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6e5ecfe158147c5/Public/Capstone Project/Capstone-I/"/>
    </mc:Choice>
  </mc:AlternateContent>
  <xr:revisionPtr revIDLastSave="948" documentId="13_ncr:40009_{943CA562-63F7-4977-8F7B-336880490647}" xr6:coauthVersionLast="45" xr6:coauthVersionMax="45" xr10:uidLastSave="{478ED020-0AE6-4DD5-9E10-3D1AF9D369E7}"/>
  <bookViews>
    <workbookView xWindow="-110" yWindow="-110" windowWidth="22780" windowHeight="14660" firstSheet="1" activeTab="5" xr2:uid="{00000000-000D-0000-FFFF-FFFF00000000}"/>
  </bookViews>
  <sheets>
    <sheet name="Heart_Disease_Prediction_Origin" sheetId="1" r:id="rId1"/>
    <sheet name="Changes_made_to_data" sheetId="2" r:id="rId2"/>
    <sheet name="NA_Removed" sheetId="3" r:id="rId3"/>
    <sheet name="Data_Analysis" sheetId="4" r:id="rId4"/>
    <sheet name="Outliers_Removed" sheetId="7" r:id="rId5"/>
    <sheet name="Outliers_Removed_numeric" sheetId="9" r:id="rId6"/>
    <sheet name="Tot_Perc" sheetId="14" r:id="rId7"/>
    <sheet name="Histograms" sheetId="13" r:id="rId8"/>
    <sheet name="Gender_based" sheetId="18" r:id="rId9"/>
    <sheet name="BOXPlot_AllVariables" sheetId="6" r:id="rId10"/>
    <sheet name="BOXPlot_Outlier_removed" sheetId="8" r:id="rId11"/>
    <sheet name="BoxPlot_Selected" sheetId="12" r:id="rId12"/>
    <sheet name="Boxplot_CHD_NoCHD" sheetId="17" r:id="rId13"/>
  </sheets>
  <externalReferences>
    <externalReference r:id="rId14"/>
  </externalReferences>
  <definedNames>
    <definedName name="_xlnm._FilterDatabase" localSheetId="0" hidden="1">Heart_Disease_Prediction_Origin!$A$1:$U$4239</definedName>
    <definedName name="_xlnm._FilterDatabase" localSheetId="2" hidden="1">NA_Removed!$A$1:$T$4118</definedName>
    <definedName name="_xlnm._FilterDatabase" localSheetId="4" hidden="1">Outliers_Removed!$A$1:$Z$4118</definedName>
    <definedName name="_xlnm._FilterDatabase" localSheetId="5" hidden="1">Outliers_Removed_numeric!$A$1:$AA$3061</definedName>
    <definedName name="_xlchart.v1.0" hidden="1">NA_Removed!$Q$1</definedName>
    <definedName name="_xlchart.v1.1" hidden="1">NA_Removed!$Q$2:$Q$4118</definedName>
    <definedName name="_xlchart.v1.10" hidden="1">NA_Removed!$E$1</definedName>
    <definedName name="_xlchart.v1.100" hidden="1">Heart_Disease_Prediction_Origin!$Q$1</definedName>
    <definedName name="_xlchart.v1.101" hidden="1">Heart_Disease_Prediction_Origin!$Q$2:$Q$4239</definedName>
    <definedName name="_xlchart.v1.102" hidden="1">Heart_Disease_Prediction_Origin!$R$1</definedName>
    <definedName name="_xlchart.v1.103" hidden="1">Heart_Disease_Prediction_Origin!$R$2:$R$4239</definedName>
    <definedName name="_xlchart.v1.104" hidden="1">Heart_Disease_Prediction_Origin!$S$1</definedName>
    <definedName name="_xlchart.v1.105" hidden="1">Heart_Disease_Prediction_Origin!$S$2:$S$4239</definedName>
    <definedName name="_xlchart.v1.106" hidden="1">Heart_Disease_Prediction_Origin!$T$1</definedName>
    <definedName name="_xlchart.v1.107" hidden="1">Heart_Disease_Prediction_Origin!$T$2:$T$4239</definedName>
    <definedName name="_xlchart.v1.108" hidden="1">Heart_Disease_Prediction_Origin!$U$1</definedName>
    <definedName name="_xlchart.v1.109" hidden="1">Heart_Disease_Prediction_Origin!$U$2:$U$4239</definedName>
    <definedName name="_xlchart.v1.11" hidden="1">NA_Removed!$E$2:$E$4118</definedName>
    <definedName name="_xlchart.v1.110" hidden="1">[1]NA_Removed!$N$1</definedName>
    <definedName name="_xlchart.v1.111" hidden="1">[1]NA_Removed!$N$2:$N$4118</definedName>
    <definedName name="_xlchart.v1.112" hidden="1">[1]NA_Removed!$O$1</definedName>
    <definedName name="_xlchart.v1.113" hidden="1">[1]NA_Removed!$O$2:$O$4118</definedName>
    <definedName name="_xlchart.v1.114" hidden="1">[1]NA_Removed!$P$1</definedName>
    <definedName name="_xlchart.v1.115" hidden="1">[1]NA_Removed!$P$2:$P$4118</definedName>
    <definedName name="_xlchart.v1.116" hidden="1">[1]NA_Removed!$Q$1</definedName>
    <definedName name="_xlchart.v1.117" hidden="1">[1]NA_Removed!$Q$2:$Q$4118</definedName>
    <definedName name="_xlchart.v1.118" hidden="1">[1]NA_Removed!$R$1</definedName>
    <definedName name="_xlchart.v1.119" hidden="1">[1]NA_Removed!$R$2:$R$4118</definedName>
    <definedName name="_xlchart.v1.12" hidden="1">NA_Removed!$F$1</definedName>
    <definedName name="_xlchart.v1.120" hidden="1">[1]NA_Removed!$S$1</definedName>
    <definedName name="_xlchart.v1.121" hidden="1">[1]NA_Removed!$S$2:$S$4118</definedName>
    <definedName name="_xlchart.v1.13" hidden="1">NA_Removed!$F$2:$F$4118</definedName>
    <definedName name="_xlchart.v1.14" hidden="1">NA_Removed!$G$1</definedName>
    <definedName name="_xlchart.v1.15" hidden="1">NA_Removed!$G$2:$G$4118</definedName>
    <definedName name="_xlchart.v1.16" hidden="1">NA_Removed!$H$1</definedName>
    <definedName name="_xlchart.v1.17" hidden="1">NA_Removed!$H$2:$H$4118</definedName>
    <definedName name="_xlchart.v1.18" hidden="1">NA_Removed!$I$1</definedName>
    <definedName name="_xlchart.v1.19" hidden="1">NA_Removed!$I$2:$I$4118</definedName>
    <definedName name="_xlchart.v1.2" hidden="1">NA_Removed!$A$1</definedName>
    <definedName name="_xlchart.v1.20" hidden="1">NA_Removed!$J$1</definedName>
    <definedName name="_xlchart.v1.21" hidden="1">NA_Removed!$J$2:$J$4118</definedName>
    <definedName name="_xlchart.v1.22" hidden="1">NA_Removed!$K$1</definedName>
    <definedName name="_xlchart.v1.23" hidden="1">NA_Removed!$K$2:$K$4118</definedName>
    <definedName name="_xlchart.v1.24" hidden="1">NA_Removed!$L$1</definedName>
    <definedName name="_xlchart.v1.25" hidden="1">NA_Removed!$L$2:$L$4118</definedName>
    <definedName name="_xlchart.v1.26" hidden="1">NA_Removed!$M$1</definedName>
    <definedName name="_xlchart.v1.27" hidden="1">NA_Removed!$M$2:$M$4118</definedName>
    <definedName name="_xlchart.v1.28" hidden="1">NA_Removed!$N$1</definedName>
    <definedName name="_xlchart.v1.29" hidden="1">NA_Removed!$N$2:$N$4118</definedName>
    <definedName name="_xlchart.v1.3" hidden="1">NA_Removed!$A$2:$A$4118</definedName>
    <definedName name="_xlchart.v1.30" hidden="1">NA_Removed!$O$1</definedName>
    <definedName name="_xlchart.v1.31" hidden="1">NA_Removed!$O$2:$O$4118</definedName>
    <definedName name="_xlchart.v1.32" hidden="1">NA_Removed!$P$1</definedName>
    <definedName name="_xlchart.v1.33" hidden="1">NA_Removed!$P$2:$P$4118</definedName>
    <definedName name="_xlchart.v1.34" hidden="1">NA_Removed!$Q$1</definedName>
    <definedName name="_xlchart.v1.35" hidden="1">NA_Removed!$Q$2:$Q$4118</definedName>
    <definedName name="_xlchart.v1.36" hidden="1">NA_Removed!$R$1</definedName>
    <definedName name="_xlchart.v1.37" hidden="1">NA_Removed!$R$2:$R$4118</definedName>
    <definedName name="_xlchart.v1.38" hidden="1">NA_Removed!$S$1</definedName>
    <definedName name="_xlchart.v1.39" hidden="1">NA_Removed!$S$2:$S$4118</definedName>
    <definedName name="_xlchart.v1.4" hidden="1">NA_Removed!$B$1</definedName>
    <definedName name="_xlchart.v1.40" hidden="1">NA_Removed!$T$1</definedName>
    <definedName name="_xlchart.v1.41" hidden="1">NA_Removed!$T$2:$T$4118</definedName>
    <definedName name="_xlchart.v1.42" hidden="1">Outliers_Removed_numeric!$A$1</definedName>
    <definedName name="_xlchart.v1.43" hidden="1">Outliers_Removed_numeric!$A$2:$A$3061</definedName>
    <definedName name="_xlchart.v1.44" hidden="1">Outliers_Removed_numeric!$B$1</definedName>
    <definedName name="_xlchart.v1.45" hidden="1">Outliers_Removed_numeric!$B$2:$B$3061</definedName>
    <definedName name="_xlchart.v1.46" hidden="1">Outliers_Removed_numeric!$C$1</definedName>
    <definedName name="_xlchart.v1.47" hidden="1">Outliers_Removed_numeric!$C$2:$C$3061</definedName>
    <definedName name="_xlchart.v1.48" hidden="1">Outliers_Removed_numeric!$D$1</definedName>
    <definedName name="_xlchart.v1.49" hidden="1">Outliers_Removed_numeric!$D$2:$D$3061</definedName>
    <definedName name="_xlchart.v1.5" hidden="1">NA_Removed!$B$2:$B$4118</definedName>
    <definedName name="_xlchart.v1.50" hidden="1">Outliers_Removed_numeric!$E$1</definedName>
    <definedName name="_xlchart.v1.51" hidden="1">Outliers_Removed_numeric!$E$2:$E$3061</definedName>
    <definedName name="_xlchart.v1.52" hidden="1">Outliers_Removed_numeric!$F$1</definedName>
    <definedName name="_xlchart.v1.53" hidden="1">Outliers_Removed_numeric!$F$2:$F$3061</definedName>
    <definedName name="_xlchart.v1.54" hidden="1">Outliers_Removed_numeric!$G$1</definedName>
    <definedName name="_xlchart.v1.55" hidden="1">Outliers_Removed_numeric!$G$2:$G$3061</definedName>
    <definedName name="_xlchart.v1.56" hidden="1">Outliers_Removed_numeric!$H$1</definedName>
    <definedName name="_xlchart.v1.57" hidden="1">Outliers_Removed_numeric!$H$2:$H$3061</definedName>
    <definedName name="_xlchart.v1.58" hidden="1">Outliers_Removed_numeric!$I$1</definedName>
    <definedName name="_xlchart.v1.59" hidden="1">Outliers_Removed_numeric!$I$2:$I$3061</definedName>
    <definedName name="_xlchart.v1.6" hidden="1">NA_Removed!$C$1</definedName>
    <definedName name="_xlchart.v1.60" hidden="1">Outliers_Removed_numeric!$J$1</definedName>
    <definedName name="_xlchart.v1.61" hidden="1">Outliers_Removed_numeric!$J$2:$J$3061</definedName>
    <definedName name="_xlchart.v1.62" hidden="1">Outliers_Removed_numeric!$K$1</definedName>
    <definedName name="_xlchart.v1.63" hidden="1">Outliers_Removed_numeric!$K$2:$K$3061</definedName>
    <definedName name="_xlchart.v1.64" hidden="1">Outliers_Removed_numeric!$L$1</definedName>
    <definedName name="_xlchart.v1.65" hidden="1">Outliers_Removed_numeric!$L$2:$L$3061</definedName>
    <definedName name="_xlchart.v1.66" hidden="1">Outliers_Removed_numeric!$M$1</definedName>
    <definedName name="_xlchart.v1.67" hidden="1">Outliers_Removed_numeric!$M$2:$M$3061</definedName>
    <definedName name="_xlchart.v1.68" hidden="1">Outliers_Removed_numeric!$N$1</definedName>
    <definedName name="_xlchart.v1.69" hidden="1">Outliers_Removed_numeric!$N$2:$N$3061</definedName>
    <definedName name="_xlchart.v1.7" hidden="1">NA_Removed!$C$2:$C$4118</definedName>
    <definedName name="_xlchart.v1.70" hidden="1">Outliers_Removed_numeric!$O$1</definedName>
    <definedName name="_xlchart.v1.71" hidden="1">Outliers_Removed_numeric!$O$2:$O$3061</definedName>
    <definedName name="_xlchart.v1.72" hidden="1">Outliers_Removed_numeric!$P$1</definedName>
    <definedName name="_xlchart.v1.73" hidden="1">Outliers_Removed_numeric!$P$2:$P$3061</definedName>
    <definedName name="_xlchart.v1.74" hidden="1">Outliers_Removed_numeric!$Q$1</definedName>
    <definedName name="_xlchart.v1.75" hidden="1">Outliers_Removed_numeric!$Q$2:$Q$3061</definedName>
    <definedName name="_xlchart.v1.76" hidden="1">Outliers_Removed_numeric!$R$1</definedName>
    <definedName name="_xlchart.v1.77" hidden="1">Outliers_Removed_numeric!$R$2:$R$3061</definedName>
    <definedName name="_xlchart.v1.78" hidden="1">Outliers_Removed_numeric!$S$1</definedName>
    <definedName name="_xlchart.v1.79" hidden="1">Outliers_Removed_numeric!$S$2:$S$3061</definedName>
    <definedName name="_xlchart.v1.8" hidden="1">NA_Removed!$D$1</definedName>
    <definedName name="_xlchart.v1.80" hidden="1">Outliers_Removed_numeric!$T$1</definedName>
    <definedName name="_xlchart.v1.81" hidden="1">Outliers_Removed_numeric!$T$2:$T$3061</definedName>
    <definedName name="_xlchart.v1.82" hidden="1">Outliers_Removed_numeric!$N$1</definedName>
    <definedName name="_xlchart.v1.83" hidden="1">Outliers_Removed_numeric!$N$2:$N$3061</definedName>
    <definedName name="_xlchart.v1.84" hidden="1">Outliers_Removed_numeric!$O$1</definedName>
    <definedName name="_xlchart.v1.85" hidden="1">Outliers_Removed_numeric!$O$2:$O$3061</definedName>
    <definedName name="_xlchart.v1.86" hidden="1">Outliers_Removed_numeric!$P$1</definedName>
    <definedName name="_xlchart.v1.87" hidden="1">Outliers_Removed_numeric!$P$2:$P$3061</definedName>
    <definedName name="_xlchart.v1.88" hidden="1">Outliers_Removed_numeric!$Q$1</definedName>
    <definedName name="_xlchart.v1.89" hidden="1">Outliers_Removed_numeric!$Q$2:$Q$3061</definedName>
    <definedName name="_xlchart.v1.9" hidden="1">NA_Removed!$D$2:$D$4118</definedName>
    <definedName name="_xlchart.v1.90" hidden="1">Outliers_Removed_numeric!$R$1</definedName>
    <definedName name="_xlchart.v1.91" hidden="1">Outliers_Removed_numeric!$R$2:$R$3061</definedName>
    <definedName name="_xlchart.v1.92" hidden="1">Outliers_Removed_numeric!$S$1</definedName>
    <definedName name="_xlchart.v1.93" hidden="1">Outliers_Removed_numeric!$S$2:$S$3061</definedName>
    <definedName name="_xlchart.v1.94" hidden="1">Outliers_Removed_numeric!$T$1</definedName>
    <definedName name="_xlchart.v1.95" hidden="1">Outliers_Removed_numeric!$T$2:$T$3061</definedName>
    <definedName name="_xlchart.v1.96" hidden="1">Heart_Disease_Prediction_Origin!$O$1</definedName>
    <definedName name="_xlchart.v1.97" hidden="1">Heart_Disease_Prediction_Origin!$O$2:$O$4239</definedName>
    <definedName name="_xlchart.v1.98" hidden="1">Heart_Disease_Prediction_Origin!$P$1</definedName>
    <definedName name="_xlchart.v1.99" hidden="1">Heart_Disease_Prediction_Origin!$P$2:$P$4239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" i="9" l="1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U692" i="9"/>
  <c r="U693" i="9"/>
  <c r="U694" i="9"/>
  <c r="U695" i="9"/>
  <c r="U696" i="9"/>
  <c r="U697" i="9"/>
  <c r="U698" i="9"/>
  <c r="U699" i="9"/>
  <c r="U700" i="9"/>
  <c r="U701" i="9"/>
  <c r="U702" i="9"/>
  <c r="U703" i="9"/>
  <c r="U704" i="9"/>
  <c r="U705" i="9"/>
  <c r="U706" i="9"/>
  <c r="U707" i="9"/>
  <c r="U708" i="9"/>
  <c r="U709" i="9"/>
  <c r="U710" i="9"/>
  <c r="U711" i="9"/>
  <c r="U712" i="9"/>
  <c r="U713" i="9"/>
  <c r="U714" i="9"/>
  <c r="U715" i="9"/>
  <c r="U716" i="9"/>
  <c r="U717" i="9"/>
  <c r="U718" i="9"/>
  <c r="U719" i="9"/>
  <c r="U720" i="9"/>
  <c r="U721" i="9"/>
  <c r="U722" i="9"/>
  <c r="U723" i="9"/>
  <c r="U724" i="9"/>
  <c r="U725" i="9"/>
  <c r="U726" i="9"/>
  <c r="U727" i="9"/>
  <c r="U728" i="9"/>
  <c r="U729" i="9"/>
  <c r="U730" i="9"/>
  <c r="U731" i="9"/>
  <c r="U732" i="9"/>
  <c r="U733" i="9"/>
  <c r="U734" i="9"/>
  <c r="U735" i="9"/>
  <c r="U736" i="9"/>
  <c r="U737" i="9"/>
  <c r="U738" i="9"/>
  <c r="U739" i="9"/>
  <c r="U740" i="9"/>
  <c r="U741" i="9"/>
  <c r="U742" i="9"/>
  <c r="U743" i="9"/>
  <c r="U744" i="9"/>
  <c r="U745" i="9"/>
  <c r="U746" i="9"/>
  <c r="U747" i="9"/>
  <c r="U748" i="9"/>
  <c r="U749" i="9"/>
  <c r="U750" i="9"/>
  <c r="U751" i="9"/>
  <c r="U752" i="9"/>
  <c r="U753" i="9"/>
  <c r="U754" i="9"/>
  <c r="U755" i="9"/>
  <c r="U756" i="9"/>
  <c r="U757" i="9"/>
  <c r="U758" i="9"/>
  <c r="U759" i="9"/>
  <c r="U760" i="9"/>
  <c r="U761" i="9"/>
  <c r="U762" i="9"/>
  <c r="U763" i="9"/>
  <c r="U764" i="9"/>
  <c r="U765" i="9"/>
  <c r="U766" i="9"/>
  <c r="U767" i="9"/>
  <c r="U768" i="9"/>
  <c r="U769" i="9"/>
  <c r="U770" i="9"/>
  <c r="U771" i="9"/>
  <c r="U772" i="9"/>
  <c r="U773" i="9"/>
  <c r="U774" i="9"/>
  <c r="U775" i="9"/>
  <c r="U776" i="9"/>
  <c r="U777" i="9"/>
  <c r="U778" i="9"/>
  <c r="U779" i="9"/>
  <c r="U780" i="9"/>
  <c r="U781" i="9"/>
  <c r="U782" i="9"/>
  <c r="U783" i="9"/>
  <c r="U784" i="9"/>
  <c r="U785" i="9"/>
  <c r="U786" i="9"/>
  <c r="U787" i="9"/>
  <c r="U788" i="9"/>
  <c r="U789" i="9"/>
  <c r="U790" i="9"/>
  <c r="U791" i="9"/>
  <c r="U792" i="9"/>
  <c r="U793" i="9"/>
  <c r="U794" i="9"/>
  <c r="U795" i="9"/>
  <c r="U796" i="9"/>
  <c r="U797" i="9"/>
  <c r="U798" i="9"/>
  <c r="U799" i="9"/>
  <c r="U800" i="9"/>
  <c r="U801" i="9"/>
  <c r="U802" i="9"/>
  <c r="U803" i="9"/>
  <c r="U804" i="9"/>
  <c r="U805" i="9"/>
  <c r="U806" i="9"/>
  <c r="U807" i="9"/>
  <c r="U808" i="9"/>
  <c r="U809" i="9"/>
  <c r="U810" i="9"/>
  <c r="U811" i="9"/>
  <c r="U812" i="9"/>
  <c r="U813" i="9"/>
  <c r="U814" i="9"/>
  <c r="U815" i="9"/>
  <c r="U816" i="9"/>
  <c r="U817" i="9"/>
  <c r="U818" i="9"/>
  <c r="U819" i="9"/>
  <c r="U820" i="9"/>
  <c r="U821" i="9"/>
  <c r="U822" i="9"/>
  <c r="U823" i="9"/>
  <c r="U824" i="9"/>
  <c r="U825" i="9"/>
  <c r="U826" i="9"/>
  <c r="U827" i="9"/>
  <c r="U828" i="9"/>
  <c r="U829" i="9"/>
  <c r="U830" i="9"/>
  <c r="U831" i="9"/>
  <c r="U832" i="9"/>
  <c r="U833" i="9"/>
  <c r="U834" i="9"/>
  <c r="U835" i="9"/>
  <c r="U836" i="9"/>
  <c r="U837" i="9"/>
  <c r="U838" i="9"/>
  <c r="U839" i="9"/>
  <c r="U840" i="9"/>
  <c r="U841" i="9"/>
  <c r="U842" i="9"/>
  <c r="U843" i="9"/>
  <c r="U844" i="9"/>
  <c r="U845" i="9"/>
  <c r="U846" i="9"/>
  <c r="U847" i="9"/>
  <c r="U848" i="9"/>
  <c r="U849" i="9"/>
  <c r="U850" i="9"/>
  <c r="U851" i="9"/>
  <c r="U852" i="9"/>
  <c r="U853" i="9"/>
  <c r="U854" i="9"/>
  <c r="U855" i="9"/>
  <c r="U856" i="9"/>
  <c r="U857" i="9"/>
  <c r="U858" i="9"/>
  <c r="U859" i="9"/>
  <c r="U860" i="9"/>
  <c r="U861" i="9"/>
  <c r="U862" i="9"/>
  <c r="U863" i="9"/>
  <c r="U864" i="9"/>
  <c r="U865" i="9"/>
  <c r="U866" i="9"/>
  <c r="U867" i="9"/>
  <c r="U868" i="9"/>
  <c r="U869" i="9"/>
  <c r="U870" i="9"/>
  <c r="U871" i="9"/>
  <c r="U872" i="9"/>
  <c r="U873" i="9"/>
  <c r="U874" i="9"/>
  <c r="U875" i="9"/>
  <c r="U876" i="9"/>
  <c r="U877" i="9"/>
  <c r="U878" i="9"/>
  <c r="U879" i="9"/>
  <c r="U880" i="9"/>
  <c r="U881" i="9"/>
  <c r="U882" i="9"/>
  <c r="U883" i="9"/>
  <c r="U884" i="9"/>
  <c r="U885" i="9"/>
  <c r="U886" i="9"/>
  <c r="U887" i="9"/>
  <c r="U888" i="9"/>
  <c r="U889" i="9"/>
  <c r="U890" i="9"/>
  <c r="U891" i="9"/>
  <c r="U892" i="9"/>
  <c r="U893" i="9"/>
  <c r="U894" i="9"/>
  <c r="U895" i="9"/>
  <c r="U896" i="9"/>
  <c r="U897" i="9"/>
  <c r="U898" i="9"/>
  <c r="U899" i="9"/>
  <c r="U900" i="9"/>
  <c r="U901" i="9"/>
  <c r="U902" i="9"/>
  <c r="U903" i="9"/>
  <c r="U904" i="9"/>
  <c r="U905" i="9"/>
  <c r="U906" i="9"/>
  <c r="U907" i="9"/>
  <c r="U908" i="9"/>
  <c r="U909" i="9"/>
  <c r="U910" i="9"/>
  <c r="U911" i="9"/>
  <c r="U912" i="9"/>
  <c r="U913" i="9"/>
  <c r="U914" i="9"/>
  <c r="U915" i="9"/>
  <c r="U916" i="9"/>
  <c r="U917" i="9"/>
  <c r="U918" i="9"/>
  <c r="U919" i="9"/>
  <c r="U920" i="9"/>
  <c r="U921" i="9"/>
  <c r="U922" i="9"/>
  <c r="U923" i="9"/>
  <c r="U924" i="9"/>
  <c r="U925" i="9"/>
  <c r="U926" i="9"/>
  <c r="U927" i="9"/>
  <c r="U928" i="9"/>
  <c r="U929" i="9"/>
  <c r="U930" i="9"/>
  <c r="U931" i="9"/>
  <c r="U932" i="9"/>
  <c r="U933" i="9"/>
  <c r="U934" i="9"/>
  <c r="U935" i="9"/>
  <c r="U936" i="9"/>
  <c r="U937" i="9"/>
  <c r="U938" i="9"/>
  <c r="U939" i="9"/>
  <c r="U940" i="9"/>
  <c r="U941" i="9"/>
  <c r="U942" i="9"/>
  <c r="U943" i="9"/>
  <c r="U944" i="9"/>
  <c r="U945" i="9"/>
  <c r="U946" i="9"/>
  <c r="U947" i="9"/>
  <c r="U948" i="9"/>
  <c r="U949" i="9"/>
  <c r="U950" i="9"/>
  <c r="U951" i="9"/>
  <c r="U952" i="9"/>
  <c r="U953" i="9"/>
  <c r="U954" i="9"/>
  <c r="U955" i="9"/>
  <c r="U956" i="9"/>
  <c r="U957" i="9"/>
  <c r="U958" i="9"/>
  <c r="U959" i="9"/>
  <c r="U960" i="9"/>
  <c r="U961" i="9"/>
  <c r="U962" i="9"/>
  <c r="U963" i="9"/>
  <c r="U964" i="9"/>
  <c r="U965" i="9"/>
  <c r="U966" i="9"/>
  <c r="U967" i="9"/>
  <c r="U968" i="9"/>
  <c r="U969" i="9"/>
  <c r="U970" i="9"/>
  <c r="U971" i="9"/>
  <c r="U972" i="9"/>
  <c r="U973" i="9"/>
  <c r="U974" i="9"/>
  <c r="U975" i="9"/>
  <c r="U976" i="9"/>
  <c r="U977" i="9"/>
  <c r="U978" i="9"/>
  <c r="U979" i="9"/>
  <c r="U980" i="9"/>
  <c r="U981" i="9"/>
  <c r="U982" i="9"/>
  <c r="U983" i="9"/>
  <c r="U984" i="9"/>
  <c r="U985" i="9"/>
  <c r="U986" i="9"/>
  <c r="U987" i="9"/>
  <c r="U988" i="9"/>
  <c r="U989" i="9"/>
  <c r="U990" i="9"/>
  <c r="U991" i="9"/>
  <c r="U992" i="9"/>
  <c r="U993" i="9"/>
  <c r="U994" i="9"/>
  <c r="U995" i="9"/>
  <c r="U996" i="9"/>
  <c r="U997" i="9"/>
  <c r="U998" i="9"/>
  <c r="U999" i="9"/>
  <c r="U1000" i="9"/>
  <c r="U1001" i="9"/>
  <c r="U1002" i="9"/>
  <c r="U1003" i="9"/>
  <c r="U1004" i="9"/>
  <c r="U1005" i="9"/>
  <c r="U1006" i="9"/>
  <c r="U1007" i="9"/>
  <c r="U1008" i="9"/>
  <c r="U1009" i="9"/>
  <c r="U1010" i="9"/>
  <c r="U1011" i="9"/>
  <c r="U1012" i="9"/>
  <c r="U1013" i="9"/>
  <c r="U1014" i="9"/>
  <c r="U1015" i="9"/>
  <c r="U1016" i="9"/>
  <c r="U1017" i="9"/>
  <c r="U1018" i="9"/>
  <c r="U1019" i="9"/>
  <c r="U1020" i="9"/>
  <c r="U1021" i="9"/>
  <c r="U1022" i="9"/>
  <c r="U1023" i="9"/>
  <c r="U1024" i="9"/>
  <c r="U1025" i="9"/>
  <c r="U1026" i="9"/>
  <c r="U1027" i="9"/>
  <c r="U1028" i="9"/>
  <c r="U1029" i="9"/>
  <c r="U1030" i="9"/>
  <c r="U1031" i="9"/>
  <c r="U1032" i="9"/>
  <c r="U1033" i="9"/>
  <c r="U1034" i="9"/>
  <c r="U1035" i="9"/>
  <c r="U1036" i="9"/>
  <c r="U1037" i="9"/>
  <c r="U1038" i="9"/>
  <c r="U1039" i="9"/>
  <c r="U1040" i="9"/>
  <c r="U1041" i="9"/>
  <c r="U1042" i="9"/>
  <c r="U1043" i="9"/>
  <c r="U1044" i="9"/>
  <c r="U1045" i="9"/>
  <c r="U1046" i="9"/>
  <c r="U1047" i="9"/>
  <c r="U1048" i="9"/>
  <c r="U1049" i="9"/>
  <c r="U1050" i="9"/>
  <c r="U1051" i="9"/>
  <c r="U1052" i="9"/>
  <c r="U1053" i="9"/>
  <c r="U1054" i="9"/>
  <c r="U1055" i="9"/>
  <c r="U1056" i="9"/>
  <c r="U1057" i="9"/>
  <c r="U1058" i="9"/>
  <c r="U1059" i="9"/>
  <c r="U1060" i="9"/>
  <c r="U1061" i="9"/>
  <c r="U1062" i="9"/>
  <c r="U1063" i="9"/>
  <c r="U1064" i="9"/>
  <c r="U1065" i="9"/>
  <c r="U1066" i="9"/>
  <c r="U1067" i="9"/>
  <c r="U1068" i="9"/>
  <c r="U1069" i="9"/>
  <c r="U1070" i="9"/>
  <c r="U1071" i="9"/>
  <c r="U1072" i="9"/>
  <c r="U1073" i="9"/>
  <c r="U1074" i="9"/>
  <c r="U1075" i="9"/>
  <c r="U1076" i="9"/>
  <c r="U1077" i="9"/>
  <c r="U1078" i="9"/>
  <c r="U1079" i="9"/>
  <c r="U1080" i="9"/>
  <c r="U1081" i="9"/>
  <c r="U1082" i="9"/>
  <c r="U1083" i="9"/>
  <c r="U1084" i="9"/>
  <c r="U1085" i="9"/>
  <c r="U1086" i="9"/>
  <c r="U1087" i="9"/>
  <c r="U1088" i="9"/>
  <c r="U1089" i="9"/>
  <c r="U1090" i="9"/>
  <c r="U1091" i="9"/>
  <c r="U1092" i="9"/>
  <c r="U1093" i="9"/>
  <c r="U1094" i="9"/>
  <c r="U1095" i="9"/>
  <c r="U1096" i="9"/>
  <c r="U1097" i="9"/>
  <c r="U1098" i="9"/>
  <c r="U1099" i="9"/>
  <c r="U1100" i="9"/>
  <c r="U1101" i="9"/>
  <c r="U1102" i="9"/>
  <c r="U1103" i="9"/>
  <c r="U1104" i="9"/>
  <c r="U1105" i="9"/>
  <c r="U1106" i="9"/>
  <c r="U1107" i="9"/>
  <c r="U1108" i="9"/>
  <c r="U1109" i="9"/>
  <c r="U1110" i="9"/>
  <c r="U1111" i="9"/>
  <c r="U1112" i="9"/>
  <c r="U1113" i="9"/>
  <c r="U1114" i="9"/>
  <c r="U1115" i="9"/>
  <c r="U1116" i="9"/>
  <c r="U1117" i="9"/>
  <c r="U1118" i="9"/>
  <c r="U1119" i="9"/>
  <c r="U1120" i="9"/>
  <c r="U1121" i="9"/>
  <c r="U1122" i="9"/>
  <c r="U1123" i="9"/>
  <c r="U1124" i="9"/>
  <c r="U1125" i="9"/>
  <c r="U1126" i="9"/>
  <c r="U1127" i="9"/>
  <c r="U1128" i="9"/>
  <c r="U1129" i="9"/>
  <c r="U1130" i="9"/>
  <c r="U1131" i="9"/>
  <c r="U1132" i="9"/>
  <c r="U1133" i="9"/>
  <c r="U1134" i="9"/>
  <c r="U1135" i="9"/>
  <c r="U1136" i="9"/>
  <c r="U1137" i="9"/>
  <c r="U1138" i="9"/>
  <c r="U1139" i="9"/>
  <c r="U1140" i="9"/>
  <c r="U1141" i="9"/>
  <c r="U1142" i="9"/>
  <c r="U1143" i="9"/>
  <c r="U1144" i="9"/>
  <c r="U1145" i="9"/>
  <c r="U1146" i="9"/>
  <c r="U1147" i="9"/>
  <c r="U1148" i="9"/>
  <c r="U1149" i="9"/>
  <c r="U1150" i="9"/>
  <c r="U1151" i="9"/>
  <c r="U1152" i="9"/>
  <c r="U1153" i="9"/>
  <c r="U1154" i="9"/>
  <c r="U1155" i="9"/>
  <c r="U1156" i="9"/>
  <c r="U1157" i="9"/>
  <c r="U1158" i="9"/>
  <c r="U1159" i="9"/>
  <c r="U1160" i="9"/>
  <c r="U1161" i="9"/>
  <c r="U1162" i="9"/>
  <c r="U1163" i="9"/>
  <c r="U1164" i="9"/>
  <c r="U1165" i="9"/>
  <c r="U1166" i="9"/>
  <c r="U1167" i="9"/>
  <c r="U1168" i="9"/>
  <c r="U1169" i="9"/>
  <c r="U1170" i="9"/>
  <c r="U1171" i="9"/>
  <c r="U1172" i="9"/>
  <c r="U1173" i="9"/>
  <c r="U1174" i="9"/>
  <c r="U1175" i="9"/>
  <c r="U1176" i="9"/>
  <c r="U1177" i="9"/>
  <c r="U1178" i="9"/>
  <c r="U1179" i="9"/>
  <c r="U1180" i="9"/>
  <c r="U1181" i="9"/>
  <c r="U1182" i="9"/>
  <c r="U1183" i="9"/>
  <c r="U1184" i="9"/>
  <c r="U1185" i="9"/>
  <c r="U1186" i="9"/>
  <c r="U1187" i="9"/>
  <c r="U1188" i="9"/>
  <c r="U1189" i="9"/>
  <c r="U1190" i="9"/>
  <c r="U1191" i="9"/>
  <c r="U1192" i="9"/>
  <c r="U1193" i="9"/>
  <c r="U1194" i="9"/>
  <c r="U1195" i="9"/>
  <c r="U1196" i="9"/>
  <c r="U1197" i="9"/>
  <c r="U1198" i="9"/>
  <c r="U1199" i="9"/>
  <c r="U1200" i="9"/>
  <c r="U1201" i="9"/>
  <c r="U1202" i="9"/>
  <c r="U1203" i="9"/>
  <c r="U1204" i="9"/>
  <c r="U1205" i="9"/>
  <c r="U1206" i="9"/>
  <c r="U1207" i="9"/>
  <c r="U1208" i="9"/>
  <c r="U1209" i="9"/>
  <c r="U1210" i="9"/>
  <c r="U1211" i="9"/>
  <c r="U1212" i="9"/>
  <c r="U1213" i="9"/>
  <c r="U1214" i="9"/>
  <c r="U1215" i="9"/>
  <c r="U1216" i="9"/>
  <c r="U1217" i="9"/>
  <c r="U1218" i="9"/>
  <c r="U1219" i="9"/>
  <c r="U1220" i="9"/>
  <c r="U1221" i="9"/>
  <c r="U1222" i="9"/>
  <c r="U1223" i="9"/>
  <c r="U1224" i="9"/>
  <c r="U1225" i="9"/>
  <c r="U1226" i="9"/>
  <c r="U1227" i="9"/>
  <c r="U1228" i="9"/>
  <c r="U1229" i="9"/>
  <c r="U1230" i="9"/>
  <c r="U1231" i="9"/>
  <c r="U1232" i="9"/>
  <c r="U1233" i="9"/>
  <c r="U1234" i="9"/>
  <c r="U1235" i="9"/>
  <c r="U1236" i="9"/>
  <c r="U1237" i="9"/>
  <c r="U1238" i="9"/>
  <c r="U1239" i="9"/>
  <c r="U1240" i="9"/>
  <c r="U1241" i="9"/>
  <c r="U1242" i="9"/>
  <c r="U1243" i="9"/>
  <c r="U1244" i="9"/>
  <c r="U1245" i="9"/>
  <c r="U1246" i="9"/>
  <c r="U1247" i="9"/>
  <c r="U1248" i="9"/>
  <c r="U1249" i="9"/>
  <c r="U1250" i="9"/>
  <c r="U1251" i="9"/>
  <c r="U1252" i="9"/>
  <c r="U1253" i="9"/>
  <c r="U1254" i="9"/>
  <c r="U1255" i="9"/>
  <c r="U1256" i="9"/>
  <c r="U1257" i="9"/>
  <c r="U1258" i="9"/>
  <c r="U1259" i="9"/>
  <c r="U1260" i="9"/>
  <c r="U1261" i="9"/>
  <c r="U1262" i="9"/>
  <c r="U1263" i="9"/>
  <c r="U1264" i="9"/>
  <c r="U1265" i="9"/>
  <c r="U1266" i="9"/>
  <c r="U1267" i="9"/>
  <c r="U1268" i="9"/>
  <c r="U1269" i="9"/>
  <c r="U1270" i="9"/>
  <c r="U1271" i="9"/>
  <c r="U1272" i="9"/>
  <c r="U1273" i="9"/>
  <c r="U1274" i="9"/>
  <c r="U1275" i="9"/>
  <c r="U1276" i="9"/>
  <c r="U1277" i="9"/>
  <c r="U1278" i="9"/>
  <c r="U1279" i="9"/>
  <c r="U1280" i="9"/>
  <c r="U1281" i="9"/>
  <c r="U1282" i="9"/>
  <c r="U1283" i="9"/>
  <c r="U1284" i="9"/>
  <c r="U1285" i="9"/>
  <c r="U1286" i="9"/>
  <c r="U1287" i="9"/>
  <c r="U1288" i="9"/>
  <c r="U1289" i="9"/>
  <c r="U1290" i="9"/>
  <c r="U1291" i="9"/>
  <c r="U1292" i="9"/>
  <c r="U1293" i="9"/>
  <c r="U1294" i="9"/>
  <c r="U1295" i="9"/>
  <c r="U1296" i="9"/>
  <c r="U1297" i="9"/>
  <c r="U1298" i="9"/>
  <c r="U1299" i="9"/>
  <c r="U1300" i="9"/>
  <c r="U1301" i="9"/>
  <c r="U1302" i="9"/>
  <c r="U1303" i="9"/>
  <c r="U1304" i="9"/>
  <c r="U1305" i="9"/>
  <c r="U1306" i="9"/>
  <c r="U1307" i="9"/>
  <c r="U1308" i="9"/>
  <c r="U1309" i="9"/>
  <c r="U1310" i="9"/>
  <c r="U1311" i="9"/>
  <c r="U1312" i="9"/>
  <c r="U1313" i="9"/>
  <c r="U1314" i="9"/>
  <c r="U1315" i="9"/>
  <c r="U1316" i="9"/>
  <c r="U1317" i="9"/>
  <c r="U1318" i="9"/>
  <c r="U1319" i="9"/>
  <c r="U1320" i="9"/>
  <c r="U1321" i="9"/>
  <c r="U1322" i="9"/>
  <c r="U1323" i="9"/>
  <c r="U1324" i="9"/>
  <c r="U1325" i="9"/>
  <c r="U1326" i="9"/>
  <c r="U1327" i="9"/>
  <c r="U1328" i="9"/>
  <c r="U1329" i="9"/>
  <c r="U1330" i="9"/>
  <c r="U1331" i="9"/>
  <c r="U1332" i="9"/>
  <c r="U1333" i="9"/>
  <c r="U1334" i="9"/>
  <c r="U1335" i="9"/>
  <c r="U1336" i="9"/>
  <c r="U1337" i="9"/>
  <c r="U1338" i="9"/>
  <c r="U1339" i="9"/>
  <c r="U1340" i="9"/>
  <c r="U1341" i="9"/>
  <c r="U1342" i="9"/>
  <c r="U1343" i="9"/>
  <c r="U1344" i="9"/>
  <c r="U1345" i="9"/>
  <c r="U1346" i="9"/>
  <c r="U1347" i="9"/>
  <c r="U1348" i="9"/>
  <c r="U1349" i="9"/>
  <c r="U1350" i="9"/>
  <c r="U1351" i="9"/>
  <c r="U1352" i="9"/>
  <c r="U1353" i="9"/>
  <c r="U1354" i="9"/>
  <c r="U1355" i="9"/>
  <c r="U1356" i="9"/>
  <c r="U1357" i="9"/>
  <c r="U1358" i="9"/>
  <c r="U1359" i="9"/>
  <c r="U1360" i="9"/>
  <c r="U1361" i="9"/>
  <c r="U1362" i="9"/>
  <c r="U1363" i="9"/>
  <c r="U1364" i="9"/>
  <c r="U1365" i="9"/>
  <c r="U1366" i="9"/>
  <c r="U1367" i="9"/>
  <c r="U1368" i="9"/>
  <c r="U1369" i="9"/>
  <c r="U1370" i="9"/>
  <c r="U1371" i="9"/>
  <c r="U1372" i="9"/>
  <c r="U1373" i="9"/>
  <c r="U1374" i="9"/>
  <c r="U1375" i="9"/>
  <c r="U1376" i="9"/>
  <c r="U1377" i="9"/>
  <c r="U1378" i="9"/>
  <c r="U1379" i="9"/>
  <c r="U1380" i="9"/>
  <c r="U1381" i="9"/>
  <c r="U1382" i="9"/>
  <c r="U1383" i="9"/>
  <c r="U1384" i="9"/>
  <c r="U1385" i="9"/>
  <c r="U1386" i="9"/>
  <c r="U1387" i="9"/>
  <c r="U1388" i="9"/>
  <c r="U1389" i="9"/>
  <c r="U1390" i="9"/>
  <c r="U1391" i="9"/>
  <c r="U1392" i="9"/>
  <c r="U1393" i="9"/>
  <c r="U1394" i="9"/>
  <c r="U1395" i="9"/>
  <c r="U1396" i="9"/>
  <c r="U1397" i="9"/>
  <c r="U1398" i="9"/>
  <c r="U1399" i="9"/>
  <c r="U1400" i="9"/>
  <c r="U1401" i="9"/>
  <c r="U1402" i="9"/>
  <c r="U1403" i="9"/>
  <c r="U1404" i="9"/>
  <c r="U1405" i="9"/>
  <c r="U1406" i="9"/>
  <c r="U1407" i="9"/>
  <c r="U1408" i="9"/>
  <c r="U1409" i="9"/>
  <c r="U1410" i="9"/>
  <c r="U1411" i="9"/>
  <c r="U1412" i="9"/>
  <c r="U1413" i="9"/>
  <c r="U1414" i="9"/>
  <c r="U1415" i="9"/>
  <c r="U1416" i="9"/>
  <c r="U1417" i="9"/>
  <c r="U1418" i="9"/>
  <c r="U1419" i="9"/>
  <c r="U1420" i="9"/>
  <c r="U1421" i="9"/>
  <c r="U1422" i="9"/>
  <c r="U1423" i="9"/>
  <c r="U1424" i="9"/>
  <c r="U1425" i="9"/>
  <c r="U1426" i="9"/>
  <c r="U1427" i="9"/>
  <c r="U1428" i="9"/>
  <c r="U1429" i="9"/>
  <c r="U1430" i="9"/>
  <c r="U1431" i="9"/>
  <c r="U1432" i="9"/>
  <c r="U1433" i="9"/>
  <c r="U1434" i="9"/>
  <c r="U1435" i="9"/>
  <c r="U1436" i="9"/>
  <c r="U1437" i="9"/>
  <c r="U1438" i="9"/>
  <c r="U1439" i="9"/>
  <c r="U1440" i="9"/>
  <c r="U1441" i="9"/>
  <c r="U1442" i="9"/>
  <c r="U1443" i="9"/>
  <c r="U1444" i="9"/>
  <c r="U1445" i="9"/>
  <c r="U1446" i="9"/>
  <c r="U1447" i="9"/>
  <c r="U1448" i="9"/>
  <c r="U1449" i="9"/>
  <c r="U1450" i="9"/>
  <c r="U1451" i="9"/>
  <c r="U1452" i="9"/>
  <c r="U1453" i="9"/>
  <c r="U1454" i="9"/>
  <c r="U1455" i="9"/>
  <c r="U1456" i="9"/>
  <c r="U1457" i="9"/>
  <c r="U1458" i="9"/>
  <c r="U1459" i="9"/>
  <c r="U1460" i="9"/>
  <c r="U1461" i="9"/>
  <c r="U1462" i="9"/>
  <c r="U1463" i="9"/>
  <c r="U1464" i="9"/>
  <c r="U1465" i="9"/>
  <c r="U1466" i="9"/>
  <c r="U1467" i="9"/>
  <c r="U1468" i="9"/>
  <c r="U1469" i="9"/>
  <c r="U1470" i="9"/>
  <c r="U1471" i="9"/>
  <c r="U1472" i="9"/>
  <c r="U1473" i="9"/>
  <c r="U1474" i="9"/>
  <c r="U1475" i="9"/>
  <c r="U1476" i="9"/>
  <c r="U1477" i="9"/>
  <c r="U1478" i="9"/>
  <c r="U1479" i="9"/>
  <c r="U1480" i="9"/>
  <c r="U1481" i="9"/>
  <c r="U1482" i="9"/>
  <c r="U1483" i="9"/>
  <c r="U1484" i="9"/>
  <c r="U1485" i="9"/>
  <c r="U1486" i="9"/>
  <c r="U1487" i="9"/>
  <c r="U1488" i="9"/>
  <c r="U1489" i="9"/>
  <c r="U1490" i="9"/>
  <c r="U1491" i="9"/>
  <c r="U1492" i="9"/>
  <c r="U1493" i="9"/>
  <c r="U1494" i="9"/>
  <c r="U1495" i="9"/>
  <c r="U1496" i="9"/>
  <c r="U1497" i="9"/>
  <c r="U1498" i="9"/>
  <c r="U1499" i="9"/>
  <c r="U1500" i="9"/>
  <c r="U1501" i="9"/>
  <c r="U1502" i="9"/>
  <c r="U1503" i="9"/>
  <c r="U1504" i="9"/>
  <c r="U1505" i="9"/>
  <c r="U1506" i="9"/>
  <c r="U1507" i="9"/>
  <c r="U1508" i="9"/>
  <c r="U1509" i="9"/>
  <c r="U1510" i="9"/>
  <c r="U1511" i="9"/>
  <c r="U1512" i="9"/>
  <c r="U1513" i="9"/>
  <c r="U1514" i="9"/>
  <c r="U1515" i="9"/>
  <c r="U1516" i="9"/>
  <c r="U1517" i="9"/>
  <c r="U1518" i="9"/>
  <c r="U1519" i="9"/>
  <c r="U1520" i="9"/>
  <c r="U1521" i="9"/>
  <c r="U1522" i="9"/>
  <c r="U1523" i="9"/>
  <c r="U1524" i="9"/>
  <c r="U1525" i="9"/>
  <c r="U1526" i="9"/>
  <c r="U1527" i="9"/>
  <c r="U1528" i="9"/>
  <c r="U1529" i="9"/>
  <c r="U1530" i="9"/>
  <c r="U1531" i="9"/>
  <c r="U1532" i="9"/>
  <c r="U1533" i="9"/>
  <c r="U1534" i="9"/>
  <c r="U1535" i="9"/>
  <c r="U1536" i="9"/>
  <c r="U1537" i="9"/>
  <c r="U1538" i="9"/>
  <c r="U1539" i="9"/>
  <c r="U1540" i="9"/>
  <c r="U1541" i="9"/>
  <c r="U1542" i="9"/>
  <c r="U1543" i="9"/>
  <c r="U1544" i="9"/>
  <c r="U1545" i="9"/>
  <c r="U1546" i="9"/>
  <c r="U1547" i="9"/>
  <c r="U1548" i="9"/>
  <c r="U1549" i="9"/>
  <c r="U1550" i="9"/>
  <c r="U1551" i="9"/>
  <c r="U1552" i="9"/>
  <c r="U1553" i="9"/>
  <c r="U1554" i="9"/>
  <c r="U1555" i="9"/>
  <c r="U1556" i="9"/>
  <c r="U1557" i="9"/>
  <c r="U1558" i="9"/>
  <c r="U1559" i="9"/>
  <c r="U1560" i="9"/>
  <c r="U1561" i="9"/>
  <c r="U1562" i="9"/>
  <c r="U1563" i="9"/>
  <c r="U1564" i="9"/>
  <c r="U1565" i="9"/>
  <c r="U1566" i="9"/>
  <c r="U1567" i="9"/>
  <c r="U1568" i="9"/>
  <c r="U1569" i="9"/>
  <c r="U1570" i="9"/>
  <c r="U1571" i="9"/>
  <c r="U1572" i="9"/>
  <c r="U1573" i="9"/>
  <c r="U1574" i="9"/>
  <c r="U1575" i="9"/>
  <c r="U1576" i="9"/>
  <c r="U1577" i="9"/>
  <c r="U1578" i="9"/>
  <c r="U1579" i="9"/>
  <c r="U1580" i="9"/>
  <c r="U1581" i="9"/>
  <c r="U1582" i="9"/>
  <c r="U1583" i="9"/>
  <c r="U1584" i="9"/>
  <c r="U1585" i="9"/>
  <c r="U1586" i="9"/>
  <c r="U1587" i="9"/>
  <c r="U1588" i="9"/>
  <c r="U1589" i="9"/>
  <c r="U1590" i="9"/>
  <c r="U1591" i="9"/>
  <c r="U1592" i="9"/>
  <c r="U1593" i="9"/>
  <c r="U1594" i="9"/>
  <c r="U1595" i="9"/>
  <c r="U1596" i="9"/>
  <c r="U1597" i="9"/>
  <c r="U1598" i="9"/>
  <c r="U1599" i="9"/>
  <c r="U1600" i="9"/>
  <c r="U1601" i="9"/>
  <c r="U1602" i="9"/>
  <c r="U1603" i="9"/>
  <c r="U1604" i="9"/>
  <c r="U1605" i="9"/>
  <c r="U1606" i="9"/>
  <c r="U1607" i="9"/>
  <c r="U1608" i="9"/>
  <c r="U1609" i="9"/>
  <c r="U1610" i="9"/>
  <c r="U1611" i="9"/>
  <c r="U1612" i="9"/>
  <c r="U1613" i="9"/>
  <c r="U1614" i="9"/>
  <c r="U1615" i="9"/>
  <c r="U1616" i="9"/>
  <c r="U1617" i="9"/>
  <c r="U1618" i="9"/>
  <c r="U1619" i="9"/>
  <c r="U1620" i="9"/>
  <c r="U1621" i="9"/>
  <c r="U1622" i="9"/>
  <c r="U1623" i="9"/>
  <c r="U1624" i="9"/>
  <c r="U1625" i="9"/>
  <c r="U1626" i="9"/>
  <c r="U1627" i="9"/>
  <c r="U1628" i="9"/>
  <c r="U1629" i="9"/>
  <c r="U1630" i="9"/>
  <c r="U1631" i="9"/>
  <c r="U1632" i="9"/>
  <c r="U1633" i="9"/>
  <c r="U1634" i="9"/>
  <c r="U1635" i="9"/>
  <c r="U1636" i="9"/>
  <c r="U1637" i="9"/>
  <c r="U1638" i="9"/>
  <c r="U1639" i="9"/>
  <c r="U1640" i="9"/>
  <c r="U1641" i="9"/>
  <c r="U1642" i="9"/>
  <c r="U1643" i="9"/>
  <c r="U1644" i="9"/>
  <c r="U1645" i="9"/>
  <c r="U1646" i="9"/>
  <c r="U1647" i="9"/>
  <c r="U1648" i="9"/>
  <c r="U1649" i="9"/>
  <c r="U1650" i="9"/>
  <c r="U1651" i="9"/>
  <c r="U1652" i="9"/>
  <c r="U1653" i="9"/>
  <c r="U1654" i="9"/>
  <c r="U1655" i="9"/>
  <c r="U1656" i="9"/>
  <c r="U1657" i="9"/>
  <c r="U1658" i="9"/>
  <c r="U1659" i="9"/>
  <c r="U1660" i="9"/>
  <c r="U1661" i="9"/>
  <c r="U1662" i="9"/>
  <c r="U1663" i="9"/>
  <c r="U1664" i="9"/>
  <c r="U1665" i="9"/>
  <c r="U1666" i="9"/>
  <c r="U1667" i="9"/>
  <c r="U1668" i="9"/>
  <c r="U1669" i="9"/>
  <c r="U1670" i="9"/>
  <c r="U1671" i="9"/>
  <c r="U1672" i="9"/>
  <c r="U1673" i="9"/>
  <c r="U1674" i="9"/>
  <c r="U1675" i="9"/>
  <c r="U1676" i="9"/>
  <c r="U1677" i="9"/>
  <c r="U1678" i="9"/>
  <c r="U1679" i="9"/>
  <c r="U1680" i="9"/>
  <c r="U1681" i="9"/>
  <c r="U1682" i="9"/>
  <c r="U1683" i="9"/>
  <c r="U1684" i="9"/>
  <c r="U1685" i="9"/>
  <c r="U1686" i="9"/>
  <c r="U1687" i="9"/>
  <c r="U1688" i="9"/>
  <c r="U1689" i="9"/>
  <c r="U1690" i="9"/>
  <c r="U1691" i="9"/>
  <c r="U1692" i="9"/>
  <c r="U1693" i="9"/>
  <c r="U1694" i="9"/>
  <c r="U1695" i="9"/>
  <c r="U1696" i="9"/>
  <c r="U1697" i="9"/>
  <c r="U1698" i="9"/>
  <c r="U1699" i="9"/>
  <c r="U1700" i="9"/>
  <c r="U1701" i="9"/>
  <c r="U1702" i="9"/>
  <c r="U1703" i="9"/>
  <c r="U1704" i="9"/>
  <c r="U1705" i="9"/>
  <c r="U1706" i="9"/>
  <c r="U1707" i="9"/>
  <c r="U1708" i="9"/>
  <c r="U1709" i="9"/>
  <c r="U1710" i="9"/>
  <c r="U1711" i="9"/>
  <c r="U1712" i="9"/>
  <c r="U1713" i="9"/>
  <c r="U1714" i="9"/>
  <c r="U1715" i="9"/>
  <c r="U1716" i="9"/>
  <c r="U1717" i="9"/>
  <c r="U1718" i="9"/>
  <c r="U1719" i="9"/>
  <c r="U1720" i="9"/>
  <c r="U1721" i="9"/>
  <c r="U1722" i="9"/>
  <c r="U1723" i="9"/>
  <c r="U1724" i="9"/>
  <c r="U1725" i="9"/>
  <c r="U1726" i="9"/>
  <c r="U1727" i="9"/>
  <c r="U1728" i="9"/>
  <c r="U1729" i="9"/>
  <c r="U1730" i="9"/>
  <c r="U1731" i="9"/>
  <c r="U1732" i="9"/>
  <c r="U1733" i="9"/>
  <c r="U1734" i="9"/>
  <c r="U1735" i="9"/>
  <c r="U1736" i="9"/>
  <c r="U1737" i="9"/>
  <c r="U1738" i="9"/>
  <c r="U1739" i="9"/>
  <c r="U1740" i="9"/>
  <c r="U1741" i="9"/>
  <c r="U1742" i="9"/>
  <c r="U1743" i="9"/>
  <c r="U1744" i="9"/>
  <c r="U1745" i="9"/>
  <c r="U1746" i="9"/>
  <c r="U1747" i="9"/>
  <c r="U1748" i="9"/>
  <c r="U1749" i="9"/>
  <c r="U1750" i="9"/>
  <c r="U1751" i="9"/>
  <c r="U1752" i="9"/>
  <c r="U1753" i="9"/>
  <c r="U1754" i="9"/>
  <c r="U1755" i="9"/>
  <c r="U1756" i="9"/>
  <c r="U1757" i="9"/>
  <c r="U1758" i="9"/>
  <c r="U1759" i="9"/>
  <c r="U1760" i="9"/>
  <c r="U1761" i="9"/>
  <c r="U1762" i="9"/>
  <c r="U1763" i="9"/>
  <c r="U1764" i="9"/>
  <c r="U1765" i="9"/>
  <c r="U1766" i="9"/>
  <c r="U1767" i="9"/>
  <c r="U1768" i="9"/>
  <c r="U1769" i="9"/>
  <c r="U1770" i="9"/>
  <c r="U1771" i="9"/>
  <c r="U1772" i="9"/>
  <c r="U1773" i="9"/>
  <c r="U1774" i="9"/>
  <c r="U1775" i="9"/>
  <c r="U1776" i="9"/>
  <c r="U1777" i="9"/>
  <c r="U1778" i="9"/>
  <c r="U1779" i="9"/>
  <c r="U1780" i="9"/>
  <c r="U1781" i="9"/>
  <c r="U1782" i="9"/>
  <c r="U1783" i="9"/>
  <c r="U1784" i="9"/>
  <c r="U1785" i="9"/>
  <c r="U1786" i="9"/>
  <c r="U1787" i="9"/>
  <c r="U1788" i="9"/>
  <c r="U1789" i="9"/>
  <c r="U1790" i="9"/>
  <c r="U1791" i="9"/>
  <c r="U1792" i="9"/>
  <c r="U1793" i="9"/>
  <c r="U1794" i="9"/>
  <c r="U1795" i="9"/>
  <c r="U1796" i="9"/>
  <c r="U1797" i="9"/>
  <c r="U1798" i="9"/>
  <c r="U1799" i="9"/>
  <c r="U1800" i="9"/>
  <c r="U1801" i="9"/>
  <c r="U1802" i="9"/>
  <c r="U1803" i="9"/>
  <c r="U1804" i="9"/>
  <c r="U1805" i="9"/>
  <c r="U1806" i="9"/>
  <c r="U1807" i="9"/>
  <c r="U1808" i="9"/>
  <c r="U1809" i="9"/>
  <c r="U1810" i="9"/>
  <c r="U1811" i="9"/>
  <c r="U1812" i="9"/>
  <c r="U1813" i="9"/>
  <c r="U1814" i="9"/>
  <c r="U1815" i="9"/>
  <c r="U1816" i="9"/>
  <c r="U1817" i="9"/>
  <c r="U1818" i="9"/>
  <c r="U1819" i="9"/>
  <c r="U1820" i="9"/>
  <c r="U1821" i="9"/>
  <c r="U1822" i="9"/>
  <c r="U1823" i="9"/>
  <c r="U1824" i="9"/>
  <c r="U1825" i="9"/>
  <c r="U1826" i="9"/>
  <c r="U1827" i="9"/>
  <c r="U1828" i="9"/>
  <c r="U1829" i="9"/>
  <c r="U1830" i="9"/>
  <c r="U1831" i="9"/>
  <c r="U1832" i="9"/>
  <c r="U1833" i="9"/>
  <c r="U1834" i="9"/>
  <c r="U1835" i="9"/>
  <c r="U1836" i="9"/>
  <c r="U1837" i="9"/>
  <c r="U1838" i="9"/>
  <c r="U1839" i="9"/>
  <c r="U1840" i="9"/>
  <c r="U1841" i="9"/>
  <c r="U1842" i="9"/>
  <c r="U1843" i="9"/>
  <c r="U1844" i="9"/>
  <c r="U1845" i="9"/>
  <c r="U1846" i="9"/>
  <c r="U1847" i="9"/>
  <c r="U1848" i="9"/>
  <c r="U1849" i="9"/>
  <c r="U1850" i="9"/>
  <c r="U1851" i="9"/>
  <c r="U1852" i="9"/>
  <c r="U1853" i="9"/>
  <c r="U1854" i="9"/>
  <c r="U1855" i="9"/>
  <c r="U1856" i="9"/>
  <c r="U1857" i="9"/>
  <c r="U1858" i="9"/>
  <c r="U1859" i="9"/>
  <c r="U1860" i="9"/>
  <c r="U1861" i="9"/>
  <c r="U1862" i="9"/>
  <c r="U1863" i="9"/>
  <c r="U1864" i="9"/>
  <c r="U1865" i="9"/>
  <c r="U1866" i="9"/>
  <c r="U1867" i="9"/>
  <c r="U1868" i="9"/>
  <c r="U1869" i="9"/>
  <c r="U1870" i="9"/>
  <c r="U1871" i="9"/>
  <c r="U1872" i="9"/>
  <c r="U1873" i="9"/>
  <c r="U1874" i="9"/>
  <c r="U1875" i="9"/>
  <c r="U1876" i="9"/>
  <c r="U1877" i="9"/>
  <c r="U1878" i="9"/>
  <c r="U1879" i="9"/>
  <c r="U1880" i="9"/>
  <c r="U1881" i="9"/>
  <c r="U1882" i="9"/>
  <c r="U1883" i="9"/>
  <c r="U1884" i="9"/>
  <c r="U1885" i="9"/>
  <c r="U1886" i="9"/>
  <c r="U1887" i="9"/>
  <c r="U1888" i="9"/>
  <c r="U1889" i="9"/>
  <c r="U1890" i="9"/>
  <c r="U1891" i="9"/>
  <c r="U1892" i="9"/>
  <c r="U1893" i="9"/>
  <c r="U1894" i="9"/>
  <c r="U1895" i="9"/>
  <c r="U1896" i="9"/>
  <c r="U1897" i="9"/>
  <c r="U1898" i="9"/>
  <c r="U1899" i="9"/>
  <c r="U1900" i="9"/>
  <c r="U1901" i="9"/>
  <c r="U1902" i="9"/>
  <c r="U1903" i="9"/>
  <c r="U1904" i="9"/>
  <c r="U1905" i="9"/>
  <c r="U1906" i="9"/>
  <c r="U1907" i="9"/>
  <c r="U1908" i="9"/>
  <c r="U1909" i="9"/>
  <c r="U1910" i="9"/>
  <c r="U1911" i="9"/>
  <c r="U1912" i="9"/>
  <c r="U1913" i="9"/>
  <c r="U1914" i="9"/>
  <c r="U1915" i="9"/>
  <c r="U1916" i="9"/>
  <c r="U1917" i="9"/>
  <c r="U1918" i="9"/>
  <c r="U1919" i="9"/>
  <c r="U1920" i="9"/>
  <c r="U1921" i="9"/>
  <c r="U1922" i="9"/>
  <c r="U1923" i="9"/>
  <c r="U1924" i="9"/>
  <c r="U1925" i="9"/>
  <c r="U1926" i="9"/>
  <c r="U1927" i="9"/>
  <c r="U1928" i="9"/>
  <c r="U1929" i="9"/>
  <c r="U1930" i="9"/>
  <c r="U1931" i="9"/>
  <c r="U1932" i="9"/>
  <c r="U1933" i="9"/>
  <c r="U1934" i="9"/>
  <c r="U1935" i="9"/>
  <c r="U1936" i="9"/>
  <c r="U1937" i="9"/>
  <c r="U1938" i="9"/>
  <c r="U1939" i="9"/>
  <c r="U1940" i="9"/>
  <c r="U1941" i="9"/>
  <c r="U1942" i="9"/>
  <c r="U1943" i="9"/>
  <c r="U1944" i="9"/>
  <c r="U1945" i="9"/>
  <c r="U1946" i="9"/>
  <c r="U1947" i="9"/>
  <c r="U1948" i="9"/>
  <c r="U1949" i="9"/>
  <c r="U1950" i="9"/>
  <c r="U1951" i="9"/>
  <c r="U1952" i="9"/>
  <c r="U1953" i="9"/>
  <c r="U1954" i="9"/>
  <c r="U1955" i="9"/>
  <c r="U1956" i="9"/>
  <c r="U1957" i="9"/>
  <c r="U1958" i="9"/>
  <c r="U1959" i="9"/>
  <c r="U1960" i="9"/>
  <c r="U1961" i="9"/>
  <c r="U1962" i="9"/>
  <c r="U1963" i="9"/>
  <c r="U1964" i="9"/>
  <c r="U1965" i="9"/>
  <c r="U1966" i="9"/>
  <c r="U1967" i="9"/>
  <c r="U1968" i="9"/>
  <c r="U1969" i="9"/>
  <c r="U1970" i="9"/>
  <c r="U1971" i="9"/>
  <c r="U1972" i="9"/>
  <c r="U1973" i="9"/>
  <c r="U1974" i="9"/>
  <c r="U1975" i="9"/>
  <c r="U1976" i="9"/>
  <c r="U1977" i="9"/>
  <c r="U1978" i="9"/>
  <c r="U1979" i="9"/>
  <c r="U1980" i="9"/>
  <c r="U1981" i="9"/>
  <c r="U1982" i="9"/>
  <c r="U1983" i="9"/>
  <c r="U1984" i="9"/>
  <c r="U1985" i="9"/>
  <c r="U1986" i="9"/>
  <c r="U1987" i="9"/>
  <c r="U1988" i="9"/>
  <c r="U1989" i="9"/>
  <c r="U1990" i="9"/>
  <c r="U1991" i="9"/>
  <c r="U1992" i="9"/>
  <c r="U1993" i="9"/>
  <c r="U1994" i="9"/>
  <c r="U1995" i="9"/>
  <c r="U1996" i="9"/>
  <c r="U1997" i="9"/>
  <c r="U1998" i="9"/>
  <c r="U1999" i="9"/>
  <c r="U2000" i="9"/>
  <c r="U2001" i="9"/>
  <c r="U2002" i="9"/>
  <c r="U2003" i="9"/>
  <c r="U2004" i="9"/>
  <c r="U2005" i="9"/>
  <c r="U2006" i="9"/>
  <c r="U2007" i="9"/>
  <c r="U2008" i="9"/>
  <c r="U2009" i="9"/>
  <c r="U2010" i="9"/>
  <c r="U2011" i="9"/>
  <c r="U2012" i="9"/>
  <c r="U2013" i="9"/>
  <c r="U2014" i="9"/>
  <c r="U2015" i="9"/>
  <c r="U2016" i="9"/>
  <c r="U2017" i="9"/>
  <c r="U2018" i="9"/>
  <c r="U2019" i="9"/>
  <c r="U2020" i="9"/>
  <c r="U2021" i="9"/>
  <c r="U2022" i="9"/>
  <c r="U2023" i="9"/>
  <c r="U2024" i="9"/>
  <c r="U2025" i="9"/>
  <c r="U2026" i="9"/>
  <c r="U2027" i="9"/>
  <c r="U2028" i="9"/>
  <c r="U2029" i="9"/>
  <c r="U2030" i="9"/>
  <c r="U2031" i="9"/>
  <c r="U2032" i="9"/>
  <c r="U2033" i="9"/>
  <c r="U2034" i="9"/>
  <c r="U2035" i="9"/>
  <c r="U2036" i="9"/>
  <c r="U2037" i="9"/>
  <c r="U2038" i="9"/>
  <c r="U2039" i="9"/>
  <c r="U2040" i="9"/>
  <c r="U2041" i="9"/>
  <c r="U2042" i="9"/>
  <c r="U2043" i="9"/>
  <c r="U2044" i="9"/>
  <c r="U2045" i="9"/>
  <c r="U2046" i="9"/>
  <c r="U2047" i="9"/>
  <c r="U2048" i="9"/>
  <c r="U2049" i="9"/>
  <c r="U2050" i="9"/>
  <c r="U2051" i="9"/>
  <c r="U2052" i="9"/>
  <c r="U2053" i="9"/>
  <c r="U2054" i="9"/>
  <c r="U2055" i="9"/>
  <c r="U2056" i="9"/>
  <c r="U2057" i="9"/>
  <c r="U2058" i="9"/>
  <c r="U2059" i="9"/>
  <c r="U2060" i="9"/>
  <c r="U2061" i="9"/>
  <c r="U2062" i="9"/>
  <c r="U2063" i="9"/>
  <c r="U2064" i="9"/>
  <c r="U2065" i="9"/>
  <c r="U2066" i="9"/>
  <c r="U2067" i="9"/>
  <c r="U2068" i="9"/>
  <c r="U2069" i="9"/>
  <c r="U2070" i="9"/>
  <c r="U2071" i="9"/>
  <c r="U2072" i="9"/>
  <c r="U2073" i="9"/>
  <c r="U2074" i="9"/>
  <c r="U2075" i="9"/>
  <c r="U2076" i="9"/>
  <c r="U2077" i="9"/>
  <c r="U2078" i="9"/>
  <c r="U2079" i="9"/>
  <c r="U2080" i="9"/>
  <c r="U2081" i="9"/>
  <c r="U2082" i="9"/>
  <c r="U2083" i="9"/>
  <c r="U2084" i="9"/>
  <c r="U2085" i="9"/>
  <c r="U2086" i="9"/>
  <c r="U2087" i="9"/>
  <c r="U2088" i="9"/>
  <c r="U2089" i="9"/>
  <c r="U2090" i="9"/>
  <c r="U2091" i="9"/>
  <c r="U2092" i="9"/>
  <c r="U2093" i="9"/>
  <c r="U2094" i="9"/>
  <c r="U2095" i="9"/>
  <c r="U2096" i="9"/>
  <c r="U2097" i="9"/>
  <c r="U2098" i="9"/>
  <c r="U2099" i="9"/>
  <c r="U2100" i="9"/>
  <c r="U2101" i="9"/>
  <c r="U2102" i="9"/>
  <c r="U2103" i="9"/>
  <c r="U2104" i="9"/>
  <c r="U2105" i="9"/>
  <c r="U2106" i="9"/>
  <c r="U2107" i="9"/>
  <c r="U2108" i="9"/>
  <c r="U2109" i="9"/>
  <c r="U2110" i="9"/>
  <c r="U2111" i="9"/>
  <c r="U2112" i="9"/>
  <c r="U2113" i="9"/>
  <c r="U2114" i="9"/>
  <c r="U2115" i="9"/>
  <c r="U2116" i="9"/>
  <c r="U2117" i="9"/>
  <c r="U2118" i="9"/>
  <c r="U2119" i="9"/>
  <c r="U2120" i="9"/>
  <c r="U2121" i="9"/>
  <c r="U2122" i="9"/>
  <c r="U2123" i="9"/>
  <c r="U2124" i="9"/>
  <c r="U2125" i="9"/>
  <c r="U2126" i="9"/>
  <c r="U2127" i="9"/>
  <c r="U2128" i="9"/>
  <c r="U2129" i="9"/>
  <c r="U2130" i="9"/>
  <c r="U2131" i="9"/>
  <c r="U2132" i="9"/>
  <c r="U2133" i="9"/>
  <c r="U2134" i="9"/>
  <c r="U2135" i="9"/>
  <c r="U2136" i="9"/>
  <c r="U2137" i="9"/>
  <c r="U2138" i="9"/>
  <c r="U2139" i="9"/>
  <c r="U2140" i="9"/>
  <c r="U2141" i="9"/>
  <c r="U2142" i="9"/>
  <c r="U2143" i="9"/>
  <c r="U2144" i="9"/>
  <c r="U2145" i="9"/>
  <c r="U2146" i="9"/>
  <c r="U2147" i="9"/>
  <c r="U2148" i="9"/>
  <c r="U2149" i="9"/>
  <c r="U2150" i="9"/>
  <c r="U2151" i="9"/>
  <c r="U2152" i="9"/>
  <c r="U2153" i="9"/>
  <c r="U2154" i="9"/>
  <c r="U2155" i="9"/>
  <c r="U2156" i="9"/>
  <c r="U2157" i="9"/>
  <c r="U2158" i="9"/>
  <c r="U2159" i="9"/>
  <c r="U2160" i="9"/>
  <c r="U2161" i="9"/>
  <c r="U2162" i="9"/>
  <c r="U2163" i="9"/>
  <c r="U2164" i="9"/>
  <c r="U2165" i="9"/>
  <c r="U2166" i="9"/>
  <c r="U2167" i="9"/>
  <c r="U2168" i="9"/>
  <c r="U2169" i="9"/>
  <c r="U2170" i="9"/>
  <c r="U2171" i="9"/>
  <c r="U2172" i="9"/>
  <c r="U2173" i="9"/>
  <c r="U2174" i="9"/>
  <c r="U2175" i="9"/>
  <c r="U2176" i="9"/>
  <c r="U2177" i="9"/>
  <c r="U2178" i="9"/>
  <c r="U2179" i="9"/>
  <c r="U2180" i="9"/>
  <c r="U2181" i="9"/>
  <c r="U2182" i="9"/>
  <c r="U2183" i="9"/>
  <c r="U2184" i="9"/>
  <c r="U2185" i="9"/>
  <c r="U2186" i="9"/>
  <c r="U2187" i="9"/>
  <c r="U2188" i="9"/>
  <c r="U2189" i="9"/>
  <c r="U2190" i="9"/>
  <c r="U2191" i="9"/>
  <c r="U2192" i="9"/>
  <c r="U2193" i="9"/>
  <c r="U2194" i="9"/>
  <c r="U2195" i="9"/>
  <c r="U2196" i="9"/>
  <c r="U2197" i="9"/>
  <c r="U2198" i="9"/>
  <c r="U2199" i="9"/>
  <c r="U2200" i="9"/>
  <c r="U2201" i="9"/>
  <c r="U2202" i="9"/>
  <c r="U2203" i="9"/>
  <c r="U2204" i="9"/>
  <c r="U2205" i="9"/>
  <c r="U2206" i="9"/>
  <c r="U2207" i="9"/>
  <c r="U2208" i="9"/>
  <c r="U2209" i="9"/>
  <c r="U2210" i="9"/>
  <c r="U2211" i="9"/>
  <c r="U2212" i="9"/>
  <c r="U2213" i="9"/>
  <c r="U2214" i="9"/>
  <c r="U2215" i="9"/>
  <c r="U2216" i="9"/>
  <c r="U2217" i="9"/>
  <c r="U2218" i="9"/>
  <c r="U2219" i="9"/>
  <c r="U2220" i="9"/>
  <c r="U2221" i="9"/>
  <c r="U2222" i="9"/>
  <c r="U2223" i="9"/>
  <c r="U2224" i="9"/>
  <c r="U2225" i="9"/>
  <c r="U2226" i="9"/>
  <c r="U2227" i="9"/>
  <c r="U2228" i="9"/>
  <c r="U2229" i="9"/>
  <c r="U2230" i="9"/>
  <c r="U2231" i="9"/>
  <c r="U2232" i="9"/>
  <c r="U2233" i="9"/>
  <c r="U2234" i="9"/>
  <c r="U2235" i="9"/>
  <c r="U2236" i="9"/>
  <c r="U2237" i="9"/>
  <c r="U2238" i="9"/>
  <c r="U2239" i="9"/>
  <c r="U2240" i="9"/>
  <c r="U2241" i="9"/>
  <c r="U2242" i="9"/>
  <c r="U2243" i="9"/>
  <c r="U2244" i="9"/>
  <c r="U2245" i="9"/>
  <c r="U2246" i="9"/>
  <c r="U2247" i="9"/>
  <c r="U2248" i="9"/>
  <c r="U2249" i="9"/>
  <c r="U2250" i="9"/>
  <c r="U2251" i="9"/>
  <c r="U2252" i="9"/>
  <c r="U2253" i="9"/>
  <c r="U2254" i="9"/>
  <c r="U2255" i="9"/>
  <c r="U2256" i="9"/>
  <c r="U2257" i="9"/>
  <c r="U2258" i="9"/>
  <c r="U2259" i="9"/>
  <c r="U2260" i="9"/>
  <c r="U2261" i="9"/>
  <c r="U2262" i="9"/>
  <c r="U2263" i="9"/>
  <c r="U2264" i="9"/>
  <c r="U2265" i="9"/>
  <c r="U2266" i="9"/>
  <c r="U2267" i="9"/>
  <c r="U2268" i="9"/>
  <c r="U2269" i="9"/>
  <c r="U2270" i="9"/>
  <c r="U2271" i="9"/>
  <c r="U2272" i="9"/>
  <c r="U2273" i="9"/>
  <c r="U2274" i="9"/>
  <c r="U2275" i="9"/>
  <c r="U2276" i="9"/>
  <c r="U2277" i="9"/>
  <c r="U2278" i="9"/>
  <c r="U2279" i="9"/>
  <c r="U2280" i="9"/>
  <c r="U2281" i="9"/>
  <c r="U2282" i="9"/>
  <c r="U2283" i="9"/>
  <c r="U2284" i="9"/>
  <c r="U2285" i="9"/>
  <c r="U2286" i="9"/>
  <c r="U2287" i="9"/>
  <c r="U2288" i="9"/>
  <c r="U2289" i="9"/>
  <c r="U2290" i="9"/>
  <c r="U2291" i="9"/>
  <c r="U2292" i="9"/>
  <c r="U2293" i="9"/>
  <c r="U2294" i="9"/>
  <c r="U2295" i="9"/>
  <c r="U2296" i="9"/>
  <c r="U2297" i="9"/>
  <c r="U2298" i="9"/>
  <c r="U2299" i="9"/>
  <c r="U2300" i="9"/>
  <c r="U2301" i="9"/>
  <c r="U2302" i="9"/>
  <c r="U2303" i="9"/>
  <c r="U2304" i="9"/>
  <c r="U2305" i="9"/>
  <c r="U2306" i="9"/>
  <c r="U2307" i="9"/>
  <c r="U2308" i="9"/>
  <c r="U2309" i="9"/>
  <c r="U2310" i="9"/>
  <c r="U2311" i="9"/>
  <c r="U2312" i="9"/>
  <c r="U2313" i="9"/>
  <c r="U2314" i="9"/>
  <c r="U2315" i="9"/>
  <c r="U2316" i="9"/>
  <c r="U2317" i="9"/>
  <c r="U2318" i="9"/>
  <c r="U2319" i="9"/>
  <c r="U2320" i="9"/>
  <c r="U2321" i="9"/>
  <c r="U2322" i="9"/>
  <c r="U2323" i="9"/>
  <c r="U2324" i="9"/>
  <c r="U2325" i="9"/>
  <c r="U2326" i="9"/>
  <c r="U2327" i="9"/>
  <c r="U2328" i="9"/>
  <c r="U2329" i="9"/>
  <c r="U2330" i="9"/>
  <c r="U2331" i="9"/>
  <c r="U2332" i="9"/>
  <c r="U2333" i="9"/>
  <c r="U2334" i="9"/>
  <c r="U2335" i="9"/>
  <c r="U2336" i="9"/>
  <c r="U2337" i="9"/>
  <c r="U2338" i="9"/>
  <c r="U2339" i="9"/>
  <c r="U2340" i="9"/>
  <c r="U2341" i="9"/>
  <c r="U2342" i="9"/>
  <c r="U2343" i="9"/>
  <c r="U2344" i="9"/>
  <c r="U2345" i="9"/>
  <c r="U2346" i="9"/>
  <c r="U2347" i="9"/>
  <c r="U2348" i="9"/>
  <c r="U2349" i="9"/>
  <c r="U2350" i="9"/>
  <c r="U2351" i="9"/>
  <c r="U2352" i="9"/>
  <c r="U2353" i="9"/>
  <c r="U2354" i="9"/>
  <c r="U2355" i="9"/>
  <c r="U2356" i="9"/>
  <c r="U2357" i="9"/>
  <c r="U2358" i="9"/>
  <c r="U2359" i="9"/>
  <c r="U2360" i="9"/>
  <c r="U2361" i="9"/>
  <c r="U2362" i="9"/>
  <c r="U2363" i="9"/>
  <c r="U2364" i="9"/>
  <c r="U2365" i="9"/>
  <c r="U2366" i="9"/>
  <c r="U2367" i="9"/>
  <c r="U2368" i="9"/>
  <c r="U2369" i="9"/>
  <c r="U2370" i="9"/>
  <c r="U2371" i="9"/>
  <c r="U2372" i="9"/>
  <c r="U2373" i="9"/>
  <c r="U2374" i="9"/>
  <c r="U2375" i="9"/>
  <c r="U2376" i="9"/>
  <c r="U2377" i="9"/>
  <c r="U2378" i="9"/>
  <c r="U2379" i="9"/>
  <c r="U2380" i="9"/>
  <c r="U2381" i="9"/>
  <c r="U2382" i="9"/>
  <c r="U2383" i="9"/>
  <c r="U2384" i="9"/>
  <c r="U2385" i="9"/>
  <c r="U2386" i="9"/>
  <c r="U2387" i="9"/>
  <c r="U2388" i="9"/>
  <c r="U2389" i="9"/>
  <c r="U2390" i="9"/>
  <c r="U2391" i="9"/>
  <c r="U2392" i="9"/>
  <c r="U2393" i="9"/>
  <c r="U2394" i="9"/>
  <c r="U2395" i="9"/>
  <c r="U2396" i="9"/>
  <c r="U2397" i="9"/>
  <c r="U2398" i="9"/>
  <c r="U2399" i="9"/>
  <c r="U2400" i="9"/>
  <c r="U2401" i="9"/>
  <c r="U2402" i="9"/>
  <c r="U2403" i="9"/>
  <c r="U2404" i="9"/>
  <c r="U2405" i="9"/>
  <c r="U2406" i="9"/>
  <c r="U2407" i="9"/>
  <c r="U2408" i="9"/>
  <c r="U2409" i="9"/>
  <c r="U2410" i="9"/>
  <c r="U2411" i="9"/>
  <c r="U2412" i="9"/>
  <c r="U2413" i="9"/>
  <c r="U2414" i="9"/>
  <c r="U2415" i="9"/>
  <c r="U2416" i="9"/>
  <c r="U2417" i="9"/>
  <c r="U2418" i="9"/>
  <c r="U2419" i="9"/>
  <c r="U2420" i="9"/>
  <c r="U2421" i="9"/>
  <c r="U2422" i="9"/>
  <c r="U2423" i="9"/>
  <c r="U2424" i="9"/>
  <c r="U2425" i="9"/>
  <c r="U2426" i="9"/>
  <c r="U2427" i="9"/>
  <c r="U2428" i="9"/>
  <c r="U2429" i="9"/>
  <c r="U2430" i="9"/>
  <c r="U2431" i="9"/>
  <c r="U2432" i="9"/>
  <c r="U2433" i="9"/>
  <c r="U2434" i="9"/>
  <c r="U2435" i="9"/>
  <c r="U2436" i="9"/>
  <c r="U2437" i="9"/>
  <c r="U2438" i="9"/>
  <c r="U2439" i="9"/>
  <c r="U2440" i="9"/>
  <c r="U2441" i="9"/>
  <c r="U2442" i="9"/>
  <c r="U2443" i="9"/>
  <c r="U2444" i="9"/>
  <c r="U2445" i="9"/>
  <c r="U2446" i="9"/>
  <c r="U2447" i="9"/>
  <c r="U2448" i="9"/>
  <c r="U2449" i="9"/>
  <c r="U2450" i="9"/>
  <c r="U2451" i="9"/>
  <c r="U2452" i="9"/>
  <c r="U2453" i="9"/>
  <c r="U2454" i="9"/>
  <c r="U2455" i="9"/>
  <c r="U2456" i="9"/>
  <c r="U2457" i="9"/>
  <c r="U2458" i="9"/>
  <c r="U2459" i="9"/>
  <c r="U2460" i="9"/>
  <c r="U2461" i="9"/>
  <c r="U2462" i="9"/>
  <c r="U2463" i="9"/>
  <c r="U2464" i="9"/>
  <c r="U2465" i="9"/>
  <c r="U2466" i="9"/>
  <c r="U2467" i="9"/>
  <c r="U2468" i="9"/>
  <c r="U2469" i="9"/>
  <c r="U2470" i="9"/>
  <c r="U2471" i="9"/>
  <c r="U2472" i="9"/>
  <c r="U2473" i="9"/>
  <c r="U2474" i="9"/>
  <c r="U2475" i="9"/>
  <c r="U2476" i="9"/>
  <c r="U2477" i="9"/>
  <c r="U2478" i="9"/>
  <c r="U2479" i="9"/>
  <c r="U2480" i="9"/>
  <c r="U2481" i="9"/>
  <c r="U2482" i="9"/>
  <c r="U2483" i="9"/>
  <c r="U2484" i="9"/>
  <c r="U2485" i="9"/>
  <c r="U2486" i="9"/>
  <c r="U2487" i="9"/>
  <c r="U2488" i="9"/>
  <c r="U2489" i="9"/>
  <c r="U2490" i="9"/>
  <c r="U2491" i="9"/>
  <c r="U2492" i="9"/>
  <c r="U2493" i="9"/>
  <c r="U2494" i="9"/>
  <c r="U2495" i="9"/>
  <c r="U2496" i="9"/>
  <c r="U2497" i="9"/>
  <c r="U2498" i="9"/>
  <c r="U2499" i="9"/>
  <c r="U2500" i="9"/>
  <c r="U2501" i="9"/>
  <c r="U2502" i="9"/>
  <c r="U2503" i="9"/>
  <c r="U2504" i="9"/>
  <c r="U2505" i="9"/>
  <c r="U2506" i="9"/>
  <c r="U2507" i="9"/>
  <c r="U2508" i="9"/>
  <c r="U2509" i="9"/>
  <c r="U2510" i="9"/>
  <c r="U2511" i="9"/>
  <c r="U2512" i="9"/>
  <c r="U2513" i="9"/>
  <c r="U2514" i="9"/>
  <c r="U2515" i="9"/>
  <c r="U2516" i="9"/>
  <c r="U2517" i="9"/>
  <c r="U2518" i="9"/>
  <c r="U2519" i="9"/>
  <c r="U2520" i="9"/>
  <c r="U2521" i="9"/>
  <c r="U2522" i="9"/>
  <c r="U2523" i="9"/>
  <c r="U2524" i="9"/>
  <c r="U2525" i="9"/>
  <c r="U2526" i="9"/>
  <c r="U2527" i="9"/>
  <c r="U2528" i="9"/>
  <c r="U2529" i="9"/>
  <c r="U2530" i="9"/>
  <c r="U2531" i="9"/>
  <c r="U2532" i="9"/>
  <c r="U2533" i="9"/>
  <c r="U2534" i="9"/>
  <c r="U2535" i="9"/>
  <c r="U2536" i="9"/>
  <c r="U2537" i="9"/>
  <c r="U2538" i="9"/>
  <c r="U2539" i="9"/>
  <c r="U2540" i="9"/>
  <c r="U2541" i="9"/>
  <c r="U2542" i="9"/>
  <c r="U2543" i="9"/>
  <c r="U2544" i="9"/>
  <c r="U2545" i="9"/>
  <c r="U2546" i="9"/>
  <c r="U2547" i="9"/>
  <c r="U2548" i="9"/>
  <c r="U2549" i="9"/>
  <c r="U2550" i="9"/>
  <c r="U2551" i="9"/>
  <c r="U2552" i="9"/>
  <c r="U2553" i="9"/>
  <c r="U2554" i="9"/>
  <c r="U2555" i="9"/>
  <c r="U2556" i="9"/>
  <c r="U2557" i="9"/>
  <c r="U2558" i="9"/>
  <c r="U2559" i="9"/>
  <c r="U2560" i="9"/>
  <c r="U2561" i="9"/>
  <c r="U2562" i="9"/>
  <c r="U2563" i="9"/>
  <c r="U2564" i="9"/>
  <c r="U2565" i="9"/>
  <c r="U2566" i="9"/>
  <c r="U2567" i="9"/>
  <c r="U2568" i="9"/>
  <c r="U2569" i="9"/>
  <c r="U2570" i="9"/>
  <c r="U2571" i="9"/>
  <c r="U2572" i="9"/>
  <c r="U2573" i="9"/>
  <c r="U2574" i="9"/>
  <c r="U2575" i="9"/>
  <c r="U2576" i="9"/>
  <c r="U2577" i="9"/>
  <c r="U2578" i="9"/>
  <c r="U2579" i="9"/>
  <c r="U2580" i="9"/>
  <c r="U2581" i="9"/>
  <c r="U2582" i="9"/>
  <c r="U2583" i="9"/>
  <c r="U2584" i="9"/>
  <c r="U2585" i="9"/>
  <c r="U2586" i="9"/>
  <c r="U2587" i="9"/>
  <c r="U2588" i="9"/>
  <c r="U2589" i="9"/>
  <c r="U2590" i="9"/>
  <c r="U2591" i="9"/>
  <c r="U2592" i="9"/>
  <c r="U2593" i="9"/>
  <c r="U2594" i="9"/>
  <c r="U2595" i="9"/>
  <c r="U2596" i="9"/>
  <c r="U2597" i="9"/>
  <c r="U2598" i="9"/>
  <c r="U2599" i="9"/>
  <c r="U2600" i="9"/>
  <c r="U2601" i="9"/>
  <c r="U2602" i="9"/>
  <c r="U2603" i="9"/>
  <c r="U2604" i="9"/>
  <c r="U2605" i="9"/>
  <c r="U2606" i="9"/>
  <c r="U2607" i="9"/>
  <c r="U2608" i="9"/>
  <c r="U2609" i="9"/>
  <c r="U2610" i="9"/>
  <c r="U2611" i="9"/>
  <c r="U2612" i="9"/>
  <c r="U2613" i="9"/>
  <c r="U2614" i="9"/>
  <c r="U2615" i="9"/>
  <c r="U2616" i="9"/>
  <c r="U2617" i="9"/>
  <c r="U2618" i="9"/>
  <c r="U2619" i="9"/>
  <c r="U2620" i="9"/>
  <c r="U2621" i="9"/>
  <c r="U2622" i="9"/>
  <c r="U2623" i="9"/>
  <c r="U2624" i="9"/>
  <c r="U2625" i="9"/>
  <c r="U2626" i="9"/>
  <c r="U2627" i="9"/>
  <c r="U2628" i="9"/>
  <c r="U2629" i="9"/>
  <c r="U2630" i="9"/>
  <c r="U2631" i="9"/>
  <c r="U2632" i="9"/>
  <c r="U2633" i="9"/>
  <c r="U2634" i="9"/>
  <c r="U2635" i="9"/>
  <c r="U2636" i="9"/>
  <c r="U2637" i="9"/>
  <c r="U2638" i="9"/>
  <c r="U2639" i="9"/>
  <c r="U2640" i="9"/>
  <c r="U2641" i="9"/>
  <c r="U2642" i="9"/>
  <c r="U2643" i="9"/>
  <c r="U2644" i="9"/>
  <c r="U2645" i="9"/>
  <c r="U2646" i="9"/>
  <c r="U2647" i="9"/>
  <c r="U2648" i="9"/>
  <c r="U2649" i="9"/>
  <c r="U2650" i="9"/>
  <c r="U2651" i="9"/>
  <c r="U2652" i="9"/>
  <c r="U2653" i="9"/>
  <c r="U2654" i="9"/>
  <c r="U2655" i="9"/>
  <c r="U2656" i="9"/>
  <c r="U2657" i="9"/>
  <c r="U2658" i="9"/>
  <c r="U2659" i="9"/>
  <c r="U2660" i="9"/>
  <c r="U2661" i="9"/>
  <c r="U2662" i="9"/>
  <c r="U2663" i="9"/>
  <c r="U2664" i="9"/>
  <c r="U2665" i="9"/>
  <c r="U2666" i="9"/>
  <c r="U2667" i="9"/>
  <c r="U2668" i="9"/>
  <c r="U2669" i="9"/>
  <c r="U2670" i="9"/>
  <c r="U2671" i="9"/>
  <c r="U2672" i="9"/>
  <c r="U2673" i="9"/>
  <c r="U2674" i="9"/>
  <c r="U2675" i="9"/>
  <c r="U2676" i="9"/>
  <c r="U2677" i="9"/>
  <c r="U2678" i="9"/>
  <c r="U2679" i="9"/>
  <c r="U2680" i="9"/>
  <c r="U2681" i="9"/>
  <c r="U2682" i="9"/>
  <c r="U2683" i="9"/>
  <c r="U2684" i="9"/>
  <c r="U2685" i="9"/>
  <c r="U2686" i="9"/>
  <c r="U2687" i="9"/>
  <c r="U2688" i="9"/>
  <c r="U2689" i="9"/>
  <c r="U2690" i="9"/>
  <c r="U2691" i="9"/>
  <c r="U2692" i="9"/>
  <c r="U2693" i="9"/>
  <c r="U2694" i="9"/>
  <c r="U2695" i="9"/>
  <c r="U2696" i="9"/>
  <c r="U2697" i="9"/>
  <c r="U2698" i="9"/>
  <c r="U2699" i="9"/>
  <c r="U2700" i="9"/>
  <c r="U2701" i="9"/>
  <c r="U2702" i="9"/>
  <c r="U2703" i="9"/>
  <c r="U2704" i="9"/>
  <c r="U2705" i="9"/>
  <c r="U2706" i="9"/>
  <c r="U2707" i="9"/>
  <c r="U2708" i="9"/>
  <c r="U2709" i="9"/>
  <c r="U2710" i="9"/>
  <c r="U2711" i="9"/>
  <c r="U2712" i="9"/>
  <c r="U2713" i="9"/>
  <c r="U2714" i="9"/>
  <c r="U2715" i="9"/>
  <c r="U2716" i="9"/>
  <c r="U2717" i="9"/>
  <c r="U2718" i="9"/>
  <c r="U2719" i="9"/>
  <c r="U2720" i="9"/>
  <c r="U2721" i="9"/>
  <c r="U2722" i="9"/>
  <c r="U2723" i="9"/>
  <c r="U2724" i="9"/>
  <c r="U2725" i="9"/>
  <c r="U2726" i="9"/>
  <c r="U2727" i="9"/>
  <c r="U2728" i="9"/>
  <c r="U2729" i="9"/>
  <c r="U2730" i="9"/>
  <c r="U2731" i="9"/>
  <c r="U2732" i="9"/>
  <c r="U2733" i="9"/>
  <c r="U2734" i="9"/>
  <c r="U2735" i="9"/>
  <c r="U2736" i="9"/>
  <c r="U2737" i="9"/>
  <c r="U2738" i="9"/>
  <c r="U2739" i="9"/>
  <c r="U2740" i="9"/>
  <c r="U2741" i="9"/>
  <c r="U2742" i="9"/>
  <c r="U2743" i="9"/>
  <c r="U2744" i="9"/>
  <c r="U2745" i="9"/>
  <c r="U2746" i="9"/>
  <c r="U2747" i="9"/>
  <c r="U2748" i="9"/>
  <c r="U2749" i="9"/>
  <c r="U2750" i="9"/>
  <c r="U2751" i="9"/>
  <c r="U2752" i="9"/>
  <c r="U2753" i="9"/>
  <c r="U2754" i="9"/>
  <c r="U2755" i="9"/>
  <c r="U2756" i="9"/>
  <c r="U2757" i="9"/>
  <c r="U2758" i="9"/>
  <c r="U2759" i="9"/>
  <c r="U2760" i="9"/>
  <c r="U2761" i="9"/>
  <c r="U2762" i="9"/>
  <c r="U2763" i="9"/>
  <c r="U2764" i="9"/>
  <c r="U2765" i="9"/>
  <c r="U2766" i="9"/>
  <c r="U2767" i="9"/>
  <c r="U2768" i="9"/>
  <c r="U2769" i="9"/>
  <c r="U2770" i="9"/>
  <c r="U2771" i="9"/>
  <c r="U2772" i="9"/>
  <c r="U2773" i="9"/>
  <c r="U2774" i="9"/>
  <c r="U2775" i="9"/>
  <c r="U2776" i="9"/>
  <c r="U2777" i="9"/>
  <c r="U2778" i="9"/>
  <c r="U2779" i="9"/>
  <c r="U2780" i="9"/>
  <c r="U2781" i="9"/>
  <c r="U2782" i="9"/>
  <c r="U2783" i="9"/>
  <c r="U2784" i="9"/>
  <c r="U2785" i="9"/>
  <c r="U2786" i="9"/>
  <c r="U2787" i="9"/>
  <c r="U2788" i="9"/>
  <c r="U2789" i="9"/>
  <c r="U2790" i="9"/>
  <c r="U2791" i="9"/>
  <c r="U2792" i="9"/>
  <c r="U2793" i="9"/>
  <c r="U2794" i="9"/>
  <c r="U2795" i="9"/>
  <c r="U2796" i="9"/>
  <c r="U2797" i="9"/>
  <c r="U2798" i="9"/>
  <c r="U2799" i="9"/>
  <c r="U2800" i="9"/>
  <c r="U2801" i="9"/>
  <c r="U2802" i="9"/>
  <c r="U2803" i="9"/>
  <c r="U2804" i="9"/>
  <c r="U2805" i="9"/>
  <c r="U2806" i="9"/>
  <c r="U2807" i="9"/>
  <c r="U2808" i="9"/>
  <c r="U2809" i="9"/>
  <c r="U2810" i="9"/>
  <c r="U2811" i="9"/>
  <c r="U2812" i="9"/>
  <c r="U2813" i="9"/>
  <c r="U2814" i="9"/>
  <c r="U2815" i="9"/>
  <c r="U2816" i="9"/>
  <c r="U2817" i="9"/>
  <c r="U2818" i="9"/>
  <c r="U2819" i="9"/>
  <c r="U2820" i="9"/>
  <c r="U2821" i="9"/>
  <c r="U2822" i="9"/>
  <c r="U2823" i="9"/>
  <c r="U2824" i="9"/>
  <c r="U2825" i="9"/>
  <c r="U2826" i="9"/>
  <c r="U2827" i="9"/>
  <c r="U2828" i="9"/>
  <c r="U2829" i="9"/>
  <c r="U2830" i="9"/>
  <c r="U2831" i="9"/>
  <c r="U2832" i="9"/>
  <c r="U2833" i="9"/>
  <c r="U2834" i="9"/>
  <c r="U2835" i="9"/>
  <c r="U2836" i="9"/>
  <c r="U2837" i="9"/>
  <c r="U2838" i="9"/>
  <c r="U2839" i="9"/>
  <c r="U2840" i="9"/>
  <c r="U2841" i="9"/>
  <c r="U2842" i="9"/>
  <c r="U2843" i="9"/>
  <c r="U2844" i="9"/>
  <c r="U2845" i="9"/>
  <c r="U2846" i="9"/>
  <c r="U2847" i="9"/>
  <c r="U2848" i="9"/>
  <c r="U2849" i="9"/>
  <c r="U2850" i="9"/>
  <c r="U2851" i="9"/>
  <c r="U2852" i="9"/>
  <c r="U2853" i="9"/>
  <c r="U2854" i="9"/>
  <c r="U2855" i="9"/>
  <c r="U2856" i="9"/>
  <c r="U2857" i="9"/>
  <c r="U2858" i="9"/>
  <c r="U2859" i="9"/>
  <c r="U2860" i="9"/>
  <c r="U2861" i="9"/>
  <c r="U2862" i="9"/>
  <c r="U2863" i="9"/>
  <c r="U2864" i="9"/>
  <c r="U2865" i="9"/>
  <c r="U2866" i="9"/>
  <c r="U2867" i="9"/>
  <c r="U2868" i="9"/>
  <c r="U2869" i="9"/>
  <c r="U2870" i="9"/>
  <c r="U2871" i="9"/>
  <c r="U2872" i="9"/>
  <c r="U2873" i="9"/>
  <c r="U2874" i="9"/>
  <c r="U2875" i="9"/>
  <c r="U2876" i="9"/>
  <c r="U2877" i="9"/>
  <c r="U2878" i="9"/>
  <c r="U2879" i="9"/>
  <c r="U2880" i="9"/>
  <c r="U2881" i="9"/>
  <c r="U2882" i="9"/>
  <c r="U2883" i="9"/>
  <c r="U2884" i="9"/>
  <c r="U2885" i="9"/>
  <c r="U2886" i="9"/>
  <c r="U2887" i="9"/>
  <c r="U2888" i="9"/>
  <c r="U2889" i="9"/>
  <c r="U2890" i="9"/>
  <c r="U2891" i="9"/>
  <c r="U2892" i="9"/>
  <c r="U2893" i="9"/>
  <c r="U2894" i="9"/>
  <c r="U2895" i="9"/>
  <c r="U2896" i="9"/>
  <c r="U2897" i="9"/>
  <c r="U2898" i="9"/>
  <c r="U2899" i="9"/>
  <c r="U2900" i="9"/>
  <c r="U2901" i="9"/>
  <c r="U2902" i="9"/>
  <c r="U2903" i="9"/>
  <c r="U2904" i="9"/>
  <c r="U2905" i="9"/>
  <c r="U2906" i="9"/>
  <c r="U2907" i="9"/>
  <c r="U2908" i="9"/>
  <c r="U2909" i="9"/>
  <c r="U2910" i="9"/>
  <c r="U2911" i="9"/>
  <c r="U2912" i="9"/>
  <c r="U2913" i="9"/>
  <c r="U2914" i="9"/>
  <c r="U2915" i="9"/>
  <c r="U2916" i="9"/>
  <c r="U2917" i="9"/>
  <c r="U2918" i="9"/>
  <c r="U2919" i="9"/>
  <c r="U2920" i="9"/>
  <c r="U2921" i="9"/>
  <c r="U2922" i="9"/>
  <c r="U2923" i="9"/>
  <c r="U2924" i="9"/>
  <c r="U2925" i="9"/>
  <c r="U2926" i="9"/>
  <c r="U2927" i="9"/>
  <c r="U2928" i="9"/>
  <c r="U2929" i="9"/>
  <c r="U2930" i="9"/>
  <c r="U2931" i="9"/>
  <c r="U2932" i="9"/>
  <c r="U2933" i="9"/>
  <c r="U2934" i="9"/>
  <c r="U2935" i="9"/>
  <c r="U2936" i="9"/>
  <c r="U2937" i="9"/>
  <c r="U2938" i="9"/>
  <c r="U2939" i="9"/>
  <c r="U2940" i="9"/>
  <c r="U2941" i="9"/>
  <c r="U2942" i="9"/>
  <c r="U2943" i="9"/>
  <c r="U2944" i="9"/>
  <c r="U2945" i="9"/>
  <c r="U2946" i="9"/>
  <c r="U2947" i="9"/>
  <c r="U2948" i="9"/>
  <c r="U2949" i="9"/>
  <c r="U2950" i="9"/>
  <c r="U2951" i="9"/>
  <c r="U2952" i="9"/>
  <c r="U2953" i="9"/>
  <c r="U2954" i="9"/>
  <c r="U2955" i="9"/>
  <c r="U2956" i="9"/>
  <c r="U2957" i="9"/>
  <c r="U2958" i="9"/>
  <c r="U2959" i="9"/>
  <c r="U2960" i="9"/>
  <c r="U2961" i="9"/>
  <c r="U2962" i="9"/>
  <c r="U2963" i="9"/>
  <c r="U2964" i="9"/>
  <c r="U2965" i="9"/>
  <c r="U2966" i="9"/>
  <c r="U2967" i="9"/>
  <c r="U2968" i="9"/>
  <c r="U2969" i="9"/>
  <c r="U2970" i="9"/>
  <c r="U2971" i="9"/>
  <c r="U2972" i="9"/>
  <c r="U2973" i="9"/>
  <c r="U2974" i="9"/>
  <c r="U2975" i="9"/>
  <c r="U2976" i="9"/>
  <c r="U2977" i="9"/>
  <c r="U2978" i="9"/>
  <c r="U2979" i="9"/>
  <c r="U2980" i="9"/>
  <c r="U2981" i="9"/>
  <c r="U2982" i="9"/>
  <c r="U2983" i="9"/>
  <c r="U2984" i="9"/>
  <c r="U2985" i="9"/>
  <c r="U2986" i="9"/>
  <c r="U2987" i="9"/>
  <c r="U2988" i="9"/>
  <c r="U2989" i="9"/>
  <c r="U2990" i="9"/>
  <c r="U2991" i="9"/>
  <c r="U2992" i="9"/>
  <c r="U2993" i="9"/>
  <c r="U2994" i="9"/>
  <c r="U2995" i="9"/>
  <c r="U2996" i="9"/>
  <c r="U2997" i="9"/>
  <c r="U2998" i="9"/>
  <c r="U2999" i="9"/>
  <c r="U3000" i="9"/>
  <c r="U3001" i="9"/>
  <c r="U3002" i="9"/>
  <c r="U3003" i="9"/>
  <c r="U3004" i="9"/>
  <c r="U3005" i="9"/>
  <c r="U3006" i="9"/>
  <c r="U3007" i="9"/>
  <c r="U3008" i="9"/>
  <c r="U3009" i="9"/>
  <c r="U3010" i="9"/>
  <c r="U3011" i="9"/>
  <c r="U3012" i="9"/>
  <c r="U3013" i="9"/>
  <c r="U3014" i="9"/>
  <c r="U3015" i="9"/>
  <c r="U3016" i="9"/>
  <c r="U3017" i="9"/>
  <c r="U3018" i="9"/>
  <c r="U3019" i="9"/>
  <c r="U3020" i="9"/>
  <c r="U3021" i="9"/>
  <c r="U3022" i="9"/>
  <c r="U3023" i="9"/>
  <c r="U3024" i="9"/>
  <c r="U3025" i="9"/>
  <c r="U3026" i="9"/>
  <c r="U3027" i="9"/>
  <c r="U3028" i="9"/>
  <c r="U3029" i="9"/>
  <c r="U3030" i="9"/>
  <c r="U3031" i="9"/>
  <c r="U3032" i="9"/>
  <c r="U3033" i="9"/>
  <c r="U3034" i="9"/>
  <c r="U3035" i="9"/>
  <c r="U3036" i="9"/>
  <c r="U3037" i="9"/>
  <c r="U3038" i="9"/>
  <c r="U3039" i="9"/>
  <c r="U3040" i="9"/>
  <c r="U3041" i="9"/>
  <c r="U3042" i="9"/>
  <c r="U3043" i="9"/>
  <c r="U3044" i="9"/>
  <c r="U3045" i="9"/>
  <c r="U3046" i="9"/>
  <c r="U3047" i="9"/>
  <c r="U3048" i="9"/>
  <c r="U3049" i="9"/>
  <c r="U3050" i="9"/>
  <c r="U3051" i="9"/>
  <c r="U3052" i="9"/>
  <c r="U3053" i="9"/>
  <c r="U3054" i="9"/>
  <c r="U3055" i="9"/>
  <c r="U3056" i="9"/>
  <c r="U3057" i="9"/>
  <c r="U3058" i="9"/>
  <c r="U3059" i="9"/>
  <c r="U3060" i="9"/>
  <c r="U3061" i="9"/>
  <c r="U2" i="9"/>
  <c r="AL18" i="4" l="1"/>
  <c r="AL17" i="4"/>
  <c r="AJ18" i="4"/>
  <c r="AJ17" i="4"/>
  <c r="AH18" i="4"/>
  <c r="AH17" i="4"/>
  <c r="AF18" i="4"/>
  <c r="AF17" i="4"/>
  <c r="AD18" i="4"/>
  <c r="AD17" i="4"/>
  <c r="AB18" i="4"/>
  <c r="AB17" i="4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2" i="1"/>
  <c r="AL19" i="4" l="1"/>
  <c r="AL20" i="4" s="1"/>
  <c r="AL21" i="4" s="1"/>
  <c r="AJ19" i="4"/>
  <c r="AJ20" i="4" s="1"/>
  <c r="AJ21" i="4" s="1"/>
  <c r="AH19" i="4"/>
  <c r="AH20" i="4" s="1"/>
  <c r="AH21" i="4" s="1"/>
  <c r="AF19" i="4"/>
  <c r="AF20" i="4" s="1"/>
  <c r="AF21" i="4" s="1"/>
  <c r="AD19" i="4"/>
  <c r="AD20" i="4" s="1"/>
  <c r="AD21" i="4" s="1"/>
  <c r="AB19" i="4"/>
  <c r="AB20" i="4" s="1"/>
  <c r="AB21" i="4" s="1"/>
  <c r="AD22" i="4" l="1"/>
  <c r="AB22" i="4"/>
  <c r="AL22" i="4"/>
  <c r="AJ22" i="4"/>
  <c r="AH22" i="4"/>
  <c r="AF22" i="4"/>
  <c r="X5" i="7" l="1" a="1"/>
  <c r="X5" i="7" s="1"/>
  <c r="X13" i="7" a="1"/>
  <c r="X13" i="7" s="1"/>
  <c r="X21" i="7" a="1"/>
  <c r="X21" i="7" s="1"/>
  <c r="X29" i="7" a="1"/>
  <c r="X29" i="7" s="1"/>
  <c r="X37" i="7" a="1"/>
  <c r="X37" i="7" s="1"/>
  <c r="X45" i="7" a="1"/>
  <c r="X45" i="7" s="1"/>
  <c r="X53" i="7" a="1"/>
  <c r="X53" i="7" s="1"/>
  <c r="X61" i="7" a="1"/>
  <c r="X61" i="7" s="1"/>
  <c r="X69" i="7" a="1"/>
  <c r="X69" i="7" s="1"/>
  <c r="X77" i="7" a="1"/>
  <c r="X77" i="7" s="1"/>
  <c r="X85" i="7" a="1"/>
  <c r="X85" i="7" s="1"/>
  <c r="X93" i="7" a="1"/>
  <c r="X93" i="7" s="1"/>
  <c r="X101" i="7" a="1"/>
  <c r="X101" i="7" s="1"/>
  <c r="X109" i="7" a="1"/>
  <c r="X109" i="7" s="1"/>
  <c r="X117" i="7" a="1"/>
  <c r="X117" i="7" s="1"/>
  <c r="X125" i="7" a="1"/>
  <c r="X125" i="7" s="1"/>
  <c r="X133" i="7" a="1"/>
  <c r="X133" i="7" s="1"/>
  <c r="X141" i="7" a="1"/>
  <c r="X141" i="7" s="1"/>
  <c r="X149" i="7" a="1"/>
  <c r="X149" i="7" s="1"/>
  <c r="X157" i="7" a="1"/>
  <c r="X157" i="7" s="1"/>
  <c r="X165" i="7" a="1"/>
  <c r="X165" i="7" s="1"/>
  <c r="X173" i="7" a="1"/>
  <c r="X173" i="7" s="1"/>
  <c r="X181" i="7" a="1"/>
  <c r="X181" i="7" s="1"/>
  <c r="X189" i="7" a="1"/>
  <c r="X189" i="7" s="1"/>
  <c r="X197" i="7" a="1"/>
  <c r="X197" i="7" s="1"/>
  <c r="X205" i="7" a="1"/>
  <c r="X205" i="7" s="1"/>
  <c r="X213" i="7" a="1"/>
  <c r="X213" i="7" s="1"/>
  <c r="X221" i="7" a="1"/>
  <c r="X221" i="7" s="1"/>
  <c r="X229" i="7" a="1"/>
  <c r="X229" i="7" s="1"/>
  <c r="X237" i="7" a="1"/>
  <c r="X237" i="7" s="1"/>
  <c r="X245" i="7" a="1"/>
  <c r="X245" i="7" s="1"/>
  <c r="X253" i="7" a="1"/>
  <c r="X253" i="7" s="1"/>
  <c r="X261" i="7" a="1"/>
  <c r="X261" i="7" s="1"/>
  <c r="X269" i="7" a="1"/>
  <c r="X269" i="7" s="1"/>
  <c r="X277" i="7" a="1"/>
  <c r="X277" i="7" s="1"/>
  <c r="X285" i="7" a="1"/>
  <c r="X285" i="7" s="1"/>
  <c r="X293" i="7" a="1"/>
  <c r="X293" i="7" s="1"/>
  <c r="X301" i="7" a="1"/>
  <c r="X301" i="7" s="1"/>
  <c r="X309" i="7" a="1"/>
  <c r="X309" i="7" s="1"/>
  <c r="X317" i="7" a="1"/>
  <c r="X317" i="7" s="1"/>
  <c r="X325" i="7" a="1"/>
  <c r="X325" i="7" s="1"/>
  <c r="X333" i="7" a="1"/>
  <c r="X333" i="7" s="1"/>
  <c r="X341" i="7" a="1"/>
  <c r="X341" i="7" s="1"/>
  <c r="X349" i="7" a="1"/>
  <c r="X349" i="7" s="1"/>
  <c r="X357" i="7" a="1"/>
  <c r="X357" i="7" s="1"/>
  <c r="X365" i="7" a="1"/>
  <c r="X365" i="7" s="1"/>
  <c r="X373" i="7" a="1"/>
  <c r="X373" i="7" s="1"/>
  <c r="X381" i="7" a="1"/>
  <c r="X381" i="7" s="1"/>
  <c r="X389" i="7" a="1"/>
  <c r="X389" i="7" s="1"/>
  <c r="X397" i="7" a="1"/>
  <c r="X397" i="7" s="1"/>
  <c r="X405" i="7" a="1"/>
  <c r="X405" i="7" s="1"/>
  <c r="X413" i="7" a="1"/>
  <c r="X413" i="7" s="1"/>
  <c r="X421" i="7" a="1"/>
  <c r="X421" i="7" s="1"/>
  <c r="X429" i="7" a="1"/>
  <c r="X429" i="7" s="1"/>
  <c r="X437" i="7" a="1"/>
  <c r="X437" i="7" s="1"/>
  <c r="X445" i="7" a="1"/>
  <c r="X445" i="7" s="1"/>
  <c r="X453" i="7" a="1"/>
  <c r="X453" i="7" s="1"/>
  <c r="X461" i="7" a="1"/>
  <c r="X461" i="7" s="1"/>
  <c r="X469" i="7" a="1"/>
  <c r="X469" i="7" s="1"/>
  <c r="X477" i="7" a="1"/>
  <c r="X477" i="7" s="1"/>
  <c r="X485" i="7" a="1"/>
  <c r="X485" i="7" s="1"/>
  <c r="X493" i="7" a="1"/>
  <c r="X493" i="7" s="1"/>
  <c r="X501" i="7" a="1"/>
  <c r="X501" i="7" s="1"/>
  <c r="X509" i="7" a="1"/>
  <c r="X509" i="7" s="1"/>
  <c r="X517" i="7" a="1"/>
  <c r="X517" i="7" s="1"/>
  <c r="X525" i="7" a="1"/>
  <c r="X525" i="7" s="1"/>
  <c r="X533" i="7" a="1"/>
  <c r="X533" i="7" s="1"/>
  <c r="X541" i="7" a="1"/>
  <c r="X541" i="7" s="1"/>
  <c r="X549" i="7" a="1"/>
  <c r="X549" i="7" s="1"/>
  <c r="X557" i="7" a="1"/>
  <c r="X557" i="7" s="1"/>
  <c r="X565" i="7" a="1"/>
  <c r="X565" i="7" s="1"/>
  <c r="X573" i="7" a="1"/>
  <c r="X573" i="7" s="1"/>
  <c r="X581" i="7" a="1"/>
  <c r="X581" i="7" s="1"/>
  <c r="X589" i="7" a="1"/>
  <c r="X589" i="7" s="1"/>
  <c r="X597" i="7" a="1"/>
  <c r="X597" i="7" s="1"/>
  <c r="X605" i="7" a="1"/>
  <c r="X605" i="7" s="1"/>
  <c r="X613" i="7" a="1"/>
  <c r="X613" i="7" s="1"/>
  <c r="X621" i="7" a="1"/>
  <c r="X621" i="7" s="1"/>
  <c r="X629" i="7" a="1"/>
  <c r="X629" i="7" s="1"/>
  <c r="X637" i="7" a="1"/>
  <c r="X637" i="7" s="1"/>
  <c r="X645" i="7" a="1"/>
  <c r="X645" i="7" s="1"/>
  <c r="X653" i="7" a="1"/>
  <c r="X653" i="7" s="1"/>
  <c r="X661" i="7" a="1"/>
  <c r="X661" i="7" s="1"/>
  <c r="X669" i="7" a="1"/>
  <c r="X669" i="7" s="1"/>
  <c r="X677" i="7" a="1"/>
  <c r="X677" i="7" s="1"/>
  <c r="X685" i="7" a="1"/>
  <c r="X685" i="7" s="1"/>
  <c r="X693" i="7" a="1"/>
  <c r="X693" i="7" s="1"/>
  <c r="X701" i="7" a="1"/>
  <c r="X701" i="7" s="1"/>
  <c r="X709" i="7" a="1"/>
  <c r="X709" i="7" s="1"/>
  <c r="X717" i="7" a="1"/>
  <c r="X717" i="7" s="1"/>
  <c r="X725" i="7" a="1"/>
  <c r="X725" i="7" s="1"/>
  <c r="X733" i="7" a="1"/>
  <c r="X733" i="7" s="1"/>
  <c r="X741" i="7" a="1"/>
  <c r="X741" i="7" s="1"/>
  <c r="X749" i="7" a="1"/>
  <c r="X749" i="7" s="1"/>
  <c r="X757" i="7" a="1"/>
  <c r="X757" i="7" s="1"/>
  <c r="X765" i="7" a="1"/>
  <c r="X765" i="7" s="1"/>
  <c r="X773" i="7" a="1"/>
  <c r="X773" i="7" s="1"/>
  <c r="X781" i="7" a="1"/>
  <c r="X781" i="7" s="1"/>
  <c r="X789" i="7" a="1"/>
  <c r="X789" i="7" s="1"/>
  <c r="X797" i="7" a="1"/>
  <c r="X797" i="7" s="1"/>
  <c r="X805" i="7" a="1"/>
  <c r="X805" i="7" s="1"/>
  <c r="X813" i="7" a="1"/>
  <c r="X813" i="7" s="1"/>
  <c r="X821" i="7" a="1"/>
  <c r="X821" i="7" s="1"/>
  <c r="X829" i="7" a="1"/>
  <c r="X829" i="7" s="1"/>
  <c r="X837" i="7" a="1"/>
  <c r="X837" i="7" s="1"/>
  <c r="X845" i="7" a="1"/>
  <c r="X845" i="7" s="1"/>
  <c r="X853" i="7" a="1"/>
  <c r="X853" i="7" s="1"/>
  <c r="X861" i="7" a="1"/>
  <c r="X861" i="7" s="1"/>
  <c r="X869" i="7" a="1"/>
  <c r="X869" i="7" s="1"/>
  <c r="X877" i="7" a="1"/>
  <c r="X877" i="7" s="1"/>
  <c r="X885" i="7" a="1"/>
  <c r="X885" i="7" s="1"/>
  <c r="X893" i="7" a="1"/>
  <c r="X893" i="7" s="1"/>
  <c r="X901" i="7" a="1"/>
  <c r="X901" i="7" s="1"/>
  <c r="X909" i="7" a="1"/>
  <c r="X909" i="7" s="1"/>
  <c r="X917" i="7" a="1"/>
  <c r="X917" i="7" s="1"/>
  <c r="X925" i="7" a="1"/>
  <c r="X925" i="7" s="1"/>
  <c r="X933" i="7" a="1"/>
  <c r="X933" i="7" s="1"/>
  <c r="X941" i="7" a="1"/>
  <c r="X941" i="7" s="1"/>
  <c r="X949" i="7" a="1"/>
  <c r="X949" i="7" s="1"/>
  <c r="X957" i="7" a="1"/>
  <c r="X957" i="7" s="1"/>
  <c r="X965" i="7" a="1"/>
  <c r="X965" i="7" s="1"/>
  <c r="X973" i="7" a="1"/>
  <c r="X973" i="7" s="1"/>
  <c r="X981" i="7" a="1"/>
  <c r="X981" i="7" s="1"/>
  <c r="X989" i="7" a="1"/>
  <c r="X989" i="7" s="1"/>
  <c r="X997" i="7" a="1"/>
  <c r="X997" i="7" s="1"/>
  <c r="X1005" i="7" a="1"/>
  <c r="X1005" i="7" s="1"/>
  <c r="X1013" i="7" a="1"/>
  <c r="X1013" i="7" s="1"/>
  <c r="X1021" i="7" a="1"/>
  <c r="X1021" i="7" s="1"/>
  <c r="X1029" i="7" a="1"/>
  <c r="X1029" i="7" s="1"/>
  <c r="X1037" i="7" a="1"/>
  <c r="X1037" i="7" s="1"/>
  <c r="X1045" i="7" a="1"/>
  <c r="X1045" i="7" s="1"/>
  <c r="X1053" i="7" a="1"/>
  <c r="X1053" i="7" s="1"/>
  <c r="X1061" i="7" a="1"/>
  <c r="X1061" i="7" s="1"/>
  <c r="X1069" i="7" a="1"/>
  <c r="X1069" i="7" s="1"/>
  <c r="X1077" i="7" a="1"/>
  <c r="X1077" i="7" s="1"/>
  <c r="X1085" i="7" a="1"/>
  <c r="X1085" i="7" s="1"/>
  <c r="X1093" i="7" a="1"/>
  <c r="X1093" i="7" s="1"/>
  <c r="X1101" i="7" a="1"/>
  <c r="X1101" i="7" s="1"/>
  <c r="X1109" i="7" a="1"/>
  <c r="X1109" i="7" s="1"/>
  <c r="X1117" i="7" a="1"/>
  <c r="X1117" i="7" s="1"/>
  <c r="X1125" i="7" a="1"/>
  <c r="X1125" i="7" s="1"/>
  <c r="X1133" i="7" a="1"/>
  <c r="X1133" i="7" s="1"/>
  <c r="X1141" i="7" a="1"/>
  <c r="X1141" i="7" s="1"/>
  <c r="X1149" i="7" a="1"/>
  <c r="X1149" i="7" s="1"/>
  <c r="X1157" i="7" a="1"/>
  <c r="X1157" i="7" s="1"/>
  <c r="X1165" i="7" a="1"/>
  <c r="X1165" i="7" s="1"/>
  <c r="X1173" i="7" a="1"/>
  <c r="X1173" i="7" s="1"/>
  <c r="X1181" i="7" a="1"/>
  <c r="X1181" i="7" s="1"/>
  <c r="X1189" i="7" a="1"/>
  <c r="X1189" i="7" s="1"/>
  <c r="X1197" i="7" a="1"/>
  <c r="X1197" i="7" s="1"/>
  <c r="X1205" i="7" a="1"/>
  <c r="X1205" i="7" s="1"/>
  <c r="X1213" i="7" a="1"/>
  <c r="X1213" i="7" s="1"/>
  <c r="X1221" i="7" a="1"/>
  <c r="X1221" i="7" s="1"/>
  <c r="X6" i="7" a="1"/>
  <c r="X6" i="7" s="1"/>
  <c r="X14" i="7" a="1"/>
  <c r="X14" i="7" s="1"/>
  <c r="X22" i="7" a="1"/>
  <c r="X22" i="7" s="1"/>
  <c r="X30" i="7" a="1"/>
  <c r="X30" i="7" s="1"/>
  <c r="X38" i="7" a="1"/>
  <c r="X38" i="7" s="1"/>
  <c r="X46" i="7" a="1"/>
  <c r="X46" i="7" s="1"/>
  <c r="X54" i="7" a="1"/>
  <c r="X54" i="7" s="1"/>
  <c r="X62" i="7" a="1"/>
  <c r="X62" i="7" s="1"/>
  <c r="X70" i="7" a="1"/>
  <c r="X70" i="7" s="1"/>
  <c r="X78" i="7" a="1"/>
  <c r="X78" i="7" s="1"/>
  <c r="X86" i="7" a="1"/>
  <c r="X86" i="7" s="1"/>
  <c r="X94" i="7" a="1"/>
  <c r="X94" i="7" s="1"/>
  <c r="X102" i="7" a="1"/>
  <c r="X102" i="7" s="1"/>
  <c r="X110" i="7" a="1"/>
  <c r="X110" i="7" s="1"/>
  <c r="X118" i="7" a="1"/>
  <c r="X118" i="7" s="1"/>
  <c r="X126" i="7" a="1"/>
  <c r="X126" i="7" s="1"/>
  <c r="X134" i="7" a="1"/>
  <c r="X134" i="7" s="1"/>
  <c r="X142" i="7" a="1"/>
  <c r="X142" i="7" s="1"/>
  <c r="X150" i="7" a="1"/>
  <c r="X150" i="7" s="1"/>
  <c r="X158" i="7" a="1"/>
  <c r="X158" i="7" s="1"/>
  <c r="X166" i="7" a="1"/>
  <c r="X166" i="7" s="1"/>
  <c r="X174" i="7" a="1"/>
  <c r="X174" i="7" s="1"/>
  <c r="X182" i="7" a="1"/>
  <c r="X182" i="7" s="1"/>
  <c r="X190" i="7" a="1"/>
  <c r="X190" i="7" s="1"/>
  <c r="X198" i="7" a="1"/>
  <c r="X198" i="7" s="1"/>
  <c r="X206" i="7" a="1"/>
  <c r="X206" i="7" s="1"/>
  <c r="X214" i="7" a="1"/>
  <c r="X214" i="7" s="1"/>
  <c r="X222" i="7" a="1"/>
  <c r="X222" i="7" s="1"/>
  <c r="X230" i="7" a="1"/>
  <c r="X230" i="7" s="1"/>
  <c r="X238" i="7" a="1"/>
  <c r="X238" i="7" s="1"/>
  <c r="X246" i="7" a="1"/>
  <c r="X246" i="7" s="1"/>
  <c r="X254" i="7" a="1"/>
  <c r="X254" i="7" s="1"/>
  <c r="X262" i="7" a="1"/>
  <c r="X262" i="7" s="1"/>
  <c r="X270" i="7" a="1"/>
  <c r="X270" i="7" s="1"/>
  <c r="X278" i="7" a="1"/>
  <c r="X278" i="7" s="1"/>
  <c r="X286" i="7" a="1"/>
  <c r="X286" i="7" s="1"/>
  <c r="X294" i="7" a="1"/>
  <c r="X294" i="7" s="1"/>
  <c r="X302" i="7" a="1"/>
  <c r="X302" i="7" s="1"/>
  <c r="X310" i="7" a="1"/>
  <c r="X310" i="7" s="1"/>
  <c r="X318" i="7" a="1"/>
  <c r="X318" i="7" s="1"/>
  <c r="X326" i="7" a="1"/>
  <c r="X326" i="7" s="1"/>
  <c r="X334" i="7" a="1"/>
  <c r="X334" i="7" s="1"/>
  <c r="X342" i="7" a="1"/>
  <c r="X342" i="7" s="1"/>
  <c r="X350" i="7" a="1"/>
  <c r="X350" i="7" s="1"/>
  <c r="X358" i="7" a="1"/>
  <c r="X358" i="7" s="1"/>
  <c r="X366" i="7" a="1"/>
  <c r="X366" i="7" s="1"/>
  <c r="X374" i="7" a="1"/>
  <c r="X374" i="7" s="1"/>
  <c r="X382" i="7" a="1"/>
  <c r="X382" i="7" s="1"/>
  <c r="X390" i="7" a="1"/>
  <c r="X390" i="7" s="1"/>
  <c r="X398" i="7" a="1"/>
  <c r="X398" i="7" s="1"/>
  <c r="X406" i="7" a="1"/>
  <c r="X406" i="7" s="1"/>
  <c r="X414" i="7" a="1"/>
  <c r="X414" i="7" s="1"/>
  <c r="X422" i="7" a="1"/>
  <c r="X422" i="7" s="1"/>
  <c r="X430" i="7" a="1"/>
  <c r="X430" i="7" s="1"/>
  <c r="X438" i="7" a="1"/>
  <c r="X438" i="7" s="1"/>
  <c r="X446" i="7" a="1"/>
  <c r="X446" i="7" s="1"/>
  <c r="X454" i="7" a="1"/>
  <c r="X454" i="7" s="1"/>
  <c r="X462" i="7" a="1"/>
  <c r="X462" i="7" s="1"/>
  <c r="X470" i="7" a="1"/>
  <c r="X470" i="7" s="1"/>
  <c r="X478" i="7" a="1"/>
  <c r="X478" i="7" s="1"/>
  <c r="X486" i="7" a="1"/>
  <c r="X486" i="7" s="1"/>
  <c r="X494" i="7" a="1"/>
  <c r="X494" i="7" s="1"/>
  <c r="X502" i="7" a="1"/>
  <c r="X502" i="7" s="1"/>
  <c r="X510" i="7" a="1"/>
  <c r="X510" i="7" s="1"/>
  <c r="X518" i="7" a="1"/>
  <c r="X518" i="7" s="1"/>
  <c r="X526" i="7" a="1"/>
  <c r="X526" i="7" s="1"/>
  <c r="X534" i="7" a="1"/>
  <c r="X534" i="7" s="1"/>
  <c r="X542" i="7" a="1"/>
  <c r="X542" i="7" s="1"/>
  <c r="X550" i="7" a="1"/>
  <c r="X550" i="7" s="1"/>
  <c r="X558" i="7" a="1"/>
  <c r="X558" i="7" s="1"/>
  <c r="X566" i="7" a="1"/>
  <c r="X566" i="7" s="1"/>
  <c r="X574" i="7" a="1"/>
  <c r="X574" i="7" s="1"/>
  <c r="X582" i="7" a="1"/>
  <c r="X582" i="7" s="1"/>
  <c r="X590" i="7" a="1"/>
  <c r="X590" i="7" s="1"/>
  <c r="X598" i="7" a="1"/>
  <c r="X598" i="7" s="1"/>
  <c r="X606" i="7" a="1"/>
  <c r="X606" i="7" s="1"/>
  <c r="X614" i="7" a="1"/>
  <c r="X614" i="7" s="1"/>
  <c r="X622" i="7" a="1"/>
  <c r="X622" i="7" s="1"/>
  <c r="X630" i="7" a="1"/>
  <c r="X630" i="7" s="1"/>
  <c r="X638" i="7" a="1"/>
  <c r="X638" i="7" s="1"/>
  <c r="X646" i="7" a="1"/>
  <c r="X646" i="7" s="1"/>
  <c r="X654" i="7" a="1"/>
  <c r="X654" i="7" s="1"/>
  <c r="X662" i="7" a="1"/>
  <c r="X662" i="7" s="1"/>
  <c r="X670" i="7" a="1"/>
  <c r="X670" i="7" s="1"/>
  <c r="X678" i="7" a="1"/>
  <c r="X678" i="7" s="1"/>
  <c r="X686" i="7" a="1"/>
  <c r="X686" i="7" s="1"/>
  <c r="X694" i="7" a="1"/>
  <c r="X694" i="7" s="1"/>
  <c r="X702" i="7" a="1"/>
  <c r="X702" i="7" s="1"/>
  <c r="X710" i="7" a="1"/>
  <c r="X710" i="7" s="1"/>
  <c r="X718" i="7" a="1"/>
  <c r="X718" i="7" s="1"/>
  <c r="X726" i="7" a="1"/>
  <c r="X726" i="7" s="1"/>
  <c r="X734" i="7" a="1"/>
  <c r="X734" i="7" s="1"/>
  <c r="X742" i="7" a="1"/>
  <c r="X742" i="7" s="1"/>
  <c r="X750" i="7" a="1"/>
  <c r="X750" i="7" s="1"/>
  <c r="X758" i="7" a="1"/>
  <c r="X758" i="7" s="1"/>
  <c r="X766" i="7" a="1"/>
  <c r="X766" i="7" s="1"/>
  <c r="X774" i="7" a="1"/>
  <c r="X774" i="7" s="1"/>
  <c r="X782" i="7" a="1"/>
  <c r="X782" i="7" s="1"/>
  <c r="X790" i="7" a="1"/>
  <c r="X790" i="7" s="1"/>
  <c r="X798" i="7" a="1"/>
  <c r="X798" i="7" s="1"/>
  <c r="X806" i="7" a="1"/>
  <c r="X806" i="7" s="1"/>
  <c r="X814" i="7" a="1"/>
  <c r="X814" i="7" s="1"/>
  <c r="X822" i="7" a="1"/>
  <c r="X822" i="7" s="1"/>
  <c r="X830" i="7" a="1"/>
  <c r="X830" i="7" s="1"/>
  <c r="X838" i="7" a="1"/>
  <c r="X838" i="7" s="1"/>
  <c r="X846" i="7" a="1"/>
  <c r="X846" i="7" s="1"/>
  <c r="X854" i="7" a="1"/>
  <c r="X854" i="7" s="1"/>
  <c r="X862" i="7" a="1"/>
  <c r="X862" i="7" s="1"/>
  <c r="X870" i="7" a="1"/>
  <c r="X870" i="7" s="1"/>
  <c r="X878" i="7" a="1"/>
  <c r="X878" i="7" s="1"/>
  <c r="X886" i="7" a="1"/>
  <c r="X886" i="7" s="1"/>
  <c r="X894" i="7" a="1"/>
  <c r="X894" i="7" s="1"/>
  <c r="X902" i="7" a="1"/>
  <c r="X902" i="7" s="1"/>
  <c r="X910" i="7" a="1"/>
  <c r="X910" i="7" s="1"/>
  <c r="X918" i="7" a="1"/>
  <c r="X918" i="7" s="1"/>
  <c r="X926" i="7" a="1"/>
  <c r="X926" i="7" s="1"/>
  <c r="X934" i="7" a="1"/>
  <c r="X934" i="7" s="1"/>
  <c r="X942" i="7" a="1"/>
  <c r="X942" i="7" s="1"/>
  <c r="X950" i="7" a="1"/>
  <c r="X950" i="7" s="1"/>
  <c r="X958" i="7" a="1"/>
  <c r="X958" i="7" s="1"/>
  <c r="X966" i="7" a="1"/>
  <c r="X966" i="7" s="1"/>
  <c r="X974" i="7" a="1"/>
  <c r="X974" i="7" s="1"/>
  <c r="X982" i="7" a="1"/>
  <c r="X982" i="7" s="1"/>
  <c r="X990" i="7" a="1"/>
  <c r="X990" i="7" s="1"/>
  <c r="X998" i="7" a="1"/>
  <c r="X998" i="7" s="1"/>
  <c r="X1006" i="7" a="1"/>
  <c r="X1006" i="7" s="1"/>
  <c r="X1014" i="7" a="1"/>
  <c r="X1014" i="7" s="1"/>
  <c r="X1022" i="7" a="1"/>
  <c r="X1022" i="7" s="1"/>
  <c r="X1030" i="7" a="1"/>
  <c r="X1030" i="7" s="1"/>
  <c r="X1038" i="7" a="1"/>
  <c r="X1038" i="7" s="1"/>
  <c r="X1046" i="7" a="1"/>
  <c r="X1046" i="7" s="1"/>
  <c r="X1054" i="7" a="1"/>
  <c r="X1054" i="7" s="1"/>
  <c r="X1062" i="7" a="1"/>
  <c r="X1062" i="7" s="1"/>
  <c r="X1070" i="7" a="1"/>
  <c r="X1070" i="7" s="1"/>
  <c r="X1078" i="7" a="1"/>
  <c r="X1078" i="7" s="1"/>
  <c r="X1086" i="7" a="1"/>
  <c r="X1086" i="7" s="1"/>
  <c r="X1094" i="7" a="1"/>
  <c r="X1094" i="7" s="1"/>
  <c r="X1102" i="7" a="1"/>
  <c r="X1102" i="7" s="1"/>
  <c r="X1110" i="7" a="1"/>
  <c r="X1110" i="7" s="1"/>
  <c r="X1118" i="7" a="1"/>
  <c r="X1118" i="7" s="1"/>
  <c r="X1126" i="7" a="1"/>
  <c r="X1126" i="7" s="1"/>
  <c r="X1134" i="7" a="1"/>
  <c r="X1134" i="7" s="1"/>
  <c r="X1142" i="7" a="1"/>
  <c r="X1142" i="7" s="1"/>
  <c r="X1150" i="7" a="1"/>
  <c r="X1150" i="7" s="1"/>
  <c r="X1158" i="7" a="1"/>
  <c r="X1158" i="7" s="1"/>
  <c r="X1166" i="7" a="1"/>
  <c r="X1166" i="7" s="1"/>
  <c r="X1174" i="7" a="1"/>
  <c r="X1174" i="7" s="1"/>
  <c r="X1182" i="7" a="1"/>
  <c r="X1182" i="7" s="1"/>
  <c r="X1190" i="7" a="1"/>
  <c r="X1190" i="7" s="1"/>
  <c r="X1198" i="7" a="1"/>
  <c r="X1198" i="7" s="1"/>
  <c r="X1206" i="7" a="1"/>
  <c r="X1206" i="7" s="1"/>
  <c r="X1214" i="7" a="1"/>
  <c r="X1214" i="7" s="1"/>
  <c r="X1222" i="7" a="1"/>
  <c r="X1222" i="7" s="1"/>
  <c r="X7" i="7" a="1"/>
  <c r="X7" i="7" s="1"/>
  <c r="X15" i="7" a="1"/>
  <c r="X15" i="7" s="1"/>
  <c r="X23" i="7" a="1"/>
  <c r="X23" i="7" s="1"/>
  <c r="X31" i="7" a="1"/>
  <c r="X31" i="7" s="1"/>
  <c r="X39" i="7" a="1"/>
  <c r="X39" i="7" s="1"/>
  <c r="X47" i="7" a="1"/>
  <c r="X47" i="7" s="1"/>
  <c r="X55" i="7" a="1"/>
  <c r="X55" i="7" s="1"/>
  <c r="X63" i="7" a="1"/>
  <c r="X63" i="7" s="1"/>
  <c r="X71" i="7" a="1"/>
  <c r="X71" i="7" s="1"/>
  <c r="X79" i="7" a="1"/>
  <c r="X79" i="7" s="1"/>
  <c r="X87" i="7" a="1"/>
  <c r="X87" i="7" s="1"/>
  <c r="X95" i="7" a="1"/>
  <c r="X95" i="7" s="1"/>
  <c r="X103" i="7" a="1"/>
  <c r="X103" i="7" s="1"/>
  <c r="X111" i="7" a="1"/>
  <c r="X111" i="7" s="1"/>
  <c r="X119" i="7" a="1"/>
  <c r="X119" i="7" s="1"/>
  <c r="X127" i="7" a="1"/>
  <c r="X127" i="7" s="1"/>
  <c r="X135" i="7" a="1"/>
  <c r="X135" i="7" s="1"/>
  <c r="X143" i="7" a="1"/>
  <c r="X143" i="7" s="1"/>
  <c r="X151" i="7" a="1"/>
  <c r="X151" i="7" s="1"/>
  <c r="X159" i="7" a="1"/>
  <c r="X159" i="7" s="1"/>
  <c r="X167" i="7" a="1"/>
  <c r="X167" i="7" s="1"/>
  <c r="X175" i="7" a="1"/>
  <c r="X175" i="7" s="1"/>
  <c r="X183" i="7" a="1"/>
  <c r="X183" i="7" s="1"/>
  <c r="X191" i="7" a="1"/>
  <c r="X191" i="7" s="1"/>
  <c r="X199" i="7" a="1"/>
  <c r="X199" i="7" s="1"/>
  <c r="X207" i="7" a="1"/>
  <c r="X207" i="7" s="1"/>
  <c r="X215" i="7" a="1"/>
  <c r="X215" i="7" s="1"/>
  <c r="X223" i="7" a="1"/>
  <c r="X223" i="7" s="1"/>
  <c r="X231" i="7" a="1"/>
  <c r="X231" i="7" s="1"/>
  <c r="X239" i="7" a="1"/>
  <c r="X239" i="7" s="1"/>
  <c r="X247" i="7" a="1"/>
  <c r="X247" i="7" s="1"/>
  <c r="X255" i="7" a="1"/>
  <c r="X255" i="7" s="1"/>
  <c r="X263" i="7" a="1"/>
  <c r="X263" i="7" s="1"/>
  <c r="X271" i="7" a="1"/>
  <c r="X271" i="7" s="1"/>
  <c r="X279" i="7" a="1"/>
  <c r="X279" i="7" s="1"/>
  <c r="X287" i="7" a="1"/>
  <c r="X287" i="7" s="1"/>
  <c r="X295" i="7" a="1"/>
  <c r="X295" i="7" s="1"/>
  <c r="X303" i="7" a="1"/>
  <c r="X303" i="7" s="1"/>
  <c r="X311" i="7" a="1"/>
  <c r="X311" i="7" s="1"/>
  <c r="X319" i="7" a="1"/>
  <c r="X319" i="7" s="1"/>
  <c r="X327" i="7" a="1"/>
  <c r="X327" i="7" s="1"/>
  <c r="X335" i="7" a="1"/>
  <c r="X335" i="7" s="1"/>
  <c r="X343" i="7" a="1"/>
  <c r="X343" i="7" s="1"/>
  <c r="X351" i="7" a="1"/>
  <c r="X351" i="7" s="1"/>
  <c r="X359" i="7" a="1"/>
  <c r="X359" i="7" s="1"/>
  <c r="X367" i="7" a="1"/>
  <c r="X367" i="7" s="1"/>
  <c r="X375" i="7" a="1"/>
  <c r="X375" i="7" s="1"/>
  <c r="X383" i="7" a="1"/>
  <c r="X383" i="7" s="1"/>
  <c r="X391" i="7" a="1"/>
  <c r="X391" i="7" s="1"/>
  <c r="X399" i="7" a="1"/>
  <c r="X399" i="7" s="1"/>
  <c r="X407" i="7" a="1"/>
  <c r="X407" i="7" s="1"/>
  <c r="X415" i="7" a="1"/>
  <c r="X415" i="7" s="1"/>
  <c r="X423" i="7" a="1"/>
  <c r="X423" i="7" s="1"/>
  <c r="X431" i="7" a="1"/>
  <c r="X431" i="7" s="1"/>
  <c r="X439" i="7" a="1"/>
  <c r="X439" i="7" s="1"/>
  <c r="X447" i="7" a="1"/>
  <c r="X447" i="7" s="1"/>
  <c r="X455" i="7" a="1"/>
  <c r="X455" i="7" s="1"/>
  <c r="X463" i="7" a="1"/>
  <c r="X463" i="7" s="1"/>
  <c r="X471" i="7" a="1"/>
  <c r="X471" i="7" s="1"/>
  <c r="X479" i="7" a="1"/>
  <c r="X479" i="7" s="1"/>
  <c r="X487" i="7" a="1"/>
  <c r="X487" i="7" s="1"/>
  <c r="X495" i="7" a="1"/>
  <c r="X495" i="7" s="1"/>
  <c r="X503" i="7" a="1"/>
  <c r="X503" i="7" s="1"/>
  <c r="X511" i="7" a="1"/>
  <c r="X511" i="7" s="1"/>
  <c r="X519" i="7" a="1"/>
  <c r="X519" i="7" s="1"/>
  <c r="X527" i="7" a="1"/>
  <c r="X527" i="7" s="1"/>
  <c r="X535" i="7" a="1"/>
  <c r="X535" i="7" s="1"/>
  <c r="X543" i="7" a="1"/>
  <c r="X543" i="7" s="1"/>
  <c r="X551" i="7" a="1"/>
  <c r="X551" i="7" s="1"/>
  <c r="X559" i="7" a="1"/>
  <c r="X559" i="7" s="1"/>
  <c r="X567" i="7" a="1"/>
  <c r="X567" i="7" s="1"/>
  <c r="X575" i="7" a="1"/>
  <c r="X575" i="7" s="1"/>
  <c r="X583" i="7" a="1"/>
  <c r="X583" i="7" s="1"/>
  <c r="X591" i="7" a="1"/>
  <c r="X591" i="7" s="1"/>
  <c r="X599" i="7" a="1"/>
  <c r="X599" i="7" s="1"/>
  <c r="X607" i="7" a="1"/>
  <c r="X607" i="7" s="1"/>
  <c r="X615" i="7" a="1"/>
  <c r="X615" i="7" s="1"/>
  <c r="X623" i="7" a="1"/>
  <c r="X623" i="7" s="1"/>
  <c r="X631" i="7" a="1"/>
  <c r="X631" i="7" s="1"/>
  <c r="X639" i="7" a="1"/>
  <c r="X639" i="7" s="1"/>
  <c r="X647" i="7" a="1"/>
  <c r="X647" i="7" s="1"/>
  <c r="X655" i="7" a="1"/>
  <c r="X655" i="7" s="1"/>
  <c r="X663" i="7" a="1"/>
  <c r="X663" i="7" s="1"/>
  <c r="X671" i="7" a="1"/>
  <c r="X671" i="7" s="1"/>
  <c r="X679" i="7" a="1"/>
  <c r="X679" i="7" s="1"/>
  <c r="X687" i="7" a="1"/>
  <c r="X687" i="7" s="1"/>
  <c r="X695" i="7" a="1"/>
  <c r="X695" i="7" s="1"/>
  <c r="X703" i="7" a="1"/>
  <c r="X703" i="7" s="1"/>
  <c r="X711" i="7" a="1"/>
  <c r="X711" i="7" s="1"/>
  <c r="X719" i="7" a="1"/>
  <c r="X719" i="7" s="1"/>
  <c r="X727" i="7" a="1"/>
  <c r="X727" i="7" s="1"/>
  <c r="X735" i="7" a="1"/>
  <c r="X735" i="7" s="1"/>
  <c r="X743" i="7" a="1"/>
  <c r="X743" i="7" s="1"/>
  <c r="X751" i="7" a="1"/>
  <c r="X751" i="7" s="1"/>
  <c r="X759" i="7" a="1"/>
  <c r="X759" i="7" s="1"/>
  <c r="X767" i="7" a="1"/>
  <c r="X767" i="7" s="1"/>
  <c r="X775" i="7" a="1"/>
  <c r="X775" i="7" s="1"/>
  <c r="X783" i="7" a="1"/>
  <c r="X783" i="7" s="1"/>
  <c r="X791" i="7" a="1"/>
  <c r="X791" i="7" s="1"/>
  <c r="X799" i="7" a="1"/>
  <c r="X799" i="7" s="1"/>
  <c r="X807" i="7" a="1"/>
  <c r="X807" i="7" s="1"/>
  <c r="X815" i="7" a="1"/>
  <c r="X815" i="7" s="1"/>
  <c r="X823" i="7" a="1"/>
  <c r="X823" i="7" s="1"/>
  <c r="X831" i="7" a="1"/>
  <c r="X831" i="7" s="1"/>
  <c r="X839" i="7" a="1"/>
  <c r="X839" i="7" s="1"/>
  <c r="X847" i="7" a="1"/>
  <c r="X847" i="7" s="1"/>
  <c r="X855" i="7" a="1"/>
  <c r="X855" i="7" s="1"/>
  <c r="X863" i="7" a="1"/>
  <c r="X863" i="7" s="1"/>
  <c r="X871" i="7" a="1"/>
  <c r="X871" i="7" s="1"/>
  <c r="X879" i="7" a="1"/>
  <c r="X879" i="7" s="1"/>
  <c r="X887" i="7" a="1"/>
  <c r="X887" i="7" s="1"/>
  <c r="X895" i="7" a="1"/>
  <c r="X895" i="7" s="1"/>
  <c r="X903" i="7" a="1"/>
  <c r="X903" i="7" s="1"/>
  <c r="X911" i="7" a="1"/>
  <c r="X911" i="7" s="1"/>
  <c r="X919" i="7" a="1"/>
  <c r="X919" i="7" s="1"/>
  <c r="X927" i="7" a="1"/>
  <c r="X927" i="7" s="1"/>
  <c r="X935" i="7" a="1"/>
  <c r="X935" i="7" s="1"/>
  <c r="X943" i="7" a="1"/>
  <c r="X943" i="7" s="1"/>
  <c r="X951" i="7" a="1"/>
  <c r="X951" i="7" s="1"/>
  <c r="X959" i="7" a="1"/>
  <c r="X959" i="7" s="1"/>
  <c r="X967" i="7" a="1"/>
  <c r="X967" i="7" s="1"/>
  <c r="X975" i="7" a="1"/>
  <c r="X975" i="7" s="1"/>
  <c r="X983" i="7" a="1"/>
  <c r="X983" i="7" s="1"/>
  <c r="X991" i="7" a="1"/>
  <c r="X991" i="7" s="1"/>
  <c r="X999" i="7" a="1"/>
  <c r="X999" i="7" s="1"/>
  <c r="X1007" i="7" a="1"/>
  <c r="X1007" i="7" s="1"/>
  <c r="X1015" i="7" a="1"/>
  <c r="X1015" i="7" s="1"/>
  <c r="X1023" i="7" a="1"/>
  <c r="X1023" i="7" s="1"/>
  <c r="X1031" i="7" a="1"/>
  <c r="X1031" i="7" s="1"/>
  <c r="X1039" i="7" a="1"/>
  <c r="X1039" i="7" s="1"/>
  <c r="X1047" i="7" a="1"/>
  <c r="X1047" i="7" s="1"/>
  <c r="X1055" i="7" a="1"/>
  <c r="X1055" i="7" s="1"/>
  <c r="X1063" i="7" a="1"/>
  <c r="X1063" i="7" s="1"/>
  <c r="X1071" i="7" a="1"/>
  <c r="X1071" i="7" s="1"/>
  <c r="X1079" i="7" a="1"/>
  <c r="X1079" i="7" s="1"/>
  <c r="X1087" i="7" a="1"/>
  <c r="X1087" i="7" s="1"/>
  <c r="X1095" i="7" a="1"/>
  <c r="X1095" i="7" s="1"/>
  <c r="X1103" i="7" a="1"/>
  <c r="X1103" i="7" s="1"/>
  <c r="X8" i="7" a="1"/>
  <c r="X8" i="7" s="1"/>
  <c r="X16" i="7" a="1"/>
  <c r="X16" i="7" s="1"/>
  <c r="X24" i="7" a="1"/>
  <c r="X24" i="7" s="1"/>
  <c r="X32" i="7" a="1"/>
  <c r="X32" i="7" s="1"/>
  <c r="X40" i="7" a="1"/>
  <c r="X40" i="7" s="1"/>
  <c r="X48" i="7" a="1"/>
  <c r="X48" i="7" s="1"/>
  <c r="X56" i="7" a="1"/>
  <c r="X56" i="7" s="1"/>
  <c r="X64" i="7" a="1"/>
  <c r="X64" i="7" s="1"/>
  <c r="X72" i="7" a="1"/>
  <c r="X72" i="7" s="1"/>
  <c r="X80" i="7" a="1"/>
  <c r="X80" i="7" s="1"/>
  <c r="X88" i="7" a="1"/>
  <c r="X88" i="7" s="1"/>
  <c r="X96" i="7" a="1"/>
  <c r="X96" i="7" s="1"/>
  <c r="X104" i="7" a="1"/>
  <c r="X104" i="7" s="1"/>
  <c r="X112" i="7" a="1"/>
  <c r="X112" i="7" s="1"/>
  <c r="X120" i="7" a="1"/>
  <c r="X120" i="7" s="1"/>
  <c r="X128" i="7" a="1"/>
  <c r="X128" i="7" s="1"/>
  <c r="X136" i="7" a="1"/>
  <c r="X136" i="7" s="1"/>
  <c r="X144" i="7" a="1"/>
  <c r="X144" i="7" s="1"/>
  <c r="X152" i="7" a="1"/>
  <c r="X152" i="7" s="1"/>
  <c r="X160" i="7" a="1"/>
  <c r="X160" i="7" s="1"/>
  <c r="X168" i="7" a="1"/>
  <c r="X168" i="7" s="1"/>
  <c r="X176" i="7" a="1"/>
  <c r="X176" i="7" s="1"/>
  <c r="X184" i="7" a="1"/>
  <c r="X184" i="7" s="1"/>
  <c r="X192" i="7" a="1"/>
  <c r="X192" i="7" s="1"/>
  <c r="X200" i="7" a="1"/>
  <c r="X200" i="7" s="1"/>
  <c r="X208" i="7" a="1"/>
  <c r="X208" i="7" s="1"/>
  <c r="X216" i="7" a="1"/>
  <c r="X216" i="7" s="1"/>
  <c r="X224" i="7" a="1"/>
  <c r="X224" i="7" s="1"/>
  <c r="X232" i="7" a="1"/>
  <c r="X232" i="7" s="1"/>
  <c r="X240" i="7" a="1"/>
  <c r="X240" i="7" s="1"/>
  <c r="X248" i="7" a="1"/>
  <c r="X248" i="7" s="1"/>
  <c r="X256" i="7" a="1"/>
  <c r="X256" i="7" s="1"/>
  <c r="X264" i="7" a="1"/>
  <c r="X264" i="7" s="1"/>
  <c r="X272" i="7" a="1"/>
  <c r="X272" i="7" s="1"/>
  <c r="X280" i="7" a="1"/>
  <c r="X280" i="7" s="1"/>
  <c r="X288" i="7" a="1"/>
  <c r="X288" i="7" s="1"/>
  <c r="X296" i="7" a="1"/>
  <c r="X296" i="7" s="1"/>
  <c r="X304" i="7" a="1"/>
  <c r="X304" i="7" s="1"/>
  <c r="X312" i="7" a="1"/>
  <c r="X312" i="7" s="1"/>
  <c r="X320" i="7" a="1"/>
  <c r="X320" i="7" s="1"/>
  <c r="X328" i="7" a="1"/>
  <c r="X328" i="7" s="1"/>
  <c r="X336" i="7" a="1"/>
  <c r="X336" i="7" s="1"/>
  <c r="X344" i="7" a="1"/>
  <c r="X344" i="7" s="1"/>
  <c r="X352" i="7" a="1"/>
  <c r="X352" i="7" s="1"/>
  <c r="X360" i="7" a="1"/>
  <c r="X360" i="7" s="1"/>
  <c r="X368" i="7" a="1"/>
  <c r="X368" i="7" s="1"/>
  <c r="X376" i="7" a="1"/>
  <c r="X376" i="7" s="1"/>
  <c r="X384" i="7" a="1"/>
  <c r="X384" i="7" s="1"/>
  <c r="X392" i="7" a="1"/>
  <c r="X392" i="7" s="1"/>
  <c r="X400" i="7" a="1"/>
  <c r="X400" i="7" s="1"/>
  <c r="X408" i="7" a="1"/>
  <c r="X408" i="7" s="1"/>
  <c r="X416" i="7" a="1"/>
  <c r="X416" i="7" s="1"/>
  <c r="X424" i="7" a="1"/>
  <c r="X424" i="7" s="1"/>
  <c r="X432" i="7" a="1"/>
  <c r="X432" i="7" s="1"/>
  <c r="X440" i="7" a="1"/>
  <c r="X440" i="7" s="1"/>
  <c r="X448" i="7" a="1"/>
  <c r="X448" i="7" s="1"/>
  <c r="X456" i="7" a="1"/>
  <c r="X456" i="7" s="1"/>
  <c r="X464" i="7" a="1"/>
  <c r="X464" i="7" s="1"/>
  <c r="X472" i="7" a="1"/>
  <c r="X472" i="7" s="1"/>
  <c r="X480" i="7" a="1"/>
  <c r="X480" i="7" s="1"/>
  <c r="X488" i="7" a="1"/>
  <c r="X488" i="7" s="1"/>
  <c r="X496" i="7" a="1"/>
  <c r="X496" i="7" s="1"/>
  <c r="X504" i="7" a="1"/>
  <c r="X504" i="7" s="1"/>
  <c r="X512" i="7" a="1"/>
  <c r="X512" i="7" s="1"/>
  <c r="X520" i="7" a="1"/>
  <c r="X520" i="7" s="1"/>
  <c r="X528" i="7" a="1"/>
  <c r="X528" i="7" s="1"/>
  <c r="X536" i="7" a="1"/>
  <c r="X536" i="7" s="1"/>
  <c r="X544" i="7" a="1"/>
  <c r="X544" i="7" s="1"/>
  <c r="X552" i="7" a="1"/>
  <c r="X552" i="7" s="1"/>
  <c r="X560" i="7" a="1"/>
  <c r="X560" i="7" s="1"/>
  <c r="X568" i="7" a="1"/>
  <c r="X568" i="7" s="1"/>
  <c r="X576" i="7" a="1"/>
  <c r="X576" i="7" s="1"/>
  <c r="X584" i="7" a="1"/>
  <c r="X584" i="7" s="1"/>
  <c r="X592" i="7" a="1"/>
  <c r="X592" i="7" s="1"/>
  <c r="X600" i="7" a="1"/>
  <c r="X600" i="7" s="1"/>
  <c r="X608" i="7" a="1"/>
  <c r="X608" i="7" s="1"/>
  <c r="X616" i="7" a="1"/>
  <c r="X616" i="7" s="1"/>
  <c r="X624" i="7" a="1"/>
  <c r="X624" i="7" s="1"/>
  <c r="X632" i="7" a="1"/>
  <c r="X632" i="7" s="1"/>
  <c r="X640" i="7" a="1"/>
  <c r="X640" i="7" s="1"/>
  <c r="X648" i="7" a="1"/>
  <c r="X648" i="7" s="1"/>
  <c r="X656" i="7" a="1"/>
  <c r="X656" i="7" s="1"/>
  <c r="X664" i="7" a="1"/>
  <c r="X664" i="7" s="1"/>
  <c r="X672" i="7" a="1"/>
  <c r="X672" i="7" s="1"/>
  <c r="X680" i="7" a="1"/>
  <c r="X680" i="7" s="1"/>
  <c r="X688" i="7" a="1"/>
  <c r="X688" i="7" s="1"/>
  <c r="X696" i="7" a="1"/>
  <c r="X696" i="7" s="1"/>
  <c r="X704" i="7" a="1"/>
  <c r="X704" i="7" s="1"/>
  <c r="X712" i="7" a="1"/>
  <c r="X712" i="7" s="1"/>
  <c r="X720" i="7" a="1"/>
  <c r="X720" i="7" s="1"/>
  <c r="X728" i="7" a="1"/>
  <c r="X728" i="7" s="1"/>
  <c r="X736" i="7" a="1"/>
  <c r="X736" i="7" s="1"/>
  <c r="X744" i="7" a="1"/>
  <c r="X744" i="7" s="1"/>
  <c r="X752" i="7" a="1"/>
  <c r="X752" i="7" s="1"/>
  <c r="X760" i="7" a="1"/>
  <c r="X760" i="7" s="1"/>
  <c r="X768" i="7" a="1"/>
  <c r="X768" i="7" s="1"/>
  <c r="X776" i="7" a="1"/>
  <c r="X776" i="7" s="1"/>
  <c r="X784" i="7" a="1"/>
  <c r="X784" i="7" s="1"/>
  <c r="X792" i="7" a="1"/>
  <c r="X792" i="7" s="1"/>
  <c r="X800" i="7" a="1"/>
  <c r="X800" i="7" s="1"/>
  <c r="X808" i="7" a="1"/>
  <c r="X808" i="7" s="1"/>
  <c r="X816" i="7" a="1"/>
  <c r="X816" i="7" s="1"/>
  <c r="X824" i="7" a="1"/>
  <c r="X824" i="7" s="1"/>
  <c r="X832" i="7" a="1"/>
  <c r="X832" i="7" s="1"/>
  <c r="X840" i="7" a="1"/>
  <c r="X840" i="7" s="1"/>
  <c r="X848" i="7" a="1"/>
  <c r="X848" i="7" s="1"/>
  <c r="X856" i="7" a="1"/>
  <c r="X856" i="7" s="1"/>
  <c r="X864" i="7" a="1"/>
  <c r="X864" i="7" s="1"/>
  <c r="X872" i="7" a="1"/>
  <c r="X872" i="7" s="1"/>
  <c r="X880" i="7" a="1"/>
  <c r="X880" i="7" s="1"/>
  <c r="X888" i="7" a="1"/>
  <c r="X888" i="7" s="1"/>
  <c r="X896" i="7" a="1"/>
  <c r="X896" i="7" s="1"/>
  <c r="X904" i="7" a="1"/>
  <c r="X904" i="7" s="1"/>
  <c r="X912" i="7" a="1"/>
  <c r="X912" i="7" s="1"/>
  <c r="X920" i="7" a="1"/>
  <c r="X920" i="7" s="1"/>
  <c r="X928" i="7" a="1"/>
  <c r="X928" i="7" s="1"/>
  <c r="X936" i="7" a="1"/>
  <c r="X936" i="7" s="1"/>
  <c r="X944" i="7" a="1"/>
  <c r="X944" i="7" s="1"/>
  <c r="X952" i="7" a="1"/>
  <c r="X952" i="7" s="1"/>
  <c r="X960" i="7" a="1"/>
  <c r="X960" i="7" s="1"/>
  <c r="X968" i="7" a="1"/>
  <c r="X968" i="7" s="1"/>
  <c r="X976" i="7" a="1"/>
  <c r="X976" i="7" s="1"/>
  <c r="X984" i="7" a="1"/>
  <c r="X984" i="7" s="1"/>
  <c r="X992" i="7" a="1"/>
  <c r="X992" i="7" s="1"/>
  <c r="X1000" i="7" a="1"/>
  <c r="X1000" i="7" s="1"/>
  <c r="X1008" i="7" a="1"/>
  <c r="X1008" i="7" s="1"/>
  <c r="X1016" i="7" a="1"/>
  <c r="X1016" i="7" s="1"/>
  <c r="X1024" i="7" a="1"/>
  <c r="X1024" i="7" s="1"/>
  <c r="X1032" i="7" a="1"/>
  <c r="X1032" i="7" s="1"/>
  <c r="X1040" i="7" a="1"/>
  <c r="X1040" i="7" s="1"/>
  <c r="X1048" i="7" a="1"/>
  <c r="X1048" i="7" s="1"/>
  <c r="X1056" i="7" a="1"/>
  <c r="X1056" i="7" s="1"/>
  <c r="X1064" i="7" a="1"/>
  <c r="X1064" i="7" s="1"/>
  <c r="X1072" i="7" a="1"/>
  <c r="X1072" i="7" s="1"/>
  <c r="X1080" i="7" a="1"/>
  <c r="X1080" i="7" s="1"/>
  <c r="X1088" i="7" a="1"/>
  <c r="X1088" i="7" s="1"/>
  <c r="X1096" i="7" a="1"/>
  <c r="X1096" i="7" s="1"/>
  <c r="X1104" i="7" a="1"/>
  <c r="X1104" i="7" s="1"/>
  <c r="X1112" i="7" a="1"/>
  <c r="X1112" i="7" s="1"/>
  <c r="X1120" i="7" a="1"/>
  <c r="X1120" i="7" s="1"/>
  <c r="X1128" i="7" a="1"/>
  <c r="X1128" i="7" s="1"/>
  <c r="X1136" i="7" a="1"/>
  <c r="X1136" i="7" s="1"/>
  <c r="X1144" i="7" a="1"/>
  <c r="X1144" i="7" s="1"/>
  <c r="X1152" i="7" a="1"/>
  <c r="X1152" i="7" s="1"/>
  <c r="X1160" i="7" a="1"/>
  <c r="X1160" i="7" s="1"/>
  <c r="X1168" i="7" a="1"/>
  <c r="X1168" i="7" s="1"/>
  <c r="X1176" i="7" a="1"/>
  <c r="X1176" i="7" s="1"/>
  <c r="X1184" i="7" a="1"/>
  <c r="X1184" i="7" s="1"/>
  <c r="X1192" i="7" a="1"/>
  <c r="X1192" i="7" s="1"/>
  <c r="X1200" i="7" a="1"/>
  <c r="X1200" i="7" s="1"/>
  <c r="X1208" i="7" a="1"/>
  <c r="X1208" i="7" s="1"/>
  <c r="X1216" i="7" a="1"/>
  <c r="X1216" i="7" s="1"/>
  <c r="X1224" i="7" a="1"/>
  <c r="X1224" i="7" s="1"/>
  <c r="X9" i="7" a="1"/>
  <c r="X9" i="7" s="1"/>
  <c r="X17" i="7" a="1"/>
  <c r="X17" i="7" s="1"/>
  <c r="X25" i="7" a="1"/>
  <c r="X25" i="7" s="1"/>
  <c r="X33" i="7" a="1"/>
  <c r="X33" i="7" s="1"/>
  <c r="X41" i="7" a="1"/>
  <c r="X41" i="7" s="1"/>
  <c r="X49" i="7" a="1"/>
  <c r="X49" i="7" s="1"/>
  <c r="X57" i="7" a="1"/>
  <c r="X57" i="7" s="1"/>
  <c r="X65" i="7" a="1"/>
  <c r="X65" i="7" s="1"/>
  <c r="X73" i="7" a="1"/>
  <c r="X73" i="7" s="1"/>
  <c r="X81" i="7" a="1"/>
  <c r="X81" i="7" s="1"/>
  <c r="X89" i="7" a="1"/>
  <c r="X89" i="7" s="1"/>
  <c r="X97" i="7" a="1"/>
  <c r="X97" i="7" s="1"/>
  <c r="X105" i="7" a="1"/>
  <c r="X105" i="7" s="1"/>
  <c r="X113" i="7" a="1"/>
  <c r="X113" i="7" s="1"/>
  <c r="X121" i="7" a="1"/>
  <c r="X121" i="7" s="1"/>
  <c r="X129" i="7" a="1"/>
  <c r="X129" i="7" s="1"/>
  <c r="X137" i="7" a="1"/>
  <c r="X137" i="7" s="1"/>
  <c r="X145" i="7" a="1"/>
  <c r="X145" i="7" s="1"/>
  <c r="X153" i="7" a="1"/>
  <c r="X153" i="7" s="1"/>
  <c r="X161" i="7" a="1"/>
  <c r="X161" i="7" s="1"/>
  <c r="X169" i="7" a="1"/>
  <c r="X169" i="7" s="1"/>
  <c r="X177" i="7" a="1"/>
  <c r="X177" i="7" s="1"/>
  <c r="X185" i="7" a="1"/>
  <c r="X185" i="7" s="1"/>
  <c r="X193" i="7" a="1"/>
  <c r="X193" i="7" s="1"/>
  <c r="X201" i="7" a="1"/>
  <c r="X201" i="7" s="1"/>
  <c r="X209" i="7" a="1"/>
  <c r="X209" i="7" s="1"/>
  <c r="X217" i="7" a="1"/>
  <c r="X217" i="7" s="1"/>
  <c r="X225" i="7" a="1"/>
  <c r="X225" i="7" s="1"/>
  <c r="X233" i="7" a="1"/>
  <c r="X233" i="7" s="1"/>
  <c r="X241" i="7" a="1"/>
  <c r="X241" i="7" s="1"/>
  <c r="X249" i="7" a="1"/>
  <c r="X249" i="7" s="1"/>
  <c r="X257" i="7" a="1"/>
  <c r="X257" i="7" s="1"/>
  <c r="X265" i="7" a="1"/>
  <c r="X265" i="7" s="1"/>
  <c r="X273" i="7" a="1"/>
  <c r="X273" i="7" s="1"/>
  <c r="X281" i="7" a="1"/>
  <c r="X281" i="7" s="1"/>
  <c r="X289" i="7" a="1"/>
  <c r="X289" i="7" s="1"/>
  <c r="X297" i="7" a="1"/>
  <c r="X297" i="7" s="1"/>
  <c r="X305" i="7" a="1"/>
  <c r="X305" i="7" s="1"/>
  <c r="X313" i="7" a="1"/>
  <c r="X313" i="7" s="1"/>
  <c r="X321" i="7" a="1"/>
  <c r="X321" i="7" s="1"/>
  <c r="X329" i="7" a="1"/>
  <c r="X329" i="7" s="1"/>
  <c r="X337" i="7" a="1"/>
  <c r="X337" i="7" s="1"/>
  <c r="X345" i="7" a="1"/>
  <c r="X345" i="7" s="1"/>
  <c r="X353" i="7" a="1"/>
  <c r="X353" i="7" s="1"/>
  <c r="X361" i="7" a="1"/>
  <c r="X361" i="7" s="1"/>
  <c r="X369" i="7" a="1"/>
  <c r="X369" i="7" s="1"/>
  <c r="X377" i="7" a="1"/>
  <c r="X377" i="7" s="1"/>
  <c r="X385" i="7" a="1"/>
  <c r="X385" i="7" s="1"/>
  <c r="X393" i="7" a="1"/>
  <c r="X393" i="7" s="1"/>
  <c r="X401" i="7" a="1"/>
  <c r="X401" i="7" s="1"/>
  <c r="X409" i="7" a="1"/>
  <c r="X409" i="7" s="1"/>
  <c r="X417" i="7" a="1"/>
  <c r="X417" i="7" s="1"/>
  <c r="X425" i="7" a="1"/>
  <c r="X425" i="7" s="1"/>
  <c r="X433" i="7" a="1"/>
  <c r="X433" i="7" s="1"/>
  <c r="X441" i="7" a="1"/>
  <c r="X441" i="7" s="1"/>
  <c r="X449" i="7" a="1"/>
  <c r="X449" i="7" s="1"/>
  <c r="X457" i="7" a="1"/>
  <c r="X457" i="7" s="1"/>
  <c r="X465" i="7" a="1"/>
  <c r="X465" i="7" s="1"/>
  <c r="X473" i="7" a="1"/>
  <c r="X473" i="7" s="1"/>
  <c r="X481" i="7" a="1"/>
  <c r="X481" i="7" s="1"/>
  <c r="X489" i="7" a="1"/>
  <c r="X489" i="7" s="1"/>
  <c r="X497" i="7" a="1"/>
  <c r="X497" i="7" s="1"/>
  <c r="X505" i="7" a="1"/>
  <c r="X505" i="7" s="1"/>
  <c r="X513" i="7" a="1"/>
  <c r="X513" i="7" s="1"/>
  <c r="X521" i="7" a="1"/>
  <c r="X521" i="7" s="1"/>
  <c r="X529" i="7" a="1"/>
  <c r="X529" i="7" s="1"/>
  <c r="X537" i="7" a="1"/>
  <c r="X537" i="7" s="1"/>
  <c r="X545" i="7" a="1"/>
  <c r="X545" i="7" s="1"/>
  <c r="X553" i="7" a="1"/>
  <c r="X553" i="7" s="1"/>
  <c r="X561" i="7" a="1"/>
  <c r="X561" i="7" s="1"/>
  <c r="X569" i="7" a="1"/>
  <c r="X569" i="7" s="1"/>
  <c r="X577" i="7" a="1"/>
  <c r="X577" i="7" s="1"/>
  <c r="X585" i="7" a="1"/>
  <c r="X585" i="7" s="1"/>
  <c r="X593" i="7" a="1"/>
  <c r="X593" i="7" s="1"/>
  <c r="X601" i="7" a="1"/>
  <c r="X601" i="7" s="1"/>
  <c r="X609" i="7" a="1"/>
  <c r="X609" i="7" s="1"/>
  <c r="X617" i="7" a="1"/>
  <c r="X617" i="7" s="1"/>
  <c r="X625" i="7" a="1"/>
  <c r="X625" i="7" s="1"/>
  <c r="X633" i="7" a="1"/>
  <c r="X633" i="7" s="1"/>
  <c r="X641" i="7" a="1"/>
  <c r="X641" i="7" s="1"/>
  <c r="X649" i="7" a="1"/>
  <c r="X649" i="7" s="1"/>
  <c r="X657" i="7" a="1"/>
  <c r="X657" i="7" s="1"/>
  <c r="X665" i="7" a="1"/>
  <c r="X665" i="7" s="1"/>
  <c r="X673" i="7" a="1"/>
  <c r="X673" i="7" s="1"/>
  <c r="X681" i="7" a="1"/>
  <c r="X681" i="7" s="1"/>
  <c r="X689" i="7" a="1"/>
  <c r="X689" i="7" s="1"/>
  <c r="X697" i="7" a="1"/>
  <c r="X697" i="7" s="1"/>
  <c r="X705" i="7" a="1"/>
  <c r="X705" i="7" s="1"/>
  <c r="X713" i="7" a="1"/>
  <c r="X713" i="7" s="1"/>
  <c r="X721" i="7" a="1"/>
  <c r="X721" i="7" s="1"/>
  <c r="X729" i="7" a="1"/>
  <c r="X729" i="7" s="1"/>
  <c r="X737" i="7" a="1"/>
  <c r="X737" i="7" s="1"/>
  <c r="X745" i="7" a="1"/>
  <c r="X745" i="7" s="1"/>
  <c r="X753" i="7" a="1"/>
  <c r="X753" i="7" s="1"/>
  <c r="X761" i="7" a="1"/>
  <c r="X761" i="7" s="1"/>
  <c r="X769" i="7" a="1"/>
  <c r="X769" i="7" s="1"/>
  <c r="X777" i="7" a="1"/>
  <c r="X777" i="7" s="1"/>
  <c r="X785" i="7" a="1"/>
  <c r="X785" i="7" s="1"/>
  <c r="X793" i="7" a="1"/>
  <c r="X793" i="7" s="1"/>
  <c r="X801" i="7" a="1"/>
  <c r="X801" i="7" s="1"/>
  <c r="X809" i="7" a="1"/>
  <c r="X809" i="7" s="1"/>
  <c r="X817" i="7" a="1"/>
  <c r="X817" i="7" s="1"/>
  <c r="X825" i="7" a="1"/>
  <c r="X825" i="7" s="1"/>
  <c r="X833" i="7" a="1"/>
  <c r="X833" i="7" s="1"/>
  <c r="X841" i="7" a="1"/>
  <c r="X841" i="7" s="1"/>
  <c r="X849" i="7" a="1"/>
  <c r="X849" i="7" s="1"/>
  <c r="X857" i="7" a="1"/>
  <c r="X857" i="7" s="1"/>
  <c r="X865" i="7" a="1"/>
  <c r="X865" i="7" s="1"/>
  <c r="X873" i="7" a="1"/>
  <c r="X873" i="7" s="1"/>
  <c r="X881" i="7" a="1"/>
  <c r="X881" i="7" s="1"/>
  <c r="X889" i="7" a="1"/>
  <c r="X889" i="7" s="1"/>
  <c r="X897" i="7" a="1"/>
  <c r="X897" i="7" s="1"/>
  <c r="X905" i="7" a="1"/>
  <c r="X905" i="7" s="1"/>
  <c r="X913" i="7" a="1"/>
  <c r="X913" i="7" s="1"/>
  <c r="X921" i="7" a="1"/>
  <c r="X921" i="7" s="1"/>
  <c r="X929" i="7" a="1"/>
  <c r="X929" i="7" s="1"/>
  <c r="X937" i="7" a="1"/>
  <c r="X937" i="7" s="1"/>
  <c r="X945" i="7" a="1"/>
  <c r="X945" i="7" s="1"/>
  <c r="X953" i="7" a="1"/>
  <c r="X953" i="7" s="1"/>
  <c r="X961" i="7" a="1"/>
  <c r="X961" i="7" s="1"/>
  <c r="X969" i="7" a="1"/>
  <c r="X969" i="7" s="1"/>
  <c r="X977" i="7" a="1"/>
  <c r="X977" i="7" s="1"/>
  <c r="X985" i="7" a="1"/>
  <c r="X985" i="7" s="1"/>
  <c r="X993" i="7" a="1"/>
  <c r="X993" i="7" s="1"/>
  <c r="X1001" i="7" a="1"/>
  <c r="X1001" i="7" s="1"/>
  <c r="X1009" i="7" a="1"/>
  <c r="X1009" i="7" s="1"/>
  <c r="X1017" i="7" a="1"/>
  <c r="X1017" i="7" s="1"/>
  <c r="X1025" i="7" a="1"/>
  <c r="X1025" i="7" s="1"/>
  <c r="X1033" i="7" a="1"/>
  <c r="X1033" i="7" s="1"/>
  <c r="X1041" i="7" a="1"/>
  <c r="X1041" i="7" s="1"/>
  <c r="X1049" i="7" a="1"/>
  <c r="X1049" i="7" s="1"/>
  <c r="X1057" i="7" a="1"/>
  <c r="X1057" i="7" s="1"/>
  <c r="X1065" i="7" a="1"/>
  <c r="X1065" i="7" s="1"/>
  <c r="X1073" i="7" a="1"/>
  <c r="X1073" i="7" s="1"/>
  <c r="X1081" i="7" a="1"/>
  <c r="X1081" i="7" s="1"/>
  <c r="X1089" i="7" a="1"/>
  <c r="X1089" i="7" s="1"/>
  <c r="X1097" i="7" a="1"/>
  <c r="X1097" i="7" s="1"/>
  <c r="X1105" i="7" a="1"/>
  <c r="X1105" i="7" s="1"/>
  <c r="X1113" i="7" a="1"/>
  <c r="X1113" i="7" s="1"/>
  <c r="X1121" i="7" a="1"/>
  <c r="X1121" i="7" s="1"/>
  <c r="X1129" i="7" a="1"/>
  <c r="X1129" i="7" s="1"/>
  <c r="X1137" i="7" a="1"/>
  <c r="X1137" i="7" s="1"/>
  <c r="X1145" i="7" a="1"/>
  <c r="X1145" i="7" s="1"/>
  <c r="X1153" i="7" a="1"/>
  <c r="X1153" i="7" s="1"/>
  <c r="X1161" i="7" a="1"/>
  <c r="X1161" i="7" s="1"/>
  <c r="X1169" i="7" a="1"/>
  <c r="X1169" i="7" s="1"/>
  <c r="X1177" i="7" a="1"/>
  <c r="X1177" i="7" s="1"/>
  <c r="X1185" i="7" a="1"/>
  <c r="X1185" i="7" s="1"/>
  <c r="X1193" i="7" a="1"/>
  <c r="X1193" i="7" s="1"/>
  <c r="X1201" i="7" a="1"/>
  <c r="X1201" i="7" s="1"/>
  <c r="X1209" i="7" a="1"/>
  <c r="X1209" i="7" s="1"/>
  <c r="X1217" i="7" a="1"/>
  <c r="X1217" i="7" s="1"/>
  <c r="X10" i="7" a="1"/>
  <c r="X10" i="7" s="1"/>
  <c r="X18" i="7" a="1"/>
  <c r="X18" i="7" s="1"/>
  <c r="X26" i="7" a="1"/>
  <c r="X26" i="7" s="1"/>
  <c r="X34" i="7" a="1"/>
  <c r="X34" i="7" s="1"/>
  <c r="X42" i="7" a="1"/>
  <c r="X42" i="7" s="1"/>
  <c r="X50" i="7" a="1"/>
  <c r="X50" i="7" s="1"/>
  <c r="X58" i="7" a="1"/>
  <c r="X58" i="7" s="1"/>
  <c r="X66" i="7" a="1"/>
  <c r="X66" i="7" s="1"/>
  <c r="X74" i="7" a="1"/>
  <c r="X74" i="7" s="1"/>
  <c r="X82" i="7" a="1"/>
  <c r="X82" i="7" s="1"/>
  <c r="X90" i="7" a="1"/>
  <c r="X90" i="7" s="1"/>
  <c r="X98" i="7" a="1"/>
  <c r="X98" i="7" s="1"/>
  <c r="X106" i="7" a="1"/>
  <c r="X106" i="7" s="1"/>
  <c r="X114" i="7" a="1"/>
  <c r="X114" i="7" s="1"/>
  <c r="X122" i="7" a="1"/>
  <c r="X122" i="7" s="1"/>
  <c r="X130" i="7" a="1"/>
  <c r="X130" i="7" s="1"/>
  <c r="X138" i="7" a="1"/>
  <c r="X138" i="7" s="1"/>
  <c r="X146" i="7" a="1"/>
  <c r="X146" i="7" s="1"/>
  <c r="X154" i="7" a="1"/>
  <c r="X154" i="7" s="1"/>
  <c r="X162" i="7" a="1"/>
  <c r="X162" i="7" s="1"/>
  <c r="X170" i="7" a="1"/>
  <c r="X170" i="7" s="1"/>
  <c r="X178" i="7" a="1"/>
  <c r="X178" i="7" s="1"/>
  <c r="X186" i="7" a="1"/>
  <c r="X186" i="7" s="1"/>
  <c r="X194" i="7" a="1"/>
  <c r="X194" i="7" s="1"/>
  <c r="X202" i="7" a="1"/>
  <c r="X202" i="7" s="1"/>
  <c r="X210" i="7" a="1"/>
  <c r="X210" i="7" s="1"/>
  <c r="X218" i="7" a="1"/>
  <c r="X218" i="7" s="1"/>
  <c r="X226" i="7" a="1"/>
  <c r="X226" i="7" s="1"/>
  <c r="X234" i="7" a="1"/>
  <c r="X234" i="7" s="1"/>
  <c r="X242" i="7" a="1"/>
  <c r="X242" i="7" s="1"/>
  <c r="X250" i="7" a="1"/>
  <c r="X250" i="7" s="1"/>
  <c r="X258" i="7" a="1"/>
  <c r="X258" i="7" s="1"/>
  <c r="X266" i="7" a="1"/>
  <c r="X266" i="7" s="1"/>
  <c r="X274" i="7" a="1"/>
  <c r="X274" i="7" s="1"/>
  <c r="X282" i="7" a="1"/>
  <c r="X282" i="7" s="1"/>
  <c r="X290" i="7" a="1"/>
  <c r="X290" i="7" s="1"/>
  <c r="X298" i="7" a="1"/>
  <c r="X298" i="7" s="1"/>
  <c r="X306" i="7" a="1"/>
  <c r="X306" i="7" s="1"/>
  <c r="X314" i="7" a="1"/>
  <c r="X314" i="7" s="1"/>
  <c r="X322" i="7" a="1"/>
  <c r="X322" i="7" s="1"/>
  <c r="X330" i="7" a="1"/>
  <c r="X330" i="7" s="1"/>
  <c r="X338" i="7" a="1"/>
  <c r="X338" i="7" s="1"/>
  <c r="X346" i="7" a="1"/>
  <c r="X346" i="7" s="1"/>
  <c r="X354" i="7" a="1"/>
  <c r="X354" i="7" s="1"/>
  <c r="X362" i="7" a="1"/>
  <c r="X362" i="7" s="1"/>
  <c r="X370" i="7" a="1"/>
  <c r="X370" i="7" s="1"/>
  <c r="X378" i="7" a="1"/>
  <c r="X378" i="7" s="1"/>
  <c r="X386" i="7" a="1"/>
  <c r="X386" i="7" s="1"/>
  <c r="X394" i="7" a="1"/>
  <c r="X394" i="7" s="1"/>
  <c r="X402" i="7" a="1"/>
  <c r="X402" i="7" s="1"/>
  <c r="X410" i="7" a="1"/>
  <c r="X410" i="7" s="1"/>
  <c r="X418" i="7" a="1"/>
  <c r="X418" i="7" s="1"/>
  <c r="X426" i="7" a="1"/>
  <c r="X426" i="7" s="1"/>
  <c r="X434" i="7" a="1"/>
  <c r="X434" i="7" s="1"/>
  <c r="X442" i="7" a="1"/>
  <c r="X442" i="7" s="1"/>
  <c r="X450" i="7" a="1"/>
  <c r="X450" i="7" s="1"/>
  <c r="X458" i="7" a="1"/>
  <c r="X458" i="7" s="1"/>
  <c r="X466" i="7" a="1"/>
  <c r="X466" i="7" s="1"/>
  <c r="X474" i="7" a="1"/>
  <c r="X474" i="7" s="1"/>
  <c r="X482" i="7" a="1"/>
  <c r="X482" i="7" s="1"/>
  <c r="X490" i="7" a="1"/>
  <c r="X490" i="7" s="1"/>
  <c r="X498" i="7" a="1"/>
  <c r="X498" i="7" s="1"/>
  <c r="X506" i="7" a="1"/>
  <c r="X506" i="7" s="1"/>
  <c r="X514" i="7" a="1"/>
  <c r="X514" i="7" s="1"/>
  <c r="X522" i="7" a="1"/>
  <c r="X522" i="7" s="1"/>
  <c r="X530" i="7" a="1"/>
  <c r="X530" i="7" s="1"/>
  <c r="X538" i="7" a="1"/>
  <c r="X538" i="7" s="1"/>
  <c r="X546" i="7" a="1"/>
  <c r="X546" i="7" s="1"/>
  <c r="X554" i="7" a="1"/>
  <c r="X554" i="7" s="1"/>
  <c r="X562" i="7" a="1"/>
  <c r="X562" i="7" s="1"/>
  <c r="X570" i="7" a="1"/>
  <c r="X570" i="7" s="1"/>
  <c r="X578" i="7" a="1"/>
  <c r="X578" i="7" s="1"/>
  <c r="X586" i="7" a="1"/>
  <c r="X586" i="7" s="1"/>
  <c r="X594" i="7" a="1"/>
  <c r="X594" i="7" s="1"/>
  <c r="X602" i="7" a="1"/>
  <c r="X602" i="7" s="1"/>
  <c r="X610" i="7" a="1"/>
  <c r="X610" i="7" s="1"/>
  <c r="X618" i="7" a="1"/>
  <c r="X618" i="7" s="1"/>
  <c r="X626" i="7" a="1"/>
  <c r="X626" i="7" s="1"/>
  <c r="X634" i="7" a="1"/>
  <c r="X634" i="7" s="1"/>
  <c r="X642" i="7" a="1"/>
  <c r="X642" i="7" s="1"/>
  <c r="X650" i="7" a="1"/>
  <c r="X650" i="7" s="1"/>
  <c r="X658" i="7" a="1"/>
  <c r="X658" i="7" s="1"/>
  <c r="X666" i="7" a="1"/>
  <c r="X666" i="7" s="1"/>
  <c r="X674" i="7" a="1"/>
  <c r="X674" i="7" s="1"/>
  <c r="X682" i="7" a="1"/>
  <c r="X682" i="7" s="1"/>
  <c r="X690" i="7" a="1"/>
  <c r="X690" i="7" s="1"/>
  <c r="X698" i="7" a="1"/>
  <c r="X698" i="7" s="1"/>
  <c r="X706" i="7" a="1"/>
  <c r="X706" i="7" s="1"/>
  <c r="X714" i="7" a="1"/>
  <c r="X714" i="7" s="1"/>
  <c r="X722" i="7" a="1"/>
  <c r="X722" i="7" s="1"/>
  <c r="X730" i="7" a="1"/>
  <c r="X730" i="7" s="1"/>
  <c r="X738" i="7" a="1"/>
  <c r="X738" i="7" s="1"/>
  <c r="X746" i="7" a="1"/>
  <c r="X746" i="7" s="1"/>
  <c r="X754" i="7" a="1"/>
  <c r="X754" i="7" s="1"/>
  <c r="X762" i="7" a="1"/>
  <c r="X762" i="7" s="1"/>
  <c r="X770" i="7" a="1"/>
  <c r="X770" i="7" s="1"/>
  <c r="X778" i="7" a="1"/>
  <c r="X778" i="7" s="1"/>
  <c r="X786" i="7" a="1"/>
  <c r="X786" i="7" s="1"/>
  <c r="X794" i="7" a="1"/>
  <c r="X794" i="7" s="1"/>
  <c r="X802" i="7" a="1"/>
  <c r="X802" i="7" s="1"/>
  <c r="X810" i="7" a="1"/>
  <c r="X810" i="7" s="1"/>
  <c r="X818" i="7" a="1"/>
  <c r="X818" i="7" s="1"/>
  <c r="X826" i="7" a="1"/>
  <c r="X826" i="7" s="1"/>
  <c r="X834" i="7" a="1"/>
  <c r="X834" i="7" s="1"/>
  <c r="X842" i="7" a="1"/>
  <c r="X842" i="7" s="1"/>
  <c r="X850" i="7" a="1"/>
  <c r="X850" i="7" s="1"/>
  <c r="X858" i="7" a="1"/>
  <c r="X858" i="7" s="1"/>
  <c r="X866" i="7" a="1"/>
  <c r="X866" i="7" s="1"/>
  <c r="X874" i="7" a="1"/>
  <c r="X874" i="7" s="1"/>
  <c r="X882" i="7" a="1"/>
  <c r="X882" i="7" s="1"/>
  <c r="X890" i="7" a="1"/>
  <c r="X890" i="7" s="1"/>
  <c r="X898" i="7" a="1"/>
  <c r="X898" i="7" s="1"/>
  <c r="X906" i="7" a="1"/>
  <c r="X906" i="7" s="1"/>
  <c r="X914" i="7" a="1"/>
  <c r="X914" i="7" s="1"/>
  <c r="X922" i="7" a="1"/>
  <c r="X922" i="7" s="1"/>
  <c r="X930" i="7" a="1"/>
  <c r="X930" i="7" s="1"/>
  <c r="X938" i="7" a="1"/>
  <c r="X938" i="7" s="1"/>
  <c r="X946" i="7" a="1"/>
  <c r="X946" i="7" s="1"/>
  <c r="X954" i="7" a="1"/>
  <c r="X954" i="7" s="1"/>
  <c r="X962" i="7" a="1"/>
  <c r="X962" i="7" s="1"/>
  <c r="X970" i="7" a="1"/>
  <c r="X970" i="7" s="1"/>
  <c r="X978" i="7" a="1"/>
  <c r="X978" i="7" s="1"/>
  <c r="X986" i="7" a="1"/>
  <c r="X986" i="7" s="1"/>
  <c r="X994" i="7" a="1"/>
  <c r="X994" i="7" s="1"/>
  <c r="X1002" i="7" a="1"/>
  <c r="X1002" i="7" s="1"/>
  <c r="X1010" i="7" a="1"/>
  <c r="X1010" i="7" s="1"/>
  <c r="X1018" i="7" a="1"/>
  <c r="X1018" i="7" s="1"/>
  <c r="X1026" i="7" a="1"/>
  <c r="X1026" i="7" s="1"/>
  <c r="X1034" i="7" a="1"/>
  <c r="X1034" i="7" s="1"/>
  <c r="X1042" i="7" a="1"/>
  <c r="X1042" i="7" s="1"/>
  <c r="X1050" i="7" a="1"/>
  <c r="X1050" i="7" s="1"/>
  <c r="X1058" i="7" a="1"/>
  <c r="X1058" i="7" s="1"/>
  <c r="X1066" i="7" a="1"/>
  <c r="X1066" i="7" s="1"/>
  <c r="X1074" i="7" a="1"/>
  <c r="X1074" i="7" s="1"/>
  <c r="X1082" i="7" a="1"/>
  <c r="X1082" i="7" s="1"/>
  <c r="X1090" i="7" a="1"/>
  <c r="X1090" i="7" s="1"/>
  <c r="X1098" i="7" a="1"/>
  <c r="X1098" i="7" s="1"/>
  <c r="X1106" i="7" a="1"/>
  <c r="X1106" i="7" s="1"/>
  <c r="X1114" i="7" a="1"/>
  <c r="X1114" i="7" s="1"/>
  <c r="X1122" i="7" a="1"/>
  <c r="X1122" i="7" s="1"/>
  <c r="X1130" i="7" a="1"/>
  <c r="X1130" i="7" s="1"/>
  <c r="X1138" i="7" a="1"/>
  <c r="X1138" i="7" s="1"/>
  <c r="X1146" i="7" a="1"/>
  <c r="X1146" i="7" s="1"/>
  <c r="X1154" i="7" a="1"/>
  <c r="X1154" i="7" s="1"/>
  <c r="X1162" i="7" a="1"/>
  <c r="X1162" i="7" s="1"/>
  <c r="X1170" i="7" a="1"/>
  <c r="X1170" i="7" s="1"/>
  <c r="X1178" i="7" a="1"/>
  <c r="X1178" i="7" s="1"/>
  <c r="X1186" i="7" a="1"/>
  <c r="X1186" i="7" s="1"/>
  <c r="X1194" i="7" a="1"/>
  <c r="X1194" i="7" s="1"/>
  <c r="X1202" i="7" a="1"/>
  <c r="X1202" i="7" s="1"/>
  <c r="X1210" i="7" a="1"/>
  <c r="X1210" i="7" s="1"/>
  <c r="X1218" i="7" a="1"/>
  <c r="X1218" i="7" s="1"/>
  <c r="X4" i="7" a="1"/>
  <c r="X4" i="7" s="1"/>
  <c r="X12" i="7" a="1"/>
  <c r="X12" i="7" s="1"/>
  <c r="X20" i="7" a="1"/>
  <c r="X20" i="7" s="1"/>
  <c r="X28" i="7" a="1"/>
  <c r="X28" i="7" s="1"/>
  <c r="X36" i="7" a="1"/>
  <c r="X36" i="7" s="1"/>
  <c r="X44" i="7" a="1"/>
  <c r="X44" i="7" s="1"/>
  <c r="X52" i="7" a="1"/>
  <c r="X52" i="7" s="1"/>
  <c r="X60" i="7" a="1"/>
  <c r="X60" i="7" s="1"/>
  <c r="X68" i="7" a="1"/>
  <c r="X68" i="7" s="1"/>
  <c r="X76" i="7" a="1"/>
  <c r="X76" i="7" s="1"/>
  <c r="X84" i="7" a="1"/>
  <c r="X84" i="7" s="1"/>
  <c r="X92" i="7" a="1"/>
  <c r="X92" i="7" s="1"/>
  <c r="X100" i="7" a="1"/>
  <c r="X100" i="7" s="1"/>
  <c r="X108" i="7" a="1"/>
  <c r="X108" i="7" s="1"/>
  <c r="X116" i="7" a="1"/>
  <c r="X116" i="7" s="1"/>
  <c r="X124" i="7" a="1"/>
  <c r="X124" i="7" s="1"/>
  <c r="X132" i="7" a="1"/>
  <c r="X132" i="7" s="1"/>
  <c r="X140" i="7" a="1"/>
  <c r="X140" i="7" s="1"/>
  <c r="X148" i="7" a="1"/>
  <c r="X148" i="7" s="1"/>
  <c r="X156" i="7" a="1"/>
  <c r="X156" i="7" s="1"/>
  <c r="X164" i="7" a="1"/>
  <c r="X164" i="7" s="1"/>
  <c r="X172" i="7" a="1"/>
  <c r="X172" i="7" s="1"/>
  <c r="X180" i="7" a="1"/>
  <c r="X180" i="7" s="1"/>
  <c r="X188" i="7" a="1"/>
  <c r="X188" i="7" s="1"/>
  <c r="X196" i="7" a="1"/>
  <c r="X196" i="7" s="1"/>
  <c r="X204" i="7" a="1"/>
  <c r="X204" i="7" s="1"/>
  <c r="X212" i="7" a="1"/>
  <c r="X212" i="7" s="1"/>
  <c r="X220" i="7" a="1"/>
  <c r="X220" i="7" s="1"/>
  <c r="X228" i="7" a="1"/>
  <c r="X228" i="7" s="1"/>
  <c r="X236" i="7" a="1"/>
  <c r="X236" i="7" s="1"/>
  <c r="X244" i="7" a="1"/>
  <c r="X244" i="7" s="1"/>
  <c r="X252" i="7" a="1"/>
  <c r="X252" i="7" s="1"/>
  <c r="X260" i="7" a="1"/>
  <c r="X260" i="7" s="1"/>
  <c r="X268" i="7" a="1"/>
  <c r="X268" i="7" s="1"/>
  <c r="X276" i="7" a="1"/>
  <c r="X276" i="7" s="1"/>
  <c r="X284" i="7" a="1"/>
  <c r="X284" i="7" s="1"/>
  <c r="X292" i="7" a="1"/>
  <c r="X292" i="7" s="1"/>
  <c r="X300" i="7" a="1"/>
  <c r="X300" i="7" s="1"/>
  <c r="X308" i="7" a="1"/>
  <c r="X308" i="7" s="1"/>
  <c r="X316" i="7" a="1"/>
  <c r="X316" i="7" s="1"/>
  <c r="X324" i="7" a="1"/>
  <c r="X324" i="7" s="1"/>
  <c r="X332" i="7" a="1"/>
  <c r="X332" i="7" s="1"/>
  <c r="X340" i="7" a="1"/>
  <c r="X340" i="7" s="1"/>
  <c r="X348" i="7" a="1"/>
  <c r="X348" i="7" s="1"/>
  <c r="X356" i="7" a="1"/>
  <c r="X356" i="7" s="1"/>
  <c r="X364" i="7" a="1"/>
  <c r="X364" i="7" s="1"/>
  <c r="X372" i="7" a="1"/>
  <c r="X372" i="7" s="1"/>
  <c r="X380" i="7" a="1"/>
  <c r="X380" i="7" s="1"/>
  <c r="X388" i="7" a="1"/>
  <c r="X388" i="7" s="1"/>
  <c r="X396" i="7" a="1"/>
  <c r="X396" i="7" s="1"/>
  <c r="X404" i="7" a="1"/>
  <c r="X404" i="7" s="1"/>
  <c r="X412" i="7" a="1"/>
  <c r="X412" i="7" s="1"/>
  <c r="X420" i="7" a="1"/>
  <c r="X420" i="7" s="1"/>
  <c r="X428" i="7" a="1"/>
  <c r="X428" i="7" s="1"/>
  <c r="X436" i="7" a="1"/>
  <c r="X436" i="7" s="1"/>
  <c r="X444" i="7" a="1"/>
  <c r="X444" i="7" s="1"/>
  <c r="X452" i="7" a="1"/>
  <c r="X452" i="7" s="1"/>
  <c r="X460" i="7" a="1"/>
  <c r="X460" i="7" s="1"/>
  <c r="X468" i="7" a="1"/>
  <c r="X468" i="7" s="1"/>
  <c r="X476" i="7" a="1"/>
  <c r="X476" i="7" s="1"/>
  <c r="X484" i="7" a="1"/>
  <c r="X484" i="7" s="1"/>
  <c r="X492" i="7" a="1"/>
  <c r="X492" i="7" s="1"/>
  <c r="X500" i="7" a="1"/>
  <c r="X500" i="7" s="1"/>
  <c r="X508" i="7" a="1"/>
  <c r="X508" i="7" s="1"/>
  <c r="X516" i="7" a="1"/>
  <c r="X516" i="7" s="1"/>
  <c r="X524" i="7" a="1"/>
  <c r="X524" i="7" s="1"/>
  <c r="X532" i="7" a="1"/>
  <c r="X532" i="7" s="1"/>
  <c r="X540" i="7" a="1"/>
  <c r="X540" i="7" s="1"/>
  <c r="X548" i="7" a="1"/>
  <c r="X548" i="7" s="1"/>
  <c r="X556" i="7" a="1"/>
  <c r="X556" i="7" s="1"/>
  <c r="X564" i="7" a="1"/>
  <c r="X564" i="7" s="1"/>
  <c r="X572" i="7" a="1"/>
  <c r="X572" i="7" s="1"/>
  <c r="X580" i="7" a="1"/>
  <c r="X580" i="7" s="1"/>
  <c r="X588" i="7" a="1"/>
  <c r="X588" i="7" s="1"/>
  <c r="X596" i="7" a="1"/>
  <c r="X596" i="7" s="1"/>
  <c r="X604" i="7" a="1"/>
  <c r="X604" i="7" s="1"/>
  <c r="X612" i="7" a="1"/>
  <c r="X612" i="7" s="1"/>
  <c r="X620" i="7" a="1"/>
  <c r="X620" i="7" s="1"/>
  <c r="X628" i="7" a="1"/>
  <c r="X628" i="7" s="1"/>
  <c r="X636" i="7" a="1"/>
  <c r="X636" i="7" s="1"/>
  <c r="X644" i="7" a="1"/>
  <c r="X644" i="7" s="1"/>
  <c r="X652" i="7" a="1"/>
  <c r="X652" i="7" s="1"/>
  <c r="X660" i="7" a="1"/>
  <c r="X660" i="7" s="1"/>
  <c r="X668" i="7" a="1"/>
  <c r="X668" i="7" s="1"/>
  <c r="X676" i="7" a="1"/>
  <c r="X676" i="7" s="1"/>
  <c r="X684" i="7" a="1"/>
  <c r="X684" i="7" s="1"/>
  <c r="X692" i="7" a="1"/>
  <c r="X692" i="7" s="1"/>
  <c r="X700" i="7" a="1"/>
  <c r="X700" i="7" s="1"/>
  <c r="X708" i="7" a="1"/>
  <c r="X708" i="7" s="1"/>
  <c r="X716" i="7" a="1"/>
  <c r="X716" i="7" s="1"/>
  <c r="X724" i="7" a="1"/>
  <c r="X724" i="7" s="1"/>
  <c r="X732" i="7" a="1"/>
  <c r="X732" i="7" s="1"/>
  <c r="X740" i="7" a="1"/>
  <c r="X740" i="7" s="1"/>
  <c r="X748" i="7" a="1"/>
  <c r="X748" i="7" s="1"/>
  <c r="X756" i="7" a="1"/>
  <c r="X756" i="7" s="1"/>
  <c r="X764" i="7" a="1"/>
  <c r="X764" i="7" s="1"/>
  <c r="X772" i="7" a="1"/>
  <c r="X772" i="7" s="1"/>
  <c r="X780" i="7" a="1"/>
  <c r="X780" i="7" s="1"/>
  <c r="X788" i="7" a="1"/>
  <c r="X788" i="7" s="1"/>
  <c r="X796" i="7" a="1"/>
  <c r="X796" i="7" s="1"/>
  <c r="X804" i="7" a="1"/>
  <c r="X804" i="7" s="1"/>
  <c r="X812" i="7" a="1"/>
  <c r="X812" i="7" s="1"/>
  <c r="X820" i="7" a="1"/>
  <c r="X820" i="7" s="1"/>
  <c r="X828" i="7" a="1"/>
  <c r="X828" i="7" s="1"/>
  <c r="X836" i="7" a="1"/>
  <c r="X836" i="7" s="1"/>
  <c r="X844" i="7" a="1"/>
  <c r="X844" i="7" s="1"/>
  <c r="X852" i="7" a="1"/>
  <c r="X852" i="7" s="1"/>
  <c r="X860" i="7" a="1"/>
  <c r="X860" i="7" s="1"/>
  <c r="X868" i="7" a="1"/>
  <c r="X868" i="7" s="1"/>
  <c r="X876" i="7" a="1"/>
  <c r="X876" i="7" s="1"/>
  <c r="X884" i="7" a="1"/>
  <c r="X884" i="7" s="1"/>
  <c r="X892" i="7" a="1"/>
  <c r="X892" i="7" s="1"/>
  <c r="X900" i="7" a="1"/>
  <c r="X900" i="7" s="1"/>
  <c r="X908" i="7" a="1"/>
  <c r="X908" i="7" s="1"/>
  <c r="X916" i="7" a="1"/>
  <c r="X916" i="7" s="1"/>
  <c r="X924" i="7" a="1"/>
  <c r="X924" i="7" s="1"/>
  <c r="X932" i="7" a="1"/>
  <c r="X932" i="7" s="1"/>
  <c r="X940" i="7" a="1"/>
  <c r="X940" i="7" s="1"/>
  <c r="X948" i="7" a="1"/>
  <c r="X948" i="7" s="1"/>
  <c r="X956" i="7" a="1"/>
  <c r="X956" i="7" s="1"/>
  <c r="X964" i="7" a="1"/>
  <c r="X964" i="7" s="1"/>
  <c r="X972" i="7" a="1"/>
  <c r="X972" i="7" s="1"/>
  <c r="X980" i="7" a="1"/>
  <c r="X980" i="7" s="1"/>
  <c r="X988" i="7" a="1"/>
  <c r="X988" i="7" s="1"/>
  <c r="X996" i="7" a="1"/>
  <c r="X996" i="7" s="1"/>
  <c r="X1004" i="7" a="1"/>
  <c r="X1004" i="7" s="1"/>
  <c r="X1012" i="7" a="1"/>
  <c r="X1012" i="7" s="1"/>
  <c r="X1020" i="7" a="1"/>
  <c r="X1020" i="7" s="1"/>
  <c r="X1028" i="7" a="1"/>
  <c r="X1028" i="7" s="1"/>
  <c r="X1036" i="7" a="1"/>
  <c r="X1036" i="7" s="1"/>
  <c r="X1044" i="7" a="1"/>
  <c r="X1044" i="7" s="1"/>
  <c r="X1052" i="7" a="1"/>
  <c r="X1052" i="7" s="1"/>
  <c r="X1060" i="7" a="1"/>
  <c r="X1060" i="7" s="1"/>
  <c r="X1068" i="7" a="1"/>
  <c r="X1068" i="7" s="1"/>
  <c r="X1076" i="7" a="1"/>
  <c r="X1076" i="7" s="1"/>
  <c r="X1084" i="7" a="1"/>
  <c r="X1084" i="7" s="1"/>
  <c r="X1092" i="7" a="1"/>
  <c r="X1092" i="7" s="1"/>
  <c r="X1100" i="7" a="1"/>
  <c r="X1100" i="7" s="1"/>
  <c r="X1108" i="7" a="1"/>
  <c r="X1108" i="7" s="1"/>
  <c r="X1116" i="7" a="1"/>
  <c r="X1116" i="7" s="1"/>
  <c r="X1124" i="7" a="1"/>
  <c r="X1124" i="7" s="1"/>
  <c r="X1132" i="7" a="1"/>
  <c r="X1132" i="7" s="1"/>
  <c r="X1140" i="7" a="1"/>
  <c r="X1140" i="7" s="1"/>
  <c r="X1148" i="7" a="1"/>
  <c r="X1148" i="7" s="1"/>
  <c r="X1156" i="7" a="1"/>
  <c r="X1156" i="7" s="1"/>
  <c r="X1164" i="7" a="1"/>
  <c r="X1164" i="7" s="1"/>
  <c r="X1172" i="7" a="1"/>
  <c r="X1172" i="7" s="1"/>
  <c r="X1180" i="7" a="1"/>
  <c r="X1180" i="7" s="1"/>
  <c r="X1188" i="7" a="1"/>
  <c r="X1188" i="7" s="1"/>
  <c r="X1196" i="7" a="1"/>
  <c r="X1196" i="7" s="1"/>
  <c r="X1204" i="7" a="1"/>
  <c r="X1204" i="7" s="1"/>
  <c r="X1212" i="7" a="1"/>
  <c r="X1212" i="7" s="1"/>
  <c r="X1220" i="7" a="1"/>
  <c r="X1220" i="7" s="1"/>
  <c r="X59" i="7" a="1"/>
  <c r="X59" i="7" s="1"/>
  <c r="X123" i="7" a="1"/>
  <c r="X123" i="7" s="1"/>
  <c r="X187" i="7" a="1"/>
  <c r="X187" i="7" s="1"/>
  <c r="X251" i="7" a="1"/>
  <c r="X251" i="7" s="1"/>
  <c r="X315" i="7" a="1"/>
  <c r="X315" i="7" s="1"/>
  <c r="X379" i="7" a="1"/>
  <c r="X379" i="7" s="1"/>
  <c r="X443" i="7" a="1"/>
  <c r="X443" i="7" s="1"/>
  <c r="X507" i="7" a="1"/>
  <c r="X507" i="7" s="1"/>
  <c r="X571" i="7" a="1"/>
  <c r="X571" i="7" s="1"/>
  <c r="X635" i="7" a="1"/>
  <c r="X635" i="7" s="1"/>
  <c r="X699" i="7" a="1"/>
  <c r="X699" i="7" s="1"/>
  <c r="X763" i="7" a="1"/>
  <c r="X763" i="7" s="1"/>
  <c r="X827" i="7" a="1"/>
  <c r="X827" i="7" s="1"/>
  <c r="X891" i="7" a="1"/>
  <c r="X891" i="7" s="1"/>
  <c r="X955" i="7" a="1"/>
  <c r="X955" i="7" s="1"/>
  <c r="X1019" i="7" a="1"/>
  <c r="X1019" i="7" s="1"/>
  <c r="X1083" i="7" a="1"/>
  <c r="X1083" i="7" s="1"/>
  <c r="X1127" i="7" a="1"/>
  <c r="X1127" i="7" s="1"/>
  <c r="X1159" i="7" a="1"/>
  <c r="X1159" i="7" s="1"/>
  <c r="X1191" i="7" a="1"/>
  <c r="X1191" i="7" s="1"/>
  <c r="X1223" i="7" a="1"/>
  <c r="X1223" i="7" s="1"/>
  <c r="X1232" i="7" a="1"/>
  <c r="X1232" i="7" s="1"/>
  <c r="X1240" i="7" a="1"/>
  <c r="X1240" i="7" s="1"/>
  <c r="X1248" i="7" a="1"/>
  <c r="X1248" i="7" s="1"/>
  <c r="X1256" i="7" a="1"/>
  <c r="X1256" i="7" s="1"/>
  <c r="X1264" i="7" a="1"/>
  <c r="X1264" i="7" s="1"/>
  <c r="X1272" i="7" a="1"/>
  <c r="X1272" i="7" s="1"/>
  <c r="X1280" i="7" a="1"/>
  <c r="X1280" i="7" s="1"/>
  <c r="X1288" i="7" a="1"/>
  <c r="X1288" i="7" s="1"/>
  <c r="X1296" i="7" a="1"/>
  <c r="X1296" i="7" s="1"/>
  <c r="X1304" i="7" a="1"/>
  <c r="X1304" i="7" s="1"/>
  <c r="X1312" i="7" a="1"/>
  <c r="X1312" i="7" s="1"/>
  <c r="X1320" i="7" a="1"/>
  <c r="X1320" i="7" s="1"/>
  <c r="X1328" i="7" a="1"/>
  <c r="X1328" i="7" s="1"/>
  <c r="X1336" i="7" a="1"/>
  <c r="X1336" i="7" s="1"/>
  <c r="X1344" i="7" a="1"/>
  <c r="X1344" i="7" s="1"/>
  <c r="X1352" i="7" a="1"/>
  <c r="X1352" i="7" s="1"/>
  <c r="X1360" i="7" a="1"/>
  <c r="X1360" i="7" s="1"/>
  <c r="X1368" i="7" a="1"/>
  <c r="X1368" i="7" s="1"/>
  <c r="X1376" i="7" a="1"/>
  <c r="X1376" i="7" s="1"/>
  <c r="X1384" i="7" a="1"/>
  <c r="X1384" i="7" s="1"/>
  <c r="X1392" i="7" a="1"/>
  <c r="X1392" i="7" s="1"/>
  <c r="X1400" i="7" a="1"/>
  <c r="X1400" i="7" s="1"/>
  <c r="X1408" i="7" a="1"/>
  <c r="X1408" i="7" s="1"/>
  <c r="X1416" i="7" a="1"/>
  <c r="X1416" i="7" s="1"/>
  <c r="X1424" i="7" a="1"/>
  <c r="X1424" i="7" s="1"/>
  <c r="X1432" i="7" a="1"/>
  <c r="X1432" i="7" s="1"/>
  <c r="X1440" i="7" a="1"/>
  <c r="X1440" i="7" s="1"/>
  <c r="X1448" i="7" a="1"/>
  <c r="X1448" i="7" s="1"/>
  <c r="X1456" i="7" a="1"/>
  <c r="X1456" i="7" s="1"/>
  <c r="X1464" i="7" a="1"/>
  <c r="X1464" i="7" s="1"/>
  <c r="X1472" i="7" a="1"/>
  <c r="X1472" i="7" s="1"/>
  <c r="X1480" i="7" a="1"/>
  <c r="X1480" i="7" s="1"/>
  <c r="X1488" i="7" a="1"/>
  <c r="X1488" i="7" s="1"/>
  <c r="X1496" i="7" a="1"/>
  <c r="X1496" i="7" s="1"/>
  <c r="X1504" i="7" a="1"/>
  <c r="X1504" i="7" s="1"/>
  <c r="X1512" i="7" a="1"/>
  <c r="X1512" i="7" s="1"/>
  <c r="X1520" i="7" a="1"/>
  <c r="X1520" i="7" s="1"/>
  <c r="X1528" i="7" a="1"/>
  <c r="X1528" i="7" s="1"/>
  <c r="X1536" i="7" a="1"/>
  <c r="X1536" i="7" s="1"/>
  <c r="X1544" i="7" a="1"/>
  <c r="X1544" i="7" s="1"/>
  <c r="X1552" i="7" a="1"/>
  <c r="X1552" i="7" s="1"/>
  <c r="X1560" i="7" a="1"/>
  <c r="X1560" i="7" s="1"/>
  <c r="X1568" i="7" a="1"/>
  <c r="X1568" i="7" s="1"/>
  <c r="X1576" i="7" a="1"/>
  <c r="X1576" i="7" s="1"/>
  <c r="X1584" i="7" a="1"/>
  <c r="X1584" i="7" s="1"/>
  <c r="X1592" i="7" a="1"/>
  <c r="X1592" i="7" s="1"/>
  <c r="X1600" i="7" a="1"/>
  <c r="X1600" i="7" s="1"/>
  <c r="X1608" i="7" a="1"/>
  <c r="X1608" i="7" s="1"/>
  <c r="X1616" i="7" a="1"/>
  <c r="X1616" i="7" s="1"/>
  <c r="X1624" i="7" a="1"/>
  <c r="X1624" i="7" s="1"/>
  <c r="X1632" i="7" a="1"/>
  <c r="X1632" i="7" s="1"/>
  <c r="X1640" i="7" a="1"/>
  <c r="X1640" i="7" s="1"/>
  <c r="X1648" i="7" a="1"/>
  <c r="X1648" i="7" s="1"/>
  <c r="X1656" i="7" a="1"/>
  <c r="X1656" i="7" s="1"/>
  <c r="X1664" i="7" a="1"/>
  <c r="X1664" i="7" s="1"/>
  <c r="X1672" i="7" a="1"/>
  <c r="X1672" i="7" s="1"/>
  <c r="X1680" i="7" a="1"/>
  <c r="X1680" i="7" s="1"/>
  <c r="X1688" i="7" a="1"/>
  <c r="X1688" i="7" s="1"/>
  <c r="X1696" i="7" a="1"/>
  <c r="X1696" i="7" s="1"/>
  <c r="X1704" i="7" a="1"/>
  <c r="X1704" i="7" s="1"/>
  <c r="X1712" i="7" a="1"/>
  <c r="X1712" i="7" s="1"/>
  <c r="X1720" i="7" a="1"/>
  <c r="X1720" i="7" s="1"/>
  <c r="X1728" i="7" a="1"/>
  <c r="X1728" i="7" s="1"/>
  <c r="X1736" i="7" a="1"/>
  <c r="X1736" i="7" s="1"/>
  <c r="X1744" i="7" a="1"/>
  <c r="X1744" i="7" s="1"/>
  <c r="X1752" i="7" a="1"/>
  <c r="X1752" i="7" s="1"/>
  <c r="X1760" i="7" a="1"/>
  <c r="X1760" i="7" s="1"/>
  <c r="X1768" i="7" a="1"/>
  <c r="X1768" i="7" s="1"/>
  <c r="X1776" i="7" a="1"/>
  <c r="X1776" i="7" s="1"/>
  <c r="X1784" i="7" a="1"/>
  <c r="X1784" i="7" s="1"/>
  <c r="X1792" i="7" a="1"/>
  <c r="X1792" i="7" s="1"/>
  <c r="X1800" i="7" a="1"/>
  <c r="X1800" i="7" s="1"/>
  <c r="X1808" i="7" a="1"/>
  <c r="X1808" i="7" s="1"/>
  <c r="X1816" i="7" a="1"/>
  <c r="X1816" i="7" s="1"/>
  <c r="X1824" i="7" a="1"/>
  <c r="X1824" i="7" s="1"/>
  <c r="X1832" i="7" a="1"/>
  <c r="X1832" i="7" s="1"/>
  <c r="X1840" i="7" a="1"/>
  <c r="X1840" i="7" s="1"/>
  <c r="X1848" i="7" a="1"/>
  <c r="X1848" i="7" s="1"/>
  <c r="X1856" i="7" a="1"/>
  <c r="X1856" i="7" s="1"/>
  <c r="X1864" i="7" a="1"/>
  <c r="X1864" i="7" s="1"/>
  <c r="X1872" i="7" a="1"/>
  <c r="X1872" i="7" s="1"/>
  <c r="X1880" i="7" a="1"/>
  <c r="X1880" i="7" s="1"/>
  <c r="X1888" i="7" a="1"/>
  <c r="X1888" i="7" s="1"/>
  <c r="X1896" i="7" a="1"/>
  <c r="X1896" i="7" s="1"/>
  <c r="X1904" i="7" a="1"/>
  <c r="X1904" i="7" s="1"/>
  <c r="X1912" i="7" a="1"/>
  <c r="X1912" i="7" s="1"/>
  <c r="X1920" i="7" a="1"/>
  <c r="X1920" i="7" s="1"/>
  <c r="X1928" i="7" a="1"/>
  <c r="X1928" i="7" s="1"/>
  <c r="X1936" i="7" a="1"/>
  <c r="X1936" i="7" s="1"/>
  <c r="X1944" i="7" a="1"/>
  <c r="X1944" i="7" s="1"/>
  <c r="X1952" i="7" a="1"/>
  <c r="X1952" i="7" s="1"/>
  <c r="X1960" i="7" a="1"/>
  <c r="X1960" i="7" s="1"/>
  <c r="X1968" i="7" a="1"/>
  <c r="X1968" i="7" s="1"/>
  <c r="X1976" i="7" a="1"/>
  <c r="X1976" i="7" s="1"/>
  <c r="X1984" i="7" a="1"/>
  <c r="X1984" i="7" s="1"/>
  <c r="X1992" i="7" a="1"/>
  <c r="X1992" i="7" s="1"/>
  <c r="X2000" i="7" a="1"/>
  <c r="X2000" i="7" s="1"/>
  <c r="X2008" i="7" a="1"/>
  <c r="X2008" i="7" s="1"/>
  <c r="X2016" i="7" a="1"/>
  <c r="X2016" i="7" s="1"/>
  <c r="X2024" i="7" a="1"/>
  <c r="X2024" i="7" s="1"/>
  <c r="X2032" i="7" a="1"/>
  <c r="X2032" i="7" s="1"/>
  <c r="X2040" i="7" a="1"/>
  <c r="X2040" i="7" s="1"/>
  <c r="X2048" i="7" a="1"/>
  <c r="X2048" i="7" s="1"/>
  <c r="X2056" i="7" a="1"/>
  <c r="X2056" i="7" s="1"/>
  <c r="X2064" i="7" a="1"/>
  <c r="X2064" i="7" s="1"/>
  <c r="X2072" i="7" a="1"/>
  <c r="X2072" i="7" s="1"/>
  <c r="X2080" i="7" a="1"/>
  <c r="X2080" i="7" s="1"/>
  <c r="X2088" i="7" a="1"/>
  <c r="X2088" i="7" s="1"/>
  <c r="X2096" i="7" a="1"/>
  <c r="X2096" i="7" s="1"/>
  <c r="X2104" i="7" a="1"/>
  <c r="X2104" i="7" s="1"/>
  <c r="X2112" i="7" a="1"/>
  <c r="X2112" i="7" s="1"/>
  <c r="X2120" i="7" a="1"/>
  <c r="X2120" i="7" s="1"/>
  <c r="X2128" i="7" a="1"/>
  <c r="X2128" i="7" s="1"/>
  <c r="X2136" i="7" a="1"/>
  <c r="X2136" i="7" s="1"/>
  <c r="X2144" i="7" a="1"/>
  <c r="X2144" i="7" s="1"/>
  <c r="X2152" i="7" a="1"/>
  <c r="X2152" i="7" s="1"/>
  <c r="X2160" i="7" a="1"/>
  <c r="X2160" i="7" s="1"/>
  <c r="X2168" i="7" a="1"/>
  <c r="X2168" i="7" s="1"/>
  <c r="X2176" i="7" a="1"/>
  <c r="X2176" i="7" s="1"/>
  <c r="X2184" i="7" a="1"/>
  <c r="X2184" i="7" s="1"/>
  <c r="X2192" i="7" a="1"/>
  <c r="X2192" i="7" s="1"/>
  <c r="X2200" i="7" a="1"/>
  <c r="X2200" i="7" s="1"/>
  <c r="X2208" i="7" a="1"/>
  <c r="X2208" i="7" s="1"/>
  <c r="X2216" i="7" a="1"/>
  <c r="X2216" i="7" s="1"/>
  <c r="X2224" i="7" a="1"/>
  <c r="X2224" i="7" s="1"/>
  <c r="X2232" i="7" a="1"/>
  <c r="X2232" i="7" s="1"/>
  <c r="X2240" i="7" a="1"/>
  <c r="X2240" i="7" s="1"/>
  <c r="X2248" i="7" a="1"/>
  <c r="X2248" i="7" s="1"/>
  <c r="X2256" i="7" a="1"/>
  <c r="X2256" i="7" s="1"/>
  <c r="X2264" i="7" a="1"/>
  <c r="X2264" i="7" s="1"/>
  <c r="X2272" i="7" a="1"/>
  <c r="X2272" i="7" s="1"/>
  <c r="X2280" i="7" a="1"/>
  <c r="X2280" i="7" s="1"/>
  <c r="X2288" i="7" a="1"/>
  <c r="X2288" i="7" s="1"/>
  <c r="X2296" i="7" a="1"/>
  <c r="X2296" i="7" s="1"/>
  <c r="X2304" i="7" a="1"/>
  <c r="X2304" i="7" s="1"/>
  <c r="X2312" i="7" a="1"/>
  <c r="X2312" i="7" s="1"/>
  <c r="X2320" i="7" a="1"/>
  <c r="X2320" i="7" s="1"/>
  <c r="X2328" i="7" a="1"/>
  <c r="X2328" i="7" s="1"/>
  <c r="X2336" i="7" a="1"/>
  <c r="X2336" i="7" s="1"/>
  <c r="X2344" i="7" a="1"/>
  <c r="X2344" i="7" s="1"/>
  <c r="X2352" i="7" a="1"/>
  <c r="X2352" i="7" s="1"/>
  <c r="X2360" i="7" a="1"/>
  <c r="X2360" i="7" s="1"/>
  <c r="X2368" i="7" a="1"/>
  <c r="X2368" i="7" s="1"/>
  <c r="X2376" i="7" a="1"/>
  <c r="X2376" i="7" s="1"/>
  <c r="X2384" i="7" a="1"/>
  <c r="X2384" i="7" s="1"/>
  <c r="X2392" i="7" a="1"/>
  <c r="X2392" i="7" s="1"/>
  <c r="X2400" i="7" a="1"/>
  <c r="X2400" i="7" s="1"/>
  <c r="X3" i="7" a="1"/>
  <c r="X3" i="7" s="1"/>
  <c r="X67" i="7" a="1"/>
  <c r="X67" i="7" s="1"/>
  <c r="X131" i="7" a="1"/>
  <c r="X131" i="7" s="1"/>
  <c r="X195" i="7" a="1"/>
  <c r="X195" i="7" s="1"/>
  <c r="X259" i="7" a="1"/>
  <c r="X259" i="7" s="1"/>
  <c r="X323" i="7" a="1"/>
  <c r="X323" i="7" s="1"/>
  <c r="X387" i="7" a="1"/>
  <c r="X387" i="7" s="1"/>
  <c r="X451" i="7" a="1"/>
  <c r="X451" i="7" s="1"/>
  <c r="X515" i="7" a="1"/>
  <c r="X515" i="7" s="1"/>
  <c r="X579" i="7" a="1"/>
  <c r="X579" i="7" s="1"/>
  <c r="X643" i="7" a="1"/>
  <c r="X643" i="7" s="1"/>
  <c r="X707" i="7" a="1"/>
  <c r="X707" i="7" s="1"/>
  <c r="X771" i="7" a="1"/>
  <c r="X771" i="7" s="1"/>
  <c r="X835" i="7" a="1"/>
  <c r="X835" i="7" s="1"/>
  <c r="X899" i="7" a="1"/>
  <c r="X899" i="7" s="1"/>
  <c r="X963" i="7" a="1"/>
  <c r="X963" i="7" s="1"/>
  <c r="X1027" i="7" a="1"/>
  <c r="X1027" i="7" s="1"/>
  <c r="X1091" i="7" a="1"/>
  <c r="X1091" i="7" s="1"/>
  <c r="X1131" i="7" a="1"/>
  <c r="X1131" i="7" s="1"/>
  <c r="X1163" i="7" a="1"/>
  <c r="X1163" i="7" s="1"/>
  <c r="X1195" i="7" a="1"/>
  <c r="X1195" i="7" s="1"/>
  <c r="X1225" i="7" a="1"/>
  <c r="X1225" i="7" s="1"/>
  <c r="X1233" i="7" a="1"/>
  <c r="X1233" i="7" s="1"/>
  <c r="X1241" i="7" a="1"/>
  <c r="X1241" i="7" s="1"/>
  <c r="X1249" i="7" a="1"/>
  <c r="X1249" i="7" s="1"/>
  <c r="X1257" i="7" a="1"/>
  <c r="X1257" i="7" s="1"/>
  <c r="X1265" i="7" a="1"/>
  <c r="X1265" i="7" s="1"/>
  <c r="X1273" i="7" a="1"/>
  <c r="X1273" i="7" s="1"/>
  <c r="X1281" i="7" a="1"/>
  <c r="X1281" i="7" s="1"/>
  <c r="X1289" i="7" a="1"/>
  <c r="X1289" i="7" s="1"/>
  <c r="X1297" i="7" a="1"/>
  <c r="X1297" i="7" s="1"/>
  <c r="X1305" i="7" a="1"/>
  <c r="X1305" i="7" s="1"/>
  <c r="X1313" i="7" a="1"/>
  <c r="X1313" i="7" s="1"/>
  <c r="X1321" i="7" a="1"/>
  <c r="X1321" i="7" s="1"/>
  <c r="X1329" i="7" a="1"/>
  <c r="X1329" i="7" s="1"/>
  <c r="X1337" i="7" a="1"/>
  <c r="X1337" i="7" s="1"/>
  <c r="X1345" i="7" a="1"/>
  <c r="X1345" i="7" s="1"/>
  <c r="X1353" i="7" a="1"/>
  <c r="X1353" i="7" s="1"/>
  <c r="X1361" i="7" a="1"/>
  <c r="X1361" i="7" s="1"/>
  <c r="X1369" i="7" a="1"/>
  <c r="X1369" i="7" s="1"/>
  <c r="X1377" i="7" a="1"/>
  <c r="X1377" i="7" s="1"/>
  <c r="X1385" i="7" a="1"/>
  <c r="X1385" i="7" s="1"/>
  <c r="X1393" i="7" a="1"/>
  <c r="X1393" i="7" s="1"/>
  <c r="X1401" i="7" a="1"/>
  <c r="X1401" i="7" s="1"/>
  <c r="X1409" i="7" a="1"/>
  <c r="X1409" i="7" s="1"/>
  <c r="X1417" i="7" a="1"/>
  <c r="X1417" i="7" s="1"/>
  <c r="X1425" i="7" a="1"/>
  <c r="X1425" i="7" s="1"/>
  <c r="X1433" i="7" a="1"/>
  <c r="X1433" i="7" s="1"/>
  <c r="X1441" i="7" a="1"/>
  <c r="X1441" i="7" s="1"/>
  <c r="X1449" i="7" a="1"/>
  <c r="X1449" i="7" s="1"/>
  <c r="X1457" i="7" a="1"/>
  <c r="X1457" i="7" s="1"/>
  <c r="X1465" i="7" a="1"/>
  <c r="X1465" i="7" s="1"/>
  <c r="X1473" i="7" a="1"/>
  <c r="X1473" i="7" s="1"/>
  <c r="X1481" i="7" a="1"/>
  <c r="X1481" i="7" s="1"/>
  <c r="X1489" i="7" a="1"/>
  <c r="X1489" i="7" s="1"/>
  <c r="X1497" i="7" a="1"/>
  <c r="X1497" i="7" s="1"/>
  <c r="X1505" i="7" a="1"/>
  <c r="X1505" i="7" s="1"/>
  <c r="X1513" i="7" a="1"/>
  <c r="X1513" i="7" s="1"/>
  <c r="X1521" i="7" a="1"/>
  <c r="X1521" i="7" s="1"/>
  <c r="X1529" i="7" a="1"/>
  <c r="X1529" i="7" s="1"/>
  <c r="X1537" i="7" a="1"/>
  <c r="X1537" i="7" s="1"/>
  <c r="X1545" i="7" a="1"/>
  <c r="X1545" i="7" s="1"/>
  <c r="X1553" i="7" a="1"/>
  <c r="X1553" i="7" s="1"/>
  <c r="X1561" i="7" a="1"/>
  <c r="X1561" i="7" s="1"/>
  <c r="X1569" i="7" a="1"/>
  <c r="X1569" i="7" s="1"/>
  <c r="X1577" i="7" a="1"/>
  <c r="X1577" i="7" s="1"/>
  <c r="X1585" i="7" a="1"/>
  <c r="X1585" i="7" s="1"/>
  <c r="X1593" i="7" a="1"/>
  <c r="X1593" i="7" s="1"/>
  <c r="X1601" i="7" a="1"/>
  <c r="X1601" i="7" s="1"/>
  <c r="X1609" i="7" a="1"/>
  <c r="X1609" i="7" s="1"/>
  <c r="X1617" i="7" a="1"/>
  <c r="X1617" i="7" s="1"/>
  <c r="X1625" i="7" a="1"/>
  <c r="X1625" i="7" s="1"/>
  <c r="X1633" i="7" a="1"/>
  <c r="X1633" i="7" s="1"/>
  <c r="X1641" i="7" a="1"/>
  <c r="X1641" i="7" s="1"/>
  <c r="X1649" i="7" a="1"/>
  <c r="X1649" i="7" s="1"/>
  <c r="X1657" i="7" a="1"/>
  <c r="X1657" i="7" s="1"/>
  <c r="X1665" i="7" a="1"/>
  <c r="X1665" i="7" s="1"/>
  <c r="X1673" i="7" a="1"/>
  <c r="X1673" i="7" s="1"/>
  <c r="X1681" i="7" a="1"/>
  <c r="X1681" i="7" s="1"/>
  <c r="X1689" i="7" a="1"/>
  <c r="X1689" i="7" s="1"/>
  <c r="X1697" i="7" a="1"/>
  <c r="X1697" i="7" s="1"/>
  <c r="X1705" i="7" a="1"/>
  <c r="X1705" i="7" s="1"/>
  <c r="X1713" i="7" a="1"/>
  <c r="X1713" i="7" s="1"/>
  <c r="X1721" i="7" a="1"/>
  <c r="X1721" i="7" s="1"/>
  <c r="X1729" i="7" a="1"/>
  <c r="X1729" i="7" s="1"/>
  <c r="X1737" i="7" a="1"/>
  <c r="X1737" i="7" s="1"/>
  <c r="X1745" i="7" a="1"/>
  <c r="X1745" i="7" s="1"/>
  <c r="X1753" i="7" a="1"/>
  <c r="X1753" i="7" s="1"/>
  <c r="X1761" i="7" a="1"/>
  <c r="X1761" i="7" s="1"/>
  <c r="X1769" i="7" a="1"/>
  <c r="X1769" i="7" s="1"/>
  <c r="X1777" i="7" a="1"/>
  <c r="X1777" i="7" s="1"/>
  <c r="X1785" i="7" a="1"/>
  <c r="X1785" i="7" s="1"/>
  <c r="X1793" i="7" a="1"/>
  <c r="X1793" i="7" s="1"/>
  <c r="X1801" i="7" a="1"/>
  <c r="X1801" i="7" s="1"/>
  <c r="X1809" i="7" a="1"/>
  <c r="X1809" i="7" s="1"/>
  <c r="X1817" i="7" a="1"/>
  <c r="X1817" i="7" s="1"/>
  <c r="X1825" i="7" a="1"/>
  <c r="X1825" i="7" s="1"/>
  <c r="X1833" i="7" a="1"/>
  <c r="X1833" i="7" s="1"/>
  <c r="X1841" i="7" a="1"/>
  <c r="X1841" i="7" s="1"/>
  <c r="X1849" i="7" a="1"/>
  <c r="X1849" i="7" s="1"/>
  <c r="X1857" i="7" a="1"/>
  <c r="X1857" i="7" s="1"/>
  <c r="X1865" i="7" a="1"/>
  <c r="X1865" i="7" s="1"/>
  <c r="X1873" i="7" a="1"/>
  <c r="X1873" i="7" s="1"/>
  <c r="X1881" i="7" a="1"/>
  <c r="X1881" i="7" s="1"/>
  <c r="X1889" i="7" a="1"/>
  <c r="X1889" i="7" s="1"/>
  <c r="X1897" i="7" a="1"/>
  <c r="X1897" i="7" s="1"/>
  <c r="X1905" i="7" a="1"/>
  <c r="X1905" i="7" s="1"/>
  <c r="X1913" i="7" a="1"/>
  <c r="X1913" i="7" s="1"/>
  <c r="X1921" i="7" a="1"/>
  <c r="X1921" i="7" s="1"/>
  <c r="X1929" i="7" a="1"/>
  <c r="X1929" i="7" s="1"/>
  <c r="X1937" i="7" a="1"/>
  <c r="X1937" i="7" s="1"/>
  <c r="X1945" i="7" a="1"/>
  <c r="X1945" i="7" s="1"/>
  <c r="X1953" i="7" a="1"/>
  <c r="X1953" i="7" s="1"/>
  <c r="X1961" i="7" a="1"/>
  <c r="X1961" i="7" s="1"/>
  <c r="X1969" i="7" a="1"/>
  <c r="X1969" i="7" s="1"/>
  <c r="X1977" i="7" a="1"/>
  <c r="X1977" i="7" s="1"/>
  <c r="X1985" i="7" a="1"/>
  <c r="X1985" i="7" s="1"/>
  <c r="X1993" i="7" a="1"/>
  <c r="X1993" i="7" s="1"/>
  <c r="X2001" i="7" a="1"/>
  <c r="X2001" i="7" s="1"/>
  <c r="X2009" i="7" a="1"/>
  <c r="X2009" i="7" s="1"/>
  <c r="X2017" i="7" a="1"/>
  <c r="X2017" i="7" s="1"/>
  <c r="X2025" i="7" a="1"/>
  <c r="X2025" i="7" s="1"/>
  <c r="X2033" i="7" a="1"/>
  <c r="X2033" i="7" s="1"/>
  <c r="X2041" i="7" a="1"/>
  <c r="X2041" i="7" s="1"/>
  <c r="X2049" i="7" a="1"/>
  <c r="X2049" i="7" s="1"/>
  <c r="X2057" i="7" a="1"/>
  <c r="X2057" i="7" s="1"/>
  <c r="X2065" i="7" a="1"/>
  <c r="X2065" i="7" s="1"/>
  <c r="X2073" i="7" a="1"/>
  <c r="X2073" i="7" s="1"/>
  <c r="X2081" i="7" a="1"/>
  <c r="X2081" i="7" s="1"/>
  <c r="X2089" i="7" a="1"/>
  <c r="X2089" i="7" s="1"/>
  <c r="X2097" i="7" a="1"/>
  <c r="X2097" i="7" s="1"/>
  <c r="X2105" i="7" a="1"/>
  <c r="X2105" i="7" s="1"/>
  <c r="X2113" i="7" a="1"/>
  <c r="X2113" i="7" s="1"/>
  <c r="X2121" i="7" a="1"/>
  <c r="X2121" i="7" s="1"/>
  <c r="X2129" i="7" a="1"/>
  <c r="X2129" i="7" s="1"/>
  <c r="X2137" i="7" a="1"/>
  <c r="X2137" i="7" s="1"/>
  <c r="X2145" i="7" a="1"/>
  <c r="X2145" i="7" s="1"/>
  <c r="X2153" i="7" a="1"/>
  <c r="X2153" i="7" s="1"/>
  <c r="X2161" i="7" a="1"/>
  <c r="X2161" i="7" s="1"/>
  <c r="X2169" i="7" a="1"/>
  <c r="X2169" i="7" s="1"/>
  <c r="X2177" i="7" a="1"/>
  <c r="X2177" i="7" s="1"/>
  <c r="X2185" i="7" a="1"/>
  <c r="X2185" i="7" s="1"/>
  <c r="X2193" i="7" a="1"/>
  <c r="X2193" i="7" s="1"/>
  <c r="X2201" i="7" a="1"/>
  <c r="X2201" i="7" s="1"/>
  <c r="X2209" i="7" a="1"/>
  <c r="X2209" i="7" s="1"/>
  <c r="X2217" i="7" a="1"/>
  <c r="X2217" i="7" s="1"/>
  <c r="X2225" i="7" a="1"/>
  <c r="X2225" i="7" s="1"/>
  <c r="X2233" i="7" a="1"/>
  <c r="X2233" i="7" s="1"/>
  <c r="X2241" i="7" a="1"/>
  <c r="X2241" i="7" s="1"/>
  <c r="X2249" i="7" a="1"/>
  <c r="X2249" i="7" s="1"/>
  <c r="X11" i="7" a="1"/>
  <c r="X11" i="7" s="1"/>
  <c r="X75" i="7" a="1"/>
  <c r="X75" i="7" s="1"/>
  <c r="X139" i="7" a="1"/>
  <c r="X139" i="7" s="1"/>
  <c r="X203" i="7" a="1"/>
  <c r="X203" i="7" s="1"/>
  <c r="X267" i="7" a="1"/>
  <c r="X267" i="7" s="1"/>
  <c r="X331" i="7" a="1"/>
  <c r="X331" i="7" s="1"/>
  <c r="X395" i="7" a="1"/>
  <c r="X395" i="7" s="1"/>
  <c r="X459" i="7" a="1"/>
  <c r="X459" i="7" s="1"/>
  <c r="X523" i="7" a="1"/>
  <c r="X523" i="7" s="1"/>
  <c r="X587" i="7" a="1"/>
  <c r="X587" i="7" s="1"/>
  <c r="X651" i="7" a="1"/>
  <c r="X651" i="7" s="1"/>
  <c r="X715" i="7" a="1"/>
  <c r="X715" i="7" s="1"/>
  <c r="X779" i="7" a="1"/>
  <c r="X779" i="7" s="1"/>
  <c r="X843" i="7" a="1"/>
  <c r="X843" i="7" s="1"/>
  <c r="X907" i="7" a="1"/>
  <c r="X907" i="7" s="1"/>
  <c r="X971" i="7" a="1"/>
  <c r="X971" i="7" s="1"/>
  <c r="X1035" i="7" a="1"/>
  <c r="X1035" i="7" s="1"/>
  <c r="X1099" i="7" a="1"/>
  <c r="X1099" i="7" s="1"/>
  <c r="X1135" i="7" a="1"/>
  <c r="X1135" i="7" s="1"/>
  <c r="X1167" i="7" a="1"/>
  <c r="X1167" i="7" s="1"/>
  <c r="X1199" i="7" a="1"/>
  <c r="X1199" i="7" s="1"/>
  <c r="X1226" i="7" a="1"/>
  <c r="X1226" i="7" s="1"/>
  <c r="X1234" i="7" a="1"/>
  <c r="X1234" i="7" s="1"/>
  <c r="X1242" i="7" a="1"/>
  <c r="X1242" i="7" s="1"/>
  <c r="X1250" i="7" a="1"/>
  <c r="X1250" i="7" s="1"/>
  <c r="X1258" i="7" a="1"/>
  <c r="X1258" i="7" s="1"/>
  <c r="X1266" i="7" a="1"/>
  <c r="X1266" i="7" s="1"/>
  <c r="X1274" i="7" a="1"/>
  <c r="X1274" i="7" s="1"/>
  <c r="X1282" i="7" a="1"/>
  <c r="X1282" i="7" s="1"/>
  <c r="X1290" i="7" a="1"/>
  <c r="X1290" i="7" s="1"/>
  <c r="X1298" i="7" a="1"/>
  <c r="X1298" i="7" s="1"/>
  <c r="X1306" i="7" a="1"/>
  <c r="X1306" i="7" s="1"/>
  <c r="X1314" i="7" a="1"/>
  <c r="X1314" i="7" s="1"/>
  <c r="X1322" i="7" a="1"/>
  <c r="X1322" i="7" s="1"/>
  <c r="X1330" i="7" a="1"/>
  <c r="X1330" i="7" s="1"/>
  <c r="X1338" i="7" a="1"/>
  <c r="X1338" i="7" s="1"/>
  <c r="X1346" i="7" a="1"/>
  <c r="X1346" i="7" s="1"/>
  <c r="X1354" i="7" a="1"/>
  <c r="X1354" i="7" s="1"/>
  <c r="X1362" i="7" a="1"/>
  <c r="X1362" i="7" s="1"/>
  <c r="X1370" i="7" a="1"/>
  <c r="X1370" i="7" s="1"/>
  <c r="X1378" i="7" a="1"/>
  <c r="X1378" i="7" s="1"/>
  <c r="X1386" i="7" a="1"/>
  <c r="X1386" i="7" s="1"/>
  <c r="X1394" i="7" a="1"/>
  <c r="X1394" i="7" s="1"/>
  <c r="X1402" i="7" a="1"/>
  <c r="X1402" i="7" s="1"/>
  <c r="X1410" i="7" a="1"/>
  <c r="X1410" i="7" s="1"/>
  <c r="X1418" i="7" a="1"/>
  <c r="X1418" i="7" s="1"/>
  <c r="X1426" i="7" a="1"/>
  <c r="X1426" i="7" s="1"/>
  <c r="X1434" i="7" a="1"/>
  <c r="X1434" i="7" s="1"/>
  <c r="X1442" i="7" a="1"/>
  <c r="X1442" i="7" s="1"/>
  <c r="X1450" i="7" a="1"/>
  <c r="X1450" i="7" s="1"/>
  <c r="X1458" i="7" a="1"/>
  <c r="X1458" i="7" s="1"/>
  <c r="X1466" i="7" a="1"/>
  <c r="X1466" i="7" s="1"/>
  <c r="X1474" i="7" a="1"/>
  <c r="X1474" i="7" s="1"/>
  <c r="X1482" i="7" a="1"/>
  <c r="X1482" i="7" s="1"/>
  <c r="X1490" i="7" a="1"/>
  <c r="X1490" i="7" s="1"/>
  <c r="X1498" i="7" a="1"/>
  <c r="X1498" i="7" s="1"/>
  <c r="X1506" i="7" a="1"/>
  <c r="X1506" i="7" s="1"/>
  <c r="X1514" i="7" a="1"/>
  <c r="X1514" i="7" s="1"/>
  <c r="X1522" i="7" a="1"/>
  <c r="X1522" i="7" s="1"/>
  <c r="X1530" i="7" a="1"/>
  <c r="X1530" i="7" s="1"/>
  <c r="X1538" i="7" a="1"/>
  <c r="X1538" i="7" s="1"/>
  <c r="X1546" i="7" a="1"/>
  <c r="X1546" i="7" s="1"/>
  <c r="X1554" i="7" a="1"/>
  <c r="X1554" i="7" s="1"/>
  <c r="X1562" i="7" a="1"/>
  <c r="X1562" i="7" s="1"/>
  <c r="X1570" i="7" a="1"/>
  <c r="X1570" i="7" s="1"/>
  <c r="X1578" i="7" a="1"/>
  <c r="X1578" i="7" s="1"/>
  <c r="X1586" i="7" a="1"/>
  <c r="X1586" i="7" s="1"/>
  <c r="X1594" i="7" a="1"/>
  <c r="X1594" i="7" s="1"/>
  <c r="X1602" i="7" a="1"/>
  <c r="X1602" i="7" s="1"/>
  <c r="X1610" i="7" a="1"/>
  <c r="X1610" i="7" s="1"/>
  <c r="X1618" i="7" a="1"/>
  <c r="X1618" i="7" s="1"/>
  <c r="X1626" i="7" a="1"/>
  <c r="X1626" i="7" s="1"/>
  <c r="X1634" i="7" a="1"/>
  <c r="X1634" i="7" s="1"/>
  <c r="X1642" i="7" a="1"/>
  <c r="X1642" i="7" s="1"/>
  <c r="X1650" i="7" a="1"/>
  <c r="X1650" i="7" s="1"/>
  <c r="X1658" i="7" a="1"/>
  <c r="X1658" i="7" s="1"/>
  <c r="X1666" i="7" a="1"/>
  <c r="X1666" i="7" s="1"/>
  <c r="X1674" i="7" a="1"/>
  <c r="X1674" i="7" s="1"/>
  <c r="X1682" i="7" a="1"/>
  <c r="X1682" i="7" s="1"/>
  <c r="X1690" i="7" a="1"/>
  <c r="X1690" i="7" s="1"/>
  <c r="X1698" i="7" a="1"/>
  <c r="X1698" i="7" s="1"/>
  <c r="X1706" i="7" a="1"/>
  <c r="X1706" i="7" s="1"/>
  <c r="X1714" i="7" a="1"/>
  <c r="X1714" i="7" s="1"/>
  <c r="X1722" i="7" a="1"/>
  <c r="X1722" i="7" s="1"/>
  <c r="X1730" i="7" a="1"/>
  <c r="X1730" i="7" s="1"/>
  <c r="X1738" i="7" a="1"/>
  <c r="X1738" i="7" s="1"/>
  <c r="X1746" i="7" a="1"/>
  <c r="X1746" i="7" s="1"/>
  <c r="X1754" i="7" a="1"/>
  <c r="X1754" i="7" s="1"/>
  <c r="X1762" i="7" a="1"/>
  <c r="X1762" i="7" s="1"/>
  <c r="X1770" i="7" a="1"/>
  <c r="X1770" i="7" s="1"/>
  <c r="X1778" i="7" a="1"/>
  <c r="X1778" i="7" s="1"/>
  <c r="X1786" i="7" a="1"/>
  <c r="X1786" i="7" s="1"/>
  <c r="X1794" i="7" a="1"/>
  <c r="X1794" i="7" s="1"/>
  <c r="X1802" i="7" a="1"/>
  <c r="X1802" i="7" s="1"/>
  <c r="X1810" i="7" a="1"/>
  <c r="X1810" i="7" s="1"/>
  <c r="X1818" i="7" a="1"/>
  <c r="X1818" i="7" s="1"/>
  <c r="X1826" i="7" a="1"/>
  <c r="X1826" i="7" s="1"/>
  <c r="X1834" i="7" a="1"/>
  <c r="X1834" i="7" s="1"/>
  <c r="X1842" i="7" a="1"/>
  <c r="X1842" i="7" s="1"/>
  <c r="X1850" i="7" a="1"/>
  <c r="X1850" i="7" s="1"/>
  <c r="X1858" i="7" a="1"/>
  <c r="X1858" i="7" s="1"/>
  <c r="X1866" i="7" a="1"/>
  <c r="X1866" i="7" s="1"/>
  <c r="X1874" i="7" a="1"/>
  <c r="X1874" i="7" s="1"/>
  <c r="X1882" i="7" a="1"/>
  <c r="X1882" i="7" s="1"/>
  <c r="X1890" i="7" a="1"/>
  <c r="X1890" i="7" s="1"/>
  <c r="X1898" i="7" a="1"/>
  <c r="X1898" i="7" s="1"/>
  <c r="X1906" i="7" a="1"/>
  <c r="X1906" i="7" s="1"/>
  <c r="X1914" i="7" a="1"/>
  <c r="X1914" i="7" s="1"/>
  <c r="X1922" i="7" a="1"/>
  <c r="X1922" i="7" s="1"/>
  <c r="X1930" i="7" a="1"/>
  <c r="X1930" i="7" s="1"/>
  <c r="X1938" i="7" a="1"/>
  <c r="X1938" i="7" s="1"/>
  <c r="X1946" i="7" a="1"/>
  <c r="X1946" i="7" s="1"/>
  <c r="X1954" i="7" a="1"/>
  <c r="X1954" i="7" s="1"/>
  <c r="X1962" i="7" a="1"/>
  <c r="X1962" i="7" s="1"/>
  <c r="X1970" i="7" a="1"/>
  <c r="X1970" i="7" s="1"/>
  <c r="X1978" i="7" a="1"/>
  <c r="X1978" i="7" s="1"/>
  <c r="X1986" i="7" a="1"/>
  <c r="X1986" i="7" s="1"/>
  <c r="X1994" i="7" a="1"/>
  <c r="X1994" i="7" s="1"/>
  <c r="X2002" i="7" a="1"/>
  <c r="X2002" i="7" s="1"/>
  <c r="X2010" i="7" a="1"/>
  <c r="X2010" i="7" s="1"/>
  <c r="X2018" i="7" a="1"/>
  <c r="X2018" i="7" s="1"/>
  <c r="X2026" i="7" a="1"/>
  <c r="X2026" i="7" s="1"/>
  <c r="X2034" i="7" a="1"/>
  <c r="X2034" i="7" s="1"/>
  <c r="X2042" i="7" a="1"/>
  <c r="X2042" i="7" s="1"/>
  <c r="X2050" i="7" a="1"/>
  <c r="X2050" i="7" s="1"/>
  <c r="X2058" i="7" a="1"/>
  <c r="X2058" i="7" s="1"/>
  <c r="X2066" i="7" a="1"/>
  <c r="X2066" i="7" s="1"/>
  <c r="X2074" i="7" a="1"/>
  <c r="X2074" i="7" s="1"/>
  <c r="X2082" i="7" a="1"/>
  <c r="X2082" i="7" s="1"/>
  <c r="X2090" i="7" a="1"/>
  <c r="X2090" i="7" s="1"/>
  <c r="X2098" i="7" a="1"/>
  <c r="X2098" i="7" s="1"/>
  <c r="X2106" i="7" a="1"/>
  <c r="X2106" i="7" s="1"/>
  <c r="X2114" i="7" a="1"/>
  <c r="X2114" i="7" s="1"/>
  <c r="X2122" i="7" a="1"/>
  <c r="X2122" i="7" s="1"/>
  <c r="X2130" i="7" a="1"/>
  <c r="X2130" i="7" s="1"/>
  <c r="X2138" i="7" a="1"/>
  <c r="X2138" i="7" s="1"/>
  <c r="X2146" i="7" a="1"/>
  <c r="X2146" i="7" s="1"/>
  <c r="X2154" i="7" a="1"/>
  <c r="X2154" i="7" s="1"/>
  <c r="X2162" i="7" a="1"/>
  <c r="X2162" i="7" s="1"/>
  <c r="X2170" i="7" a="1"/>
  <c r="X2170" i="7" s="1"/>
  <c r="X2178" i="7" a="1"/>
  <c r="X2178" i="7" s="1"/>
  <c r="X2186" i="7" a="1"/>
  <c r="X2186" i="7" s="1"/>
  <c r="X2194" i="7" a="1"/>
  <c r="X2194" i="7" s="1"/>
  <c r="X2202" i="7" a="1"/>
  <c r="X2202" i="7" s="1"/>
  <c r="X2210" i="7" a="1"/>
  <c r="X2210" i="7" s="1"/>
  <c r="X2218" i="7" a="1"/>
  <c r="X2218" i="7" s="1"/>
  <c r="X2226" i="7" a="1"/>
  <c r="X2226" i="7" s="1"/>
  <c r="X2234" i="7" a="1"/>
  <c r="X2234" i="7" s="1"/>
  <c r="X2242" i="7" a="1"/>
  <c r="X2242" i="7" s="1"/>
  <c r="X2250" i="7" a="1"/>
  <c r="X2250" i="7" s="1"/>
  <c r="X2258" i="7" a="1"/>
  <c r="X2258" i="7" s="1"/>
  <c r="X2266" i="7" a="1"/>
  <c r="X2266" i="7" s="1"/>
  <c r="X2274" i="7" a="1"/>
  <c r="X2274" i="7" s="1"/>
  <c r="X2282" i="7" a="1"/>
  <c r="X2282" i="7" s="1"/>
  <c r="X2290" i="7" a="1"/>
  <c r="X2290" i="7" s="1"/>
  <c r="X2298" i="7" a="1"/>
  <c r="X2298" i="7" s="1"/>
  <c r="X2306" i="7" a="1"/>
  <c r="X2306" i="7" s="1"/>
  <c r="X2314" i="7" a="1"/>
  <c r="X2314" i="7" s="1"/>
  <c r="X19" i="7" a="1"/>
  <c r="X19" i="7" s="1"/>
  <c r="X83" i="7" a="1"/>
  <c r="X83" i="7" s="1"/>
  <c r="X147" i="7" a="1"/>
  <c r="X147" i="7" s="1"/>
  <c r="X211" i="7" a="1"/>
  <c r="X211" i="7" s="1"/>
  <c r="X275" i="7" a="1"/>
  <c r="X275" i="7" s="1"/>
  <c r="X339" i="7" a="1"/>
  <c r="X339" i="7" s="1"/>
  <c r="X403" i="7" a="1"/>
  <c r="X403" i="7" s="1"/>
  <c r="X467" i="7" a="1"/>
  <c r="X467" i="7" s="1"/>
  <c r="X531" i="7" a="1"/>
  <c r="X531" i="7" s="1"/>
  <c r="X595" i="7" a="1"/>
  <c r="X595" i="7" s="1"/>
  <c r="X659" i="7" a="1"/>
  <c r="X659" i="7" s="1"/>
  <c r="X723" i="7" a="1"/>
  <c r="X723" i="7" s="1"/>
  <c r="X787" i="7" a="1"/>
  <c r="X787" i="7" s="1"/>
  <c r="X851" i="7" a="1"/>
  <c r="X851" i="7" s="1"/>
  <c r="X915" i="7" a="1"/>
  <c r="X915" i="7" s="1"/>
  <c r="X979" i="7" a="1"/>
  <c r="X979" i="7" s="1"/>
  <c r="X1043" i="7" a="1"/>
  <c r="X1043" i="7" s="1"/>
  <c r="X1107" i="7" a="1"/>
  <c r="X1107" i="7" s="1"/>
  <c r="X1139" i="7" a="1"/>
  <c r="X1139" i="7" s="1"/>
  <c r="X1171" i="7" a="1"/>
  <c r="X1171" i="7" s="1"/>
  <c r="X1203" i="7" a="1"/>
  <c r="X1203" i="7" s="1"/>
  <c r="X1227" i="7" a="1"/>
  <c r="X1227" i="7" s="1"/>
  <c r="X1235" i="7" a="1"/>
  <c r="X1235" i="7" s="1"/>
  <c r="X1243" i="7" a="1"/>
  <c r="X1243" i="7" s="1"/>
  <c r="X1251" i="7" a="1"/>
  <c r="X1251" i="7" s="1"/>
  <c r="X1259" i="7" a="1"/>
  <c r="X1259" i="7" s="1"/>
  <c r="X1267" i="7" a="1"/>
  <c r="X1267" i="7" s="1"/>
  <c r="X1275" i="7" a="1"/>
  <c r="X1275" i="7" s="1"/>
  <c r="X1283" i="7" a="1"/>
  <c r="X1283" i="7" s="1"/>
  <c r="X1291" i="7" a="1"/>
  <c r="X1291" i="7" s="1"/>
  <c r="X1299" i="7" a="1"/>
  <c r="X1299" i="7" s="1"/>
  <c r="X1307" i="7" a="1"/>
  <c r="X1307" i="7" s="1"/>
  <c r="X1315" i="7" a="1"/>
  <c r="X1315" i="7" s="1"/>
  <c r="X1323" i="7" a="1"/>
  <c r="X1323" i="7" s="1"/>
  <c r="X1331" i="7" a="1"/>
  <c r="X1331" i="7" s="1"/>
  <c r="X1339" i="7" a="1"/>
  <c r="X1339" i="7" s="1"/>
  <c r="X1347" i="7" a="1"/>
  <c r="X1347" i="7" s="1"/>
  <c r="X1355" i="7" a="1"/>
  <c r="X1355" i="7" s="1"/>
  <c r="X1363" i="7" a="1"/>
  <c r="X1363" i="7" s="1"/>
  <c r="X1371" i="7" a="1"/>
  <c r="X1371" i="7" s="1"/>
  <c r="X1379" i="7" a="1"/>
  <c r="X1379" i="7" s="1"/>
  <c r="X1387" i="7" a="1"/>
  <c r="X1387" i="7" s="1"/>
  <c r="X1395" i="7" a="1"/>
  <c r="X1395" i="7" s="1"/>
  <c r="X1403" i="7" a="1"/>
  <c r="X1403" i="7" s="1"/>
  <c r="X1411" i="7" a="1"/>
  <c r="X1411" i="7" s="1"/>
  <c r="X1419" i="7" a="1"/>
  <c r="X1419" i="7" s="1"/>
  <c r="X1427" i="7" a="1"/>
  <c r="X1427" i="7" s="1"/>
  <c r="X1435" i="7" a="1"/>
  <c r="X1435" i="7" s="1"/>
  <c r="X1443" i="7" a="1"/>
  <c r="X1443" i="7" s="1"/>
  <c r="X1451" i="7" a="1"/>
  <c r="X1451" i="7" s="1"/>
  <c r="X1459" i="7" a="1"/>
  <c r="X1459" i="7" s="1"/>
  <c r="X1467" i="7" a="1"/>
  <c r="X1467" i="7" s="1"/>
  <c r="X1475" i="7" a="1"/>
  <c r="X1475" i="7" s="1"/>
  <c r="X1483" i="7" a="1"/>
  <c r="X1483" i="7" s="1"/>
  <c r="X1491" i="7" a="1"/>
  <c r="X1491" i="7" s="1"/>
  <c r="X1499" i="7" a="1"/>
  <c r="X1499" i="7" s="1"/>
  <c r="X1507" i="7" a="1"/>
  <c r="X1507" i="7" s="1"/>
  <c r="X1515" i="7" a="1"/>
  <c r="X1515" i="7" s="1"/>
  <c r="X1523" i="7" a="1"/>
  <c r="X1523" i="7" s="1"/>
  <c r="X1531" i="7" a="1"/>
  <c r="X1531" i="7" s="1"/>
  <c r="X1539" i="7" a="1"/>
  <c r="X1539" i="7" s="1"/>
  <c r="X1547" i="7" a="1"/>
  <c r="X1547" i="7" s="1"/>
  <c r="X1555" i="7" a="1"/>
  <c r="X1555" i="7" s="1"/>
  <c r="X1563" i="7" a="1"/>
  <c r="X1563" i="7" s="1"/>
  <c r="X1571" i="7" a="1"/>
  <c r="X1571" i="7" s="1"/>
  <c r="X1579" i="7" a="1"/>
  <c r="X1579" i="7" s="1"/>
  <c r="X1587" i="7" a="1"/>
  <c r="X1587" i="7" s="1"/>
  <c r="X1595" i="7" a="1"/>
  <c r="X1595" i="7" s="1"/>
  <c r="X1603" i="7" a="1"/>
  <c r="X1603" i="7" s="1"/>
  <c r="X1611" i="7" a="1"/>
  <c r="X1611" i="7" s="1"/>
  <c r="X1619" i="7" a="1"/>
  <c r="X1619" i="7" s="1"/>
  <c r="X1627" i="7" a="1"/>
  <c r="X1627" i="7" s="1"/>
  <c r="X1635" i="7" a="1"/>
  <c r="X1635" i="7" s="1"/>
  <c r="X1643" i="7" a="1"/>
  <c r="X1643" i="7" s="1"/>
  <c r="X1651" i="7" a="1"/>
  <c r="X1651" i="7" s="1"/>
  <c r="X1659" i="7" a="1"/>
  <c r="X1659" i="7" s="1"/>
  <c r="X1667" i="7" a="1"/>
  <c r="X1667" i="7" s="1"/>
  <c r="X1675" i="7" a="1"/>
  <c r="X1675" i="7" s="1"/>
  <c r="X1683" i="7" a="1"/>
  <c r="X1683" i="7" s="1"/>
  <c r="X1691" i="7" a="1"/>
  <c r="X1691" i="7" s="1"/>
  <c r="X1699" i="7" a="1"/>
  <c r="X1699" i="7" s="1"/>
  <c r="X1707" i="7" a="1"/>
  <c r="X1707" i="7" s="1"/>
  <c r="X1715" i="7" a="1"/>
  <c r="X1715" i="7" s="1"/>
  <c r="X1723" i="7" a="1"/>
  <c r="X1723" i="7" s="1"/>
  <c r="X1731" i="7" a="1"/>
  <c r="X1731" i="7" s="1"/>
  <c r="X1739" i="7" a="1"/>
  <c r="X1739" i="7" s="1"/>
  <c r="X1747" i="7" a="1"/>
  <c r="X1747" i="7" s="1"/>
  <c r="X1755" i="7" a="1"/>
  <c r="X1755" i="7" s="1"/>
  <c r="X1763" i="7" a="1"/>
  <c r="X1763" i="7" s="1"/>
  <c r="X1771" i="7" a="1"/>
  <c r="X1771" i="7" s="1"/>
  <c r="X1779" i="7" a="1"/>
  <c r="X1779" i="7" s="1"/>
  <c r="X1787" i="7" a="1"/>
  <c r="X1787" i="7" s="1"/>
  <c r="X1795" i="7" a="1"/>
  <c r="X1795" i="7" s="1"/>
  <c r="X1803" i="7" a="1"/>
  <c r="X1803" i="7" s="1"/>
  <c r="X1811" i="7" a="1"/>
  <c r="X1811" i="7" s="1"/>
  <c r="X1819" i="7" a="1"/>
  <c r="X1819" i="7" s="1"/>
  <c r="X1827" i="7" a="1"/>
  <c r="X1827" i="7" s="1"/>
  <c r="X1835" i="7" a="1"/>
  <c r="X1835" i="7" s="1"/>
  <c r="X1843" i="7" a="1"/>
  <c r="X1843" i="7" s="1"/>
  <c r="X1851" i="7" a="1"/>
  <c r="X1851" i="7" s="1"/>
  <c r="X1859" i="7" a="1"/>
  <c r="X1859" i="7" s="1"/>
  <c r="X1867" i="7" a="1"/>
  <c r="X1867" i="7" s="1"/>
  <c r="X1875" i="7" a="1"/>
  <c r="X1875" i="7" s="1"/>
  <c r="X1883" i="7" a="1"/>
  <c r="X1883" i="7" s="1"/>
  <c r="X1891" i="7" a="1"/>
  <c r="X1891" i="7" s="1"/>
  <c r="X1899" i="7" a="1"/>
  <c r="X1899" i="7" s="1"/>
  <c r="X1907" i="7" a="1"/>
  <c r="X1907" i="7" s="1"/>
  <c r="X1915" i="7" a="1"/>
  <c r="X1915" i="7" s="1"/>
  <c r="X1923" i="7" a="1"/>
  <c r="X1923" i="7" s="1"/>
  <c r="X1931" i="7" a="1"/>
  <c r="X1931" i="7" s="1"/>
  <c r="X1939" i="7" a="1"/>
  <c r="X1939" i="7" s="1"/>
  <c r="X1947" i="7" a="1"/>
  <c r="X1947" i="7" s="1"/>
  <c r="X1955" i="7" a="1"/>
  <c r="X1955" i="7" s="1"/>
  <c r="X1963" i="7" a="1"/>
  <c r="X1963" i="7" s="1"/>
  <c r="X1971" i="7" a="1"/>
  <c r="X1971" i="7" s="1"/>
  <c r="X1979" i="7" a="1"/>
  <c r="X1979" i="7" s="1"/>
  <c r="X1987" i="7" a="1"/>
  <c r="X1987" i="7" s="1"/>
  <c r="X1995" i="7" a="1"/>
  <c r="X1995" i="7" s="1"/>
  <c r="X2003" i="7" a="1"/>
  <c r="X2003" i="7" s="1"/>
  <c r="X2011" i="7" a="1"/>
  <c r="X2011" i="7" s="1"/>
  <c r="X2019" i="7" a="1"/>
  <c r="X2019" i="7" s="1"/>
  <c r="X2027" i="7" a="1"/>
  <c r="X2027" i="7" s="1"/>
  <c r="X2035" i="7" a="1"/>
  <c r="X2035" i="7" s="1"/>
  <c r="X2043" i="7" a="1"/>
  <c r="X2043" i="7" s="1"/>
  <c r="X2051" i="7" a="1"/>
  <c r="X2051" i="7" s="1"/>
  <c r="X2059" i="7" a="1"/>
  <c r="X2059" i="7" s="1"/>
  <c r="X2067" i="7" a="1"/>
  <c r="X2067" i="7" s="1"/>
  <c r="X2075" i="7" a="1"/>
  <c r="X2075" i="7" s="1"/>
  <c r="X2083" i="7" a="1"/>
  <c r="X2083" i="7" s="1"/>
  <c r="X2091" i="7" a="1"/>
  <c r="X2091" i="7" s="1"/>
  <c r="X2099" i="7" a="1"/>
  <c r="X2099" i="7" s="1"/>
  <c r="X2107" i="7" a="1"/>
  <c r="X2107" i="7" s="1"/>
  <c r="X2115" i="7" a="1"/>
  <c r="X2115" i="7" s="1"/>
  <c r="X2123" i="7" a="1"/>
  <c r="X2123" i="7" s="1"/>
  <c r="X2131" i="7" a="1"/>
  <c r="X2131" i="7" s="1"/>
  <c r="X2139" i="7" a="1"/>
  <c r="X2139" i="7" s="1"/>
  <c r="X2147" i="7" a="1"/>
  <c r="X2147" i="7" s="1"/>
  <c r="X2155" i="7" a="1"/>
  <c r="X2155" i="7" s="1"/>
  <c r="X2163" i="7" a="1"/>
  <c r="X2163" i="7" s="1"/>
  <c r="X2171" i="7" a="1"/>
  <c r="X2171" i="7" s="1"/>
  <c r="X2179" i="7" a="1"/>
  <c r="X2179" i="7" s="1"/>
  <c r="X2187" i="7" a="1"/>
  <c r="X2187" i="7" s="1"/>
  <c r="X2195" i="7" a="1"/>
  <c r="X2195" i="7" s="1"/>
  <c r="X2203" i="7" a="1"/>
  <c r="X2203" i="7" s="1"/>
  <c r="X2211" i="7" a="1"/>
  <c r="X2211" i="7" s="1"/>
  <c r="X2219" i="7" a="1"/>
  <c r="X2219" i="7" s="1"/>
  <c r="X2227" i="7" a="1"/>
  <c r="X2227" i="7" s="1"/>
  <c r="X2235" i="7" a="1"/>
  <c r="X2235" i="7" s="1"/>
  <c r="X2243" i="7" a="1"/>
  <c r="X2243" i="7" s="1"/>
  <c r="X2251" i="7" a="1"/>
  <c r="X2251" i="7" s="1"/>
  <c r="X2259" i="7" a="1"/>
  <c r="X2259" i="7" s="1"/>
  <c r="X2267" i="7" a="1"/>
  <c r="X2267" i="7" s="1"/>
  <c r="X2275" i="7" a="1"/>
  <c r="X2275" i="7" s="1"/>
  <c r="X2283" i="7" a="1"/>
  <c r="X2283" i="7" s="1"/>
  <c r="X2291" i="7" a="1"/>
  <c r="X2291" i="7" s="1"/>
  <c r="X2299" i="7" a="1"/>
  <c r="X2299" i="7" s="1"/>
  <c r="X2307" i="7" a="1"/>
  <c r="X2307" i="7" s="1"/>
  <c r="X2315" i="7" a="1"/>
  <c r="X2315" i="7" s="1"/>
  <c r="X27" i="7" a="1"/>
  <c r="X27" i="7" s="1"/>
  <c r="X91" i="7" a="1"/>
  <c r="X91" i="7" s="1"/>
  <c r="X155" i="7" a="1"/>
  <c r="X155" i="7" s="1"/>
  <c r="X219" i="7" a="1"/>
  <c r="X219" i="7" s="1"/>
  <c r="X283" i="7" a="1"/>
  <c r="X283" i="7" s="1"/>
  <c r="X347" i="7" a="1"/>
  <c r="X347" i="7" s="1"/>
  <c r="X411" i="7" a="1"/>
  <c r="X411" i="7" s="1"/>
  <c r="X475" i="7" a="1"/>
  <c r="X475" i="7" s="1"/>
  <c r="X539" i="7" a="1"/>
  <c r="X539" i="7" s="1"/>
  <c r="X603" i="7" a="1"/>
  <c r="X603" i="7" s="1"/>
  <c r="X667" i="7" a="1"/>
  <c r="X667" i="7" s="1"/>
  <c r="X731" i="7" a="1"/>
  <c r="X731" i="7" s="1"/>
  <c r="X795" i="7" a="1"/>
  <c r="X795" i="7" s="1"/>
  <c r="X859" i="7" a="1"/>
  <c r="X859" i="7" s="1"/>
  <c r="X923" i="7" a="1"/>
  <c r="X923" i="7" s="1"/>
  <c r="X987" i="7" a="1"/>
  <c r="X987" i="7" s="1"/>
  <c r="X1051" i="7" a="1"/>
  <c r="X1051" i="7" s="1"/>
  <c r="X1111" i="7" a="1"/>
  <c r="X1111" i="7" s="1"/>
  <c r="X1143" i="7" a="1"/>
  <c r="X1143" i="7" s="1"/>
  <c r="X1175" i="7" a="1"/>
  <c r="X1175" i="7" s="1"/>
  <c r="X1207" i="7" a="1"/>
  <c r="X1207" i="7" s="1"/>
  <c r="X1228" i="7" a="1"/>
  <c r="X1228" i="7" s="1"/>
  <c r="X1236" i="7" a="1"/>
  <c r="X1236" i="7" s="1"/>
  <c r="X1244" i="7" a="1"/>
  <c r="X1244" i="7" s="1"/>
  <c r="X1252" i="7" a="1"/>
  <c r="X1252" i="7" s="1"/>
  <c r="X1260" i="7" a="1"/>
  <c r="X1260" i="7" s="1"/>
  <c r="X1268" i="7" a="1"/>
  <c r="X1268" i="7" s="1"/>
  <c r="X1276" i="7" a="1"/>
  <c r="X1276" i="7" s="1"/>
  <c r="X1284" i="7" a="1"/>
  <c r="X1284" i="7" s="1"/>
  <c r="X1292" i="7" a="1"/>
  <c r="X1292" i="7" s="1"/>
  <c r="X1300" i="7" a="1"/>
  <c r="X1300" i="7" s="1"/>
  <c r="X1308" i="7" a="1"/>
  <c r="X1308" i="7" s="1"/>
  <c r="X1316" i="7" a="1"/>
  <c r="X1316" i="7" s="1"/>
  <c r="X1324" i="7" a="1"/>
  <c r="X1324" i="7" s="1"/>
  <c r="X1332" i="7" a="1"/>
  <c r="X1332" i="7" s="1"/>
  <c r="X1340" i="7" a="1"/>
  <c r="X1340" i="7" s="1"/>
  <c r="X1348" i="7" a="1"/>
  <c r="X1348" i="7" s="1"/>
  <c r="X1356" i="7" a="1"/>
  <c r="X1356" i="7" s="1"/>
  <c r="X1364" i="7" a="1"/>
  <c r="X1364" i="7" s="1"/>
  <c r="X1372" i="7" a="1"/>
  <c r="X1372" i="7" s="1"/>
  <c r="X1380" i="7" a="1"/>
  <c r="X1380" i="7" s="1"/>
  <c r="X1388" i="7" a="1"/>
  <c r="X1388" i="7" s="1"/>
  <c r="X1396" i="7" a="1"/>
  <c r="X1396" i="7" s="1"/>
  <c r="X1404" i="7" a="1"/>
  <c r="X1404" i="7" s="1"/>
  <c r="X1412" i="7" a="1"/>
  <c r="X1412" i="7" s="1"/>
  <c r="X1420" i="7" a="1"/>
  <c r="X1420" i="7" s="1"/>
  <c r="X1428" i="7" a="1"/>
  <c r="X1428" i="7" s="1"/>
  <c r="X1436" i="7" a="1"/>
  <c r="X1436" i="7" s="1"/>
  <c r="X1444" i="7" a="1"/>
  <c r="X1444" i="7" s="1"/>
  <c r="X1452" i="7" a="1"/>
  <c r="X1452" i="7" s="1"/>
  <c r="X1460" i="7" a="1"/>
  <c r="X1460" i="7" s="1"/>
  <c r="X1468" i="7" a="1"/>
  <c r="X1468" i="7" s="1"/>
  <c r="X1476" i="7" a="1"/>
  <c r="X1476" i="7" s="1"/>
  <c r="X1484" i="7" a="1"/>
  <c r="X1484" i="7" s="1"/>
  <c r="X1492" i="7" a="1"/>
  <c r="X1492" i="7" s="1"/>
  <c r="X1500" i="7" a="1"/>
  <c r="X1500" i="7" s="1"/>
  <c r="X1508" i="7" a="1"/>
  <c r="X1508" i="7" s="1"/>
  <c r="X1516" i="7" a="1"/>
  <c r="X1516" i="7" s="1"/>
  <c r="X1524" i="7" a="1"/>
  <c r="X1524" i="7" s="1"/>
  <c r="X1532" i="7" a="1"/>
  <c r="X1532" i="7" s="1"/>
  <c r="X1540" i="7" a="1"/>
  <c r="X1540" i="7" s="1"/>
  <c r="X1548" i="7" a="1"/>
  <c r="X1548" i="7" s="1"/>
  <c r="X1556" i="7" a="1"/>
  <c r="X1556" i="7" s="1"/>
  <c r="X1564" i="7" a="1"/>
  <c r="X1564" i="7" s="1"/>
  <c r="X1572" i="7" a="1"/>
  <c r="X1572" i="7" s="1"/>
  <c r="X1580" i="7" a="1"/>
  <c r="X1580" i="7" s="1"/>
  <c r="X1588" i="7" a="1"/>
  <c r="X1588" i="7" s="1"/>
  <c r="X1596" i="7" a="1"/>
  <c r="X1596" i="7" s="1"/>
  <c r="X1604" i="7" a="1"/>
  <c r="X1604" i="7" s="1"/>
  <c r="X1612" i="7" a="1"/>
  <c r="X1612" i="7" s="1"/>
  <c r="X1620" i="7" a="1"/>
  <c r="X1620" i="7" s="1"/>
  <c r="X1628" i="7" a="1"/>
  <c r="X1628" i="7" s="1"/>
  <c r="X1636" i="7" a="1"/>
  <c r="X1636" i="7" s="1"/>
  <c r="X1644" i="7" a="1"/>
  <c r="X1644" i="7" s="1"/>
  <c r="X1652" i="7" a="1"/>
  <c r="X1652" i="7" s="1"/>
  <c r="X1660" i="7" a="1"/>
  <c r="X1660" i="7" s="1"/>
  <c r="X1668" i="7" a="1"/>
  <c r="X1668" i="7" s="1"/>
  <c r="X1676" i="7" a="1"/>
  <c r="X1676" i="7" s="1"/>
  <c r="X1684" i="7" a="1"/>
  <c r="X1684" i="7" s="1"/>
  <c r="X1692" i="7" a="1"/>
  <c r="X1692" i="7" s="1"/>
  <c r="X1700" i="7" a="1"/>
  <c r="X1700" i="7" s="1"/>
  <c r="X1708" i="7" a="1"/>
  <c r="X1708" i="7" s="1"/>
  <c r="X1716" i="7" a="1"/>
  <c r="X1716" i="7" s="1"/>
  <c r="X1724" i="7" a="1"/>
  <c r="X1724" i="7" s="1"/>
  <c r="X1732" i="7" a="1"/>
  <c r="X1732" i="7" s="1"/>
  <c r="X1740" i="7" a="1"/>
  <c r="X1740" i="7" s="1"/>
  <c r="X1748" i="7" a="1"/>
  <c r="X1748" i="7" s="1"/>
  <c r="X1756" i="7" a="1"/>
  <c r="X1756" i="7" s="1"/>
  <c r="X1764" i="7" a="1"/>
  <c r="X1764" i="7" s="1"/>
  <c r="X1772" i="7" a="1"/>
  <c r="X1772" i="7" s="1"/>
  <c r="X1780" i="7" a="1"/>
  <c r="X1780" i="7" s="1"/>
  <c r="X1788" i="7" a="1"/>
  <c r="X1788" i="7" s="1"/>
  <c r="X1796" i="7" a="1"/>
  <c r="X1796" i="7" s="1"/>
  <c r="X1804" i="7" a="1"/>
  <c r="X1804" i="7" s="1"/>
  <c r="X1812" i="7" a="1"/>
  <c r="X1812" i="7" s="1"/>
  <c r="X1820" i="7" a="1"/>
  <c r="X1820" i="7" s="1"/>
  <c r="X1828" i="7" a="1"/>
  <c r="X1828" i="7" s="1"/>
  <c r="X1836" i="7" a="1"/>
  <c r="X1836" i="7" s="1"/>
  <c r="X1844" i="7" a="1"/>
  <c r="X1844" i="7" s="1"/>
  <c r="X1852" i="7" a="1"/>
  <c r="X1852" i="7" s="1"/>
  <c r="X1860" i="7" a="1"/>
  <c r="X1860" i="7" s="1"/>
  <c r="X1868" i="7" a="1"/>
  <c r="X1868" i="7" s="1"/>
  <c r="X1876" i="7" a="1"/>
  <c r="X1876" i="7" s="1"/>
  <c r="X1884" i="7" a="1"/>
  <c r="X1884" i="7" s="1"/>
  <c r="X1892" i="7" a="1"/>
  <c r="X1892" i="7" s="1"/>
  <c r="X1900" i="7" a="1"/>
  <c r="X1900" i="7" s="1"/>
  <c r="X1908" i="7" a="1"/>
  <c r="X1908" i="7" s="1"/>
  <c r="X1916" i="7" a="1"/>
  <c r="X1916" i="7" s="1"/>
  <c r="X1924" i="7" a="1"/>
  <c r="X1924" i="7" s="1"/>
  <c r="X1932" i="7" a="1"/>
  <c r="X1932" i="7" s="1"/>
  <c r="X1940" i="7" a="1"/>
  <c r="X1940" i="7" s="1"/>
  <c r="X1948" i="7" a="1"/>
  <c r="X1948" i="7" s="1"/>
  <c r="X1956" i="7" a="1"/>
  <c r="X1956" i="7" s="1"/>
  <c r="X1964" i="7" a="1"/>
  <c r="X1964" i="7" s="1"/>
  <c r="X1972" i="7" a="1"/>
  <c r="X1972" i="7" s="1"/>
  <c r="X1980" i="7" a="1"/>
  <c r="X1980" i="7" s="1"/>
  <c r="X1988" i="7" a="1"/>
  <c r="X1988" i="7" s="1"/>
  <c r="X1996" i="7" a="1"/>
  <c r="X1996" i="7" s="1"/>
  <c r="X2004" i="7" a="1"/>
  <c r="X2004" i="7" s="1"/>
  <c r="X2012" i="7" a="1"/>
  <c r="X2012" i="7" s="1"/>
  <c r="X2020" i="7" a="1"/>
  <c r="X2020" i="7" s="1"/>
  <c r="X2028" i="7" a="1"/>
  <c r="X2028" i="7" s="1"/>
  <c r="X2036" i="7" a="1"/>
  <c r="X2036" i="7" s="1"/>
  <c r="X2044" i="7" a="1"/>
  <c r="X2044" i="7" s="1"/>
  <c r="X2052" i="7" a="1"/>
  <c r="X2052" i="7" s="1"/>
  <c r="X2060" i="7" a="1"/>
  <c r="X2060" i="7" s="1"/>
  <c r="X2068" i="7" a="1"/>
  <c r="X2068" i="7" s="1"/>
  <c r="X2076" i="7" a="1"/>
  <c r="X2076" i="7" s="1"/>
  <c r="X2084" i="7" a="1"/>
  <c r="X2084" i="7" s="1"/>
  <c r="X2092" i="7" a="1"/>
  <c r="X2092" i="7" s="1"/>
  <c r="X2100" i="7" a="1"/>
  <c r="X2100" i="7" s="1"/>
  <c r="X2108" i="7" a="1"/>
  <c r="X2108" i="7" s="1"/>
  <c r="X2116" i="7" a="1"/>
  <c r="X2116" i="7" s="1"/>
  <c r="X2124" i="7" a="1"/>
  <c r="X2124" i="7" s="1"/>
  <c r="X2132" i="7" a="1"/>
  <c r="X2132" i="7" s="1"/>
  <c r="X2140" i="7" a="1"/>
  <c r="X2140" i="7" s="1"/>
  <c r="X2148" i="7" a="1"/>
  <c r="X2148" i="7" s="1"/>
  <c r="X2156" i="7" a="1"/>
  <c r="X2156" i="7" s="1"/>
  <c r="X2164" i="7" a="1"/>
  <c r="X2164" i="7" s="1"/>
  <c r="X2172" i="7" a="1"/>
  <c r="X2172" i="7" s="1"/>
  <c r="X2180" i="7" a="1"/>
  <c r="X2180" i="7" s="1"/>
  <c r="X2188" i="7" a="1"/>
  <c r="X2188" i="7" s="1"/>
  <c r="X2196" i="7" a="1"/>
  <c r="X2196" i="7" s="1"/>
  <c r="X2204" i="7" a="1"/>
  <c r="X2204" i="7" s="1"/>
  <c r="X2212" i="7" a="1"/>
  <c r="X2212" i="7" s="1"/>
  <c r="X2220" i="7" a="1"/>
  <c r="X2220" i="7" s="1"/>
  <c r="X2228" i="7" a="1"/>
  <c r="X2228" i="7" s="1"/>
  <c r="X2236" i="7" a="1"/>
  <c r="X2236" i="7" s="1"/>
  <c r="X2244" i="7" a="1"/>
  <c r="X2244" i="7" s="1"/>
  <c r="X2252" i="7" a="1"/>
  <c r="X2252" i="7" s="1"/>
  <c r="X2260" i="7" a="1"/>
  <c r="X2260" i="7" s="1"/>
  <c r="X2268" i="7" a="1"/>
  <c r="X2268" i="7" s="1"/>
  <c r="X2276" i="7" a="1"/>
  <c r="X2276" i="7" s="1"/>
  <c r="X2284" i="7" a="1"/>
  <c r="X2284" i="7" s="1"/>
  <c r="X2292" i="7" a="1"/>
  <c r="X2292" i="7" s="1"/>
  <c r="X2300" i="7" a="1"/>
  <c r="X2300" i="7" s="1"/>
  <c r="X2308" i="7" a="1"/>
  <c r="X2308" i="7" s="1"/>
  <c r="X35" i="7" a="1"/>
  <c r="X35" i="7" s="1"/>
  <c r="X99" i="7" a="1"/>
  <c r="X99" i="7" s="1"/>
  <c r="X163" i="7" a="1"/>
  <c r="X163" i="7" s="1"/>
  <c r="X227" i="7" a="1"/>
  <c r="X227" i="7" s="1"/>
  <c r="X291" i="7" a="1"/>
  <c r="X291" i="7" s="1"/>
  <c r="X355" i="7" a="1"/>
  <c r="X355" i="7" s="1"/>
  <c r="X419" i="7" a="1"/>
  <c r="X419" i="7" s="1"/>
  <c r="X483" i="7" a="1"/>
  <c r="X483" i="7" s="1"/>
  <c r="X547" i="7" a="1"/>
  <c r="X547" i="7" s="1"/>
  <c r="X611" i="7" a="1"/>
  <c r="X611" i="7" s="1"/>
  <c r="X675" i="7" a="1"/>
  <c r="X675" i="7" s="1"/>
  <c r="X739" i="7" a="1"/>
  <c r="X739" i="7" s="1"/>
  <c r="X803" i="7" a="1"/>
  <c r="X803" i="7" s="1"/>
  <c r="X867" i="7" a="1"/>
  <c r="X867" i="7" s="1"/>
  <c r="X931" i="7" a="1"/>
  <c r="X931" i="7" s="1"/>
  <c r="X995" i="7" a="1"/>
  <c r="X995" i="7" s="1"/>
  <c r="X1059" i="7" a="1"/>
  <c r="X1059" i="7" s="1"/>
  <c r="X1115" i="7" a="1"/>
  <c r="X1115" i="7" s="1"/>
  <c r="X1147" i="7" a="1"/>
  <c r="X1147" i="7" s="1"/>
  <c r="X1179" i="7" a="1"/>
  <c r="X1179" i="7" s="1"/>
  <c r="X1211" i="7" a="1"/>
  <c r="X1211" i="7" s="1"/>
  <c r="X1229" i="7" a="1"/>
  <c r="X1229" i="7" s="1"/>
  <c r="X1237" i="7" a="1"/>
  <c r="X1237" i="7" s="1"/>
  <c r="X1245" i="7" a="1"/>
  <c r="X1245" i="7" s="1"/>
  <c r="X1253" i="7" a="1"/>
  <c r="X1253" i="7" s="1"/>
  <c r="X1261" i="7" a="1"/>
  <c r="X1261" i="7" s="1"/>
  <c r="X1269" i="7" a="1"/>
  <c r="X1269" i="7" s="1"/>
  <c r="X1277" i="7" a="1"/>
  <c r="X1277" i="7" s="1"/>
  <c r="X1285" i="7" a="1"/>
  <c r="X1285" i="7" s="1"/>
  <c r="X1293" i="7" a="1"/>
  <c r="X1293" i="7" s="1"/>
  <c r="X1301" i="7" a="1"/>
  <c r="X1301" i="7" s="1"/>
  <c r="X1309" i="7" a="1"/>
  <c r="X1309" i="7" s="1"/>
  <c r="X1317" i="7" a="1"/>
  <c r="X1317" i="7" s="1"/>
  <c r="X1325" i="7" a="1"/>
  <c r="X1325" i="7" s="1"/>
  <c r="X1333" i="7" a="1"/>
  <c r="X1333" i="7" s="1"/>
  <c r="X1341" i="7" a="1"/>
  <c r="X1341" i="7" s="1"/>
  <c r="X1349" i="7" a="1"/>
  <c r="X1349" i="7" s="1"/>
  <c r="X1357" i="7" a="1"/>
  <c r="X1357" i="7" s="1"/>
  <c r="X1365" i="7" a="1"/>
  <c r="X1365" i="7" s="1"/>
  <c r="X1373" i="7" a="1"/>
  <c r="X1373" i="7" s="1"/>
  <c r="X1381" i="7" a="1"/>
  <c r="X1381" i="7" s="1"/>
  <c r="X1389" i="7" a="1"/>
  <c r="X1389" i="7" s="1"/>
  <c r="X1397" i="7" a="1"/>
  <c r="X1397" i="7" s="1"/>
  <c r="X1405" i="7" a="1"/>
  <c r="X1405" i="7" s="1"/>
  <c r="X1413" i="7" a="1"/>
  <c r="X1413" i="7" s="1"/>
  <c r="X1421" i="7" a="1"/>
  <c r="X1421" i="7" s="1"/>
  <c r="X1429" i="7" a="1"/>
  <c r="X1429" i="7" s="1"/>
  <c r="X1437" i="7" a="1"/>
  <c r="X1437" i="7" s="1"/>
  <c r="X1445" i="7" a="1"/>
  <c r="X1445" i="7" s="1"/>
  <c r="X1453" i="7" a="1"/>
  <c r="X1453" i="7" s="1"/>
  <c r="X1461" i="7" a="1"/>
  <c r="X1461" i="7" s="1"/>
  <c r="X1469" i="7" a="1"/>
  <c r="X1469" i="7" s="1"/>
  <c r="X1477" i="7" a="1"/>
  <c r="X1477" i="7" s="1"/>
  <c r="X1485" i="7" a="1"/>
  <c r="X1485" i="7" s="1"/>
  <c r="X1493" i="7" a="1"/>
  <c r="X1493" i="7" s="1"/>
  <c r="X1501" i="7" a="1"/>
  <c r="X1501" i="7" s="1"/>
  <c r="X1509" i="7" a="1"/>
  <c r="X1509" i="7" s="1"/>
  <c r="X1517" i="7" a="1"/>
  <c r="X1517" i="7" s="1"/>
  <c r="X1525" i="7" a="1"/>
  <c r="X1525" i="7" s="1"/>
  <c r="X1533" i="7" a="1"/>
  <c r="X1533" i="7" s="1"/>
  <c r="X1541" i="7" a="1"/>
  <c r="X1541" i="7" s="1"/>
  <c r="X1549" i="7" a="1"/>
  <c r="X1549" i="7" s="1"/>
  <c r="X1557" i="7" a="1"/>
  <c r="X1557" i="7" s="1"/>
  <c r="X1565" i="7" a="1"/>
  <c r="X1565" i="7" s="1"/>
  <c r="X1573" i="7" a="1"/>
  <c r="X1573" i="7" s="1"/>
  <c r="X1581" i="7" a="1"/>
  <c r="X1581" i="7" s="1"/>
  <c r="X1589" i="7" a="1"/>
  <c r="X1589" i="7" s="1"/>
  <c r="X1597" i="7" a="1"/>
  <c r="X1597" i="7" s="1"/>
  <c r="X1605" i="7" a="1"/>
  <c r="X1605" i="7" s="1"/>
  <c r="X1613" i="7" a="1"/>
  <c r="X1613" i="7" s="1"/>
  <c r="X1621" i="7" a="1"/>
  <c r="X1621" i="7" s="1"/>
  <c r="X1629" i="7" a="1"/>
  <c r="X1629" i="7" s="1"/>
  <c r="X1637" i="7" a="1"/>
  <c r="X1637" i="7" s="1"/>
  <c r="X1645" i="7" a="1"/>
  <c r="X1645" i="7" s="1"/>
  <c r="X1653" i="7" a="1"/>
  <c r="X1653" i="7" s="1"/>
  <c r="X1661" i="7" a="1"/>
  <c r="X1661" i="7" s="1"/>
  <c r="X1669" i="7" a="1"/>
  <c r="X1669" i="7" s="1"/>
  <c r="X1677" i="7" a="1"/>
  <c r="X1677" i="7" s="1"/>
  <c r="X1685" i="7" a="1"/>
  <c r="X1685" i="7" s="1"/>
  <c r="X1693" i="7" a="1"/>
  <c r="X1693" i="7" s="1"/>
  <c r="X1701" i="7" a="1"/>
  <c r="X1701" i="7" s="1"/>
  <c r="X1709" i="7" a="1"/>
  <c r="X1709" i="7" s="1"/>
  <c r="X1717" i="7" a="1"/>
  <c r="X1717" i="7" s="1"/>
  <c r="X1725" i="7" a="1"/>
  <c r="X1725" i="7" s="1"/>
  <c r="X1733" i="7" a="1"/>
  <c r="X1733" i="7" s="1"/>
  <c r="X1741" i="7" a="1"/>
  <c r="X1741" i="7" s="1"/>
  <c r="X1749" i="7" a="1"/>
  <c r="X1749" i="7" s="1"/>
  <c r="X1757" i="7" a="1"/>
  <c r="X1757" i="7" s="1"/>
  <c r="X1765" i="7" a="1"/>
  <c r="X1765" i="7" s="1"/>
  <c r="X1773" i="7" a="1"/>
  <c r="X1773" i="7" s="1"/>
  <c r="X1781" i="7" a="1"/>
  <c r="X1781" i="7" s="1"/>
  <c r="X1789" i="7" a="1"/>
  <c r="X1789" i="7" s="1"/>
  <c r="X1797" i="7" a="1"/>
  <c r="X1797" i="7" s="1"/>
  <c r="X1805" i="7" a="1"/>
  <c r="X1805" i="7" s="1"/>
  <c r="X1813" i="7" a="1"/>
  <c r="X1813" i="7" s="1"/>
  <c r="X1821" i="7" a="1"/>
  <c r="X1821" i="7" s="1"/>
  <c r="X1829" i="7" a="1"/>
  <c r="X1829" i="7" s="1"/>
  <c r="X1837" i="7" a="1"/>
  <c r="X1837" i="7" s="1"/>
  <c r="X1845" i="7" a="1"/>
  <c r="X1845" i="7" s="1"/>
  <c r="X1853" i="7" a="1"/>
  <c r="X1853" i="7" s="1"/>
  <c r="X1861" i="7" a="1"/>
  <c r="X1861" i="7" s="1"/>
  <c r="X1869" i="7" a="1"/>
  <c r="X1869" i="7" s="1"/>
  <c r="X1877" i="7" a="1"/>
  <c r="X1877" i="7" s="1"/>
  <c r="X1885" i="7" a="1"/>
  <c r="X1885" i="7" s="1"/>
  <c r="X1893" i="7" a="1"/>
  <c r="X1893" i="7" s="1"/>
  <c r="X1901" i="7" a="1"/>
  <c r="X1901" i="7" s="1"/>
  <c r="X1909" i="7" a="1"/>
  <c r="X1909" i="7" s="1"/>
  <c r="X1917" i="7" a="1"/>
  <c r="X1917" i="7" s="1"/>
  <c r="X1925" i="7" a="1"/>
  <c r="X1925" i="7" s="1"/>
  <c r="X1933" i="7" a="1"/>
  <c r="X1933" i="7" s="1"/>
  <c r="X1941" i="7" a="1"/>
  <c r="X1941" i="7" s="1"/>
  <c r="X1949" i="7" a="1"/>
  <c r="X1949" i="7" s="1"/>
  <c r="X1957" i="7" a="1"/>
  <c r="X1957" i="7" s="1"/>
  <c r="X1965" i="7" a="1"/>
  <c r="X1965" i="7" s="1"/>
  <c r="X1973" i="7" a="1"/>
  <c r="X1973" i="7" s="1"/>
  <c r="X1981" i="7" a="1"/>
  <c r="X1981" i="7" s="1"/>
  <c r="X1989" i="7" a="1"/>
  <c r="X1989" i="7" s="1"/>
  <c r="X1997" i="7" a="1"/>
  <c r="X1997" i="7" s="1"/>
  <c r="X2005" i="7" a="1"/>
  <c r="X2005" i="7" s="1"/>
  <c r="X2013" i="7" a="1"/>
  <c r="X2013" i="7" s="1"/>
  <c r="X2021" i="7" a="1"/>
  <c r="X2021" i="7" s="1"/>
  <c r="X2029" i="7" a="1"/>
  <c r="X2029" i="7" s="1"/>
  <c r="X2037" i="7" a="1"/>
  <c r="X2037" i="7" s="1"/>
  <c r="X2045" i="7" a="1"/>
  <c r="X2045" i="7" s="1"/>
  <c r="X2053" i="7" a="1"/>
  <c r="X2053" i="7" s="1"/>
  <c r="X2061" i="7" a="1"/>
  <c r="X2061" i="7" s="1"/>
  <c r="X2069" i="7" a="1"/>
  <c r="X2069" i="7" s="1"/>
  <c r="X2077" i="7" a="1"/>
  <c r="X2077" i="7" s="1"/>
  <c r="X2085" i="7" a="1"/>
  <c r="X2085" i="7" s="1"/>
  <c r="X2093" i="7" a="1"/>
  <c r="X2093" i="7" s="1"/>
  <c r="X2101" i="7" a="1"/>
  <c r="X2101" i="7" s="1"/>
  <c r="X2109" i="7" a="1"/>
  <c r="X2109" i="7" s="1"/>
  <c r="X2117" i="7" a="1"/>
  <c r="X2117" i="7" s="1"/>
  <c r="X2125" i="7" a="1"/>
  <c r="X2125" i="7" s="1"/>
  <c r="X2133" i="7" a="1"/>
  <c r="X2133" i="7" s="1"/>
  <c r="X2141" i="7" a="1"/>
  <c r="X2141" i="7" s="1"/>
  <c r="X2149" i="7" a="1"/>
  <c r="X2149" i="7" s="1"/>
  <c r="X2157" i="7" a="1"/>
  <c r="X2157" i="7" s="1"/>
  <c r="X2165" i="7" a="1"/>
  <c r="X2165" i="7" s="1"/>
  <c r="X2173" i="7" a="1"/>
  <c r="X2173" i="7" s="1"/>
  <c r="X2181" i="7" a="1"/>
  <c r="X2181" i="7" s="1"/>
  <c r="X2189" i="7" a="1"/>
  <c r="X2189" i="7" s="1"/>
  <c r="X2197" i="7" a="1"/>
  <c r="X2197" i="7" s="1"/>
  <c r="X2205" i="7" a="1"/>
  <c r="X2205" i="7" s="1"/>
  <c r="X2213" i="7" a="1"/>
  <c r="X2213" i="7" s="1"/>
  <c r="X2221" i="7" a="1"/>
  <c r="X2221" i="7" s="1"/>
  <c r="X2229" i="7" a="1"/>
  <c r="X2229" i="7" s="1"/>
  <c r="X2237" i="7" a="1"/>
  <c r="X2237" i="7" s="1"/>
  <c r="X2245" i="7" a="1"/>
  <c r="X2245" i="7" s="1"/>
  <c r="X2253" i="7" a="1"/>
  <c r="X2253" i="7" s="1"/>
  <c r="X2261" i="7" a="1"/>
  <c r="X2261" i="7" s="1"/>
  <c r="X2269" i="7" a="1"/>
  <c r="X2269" i="7" s="1"/>
  <c r="X2277" i="7" a="1"/>
  <c r="X2277" i="7" s="1"/>
  <c r="X2285" i="7" a="1"/>
  <c r="X2285" i="7" s="1"/>
  <c r="X2293" i="7" a="1"/>
  <c r="X2293" i="7" s="1"/>
  <c r="X2301" i="7" a="1"/>
  <c r="X2301" i="7" s="1"/>
  <c r="X2309" i="7" a="1"/>
  <c r="X2309" i="7" s="1"/>
  <c r="X2317" i="7" a="1"/>
  <c r="X2317" i="7" s="1"/>
  <c r="X2325" i="7" a="1"/>
  <c r="X2325" i="7" s="1"/>
  <c r="X2333" i="7" a="1"/>
  <c r="X2333" i="7" s="1"/>
  <c r="X2341" i="7" a="1"/>
  <c r="X2341" i="7" s="1"/>
  <c r="X2349" i="7" a="1"/>
  <c r="X2349" i="7" s="1"/>
  <c r="X2357" i="7" a="1"/>
  <c r="X2357" i="7" s="1"/>
  <c r="X2365" i="7" a="1"/>
  <c r="X2365" i="7" s="1"/>
  <c r="X2373" i="7" a="1"/>
  <c r="X2373" i="7" s="1"/>
  <c r="X2381" i="7" a="1"/>
  <c r="X2381" i="7" s="1"/>
  <c r="X2389" i="7" a="1"/>
  <c r="X2389" i="7" s="1"/>
  <c r="X2397" i="7" a="1"/>
  <c r="X2397" i="7" s="1"/>
  <c r="X51" i="7" a="1"/>
  <c r="X51" i="7" s="1"/>
  <c r="X115" i="7" a="1"/>
  <c r="X115" i="7" s="1"/>
  <c r="X179" i="7" a="1"/>
  <c r="X179" i="7" s="1"/>
  <c r="X243" i="7" a="1"/>
  <c r="X243" i="7" s="1"/>
  <c r="X307" i="7" a="1"/>
  <c r="X307" i="7" s="1"/>
  <c r="X371" i="7" a="1"/>
  <c r="X371" i="7" s="1"/>
  <c r="X435" i="7" a="1"/>
  <c r="X435" i="7" s="1"/>
  <c r="X499" i="7" a="1"/>
  <c r="X499" i="7" s="1"/>
  <c r="X563" i="7" a="1"/>
  <c r="X563" i="7" s="1"/>
  <c r="X627" i="7" a="1"/>
  <c r="X627" i="7" s="1"/>
  <c r="X691" i="7" a="1"/>
  <c r="X691" i="7" s="1"/>
  <c r="X755" i="7" a="1"/>
  <c r="X755" i="7" s="1"/>
  <c r="X819" i="7" a="1"/>
  <c r="X819" i="7" s="1"/>
  <c r="X883" i="7" a="1"/>
  <c r="X883" i="7" s="1"/>
  <c r="X947" i="7" a="1"/>
  <c r="X947" i="7" s="1"/>
  <c r="X1011" i="7" a="1"/>
  <c r="X1011" i="7" s="1"/>
  <c r="X1075" i="7" a="1"/>
  <c r="X1075" i="7" s="1"/>
  <c r="X1123" i="7" a="1"/>
  <c r="X1123" i="7" s="1"/>
  <c r="X1155" i="7" a="1"/>
  <c r="X1155" i="7" s="1"/>
  <c r="X1187" i="7" a="1"/>
  <c r="X1187" i="7" s="1"/>
  <c r="X1219" i="7" a="1"/>
  <c r="X1219" i="7" s="1"/>
  <c r="X1231" i="7" a="1"/>
  <c r="X1231" i="7" s="1"/>
  <c r="X1239" i="7" a="1"/>
  <c r="X1239" i="7" s="1"/>
  <c r="X1247" i="7" a="1"/>
  <c r="X1247" i="7" s="1"/>
  <c r="X1255" i="7" a="1"/>
  <c r="X1255" i="7" s="1"/>
  <c r="X1263" i="7" a="1"/>
  <c r="X1263" i="7" s="1"/>
  <c r="X1271" i="7" a="1"/>
  <c r="X1271" i="7" s="1"/>
  <c r="X1279" i="7" a="1"/>
  <c r="X1279" i="7" s="1"/>
  <c r="X1287" i="7" a="1"/>
  <c r="X1287" i="7" s="1"/>
  <c r="X1295" i="7" a="1"/>
  <c r="X1295" i="7" s="1"/>
  <c r="X1303" i="7" a="1"/>
  <c r="X1303" i="7" s="1"/>
  <c r="X1311" i="7" a="1"/>
  <c r="X1311" i="7" s="1"/>
  <c r="X1319" i="7" a="1"/>
  <c r="X1319" i="7" s="1"/>
  <c r="X1327" i="7" a="1"/>
  <c r="X1327" i="7" s="1"/>
  <c r="X1335" i="7" a="1"/>
  <c r="X1335" i="7" s="1"/>
  <c r="X1343" i="7" a="1"/>
  <c r="X1343" i="7" s="1"/>
  <c r="X1351" i="7" a="1"/>
  <c r="X1351" i="7" s="1"/>
  <c r="X1359" i="7" a="1"/>
  <c r="X1359" i="7" s="1"/>
  <c r="X1367" i="7" a="1"/>
  <c r="X1367" i="7" s="1"/>
  <c r="X1375" i="7" a="1"/>
  <c r="X1375" i="7" s="1"/>
  <c r="X1383" i="7" a="1"/>
  <c r="X1383" i="7" s="1"/>
  <c r="X1391" i="7" a="1"/>
  <c r="X1391" i="7" s="1"/>
  <c r="X1399" i="7" a="1"/>
  <c r="X1399" i="7" s="1"/>
  <c r="X1407" i="7" a="1"/>
  <c r="X1407" i="7" s="1"/>
  <c r="X1415" i="7" a="1"/>
  <c r="X1415" i="7" s="1"/>
  <c r="X1423" i="7" a="1"/>
  <c r="X1423" i="7" s="1"/>
  <c r="X1431" i="7" a="1"/>
  <c r="X1431" i="7" s="1"/>
  <c r="X1439" i="7" a="1"/>
  <c r="X1439" i="7" s="1"/>
  <c r="X1447" i="7" a="1"/>
  <c r="X1447" i="7" s="1"/>
  <c r="X1455" i="7" a="1"/>
  <c r="X1455" i="7" s="1"/>
  <c r="X1463" i="7" a="1"/>
  <c r="X1463" i="7" s="1"/>
  <c r="X1471" i="7" a="1"/>
  <c r="X1471" i="7" s="1"/>
  <c r="X1479" i="7" a="1"/>
  <c r="X1479" i="7" s="1"/>
  <c r="X1487" i="7" a="1"/>
  <c r="X1487" i="7" s="1"/>
  <c r="X1495" i="7" a="1"/>
  <c r="X1495" i="7" s="1"/>
  <c r="X1503" i="7" a="1"/>
  <c r="X1503" i="7" s="1"/>
  <c r="X1511" i="7" a="1"/>
  <c r="X1511" i="7" s="1"/>
  <c r="X1519" i="7" a="1"/>
  <c r="X1519" i="7" s="1"/>
  <c r="X1527" i="7" a="1"/>
  <c r="X1527" i="7" s="1"/>
  <c r="X1535" i="7" a="1"/>
  <c r="X1535" i="7" s="1"/>
  <c r="X1543" i="7" a="1"/>
  <c r="X1543" i="7" s="1"/>
  <c r="X1551" i="7" a="1"/>
  <c r="X1551" i="7" s="1"/>
  <c r="X1559" i="7" a="1"/>
  <c r="X1559" i="7" s="1"/>
  <c r="X1567" i="7" a="1"/>
  <c r="X1567" i="7" s="1"/>
  <c r="X1575" i="7" a="1"/>
  <c r="X1575" i="7" s="1"/>
  <c r="X1583" i="7" a="1"/>
  <c r="X1583" i="7" s="1"/>
  <c r="X1591" i="7" a="1"/>
  <c r="X1591" i="7" s="1"/>
  <c r="X1599" i="7" a="1"/>
  <c r="X1599" i="7" s="1"/>
  <c r="X1607" i="7" a="1"/>
  <c r="X1607" i="7" s="1"/>
  <c r="X1615" i="7" a="1"/>
  <c r="X1615" i="7" s="1"/>
  <c r="X1623" i="7" a="1"/>
  <c r="X1623" i="7" s="1"/>
  <c r="X1631" i="7" a="1"/>
  <c r="X1631" i="7" s="1"/>
  <c r="X1639" i="7" a="1"/>
  <c r="X1639" i="7" s="1"/>
  <c r="X1647" i="7" a="1"/>
  <c r="X1647" i="7" s="1"/>
  <c r="X1655" i="7" a="1"/>
  <c r="X1655" i="7" s="1"/>
  <c r="X1663" i="7" a="1"/>
  <c r="X1663" i="7" s="1"/>
  <c r="X1671" i="7" a="1"/>
  <c r="X1671" i="7" s="1"/>
  <c r="X1679" i="7" a="1"/>
  <c r="X1679" i="7" s="1"/>
  <c r="X1687" i="7" a="1"/>
  <c r="X1687" i="7" s="1"/>
  <c r="X1695" i="7" a="1"/>
  <c r="X1695" i="7" s="1"/>
  <c r="X1703" i="7" a="1"/>
  <c r="X1703" i="7" s="1"/>
  <c r="X1711" i="7" a="1"/>
  <c r="X1711" i="7" s="1"/>
  <c r="X1719" i="7" a="1"/>
  <c r="X1719" i="7" s="1"/>
  <c r="X1727" i="7" a="1"/>
  <c r="X1727" i="7" s="1"/>
  <c r="X1735" i="7" a="1"/>
  <c r="X1735" i="7" s="1"/>
  <c r="X1743" i="7" a="1"/>
  <c r="X1743" i="7" s="1"/>
  <c r="X1751" i="7" a="1"/>
  <c r="X1751" i="7" s="1"/>
  <c r="X1759" i="7" a="1"/>
  <c r="X1759" i="7" s="1"/>
  <c r="X1767" i="7" a="1"/>
  <c r="X1767" i="7" s="1"/>
  <c r="X1775" i="7" a="1"/>
  <c r="X1775" i="7" s="1"/>
  <c r="X1783" i="7" a="1"/>
  <c r="X1783" i="7" s="1"/>
  <c r="X1791" i="7" a="1"/>
  <c r="X1791" i="7" s="1"/>
  <c r="X1799" i="7" a="1"/>
  <c r="X1799" i="7" s="1"/>
  <c r="X1807" i="7" a="1"/>
  <c r="X1807" i="7" s="1"/>
  <c r="X1815" i="7" a="1"/>
  <c r="X1815" i="7" s="1"/>
  <c r="X1823" i="7" a="1"/>
  <c r="X1823" i="7" s="1"/>
  <c r="X1831" i="7" a="1"/>
  <c r="X1831" i="7" s="1"/>
  <c r="X1839" i="7" a="1"/>
  <c r="X1839" i="7" s="1"/>
  <c r="X1847" i="7" a="1"/>
  <c r="X1847" i="7" s="1"/>
  <c r="X1855" i="7" a="1"/>
  <c r="X1855" i="7" s="1"/>
  <c r="X1863" i="7" a="1"/>
  <c r="X1863" i="7" s="1"/>
  <c r="X1871" i="7" a="1"/>
  <c r="X1871" i="7" s="1"/>
  <c r="X1879" i="7" a="1"/>
  <c r="X1879" i="7" s="1"/>
  <c r="X1887" i="7" a="1"/>
  <c r="X1887" i="7" s="1"/>
  <c r="X1895" i="7" a="1"/>
  <c r="X1895" i="7" s="1"/>
  <c r="X1903" i="7" a="1"/>
  <c r="X1903" i="7" s="1"/>
  <c r="X1911" i="7" a="1"/>
  <c r="X1911" i="7" s="1"/>
  <c r="X1919" i="7" a="1"/>
  <c r="X1919" i="7" s="1"/>
  <c r="X1927" i="7" a="1"/>
  <c r="X1927" i="7" s="1"/>
  <c r="X1935" i="7" a="1"/>
  <c r="X1935" i="7" s="1"/>
  <c r="X1943" i="7" a="1"/>
  <c r="X1943" i="7" s="1"/>
  <c r="X1951" i="7" a="1"/>
  <c r="X1951" i="7" s="1"/>
  <c r="X1959" i="7" a="1"/>
  <c r="X1959" i="7" s="1"/>
  <c r="X1967" i="7" a="1"/>
  <c r="X1967" i="7" s="1"/>
  <c r="X1975" i="7" a="1"/>
  <c r="X1975" i="7" s="1"/>
  <c r="X1983" i="7" a="1"/>
  <c r="X1983" i="7" s="1"/>
  <c r="X1991" i="7" a="1"/>
  <c r="X1991" i="7" s="1"/>
  <c r="X1999" i="7" a="1"/>
  <c r="X1999" i="7" s="1"/>
  <c r="X2007" i="7" a="1"/>
  <c r="X2007" i="7" s="1"/>
  <c r="X2015" i="7" a="1"/>
  <c r="X2015" i="7" s="1"/>
  <c r="X2023" i="7" a="1"/>
  <c r="X2023" i="7" s="1"/>
  <c r="X2031" i="7" a="1"/>
  <c r="X2031" i="7" s="1"/>
  <c r="X2039" i="7" a="1"/>
  <c r="X2039" i="7" s="1"/>
  <c r="X2047" i="7" a="1"/>
  <c r="X2047" i="7" s="1"/>
  <c r="X2055" i="7" a="1"/>
  <c r="X2055" i="7" s="1"/>
  <c r="X2063" i="7" a="1"/>
  <c r="X2063" i="7" s="1"/>
  <c r="X2071" i="7" a="1"/>
  <c r="X2071" i="7" s="1"/>
  <c r="X2079" i="7" a="1"/>
  <c r="X2079" i="7" s="1"/>
  <c r="X2087" i="7" a="1"/>
  <c r="X2087" i="7" s="1"/>
  <c r="X2095" i="7" a="1"/>
  <c r="X2095" i="7" s="1"/>
  <c r="X2103" i="7" a="1"/>
  <c r="X2103" i="7" s="1"/>
  <c r="X2111" i="7" a="1"/>
  <c r="X2111" i="7" s="1"/>
  <c r="X2119" i="7" a="1"/>
  <c r="X2119" i="7" s="1"/>
  <c r="X2127" i="7" a="1"/>
  <c r="X2127" i="7" s="1"/>
  <c r="X2135" i="7" a="1"/>
  <c r="X2135" i="7" s="1"/>
  <c r="X2143" i="7" a="1"/>
  <c r="X2143" i="7" s="1"/>
  <c r="X2151" i="7" a="1"/>
  <c r="X2151" i="7" s="1"/>
  <c r="X2159" i="7" a="1"/>
  <c r="X2159" i="7" s="1"/>
  <c r="X2167" i="7" a="1"/>
  <c r="X2167" i="7" s="1"/>
  <c r="X2175" i="7" a="1"/>
  <c r="X2175" i="7" s="1"/>
  <c r="X2183" i="7" a="1"/>
  <c r="X2183" i="7" s="1"/>
  <c r="X2191" i="7" a="1"/>
  <c r="X2191" i="7" s="1"/>
  <c r="X2199" i="7" a="1"/>
  <c r="X2199" i="7" s="1"/>
  <c r="X2207" i="7" a="1"/>
  <c r="X2207" i="7" s="1"/>
  <c r="X2215" i="7" a="1"/>
  <c r="X2215" i="7" s="1"/>
  <c r="X2223" i="7" a="1"/>
  <c r="X2223" i="7" s="1"/>
  <c r="X2231" i="7" a="1"/>
  <c r="X2231" i="7" s="1"/>
  <c r="X2239" i="7" a="1"/>
  <c r="X2239" i="7" s="1"/>
  <c r="X2247" i="7" a="1"/>
  <c r="X2247" i="7" s="1"/>
  <c r="X2255" i="7" a="1"/>
  <c r="X2255" i="7" s="1"/>
  <c r="X2263" i="7" a="1"/>
  <c r="X2263" i="7" s="1"/>
  <c r="X2271" i="7" a="1"/>
  <c r="X2271" i="7" s="1"/>
  <c r="X2279" i="7" a="1"/>
  <c r="X2279" i="7" s="1"/>
  <c r="X2287" i="7" a="1"/>
  <c r="X2287" i="7" s="1"/>
  <c r="X2295" i="7" a="1"/>
  <c r="X2295" i="7" s="1"/>
  <c r="X2303" i="7" a="1"/>
  <c r="X2303" i="7" s="1"/>
  <c r="X2311" i="7" a="1"/>
  <c r="X2311" i="7" s="1"/>
  <c r="X427" i="7" a="1"/>
  <c r="X427" i="7" s="1"/>
  <c r="X939" i="7" a="1"/>
  <c r="X939" i="7" s="1"/>
  <c r="X1238" i="7" a="1"/>
  <c r="X1238" i="7" s="1"/>
  <c r="X1302" i="7" a="1"/>
  <c r="X1302" i="7" s="1"/>
  <c r="X1366" i="7" a="1"/>
  <c r="X1366" i="7" s="1"/>
  <c r="X1430" i="7" a="1"/>
  <c r="X1430" i="7" s="1"/>
  <c r="X1494" i="7" a="1"/>
  <c r="X1494" i="7" s="1"/>
  <c r="X1558" i="7" a="1"/>
  <c r="X1558" i="7" s="1"/>
  <c r="X1622" i="7" a="1"/>
  <c r="X1622" i="7" s="1"/>
  <c r="X1686" i="7" a="1"/>
  <c r="X1686" i="7" s="1"/>
  <c r="X1750" i="7" a="1"/>
  <c r="X1750" i="7" s="1"/>
  <c r="X1814" i="7" a="1"/>
  <c r="X1814" i="7" s="1"/>
  <c r="X1878" i="7" a="1"/>
  <c r="X1878" i="7" s="1"/>
  <c r="X1942" i="7" a="1"/>
  <c r="X1942" i="7" s="1"/>
  <c r="X2006" i="7" a="1"/>
  <c r="X2006" i="7" s="1"/>
  <c r="X2070" i="7" a="1"/>
  <c r="X2070" i="7" s="1"/>
  <c r="X2134" i="7" a="1"/>
  <c r="X2134" i="7" s="1"/>
  <c r="X2198" i="7" a="1"/>
  <c r="X2198" i="7" s="1"/>
  <c r="X2257" i="7" a="1"/>
  <c r="X2257" i="7" s="1"/>
  <c r="X2289" i="7" a="1"/>
  <c r="X2289" i="7" s="1"/>
  <c r="X2318" i="7" a="1"/>
  <c r="X2318" i="7" s="1"/>
  <c r="X2329" i="7" a="1"/>
  <c r="X2329" i="7" s="1"/>
  <c r="X2339" i="7" a="1"/>
  <c r="X2339" i="7" s="1"/>
  <c r="X2350" i="7" a="1"/>
  <c r="X2350" i="7" s="1"/>
  <c r="X2361" i="7" a="1"/>
  <c r="X2361" i="7" s="1"/>
  <c r="X2371" i="7" a="1"/>
  <c r="X2371" i="7" s="1"/>
  <c r="X2382" i="7" a="1"/>
  <c r="X2382" i="7" s="1"/>
  <c r="X2393" i="7" a="1"/>
  <c r="X2393" i="7" s="1"/>
  <c r="X2403" i="7" a="1"/>
  <c r="X2403" i="7" s="1"/>
  <c r="X2411" i="7" a="1"/>
  <c r="X2411" i="7" s="1"/>
  <c r="X2419" i="7" a="1"/>
  <c r="X2419" i="7" s="1"/>
  <c r="X2427" i="7" a="1"/>
  <c r="X2427" i="7" s="1"/>
  <c r="X2435" i="7" a="1"/>
  <c r="X2435" i="7" s="1"/>
  <c r="X2443" i="7" a="1"/>
  <c r="X2443" i="7" s="1"/>
  <c r="X2451" i="7" a="1"/>
  <c r="X2451" i="7" s="1"/>
  <c r="X2459" i="7" a="1"/>
  <c r="X2459" i="7" s="1"/>
  <c r="X2467" i="7" a="1"/>
  <c r="X2467" i="7" s="1"/>
  <c r="X2475" i="7" a="1"/>
  <c r="X2475" i="7" s="1"/>
  <c r="X2483" i="7" a="1"/>
  <c r="X2483" i="7" s="1"/>
  <c r="X2491" i="7" a="1"/>
  <c r="X2491" i="7" s="1"/>
  <c r="X2499" i="7" a="1"/>
  <c r="X2499" i="7" s="1"/>
  <c r="X2507" i="7" a="1"/>
  <c r="X2507" i="7" s="1"/>
  <c r="X2515" i="7" a="1"/>
  <c r="X2515" i="7" s="1"/>
  <c r="X2523" i="7" a="1"/>
  <c r="X2523" i="7" s="1"/>
  <c r="X2531" i="7" a="1"/>
  <c r="X2531" i="7" s="1"/>
  <c r="X2539" i="7" a="1"/>
  <c r="X2539" i="7" s="1"/>
  <c r="X2547" i="7" a="1"/>
  <c r="X2547" i="7" s="1"/>
  <c r="X2555" i="7" a="1"/>
  <c r="X2555" i="7" s="1"/>
  <c r="X2563" i="7" a="1"/>
  <c r="X2563" i="7" s="1"/>
  <c r="X2571" i="7" a="1"/>
  <c r="X2571" i="7" s="1"/>
  <c r="X2579" i="7" a="1"/>
  <c r="X2579" i="7" s="1"/>
  <c r="X2587" i="7" a="1"/>
  <c r="X2587" i="7" s="1"/>
  <c r="X2595" i="7" a="1"/>
  <c r="X2595" i="7" s="1"/>
  <c r="X2603" i="7" a="1"/>
  <c r="X2603" i="7" s="1"/>
  <c r="X2611" i="7" a="1"/>
  <c r="X2611" i="7" s="1"/>
  <c r="X2619" i="7" a="1"/>
  <c r="X2619" i="7" s="1"/>
  <c r="X2627" i="7" a="1"/>
  <c r="X2627" i="7" s="1"/>
  <c r="X2635" i="7" a="1"/>
  <c r="X2635" i="7" s="1"/>
  <c r="X2643" i="7" a="1"/>
  <c r="X2643" i="7" s="1"/>
  <c r="X2651" i="7" a="1"/>
  <c r="X2651" i="7" s="1"/>
  <c r="X2659" i="7" a="1"/>
  <c r="X2659" i="7" s="1"/>
  <c r="X2667" i="7" a="1"/>
  <c r="X2667" i="7" s="1"/>
  <c r="X2675" i="7" a="1"/>
  <c r="X2675" i="7" s="1"/>
  <c r="X2683" i="7" a="1"/>
  <c r="X2683" i="7" s="1"/>
  <c r="X2691" i="7" a="1"/>
  <c r="X2691" i="7" s="1"/>
  <c r="X2699" i="7" a="1"/>
  <c r="X2699" i="7" s="1"/>
  <c r="X2707" i="7" a="1"/>
  <c r="X2707" i="7" s="1"/>
  <c r="X2715" i="7" a="1"/>
  <c r="X2715" i="7" s="1"/>
  <c r="X2723" i="7" a="1"/>
  <c r="X2723" i="7" s="1"/>
  <c r="X2731" i="7" a="1"/>
  <c r="X2731" i="7" s="1"/>
  <c r="X2739" i="7" a="1"/>
  <c r="X2739" i="7" s="1"/>
  <c r="X2747" i="7" a="1"/>
  <c r="X2747" i="7" s="1"/>
  <c r="X2755" i="7" a="1"/>
  <c r="X2755" i="7" s="1"/>
  <c r="X2763" i="7" a="1"/>
  <c r="X2763" i="7" s="1"/>
  <c r="X2771" i="7" a="1"/>
  <c r="X2771" i="7" s="1"/>
  <c r="X2779" i="7" a="1"/>
  <c r="X2779" i="7" s="1"/>
  <c r="X2787" i="7" a="1"/>
  <c r="X2787" i="7" s="1"/>
  <c r="X2795" i="7" a="1"/>
  <c r="X2795" i="7" s="1"/>
  <c r="X2803" i="7" a="1"/>
  <c r="X2803" i="7" s="1"/>
  <c r="X2811" i="7" a="1"/>
  <c r="X2811" i="7" s="1"/>
  <c r="X2819" i="7" a="1"/>
  <c r="X2819" i="7" s="1"/>
  <c r="X2827" i="7" a="1"/>
  <c r="X2827" i="7" s="1"/>
  <c r="X2835" i="7" a="1"/>
  <c r="X2835" i="7" s="1"/>
  <c r="X2843" i="7" a="1"/>
  <c r="X2843" i="7" s="1"/>
  <c r="X2851" i="7" a="1"/>
  <c r="X2851" i="7" s="1"/>
  <c r="X2859" i="7" a="1"/>
  <c r="X2859" i="7" s="1"/>
  <c r="X2867" i="7" a="1"/>
  <c r="X2867" i="7" s="1"/>
  <c r="X2875" i="7" a="1"/>
  <c r="X2875" i="7" s="1"/>
  <c r="X2883" i="7" a="1"/>
  <c r="X2883" i="7" s="1"/>
  <c r="X2891" i="7" a="1"/>
  <c r="X2891" i="7" s="1"/>
  <c r="X2899" i="7" a="1"/>
  <c r="X2899" i="7" s="1"/>
  <c r="X2907" i="7" a="1"/>
  <c r="X2907" i="7" s="1"/>
  <c r="X2915" i="7" a="1"/>
  <c r="X2915" i="7" s="1"/>
  <c r="X2923" i="7" a="1"/>
  <c r="X2923" i="7" s="1"/>
  <c r="X2931" i="7" a="1"/>
  <c r="X2931" i="7" s="1"/>
  <c r="X2939" i="7" a="1"/>
  <c r="X2939" i="7" s="1"/>
  <c r="X2947" i="7" a="1"/>
  <c r="X2947" i="7" s="1"/>
  <c r="X2955" i="7" a="1"/>
  <c r="X2955" i="7" s="1"/>
  <c r="X2963" i="7" a="1"/>
  <c r="X2963" i="7" s="1"/>
  <c r="X2971" i="7" a="1"/>
  <c r="X2971" i="7" s="1"/>
  <c r="X2979" i="7" a="1"/>
  <c r="X2979" i="7" s="1"/>
  <c r="X2987" i="7" a="1"/>
  <c r="X2987" i="7" s="1"/>
  <c r="X2995" i="7" a="1"/>
  <c r="X2995" i="7" s="1"/>
  <c r="X3003" i="7" a="1"/>
  <c r="X3003" i="7" s="1"/>
  <c r="X3011" i="7" a="1"/>
  <c r="X3011" i="7" s="1"/>
  <c r="X3019" i="7" a="1"/>
  <c r="X3019" i="7" s="1"/>
  <c r="X3027" i="7" a="1"/>
  <c r="X3027" i="7" s="1"/>
  <c r="X3035" i="7" a="1"/>
  <c r="X3035" i="7" s="1"/>
  <c r="X3043" i="7" a="1"/>
  <c r="X3043" i="7" s="1"/>
  <c r="X3051" i="7" a="1"/>
  <c r="X3051" i="7" s="1"/>
  <c r="X3059" i="7" a="1"/>
  <c r="X3059" i="7" s="1"/>
  <c r="X3067" i="7" a="1"/>
  <c r="X3067" i="7" s="1"/>
  <c r="X3075" i="7" a="1"/>
  <c r="X3075" i="7" s="1"/>
  <c r="X3083" i="7" a="1"/>
  <c r="X3083" i="7" s="1"/>
  <c r="X3091" i="7" a="1"/>
  <c r="X3091" i="7" s="1"/>
  <c r="X3099" i="7" a="1"/>
  <c r="X3099" i="7" s="1"/>
  <c r="X3107" i="7" a="1"/>
  <c r="X3107" i="7" s="1"/>
  <c r="X3115" i="7" a="1"/>
  <c r="X3115" i="7" s="1"/>
  <c r="X3123" i="7" a="1"/>
  <c r="X3123" i="7" s="1"/>
  <c r="X3131" i="7" a="1"/>
  <c r="X3131" i="7" s="1"/>
  <c r="X3139" i="7" a="1"/>
  <c r="X3139" i="7" s="1"/>
  <c r="X3147" i="7" a="1"/>
  <c r="X3147" i="7" s="1"/>
  <c r="X3155" i="7" a="1"/>
  <c r="X3155" i="7" s="1"/>
  <c r="X3163" i="7" a="1"/>
  <c r="X3163" i="7" s="1"/>
  <c r="X3171" i="7" a="1"/>
  <c r="X3171" i="7" s="1"/>
  <c r="X3179" i="7" a="1"/>
  <c r="X3179" i="7" s="1"/>
  <c r="X3187" i="7" a="1"/>
  <c r="X3187" i="7" s="1"/>
  <c r="X3195" i="7" a="1"/>
  <c r="X3195" i="7" s="1"/>
  <c r="X3203" i="7" a="1"/>
  <c r="X3203" i="7" s="1"/>
  <c r="X3211" i="7" a="1"/>
  <c r="X3211" i="7" s="1"/>
  <c r="X3219" i="7" a="1"/>
  <c r="X3219" i="7" s="1"/>
  <c r="X3227" i="7" a="1"/>
  <c r="X3227" i="7" s="1"/>
  <c r="X3235" i="7" a="1"/>
  <c r="X3235" i="7" s="1"/>
  <c r="X3243" i="7" a="1"/>
  <c r="X3243" i="7" s="1"/>
  <c r="X3251" i="7" a="1"/>
  <c r="X3251" i="7" s="1"/>
  <c r="X3259" i="7" a="1"/>
  <c r="X3259" i="7" s="1"/>
  <c r="X3267" i="7" a="1"/>
  <c r="X3267" i="7" s="1"/>
  <c r="X3275" i="7" a="1"/>
  <c r="X3275" i="7" s="1"/>
  <c r="X3283" i="7" a="1"/>
  <c r="X3283" i="7" s="1"/>
  <c r="X3291" i="7" a="1"/>
  <c r="X3291" i="7" s="1"/>
  <c r="X3299" i="7" a="1"/>
  <c r="X3299" i="7" s="1"/>
  <c r="X3307" i="7" a="1"/>
  <c r="X3307" i="7" s="1"/>
  <c r="X3315" i="7" a="1"/>
  <c r="X3315" i="7" s="1"/>
  <c r="X3323" i="7" a="1"/>
  <c r="X3323" i="7" s="1"/>
  <c r="X3331" i="7" a="1"/>
  <c r="X3331" i="7" s="1"/>
  <c r="X3339" i="7" a="1"/>
  <c r="X3339" i="7" s="1"/>
  <c r="X3347" i="7" a="1"/>
  <c r="X3347" i="7" s="1"/>
  <c r="X3355" i="7" a="1"/>
  <c r="X3355" i="7" s="1"/>
  <c r="X3363" i="7" a="1"/>
  <c r="X3363" i="7" s="1"/>
  <c r="X3371" i="7" a="1"/>
  <c r="X3371" i="7" s="1"/>
  <c r="X3379" i="7" a="1"/>
  <c r="X3379" i="7" s="1"/>
  <c r="X3387" i="7" a="1"/>
  <c r="X3387" i="7" s="1"/>
  <c r="X3395" i="7" a="1"/>
  <c r="X3395" i="7" s="1"/>
  <c r="X3403" i="7" a="1"/>
  <c r="X3403" i="7" s="1"/>
  <c r="X3411" i="7" a="1"/>
  <c r="X3411" i="7" s="1"/>
  <c r="X3419" i="7" a="1"/>
  <c r="X3419" i="7" s="1"/>
  <c r="X3427" i="7" a="1"/>
  <c r="X3427" i="7" s="1"/>
  <c r="X3435" i="7" a="1"/>
  <c r="X3435" i="7" s="1"/>
  <c r="X3443" i="7" a="1"/>
  <c r="X3443" i="7" s="1"/>
  <c r="X3451" i="7" a="1"/>
  <c r="X3451" i="7" s="1"/>
  <c r="X3459" i="7" a="1"/>
  <c r="X3459" i="7" s="1"/>
  <c r="X3467" i="7" a="1"/>
  <c r="X3467" i="7" s="1"/>
  <c r="X3475" i="7" a="1"/>
  <c r="X3475" i="7" s="1"/>
  <c r="X3483" i="7" a="1"/>
  <c r="X3483" i="7" s="1"/>
  <c r="X3491" i="7" a="1"/>
  <c r="X3491" i="7" s="1"/>
  <c r="X3499" i="7" a="1"/>
  <c r="X3499" i="7" s="1"/>
  <c r="X3507" i="7" a="1"/>
  <c r="X3507" i="7" s="1"/>
  <c r="X3515" i="7" a="1"/>
  <c r="X3515" i="7" s="1"/>
  <c r="X3523" i="7" a="1"/>
  <c r="X3523" i="7" s="1"/>
  <c r="X3531" i="7" a="1"/>
  <c r="X3531" i="7" s="1"/>
  <c r="X491" i="7" a="1"/>
  <c r="X491" i="7" s="1"/>
  <c r="X1003" i="7" a="1"/>
  <c r="X1003" i="7" s="1"/>
  <c r="X1246" i="7" a="1"/>
  <c r="X1246" i="7" s="1"/>
  <c r="X1310" i="7" a="1"/>
  <c r="X1310" i="7" s="1"/>
  <c r="X1374" i="7" a="1"/>
  <c r="X1374" i="7" s="1"/>
  <c r="X1438" i="7" a="1"/>
  <c r="X1438" i="7" s="1"/>
  <c r="X1502" i="7" a="1"/>
  <c r="X1502" i="7" s="1"/>
  <c r="X1566" i="7" a="1"/>
  <c r="X1566" i="7" s="1"/>
  <c r="X1630" i="7" a="1"/>
  <c r="X1630" i="7" s="1"/>
  <c r="X1694" i="7" a="1"/>
  <c r="X1694" i="7" s="1"/>
  <c r="X1758" i="7" a="1"/>
  <c r="X1758" i="7" s="1"/>
  <c r="X1822" i="7" a="1"/>
  <c r="X1822" i="7" s="1"/>
  <c r="X1886" i="7" a="1"/>
  <c r="X1886" i="7" s="1"/>
  <c r="X1950" i="7" a="1"/>
  <c r="X1950" i="7" s="1"/>
  <c r="X2014" i="7" a="1"/>
  <c r="X2014" i="7" s="1"/>
  <c r="X2078" i="7" a="1"/>
  <c r="X2078" i="7" s="1"/>
  <c r="X2142" i="7" a="1"/>
  <c r="X2142" i="7" s="1"/>
  <c r="X2206" i="7" a="1"/>
  <c r="X2206" i="7" s="1"/>
  <c r="X2262" i="7" a="1"/>
  <c r="X2262" i="7" s="1"/>
  <c r="X2294" i="7" a="1"/>
  <c r="X2294" i="7" s="1"/>
  <c r="X2319" i="7" a="1"/>
  <c r="X2319" i="7" s="1"/>
  <c r="X2330" i="7" a="1"/>
  <c r="X2330" i="7" s="1"/>
  <c r="X2340" i="7" a="1"/>
  <c r="X2340" i="7" s="1"/>
  <c r="X2351" i="7" a="1"/>
  <c r="X2351" i="7" s="1"/>
  <c r="X2362" i="7" a="1"/>
  <c r="X2362" i="7" s="1"/>
  <c r="X2372" i="7" a="1"/>
  <c r="X2372" i="7" s="1"/>
  <c r="X2383" i="7" a="1"/>
  <c r="X2383" i="7" s="1"/>
  <c r="X2394" i="7" a="1"/>
  <c r="X2394" i="7" s="1"/>
  <c r="X2404" i="7" a="1"/>
  <c r="X2404" i="7" s="1"/>
  <c r="X2412" i="7" a="1"/>
  <c r="X2412" i="7" s="1"/>
  <c r="X2420" i="7" a="1"/>
  <c r="X2420" i="7" s="1"/>
  <c r="X2428" i="7" a="1"/>
  <c r="X2428" i="7" s="1"/>
  <c r="X2436" i="7" a="1"/>
  <c r="X2436" i="7" s="1"/>
  <c r="X2444" i="7" a="1"/>
  <c r="X2444" i="7" s="1"/>
  <c r="X2452" i="7" a="1"/>
  <c r="X2452" i="7" s="1"/>
  <c r="X2460" i="7" a="1"/>
  <c r="X2460" i="7" s="1"/>
  <c r="X2468" i="7" a="1"/>
  <c r="X2468" i="7" s="1"/>
  <c r="X2476" i="7" a="1"/>
  <c r="X2476" i="7" s="1"/>
  <c r="X2484" i="7" a="1"/>
  <c r="X2484" i="7" s="1"/>
  <c r="X2492" i="7" a="1"/>
  <c r="X2492" i="7" s="1"/>
  <c r="X2500" i="7" a="1"/>
  <c r="X2500" i="7" s="1"/>
  <c r="X2508" i="7" a="1"/>
  <c r="X2508" i="7" s="1"/>
  <c r="X2516" i="7" a="1"/>
  <c r="X2516" i="7" s="1"/>
  <c r="X2524" i="7" a="1"/>
  <c r="X2524" i="7" s="1"/>
  <c r="X2532" i="7" a="1"/>
  <c r="X2532" i="7" s="1"/>
  <c r="X2540" i="7" a="1"/>
  <c r="X2540" i="7" s="1"/>
  <c r="X2548" i="7" a="1"/>
  <c r="X2548" i="7" s="1"/>
  <c r="X2556" i="7" a="1"/>
  <c r="X2556" i="7" s="1"/>
  <c r="X2564" i="7" a="1"/>
  <c r="X2564" i="7" s="1"/>
  <c r="X2572" i="7" a="1"/>
  <c r="X2572" i="7" s="1"/>
  <c r="X2580" i="7" a="1"/>
  <c r="X2580" i="7" s="1"/>
  <c r="X2588" i="7" a="1"/>
  <c r="X2588" i="7" s="1"/>
  <c r="X2596" i="7" a="1"/>
  <c r="X2596" i="7" s="1"/>
  <c r="X2604" i="7" a="1"/>
  <c r="X2604" i="7" s="1"/>
  <c r="X2612" i="7" a="1"/>
  <c r="X2612" i="7" s="1"/>
  <c r="X2620" i="7" a="1"/>
  <c r="X2620" i="7" s="1"/>
  <c r="X2628" i="7" a="1"/>
  <c r="X2628" i="7" s="1"/>
  <c r="X2636" i="7" a="1"/>
  <c r="X2636" i="7" s="1"/>
  <c r="X2644" i="7" a="1"/>
  <c r="X2644" i="7" s="1"/>
  <c r="X2652" i="7" a="1"/>
  <c r="X2652" i="7" s="1"/>
  <c r="X2660" i="7" a="1"/>
  <c r="X2660" i="7" s="1"/>
  <c r="X2668" i="7" a="1"/>
  <c r="X2668" i="7" s="1"/>
  <c r="X2676" i="7" a="1"/>
  <c r="X2676" i="7" s="1"/>
  <c r="X2684" i="7" a="1"/>
  <c r="X2684" i="7" s="1"/>
  <c r="X2692" i="7" a="1"/>
  <c r="X2692" i="7" s="1"/>
  <c r="X2700" i="7" a="1"/>
  <c r="X2700" i="7" s="1"/>
  <c r="X2708" i="7" a="1"/>
  <c r="X2708" i="7" s="1"/>
  <c r="X2716" i="7" a="1"/>
  <c r="X2716" i="7" s="1"/>
  <c r="X2724" i="7" a="1"/>
  <c r="X2724" i="7" s="1"/>
  <c r="X2732" i="7" a="1"/>
  <c r="X2732" i="7" s="1"/>
  <c r="X2740" i="7" a="1"/>
  <c r="X2740" i="7" s="1"/>
  <c r="X2748" i="7" a="1"/>
  <c r="X2748" i="7" s="1"/>
  <c r="X2756" i="7" a="1"/>
  <c r="X2756" i="7" s="1"/>
  <c r="X2764" i="7" a="1"/>
  <c r="X2764" i="7" s="1"/>
  <c r="X2772" i="7" a="1"/>
  <c r="X2772" i="7" s="1"/>
  <c r="X2780" i="7" a="1"/>
  <c r="X2780" i="7" s="1"/>
  <c r="X2788" i="7" a="1"/>
  <c r="X2788" i="7" s="1"/>
  <c r="X2796" i="7" a="1"/>
  <c r="X2796" i="7" s="1"/>
  <c r="X2804" i="7" a="1"/>
  <c r="X2804" i="7" s="1"/>
  <c r="X2812" i="7" a="1"/>
  <c r="X2812" i="7" s="1"/>
  <c r="X2820" i="7" a="1"/>
  <c r="X2820" i="7" s="1"/>
  <c r="X2828" i="7" a="1"/>
  <c r="X2828" i="7" s="1"/>
  <c r="X2836" i="7" a="1"/>
  <c r="X2836" i="7" s="1"/>
  <c r="X2844" i="7" a="1"/>
  <c r="X2844" i="7" s="1"/>
  <c r="X2852" i="7" a="1"/>
  <c r="X2852" i="7" s="1"/>
  <c r="X2860" i="7" a="1"/>
  <c r="X2860" i="7" s="1"/>
  <c r="X2868" i="7" a="1"/>
  <c r="X2868" i="7" s="1"/>
  <c r="X2876" i="7" a="1"/>
  <c r="X2876" i="7" s="1"/>
  <c r="X2884" i="7" a="1"/>
  <c r="X2884" i="7" s="1"/>
  <c r="X2892" i="7" a="1"/>
  <c r="X2892" i="7" s="1"/>
  <c r="X2900" i="7" a="1"/>
  <c r="X2900" i="7" s="1"/>
  <c r="X2908" i="7" a="1"/>
  <c r="X2908" i="7" s="1"/>
  <c r="X2916" i="7" a="1"/>
  <c r="X2916" i="7" s="1"/>
  <c r="X2924" i="7" a="1"/>
  <c r="X2924" i="7" s="1"/>
  <c r="X2932" i="7" a="1"/>
  <c r="X2932" i="7" s="1"/>
  <c r="X2940" i="7" a="1"/>
  <c r="X2940" i="7" s="1"/>
  <c r="X2948" i="7" a="1"/>
  <c r="X2948" i="7" s="1"/>
  <c r="X2956" i="7" a="1"/>
  <c r="X2956" i="7" s="1"/>
  <c r="X2964" i="7" a="1"/>
  <c r="X2964" i="7" s="1"/>
  <c r="X2972" i="7" a="1"/>
  <c r="X2972" i="7" s="1"/>
  <c r="X2980" i="7" a="1"/>
  <c r="X2980" i="7" s="1"/>
  <c r="X2988" i="7" a="1"/>
  <c r="X2988" i="7" s="1"/>
  <c r="X2996" i="7" a="1"/>
  <c r="X2996" i="7" s="1"/>
  <c r="X3004" i="7" a="1"/>
  <c r="X3004" i="7" s="1"/>
  <c r="X3012" i="7" a="1"/>
  <c r="X3012" i="7" s="1"/>
  <c r="X3020" i="7" a="1"/>
  <c r="X3020" i="7" s="1"/>
  <c r="X3028" i="7" a="1"/>
  <c r="X3028" i="7" s="1"/>
  <c r="X3036" i="7" a="1"/>
  <c r="X3036" i="7" s="1"/>
  <c r="X3044" i="7" a="1"/>
  <c r="X3044" i="7" s="1"/>
  <c r="X3052" i="7" a="1"/>
  <c r="X3052" i="7" s="1"/>
  <c r="X3060" i="7" a="1"/>
  <c r="X3060" i="7" s="1"/>
  <c r="X3068" i="7" a="1"/>
  <c r="X3068" i="7" s="1"/>
  <c r="X3076" i="7" a="1"/>
  <c r="X3076" i="7" s="1"/>
  <c r="X3084" i="7" a="1"/>
  <c r="X3084" i="7" s="1"/>
  <c r="X3092" i="7" a="1"/>
  <c r="X3092" i="7" s="1"/>
  <c r="X3100" i="7" a="1"/>
  <c r="X3100" i="7" s="1"/>
  <c r="X3108" i="7" a="1"/>
  <c r="X3108" i="7" s="1"/>
  <c r="X3116" i="7" a="1"/>
  <c r="X3116" i="7" s="1"/>
  <c r="X3124" i="7" a="1"/>
  <c r="X3124" i="7" s="1"/>
  <c r="X3132" i="7" a="1"/>
  <c r="X3132" i="7" s="1"/>
  <c r="X3140" i="7" a="1"/>
  <c r="X3140" i="7" s="1"/>
  <c r="X3148" i="7" a="1"/>
  <c r="X3148" i="7" s="1"/>
  <c r="X3156" i="7" a="1"/>
  <c r="X3156" i="7" s="1"/>
  <c r="X3164" i="7" a="1"/>
  <c r="X3164" i="7" s="1"/>
  <c r="X3172" i="7" a="1"/>
  <c r="X3172" i="7" s="1"/>
  <c r="X3180" i="7" a="1"/>
  <c r="X3180" i="7" s="1"/>
  <c r="X3188" i="7" a="1"/>
  <c r="X3188" i="7" s="1"/>
  <c r="X3196" i="7" a="1"/>
  <c r="X3196" i="7" s="1"/>
  <c r="X3204" i="7" a="1"/>
  <c r="X3204" i="7" s="1"/>
  <c r="X3212" i="7" a="1"/>
  <c r="X3212" i="7" s="1"/>
  <c r="X3220" i="7" a="1"/>
  <c r="X3220" i="7" s="1"/>
  <c r="X3228" i="7" a="1"/>
  <c r="X3228" i="7" s="1"/>
  <c r="X3236" i="7" a="1"/>
  <c r="X3236" i="7" s="1"/>
  <c r="X3244" i="7" a="1"/>
  <c r="X3244" i="7" s="1"/>
  <c r="X3252" i="7" a="1"/>
  <c r="X3252" i="7" s="1"/>
  <c r="X3260" i="7" a="1"/>
  <c r="X3260" i="7" s="1"/>
  <c r="X3268" i="7" a="1"/>
  <c r="X3268" i="7" s="1"/>
  <c r="X3276" i="7" a="1"/>
  <c r="X3276" i="7" s="1"/>
  <c r="X3284" i="7" a="1"/>
  <c r="X3284" i="7" s="1"/>
  <c r="X3292" i="7" a="1"/>
  <c r="X3292" i="7" s="1"/>
  <c r="X3300" i="7" a="1"/>
  <c r="X3300" i="7" s="1"/>
  <c r="X3308" i="7" a="1"/>
  <c r="X3308" i="7" s="1"/>
  <c r="X3316" i="7" a="1"/>
  <c r="X3316" i="7" s="1"/>
  <c r="X3324" i="7" a="1"/>
  <c r="X3324" i="7" s="1"/>
  <c r="X3332" i="7" a="1"/>
  <c r="X3332" i="7" s="1"/>
  <c r="X3340" i="7" a="1"/>
  <c r="X3340" i="7" s="1"/>
  <c r="X3348" i="7" a="1"/>
  <c r="X3348" i="7" s="1"/>
  <c r="X3356" i="7" a="1"/>
  <c r="X3356" i="7" s="1"/>
  <c r="X3364" i="7" a="1"/>
  <c r="X3364" i="7" s="1"/>
  <c r="X3372" i="7" a="1"/>
  <c r="X3372" i="7" s="1"/>
  <c r="X3380" i="7" a="1"/>
  <c r="X3380" i="7" s="1"/>
  <c r="X3388" i="7" a="1"/>
  <c r="X3388" i="7" s="1"/>
  <c r="X3396" i="7" a="1"/>
  <c r="X3396" i="7" s="1"/>
  <c r="X3404" i="7" a="1"/>
  <c r="X3404" i="7" s="1"/>
  <c r="X3412" i="7" a="1"/>
  <c r="X3412" i="7" s="1"/>
  <c r="X3420" i="7" a="1"/>
  <c r="X3420" i="7" s="1"/>
  <c r="X3428" i="7" a="1"/>
  <c r="X3428" i="7" s="1"/>
  <c r="X3436" i="7" a="1"/>
  <c r="X3436" i="7" s="1"/>
  <c r="X3444" i="7" a="1"/>
  <c r="X3444" i="7" s="1"/>
  <c r="X3452" i="7" a="1"/>
  <c r="X3452" i="7" s="1"/>
  <c r="X3460" i="7" a="1"/>
  <c r="X3460" i="7" s="1"/>
  <c r="X3468" i="7" a="1"/>
  <c r="X3468" i="7" s="1"/>
  <c r="X3476" i="7" a="1"/>
  <c r="X3476" i="7" s="1"/>
  <c r="X3484" i="7" a="1"/>
  <c r="X3484" i="7" s="1"/>
  <c r="X3492" i="7" a="1"/>
  <c r="X3492" i="7" s="1"/>
  <c r="X3500" i="7" a="1"/>
  <c r="X3500" i="7" s="1"/>
  <c r="X3508" i="7" a="1"/>
  <c r="X3508" i="7" s="1"/>
  <c r="X3516" i="7" a="1"/>
  <c r="X3516" i="7" s="1"/>
  <c r="X3524" i="7" a="1"/>
  <c r="X3524" i="7" s="1"/>
  <c r="X3532" i="7" a="1"/>
  <c r="X3532" i="7" s="1"/>
  <c r="X43" i="7" a="1"/>
  <c r="X43" i="7" s="1"/>
  <c r="X555" i="7" a="1"/>
  <c r="X555" i="7" s="1"/>
  <c r="X1067" i="7" a="1"/>
  <c r="X1067" i="7" s="1"/>
  <c r="X1254" i="7" a="1"/>
  <c r="X1254" i="7" s="1"/>
  <c r="X1318" i="7" a="1"/>
  <c r="X1318" i="7" s="1"/>
  <c r="X1382" i="7" a="1"/>
  <c r="X1382" i="7" s="1"/>
  <c r="X1446" i="7" a="1"/>
  <c r="X1446" i="7" s="1"/>
  <c r="X1510" i="7" a="1"/>
  <c r="X1510" i="7" s="1"/>
  <c r="X1574" i="7" a="1"/>
  <c r="X1574" i="7" s="1"/>
  <c r="X1638" i="7" a="1"/>
  <c r="X1638" i="7" s="1"/>
  <c r="X1702" i="7" a="1"/>
  <c r="X1702" i="7" s="1"/>
  <c r="X1766" i="7" a="1"/>
  <c r="X1766" i="7" s="1"/>
  <c r="X1830" i="7" a="1"/>
  <c r="X1830" i="7" s="1"/>
  <c r="X1894" i="7" a="1"/>
  <c r="X1894" i="7" s="1"/>
  <c r="X1958" i="7" a="1"/>
  <c r="X1958" i="7" s="1"/>
  <c r="X2022" i="7" a="1"/>
  <c r="X2022" i="7" s="1"/>
  <c r="X2086" i="7" a="1"/>
  <c r="X2086" i="7" s="1"/>
  <c r="X2150" i="7" a="1"/>
  <c r="X2150" i="7" s="1"/>
  <c r="X2214" i="7" a="1"/>
  <c r="X2214" i="7" s="1"/>
  <c r="X2265" i="7" a="1"/>
  <c r="X2265" i="7" s="1"/>
  <c r="X2297" i="7" a="1"/>
  <c r="X2297" i="7" s="1"/>
  <c r="X2321" i="7" a="1"/>
  <c r="X2321" i="7" s="1"/>
  <c r="X2331" i="7" a="1"/>
  <c r="X2331" i="7" s="1"/>
  <c r="X2342" i="7" a="1"/>
  <c r="X2342" i="7" s="1"/>
  <c r="X2353" i="7" a="1"/>
  <c r="X2353" i="7" s="1"/>
  <c r="X2363" i="7" a="1"/>
  <c r="X2363" i="7" s="1"/>
  <c r="X2374" i="7" a="1"/>
  <c r="X2374" i="7" s="1"/>
  <c r="X2385" i="7" a="1"/>
  <c r="X2385" i="7" s="1"/>
  <c r="X2395" i="7" a="1"/>
  <c r="X2395" i="7" s="1"/>
  <c r="X2405" i="7" a="1"/>
  <c r="X2405" i="7" s="1"/>
  <c r="X2413" i="7" a="1"/>
  <c r="X2413" i="7" s="1"/>
  <c r="X2421" i="7" a="1"/>
  <c r="X2421" i="7" s="1"/>
  <c r="X2429" i="7" a="1"/>
  <c r="X2429" i="7" s="1"/>
  <c r="X2437" i="7" a="1"/>
  <c r="X2437" i="7" s="1"/>
  <c r="X2445" i="7" a="1"/>
  <c r="X2445" i="7" s="1"/>
  <c r="X2453" i="7" a="1"/>
  <c r="X2453" i="7" s="1"/>
  <c r="X2461" i="7" a="1"/>
  <c r="X2461" i="7" s="1"/>
  <c r="X2469" i="7" a="1"/>
  <c r="X2469" i="7" s="1"/>
  <c r="X2477" i="7" a="1"/>
  <c r="X2477" i="7" s="1"/>
  <c r="X2485" i="7" a="1"/>
  <c r="X2485" i="7" s="1"/>
  <c r="X2493" i="7" a="1"/>
  <c r="X2493" i="7" s="1"/>
  <c r="X2501" i="7" a="1"/>
  <c r="X2501" i="7" s="1"/>
  <c r="X2509" i="7" a="1"/>
  <c r="X2509" i="7" s="1"/>
  <c r="X2517" i="7" a="1"/>
  <c r="X2517" i="7" s="1"/>
  <c r="X2525" i="7" a="1"/>
  <c r="X2525" i="7" s="1"/>
  <c r="X2533" i="7" a="1"/>
  <c r="X2533" i="7" s="1"/>
  <c r="X2541" i="7" a="1"/>
  <c r="X2541" i="7" s="1"/>
  <c r="X2549" i="7" a="1"/>
  <c r="X2549" i="7" s="1"/>
  <c r="X2557" i="7" a="1"/>
  <c r="X2557" i="7" s="1"/>
  <c r="X2565" i="7" a="1"/>
  <c r="X2565" i="7" s="1"/>
  <c r="X2573" i="7" a="1"/>
  <c r="X2573" i="7" s="1"/>
  <c r="X2581" i="7" a="1"/>
  <c r="X2581" i="7" s="1"/>
  <c r="X2589" i="7" a="1"/>
  <c r="X2589" i="7" s="1"/>
  <c r="X2597" i="7" a="1"/>
  <c r="X2597" i="7" s="1"/>
  <c r="X2605" i="7" a="1"/>
  <c r="X2605" i="7" s="1"/>
  <c r="X2613" i="7" a="1"/>
  <c r="X2613" i="7" s="1"/>
  <c r="X2621" i="7" a="1"/>
  <c r="X2621" i="7" s="1"/>
  <c r="X2629" i="7" a="1"/>
  <c r="X2629" i="7" s="1"/>
  <c r="X2637" i="7" a="1"/>
  <c r="X2637" i="7" s="1"/>
  <c r="X2645" i="7" a="1"/>
  <c r="X2645" i="7" s="1"/>
  <c r="X2653" i="7" a="1"/>
  <c r="X2653" i="7" s="1"/>
  <c r="X2661" i="7" a="1"/>
  <c r="X2661" i="7" s="1"/>
  <c r="X2669" i="7" a="1"/>
  <c r="X2669" i="7" s="1"/>
  <c r="X2677" i="7" a="1"/>
  <c r="X2677" i="7" s="1"/>
  <c r="X2685" i="7" a="1"/>
  <c r="X2685" i="7" s="1"/>
  <c r="X2693" i="7" a="1"/>
  <c r="X2693" i="7" s="1"/>
  <c r="X2701" i="7" a="1"/>
  <c r="X2701" i="7" s="1"/>
  <c r="X2709" i="7" a="1"/>
  <c r="X2709" i="7" s="1"/>
  <c r="X2717" i="7" a="1"/>
  <c r="X2717" i="7" s="1"/>
  <c r="X2725" i="7" a="1"/>
  <c r="X2725" i="7" s="1"/>
  <c r="X2733" i="7" a="1"/>
  <c r="X2733" i="7" s="1"/>
  <c r="X2741" i="7" a="1"/>
  <c r="X2741" i="7" s="1"/>
  <c r="X2749" i="7" a="1"/>
  <c r="X2749" i="7" s="1"/>
  <c r="X2757" i="7" a="1"/>
  <c r="X2757" i="7" s="1"/>
  <c r="X2765" i="7" a="1"/>
  <c r="X2765" i="7" s="1"/>
  <c r="X2773" i="7" a="1"/>
  <c r="X2773" i="7" s="1"/>
  <c r="X2781" i="7" a="1"/>
  <c r="X2781" i="7" s="1"/>
  <c r="X2789" i="7" a="1"/>
  <c r="X2789" i="7" s="1"/>
  <c r="X2797" i="7" a="1"/>
  <c r="X2797" i="7" s="1"/>
  <c r="X2805" i="7" a="1"/>
  <c r="X2805" i="7" s="1"/>
  <c r="X2813" i="7" a="1"/>
  <c r="X2813" i="7" s="1"/>
  <c r="X2821" i="7" a="1"/>
  <c r="X2821" i="7" s="1"/>
  <c r="X2829" i="7" a="1"/>
  <c r="X2829" i="7" s="1"/>
  <c r="X2837" i="7" a="1"/>
  <c r="X2837" i="7" s="1"/>
  <c r="X2845" i="7" a="1"/>
  <c r="X2845" i="7" s="1"/>
  <c r="X2853" i="7" a="1"/>
  <c r="X2853" i="7" s="1"/>
  <c r="X2861" i="7" a="1"/>
  <c r="X2861" i="7" s="1"/>
  <c r="X2869" i="7" a="1"/>
  <c r="X2869" i="7" s="1"/>
  <c r="X2877" i="7" a="1"/>
  <c r="X2877" i="7" s="1"/>
  <c r="X2885" i="7" a="1"/>
  <c r="X2885" i="7" s="1"/>
  <c r="X2893" i="7" a="1"/>
  <c r="X2893" i="7" s="1"/>
  <c r="X2901" i="7" a="1"/>
  <c r="X2901" i="7" s="1"/>
  <c r="X2909" i="7" a="1"/>
  <c r="X2909" i="7" s="1"/>
  <c r="X2917" i="7" a="1"/>
  <c r="X2917" i="7" s="1"/>
  <c r="X2925" i="7" a="1"/>
  <c r="X2925" i="7" s="1"/>
  <c r="X2933" i="7" a="1"/>
  <c r="X2933" i="7" s="1"/>
  <c r="X2941" i="7" a="1"/>
  <c r="X2941" i="7" s="1"/>
  <c r="X2949" i="7" a="1"/>
  <c r="X2949" i="7" s="1"/>
  <c r="X2957" i="7" a="1"/>
  <c r="X2957" i="7" s="1"/>
  <c r="X2965" i="7" a="1"/>
  <c r="X2965" i="7" s="1"/>
  <c r="X2973" i="7" a="1"/>
  <c r="X2973" i="7" s="1"/>
  <c r="X2981" i="7" a="1"/>
  <c r="X2981" i="7" s="1"/>
  <c r="X2989" i="7" a="1"/>
  <c r="X2989" i="7" s="1"/>
  <c r="X2997" i="7" a="1"/>
  <c r="X2997" i="7" s="1"/>
  <c r="X3005" i="7" a="1"/>
  <c r="X3005" i="7" s="1"/>
  <c r="X3013" i="7" a="1"/>
  <c r="X3013" i="7" s="1"/>
  <c r="X3021" i="7" a="1"/>
  <c r="X3021" i="7" s="1"/>
  <c r="X3029" i="7" a="1"/>
  <c r="X3029" i="7" s="1"/>
  <c r="X3037" i="7" a="1"/>
  <c r="X3037" i="7" s="1"/>
  <c r="X3045" i="7" a="1"/>
  <c r="X3045" i="7" s="1"/>
  <c r="X3053" i="7" a="1"/>
  <c r="X3053" i="7" s="1"/>
  <c r="X3061" i="7" a="1"/>
  <c r="X3061" i="7" s="1"/>
  <c r="X3069" i="7" a="1"/>
  <c r="X3069" i="7" s="1"/>
  <c r="X3077" i="7" a="1"/>
  <c r="X3077" i="7" s="1"/>
  <c r="X3085" i="7" a="1"/>
  <c r="X3085" i="7" s="1"/>
  <c r="X3093" i="7" a="1"/>
  <c r="X3093" i="7" s="1"/>
  <c r="X3101" i="7" a="1"/>
  <c r="X3101" i="7" s="1"/>
  <c r="X3109" i="7" a="1"/>
  <c r="X3109" i="7" s="1"/>
  <c r="X3117" i="7" a="1"/>
  <c r="X3117" i="7" s="1"/>
  <c r="X3125" i="7" a="1"/>
  <c r="X3125" i="7" s="1"/>
  <c r="X3133" i="7" a="1"/>
  <c r="X3133" i="7" s="1"/>
  <c r="X3141" i="7" a="1"/>
  <c r="X3141" i="7" s="1"/>
  <c r="X3149" i="7" a="1"/>
  <c r="X3149" i="7" s="1"/>
  <c r="X3157" i="7" a="1"/>
  <c r="X3157" i="7" s="1"/>
  <c r="X3165" i="7" a="1"/>
  <c r="X3165" i="7" s="1"/>
  <c r="X3173" i="7" a="1"/>
  <c r="X3173" i="7" s="1"/>
  <c r="X3181" i="7" a="1"/>
  <c r="X3181" i="7" s="1"/>
  <c r="X3189" i="7" a="1"/>
  <c r="X3189" i="7" s="1"/>
  <c r="X3197" i="7" a="1"/>
  <c r="X3197" i="7" s="1"/>
  <c r="X3205" i="7" a="1"/>
  <c r="X3205" i="7" s="1"/>
  <c r="X3213" i="7" a="1"/>
  <c r="X3213" i="7" s="1"/>
  <c r="X3221" i="7" a="1"/>
  <c r="X3221" i="7" s="1"/>
  <c r="X3229" i="7" a="1"/>
  <c r="X3229" i="7" s="1"/>
  <c r="X3237" i="7" a="1"/>
  <c r="X3237" i="7" s="1"/>
  <c r="X3245" i="7" a="1"/>
  <c r="X3245" i="7" s="1"/>
  <c r="X3253" i="7" a="1"/>
  <c r="X3253" i="7" s="1"/>
  <c r="X3261" i="7" a="1"/>
  <c r="X3261" i="7" s="1"/>
  <c r="X3269" i="7" a="1"/>
  <c r="X3269" i="7" s="1"/>
  <c r="X3277" i="7" a="1"/>
  <c r="X3277" i="7" s="1"/>
  <c r="X3285" i="7" a="1"/>
  <c r="X3285" i="7" s="1"/>
  <c r="X3293" i="7" a="1"/>
  <c r="X3293" i="7" s="1"/>
  <c r="X3301" i="7" a="1"/>
  <c r="X3301" i="7" s="1"/>
  <c r="X3309" i="7" a="1"/>
  <c r="X3309" i="7" s="1"/>
  <c r="X3317" i="7" a="1"/>
  <c r="X3317" i="7" s="1"/>
  <c r="X3325" i="7" a="1"/>
  <c r="X3325" i="7" s="1"/>
  <c r="X3333" i="7" a="1"/>
  <c r="X3333" i="7" s="1"/>
  <c r="X3341" i="7" a="1"/>
  <c r="X3341" i="7" s="1"/>
  <c r="X3349" i="7" a="1"/>
  <c r="X3349" i="7" s="1"/>
  <c r="X3357" i="7" a="1"/>
  <c r="X3357" i="7" s="1"/>
  <c r="X3365" i="7" a="1"/>
  <c r="X3365" i="7" s="1"/>
  <c r="X3373" i="7" a="1"/>
  <c r="X3373" i="7" s="1"/>
  <c r="X3381" i="7" a="1"/>
  <c r="X3381" i="7" s="1"/>
  <c r="X3389" i="7" a="1"/>
  <c r="X3389" i="7" s="1"/>
  <c r="X3397" i="7" a="1"/>
  <c r="X3397" i="7" s="1"/>
  <c r="X3405" i="7" a="1"/>
  <c r="X3405" i="7" s="1"/>
  <c r="X3413" i="7" a="1"/>
  <c r="X3413" i="7" s="1"/>
  <c r="X3421" i="7" a="1"/>
  <c r="X3421" i="7" s="1"/>
  <c r="X3429" i="7" a="1"/>
  <c r="X3429" i="7" s="1"/>
  <c r="X3437" i="7" a="1"/>
  <c r="X3437" i="7" s="1"/>
  <c r="X3445" i="7" a="1"/>
  <c r="X3445" i="7" s="1"/>
  <c r="X3453" i="7" a="1"/>
  <c r="X3453" i="7" s="1"/>
  <c r="X3461" i="7" a="1"/>
  <c r="X3461" i="7" s="1"/>
  <c r="X3469" i="7" a="1"/>
  <c r="X3469" i="7" s="1"/>
  <c r="X3477" i="7" a="1"/>
  <c r="X3477" i="7" s="1"/>
  <c r="X3485" i="7" a="1"/>
  <c r="X3485" i="7" s="1"/>
  <c r="X3493" i="7" a="1"/>
  <c r="X3493" i="7" s="1"/>
  <c r="X3501" i="7" a="1"/>
  <c r="X3501" i="7" s="1"/>
  <c r="X3509" i="7" a="1"/>
  <c r="X3509" i="7" s="1"/>
  <c r="X3517" i="7" a="1"/>
  <c r="X3517" i="7" s="1"/>
  <c r="X3525" i="7" a="1"/>
  <c r="X3525" i="7" s="1"/>
  <c r="X107" i="7" a="1"/>
  <c r="X107" i="7" s="1"/>
  <c r="X619" i="7" a="1"/>
  <c r="X619" i="7" s="1"/>
  <c r="X1119" i="7" a="1"/>
  <c r="X1119" i="7" s="1"/>
  <c r="X1262" i="7" a="1"/>
  <c r="X1262" i="7" s="1"/>
  <c r="X1326" i="7" a="1"/>
  <c r="X1326" i="7" s="1"/>
  <c r="X1390" i="7" a="1"/>
  <c r="X1390" i="7" s="1"/>
  <c r="X1454" i="7" a="1"/>
  <c r="X1454" i="7" s="1"/>
  <c r="X1518" i="7" a="1"/>
  <c r="X1518" i="7" s="1"/>
  <c r="X1582" i="7" a="1"/>
  <c r="X1582" i="7" s="1"/>
  <c r="X1646" i="7" a="1"/>
  <c r="X1646" i="7" s="1"/>
  <c r="X1710" i="7" a="1"/>
  <c r="X1710" i="7" s="1"/>
  <c r="X1774" i="7" a="1"/>
  <c r="X1774" i="7" s="1"/>
  <c r="X1838" i="7" a="1"/>
  <c r="X1838" i="7" s="1"/>
  <c r="X1902" i="7" a="1"/>
  <c r="X1902" i="7" s="1"/>
  <c r="X1966" i="7" a="1"/>
  <c r="X1966" i="7" s="1"/>
  <c r="X2030" i="7" a="1"/>
  <c r="X2030" i="7" s="1"/>
  <c r="X2094" i="7" a="1"/>
  <c r="X2094" i="7" s="1"/>
  <c r="X2158" i="7" a="1"/>
  <c r="X2158" i="7" s="1"/>
  <c r="X2222" i="7" a="1"/>
  <c r="X2222" i="7" s="1"/>
  <c r="X2270" i="7" a="1"/>
  <c r="X2270" i="7" s="1"/>
  <c r="X2302" i="7" a="1"/>
  <c r="X2302" i="7" s="1"/>
  <c r="X2322" i="7" a="1"/>
  <c r="X2322" i="7" s="1"/>
  <c r="X2332" i="7" a="1"/>
  <c r="X2332" i="7" s="1"/>
  <c r="X2343" i="7" a="1"/>
  <c r="X2343" i="7" s="1"/>
  <c r="X2354" i="7" a="1"/>
  <c r="X2354" i="7" s="1"/>
  <c r="X2364" i="7" a="1"/>
  <c r="X2364" i="7" s="1"/>
  <c r="X2375" i="7" a="1"/>
  <c r="X2375" i="7" s="1"/>
  <c r="X2386" i="7" a="1"/>
  <c r="X2386" i="7" s="1"/>
  <c r="X2396" i="7" a="1"/>
  <c r="X2396" i="7" s="1"/>
  <c r="X2406" i="7" a="1"/>
  <c r="X2406" i="7" s="1"/>
  <c r="X2414" i="7" a="1"/>
  <c r="X2414" i="7" s="1"/>
  <c r="X2422" i="7" a="1"/>
  <c r="X2422" i="7" s="1"/>
  <c r="X2430" i="7" a="1"/>
  <c r="X2430" i="7" s="1"/>
  <c r="X2438" i="7" a="1"/>
  <c r="X2438" i="7" s="1"/>
  <c r="X2446" i="7" a="1"/>
  <c r="X2446" i="7" s="1"/>
  <c r="X2454" i="7" a="1"/>
  <c r="X2454" i="7" s="1"/>
  <c r="X2462" i="7" a="1"/>
  <c r="X2462" i="7" s="1"/>
  <c r="X2470" i="7" a="1"/>
  <c r="X2470" i="7" s="1"/>
  <c r="X2478" i="7" a="1"/>
  <c r="X2478" i="7" s="1"/>
  <c r="X2486" i="7" a="1"/>
  <c r="X2486" i="7" s="1"/>
  <c r="X2494" i="7" a="1"/>
  <c r="X2494" i="7" s="1"/>
  <c r="X2502" i="7" a="1"/>
  <c r="X2502" i="7" s="1"/>
  <c r="X2510" i="7" a="1"/>
  <c r="X2510" i="7" s="1"/>
  <c r="X2518" i="7" a="1"/>
  <c r="X2518" i="7" s="1"/>
  <c r="X2526" i="7" a="1"/>
  <c r="X2526" i="7" s="1"/>
  <c r="X2534" i="7" a="1"/>
  <c r="X2534" i="7" s="1"/>
  <c r="X2542" i="7" a="1"/>
  <c r="X2542" i="7" s="1"/>
  <c r="X2550" i="7" a="1"/>
  <c r="X2550" i="7" s="1"/>
  <c r="X2558" i="7" a="1"/>
  <c r="X2558" i="7" s="1"/>
  <c r="X2566" i="7" a="1"/>
  <c r="X2566" i="7" s="1"/>
  <c r="X2574" i="7" a="1"/>
  <c r="X2574" i="7" s="1"/>
  <c r="X2582" i="7" a="1"/>
  <c r="X2582" i="7" s="1"/>
  <c r="X2590" i="7" a="1"/>
  <c r="X2590" i="7" s="1"/>
  <c r="X2598" i="7" a="1"/>
  <c r="X2598" i="7" s="1"/>
  <c r="X2606" i="7" a="1"/>
  <c r="X2606" i="7" s="1"/>
  <c r="X2614" i="7" a="1"/>
  <c r="X2614" i="7" s="1"/>
  <c r="X2622" i="7" a="1"/>
  <c r="X2622" i="7" s="1"/>
  <c r="X2630" i="7" a="1"/>
  <c r="X2630" i="7" s="1"/>
  <c r="X2638" i="7" a="1"/>
  <c r="X2638" i="7" s="1"/>
  <c r="X2646" i="7" a="1"/>
  <c r="X2646" i="7" s="1"/>
  <c r="X2654" i="7" a="1"/>
  <c r="X2654" i="7" s="1"/>
  <c r="X2662" i="7" a="1"/>
  <c r="X2662" i="7" s="1"/>
  <c r="X2670" i="7" a="1"/>
  <c r="X2670" i="7" s="1"/>
  <c r="X2678" i="7" a="1"/>
  <c r="X2678" i="7" s="1"/>
  <c r="X2686" i="7" a="1"/>
  <c r="X2686" i="7" s="1"/>
  <c r="X2694" i="7" a="1"/>
  <c r="X2694" i="7" s="1"/>
  <c r="X2702" i="7" a="1"/>
  <c r="X2702" i="7" s="1"/>
  <c r="X2710" i="7" a="1"/>
  <c r="X2710" i="7" s="1"/>
  <c r="X2718" i="7" a="1"/>
  <c r="X2718" i="7" s="1"/>
  <c r="X2726" i="7" a="1"/>
  <c r="X2726" i="7" s="1"/>
  <c r="X2734" i="7" a="1"/>
  <c r="X2734" i="7" s="1"/>
  <c r="X2742" i="7" a="1"/>
  <c r="X2742" i="7" s="1"/>
  <c r="X2750" i="7" a="1"/>
  <c r="X2750" i="7" s="1"/>
  <c r="X2758" i="7" a="1"/>
  <c r="X2758" i="7" s="1"/>
  <c r="X2766" i="7" a="1"/>
  <c r="X2766" i="7" s="1"/>
  <c r="X2774" i="7" a="1"/>
  <c r="X2774" i="7" s="1"/>
  <c r="X2782" i="7" a="1"/>
  <c r="X2782" i="7" s="1"/>
  <c r="X2790" i="7" a="1"/>
  <c r="X2790" i="7" s="1"/>
  <c r="X2798" i="7" a="1"/>
  <c r="X2798" i="7" s="1"/>
  <c r="X2806" i="7" a="1"/>
  <c r="X2806" i="7" s="1"/>
  <c r="X2814" i="7" a="1"/>
  <c r="X2814" i="7" s="1"/>
  <c r="X2822" i="7" a="1"/>
  <c r="X2822" i="7" s="1"/>
  <c r="X2830" i="7" a="1"/>
  <c r="X2830" i="7" s="1"/>
  <c r="X2838" i="7" a="1"/>
  <c r="X2838" i="7" s="1"/>
  <c r="X2846" i="7" a="1"/>
  <c r="X2846" i="7" s="1"/>
  <c r="X2854" i="7" a="1"/>
  <c r="X2854" i="7" s="1"/>
  <c r="X2862" i="7" a="1"/>
  <c r="X2862" i="7" s="1"/>
  <c r="X2870" i="7" a="1"/>
  <c r="X2870" i="7" s="1"/>
  <c r="X2878" i="7" a="1"/>
  <c r="X2878" i="7" s="1"/>
  <c r="X2886" i="7" a="1"/>
  <c r="X2886" i="7" s="1"/>
  <c r="X2894" i="7" a="1"/>
  <c r="X2894" i="7" s="1"/>
  <c r="X2902" i="7" a="1"/>
  <c r="X2902" i="7" s="1"/>
  <c r="X2910" i="7" a="1"/>
  <c r="X2910" i="7" s="1"/>
  <c r="X2918" i="7" a="1"/>
  <c r="X2918" i="7" s="1"/>
  <c r="X2926" i="7" a="1"/>
  <c r="X2926" i="7" s="1"/>
  <c r="X2934" i="7" a="1"/>
  <c r="X2934" i="7" s="1"/>
  <c r="X2942" i="7" a="1"/>
  <c r="X2942" i="7" s="1"/>
  <c r="X2950" i="7" a="1"/>
  <c r="X2950" i="7" s="1"/>
  <c r="X2958" i="7" a="1"/>
  <c r="X2958" i="7" s="1"/>
  <c r="X2966" i="7" a="1"/>
  <c r="X2966" i="7" s="1"/>
  <c r="X2974" i="7" a="1"/>
  <c r="X2974" i="7" s="1"/>
  <c r="X2982" i="7" a="1"/>
  <c r="X2982" i="7" s="1"/>
  <c r="X2990" i="7" a="1"/>
  <c r="X2990" i="7" s="1"/>
  <c r="X2998" i="7" a="1"/>
  <c r="X2998" i="7" s="1"/>
  <c r="X3006" i="7" a="1"/>
  <c r="X3006" i="7" s="1"/>
  <c r="X3014" i="7" a="1"/>
  <c r="X3014" i="7" s="1"/>
  <c r="X3022" i="7" a="1"/>
  <c r="X3022" i="7" s="1"/>
  <c r="X3030" i="7" a="1"/>
  <c r="X3030" i="7" s="1"/>
  <c r="X3038" i="7" a="1"/>
  <c r="X3038" i="7" s="1"/>
  <c r="X3046" i="7" a="1"/>
  <c r="X3046" i="7" s="1"/>
  <c r="X3054" i="7" a="1"/>
  <c r="X3054" i="7" s="1"/>
  <c r="X3062" i="7" a="1"/>
  <c r="X3062" i="7" s="1"/>
  <c r="X3070" i="7" a="1"/>
  <c r="X3070" i="7" s="1"/>
  <c r="X3078" i="7" a="1"/>
  <c r="X3078" i="7" s="1"/>
  <c r="X3086" i="7" a="1"/>
  <c r="X3086" i="7" s="1"/>
  <c r="X3094" i="7" a="1"/>
  <c r="X3094" i="7" s="1"/>
  <c r="X3102" i="7" a="1"/>
  <c r="X3102" i="7" s="1"/>
  <c r="X3110" i="7" a="1"/>
  <c r="X3110" i="7" s="1"/>
  <c r="X3118" i="7" a="1"/>
  <c r="X3118" i="7" s="1"/>
  <c r="X3126" i="7" a="1"/>
  <c r="X3126" i="7" s="1"/>
  <c r="X3134" i="7" a="1"/>
  <c r="X3134" i="7" s="1"/>
  <c r="X3142" i="7" a="1"/>
  <c r="X3142" i="7" s="1"/>
  <c r="X3150" i="7" a="1"/>
  <c r="X3150" i="7" s="1"/>
  <c r="X3158" i="7" a="1"/>
  <c r="X3158" i="7" s="1"/>
  <c r="X3166" i="7" a="1"/>
  <c r="X3166" i="7" s="1"/>
  <c r="X3174" i="7" a="1"/>
  <c r="X3174" i="7" s="1"/>
  <c r="X3182" i="7" a="1"/>
  <c r="X3182" i="7" s="1"/>
  <c r="X3190" i="7" a="1"/>
  <c r="X3190" i="7" s="1"/>
  <c r="X3198" i="7" a="1"/>
  <c r="X3198" i="7" s="1"/>
  <c r="X3206" i="7" a="1"/>
  <c r="X3206" i="7" s="1"/>
  <c r="X3214" i="7" a="1"/>
  <c r="X3214" i="7" s="1"/>
  <c r="X3222" i="7" a="1"/>
  <c r="X3222" i="7" s="1"/>
  <c r="X3230" i="7" a="1"/>
  <c r="X3230" i="7" s="1"/>
  <c r="X3238" i="7" a="1"/>
  <c r="X3238" i="7" s="1"/>
  <c r="X3246" i="7" a="1"/>
  <c r="X3246" i="7" s="1"/>
  <c r="X3254" i="7" a="1"/>
  <c r="X3254" i="7" s="1"/>
  <c r="X3262" i="7" a="1"/>
  <c r="X3262" i="7" s="1"/>
  <c r="X3270" i="7" a="1"/>
  <c r="X3270" i="7" s="1"/>
  <c r="X3278" i="7" a="1"/>
  <c r="X3278" i="7" s="1"/>
  <c r="X3286" i="7" a="1"/>
  <c r="X3286" i="7" s="1"/>
  <c r="X3294" i="7" a="1"/>
  <c r="X3294" i="7" s="1"/>
  <c r="X3302" i="7" a="1"/>
  <c r="X3302" i="7" s="1"/>
  <c r="X3310" i="7" a="1"/>
  <c r="X3310" i="7" s="1"/>
  <c r="X3318" i="7" a="1"/>
  <c r="X3318" i="7" s="1"/>
  <c r="X3326" i="7" a="1"/>
  <c r="X3326" i="7" s="1"/>
  <c r="X3334" i="7" a="1"/>
  <c r="X3334" i="7" s="1"/>
  <c r="X3342" i="7" a="1"/>
  <c r="X3342" i="7" s="1"/>
  <c r="X3350" i="7" a="1"/>
  <c r="X3350" i="7" s="1"/>
  <c r="X3358" i="7" a="1"/>
  <c r="X3358" i="7" s="1"/>
  <c r="X3366" i="7" a="1"/>
  <c r="X3366" i="7" s="1"/>
  <c r="X3374" i="7" a="1"/>
  <c r="X3374" i="7" s="1"/>
  <c r="X3382" i="7" a="1"/>
  <c r="X3382" i="7" s="1"/>
  <c r="X3390" i="7" a="1"/>
  <c r="X3390" i="7" s="1"/>
  <c r="X3398" i="7" a="1"/>
  <c r="X3398" i="7" s="1"/>
  <c r="X3406" i="7" a="1"/>
  <c r="X3406" i="7" s="1"/>
  <c r="X3414" i="7" a="1"/>
  <c r="X3414" i="7" s="1"/>
  <c r="X3422" i="7" a="1"/>
  <c r="X3422" i="7" s="1"/>
  <c r="X3430" i="7" a="1"/>
  <c r="X3430" i="7" s="1"/>
  <c r="X3438" i="7" a="1"/>
  <c r="X3438" i="7" s="1"/>
  <c r="X3446" i="7" a="1"/>
  <c r="X3446" i="7" s="1"/>
  <c r="X3454" i="7" a="1"/>
  <c r="X3454" i="7" s="1"/>
  <c r="X3462" i="7" a="1"/>
  <c r="X3462" i="7" s="1"/>
  <c r="X3470" i="7" a="1"/>
  <c r="X3470" i="7" s="1"/>
  <c r="X3478" i="7" a="1"/>
  <c r="X3478" i="7" s="1"/>
  <c r="X3486" i="7" a="1"/>
  <c r="X3486" i="7" s="1"/>
  <c r="X3494" i="7" a="1"/>
  <c r="X3494" i="7" s="1"/>
  <c r="X3502" i="7" a="1"/>
  <c r="X3502" i="7" s="1"/>
  <c r="X3510" i="7" a="1"/>
  <c r="X3510" i="7" s="1"/>
  <c r="X3518" i="7" a="1"/>
  <c r="X3518" i="7" s="1"/>
  <c r="X3526" i="7" a="1"/>
  <c r="X3526" i="7" s="1"/>
  <c r="X171" i="7" a="1"/>
  <c r="X171" i="7" s="1"/>
  <c r="X683" i="7" a="1"/>
  <c r="X683" i="7" s="1"/>
  <c r="X1151" i="7" a="1"/>
  <c r="X1151" i="7" s="1"/>
  <c r="X1270" i="7" a="1"/>
  <c r="X1270" i="7" s="1"/>
  <c r="X1334" i="7" a="1"/>
  <c r="X1334" i="7" s="1"/>
  <c r="X1398" i="7" a="1"/>
  <c r="X1398" i="7" s="1"/>
  <c r="X1462" i="7" a="1"/>
  <c r="X1462" i="7" s="1"/>
  <c r="X1526" i="7" a="1"/>
  <c r="X1526" i="7" s="1"/>
  <c r="X1590" i="7" a="1"/>
  <c r="X1590" i="7" s="1"/>
  <c r="X1654" i="7" a="1"/>
  <c r="X1654" i="7" s="1"/>
  <c r="X1718" i="7" a="1"/>
  <c r="X1718" i="7" s="1"/>
  <c r="X1782" i="7" a="1"/>
  <c r="X1782" i="7" s="1"/>
  <c r="X1846" i="7" a="1"/>
  <c r="X1846" i="7" s="1"/>
  <c r="X1910" i="7" a="1"/>
  <c r="X1910" i="7" s="1"/>
  <c r="X1974" i="7" a="1"/>
  <c r="X1974" i="7" s="1"/>
  <c r="X2038" i="7" a="1"/>
  <c r="X2038" i="7" s="1"/>
  <c r="X2102" i="7" a="1"/>
  <c r="X2102" i="7" s="1"/>
  <c r="X2166" i="7" a="1"/>
  <c r="X2166" i="7" s="1"/>
  <c r="X2230" i="7" a="1"/>
  <c r="X2230" i="7" s="1"/>
  <c r="X2273" i="7" a="1"/>
  <c r="X2273" i="7" s="1"/>
  <c r="X2305" i="7" a="1"/>
  <c r="X2305" i="7" s="1"/>
  <c r="X2323" i="7" a="1"/>
  <c r="X2323" i="7" s="1"/>
  <c r="X2334" i="7" a="1"/>
  <c r="X2334" i="7" s="1"/>
  <c r="X2345" i="7" a="1"/>
  <c r="X2345" i="7" s="1"/>
  <c r="X2355" i="7" a="1"/>
  <c r="X2355" i="7" s="1"/>
  <c r="X2366" i="7" a="1"/>
  <c r="X2366" i="7" s="1"/>
  <c r="X2377" i="7" a="1"/>
  <c r="X2377" i="7" s="1"/>
  <c r="X2387" i="7" a="1"/>
  <c r="X2387" i="7" s="1"/>
  <c r="X2398" i="7" a="1"/>
  <c r="X2398" i="7" s="1"/>
  <c r="X2407" i="7" a="1"/>
  <c r="X2407" i="7" s="1"/>
  <c r="X2415" i="7" a="1"/>
  <c r="X2415" i="7" s="1"/>
  <c r="X2423" i="7" a="1"/>
  <c r="X2423" i="7" s="1"/>
  <c r="X2431" i="7" a="1"/>
  <c r="X2431" i="7" s="1"/>
  <c r="X2439" i="7" a="1"/>
  <c r="X2439" i="7" s="1"/>
  <c r="X2447" i="7" a="1"/>
  <c r="X2447" i="7" s="1"/>
  <c r="X2455" i="7" a="1"/>
  <c r="X2455" i="7" s="1"/>
  <c r="X2463" i="7" a="1"/>
  <c r="X2463" i="7" s="1"/>
  <c r="X2471" i="7" a="1"/>
  <c r="X2471" i="7" s="1"/>
  <c r="X2479" i="7" a="1"/>
  <c r="X2479" i="7" s="1"/>
  <c r="X2487" i="7" a="1"/>
  <c r="X2487" i="7" s="1"/>
  <c r="X2495" i="7" a="1"/>
  <c r="X2495" i="7" s="1"/>
  <c r="X2503" i="7" a="1"/>
  <c r="X2503" i="7" s="1"/>
  <c r="X2511" i="7" a="1"/>
  <c r="X2511" i="7" s="1"/>
  <c r="X2519" i="7" a="1"/>
  <c r="X2519" i="7" s="1"/>
  <c r="X2527" i="7" a="1"/>
  <c r="X2527" i="7" s="1"/>
  <c r="X2535" i="7" a="1"/>
  <c r="X2535" i="7" s="1"/>
  <c r="X2543" i="7" a="1"/>
  <c r="X2543" i="7" s="1"/>
  <c r="X2551" i="7" a="1"/>
  <c r="X2551" i="7" s="1"/>
  <c r="X2559" i="7" a="1"/>
  <c r="X2559" i="7" s="1"/>
  <c r="X2567" i="7" a="1"/>
  <c r="X2567" i="7" s="1"/>
  <c r="X2575" i="7" a="1"/>
  <c r="X2575" i="7" s="1"/>
  <c r="X2583" i="7" a="1"/>
  <c r="X2583" i="7" s="1"/>
  <c r="X2591" i="7" a="1"/>
  <c r="X2591" i="7" s="1"/>
  <c r="X2599" i="7" a="1"/>
  <c r="X2599" i="7" s="1"/>
  <c r="X2607" i="7" a="1"/>
  <c r="X2607" i="7" s="1"/>
  <c r="X2615" i="7" a="1"/>
  <c r="X2615" i="7" s="1"/>
  <c r="X2623" i="7" a="1"/>
  <c r="X2623" i="7" s="1"/>
  <c r="X2631" i="7" a="1"/>
  <c r="X2631" i="7" s="1"/>
  <c r="X2639" i="7" a="1"/>
  <c r="X2639" i="7" s="1"/>
  <c r="X2647" i="7" a="1"/>
  <c r="X2647" i="7" s="1"/>
  <c r="X2655" i="7" a="1"/>
  <c r="X2655" i="7" s="1"/>
  <c r="X2663" i="7" a="1"/>
  <c r="X2663" i="7" s="1"/>
  <c r="X2671" i="7" a="1"/>
  <c r="X2671" i="7" s="1"/>
  <c r="X2679" i="7" a="1"/>
  <c r="X2679" i="7" s="1"/>
  <c r="X2687" i="7" a="1"/>
  <c r="X2687" i="7" s="1"/>
  <c r="X2695" i="7" a="1"/>
  <c r="X2695" i="7" s="1"/>
  <c r="X2703" i="7" a="1"/>
  <c r="X2703" i="7" s="1"/>
  <c r="X2711" i="7" a="1"/>
  <c r="X2711" i="7" s="1"/>
  <c r="X2719" i="7" a="1"/>
  <c r="X2719" i="7" s="1"/>
  <c r="X2727" i="7" a="1"/>
  <c r="X2727" i="7" s="1"/>
  <c r="X2735" i="7" a="1"/>
  <c r="X2735" i="7" s="1"/>
  <c r="X2743" i="7" a="1"/>
  <c r="X2743" i="7" s="1"/>
  <c r="X2751" i="7" a="1"/>
  <c r="X2751" i="7" s="1"/>
  <c r="X2759" i="7" a="1"/>
  <c r="X2759" i="7" s="1"/>
  <c r="X2767" i="7" a="1"/>
  <c r="X2767" i="7" s="1"/>
  <c r="X2775" i="7" a="1"/>
  <c r="X2775" i="7" s="1"/>
  <c r="X2783" i="7" a="1"/>
  <c r="X2783" i="7" s="1"/>
  <c r="X2791" i="7" a="1"/>
  <c r="X2791" i="7" s="1"/>
  <c r="X2799" i="7" a="1"/>
  <c r="X2799" i="7" s="1"/>
  <c r="X2807" i="7" a="1"/>
  <c r="X2807" i="7" s="1"/>
  <c r="X2815" i="7" a="1"/>
  <c r="X2815" i="7" s="1"/>
  <c r="X2823" i="7" a="1"/>
  <c r="X2823" i="7" s="1"/>
  <c r="X2831" i="7" a="1"/>
  <c r="X2831" i="7" s="1"/>
  <c r="X2839" i="7" a="1"/>
  <c r="X2839" i="7" s="1"/>
  <c r="X2847" i="7" a="1"/>
  <c r="X2847" i="7" s="1"/>
  <c r="X2855" i="7" a="1"/>
  <c r="X2855" i="7" s="1"/>
  <c r="X2863" i="7" a="1"/>
  <c r="X2863" i="7" s="1"/>
  <c r="X2871" i="7" a="1"/>
  <c r="X2871" i="7" s="1"/>
  <c r="X2879" i="7" a="1"/>
  <c r="X2879" i="7" s="1"/>
  <c r="X2887" i="7" a="1"/>
  <c r="X2887" i="7" s="1"/>
  <c r="X2895" i="7" a="1"/>
  <c r="X2895" i="7" s="1"/>
  <c r="X2903" i="7" a="1"/>
  <c r="X2903" i="7" s="1"/>
  <c r="X2911" i="7" a="1"/>
  <c r="X2911" i="7" s="1"/>
  <c r="X2919" i="7" a="1"/>
  <c r="X2919" i="7" s="1"/>
  <c r="X2927" i="7" a="1"/>
  <c r="X2927" i="7" s="1"/>
  <c r="X2935" i="7" a="1"/>
  <c r="X2935" i="7" s="1"/>
  <c r="X2943" i="7" a="1"/>
  <c r="X2943" i="7" s="1"/>
  <c r="X2951" i="7" a="1"/>
  <c r="X2951" i="7" s="1"/>
  <c r="X2959" i="7" a="1"/>
  <c r="X2959" i="7" s="1"/>
  <c r="X2967" i="7" a="1"/>
  <c r="X2967" i="7" s="1"/>
  <c r="X2975" i="7" a="1"/>
  <c r="X2975" i="7" s="1"/>
  <c r="X2983" i="7" a="1"/>
  <c r="X2983" i="7" s="1"/>
  <c r="X2991" i="7" a="1"/>
  <c r="X2991" i="7" s="1"/>
  <c r="X2999" i="7" a="1"/>
  <c r="X2999" i="7" s="1"/>
  <c r="X3007" i="7" a="1"/>
  <c r="X3007" i="7" s="1"/>
  <c r="X3015" i="7" a="1"/>
  <c r="X3015" i="7" s="1"/>
  <c r="X3023" i="7" a="1"/>
  <c r="X3023" i="7" s="1"/>
  <c r="X3031" i="7" a="1"/>
  <c r="X3031" i="7" s="1"/>
  <c r="X3039" i="7" a="1"/>
  <c r="X3039" i="7" s="1"/>
  <c r="X3047" i="7" a="1"/>
  <c r="X3047" i="7" s="1"/>
  <c r="X3055" i="7" a="1"/>
  <c r="X3055" i="7" s="1"/>
  <c r="X3063" i="7" a="1"/>
  <c r="X3063" i="7" s="1"/>
  <c r="X3071" i="7" a="1"/>
  <c r="X3071" i="7" s="1"/>
  <c r="X3079" i="7" a="1"/>
  <c r="X3079" i="7" s="1"/>
  <c r="X3087" i="7" a="1"/>
  <c r="X3087" i="7" s="1"/>
  <c r="X3095" i="7" a="1"/>
  <c r="X3095" i="7" s="1"/>
  <c r="X3103" i="7" a="1"/>
  <c r="X3103" i="7" s="1"/>
  <c r="X3111" i="7" a="1"/>
  <c r="X3111" i="7" s="1"/>
  <c r="X3119" i="7" a="1"/>
  <c r="X3119" i="7" s="1"/>
  <c r="X3127" i="7" a="1"/>
  <c r="X3127" i="7" s="1"/>
  <c r="X3135" i="7" a="1"/>
  <c r="X3135" i="7" s="1"/>
  <c r="X3143" i="7" a="1"/>
  <c r="X3143" i="7" s="1"/>
  <c r="X3151" i="7" a="1"/>
  <c r="X3151" i="7" s="1"/>
  <c r="X3159" i="7" a="1"/>
  <c r="X3159" i="7" s="1"/>
  <c r="X3167" i="7" a="1"/>
  <c r="X3167" i="7" s="1"/>
  <c r="X3175" i="7" a="1"/>
  <c r="X3175" i="7" s="1"/>
  <c r="X3183" i="7" a="1"/>
  <c r="X3183" i="7" s="1"/>
  <c r="X3191" i="7" a="1"/>
  <c r="X3191" i="7" s="1"/>
  <c r="X3199" i="7" a="1"/>
  <c r="X3199" i="7" s="1"/>
  <c r="X3207" i="7" a="1"/>
  <c r="X3207" i="7" s="1"/>
  <c r="X3215" i="7" a="1"/>
  <c r="X3215" i="7" s="1"/>
  <c r="X3223" i="7" a="1"/>
  <c r="X3223" i="7" s="1"/>
  <c r="X3231" i="7" a="1"/>
  <c r="X3231" i="7" s="1"/>
  <c r="X3239" i="7" a="1"/>
  <c r="X3239" i="7" s="1"/>
  <c r="X3247" i="7" a="1"/>
  <c r="X3247" i="7" s="1"/>
  <c r="X3255" i="7" a="1"/>
  <c r="X3255" i="7" s="1"/>
  <c r="X3263" i="7" a="1"/>
  <c r="X3263" i="7" s="1"/>
  <c r="X3271" i="7" a="1"/>
  <c r="X3271" i="7" s="1"/>
  <c r="X3279" i="7" a="1"/>
  <c r="X3279" i="7" s="1"/>
  <c r="X3287" i="7" a="1"/>
  <c r="X3287" i="7" s="1"/>
  <c r="X3295" i="7" a="1"/>
  <c r="X3295" i="7" s="1"/>
  <c r="X3303" i="7" a="1"/>
  <c r="X3303" i="7" s="1"/>
  <c r="X3311" i="7" a="1"/>
  <c r="X3311" i="7" s="1"/>
  <c r="X3319" i="7" a="1"/>
  <c r="X3319" i="7" s="1"/>
  <c r="X3327" i="7" a="1"/>
  <c r="X3327" i="7" s="1"/>
  <c r="X3335" i="7" a="1"/>
  <c r="X3335" i="7" s="1"/>
  <c r="X3343" i="7" a="1"/>
  <c r="X3343" i="7" s="1"/>
  <c r="X3351" i="7" a="1"/>
  <c r="X3351" i="7" s="1"/>
  <c r="X3359" i="7" a="1"/>
  <c r="X3359" i="7" s="1"/>
  <c r="X3367" i="7" a="1"/>
  <c r="X3367" i="7" s="1"/>
  <c r="X3375" i="7" a="1"/>
  <c r="X3375" i="7" s="1"/>
  <c r="X3383" i="7" a="1"/>
  <c r="X3383" i="7" s="1"/>
  <c r="X3391" i="7" a="1"/>
  <c r="X3391" i="7" s="1"/>
  <c r="X3399" i="7" a="1"/>
  <c r="X3399" i="7" s="1"/>
  <c r="X3407" i="7" a="1"/>
  <c r="X3407" i="7" s="1"/>
  <c r="X3415" i="7" a="1"/>
  <c r="X3415" i="7" s="1"/>
  <c r="X3423" i="7" a="1"/>
  <c r="X3423" i="7" s="1"/>
  <c r="X3431" i="7" a="1"/>
  <c r="X3431" i="7" s="1"/>
  <c r="X3439" i="7" a="1"/>
  <c r="X3439" i="7" s="1"/>
  <c r="X3447" i="7" a="1"/>
  <c r="X3447" i="7" s="1"/>
  <c r="X3455" i="7" a="1"/>
  <c r="X3455" i="7" s="1"/>
  <c r="X3463" i="7" a="1"/>
  <c r="X3463" i="7" s="1"/>
  <c r="X3471" i="7" a="1"/>
  <c r="X3471" i="7" s="1"/>
  <c r="X3479" i="7" a="1"/>
  <c r="X3479" i="7" s="1"/>
  <c r="X3487" i="7" a="1"/>
  <c r="X3487" i="7" s="1"/>
  <c r="X3495" i="7" a="1"/>
  <c r="X3495" i="7" s="1"/>
  <c r="X3503" i="7" a="1"/>
  <c r="X3503" i="7" s="1"/>
  <c r="X3511" i="7" a="1"/>
  <c r="X3511" i="7" s="1"/>
  <c r="X3519" i="7" a="1"/>
  <c r="X3519" i="7" s="1"/>
  <c r="X3527" i="7" a="1"/>
  <c r="X3527" i="7" s="1"/>
  <c r="X235" i="7" a="1"/>
  <c r="X235" i="7" s="1"/>
  <c r="X747" i="7" a="1"/>
  <c r="X747" i="7" s="1"/>
  <c r="X1183" i="7" a="1"/>
  <c r="X1183" i="7" s="1"/>
  <c r="X1278" i="7" a="1"/>
  <c r="X1278" i="7" s="1"/>
  <c r="X1342" i="7" a="1"/>
  <c r="X1342" i="7" s="1"/>
  <c r="X1406" i="7" a="1"/>
  <c r="X1406" i="7" s="1"/>
  <c r="X1470" i="7" a="1"/>
  <c r="X1470" i="7" s="1"/>
  <c r="X1534" i="7" a="1"/>
  <c r="X1534" i="7" s="1"/>
  <c r="X1598" i="7" a="1"/>
  <c r="X1598" i="7" s="1"/>
  <c r="X1662" i="7" a="1"/>
  <c r="X1662" i="7" s="1"/>
  <c r="X1726" i="7" a="1"/>
  <c r="X1726" i="7" s="1"/>
  <c r="X1790" i="7" a="1"/>
  <c r="X1790" i="7" s="1"/>
  <c r="X1854" i="7" a="1"/>
  <c r="X1854" i="7" s="1"/>
  <c r="X1918" i="7" a="1"/>
  <c r="X1918" i="7" s="1"/>
  <c r="X1982" i="7" a="1"/>
  <c r="X1982" i="7" s="1"/>
  <c r="X2046" i="7" a="1"/>
  <c r="X2046" i="7" s="1"/>
  <c r="X2110" i="7" a="1"/>
  <c r="X2110" i="7" s="1"/>
  <c r="X2174" i="7" a="1"/>
  <c r="X2174" i="7" s="1"/>
  <c r="X2238" i="7" a="1"/>
  <c r="X2238" i="7" s="1"/>
  <c r="X2278" i="7" a="1"/>
  <c r="X2278" i="7" s="1"/>
  <c r="X2310" i="7" a="1"/>
  <c r="X2310" i="7" s="1"/>
  <c r="X2324" i="7" a="1"/>
  <c r="X2324" i="7" s="1"/>
  <c r="X2335" i="7" a="1"/>
  <c r="X2335" i="7" s="1"/>
  <c r="X2346" i="7" a="1"/>
  <c r="X2346" i="7" s="1"/>
  <c r="X2356" i="7" a="1"/>
  <c r="X2356" i="7" s="1"/>
  <c r="X2367" i="7" a="1"/>
  <c r="X2367" i="7" s="1"/>
  <c r="X2378" i="7" a="1"/>
  <c r="X2378" i="7" s="1"/>
  <c r="X2388" i="7" a="1"/>
  <c r="X2388" i="7" s="1"/>
  <c r="X2399" i="7" a="1"/>
  <c r="X2399" i="7" s="1"/>
  <c r="X2408" i="7" a="1"/>
  <c r="X2408" i="7" s="1"/>
  <c r="X2416" i="7" a="1"/>
  <c r="X2416" i="7" s="1"/>
  <c r="X2424" i="7" a="1"/>
  <c r="X2424" i="7" s="1"/>
  <c r="X2432" i="7" a="1"/>
  <c r="X2432" i="7" s="1"/>
  <c r="X2440" i="7" a="1"/>
  <c r="X2440" i="7" s="1"/>
  <c r="X2448" i="7" a="1"/>
  <c r="X2448" i="7" s="1"/>
  <c r="X2456" i="7" a="1"/>
  <c r="X2456" i="7" s="1"/>
  <c r="X2464" i="7" a="1"/>
  <c r="X2464" i="7" s="1"/>
  <c r="X2472" i="7" a="1"/>
  <c r="X2472" i="7" s="1"/>
  <c r="X2480" i="7" a="1"/>
  <c r="X2480" i="7" s="1"/>
  <c r="X2488" i="7" a="1"/>
  <c r="X2488" i="7" s="1"/>
  <c r="X2496" i="7" a="1"/>
  <c r="X2496" i="7" s="1"/>
  <c r="X2504" i="7" a="1"/>
  <c r="X2504" i="7" s="1"/>
  <c r="X2512" i="7" a="1"/>
  <c r="X2512" i="7" s="1"/>
  <c r="X2520" i="7" a="1"/>
  <c r="X2520" i="7" s="1"/>
  <c r="X2528" i="7" a="1"/>
  <c r="X2528" i="7" s="1"/>
  <c r="X2536" i="7" a="1"/>
  <c r="X2536" i="7" s="1"/>
  <c r="X2544" i="7" a="1"/>
  <c r="X2544" i="7" s="1"/>
  <c r="X2552" i="7" a="1"/>
  <c r="X2552" i="7" s="1"/>
  <c r="X2560" i="7" a="1"/>
  <c r="X2560" i="7" s="1"/>
  <c r="X2568" i="7" a="1"/>
  <c r="X2568" i="7" s="1"/>
  <c r="X2576" i="7" a="1"/>
  <c r="X2576" i="7" s="1"/>
  <c r="X2584" i="7" a="1"/>
  <c r="X2584" i="7" s="1"/>
  <c r="X2592" i="7" a="1"/>
  <c r="X2592" i="7" s="1"/>
  <c r="X2600" i="7" a="1"/>
  <c r="X2600" i="7" s="1"/>
  <c r="X2608" i="7" a="1"/>
  <c r="X2608" i="7" s="1"/>
  <c r="X2616" i="7" a="1"/>
  <c r="X2616" i="7" s="1"/>
  <c r="X2624" i="7" a="1"/>
  <c r="X2624" i="7" s="1"/>
  <c r="X2632" i="7" a="1"/>
  <c r="X2632" i="7" s="1"/>
  <c r="X2640" i="7" a="1"/>
  <c r="X2640" i="7" s="1"/>
  <c r="X2648" i="7" a="1"/>
  <c r="X2648" i="7" s="1"/>
  <c r="X2656" i="7" a="1"/>
  <c r="X2656" i="7" s="1"/>
  <c r="X2664" i="7" a="1"/>
  <c r="X2664" i="7" s="1"/>
  <c r="X2672" i="7" a="1"/>
  <c r="X2672" i="7" s="1"/>
  <c r="X2680" i="7" a="1"/>
  <c r="X2680" i="7" s="1"/>
  <c r="X2688" i="7" a="1"/>
  <c r="X2688" i="7" s="1"/>
  <c r="X2696" i="7" a="1"/>
  <c r="X2696" i="7" s="1"/>
  <c r="X2704" i="7" a="1"/>
  <c r="X2704" i="7" s="1"/>
  <c r="X2712" i="7" a="1"/>
  <c r="X2712" i="7" s="1"/>
  <c r="X2720" i="7" a="1"/>
  <c r="X2720" i="7" s="1"/>
  <c r="X2728" i="7" a="1"/>
  <c r="X2728" i="7" s="1"/>
  <c r="X2736" i="7" a="1"/>
  <c r="X2736" i="7" s="1"/>
  <c r="X2744" i="7" a="1"/>
  <c r="X2744" i="7" s="1"/>
  <c r="X2752" i="7" a="1"/>
  <c r="X2752" i="7" s="1"/>
  <c r="X2760" i="7" a="1"/>
  <c r="X2760" i="7" s="1"/>
  <c r="X2768" i="7" a="1"/>
  <c r="X2768" i="7" s="1"/>
  <c r="X2776" i="7" a="1"/>
  <c r="X2776" i="7" s="1"/>
  <c r="X2784" i="7" a="1"/>
  <c r="X2784" i="7" s="1"/>
  <c r="X2792" i="7" a="1"/>
  <c r="X2792" i="7" s="1"/>
  <c r="X2800" i="7" a="1"/>
  <c r="X2800" i="7" s="1"/>
  <c r="X2808" i="7" a="1"/>
  <c r="X2808" i="7" s="1"/>
  <c r="X2816" i="7" a="1"/>
  <c r="X2816" i="7" s="1"/>
  <c r="X2824" i="7" a="1"/>
  <c r="X2824" i="7" s="1"/>
  <c r="X2832" i="7" a="1"/>
  <c r="X2832" i="7" s="1"/>
  <c r="X2840" i="7" a="1"/>
  <c r="X2840" i="7" s="1"/>
  <c r="X2848" i="7" a="1"/>
  <c r="X2848" i="7" s="1"/>
  <c r="X2856" i="7" a="1"/>
  <c r="X2856" i="7" s="1"/>
  <c r="X2864" i="7" a="1"/>
  <c r="X2864" i="7" s="1"/>
  <c r="X2872" i="7" a="1"/>
  <c r="X2872" i="7" s="1"/>
  <c r="X2880" i="7" a="1"/>
  <c r="X2880" i="7" s="1"/>
  <c r="X2888" i="7" a="1"/>
  <c r="X2888" i="7" s="1"/>
  <c r="X2896" i="7" a="1"/>
  <c r="X2896" i="7" s="1"/>
  <c r="X2904" i="7" a="1"/>
  <c r="X2904" i="7" s="1"/>
  <c r="X2912" i="7" a="1"/>
  <c r="X2912" i="7" s="1"/>
  <c r="X2920" i="7" a="1"/>
  <c r="X2920" i="7" s="1"/>
  <c r="X2928" i="7" a="1"/>
  <c r="X2928" i="7" s="1"/>
  <c r="X2936" i="7" a="1"/>
  <c r="X2936" i="7" s="1"/>
  <c r="X2944" i="7" a="1"/>
  <c r="X2944" i="7" s="1"/>
  <c r="X2952" i="7" a="1"/>
  <c r="X2952" i="7" s="1"/>
  <c r="X2960" i="7" a="1"/>
  <c r="X2960" i="7" s="1"/>
  <c r="X2968" i="7" a="1"/>
  <c r="X2968" i="7" s="1"/>
  <c r="X2976" i="7" a="1"/>
  <c r="X2976" i="7" s="1"/>
  <c r="X2984" i="7" a="1"/>
  <c r="X2984" i="7" s="1"/>
  <c r="X2992" i="7" a="1"/>
  <c r="X2992" i="7" s="1"/>
  <c r="X3000" i="7" a="1"/>
  <c r="X3000" i="7" s="1"/>
  <c r="X3008" i="7" a="1"/>
  <c r="X3008" i="7" s="1"/>
  <c r="X3016" i="7" a="1"/>
  <c r="X3016" i="7" s="1"/>
  <c r="X3024" i="7" a="1"/>
  <c r="X3024" i="7" s="1"/>
  <c r="X3032" i="7" a="1"/>
  <c r="X3032" i="7" s="1"/>
  <c r="X3040" i="7" a="1"/>
  <c r="X3040" i="7" s="1"/>
  <c r="X3048" i="7" a="1"/>
  <c r="X3048" i="7" s="1"/>
  <c r="X3056" i="7" a="1"/>
  <c r="X3056" i="7" s="1"/>
  <c r="X3064" i="7" a="1"/>
  <c r="X3064" i="7" s="1"/>
  <c r="X3072" i="7" a="1"/>
  <c r="X3072" i="7" s="1"/>
  <c r="X3080" i="7" a="1"/>
  <c r="X3080" i="7" s="1"/>
  <c r="X3088" i="7" a="1"/>
  <c r="X3088" i="7" s="1"/>
  <c r="X3096" i="7" a="1"/>
  <c r="X3096" i="7" s="1"/>
  <c r="X3104" i="7" a="1"/>
  <c r="X3104" i="7" s="1"/>
  <c r="X3112" i="7" a="1"/>
  <c r="X3112" i="7" s="1"/>
  <c r="X3120" i="7" a="1"/>
  <c r="X3120" i="7" s="1"/>
  <c r="X3128" i="7" a="1"/>
  <c r="X3128" i="7" s="1"/>
  <c r="X3136" i="7" a="1"/>
  <c r="X3136" i="7" s="1"/>
  <c r="X3144" i="7" a="1"/>
  <c r="X3144" i="7" s="1"/>
  <c r="X3152" i="7" a="1"/>
  <c r="X3152" i="7" s="1"/>
  <c r="X3160" i="7" a="1"/>
  <c r="X3160" i="7" s="1"/>
  <c r="X3168" i="7" a="1"/>
  <c r="X3168" i="7" s="1"/>
  <c r="X3176" i="7" a="1"/>
  <c r="X3176" i="7" s="1"/>
  <c r="X3184" i="7" a="1"/>
  <c r="X3184" i="7" s="1"/>
  <c r="X3192" i="7" a="1"/>
  <c r="X3192" i="7" s="1"/>
  <c r="X3200" i="7" a="1"/>
  <c r="X3200" i="7" s="1"/>
  <c r="X3208" i="7" a="1"/>
  <c r="X3208" i="7" s="1"/>
  <c r="X3216" i="7" a="1"/>
  <c r="X3216" i="7" s="1"/>
  <c r="X3224" i="7" a="1"/>
  <c r="X3224" i="7" s="1"/>
  <c r="X3232" i="7" a="1"/>
  <c r="X3232" i="7" s="1"/>
  <c r="X3240" i="7" a="1"/>
  <c r="X3240" i="7" s="1"/>
  <c r="X3248" i="7" a="1"/>
  <c r="X3248" i="7" s="1"/>
  <c r="X3256" i="7" a="1"/>
  <c r="X3256" i="7" s="1"/>
  <c r="X3264" i="7" a="1"/>
  <c r="X3264" i="7" s="1"/>
  <c r="X3272" i="7" a="1"/>
  <c r="X3272" i="7" s="1"/>
  <c r="X3280" i="7" a="1"/>
  <c r="X3280" i="7" s="1"/>
  <c r="X3288" i="7" a="1"/>
  <c r="X3288" i="7" s="1"/>
  <c r="X3296" i="7" a="1"/>
  <c r="X3296" i="7" s="1"/>
  <c r="X3304" i="7" a="1"/>
  <c r="X3304" i="7" s="1"/>
  <c r="X3312" i="7" a="1"/>
  <c r="X3312" i="7" s="1"/>
  <c r="X3320" i="7" a="1"/>
  <c r="X3320" i="7" s="1"/>
  <c r="X3328" i="7" a="1"/>
  <c r="X3328" i="7" s="1"/>
  <c r="X3336" i="7" a="1"/>
  <c r="X3336" i="7" s="1"/>
  <c r="X3344" i="7" a="1"/>
  <c r="X3344" i="7" s="1"/>
  <c r="X3352" i="7" a="1"/>
  <c r="X3352" i="7" s="1"/>
  <c r="X3360" i="7" a="1"/>
  <c r="X3360" i="7" s="1"/>
  <c r="X3368" i="7" a="1"/>
  <c r="X3368" i="7" s="1"/>
  <c r="X3376" i="7" a="1"/>
  <c r="X3376" i="7" s="1"/>
  <c r="X3384" i="7" a="1"/>
  <c r="X3384" i="7" s="1"/>
  <c r="X3392" i="7" a="1"/>
  <c r="X3392" i="7" s="1"/>
  <c r="X3400" i="7" a="1"/>
  <c r="X3400" i="7" s="1"/>
  <c r="X3408" i="7" a="1"/>
  <c r="X3408" i="7" s="1"/>
  <c r="X3416" i="7" a="1"/>
  <c r="X3416" i="7" s="1"/>
  <c r="X3424" i="7" a="1"/>
  <c r="X3424" i="7" s="1"/>
  <c r="X3432" i="7" a="1"/>
  <c r="X3432" i="7" s="1"/>
  <c r="X3440" i="7" a="1"/>
  <c r="X3440" i="7" s="1"/>
  <c r="X3448" i="7" a="1"/>
  <c r="X3448" i="7" s="1"/>
  <c r="X3456" i="7" a="1"/>
  <c r="X3456" i="7" s="1"/>
  <c r="X3464" i="7" a="1"/>
  <c r="X3464" i="7" s="1"/>
  <c r="X3472" i="7" a="1"/>
  <c r="X3472" i="7" s="1"/>
  <c r="X3480" i="7" a="1"/>
  <c r="X3480" i="7" s="1"/>
  <c r="X3488" i="7" a="1"/>
  <c r="X3488" i="7" s="1"/>
  <c r="X3496" i="7" a="1"/>
  <c r="X3496" i="7" s="1"/>
  <c r="X3504" i="7" a="1"/>
  <c r="X3504" i="7" s="1"/>
  <c r="X3512" i="7" a="1"/>
  <c r="X3512" i="7" s="1"/>
  <c r="X3520" i="7" a="1"/>
  <c r="X3520" i="7" s="1"/>
  <c r="X3528" i="7" a="1"/>
  <c r="X3528" i="7" s="1"/>
  <c r="X363" i="7" a="1"/>
  <c r="X363" i="7" s="1"/>
  <c r="X875" i="7" a="1"/>
  <c r="X875" i="7" s="1"/>
  <c r="X1230" i="7" a="1"/>
  <c r="X1230" i="7" s="1"/>
  <c r="X1294" i="7" a="1"/>
  <c r="X1294" i="7" s="1"/>
  <c r="X1358" i="7" a="1"/>
  <c r="X1358" i="7" s="1"/>
  <c r="X1422" i="7" a="1"/>
  <c r="X1422" i="7" s="1"/>
  <c r="X1486" i="7" a="1"/>
  <c r="X1486" i="7" s="1"/>
  <c r="X1550" i="7" a="1"/>
  <c r="X1550" i="7" s="1"/>
  <c r="X1614" i="7" a="1"/>
  <c r="X1614" i="7" s="1"/>
  <c r="X1678" i="7" a="1"/>
  <c r="X1678" i="7" s="1"/>
  <c r="X1742" i="7" a="1"/>
  <c r="X1742" i="7" s="1"/>
  <c r="X1806" i="7" a="1"/>
  <c r="X1806" i="7" s="1"/>
  <c r="X1870" i="7" a="1"/>
  <c r="X1870" i="7" s="1"/>
  <c r="X1934" i="7" a="1"/>
  <c r="X1934" i="7" s="1"/>
  <c r="X1998" i="7" a="1"/>
  <c r="X1998" i="7" s="1"/>
  <c r="X2062" i="7" a="1"/>
  <c r="X2062" i="7" s="1"/>
  <c r="X2126" i="7" a="1"/>
  <c r="X2126" i="7" s="1"/>
  <c r="X2190" i="7" a="1"/>
  <c r="X2190" i="7" s="1"/>
  <c r="X2254" i="7" a="1"/>
  <c r="X2254" i="7" s="1"/>
  <c r="X2286" i="7" a="1"/>
  <c r="X2286" i="7" s="1"/>
  <c r="X2316" i="7" a="1"/>
  <c r="X2316" i="7" s="1"/>
  <c r="X2327" i="7" a="1"/>
  <c r="X2327" i="7" s="1"/>
  <c r="X2338" i="7" a="1"/>
  <c r="X2338" i="7" s="1"/>
  <c r="X2348" i="7" a="1"/>
  <c r="X2348" i="7" s="1"/>
  <c r="X2359" i="7" a="1"/>
  <c r="X2359" i="7" s="1"/>
  <c r="X2370" i="7" a="1"/>
  <c r="X2370" i="7" s="1"/>
  <c r="X2380" i="7" a="1"/>
  <c r="X2380" i="7" s="1"/>
  <c r="X2391" i="7" a="1"/>
  <c r="X2391" i="7" s="1"/>
  <c r="X2402" i="7" a="1"/>
  <c r="X2402" i="7" s="1"/>
  <c r="X2410" i="7" a="1"/>
  <c r="X2410" i="7" s="1"/>
  <c r="X2418" i="7" a="1"/>
  <c r="X2418" i="7" s="1"/>
  <c r="X2426" i="7" a="1"/>
  <c r="X2426" i="7" s="1"/>
  <c r="X2434" i="7" a="1"/>
  <c r="X2434" i="7" s="1"/>
  <c r="X2442" i="7" a="1"/>
  <c r="X2442" i="7" s="1"/>
  <c r="X2450" i="7" a="1"/>
  <c r="X2450" i="7" s="1"/>
  <c r="X2458" i="7" a="1"/>
  <c r="X2458" i="7" s="1"/>
  <c r="X2466" i="7" a="1"/>
  <c r="X2466" i="7" s="1"/>
  <c r="X2474" i="7" a="1"/>
  <c r="X2474" i="7" s="1"/>
  <c r="X2482" i="7" a="1"/>
  <c r="X2482" i="7" s="1"/>
  <c r="X2490" i="7" a="1"/>
  <c r="X2490" i="7" s="1"/>
  <c r="X2498" i="7" a="1"/>
  <c r="X2498" i="7" s="1"/>
  <c r="X2506" i="7" a="1"/>
  <c r="X2506" i="7" s="1"/>
  <c r="X2514" i="7" a="1"/>
  <c r="X2514" i="7" s="1"/>
  <c r="X2522" i="7" a="1"/>
  <c r="X2522" i="7" s="1"/>
  <c r="X2530" i="7" a="1"/>
  <c r="X2530" i="7" s="1"/>
  <c r="X2538" i="7" a="1"/>
  <c r="X2538" i="7" s="1"/>
  <c r="X2546" i="7" a="1"/>
  <c r="X2546" i="7" s="1"/>
  <c r="X2554" i="7" a="1"/>
  <c r="X2554" i="7" s="1"/>
  <c r="X2562" i="7" a="1"/>
  <c r="X2562" i="7" s="1"/>
  <c r="X2570" i="7" a="1"/>
  <c r="X2570" i="7" s="1"/>
  <c r="X2578" i="7" a="1"/>
  <c r="X2578" i="7" s="1"/>
  <c r="X2586" i="7" a="1"/>
  <c r="X2586" i="7" s="1"/>
  <c r="X2594" i="7" a="1"/>
  <c r="X2594" i="7" s="1"/>
  <c r="X2602" i="7" a="1"/>
  <c r="X2602" i="7" s="1"/>
  <c r="X2610" i="7" a="1"/>
  <c r="X2610" i="7" s="1"/>
  <c r="X2618" i="7" a="1"/>
  <c r="X2618" i="7" s="1"/>
  <c r="X2626" i="7" a="1"/>
  <c r="X2626" i="7" s="1"/>
  <c r="X2634" i="7" a="1"/>
  <c r="X2634" i="7" s="1"/>
  <c r="X2642" i="7" a="1"/>
  <c r="X2642" i="7" s="1"/>
  <c r="X2650" i="7" a="1"/>
  <c r="X2650" i="7" s="1"/>
  <c r="X2658" i="7" a="1"/>
  <c r="X2658" i="7" s="1"/>
  <c r="X2666" i="7" a="1"/>
  <c r="X2666" i="7" s="1"/>
  <c r="X2674" i="7" a="1"/>
  <c r="X2674" i="7" s="1"/>
  <c r="X2682" i="7" a="1"/>
  <c r="X2682" i="7" s="1"/>
  <c r="X2690" i="7" a="1"/>
  <c r="X2690" i="7" s="1"/>
  <c r="X2698" i="7" a="1"/>
  <c r="X2698" i="7" s="1"/>
  <c r="X2706" i="7" a="1"/>
  <c r="X2706" i="7" s="1"/>
  <c r="X2714" i="7" a="1"/>
  <c r="X2714" i="7" s="1"/>
  <c r="X2722" i="7" a="1"/>
  <c r="X2722" i="7" s="1"/>
  <c r="X2730" i="7" a="1"/>
  <c r="X2730" i="7" s="1"/>
  <c r="X2738" i="7" a="1"/>
  <c r="X2738" i="7" s="1"/>
  <c r="X2746" i="7" a="1"/>
  <c r="X2746" i="7" s="1"/>
  <c r="X2754" i="7" a="1"/>
  <c r="X2754" i="7" s="1"/>
  <c r="X2762" i="7" a="1"/>
  <c r="X2762" i="7" s="1"/>
  <c r="X2770" i="7" a="1"/>
  <c r="X2770" i="7" s="1"/>
  <c r="X2778" i="7" a="1"/>
  <c r="X2778" i="7" s="1"/>
  <c r="X2786" i="7" a="1"/>
  <c r="X2786" i="7" s="1"/>
  <c r="X2794" i="7" a="1"/>
  <c r="X2794" i="7" s="1"/>
  <c r="X2802" i="7" a="1"/>
  <c r="X2802" i="7" s="1"/>
  <c r="X2810" i="7" a="1"/>
  <c r="X2810" i="7" s="1"/>
  <c r="X2818" i="7" a="1"/>
  <c r="X2818" i="7" s="1"/>
  <c r="X2826" i="7" a="1"/>
  <c r="X2826" i="7" s="1"/>
  <c r="X2834" i="7" a="1"/>
  <c r="X2834" i="7" s="1"/>
  <c r="X2842" i="7" a="1"/>
  <c r="X2842" i="7" s="1"/>
  <c r="X2850" i="7" a="1"/>
  <c r="X2850" i="7" s="1"/>
  <c r="X2858" i="7" a="1"/>
  <c r="X2858" i="7" s="1"/>
  <c r="X2866" i="7" a="1"/>
  <c r="X2866" i="7" s="1"/>
  <c r="X2874" i="7" a="1"/>
  <c r="X2874" i="7" s="1"/>
  <c r="X2882" i="7" a="1"/>
  <c r="X2882" i="7" s="1"/>
  <c r="X2890" i="7" a="1"/>
  <c r="X2890" i="7" s="1"/>
  <c r="X2898" i="7" a="1"/>
  <c r="X2898" i="7" s="1"/>
  <c r="X2906" i="7" a="1"/>
  <c r="X2906" i="7" s="1"/>
  <c r="X2914" i="7" a="1"/>
  <c r="X2914" i="7" s="1"/>
  <c r="X2922" i="7" a="1"/>
  <c r="X2922" i="7" s="1"/>
  <c r="X2930" i="7" a="1"/>
  <c r="X2930" i="7" s="1"/>
  <c r="X2938" i="7" a="1"/>
  <c r="X2938" i="7" s="1"/>
  <c r="X2946" i="7" a="1"/>
  <c r="X2946" i="7" s="1"/>
  <c r="X2954" i="7" a="1"/>
  <c r="X2954" i="7" s="1"/>
  <c r="X2962" i="7" a="1"/>
  <c r="X2962" i="7" s="1"/>
  <c r="X2970" i="7" a="1"/>
  <c r="X2970" i="7" s="1"/>
  <c r="X2978" i="7" a="1"/>
  <c r="X2978" i="7" s="1"/>
  <c r="X2986" i="7" a="1"/>
  <c r="X2986" i="7" s="1"/>
  <c r="X2994" i="7" a="1"/>
  <c r="X2994" i="7" s="1"/>
  <c r="X3002" i="7" a="1"/>
  <c r="X3002" i="7" s="1"/>
  <c r="X3010" i="7" a="1"/>
  <c r="X3010" i="7" s="1"/>
  <c r="X3018" i="7" a="1"/>
  <c r="X3018" i="7" s="1"/>
  <c r="X3026" i="7" a="1"/>
  <c r="X3026" i="7" s="1"/>
  <c r="X3034" i="7" a="1"/>
  <c r="X3034" i="7" s="1"/>
  <c r="X3042" i="7" a="1"/>
  <c r="X3042" i="7" s="1"/>
  <c r="X3050" i="7" a="1"/>
  <c r="X3050" i="7" s="1"/>
  <c r="X3058" i="7" a="1"/>
  <c r="X3058" i="7" s="1"/>
  <c r="X3066" i="7" a="1"/>
  <c r="X3066" i="7" s="1"/>
  <c r="X3074" i="7" a="1"/>
  <c r="X3074" i="7" s="1"/>
  <c r="X3082" i="7" a="1"/>
  <c r="X3082" i="7" s="1"/>
  <c r="X3090" i="7" a="1"/>
  <c r="X3090" i="7" s="1"/>
  <c r="X3098" i="7" a="1"/>
  <c r="X3098" i="7" s="1"/>
  <c r="X3106" i="7" a="1"/>
  <c r="X3106" i="7" s="1"/>
  <c r="X3114" i="7" a="1"/>
  <c r="X3114" i="7" s="1"/>
  <c r="X3122" i="7" a="1"/>
  <c r="X3122" i="7" s="1"/>
  <c r="X3130" i="7" a="1"/>
  <c r="X3130" i="7" s="1"/>
  <c r="X3138" i="7" a="1"/>
  <c r="X3138" i="7" s="1"/>
  <c r="X3146" i="7" a="1"/>
  <c r="X3146" i="7" s="1"/>
  <c r="X3154" i="7" a="1"/>
  <c r="X3154" i="7" s="1"/>
  <c r="X3162" i="7" a="1"/>
  <c r="X3162" i="7" s="1"/>
  <c r="X3170" i="7" a="1"/>
  <c r="X3170" i="7" s="1"/>
  <c r="X3178" i="7" a="1"/>
  <c r="X3178" i="7" s="1"/>
  <c r="X3186" i="7" a="1"/>
  <c r="X3186" i="7" s="1"/>
  <c r="X3194" i="7" a="1"/>
  <c r="X3194" i="7" s="1"/>
  <c r="X3202" i="7" a="1"/>
  <c r="X3202" i="7" s="1"/>
  <c r="X3210" i="7" a="1"/>
  <c r="X3210" i="7" s="1"/>
  <c r="X3218" i="7" a="1"/>
  <c r="X3218" i="7" s="1"/>
  <c r="X3226" i="7" a="1"/>
  <c r="X3226" i="7" s="1"/>
  <c r="X3234" i="7" a="1"/>
  <c r="X3234" i="7" s="1"/>
  <c r="X3242" i="7" a="1"/>
  <c r="X3242" i="7" s="1"/>
  <c r="X3250" i="7" a="1"/>
  <c r="X3250" i="7" s="1"/>
  <c r="X3258" i="7" a="1"/>
  <c r="X3258" i="7" s="1"/>
  <c r="X3266" i="7" a="1"/>
  <c r="X3266" i="7" s="1"/>
  <c r="X3274" i="7" a="1"/>
  <c r="X3274" i="7" s="1"/>
  <c r="X3282" i="7" a="1"/>
  <c r="X3282" i="7" s="1"/>
  <c r="X3290" i="7" a="1"/>
  <c r="X3290" i="7" s="1"/>
  <c r="X3298" i="7" a="1"/>
  <c r="X3298" i="7" s="1"/>
  <c r="X3306" i="7" a="1"/>
  <c r="X3306" i="7" s="1"/>
  <c r="X3314" i="7" a="1"/>
  <c r="X3314" i="7" s="1"/>
  <c r="X3322" i="7" a="1"/>
  <c r="X3322" i="7" s="1"/>
  <c r="X3330" i="7" a="1"/>
  <c r="X3330" i="7" s="1"/>
  <c r="X3338" i="7" a="1"/>
  <c r="X3338" i="7" s="1"/>
  <c r="X3346" i="7" a="1"/>
  <c r="X3346" i="7" s="1"/>
  <c r="X3354" i="7" a="1"/>
  <c r="X3354" i="7" s="1"/>
  <c r="X3362" i="7" a="1"/>
  <c r="X3362" i="7" s="1"/>
  <c r="X3370" i="7" a="1"/>
  <c r="X3370" i="7" s="1"/>
  <c r="X3378" i="7" a="1"/>
  <c r="X3378" i="7" s="1"/>
  <c r="X3386" i="7" a="1"/>
  <c r="X3386" i="7" s="1"/>
  <c r="X3394" i="7" a="1"/>
  <c r="X3394" i="7" s="1"/>
  <c r="X3402" i="7" a="1"/>
  <c r="X3402" i="7" s="1"/>
  <c r="X3410" i="7" a="1"/>
  <c r="X3410" i="7" s="1"/>
  <c r="X3418" i="7" a="1"/>
  <c r="X3418" i="7" s="1"/>
  <c r="X3426" i="7" a="1"/>
  <c r="X3426" i="7" s="1"/>
  <c r="X3434" i="7" a="1"/>
  <c r="X3434" i="7" s="1"/>
  <c r="X3442" i="7" a="1"/>
  <c r="X3442" i="7" s="1"/>
  <c r="X3450" i="7" a="1"/>
  <c r="X3450" i="7" s="1"/>
  <c r="X3458" i="7" a="1"/>
  <c r="X3458" i="7" s="1"/>
  <c r="X3466" i="7" a="1"/>
  <c r="X3466" i="7" s="1"/>
  <c r="X3474" i="7" a="1"/>
  <c r="X3474" i="7" s="1"/>
  <c r="X3482" i="7" a="1"/>
  <c r="X3482" i="7" s="1"/>
  <c r="X3490" i="7" a="1"/>
  <c r="X3490" i="7" s="1"/>
  <c r="X3498" i="7" a="1"/>
  <c r="X3498" i="7" s="1"/>
  <c r="X3506" i="7" a="1"/>
  <c r="X3506" i="7" s="1"/>
  <c r="X3514" i="7" a="1"/>
  <c r="X3514" i="7" s="1"/>
  <c r="X3522" i="7" a="1"/>
  <c r="X3522" i="7" s="1"/>
  <c r="X3530" i="7" a="1"/>
  <c r="X3530" i="7" s="1"/>
  <c r="X299" i="7" a="1"/>
  <c r="X299" i="7" s="1"/>
  <c r="X1606" i="7" a="1"/>
  <c r="X1606" i="7" s="1"/>
  <c r="X2118" i="7" a="1"/>
  <c r="X2118" i="7" s="1"/>
  <c r="X2358" i="7" a="1"/>
  <c r="X2358" i="7" s="1"/>
  <c r="X2433" i="7" a="1"/>
  <c r="X2433" i="7" s="1"/>
  <c r="X2497" i="7" a="1"/>
  <c r="X2497" i="7" s="1"/>
  <c r="X2561" i="7" a="1"/>
  <c r="X2561" i="7" s="1"/>
  <c r="X2625" i="7" a="1"/>
  <c r="X2625" i="7" s="1"/>
  <c r="X2689" i="7" a="1"/>
  <c r="X2689" i="7" s="1"/>
  <c r="X2753" i="7" a="1"/>
  <c r="X2753" i="7" s="1"/>
  <c r="X2817" i="7" a="1"/>
  <c r="X2817" i="7" s="1"/>
  <c r="X2881" i="7" a="1"/>
  <c r="X2881" i="7" s="1"/>
  <c r="X2945" i="7" a="1"/>
  <c r="X2945" i="7" s="1"/>
  <c r="X3009" i="7" a="1"/>
  <c r="X3009" i="7" s="1"/>
  <c r="X3073" i="7" a="1"/>
  <c r="X3073" i="7" s="1"/>
  <c r="X3137" i="7" a="1"/>
  <c r="X3137" i="7" s="1"/>
  <c r="X3201" i="7" a="1"/>
  <c r="X3201" i="7" s="1"/>
  <c r="X3265" i="7" a="1"/>
  <c r="X3265" i="7" s="1"/>
  <c r="X3329" i="7" a="1"/>
  <c r="X3329" i="7" s="1"/>
  <c r="X3393" i="7" a="1"/>
  <c r="X3393" i="7" s="1"/>
  <c r="X3457" i="7" a="1"/>
  <c r="X3457" i="7" s="1"/>
  <c r="X3521" i="7" a="1"/>
  <c r="X3521" i="7" s="1"/>
  <c r="X3539" i="7" a="1"/>
  <c r="X3539" i="7" s="1"/>
  <c r="X3547" i="7" a="1"/>
  <c r="X3547" i="7" s="1"/>
  <c r="X3555" i="7" a="1"/>
  <c r="X3555" i="7" s="1"/>
  <c r="X3563" i="7" a="1"/>
  <c r="X3563" i="7" s="1"/>
  <c r="X3571" i="7" a="1"/>
  <c r="X3571" i="7" s="1"/>
  <c r="X3579" i="7" a="1"/>
  <c r="X3579" i="7" s="1"/>
  <c r="X3587" i="7" a="1"/>
  <c r="X3587" i="7" s="1"/>
  <c r="X3595" i="7" a="1"/>
  <c r="X3595" i="7" s="1"/>
  <c r="X3603" i="7" a="1"/>
  <c r="X3603" i="7" s="1"/>
  <c r="X3611" i="7" a="1"/>
  <c r="X3611" i="7" s="1"/>
  <c r="X3619" i="7" a="1"/>
  <c r="X3619" i="7" s="1"/>
  <c r="X3627" i="7" a="1"/>
  <c r="X3627" i="7" s="1"/>
  <c r="X3635" i="7" a="1"/>
  <c r="X3635" i="7" s="1"/>
  <c r="X3643" i="7" a="1"/>
  <c r="X3643" i="7" s="1"/>
  <c r="X3651" i="7" a="1"/>
  <c r="X3651" i="7" s="1"/>
  <c r="X3659" i="7" a="1"/>
  <c r="X3659" i="7" s="1"/>
  <c r="X3667" i="7" a="1"/>
  <c r="X3667" i="7" s="1"/>
  <c r="X3675" i="7" a="1"/>
  <c r="X3675" i="7" s="1"/>
  <c r="X3683" i="7" a="1"/>
  <c r="X3683" i="7" s="1"/>
  <c r="X3691" i="7" a="1"/>
  <c r="X3691" i="7" s="1"/>
  <c r="X3699" i="7" a="1"/>
  <c r="X3699" i="7" s="1"/>
  <c r="X3707" i="7" a="1"/>
  <c r="X3707" i="7" s="1"/>
  <c r="X3715" i="7" a="1"/>
  <c r="X3715" i="7" s="1"/>
  <c r="X3723" i="7" a="1"/>
  <c r="X3723" i="7" s="1"/>
  <c r="X3731" i="7" a="1"/>
  <c r="X3731" i="7" s="1"/>
  <c r="X3739" i="7" a="1"/>
  <c r="X3739" i="7" s="1"/>
  <c r="X3747" i="7" a="1"/>
  <c r="X3747" i="7" s="1"/>
  <c r="X3755" i="7" a="1"/>
  <c r="X3755" i="7" s="1"/>
  <c r="X3763" i="7" a="1"/>
  <c r="X3763" i="7" s="1"/>
  <c r="X3771" i="7" a="1"/>
  <c r="X3771" i="7" s="1"/>
  <c r="X3779" i="7" a="1"/>
  <c r="X3779" i="7" s="1"/>
  <c r="X3787" i="7" a="1"/>
  <c r="X3787" i="7" s="1"/>
  <c r="X3795" i="7" a="1"/>
  <c r="X3795" i="7" s="1"/>
  <c r="X3803" i="7" a="1"/>
  <c r="X3803" i="7" s="1"/>
  <c r="X3811" i="7" a="1"/>
  <c r="X3811" i="7" s="1"/>
  <c r="X3819" i="7" a="1"/>
  <c r="X3819" i="7" s="1"/>
  <c r="X3827" i="7" a="1"/>
  <c r="X3827" i="7" s="1"/>
  <c r="X3835" i="7" a="1"/>
  <c r="X3835" i="7" s="1"/>
  <c r="X3843" i="7" a="1"/>
  <c r="X3843" i="7" s="1"/>
  <c r="X3851" i="7" a="1"/>
  <c r="X3851" i="7" s="1"/>
  <c r="X3859" i="7" a="1"/>
  <c r="X3859" i="7" s="1"/>
  <c r="X3867" i="7" a="1"/>
  <c r="X3867" i="7" s="1"/>
  <c r="X3875" i="7" a="1"/>
  <c r="X3875" i="7" s="1"/>
  <c r="X3883" i="7" a="1"/>
  <c r="X3883" i="7" s="1"/>
  <c r="X3891" i="7" a="1"/>
  <c r="X3891" i="7" s="1"/>
  <c r="X3899" i="7" a="1"/>
  <c r="X3899" i="7" s="1"/>
  <c r="X3907" i="7" a="1"/>
  <c r="X3907" i="7" s="1"/>
  <c r="X3915" i="7" a="1"/>
  <c r="X3915" i="7" s="1"/>
  <c r="X3923" i="7" a="1"/>
  <c r="X3923" i="7" s="1"/>
  <c r="X3931" i="7" a="1"/>
  <c r="X3931" i="7" s="1"/>
  <c r="X3939" i="7" a="1"/>
  <c r="X3939" i="7" s="1"/>
  <c r="X3947" i="7" a="1"/>
  <c r="X3947" i="7" s="1"/>
  <c r="X3955" i="7" a="1"/>
  <c r="X3955" i="7" s="1"/>
  <c r="X3963" i="7" a="1"/>
  <c r="X3963" i="7" s="1"/>
  <c r="X3971" i="7" a="1"/>
  <c r="X3971" i="7" s="1"/>
  <c r="X3979" i="7" a="1"/>
  <c r="X3979" i="7" s="1"/>
  <c r="X3987" i="7" a="1"/>
  <c r="X3987" i="7" s="1"/>
  <c r="X3995" i="7" a="1"/>
  <c r="X3995" i="7" s="1"/>
  <c r="X4003" i="7" a="1"/>
  <c r="X4003" i="7" s="1"/>
  <c r="X4011" i="7" a="1"/>
  <c r="X4011" i="7" s="1"/>
  <c r="X4019" i="7" a="1"/>
  <c r="X4019" i="7" s="1"/>
  <c r="X4027" i="7" a="1"/>
  <c r="X4027" i="7" s="1"/>
  <c r="X4035" i="7" a="1"/>
  <c r="X4035" i="7" s="1"/>
  <c r="X4043" i="7" a="1"/>
  <c r="X4043" i="7" s="1"/>
  <c r="X4051" i="7" a="1"/>
  <c r="X4051" i="7" s="1"/>
  <c r="X4059" i="7" a="1"/>
  <c r="X4059" i="7" s="1"/>
  <c r="X4067" i="7" a="1"/>
  <c r="X4067" i="7" s="1"/>
  <c r="X4075" i="7" a="1"/>
  <c r="X4075" i="7" s="1"/>
  <c r="X4083" i="7" a="1"/>
  <c r="X4083" i="7" s="1"/>
  <c r="X4091" i="7" a="1"/>
  <c r="X4091" i="7" s="1"/>
  <c r="X4099" i="7" a="1"/>
  <c r="X4099" i="7" s="1"/>
  <c r="X4107" i="7" a="1"/>
  <c r="X4107" i="7" s="1"/>
  <c r="X4115" i="7" a="1"/>
  <c r="X4115" i="7" s="1"/>
  <c r="X811" i="7" a="1"/>
  <c r="X811" i="7" s="1"/>
  <c r="X1670" i="7" a="1"/>
  <c r="X1670" i="7" s="1"/>
  <c r="X2182" i="7" a="1"/>
  <c r="X2182" i="7" s="1"/>
  <c r="X2369" i="7" a="1"/>
  <c r="X2369" i="7" s="1"/>
  <c r="X2441" i="7" a="1"/>
  <c r="X2441" i="7" s="1"/>
  <c r="X2505" i="7" a="1"/>
  <c r="X2505" i="7" s="1"/>
  <c r="X2569" i="7" a="1"/>
  <c r="X2569" i="7" s="1"/>
  <c r="X2633" i="7" a="1"/>
  <c r="X2633" i="7" s="1"/>
  <c r="X2697" i="7" a="1"/>
  <c r="X2697" i="7" s="1"/>
  <c r="X2761" i="7" a="1"/>
  <c r="X2761" i="7" s="1"/>
  <c r="X2825" i="7" a="1"/>
  <c r="X2825" i="7" s="1"/>
  <c r="X2889" i="7" a="1"/>
  <c r="X2889" i="7" s="1"/>
  <c r="X2953" i="7" a="1"/>
  <c r="X2953" i="7" s="1"/>
  <c r="X3017" i="7" a="1"/>
  <c r="X3017" i="7" s="1"/>
  <c r="X3081" i="7" a="1"/>
  <c r="X3081" i="7" s="1"/>
  <c r="X3145" i="7" a="1"/>
  <c r="X3145" i="7" s="1"/>
  <c r="X3209" i="7" a="1"/>
  <c r="X3209" i="7" s="1"/>
  <c r="X3273" i="7" a="1"/>
  <c r="X3273" i="7" s="1"/>
  <c r="X3337" i="7" a="1"/>
  <c r="X3337" i="7" s="1"/>
  <c r="X3401" i="7" a="1"/>
  <c r="X3401" i="7" s="1"/>
  <c r="X3465" i="7" a="1"/>
  <c r="X3465" i="7" s="1"/>
  <c r="X3529" i="7" a="1"/>
  <c r="X3529" i="7" s="1"/>
  <c r="X3540" i="7" a="1"/>
  <c r="X3540" i="7" s="1"/>
  <c r="X3548" i="7" a="1"/>
  <c r="X3548" i="7" s="1"/>
  <c r="X3556" i="7" a="1"/>
  <c r="X3556" i="7" s="1"/>
  <c r="X3564" i="7" a="1"/>
  <c r="X3564" i="7" s="1"/>
  <c r="X3572" i="7" a="1"/>
  <c r="X3572" i="7" s="1"/>
  <c r="X3580" i="7" a="1"/>
  <c r="X3580" i="7" s="1"/>
  <c r="X3588" i="7" a="1"/>
  <c r="X3588" i="7" s="1"/>
  <c r="X3596" i="7" a="1"/>
  <c r="X3596" i="7" s="1"/>
  <c r="X3604" i="7" a="1"/>
  <c r="X3604" i="7" s="1"/>
  <c r="X3612" i="7" a="1"/>
  <c r="X3612" i="7" s="1"/>
  <c r="X3620" i="7" a="1"/>
  <c r="X3620" i="7" s="1"/>
  <c r="X3628" i="7" a="1"/>
  <c r="X3628" i="7" s="1"/>
  <c r="X3636" i="7" a="1"/>
  <c r="X3636" i="7" s="1"/>
  <c r="X3644" i="7" a="1"/>
  <c r="X3644" i="7" s="1"/>
  <c r="X3652" i="7" a="1"/>
  <c r="X3652" i="7" s="1"/>
  <c r="X3660" i="7" a="1"/>
  <c r="X3660" i="7" s="1"/>
  <c r="X3668" i="7" a="1"/>
  <c r="X3668" i="7" s="1"/>
  <c r="X3676" i="7" a="1"/>
  <c r="X3676" i="7" s="1"/>
  <c r="X3684" i="7" a="1"/>
  <c r="X3684" i="7" s="1"/>
  <c r="X3692" i="7" a="1"/>
  <c r="X3692" i="7" s="1"/>
  <c r="X3700" i="7" a="1"/>
  <c r="X3700" i="7" s="1"/>
  <c r="X3708" i="7" a="1"/>
  <c r="X3708" i="7" s="1"/>
  <c r="X3716" i="7" a="1"/>
  <c r="X3716" i="7" s="1"/>
  <c r="X3724" i="7" a="1"/>
  <c r="X3724" i="7" s="1"/>
  <c r="X3732" i="7" a="1"/>
  <c r="X3732" i="7" s="1"/>
  <c r="X3740" i="7" a="1"/>
  <c r="X3740" i="7" s="1"/>
  <c r="X3748" i="7" a="1"/>
  <c r="X3748" i="7" s="1"/>
  <c r="X3756" i="7" a="1"/>
  <c r="X3756" i="7" s="1"/>
  <c r="X3764" i="7" a="1"/>
  <c r="X3764" i="7" s="1"/>
  <c r="X3772" i="7" a="1"/>
  <c r="X3772" i="7" s="1"/>
  <c r="X3780" i="7" a="1"/>
  <c r="X3780" i="7" s="1"/>
  <c r="X3788" i="7" a="1"/>
  <c r="X3788" i="7" s="1"/>
  <c r="X3796" i="7" a="1"/>
  <c r="X3796" i="7" s="1"/>
  <c r="X3804" i="7" a="1"/>
  <c r="X3804" i="7" s="1"/>
  <c r="X3812" i="7" a="1"/>
  <c r="X3812" i="7" s="1"/>
  <c r="X3820" i="7" a="1"/>
  <c r="X3820" i="7" s="1"/>
  <c r="X3828" i="7" a="1"/>
  <c r="X3828" i="7" s="1"/>
  <c r="X3836" i="7" a="1"/>
  <c r="X3836" i="7" s="1"/>
  <c r="X3844" i="7" a="1"/>
  <c r="X3844" i="7" s="1"/>
  <c r="X3852" i="7" a="1"/>
  <c r="X3852" i="7" s="1"/>
  <c r="X3860" i="7" a="1"/>
  <c r="X3860" i="7" s="1"/>
  <c r="X3868" i="7" a="1"/>
  <c r="X3868" i="7" s="1"/>
  <c r="X3876" i="7" a="1"/>
  <c r="X3876" i="7" s="1"/>
  <c r="X3884" i="7" a="1"/>
  <c r="X3884" i="7" s="1"/>
  <c r="X3892" i="7" a="1"/>
  <c r="X3892" i="7" s="1"/>
  <c r="X3900" i="7" a="1"/>
  <c r="X3900" i="7" s="1"/>
  <c r="X3908" i="7" a="1"/>
  <c r="X3908" i="7" s="1"/>
  <c r="X3916" i="7" a="1"/>
  <c r="X3916" i="7" s="1"/>
  <c r="X3924" i="7" a="1"/>
  <c r="X3924" i="7" s="1"/>
  <c r="X3932" i="7" a="1"/>
  <c r="X3932" i="7" s="1"/>
  <c r="X3940" i="7" a="1"/>
  <c r="X3940" i="7" s="1"/>
  <c r="X3948" i="7" a="1"/>
  <c r="X3948" i="7" s="1"/>
  <c r="X3956" i="7" a="1"/>
  <c r="X3956" i="7" s="1"/>
  <c r="X3964" i="7" a="1"/>
  <c r="X3964" i="7" s="1"/>
  <c r="X3972" i="7" a="1"/>
  <c r="X3972" i="7" s="1"/>
  <c r="X3980" i="7" a="1"/>
  <c r="X3980" i="7" s="1"/>
  <c r="X3988" i="7" a="1"/>
  <c r="X3988" i="7" s="1"/>
  <c r="X3996" i="7" a="1"/>
  <c r="X3996" i="7" s="1"/>
  <c r="X4004" i="7" a="1"/>
  <c r="X4004" i="7" s="1"/>
  <c r="X4012" i="7" a="1"/>
  <c r="X4012" i="7" s="1"/>
  <c r="X4020" i="7" a="1"/>
  <c r="X4020" i="7" s="1"/>
  <c r="X4028" i="7" a="1"/>
  <c r="X4028" i="7" s="1"/>
  <c r="X4036" i="7" a="1"/>
  <c r="X4036" i="7" s="1"/>
  <c r="X4044" i="7" a="1"/>
  <c r="X4044" i="7" s="1"/>
  <c r="X4052" i="7" a="1"/>
  <c r="X4052" i="7" s="1"/>
  <c r="X4060" i="7" a="1"/>
  <c r="X4060" i="7" s="1"/>
  <c r="X4068" i="7" a="1"/>
  <c r="X4068" i="7" s="1"/>
  <c r="X4076" i="7" a="1"/>
  <c r="X4076" i="7" s="1"/>
  <c r="X4084" i="7" a="1"/>
  <c r="X4084" i="7" s="1"/>
  <c r="X4092" i="7" a="1"/>
  <c r="X4092" i="7" s="1"/>
  <c r="X4100" i="7" a="1"/>
  <c r="X4100" i="7" s="1"/>
  <c r="X4108" i="7" a="1"/>
  <c r="X4108" i="7" s="1"/>
  <c r="X4116" i="7" a="1"/>
  <c r="X4116" i="7" s="1"/>
  <c r="X1215" i="7" a="1"/>
  <c r="X1215" i="7" s="1"/>
  <c r="X1734" i="7" a="1"/>
  <c r="X1734" i="7" s="1"/>
  <c r="X2246" i="7" a="1"/>
  <c r="X2246" i="7" s="1"/>
  <c r="X2379" i="7" a="1"/>
  <c r="X2379" i="7" s="1"/>
  <c r="X2449" i="7" a="1"/>
  <c r="X2449" i="7" s="1"/>
  <c r="X2513" i="7" a="1"/>
  <c r="X2513" i="7" s="1"/>
  <c r="X2577" i="7" a="1"/>
  <c r="X2577" i="7" s="1"/>
  <c r="X2641" i="7" a="1"/>
  <c r="X2641" i="7" s="1"/>
  <c r="X2705" i="7" a="1"/>
  <c r="X2705" i="7" s="1"/>
  <c r="X2769" i="7" a="1"/>
  <c r="X2769" i="7" s="1"/>
  <c r="X2833" i="7" a="1"/>
  <c r="X2833" i="7" s="1"/>
  <c r="X2897" i="7" a="1"/>
  <c r="X2897" i="7" s="1"/>
  <c r="X2961" i="7" a="1"/>
  <c r="X2961" i="7" s="1"/>
  <c r="X3025" i="7" a="1"/>
  <c r="X3025" i="7" s="1"/>
  <c r="X3089" i="7" a="1"/>
  <c r="X3089" i="7" s="1"/>
  <c r="X3153" i="7" a="1"/>
  <c r="X3153" i="7" s="1"/>
  <c r="X3217" i="7" a="1"/>
  <c r="X3217" i="7" s="1"/>
  <c r="X3281" i="7" a="1"/>
  <c r="X3281" i="7" s="1"/>
  <c r="X3345" i="7" a="1"/>
  <c r="X3345" i="7" s="1"/>
  <c r="X3409" i="7" a="1"/>
  <c r="X3409" i="7" s="1"/>
  <c r="X3473" i="7" a="1"/>
  <c r="X3473" i="7" s="1"/>
  <c r="X3533" i="7" a="1"/>
  <c r="X3533" i="7" s="1"/>
  <c r="X3541" i="7" a="1"/>
  <c r="X3541" i="7" s="1"/>
  <c r="X3549" i="7" a="1"/>
  <c r="X3549" i="7" s="1"/>
  <c r="X3557" i="7" a="1"/>
  <c r="X3557" i="7" s="1"/>
  <c r="X3565" i="7" a="1"/>
  <c r="X3565" i="7" s="1"/>
  <c r="X3573" i="7" a="1"/>
  <c r="X3573" i="7" s="1"/>
  <c r="X3581" i="7" a="1"/>
  <c r="X3581" i="7" s="1"/>
  <c r="X3589" i="7" a="1"/>
  <c r="X3589" i="7" s="1"/>
  <c r="X3597" i="7" a="1"/>
  <c r="X3597" i="7" s="1"/>
  <c r="X3605" i="7" a="1"/>
  <c r="X3605" i="7" s="1"/>
  <c r="X3613" i="7" a="1"/>
  <c r="X3613" i="7" s="1"/>
  <c r="X3621" i="7" a="1"/>
  <c r="X3621" i="7" s="1"/>
  <c r="X3629" i="7" a="1"/>
  <c r="X3629" i="7" s="1"/>
  <c r="X3637" i="7" a="1"/>
  <c r="X3637" i="7" s="1"/>
  <c r="X3645" i="7" a="1"/>
  <c r="X3645" i="7" s="1"/>
  <c r="X3653" i="7" a="1"/>
  <c r="X3653" i="7" s="1"/>
  <c r="X3661" i="7" a="1"/>
  <c r="X3661" i="7" s="1"/>
  <c r="X3669" i="7" a="1"/>
  <c r="X3669" i="7" s="1"/>
  <c r="X3677" i="7" a="1"/>
  <c r="X3677" i="7" s="1"/>
  <c r="X3685" i="7" a="1"/>
  <c r="X3685" i="7" s="1"/>
  <c r="X3693" i="7" a="1"/>
  <c r="X3693" i="7" s="1"/>
  <c r="X3701" i="7" a="1"/>
  <c r="X3701" i="7" s="1"/>
  <c r="X3709" i="7" a="1"/>
  <c r="X3709" i="7" s="1"/>
  <c r="X3717" i="7" a="1"/>
  <c r="X3717" i="7" s="1"/>
  <c r="X3725" i="7" a="1"/>
  <c r="X3725" i="7" s="1"/>
  <c r="X3733" i="7" a="1"/>
  <c r="X3733" i="7" s="1"/>
  <c r="X3741" i="7" a="1"/>
  <c r="X3741" i="7" s="1"/>
  <c r="X3749" i="7" a="1"/>
  <c r="X3749" i="7" s="1"/>
  <c r="X3757" i="7" a="1"/>
  <c r="X3757" i="7" s="1"/>
  <c r="X3765" i="7" a="1"/>
  <c r="X3765" i="7" s="1"/>
  <c r="X3773" i="7" a="1"/>
  <c r="X3773" i="7" s="1"/>
  <c r="X3781" i="7" a="1"/>
  <c r="X3781" i="7" s="1"/>
  <c r="X3789" i="7" a="1"/>
  <c r="X3789" i="7" s="1"/>
  <c r="X3797" i="7" a="1"/>
  <c r="X3797" i="7" s="1"/>
  <c r="X3805" i="7" a="1"/>
  <c r="X3805" i="7" s="1"/>
  <c r="X3813" i="7" a="1"/>
  <c r="X3813" i="7" s="1"/>
  <c r="X3821" i="7" a="1"/>
  <c r="X3821" i="7" s="1"/>
  <c r="X3829" i="7" a="1"/>
  <c r="X3829" i="7" s="1"/>
  <c r="X3837" i="7" a="1"/>
  <c r="X3837" i="7" s="1"/>
  <c r="X3845" i="7" a="1"/>
  <c r="X3845" i="7" s="1"/>
  <c r="X3853" i="7" a="1"/>
  <c r="X3853" i="7" s="1"/>
  <c r="X3861" i="7" a="1"/>
  <c r="X3861" i="7" s="1"/>
  <c r="X3869" i="7" a="1"/>
  <c r="X3869" i="7" s="1"/>
  <c r="X3877" i="7" a="1"/>
  <c r="X3877" i="7" s="1"/>
  <c r="X3885" i="7" a="1"/>
  <c r="X3885" i="7" s="1"/>
  <c r="X3893" i="7" a="1"/>
  <c r="X3893" i="7" s="1"/>
  <c r="X3901" i="7" a="1"/>
  <c r="X3901" i="7" s="1"/>
  <c r="X3909" i="7" a="1"/>
  <c r="X3909" i="7" s="1"/>
  <c r="X3917" i="7" a="1"/>
  <c r="X3917" i="7" s="1"/>
  <c r="X3925" i="7" a="1"/>
  <c r="X3925" i="7" s="1"/>
  <c r="X3933" i="7" a="1"/>
  <c r="X3933" i="7" s="1"/>
  <c r="X3941" i="7" a="1"/>
  <c r="X3941" i="7" s="1"/>
  <c r="X3949" i="7" a="1"/>
  <c r="X3949" i="7" s="1"/>
  <c r="X3957" i="7" a="1"/>
  <c r="X3957" i="7" s="1"/>
  <c r="X3965" i="7" a="1"/>
  <c r="X3965" i="7" s="1"/>
  <c r="X3973" i="7" a="1"/>
  <c r="X3973" i="7" s="1"/>
  <c r="X3981" i="7" a="1"/>
  <c r="X3981" i="7" s="1"/>
  <c r="X3989" i="7" a="1"/>
  <c r="X3989" i="7" s="1"/>
  <c r="X3997" i="7" a="1"/>
  <c r="X3997" i="7" s="1"/>
  <c r="X4005" i="7" a="1"/>
  <c r="X4005" i="7" s="1"/>
  <c r="X4013" i="7" a="1"/>
  <c r="X4013" i="7" s="1"/>
  <c r="X4021" i="7" a="1"/>
  <c r="X4021" i="7" s="1"/>
  <c r="X4029" i="7" a="1"/>
  <c r="X4029" i="7" s="1"/>
  <c r="X4037" i="7" a="1"/>
  <c r="X4037" i="7" s="1"/>
  <c r="X4045" i="7" a="1"/>
  <c r="X4045" i="7" s="1"/>
  <c r="X4053" i="7" a="1"/>
  <c r="X4053" i="7" s="1"/>
  <c r="X4061" i="7" a="1"/>
  <c r="X4061" i="7" s="1"/>
  <c r="X4069" i="7" a="1"/>
  <c r="X4069" i="7" s="1"/>
  <c r="X4077" i="7" a="1"/>
  <c r="X4077" i="7" s="1"/>
  <c r="X4085" i="7" a="1"/>
  <c r="X4085" i="7" s="1"/>
  <c r="X4093" i="7" a="1"/>
  <c r="X4093" i="7" s="1"/>
  <c r="X4101" i="7" a="1"/>
  <c r="X4101" i="7" s="1"/>
  <c r="X4109" i="7" a="1"/>
  <c r="X4109" i="7" s="1"/>
  <c r="X4117" i="7" a="1"/>
  <c r="X4117" i="7" s="1"/>
  <c r="X1286" i="7" a="1"/>
  <c r="X1286" i="7" s="1"/>
  <c r="X1798" i="7" a="1"/>
  <c r="X1798" i="7" s="1"/>
  <c r="X2281" i="7" a="1"/>
  <c r="X2281" i="7" s="1"/>
  <c r="X2390" i="7" a="1"/>
  <c r="X2390" i="7" s="1"/>
  <c r="X2457" i="7" a="1"/>
  <c r="X2457" i="7" s="1"/>
  <c r="X2521" i="7" a="1"/>
  <c r="X2521" i="7" s="1"/>
  <c r="X2585" i="7" a="1"/>
  <c r="X2585" i="7" s="1"/>
  <c r="X2649" i="7" a="1"/>
  <c r="X2649" i="7" s="1"/>
  <c r="X2713" i="7" a="1"/>
  <c r="X2713" i="7" s="1"/>
  <c r="X2777" i="7" a="1"/>
  <c r="X2777" i="7" s="1"/>
  <c r="X2841" i="7" a="1"/>
  <c r="X2841" i="7" s="1"/>
  <c r="X2905" i="7" a="1"/>
  <c r="X2905" i="7" s="1"/>
  <c r="X2969" i="7" a="1"/>
  <c r="X2969" i="7" s="1"/>
  <c r="X3033" i="7" a="1"/>
  <c r="X3033" i="7" s="1"/>
  <c r="X3097" i="7" a="1"/>
  <c r="X3097" i="7" s="1"/>
  <c r="X3161" i="7" a="1"/>
  <c r="X3161" i="7" s="1"/>
  <c r="X3225" i="7" a="1"/>
  <c r="X3225" i="7" s="1"/>
  <c r="X3289" i="7" a="1"/>
  <c r="X3289" i="7" s="1"/>
  <c r="X3353" i="7" a="1"/>
  <c r="X3353" i="7" s="1"/>
  <c r="X3417" i="7" a="1"/>
  <c r="X3417" i="7" s="1"/>
  <c r="X3481" i="7" a="1"/>
  <c r="X3481" i="7" s="1"/>
  <c r="X3534" i="7" a="1"/>
  <c r="X3534" i="7" s="1"/>
  <c r="X3542" i="7" a="1"/>
  <c r="X3542" i="7" s="1"/>
  <c r="X3550" i="7" a="1"/>
  <c r="X3550" i="7" s="1"/>
  <c r="X3558" i="7" a="1"/>
  <c r="X3558" i="7" s="1"/>
  <c r="X3566" i="7" a="1"/>
  <c r="X3566" i="7" s="1"/>
  <c r="X3574" i="7" a="1"/>
  <c r="X3574" i="7" s="1"/>
  <c r="X3582" i="7" a="1"/>
  <c r="X3582" i="7" s="1"/>
  <c r="X3590" i="7" a="1"/>
  <c r="X3590" i="7" s="1"/>
  <c r="X3598" i="7" a="1"/>
  <c r="X3598" i="7" s="1"/>
  <c r="X3606" i="7" a="1"/>
  <c r="X3606" i="7" s="1"/>
  <c r="X3614" i="7" a="1"/>
  <c r="X3614" i="7" s="1"/>
  <c r="X3622" i="7" a="1"/>
  <c r="X3622" i="7" s="1"/>
  <c r="X3630" i="7" a="1"/>
  <c r="X3630" i="7" s="1"/>
  <c r="X3638" i="7" a="1"/>
  <c r="X3638" i="7" s="1"/>
  <c r="X3646" i="7" a="1"/>
  <c r="X3646" i="7" s="1"/>
  <c r="X3654" i="7" a="1"/>
  <c r="X3654" i="7" s="1"/>
  <c r="X3662" i="7" a="1"/>
  <c r="X3662" i="7" s="1"/>
  <c r="X3670" i="7" a="1"/>
  <c r="X3670" i="7" s="1"/>
  <c r="X3678" i="7" a="1"/>
  <c r="X3678" i="7" s="1"/>
  <c r="X3686" i="7" a="1"/>
  <c r="X3686" i="7" s="1"/>
  <c r="X3694" i="7" a="1"/>
  <c r="X3694" i="7" s="1"/>
  <c r="X3702" i="7" a="1"/>
  <c r="X3702" i="7" s="1"/>
  <c r="X3710" i="7" a="1"/>
  <c r="X3710" i="7" s="1"/>
  <c r="X3718" i="7" a="1"/>
  <c r="X3718" i="7" s="1"/>
  <c r="X3726" i="7" a="1"/>
  <c r="X3726" i="7" s="1"/>
  <c r="X3734" i="7" a="1"/>
  <c r="X3734" i="7" s="1"/>
  <c r="X3742" i="7" a="1"/>
  <c r="X3742" i="7" s="1"/>
  <c r="X3750" i="7" a="1"/>
  <c r="X3750" i="7" s="1"/>
  <c r="X3758" i="7" a="1"/>
  <c r="X3758" i="7" s="1"/>
  <c r="X3766" i="7" a="1"/>
  <c r="X3766" i="7" s="1"/>
  <c r="X3774" i="7" a="1"/>
  <c r="X3774" i="7" s="1"/>
  <c r="X3782" i="7" a="1"/>
  <c r="X3782" i="7" s="1"/>
  <c r="X3790" i="7" a="1"/>
  <c r="X3790" i="7" s="1"/>
  <c r="X3798" i="7" a="1"/>
  <c r="X3798" i="7" s="1"/>
  <c r="X3806" i="7" a="1"/>
  <c r="X3806" i="7" s="1"/>
  <c r="X3814" i="7" a="1"/>
  <c r="X3814" i="7" s="1"/>
  <c r="X3822" i="7" a="1"/>
  <c r="X3822" i="7" s="1"/>
  <c r="X3830" i="7" a="1"/>
  <c r="X3830" i="7" s="1"/>
  <c r="X3838" i="7" a="1"/>
  <c r="X3838" i="7" s="1"/>
  <c r="X3846" i="7" a="1"/>
  <c r="X3846" i="7" s="1"/>
  <c r="X3854" i="7" a="1"/>
  <c r="X3854" i="7" s="1"/>
  <c r="X3862" i="7" a="1"/>
  <c r="X3862" i="7" s="1"/>
  <c r="X3870" i="7" a="1"/>
  <c r="X3870" i="7" s="1"/>
  <c r="X3878" i="7" a="1"/>
  <c r="X3878" i="7" s="1"/>
  <c r="X3886" i="7" a="1"/>
  <c r="X3886" i="7" s="1"/>
  <c r="X3894" i="7" a="1"/>
  <c r="X3894" i="7" s="1"/>
  <c r="X3902" i="7" a="1"/>
  <c r="X3902" i="7" s="1"/>
  <c r="X3910" i="7" a="1"/>
  <c r="X3910" i="7" s="1"/>
  <c r="X3918" i="7" a="1"/>
  <c r="X3918" i="7" s="1"/>
  <c r="X3926" i="7" a="1"/>
  <c r="X3926" i="7" s="1"/>
  <c r="X3934" i="7" a="1"/>
  <c r="X3934" i="7" s="1"/>
  <c r="X3942" i="7" a="1"/>
  <c r="X3942" i="7" s="1"/>
  <c r="X3950" i="7" a="1"/>
  <c r="X3950" i="7" s="1"/>
  <c r="X3958" i="7" a="1"/>
  <c r="X3958" i="7" s="1"/>
  <c r="X3966" i="7" a="1"/>
  <c r="X3966" i="7" s="1"/>
  <c r="X3974" i="7" a="1"/>
  <c r="X3974" i="7" s="1"/>
  <c r="X3982" i="7" a="1"/>
  <c r="X3982" i="7" s="1"/>
  <c r="X3990" i="7" a="1"/>
  <c r="X3990" i="7" s="1"/>
  <c r="X3998" i="7" a="1"/>
  <c r="X3998" i="7" s="1"/>
  <c r="X4006" i="7" a="1"/>
  <c r="X4006" i="7" s="1"/>
  <c r="X4014" i="7" a="1"/>
  <c r="X4014" i="7" s="1"/>
  <c r="X4022" i="7" a="1"/>
  <c r="X4022" i="7" s="1"/>
  <c r="X4030" i="7" a="1"/>
  <c r="X4030" i="7" s="1"/>
  <c r="X4038" i="7" a="1"/>
  <c r="X4038" i="7" s="1"/>
  <c r="X4046" i="7" a="1"/>
  <c r="X4046" i="7" s="1"/>
  <c r="X4054" i="7" a="1"/>
  <c r="X4054" i="7" s="1"/>
  <c r="X4062" i="7" a="1"/>
  <c r="X4062" i="7" s="1"/>
  <c r="X4070" i="7" a="1"/>
  <c r="X4070" i="7" s="1"/>
  <c r="X4078" i="7" a="1"/>
  <c r="X4078" i="7" s="1"/>
  <c r="X4086" i="7" a="1"/>
  <c r="X4086" i="7" s="1"/>
  <c r="X4094" i="7" a="1"/>
  <c r="X4094" i="7" s="1"/>
  <c r="X4102" i="7" a="1"/>
  <c r="X4102" i="7" s="1"/>
  <c r="X4110" i="7" a="1"/>
  <c r="X4110" i="7" s="1"/>
  <c r="X4118" i="7" a="1"/>
  <c r="X4118" i="7" s="1"/>
  <c r="X1350" i="7" a="1"/>
  <c r="X1350" i="7" s="1"/>
  <c r="X1862" i="7" a="1"/>
  <c r="X1862" i="7" s="1"/>
  <c r="X2313" i="7" a="1"/>
  <c r="X2313" i="7" s="1"/>
  <c r="X2401" i="7" a="1"/>
  <c r="X2401" i="7" s="1"/>
  <c r="X2465" i="7" a="1"/>
  <c r="X2465" i="7" s="1"/>
  <c r="X2529" i="7" a="1"/>
  <c r="X2529" i="7" s="1"/>
  <c r="X2593" i="7" a="1"/>
  <c r="X2593" i="7" s="1"/>
  <c r="X2657" i="7" a="1"/>
  <c r="X2657" i="7" s="1"/>
  <c r="X2721" i="7" a="1"/>
  <c r="X2721" i="7" s="1"/>
  <c r="X2785" i="7" a="1"/>
  <c r="X2785" i="7" s="1"/>
  <c r="X2849" i="7" a="1"/>
  <c r="X2849" i="7" s="1"/>
  <c r="X2913" i="7" a="1"/>
  <c r="X2913" i="7" s="1"/>
  <c r="X2977" i="7" a="1"/>
  <c r="X2977" i="7" s="1"/>
  <c r="X3041" i="7" a="1"/>
  <c r="X3041" i="7" s="1"/>
  <c r="X3105" i="7" a="1"/>
  <c r="X3105" i="7" s="1"/>
  <c r="X3169" i="7" a="1"/>
  <c r="X3169" i="7" s="1"/>
  <c r="X3233" i="7" a="1"/>
  <c r="X3233" i="7" s="1"/>
  <c r="X3297" i="7" a="1"/>
  <c r="X3297" i="7" s="1"/>
  <c r="X3361" i="7" a="1"/>
  <c r="X3361" i="7" s="1"/>
  <c r="X3425" i="7" a="1"/>
  <c r="X3425" i="7" s="1"/>
  <c r="X3489" i="7" a="1"/>
  <c r="X3489" i="7" s="1"/>
  <c r="X3535" i="7" a="1"/>
  <c r="X3535" i="7" s="1"/>
  <c r="X3543" i="7" a="1"/>
  <c r="X3543" i="7" s="1"/>
  <c r="X3551" i="7" a="1"/>
  <c r="X3551" i="7" s="1"/>
  <c r="X3559" i="7" a="1"/>
  <c r="X3559" i="7" s="1"/>
  <c r="X3567" i="7" a="1"/>
  <c r="X3567" i="7" s="1"/>
  <c r="X3575" i="7" a="1"/>
  <c r="X3575" i="7" s="1"/>
  <c r="X3583" i="7" a="1"/>
  <c r="X3583" i="7" s="1"/>
  <c r="X3591" i="7" a="1"/>
  <c r="X3591" i="7" s="1"/>
  <c r="X3599" i="7" a="1"/>
  <c r="X3599" i="7" s="1"/>
  <c r="X3607" i="7" a="1"/>
  <c r="X3607" i="7" s="1"/>
  <c r="X3615" i="7" a="1"/>
  <c r="X3615" i="7" s="1"/>
  <c r="X3623" i="7" a="1"/>
  <c r="X3623" i="7" s="1"/>
  <c r="X3631" i="7" a="1"/>
  <c r="X3631" i="7" s="1"/>
  <c r="X3639" i="7" a="1"/>
  <c r="X3639" i="7" s="1"/>
  <c r="X3647" i="7" a="1"/>
  <c r="X3647" i="7" s="1"/>
  <c r="X3655" i="7" a="1"/>
  <c r="X3655" i="7" s="1"/>
  <c r="X3663" i="7" a="1"/>
  <c r="X3663" i="7" s="1"/>
  <c r="X3671" i="7" a="1"/>
  <c r="X3671" i="7" s="1"/>
  <c r="X3679" i="7" a="1"/>
  <c r="X3679" i="7" s="1"/>
  <c r="X3687" i="7" a="1"/>
  <c r="X3687" i="7" s="1"/>
  <c r="X3695" i="7" a="1"/>
  <c r="X3695" i="7" s="1"/>
  <c r="X3703" i="7" a="1"/>
  <c r="X3703" i="7" s="1"/>
  <c r="X3711" i="7" a="1"/>
  <c r="X3711" i="7" s="1"/>
  <c r="X3719" i="7" a="1"/>
  <c r="X3719" i="7" s="1"/>
  <c r="X3727" i="7" a="1"/>
  <c r="X3727" i="7" s="1"/>
  <c r="X3735" i="7" a="1"/>
  <c r="X3735" i="7" s="1"/>
  <c r="X3743" i="7" a="1"/>
  <c r="X3743" i="7" s="1"/>
  <c r="X3751" i="7" a="1"/>
  <c r="X3751" i="7" s="1"/>
  <c r="X3759" i="7" a="1"/>
  <c r="X3759" i="7" s="1"/>
  <c r="X3767" i="7" a="1"/>
  <c r="X3767" i="7" s="1"/>
  <c r="X3775" i="7" a="1"/>
  <c r="X3775" i="7" s="1"/>
  <c r="X3783" i="7" a="1"/>
  <c r="X3783" i="7" s="1"/>
  <c r="X3791" i="7" a="1"/>
  <c r="X3791" i="7" s="1"/>
  <c r="X3799" i="7" a="1"/>
  <c r="X3799" i="7" s="1"/>
  <c r="X3807" i="7" a="1"/>
  <c r="X3807" i="7" s="1"/>
  <c r="X3815" i="7" a="1"/>
  <c r="X3815" i="7" s="1"/>
  <c r="X3823" i="7" a="1"/>
  <c r="X3823" i="7" s="1"/>
  <c r="X3831" i="7" a="1"/>
  <c r="X3831" i="7" s="1"/>
  <c r="X3839" i="7" a="1"/>
  <c r="X3839" i="7" s="1"/>
  <c r="X3847" i="7" a="1"/>
  <c r="X3847" i="7" s="1"/>
  <c r="X3855" i="7" a="1"/>
  <c r="X3855" i="7" s="1"/>
  <c r="X3863" i="7" a="1"/>
  <c r="X3863" i="7" s="1"/>
  <c r="X3871" i="7" a="1"/>
  <c r="X3871" i="7" s="1"/>
  <c r="X3879" i="7" a="1"/>
  <c r="X3879" i="7" s="1"/>
  <c r="X3887" i="7" a="1"/>
  <c r="X3887" i="7" s="1"/>
  <c r="X3895" i="7" a="1"/>
  <c r="X3895" i="7" s="1"/>
  <c r="X3903" i="7" a="1"/>
  <c r="X3903" i="7" s="1"/>
  <c r="X3911" i="7" a="1"/>
  <c r="X3911" i="7" s="1"/>
  <c r="X3919" i="7" a="1"/>
  <c r="X3919" i="7" s="1"/>
  <c r="X3927" i="7" a="1"/>
  <c r="X3927" i="7" s="1"/>
  <c r="X3935" i="7" a="1"/>
  <c r="X3935" i="7" s="1"/>
  <c r="X3943" i="7" a="1"/>
  <c r="X3943" i="7" s="1"/>
  <c r="X3951" i="7" a="1"/>
  <c r="X3951" i="7" s="1"/>
  <c r="X3959" i="7" a="1"/>
  <c r="X3959" i="7" s="1"/>
  <c r="X3967" i="7" a="1"/>
  <c r="X3967" i="7" s="1"/>
  <c r="X3975" i="7" a="1"/>
  <c r="X3975" i="7" s="1"/>
  <c r="X3983" i="7" a="1"/>
  <c r="X3983" i="7" s="1"/>
  <c r="X3991" i="7" a="1"/>
  <c r="X3991" i="7" s="1"/>
  <c r="X3999" i="7" a="1"/>
  <c r="X3999" i="7" s="1"/>
  <c r="X4007" i="7" a="1"/>
  <c r="X4007" i="7" s="1"/>
  <c r="X4015" i="7" a="1"/>
  <c r="X4015" i="7" s="1"/>
  <c r="X4023" i="7" a="1"/>
  <c r="X4023" i="7" s="1"/>
  <c r="X4031" i="7" a="1"/>
  <c r="X4031" i="7" s="1"/>
  <c r="X4039" i="7" a="1"/>
  <c r="X4039" i="7" s="1"/>
  <c r="X4047" i="7" a="1"/>
  <c r="X4047" i="7" s="1"/>
  <c r="X4055" i="7" a="1"/>
  <c r="X4055" i="7" s="1"/>
  <c r="X4063" i="7" a="1"/>
  <c r="X4063" i="7" s="1"/>
  <c r="X4071" i="7" a="1"/>
  <c r="X4071" i="7" s="1"/>
  <c r="X4079" i="7" a="1"/>
  <c r="X4079" i="7" s="1"/>
  <c r="X4087" i="7" a="1"/>
  <c r="X4087" i="7" s="1"/>
  <c r="X4095" i="7" a="1"/>
  <c r="X4095" i="7" s="1"/>
  <c r="X4103" i="7" a="1"/>
  <c r="X4103" i="7" s="1"/>
  <c r="X4111" i="7" a="1"/>
  <c r="X4111" i="7" s="1"/>
  <c r="X2" i="7" a="1"/>
  <c r="X2" i="7" s="1"/>
  <c r="X1414" i="7" a="1"/>
  <c r="X1414" i="7" s="1"/>
  <c r="X1926" i="7" a="1"/>
  <c r="X1926" i="7" s="1"/>
  <c r="X2326" i="7" a="1"/>
  <c r="X2326" i="7" s="1"/>
  <c r="X2409" i="7" a="1"/>
  <c r="X2409" i="7" s="1"/>
  <c r="X2473" i="7" a="1"/>
  <c r="X2473" i="7" s="1"/>
  <c r="X2537" i="7" a="1"/>
  <c r="X2537" i="7" s="1"/>
  <c r="X2601" i="7" a="1"/>
  <c r="X2601" i="7" s="1"/>
  <c r="X2665" i="7" a="1"/>
  <c r="X2665" i="7" s="1"/>
  <c r="X2729" i="7" a="1"/>
  <c r="X2729" i="7" s="1"/>
  <c r="X2793" i="7" a="1"/>
  <c r="X2793" i="7" s="1"/>
  <c r="X2857" i="7" a="1"/>
  <c r="X2857" i="7" s="1"/>
  <c r="X2921" i="7" a="1"/>
  <c r="X2921" i="7" s="1"/>
  <c r="X2985" i="7" a="1"/>
  <c r="X2985" i="7" s="1"/>
  <c r="X3049" i="7" a="1"/>
  <c r="X3049" i="7" s="1"/>
  <c r="X3113" i="7" a="1"/>
  <c r="X3113" i="7" s="1"/>
  <c r="X3177" i="7" a="1"/>
  <c r="X3177" i="7" s="1"/>
  <c r="X3241" i="7" a="1"/>
  <c r="X3241" i="7" s="1"/>
  <c r="X3305" i="7" a="1"/>
  <c r="X3305" i="7" s="1"/>
  <c r="X3369" i="7" a="1"/>
  <c r="X3369" i="7" s="1"/>
  <c r="X3433" i="7" a="1"/>
  <c r="X3433" i="7" s="1"/>
  <c r="X3497" i="7" a="1"/>
  <c r="X3497" i="7" s="1"/>
  <c r="X3536" i="7" a="1"/>
  <c r="X3536" i="7" s="1"/>
  <c r="X3544" i="7" a="1"/>
  <c r="X3544" i="7" s="1"/>
  <c r="X3552" i="7" a="1"/>
  <c r="X3552" i="7" s="1"/>
  <c r="X3560" i="7" a="1"/>
  <c r="X3560" i="7" s="1"/>
  <c r="X3568" i="7" a="1"/>
  <c r="X3568" i="7" s="1"/>
  <c r="X3576" i="7" a="1"/>
  <c r="X3576" i="7" s="1"/>
  <c r="X3584" i="7" a="1"/>
  <c r="X3584" i="7" s="1"/>
  <c r="X3592" i="7" a="1"/>
  <c r="X3592" i="7" s="1"/>
  <c r="X3600" i="7" a="1"/>
  <c r="X3600" i="7" s="1"/>
  <c r="X3608" i="7" a="1"/>
  <c r="X3608" i="7" s="1"/>
  <c r="X3616" i="7" a="1"/>
  <c r="X3616" i="7" s="1"/>
  <c r="X3624" i="7" a="1"/>
  <c r="X3624" i="7" s="1"/>
  <c r="X3632" i="7" a="1"/>
  <c r="X3632" i="7" s="1"/>
  <c r="X3640" i="7" a="1"/>
  <c r="X3640" i="7" s="1"/>
  <c r="X3648" i="7" a="1"/>
  <c r="X3648" i="7" s="1"/>
  <c r="X3656" i="7" a="1"/>
  <c r="X3656" i="7" s="1"/>
  <c r="X3664" i="7" a="1"/>
  <c r="X3664" i="7" s="1"/>
  <c r="X3672" i="7" a="1"/>
  <c r="X3672" i="7" s="1"/>
  <c r="X3680" i="7" a="1"/>
  <c r="X3680" i="7" s="1"/>
  <c r="X3688" i="7" a="1"/>
  <c r="X3688" i="7" s="1"/>
  <c r="X3696" i="7" a="1"/>
  <c r="X3696" i="7" s="1"/>
  <c r="X3704" i="7" a="1"/>
  <c r="X3704" i="7" s="1"/>
  <c r="X3712" i="7" a="1"/>
  <c r="X3712" i="7" s="1"/>
  <c r="X3720" i="7" a="1"/>
  <c r="X3720" i="7" s="1"/>
  <c r="X3728" i="7" a="1"/>
  <c r="X3728" i="7" s="1"/>
  <c r="X3736" i="7" a="1"/>
  <c r="X3736" i="7" s="1"/>
  <c r="X3744" i="7" a="1"/>
  <c r="X3744" i="7" s="1"/>
  <c r="X3752" i="7" a="1"/>
  <c r="X3752" i="7" s="1"/>
  <c r="X3760" i="7" a="1"/>
  <c r="X3760" i="7" s="1"/>
  <c r="X3768" i="7" a="1"/>
  <c r="X3768" i="7" s="1"/>
  <c r="X3776" i="7" a="1"/>
  <c r="X3776" i="7" s="1"/>
  <c r="X3784" i="7" a="1"/>
  <c r="X3784" i="7" s="1"/>
  <c r="X3792" i="7" a="1"/>
  <c r="X3792" i="7" s="1"/>
  <c r="X3800" i="7" a="1"/>
  <c r="X3800" i="7" s="1"/>
  <c r="X3808" i="7" a="1"/>
  <c r="X3808" i="7" s="1"/>
  <c r="X3816" i="7" a="1"/>
  <c r="X3816" i="7" s="1"/>
  <c r="X3824" i="7" a="1"/>
  <c r="X3824" i="7" s="1"/>
  <c r="X3832" i="7" a="1"/>
  <c r="X3832" i="7" s="1"/>
  <c r="X3840" i="7" a="1"/>
  <c r="X3840" i="7" s="1"/>
  <c r="X3848" i="7" a="1"/>
  <c r="X3848" i="7" s="1"/>
  <c r="X3856" i="7" a="1"/>
  <c r="X3856" i="7" s="1"/>
  <c r="X3864" i="7" a="1"/>
  <c r="X3864" i="7" s="1"/>
  <c r="X3872" i="7" a="1"/>
  <c r="X3872" i="7" s="1"/>
  <c r="X3880" i="7" a="1"/>
  <c r="X3880" i="7" s="1"/>
  <c r="X3888" i="7" a="1"/>
  <c r="X3888" i="7" s="1"/>
  <c r="X3896" i="7" a="1"/>
  <c r="X3896" i="7" s="1"/>
  <c r="X3904" i="7" a="1"/>
  <c r="X3904" i="7" s="1"/>
  <c r="X3912" i="7" a="1"/>
  <c r="X3912" i="7" s="1"/>
  <c r="X3920" i="7" a="1"/>
  <c r="X3920" i="7" s="1"/>
  <c r="X3928" i="7" a="1"/>
  <c r="X3928" i="7" s="1"/>
  <c r="X3936" i="7" a="1"/>
  <c r="X3936" i="7" s="1"/>
  <c r="X3944" i="7" a="1"/>
  <c r="X3944" i="7" s="1"/>
  <c r="X3952" i="7" a="1"/>
  <c r="X3952" i="7" s="1"/>
  <c r="X3960" i="7" a="1"/>
  <c r="X3960" i="7" s="1"/>
  <c r="X3968" i="7" a="1"/>
  <c r="X3968" i="7" s="1"/>
  <c r="X3976" i="7" a="1"/>
  <c r="X3976" i="7" s="1"/>
  <c r="X3984" i="7" a="1"/>
  <c r="X3984" i="7" s="1"/>
  <c r="X3992" i="7" a="1"/>
  <c r="X3992" i="7" s="1"/>
  <c r="X4000" i="7" a="1"/>
  <c r="X4000" i="7" s="1"/>
  <c r="X4008" i="7" a="1"/>
  <c r="X4008" i="7" s="1"/>
  <c r="X4016" i="7" a="1"/>
  <c r="X4016" i="7" s="1"/>
  <c r="X4024" i="7" a="1"/>
  <c r="X4024" i="7" s="1"/>
  <c r="X4032" i="7" a="1"/>
  <c r="X4032" i="7" s="1"/>
  <c r="X4040" i="7" a="1"/>
  <c r="X4040" i="7" s="1"/>
  <c r="X4048" i="7" a="1"/>
  <c r="X4048" i="7" s="1"/>
  <c r="X4056" i="7" a="1"/>
  <c r="X4056" i="7" s="1"/>
  <c r="X4064" i="7" a="1"/>
  <c r="X4064" i="7" s="1"/>
  <c r="X4072" i="7" a="1"/>
  <c r="X4072" i="7" s="1"/>
  <c r="X4080" i="7" a="1"/>
  <c r="X4080" i="7" s="1"/>
  <c r="X4088" i="7" a="1"/>
  <c r="X4088" i="7" s="1"/>
  <c r="X4096" i="7" a="1"/>
  <c r="X4096" i="7" s="1"/>
  <c r="X4104" i="7" a="1"/>
  <c r="X4104" i="7" s="1"/>
  <c r="X4112" i="7" a="1"/>
  <c r="X4112" i="7" s="1"/>
  <c r="X1478" i="7" a="1"/>
  <c r="X1478" i="7" s="1"/>
  <c r="X1990" i="7" a="1"/>
  <c r="X1990" i="7" s="1"/>
  <c r="X2337" i="7" a="1"/>
  <c r="X2337" i="7" s="1"/>
  <c r="X2417" i="7" a="1"/>
  <c r="X2417" i="7" s="1"/>
  <c r="X2481" i="7" a="1"/>
  <c r="X2481" i="7" s="1"/>
  <c r="X2545" i="7" a="1"/>
  <c r="X2545" i="7" s="1"/>
  <c r="X2609" i="7" a="1"/>
  <c r="X2609" i="7" s="1"/>
  <c r="X2673" i="7" a="1"/>
  <c r="X2673" i="7" s="1"/>
  <c r="X2737" i="7" a="1"/>
  <c r="X2737" i="7" s="1"/>
  <c r="X2801" i="7" a="1"/>
  <c r="X2801" i="7" s="1"/>
  <c r="X2865" i="7" a="1"/>
  <c r="X2865" i="7" s="1"/>
  <c r="X2929" i="7" a="1"/>
  <c r="X2929" i="7" s="1"/>
  <c r="X2993" i="7" a="1"/>
  <c r="X2993" i="7" s="1"/>
  <c r="X3057" i="7" a="1"/>
  <c r="X3057" i="7" s="1"/>
  <c r="X3121" i="7" a="1"/>
  <c r="X3121" i="7" s="1"/>
  <c r="X3185" i="7" a="1"/>
  <c r="X3185" i="7" s="1"/>
  <c r="X3249" i="7" a="1"/>
  <c r="X3249" i="7" s="1"/>
  <c r="X3313" i="7" a="1"/>
  <c r="X3313" i="7" s="1"/>
  <c r="X3377" i="7" a="1"/>
  <c r="X3377" i="7" s="1"/>
  <c r="X3441" i="7" a="1"/>
  <c r="X3441" i="7" s="1"/>
  <c r="X3505" i="7" a="1"/>
  <c r="X3505" i="7" s="1"/>
  <c r="X3537" i="7" a="1"/>
  <c r="X3537" i="7" s="1"/>
  <c r="X3545" i="7" a="1"/>
  <c r="X3545" i="7" s="1"/>
  <c r="X3553" i="7" a="1"/>
  <c r="X3553" i="7" s="1"/>
  <c r="X3561" i="7" a="1"/>
  <c r="X3561" i="7" s="1"/>
  <c r="X3569" i="7" a="1"/>
  <c r="X3569" i="7" s="1"/>
  <c r="X3577" i="7" a="1"/>
  <c r="X3577" i="7" s="1"/>
  <c r="X3585" i="7" a="1"/>
  <c r="X3585" i="7" s="1"/>
  <c r="X3593" i="7" a="1"/>
  <c r="X3593" i="7" s="1"/>
  <c r="X3601" i="7" a="1"/>
  <c r="X3601" i="7" s="1"/>
  <c r="X3609" i="7" a="1"/>
  <c r="X3609" i="7" s="1"/>
  <c r="X3617" i="7" a="1"/>
  <c r="X3617" i="7" s="1"/>
  <c r="X3625" i="7" a="1"/>
  <c r="X3625" i="7" s="1"/>
  <c r="X3633" i="7" a="1"/>
  <c r="X3633" i="7" s="1"/>
  <c r="X3641" i="7" a="1"/>
  <c r="X3641" i="7" s="1"/>
  <c r="X3649" i="7" a="1"/>
  <c r="X3649" i="7" s="1"/>
  <c r="X3657" i="7" a="1"/>
  <c r="X3657" i="7" s="1"/>
  <c r="X3665" i="7" a="1"/>
  <c r="X3665" i="7" s="1"/>
  <c r="X3673" i="7" a="1"/>
  <c r="X3673" i="7" s="1"/>
  <c r="X3681" i="7" a="1"/>
  <c r="X3681" i="7" s="1"/>
  <c r="X3689" i="7" a="1"/>
  <c r="X3689" i="7" s="1"/>
  <c r="X3697" i="7" a="1"/>
  <c r="X3697" i="7" s="1"/>
  <c r="X3705" i="7" a="1"/>
  <c r="X3705" i="7" s="1"/>
  <c r="X3713" i="7" a="1"/>
  <c r="X3713" i="7" s="1"/>
  <c r="X3721" i="7" a="1"/>
  <c r="X3721" i="7" s="1"/>
  <c r="X3729" i="7" a="1"/>
  <c r="X3729" i="7" s="1"/>
  <c r="X3737" i="7" a="1"/>
  <c r="X3737" i="7" s="1"/>
  <c r="X3745" i="7" a="1"/>
  <c r="X3745" i="7" s="1"/>
  <c r="X3753" i="7" a="1"/>
  <c r="X3753" i="7" s="1"/>
  <c r="X3761" i="7" a="1"/>
  <c r="X3761" i="7" s="1"/>
  <c r="X3769" i="7" a="1"/>
  <c r="X3769" i="7" s="1"/>
  <c r="X3777" i="7" a="1"/>
  <c r="X3777" i="7" s="1"/>
  <c r="X3785" i="7" a="1"/>
  <c r="X3785" i="7" s="1"/>
  <c r="X3793" i="7" a="1"/>
  <c r="X3793" i="7" s="1"/>
  <c r="X3801" i="7" a="1"/>
  <c r="X3801" i="7" s="1"/>
  <c r="X3809" i="7" a="1"/>
  <c r="X3809" i="7" s="1"/>
  <c r="X3817" i="7" a="1"/>
  <c r="X3817" i="7" s="1"/>
  <c r="X3825" i="7" a="1"/>
  <c r="X3825" i="7" s="1"/>
  <c r="X3833" i="7" a="1"/>
  <c r="X3833" i="7" s="1"/>
  <c r="X3841" i="7" a="1"/>
  <c r="X3841" i="7" s="1"/>
  <c r="X3849" i="7" a="1"/>
  <c r="X3849" i="7" s="1"/>
  <c r="X3857" i="7" a="1"/>
  <c r="X3857" i="7" s="1"/>
  <c r="X3865" i="7" a="1"/>
  <c r="X3865" i="7" s="1"/>
  <c r="X3873" i="7" a="1"/>
  <c r="X3873" i="7" s="1"/>
  <c r="X3881" i="7" a="1"/>
  <c r="X3881" i="7" s="1"/>
  <c r="X3889" i="7" a="1"/>
  <c r="X3889" i="7" s="1"/>
  <c r="X3897" i="7" a="1"/>
  <c r="X3897" i="7" s="1"/>
  <c r="X3905" i="7" a="1"/>
  <c r="X3905" i="7" s="1"/>
  <c r="X3913" i="7" a="1"/>
  <c r="X3913" i="7" s="1"/>
  <c r="X3921" i="7" a="1"/>
  <c r="X3921" i="7" s="1"/>
  <c r="X3929" i="7" a="1"/>
  <c r="X3929" i="7" s="1"/>
  <c r="X3937" i="7" a="1"/>
  <c r="X3937" i="7" s="1"/>
  <c r="X3945" i="7" a="1"/>
  <c r="X3945" i="7" s="1"/>
  <c r="X3953" i="7" a="1"/>
  <c r="X3953" i="7" s="1"/>
  <c r="X3961" i="7" a="1"/>
  <c r="X3961" i="7" s="1"/>
  <c r="X3969" i="7" a="1"/>
  <c r="X3969" i="7" s="1"/>
  <c r="X3977" i="7" a="1"/>
  <c r="X3977" i="7" s="1"/>
  <c r="X3985" i="7" a="1"/>
  <c r="X3985" i="7" s="1"/>
  <c r="X3993" i="7" a="1"/>
  <c r="X3993" i="7" s="1"/>
  <c r="X4001" i="7" a="1"/>
  <c r="X4001" i="7" s="1"/>
  <c r="X4009" i="7" a="1"/>
  <c r="X4009" i="7" s="1"/>
  <c r="X4017" i="7" a="1"/>
  <c r="X4017" i="7" s="1"/>
  <c r="X4025" i="7" a="1"/>
  <c r="X4025" i="7" s="1"/>
  <c r="X4033" i="7" a="1"/>
  <c r="X4033" i="7" s="1"/>
  <c r="X4041" i="7" a="1"/>
  <c r="X4041" i="7" s="1"/>
  <c r="X4049" i="7" a="1"/>
  <c r="X4049" i="7" s="1"/>
  <c r="X4057" i="7" a="1"/>
  <c r="X4057" i="7" s="1"/>
  <c r="X4065" i="7" a="1"/>
  <c r="X4065" i="7" s="1"/>
  <c r="X4073" i="7" a="1"/>
  <c r="X4073" i="7" s="1"/>
  <c r="X4081" i="7" a="1"/>
  <c r="X4081" i="7" s="1"/>
  <c r="X4089" i="7" a="1"/>
  <c r="X4089" i="7" s="1"/>
  <c r="X4097" i="7" a="1"/>
  <c r="X4097" i="7" s="1"/>
  <c r="X4105" i="7" a="1"/>
  <c r="X4105" i="7" s="1"/>
  <c r="X4113" i="7" a="1"/>
  <c r="X4113" i="7" s="1"/>
  <c r="X1542" i="7" a="1"/>
  <c r="X1542" i="7" s="1"/>
  <c r="X2745" i="7" a="1"/>
  <c r="X2745" i="7" s="1"/>
  <c r="X3257" i="7" a="1"/>
  <c r="X3257" i="7" s="1"/>
  <c r="X3562" i="7" a="1"/>
  <c r="X3562" i="7" s="1"/>
  <c r="X3626" i="7" a="1"/>
  <c r="X3626" i="7" s="1"/>
  <c r="X3690" i="7" a="1"/>
  <c r="X3690" i="7" s="1"/>
  <c r="X3754" i="7" a="1"/>
  <c r="X3754" i="7" s="1"/>
  <c r="X3818" i="7" a="1"/>
  <c r="X3818" i="7" s="1"/>
  <c r="X3882" i="7" a="1"/>
  <c r="X3882" i="7" s="1"/>
  <c r="X3946" i="7" a="1"/>
  <c r="X3946" i="7" s="1"/>
  <c r="X4010" i="7" a="1"/>
  <c r="X4010" i="7" s="1"/>
  <c r="X4074" i="7" a="1"/>
  <c r="X4074" i="7" s="1"/>
  <c r="X2054" i="7" a="1"/>
  <c r="X2054" i="7" s="1"/>
  <c r="X2809" i="7" a="1"/>
  <c r="X2809" i="7" s="1"/>
  <c r="X3321" i="7" a="1"/>
  <c r="X3321" i="7" s="1"/>
  <c r="X3570" i="7" a="1"/>
  <c r="X3570" i="7" s="1"/>
  <c r="X3634" i="7" a="1"/>
  <c r="X3634" i="7" s="1"/>
  <c r="X3698" i="7" a="1"/>
  <c r="X3698" i="7" s="1"/>
  <c r="X3762" i="7" a="1"/>
  <c r="X3762" i="7" s="1"/>
  <c r="X3826" i="7" a="1"/>
  <c r="X3826" i="7" s="1"/>
  <c r="X3890" i="7" a="1"/>
  <c r="X3890" i="7" s="1"/>
  <c r="X3954" i="7" a="1"/>
  <c r="X3954" i="7" s="1"/>
  <c r="X4018" i="7" a="1"/>
  <c r="X4018" i="7" s="1"/>
  <c r="X4082" i="7" a="1"/>
  <c r="X4082" i="7" s="1"/>
  <c r="X2347" i="7" a="1"/>
  <c r="X2347" i="7" s="1"/>
  <c r="X2873" i="7" a="1"/>
  <c r="X2873" i="7" s="1"/>
  <c r="X3385" i="7" a="1"/>
  <c r="X3385" i="7" s="1"/>
  <c r="X3578" i="7" a="1"/>
  <c r="X3578" i="7" s="1"/>
  <c r="X3642" i="7" a="1"/>
  <c r="X3642" i="7" s="1"/>
  <c r="X3706" i="7" a="1"/>
  <c r="X3706" i="7" s="1"/>
  <c r="X3770" i="7" a="1"/>
  <c r="X3770" i="7" s="1"/>
  <c r="X3834" i="7" a="1"/>
  <c r="X3834" i="7" s="1"/>
  <c r="X3898" i="7" a="1"/>
  <c r="X3898" i="7" s="1"/>
  <c r="X3962" i="7" a="1"/>
  <c r="X3962" i="7" s="1"/>
  <c r="X4026" i="7" a="1"/>
  <c r="X4026" i="7" s="1"/>
  <c r="X4090" i="7" a="1"/>
  <c r="X4090" i="7" s="1"/>
  <c r="X2425" i="7" a="1"/>
  <c r="X2425" i="7" s="1"/>
  <c r="X2937" i="7" a="1"/>
  <c r="X2937" i="7" s="1"/>
  <c r="X3449" i="7" a="1"/>
  <c r="X3449" i="7" s="1"/>
  <c r="X3586" i="7" a="1"/>
  <c r="X3586" i="7" s="1"/>
  <c r="X3650" i="7" a="1"/>
  <c r="X3650" i="7" s="1"/>
  <c r="X3714" i="7" a="1"/>
  <c r="X3714" i="7" s="1"/>
  <c r="X3778" i="7" a="1"/>
  <c r="X3778" i="7" s="1"/>
  <c r="X3842" i="7" a="1"/>
  <c r="X3842" i="7" s="1"/>
  <c r="X3906" i="7" a="1"/>
  <c r="X3906" i="7" s="1"/>
  <c r="X3970" i="7" a="1"/>
  <c r="X3970" i="7" s="1"/>
  <c r="X4034" i="7" a="1"/>
  <c r="X4034" i="7" s="1"/>
  <c r="X4098" i="7" a="1"/>
  <c r="X4098" i="7" s="1"/>
  <c r="X2489" i="7" a="1"/>
  <c r="X2489" i="7" s="1"/>
  <c r="X3001" i="7" a="1"/>
  <c r="X3001" i="7" s="1"/>
  <c r="X3513" i="7" a="1"/>
  <c r="X3513" i="7" s="1"/>
  <c r="X3594" i="7" a="1"/>
  <c r="X3594" i="7" s="1"/>
  <c r="X3658" i="7" a="1"/>
  <c r="X3658" i="7" s="1"/>
  <c r="X3722" i="7" a="1"/>
  <c r="X3722" i="7" s="1"/>
  <c r="X3786" i="7" a="1"/>
  <c r="X3786" i="7" s="1"/>
  <c r="X3850" i="7" a="1"/>
  <c r="X3850" i="7" s="1"/>
  <c r="X3914" i="7" a="1"/>
  <c r="X3914" i="7" s="1"/>
  <c r="X3978" i="7" a="1"/>
  <c r="X3978" i="7" s="1"/>
  <c r="X4042" i="7" a="1"/>
  <c r="X4042" i="7" s="1"/>
  <c r="X4106" i="7" a="1"/>
  <c r="X4106" i="7" s="1"/>
  <c r="X2553" i="7" a="1"/>
  <c r="X2553" i="7" s="1"/>
  <c r="X3065" i="7" a="1"/>
  <c r="X3065" i="7" s="1"/>
  <c r="X3538" i="7" a="1"/>
  <c r="X3538" i="7" s="1"/>
  <c r="X3602" i="7" a="1"/>
  <c r="X3602" i="7" s="1"/>
  <c r="X3666" i="7" a="1"/>
  <c r="X3666" i="7" s="1"/>
  <c r="X3730" i="7" a="1"/>
  <c r="X3730" i="7" s="1"/>
  <c r="X3794" i="7" a="1"/>
  <c r="X3794" i="7" s="1"/>
  <c r="X3858" i="7" a="1"/>
  <c r="X3858" i="7" s="1"/>
  <c r="X3922" i="7" a="1"/>
  <c r="X3922" i="7" s="1"/>
  <c r="X3986" i="7" a="1"/>
  <c r="X3986" i="7" s="1"/>
  <c r="X4050" i="7" a="1"/>
  <c r="X4050" i="7" s="1"/>
  <c r="X4114" i="7" a="1"/>
  <c r="X4114" i="7" s="1"/>
  <c r="X2681" i="7" a="1"/>
  <c r="X2681" i="7" s="1"/>
  <c r="X3193" i="7" a="1"/>
  <c r="X3193" i="7" s="1"/>
  <c r="X3554" i="7" a="1"/>
  <c r="X3554" i="7" s="1"/>
  <c r="X3618" i="7" a="1"/>
  <c r="X3618" i="7" s="1"/>
  <c r="X3682" i="7" a="1"/>
  <c r="X3682" i="7" s="1"/>
  <c r="X3746" i="7" a="1"/>
  <c r="X3746" i="7" s="1"/>
  <c r="X3810" i="7" a="1"/>
  <c r="X3810" i="7" s="1"/>
  <c r="X3874" i="7" a="1"/>
  <c r="X3874" i="7" s="1"/>
  <c r="X3938" i="7" a="1"/>
  <c r="X3938" i="7" s="1"/>
  <c r="X4002" i="7" a="1"/>
  <c r="X4002" i="7" s="1"/>
  <c r="X4066" i="7" a="1"/>
  <c r="X4066" i="7" s="1"/>
  <c r="X2617" i="7" a="1"/>
  <c r="X2617" i="7" s="1"/>
  <c r="X3930" i="7" a="1"/>
  <c r="X3930" i="7" s="1"/>
  <c r="X3129" i="7" a="1"/>
  <c r="X3129" i="7" s="1"/>
  <c r="X3994" i="7" a="1"/>
  <c r="X3994" i="7" s="1"/>
  <c r="X3546" i="7" a="1"/>
  <c r="X3546" i="7" s="1"/>
  <c r="X4058" i="7" a="1"/>
  <c r="X4058" i="7" s="1"/>
  <c r="X3610" i="7" a="1"/>
  <c r="X3610" i="7" s="1"/>
  <c r="X3674" i="7" a="1"/>
  <c r="X3674" i="7" s="1"/>
  <c r="X3866" i="7" a="1"/>
  <c r="X3866" i="7" s="1"/>
  <c r="X3738" i="7" a="1"/>
  <c r="X3738" i="7" s="1"/>
  <c r="X3802" i="7" a="1"/>
  <c r="X3802" i="7" s="1"/>
  <c r="W6" i="7" a="1"/>
  <c r="W6" i="7" s="1"/>
  <c r="W14" i="7" a="1"/>
  <c r="W14" i="7" s="1"/>
  <c r="W22" i="7" a="1"/>
  <c r="W22" i="7" s="1"/>
  <c r="W30" i="7" a="1"/>
  <c r="W30" i="7" s="1"/>
  <c r="W38" i="7" a="1"/>
  <c r="W38" i="7" s="1"/>
  <c r="W46" i="7" a="1"/>
  <c r="W46" i="7" s="1"/>
  <c r="W54" i="7" a="1"/>
  <c r="W54" i="7" s="1"/>
  <c r="W62" i="7" a="1"/>
  <c r="W62" i="7" s="1"/>
  <c r="W70" i="7" a="1"/>
  <c r="W70" i="7" s="1"/>
  <c r="W78" i="7" a="1"/>
  <c r="W78" i="7" s="1"/>
  <c r="W86" i="7" a="1"/>
  <c r="W86" i="7" s="1"/>
  <c r="W94" i="7" a="1"/>
  <c r="W94" i="7" s="1"/>
  <c r="W102" i="7" a="1"/>
  <c r="W102" i="7" s="1"/>
  <c r="W110" i="7" a="1"/>
  <c r="W110" i="7" s="1"/>
  <c r="W118" i="7" a="1"/>
  <c r="W118" i="7" s="1"/>
  <c r="W126" i="7" a="1"/>
  <c r="W126" i="7" s="1"/>
  <c r="W134" i="7" a="1"/>
  <c r="W134" i="7" s="1"/>
  <c r="W142" i="7" a="1"/>
  <c r="W142" i="7" s="1"/>
  <c r="W150" i="7" a="1"/>
  <c r="W150" i="7" s="1"/>
  <c r="W158" i="7" a="1"/>
  <c r="W158" i="7" s="1"/>
  <c r="W166" i="7" a="1"/>
  <c r="W166" i="7" s="1"/>
  <c r="W174" i="7" a="1"/>
  <c r="W174" i="7" s="1"/>
  <c r="W182" i="7" a="1"/>
  <c r="W182" i="7" s="1"/>
  <c r="W190" i="7" a="1"/>
  <c r="W190" i="7" s="1"/>
  <c r="W198" i="7" a="1"/>
  <c r="W198" i="7" s="1"/>
  <c r="W206" i="7" a="1"/>
  <c r="W206" i="7" s="1"/>
  <c r="W214" i="7" a="1"/>
  <c r="W214" i="7" s="1"/>
  <c r="W222" i="7" a="1"/>
  <c r="W222" i="7" s="1"/>
  <c r="W230" i="7" a="1"/>
  <c r="W230" i="7" s="1"/>
  <c r="W238" i="7" a="1"/>
  <c r="W238" i="7" s="1"/>
  <c r="W246" i="7" a="1"/>
  <c r="W246" i="7" s="1"/>
  <c r="W254" i="7" a="1"/>
  <c r="W254" i="7" s="1"/>
  <c r="W262" i="7" a="1"/>
  <c r="W262" i="7" s="1"/>
  <c r="W270" i="7" a="1"/>
  <c r="W270" i="7" s="1"/>
  <c r="W278" i="7" a="1"/>
  <c r="W278" i="7" s="1"/>
  <c r="W286" i="7" a="1"/>
  <c r="W286" i="7" s="1"/>
  <c r="W294" i="7" a="1"/>
  <c r="W294" i="7" s="1"/>
  <c r="W302" i="7" a="1"/>
  <c r="W302" i="7" s="1"/>
  <c r="W310" i="7" a="1"/>
  <c r="W310" i="7" s="1"/>
  <c r="W318" i="7" a="1"/>
  <c r="W318" i="7" s="1"/>
  <c r="W326" i="7" a="1"/>
  <c r="W326" i="7" s="1"/>
  <c r="W334" i="7" a="1"/>
  <c r="W334" i="7" s="1"/>
  <c r="W342" i="7" a="1"/>
  <c r="W342" i="7" s="1"/>
  <c r="W350" i="7" a="1"/>
  <c r="W350" i="7" s="1"/>
  <c r="W358" i="7" a="1"/>
  <c r="W358" i="7" s="1"/>
  <c r="W366" i="7" a="1"/>
  <c r="W366" i="7" s="1"/>
  <c r="W374" i="7" a="1"/>
  <c r="W374" i="7" s="1"/>
  <c r="W382" i="7" a="1"/>
  <c r="W382" i="7" s="1"/>
  <c r="W390" i="7" a="1"/>
  <c r="W390" i="7" s="1"/>
  <c r="W398" i="7" a="1"/>
  <c r="W398" i="7" s="1"/>
  <c r="W406" i="7" a="1"/>
  <c r="W406" i="7" s="1"/>
  <c r="W414" i="7" a="1"/>
  <c r="W414" i="7" s="1"/>
  <c r="W422" i="7" a="1"/>
  <c r="W422" i="7" s="1"/>
  <c r="W430" i="7" a="1"/>
  <c r="W430" i="7" s="1"/>
  <c r="W438" i="7" a="1"/>
  <c r="W438" i="7" s="1"/>
  <c r="W446" i="7" a="1"/>
  <c r="W446" i="7" s="1"/>
  <c r="W454" i="7" a="1"/>
  <c r="W454" i="7" s="1"/>
  <c r="W462" i="7" a="1"/>
  <c r="W462" i="7" s="1"/>
  <c r="W470" i="7" a="1"/>
  <c r="W470" i="7" s="1"/>
  <c r="W478" i="7" a="1"/>
  <c r="W478" i="7" s="1"/>
  <c r="W486" i="7" a="1"/>
  <c r="W486" i="7" s="1"/>
  <c r="W494" i="7" a="1"/>
  <c r="W494" i="7" s="1"/>
  <c r="W502" i="7" a="1"/>
  <c r="W502" i="7" s="1"/>
  <c r="W510" i="7" a="1"/>
  <c r="W510" i="7" s="1"/>
  <c r="W518" i="7" a="1"/>
  <c r="W518" i="7" s="1"/>
  <c r="W526" i="7" a="1"/>
  <c r="W526" i="7" s="1"/>
  <c r="W534" i="7" a="1"/>
  <c r="W534" i="7" s="1"/>
  <c r="W542" i="7" a="1"/>
  <c r="W542" i="7" s="1"/>
  <c r="W550" i="7" a="1"/>
  <c r="W550" i="7" s="1"/>
  <c r="W558" i="7" a="1"/>
  <c r="W558" i="7" s="1"/>
  <c r="W566" i="7" a="1"/>
  <c r="W566" i="7" s="1"/>
  <c r="W574" i="7" a="1"/>
  <c r="W574" i="7" s="1"/>
  <c r="W582" i="7" a="1"/>
  <c r="W582" i="7" s="1"/>
  <c r="W590" i="7" a="1"/>
  <c r="W590" i="7" s="1"/>
  <c r="W598" i="7" a="1"/>
  <c r="W598" i="7" s="1"/>
  <c r="W606" i="7" a="1"/>
  <c r="W606" i="7" s="1"/>
  <c r="W7" i="7" a="1"/>
  <c r="W7" i="7" s="1"/>
  <c r="W15" i="7" a="1"/>
  <c r="W15" i="7" s="1"/>
  <c r="W23" i="7" a="1"/>
  <c r="W23" i="7" s="1"/>
  <c r="W31" i="7" a="1"/>
  <c r="W31" i="7" s="1"/>
  <c r="W39" i="7" a="1"/>
  <c r="W39" i="7" s="1"/>
  <c r="W47" i="7" a="1"/>
  <c r="W47" i="7" s="1"/>
  <c r="W55" i="7" a="1"/>
  <c r="W55" i="7" s="1"/>
  <c r="W63" i="7" a="1"/>
  <c r="W63" i="7" s="1"/>
  <c r="W71" i="7" a="1"/>
  <c r="W71" i="7" s="1"/>
  <c r="W79" i="7" a="1"/>
  <c r="W79" i="7" s="1"/>
  <c r="W87" i="7" a="1"/>
  <c r="W87" i="7" s="1"/>
  <c r="W95" i="7" a="1"/>
  <c r="W95" i="7" s="1"/>
  <c r="W103" i="7" a="1"/>
  <c r="W103" i="7" s="1"/>
  <c r="W111" i="7" a="1"/>
  <c r="W111" i="7" s="1"/>
  <c r="W119" i="7" a="1"/>
  <c r="W119" i="7" s="1"/>
  <c r="W127" i="7" a="1"/>
  <c r="W127" i="7" s="1"/>
  <c r="W135" i="7" a="1"/>
  <c r="W135" i="7" s="1"/>
  <c r="W143" i="7" a="1"/>
  <c r="W143" i="7" s="1"/>
  <c r="W151" i="7" a="1"/>
  <c r="W151" i="7" s="1"/>
  <c r="W159" i="7" a="1"/>
  <c r="W159" i="7" s="1"/>
  <c r="W167" i="7" a="1"/>
  <c r="W167" i="7" s="1"/>
  <c r="W175" i="7" a="1"/>
  <c r="W175" i="7" s="1"/>
  <c r="W183" i="7" a="1"/>
  <c r="W183" i="7" s="1"/>
  <c r="W191" i="7" a="1"/>
  <c r="W191" i="7" s="1"/>
  <c r="W199" i="7" a="1"/>
  <c r="W199" i="7" s="1"/>
  <c r="W207" i="7" a="1"/>
  <c r="W207" i="7" s="1"/>
  <c r="W215" i="7" a="1"/>
  <c r="W215" i="7" s="1"/>
  <c r="W223" i="7" a="1"/>
  <c r="W223" i="7" s="1"/>
  <c r="W231" i="7" a="1"/>
  <c r="W231" i="7" s="1"/>
  <c r="W239" i="7" a="1"/>
  <c r="W239" i="7" s="1"/>
  <c r="W247" i="7" a="1"/>
  <c r="W247" i="7" s="1"/>
  <c r="W255" i="7" a="1"/>
  <c r="W255" i="7" s="1"/>
  <c r="W263" i="7" a="1"/>
  <c r="W263" i="7" s="1"/>
  <c r="W271" i="7" a="1"/>
  <c r="W271" i="7" s="1"/>
  <c r="W279" i="7" a="1"/>
  <c r="W279" i="7" s="1"/>
  <c r="W287" i="7" a="1"/>
  <c r="W287" i="7" s="1"/>
  <c r="W295" i="7" a="1"/>
  <c r="W295" i="7" s="1"/>
  <c r="W303" i="7" a="1"/>
  <c r="W303" i="7" s="1"/>
  <c r="W311" i="7" a="1"/>
  <c r="W311" i="7" s="1"/>
  <c r="W319" i="7" a="1"/>
  <c r="W319" i="7" s="1"/>
  <c r="W327" i="7" a="1"/>
  <c r="W327" i="7" s="1"/>
  <c r="W335" i="7" a="1"/>
  <c r="W335" i="7" s="1"/>
  <c r="W343" i="7" a="1"/>
  <c r="W343" i="7" s="1"/>
  <c r="W351" i="7" a="1"/>
  <c r="W351" i="7" s="1"/>
  <c r="W359" i="7" a="1"/>
  <c r="W359" i="7" s="1"/>
  <c r="W367" i="7" a="1"/>
  <c r="W367" i="7" s="1"/>
  <c r="W375" i="7" a="1"/>
  <c r="W375" i="7" s="1"/>
  <c r="W383" i="7" a="1"/>
  <c r="W383" i="7" s="1"/>
  <c r="W391" i="7" a="1"/>
  <c r="W391" i="7" s="1"/>
  <c r="W399" i="7" a="1"/>
  <c r="W399" i="7" s="1"/>
  <c r="W407" i="7" a="1"/>
  <c r="W407" i="7" s="1"/>
  <c r="W415" i="7" a="1"/>
  <c r="W415" i="7" s="1"/>
  <c r="W423" i="7" a="1"/>
  <c r="W423" i="7" s="1"/>
  <c r="W431" i="7" a="1"/>
  <c r="W431" i="7" s="1"/>
  <c r="W439" i="7" a="1"/>
  <c r="W439" i="7" s="1"/>
  <c r="W447" i="7" a="1"/>
  <c r="W447" i="7" s="1"/>
  <c r="W455" i="7" a="1"/>
  <c r="W455" i="7" s="1"/>
  <c r="W463" i="7" a="1"/>
  <c r="W463" i="7" s="1"/>
  <c r="W471" i="7" a="1"/>
  <c r="W471" i="7" s="1"/>
  <c r="W479" i="7" a="1"/>
  <c r="W479" i="7" s="1"/>
  <c r="W487" i="7" a="1"/>
  <c r="W487" i="7" s="1"/>
  <c r="W495" i="7" a="1"/>
  <c r="W495" i="7" s="1"/>
  <c r="W503" i="7" a="1"/>
  <c r="W503" i="7" s="1"/>
  <c r="W511" i="7" a="1"/>
  <c r="W511" i="7" s="1"/>
  <c r="W519" i="7" a="1"/>
  <c r="W519" i="7" s="1"/>
  <c r="W527" i="7" a="1"/>
  <c r="W527" i="7" s="1"/>
  <c r="W535" i="7" a="1"/>
  <c r="W535" i="7" s="1"/>
  <c r="W543" i="7" a="1"/>
  <c r="W543" i="7" s="1"/>
  <c r="W551" i="7" a="1"/>
  <c r="W551" i="7" s="1"/>
  <c r="W559" i="7" a="1"/>
  <c r="W559" i="7" s="1"/>
  <c r="W567" i="7" a="1"/>
  <c r="W567" i="7" s="1"/>
  <c r="W575" i="7" a="1"/>
  <c r="W575" i="7" s="1"/>
  <c r="W583" i="7" a="1"/>
  <c r="W583" i="7" s="1"/>
  <c r="W591" i="7" a="1"/>
  <c r="W591" i="7" s="1"/>
  <c r="W599" i="7" a="1"/>
  <c r="W599" i="7" s="1"/>
  <c r="W607" i="7" a="1"/>
  <c r="W607" i="7" s="1"/>
  <c r="W8" i="7" a="1"/>
  <c r="W8" i="7" s="1"/>
  <c r="W16" i="7" a="1"/>
  <c r="W16" i="7" s="1"/>
  <c r="W24" i="7" a="1"/>
  <c r="W24" i="7" s="1"/>
  <c r="W32" i="7" a="1"/>
  <c r="W32" i="7" s="1"/>
  <c r="W40" i="7" a="1"/>
  <c r="W40" i="7" s="1"/>
  <c r="W48" i="7" a="1"/>
  <c r="W48" i="7" s="1"/>
  <c r="W56" i="7" a="1"/>
  <c r="W56" i="7" s="1"/>
  <c r="W64" i="7" a="1"/>
  <c r="W64" i="7" s="1"/>
  <c r="W72" i="7" a="1"/>
  <c r="W72" i="7" s="1"/>
  <c r="W80" i="7" a="1"/>
  <c r="W80" i="7" s="1"/>
  <c r="W88" i="7" a="1"/>
  <c r="W88" i="7" s="1"/>
  <c r="W96" i="7" a="1"/>
  <c r="W96" i="7" s="1"/>
  <c r="W104" i="7" a="1"/>
  <c r="W104" i="7" s="1"/>
  <c r="W112" i="7" a="1"/>
  <c r="W112" i="7" s="1"/>
  <c r="W120" i="7" a="1"/>
  <c r="W120" i="7" s="1"/>
  <c r="W128" i="7" a="1"/>
  <c r="W128" i="7" s="1"/>
  <c r="W136" i="7" a="1"/>
  <c r="W136" i="7" s="1"/>
  <c r="W144" i="7" a="1"/>
  <c r="W144" i="7" s="1"/>
  <c r="W152" i="7" a="1"/>
  <c r="W152" i="7" s="1"/>
  <c r="W160" i="7" a="1"/>
  <c r="W160" i="7" s="1"/>
  <c r="W168" i="7" a="1"/>
  <c r="W168" i="7" s="1"/>
  <c r="W176" i="7" a="1"/>
  <c r="W176" i="7" s="1"/>
  <c r="W184" i="7" a="1"/>
  <c r="W184" i="7" s="1"/>
  <c r="W192" i="7" a="1"/>
  <c r="W192" i="7" s="1"/>
  <c r="W200" i="7" a="1"/>
  <c r="W200" i="7" s="1"/>
  <c r="W208" i="7" a="1"/>
  <c r="W208" i="7" s="1"/>
  <c r="W216" i="7" a="1"/>
  <c r="W216" i="7" s="1"/>
  <c r="W224" i="7" a="1"/>
  <c r="W224" i="7" s="1"/>
  <c r="W232" i="7" a="1"/>
  <c r="W232" i="7" s="1"/>
  <c r="W240" i="7" a="1"/>
  <c r="W240" i="7" s="1"/>
  <c r="W248" i="7" a="1"/>
  <c r="W248" i="7" s="1"/>
  <c r="W256" i="7" a="1"/>
  <c r="W256" i="7" s="1"/>
  <c r="W264" i="7" a="1"/>
  <c r="W264" i="7" s="1"/>
  <c r="W272" i="7" a="1"/>
  <c r="W272" i="7" s="1"/>
  <c r="W280" i="7" a="1"/>
  <c r="W280" i="7" s="1"/>
  <c r="W288" i="7" a="1"/>
  <c r="W288" i="7" s="1"/>
  <c r="W296" i="7" a="1"/>
  <c r="W296" i="7" s="1"/>
  <c r="W304" i="7" a="1"/>
  <c r="W304" i="7" s="1"/>
  <c r="W312" i="7" a="1"/>
  <c r="W312" i="7" s="1"/>
  <c r="W320" i="7" a="1"/>
  <c r="W320" i="7" s="1"/>
  <c r="W328" i="7" a="1"/>
  <c r="W328" i="7" s="1"/>
  <c r="W336" i="7" a="1"/>
  <c r="W336" i="7" s="1"/>
  <c r="W344" i="7" a="1"/>
  <c r="W344" i="7" s="1"/>
  <c r="W352" i="7" a="1"/>
  <c r="W352" i="7" s="1"/>
  <c r="W360" i="7" a="1"/>
  <c r="W360" i="7" s="1"/>
  <c r="W368" i="7" a="1"/>
  <c r="W368" i="7" s="1"/>
  <c r="W376" i="7" a="1"/>
  <c r="W376" i="7" s="1"/>
  <c r="W384" i="7" a="1"/>
  <c r="W384" i="7" s="1"/>
  <c r="W392" i="7" a="1"/>
  <c r="W392" i="7" s="1"/>
  <c r="W400" i="7" a="1"/>
  <c r="W400" i="7" s="1"/>
  <c r="W408" i="7" a="1"/>
  <c r="W408" i="7" s="1"/>
  <c r="W416" i="7" a="1"/>
  <c r="W416" i="7" s="1"/>
  <c r="W424" i="7" a="1"/>
  <c r="W424" i="7" s="1"/>
  <c r="W432" i="7" a="1"/>
  <c r="W432" i="7" s="1"/>
  <c r="W440" i="7" a="1"/>
  <c r="W440" i="7" s="1"/>
  <c r="W448" i="7" a="1"/>
  <c r="W448" i="7" s="1"/>
  <c r="W456" i="7" a="1"/>
  <c r="W456" i="7" s="1"/>
  <c r="W464" i="7" a="1"/>
  <c r="W464" i="7" s="1"/>
  <c r="W472" i="7" a="1"/>
  <c r="W472" i="7" s="1"/>
  <c r="W480" i="7" a="1"/>
  <c r="W480" i="7" s="1"/>
  <c r="W488" i="7" a="1"/>
  <c r="W488" i="7" s="1"/>
  <c r="W496" i="7" a="1"/>
  <c r="W496" i="7" s="1"/>
  <c r="W504" i="7" a="1"/>
  <c r="W504" i="7" s="1"/>
  <c r="W512" i="7" a="1"/>
  <c r="W512" i="7" s="1"/>
  <c r="W520" i="7" a="1"/>
  <c r="W520" i="7" s="1"/>
  <c r="W528" i="7" a="1"/>
  <c r="W528" i="7" s="1"/>
  <c r="W536" i="7" a="1"/>
  <c r="W536" i="7" s="1"/>
  <c r="W544" i="7" a="1"/>
  <c r="W544" i="7" s="1"/>
  <c r="W552" i="7" a="1"/>
  <c r="W552" i="7" s="1"/>
  <c r="W560" i="7" a="1"/>
  <c r="W560" i="7" s="1"/>
  <c r="W568" i="7" a="1"/>
  <c r="W568" i="7" s="1"/>
  <c r="W576" i="7" a="1"/>
  <c r="W576" i="7" s="1"/>
  <c r="W584" i="7" a="1"/>
  <c r="W584" i="7" s="1"/>
  <c r="W592" i="7" a="1"/>
  <c r="W592" i="7" s="1"/>
  <c r="W600" i="7" a="1"/>
  <c r="W600" i="7" s="1"/>
  <c r="W608" i="7" a="1"/>
  <c r="W608" i="7" s="1"/>
  <c r="W9" i="7" a="1"/>
  <c r="W9" i="7" s="1"/>
  <c r="W17" i="7" a="1"/>
  <c r="W17" i="7" s="1"/>
  <c r="W25" i="7" a="1"/>
  <c r="W25" i="7" s="1"/>
  <c r="W33" i="7" a="1"/>
  <c r="W33" i="7" s="1"/>
  <c r="W41" i="7" a="1"/>
  <c r="W41" i="7" s="1"/>
  <c r="W49" i="7" a="1"/>
  <c r="W49" i="7" s="1"/>
  <c r="W57" i="7" a="1"/>
  <c r="W57" i="7" s="1"/>
  <c r="W65" i="7" a="1"/>
  <c r="W65" i="7" s="1"/>
  <c r="W73" i="7" a="1"/>
  <c r="W73" i="7" s="1"/>
  <c r="W81" i="7" a="1"/>
  <c r="W81" i="7" s="1"/>
  <c r="W89" i="7" a="1"/>
  <c r="W89" i="7" s="1"/>
  <c r="W97" i="7" a="1"/>
  <c r="W97" i="7" s="1"/>
  <c r="W105" i="7" a="1"/>
  <c r="W105" i="7" s="1"/>
  <c r="W113" i="7" a="1"/>
  <c r="W113" i="7" s="1"/>
  <c r="W121" i="7" a="1"/>
  <c r="W121" i="7" s="1"/>
  <c r="W129" i="7" a="1"/>
  <c r="W129" i="7" s="1"/>
  <c r="W137" i="7" a="1"/>
  <c r="W137" i="7" s="1"/>
  <c r="W145" i="7" a="1"/>
  <c r="W145" i="7" s="1"/>
  <c r="W153" i="7" a="1"/>
  <c r="W153" i="7" s="1"/>
  <c r="W161" i="7" a="1"/>
  <c r="W161" i="7" s="1"/>
  <c r="W169" i="7" a="1"/>
  <c r="W169" i="7" s="1"/>
  <c r="W177" i="7" a="1"/>
  <c r="W177" i="7" s="1"/>
  <c r="W185" i="7" a="1"/>
  <c r="W185" i="7" s="1"/>
  <c r="W193" i="7" a="1"/>
  <c r="W193" i="7" s="1"/>
  <c r="W201" i="7" a="1"/>
  <c r="W201" i="7" s="1"/>
  <c r="W209" i="7" a="1"/>
  <c r="W209" i="7" s="1"/>
  <c r="W217" i="7" a="1"/>
  <c r="W217" i="7" s="1"/>
  <c r="W225" i="7" a="1"/>
  <c r="W225" i="7" s="1"/>
  <c r="W233" i="7" a="1"/>
  <c r="W233" i="7" s="1"/>
  <c r="W241" i="7" a="1"/>
  <c r="W241" i="7" s="1"/>
  <c r="W249" i="7" a="1"/>
  <c r="W249" i="7" s="1"/>
  <c r="W257" i="7" a="1"/>
  <c r="W257" i="7" s="1"/>
  <c r="W265" i="7" a="1"/>
  <c r="W265" i="7" s="1"/>
  <c r="W273" i="7" a="1"/>
  <c r="W273" i="7" s="1"/>
  <c r="W281" i="7" a="1"/>
  <c r="W281" i="7" s="1"/>
  <c r="W289" i="7" a="1"/>
  <c r="W289" i="7" s="1"/>
  <c r="W297" i="7" a="1"/>
  <c r="W297" i="7" s="1"/>
  <c r="W305" i="7" a="1"/>
  <c r="W305" i="7" s="1"/>
  <c r="W313" i="7" a="1"/>
  <c r="W313" i="7" s="1"/>
  <c r="W321" i="7" a="1"/>
  <c r="W321" i="7" s="1"/>
  <c r="W329" i="7" a="1"/>
  <c r="W329" i="7" s="1"/>
  <c r="W337" i="7" a="1"/>
  <c r="W337" i="7" s="1"/>
  <c r="W345" i="7" a="1"/>
  <c r="W345" i="7" s="1"/>
  <c r="W353" i="7" a="1"/>
  <c r="W353" i="7" s="1"/>
  <c r="W361" i="7" a="1"/>
  <c r="W361" i="7" s="1"/>
  <c r="W369" i="7" a="1"/>
  <c r="W369" i="7" s="1"/>
  <c r="W377" i="7" a="1"/>
  <c r="W377" i="7" s="1"/>
  <c r="W385" i="7" a="1"/>
  <c r="W385" i="7" s="1"/>
  <c r="W393" i="7" a="1"/>
  <c r="W393" i="7" s="1"/>
  <c r="W401" i="7" a="1"/>
  <c r="W401" i="7" s="1"/>
  <c r="W409" i="7" a="1"/>
  <c r="W409" i="7" s="1"/>
  <c r="W417" i="7" a="1"/>
  <c r="W417" i="7" s="1"/>
  <c r="W425" i="7" a="1"/>
  <c r="W425" i="7" s="1"/>
  <c r="W433" i="7" a="1"/>
  <c r="W433" i="7" s="1"/>
  <c r="W441" i="7" a="1"/>
  <c r="W441" i="7" s="1"/>
  <c r="W449" i="7" a="1"/>
  <c r="W449" i="7" s="1"/>
  <c r="W457" i="7" a="1"/>
  <c r="W457" i="7" s="1"/>
  <c r="W465" i="7" a="1"/>
  <c r="W465" i="7" s="1"/>
  <c r="W473" i="7" a="1"/>
  <c r="W473" i="7" s="1"/>
  <c r="W481" i="7" a="1"/>
  <c r="W481" i="7" s="1"/>
  <c r="W489" i="7" a="1"/>
  <c r="W489" i="7" s="1"/>
  <c r="W497" i="7" a="1"/>
  <c r="W497" i="7" s="1"/>
  <c r="W505" i="7" a="1"/>
  <c r="W505" i="7" s="1"/>
  <c r="W513" i="7" a="1"/>
  <c r="W513" i="7" s="1"/>
  <c r="W521" i="7" a="1"/>
  <c r="W521" i="7" s="1"/>
  <c r="W529" i="7" a="1"/>
  <c r="W529" i="7" s="1"/>
  <c r="W537" i="7" a="1"/>
  <c r="W537" i="7" s="1"/>
  <c r="W545" i="7" a="1"/>
  <c r="W545" i="7" s="1"/>
  <c r="W553" i="7" a="1"/>
  <c r="W553" i="7" s="1"/>
  <c r="W561" i="7" a="1"/>
  <c r="W561" i="7" s="1"/>
  <c r="W569" i="7" a="1"/>
  <c r="W569" i="7" s="1"/>
  <c r="W577" i="7" a="1"/>
  <c r="W577" i="7" s="1"/>
  <c r="W585" i="7" a="1"/>
  <c r="W585" i="7" s="1"/>
  <c r="W593" i="7" a="1"/>
  <c r="W593" i="7" s="1"/>
  <c r="W601" i="7" a="1"/>
  <c r="W601" i="7" s="1"/>
  <c r="W609" i="7" a="1"/>
  <c r="W609" i="7" s="1"/>
  <c r="W10" i="7" a="1"/>
  <c r="W10" i="7" s="1"/>
  <c r="W18" i="7" a="1"/>
  <c r="W18" i="7" s="1"/>
  <c r="W26" i="7" a="1"/>
  <c r="W26" i="7" s="1"/>
  <c r="W34" i="7" a="1"/>
  <c r="W34" i="7" s="1"/>
  <c r="W42" i="7" a="1"/>
  <c r="W42" i="7" s="1"/>
  <c r="W50" i="7" a="1"/>
  <c r="W50" i="7" s="1"/>
  <c r="W58" i="7" a="1"/>
  <c r="W58" i="7" s="1"/>
  <c r="W66" i="7" a="1"/>
  <c r="W66" i="7" s="1"/>
  <c r="W74" i="7" a="1"/>
  <c r="W74" i="7" s="1"/>
  <c r="W82" i="7" a="1"/>
  <c r="W82" i="7" s="1"/>
  <c r="W90" i="7" a="1"/>
  <c r="W90" i="7" s="1"/>
  <c r="W98" i="7" a="1"/>
  <c r="W98" i="7" s="1"/>
  <c r="W106" i="7" a="1"/>
  <c r="W106" i="7" s="1"/>
  <c r="W114" i="7" a="1"/>
  <c r="W114" i="7" s="1"/>
  <c r="W122" i="7" a="1"/>
  <c r="W122" i="7" s="1"/>
  <c r="W130" i="7" a="1"/>
  <c r="W130" i="7" s="1"/>
  <c r="W138" i="7" a="1"/>
  <c r="W138" i="7" s="1"/>
  <c r="W146" i="7" a="1"/>
  <c r="W146" i="7" s="1"/>
  <c r="W154" i="7" a="1"/>
  <c r="W154" i="7" s="1"/>
  <c r="W162" i="7" a="1"/>
  <c r="W162" i="7" s="1"/>
  <c r="W170" i="7" a="1"/>
  <c r="W170" i="7" s="1"/>
  <c r="W178" i="7" a="1"/>
  <c r="W178" i="7" s="1"/>
  <c r="W186" i="7" a="1"/>
  <c r="W186" i="7" s="1"/>
  <c r="W194" i="7" a="1"/>
  <c r="W194" i="7" s="1"/>
  <c r="W202" i="7" a="1"/>
  <c r="W202" i="7" s="1"/>
  <c r="W210" i="7" a="1"/>
  <c r="W210" i="7" s="1"/>
  <c r="W218" i="7" a="1"/>
  <c r="W218" i="7" s="1"/>
  <c r="W226" i="7" a="1"/>
  <c r="W226" i="7" s="1"/>
  <c r="W234" i="7" a="1"/>
  <c r="W234" i="7" s="1"/>
  <c r="W242" i="7" a="1"/>
  <c r="W242" i="7" s="1"/>
  <c r="W250" i="7" a="1"/>
  <c r="W250" i="7" s="1"/>
  <c r="W258" i="7" a="1"/>
  <c r="W258" i="7" s="1"/>
  <c r="W266" i="7" a="1"/>
  <c r="W266" i="7" s="1"/>
  <c r="W274" i="7" a="1"/>
  <c r="W274" i="7" s="1"/>
  <c r="W282" i="7" a="1"/>
  <c r="W282" i="7" s="1"/>
  <c r="W290" i="7" a="1"/>
  <c r="W290" i="7" s="1"/>
  <c r="W298" i="7" a="1"/>
  <c r="W298" i="7" s="1"/>
  <c r="W306" i="7" a="1"/>
  <c r="W306" i="7" s="1"/>
  <c r="W314" i="7" a="1"/>
  <c r="W314" i="7" s="1"/>
  <c r="W322" i="7" a="1"/>
  <c r="W322" i="7" s="1"/>
  <c r="W330" i="7" a="1"/>
  <c r="W330" i="7" s="1"/>
  <c r="W338" i="7" a="1"/>
  <c r="W338" i="7" s="1"/>
  <c r="W346" i="7" a="1"/>
  <c r="W346" i="7" s="1"/>
  <c r="W354" i="7" a="1"/>
  <c r="W354" i="7" s="1"/>
  <c r="W362" i="7" a="1"/>
  <c r="W362" i="7" s="1"/>
  <c r="W370" i="7" a="1"/>
  <c r="W370" i="7" s="1"/>
  <c r="W378" i="7" a="1"/>
  <c r="W378" i="7" s="1"/>
  <c r="W386" i="7" a="1"/>
  <c r="W386" i="7" s="1"/>
  <c r="W394" i="7" a="1"/>
  <c r="W394" i="7" s="1"/>
  <c r="W402" i="7" a="1"/>
  <c r="W402" i="7" s="1"/>
  <c r="W410" i="7" a="1"/>
  <c r="W410" i="7" s="1"/>
  <c r="W418" i="7" a="1"/>
  <c r="W418" i="7" s="1"/>
  <c r="W426" i="7" a="1"/>
  <c r="W426" i="7" s="1"/>
  <c r="W434" i="7" a="1"/>
  <c r="W434" i="7" s="1"/>
  <c r="W442" i="7" a="1"/>
  <c r="W442" i="7" s="1"/>
  <c r="W450" i="7" a="1"/>
  <c r="W450" i="7" s="1"/>
  <c r="W458" i="7" a="1"/>
  <c r="W458" i="7" s="1"/>
  <c r="W466" i="7" a="1"/>
  <c r="W466" i="7" s="1"/>
  <c r="W474" i="7" a="1"/>
  <c r="W474" i="7" s="1"/>
  <c r="W482" i="7" a="1"/>
  <c r="W482" i="7" s="1"/>
  <c r="W490" i="7" a="1"/>
  <c r="W490" i="7" s="1"/>
  <c r="W498" i="7" a="1"/>
  <c r="W498" i="7" s="1"/>
  <c r="W506" i="7" a="1"/>
  <c r="W506" i="7" s="1"/>
  <c r="W514" i="7" a="1"/>
  <c r="W514" i="7" s="1"/>
  <c r="W522" i="7" a="1"/>
  <c r="W522" i="7" s="1"/>
  <c r="W530" i="7" a="1"/>
  <c r="W530" i="7" s="1"/>
  <c r="W538" i="7" a="1"/>
  <c r="W538" i="7" s="1"/>
  <c r="W546" i="7" a="1"/>
  <c r="W546" i="7" s="1"/>
  <c r="W554" i="7" a="1"/>
  <c r="W554" i="7" s="1"/>
  <c r="W562" i="7" a="1"/>
  <c r="W562" i="7" s="1"/>
  <c r="W570" i="7" a="1"/>
  <c r="W570" i="7" s="1"/>
  <c r="W578" i="7" a="1"/>
  <c r="W578" i="7" s="1"/>
  <c r="W586" i="7" a="1"/>
  <c r="W586" i="7" s="1"/>
  <c r="W594" i="7" a="1"/>
  <c r="W594" i="7" s="1"/>
  <c r="W602" i="7" a="1"/>
  <c r="W602" i="7" s="1"/>
  <c r="W610" i="7" a="1"/>
  <c r="W610" i="7" s="1"/>
  <c r="W3" i="7" a="1"/>
  <c r="W3" i="7" s="1"/>
  <c r="W11" i="7" a="1"/>
  <c r="W11" i="7" s="1"/>
  <c r="W19" i="7" a="1"/>
  <c r="W19" i="7" s="1"/>
  <c r="W27" i="7" a="1"/>
  <c r="W27" i="7" s="1"/>
  <c r="W35" i="7" a="1"/>
  <c r="W35" i="7" s="1"/>
  <c r="W43" i="7" a="1"/>
  <c r="W43" i="7" s="1"/>
  <c r="W51" i="7" a="1"/>
  <c r="W51" i="7" s="1"/>
  <c r="W59" i="7" a="1"/>
  <c r="W59" i="7" s="1"/>
  <c r="W67" i="7" a="1"/>
  <c r="W67" i="7" s="1"/>
  <c r="W75" i="7" a="1"/>
  <c r="W75" i="7" s="1"/>
  <c r="W83" i="7" a="1"/>
  <c r="W83" i="7" s="1"/>
  <c r="W91" i="7" a="1"/>
  <c r="W91" i="7" s="1"/>
  <c r="W99" i="7" a="1"/>
  <c r="W99" i="7" s="1"/>
  <c r="W107" i="7" a="1"/>
  <c r="W107" i="7" s="1"/>
  <c r="W115" i="7" a="1"/>
  <c r="W115" i="7" s="1"/>
  <c r="W123" i="7" a="1"/>
  <c r="W123" i="7" s="1"/>
  <c r="W131" i="7" a="1"/>
  <c r="W131" i="7" s="1"/>
  <c r="W139" i="7" a="1"/>
  <c r="W139" i="7" s="1"/>
  <c r="W147" i="7" a="1"/>
  <c r="W147" i="7" s="1"/>
  <c r="W155" i="7" a="1"/>
  <c r="W155" i="7" s="1"/>
  <c r="W163" i="7" a="1"/>
  <c r="W163" i="7" s="1"/>
  <c r="W171" i="7" a="1"/>
  <c r="W171" i="7" s="1"/>
  <c r="W179" i="7" a="1"/>
  <c r="W179" i="7" s="1"/>
  <c r="W187" i="7" a="1"/>
  <c r="W187" i="7" s="1"/>
  <c r="W195" i="7" a="1"/>
  <c r="W195" i="7" s="1"/>
  <c r="W203" i="7" a="1"/>
  <c r="W203" i="7" s="1"/>
  <c r="W211" i="7" a="1"/>
  <c r="W211" i="7" s="1"/>
  <c r="W219" i="7" a="1"/>
  <c r="W219" i="7" s="1"/>
  <c r="W227" i="7" a="1"/>
  <c r="W227" i="7" s="1"/>
  <c r="W235" i="7" a="1"/>
  <c r="W235" i="7" s="1"/>
  <c r="W243" i="7" a="1"/>
  <c r="W243" i="7" s="1"/>
  <c r="W251" i="7" a="1"/>
  <c r="W251" i="7" s="1"/>
  <c r="W259" i="7" a="1"/>
  <c r="W259" i="7" s="1"/>
  <c r="W267" i="7" a="1"/>
  <c r="W267" i="7" s="1"/>
  <c r="W275" i="7" a="1"/>
  <c r="W275" i="7" s="1"/>
  <c r="W283" i="7" a="1"/>
  <c r="W283" i="7" s="1"/>
  <c r="W291" i="7" a="1"/>
  <c r="W291" i="7" s="1"/>
  <c r="W299" i="7" a="1"/>
  <c r="W299" i="7" s="1"/>
  <c r="W307" i="7" a="1"/>
  <c r="W307" i="7" s="1"/>
  <c r="W315" i="7" a="1"/>
  <c r="W315" i="7" s="1"/>
  <c r="W323" i="7" a="1"/>
  <c r="W323" i="7" s="1"/>
  <c r="W331" i="7" a="1"/>
  <c r="W331" i="7" s="1"/>
  <c r="W339" i="7" a="1"/>
  <c r="W339" i="7" s="1"/>
  <c r="W347" i="7" a="1"/>
  <c r="W347" i="7" s="1"/>
  <c r="W355" i="7" a="1"/>
  <c r="W355" i="7" s="1"/>
  <c r="W363" i="7" a="1"/>
  <c r="W363" i="7" s="1"/>
  <c r="W371" i="7" a="1"/>
  <c r="W371" i="7" s="1"/>
  <c r="W379" i="7" a="1"/>
  <c r="W379" i="7" s="1"/>
  <c r="W387" i="7" a="1"/>
  <c r="W387" i="7" s="1"/>
  <c r="W395" i="7" a="1"/>
  <c r="W395" i="7" s="1"/>
  <c r="W4" i="7" a="1"/>
  <c r="W4" i="7" s="1"/>
  <c r="W12" i="7" a="1"/>
  <c r="W12" i="7" s="1"/>
  <c r="W20" i="7" a="1"/>
  <c r="W20" i="7" s="1"/>
  <c r="W28" i="7" a="1"/>
  <c r="W28" i="7" s="1"/>
  <c r="W36" i="7" a="1"/>
  <c r="W36" i="7" s="1"/>
  <c r="W44" i="7" a="1"/>
  <c r="W44" i="7" s="1"/>
  <c r="W52" i="7" a="1"/>
  <c r="W52" i="7" s="1"/>
  <c r="W60" i="7" a="1"/>
  <c r="W60" i="7" s="1"/>
  <c r="W68" i="7" a="1"/>
  <c r="W68" i="7" s="1"/>
  <c r="W76" i="7" a="1"/>
  <c r="W76" i="7" s="1"/>
  <c r="W84" i="7" a="1"/>
  <c r="W84" i="7" s="1"/>
  <c r="W92" i="7" a="1"/>
  <c r="W92" i="7" s="1"/>
  <c r="W100" i="7" a="1"/>
  <c r="W100" i="7" s="1"/>
  <c r="W108" i="7" a="1"/>
  <c r="W108" i="7" s="1"/>
  <c r="W116" i="7" a="1"/>
  <c r="W116" i="7" s="1"/>
  <c r="W124" i="7" a="1"/>
  <c r="W124" i="7" s="1"/>
  <c r="W132" i="7" a="1"/>
  <c r="W132" i="7" s="1"/>
  <c r="W140" i="7" a="1"/>
  <c r="W140" i="7" s="1"/>
  <c r="W148" i="7" a="1"/>
  <c r="W148" i="7" s="1"/>
  <c r="W156" i="7" a="1"/>
  <c r="W156" i="7" s="1"/>
  <c r="W164" i="7" a="1"/>
  <c r="W164" i="7" s="1"/>
  <c r="W172" i="7" a="1"/>
  <c r="W172" i="7" s="1"/>
  <c r="W180" i="7" a="1"/>
  <c r="W180" i="7" s="1"/>
  <c r="W188" i="7" a="1"/>
  <c r="W188" i="7" s="1"/>
  <c r="W196" i="7" a="1"/>
  <c r="W196" i="7" s="1"/>
  <c r="W204" i="7" a="1"/>
  <c r="W204" i="7" s="1"/>
  <c r="W212" i="7" a="1"/>
  <c r="W212" i="7" s="1"/>
  <c r="W220" i="7" a="1"/>
  <c r="W220" i="7" s="1"/>
  <c r="W228" i="7" a="1"/>
  <c r="W228" i="7" s="1"/>
  <c r="W236" i="7" a="1"/>
  <c r="W236" i="7" s="1"/>
  <c r="W244" i="7" a="1"/>
  <c r="W244" i="7" s="1"/>
  <c r="W252" i="7" a="1"/>
  <c r="W252" i="7" s="1"/>
  <c r="W260" i="7" a="1"/>
  <c r="W260" i="7" s="1"/>
  <c r="W268" i="7" a="1"/>
  <c r="W268" i="7" s="1"/>
  <c r="W276" i="7" a="1"/>
  <c r="W276" i="7" s="1"/>
  <c r="W284" i="7" a="1"/>
  <c r="W284" i="7" s="1"/>
  <c r="W292" i="7" a="1"/>
  <c r="W292" i="7" s="1"/>
  <c r="W300" i="7" a="1"/>
  <c r="W300" i="7" s="1"/>
  <c r="W308" i="7" a="1"/>
  <c r="W308" i="7" s="1"/>
  <c r="W316" i="7" a="1"/>
  <c r="W316" i="7" s="1"/>
  <c r="W324" i="7" a="1"/>
  <c r="W324" i="7" s="1"/>
  <c r="W332" i="7" a="1"/>
  <c r="W332" i="7" s="1"/>
  <c r="W340" i="7" a="1"/>
  <c r="W340" i="7" s="1"/>
  <c r="W348" i="7" a="1"/>
  <c r="W348" i="7" s="1"/>
  <c r="W356" i="7" a="1"/>
  <c r="W356" i="7" s="1"/>
  <c r="W364" i="7" a="1"/>
  <c r="W364" i="7" s="1"/>
  <c r="W372" i="7" a="1"/>
  <c r="W372" i="7" s="1"/>
  <c r="W380" i="7" a="1"/>
  <c r="W380" i="7" s="1"/>
  <c r="W388" i="7" a="1"/>
  <c r="W388" i="7" s="1"/>
  <c r="W396" i="7" a="1"/>
  <c r="W396" i="7" s="1"/>
  <c r="W404" i="7" a="1"/>
  <c r="W404" i="7" s="1"/>
  <c r="W412" i="7" a="1"/>
  <c r="W412" i="7" s="1"/>
  <c r="W420" i="7" a="1"/>
  <c r="W420" i="7" s="1"/>
  <c r="W428" i="7" a="1"/>
  <c r="W428" i="7" s="1"/>
  <c r="W436" i="7" a="1"/>
  <c r="W436" i="7" s="1"/>
  <c r="W444" i="7" a="1"/>
  <c r="W444" i="7" s="1"/>
  <c r="W452" i="7" a="1"/>
  <c r="W452" i="7" s="1"/>
  <c r="W460" i="7" a="1"/>
  <c r="W460" i="7" s="1"/>
  <c r="W468" i="7" a="1"/>
  <c r="W468" i="7" s="1"/>
  <c r="W476" i="7" a="1"/>
  <c r="W476" i="7" s="1"/>
  <c r="W484" i="7" a="1"/>
  <c r="W484" i="7" s="1"/>
  <c r="W492" i="7" a="1"/>
  <c r="W492" i="7" s="1"/>
  <c r="W500" i="7" a="1"/>
  <c r="W500" i="7" s="1"/>
  <c r="W508" i="7" a="1"/>
  <c r="W508" i="7" s="1"/>
  <c r="W516" i="7" a="1"/>
  <c r="W516" i="7" s="1"/>
  <c r="W524" i="7" a="1"/>
  <c r="W524" i="7" s="1"/>
  <c r="W532" i="7" a="1"/>
  <c r="W532" i="7" s="1"/>
  <c r="W540" i="7" a="1"/>
  <c r="W540" i="7" s="1"/>
  <c r="W548" i="7" a="1"/>
  <c r="W548" i="7" s="1"/>
  <c r="W556" i="7" a="1"/>
  <c r="W556" i="7" s="1"/>
  <c r="W564" i="7" a="1"/>
  <c r="W564" i="7" s="1"/>
  <c r="W572" i="7" a="1"/>
  <c r="W572" i="7" s="1"/>
  <c r="W580" i="7" a="1"/>
  <c r="W580" i="7" s="1"/>
  <c r="W588" i="7" a="1"/>
  <c r="W588" i="7" s="1"/>
  <c r="W596" i="7" a="1"/>
  <c r="W596" i="7" s="1"/>
  <c r="W604" i="7" a="1"/>
  <c r="W604" i="7" s="1"/>
  <c r="W21" i="7" a="1"/>
  <c r="W21" i="7" s="1"/>
  <c r="W85" i="7" a="1"/>
  <c r="W85" i="7" s="1"/>
  <c r="W149" i="7" a="1"/>
  <c r="W149" i="7" s="1"/>
  <c r="W213" i="7" a="1"/>
  <c r="W213" i="7" s="1"/>
  <c r="W277" i="7" a="1"/>
  <c r="W277" i="7" s="1"/>
  <c r="W341" i="7" a="1"/>
  <c r="W341" i="7" s="1"/>
  <c r="W403" i="7" a="1"/>
  <c r="W403" i="7" s="1"/>
  <c r="W435" i="7" a="1"/>
  <c r="W435" i="7" s="1"/>
  <c r="W467" i="7" a="1"/>
  <c r="W467" i="7" s="1"/>
  <c r="W499" i="7" a="1"/>
  <c r="W499" i="7" s="1"/>
  <c r="W531" i="7" a="1"/>
  <c r="W531" i="7" s="1"/>
  <c r="W563" i="7" a="1"/>
  <c r="W563" i="7" s="1"/>
  <c r="W595" i="7" a="1"/>
  <c r="W595" i="7" s="1"/>
  <c r="W615" i="7" a="1"/>
  <c r="W615" i="7" s="1"/>
  <c r="W623" i="7" a="1"/>
  <c r="W623" i="7" s="1"/>
  <c r="W631" i="7" a="1"/>
  <c r="W631" i="7" s="1"/>
  <c r="W639" i="7" a="1"/>
  <c r="W639" i="7" s="1"/>
  <c r="W647" i="7" a="1"/>
  <c r="W647" i="7" s="1"/>
  <c r="W655" i="7" a="1"/>
  <c r="W655" i="7" s="1"/>
  <c r="W663" i="7" a="1"/>
  <c r="W663" i="7" s="1"/>
  <c r="W671" i="7" a="1"/>
  <c r="W671" i="7" s="1"/>
  <c r="W679" i="7" a="1"/>
  <c r="W679" i="7" s="1"/>
  <c r="W687" i="7" a="1"/>
  <c r="W687" i="7" s="1"/>
  <c r="W695" i="7" a="1"/>
  <c r="W695" i="7" s="1"/>
  <c r="W703" i="7" a="1"/>
  <c r="W703" i="7" s="1"/>
  <c r="W711" i="7" a="1"/>
  <c r="W711" i="7" s="1"/>
  <c r="W719" i="7" a="1"/>
  <c r="W719" i="7" s="1"/>
  <c r="W727" i="7" a="1"/>
  <c r="W727" i="7" s="1"/>
  <c r="W735" i="7" a="1"/>
  <c r="W735" i="7" s="1"/>
  <c r="W743" i="7" a="1"/>
  <c r="W743" i="7" s="1"/>
  <c r="W751" i="7" a="1"/>
  <c r="W751" i="7" s="1"/>
  <c r="W759" i="7" a="1"/>
  <c r="W759" i="7" s="1"/>
  <c r="W767" i="7" a="1"/>
  <c r="W767" i="7" s="1"/>
  <c r="W775" i="7" a="1"/>
  <c r="W775" i="7" s="1"/>
  <c r="W783" i="7" a="1"/>
  <c r="W783" i="7" s="1"/>
  <c r="W791" i="7" a="1"/>
  <c r="W791" i="7" s="1"/>
  <c r="W799" i="7" a="1"/>
  <c r="W799" i="7" s="1"/>
  <c r="W807" i="7" a="1"/>
  <c r="W807" i="7" s="1"/>
  <c r="W815" i="7" a="1"/>
  <c r="W815" i="7" s="1"/>
  <c r="W823" i="7" a="1"/>
  <c r="W823" i="7" s="1"/>
  <c r="W831" i="7" a="1"/>
  <c r="W831" i="7" s="1"/>
  <c r="W839" i="7" a="1"/>
  <c r="W839" i="7" s="1"/>
  <c r="W847" i="7" a="1"/>
  <c r="W847" i="7" s="1"/>
  <c r="W855" i="7" a="1"/>
  <c r="W855" i="7" s="1"/>
  <c r="W863" i="7" a="1"/>
  <c r="W863" i="7" s="1"/>
  <c r="W871" i="7" a="1"/>
  <c r="W871" i="7" s="1"/>
  <c r="W879" i="7" a="1"/>
  <c r="W879" i="7" s="1"/>
  <c r="W887" i="7" a="1"/>
  <c r="W887" i="7" s="1"/>
  <c r="W895" i="7" a="1"/>
  <c r="W895" i="7" s="1"/>
  <c r="W903" i="7" a="1"/>
  <c r="W903" i="7" s="1"/>
  <c r="W911" i="7" a="1"/>
  <c r="W911" i="7" s="1"/>
  <c r="W919" i="7" a="1"/>
  <c r="W919" i="7" s="1"/>
  <c r="W927" i="7" a="1"/>
  <c r="W927" i="7" s="1"/>
  <c r="W935" i="7" a="1"/>
  <c r="W935" i="7" s="1"/>
  <c r="W943" i="7" a="1"/>
  <c r="W943" i="7" s="1"/>
  <c r="W951" i="7" a="1"/>
  <c r="W951" i="7" s="1"/>
  <c r="W959" i="7" a="1"/>
  <c r="W959" i="7" s="1"/>
  <c r="W967" i="7" a="1"/>
  <c r="W967" i="7" s="1"/>
  <c r="W975" i="7" a="1"/>
  <c r="W975" i="7" s="1"/>
  <c r="W983" i="7" a="1"/>
  <c r="W983" i="7" s="1"/>
  <c r="W991" i="7" a="1"/>
  <c r="W991" i="7" s="1"/>
  <c r="W999" i="7" a="1"/>
  <c r="W999" i="7" s="1"/>
  <c r="W1007" i="7" a="1"/>
  <c r="W1007" i="7" s="1"/>
  <c r="W1015" i="7" a="1"/>
  <c r="W1015" i="7" s="1"/>
  <c r="W1023" i="7" a="1"/>
  <c r="W1023" i="7" s="1"/>
  <c r="W1031" i="7" a="1"/>
  <c r="W1031" i="7" s="1"/>
  <c r="W1039" i="7" a="1"/>
  <c r="W1039" i="7" s="1"/>
  <c r="W1047" i="7" a="1"/>
  <c r="W1047" i="7" s="1"/>
  <c r="W1055" i="7" a="1"/>
  <c r="W1055" i="7" s="1"/>
  <c r="W1063" i="7" a="1"/>
  <c r="W1063" i="7" s="1"/>
  <c r="W1071" i="7" a="1"/>
  <c r="W1071" i="7" s="1"/>
  <c r="W1079" i="7" a="1"/>
  <c r="W1079" i="7" s="1"/>
  <c r="W1087" i="7" a="1"/>
  <c r="W1087" i="7" s="1"/>
  <c r="W1095" i="7" a="1"/>
  <c r="W1095" i="7" s="1"/>
  <c r="W1103" i="7" a="1"/>
  <c r="W1103" i="7" s="1"/>
  <c r="W1111" i="7" a="1"/>
  <c r="W1111" i="7" s="1"/>
  <c r="W1119" i="7" a="1"/>
  <c r="W1119" i="7" s="1"/>
  <c r="W1127" i="7" a="1"/>
  <c r="W1127" i="7" s="1"/>
  <c r="W1135" i="7" a="1"/>
  <c r="W1135" i="7" s="1"/>
  <c r="W1143" i="7" a="1"/>
  <c r="W1143" i="7" s="1"/>
  <c r="W1151" i="7" a="1"/>
  <c r="W1151" i="7" s="1"/>
  <c r="W1159" i="7" a="1"/>
  <c r="W1159" i="7" s="1"/>
  <c r="W1167" i="7" a="1"/>
  <c r="W1167" i="7" s="1"/>
  <c r="W1175" i="7" a="1"/>
  <c r="W1175" i="7" s="1"/>
  <c r="W1183" i="7" a="1"/>
  <c r="W1183" i="7" s="1"/>
  <c r="W1191" i="7" a="1"/>
  <c r="W1191" i="7" s="1"/>
  <c r="W1199" i="7" a="1"/>
  <c r="W1199" i="7" s="1"/>
  <c r="W1207" i="7" a="1"/>
  <c r="W1207" i="7" s="1"/>
  <c r="W1215" i="7" a="1"/>
  <c r="W1215" i="7" s="1"/>
  <c r="W1223" i="7" a="1"/>
  <c r="W1223" i="7" s="1"/>
  <c r="W1231" i="7" a="1"/>
  <c r="W1231" i="7" s="1"/>
  <c r="W1239" i="7" a="1"/>
  <c r="W1239" i="7" s="1"/>
  <c r="W1247" i="7" a="1"/>
  <c r="W1247" i="7" s="1"/>
  <c r="W1255" i="7" a="1"/>
  <c r="W1255" i="7" s="1"/>
  <c r="W1263" i="7" a="1"/>
  <c r="W1263" i="7" s="1"/>
  <c r="W1271" i="7" a="1"/>
  <c r="W1271" i="7" s="1"/>
  <c r="W1279" i="7" a="1"/>
  <c r="W1279" i="7" s="1"/>
  <c r="W1287" i="7" a="1"/>
  <c r="W1287" i="7" s="1"/>
  <c r="W1295" i="7" a="1"/>
  <c r="W1295" i="7" s="1"/>
  <c r="W1303" i="7" a="1"/>
  <c r="W1303" i="7" s="1"/>
  <c r="W1311" i="7" a="1"/>
  <c r="W1311" i="7" s="1"/>
  <c r="W1319" i="7" a="1"/>
  <c r="W1319" i="7" s="1"/>
  <c r="W1327" i="7" a="1"/>
  <c r="W1327" i="7" s="1"/>
  <c r="W1335" i="7" a="1"/>
  <c r="W1335" i="7" s="1"/>
  <c r="W1343" i="7" a="1"/>
  <c r="W1343" i="7" s="1"/>
  <c r="W1351" i="7" a="1"/>
  <c r="W1351" i="7" s="1"/>
  <c r="W1359" i="7" a="1"/>
  <c r="W1359" i="7" s="1"/>
  <c r="W1367" i="7" a="1"/>
  <c r="W1367" i="7" s="1"/>
  <c r="W1375" i="7" a="1"/>
  <c r="W1375" i="7" s="1"/>
  <c r="W1383" i="7" a="1"/>
  <c r="W1383" i="7" s="1"/>
  <c r="W1391" i="7" a="1"/>
  <c r="W1391" i="7" s="1"/>
  <c r="W1399" i="7" a="1"/>
  <c r="W1399" i="7" s="1"/>
  <c r="W1407" i="7" a="1"/>
  <c r="W1407" i="7" s="1"/>
  <c r="W1415" i="7" a="1"/>
  <c r="W1415" i="7" s="1"/>
  <c r="W1423" i="7" a="1"/>
  <c r="W1423" i="7" s="1"/>
  <c r="W1431" i="7" a="1"/>
  <c r="W1431" i="7" s="1"/>
  <c r="W1439" i="7" a="1"/>
  <c r="W1439" i="7" s="1"/>
  <c r="W1447" i="7" a="1"/>
  <c r="W1447" i="7" s="1"/>
  <c r="W1455" i="7" a="1"/>
  <c r="W1455" i="7" s="1"/>
  <c r="W1463" i="7" a="1"/>
  <c r="W1463" i="7" s="1"/>
  <c r="W1471" i="7" a="1"/>
  <c r="W1471" i="7" s="1"/>
  <c r="W1479" i="7" a="1"/>
  <c r="W1479" i="7" s="1"/>
  <c r="W1487" i="7" a="1"/>
  <c r="W1487" i="7" s="1"/>
  <c r="W1495" i="7" a="1"/>
  <c r="W1495" i="7" s="1"/>
  <c r="W1503" i="7" a="1"/>
  <c r="W1503" i="7" s="1"/>
  <c r="W1511" i="7" a="1"/>
  <c r="W1511" i="7" s="1"/>
  <c r="W1519" i="7" a="1"/>
  <c r="W1519" i="7" s="1"/>
  <c r="W1527" i="7" a="1"/>
  <c r="W1527" i="7" s="1"/>
  <c r="W1535" i="7" a="1"/>
  <c r="W1535" i="7" s="1"/>
  <c r="W1543" i="7" a="1"/>
  <c r="W1543" i="7" s="1"/>
  <c r="W1551" i="7" a="1"/>
  <c r="W1551" i="7" s="1"/>
  <c r="W1559" i="7" a="1"/>
  <c r="W1559" i="7" s="1"/>
  <c r="W1567" i="7" a="1"/>
  <c r="W1567" i="7" s="1"/>
  <c r="W1575" i="7" a="1"/>
  <c r="W1575" i="7" s="1"/>
  <c r="W1583" i="7" a="1"/>
  <c r="W1583" i="7" s="1"/>
  <c r="W1591" i="7" a="1"/>
  <c r="W1591" i="7" s="1"/>
  <c r="W1599" i="7" a="1"/>
  <c r="W1599" i="7" s="1"/>
  <c r="W1607" i="7" a="1"/>
  <c r="W1607" i="7" s="1"/>
  <c r="W1615" i="7" a="1"/>
  <c r="W1615" i="7" s="1"/>
  <c r="W1623" i="7" a="1"/>
  <c r="W1623" i="7" s="1"/>
  <c r="W1631" i="7" a="1"/>
  <c r="W1631" i="7" s="1"/>
  <c r="W1639" i="7" a="1"/>
  <c r="W1639" i="7" s="1"/>
  <c r="W1647" i="7" a="1"/>
  <c r="W1647" i="7" s="1"/>
  <c r="W1655" i="7" a="1"/>
  <c r="W1655" i="7" s="1"/>
  <c r="W1663" i="7" a="1"/>
  <c r="W1663" i="7" s="1"/>
  <c r="W1671" i="7" a="1"/>
  <c r="W1671" i="7" s="1"/>
  <c r="W1679" i="7" a="1"/>
  <c r="W1679" i="7" s="1"/>
  <c r="W1687" i="7" a="1"/>
  <c r="W1687" i="7" s="1"/>
  <c r="W1695" i="7" a="1"/>
  <c r="W1695" i="7" s="1"/>
  <c r="W1703" i="7" a="1"/>
  <c r="W1703" i="7" s="1"/>
  <c r="W1711" i="7" a="1"/>
  <c r="W1711" i="7" s="1"/>
  <c r="W1719" i="7" a="1"/>
  <c r="W1719" i="7" s="1"/>
  <c r="W1727" i="7" a="1"/>
  <c r="W1727" i="7" s="1"/>
  <c r="W1735" i="7" a="1"/>
  <c r="W1735" i="7" s="1"/>
  <c r="W1743" i="7" a="1"/>
  <c r="W1743" i="7" s="1"/>
  <c r="W1751" i="7" a="1"/>
  <c r="W1751" i="7" s="1"/>
  <c r="W1759" i="7" a="1"/>
  <c r="W1759" i="7" s="1"/>
  <c r="W1767" i="7" a="1"/>
  <c r="W1767" i="7" s="1"/>
  <c r="W1775" i="7" a="1"/>
  <c r="W1775" i="7" s="1"/>
  <c r="W29" i="7" a="1"/>
  <c r="W29" i="7" s="1"/>
  <c r="W93" i="7" a="1"/>
  <c r="W93" i="7" s="1"/>
  <c r="W157" i="7" a="1"/>
  <c r="W157" i="7" s="1"/>
  <c r="W221" i="7" a="1"/>
  <c r="W221" i="7" s="1"/>
  <c r="W285" i="7" a="1"/>
  <c r="W285" i="7" s="1"/>
  <c r="W349" i="7" a="1"/>
  <c r="W349" i="7" s="1"/>
  <c r="W405" i="7" a="1"/>
  <c r="W405" i="7" s="1"/>
  <c r="W437" i="7" a="1"/>
  <c r="W437" i="7" s="1"/>
  <c r="W469" i="7" a="1"/>
  <c r="W469" i="7" s="1"/>
  <c r="W501" i="7" a="1"/>
  <c r="W501" i="7" s="1"/>
  <c r="W533" i="7" a="1"/>
  <c r="W533" i="7" s="1"/>
  <c r="W565" i="7" a="1"/>
  <c r="W565" i="7" s="1"/>
  <c r="W597" i="7" a="1"/>
  <c r="W597" i="7" s="1"/>
  <c r="W616" i="7" a="1"/>
  <c r="W616" i="7" s="1"/>
  <c r="W624" i="7" a="1"/>
  <c r="W624" i="7" s="1"/>
  <c r="W632" i="7" a="1"/>
  <c r="W632" i="7" s="1"/>
  <c r="W640" i="7" a="1"/>
  <c r="W640" i="7" s="1"/>
  <c r="W648" i="7" a="1"/>
  <c r="W648" i="7" s="1"/>
  <c r="W656" i="7" a="1"/>
  <c r="W656" i="7" s="1"/>
  <c r="W664" i="7" a="1"/>
  <c r="W664" i="7" s="1"/>
  <c r="W672" i="7" a="1"/>
  <c r="W672" i="7" s="1"/>
  <c r="W680" i="7" a="1"/>
  <c r="W680" i="7" s="1"/>
  <c r="W688" i="7" a="1"/>
  <c r="W688" i="7" s="1"/>
  <c r="W696" i="7" a="1"/>
  <c r="W696" i="7" s="1"/>
  <c r="W704" i="7" a="1"/>
  <c r="W704" i="7" s="1"/>
  <c r="W712" i="7" a="1"/>
  <c r="W712" i="7" s="1"/>
  <c r="W720" i="7" a="1"/>
  <c r="W720" i="7" s="1"/>
  <c r="W728" i="7" a="1"/>
  <c r="W728" i="7" s="1"/>
  <c r="W736" i="7" a="1"/>
  <c r="W736" i="7" s="1"/>
  <c r="W744" i="7" a="1"/>
  <c r="W744" i="7" s="1"/>
  <c r="W752" i="7" a="1"/>
  <c r="W752" i="7" s="1"/>
  <c r="W760" i="7" a="1"/>
  <c r="W760" i="7" s="1"/>
  <c r="W768" i="7" a="1"/>
  <c r="W768" i="7" s="1"/>
  <c r="W776" i="7" a="1"/>
  <c r="W776" i="7" s="1"/>
  <c r="W784" i="7" a="1"/>
  <c r="W784" i="7" s="1"/>
  <c r="W792" i="7" a="1"/>
  <c r="W792" i="7" s="1"/>
  <c r="W800" i="7" a="1"/>
  <c r="W800" i="7" s="1"/>
  <c r="W808" i="7" a="1"/>
  <c r="W808" i="7" s="1"/>
  <c r="W816" i="7" a="1"/>
  <c r="W816" i="7" s="1"/>
  <c r="W824" i="7" a="1"/>
  <c r="W824" i="7" s="1"/>
  <c r="W832" i="7" a="1"/>
  <c r="W832" i="7" s="1"/>
  <c r="W840" i="7" a="1"/>
  <c r="W840" i="7" s="1"/>
  <c r="W848" i="7" a="1"/>
  <c r="W848" i="7" s="1"/>
  <c r="W856" i="7" a="1"/>
  <c r="W856" i="7" s="1"/>
  <c r="W864" i="7" a="1"/>
  <c r="W864" i="7" s="1"/>
  <c r="W872" i="7" a="1"/>
  <c r="W872" i="7" s="1"/>
  <c r="W880" i="7" a="1"/>
  <c r="W880" i="7" s="1"/>
  <c r="W888" i="7" a="1"/>
  <c r="W888" i="7" s="1"/>
  <c r="W896" i="7" a="1"/>
  <c r="W896" i="7" s="1"/>
  <c r="W904" i="7" a="1"/>
  <c r="W904" i="7" s="1"/>
  <c r="W912" i="7" a="1"/>
  <c r="W912" i="7" s="1"/>
  <c r="W920" i="7" a="1"/>
  <c r="W920" i="7" s="1"/>
  <c r="W928" i="7" a="1"/>
  <c r="W928" i="7" s="1"/>
  <c r="W936" i="7" a="1"/>
  <c r="W936" i="7" s="1"/>
  <c r="W944" i="7" a="1"/>
  <c r="W944" i="7" s="1"/>
  <c r="W952" i="7" a="1"/>
  <c r="W952" i="7" s="1"/>
  <c r="W960" i="7" a="1"/>
  <c r="W960" i="7" s="1"/>
  <c r="W968" i="7" a="1"/>
  <c r="W968" i="7" s="1"/>
  <c r="W976" i="7" a="1"/>
  <c r="W976" i="7" s="1"/>
  <c r="W984" i="7" a="1"/>
  <c r="W984" i="7" s="1"/>
  <c r="W992" i="7" a="1"/>
  <c r="W992" i="7" s="1"/>
  <c r="W1000" i="7" a="1"/>
  <c r="W1000" i="7" s="1"/>
  <c r="W1008" i="7" a="1"/>
  <c r="W1008" i="7" s="1"/>
  <c r="W1016" i="7" a="1"/>
  <c r="W1016" i="7" s="1"/>
  <c r="W1024" i="7" a="1"/>
  <c r="W1024" i="7" s="1"/>
  <c r="W1032" i="7" a="1"/>
  <c r="W1032" i="7" s="1"/>
  <c r="W1040" i="7" a="1"/>
  <c r="W1040" i="7" s="1"/>
  <c r="W1048" i="7" a="1"/>
  <c r="W1048" i="7" s="1"/>
  <c r="W1056" i="7" a="1"/>
  <c r="W1056" i="7" s="1"/>
  <c r="W1064" i="7" a="1"/>
  <c r="W1064" i="7" s="1"/>
  <c r="W1072" i="7" a="1"/>
  <c r="W1072" i="7" s="1"/>
  <c r="W1080" i="7" a="1"/>
  <c r="W1080" i="7" s="1"/>
  <c r="W1088" i="7" a="1"/>
  <c r="W1088" i="7" s="1"/>
  <c r="W1096" i="7" a="1"/>
  <c r="W1096" i="7" s="1"/>
  <c r="W1104" i="7" a="1"/>
  <c r="W1104" i="7" s="1"/>
  <c r="W1112" i="7" a="1"/>
  <c r="W1112" i="7" s="1"/>
  <c r="W1120" i="7" a="1"/>
  <c r="W1120" i="7" s="1"/>
  <c r="W1128" i="7" a="1"/>
  <c r="W1128" i="7" s="1"/>
  <c r="W1136" i="7" a="1"/>
  <c r="W1136" i="7" s="1"/>
  <c r="W1144" i="7" a="1"/>
  <c r="W1144" i="7" s="1"/>
  <c r="W1152" i="7" a="1"/>
  <c r="W1152" i="7" s="1"/>
  <c r="W1160" i="7" a="1"/>
  <c r="W1160" i="7" s="1"/>
  <c r="W1168" i="7" a="1"/>
  <c r="W1168" i="7" s="1"/>
  <c r="W1176" i="7" a="1"/>
  <c r="W1176" i="7" s="1"/>
  <c r="W1184" i="7" a="1"/>
  <c r="W1184" i="7" s="1"/>
  <c r="W1192" i="7" a="1"/>
  <c r="W1192" i="7" s="1"/>
  <c r="W1200" i="7" a="1"/>
  <c r="W1200" i="7" s="1"/>
  <c r="W1208" i="7" a="1"/>
  <c r="W1208" i="7" s="1"/>
  <c r="W1216" i="7" a="1"/>
  <c r="W1216" i="7" s="1"/>
  <c r="W1224" i="7" a="1"/>
  <c r="W1224" i="7" s="1"/>
  <c r="W1232" i="7" a="1"/>
  <c r="W1232" i="7" s="1"/>
  <c r="W1240" i="7" a="1"/>
  <c r="W1240" i="7" s="1"/>
  <c r="W1248" i="7" a="1"/>
  <c r="W1248" i="7" s="1"/>
  <c r="W1256" i="7" a="1"/>
  <c r="W1256" i="7" s="1"/>
  <c r="W1264" i="7" a="1"/>
  <c r="W1264" i="7" s="1"/>
  <c r="W1272" i="7" a="1"/>
  <c r="W1272" i="7" s="1"/>
  <c r="W1280" i="7" a="1"/>
  <c r="W1280" i="7" s="1"/>
  <c r="W1288" i="7" a="1"/>
  <c r="W1288" i="7" s="1"/>
  <c r="W1296" i="7" a="1"/>
  <c r="W1296" i="7" s="1"/>
  <c r="W1304" i="7" a="1"/>
  <c r="W1304" i="7" s="1"/>
  <c r="W1312" i="7" a="1"/>
  <c r="W1312" i="7" s="1"/>
  <c r="W1320" i="7" a="1"/>
  <c r="W1320" i="7" s="1"/>
  <c r="W1328" i="7" a="1"/>
  <c r="W1328" i="7" s="1"/>
  <c r="W1336" i="7" a="1"/>
  <c r="W1336" i="7" s="1"/>
  <c r="W1344" i="7" a="1"/>
  <c r="W1344" i="7" s="1"/>
  <c r="W1352" i="7" a="1"/>
  <c r="W1352" i="7" s="1"/>
  <c r="W1360" i="7" a="1"/>
  <c r="W1360" i="7" s="1"/>
  <c r="W1368" i="7" a="1"/>
  <c r="W1368" i="7" s="1"/>
  <c r="W1376" i="7" a="1"/>
  <c r="W1376" i="7" s="1"/>
  <c r="W1384" i="7" a="1"/>
  <c r="W1384" i="7" s="1"/>
  <c r="W1392" i="7" a="1"/>
  <c r="W1392" i="7" s="1"/>
  <c r="W1400" i="7" a="1"/>
  <c r="W1400" i="7" s="1"/>
  <c r="W1408" i="7" a="1"/>
  <c r="W1408" i="7" s="1"/>
  <c r="W1416" i="7" a="1"/>
  <c r="W1416" i="7" s="1"/>
  <c r="W1424" i="7" a="1"/>
  <c r="W1424" i="7" s="1"/>
  <c r="W1432" i="7" a="1"/>
  <c r="W1432" i="7" s="1"/>
  <c r="W1440" i="7" a="1"/>
  <c r="W1440" i="7" s="1"/>
  <c r="W1448" i="7" a="1"/>
  <c r="W1448" i="7" s="1"/>
  <c r="W1456" i="7" a="1"/>
  <c r="W1456" i="7" s="1"/>
  <c r="W1464" i="7" a="1"/>
  <c r="W1464" i="7" s="1"/>
  <c r="W1472" i="7" a="1"/>
  <c r="W1472" i="7" s="1"/>
  <c r="W1480" i="7" a="1"/>
  <c r="W1480" i="7" s="1"/>
  <c r="W1488" i="7" a="1"/>
  <c r="W1488" i="7" s="1"/>
  <c r="W1496" i="7" a="1"/>
  <c r="W1496" i="7" s="1"/>
  <c r="W1504" i="7" a="1"/>
  <c r="W1504" i="7" s="1"/>
  <c r="W1512" i="7" a="1"/>
  <c r="W1512" i="7" s="1"/>
  <c r="W1520" i="7" a="1"/>
  <c r="W1520" i="7" s="1"/>
  <c r="W1528" i="7" a="1"/>
  <c r="W1528" i="7" s="1"/>
  <c r="W1536" i="7" a="1"/>
  <c r="W1536" i="7" s="1"/>
  <c r="W1544" i="7" a="1"/>
  <c r="W1544" i="7" s="1"/>
  <c r="W1552" i="7" a="1"/>
  <c r="W1552" i="7" s="1"/>
  <c r="W1560" i="7" a="1"/>
  <c r="W1560" i="7" s="1"/>
  <c r="W1568" i="7" a="1"/>
  <c r="W1568" i="7" s="1"/>
  <c r="W1576" i="7" a="1"/>
  <c r="W1576" i="7" s="1"/>
  <c r="W1584" i="7" a="1"/>
  <c r="W1584" i="7" s="1"/>
  <c r="W1592" i="7" a="1"/>
  <c r="W1592" i="7" s="1"/>
  <c r="W1600" i="7" a="1"/>
  <c r="W1600" i="7" s="1"/>
  <c r="W1608" i="7" a="1"/>
  <c r="W1608" i="7" s="1"/>
  <c r="W1616" i="7" a="1"/>
  <c r="W1616" i="7" s="1"/>
  <c r="W1624" i="7" a="1"/>
  <c r="W1624" i="7" s="1"/>
  <c r="W1632" i="7" a="1"/>
  <c r="W1632" i="7" s="1"/>
  <c r="W1640" i="7" a="1"/>
  <c r="W1640" i="7" s="1"/>
  <c r="W1648" i="7" a="1"/>
  <c r="W1648" i="7" s="1"/>
  <c r="W1656" i="7" a="1"/>
  <c r="W1656" i="7" s="1"/>
  <c r="W1664" i="7" a="1"/>
  <c r="W1664" i="7" s="1"/>
  <c r="W1672" i="7" a="1"/>
  <c r="W1672" i="7" s="1"/>
  <c r="W1680" i="7" a="1"/>
  <c r="W1680" i="7" s="1"/>
  <c r="W1688" i="7" a="1"/>
  <c r="W1688" i="7" s="1"/>
  <c r="W1696" i="7" a="1"/>
  <c r="W1696" i="7" s="1"/>
  <c r="W37" i="7" a="1"/>
  <c r="W37" i="7" s="1"/>
  <c r="W101" i="7" a="1"/>
  <c r="W101" i="7" s="1"/>
  <c r="W165" i="7" a="1"/>
  <c r="W165" i="7" s="1"/>
  <c r="W229" i="7" a="1"/>
  <c r="W229" i="7" s="1"/>
  <c r="W293" i="7" a="1"/>
  <c r="W293" i="7" s="1"/>
  <c r="W357" i="7" a="1"/>
  <c r="W357" i="7" s="1"/>
  <c r="W411" i="7" a="1"/>
  <c r="W411" i="7" s="1"/>
  <c r="W443" i="7" a="1"/>
  <c r="W443" i="7" s="1"/>
  <c r="W475" i="7" a="1"/>
  <c r="W475" i="7" s="1"/>
  <c r="W507" i="7" a="1"/>
  <c r="W507" i="7" s="1"/>
  <c r="W539" i="7" a="1"/>
  <c r="W539" i="7" s="1"/>
  <c r="W571" i="7" a="1"/>
  <c r="W571" i="7" s="1"/>
  <c r="W603" i="7" a="1"/>
  <c r="W603" i="7" s="1"/>
  <c r="W617" i="7" a="1"/>
  <c r="W617" i="7" s="1"/>
  <c r="W625" i="7" a="1"/>
  <c r="W625" i="7" s="1"/>
  <c r="W633" i="7" a="1"/>
  <c r="W633" i="7" s="1"/>
  <c r="W641" i="7" a="1"/>
  <c r="W641" i="7" s="1"/>
  <c r="W649" i="7" a="1"/>
  <c r="W649" i="7" s="1"/>
  <c r="W657" i="7" a="1"/>
  <c r="W657" i="7" s="1"/>
  <c r="W665" i="7" a="1"/>
  <c r="W665" i="7" s="1"/>
  <c r="W673" i="7" a="1"/>
  <c r="W673" i="7" s="1"/>
  <c r="W681" i="7" a="1"/>
  <c r="W681" i="7" s="1"/>
  <c r="W689" i="7" a="1"/>
  <c r="W689" i="7" s="1"/>
  <c r="W697" i="7" a="1"/>
  <c r="W697" i="7" s="1"/>
  <c r="W705" i="7" a="1"/>
  <c r="W705" i="7" s="1"/>
  <c r="W713" i="7" a="1"/>
  <c r="W713" i="7" s="1"/>
  <c r="W721" i="7" a="1"/>
  <c r="W721" i="7" s="1"/>
  <c r="W729" i="7" a="1"/>
  <c r="W729" i="7" s="1"/>
  <c r="W737" i="7" a="1"/>
  <c r="W737" i="7" s="1"/>
  <c r="W745" i="7" a="1"/>
  <c r="W745" i="7" s="1"/>
  <c r="W753" i="7" a="1"/>
  <c r="W753" i="7" s="1"/>
  <c r="W761" i="7" a="1"/>
  <c r="W761" i="7" s="1"/>
  <c r="W769" i="7" a="1"/>
  <c r="W769" i="7" s="1"/>
  <c r="W777" i="7" a="1"/>
  <c r="W777" i="7" s="1"/>
  <c r="W785" i="7" a="1"/>
  <c r="W785" i="7" s="1"/>
  <c r="W793" i="7" a="1"/>
  <c r="W793" i="7" s="1"/>
  <c r="W801" i="7" a="1"/>
  <c r="W801" i="7" s="1"/>
  <c r="W809" i="7" a="1"/>
  <c r="W809" i="7" s="1"/>
  <c r="W817" i="7" a="1"/>
  <c r="W817" i="7" s="1"/>
  <c r="W825" i="7" a="1"/>
  <c r="W825" i="7" s="1"/>
  <c r="W833" i="7" a="1"/>
  <c r="W833" i="7" s="1"/>
  <c r="W841" i="7" a="1"/>
  <c r="W841" i="7" s="1"/>
  <c r="W849" i="7" a="1"/>
  <c r="W849" i="7" s="1"/>
  <c r="W857" i="7" a="1"/>
  <c r="W857" i="7" s="1"/>
  <c r="W865" i="7" a="1"/>
  <c r="W865" i="7" s="1"/>
  <c r="W873" i="7" a="1"/>
  <c r="W873" i="7" s="1"/>
  <c r="W881" i="7" a="1"/>
  <c r="W881" i="7" s="1"/>
  <c r="W889" i="7" a="1"/>
  <c r="W889" i="7" s="1"/>
  <c r="W897" i="7" a="1"/>
  <c r="W897" i="7" s="1"/>
  <c r="W905" i="7" a="1"/>
  <c r="W905" i="7" s="1"/>
  <c r="W913" i="7" a="1"/>
  <c r="W913" i="7" s="1"/>
  <c r="W921" i="7" a="1"/>
  <c r="W921" i="7" s="1"/>
  <c r="W929" i="7" a="1"/>
  <c r="W929" i="7" s="1"/>
  <c r="W937" i="7" a="1"/>
  <c r="W937" i="7" s="1"/>
  <c r="W945" i="7" a="1"/>
  <c r="W945" i="7" s="1"/>
  <c r="W953" i="7" a="1"/>
  <c r="W953" i="7" s="1"/>
  <c r="W961" i="7" a="1"/>
  <c r="W961" i="7" s="1"/>
  <c r="W969" i="7" a="1"/>
  <c r="W969" i="7" s="1"/>
  <c r="W977" i="7" a="1"/>
  <c r="W977" i="7" s="1"/>
  <c r="W985" i="7" a="1"/>
  <c r="W985" i="7" s="1"/>
  <c r="W993" i="7" a="1"/>
  <c r="W993" i="7" s="1"/>
  <c r="W1001" i="7" a="1"/>
  <c r="W1001" i="7" s="1"/>
  <c r="W1009" i="7" a="1"/>
  <c r="W1009" i="7" s="1"/>
  <c r="W1017" i="7" a="1"/>
  <c r="W1017" i="7" s="1"/>
  <c r="W1025" i="7" a="1"/>
  <c r="W1025" i="7" s="1"/>
  <c r="W1033" i="7" a="1"/>
  <c r="W1033" i="7" s="1"/>
  <c r="W1041" i="7" a="1"/>
  <c r="W1041" i="7" s="1"/>
  <c r="W1049" i="7" a="1"/>
  <c r="W1049" i="7" s="1"/>
  <c r="W1057" i="7" a="1"/>
  <c r="W1057" i="7" s="1"/>
  <c r="W1065" i="7" a="1"/>
  <c r="W1065" i="7" s="1"/>
  <c r="W1073" i="7" a="1"/>
  <c r="W1073" i="7" s="1"/>
  <c r="W1081" i="7" a="1"/>
  <c r="W1081" i="7" s="1"/>
  <c r="W1089" i="7" a="1"/>
  <c r="W1089" i="7" s="1"/>
  <c r="W1097" i="7" a="1"/>
  <c r="W1097" i="7" s="1"/>
  <c r="W1105" i="7" a="1"/>
  <c r="W1105" i="7" s="1"/>
  <c r="W1113" i="7" a="1"/>
  <c r="W1113" i="7" s="1"/>
  <c r="W1121" i="7" a="1"/>
  <c r="W1121" i="7" s="1"/>
  <c r="W1129" i="7" a="1"/>
  <c r="W1129" i="7" s="1"/>
  <c r="W1137" i="7" a="1"/>
  <c r="W1137" i="7" s="1"/>
  <c r="W1145" i="7" a="1"/>
  <c r="W1145" i="7" s="1"/>
  <c r="W1153" i="7" a="1"/>
  <c r="W1153" i="7" s="1"/>
  <c r="W1161" i="7" a="1"/>
  <c r="W1161" i="7" s="1"/>
  <c r="W1169" i="7" a="1"/>
  <c r="W1169" i="7" s="1"/>
  <c r="W1177" i="7" a="1"/>
  <c r="W1177" i="7" s="1"/>
  <c r="W1185" i="7" a="1"/>
  <c r="W1185" i="7" s="1"/>
  <c r="W1193" i="7" a="1"/>
  <c r="W1193" i="7" s="1"/>
  <c r="W1201" i="7" a="1"/>
  <c r="W1201" i="7" s="1"/>
  <c r="W1209" i="7" a="1"/>
  <c r="W1209" i="7" s="1"/>
  <c r="W1217" i="7" a="1"/>
  <c r="W1217" i="7" s="1"/>
  <c r="W1225" i="7" a="1"/>
  <c r="W1225" i="7" s="1"/>
  <c r="W1233" i="7" a="1"/>
  <c r="W1233" i="7" s="1"/>
  <c r="W1241" i="7" a="1"/>
  <c r="W1241" i="7" s="1"/>
  <c r="W1249" i="7" a="1"/>
  <c r="W1249" i="7" s="1"/>
  <c r="W1257" i="7" a="1"/>
  <c r="W1257" i="7" s="1"/>
  <c r="W1265" i="7" a="1"/>
  <c r="W1265" i="7" s="1"/>
  <c r="W1273" i="7" a="1"/>
  <c r="W1273" i="7" s="1"/>
  <c r="W1281" i="7" a="1"/>
  <c r="W1281" i="7" s="1"/>
  <c r="W1289" i="7" a="1"/>
  <c r="W1289" i="7" s="1"/>
  <c r="W1297" i="7" a="1"/>
  <c r="W1297" i="7" s="1"/>
  <c r="W1305" i="7" a="1"/>
  <c r="W1305" i="7" s="1"/>
  <c r="W1313" i="7" a="1"/>
  <c r="W1313" i="7" s="1"/>
  <c r="W1321" i="7" a="1"/>
  <c r="W1321" i="7" s="1"/>
  <c r="W1329" i="7" a="1"/>
  <c r="W1329" i="7" s="1"/>
  <c r="W1337" i="7" a="1"/>
  <c r="W1337" i="7" s="1"/>
  <c r="W1345" i="7" a="1"/>
  <c r="W1345" i="7" s="1"/>
  <c r="W1353" i="7" a="1"/>
  <c r="W1353" i="7" s="1"/>
  <c r="W1361" i="7" a="1"/>
  <c r="W1361" i="7" s="1"/>
  <c r="W1369" i="7" a="1"/>
  <c r="W1369" i="7" s="1"/>
  <c r="W1377" i="7" a="1"/>
  <c r="W1377" i="7" s="1"/>
  <c r="W1385" i="7" a="1"/>
  <c r="W1385" i="7" s="1"/>
  <c r="W1393" i="7" a="1"/>
  <c r="W1393" i="7" s="1"/>
  <c r="W1401" i="7" a="1"/>
  <c r="W1401" i="7" s="1"/>
  <c r="W1409" i="7" a="1"/>
  <c r="W1409" i="7" s="1"/>
  <c r="W1417" i="7" a="1"/>
  <c r="W1417" i="7" s="1"/>
  <c r="W1425" i="7" a="1"/>
  <c r="W1425" i="7" s="1"/>
  <c r="W1433" i="7" a="1"/>
  <c r="W1433" i="7" s="1"/>
  <c r="W1441" i="7" a="1"/>
  <c r="W1441" i="7" s="1"/>
  <c r="W1449" i="7" a="1"/>
  <c r="W1449" i="7" s="1"/>
  <c r="W1457" i="7" a="1"/>
  <c r="W1457" i="7" s="1"/>
  <c r="W1465" i="7" a="1"/>
  <c r="W1465" i="7" s="1"/>
  <c r="W1473" i="7" a="1"/>
  <c r="W1473" i="7" s="1"/>
  <c r="W1481" i="7" a="1"/>
  <c r="W1481" i="7" s="1"/>
  <c r="W1489" i="7" a="1"/>
  <c r="W1489" i="7" s="1"/>
  <c r="W1497" i="7" a="1"/>
  <c r="W1497" i="7" s="1"/>
  <c r="W1505" i="7" a="1"/>
  <c r="W1505" i="7" s="1"/>
  <c r="W1513" i="7" a="1"/>
  <c r="W1513" i="7" s="1"/>
  <c r="W1521" i="7" a="1"/>
  <c r="W1521" i="7" s="1"/>
  <c r="W1529" i="7" a="1"/>
  <c r="W1529" i="7" s="1"/>
  <c r="W1537" i="7" a="1"/>
  <c r="W1537" i="7" s="1"/>
  <c r="W1545" i="7" a="1"/>
  <c r="W1545" i="7" s="1"/>
  <c r="W1553" i="7" a="1"/>
  <c r="W1553" i="7" s="1"/>
  <c r="W1561" i="7" a="1"/>
  <c r="W1561" i="7" s="1"/>
  <c r="W1569" i="7" a="1"/>
  <c r="W1569" i="7" s="1"/>
  <c r="W1577" i="7" a="1"/>
  <c r="W1577" i="7" s="1"/>
  <c r="W1585" i="7" a="1"/>
  <c r="W1585" i="7" s="1"/>
  <c r="W1593" i="7" a="1"/>
  <c r="W1593" i="7" s="1"/>
  <c r="W1601" i="7" a="1"/>
  <c r="W1601" i="7" s="1"/>
  <c r="W1609" i="7" a="1"/>
  <c r="W1609" i="7" s="1"/>
  <c r="W1617" i="7" a="1"/>
  <c r="W1617" i="7" s="1"/>
  <c r="W1625" i="7" a="1"/>
  <c r="W1625" i="7" s="1"/>
  <c r="W1633" i="7" a="1"/>
  <c r="W1633" i="7" s="1"/>
  <c r="W1641" i="7" a="1"/>
  <c r="W1641" i="7" s="1"/>
  <c r="W1649" i="7" a="1"/>
  <c r="W1649" i="7" s="1"/>
  <c r="W1657" i="7" a="1"/>
  <c r="W1657" i="7" s="1"/>
  <c r="W1665" i="7" a="1"/>
  <c r="W1665" i="7" s="1"/>
  <c r="W1673" i="7" a="1"/>
  <c r="W1673" i="7" s="1"/>
  <c r="W1681" i="7" a="1"/>
  <c r="W1681" i="7" s="1"/>
  <c r="W1689" i="7" a="1"/>
  <c r="W1689" i="7" s="1"/>
  <c r="W1697" i="7" a="1"/>
  <c r="W1697" i="7" s="1"/>
  <c r="W1705" i="7" a="1"/>
  <c r="W1705" i="7" s="1"/>
  <c r="W1713" i="7" a="1"/>
  <c r="W1713" i="7" s="1"/>
  <c r="W1721" i="7" a="1"/>
  <c r="W1721" i="7" s="1"/>
  <c r="W1729" i="7" a="1"/>
  <c r="W1729" i="7" s="1"/>
  <c r="W1737" i="7" a="1"/>
  <c r="W1737" i="7" s="1"/>
  <c r="W1745" i="7" a="1"/>
  <c r="W1745" i="7" s="1"/>
  <c r="W1753" i="7" a="1"/>
  <c r="W1753" i="7" s="1"/>
  <c r="W1761" i="7" a="1"/>
  <c r="W1761" i="7" s="1"/>
  <c r="W1769" i="7" a="1"/>
  <c r="W1769" i="7" s="1"/>
  <c r="W45" i="7" a="1"/>
  <c r="W45" i="7" s="1"/>
  <c r="W109" i="7" a="1"/>
  <c r="W109" i="7" s="1"/>
  <c r="W173" i="7" a="1"/>
  <c r="W173" i="7" s="1"/>
  <c r="W237" i="7" a="1"/>
  <c r="W237" i="7" s="1"/>
  <c r="W301" i="7" a="1"/>
  <c r="W301" i="7" s="1"/>
  <c r="W365" i="7" a="1"/>
  <c r="W365" i="7" s="1"/>
  <c r="W413" i="7" a="1"/>
  <c r="W413" i="7" s="1"/>
  <c r="W445" i="7" a="1"/>
  <c r="W445" i="7" s="1"/>
  <c r="W477" i="7" a="1"/>
  <c r="W477" i="7" s="1"/>
  <c r="W509" i="7" a="1"/>
  <c r="W509" i="7" s="1"/>
  <c r="W541" i="7" a="1"/>
  <c r="W541" i="7" s="1"/>
  <c r="W573" i="7" a="1"/>
  <c r="W573" i="7" s="1"/>
  <c r="W605" i="7" a="1"/>
  <c r="W605" i="7" s="1"/>
  <c r="W618" i="7" a="1"/>
  <c r="W618" i="7" s="1"/>
  <c r="W626" i="7" a="1"/>
  <c r="W626" i="7" s="1"/>
  <c r="W634" i="7" a="1"/>
  <c r="W634" i="7" s="1"/>
  <c r="W642" i="7" a="1"/>
  <c r="W642" i="7" s="1"/>
  <c r="W650" i="7" a="1"/>
  <c r="W650" i="7" s="1"/>
  <c r="W658" i="7" a="1"/>
  <c r="W658" i="7" s="1"/>
  <c r="W666" i="7" a="1"/>
  <c r="W666" i="7" s="1"/>
  <c r="W674" i="7" a="1"/>
  <c r="W674" i="7" s="1"/>
  <c r="W682" i="7" a="1"/>
  <c r="W682" i="7" s="1"/>
  <c r="W690" i="7" a="1"/>
  <c r="W690" i="7" s="1"/>
  <c r="W698" i="7" a="1"/>
  <c r="W698" i="7" s="1"/>
  <c r="W706" i="7" a="1"/>
  <c r="W706" i="7" s="1"/>
  <c r="W714" i="7" a="1"/>
  <c r="W714" i="7" s="1"/>
  <c r="W722" i="7" a="1"/>
  <c r="W722" i="7" s="1"/>
  <c r="W730" i="7" a="1"/>
  <c r="W730" i="7" s="1"/>
  <c r="W738" i="7" a="1"/>
  <c r="W738" i="7" s="1"/>
  <c r="W746" i="7" a="1"/>
  <c r="W746" i="7" s="1"/>
  <c r="W754" i="7" a="1"/>
  <c r="W754" i="7" s="1"/>
  <c r="W762" i="7" a="1"/>
  <c r="W762" i="7" s="1"/>
  <c r="W770" i="7" a="1"/>
  <c r="W770" i="7" s="1"/>
  <c r="W778" i="7" a="1"/>
  <c r="W778" i="7" s="1"/>
  <c r="W786" i="7" a="1"/>
  <c r="W786" i="7" s="1"/>
  <c r="W794" i="7" a="1"/>
  <c r="W794" i="7" s="1"/>
  <c r="W802" i="7" a="1"/>
  <c r="W802" i="7" s="1"/>
  <c r="W810" i="7" a="1"/>
  <c r="W810" i="7" s="1"/>
  <c r="W818" i="7" a="1"/>
  <c r="W818" i="7" s="1"/>
  <c r="W826" i="7" a="1"/>
  <c r="W826" i="7" s="1"/>
  <c r="W834" i="7" a="1"/>
  <c r="W834" i="7" s="1"/>
  <c r="W842" i="7" a="1"/>
  <c r="W842" i="7" s="1"/>
  <c r="W850" i="7" a="1"/>
  <c r="W850" i="7" s="1"/>
  <c r="W858" i="7" a="1"/>
  <c r="W858" i="7" s="1"/>
  <c r="W866" i="7" a="1"/>
  <c r="W866" i="7" s="1"/>
  <c r="W874" i="7" a="1"/>
  <c r="W874" i="7" s="1"/>
  <c r="W882" i="7" a="1"/>
  <c r="W882" i="7" s="1"/>
  <c r="W890" i="7" a="1"/>
  <c r="W890" i="7" s="1"/>
  <c r="W898" i="7" a="1"/>
  <c r="W898" i="7" s="1"/>
  <c r="W906" i="7" a="1"/>
  <c r="W906" i="7" s="1"/>
  <c r="W914" i="7" a="1"/>
  <c r="W914" i="7" s="1"/>
  <c r="W922" i="7" a="1"/>
  <c r="W922" i="7" s="1"/>
  <c r="W930" i="7" a="1"/>
  <c r="W930" i="7" s="1"/>
  <c r="W938" i="7" a="1"/>
  <c r="W938" i="7" s="1"/>
  <c r="W946" i="7" a="1"/>
  <c r="W946" i="7" s="1"/>
  <c r="W954" i="7" a="1"/>
  <c r="W954" i="7" s="1"/>
  <c r="W962" i="7" a="1"/>
  <c r="W962" i="7" s="1"/>
  <c r="W970" i="7" a="1"/>
  <c r="W970" i="7" s="1"/>
  <c r="W978" i="7" a="1"/>
  <c r="W978" i="7" s="1"/>
  <c r="W986" i="7" a="1"/>
  <c r="W986" i="7" s="1"/>
  <c r="W994" i="7" a="1"/>
  <c r="W994" i="7" s="1"/>
  <c r="W1002" i="7" a="1"/>
  <c r="W1002" i="7" s="1"/>
  <c r="W1010" i="7" a="1"/>
  <c r="W1010" i="7" s="1"/>
  <c r="W1018" i="7" a="1"/>
  <c r="W1018" i="7" s="1"/>
  <c r="W1026" i="7" a="1"/>
  <c r="W1026" i="7" s="1"/>
  <c r="W1034" i="7" a="1"/>
  <c r="W1034" i="7" s="1"/>
  <c r="W1042" i="7" a="1"/>
  <c r="W1042" i="7" s="1"/>
  <c r="W1050" i="7" a="1"/>
  <c r="W1050" i="7" s="1"/>
  <c r="W1058" i="7" a="1"/>
  <c r="W1058" i="7" s="1"/>
  <c r="W1066" i="7" a="1"/>
  <c r="W1066" i="7" s="1"/>
  <c r="W1074" i="7" a="1"/>
  <c r="W1074" i="7" s="1"/>
  <c r="W1082" i="7" a="1"/>
  <c r="W1082" i="7" s="1"/>
  <c r="W1090" i="7" a="1"/>
  <c r="W1090" i="7" s="1"/>
  <c r="W1098" i="7" a="1"/>
  <c r="W1098" i="7" s="1"/>
  <c r="W1106" i="7" a="1"/>
  <c r="W1106" i="7" s="1"/>
  <c r="W1114" i="7" a="1"/>
  <c r="W1114" i="7" s="1"/>
  <c r="W1122" i="7" a="1"/>
  <c r="W1122" i="7" s="1"/>
  <c r="W1130" i="7" a="1"/>
  <c r="W1130" i="7" s="1"/>
  <c r="W1138" i="7" a="1"/>
  <c r="W1138" i="7" s="1"/>
  <c r="W1146" i="7" a="1"/>
  <c r="W1146" i="7" s="1"/>
  <c r="W1154" i="7" a="1"/>
  <c r="W1154" i="7" s="1"/>
  <c r="W1162" i="7" a="1"/>
  <c r="W1162" i="7" s="1"/>
  <c r="W1170" i="7" a="1"/>
  <c r="W1170" i="7" s="1"/>
  <c r="W1178" i="7" a="1"/>
  <c r="W1178" i="7" s="1"/>
  <c r="W1186" i="7" a="1"/>
  <c r="W1186" i="7" s="1"/>
  <c r="W1194" i="7" a="1"/>
  <c r="W1194" i="7" s="1"/>
  <c r="W1202" i="7" a="1"/>
  <c r="W1202" i="7" s="1"/>
  <c r="W1210" i="7" a="1"/>
  <c r="W1210" i="7" s="1"/>
  <c r="W1218" i="7" a="1"/>
  <c r="W1218" i="7" s="1"/>
  <c r="W1226" i="7" a="1"/>
  <c r="W1226" i="7" s="1"/>
  <c r="W1234" i="7" a="1"/>
  <c r="W1234" i="7" s="1"/>
  <c r="W1242" i="7" a="1"/>
  <c r="W1242" i="7" s="1"/>
  <c r="W1250" i="7" a="1"/>
  <c r="W1250" i="7" s="1"/>
  <c r="W1258" i="7" a="1"/>
  <c r="W1258" i="7" s="1"/>
  <c r="W1266" i="7" a="1"/>
  <c r="W1266" i="7" s="1"/>
  <c r="W1274" i="7" a="1"/>
  <c r="W1274" i="7" s="1"/>
  <c r="W1282" i="7" a="1"/>
  <c r="W1282" i="7" s="1"/>
  <c r="W1290" i="7" a="1"/>
  <c r="W1290" i="7" s="1"/>
  <c r="W1298" i="7" a="1"/>
  <c r="W1298" i="7" s="1"/>
  <c r="W1306" i="7" a="1"/>
  <c r="W1306" i="7" s="1"/>
  <c r="W1314" i="7" a="1"/>
  <c r="W1314" i="7" s="1"/>
  <c r="W1322" i="7" a="1"/>
  <c r="W1322" i="7" s="1"/>
  <c r="W1330" i="7" a="1"/>
  <c r="W1330" i="7" s="1"/>
  <c r="W1338" i="7" a="1"/>
  <c r="W1338" i="7" s="1"/>
  <c r="W1346" i="7" a="1"/>
  <c r="W1346" i="7" s="1"/>
  <c r="W1354" i="7" a="1"/>
  <c r="W1354" i="7" s="1"/>
  <c r="W1362" i="7" a="1"/>
  <c r="W1362" i="7" s="1"/>
  <c r="W1370" i="7" a="1"/>
  <c r="W1370" i="7" s="1"/>
  <c r="W1378" i="7" a="1"/>
  <c r="W1378" i="7" s="1"/>
  <c r="W1386" i="7" a="1"/>
  <c r="W1386" i="7" s="1"/>
  <c r="W1394" i="7" a="1"/>
  <c r="W1394" i="7" s="1"/>
  <c r="W1402" i="7" a="1"/>
  <c r="W1402" i="7" s="1"/>
  <c r="W1410" i="7" a="1"/>
  <c r="W1410" i="7" s="1"/>
  <c r="W1418" i="7" a="1"/>
  <c r="W1418" i="7" s="1"/>
  <c r="W1426" i="7" a="1"/>
  <c r="W1426" i="7" s="1"/>
  <c r="W1434" i="7" a="1"/>
  <c r="W1434" i="7" s="1"/>
  <c r="W1442" i="7" a="1"/>
  <c r="W1442" i="7" s="1"/>
  <c r="W1450" i="7" a="1"/>
  <c r="W1450" i="7" s="1"/>
  <c r="W1458" i="7" a="1"/>
  <c r="W1458" i="7" s="1"/>
  <c r="W1466" i="7" a="1"/>
  <c r="W1466" i="7" s="1"/>
  <c r="W1474" i="7" a="1"/>
  <c r="W1474" i="7" s="1"/>
  <c r="W1482" i="7" a="1"/>
  <c r="W1482" i="7" s="1"/>
  <c r="W1490" i="7" a="1"/>
  <c r="W1490" i="7" s="1"/>
  <c r="W1498" i="7" a="1"/>
  <c r="W1498" i="7" s="1"/>
  <c r="W1506" i="7" a="1"/>
  <c r="W1506" i="7" s="1"/>
  <c r="W1514" i="7" a="1"/>
  <c r="W1514" i="7" s="1"/>
  <c r="W1522" i="7" a="1"/>
  <c r="W1522" i="7" s="1"/>
  <c r="W1530" i="7" a="1"/>
  <c r="W1530" i="7" s="1"/>
  <c r="W1538" i="7" a="1"/>
  <c r="W1538" i="7" s="1"/>
  <c r="W1546" i="7" a="1"/>
  <c r="W1546" i="7" s="1"/>
  <c r="W1554" i="7" a="1"/>
  <c r="W1554" i="7" s="1"/>
  <c r="W1562" i="7" a="1"/>
  <c r="W1562" i="7" s="1"/>
  <c r="W1570" i="7" a="1"/>
  <c r="W1570" i="7" s="1"/>
  <c r="W1578" i="7" a="1"/>
  <c r="W1578" i="7" s="1"/>
  <c r="W1586" i="7" a="1"/>
  <c r="W1586" i="7" s="1"/>
  <c r="W1594" i="7" a="1"/>
  <c r="W1594" i="7" s="1"/>
  <c r="W1602" i="7" a="1"/>
  <c r="W1602" i="7" s="1"/>
  <c r="W1610" i="7" a="1"/>
  <c r="W1610" i="7" s="1"/>
  <c r="W1618" i="7" a="1"/>
  <c r="W1618" i="7" s="1"/>
  <c r="W1626" i="7" a="1"/>
  <c r="W1626" i="7" s="1"/>
  <c r="W1634" i="7" a="1"/>
  <c r="W1634" i="7" s="1"/>
  <c r="W1642" i="7" a="1"/>
  <c r="W1642" i="7" s="1"/>
  <c r="W1650" i="7" a="1"/>
  <c r="W1650" i="7" s="1"/>
  <c r="W1658" i="7" a="1"/>
  <c r="W1658" i="7" s="1"/>
  <c r="W1666" i="7" a="1"/>
  <c r="W1666" i="7" s="1"/>
  <c r="W1674" i="7" a="1"/>
  <c r="W1674" i="7" s="1"/>
  <c r="W1682" i="7" a="1"/>
  <c r="W1682" i="7" s="1"/>
  <c r="W1690" i="7" a="1"/>
  <c r="W1690" i="7" s="1"/>
  <c r="W1698" i="7" a="1"/>
  <c r="W1698" i="7" s="1"/>
  <c r="W1706" i="7" a="1"/>
  <c r="W1706" i="7" s="1"/>
  <c r="W1714" i="7" a="1"/>
  <c r="W1714" i="7" s="1"/>
  <c r="W1722" i="7" a="1"/>
  <c r="W1722" i="7" s="1"/>
  <c r="W1730" i="7" a="1"/>
  <c r="W1730" i="7" s="1"/>
  <c r="W1738" i="7" a="1"/>
  <c r="W1738" i="7" s="1"/>
  <c r="W1746" i="7" a="1"/>
  <c r="W1746" i="7" s="1"/>
  <c r="W1754" i="7" a="1"/>
  <c r="W1754" i="7" s="1"/>
  <c r="W1762" i="7" a="1"/>
  <c r="W1762" i="7" s="1"/>
  <c r="W1770" i="7" a="1"/>
  <c r="W1770" i="7" s="1"/>
  <c r="W1778" i="7" a="1"/>
  <c r="W1778" i="7" s="1"/>
  <c r="W53" i="7" a="1"/>
  <c r="W53" i="7" s="1"/>
  <c r="W117" i="7" a="1"/>
  <c r="W117" i="7" s="1"/>
  <c r="W181" i="7" a="1"/>
  <c r="W181" i="7" s="1"/>
  <c r="W245" i="7" a="1"/>
  <c r="W245" i="7" s="1"/>
  <c r="W309" i="7" a="1"/>
  <c r="W309" i="7" s="1"/>
  <c r="W373" i="7" a="1"/>
  <c r="W373" i="7" s="1"/>
  <c r="W419" i="7" a="1"/>
  <c r="W419" i="7" s="1"/>
  <c r="W451" i="7" a="1"/>
  <c r="W451" i="7" s="1"/>
  <c r="W483" i="7" a="1"/>
  <c r="W483" i="7" s="1"/>
  <c r="W515" i="7" a="1"/>
  <c r="W515" i="7" s="1"/>
  <c r="W547" i="7" a="1"/>
  <c r="W547" i="7" s="1"/>
  <c r="W579" i="7" a="1"/>
  <c r="W579" i="7" s="1"/>
  <c r="W611" i="7" a="1"/>
  <c r="W611" i="7" s="1"/>
  <c r="W619" i="7" a="1"/>
  <c r="W619" i="7" s="1"/>
  <c r="W627" i="7" a="1"/>
  <c r="W627" i="7" s="1"/>
  <c r="W635" i="7" a="1"/>
  <c r="W635" i="7" s="1"/>
  <c r="W643" i="7" a="1"/>
  <c r="W643" i="7" s="1"/>
  <c r="W651" i="7" a="1"/>
  <c r="W651" i="7" s="1"/>
  <c r="W659" i="7" a="1"/>
  <c r="W659" i="7" s="1"/>
  <c r="W667" i="7" a="1"/>
  <c r="W667" i="7" s="1"/>
  <c r="W675" i="7" a="1"/>
  <c r="W675" i="7" s="1"/>
  <c r="W683" i="7" a="1"/>
  <c r="W683" i="7" s="1"/>
  <c r="W691" i="7" a="1"/>
  <c r="W691" i="7" s="1"/>
  <c r="W699" i="7" a="1"/>
  <c r="W699" i="7" s="1"/>
  <c r="W707" i="7" a="1"/>
  <c r="W707" i="7" s="1"/>
  <c r="W715" i="7" a="1"/>
  <c r="W715" i="7" s="1"/>
  <c r="W723" i="7" a="1"/>
  <c r="W723" i="7" s="1"/>
  <c r="W731" i="7" a="1"/>
  <c r="W731" i="7" s="1"/>
  <c r="W739" i="7" a="1"/>
  <c r="W739" i="7" s="1"/>
  <c r="W747" i="7" a="1"/>
  <c r="W747" i="7" s="1"/>
  <c r="W755" i="7" a="1"/>
  <c r="W755" i="7" s="1"/>
  <c r="W763" i="7" a="1"/>
  <c r="W763" i="7" s="1"/>
  <c r="W771" i="7" a="1"/>
  <c r="W771" i="7" s="1"/>
  <c r="W779" i="7" a="1"/>
  <c r="W779" i="7" s="1"/>
  <c r="W787" i="7" a="1"/>
  <c r="W787" i="7" s="1"/>
  <c r="W795" i="7" a="1"/>
  <c r="W795" i="7" s="1"/>
  <c r="W803" i="7" a="1"/>
  <c r="W803" i="7" s="1"/>
  <c r="W811" i="7" a="1"/>
  <c r="W811" i="7" s="1"/>
  <c r="W819" i="7" a="1"/>
  <c r="W819" i="7" s="1"/>
  <c r="W827" i="7" a="1"/>
  <c r="W827" i="7" s="1"/>
  <c r="W835" i="7" a="1"/>
  <c r="W835" i="7" s="1"/>
  <c r="W843" i="7" a="1"/>
  <c r="W843" i="7" s="1"/>
  <c r="W851" i="7" a="1"/>
  <c r="W851" i="7" s="1"/>
  <c r="W859" i="7" a="1"/>
  <c r="W859" i="7" s="1"/>
  <c r="W867" i="7" a="1"/>
  <c r="W867" i="7" s="1"/>
  <c r="W875" i="7" a="1"/>
  <c r="W875" i="7" s="1"/>
  <c r="W883" i="7" a="1"/>
  <c r="W883" i="7" s="1"/>
  <c r="W891" i="7" a="1"/>
  <c r="W891" i="7" s="1"/>
  <c r="W899" i="7" a="1"/>
  <c r="W899" i="7" s="1"/>
  <c r="W907" i="7" a="1"/>
  <c r="W907" i="7" s="1"/>
  <c r="W915" i="7" a="1"/>
  <c r="W915" i="7" s="1"/>
  <c r="W923" i="7" a="1"/>
  <c r="W923" i="7" s="1"/>
  <c r="W931" i="7" a="1"/>
  <c r="W931" i="7" s="1"/>
  <c r="W939" i="7" a="1"/>
  <c r="W939" i="7" s="1"/>
  <c r="W947" i="7" a="1"/>
  <c r="W947" i="7" s="1"/>
  <c r="W955" i="7" a="1"/>
  <c r="W955" i="7" s="1"/>
  <c r="W963" i="7" a="1"/>
  <c r="W963" i="7" s="1"/>
  <c r="W971" i="7" a="1"/>
  <c r="W971" i="7" s="1"/>
  <c r="W979" i="7" a="1"/>
  <c r="W979" i="7" s="1"/>
  <c r="W987" i="7" a="1"/>
  <c r="W987" i="7" s="1"/>
  <c r="W995" i="7" a="1"/>
  <c r="W995" i="7" s="1"/>
  <c r="W1003" i="7" a="1"/>
  <c r="W1003" i="7" s="1"/>
  <c r="W1011" i="7" a="1"/>
  <c r="W1011" i="7" s="1"/>
  <c r="W1019" i="7" a="1"/>
  <c r="W1019" i="7" s="1"/>
  <c r="W1027" i="7" a="1"/>
  <c r="W1027" i="7" s="1"/>
  <c r="W1035" i="7" a="1"/>
  <c r="W1035" i="7" s="1"/>
  <c r="W1043" i="7" a="1"/>
  <c r="W1043" i="7" s="1"/>
  <c r="W1051" i="7" a="1"/>
  <c r="W1051" i="7" s="1"/>
  <c r="W1059" i="7" a="1"/>
  <c r="W1059" i="7" s="1"/>
  <c r="W1067" i="7" a="1"/>
  <c r="W1067" i="7" s="1"/>
  <c r="W1075" i="7" a="1"/>
  <c r="W1075" i="7" s="1"/>
  <c r="W1083" i="7" a="1"/>
  <c r="W1083" i="7" s="1"/>
  <c r="W1091" i="7" a="1"/>
  <c r="W1091" i="7" s="1"/>
  <c r="W1099" i="7" a="1"/>
  <c r="W1099" i="7" s="1"/>
  <c r="W1107" i="7" a="1"/>
  <c r="W1107" i="7" s="1"/>
  <c r="W1115" i="7" a="1"/>
  <c r="W1115" i="7" s="1"/>
  <c r="W1123" i="7" a="1"/>
  <c r="W1123" i="7" s="1"/>
  <c r="W1131" i="7" a="1"/>
  <c r="W1131" i="7" s="1"/>
  <c r="W1139" i="7" a="1"/>
  <c r="W1139" i="7" s="1"/>
  <c r="W1147" i="7" a="1"/>
  <c r="W1147" i="7" s="1"/>
  <c r="W1155" i="7" a="1"/>
  <c r="W1155" i="7" s="1"/>
  <c r="W1163" i="7" a="1"/>
  <c r="W1163" i="7" s="1"/>
  <c r="W1171" i="7" a="1"/>
  <c r="W1171" i="7" s="1"/>
  <c r="W1179" i="7" a="1"/>
  <c r="W1179" i="7" s="1"/>
  <c r="W1187" i="7" a="1"/>
  <c r="W1187" i="7" s="1"/>
  <c r="W1195" i="7" a="1"/>
  <c r="W1195" i="7" s="1"/>
  <c r="W1203" i="7" a="1"/>
  <c r="W1203" i="7" s="1"/>
  <c r="W1211" i="7" a="1"/>
  <c r="W1211" i="7" s="1"/>
  <c r="W1219" i="7" a="1"/>
  <c r="W1219" i="7" s="1"/>
  <c r="W1227" i="7" a="1"/>
  <c r="W1227" i="7" s="1"/>
  <c r="W1235" i="7" a="1"/>
  <c r="W1235" i="7" s="1"/>
  <c r="W1243" i="7" a="1"/>
  <c r="W1243" i="7" s="1"/>
  <c r="W1251" i="7" a="1"/>
  <c r="W1251" i="7" s="1"/>
  <c r="W1259" i="7" a="1"/>
  <c r="W1259" i="7" s="1"/>
  <c r="W1267" i="7" a="1"/>
  <c r="W1267" i="7" s="1"/>
  <c r="W1275" i="7" a="1"/>
  <c r="W1275" i="7" s="1"/>
  <c r="W1283" i="7" a="1"/>
  <c r="W1283" i="7" s="1"/>
  <c r="W1291" i="7" a="1"/>
  <c r="W1291" i="7" s="1"/>
  <c r="W1299" i="7" a="1"/>
  <c r="W1299" i="7" s="1"/>
  <c r="W1307" i="7" a="1"/>
  <c r="W1307" i="7" s="1"/>
  <c r="W1315" i="7" a="1"/>
  <c r="W1315" i="7" s="1"/>
  <c r="W1323" i="7" a="1"/>
  <c r="W1323" i="7" s="1"/>
  <c r="W1331" i="7" a="1"/>
  <c r="W1331" i="7" s="1"/>
  <c r="W1339" i="7" a="1"/>
  <c r="W1339" i="7" s="1"/>
  <c r="W1347" i="7" a="1"/>
  <c r="W1347" i="7" s="1"/>
  <c r="W1355" i="7" a="1"/>
  <c r="W1355" i="7" s="1"/>
  <c r="W1363" i="7" a="1"/>
  <c r="W1363" i="7" s="1"/>
  <c r="W1371" i="7" a="1"/>
  <c r="W1371" i="7" s="1"/>
  <c r="W1379" i="7" a="1"/>
  <c r="W1379" i="7" s="1"/>
  <c r="W1387" i="7" a="1"/>
  <c r="W1387" i="7" s="1"/>
  <c r="W1395" i="7" a="1"/>
  <c r="W1395" i="7" s="1"/>
  <c r="W1403" i="7" a="1"/>
  <c r="W1403" i="7" s="1"/>
  <c r="W1411" i="7" a="1"/>
  <c r="W1411" i="7" s="1"/>
  <c r="W1419" i="7" a="1"/>
  <c r="W1419" i="7" s="1"/>
  <c r="W1427" i="7" a="1"/>
  <c r="W1427" i="7" s="1"/>
  <c r="W1435" i="7" a="1"/>
  <c r="W1435" i="7" s="1"/>
  <c r="W1443" i="7" a="1"/>
  <c r="W1443" i="7" s="1"/>
  <c r="W1451" i="7" a="1"/>
  <c r="W1451" i="7" s="1"/>
  <c r="W1459" i="7" a="1"/>
  <c r="W1459" i="7" s="1"/>
  <c r="W1467" i="7" a="1"/>
  <c r="W1467" i="7" s="1"/>
  <c r="W1475" i="7" a="1"/>
  <c r="W1475" i="7" s="1"/>
  <c r="W1483" i="7" a="1"/>
  <c r="W1483" i="7" s="1"/>
  <c r="W1491" i="7" a="1"/>
  <c r="W1491" i="7" s="1"/>
  <c r="W1499" i="7" a="1"/>
  <c r="W1499" i="7" s="1"/>
  <c r="W1507" i="7" a="1"/>
  <c r="W1507" i="7" s="1"/>
  <c r="W1515" i="7" a="1"/>
  <c r="W1515" i="7" s="1"/>
  <c r="W1523" i="7" a="1"/>
  <c r="W1523" i="7" s="1"/>
  <c r="W1531" i="7" a="1"/>
  <c r="W1531" i="7" s="1"/>
  <c r="W1539" i="7" a="1"/>
  <c r="W1539" i="7" s="1"/>
  <c r="W1547" i="7" a="1"/>
  <c r="W1547" i="7" s="1"/>
  <c r="W1555" i="7" a="1"/>
  <c r="W1555" i="7" s="1"/>
  <c r="W1563" i="7" a="1"/>
  <c r="W1563" i="7" s="1"/>
  <c r="W1571" i="7" a="1"/>
  <c r="W1571" i="7" s="1"/>
  <c r="W1579" i="7" a="1"/>
  <c r="W1579" i="7" s="1"/>
  <c r="W1587" i="7" a="1"/>
  <c r="W1587" i="7" s="1"/>
  <c r="W1595" i="7" a="1"/>
  <c r="W1595" i="7" s="1"/>
  <c r="W1603" i="7" a="1"/>
  <c r="W1603" i="7" s="1"/>
  <c r="W1611" i="7" a="1"/>
  <c r="W1611" i="7" s="1"/>
  <c r="W1619" i="7" a="1"/>
  <c r="W1619" i="7" s="1"/>
  <c r="W1627" i="7" a="1"/>
  <c r="W1627" i="7" s="1"/>
  <c r="W1635" i="7" a="1"/>
  <c r="W1635" i="7" s="1"/>
  <c r="W1643" i="7" a="1"/>
  <c r="W1643" i="7" s="1"/>
  <c r="W1651" i="7" a="1"/>
  <c r="W1651" i="7" s="1"/>
  <c r="W1659" i="7" a="1"/>
  <c r="W1659" i="7" s="1"/>
  <c r="W1667" i="7" a="1"/>
  <c r="W1667" i="7" s="1"/>
  <c r="W1675" i="7" a="1"/>
  <c r="W1675" i="7" s="1"/>
  <c r="W1683" i="7" a="1"/>
  <c r="W1683" i="7" s="1"/>
  <c r="W1691" i="7" a="1"/>
  <c r="W1691" i="7" s="1"/>
  <c r="W1699" i="7" a="1"/>
  <c r="W1699" i="7" s="1"/>
  <c r="W1707" i="7" a="1"/>
  <c r="W1707" i="7" s="1"/>
  <c r="W1715" i="7" a="1"/>
  <c r="W1715" i="7" s="1"/>
  <c r="W1723" i="7" a="1"/>
  <c r="W1723" i="7" s="1"/>
  <c r="W1731" i="7" a="1"/>
  <c r="W1731" i="7" s="1"/>
  <c r="W1739" i="7" a="1"/>
  <c r="W1739" i="7" s="1"/>
  <c r="W1747" i="7" a="1"/>
  <c r="W1747" i="7" s="1"/>
  <c r="W1755" i="7" a="1"/>
  <c r="W1755" i="7" s="1"/>
  <c r="W1763" i="7" a="1"/>
  <c r="W1763" i="7" s="1"/>
  <c r="W1771" i="7" a="1"/>
  <c r="W1771" i="7" s="1"/>
  <c r="W61" i="7" a="1"/>
  <c r="W61" i="7" s="1"/>
  <c r="W125" i="7" a="1"/>
  <c r="W125" i="7" s="1"/>
  <c r="W189" i="7" a="1"/>
  <c r="W189" i="7" s="1"/>
  <c r="W253" i="7" a="1"/>
  <c r="W253" i="7" s="1"/>
  <c r="W317" i="7" a="1"/>
  <c r="W317" i="7" s="1"/>
  <c r="W381" i="7" a="1"/>
  <c r="W381" i="7" s="1"/>
  <c r="W421" i="7" a="1"/>
  <c r="W421" i="7" s="1"/>
  <c r="W453" i="7" a="1"/>
  <c r="W453" i="7" s="1"/>
  <c r="W485" i="7" a="1"/>
  <c r="W485" i="7" s="1"/>
  <c r="W517" i="7" a="1"/>
  <c r="W517" i="7" s="1"/>
  <c r="W549" i="7" a="1"/>
  <c r="W549" i="7" s="1"/>
  <c r="W581" i="7" a="1"/>
  <c r="W581" i="7" s="1"/>
  <c r="W612" i="7" a="1"/>
  <c r="W612" i="7" s="1"/>
  <c r="W620" i="7" a="1"/>
  <c r="W620" i="7" s="1"/>
  <c r="W628" i="7" a="1"/>
  <c r="W628" i="7" s="1"/>
  <c r="W636" i="7" a="1"/>
  <c r="W636" i="7" s="1"/>
  <c r="W644" i="7" a="1"/>
  <c r="W644" i="7" s="1"/>
  <c r="W652" i="7" a="1"/>
  <c r="W652" i="7" s="1"/>
  <c r="W660" i="7" a="1"/>
  <c r="W660" i="7" s="1"/>
  <c r="W668" i="7" a="1"/>
  <c r="W668" i="7" s="1"/>
  <c r="W676" i="7" a="1"/>
  <c r="W676" i="7" s="1"/>
  <c r="W684" i="7" a="1"/>
  <c r="W684" i="7" s="1"/>
  <c r="W692" i="7" a="1"/>
  <c r="W692" i="7" s="1"/>
  <c r="W700" i="7" a="1"/>
  <c r="W700" i="7" s="1"/>
  <c r="W708" i="7" a="1"/>
  <c r="W708" i="7" s="1"/>
  <c r="W716" i="7" a="1"/>
  <c r="W716" i="7" s="1"/>
  <c r="W724" i="7" a="1"/>
  <c r="W724" i="7" s="1"/>
  <c r="W732" i="7" a="1"/>
  <c r="W732" i="7" s="1"/>
  <c r="W740" i="7" a="1"/>
  <c r="W740" i="7" s="1"/>
  <c r="W748" i="7" a="1"/>
  <c r="W748" i="7" s="1"/>
  <c r="W756" i="7" a="1"/>
  <c r="W756" i="7" s="1"/>
  <c r="W764" i="7" a="1"/>
  <c r="W764" i="7" s="1"/>
  <c r="W772" i="7" a="1"/>
  <c r="W772" i="7" s="1"/>
  <c r="W780" i="7" a="1"/>
  <c r="W780" i="7" s="1"/>
  <c r="W788" i="7" a="1"/>
  <c r="W788" i="7" s="1"/>
  <c r="W796" i="7" a="1"/>
  <c r="W796" i="7" s="1"/>
  <c r="W804" i="7" a="1"/>
  <c r="W804" i="7" s="1"/>
  <c r="W812" i="7" a="1"/>
  <c r="W812" i="7" s="1"/>
  <c r="W820" i="7" a="1"/>
  <c r="W820" i="7" s="1"/>
  <c r="W828" i="7" a="1"/>
  <c r="W828" i="7" s="1"/>
  <c r="W836" i="7" a="1"/>
  <c r="W836" i="7" s="1"/>
  <c r="W844" i="7" a="1"/>
  <c r="W844" i="7" s="1"/>
  <c r="W852" i="7" a="1"/>
  <c r="W852" i="7" s="1"/>
  <c r="W860" i="7" a="1"/>
  <c r="W860" i="7" s="1"/>
  <c r="W868" i="7" a="1"/>
  <c r="W868" i="7" s="1"/>
  <c r="W876" i="7" a="1"/>
  <c r="W876" i="7" s="1"/>
  <c r="W884" i="7" a="1"/>
  <c r="W884" i="7" s="1"/>
  <c r="W892" i="7" a="1"/>
  <c r="W892" i="7" s="1"/>
  <c r="W900" i="7" a="1"/>
  <c r="W900" i="7" s="1"/>
  <c r="W908" i="7" a="1"/>
  <c r="W908" i="7" s="1"/>
  <c r="W916" i="7" a="1"/>
  <c r="W916" i="7" s="1"/>
  <c r="W924" i="7" a="1"/>
  <c r="W924" i="7" s="1"/>
  <c r="W932" i="7" a="1"/>
  <c r="W932" i="7" s="1"/>
  <c r="W940" i="7" a="1"/>
  <c r="W940" i="7" s="1"/>
  <c r="W948" i="7" a="1"/>
  <c r="W948" i="7" s="1"/>
  <c r="W956" i="7" a="1"/>
  <c r="W956" i="7" s="1"/>
  <c r="W964" i="7" a="1"/>
  <c r="W964" i="7" s="1"/>
  <c r="W972" i="7" a="1"/>
  <c r="W972" i="7" s="1"/>
  <c r="W980" i="7" a="1"/>
  <c r="W980" i="7" s="1"/>
  <c r="W988" i="7" a="1"/>
  <c r="W988" i="7" s="1"/>
  <c r="W996" i="7" a="1"/>
  <c r="W996" i="7" s="1"/>
  <c r="W1004" i="7" a="1"/>
  <c r="W1004" i="7" s="1"/>
  <c r="W1012" i="7" a="1"/>
  <c r="W1012" i="7" s="1"/>
  <c r="W1020" i="7" a="1"/>
  <c r="W1020" i="7" s="1"/>
  <c r="W1028" i="7" a="1"/>
  <c r="W1028" i="7" s="1"/>
  <c r="W1036" i="7" a="1"/>
  <c r="W1036" i="7" s="1"/>
  <c r="W1044" i="7" a="1"/>
  <c r="W1044" i="7" s="1"/>
  <c r="W1052" i="7" a="1"/>
  <c r="W1052" i="7" s="1"/>
  <c r="W1060" i="7" a="1"/>
  <c r="W1060" i="7" s="1"/>
  <c r="W1068" i="7" a="1"/>
  <c r="W1068" i="7" s="1"/>
  <c r="W1076" i="7" a="1"/>
  <c r="W1076" i="7" s="1"/>
  <c r="W1084" i="7" a="1"/>
  <c r="W1084" i="7" s="1"/>
  <c r="W1092" i="7" a="1"/>
  <c r="W1092" i="7" s="1"/>
  <c r="W1100" i="7" a="1"/>
  <c r="W1100" i="7" s="1"/>
  <c r="W1108" i="7" a="1"/>
  <c r="W1108" i="7" s="1"/>
  <c r="W1116" i="7" a="1"/>
  <c r="W1116" i="7" s="1"/>
  <c r="W1124" i="7" a="1"/>
  <c r="W1124" i="7" s="1"/>
  <c r="W1132" i="7" a="1"/>
  <c r="W1132" i="7" s="1"/>
  <c r="W1140" i="7" a="1"/>
  <c r="W1140" i="7" s="1"/>
  <c r="W1148" i="7" a="1"/>
  <c r="W1148" i="7" s="1"/>
  <c r="W1156" i="7" a="1"/>
  <c r="W1156" i="7" s="1"/>
  <c r="W1164" i="7" a="1"/>
  <c r="W1164" i="7" s="1"/>
  <c r="W1172" i="7" a="1"/>
  <c r="W1172" i="7" s="1"/>
  <c r="W1180" i="7" a="1"/>
  <c r="W1180" i="7" s="1"/>
  <c r="W1188" i="7" a="1"/>
  <c r="W1188" i="7" s="1"/>
  <c r="W1196" i="7" a="1"/>
  <c r="W1196" i="7" s="1"/>
  <c r="W1204" i="7" a="1"/>
  <c r="W1204" i="7" s="1"/>
  <c r="W1212" i="7" a="1"/>
  <c r="W1212" i="7" s="1"/>
  <c r="W1220" i="7" a="1"/>
  <c r="W1220" i="7" s="1"/>
  <c r="W1228" i="7" a="1"/>
  <c r="W1228" i="7" s="1"/>
  <c r="W1236" i="7" a="1"/>
  <c r="W1236" i="7" s="1"/>
  <c r="W1244" i="7" a="1"/>
  <c r="W1244" i="7" s="1"/>
  <c r="W1252" i="7" a="1"/>
  <c r="W1252" i="7" s="1"/>
  <c r="W1260" i="7" a="1"/>
  <c r="W1260" i="7" s="1"/>
  <c r="W1268" i="7" a="1"/>
  <c r="W1268" i="7" s="1"/>
  <c r="W1276" i="7" a="1"/>
  <c r="W1276" i="7" s="1"/>
  <c r="W1284" i="7" a="1"/>
  <c r="W1284" i="7" s="1"/>
  <c r="W1292" i="7" a="1"/>
  <c r="W1292" i="7" s="1"/>
  <c r="W1300" i="7" a="1"/>
  <c r="W1300" i="7" s="1"/>
  <c r="W1308" i="7" a="1"/>
  <c r="W1308" i="7" s="1"/>
  <c r="W1316" i="7" a="1"/>
  <c r="W1316" i="7" s="1"/>
  <c r="W1324" i="7" a="1"/>
  <c r="W1324" i="7" s="1"/>
  <c r="W1332" i="7" a="1"/>
  <c r="W1332" i="7" s="1"/>
  <c r="W1340" i="7" a="1"/>
  <c r="W1340" i="7" s="1"/>
  <c r="W1348" i="7" a="1"/>
  <c r="W1348" i="7" s="1"/>
  <c r="W1356" i="7" a="1"/>
  <c r="W1356" i="7" s="1"/>
  <c r="W1364" i="7" a="1"/>
  <c r="W1364" i="7" s="1"/>
  <c r="W1372" i="7" a="1"/>
  <c r="W1372" i="7" s="1"/>
  <c r="W1380" i="7" a="1"/>
  <c r="W1380" i="7" s="1"/>
  <c r="W1388" i="7" a="1"/>
  <c r="W1388" i="7" s="1"/>
  <c r="W1396" i="7" a="1"/>
  <c r="W1396" i="7" s="1"/>
  <c r="W1404" i="7" a="1"/>
  <c r="W1404" i="7" s="1"/>
  <c r="W1412" i="7" a="1"/>
  <c r="W1412" i="7" s="1"/>
  <c r="W1420" i="7" a="1"/>
  <c r="W1420" i="7" s="1"/>
  <c r="W1428" i="7" a="1"/>
  <c r="W1428" i="7" s="1"/>
  <c r="W1436" i="7" a="1"/>
  <c r="W1436" i="7" s="1"/>
  <c r="W1444" i="7" a="1"/>
  <c r="W1444" i="7" s="1"/>
  <c r="W1452" i="7" a="1"/>
  <c r="W1452" i="7" s="1"/>
  <c r="W1460" i="7" a="1"/>
  <c r="W1460" i="7" s="1"/>
  <c r="W1468" i="7" a="1"/>
  <c r="W1468" i="7" s="1"/>
  <c r="W1476" i="7" a="1"/>
  <c r="W1476" i="7" s="1"/>
  <c r="W1484" i="7" a="1"/>
  <c r="W1484" i="7" s="1"/>
  <c r="W1492" i="7" a="1"/>
  <c r="W1492" i="7" s="1"/>
  <c r="W1500" i="7" a="1"/>
  <c r="W1500" i="7" s="1"/>
  <c r="W1508" i="7" a="1"/>
  <c r="W1508" i="7" s="1"/>
  <c r="W1516" i="7" a="1"/>
  <c r="W1516" i="7" s="1"/>
  <c r="W1524" i="7" a="1"/>
  <c r="W1524" i="7" s="1"/>
  <c r="W1532" i="7" a="1"/>
  <c r="W1532" i="7" s="1"/>
  <c r="W1540" i="7" a="1"/>
  <c r="W1540" i="7" s="1"/>
  <c r="W1548" i="7" a="1"/>
  <c r="W1548" i="7" s="1"/>
  <c r="W1556" i="7" a="1"/>
  <c r="W1556" i="7" s="1"/>
  <c r="W1564" i="7" a="1"/>
  <c r="W1564" i="7" s="1"/>
  <c r="W1572" i="7" a="1"/>
  <c r="W1572" i="7" s="1"/>
  <c r="W1580" i="7" a="1"/>
  <c r="W1580" i="7" s="1"/>
  <c r="W1588" i="7" a="1"/>
  <c r="W1588" i="7" s="1"/>
  <c r="W1596" i="7" a="1"/>
  <c r="W1596" i="7" s="1"/>
  <c r="W1604" i="7" a="1"/>
  <c r="W1604" i="7" s="1"/>
  <c r="W1612" i="7" a="1"/>
  <c r="W1612" i="7" s="1"/>
  <c r="W1620" i="7" a="1"/>
  <c r="W1620" i="7" s="1"/>
  <c r="W1628" i="7" a="1"/>
  <c r="W1628" i="7" s="1"/>
  <c r="W1636" i="7" a="1"/>
  <c r="W1636" i="7" s="1"/>
  <c r="W1644" i="7" a="1"/>
  <c r="W1644" i="7" s="1"/>
  <c r="W1652" i="7" a="1"/>
  <c r="W1652" i="7" s="1"/>
  <c r="W1660" i="7" a="1"/>
  <c r="W1660" i="7" s="1"/>
  <c r="W1668" i="7" a="1"/>
  <c r="W1668" i="7" s="1"/>
  <c r="W1676" i="7" a="1"/>
  <c r="W1676" i="7" s="1"/>
  <c r="W1684" i="7" a="1"/>
  <c r="W1684" i="7" s="1"/>
  <c r="W1692" i="7" a="1"/>
  <c r="W1692" i="7" s="1"/>
  <c r="W1700" i="7" a="1"/>
  <c r="W1700" i="7" s="1"/>
  <c r="W1708" i="7" a="1"/>
  <c r="W1708" i="7" s="1"/>
  <c r="W1716" i="7" a="1"/>
  <c r="W1716" i="7" s="1"/>
  <c r="W1724" i="7" a="1"/>
  <c r="W1724" i="7" s="1"/>
  <c r="W1732" i="7" a="1"/>
  <c r="W1732" i="7" s="1"/>
  <c r="W1740" i="7" a="1"/>
  <c r="W1740" i="7" s="1"/>
  <c r="W1748" i="7" a="1"/>
  <c r="W1748" i="7" s="1"/>
  <c r="W1756" i="7" a="1"/>
  <c r="W1756" i="7" s="1"/>
  <c r="W1764" i="7" a="1"/>
  <c r="W1764" i="7" s="1"/>
  <c r="W1772" i="7" a="1"/>
  <c r="W1772" i="7" s="1"/>
  <c r="W13" i="7" a="1"/>
  <c r="W13" i="7" s="1"/>
  <c r="W77" i="7" a="1"/>
  <c r="W77" i="7" s="1"/>
  <c r="W141" i="7" a="1"/>
  <c r="W141" i="7" s="1"/>
  <c r="W205" i="7" a="1"/>
  <c r="W205" i="7" s="1"/>
  <c r="W269" i="7" a="1"/>
  <c r="W269" i="7" s="1"/>
  <c r="W333" i="7" a="1"/>
  <c r="W333" i="7" s="1"/>
  <c r="W397" i="7" a="1"/>
  <c r="W397" i="7" s="1"/>
  <c r="W429" i="7" a="1"/>
  <c r="W429" i="7" s="1"/>
  <c r="W461" i="7" a="1"/>
  <c r="W461" i="7" s="1"/>
  <c r="W493" i="7" a="1"/>
  <c r="W493" i="7" s="1"/>
  <c r="W525" i="7" a="1"/>
  <c r="W525" i="7" s="1"/>
  <c r="W557" i="7" a="1"/>
  <c r="W557" i="7" s="1"/>
  <c r="W589" i="7" a="1"/>
  <c r="W589" i="7" s="1"/>
  <c r="W614" i="7" a="1"/>
  <c r="W614" i="7" s="1"/>
  <c r="W622" i="7" a="1"/>
  <c r="W622" i="7" s="1"/>
  <c r="W630" i="7" a="1"/>
  <c r="W630" i="7" s="1"/>
  <c r="W638" i="7" a="1"/>
  <c r="W638" i="7" s="1"/>
  <c r="W646" i="7" a="1"/>
  <c r="W646" i="7" s="1"/>
  <c r="W654" i="7" a="1"/>
  <c r="W654" i="7" s="1"/>
  <c r="W662" i="7" a="1"/>
  <c r="W662" i="7" s="1"/>
  <c r="W670" i="7" a="1"/>
  <c r="W670" i="7" s="1"/>
  <c r="W678" i="7" a="1"/>
  <c r="W678" i="7" s="1"/>
  <c r="W686" i="7" a="1"/>
  <c r="W686" i="7" s="1"/>
  <c r="W694" i="7" a="1"/>
  <c r="W694" i="7" s="1"/>
  <c r="W702" i="7" a="1"/>
  <c r="W702" i="7" s="1"/>
  <c r="W710" i="7" a="1"/>
  <c r="W710" i="7" s="1"/>
  <c r="W718" i="7" a="1"/>
  <c r="W718" i="7" s="1"/>
  <c r="W726" i="7" a="1"/>
  <c r="W726" i="7" s="1"/>
  <c r="W734" i="7" a="1"/>
  <c r="W734" i="7" s="1"/>
  <c r="W742" i="7" a="1"/>
  <c r="W742" i="7" s="1"/>
  <c r="W750" i="7" a="1"/>
  <c r="W750" i="7" s="1"/>
  <c r="W758" i="7" a="1"/>
  <c r="W758" i="7" s="1"/>
  <c r="W766" i="7" a="1"/>
  <c r="W766" i="7" s="1"/>
  <c r="W774" i="7" a="1"/>
  <c r="W774" i="7" s="1"/>
  <c r="W782" i="7" a="1"/>
  <c r="W782" i="7" s="1"/>
  <c r="W790" i="7" a="1"/>
  <c r="W790" i="7" s="1"/>
  <c r="W798" i="7" a="1"/>
  <c r="W798" i="7" s="1"/>
  <c r="W806" i="7" a="1"/>
  <c r="W806" i="7" s="1"/>
  <c r="W814" i="7" a="1"/>
  <c r="W814" i="7" s="1"/>
  <c r="W822" i="7" a="1"/>
  <c r="W822" i="7" s="1"/>
  <c r="W830" i="7" a="1"/>
  <c r="W830" i="7" s="1"/>
  <c r="W838" i="7" a="1"/>
  <c r="W838" i="7" s="1"/>
  <c r="W846" i="7" a="1"/>
  <c r="W846" i="7" s="1"/>
  <c r="W854" i="7" a="1"/>
  <c r="W854" i="7" s="1"/>
  <c r="W862" i="7" a="1"/>
  <c r="W862" i="7" s="1"/>
  <c r="W870" i="7" a="1"/>
  <c r="W870" i="7" s="1"/>
  <c r="W878" i="7" a="1"/>
  <c r="W878" i="7" s="1"/>
  <c r="W886" i="7" a="1"/>
  <c r="W886" i="7" s="1"/>
  <c r="W894" i="7" a="1"/>
  <c r="W894" i="7" s="1"/>
  <c r="W902" i="7" a="1"/>
  <c r="W902" i="7" s="1"/>
  <c r="W910" i="7" a="1"/>
  <c r="W910" i="7" s="1"/>
  <c r="W918" i="7" a="1"/>
  <c r="W918" i="7" s="1"/>
  <c r="W926" i="7" a="1"/>
  <c r="W926" i="7" s="1"/>
  <c r="W934" i="7" a="1"/>
  <c r="W934" i="7" s="1"/>
  <c r="W942" i="7" a="1"/>
  <c r="W942" i="7" s="1"/>
  <c r="W950" i="7" a="1"/>
  <c r="W950" i="7" s="1"/>
  <c r="W958" i="7" a="1"/>
  <c r="W958" i="7" s="1"/>
  <c r="W966" i="7" a="1"/>
  <c r="W966" i="7" s="1"/>
  <c r="W974" i="7" a="1"/>
  <c r="W974" i="7" s="1"/>
  <c r="W982" i="7" a="1"/>
  <c r="W982" i="7" s="1"/>
  <c r="W990" i="7" a="1"/>
  <c r="W990" i="7" s="1"/>
  <c r="W998" i="7" a="1"/>
  <c r="W998" i="7" s="1"/>
  <c r="W1006" i="7" a="1"/>
  <c r="W1006" i="7" s="1"/>
  <c r="W1014" i="7" a="1"/>
  <c r="W1014" i="7" s="1"/>
  <c r="W1022" i="7" a="1"/>
  <c r="W1022" i="7" s="1"/>
  <c r="W1030" i="7" a="1"/>
  <c r="W1030" i="7" s="1"/>
  <c r="W1038" i="7" a="1"/>
  <c r="W1038" i="7" s="1"/>
  <c r="W1046" i="7" a="1"/>
  <c r="W1046" i="7" s="1"/>
  <c r="W1054" i="7" a="1"/>
  <c r="W1054" i="7" s="1"/>
  <c r="W1062" i="7" a="1"/>
  <c r="W1062" i="7" s="1"/>
  <c r="W1070" i="7" a="1"/>
  <c r="W1070" i="7" s="1"/>
  <c r="W1078" i="7" a="1"/>
  <c r="W1078" i="7" s="1"/>
  <c r="W1086" i="7" a="1"/>
  <c r="W1086" i="7" s="1"/>
  <c r="W1094" i="7" a="1"/>
  <c r="W1094" i="7" s="1"/>
  <c r="W1102" i="7" a="1"/>
  <c r="W1102" i="7" s="1"/>
  <c r="W1110" i="7" a="1"/>
  <c r="W1110" i="7" s="1"/>
  <c r="W1118" i="7" a="1"/>
  <c r="W1118" i="7" s="1"/>
  <c r="W1126" i="7" a="1"/>
  <c r="W1126" i="7" s="1"/>
  <c r="W1134" i="7" a="1"/>
  <c r="W1134" i="7" s="1"/>
  <c r="W1142" i="7" a="1"/>
  <c r="W1142" i="7" s="1"/>
  <c r="W1150" i="7" a="1"/>
  <c r="W1150" i="7" s="1"/>
  <c r="W1158" i="7" a="1"/>
  <c r="W1158" i="7" s="1"/>
  <c r="W1166" i="7" a="1"/>
  <c r="W1166" i="7" s="1"/>
  <c r="W1174" i="7" a="1"/>
  <c r="W1174" i="7" s="1"/>
  <c r="W1182" i="7" a="1"/>
  <c r="W1182" i="7" s="1"/>
  <c r="W1190" i="7" a="1"/>
  <c r="W1190" i="7" s="1"/>
  <c r="W1198" i="7" a="1"/>
  <c r="W1198" i="7" s="1"/>
  <c r="W1206" i="7" a="1"/>
  <c r="W1206" i="7" s="1"/>
  <c r="W1214" i="7" a="1"/>
  <c r="W1214" i="7" s="1"/>
  <c r="W1222" i="7" a="1"/>
  <c r="W1222" i="7" s="1"/>
  <c r="W1230" i="7" a="1"/>
  <c r="W1230" i="7" s="1"/>
  <c r="W1238" i="7" a="1"/>
  <c r="W1238" i="7" s="1"/>
  <c r="W1246" i="7" a="1"/>
  <c r="W1246" i="7" s="1"/>
  <c r="W1254" i="7" a="1"/>
  <c r="W1254" i="7" s="1"/>
  <c r="W1262" i="7" a="1"/>
  <c r="W1262" i="7" s="1"/>
  <c r="W1270" i="7" a="1"/>
  <c r="W1270" i="7" s="1"/>
  <c r="W1278" i="7" a="1"/>
  <c r="W1278" i="7" s="1"/>
  <c r="W1286" i="7" a="1"/>
  <c r="W1286" i="7" s="1"/>
  <c r="W1294" i="7" a="1"/>
  <c r="W1294" i="7" s="1"/>
  <c r="W1302" i="7" a="1"/>
  <c r="W1302" i="7" s="1"/>
  <c r="W1310" i="7" a="1"/>
  <c r="W1310" i="7" s="1"/>
  <c r="W1318" i="7" a="1"/>
  <c r="W1318" i="7" s="1"/>
  <c r="W1326" i="7" a="1"/>
  <c r="W1326" i="7" s="1"/>
  <c r="W1334" i="7" a="1"/>
  <c r="W1334" i="7" s="1"/>
  <c r="W1342" i="7" a="1"/>
  <c r="W1342" i="7" s="1"/>
  <c r="W1350" i="7" a="1"/>
  <c r="W1350" i="7" s="1"/>
  <c r="W1358" i="7" a="1"/>
  <c r="W1358" i="7" s="1"/>
  <c r="W1366" i="7" a="1"/>
  <c r="W1366" i="7" s="1"/>
  <c r="W1374" i="7" a="1"/>
  <c r="W1374" i="7" s="1"/>
  <c r="W1382" i="7" a="1"/>
  <c r="W1382" i="7" s="1"/>
  <c r="W1390" i="7" a="1"/>
  <c r="W1390" i="7" s="1"/>
  <c r="W1398" i="7" a="1"/>
  <c r="W1398" i="7" s="1"/>
  <c r="W1406" i="7" a="1"/>
  <c r="W1406" i="7" s="1"/>
  <c r="W1414" i="7" a="1"/>
  <c r="W1414" i="7" s="1"/>
  <c r="W1422" i="7" a="1"/>
  <c r="W1422" i="7" s="1"/>
  <c r="W1430" i="7" a="1"/>
  <c r="W1430" i="7" s="1"/>
  <c r="W1438" i="7" a="1"/>
  <c r="W1438" i="7" s="1"/>
  <c r="W1446" i="7" a="1"/>
  <c r="W1446" i="7" s="1"/>
  <c r="W1454" i="7" a="1"/>
  <c r="W1454" i="7" s="1"/>
  <c r="W1462" i="7" a="1"/>
  <c r="W1462" i="7" s="1"/>
  <c r="W1470" i="7" a="1"/>
  <c r="W1470" i="7" s="1"/>
  <c r="W1478" i="7" a="1"/>
  <c r="W1478" i="7" s="1"/>
  <c r="W1486" i="7" a="1"/>
  <c r="W1486" i="7" s="1"/>
  <c r="W1494" i="7" a="1"/>
  <c r="W1494" i="7" s="1"/>
  <c r="W1502" i="7" a="1"/>
  <c r="W1502" i="7" s="1"/>
  <c r="W1510" i="7" a="1"/>
  <c r="W1510" i="7" s="1"/>
  <c r="W1518" i="7" a="1"/>
  <c r="W1518" i="7" s="1"/>
  <c r="W1526" i="7" a="1"/>
  <c r="W1526" i="7" s="1"/>
  <c r="W1534" i="7" a="1"/>
  <c r="W1534" i="7" s="1"/>
  <c r="W1542" i="7" a="1"/>
  <c r="W1542" i="7" s="1"/>
  <c r="W1550" i="7" a="1"/>
  <c r="W1550" i="7" s="1"/>
  <c r="W1558" i="7" a="1"/>
  <c r="W1558" i="7" s="1"/>
  <c r="W1566" i="7" a="1"/>
  <c r="W1566" i="7" s="1"/>
  <c r="W1574" i="7" a="1"/>
  <c r="W1574" i="7" s="1"/>
  <c r="W1582" i="7" a="1"/>
  <c r="W1582" i="7" s="1"/>
  <c r="W1590" i="7" a="1"/>
  <c r="W1590" i="7" s="1"/>
  <c r="W1598" i="7" a="1"/>
  <c r="W1598" i="7" s="1"/>
  <c r="W1606" i="7" a="1"/>
  <c r="W1606" i="7" s="1"/>
  <c r="W1614" i="7" a="1"/>
  <c r="W1614" i="7" s="1"/>
  <c r="W1622" i="7" a="1"/>
  <c r="W1622" i="7" s="1"/>
  <c r="W1630" i="7" a="1"/>
  <c r="W1630" i="7" s="1"/>
  <c r="W1638" i="7" a="1"/>
  <c r="W1638" i="7" s="1"/>
  <c r="W1646" i="7" a="1"/>
  <c r="W1646" i="7" s="1"/>
  <c r="W1654" i="7" a="1"/>
  <c r="W1654" i="7" s="1"/>
  <c r="W1662" i="7" a="1"/>
  <c r="W1662" i="7" s="1"/>
  <c r="W1670" i="7" a="1"/>
  <c r="W1670" i="7" s="1"/>
  <c r="W1678" i="7" a="1"/>
  <c r="W1678" i="7" s="1"/>
  <c r="W1686" i="7" a="1"/>
  <c r="W1686" i="7" s="1"/>
  <c r="W1694" i="7" a="1"/>
  <c r="W1694" i="7" s="1"/>
  <c r="W1702" i="7" a="1"/>
  <c r="W1702" i="7" s="1"/>
  <c r="W1710" i="7" a="1"/>
  <c r="W1710" i="7" s="1"/>
  <c r="W1718" i="7" a="1"/>
  <c r="W1718" i="7" s="1"/>
  <c r="W1726" i="7" a="1"/>
  <c r="W1726" i="7" s="1"/>
  <c r="W1734" i="7" a="1"/>
  <c r="W1734" i="7" s="1"/>
  <c r="W1742" i="7" a="1"/>
  <c r="W1742" i="7" s="1"/>
  <c r="W1750" i="7" a="1"/>
  <c r="W1750" i="7" s="1"/>
  <c r="W1758" i="7" a="1"/>
  <c r="W1758" i="7" s="1"/>
  <c r="W1766" i="7" a="1"/>
  <c r="W1766" i="7" s="1"/>
  <c r="W1774" i="7" a="1"/>
  <c r="W1774" i="7" s="1"/>
  <c r="W325" i="7" a="1"/>
  <c r="W325" i="7" s="1"/>
  <c r="W613" i="7" a="1"/>
  <c r="W613" i="7" s="1"/>
  <c r="W677" i="7" a="1"/>
  <c r="W677" i="7" s="1"/>
  <c r="W741" i="7" a="1"/>
  <c r="W741" i="7" s="1"/>
  <c r="W805" i="7" a="1"/>
  <c r="W805" i="7" s="1"/>
  <c r="W869" i="7" a="1"/>
  <c r="W869" i="7" s="1"/>
  <c r="W933" i="7" a="1"/>
  <c r="W933" i="7" s="1"/>
  <c r="W997" i="7" a="1"/>
  <c r="W997" i="7" s="1"/>
  <c r="W1061" i="7" a="1"/>
  <c r="W1061" i="7" s="1"/>
  <c r="W1125" i="7" a="1"/>
  <c r="W1125" i="7" s="1"/>
  <c r="W1189" i="7" a="1"/>
  <c r="W1189" i="7" s="1"/>
  <c r="W1253" i="7" a="1"/>
  <c r="W1253" i="7" s="1"/>
  <c r="W1317" i="7" a="1"/>
  <c r="W1317" i="7" s="1"/>
  <c r="W1381" i="7" a="1"/>
  <c r="W1381" i="7" s="1"/>
  <c r="W1445" i="7" a="1"/>
  <c r="W1445" i="7" s="1"/>
  <c r="W1509" i="7" a="1"/>
  <c r="W1509" i="7" s="1"/>
  <c r="W1573" i="7" a="1"/>
  <c r="W1573" i="7" s="1"/>
  <c r="W1637" i="7" a="1"/>
  <c r="W1637" i="7" s="1"/>
  <c r="W1701" i="7" a="1"/>
  <c r="W1701" i="7" s="1"/>
  <c r="W1733" i="7" a="1"/>
  <c r="W1733" i="7" s="1"/>
  <c r="W1765" i="7" a="1"/>
  <c r="W1765" i="7" s="1"/>
  <c r="W1782" i="7" a="1"/>
  <c r="W1782" i="7" s="1"/>
  <c r="W1790" i="7" a="1"/>
  <c r="W1790" i="7" s="1"/>
  <c r="W1798" i="7" a="1"/>
  <c r="W1798" i="7" s="1"/>
  <c r="W1806" i="7" a="1"/>
  <c r="W1806" i="7" s="1"/>
  <c r="W1814" i="7" a="1"/>
  <c r="W1814" i="7" s="1"/>
  <c r="W1822" i="7" a="1"/>
  <c r="W1822" i="7" s="1"/>
  <c r="W1830" i="7" a="1"/>
  <c r="W1830" i="7" s="1"/>
  <c r="W1838" i="7" a="1"/>
  <c r="W1838" i="7" s="1"/>
  <c r="W1846" i="7" a="1"/>
  <c r="W1846" i="7" s="1"/>
  <c r="W1854" i="7" a="1"/>
  <c r="W1854" i="7" s="1"/>
  <c r="W1862" i="7" a="1"/>
  <c r="W1862" i="7" s="1"/>
  <c r="W1870" i="7" a="1"/>
  <c r="W1870" i="7" s="1"/>
  <c r="W1878" i="7" a="1"/>
  <c r="W1878" i="7" s="1"/>
  <c r="W1886" i="7" a="1"/>
  <c r="W1886" i="7" s="1"/>
  <c r="W1894" i="7" a="1"/>
  <c r="W1894" i="7" s="1"/>
  <c r="W1902" i="7" a="1"/>
  <c r="W1902" i="7" s="1"/>
  <c r="W1910" i="7" a="1"/>
  <c r="W1910" i="7" s="1"/>
  <c r="W1918" i="7" a="1"/>
  <c r="W1918" i="7" s="1"/>
  <c r="W1926" i="7" a="1"/>
  <c r="W1926" i="7" s="1"/>
  <c r="W1934" i="7" a="1"/>
  <c r="W1934" i="7" s="1"/>
  <c r="W1942" i="7" a="1"/>
  <c r="W1942" i="7" s="1"/>
  <c r="W1950" i="7" a="1"/>
  <c r="W1950" i="7" s="1"/>
  <c r="W1958" i="7" a="1"/>
  <c r="W1958" i="7" s="1"/>
  <c r="W1966" i="7" a="1"/>
  <c r="W1966" i="7" s="1"/>
  <c r="W1974" i="7" a="1"/>
  <c r="W1974" i="7" s="1"/>
  <c r="W1982" i="7" a="1"/>
  <c r="W1982" i="7" s="1"/>
  <c r="W1990" i="7" a="1"/>
  <c r="W1990" i="7" s="1"/>
  <c r="W1998" i="7" a="1"/>
  <c r="W1998" i="7" s="1"/>
  <c r="W2006" i="7" a="1"/>
  <c r="W2006" i="7" s="1"/>
  <c r="W2014" i="7" a="1"/>
  <c r="W2014" i="7" s="1"/>
  <c r="W2022" i="7" a="1"/>
  <c r="W2022" i="7" s="1"/>
  <c r="W2030" i="7" a="1"/>
  <c r="W2030" i="7" s="1"/>
  <c r="W2038" i="7" a="1"/>
  <c r="W2038" i="7" s="1"/>
  <c r="W2046" i="7" a="1"/>
  <c r="W2046" i="7" s="1"/>
  <c r="W2054" i="7" a="1"/>
  <c r="W2054" i="7" s="1"/>
  <c r="W2062" i="7" a="1"/>
  <c r="W2062" i="7" s="1"/>
  <c r="W2070" i="7" a="1"/>
  <c r="W2070" i="7" s="1"/>
  <c r="W2078" i="7" a="1"/>
  <c r="W2078" i="7" s="1"/>
  <c r="W2086" i="7" a="1"/>
  <c r="W2086" i="7" s="1"/>
  <c r="W2094" i="7" a="1"/>
  <c r="W2094" i="7" s="1"/>
  <c r="W2102" i="7" a="1"/>
  <c r="W2102" i="7" s="1"/>
  <c r="W2110" i="7" a="1"/>
  <c r="W2110" i="7" s="1"/>
  <c r="W2118" i="7" a="1"/>
  <c r="W2118" i="7" s="1"/>
  <c r="W2126" i="7" a="1"/>
  <c r="W2126" i="7" s="1"/>
  <c r="W2134" i="7" a="1"/>
  <c r="W2134" i="7" s="1"/>
  <c r="W2142" i="7" a="1"/>
  <c r="W2142" i="7" s="1"/>
  <c r="W2150" i="7" a="1"/>
  <c r="W2150" i="7" s="1"/>
  <c r="W2158" i="7" a="1"/>
  <c r="W2158" i="7" s="1"/>
  <c r="W2166" i="7" a="1"/>
  <c r="W2166" i="7" s="1"/>
  <c r="W2174" i="7" a="1"/>
  <c r="W2174" i="7" s="1"/>
  <c r="W2182" i="7" a="1"/>
  <c r="W2182" i="7" s="1"/>
  <c r="W2190" i="7" a="1"/>
  <c r="W2190" i="7" s="1"/>
  <c r="W2198" i="7" a="1"/>
  <c r="W2198" i="7" s="1"/>
  <c r="W2206" i="7" a="1"/>
  <c r="W2206" i="7" s="1"/>
  <c r="W2214" i="7" a="1"/>
  <c r="W2214" i="7" s="1"/>
  <c r="W2222" i="7" a="1"/>
  <c r="W2222" i="7" s="1"/>
  <c r="W2230" i="7" a="1"/>
  <c r="W2230" i="7" s="1"/>
  <c r="W2238" i="7" a="1"/>
  <c r="W2238" i="7" s="1"/>
  <c r="W2246" i="7" a="1"/>
  <c r="W2246" i="7" s="1"/>
  <c r="W2254" i="7" a="1"/>
  <c r="W2254" i="7" s="1"/>
  <c r="W2262" i="7" a="1"/>
  <c r="W2262" i="7" s="1"/>
  <c r="W2270" i="7" a="1"/>
  <c r="W2270" i="7" s="1"/>
  <c r="W2278" i="7" a="1"/>
  <c r="W2278" i="7" s="1"/>
  <c r="W2286" i="7" a="1"/>
  <c r="W2286" i="7" s="1"/>
  <c r="W2294" i="7" a="1"/>
  <c r="W2294" i="7" s="1"/>
  <c r="W2302" i="7" a="1"/>
  <c r="W2302" i="7" s="1"/>
  <c r="W2310" i="7" a="1"/>
  <c r="W2310" i="7" s="1"/>
  <c r="W2318" i="7" a="1"/>
  <c r="W2318" i="7" s="1"/>
  <c r="W2326" i="7" a="1"/>
  <c r="W2326" i="7" s="1"/>
  <c r="W2334" i="7" a="1"/>
  <c r="W2334" i="7" s="1"/>
  <c r="W2342" i="7" a="1"/>
  <c r="W2342" i="7" s="1"/>
  <c r="W2350" i="7" a="1"/>
  <c r="W2350" i="7" s="1"/>
  <c r="W2358" i="7" a="1"/>
  <c r="W2358" i="7" s="1"/>
  <c r="W2366" i="7" a="1"/>
  <c r="W2366" i="7" s="1"/>
  <c r="W2374" i="7" a="1"/>
  <c r="W2374" i="7" s="1"/>
  <c r="W2382" i="7" a="1"/>
  <c r="W2382" i="7" s="1"/>
  <c r="W2390" i="7" a="1"/>
  <c r="W2390" i="7" s="1"/>
  <c r="W2398" i="7" a="1"/>
  <c r="W2398" i="7" s="1"/>
  <c r="W2406" i="7" a="1"/>
  <c r="W2406" i="7" s="1"/>
  <c r="W2414" i="7" a="1"/>
  <c r="W2414" i="7" s="1"/>
  <c r="W2422" i="7" a="1"/>
  <c r="W2422" i="7" s="1"/>
  <c r="W2430" i="7" a="1"/>
  <c r="W2430" i="7" s="1"/>
  <c r="W2438" i="7" a="1"/>
  <c r="W2438" i="7" s="1"/>
  <c r="W2446" i="7" a="1"/>
  <c r="W2446" i="7" s="1"/>
  <c r="W2454" i="7" a="1"/>
  <c r="W2454" i="7" s="1"/>
  <c r="W2462" i="7" a="1"/>
  <c r="W2462" i="7" s="1"/>
  <c r="W2470" i="7" a="1"/>
  <c r="W2470" i="7" s="1"/>
  <c r="W2478" i="7" a="1"/>
  <c r="W2478" i="7" s="1"/>
  <c r="W2486" i="7" a="1"/>
  <c r="W2486" i="7" s="1"/>
  <c r="W2494" i="7" a="1"/>
  <c r="W2494" i="7" s="1"/>
  <c r="W2502" i="7" a="1"/>
  <c r="W2502" i="7" s="1"/>
  <c r="W2510" i="7" a="1"/>
  <c r="W2510" i="7" s="1"/>
  <c r="W2518" i="7" a="1"/>
  <c r="W2518" i="7" s="1"/>
  <c r="W2526" i="7" a="1"/>
  <c r="W2526" i="7" s="1"/>
  <c r="W2534" i="7" a="1"/>
  <c r="W2534" i="7" s="1"/>
  <c r="W2542" i="7" a="1"/>
  <c r="W2542" i="7" s="1"/>
  <c r="W2550" i="7" a="1"/>
  <c r="W2550" i="7" s="1"/>
  <c r="W2558" i="7" a="1"/>
  <c r="W2558" i="7" s="1"/>
  <c r="W2566" i="7" a="1"/>
  <c r="W2566" i="7" s="1"/>
  <c r="W2574" i="7" a="1"/>
  <c r="W2574" i="7" s="1"/>
  <c r="W2582" i="7" a="1"/>
  <c r="W2582" i="7" s="1"/>
  <c r="W2590" i="7" a="1"/>
  <c r="W2590" i="7" s="1"/>
  <c r="W2598" i="7" a="1"/>
  <c r="W2598" i="7" s="1"/>
  <c r="W2606" i="7" a="1"/>
  <c r="W2606" i="7" s="1"/>
  <c r="W2614" i="7" a="1"/>
  <c r="W2614" i="7" s="1"/>
  <c r="W2622" i="7" a="1"/>
  <c r="W2622" i="7" s="1"/>
  <c r="W2630" i="7" a="1"/>
  <c r="W2630" i="7" s="1"/>
  <c r="W2638" i="7" a="1"/>
  <c r="W2638" i="7" s="1"/>
  <c r="W2646" i="7" a="1"/>
  <c r="W2646" i="7" s="1"/>
  <c r="W2654" i="7" a="1"/>
  <c r="W2654" i="7" s="1"/>
  <c r="W2662" i="7" a="1"/>
  <c r="W2662" i="7" s="1"/>
  <c r="W2670" i="7" a="1"/>
  <c r="W2670" i="7" s="1"/>
  <c r="W2678" i="7" a="1"/>
  <c r="W2678" i="7" s="1"/>
  <c r="W2686" i="7" a="1"/>
  <c r="W2686" i="7" s="1"/>
  <c r="W2694" i="7" a="1"/>
  <c r="W2694" i="7" s="1"/>
  <c r="W2702" i="7" a="1"/>
  <c r="W2702" i="7" s="1"/>
  <c r="W2710" i="7" a="1"/>
  <c r="W2710" i="7" s="1"/>
  <c r="W2718" i="7" a="1"/>
  <c r="W2718" i="7" s="1"/>
  <c r="W2726" i="7" a="1"/>
  <c r="W2726" i="7" s="1"/>
  <c r="W2734" i="7" a="1"/>
  <c r="W2734" i="7" s="1"/>
  <c r="W2742" i="7" a="1"/>
  <c r="W2742" i="7" s="1"/>
  <c r="W2750" i="7" a="1"/>
  <c r="W2750" i="7" s="1"/>
  <c r="W2758" i="7" a="1"/>
  <c r="W2758" i="7" s="1"/>
  <c r="W2766" i="7" a="1"/>
  <c r="W2766" i="7" s="1"/>
  <c r="W2774" i="7" a="1"/>
  <c r="W2774" i="7" s="1"/>
  <c r="W2782" i="7" a="1"/>
  <c r="W2782" i="7" s="1"/>
  <c r="W2790" i="7" a="1"/>
  <c r="W2790" i="7" s="1"/>
  <c r="W2798" i="7" a="1"/>
  <c r="W2798" i="7" s="1"/>
  <c r="W2806" i="7" a="1"/>
  <c r="W2806" i="7" s="1"/>
  <c r="W2814" i="7" a="1"/>
  <c r="W2814" i="7" s="1"/>
  <c r="W2822" i="7" a="1"/>
  <c r="W2822" i="7" s="1"/>
  <c r="W2830" i="7" a="1"/>
  <c r="W2830" i="7" s="1"/>
  <c r="W2838" i="7" a="1"/>
  <c r="W2838" i="7" s="1"/>
  <c r="W2846" i="7" a="1"/>
  <c r="W2846" i="7" s="1"/>
  <c r="W2854" i="7" a="1"/>
  <c r="W2854" i="7" s="1"/>
  <c r="W2862" i="7" a="1"/>
  <c r="W2862" i="7" s="1"/>
  <c r="W2870" i="7" a="1"/>
  <c r="W2870" i="7" s="1"/>
  <c r="W2878" i="7" a="1"/>
  <c r="W2878" i="7" s="1"/>
  <c r="W2886" i="7" a="1"/>
  <c r="W2886" i="7" s="1"/>
  <c r="W2894" i="7" a="1"/>
  <c r="W2894" i="7" s="1"/>
  <c r="W2902" i="7" a="1"/>
  <c r="W2902" i="7" s="1"/>
  <c r="W2910" i="7" a="1"/>
  <c r="W2910" i="7" s="1"/>
  <c r="W2918" i="7" a="1"/>
  <c r="W2918" i="7" s="1"/>
  <c r="W2926" i="7" a="1"/>
  <c r="W2926" i="7" s="1"/>
  <c r="W2934" i="7" a="1"/>
  <c r="W2934" i="7" s="1"/>
  <c r="W2942" i="7" a="1"/>
  <c r="W2942" i="7" s="1"/>
  <c r="W2950" i="7" a="1"/>
  <c r="W2950" i="7" s="1"/>
  <c r="W2958" i="7" a="1"/>
  <c r="W2958" i="7" s="1"/>
  <c r="W2966" i="7" a="1"/>
  <c r="W2966" i="7" s="1"/>
  <c r="W2974" i="7" a="1"/>
  <c r="W2974" i="7" s="1"/>
  <c r="W2982" i="7" a="1"/>
  <c r="W2982" i="7" s="1"/>
  <c r="W2990" i="7" a="1"/>
  <c r="W2990" i="7" s="1"/>
  <c r="W2998" i="7" a="1"/>
  <c r="W2998" i="7" s="1"/>
  <c r="W3006" i="7" a="1"/>
  <c r="W3006" i="7" s="1"/>
  <c r="W3014" i="7" a="1"/>
  <c r="W3014" i="7" s="1"/>
  <c r="W3022" i="7" a="1"/>
  <c r="W3022" i="7" s="1"/>
  <c r="W3030" i="7" a="1"/>
  <c r="W3030" i="7" s="1"/>
  <c r="W3038" i="7" a="1"/>
  <c r="W3038" i="7" s="1"/>
  <c r="W3046" i="7" a="1"/>
  <c r="W3046" i="7" s="1"/>
  <c r="W3054" i="7" a="1"/>
  <c r="W3054" i="7" s="1"/>
  <c r="W3062" i="7" a="1"/>
  <c r="W3062" i="7" s="1"/>
  <c r="W3070" i="7" a="1"/>
  <c r="W3070" i="7" s="1"/>
  <c r="W3078" i="7" a="1"/>
  <c r="W3078" i="7" s="1"/>
  <c r="W3086" i="7" a="1"/>
  <c r="W3086" i="7" s="1"/>
  <c r="W3094" i="7" a="1"/>
  <c r="W3094" i="7" s="1"/>
  <c r="W3102" i="7" a="1"/>
  <c r="W3102" i="7" s="1"/>
  <c r="W3110" i="7" a="1"/>
  <c r="W3110" i="7" s="1"/>
  <c r="W3118" i="7" a="1"/>
  <c r="W3118" i="7" s="1"/>
  <c r="W3126" i="7" a="1"/>
  <c r="W3126" i="7" s="1"/>
  <c r="W3134" i="7" a="1"/>
  <c r="W3134" i="7" s="1"/>
  <c r="W3142" i="7" a="1"/>
  <c r="W3142" i="7" s="1"/>
  <c r="W3150" i="7" a="1"/>
  <c r="W3150" i="7" s="1"/>
  <c r="W3158" i="7" a="1"/>
  <c r="W3158" i="7" s="1"/>
  <c r="W3166" i="7" a="1"/>
  <c r="W3166" i="7" s="1"/>
  <c r="W3174" i="7" a="1"/>
  <c r="W3174" i="7" s="1"/>
  <c r="W3182" i="7" a="1"/>
  <c r="W3182" i="7" s="1"/>
  <c r="W3190" i="7" a="1"/>
  <c r="W3190" i="7" s="1"/>
  <c r="W3198" i="7" a="1"/>
  <c r="W3198" i="7" s="1"/>
  <c r="W3206" i="7" a="1"/>
  <c r="W3206" i="7" s="1"/>
  <c r="W3214" i="7" a="1"/>
  <c r="W3214" i="7" s="1"/>
  <c r="W3222" i="7" a="1"/>
  <c r="W3222" i="7" s="1"/>
  <c r="W3230" i="7" a="1"/>
  <c r="W3230" i="7" s="1"/>
  <c r="W3238" i="7" a="1"/>
  <c r="W3238" i="7" s="1"/>
  <c r="W3246" i="7" a="1"/>
  <c r="W3246" i="7" s="1"/>
  <c r="W3254" i="7" a="1"/>
  <c r="W3254" i="7" s="1"/>
  <c r="W3262" i="7" a="1"/>
  <c r="W3262" i="7" s="1"/>
  <c r="W3270" i="7" a="1"/>
  <c r="W3270" i="7" s="1"/>
  <c r="W3278" i="7" a="1"/>
  <c r="W3278" i="7" s="1"/>
  <c r="W3286" i="7" a="1"/>
  <c r="W3286" i="7" s="1"/>
  <c r="W3294" i="7" a="1"/>
  <c r="W3294" i="7" s="1"/>
  <c r="W3302" i="7" a="1"/>
  <c r="W3302" i="7" s="1"/>
  <c r="W3310" i="7" a="1"/>
  <c r="W3310" i="7" s="1"/>
  <c r="W3318" i="7" a="1"/>
  <c r="W3318" i="7" s="1"/>
  <c r="W3326" i="7" a="1"/>
  <c r="W3326" i="7" s="1"/>
  <c r="W3334" i="7" a="1"/>
  <c r="W3334" i="7" s="1"/>
  <c r="W3342" i="7" a="1"/>
  <c r="W3342" i="7" s="1"/>
  <c r="W3350" i="7" a="1"/>
  <c r="W3350" i="7" s="1"/>
  <c r="W3358" i="7" a="1"/>
  <c r="W3358" i="7" s="1"/>
  <c r="W3366" i="7" a="1"/>
  <c r="W3366" i="7" s="1"/>
  <c r="W3374" i="7" a="1"/>
  <c r="W3374" i="7" s="1"/>
  <c r="W3382" i="7" a="1"/>
  <c r="W3382" i="7" s="1"/>
  <c r="W3390" i="7" a="1"/>
  <c r="W3390" i="7" s="1"/>
  <c r="W3398" i="7" a="1"/>
  <c r="W3398" i="7" s="1"/>
  <c r="W3406" i="7" a="1"/>
  <c r="W3406" i="7" s="1"/>
  <c r="W3414" i="7" a="1"/>
  <c r="W3414" i="7" s="1"/>
  <c r="W3422" i="7" a="1"/>
  <c r="W3422" i="7" s="1"/>
  <c r="W3430" i="7" a="1"/>
  <c r="W3430" i="7" s="1"/>
  <c r="W3438" i="7" a="1"/>
  <c r="W3438" i="7" s="1"/>
  <c r="W3446" i="7" a="1"/>
  <c r="W3446" i="7" s="1"/>
  <c r="W3454" i="7" a="1"/>
  <c r="W3454" i="7" s="1"/>
  <c r="W3462" i="7" a="1"/>
  <c r="W3462" i="7" s="1"/>
  <c r="W3470" i="7" a="1"/>
  <c r="W3470" i="7" s="1"/>
  <c r="W3478" i="7" a="1"/>
  <c r="W3478" i="7" s="1"/>
  <c r="W3486" i="7" a="1"/>
  <c r="W3486" i="7" s="1"/>
  <c r="W3494" i="7" a="1"/>
  <c r="W3494" i="7" s="1"/>
  <c r="W3502" i="7" a="1"/>
  <c r="W3502" i="7" s="1"/>
  <c r="W3510" i="7" a="1"/>
  <c r="W3510" i="7" s="1"/>
  <c r="W3518" i="7" a="1"/>
  <c r="W3518" i="7" s="1"/>
  <c r="W3526" i="7" a="1"/>
  <c r="W3526" i="7" s="1"/>
  <c r="W3534" i="7" a="1"/>
  <c r="W3534" i="7" s="1"/>
  <c r="W3542" i="7" a="1"/>
  <c r="W3542" i="7" s="1"/>
  <c r="W3550" i="7" a="1"/>
  <c r="W3550" i="7" s="1"/>
  <c r="W3558" i="7" a="1"/>
  <c r="W3558" i="7" s="1"/>
  <c r="W3566" i="7" a="1"/>
  <c r="W3566" i="7" s="1"/>
  <c r="W3574" i="7" a="1"/>
  <c r="W3574" i="7" s="1"/>
  <c r="W3582" i="7" a="1"/>
  <c r="W3582" i="7" s="1"/>
  <c r="W3590" i="7" a="1"/>
  <c r="W3590" i="7" s="1"/>
  <c r="W3598" i="7" a="1"/>
  <c r="W3598" i="7" s="1"/>
  <c r="W3606" i="7" a="1"/>
  <c r="W3606" i="7" s="1"/>
  <c r="W3614" i="7" a="1"/>
  <c r="W3614" i="7" s="1"/>
  <c r="W3622" i="7" a="1"/>
  <c r="W3622" i="7" s="1"/>
  <c r="W3630" i="7" a="1"/>
  <c r="W3630" i="7" s="1"/>
  <c r="W3638" i="7" a="1"/>
  <c r="W3638" i="7" s="1"/>
  <c r="W3646" i="7" a="1"/>
  <c r="W3646" i="7" s="1"/>
  <c r="W3654" i="7" a="1"/>
  <c r="W3654" i="7" s="1"/>
  <c r="W3662" i="7" a="1"/>
  <c r="W3662" i="7" s="1"/>
  <c r="W3670" i="7" a="1"/>
  <c r="W3670" i="7" s="1"/>
  <c r="W3678" i="7" a="1"/>
  <c r="W3678" i="7" s="1"/>
  <c r="W3686" i="7" a="1"/>
  <c r="W3686" i="7" s="1"/>
  <c r="W3694" i="7" a="1"/>
  <c r="W3694" i="7" s="1"/>
  <c r="W3702" i="7" a="1"/>
  <c r="W3702" i="7" s="1"/>
  <c r="W3710" i="7" a="1"/>
  <c r="W3710" i="7" s="1"/>
  <c r="W3718" i="7" a="1"/>
  <c r="W3718" i="7" s="1"/>
  <c r="W3726" i="7" a="1"/>
  <c r="W3726" i="7" s="1"/>
  <c r="W3734" i="7" a="1"/>
  <c r="W3734" i="7" s="1"/>
  <c r="W3742" i="7" a="1"/>
  <c r="W3742" i="7" s="1"/>
  <c r="W3750" i="7" a="1"/>
  <c r="W3750" i="7" s="1"/>
  <c r="W3758" i="7" a="1"/>
  <c r="W3758" i="7" s="1"/>
  <c r="W3766" i="7" a="1"/>
  <c r="W3766" i="7" s="1"/>
  <c r="W3774" i="7" a="1"/>
  <c r="W3774" i="7" s="1"/>
  <c r="W3782" i="7" a="1"/>
  <c r="W3782" i="7" s="1"/>
  <c r="W3790" i="7" a="1"/>
  <c r="W3790" i="7" s="1"/>
  <c r="W3798" i="7" a="1"/>
  <c r="W3798" i="7" s="1"/>
  <c r="W3806" i="7" a="1"/>
  <c r="W3806" i="7" s="1"/>
  <c r="W3814" i="7" a="1"/>
  <c r="W3814" i="7" s="1"/>
  <c r="W3822" i="7" a="1"/>
  <c r="W3822" i="7" s="1"/>
  <c r="W3830" i="7" a="1"/>
  <c r="W3830" i="7" s="1"/>
  <c r="W3838" i="7" a="1"/>
  <c r="W3838" i="7" s="1"/>
  <c r="W3846" i="7" a="1"/>
  <c r="W3846" i="7" s="1"/>
  <c r="W3854" i="7" a="1"/>
  <c r="W3854" i="7" s="1"/>
  <c r="W3862" i="7" a="1"/>
  <c r="W3862" i="7" s="1"/>
  <c r="W3870" i="7" a="1"/>
  <c r="W3870" i="7" s="1"/>
  <c r="W3878" i="7" a="1"/>
  <c r="W3878" i="7" s="1"/>
  <c r="W3886" i="7" a="1"/>
  <c r="W3886" i="7" s="1"/>
  <c r="W3894" i="7" a="1"/>
  <c r="W3894" i="7" s="1"/>
  <c r="W3902" i="7" a="1"/>
  <c r="W3902" i="7" s="1"/>
  <c r="W3910" i="7" a="1"/>
  <c r="W3910" i="7" s="1"/>
  <c r="W3918" i="7" a="1"/>
  <c r="W3918" i="7" s="1"/>
  <c r="W3926" i="7" a="1"/>
  <c r="W3926" i="7" s="1"/>
  <c r="W3934" i="7" a="1"/>
  <c r="W3934" i="7" s="1"/>
  <c r="W3942" i="7" a="1"/>
  <c r="W3942" i="7" s="1"/>
  <c r="W3950" i="7" a="1"/>
  <c r="W3950" i="7" s="1"/>
  <c r="W3958" i="7" a="1"/>
  <c r="W3958" i="7" s="1"/>
  <c r="W3966" i="7" a="1"/>
  <c r="W3966" i="7" s="1"/>
  <c r="W3974" i="7" a="1"/>
  <c r="W3974" i="7" s="1"/>
  <c r="W3982" i="7" a="1"/>
  <c r="W3982" i="7" s="1"/>
  <c r="W3990" i="7" a="1"/>
  <c r="W3990" i="7" s="1"/>
  <c r="W3998" i="7" a="1"/>
  <c r="W3998" i="7" s="1"/>
  <c r="W4006" i="7" a="1"/>
  <c r="W4006" i="7" s="1"/>
  <c r="W4014" i="7" a="1"/>
  <c r="W4014" i="7" s="1"/>
  <c r="W4022" i="7" a="1"/>
  <c r="W4022" i="7" s="1"/>
  <c r="W4030" i="7" a="1"/>
  <c r="W4030" i="7" s="1"/>
  <c r="W4038" i="7" a="1"/>
  <c r="W4038" i="7" s="1"/>
  <c r="W4046" i="7" a="1"/>
  <c r="W4046" i="7" s="1"/>
  <c r="W4054" i="7" a="1"/>
  <c r="W4054" i="7" s="1"/>
  <c r="W4062" i="7" a="1"/>
  <c r="W4062" i="7" s="1"/>
  <c r="W4070" i="7" a="1"/>
  <c r="W4070" i="7" s="1"/>
  <c r="W4078" i="7" a="1"/>
  <c r="W4078" i="7" s="1"/>
  <c r="W4086" i="7" a="1"/>
  <c r="W4086" i="7" s="1"/>
  <c r="W4094" i="7" a="1"/>
  <c r="W4094" i="7" s="1"/>
  <c r="W4102" i="7" a="1"/>
  <c r="W4102" i="7" s="1"/>
  <c r="W4110" i="7" a="1"/>
  <c r="W4110" i="7" s="1"/>
  <c r="W4118" i="7" a="1"/>
  <c r="W4118" i="7" s="1"/>
  <c r="W389" i="7" a="1"/>
  <c r="W389" i="7" s="1"/>
  <c r="W621" i="7" a="1"/>
  <c r="W621" i="7" s="1"/>
  <c r="W685" i="7" a="1"/>
  <c r="W685" i="7" s="1"/>
  <c r="W749" i="7" a="1"/>
  <c r="W749" i="7" s="1"/>
  <c r="W813" i="7" a="1"/>
  <c r="W813" i="7" s="1"/>
  <c r="W877" i="7" a="1"/>
  <c r="W877" i="7" s="1"/>
  <c r="W941" i="7" a="1"/>
  <c r="W941" i="7" s="1"/>
  <c r="W1005" i="7" a="1"/>
  <c r="W1005" i="7" s="1"/>
  <c r="W1069" i="7" a="1"/>
  <c r="W1069" i="7" s="1"/>
  <c r="W1133" i="7" a="1"/>
  <c r="W1133" i="7" s="1"/>
  <c r="W1197" i="7" a="1"/>
  <c r="W1197" i="7" s="1"/>
  <c r="W1261" i="7" a="1"/>
  <c r="W1261" i="7" s="1"/>
  <c r="W1325" i="7" a="1"/>
  <c r="W1325" i="7" s="1"/>
  <c r="W1389" i="7" a="1"/>
  <c r="W1389" i="7" s="1"/>
  <c r="W1453" i="7" a="1"/>
  <c r="W1453" i="7" s="1"/>
  <c r="W1517" i="7" a="1"/>
  <c r="W1517" i="7" s="1"/>
  <c r="W1581" i="7" a="1"/>
  <c r="W1581" i="7" s="1"/>
  <c r="W1645" i="7" a="1"/>
  <c r="W1645" i="7" s="1"/>
  <c r="W1704" i="7" a="1"/>
  <c r="W1704" i="7" s="1"/>
  <c r="W1736" i="7" a="1"/>
  <c r="W1736" i="7" s="1"/>
  <c r="W1768" i="7" a="1"/>
  <c r="W1768" i="7" s="1"/>
  <c r="W1783" i="7" a="1"/>
  <c r="W1783" i="7" s="1"/>
  <c r="W1791" i="7" a="1"/>
  <c r="W1791" i="7" s="1"/>
  <c r="W1799" i="7" a="1"/>
  <c r="W1799" i="7" s="1"/>
  <c r="W1807" i="7" a="1"/>
  <c r="W1807" i="7" s="1"/>
  <c r="W1815" i="7" a="1"/>
  <c r="W1815" i="7" s="1"/>
  <c r="W1823" i="7" a="1"/>
  <c r="W1823" i="7" s="1"/>
  <c r="W1831" i="7" a="1"/>
  <c r="W1831" i="7" s="1"/>
  <c r="W1839" i="7" a="1"/>
  <c r="W1839" i="7" s="1"/>
  <c r="W1847" i="7" a="1"/>
  <c r="W1847" i="7" s="1"/>
  <c r="W1855" i="7" a="1"/>
  <c r="W1855" i="7" s="1"/>
  <c r="W1863" i="7" a="1"/>
  <c r="W1863" i="7" s="1"/>
  <c r="W1871" i="7" a="1"/>
  <c r="W1871" i="7" s="1"/>
  <c r="W1879" i="7" a="1"/>
  <c r="W1879" i="7" s="1"/>
  <c r="W1887" i="7" a="1"/>
  <c r="W1887" i="7" s="1"/>
  <c r="W1895" i="7" a="1"/>
  <c r="W1895" i="7" s="1"/>
  <c r="W1903" i="7" a="1"/>
  <c r="W1903" i="7" s="1"/>
  <c r="W1911" i="7" a="1"/>
  <c r="W1911" i="7" s="1"/>
  <c r="W1919" i="7" a="1"/>
  <c r="W1919" i="7" s="1"/>
  <c r="W1927" i="7" a="1"/>
  <c r="W1927" i="7" s="1"/>
  <c r="W1935" i="7" a="1"/>
  <c r="W1935" i="7" s="1"/>
  <c r="W1943" i="7" a="1"/>
  <c r="W1943" i="7" s="1"/>
  <c r="W1951" i="7" a="1"/>
  <c r="W1951" i="7" s="1"/>
  <c r="W1959" i="7" a="1"/>
  <c r="W1959" i="7" s="1"/>
  <c r="W1967" i="7" a="1"/>
  <c r="W1967" i="7" s="1"/>
  <c r="W1975" i="7" a="1"/>
  <c r="W1975" i="7" s="1"/>
  <c r="W1983" i="7" a="1"/>
  <c r="W1983" i="7" s="1"/>
  <c r="W1991" i="7" a="1"/>
  <c r="W1991" i="7" s="1"/>
  <c r="W1999" i="7" a="1"/>
  <c r="W1999" i="7" s="1"/>
  <c r="W2007" i="7" a="1"/>
  <c r="W2007" i="7" s="1"/>
  <c r="W2015" i="7" a="1"/>
  <c r="W2015" i="7" s="1"/>
  <c r="W2023" i="7" a="1"/>
  <c r="W2023" i="7" s="1"/>
  <c r="W2031" i="7" a="1"/>
  <c r="W2031" i="7" s="1"/>
  <c r="W2039" i="7" a="1"/>
  <c r="W2039" i="7" s="1"/>
  <c r="W2047" i="7" a="1"/>
  <c r="W2047" i="7" s="1"/>
  <c r="W2055" i="7" a="1"/>
  <c r="W2055" i="7" s="1"/>
  <c r="W2063" i="7" a="1"/>
  <c r="W2063" i="7" s="1"/>
  <c r="W2071" i="7" a="1"/>
  <c r="W2071" i="7" s="1"/>
  <c r="W2079" i="7" a="1"/>
  <c r="W2079" i="7" s="1"/>
  <c r="W2087" i="7" a="1"/>
  <c r="W2087" i="7" s="1"/>
  <c r="W2095" i="7" a="1"/>
  <c r="W2095" i="7" s="1"/>
  <c r="W2103" i="7" a="1"/>
  <c r="W2103" i="7" s="1"/>
  <c r="W2111" i="7" a="1"/>
  <c r="W2111" i="7" s="1"/>
  <c r="W2119" i="7" a="1"/>
  <c r="W2119" i="7" s="1"/>
  <c r="W2127" i="7" a="1"/>
  <c r="W2127" i="7" s="1"/>
  <c r="W2135" i="7" a="1"/>
  <c r="W2135" i="7" s="1"/>
  <c r="W2143" i="7" a="1"/>
  <c r="W2143" i="7" s="1"/>
  <c r="W2151" i="7" a="1"/>
  <c r="W2151" i="7" s="1"/>
  <c r="W2159" i="7" a="1"/>
  <c r="W2159" i="7" s="1"/>
  <c r="W2167" i="7" a="1"/>
  <c r="W2167" i="7" s="1"/>
  <c r="W2175" i="7" a="1"/>
  <c r="W2175" i="7" s="1"/>
  <c r="W2183" i="7" a="1"/>
  <c r="W2183" i="7" s="1"/>
  <c r="W2191" i="7" a="1"/>
  <c r="W2191" i="7" s="1"/>
  <c r="W2199" i="7" a="1"/>
  <c r="W2199" i="7" s="1"/>
  <c r="W2207" i="7" a="1"/>
  <c r="W2207" i="7" s="1"/>
  <c r="W2215" i="7" a="1"/>
  <c r="W2215" i="7" s="1"/>
  <c r="W2223" i="7" a="1"/>
  <c r="W2223" i="7" s="1"/>
  <c r="W2231" i="7" a="1"/>
  <c r="W2231" i="7" s="1"/>
  <c r="W2239" i="7" a="1"/>
  <c r="W2239" i="7" s="1"/>
  <c r="W2247" i="7" a="1"/>
  <c r="W2247" i="7" s="1"/>
  <c r="W2255" i="7" a="1"/>
  <c r="W2255" i="7" s="1"/>
  <c r="W2263" i="7" a="1"/>
  <c r="W2263" i="7" s="1"/>
  <c r="W2271" i="7" a="1"/>
  <c r="W2271" i="7" s="1"/>
  <c r="W2279" i="7" a="1"/>
  <c r="W2279" i="7" s="1"/>
  <c r="W2287" i="7" a="1"/>
  <c r="W2287" i="7" s="1"/>
  <c r="W2295" i="7" a="1"/>
  <c r="W2295" i="7" s="1"/>
  <c r="W2303" i="7" a="1"/>
  <c r="W2303" i="7" s="1"/>
  <c r="W2311" i="7" a="1"/>
  <c r="W2311" i="7" s="1"/>
  <c r="W2319" i="7" a="1"/>
  <c r="W2319" i="7" s="1"/>
  <c r="W2327" i="7" a="1"/>
  <c r="W2327" i="7" s="1"/>
  <c r="W2335" i="7" a="1"/>
  <c r="W2335" i="7" s="1"/>
  <c r="W2343" i="7" a="1"/>
  <c r="W2343" i="7" s="1"/>
  <c r="W2351" i="7" a="1"/>
  <c r="W2351" i="7" s="1"/>
  <c r="W2359" i="7" a="1"/>
  <c r="W2359" i="7" s="1"/>
  <c r="W2367" i="7" a="1"/>
  <c r="W2367" i="7" s="1"/>
  <c r="W2375" i="7" a="1"/>
  <c r="W2375" i="7" s="1"/>
  <c r="W2383" i="7" a="1"/>
  <c r="W2383" i="7" s="1"/>
  <c r="W2391" i="7" a="1"/>
  <c r="W2391" i="7" s="1"/>
  <c r="W2399" i="7" a="1"/>
  <c r="W2399" i="7" s="1"/>
  <c r="W2407" i="7" a="1"/>
  <c r="W2407" i="7" s="1"/>
  <c r="W2415" i="7" a="1"/>
  <c r="W2415" i="7" s="1"/>
  <c r="W2423" i="7" a="1"/>
  <c r="W2423" i="7" s="1"/>
  <c r="W2431" i="7" a="1"/>
  <c r="W2431" i="7" s="1"/>
  <c r="W2439" i="7" a="1"/>
  <c r="W2439" i="7" s="1"/>
  <c r="W2447" i="7" a="1"/>
  <c r="W2447" i="7" s="1"/>
  <c r="W2455" i="7" a="1"/>
  <c r="W2455" i="7" s="1"/>
  <c r="W2463" i="7" a="1"/>
  <c r="W2463" i="7" s="1"/>
  <c r="W2471" i="7" a="1"/>
  <c r="W2471" i="7" s="1"/>
  <c r="W2479" i="7" a="1"/>
  <c r="W2479" i="7" s="1"/>
  <c r="W2487" i="7" a="1"/>
  <c r="W2487" i="7" s="1"/>
  <c r="W2495" i="7" a="1"/>
  <c r="W2495" i="7" s="1"/>
  <c r="W2503" i="7" a="1"/>
  <c r="W2503" i="7" s="1"/>
  <c r="W2511" i="7" a="1"/>
  <c r="W2511" i="7" s="1"/>
  <c r="W2519" i="7" a="1"/>
  <c r="W2519" i="7" s="1"/>
  <c r="W2527" i="7" a="1"/>
  <c r="W2527" i="7" s="1"/>
  <c r="W2535" i="7" a="1"/>
  <c r="W2535" i="7" s="1"/>
  <c r="W2543" i="7" a="1"/>
  <c r="W2543" i="7" s="1"/>
  <c r="W2551" i="7" a="1"/>
  <c r="W2551" i="7" s="1"/>
  <c r="W2559" i="7" a="1"/>
  <c r="W2559" i="7" s="1"/>
  <c r="W2567" i="7" a="1"/>
  <c r="W2567" i="7" s="1"/>
  <c r="W2575" i="7" a="1"/>
  <c r="W2575" i="7" s="1"/>
  <c r="W2583" i="7" a="1"/>
  <c r="W2583" i="7" s="1"/>
  <c r="W2591" i="7" a="1"/>
  <c r="W2591" i="7" s="1"/>
  <c r="W2599" i="7" a="1"/>
  <c r="W2599" i="7" s="1"/>
  <c r="W2607" i="7" a="1"/>
  <c r="W2607" i="7" s="1"/>
  <c r="W2615" i="7" a="1"/>
  <c r="W2615" i="7" s="1"/>
  <c r="W2623" i="7" a="1"/>
  <c r="W2623" i="7" s="1"/>
  <c r="W2631" i="7" a="1"/>
  <c r="W2631" i="7" s="1"/>
  <c r="W2639" i="7" a="1"/>
  <c r="W2639" i="7" s="1"/>
  <c r="W2647" i="7" a="1"/>
  <c r="W2647" i="7" s="1"/>
  <c r="W2655" i="7" a="1"/>
  <c r="W2655" i="7" s="1"/>
  <c r="W2663" i="7" a="1"/>
  <c r="W2663" i="7" s="1"/>
  <c r="W2671" i="7" a="1"/>
  <c r="W2671" i="7" s="1"/>
  <c r="W2679" i="7" a="1"/>
  <c r="W2679" i="7" s="1"/>
  <c r="W2687" i="7" a="1"/>
  <c r="W2687" i="7" s="1"/>
  <c r="W2695" i="7" a="1"/>
  <c r="W2695" i="7" s="1"/>
  <c r="W2703" i="7" a="1"/>
  <c r="W2703" i="7" s="1"/>
  <c r="W2711" i="7" a="1"/>
  <c r="W2711" i="7" s="1"/>
  <c r="W2719" i="7" a="1"/>
  <c r="W2719" i="7" s="1"/>
  <c r="W2727" i="7" a="1"/>
  <c r="W2727" i="7" s="1"/>
  <c r="W2735" i="7" a="1"/>
  <c r="W2735" i="7" s="1"/>
  <c r="W2743" i="7" a="1"/>
  <c r="W2743" i="7" s="1"/>
  <c r="W2751" i="7" a="1"/>
  <c r="W2751" i="7" s="1"/>
  <c r="W2759" i="7" a="1"/>
  <c r="W2759" i="7" s="1"/>
  <c r="W2767" i="7" a="1"/>
  <c r="W2767" i="7" s="1"/>
  <c r="W2775" i="7" a="1"/>
  <c r="W2775" i="7" s="1"/>
  <c r="W2783" i="7" a="1"/>
  <c r="W2783" i="7" s="1"/>
  <c r="W2791" i="7" a="1"/>
  <c r="W2791" i="7" s="1"/>
  <c r="W2799" i="7" a="1"/>
  <c r="W2799" i="7" s="1"/>
  <c r="W2807" i="7" a="1"/>
  <c r="W2807" i="7" s="1"/>
  <c r="W2815" i="7" a="1"/>
  <c r="W2815" i="7" s="1"/>
  <c r="W2823" i="7" a="1"/>
  <c r="W2823" i="7" s="1"/>
  <c r="W2831" i="7" a="1"/>
  <c r="W2831" i="7" s="1"/>
  <c r="W2839" i="7" a="1"/>
  <c r="W2839" i="7" s="1"/>
  <c r="W2847" i="7" a="1"/>
  <c r="W2847" i="7" s="1"/>
  <c r="W2855" i="7" a="1"/>
  <c r="W2855" i="7" s="1"/>
  <c r="W2863" i="7" a="1"/>
  <c r="W2863" i="7" s="1"/>
  <c r="W2871" i="7" a="1"/>
  <c r="W2871" i="7" s="1"/>
  <c r="W2879" i="7" a="1"/>
  <c r="W2879" i="7" s="1"/>
  <c r="W2887" i="7" a="1"/>
  <c r="W2887" i="7" s="1"/>
  <c r="W2895" i="7" a="1"/>
  <c r="W2895" i="7" s="1"/>
  <c r="W2903" i="7" a="1"/>
  <c r="W2903" i="7" s="1"/>
  <c r="W2911" i="7" a="1"/>
  <c r="W2911" i="7" s="1"/>
  <c r="W2919" i="7" a="1"/>
  <c r="W2919" i="7" s="1"/>
  <c r="W2927" i="7" a="1"/>
  <c r="W2927" i="7" s="1"/>
  <c r="W2935" i="7" a="1"/>
  <c r="W2935" i="7" s="1"/>
  <c r="W2943" i="7" a="1"/>
  <c r="W2943" i="7" s="1"/>
  <c r="W2951" i="7" a="1"/>
  <c r="W2951" i="7" s="1"/>
  <c r="W2959" i="7" a="1"/>
  <c r="W2959" i="7" s="1"/>
  <c r="W2967" i="7" a="1"/>
  <c r="W2967" i="7" s="1"/>
  <c r="W2975" i="7" a="1"/>
  <c r="W2975" i="7" s="1"/>
  <c r="W2983" i="7" a="1"/>
  <c r="W2983" i="7" s="1"/>
  <c r="W2991" i="7" a="1"/>
  <c r="W2991" i="7" s="1"/>
  <c r="W2999" i="7" a="1"/>
  <c r="W2999" i="7" s="1"/>
  <c r="W3007" i="7" a="1"/>
  <c r="W3007" i="7" s="1"/>
  <c r="W3015" i="7" a="1"/>
  <c r="W3015" i="7" s="1"/>
  <c r="W3023" i="7" a="1"/>
  <c r="W3023" i="7" s="1"/>
  <c r="W3031" i="7" a="1"/>
  <c r="W3031" i="7" s="1"/>
  <c r="W3039" i="7" a="1"/>
  <c r="W3039" i="7" s="1"/>
  <c r="W3047" i="7" a="1"/>
  <c r="W3047" i="7" s="1"/>
  <c r="W3055" i="7" a="1"/>
  <c r="W3055" i="7" s="1"/>
  <c r="W3063" i="7" a="1"/>
  <c r="W3063" i="7" s="1"/>
  <c r="W3071" i="7" a="1"/>
  <c r="W3071" i="7" s="1"/>
  <c r="W3079" i="7" a="1"/>
  <c r="W3079" i="7" s="1"/>
  <c r="W3087" i="7" a="1"/>
  <c r="W3087" i="7" s="1"/>
  <c r="W3095" i="7" a="1"/>
  <c r="W3095" i="7" s="1"/>
  <c r="W3103" i="7" a="1"/>
  <c r="W3103" i="7" s="1"/>
  <c r="W3111" i="7" a="1"/>
  <c r="W3111" i="7" s="1"/>
  <c r="W3119" i="7" a="1"/>
  <c r="W3119" i="7" s="1"/>
  <c r="W3127" i="7" a="1"/>
  <c r="W3127" i="7" s="1"/>
  <c r="W3135" i="7" a="1"/>
  <c r="W3135" i="7" s="1"/>
  <c r="W3143" i="7" a="1"/>
  <c r="W3143" i="7" s="1"/>
  <c r="W3151" i="7" a="1"/>
  <c r="W3151" i="7" s="1"/>
  <c r="W3159" i="7" a="1"/>
  <c r="W3159" i="7" s="1"/>
  <c r="W3167" i="7" a="1"/>
  <c r="W3167" i="7" s="1"/>
  <c r="W3175" i="7" a="1"/>
  <c r="W3175" i="7" s="1"/>
  <c r="W3183" i="7" a="1"/>
  <c r="W3183" i="7" s="1"/>
  <c r="W3191" i="7" a="1"/>
  <c r="W3191" i="7" s="1"/>
  <c r="W3199" i="7" a="1"/>
  <c r="W3199" i="7" s="1"/>
  <c r="W3207" i="7" a="1"/>
  <c r="W3207" i="7" s="1"/>
  <c r="W3215" i="7" a="1"/>
  <c r="W3215" i="7" s="1"/>
  <c r="W3223" i="7" a="1"/>
  <c r="W3223" i="7" s="1"/>
  <c r="W3231" i="7" a="1"/>
  <c r="W3231" i="7" s="1"/>
  <c r="W3239" i="7" a="1"/>
  <c r="W3239" i="7" s="1"/>
  <c r="W3247" i="7" a="1"/>
  <c r="W3247" i="7" s="1"/>
  <c r="W3255" i="7" a="1"/>
  <c r="W3255" i="7" s="1"/>
  <c r="W3263" i="7" a="1"/>
  <c r="W3263" i="7" s="1"/>
  <c r="W3271" i="7" a="1"/>
  <c r="W3271" i="7" s="1"/>
  <c r="W3279" i="7" a="1"/>
  <c r="W3279" i="7" s="1"/>
  <c r="W3287" i="7" a="1"/>
  <c r="W3287" i="7" s="1"/>
  <c r="W3295" i="7" a="1"/>
  <c r="W3295" i="7" s="1"/>
  <c r="W3303" i="7" a="1"/>
  <c r="W3303" i="7" s="1"/>
  <c r="W3311" i="7" a="1"/>
  <c r="W3311" i="7" s="1"/>
  <c r="W3319" i="7" a="1"/>
  <c r="W3319" i="7" s="1"/>
  <c r="W3327" i="7" a="1"/>
  <c r="W3327" i="7" s="1"/>
  <c r="W3335" i="7" a="1"/>
  <c r="W3335" i="7" s="1"/>
  <c r="W3343" i="7" a="1"/>
  <c r="W3343" i="7" s="1"/>
  <c r="W3351" i="7" a="1"/>
  <c r="W3351" i="7" s="1"/>
  <c r="W3359" i="7" a="1"/>
  <c r="W3359" i="7" s="1"/>
  <c r="W3367" i="7" a="1"/>
  <c r="W3367" i="7" s="1"/>
  <c r="W3375" i="7" a="1"/>
  <c r="W3375" i="7" s="1"/>
  <c r="W3383" i="7" a="1"/>
  <c r="W3383" i="7" s="1"/>
  <c r="W3391" i="7" a="1"/>
  <c r="W3391" i="7" s="1"/>
  <c r="W3399" i="7" a="1"/>
  <c r="W3399" i="7" s="1"/>
  <c r="W3407" i="7" a="1"/>
  <c r="W3407" i="7" s="1"/>
  <c r="W3415" i="7" a="1"/>
  <c r="W3415" i="7" s="1"/>
  <c r="W3423" i="7" a="1"/>
  <c r="W3423" i="7" s="1"/>
  <c r="W3431" i="7" a="1"/>
  <c r="W3431" i="7" s="1"/>
  <c r="W3439" i="7" a="1"/>
  <c r="W3439" i="7" s="1"/>
  <c r="W3447" i="7" a="1"/>
  <c r="W3447" i="7" s="1"/>
  <c r="W3455" i="7" a="1"/>
  <c r="W3455" i="7" s="1"/>
  <c r="W3463" i="7" a="1"/>
  <c r="W3463" i="7" s="1"/>
  <c r="W3471" i="7" a="1"/>
  <c r="W3471" i="7" s="1"/>
  <c r="W3479" i="7" a="1"/>
  <c r="W3479" i="7" s="1"/>
  <c r="W3487" i="7" a="1"/>
  <c r="W3487" i="7" s="1"/>
  <c r="W3495" i="7" a="1"/>
  <c r="W3495" i="7" s="1"/>
  <c r="W3503" i="7" a="1"/>
  <c r="W3503" i="7" s="1"/>
  <c r="W3511" i="7" a="1"/>
  <c r="W3511" i="7" s="1"/>
  <c r="W3519" i="7" a="1"/>
  <c r="W3519" i="7" s="1"/>
  <c r="W3527" i="7" a="1"/>
  <c r="W3527" i="7" s="1"/>
  <c r="W3535" i="7" a="1"/>
  <c r="W3535" i="7" s="1"/>
  <c r="W3543" i="7" a="1"/>
  <c r="W3543" i="7" s="1"/>
  <c r="W3551" i="7" a="1"/>
  <c r="W3551" i="7" s="1"/>
  <c r="W3559" i="7" a="1"/>
  <c r="W3559" i="7" s="1"/>
  <c r="W3567" i="7" a="1"/>
  <c r="W3567" i="7" s="1"/>
  <c r="W3575" i="7" a="1"/>
  <c r="W3575" i="7" s="1"/>
  <c r="W3583" i="7" a="1"/>
  <c r="W3583" i="7" s="1"/>
  <c r="W3591" i="7" a="1"/>
  <c r="W3591" i="7" s="1"/>
  <c r="W3599" i="7" a="1"/>
  <c r="W3599" i="7" s="1"/>
  <c r="W3607" i="7" a="1"/>
  <c r="W3607" i="7" s="1"/>
  <c r="W3615" i="7" a="1"/>
  <c r="W3615" i="7" s="1"/>
  <c r="W3623" i="7" a="1"/>
  <c r="W3623" i="7" s="1"/>
  <c r="W3631" i="7" a="1"/>
  <c r="W3631" i="7" s="1"/>
  <c r="W3639" i="7" a="1"/>
  <c r="W3639" i="7" s="1"/>
  <c r="W3647" i="7" a="1"/>
  <c r="W3647" i="7" s="1"/>
  <c r="W3655" i="7" a="1"/>
  <c r="W3655" i="7" s="1"/>
  <c r="W3663" i="7" a="1"/>
  <c r="W3663" i="7" s="1"/>
  <c r="W3671" i="7" a="1"/>
  <c r="W3671" i="7" s="1"/>
  <c r="W3679" i="7" a="1"/>
  <c r="W3679" i="7" s="1"/>
  <c r="W3687" i="7" a="1"/>
  <c r="W3687" i="7" s="1"/>
  <c r="W3695" i="7" a="1"/>
  <c r="W3695" i="7" s="1"/>
  <c r="W3703" i="7" a="1"/>
  <c r="W3703" i="7" s="1"/>
  <c r="W3711" i="7" a="1"/>
  <c r="W3711" i="7" s="1"/>
  <c r="W3719" i="7" a="1"/>
  <c r="W3719" i="7" s="1"/>
  <c r="W3727" i="7" a="1"/>
  <c r="W3727" i="7" s="1"/>
  <c r="W3735" i="7" a="1"/>
  <c r="W3735" i="7" s="1"/>
  <c r="W3743" i="7" a="1"/>
  <c r="W3743" i="7" s="1"/>
  <c r="W3751" i="7" a="1"/>
  <c r="W3751" i="7" s="1"/>
  <c r="W3759" i="7" a="1"/>
  <c r="W3759" i="7" s="1"/>
  <c r="W3767" i="7" a="1"/>
  <c r="W3767" i="7" s="1"/>
  <c r="W3775" i="7" a="1"/>
  <c r="W3775" i="7" s="1"/>
  <c r="W3783" i="7" a="1"/>
  <c r="W3783" i="7" s="1"/>
  <c r="W3791" i="7" a="1"/>
  <c r="W3791" i="7" s="1"/>
  <c r="W3799" i="7" a="1"/>
  <c r="W3799" i="7" s="1"/>
  <c r="W3807" i="7" a="1"/>
  <c r="W3807" i="7" s="1"/>
  <c r="W3815" i="7" a="1"/>
  <c r="W3815" i="7" s="1"/>
  <c r="W3823" i="7" a="1"/>
  <c r="W3823" i="7" s="1"/>
  <c r="W3831" i="7" a="1"/>
  <c r="W3831" i="7" s="1"/>
  <c r="W3839" i="7" a="1"/>
  <c r="W3839" i="7" s="1"/>
  <c r="W3847" i="7" a="1"/>
  <c r="W3847" i="7" s="1"/>
  <c r="W3855" i="7" a="1"/>
  <c r="W3855" i="7" s="1"/>
  <c r="W3863" i="7" a="1"/>
  <c r="W3863" i="7" s="1"/>
  <c r="W3871" i="7" a="1"/>
  <c r="W3871" i="7" s="1"/>
  <c r="W3879" i="7" a="1"/>
  <c r="W3879" i="7" s="1"/>
  <c r="W3887" i="7" a="1"/>
  <c r="W3887" i="7" s="1"/>
  <c r="W3895" i="7" a="1"/>
  <c r="W3895" i="7" s="1"/>
  <c r="W3903" i="7" a="1"/>
  <c r="W3903" i="7" s="1"/>
  <c r="W3911" i="7" a="1"/>
  <c r="W3911" i="7" s="1"/>
  <c r="W3919" i="7" a="1"/>
  <c r="W3919" i="7" s="1"/>
  <c r="W3927" i="7" a="1"/>
  <c r="W3927" i="7" s="1"/>
  <c r="W3935" i="7" a="1"/>
  <c r="W3935" i="7" s="1"/>
  <c r="W3943" i="7" a="1"/>
  <c r="W3943" i="7" s="1"/>
  <c r="W3951" i="7" a="1"/>
  <c r="W3951" i="7" s="1"/>
  <c r="W3959" i="7" a="1"/>
  <c r="W3959" i="7" s="1"/>
  <c r="W3967" i="7" a="1"/>
  <c r="W3967" i="7" s="1"/>
  <c r="W3975" i="7" a="1"/>
  <c r="W3975" i="7" s="1"/>
  <c r="W3983" i="7" a="1"/>
  <c r="W3983" i="7" s="1"/>
  <c r="W3991" i="7" a="1"/>
  <c r="W3991" i="7" s="1"/>
  <c r="W3999" i="7" a="1"/>
  <c r="W3999" i="7" s="1"/>
  <c r="W4007" i="7" a="1"/>
  <c r="W4007" i="7" s="1"/>
  <c r="W4015" i="7" a="1"/>
  <c r="W4015" i="7" s="1"/>
  <c r="W4023" i="7" a="1"/>
  <c r="W4023" i="7" s="1"/>
  <c r="W4031" i="7" a="1"/>
  <c r="W4031" i="7" s="1"/>
  <c r="W4039" i="7" a="1"/>
  <c r="W4039" i="7" s="1"/>
  <c r="W4047" i="7" a="1"/>
  <c r="W4047" i="7" s="1"/>
  <c r="W4055" i="7" a="1"/>
  <c r="W4055" i="7" s="1"/>
  <c r="W4063" i="7" a="1"/>
  <c r="W4063" i="7" s="1"/>
  <c r="W4071" i="7" a="1"/>
  <c r="W4071" i="7" s="1"/>
  <c r="W4079" i="7" a="1"/>
  <c r="W4079" i="7" s="1"/>
  <c r="W4087" i="7" a="1"/>
  <c r="W4087" i="7" s="1"/>
  <c r="W4095" i="7" a="1"/>
  <c r="W4095" i="7" s="1"/>
  <c r="W4103" i="7" a="1"/>
  <c r="W4103" i="7" s="1"/>
  <c r="W4111" i="7" a="1"/>
  <c r="W4111" i="7" s="1"/>
  <c r="W427" i="7" a="1"/>
  <c r="W427" i="7" s="1"/>
  <c r="W629" i="7" a="1"/>
  <c r="W629" i="7" s="1"/>
  <c r="W693" i="7" a="1"/>
  <c r="W693" i="7" s="1"/>
  <c r="W757" i="7" a="1"/>
  <c r="W757" i="7" s="1"/>
  <c r="W821" i="7" a="1"/>
  <c r="W821" i="7" s="1"/>
  <c r="W885" i="7" a="1"/>
  <c r="W885" i="7" s="1"/>
  <c r="W949" i="7" a="1"/>
  <c r="W949" i="7" s="1"/>
  <c r="W1013" i="7" a="1"/>
  <c r="W1013" i="7" s="1"/>
  <c r="W1077" i="7" a="1"/>
  <c r="W1077" i="7" s="1"/>
  <c r="W1141" i="7" a="1"/>
  <c r="W1141" i="7" s="1"/>
  <c r="W1205" i="7" a="1"/>
  <c r="W1205" i="7" s="1"/>
  <c r="W1269" i="7" a="1"/>
  <c r="W1269" i="7" s="1"/>
  <c r="W1333" i="7" a="1"/>
  <c r="W1333" i="7" s="1"/>
  <c r="W1397" i="7" a="1"/>
  <c r="W1397" i="7" s="1"/>
  <c r="W1461" i="7" a="1"/>
  <c r="W1461" i="7" s="1"/>
  <c r="W1525" i="7" a="1"/>
  <c r="W1525" i="7" s="1"/>
  <c r="W1589" i="7" a="1"/>
  <c r="W1589" i="7" s="1"/>
  <c r="W1653" i="7" a="1"/>
  <c r="W1653" i="7" s="1"/>
  <c r="W1709" i="7" a="1"/>
  <c r="W1709" i="7" s="1"/>
  <c r="W1741" i="7" a="1"/>
  <c r="W1741" i="7" s="1"/>
  <c r="W1773" i="7" a="1"/>
  <c r="W1773" i="7" s="1"/>
  <c r="W1784" i="7" a="1"/>
  <c r="W1784" i="7" s="1"/>
  <c r="W1792" i="7" a="1"/>
  <c r="W1792" i="7" s="1"/>
  <c r="W1800" i="7" a="1"/>
  <c r="W1800" i="7" s="1"/>
  <c r="W1808" i="7" a="1"/>
  <c r="W1808" i="7" s="1"/>
  <c r="W1816" i="7" a="1"/>
  <c r="W1816" i="7" s="1"/>
  <c r="W1824" i="7" a="1"/>
  <c r="W1824" i="7" s="1"/>
  <c r="W1832" i="7" a="1"/>
  <c r="W1832" i="7" s="1"/>
  <c r="W1840" i="7" a="1"/>
  <c r="W1840" i="7" s="1"/>
  <c r="W1848" i="7" a="1"/>
  <c r="W1848" i="7" s="1"/>
  <c r="W1856" i="7" a="1"/>
  <c r="W1856" i="7" s="1"/>
  <c r="W1864" i="7" a="1"/>
  <c r="W1864" i="7" s="1"/>
  <c r="W1872" i="7" a="1"/>
  <c r="W1872" i="7" s="1"/>
  <c r="W1880" i="7" a="1"/>
  <c r="W1880" i="7" s="1"/>
  <c r="W1888" i="7" a="1"/>
  <c r="W1888" i="7" s="1"/>
  <c r="W1896" i="7" a="1"/>
  <c r="W1896" i="7" s="1"/>
  <c r="W1904" i="7" a="1"/>
  <c r="W1904" i="7" s="1"/>
  <c r="W1912" i="7" a="1"/>
  <c r="W1912" i="7" s="1"/>
  <c r="W1920" i="7" a="1"/>
  <c r="W1920" i="7" s="1"/>
  <c r="W1928" i="7" a="1"/>
  <c r="W1928" i="7" s="1"/>
  <c r="W1936" i="7" a="1"/>
  <c r="W1936" i="7" s="1"/>
  <c r="W1944" i="7" a="1"/>
  <c r="W1944" i="7" s="1"/>
  <c r="W1952" i="7" a="1"/>
  <c r="W1952" i="7" s="1"/>
  <c r="W1960" i="7" a="1"/>
  <c r="W1960" i="7" s="1"/>
  <c r="W1968" i="7" a="1"/>
  <c r="W1968" i="7" s="1"/>
  <c r="W1976" i="7" a="1"/>
  <c r="W1976" i="7" s="1"/>
  <c r="W1984" i="7" a="1"/>
  <c r="W1984" i="7" s="1"/>
  <c r="W1992" i="7" a="1"/>
  <c r="W1992" i="7" s="1"/>
  <c r="W2000" i="7" a="1"/>
  <c r="W2000" i="7" s="1"/>
  <c r="W2008" i="7" a="1"/>
  <c r="W2008" i="7" s="1"/>
  <c r="W2016" i="7" a="1"/>
  <c r="W2016" i="7" s="1"/>
  <c r="W2024" i="7" a="1"/>
  <c r="W2024" i="7" s="1"/>
  <c r="W2032" i="7" a="1"/>
  <c r="W2032" i="7" s="1"/>
  <c r="W2040" i="7" a="1"/>
  <c r="W2040" i="7" s="1"/>
  <c r="W2048" i="7" a="1"/>
  <c r="W2048" i="7" s="1"/>
  <c r="W2056" i="7" a="1"/>
  <c r="W2056" i="7" s="1"/>
  <c r="W2064" i="7" a="1"/>
  <c r="W2064" i="7" s="1"/>
  <c r="W2072" i="7" a="1"/>
  <c r="W2072" i="7" s="1"/>
  <c r="W2080" i="7" a="1"/>
  <c r="W2080" i="7" s="1"/>
  <c r="W2088" i="7" a="1"/>
  <c r="W2088" i="7" s="1"/>
  <c r="W2096" i="7" a="1"/>
  <c r="W2096" i="7" s="1"/>
  <c r="W2104" i="7" a="1"/>
  <c r="W2104" i="7" s="1"/>
  <c r="W2112" i="7" a="1"/>
  <c r="W2112" i="7" s="1"/>
  <c r="W2120" i="7" a="1"/>
  <c r="W2120" i="7" s="1"/>
  <c r="W2128" i="7" a="1"/>
  <c r="W2128" i="7" s="1"/>
  <c r="W2136" i="7" a="1"/>
  <c r="W2136" i="7" s="1"/>
  <c r="W2144" i="7" a="1"/>
  <c r="W2144" i="7" s="1"/>
  <c r="W2152" i="7" a="1"/>
  <c r="W2152" i="7" s="1"/>
  <c r="W2160" i="7" a="1"/>
  <c r="W2160" i="7" s="1"/>
  <c r="W2168" i="7" a="1"/>
  <c r="W2168" i="7" s="1"/>
  <c r="W2176" i="7" a="1"/>
  <c r="W2176" i="7" s="1"/>
  <c r="W2184" i="7" a="1"/>
  <c r="W2184" i="7" s="1"/>
  <c r="W2192" i="7" a="1"/>
  <c r="W2192" i="7" s="1"/>
  <c r="W2200" i="7" a="1"/>
  <c r="W2200" i="7" s="1"/>
  <c r="W2208" i="7" a="1"/>
  <c r="W2208" i="7" s="1"/>
  <c r="W2216" i="7" a="1"/>
  <c r="W2216" i="7" s="1"/>
  <c r="W2224" i="7" a="1"/>
  <c r="W2224" i="7" s="1"/>
  <c r="W2232" i="7" a="1"/>
  <c r="W2232" i="7" s="1"/>
  <c r="W2240" i="7" a="1"/>
  <c r="W2240" i="7" s="1"/>
  <c r="W2248" i="7" a="1"/>
  <c r="W2248" i="7" s="1"/>
  <c r="W2256" i="7" a="1"/>
  <c r="W2256" i="7" s="1"/>
  <c r="W2264" i="7" a="1"/>
  <c r="W2264" i="7" s="1"/>
  <c r="W2272" i="7" a="1"/>
  <c r="W2272" i="7" s="1"/>
  <c r="W2280" i="7" a="1"/>
  <c r="W2280" i="7" s="1"/>
  <c r="W2288" i="7" a="1"/>
  <c r="W2288" i="7" s="1"/>
  <c r="W2296" i="7" a="1"/>
  <c r="W2296" i="7" s="1"/>
  <c r="W2304" i="7" a="1"/>
  <c r="W2304" i="7" s="1"/>
  <c r="W2312" i="7" a="1"/>
  <c r="W2312" i="7" s="1"/>
  <c r="W2320" i="7" a="1"/>
  <c r="W2320" i="7" s="1"/>
  <c r="W2328" i="7" a="1"/>
  <c r="W2328" i="7" s="1"/>
  <c r="W2336" i="7" a="1"/>
  <c r="W2336" i="7" s="1"/>
  <c r="W2344" i="7" a="1"/>
  <c r="W2344" i="7" s="1"/>
  <c r="W2352" i="7" a="1"/>
  <c r="W2352" i="7" s="1"/>
  <c r="W2360" i="7" a="1"/>
  <c r="W2360" i="7" s="1"/>
  <c r="W2368" i="7" a="1"/>
  <c r="W2368" i="7" s="1"/>
  <c r="W2376" i="7" a="1"/>
  <c r="W2376" i="7" s="1"/>
  <c r="W2384" i="7" a="1"/>
  <c r="W2384" i="7" s="1"/>
  <c r="W2392" i="7" a="1"/>
  <c r="W2392" i="7" s="1"/>
  <c r="W2400" i="7" a="1"/>
  <c r="W2400" i="7" s="1"/>
  <c r="W2408" i="7" a="1"/>
  <c r="W2408" i="7" s="1"/>
  <c r="W2416" i="7" a="1"/>
  <c r="W2416" i="7" s="1"/>
  <c r="W2424" i="7" a="1"/>
  <c r="W2424" i="7" s="1"/>
  <c r="W2432" i="7" a="1"/>
  <c r="W2432" i="7" s="1"/>
  <c r="W2440" i="7" a="1"/>
  <c r="W2440" i="7" s="1"/>
  <c r="W2448" i="7" a="1"/>
  <c r="W2448" i="7" s="1"/>
  <c r="W2456" i="7" a="1"/>
  <c r="W2456" i="7" s="1"/>
  <c r="W2464" i="7" a="1"/>
  <c r="W2464" i="7" s="1"/>
  <c r="W2472" i="7" a="1"/>
  <c r="W2472" i="7" s="1"/>
  <c r="W2480" i="7" a="1"/>
  <c r="W2480" i="7" s="1"/>
  <c r="W2488" i="7" a="1"/>
  <c r="W2488" i="7" s="1"/>
  <c r="W2496" i="7" a="1"/>
  <c r="W2496" i="7" s="1"/>
  <c r="W2504" i="7" a="1"/>
  <c r="W2504" i="7" s="1"/>
  <c r="W2512" i="7" a="1"/>
  <c r="W2512" i="7" s="1"/>
  <c r="W2520" i="7" a="1"/>
  <c r="W2520" i="7" s="1"/>
  <c r="W2528" i="7" a="1"/>
  <c r="W2528" i="7" s="1"/>
  <c r="W2536" i="7" a="1"/>
  <c r="W2536" i="7" s="1"/>
  <c r="W2544" i="7" a="1"/>
  <c r="W2544" i="7" s="1"/>
  <c r="W2552" i="7" a="1"/>
  <c r="W2552" i="7" s="1"/>
  <c r="W2560" i="7" a="1"/>
  <c r="W2560" i="7" s="1"/>
  <c r="W2568" i="7" a="1"/>
  <c r="W2568" i="7" s="1"/>
  <c r="W2576" i="7" a="1"/>
  <c r="W2576" i="7" s="1"/>
  <c r="W2584" i="7" a="1"/>
  <c r="W2584" i="7" s="1"/>
  <c r="W2592" i="7" a="1"/>
  <c r="W2592" i="7" s="1"/>
  <c r="W2600" i="7" a="1"/>
  <c r="W2600" i="7" s="1"/>
  <c r="W2608" i="7" a="1"/>
  <c r="W2608" i="7" s="1"/>
  <c r="W2616" i="7" a="1"/>
  <c r="W2616" i="7" s="1"/>
  <c r="W2624" i="7" a="1"/>
  <c r="W2624" i="7" s="1"/>
  <c r="W2632" i="7" a="1"/>
  <c r="W2632" i="7" s="1"/>
  <c r="W2640" i="7" a="1"/>
  <c r="W2640" i="7" s="1"/>
  <c r="W2648" i="7" a="1"/>
  <c r="W2648" i="7" s="1"/>
  <c r="W2656" i="7" a="1"/>
  <c r="W2656" i="7" s="1"/>
  <c r="W2664" i="7" a="1"/>
  <c r="W2664" i="7" s="1"/>
  <c r="W2672" i="7" a="1"/>
  <c r="W2672" i="7" s="1"/>
  <c r="W2680" i="7" a="1"/>
  <c r="W2680" i="7" s="1"/>
  <c r="W2688" i="7" a="1"/>
  <c r="W2688" i="7" s="1"/>
  <c r="W2696" i="7" a="1"/>
  <c r="W2696" i="7" s="1"/>
  <c r="W2704" i="7" a="1"/>
  <c r="W2704" i="7" s="1"/>
  <c r="W2712" i="7" a="1"/>
  <c r="W2712" i="7" s="1"/>
  <c r="W2720" i="7" a="1"/>
  <c r="W2720" i="7" s="1"/>
  <c r="W2728" i="7" a="1"/>
  <c r="W2728" i="7" s="1"/>
  <c r="W2736" i="7" a="1"/>
  <c r="W2736" i="7" s="1"/>
  <c r="W2744" i="7" a="1"/>
  <c r="W2744" i="7" s="1"/>
  <c r="W2752" i="7" a="1"/>
  <c r="W2752" i="7" s="1"/>
  <c r="W2760" i="7" a="1"/>
  <c r="W2760" i="7" s="1"/>
  <c r="W2768" i="7" a="1"/>
  <c r="W2768" i="7" s="1"/>
  <c r="W2776" i="7" a="1"/>
  <c r="W2776" i="7" s="1"/>
  <c r="W2784" i="7" a="1"/>
  <c r="W2784" i="7" s="1"/>
  <c r="W2792" i="7" a="1"/>
  <c r="W2792" i="7" s="1"/>
  <c r="W2800" i="7" a="1"/>
  <c r="W2800" i="7" s="1"/>
  <c r="W2808" i="7" a="1"/>
  <c r="W2808" i="7" s="1"/>
  <c r="W2816" i="7" a="1"/>
  <c r="W2816" i="7" s="1"/>
  <c r="W2824" i="7" a="1"/>
  <c r="W2824" i="7" s="1"/>
  <c r="W2832" i="7" a="1"/>
  <c r="W2832" i="7" s="1"/>
  <c r="W2840" i="7" a="1"/>
  <c r="W2840" i="7" s="1"/>
  <c r="W2848" i="7" a="1"/>
  <c r="W2848" i="7" s="1"/>
  <c r="W2856" i="7" a="1"/>
  <c r="W2856" i="7" s="1"/>
  <c r="W2864" i="7" a="1"/>
  <c r="W2864" i="7" s="1"/>
  <c r="W2872" i="7" a="1"/>
  <c r="W2872" i="7" s="1"/>
  <c r="W2880" i="7" a="1"/>
  <c r="W2880" i="7" s="1"/>
  <c r="W2888" i="7" a="1"/>
  <c r="W2888" i="7" s="1"/>
  <c r="W2896" i="7" a="1"/>
  <c r="W2896" i="7" s="1"/>
  <c r="W2904" i="7" a="1"/>
  <c r="W2904" i="7" s="1"/>
  <c r="W2912" i="7" a="1"/>
  <c r="W2912" i="7" s="1"/>
  <c r="W2920" i="7" a="1"/>
  <c r="W2920" i="7" s="1"/>
  <c r="W2928" i="7" a="1"/>
  <c r="W2928" i="7" s="1"/>
  <c r="W2936" i="7" a="1"/>
  <c r="W2936" i="7" s="1"/>
  <c r="W2944" i="7" a="1"/>
  <c r="W2944" i="7" s="1"/>
  <c r="W2952" i="7" a="1"/>
  <c r="W2952" i="7" s="1"/>
  <c r="W2960" i="7" a="1"/>
  <c r="W2960" i="7" s="1"/>
  <c r="W2968" i="7" a="1"/>
  <c r="W2968" i="7" s="1"/>
  <c r="W2976" i="7" a="1"/>
  <c r="W2976" i="7" s="1"/>
  <c r="W2984" i="7" a="1"/>
  <c r="W2984" i="7" s="1"/>
  <c r="W2992" i="7" a="1"/>
  <c r="W2992" i="7" s="1"/>
  <c r="W3000" i="7" a="1"/>
  <c r="W3000" i="7" s="1"/>
  <c r="W3008" i="7" a="1"/>
  <c r="W3008" i="7" s="1"/>
  <c r="W3016" i="7" a="1"/>
  <c r="W3016" i="7" s="1"/>
  <c r="W3024" i="7" a="1"/>
  <c r="W3024" i="7" s="1"/>
  <c r="W3032" i="7" a="1"/>
  <c r="W3032" i="7" s="1"/>
  <c r="W3040" i="7" a="1"/>
  <c r="W3040" i="7" s="1"/>
  <c r="W3048" i="7" a="1"/>
  <c r="W3048" i="7" s="1"/>
  <c r="W3056" i="7" a="1"/>
  <c r="W3056" i="7" s="1"/>
  <c r="W3064" i="7" a="1"/>
  <c r="W3064" i="7" s="1"/>
  <c r="W3072" i="7" a="1"/>
  <c r="W3072" i="7" s="1"/>
  <c r="W3080" i="7" a="1"/>
  <c r="W3080" i="7" s="1"/>
  <c r="W3088" i="7" a="1"/>
  <c r="W3088" i="7" s="1"/>
  <c r="W3096" i="7" a="1"/>
  <c r="W3096" i="7" s="1"/>
  <c r="W3104" i="7" a="1"/>
  <c r="W3104" i="7" s="1"/>
  <c r="W3112" i="7" a="1"/>
  <c r="W3112" i="7" s="1"/>
  <c r="W3120" i="7" a="1"/>
  <c r="W3120" i="7" s="1"/>
  <c r="W3128" i="7" a="1"/>
  <c r="W3128" i="7" s="1"/>
  <c r="W3136" i="7" a="1"/>
  <c r="W3136" i="7" s="1"/>
  <c r="W3144" i="7" a="1"/>
  <c r="W3144" i="7" s="1"/>
  <c r="W3152" i="7" a="1"/>
  <c r="W3152" i="7" s="1"/>
  <c r="W3160" i="7" a="1"/>
  <c r="W3160" i="7" s="1"/>
  <c r="W3168" i="7" a="1"/>
  <c r="W3168" i="7" s="1"/>
  <c r="W3176" i="7" a="1"/>
  <c r="W3176" i="7" s="1"/>
  <c r="W3184" i="7" a="1"/>
  <c r="W3184" i="7" s="1"/>
  <c r="W3192" i="7" a="1"/>
  <c r="W3192" i="7" s="1"/>
  <c r="W3200" i="7" a="1"/>
  <c r="W3200" i="7" s="1"/>
  <c r="W3208" i="7" a="1"/>
  <c r="W3208" i="7" s="1"/>
  <c r="W3216" i="7" a="1"/>
  <c r="W3216" i="7" s="1"/>
  <c r="W3224" i="7" a="1"/>
  <c r="W3224" i="7" s="1"/>
  <c r="W3232" i="7" a="1"/>
  <c r="W3232" i="7" s="1"/>
  <c r="W3240" i="7" a="1"/>
  <c r="W3240" i="7" s="1"/>
  <c r="W3248" i="7" a="1"/>
  <c r="W3248" i="7" s="1"/>
  <c r="W3256" i="7" a="1"/>
  <c r="W3256" i="7" s="1"/>
  <c r="W3264" i="7" a="1"/>
  <c r="W3264" i="7" s="1"/>
  <c r="W3272" i="7" a="1"/>
  <c r="W3272" i="7" s="1"/>
  <c r="W3280" i="7" a="1"/>
  <c r="W3280" i="7" s="1"/>
  <c r="W3288" i="7" a="1"/>
  <c r="W3288" i="7" s="1"/>
  <c r="W3296" i="7" a="1"/>
  <c r="W3296" i="7" s="1"/>
  <c r="W3304" i="7" a="1"/>
  <c r="W3304" i="7" s="1"/>
  <c r="W3312" i="7" a="1"/>
  <c r="W3312" i="7" s="1"/>
  <c r="W3320" i="7" a="1"/>
  <c r="W3320" i="7" s="1"/>
  <c r="W3328" i="7" a="1"/>
  <c r="W3328" i="7" s="1"/>
  <c r="W3336" i="7" a="1"/>
  <c r="W3336" i="7" s="1"/>
  <c r="W3344" i="7" a="1"/>
  <c r="W3344" i="7" s="1"/>
  <c r="W3352" i="7" a="1"/>
  <c r="W3352" i="7" s="1"/>
  <c r="W3360" i="7" a="1"/>
  <c r="W3360" i="7" s="1"/>
  <c r="W3368" i="7" a="1"/>
  <c r="W3368" i="7" s="1"/>
  <c r="W3376" i="7" a="1"/>
  <c r="W3376" i="7" s="1"/>
  <c r="W3384" i="7" a="1"/>
  <c r="W3384" i="7" s="1"/>
  <c r="W3392" i="7" a="1"/>
  <c r="W3392" i="7" s="1"/>
  <c r="W3400" i="7" a="1"/>
  <c r="W3400" i="7" s="1"/>
  <c r="W3408" i="7" a="1"/>
  <c r="W3408" i="7" s="1"/>
  <c r="W3416" i="7" a="1"/>
  <c r="W3416" i="7" s="1"/>
  <c r="W3424" i="7" a="1"/>
  <c r="W3424" i="7" s="1"/>
  <c r="W3432" i="7" a="1"/>
  <c r="W3432" i="7" s="1"/>
  <c r="W3440" i="7" a="1"/>
  <c r="W3440" i="7" s="1"/>
  <c r="W3448" i="7" a="1"/>
  <c r="W3448" i="7" s="1"/>
  <c r="W3456" i="7" a="1"/>
  <c r="W3456" i="7" s="1"/>
  <c r="W3464" i="7" a="1"/>
  <c r="W3464" i="7" s="1"/>
  <c r="W3472" i="7" a="1"/>
  <c r="W3472" i="7" s="1"/>
  <c r="W3480" i="7" a="1"/>
  <c r="W3480" i="7" s="1"/>
  <c r="W3488" i="7" a="1"/>
  <c r="W3488" i="7" s="1"/>
  <c r="W3496" i="7" a="1"/>
  <c r="W3496" i="7" s="1"/>
  <c r="W3504" i="7" a="1"/>
  <c r="W3504" i="7" s="1"/>
  <c r="W3512" i="7" a="1"/>
  <c r="W3512" i="7" s="1"/>
  <c r="W3520" i="7" a="1"/>
  <c r="W3520" i="7" s="1"/>
  <c r="W3528" i="7" a="1"/>
  <c r="W3528" i="7" s="1"/>
  <c r="W3536" i="7" a="1"/>
  <c r="W3536" i="7" s="1"/>
  <c r="W3544" i="7" a="1"/>
  <c r="W3544" i="7" s="1"/>
  <c r="W3552" i="7" a="1"/>
  <c r="W3552" i="7" s="1"/>
  <c r="W3560" i="7" a="1"/>
  <c r="W3560" i="7" s="1"/>
  <c r="W3568" i="7" a="1"/>
  <c r="W3568" i="7" s="1"/>
  <c r="W3576" i="7" a="1"/>
  <c r="W3576" i="7" s="1"/>
  <c r="W3584" i="7" a="1"/>
  <c r="W3584" i="7" s="1"/>
  <c r="W3592" i="7" a="1"/>
  <c r="W3592" i="7" s="1"/>
  <c r="W3600" i="7" a="1"/>
  <c r="W3600" i="7" s="1"/>
  <c r="W3608" i="7" a="1"/>
  <c r="W3608" i="7" s="1"/>
  <c r="W3616" i="7" a="1"/>
  <c r="W3616" i="7" s="1"/>
  <c r="W3624" i="7" a="1"/>
  <c r="W3624" i="7" s="1"/>
  <c r="W3632" i="7" a="1"/>
  <c r="W3632" i="7" s="1"/>
  <c r="W3640" i="7" a="1"/>
  <c r="W3640" i="7" s="1"/>
  <c r="W3648" i="7" a="1"/>
  <c r="W3648" i="7" s="1"/>
  <c r="W3656" i="7" a="1"/>
  <c r="W3656" i="7" s="1"/>
  <c r="W3664" i="7" a="1"/>
  <c r="W3664" i="7" s="1"/>
  <c r="W3672" i="7" a="1"/>
  <c r="W3672" i="7" s="1"/>
  <c r="W3680" i="7" a="1"/>
  <c r="W3680" i="7" s="1"/>
  <c r="W3688" i="7" a="1"/>
  <c r="W3688" i="7" s="1"/>
  <c r="W3696" i="7" a="1"/>
  <c r="W3696" i="7" s="1"/>
  <c r="W3704" i="7" a="1"/>
  <c r="W3704" i="7" s="1"/>
  <c r="W3712" i="7" a="1"/>
  <c r="W3712" i="7" s="1"/>
  <c r="W3720" i="7" a="1"/>
  <c r="W3720" i="7" s="1"/>
  <c r="W3728" i="7" a="1"/>
  <c r="W3728" i="7" s="1"/>
  <c r="W3736" i="7" a="1"/>
  <c r="W3736" i="7" s="1"/>
  <c r="W3744" i="7" a="1"/>
  <c r="W3744" i="7" s="1"/>
  <c r="W3752" i="7" a="1"/>
  <c r="W3752" i="7" s="1"/>
  <c r="W3760" i="7" a="1"/>
  <c r="W3760" i="7" s="1"/>
  <c r="W3768" i="7" a="1"/>
  <c r="W3768" i="7" s="1"/>
  <c r="W3776" i="7" a="1"/>
  <c r="W3776" i="7" s="1"/>
  <c r="W3784" i="7" a="1"/>
  <c r="W3784" i="7" s="1"/>
  <c r="W3792" i="7" a="1"/>
  <c r="W3792" i="7" s="1"/>
  <c r="W3800" i="7" a="1"/>
  <c r="W3800" i="7" s="1"/>
  <c r="W3808" i="7" a="1"/>
  <c r="W3808" i="7" s="1"/>
  <c r="W3816" i="7" a="1"/>
  <c r="W3816" i="7" s="1"/>
  <c r="W3824" i="7" a="1"/>
  <c r="W3824" i="7" s="1"/>
  <c r="W3832" i="7" a="1"/>
  <c r="W3832" i="7" s="1"/>
  <c r="W3840" i="7" a="1"/>
  <c r="W3840" i="7" s="1"/>
  <c r="W3848" i="7" a="1"/>
  <c r="W3848" i="7" s="1"/>
  <c r="W3856" i="7" a="1"/>
  <c r="W3856" i="7" s="1"/>
  <c r="W3864" i="7" a="1"/>
  <c r="W3864" i="7" s="1"/>
  <c r="W3872" i="7" a="1"/>
  <c r="W3872" i="7" s="1"/>
  <c r="W3880" i="7" a="1"/>
  <c r="W3880" i="7" s="1"/>
  <c r="W3888" i="7" a="1"/>
  <c r="W3888" i="7" s="1"/>
  <c r="W3896" i="7" a="1"/>
  <c r="W3896" i="7" s="1"/>
  <c r="W3904" i="7" a="1"/>
  <c r="W3904" i="7" s="1"/>
  <c r="W3912" i="7" a="1"/>
  <c r="W3912" i="7" s="1"/>
  <c r="W3920" i="7" a="1"/>
  <c r="W3920" i="7" s="1"/>
  <c r="W3928" i="7" a="1"/>
  <c r="W3928" i="7" s="1"/>
  <c r="W3936" i="7" a="1"/>
  <c r="W3936" i="7" s="1"/>
  <c r="W3944" i="7" a="1"/>
  <c r="W3944" i="7" s="1"/>
  <c r="W3952" i="7" a="1"/>
  <c r="W3952" i="7" s="1"/>
  <c r="W3960" i="7" a="1"/>
  <c r="W3960" i="7" s="1"/>
  <c r="W3968" i="7" a="1"/>
  <c r="W3968" i="7" s="1"/>
  <c r="W3976" i="7" a="1"/>
  <c r="W3976" i="7" s="1"/>
  <c r="W3984" i="7" a="1"/>
  <c r="W3984" i="7" s="1"/>
  <c r="W3992" i="7" a="1"/>
  <c r="W3992" i="7" s="1"/>
  <c r="W4000" i="7" a="1"/>
  <c r="W4000" i="7" s="1"/>
  <c r="W4008" i="7" a="1"/>
  <c r="W4008" i="7" s="1"/>
  <c r="W4016" i="7" a="1"/>
  <c r="W4016" i="7" s="1"/>
  <c r="W4024" i="7" a="1"/>
  <c r="W4024" i="7" s="1"/>
  <c r="W4032" i="7" a="1"/>
  <c r="W4032" i="7" s="1"/>
  <c r="W4040" i="7" a="1"/>
  <c r="W4040" i="7" s="1"/>
  <c r="W4048" i="7" a="1"/>
  <c r="W4048" i="7" s="1"/>
  <c r="W4056" i="7" a="1"/>
  <c r="W4056" i="7" s="1"/>
  <c r="W4064" i="7" a="1"/>
  <c r="W4064" i="7" s="1"/>
  <c r="W4072" i="7" a="1"/>
  <c r="W4072" i="7" s="1"/>
  <c r="W4080" i="7" a="1"/>
  <c r="W4080" i="7" s="1"/>
  <c r="W4088" i="7" a="1"/>
  <c r="W4088" i="7" s="1"/>
  <c r="W4096" i="7" a="1"/>
  <c r="W4096" i="7" s="1"/>
  <c r="W4104" i="7" a="1"/>
  <c r="W4104" i="7" s="1"/>
  <c r="W4112" i="7" a="1"/>
  <c r="W4112" i="7" s="1"/>
  <c r="W5" i="7" a="1"/>
  <c r="W5" i="7" s="1"/>
  <c r="W459" i="7" a="1"/>
  <c r="W459" i="7" s="1"/>
  <c r="W637" i="7" a="1"/>
  <c r="W637" i="7" s="1"/>
  <c r="W701" i="7" a="1"/>
  <c r="W701" i="7" s="1"/>
  <c r="W765" i="7" a="1"/>
  <c r="W765" i="7" s="1"/>
  <c r="W829" i="7" a="1"/>
  <c r="W829" i="7" s="1"/>
  <c r="W893" i="7" a="1"/>
  <c r="W893" i="7" s="1"/>
  <c r="W957" i="7" a="1"/>
  <c r="W957" i="7" s="1"/>
  <c r="W1021" i="7" a="1"/>
  <c r="W1021" i="7" s="1"/>
  <c r="W1085" i="7" a="1"/>
  <c r="W1085" i="7" s="1"/>
  <c r="W1149" i="7" a="1"/>
  <c r="W1149" i="7" s="1"/>
  <c r="W1213" i="7" a="1"/>
  <c r="W1213" i="7" s="1"/>
  <c r="W1277" i="7" a="1"/>
  <c r="W1277" i="7" s="1"/>
  <c r="W1341" i="7" a="1"/>
  <c r="W1341" i="7" s="1"/>
  <c r="W1405" i="7" a="1"/>
  <c r="W1405" i="7" s="1"/>
  <c r="W1469" i="7" a="1"/>
  <c r="W1469" i="7" s="1"/>
  <c r="W1533" i="7" a="1"/>
  <c r="W1533" i="7" s="1"/>
  <c r="W1597" i="7" a="1"/>
  <c r="W1597" i="7" s="1"/>
  <c r="W1661" i="7" a="1"/>
  <c r="W1661" i="7" s="1"/>
  <c r="W1712" i="7" a="1"/>
  <c r="W1712" i="7" s="1"/>
  <c r="W1744" i="7" a="1"/>
  <c r="W1744" i="7" s="1"/>
  <c r="W1776" i="7" a="1"/>
  <c r="W1776" i="7" s="1"/>
  <c r="W1785" i="7" a="1"/>
  <c r="W1785" i="7" s="1"/>
  <c r="W1793" i="7" a="1"/>
  <c r="W1793" i="7" s="1"/>
  <c r="W1801" i="7" a="1"/>
  <c r="W1801" i="7" s="1"/>
  <c r="W1809" i="7" a="1"/>
  <c r="W1809" i="7" s="1"/>
  <c r="W1817" i="7" a="1"/>
  <c r="W1817" i="7" s="1"/>
  <c r="W1825" i="7" a="1"/>
  <c r="W1825" i="7" s="1"/>
  <c r="W1833" i="7" a="1"/>
  <c r="W1833" i="7" s="1"/>
  <c r="W1841" i="7" a="1"/>
  <c r="W1841" i="7" s="1"/>
  <c r="W1849" i="7" a="1"/>
  <c r="W1849" i="7" s="1"/>
  <c r="W1857" i="7" a="1"/>
  <c r="W1857" i="7" s="1"/>
  <c r="W1865" i="7" a="1"/>
  <c r="W1865" i="7" s="1"/>
  <c r="W1873" i="7" a="1"/>
  <c r="W1873" i="7" s="1"/>
  <c r="W1881" i="7" a="1"/>
  <c r="W1881" i="7" s="1"/>
  <c r="W1889" i="7" a="1"/>
  <c r="W1889" i="7" s="1"/>
  <c r="W1897" i="7" a="1"/>
  <c r="W1897" i="7" s="1"/>
  <c r="W1905" i="7" a="1"/>
  <c r="W1905" i="7" s="1"/>
  <c r="W1913" i="7" a="1"/>
  <c r="W1913" i="7" s="1"/>
  <c r="W1921" i="7" a="1"/>
  <c r="W1921" i="7" s="1"/>
  <c r="W1929" i="7" a="1"/>
  <c r="W1929" i="7" s="1"/>
  <c r="W1937" i="7" a="1"/>
  <c r="W1937" i="7" s="1"/>
  <c r="W1945" i="7" a="1"/>
  <c r="W1945" i="7" s="1"/>
  <c r="W1953" i="7" a="1"/>
  <c r="W1953" i="7" s="1"/>
  <c r="W1961" i="7" a="1"/>
  <c r="W1961" i="7" s="1"/>
  <c r="W1969" i="7" a="1"/>
  <c r="W1969" i="7" s="1"/>
  <c r="W1977" i="7" a="1"/>
  <c r="W1977" i="7" s="1"/>
  <c r="W1985" i="7" a="1"/>
  <c r="W1985" i="7" s="1"/>
  <c r="W1993" i="7" a="1"/>
  <c r="W1993" i="7" s="1"/>
  <c r="W2001" i="7" a="1"/>
  <c r="W2001" i="7" s="1"/>
  <c r="W2009" i="7" a="1"/>
  <c r="W2009" i="7" s="1"/>
  <c r="W2017" i="7" a="1"/>
  <c r="W2017" i="7" s="1"/>
  <c r="W2025" i="7" a="1"/>
  <c r="W2025" i="7" s="1"/>
  <c r="W2033" i="7" a="1"/>
  <c r="W2033" i="7" s="1"/>
  <c r="W2041" i="7" a="1"/>
  <c r="W2041" i="7" s="1"/>
  <c r="W2049" i="7" a="1"/>
  <c r="W2049" i="7" s="1"/>
  <c r="W2057" i="7" a="1"/>
  <c r="W2057" i="7" s="1"/>
  <c r="W2065" i="7" a="1"/>
  <c r="W2065" i="7" s="1"/>
  <c r="W2073" i="7" a="1"/>
  <c r="W2073" i="7" s="1"/>
  <c r="W2081" i="7" a="1"/>
  <c r="W2081" i="7" s="1"/>
  <c r="W2089" i="7" a="1"/>
  <c r="W2089" i="7" s="1"/>
  <c r="W2097" i="7" a="1"/>
  <c r="W2097" i="7" s="1"/>
  <c r="W2105" i="7" a="1"/>
  <c r="W2105" i="7" s="1"/>
  <c r="W2113" i="7" a="1"/>
  <c r="W2113" i="7" s="1"/>
  <c r="W2121" i="7" a="1"/>
  <c r="W2121" i="7" s="1"/>
  <c r="W2129" i="7" a="1"/>
  <c r="W2129" i="7" s="1"/>
  <c r="W2137" i="7" a="1"/>
  <c r="W2137" i="7" s="1"/>
  <c r="W2145" i="7" a="1"/>
  <c r="W2145" i="7" s="1"/>
  <c r="W2153" i="7" a="1"/>
  <c r="W2153" i="7" s="1"/>
  <c r="W2161" i="7" a="1"/>
  <c r="W2161" i="7" s="1"/>
  <c r="W2169" i="7" a="1"/>
  <c r="W2169" i="7" s="1"/>
  <c r="W2177" i="7" a="1"/>
  <c r="W2177" i="7" s="1"/>
  <c r="W2185" i="7" a="1"/>
  <c r="W2185" i="7" s="1"/>
  <c r="W2193" i="7" a="1"/>
  <c r="W2193" i="7" s="1"/>
  <c r="W2201" i="7" a="1"/>
  <c r="W2201" i="7" s="1"/>
  <c r="W2209" i="7" a="1"/>
  <c r="W2209" i="7" s="1"/>
  <c r="W2217" i="7" a="1"/>
  <c r="W2217" i="7" s="1"/>
  <c r="W2225" i="7" a="1"/>
  <c r="W2225" i="7" s="1"/>
  <c r="W2233" i="7" a="1"/>
  <c r="W2233" i="7" s="1"/>
  <c r="W2241" i="7" a="1"/>
  <c r="W2241" i="7" s="1"/>
  <c r="W2249" i="7" a="1"/>
  <c r="W2249" i="7" s="1"/>
  <c r="W2257" i="7" a="1"/>
  <c r="W2257" i="7" s="1"/>
  <c r="W2265" i="7" a="1"/>
  <c r="W2265" i="7" s="1"/>
  <c r="W2273" i="7" a="1"/>
  <c r="W2273" i="7" s="1"/>
  <c r="W2281" i="7" a="1"/>
  <c r="W2281" i="7" s="1"/>
  <c r="W2289" i="7" a="1"/>
  <c r="W2289" i="7" s="1"/>
  <c r="W2297" i="7" a="1"/>
  <c r="W2297" i="7" s="1"/>
  <c r="W2305" i="7" a="1"/>
  <c r="W2305" i="7" s="1"/>
  <c r="W2313" i="7" a="1"/>
  <c r="W2313" i="7" s="1"/>
  <c r="W2321" i="7" a="1"/>
  <c r="W2321" i="7" s="1"/>
  <c r="W2329" i="7" a="1"/>
  <c r="W2329" i="7" s="1"/>
  <c r="W2337" i="7" a="1"/>
  <c r="W2337" i="7" s="1"/>
  <c r="W2345" i="7" a="1"/>
  <c r="W2345" i="7" s="1"/>
  <c r="W2353" i="7" a="1"/>
  <c r="W2353" i="7" s="1"/>
  <c r="W2361" i="7" a="1"/>
  <c r="W2361" i="7" s="1"/>
  <c r="W2369" i="7" a="1"/>
  <c r="W2369" i="7" s="1"/>
  <c r="W2377" i="7" a="1"/>
  <c r="W2377" i="7" s="1"/>
  <c r="W2385" i="7" a="1"/>
  <c r="W2385" i="7" s="1"/>
  <c r="W2393" i="7" a="1"/>
  <c r="W2393" i="7" s="1"/>
  <c r="W2401" i="7" a="1"/>
  <c r="W2401" i="7" s="1"/>
  <c r="W2409" i="7" a="1"/>
  <c r="W2409" i="7" s="1"/>
  <c r="W2417" i="7" a="1"/>
  <c r="W2417" i="7" s="1"/>
  <c r="W2425" i="7" a="1"/>
  <c r="W2425" i="7" s="1"/>
  <c r="W2433" i="7" a="1"/>
  <c r="W2433" i="7" s="1"/>
  <c r="W2441" i="7" a="1"/>
  <c r="W2441" i="7" s="1"/>
  <c r="W2449" i="7" a="1"/>
  <c r="W2449" i="7" s="1"/>
  <c r="W2457" i="7" a="1"/>
  <c r="W2457" i="7" s="1"/>
  <c r="W2465" i="7" a="1"/>
  <c r="W2465" i="7" s="1"/>
  <c r="W2473" i="7" a="1"/>
  <c r="W2473" i="7" s="1"/>
  <c r="W2481" i="7" a="1"/>
  <c r="W2481" i="7" s="1"/>
  <c r="W2489" i="7" a="1"/>
  <c r="W2489" i="7" s="1"/>
  <c r="W2497" i="7" a="1"/>
  <c r="W2497" i="7" s="1"/>
  <c r="W2505" i="7" a="1"/>
  <c r="W2505" i="7" s="1"/>
  <c r="W2513" i="7" a="1"/>
  <c r="W2513" i="7" s="1"/>
  <c r="W2521" i="7" a="1"/>
  <c r="W2521" i="7" s="1"/>
  <c r="W2529" i="7" a="1"/>
  <c r="W2529" i="7" s="1"/>
  <c r="W2537" i="7" a="1"/>
  <c r="W2537" i="7" s="1"/>
  <c r="W2545" i="7" a="1"/>
  <c r="W2545" i="7" s="1"/>
  <c r="W2553" i="7" a="1"/>
  <c r="W2553" i="7" s="1"/>
  <c r="W2561" i="7" a="1"/>
  <c r="W2561" i="7" s="1"/>
  <c r="W2569" i="7" a="1"/>
  <c r="W2569" i="7" s="1"/>
  <c r="W2577" i="7" a="1"/>
  <c r="W2577" i="7" s="1"/>
  <c r="W2585" i="7" a="1"/>
  <c r="W2585" i="7" s="1"/>
  <c r="W2593" i="7" a="1"/>
  <c r="W2593" i="7" s="1"/>
  <c r="W2601" i="7" a="1"/>
  <c r="W2601" i="7" s="1"/>
  <c r="W2609" i="7" a="1"/>
  <c r="W2609" i="7" s="1"/>
  <c r="W2617" i="7" a="1"/>
  <c r="W2617" i="7" s="1"/>
  <c r="W2625" i="7" a="1"/>
  <c r="W2625" i="7" s="1"/>
  <c r="W2633" i="7" a="1"/>
  <c r="W2633" i="7" s="1"/>
  <c r="W2641" i="7" a="1"/>
  <c r="W2641" i="7" s="1"/>
  <c r="W2649" i="7" a="1"/>
  <c r="W2649" i="7" s="1"/>
  <c r="W2657" i="7" a="1"/>
  <c r="W2657" i="7" s="1"/>
  <c r="W2665" i="7" a="1"/>
  <c r="W2665" i="7" s="1"/>
  <c r="W2673" i="7" a="1"/>
  <c r="W2673" i="7" s="1"/>
  <c r="W2681" i="7" a="1"/>
  <c r="W2681" i="7" s="1"/>
  <c r="W2689" i="7" a="1"/>
  <c r="W2689" i="7" s="1"/>
  <c r="W2697" i="7" a="1"/>
  <c r="W2697" i="7" s="1"/>
  <c r="W2705" i="7" a="1"/>
  <c r="W2705" i="7" s="1"/>
  <c r="W2713" i="7" a="1"/>
  <c r="W2713" i="7" s="1"/>
  <c r="W2721" i="7" a="1"/>
  <c r="W2721" i="7" s="1"/>
  <c r="W2729" i="7" a="1"/>
  <c r="W2729" i="7" s="1"/>
  <c r="W2737" i="7" a="1"/>
  <c r="W2737" i="7" s="1"/>
  <c r="W2745" i="7" a="1"/>
  <c r="W2745" i="7" s="1"/>
  <c r="W2753" i="7" a="1"/>
  <c r="W2753" i="7" s="1"/>
  <c r="W2761" i="7" a="1"/>
  <c r="W2761" i="7" s="1"/>
  <c r="W2769" i="7" a="1"/>
  <c r="W2769" i="7" s="1"/>
  <c r="W2777" i="7" a="1"/>
  <c r="W2777" i="7" s="1"/>
  <c r="W2785" i="7" a="1"/>
  <c r="W2785" i="7" s="1"/>
  <c r="W2793" i="7" a="1"/>
  <c r="W2793" i="7" s="1"/>
  <c r="W2801" i="7" a="1"/>
  <c r="W2801" i="7" s="1"/>
  <c r="W2809" i="7" a="1"/>
  <c r="W2809" i="7" s="1"/>
  <c r="W2817" i="7" a="1"/>
  <c r="W2817" i="7" s="1"/>
  <c r="W2825" i="7" a="1"/>
  <c r="W2825" i="7" s="1"/>
  <c r="W2833" i="7" a="1"/>
  <c r="W2833" i="7" s="1"/>
  <c r="W2841" i="7" a="1"/>
  <c r="W2841" i="7" s="1"/>
  <c r="W2849" i="7" a="1"/>
  <c r="W2849" i="7" s="1"/>
  <c r="W2857" i="7" a="1"/>
  <c r="W2857" i="7" s="1"/>
  <c r="W2865" i="7" a="1"/>
  <c r="W2865" i="7" s="1"/>
  <c r="W2873" i="7" a="1"/>
  <c r="W2873" i="7" s="1"/>
  <c r="W2881" i="7" a="1"/>
  <c r="W2881" i="7" s="1"/>
  <c r="W2889" i="7" a="1"/>
  <c r="W2889" i="7" s="1"/>
  <c r="W2897" i="7" a="1"/>
  <c r="W2897" i="7" s="1"/>
  <c r="W2905" i="7" a="1"/>
  <c r="W2905" i="7" s="1"/>
  <c r="W2913" i="7" a="1"/>
  <c r="W2913" i="7" s="1"/>
  <c r="W2921" i="7" a="1"/>
  <c r="W2921" i="7" s="1"/>
  <c r="W2929" i="7" a="1"/>
  <c r="W2929" i="7" s="1"/>
  <c r="W2937" i="7" a="1"/>
  <c r="W2937" i="7" s="1"/>
  <c r="W2945" i="7" a="1"/>
  <c r="W2945" i="7" s="1"/>
  <c r="W2953" i="7" a="1"/>
  <c r="W2953" i="7" s="1"/>
  <c r="W2961" i="7" a="1"/>
  <c r="W2961" i="7" s="1"/>
  <c r="W2969" i="7" a="1"/>
  <c r="W2969" i="7" s="1"/>
  <c r="W2977" i="7" a="1"/>
  <c r="W2977" i="7" s="1"/>
  <c r="W2985" i="7" a="1"/>
  <c r="W2985" i="7" s="1"/>
  <c r="W2993" i="7" a="1"/>
  <c r="W2993" i="7" s="1"/>
  <c r="W3001" i="7" a="1"/>
  <c r="W3001" i="7" s="1"/>
  <c r="W3009" i="7" a="1"/>
  <c r="W3009" i="7" s="1"/>
  <c r="W3017" i="7" a="1"/>
  <c r="W3017" i="7" s="1"/>
  <c r="W3025" i="7" a="1"/>
  <c r="W3025" i="7" s="1"/>
  <c r="W3033" i="7" a="1"/>
  <c r="W3033" i="7" s="1"/>
  <c r="W3041" i="7" a="1"/>
  <c r="W3041" i="7" s="1"/>
  <c r="W3049" i="7" a="1"/>
  <c r="W3049" i="7" s="1"/>
  <c r="W3057" i="7" a="1"/>
  <c r="W3057" i="7" s="1"/>
  <c r="W3065" i="7" a="1"/>
  <c r="W3065" i="7" s="1"/>
  <c r="W3073" i="7" a="1"/>
  <c r="W3073" i="7" s="1"/>
  <c r="W3081" i="7" a="1"/>
  <c r="W3081" i="7" s="1"/>
  <c r="W3089" i="7" a="1"/>
  <c r="W3089" i="7" s="1"/>
  <c r="W3097" i="7" a="1"/>
  <c r="W3097" i="7" s="1"/>
  <c r="W3105" i="7" a="1"/>
  <c r="W3105" i="7" s="1"/>
  <c r="W3113" i="7" a="1"/>
  <c r="W3113" i="7" s="1"/>
  <c r="W3121" i="7" a="1"/>
  <c r="W3121" i="7" s="1"/>
  <c r="W3129" i="7" a="1"/>
  <c r="W3129" i="7" s="1"/>
  <c r="W3137" i="7" a="1"/>
  <c r="W3137" i="7" s="1"/>
  <c r="W3145" i="7" a="1"/>
  <c r="W3145" i="7" s="1"/>
  <c r="W3153" i="7" a="1"/>
  <c r="W3153" i="7" s="1"/>
  <c r="W3161" i="7" a="1"/>
  <c r="W3161" i="7" s="1"/>
  <c r="W3169" i="7" a="1"/>
  <c r="W3169" i="7" s="1"/>
  <c r="W3177" i="7" a="1"/>
  <c r="W3177" i="7" s="1"/>
  <c r="W3185" i="7" a="1"/>
  <c r="W3185" i="7" s="1"/>
  <c r="W3193" i="7" a="1"/>
  <c r="W3193" i="7" s="1"/>
  <c r="W3201" i="7" a="1"/>
  <c r="W3201" i="7" s="1"/>
  <c r="W3209" i="7" a="1"/>
  <c r="W3209" i="7" s="1"/>
  <c r="W3217" i="7" a="1"/>
  <c r="W3217" i="7" s="1"/>
  <c r="W3225" i="7" a="1"/>
  <c r="W3225" i="7" s="1"/>
  <c r="W3233" i="7" a="1"/>
  <c r="W3233" i="7" s="1"/>
  <c r="W3241" i="7" a="1"/>
  <c r="W3241" i="7" s="1"/>
  <c r="W3249" i="7" a="1"/>
  <c r="W3249" i="7" s="1"/>
  <c r="W3257" i="7" a="1"/>
  <c r="W3257" i="7" s="1"/>
  <c r="W3265" i="7" a="1"/>
  <c r="W3265" i="7" s="1"/>
  <c r="W3273" i="7" a="1"/>
  <c r="W3273" i="7" s="1"/>
  <c r="W3281" i="7" a="1"/>
  <c r="W3281" i="7" s="1"/>
  <c r="W3289" i="7" a="1"/>
  <c r="W3289" i="7" s="1"/>
  <c r="W3297" i="7" a="1"/>
  <c r="W3297" i="7" s="1"/>
  <c r="W3305" i="7" a="1"/>
  <c r="W3305" i="7" s="1"/>
  <c r="W3313" i="7" a="1"/>
  <c r="W3313" i="7" s="1"/>
  <c r="W3321" i="7" a="1"/>
  <c r="W3321" i="7" s="1"/>
  <c r="W3329" i="7" a="1"/>
  <c r="W3329" i="7" s="1"/>
  <c r="W3337" i="7" a="1"/>
  <c r="W3337" i="7" s="1"/>
  <c r="W3345" i="7" a="1"/>
  <c r="W3345" i="7" s="1"/>
  <c r="W3353" i="7" a="1"/>
  <c r="W3353" i="7" s="1"/>
  <c r="W3361" i="7" a="1"/>
  <c r="W3361" i="7" s="1"/>
  <c r="W3369" i="7" a="1"/>
  <c r="W3369" i="7" s="1"/>
  <c r="W3377" i="7" a="1"/>
  <c r="W3377" i="7" s="1"/>
  <c r="W3385" i="7" a="1"/>
  <c r="W3385" i="7" s="1"/>
  <c r="W3393" i="7" a="1"/>
  <c r="W3393" i="7" s="1"/>
  <c r="W3401" i="7" a="1"/>
  <c r="W3401" i="7" s="1"/>
  <c r="W3409" i="7" a="1"/>
  <c r="W3409" i="7" s="1"/>
  <c r="W3417" i="7" a="1"/>
  <c r="W3417" i="7" s="1"/>
  <c r="W3425" i="7" a="1"/>
  <c r="W3425" i="7" s="1"/>
  <c r="W3433" i="7" a="1"/>
  <c r="W3433" i="7" s="1"/>
  <c r="W3441" i="7" a="1"/>
  <c r="W3441" i="7" s="1"/>
  <c r="W3449" i="7" a="1"/>
  <c r="W3449" i="7" s="1"/>
  <c r="W3457" i="7" a="1"/>
  <c r="W3457" i="7" s="1"/>
  <c r="W3465" i="7" a="1"/>
  <c r="W3465" i="7" s="1"/>
  <c r="W3473" i="7" a="1"/>
  <c r="W3473" i="7" s="1"/>
  <c r="W3481" i="7" a="1"/>
  <c r="W3481" i="7" s="1"/>
  <c r="W3489" i="7" a="1"/>
  <c r="W3489" i="7" s="1"/>
  <c r="W3497" i="7" a="1"/>
  <c r="W3497" i="7" s="1"/>
  <c r="W3505" i="7" a="1"/>
  <c r="W3505" i="7" s="1"/>
  <c r="W3513" i="7" a="1"/>
  <c r="W3513" i="7" s="1"/>
  <c r="W3521" i="7" a="1"/>
  <c r="W3521" i="7" s="1"/>
  <c r="W3529" i="7" a="1"/>
  <c r="W3529" i="7" s="1"/>
  <c r="W3537" i="7" a="1"/>
  <c r="W3537" i="7" s="1"/>
  <c r="W3545" i="7" a="1"/>
  <c r="W3545" i="7" s="1"/>
  <c r="W3553" i="7" a="1"/>
  <c r="W3553" i="7" s="1"/>
  <c r="W3561" i="7" a="1"/>
  <c r="W3561" i="7" s="1"/>
  <c r="W3569" i="7" a="1"/>
  <c r="W3569" i="7" s="1"/>
  <c r="W3577" i="7" a="1"/>
  <c r="W3577" i="7" s="1"/>
  <c r="W3585" i="7" a="1"/>
  <c r="W3585" i="7" s="1"/>
  <c r="W3593" i="7" a="1"/>
  <c r="W3593" i="7" s="1"/>
  <c r="W3601" i="7" a="1"/>
  <c r="W3601" i="7" s="1"/>
  <c r="W3609" i="7" a="1"/>
  <c r="W3609" i="7" s="1"/>
  <c r="W3617" i="7" a="1"/>
  <c r="W3617" i="7" s="1"/>
  <c r="W3625" i="7" a="1"/>
  <c r="W3625" i="7" s="1"/>
  <c r="W3633" i="7" a="1"/>
  <c r="W3633" i="7" s="1"/>
  <c r="W3641" i="7" a="1"/>
  <c r="W3641" i="7" s="1"/>
  <c r="W3649" i="7" a="1"/>
  <c r="W3649" i="7" s="1"/>
  <c r="W3657" i="7" a="1"/>
  <c r="W3657" i="7" s="1"/>
  <c r="W3665" i="7" a="1"/>
  <c r="W3665" i="7" s="1"/>
  <c r="W3673" i="7" a="1"/>
  <c r="W3673" i="7" s="1"/>
  <c r="W3681" i="7" a="1"/>
  <c r="W3681" i="7" s="1"/>
  <c r="W3689" i="7" a="1"/>
  <c r="W3689" i="7" s="1"/>
  <c r="W3697" i="7" a="1"/>
  <c r="W3697" i="7" s="1"/>
  <c r="W3705" i="7" a="1"/>
  <c r="W3705" i="7" s="1"/>
  <c r="W3713" i="7" a="1"/>
  <c r="W3713" i="7" s="1"/>
  <c r="W3721" i="7" a="1"/>
  <c r="W3721" i="7" s="1"/>
  <c r="W3729" i="7" a="1"/>
  <c r="W3729" i="7" s="1"/>
  <c r="W3737" i="7" a="1"/>
  <c r="W3737" i="7" s="1"/>
  <c r="W3745" i="7" a="1"/>
  <c r="W3745" i="7" s="1"/>
  <c r="W3753" i="7" a="1"/>
  <c r="W3753" i="7" s="1"/>
  <c r="W3761" i="7" a="1"/>
  <c r="W3761" i="7" s="1"/>
  <c r="W3769" i="7" a="1"/>
  <c r="W3769" i="7" s="1"/>
  <c r="W3777" i="7" a="1"/>
  <c r="W3777" i="7" s="1"/>
  <c r="W3785" i="7" a="1"/>
  <c r="W3785" i="7" s="1"/>
  <c r="W3793" i="7" a="1"/>
  <c r="W3793" i="7" s="1"/>
  <c r="W3801" i="7" a="1"/>
  <c r="W3801" i="7" s="1"/>
  <c r="W3809" i="7" a="1"/>
  <c r="W3809" i="7" s="1"/>
  <c r="W3817" i="7" a="1"/>
  <c r="W3817" i="7" s="1"/>
  <c r="W3825" i="7" a="1"/>
  <c r="W3825" i="7" s="1"/>
  <c r="W3833" i="7" a="1"/>
  <c r="W3833" i="7" s="1"/>
  <c r="W3841" i="7" a="1"/>
  <c r="W3841" i="7" s="1"/>
  <c r="W3849" i="7" a="1"/>
  <c r="W3849" i="7" s="1"/>
  <c r="W3857" i="7" a="1"/>
  <c r="W3857" i="7" s="1"/>
  <c r="W3865" i="7" a="1"/>
  <c r="W3865" i="7" s="1"/>
  <c r="W3873" i="7" a="1"/>
  <c r="W3873" i="7" s="1"/>
  <c r="W3881" i="7" a="1"/>
  <c r="W3881" i="7" s="1"/>
  <c r="W3889" i="7" a="1"/>
  <c r="W3889" i="7" s="1"/>
  <c r="W3897" i="7" a="1"/>
  <c r="W3897" i="7" s="1"/>
  <c r="W3905" i="7" a="1"/>
  <c r="W3905" i="7" s="1"/>
  <c r="W3913" i="7" a="1"/>
  <c r="W3913" i="7" s="1"/>
  <c r="W3921" i="7" a="1"/>
  <c r="W3921" i="7" s="1"/>
  <c r="W3929" i="7" a="1"/>
  <c r="W3929" i="7" s="1"/>
  <c r="W3937" i="7" a="1"/>
  <c r="W3937" i="7" s="1"/>
  <c r="W3945" i="7" a="1"/>
  <c r="W3945" i="7" s="1"/>
  <c r="W3953" i="7" a="1"/>
  <c r="W3953" i="7" s="1"/>
  <c r="W3961" i="7" a="1"/>
  <c r="W3961" i="7" s="1"/>
  <c r="W3969" i="7" a="1"/>
  <c r="W3969" i="7" s="1"/>
  <c r="W3977" i="7" a="1"/>
  <c r="W3977" i="7" s="1"/>
  <c r="W3985" i="7" a="1"/>
  <c r="W3985" i="7" s="1"/>
  <c r="W3993" i="7" a="1"/>
  <c r="W3993" i="7" s="1"/>
  <c r="W4001" i="7" a="1"/>
  <c r="W4001" i="7" s="1"/>
  <c r="W4009" i="7" a="1"/>
  <c r="W4009" i="7" s="1"/>
  <c r="W4017" i="7" a="1"/>
  <c r="W4017" i="7" s="1"/>
  <c r="W4025" i="7" a="1"/>
  <c r="W4025" i="7" s="1"/>
  <c r="W4033" i="7" a="1"/>
  <c r="W4033" i="7" s="1"/>
  <c r="W4041" i="7" a="1"/>
  <c r="W4041" i="7" s="1"/>
  <c r="W4049" i="7" a="1"/>
  <c r="W4049" i="7" s="1"/>
  <c r="W4057" i="7" a="1"/>
  <c r="W4057" i="7" s="1"/>
  <c r="W4065" i="7" a="1"/>
  <c r="W4065" i="7" s="1"/>
  <c r="W4073" i="7" a="1"/>
  <c r="W4073" i="7" s="1"/>
  <c r="W4081" i="7" a="1"/>
  <c r="W4081" i="7" s="1"/>
  <c r="W4089" i="7" a="1"/>
  <c r="W4089" i="7" s="1"/>
  <c r="W4097" i="7" a="1"/>
  <c r="W4097" i="7" s="1"/>
  <c r="W4105" i="7" a="1"/>
  <c r="W4105" i="7" s="1"/>
  <c r="W4113" i="7" a="1"/>
  <c r="W4113" i="7" s="1"/>
  <c r="W2" i="7" a="1"/>
  <c r="W2" i="7" s="1"/>
  <c r="W69" i="7" a="1"/>
  <c r="W69" i="7" s="1"/>
  <c r="W491" i="7" a="1"/>
  <c r="W491" i="7" s="1"/>
  <c r="W645" i="7" a="1"/>
  <c r="W645" i="7" s="1"/>
  <c r="W709" i="7" a="1"/>
  <c r="W709" i="7" s="1"/>
  <c r="W773" i="7" a="1"/>
  <c r="W773" i="7" s="1"/>
  <c r="W837" i="7" a="1"/>
  <c r="W837" i="7" s="1"/>
  <c r="W901" i="7" a="1"/>
  <c r="W901" i="7" s="1"/>
  <c r="W965" i="7" a="1"/>
  <c r="W965" i="7" s="1"/>
  <c r="W1029" i="7" a="1"/>
  <c r="W1029" i="7" s="1"/>
  <c r="W1093" i="7" a="1"/>
  <c r="W1093" i="7" s="1"/>
  <c r="W1157" i="7" a="1"/>
  <c r="W1157" i="7" s="1"/>
  <c r="W1221" i="7" a="1"/>
  <c r="W1221" i="7" s="1"/>
  <c r="W1285" i="7" a="1"/>
  <c r="W1285" i="7" s="1"/>
  <c r="W1349" i="7" a="1"/>
  <c r="W1349" i="7" s="1"/>
  <c r="W1413" i="7" a="1"/>
  <c r="W1413" i="7" s="1"/>
  <c r="W1477" i="7" a="1"/>
  <c r="W1477" i="7" s="1"/>
  <c r="W1541" i="7" a="1"/>
  <c r="W1541" i="7" s="1"/>
  <c r="W1605" i="7" a="1"/>
  <c r="W1605" i="7" s="1"/>
  <c r="W1669" i="7" a="1"/>
  <c r="W1669" i="7" s="1"/>
  <c r="W1717" i="7" a="1"/>
  <c r="W1717" i="7" s="1"/>
  <c r="W1749" i="7" a="1"/>
  <c r="W1749" i="7" s="1"/>
  <c r="W1777" i="7" a="1"/>
  <c r="W1777" i="7" s="1"/>
  <c r="W1786" i="7" a="1"/>
  <c r="W1786" i="7" s="1"/>
  <c r="W1794" i="7" a="1"/>
  <c r="W1794" i="7" s="1"/>
  <c r="W1802" i="7" a="1"/>
  <c r="W1802" i="7" s="1"/>
  <c r="W1810" i="7" a="1"/>
  <c r="W1810" i="7" s="1"/>
  <c r="W1818" i="7" a="1"/>
  <c r="W1818" i="7" s="1"/>
  <c r="W1826" i="7" a="1"/>
  <c r="W1826" i="7" s="1"/>
  <c r="W1834" i="7" a="1"/>
  <c r="W1834" i="7" s="1"/>
  <c r="W1842" i="7" a="1"/>
  <c r="W1842" i="7" s="1"/>
  <c r="W1850" i="7" a="1"/>
  <c r="W1850" i="7" s="1"/>
  <c r="W1858" i="7" a="1"/>
  <c r="W1858" i="7" s="1"/>
  <c r="W1866" i="7" a="1"/>
  <c r="W1866" i="7" s="1"/>
  <c r="W1874" i="7" a="1"/>
  <c r="W1874" i="7" s="1"/>
  <c r="W1882" i="7" a="1"/>
  <c r="W1882" i="7" s="1"/>
  <c r="W1890" i="7" a="1"/>
  <c r="W1890" i="7" s="1"/>
  <c r="W1898" i="7" a="1"/>
  <c r="W1898" i="7" s="1"/>
  <c r="W1906" i="7" a="1"/>
  <c r="W1906" i="7" s="1"/>
  <c r="W1914" i="7" a="1"/>
  <c r="W1914" i="7" s="1"/>
  <c r="W1922" i="7" a="1"/>
  <c r="W1922" i="7" s="1"/>
  <c r="W1930" i="7" a="1"/>
  <c r="W1930" i="7" s="1"/>
  <c r="W1938" i="7" a="1"/>
  <c r="W1938" i="7" s="1"/>
  <c r="W1946" i="7" a="1"/>
  <c r="W1946" i="7" s="1"/>
  <c r="W1954" i="7" a="1"/>
  <c r="W1954" i="7" s="1"/>
  <c r="W1962" i="7" a="1"/>
  <c r="W1962" i="7" s="1"/>
  <c r="W1970" i="7" a="1"/>
  <c r="W1970" i="7" s="1"/>
  <c r="W1978" i="7" a="1"/>
  <c r="W1978" i="7" s="1"/>
  <c r="W1986" i="7" a="1"/>
  <c r="W1986" i="7" s="1"/>
  <c r="W1994" i="7" a="1"/>
  <c r="W1994" i="7" s="1"/>
  <c r="W2002" i="7" a="1"/>
  <c r="W2002" i="7" s="1"/>
  <c r="W2010" i="7" a="1"/>
  <c r="W2010" i="7" s="1"/>
  <c r="W2018" i="7" a="1"/>
  <c r="W2018" i="7" s="1"/>
  <c r="W2026" i="7" a="1"/>
  <c r="W2026" i="7" s="1"/>
  <c r="W2034" i="7" a="1"/>
  <c r="W2034" i="7" s="1"/>
  <c r="W2042" i="7" a="1"/>
  <c r="W2042" i="7" s="1"/>
  <c r="W2050" i="7" a="1"/>
  <c r="W2050" i="7" s="1"/>
  <c r="W2058" i="7" a="1"/>
  <c r="W2058" i="7" s="1"/>
  <c r="W2066" i="7" a="1"/>
  <c r="W2066" i="7" s="1"/>
  <c r="W2074" i="7" a="1"/>
  <c r="W2074" i="7" s="1"/>
  <c r="W2082" i="7" a="1"/>
  <c r="W2082" i="7" s="1"/>
  <c r="W2090" i="7" a="1"/>
  <c r="W2090" i="7" s="1"/>
  <c r="W2098" i="7" a="1"/>
  <c r="W2098" i="7" s="1"/>
  <c r="W2106" i="7" a="1"/>
  <c r="W2106" i="7" s="1"/>
  <c r="W2114" i="7" a="1"/>
  <c r="W2114" i="7" s="1"/>
  <c r="W2122" i="7" a="1"/>
  <c r="W2122" i="7" s="1"/>
  <c r="W2130" i="7" a="1"/>
  <c r="W2130" i="7" s="1"/>
  <c r="W2138" i="7" a="1"/>
  <c r="W2138" i="7" s="1"/>
  <c r="W2146" i="7" a="1"/>
  <c r="W2146" i="7" s="1"/>
  <c r="W2154" i="7" a="1"/>
  <c r="W2154" i="7" s="1"/>
  <c r="W2162" i="7" a="1"/>
  <c r="W2162" i="7" s="1"/>
  <c r="W2170" i="7" a="1"/>
  <c r="W2170" i="7" s="1"/>
  <c r="W2178" i="7" a="1"/>
  <c r="W2178" i="7" s="1"/>
  <c r="W2186" i="7" a="1"/>
  <c r="W2186" i="7" s="1"/>
  <c r="W2194" i="7" a="1"/>
  <c r="W2194" i="7" s="1"/>
  <c r="W2202" i="7" a="1"/>
  <c r="W2202" i="7" s="1"/>
  <c r="W2210" i="7" a="1"/>
  <c r="W2210" i="7" s="1"/>
  <c r="W2218" i="7" a="1"/>
  <c r="W2218" i="7" s="1"/>
  <c r="W2226" i="7" a="1"/>
  <c r="W2226" i="7" s="1"/>
  <c r="W2234" i="7" a="1"/>
  <c r="W2234" i="7" s="1"/>
  <c r="W2242" i="7" a="1"/>
  <c r="W2242" i="7" s="1"/>
  <c r="W2250" i="7" a="1"/>
  <c r="W2250" i="7" s="1"/>
  <c r="W2258" i="7" a="1"/>
  <c r="W2258" i="7" s="1"/>
  <c r="W2266" i="7" a="1"/>
  <c r="W2266" i="7" s="1"/>
  <c r="W2274" i="7" a="1"/>
  <c r="W2274" i="7" s="1"/>
  <c r="W2282" i="7" a="1"/>
  <c r="W2282" i="7" s="1"/>
  <c r="W2290" i="7" a="1"/>
  <c r="W2290" i="7" s="1"/>
  <c r="W2298" i="7" a="1"/>
  <c r="W2298" i="7" s="1"/>
  <c r="W2306" i="7" a="1"/>
  <c r="W2306" i="7" s="1"/>
  <c r="W2314" i="7" a="1"/>
  <c r="W2314" i="7" s="1"/>
  <c r="W2322" i="7" a="1"/>
  <c r="W2322" i="7" s="1"/>
  <c r="W2330" i="7" a="1"/>
  <c r="W2330" i="7" s="1"/>
  <c r="W2338" i="7" a="1"/>
  <c r="W2338" i="7" s="1"/>
  <c r="W2346" i="7" a="1"/>
  <c r="W2346" i="7" s="1"/>
  <c r="W2354" i="7" a="1"/>
  <c r="W2354" i="7" s="1"/>
  <c r="W2362" i="7" a="1"/>
  <c r="W2362" i="7" s="1"/>
  <c r="W2370" i="7" a="1"/>
  <c r="W2370" i="7" s="1"/>
  <c r="W2378" i="7" a="1"/>
  <c r="W2378" i="7" s="1"/>
  <c r="W2386" i="7" a="1"/>
  <c r="W2386" i="7" s="1"/>
  <c r="W2394" i="7" a="1"/>
  <c r="W2394" i="7" s="1"/>
  <c r="W2402" i="7" a="1"/>
  <c r="W2402" i="7" s="1"/>
  <c r="W2410" i="7" a="1"/>
  <c r="W2410" i="7" s="1"/>
  <c r="W2418" i="7" a="1"/>
  <c r="W2418" i="7" s="1"/>
  <c r="W2426" i="7" a="1"/>
  <c r="W2426" i="7" s="1"/>
  <c r="W2434" i="7" a="1"/>
  <c r="W2434" i="7" s="1"/>
  <c r="W2442" i="7" a="1"/>
  <c r="W2442" i="7" s="1"/>
  <c r="W2450" i="7" a="1"/>
  <c r="W2450" i="7" s="1"/>
  <c r="W2458" i="7" a="1"/>
  <c r="W2458" i="7" s="1"/>
  <c r="W2466" i="7" a="1"/>
  <c r="W2466" i="7" s="1"/>
  <c r="W2474" i="7" a="1"/>
  <c r="W2474" i="7" s="1"/>
  <c r="W2482" i="7" a="1"/>
  <c r="W2482" i="7" s="1"/>
  <c r="W2490" i="7" a="1"/>
  <c r="W2490" i="7" s="1"/>
  <c r="W2498" i="7" a="1"/>
  <c r="W2498" i="7" s="1"/>
  <c r="W2506" i="7" a="1"/>
  <c r="W2506" i="7" s="1"/>
  <c r="W2514" i="7" a="1"/>
  <c r="W2514" i="7" s="1"/>
  <c r="W2522" i="7" a="1"/>
  <c r="W2522" i="7" s="1"/>
  <c r="W2530" i="7" a="1"/>
  <c r="W2530" i="7" s="1"/>
  <c r="W2538" i="7" a="1"/>
  <c r="W2538" i="7" s="1"/>
  <c r="W2546" i="7" a="1"/>
  <c r="W2546" i="7" s="1"/>
  <c r="W2554" i="7" a="1"/>
  <c r="W2554" i="7" s="1"/>
  <c r="W2562" i="7" a="1"/>
  <c r="W2562" i="7" s="1"/>
  <c r="W2570" i="7" a="1"/>
  <c r="W2570" i="7" s="1"/>
  <c r="W2578" i="7" a="1"/>
  <c r="W2578" i="7" s="1"/>
  <c r="W2586" i="7" a="1"/>
  <c r="W2586" i="7" s="1"/>
  <c r="W2594" i="7" a="1"/>
  <c r="W2594" i="7" s="1"/>
  <c r="W2602" i="7" a="1"/>
  <c r="W2602" i="7" s="1"/>
  <c r="W2610" i="7" a="1"/>
  <c r="W2610" i="7" s="1"/>
  <c r="W2618" i="7" a="1"/>
  <c r="W2618" i="7" s="1"/>
  <c r="W2626" i="7" a="1"/>
  <c r="W2626" i="7" s="1"/>
  <c r="W2634" i="7" a="1"/>
  <c r="W2634" i="7" s="1"/>
  <c r="W2642" i="7" a="1"/>
  <c r="W2642" i="7" s="1"/>
  <c r="W2650" i="7" a="1"/>
  <c r="W2650" i="7" s="1"/>
  <c r="W2658" i="7" a="1"/>
  <c r="W2658" i="7" s="1"/>
  <c r="W2666" i="7" a="1"/>
  <c r="W2666" i="7" s="1"/>
  <c r="W2674" i="7" a="1"/>
  <c r="W2674" i="7" s="1"/>
  <c r="W2682" i="7" a="1"/>
  <c r="W2682" i="7" s="1"/>
  <c r="W2690" i="7" a="1"/>
  <c r="W2690" i="7" s="1"/>
  <c r="W2698" i="7" a="1"/>
  <c r="W2698" i="7" s="1"/>
  <c r="W2706" i="7" a="1"/>
  <c r="W2706" i="7" s="1"/>
  <c r="W2714" i="7" a="1"/>
  <c r="W2714" i="7" s="1"/>
  <c r="W2722" i="7" a="1"/>
  <c r="W2722" i="7" s="1"/>
  <c r="W2730" i="7" a="1"/>
  <c r="W2730" i="7" s="1"/>
  <c r="W2738" i="7" a="1"/>
  <c r="W2738" i="7" s="1"/>
  <c r="W2746" i="7" a="1"/>
  <c r="W2746" i="7" s="1"/>
  <c r="W2754" i="7" a="1"/>
  <c r="W2754" i="7" s="1"/>
  <c r="W2762" i="7" a="1"/>
  <c r="W2762" i="7" s="1"/>
  <c r="W2770" i="7" a="1"/>
  <c r="W2770" i="7" s="1"/>
  <c r="W2778" i="7" a="1"/>
  <c r="W2778" i="7" s="1"/>
  <c r="W2786" i="7" a="1"/>
  <c r="W2786" i="7" s="1"/>
  <c r="W2794" i="7" a="1"/>
  <c r="W2794" i="7" s="1"/>
  <c r="W2802" i="7" a="1"/>
  <c r="W2802" i="7" s="1"/>
  <c r="W2810" i="7" a="1"/>
  <c r="W2810" i="7" s="1"/>
  <c r="W2818" i="7" a="1"/>
  <c r="W2818" i="7" s="1"/>
  <c r="W2826" i="7" a="1"/>
  <c r="W2826" i="7" s="1"/>
  <c r="W2834" i="7" a="1"/>
  <c r="W2834" i="7" s="1"/>
  <c r="W2842" i="7" a="1"/>
  <c r="W2842" i="7" s="1"/>
  <c r="W2850" i="7" a="1"/>
  <c r="W2850" i="7" s="1"/>
  <c r="W2858" i="7" a="1"/>
  <c r="W2858" i="7" s="1"/>
  <c r="W2866" i="7" a="1"/>
  <c r="W2866" i="7" s="1"/>
  <c r="W2874" i="7" a="1"/>
  <c r="W2874" i="7" s="1"/>
  <c r="W2882" i="7" a="1"/>
  <c r="W2882" i="7" s="1"/>
  <c r="W2890" i="7" a="1"/>
  <c r="W2890" i="7" s="1"/>
  <c r="W2898" i="7" a="1"/>
  <c r="W2898" i="7" s="1"/>
  <c r="W2906" i="7" a="1"/>
  <c r="W2906" i="7" s="1"/>
  <c r="W2914" i="7" a="1"/>
  <c r="W2914" i="7" s="1"/>
  <c r="W2922" i="7" a="1"/>
  <c r="W2922" i="7" s="1"/>
  <c r="W2930" i="7" a="1"/>
  <c r="W2930" i="7" s="1"/>
  <c r="W2938" i="7" a="1"/>
  <c r="W2938" i="7" s="1"/>
  <c r="W2946" i="7" a="1"/>
  <c r="W2946" i="7" s="1"/>
  <c r="W2954" i="7" a="1"/>
  <c r="W2954" i="7" s="1"/>
  <c r="W2962" i="7" a="1"/>
  <c r="W2962" i="7" s="1"/>
  <c r="W2970" i="7" a="1"/>
  <c r="W2970" i="7" s="1"/>
  <c r="W2978" i="7" a="1"/>
  <c r="W2978" i="7" s="1"/>
  <c r="W2986" i="7" a="1"/>
  <c r="W2986" i="7" s="1"/>
  <c r="W2994" i="7" a="1"/>
  <c r="W2994" i="7" s="1"/>
  <c r="W3002" i="7" a="1"/>
  <c r="W3002" i="7" s="1"/>
  <c r="W3010" i="7" a="1"/>
  <c r="W3010" i="7" s="1"/>
  <c r="W3018" i="7" a="1"/>
  <c r="W3018" i="7" s="1"/>
  <c r="W3026" i="7" a="1"/>
  <c r="W3026" i="7" s="1"/>
  <c r="W3034" i="7" a="1"/>
  <c r="W3034" i="7" s="1"/>
  <c r="W3042" i="7" a="1"/>
  <c r="W3042" i="7" s="1"/>
  <c r="W3050" i="7" a="1"/>
  <c r="W3050" i="7" s="1"/>
  <c r="W3058" i="7" a="1"/>
  <c r="W3058" i="7" s="1"/>
  <c r="W3066" i="7" a="1"/>
  <c r="W3066" i="7" s="1"/>
  <c r="W3074" i="7" a="1"/>
  <c r="W3074" i="7" s="1"/>
  <c r="W3082" i="7" a="1"/>
  <c r="W3082" i="7" s="1"/>
  <c r="W3090" i="7" a="1"/>
  <c r="W3090" i="7" s="1"/>
  <c r="W3098" i="7" a="1"/>
  <c r="W3098" i="7" s="1"/>
  <c r="W3106" i="7" a="1"/>
  <c r="W3106" i="7" s="1"/>
  <c r="W3114" i="7" a="1"/>
  <c r="W3114" i="7" s="1"/>
  <c r="W3122" i="7" a="1"/>
  <c r="W3122" i="7" s="1"/>
  <c r="W3130" i="7" a="1"/>
  <c r="W3130" i="7" s="1"/>
  <c r="W3138" i="7" a="1"/>
  <c r="W3138" i="7" s="1"/>
  <c r="W3146" i="7" a="1"/>
  <c r="W3146" i="7" s="1"/>
  <c r="W3154" i="7" a="1"/>
  <c r="W3154" i="7" s="1"/>
  <c r="W3162" i="7" a="1"/>
  <c r="W3162" i="7" s="1"/>
  <c r="W3170" i="7" a="1"/>
  <c r="W3170" i="7" s="1"/>
  <c r="W3178" i="7" a="1"/>
  <c r="W3178" i="7" s="1"/>
  <c r="W3186" i="7" a="1"/>
  <c r="W3186" i="7" s="1"/>
  <c r="W3194" i="7" a="1"/>
  <c r="W3194" i="7" s="1"/>
  <c r="W3202" i="7" a="1"/>
  <c r="W3202" i="7" s="1"/>
  <c r="W3210" i="7" a="1"/>
  <c r="W3210" i="7" s="1"/>
  <c r="W3218" i="7" a="1"/>
  <c r="W3218" i="7" s="1"/>
  <c r="W3226" i="7" a="1"/>
  <c r="W3226" i="7" s="1"/>
  <c r="W3234" i="7" a="1"/>
  <c r="W3234" i="7" s="1"/>
  <c r="W3242" i="7" a="1"/>
  <c r="W3242" i="7" s="1"/>
  <c r="W3250" i="7" a="1"/>
  <c r="W3250" i="7" s="1"/>
  <c r="W3258" i="7" a="1"/>
  <c r="W3258" i="7" s="1"/>
  <c r="W3266" i="7" a="1"/>
  <c r="W3266" i="7" s="1"/>
  <c r="W3274" i="7" a="1"/>
  <c r="W3274" i="7" s="1"/>
  <c r="W3282" i="7" a="1"/>
  <c r="W3282" i="7" s="1"/>
  <c r="W3290" i="7" a="1"/>
  <c r="W3290" i="7" s="1"/>
  <c r="W3298" i="7" a="1"/>
  <c r="W3298" i="7" s="1"/>
  <c r="W3306" i="7" a="1"/>
  <c r="W3306" i="7" s="1"/>
  <c r="W3314" i="7" a="1"/>
  <c r="W3314" i="7" s="1"/>
  <c r="W3322" i="7" a="1"/>
  <c r="W3322" i="7" s="1"/>
  <c r="W3330" i="7" a="1"/>
  <c r="W3330" i="7" s="1"/>
  <c r="W3338" i="7" a="1"/>
  <c r="W3338" i="7" s="1"/>
  <c r="W3346" i="7" a="1"/>
  <c r="W3346" i="7" s="1"/>
  <c r="W3354" i="7" a="1"/>
  <c r="W3354" i="7" s="1"/>
  <c r="W3362" i="7" a="1"/>
  <c r="W3362" i="7" s="1"/>
  <c r="W3370" i="7" a="1"/>
  <c r="W3370" i="7" s="1"/>
  <c r="W3378" i="7" a="1"/>
  <c r="W3378" i="7" s="1"/>
  <c r="W3386" i="7" a="1"/>
  <c r="W3386" i="7" s="1"/>
  <c r="W3394" i="7" a="1"/>
  <c r="W3394" i="7" s="1"/>
  <c r="W3402" i="7" a="1"/>
  <c r="W3402" i="7" s="1"/>
  <c r="W3410" i="7" a="1"/>
  <c r="W3410" i="7" s="1"/>
  <c r="W3418" i="7" a="1"/>
  <c r="W3418" i="7" s="1"/>
  <c r="W3426" i="7" a="1"/>
  <c r="W3426" i="7" s="1"/>
  <c r="W3434" i="7" a="1"/>
  <c r="W3434" i="7" s="1"/>
  <c r="W3442" i="7" a="1"/>
  <c r="W3442" i="7" s="1"/>
  <c r="W3450" i="7" a="1"/>
  <c r="W3450" i="7" s="1"/>
  <c r="W3458" i="7" a="1"/>
  <c r="W3458" i="7" s="1"/>
  <c r="W3466" i="7" a="1"/>
  <c r="W3466" i="7" s="1"/>
  <c r="W3474" i="7" a="1"/>
  <c r="W3474" i="7" s="1"/>
  <c r="W3482" i="7" a="1"/>
  <c r="W3482" i="7" s="1"/>
  <c r="W3490" i="7" a="1"/>
  <c r="W3490" i="7" s="1"/>
  <c r="W3498" i="7" a="1"/>
  <c r="W3498" i="7" s="1"/>
  <c r="W3506" i="7" a="1"/>
  <c r="W3506" i="7" s="1"/>
  <c r="W3514" i="7" a="1"/>
  <c r="W3514" i="7" s="1"/>
  <c r="W3522" i="7" a="1"/>
  <c r="W3522" i="7" s="1"/>
  <c r="W3530" i="7" a="1"/>
  <c r="W3530" i="7" s="1"/>
  <c r="W3538" i="7" a="1"/>
  <c r="W3538" i="7" s="1"/>
  <c r="W3546" i="7" a="1"/>
  <c r="W3546" i="7" s="1"/>
  <c r="W3554" i="7" a="1"/>
  <c r="W3554" i="7" s="1"/>
  <c r="W3562" i="7" a="1"/>
  <c r="W3562" i="7" s="1"/>
  <c r="W3570" i="7" a="1"/>
  <c r="W3570" i="7" s="1"/>
  <c r="W3578" i="7" a="1"/>
  <c r="W3578" i="7" s="1"/>
  <c r="W3586" i="7" a="1"/>
  <c r="W3586" i="7" s="1"/>
  <c r="W3594" i="7" a="1"/>
  <c r="W3594" i="7" s="1"/>
  <c r="W3602" i="7" a="1"/>
  <c r="W3602" i="7" s="1"/>
  <c r="W3610" i="7" a="1"/>
  <c r="W3610" i="7" s="1"/>
  <c r="W3618" i="7" a="1"/>
  <c r="W3618" i="7" s="1"/>
  <c r="W3626" i="7" a="1"/>
  <c r="W3626" i="7" s="1"/>
  <c r="W3634" i="7" a="1"/>
  <c r="W3634" i="7" s="1"/>
  <c r="W3642" i="7" a="1"/>
  <c r="W3642" i="7" s="1"/>
  <c r="W3650" i="7" a="1"/>
  <c r="W3650" i="7" s="1"/>
  <c r="W3658" i="7" a="1"/>
  <c r="W3658" i="7" s="1"/>
  <c r="W3666" i="7" a="1"/>
  <c r="W3666" i="7" s="1"/>
  <c r="W3674" i="7" a="1"/>
  <c r="W3674" i="7" s="1"/>
  <c r="W3682" i="7" a="1"/>
  <c r="W3682" i="7" s="1"/>
  <c r="W3690" i="7" a="1"/>
  <c r="W3690" i="7" s="1"/>
  <c r="W3698" i="7" a="1"/>
  <c r="W3698" i="7" s="1"/>
  <c r="W3706" i="7" a="1"/>
  <c r="W3706" i="7" s="1"/>
  <c r="W3714" i="7" a="1"/>
  <c r="W3714" i="7" s="1"/>
  <c r="W3722" i="7" a="1"/>
  <c r="W3722" i="7" s="1"/>
  <c r="W3730" i="7" a="1"/>
  <c r="W3730" i="7" s="1"/>
  <c r="W3738" i="7" a="1"/>
  <c r="W3738" i="7" s="1"/>
  <c r="W3746" i="7" a="1"/>
  <c r="W3746" i="7" s="1"/>
  <c r="W3754" i="7" a="1"/>
  <c r="W3754" i="7" s="1"/>
  <c r="W3762" i="7" a="1"/>
  <c r="W3762" i="7" s="1"/>
  <c r="W3770" i="7" a="1"/>
  <c r="W3770" i="7" s="1"/>
  <c r="W3778" i="7" a="1"/>
  <c r="W3778" i="7" s="1"/>
  <c r="W3786" i="7" a="1"/>
  <c r="W3786" i="7" s="1"/>
  <c r="W3794" i="7" a="1"/>
  <c r="W3794" i="7" s="1"/>
  <c r="W3802" i="7" a="1"/>
  <c r="W3802" i="7" s="1"/>
  <c r="W3810" i="7" a="1"/>
  <c r="W3810" i="7" s="1"/>
  <c r="W3818" i="7" a="1"/>
  <c r="W3818" i="7" s="1"/>
  <c r="W3826" i="7" a="1"/>
  <c r="W3826" i="7" s="1"/>
  <c r="W3834" i="7" a="1"/>
  <c r="W3834" i="7" s="1"/>
  <c r="W3842" i="7" a="1"/>
  <c r="W3842" i="7" s="1"/>
  <c r="W3850" i="7" a="1"/>
  <c r="W3850" i="7" s="1"/>
  <c r="W3858" i="7" a="1"/>
  <c r="W3858" i="7" s="1"/>
  <c r="W3866" i="7" a="1"/>
  <c r="W3866" i="7" s="1"/>
  <c r="W3874" i="7" a="1"/>
  <c r="W3874" i="7" s="1"/>
  <c r="W3882" i="7" a="1"/>
  <c r="W3882" i="7" s="1"/>
  <c r="W3890" i="7" a="1"/>
  <c r="W3890" i="7" s="1"/>
  <c r="W3898" i="7" a="1"/>
  <c r="W3898" i="7" s="1"/>
  <c r="W3906" i="7" a="1"/>
  <c r="W3906" i="7" s="1"/>
  <c r="W3914" i="7" a="1"/>
  <c r="W3914" i="7" s="1"/>
  <c r="W3922" i="7" a="1"/>
  <c r="W3922" i="7" s="1"/>
  <c r="W3930" i="7" a="1"/>
  <c r="W3930" i="7" s="1"/>
  <c r="W3938" i="7" a="1"/>
  <c r="W3938" i="7" s="1"/>
  <c r="W3946" i="7" a="1"/>
  <c r="W3946" i="7" s="1"/>
  <c r="W3954" i="7" a="1"/>
  <c r="W3954" i="7" s="1"/>
  <c r="W3962" i="7" a="1"/>
  <c r="W3962" i="7" s="1"/>
  <c r="W3970" i="7" a="1"/>
  <c r="W3970" i="7" s="1"/>
  <c r="W3978" i="7" a="1"/>
  <c r="W3978" i="7" s="1"/>
  <c r="W3986" i="7" a="1"/>
  <c r="W3986" i="7" s="1"/>
  <c r="W3994" i="7" a="1"/>
  <c r="W3994" i="7" s="1"/>
  <c r="W4002" i="7" a="1"/>
  <c r="W4002" i="7" s="1"/>
  <c r="W4010" i="7" a="1"/>
  <c r="W4010" i="7" s="1"/>
  <c r="W4018" i="7" a="1"/>
  <c r="W4018" i="7" s="1"/>
  <c r="W4026" i="7" a="1"/>
  <c r="W4026" i="7" s="1"/>
  <c r="W4034" i="7" a="1"/>
  <c r="W4034" i="7" s="1"/>
  <c r="W4042" i="7" a="1"/>
  <c r="W4042" i="7" s="1"/>
  <c r="W4050" i="7" a="1"/>
  <c r="W4050" i="7" s="1"/>
  <c r="W4058" i="7" a="1"/>
  <c r="W4058" i="7" s="1"/>
  <c r="W4066" i="7" a="1"/>
  <c r="W4066" i="7" s="1"/>
  <c r="W4074" i="7" a="1"/>
  <c r="W4074" i="7" s="1"/>
  <c r="W4082" i="7" a="1"/>
  <c r="W4082" i="7" s="1"/>
  <c r="W4090" i="7" a="1"/>
  <c r="W4090" i="7" s="1"/>
  <c r="W4098" i="7" a="1"/>
  <c r="W4098" i="7" s="1"/>
  <c r="W4106" i="7" a="1"/>
  <c r="W4106" i="7" s="1"/>
  <c r="W4114" i="7" a="1"/>
  <c r="W4114" i="7" s="1"/>
  <c r="W261" i="7" a="1"/>
  <c r="W261" i="7" s="1"/>
  <c r="W587" i="7" a="1"/>
  <c r="W587" i="7" s="1"/>
  <c r="W669" i="7" a="1"/>
  <c r="W669" i="7" s="1"/>
  <c r="W733" i="7" a="1"/>
  <c r="W733" i="7" s="1"/>
  <c r="W797" i="7" a="1"/>
  <c r="W797" i="7" s="1"/>
  <c r="W861" i="7" a="1"/>
  <c r="W861" i="7" s="1"/>
  <c r="W925" i="7" a="1"/>
  <c r="W925" i="7" s="1"/>
  <c r="W989" i="7" a="1"/>
  <c r="W989" i="7" s="1"/>
  <c r="W1053" i="7" a="1"/>
  <c r="W1053" i="7" s="1"/>
  <c r="W1117" i="7" a="1"/>
  <c r="W1117" i="7" s="1"/>
  <c r="W1181" i="7" a="1"/>
  <c r="W1181" i="7" s="1"/>
  <c r="W1245" i="7" a="1"/>
  <c r="W1245" i="7" s="1"/>
  <c r="W1309" i="7" a="1"/>
  <c r="W1309" i="7" s="1"/>
  <c r="W1373" i="7" a="1"/>
  <c r="W1373" i="7" s="1"/>
  <c r="W1437" i="7" a="1"/>
  <c r="W1437" i="7" s="1"/>
  <c r="W1501" i="7" a="1"/>
  <c r="W1501" i="7" s="1"/>
  <c r="W1565" i="7" a="1"/>
  <c r="W1565" i="7" s="1"/>
  <c r="W1629" i="7" a="1"/>
  <c r="W1629" i="7" s="1"/>
  <c r="W1693" i="7" a="1"/>
  <c r="W1693" i="7" s="1"/>
  <c r="W1728" i="7" a="1"/>
  <c r="W1728" i="7" s="1"/>
  <c r="W1760" i="7" a="1"/>
  <c r="W1760" i="7" s="1"/>
  <c r="W1781" i="7" a="1"/>
  <c r="W1781" i="7" s="1"/>
  <c r="W1789" i="7" a="1"/>
  <c r="W1789" i="7" s="1"/>
  <c r="W1797" i="7" a="1"/>
  <c r="W1797" i="7" s="1"/>
  <c r="W1805" i="7" a="1"/>
  <c r="W1805" i="7" s="1"/>
  <c r="W1813" i="7" a="1"/>
  <c r="W1813" i="7" s="1"/>
  <c r="W1821" i="7" a="1"/>
  <c r="W1821" i="7" s="1"/>
  <c r="W1829" i="7" a="1"/>
  <c r="W1829" i="7" s="1"/>
  <c r="W1837" i="7" a="1"/>
  <c r="W1837" i="7" s="1"/>
  <c r="W1845" i="7" a="1"/>
  <c r="W1845" i="7" s="1"/>
  <c r="W1853" i="7" a="1"/>
  <c r="W1853" i="7" s="1"/>
  <c r="W1861" i="7" a="1"/>
  <c r="W1861" i="7" s="1"/>
  <c r="W1869" i="7" a="1"/>
  <c r="W1869" i="7" s="1"/>
  <c r="W1877" i="7" a="1"/>
  <c r="W1877" i="7" s="1"/>
  <c r="W1885" i="7" a="1"/>
  <c r="W1885" i="7" s="1"/>
  <c r="W1893" i="7" a="1"/>
  <c r="W1893" i="7" s="1"/>
  <c r="W1901" i="7" a="1"/>
  <c r="W1901" i="7" s="1"/>
  <c r="W1909" i="7" a="1"/>
  <c r="W1909" i="7" s="1"/>
  <c r="W1917" i="7" a="1"/>
  <c r="W1917" i="7" s="1"/>
  <c r="W1925" i="7" a="1"/>
  <c r="W1925" i="7" s="1"/>
  <c r="W1933" i="7" a="1"/>
  <c r="W1933" i="7" s="1"/>
  <c r="W1941" i="7" a="1"/>
  <c r="W1941" i="7" s="1"/>
  <c r="W1949" i="7" a="1"/>
  <c r="W1949" i="7" s="1"/>
  <c r="W1957" i="7" a="1"/>
  <c r="W1957" i="7" s="1"/>
  <c r="W1965" i="7" a="1"/>
  <c r="W1965" i="7" s="1"/>
  <c r="W1973" i="7" a="1"/>
  <c r="W1973" i="7" s="1"/>
  <c r="W1981" i="7" a="1"/>
  <c r="W1981" i="7" s="1"/>
  <c r="W1989" i="7" a="1"/>
  <c r="W1989" i="7" s="1"/>
  <c r="W1997" i="7" a="1"/>
  <c r="W1997" i="7" s="1"/>
  <c r="W2005" i="7" a="1"/>
  <c r="W2005" i="7" s="1"/>
  <c r="W2013" i="7" a="1"/>
  <c r="W2013" i="7" s="1"/>
  <c r="W2021" i="7" a="1"/>
  <c r="W2021" i="7" s="1"/>
  <c r="W2029" i="7" a="1"/>
  <c r="W2029" i="7" s="1"/>
  <c r="W2037" i="7" a="1"/>
  <c r="W2037" i="7" s="1"/>
  <c r="W2045" i="7" a="1"/>
  <c r="W2045" i="7" s="1"/>
  <c r="W2053" i="7" a="1"/>
  <c r="W2053" i="7" s="1"/>
  <c r="W2061" i="7" a="1"/>
  <c r="W2061" i="7" s="1"/>
  <c r="W2069" i="7" a="1"/>
  <c r="W2069" i="7" s="1"/>
  <c r="W2077" i="7" a="1"/>
  <c r="W2077" i="7" s="1"/>
  <c r="W2085" i="7" a="1"/>
  <c r="W2085" i="7" s="1"/>
  <c r="W2093" i="7" a="1"/>
  <c r="W2093" i="7" s="1"/>
  <c r="W2101" i="7" a="1"/>
  <c r="W2101" i="7" s="1"/>
  <c r="W2109" i="7" a="1"/>
  <c r="W2109" i="7" s="1"/>
  <c r="W2117" i="7" a="1"/>
  <c r="W2117" i="7" s="1"/>
  <c r="W2125" i="7" a="1"/>
  <c r="W2125" i="7" s="1"/>
  <c r="W2133" i="7" a="1"/>
  <c r="W2133" i="7" s="1"/>
  <c r="W2141" i="7" a="1"/>
  <c r="W2141" i="7" s="1"/>
  <c r="W2149" i="7" a="1"/>
  <c r="W2149" i="7" s="1"/>
  <c r="W2157" i="7" a="1"/>
  <c r="W2157" i="7" s="1"/>
  <c r="W2165" i="7" a="1"/>
  <c r="W2165" i="7" s="1"/>
  <c r="W2173" i="7" a="1"/>
  <c r="W2173" i="7" s="1"/>
  <c r="W2181" i="7" a="1"/>
  <c r="W2181" i="7" s="1"/>
  <c r="W2189" i="7" a="1"/>
  <c r="W2189" i="7" s="1"/>
  <c r="W2197" i="7" a="1"/>
  <c r="W2197" i="7" s="1"/>
  <c r="W2205" i="7" a="1"/>
  <c r="W2205" i="7" s="1"/>
  <c r="W2213" i="7" a="1"/>
  <c r="W2213" i="7" s="1"/>
  <c r="W2221" i="7" a="1"/>
  <c r="W2221" i="7" s="1"/>
  <c r="W2229" i="7" a="1"/>
  <c r="W2229" i="7" s="1"/>
  <c r="W2237" i="7" a="1"/>
  <c r="W2237" i="7" s="1"/>
  <c r="W2245" i="7" a="1"/>
  <c r="W2245" i="7" s="1"/>
  <c r="W2253" i="7" a="1"/>
  <c r="W2253" i="7" s="1"/>
  <c r="W2261" i="7" a="1"/>
  <c r="W2261" i="7" s="1"/>
  <c r="W2269" i="7" a="1"/>
  <c r="W2269" i="7" s="1"/>
  <c r="W2277" i="7" a="1"/>
  <c r="W2277" i="7" s="1"/>
  <c r="W2285" i="7" a="1"/>
  <c r="W2285" i="7" s="1"/>
  <c r="W2293" i="7" a="1"/>
  <c r="W2293" i="7" s="1"/>
  <c r="W2301" i="7" a="1"/>
  <c r="W2301" i="7" s="1"/>
  <c r="W2309" i="7" a="1"/>
  <c r="W2309" i="7" s="1"/>
  <c r="W2317" i="7" a="1"/>
  <c r="W2317" i="7" s="1"/>
  <c r="W2325" i="7" a="1"/>
  <c r="W2325" i="7" s="1"/>
  <c r="W2333" i="7" a="1"/>
  <c r="W2333" i="7" s="1"/>
  <c r="W2341" i="7" a="1"/>
  <c r="W2341" i="7" s="1"/>
  <c r="W2349" i="7" a="1"/>
  <c r="W2349" i="7" s="1"/>
  <c r="W2357" i="7" a="1"/>
  <c r="W2357" i="7" s="1"/>
  <c r="W2365" i="7" a="1"/>
  <c r="W2365" i="7" s="1"/>
  <c r="W2373" i="7" a="1"/>
  <c r="W2373" i="7" s="1"/>
  <c r="W2381" i="7" a="1"/>
  <c r="W2381" i="7" s="1"/>
  <c r="W2389" i="7" a="1"/>
  <c r="W2389" i="7" s="1"/>
  <c r="W2397" i="7" a="1"/>
  <c r="W2397" i="7" s="1"/>
  <c r="W2405" i="7" a="1"/>
  <c r="W2405" i="7" s="1"/>
  <c r="W2413" i="7" a="1"/>
  <c r="W2413" i="7" s="1"/>
  <c r="W2421" i="7" a="1"/>
  <c r="W2421" i="7" s="1"/>
  <c r="W2429" i="7" a="1"/>
  <c r="W2429" i="7" s="1"/>
  <c r="W2437" i="7" a="1"/>
  <c r="W2437" i="7" s="1"/>
  <c r="W2445" i="7" a="1"/>
  <c r="W2445" i="7" s="1"/>
  <c r="W2453" i="7" a="1"/>
  <c r="W2453" i="7" s="1"/>
  <c r="W2461" i="7" a="1"/>
  <c r="W2461" i="7" s="1"/>
  <c r="W2469" i="7" a="1"/>
  <c r="W2469" i="7" s="1"/>
  <c r="W2477" i="7" a="1"/>
  <c r="W2477" i="7" s="1"/>
  <c r="W2485" i="7" a="1"/>
  <c r="W2485" i="7" s="1"/>
  <c r="W2493" i="7" a="1"/>
  <c r="W2493" i="7" s="1"/>
  <c r="W2501" i="7" a="1"/>
  <c r="W2501" i="7" s="1"/>
  <c r="W2509" i="7" a="1"/>
  <c r="W2509" i="7" s="1"/>
  <c r="W2517" i="7" a="1"/>
  <c r="W2517" i="7" s="1"/>
  <c r="W2525" i="7" a="1"/>
  <c r="W2525" i="7" s="1"/>
  <c r="W2533" i="7" a="1"/>
  <c r="W2533" i="7" s="1"/>
  <c r="W2541" i="7" a="1"/>
  <c r="W2541" i="7" s="1"/>
  <c r="W2549" i="7" a="1"/>
  <c r="W2549" i="7" s="1"/>
  <c r="W2557" i="7" a="1"/>
  <c r="W2557" i="7" s="1"/>
  <c r="W2565" i="7" a="1"/>
  <c r="W2565" i="7" s="1"/>
  <c r="W2573" i="7" a="1"/>
  <c r="W2573" i="7" s="1"/>
  <c r="W2581" i="7" a="1"/>
  <c r="W2581" i="7" s="1"/>
  <c r="W2589" i="7" a="1"/>
  <c r="W2589" i="7" s="1"/>
  <c r="W2597" i="7" a="1"/>
  <c r="W2597" i="7" s="1"/>
  <c r="W2605" i="7" a="1"/>
  <c r="W2605" i="7" s="1"/>
  <c r="W2613" i="7" a="1"/>
  <c r="W2613" i="7" s="1"/>
  <c r="W2621" i="7" a="1"/>
  <c r="W2621" i="7" s="1"/>
  <c r="W2629" i="7" a="1"/>
  <c r="W2629" i="7" s="1"/>
  <c r="W2637" i="7" a="1"/>
  <c r="W2637" i="7" s="1"/>
  <c r="W2645" i="7" a="1"/>
  <c r="W2645" i="7" s="1"/>
  <c r="W2653" i="7" a="1"/>
  <c r="W2653" i="7" s="1"/>
  <c r="W2661" i="7" a="1"/>
  <c r="W2661" i="7" s="1"/>
  <c r="W2669" i="7" a="1"/>
  <c r="W2669" i="7" s="1"/>
  <c r="W2677" i="7" a="1"/>
  <c r="W2677" i="7" s="1"/>
  <c r="W2685" i="7" a="1"/>
  <c r="W2685" i="7" s="1"/>
  <c r="W2693" i="7" a="1"/>
  <c r="W2693" i="7" s="1"/>
  <c r="W2701" i="7" a="1"/>
  <c r="W2701" i="7" s="1"/>
  <c r="W2709" i="7" a="1"/>
  <c r="W2709" i="7" s="1"/>
  <c r="W2717" i="7" a="1"/>
  <c r="W2717" i="7" s="1"/>
  <c r="W2725" i="7" a="1"/>
  <c r="W2725" i="7" s="1"/>
  <c r="W2733" i="7" a="1"/>
  <c r="W2733" i="7" s="1"/>
  <c r="W2741" i="7" a="1"/>
  <c r="W2741" i="7" s="1"/>
  <c r="W2749" i="7" a="1"/>
  <c r="W2749" i="7" s="1"/>
  <c r="W2757" i="7" a="1"/>
  <c r="W2757" i="7" s="1"/>
  <c r="W2765" i="7" a="1"/>
  <c r="W2765" i="7" s="1"/>
  <c r="W2773" i="7" a="1"/>
  <c r="W2773" i="7" s="1"/>
  <c r="W2781" i="7" a="1"/>
  <c r="W2781" i="7" s="1"/>
  <c r="W2789" i="7" a="1"/>
  <c r="W2789" i="7" s="1"/>
  <c r="W2797" i="7" a="1"/>
  <c r="W2797" i="7" s="1"/>
  <c r="W2805" i="7" a="1"/>
  <c r="W2805" i="7" s="1"/>
  <c r="W2813" i="7" a="1"/>
  <c r="W2813" i="7" s="1"/>
  <c r="W2821" i="7" a="1"/>
  <c r="W2821" i="7" s="1"/>
  <c r="W2829" i="7" a="1"/>
  <c r="W2829" i="7" s="1"/>
  <c r="W2837" i="7" a="1"/>
  <c r="W2837" i="7" s="1"/>
  <c r="W2845" i="7" a="1"/>
  <c r="W2845" i="7" s="1"/>
  <c r="W2853" i="7" a="1"/>
  <c r="W2853" i="7" s="1"/>
  <c r="W2861" i="7" a="1"/>
  <c r="W2861" i="7" s="1"/>
  <c r="W2869" i="7" a="1"/>
  <c r="W2869" i="7" s="1"/>
  <c r="W2877" i="7" a="1"/>
  <c r="W2877" i="7" s="1"/>
  <c r="W2885" i="7" a="1"/>
  <c r="W2885" i="7" s="1"/>
  <c r="W2893" i="7" a="1"/>
  <c r="W2893" i="7" s="1"/>
  <c r="W2901" i="7" a="1"/>
  <c r="W2901" i="7" s="1"/>
  <c r="W2909" i="7" a="1"/>
  <c r="W2909" i="7" s="1"/>
  <c r="W2917" i="7" a="1"/>
  <c r="W2917" i="7" s="1"/>
  <c r="W2925" i="7" a="1"/>
  <c r="W2925" i="7" s="1"/>
  <c r="W2933" i="7" a="1"/>
  <c r="W2933" i="7" s="1"/>
  <c r="W2941" i="7" a="1"/>
  <c r="W2941" i="7" s="1"/>
  <c r="W2949" i="7" a="1"/>
  <c r="W2949" i="7" s="1"/>
  <c r="W2957" i="7" a="1"/>
  <c r="W2957" i="7" s="1"/>
  <c r="W2965" i="7" a="1"/>
  <c r="W2965" i="7" s="1"/>
  <c r="W2973" i="7" a="1"/>
  <c r="W2973" i="7" s="1"/>
  <c r="W2981" i="7" a="1"/>
  <c r="W2981" i="7" s="1"/>
  <c r="W2989" i="7" a="1"/>
  <c r="W2989" i="7" s="1"/>
  <c r="W2997" i="7" a="1"/>
  <c r="W2997" i="7" s="1"/>
  <c r="W3005" i="7" a="1"/>
  <c r="W3005" i="7" s="1"/>
  <c r="W3013" i="7" a="1"/>
  <c r="W3013" i="7" s="1"/>
  <c r="W3021" i="7" a="1"/>
  <c r="W3021" i="7" s="1"/>
  <c r="W3029" i="7" a="1"/>
  <c r="W3029" i="7" s="1"/>
  <c r="W3037" i="7" a="1"/>
  <c r="W3037" i="7" s="1"/>
  <c r="W3045" i="7" a="1"/>
  <c r="W3045" i="7" s="1"/>
  <c r="W3053" i="7" a="1"/>
  <c r="W3053" i="7" s="1"/>
  <c r="W3061" i="7" a="1"/>
  <c r="W3061" i="7" s="1"/>
  <c r="W3069" i="7" a="1"/>
  <c r="W3069" i="7" s="1"/>
  <c r="W3077" i="7" a="1"/>
  <c r="W3077" i="7" s="1"/>
  <c r="W3085" i="7" a="1"/>
  <c r="W3085" i="7" s="1"/>
  <c r="W3093" i="7" a="1"/>
  <c r="W3093" i="7" s="1"/>
  <c r="W3101" i="7" a="1"/>
  <c r="W3101" i="7" s="1"/>
  <c r="W3109" i="7" a="1"/>
  <c r="W3109" i="7" s="1"/>
  <c r="W3117" i="7" a="1"/>
  <c r="W3117" i="7" s="1"/>
  <c r="W3125" i="7" a="1"/>
  <c r="W3125" i="7" s="1"/>
  <c r="W3133" i="7" a="1"/>
  <c r="W3133" i="7" s="1"/>
  <c r="W3141" i="7" a="1"/>
  <c r="W3141" i="7" s="1"/>
  <c r="W3149" i="7" a="1"/>
  <c r="W3149" i="7" s="1"/>
  <c r="W3157" i="7" a="1"/>
  <c r="W3157" i="7" s="1"/>
  <c r="W3165" i="7" a="1"/>
  <c r="W3165" i="7" s="1"/>
  <c r="W3173" i="7" a="1"/>
  <c r="W3173" i="7" s="1"/>
  <c r="W3181" i="7" a="1"/>
  <c r="W3181" i="7" s="1"/>
  <c r="W3189" i="7" a="1"/>
  <c r="W3189" i="7" s="1"/>
  <c r="W3197" i="7" a="1"/>
  <c r="W3197" i="7" s="1"/>
  <c r="W3205" i="7" a="1"/>
  <c r="W3205" i="7" s="1"/>
  <c r="W3213" i="7" a="1"/>
  <c r="W3213" i="7" s="1"/>
  <c r="W3221" i="7" a="1"/>
  <c r="W3221" i="7" s="1"/>
  <c r="W3229" i="7" a="1"/>
  <c r="W3229" i="7" s="1"/>
  <c r="W3237" i="7" a="1"/>
  <c r="W3237" i="7" s="1"/>
  <c r="W3245" i="7" a="1"/>
  <c r="W3245" i="7" s="1"/>
  <c r="W3253" i="7" a="1"/>
  <c r="W3253" i="7" s="1"/>
  <c r="W3261" i="7" a="1"/>
  <c r="W3261" i="7" s="1"/>
  <c r="W3269" i="7" a="1"/>
  <c r="W3269" i="7" s="1"/>
  <c r="W3277" i="7" a="1"/>
  <c r="W3277" i="7" s="1"/>
  <c r="W3285" i="7" a="1"/>
  <c r="W3285" i="7" s="1"/>
  <c r="W3293" i="7" a="1"/>
  <c r="W3293" i="7" s="1"/>
  <c r="W3301" i="7" a="1"/>
  <c r="W3301" i="7" s="1"/>
  <c r="W3309" i="7" a="1"/>
  <c r="W3309" i="7" s="1"/>
  <c r="W3317" i="7" a="1"/>
  <c r="W3317" i="7" s="1"/>
  <c r="W3325" i="7" a="1"/>
  <c r="W3325" i="7" s="1"/>
  <c r="W3333" i="7" a="1"/>
  <c r="W3333" i="7" s="1"/>
  <c r="W3341" i="7" a="1"/>
  <c r="W3341" i="7" s="1"/>
  <c r="W3349" i="7" a="1"/>
  <c r="W3349" i="7" s="1"/>
  <c r="W3357" i="7" a="1"/>
  <c r="W3357" i="7" s="1"/>
  <c r="W3365" i="7" a="1"/>
  <c r="W3365" i="7" s="1"/>
  <c r="W3373" i="7" a="1"/>
  <c r="W3373" i="7" s="1"/>
  <c r="W3381" i="7" a="1"/>
  <c r="W3381" i="7" s="1"/>
  <c r="W3389" i="7" a="1"/>
  <c r="W3389" i="7" s="1"/>
  <c r="W3397" i="7" a="1"/>
  <c r="W3397" i="7" s="1"/>
  <c r="W3405" i="7" a="1"/>
  <c r="W3405" i="7" s="1"/>
  <c r="W3413" i="7" a="1"/>
  <c r="W3413" i="7" s="1"/>
  <c r="W3421" i="7" a="1"/>
  <c r="W3421" i="7" s="1"/>
  <c r="W3429" i="7" a="1"/>
  <c r="W3429" i="7" s="1"/>
  <c r="W3437" i="7" a="1"/>
  <c r="W3437" i="7" s="1"/>
  <c r="W3445" i="7" a="1"/>
  <c r="W3445" i="7" s="1"/>
  <c r="W3453" i="7" a="1"/>
  <c r="W3453" i="7" s="1"/>
  <c r="W3461" i="7" a="1"/>
  <c r="W3461" i="7" s="1"/>
  <c r="W3469" i="7" a="1"/>
  <c r="W3469" i="7" s="1"/>
  <c r="W3477" i="7" a="1"/>
  <c r="W3477" i="7" s="1"/>
  <c r="W3485" i="7" a="1"/>
  <c r="W3485" i="7" s="1"/>
  <c r="W3493" i="7" a="1"/>
  <c r="W3493" i="7" s="1"/>
  <c r="W3501" i="7" a="1"/>
  <c r="W3501" i="7" s="1"/>
  <c r="W3509" i="7" a="1"/>
  <c r="W3509" i="7" s="1"/>
  <c r="W3517" i="7" a="1"/>
  <c r="W3517" i="7" s="1"/>
  <c r="W3525" i="7" a="1"/>
  <c r="W3525" i="7" s="1"/>
  <c r="W3533" i="7" a="1"/>
  <c r="W3533" i="7" s="1"/>
  <c r="W3541" i="7" a="1"/>
  <c r="W3541" i="7" s="1"/>
  <c r="W3549" i="7" a="1"/>
  <c r="W3549" i="7" s="1"/>
  <c r="W3557" i="7" a="1"/>
  <c r="W3557" i="7" s="1"/>
  <c r="W3565" i="7" a="1"/>
  <c r="W3565" i="7" s="1"/>
  <c r="W3573" i="7" a="1"/>
  <c r="W3573" i="7" s="1"/>
  <c r="W3581" i="7" a="1"/>
  <c r="W3581" i="7" s="1"/>
  <c r="W3589" i="7" a="1"/>
  <c r="W3589" i="7" s="1"/>
  <c r="W3597" i="7" a="1"/>
  <c r="W3597" i="7" s="1"/>
  <c r="W3605" i="7" a="1"/>
  <c r="W3605" i="7" s="1"/>
  <c r="W3613" i="7" a="1"/>
  <c r="W3613" i="7" s="1"/>
  <c r="W3621" i="7" a="1"/>
  <c r="W3621" i="7" s="1"/>
  <c r="W3629" i="7" a="1"/>
  <c r="W3629" i="7" s="1"/>
  <c r="W3637" i="7" a="1"/>
  <c r="W3637" i="7" s="1"/>
  <c r="W3645" i="7" a="1"/>
  <c r="W3645" i="7" s="1"/>
  <c r="W3653" i="7" a="1"/>
  <c r="W3653" i="7" s="1"/>
  <c r="W3661" i="7" a="1"/>
  <c r="W3661" i="7" s="1"/>
  <c r="W3669" i="7" a="1"/>
  <c r="W3669" i="7" s="1"/>
  <c r="W3677" i="7" a="1"/>
  <c r="W3677" i="7" s="1"/>
  <c r="W3685" i="7" a="1"/>
  <c r="W3685" i="7" s="1"/>
  <c r="W3693" i="7" a="1"/>
  <c r="W3693" i="7" s="1"/>
  <c r="W3701" i="7" a="1"/>
  <c r="W3701" i="7" s="1"/>
  <c r="W3709" i="7" a="1"/>
  <c r="W3709" i="7" s="1"/>
  <c r="W3717" i="7" a="1"/>
  <c r="W3717" i="7" s="1"/>
  <c r="W3725" i="7" a="1"/>
  <c r="W3725" i="7" s="1"/>
  <c r="W3733" i="7" a="1"/>
  <c r="W3733" i="7" s="1"/>
  <c r="W3741" i="7" a="1"/>
  <c r="W3741" i="7" s="1"/>
  <c r="W3749" i="7" a="1"/>
  <c r="W3749" i="7" s="1"/>
  <c r="W3757" i="7" a="1"/>
  <c r="W3757" i="7" s="1"/>
  <c r="W3765" i="7" a="1"/>
  <c r="W3765" i="7" s="1"/>
  <c r="W3773" i="7" a="1"/>
  <c r="W3773" i="7" s="1"/>
  <c r="W3781" i="7" a="1"/>
  <c r="W3781" i="7" s="1"/>
  <c r="W3789" i="7" a="1"/>
  <c r="W3789" i="7" s="1"/>
  <c r="W3797" i="7" a="1"/>
  <c r="W3797" i="7" s="1"/>
  <c r="W3805" i="7" a="1"/>
  <c r="W3805" i="7" s="1"/>
  <c r="W3813" i="7" a="1"/>
  <c r="W3813" i="7" s="1"/>
  <c r="W3821" i="7" a="1"/>
  <c r="W3821" i="7" s="1"/>
  <c r="W3829" i="7" a="1"/>
  <c r="W3829" i="7" s="1"/>
  <c r="W3837" i="7" a="1"/>
  <c r="W3837" i="7" s="1"/>
  <c r="W3845" i="7" a="1"/>
  <c r="W3845" i="7" s="1"/>
  <c r="W3853" i="7" a="1"/>
  <c r="W3853" i="7" s="1"/>
  <c r="W3861" i="7" a="1"/>
  <c r="W3861" i="7" s="1"/>
  <c r="W3869" i="7" a="1"/>
  <c r="W3869" i="7" s="1"/>
  <c r="W3877" i="7" a="1"/>
  <c r="W3877" i="7" s="1"/>
  <c r="W3885" i="7" a="1"/>
  <c r="W3885" i="7" s="1"/>
  <c r="W3893" i="7" a="1"/>
  <c r="W3893" i="7" s="1"/>
  <c r="W3901" i="7" a="1"/>
  <c r="W3901" i="7" s="1"/>
  <c r="W3909" i="7" a="1"/>
  <c r="W3909" i="7" s="1"/>
  <c r="W3917" i="7" a="1"/>
  <c r="W3917" i="7" s="1"/>
  <c r="W3925" i="7" a="1"/>
  <c r="W3925" i="7" s="1"/>
  <c r="W3933" i="7" a="1"/>
  <c r="W3933" i="7" s="1"/>
  <c r="W3941" i="7" a="1"/>
  <c r="W3941" i="7" s="1"/>
  <c r="W3949" i="7" a="1"/>
  <c r="W3949" i="7" s="1"/>
  <c r="W3957" i="7" a="1"/>
  <c r="W3957" i="7" s="1"/>
  <c r="W3965" i="7" a="1"/>
  <c r="W3965" i="7" s="1"/>
  <c r="W3973" i="7" a="1"/>
  <c r="W3973" i="7" s="1"/>
  <c r="W3981" i="7" a="1"/>
  <c r="W3981" i="7" s="1"/>
  <c r="W3989" i="7" a="1"/>
  <c r="W3989" i="7" s="1"/>
  <c r="W3997" i="7" a="1"/>
  <c r="W3997" i="7" s="1"/>
  <c r="W4005" i="7" a="1"/>
  <c r="W4005" i="7" s="1"/>
  <c r="W4013" i="7" a="1"/>
  <c r="W4013" i="7" s="1"/>
  <c r="W4021" i="7" a="1"/>
  <c r="W4021" i="7" s="1"/>
  <c r="W4029" i="7" a="1"/>
  <c r="W4029" i="7" s="1"/>
  <c r="W4037" i="7" a="1"/>
  <c r="W4037" i="7" s="1"/>
  <c r="W4045" i="7" a="1"/>
  <c r="W4045" i="7" s="1"/>
  <c r="W4053" i="7" a="1"/>
  <c r="W4053" i="7" s="1"/>
  <c r="W4061" i="7" a="1"/>
  <c r="W4061" i="7" s="1"/>
  <c r="W4069" i="7" a="1"/>
  <c r="W4069" i="7" s="1"/>
  <c r="W4077" i="7" a="1"/>
  <c r="W4077" i="7" s="1"/>
  <c r="W4085" i="7" a="1"/>
  <c r="W4085" i="7" s="1"/>
  <c r="W4093" i="7" a="1"/>
  <c r="W4093" i="7" s="1"/>
  <c r="W4101" i="7" a="1"/>
  <c r="W4101" i="7" s="1"/>
  <c r="W4109" i="7" a="1"/>
  <c r="W4109" i="7" s="1"/>
  <c r="W4117" i="7" a="1"/>
  <c r="W4117" i="7" s="1"/>
  <c r="W717" i="7" a="1"/>
  <c r="W717" i="7" s="1"/>
  <c r="W973" i="7" a="1"/>
  <c r="W973" i="7" s="1"/>
  <c r="W1229" i="7" a="1"/>
  <c r="W1229" i="7" s="1"/>
  <c r="W1485" i="7" a="1"/>
  <c r="W1485" i="7" s="1"/>
  <c r="W1720" i="7" a="1"/>
  <c r="W1720" i="7" s="1"/>
  <c r="W1795" i="7" a="1"/>
  <c r="W1795" i="7" s="1"/>
  <c r="W1827" i="7" a="1"/>
  <c r="W1827" i="7" s="1"/>
  <c r="W1859" i="7" a="1"/>
  <c r="W1859" i="7" s="1"/>
  <c r="W1891" i="7" a="1"/>
  <c r="W1891" i="7" s="1"/>
  <c r="W1923" i="7" a="1"/>
  <c r="W1923" i="7" s="1"/>
  <c r="W1955" i="7" a="1"/>
  <c r="W1955" i="7" s="1"/>
  <c r="W1987" i="7" a="1"/>
  <c r="W1987" i="7" s="1"/>
  <c r="W2019" i="7" a="1"/>
  <c r="W2019" i="7" s="1"/>
  <c r="W2051" i="7" a="1"/>
  <c r="W2051" i="7" s="1"/>
  <c r="W2083" i="7" a="1"/>
  <c r="W2083" i="7" s="1"/>
  <c r="W2115" i="7" a="1"/>
  <c r="W2115" i="7" s="1"/>
  <c r="W2147" i="7" a="1"/>
  <c r="W2147" i="7" s="1"/>
  <c r="W2179" i="7" a="1"/>
  <c r="W2179" i="7" s="1"/>
  <c r="W2211" i="7" a="1"/>
  <c r="W2211" i="7" s="1"/>
  <c r="W2243" i="7" a="1"/>
  <c r="W2243" i="7" s="1"/>
  <c r="W2275" i="7" a="1"/>
  <c r="W2275" i="7" s="1"/>
  <c r="W2307" i="7" a="1"/>
  <c r="W2307" i="7" s="1"/>
  <c r="W2339" i="7" a="1"/>
  <c r="W2339" i="7" s="1"/>
  <c r="W2371" i="7" a="1"/>
  <c r="W2371" i="7" s="1"/>
  <c r="W2403" i="7" a="1"/>
  <c r="W2403" i="7" s="1"/>
  <c r="W2435" i="7" a="1"/>
  <c r="W2435" i="7" s="1"/>
  <c r="W2467" i="7" a="1"/>
  <c r="W2467" i="7" s="1"/>
  <c r="W2499" i="7" a="1"/>
  <c r="W2499" i="7" s="1"/>
  <c r="W2531" i="7" a="1"/>
  <c r="W2531" i="7" s="1"/>
  <c r="W2563" i="7" a="1"/>
  <c r="W2563" i="7" s="1"/>
  <c r="W2595" i="7" a="1"/>
  <c r="W2595" i="7" s="1"/>
  <c r="W2627" i="7" a="1"/>
  <c r="W2627" i="7" s="1"/>
  <c r="W2659" i="7" a="1"/>
  <c r="W2659" i="7" s="1"/>
  <c r="W2691" i="7" a="1"/>
  <c r="W2691" i="7" s="1"/>
  <c r="W2723" i="7" a="1"/>
  <c r="W2723" i="7" s="1"/>
  <c r="W2755" i="7" a="1"/>
  <c r="W2755" i="7" s="1"/>
  <c r="W2787" i="7" a="1"/>
  <c r="W2787" i="7" s="1"/>
  <c r="W2819" i="7" a="1"/>
  <c r="W2819" i="7" s="1"/>
  <c r="W2851" i="7" a="1"/>
  <c r="W2851" i="7" s="1"/>
  <c r="W2883" i="7" a="1"/>
  <c r="W2883" i="7" s="1"/>
  <c r="W2915" i="7" a="1"/>
  <c r="W2915" i="7" s="1"/>
  <c r="W2947" i="7" a="1"/>
  <c r="W2947" i="7" s="1"/>
  <c r="W2979" i="7" a="1"/>
  <c r="W2979" i="7" s="1"/>
  <c r="W3011" i="7" a="1"/>
  <c r="W3011" i="7" s="1"/>
  <c r="W3043" i="7" a="1"/>
  <c r="W3043" i="7" s="1"/>
  <c r="W3075" i="7" a="1"/>
  <c r="W3075" i="7" s="1"/>
  <c r="W3107" i="7" a="1"/>
  <c r="W3107" i="7" s="1"/>
  <c r="W3139" i="7" a="1"/>
  <c r="W3139" i="7" s="1"/>
  <c r="W3171" i="7" a="1"/>
  <c r="W3171" i="7" s="1"/>
  <c r="W3203" i="7" a="1"/>
  <c r="W3203" i="7" s="1"/>
  <c r="W3235" i="7" a="1"/>
  <c r="W3235" i="7" s="1"/>
  <c r="W3267" i="7" a="1"/>
  <c r="W3267" i="7" s="1"/>
  <c r="W3299" i="7" a="1"/>
  <c r="W3299" i="7" s="1"/>
  <c r="W3331" i="7" a="1"/>
  <c r="W3331" i="7" s="1"/>
  <c r="W3363" i="7" a="1"/>
  <c r="W3363" i="7" s="1"/>
  <c r="W3395" i="7" a="1"/>
  <c r="W3395" i="7" s="1"/>
  <c r="W3427" i="7" a="1"/>
  <c r="W3427" i="7" s="1"/>
  <c r="W3459" i="7" a="1"/>
  <c r="W3459" i="7" s="1"/>
  <c r="W3491" i="7" a="1"/>
  <c r="W3491" i="7" s="1"/>
  <c r="W3523" i="7" a="1"/>
  <c r="W3523" i="7" s="1"/>
  <c r="W3555" i="7" a="1"/>
  <c r="W3555" i="7" s="1"/>
  <c r="W3587" i="7" a="1"/>
  <c r="W3587" i="7" s="1"/>
  <c r="W3619" i="7" a="1"/>
  <c r="W3619" i="7" s="1"/>
  <c r="W3651" i="7" a="1"/>
  <c r="W3651" i="7" s="1"/>
  <c r="W3683" i="7" a="1"/>
  <c r="W3683" i="7" s="1"/>
  <c r="W3715" i="7" a="1"/>
  <c r="W3715" i="7" s="1"/>
  <c r="W3747" i="7" a="1"/>
  <c r="W3747" i="7" s="1"/>
  <c r="W3779" i="7" a="1"/>
  <c r="W3779" i="7" s="1"/>
  <c r="W3811" i="7" a="1"/>
  <c r="W3811" i="7" s="1"/>
  <c r="W3843" i="7" a="1"/>
  <c r="W3843" i="7" s="1"/>
  <c r="W3875" i="7" a="1"/>
  <c r="W3875" i="7" s="1"/>
  <c r="W3907" i="7" a="1"/>
  <c r="W3907" i="7" s="1"/>
  <c r="W3939" i="7" a="1"/>
  <c r="W3939" i="7" s="1"/>
  <c r="W3971" i="7" a="1"/>
  <c r="W3971" i="7" s="1"/>
  <c r="W4003" i="7" a="1"/>
  <c r="W4003" i="7" s="1"/>
  <c r="W4035" i="7" a="1"/>
  <c r="W4035" i="7" s="1"/>
  <c r="W4067" i="7" a="1"/>
  <c r="W4067" i="7" s="1"/>
  <c r="W4099" i="7" a="1"/>
  <c r="W4099" i="7" s="1"/>
  <c r="W725" i="7" a="1"/>
  <c r="W725" i="7" s="1"/>
  <c r="W981" i="7" a="1"/>
  <c r="W981" i="7" s="1"/>
  <c r="W1237" i="7" a="1"/>
  <c r="W1237" i="7" s="1"/>
  <c r="W1493" i="7" a="1"/>
  <c r="W1493" i="7" s="1"/>
  <c r="W1725" i="7" a="1"/>
  <c r="W1725" i="7" s="1"/>
  <c r="W1796" i="7" a="1"/>
  <c r="W1796" i="7" s="1"/>
  <c r="W1828" i="7" a="1"/>
  <c r="W1828" i="7" s="1"/>
  <c r="W1860" i="7" a="1"/>
  <c r="W1860" i="7" s="1"/>
  <c r="W1892" i="7" a="1"/>
  <c r="W1892" i="7" s="1"/>
  <c r="W1924" i="7" a="1"/>
  <c r="W1924" i="7" s="1"/>
  <c r="W1956" i="7" a="1"/>
  <c r="W1956" i="7" s="1"/>
  <c r="W1988" i="7" a="1"/>
  <c r="W1988" i="7" s="1"/>
  <c r="W2020" i="7" a="1"/>
  <c r="W2020" i="7" s="1"/>
  <c r="W2052" i="7" a="1"/>
  <c r="W2052" i="7" s="1"/>
  <c r="W2084" i="7" a="1"/>
  <c r="W2084" i="7" s="1"/>
  <c r="W2116" i="7" a="1"/>
  <c r="W2116" i="7" s="1"/>
  <c r="W2148" i="7" a="1"/>
  <c r="W2148" i="7" s="1"/>
  <c r="W2180" i="7" a="1"/>
  <c r="W2180" i="7" s="1"/>
  <c r="W2212" i="7" a="1"/>
  <c r="W2212" i="7" s="1"/>
  <c r="W2244" i="7" a="1"/>
  <c r="W2244" i="7" s="1"/>
  <c r="W2276" i="7" a="1"/>
  <c r="W2276" i="7" s="1"/>
  <c r="W2308" i="7" a="1"/>
  <c r="W2308" i="7" s="1"/>
  <c r="W2340" i="7" a="1"/>
  <c r="W2340" i="7" s="1"/>
  <c r="W2372" i="7" a="1"/>
  <c r="W2372" i="7" s="1"/>
  <c r="W2404" i="7" a="1"/>
  <c r="W2404" i="7" s="1"/>
  <c r="W2436" i="7" a="1"/>
  <c r="W2436" i="7" s="1"/>
  <c r="W2468" i="7" a="1"/>
  <c r="W2468" i="7" s="1"/>
  <c r="W2500" i="7" a="1"/>
  <c r="W2500" i="7" s="1"/>
  <c r="W2532" i="7" a="1"/>
  <c r="W2532" i="7" s="1"/>
  <c r="W2564" i="7" a="1"/>
  <c r="W2564" i="7" s="1"/>
  <c r="W2596" i="7" a="1"/>
  <c r="W2596" i="7" s="1"/>
  <c r="W2628" i="7" a="1"/>
  <c r="W2628" i="7" s="1"/>
  <c r="W2660" i="7" a="1"/>
  <c r="W2660" i="7" s="1"/>
  <c r="W2692" i="7" a="1"/>
  <c r="W2692" i="7" s="1"/>
  <c r="W2724" i="7" a="1"/>
  <c r="W2724" i="7" s="1"/>
  <c r="W2756" i="7" a="1"/>
  <c r="W2756" i="7" s="1"/>
  <c r="W2788" i="7" a="1"/>
  <c r="W2788" i="7" s="1"/>
  <c r="W2820" i="7" a="1"/>
  <c r="W2820" i="7" s="1"/>
  <c r="W2852" i="7" a="1"/>
  <c r="W2852" i="7" s="1"/>
  <c r="W2884" i="7" a="1"/>
  <c r="W2884" i="7" s="1"/>
  <c r="W2916" i="7" a="1"/>
  <c r="W2916" i="7" s="1"/>
  <c r="W2948" i="7" a="1"/>
  <c r="W2948" i="7" s="1"/>
  <c r="W2980" i="7" a="1"/>
  <c r="W2980" i="7" s="1"/>
  <c r="W3012" i="7" a="1"/>
  <c r="W3012" i="7" s="1"/>
  <c r="W3044" i="7" a="1"/>
  <c r="W3044" i="7" s="1"/>
  <c r="W3076" i="7" a="1"/>
  <c r="W3076" i="7" s="1"/>
  <c r="W3108" i="7" a="1"/>
  <c r="W3108" i="7" s="1"/>
  <c r="W3140" i="7" a="1"/>
  <c r="W3140" i="7" s="1"/>
  <c r="W3172" i="7" a="1"/>
  <c r="W3172" i="7" s="1"/>
  <c r="W3204" i="7" a="1"/>
  <c r="W3204" i="7" s="1"/>
  <c r="W3236" i="7" a="1"/>
  <c r="W3236" i="7" s="1"/>
  <c r="W3268" i="7" a="1"/>
  <c r="W3268" i="7" s="1"/>
  <c r="W3300" i="7" a="1"/>
  <c r="W3300" i="7" s="1"/>
  <c r="W3332" i="7" a="1"/>
  <c r="W3332" i="7" s="1"/>
  <c r="W3364" i="7" a="1"/>
  <c r="W3364" i="7" s="1"/>
  <c r="W3396" i="7" a="1"/>
  <c r="W3396" i="7" s="1"/>
  <c r="W3428" i="7" a="1"/>
  <c r="W3428" i="7" s="1"/>
  <c r="W3460" i="7" a="1"/>
  <c r="W3460" i="7" s="1"/>
  <c r="W3492" i="7" a="1"/>
  <c r="W3492" i="7" s="1"/>
  <c r="W3524" i="7" a="1"/>
  <c r="W3524" i="7" s="1"/>
  <c r="W3556" i="7" a="1"/>
  <c r="W3556" i="7" s="1"/>
  <c r="W3588" i="7" a="1"/>
  <c r="W3588" i="7" s="1"/>
  <c r="W3620" i="7" a="1"/>
  <c r="W3620" i="7" s="1"/>
  <c r="W3652" i="7" a="1"/>
  <c r="W3652" i="7" s="1"/>
  <c r="W3684" i="7" a="1"/>
  <c r="W3684" i="7" s="1"/>
  <c r="W3716" i="7" a="1"/>
  <c r="W3716" i="7" s="1"/>
  <c r="W3748" i="7" a="1"/>
  <c r="W3748" i="7" s="1"/>
  <c r="W3780" i="7" a="1"/>
  <c r="W3780" i="7" s="1"/>
  <c r="W3812" i="7" a="1"/>
  <c r="W3812" i="7" s="1"/>
  <c r="W3844" i="7" a="1"/>
  <c r="W3844" i="7" s="1"/>
  <c r="W3876" i="7" a="1"/>
  <c r="W3876" i="7" s="1"/>
  <c r="W3908" i="7" a="1"/>
  <c r="W3908" i="7" s="1"/>
  <c r="W3940" i="7" a="1"/>
  <c r="W3940" i="7" s="1"/>
  <c r="W3972" i="7" a="1"/>
  <c r="W3972" i="7" s="1"/>
  <c r="W4004" i="7" a="1"/>
  <c r="W4004" i="7" s="1"/>
  <c r="W4036" i="7" a="1"/>
  <c r="W4036" i="7" s="1"/>
  <c r="W4068" i="7" a="1"/>
  <c r="W4068" i="7" s="1"/>
  <c r="W4100" i="7" a="1"/>
  <c r="W4100" i="7" s="1"/>
  <c r="W133" i="7" a="1"/>
  <c r="W133" i="7" s="1"/>
  <c r="W781" i="7" a="1"/>
  <c r="W781" i="7" s="1"/>
  <c r="W1037" i="7" a="1"/>
  <c r="W1037" i="7" s="1"/>
  <c r="W1293" i="7" a="1"/>
  <c r="W1293" i="7" s="1"/>
  <c r="W1549" i="7" a="1"/>
  <c r="W1549" i="7" s="1"/>
  <c r="W1752" i="7" a="1"/>
  <c r="W1752" i="7" s="1"/>
  <c r="W1803" i="7" a="1"/>
  <c r="W1803" i="7" s="1"/>
  <c r="W1835" i="7" a="1"/>
  <c r="W1835" i="7" s="1"/>
  <c r="W1867" i="7" a="1"/>
  <c r="W1867" i="7" s="1"/>
  <c r="W1899" i="7" a="1"/>
  <c r="W1899" i="7" s="1"/>
  <c r="W1931" i="7" a="1"/>
  <c r="W1931" i="7" s="1"/>
  <c r="W1963" i="7" a="1"/>
  <c r="W1963" i="7" s="1"/>
  <c r="W1995" i="7" a="1"/>
  <c r="W1995" i="7" s="1"/>
  <c r="W2027" i="7" a="1"/>
  <c r="W2027" i="7" s="1"/>
  <c r="W2059" i="7" a="1"/>
  <c r="W2059" i="7" s="1"/>
  <c r="W2091" i="7" a="1"/>
  <c r="W2091" i="7" s="1"/>
  <c r="W2123" i="7" a="1"/>
  <c r="W2123" i="7" s="1"/>
  <c r="W2155" i="7" a="1"/>
  <c r="W2155" i="7" s="1"/>
  <c r="W2187" i="7" a="1"/>
  <c r="W2187" i="7" s="1"/>
  <c r="W2219" i="7" a="1"/>
  <c r="W2219" i="7" s="1"/>
  <c r="W2251" i="7" a="1"/>
  <c r="W2251" i="7" s="1"/>
  <c r="W2283" i="7" a="1"/>
  <c r="W2283" i="7" s="1"/>
  <c r="W2315" i="7" a="1"/>
  <c r="W2315" i="7" s="1"/>
  <c r="W2347" i="7" a="1"/>
  <c r="W2347" i="7" s="1"/>
  <c r="W2379" i="7" a="1"/>
  <c r="W2379" i="7" s="1"/>
  <c r="W2411" i="7" a="1"/>
  <c r="W2411" i="7" s="1"/>
  <c r="W2443" i="7" a="1"/>
  <c r="W2443" i="7" s="1"/>
  <c r="W2475" i="7" a="1"/>
  <c r="W2475" i="7" s="1"/>
  <c r="W2507" i="7" a="1"/>
  <c r="W2507" i="7" s="1"/>
  <c r="W2539" i="7" a="1"/>
  <c r="W2539" i="7" s="1"/>
  <c r="W2571" i="7" a="1"/>
  <c r="W2571" i="7" s="1"/>
  <c r="W2603" i="7" a="1"/>
  <c r="W2603" i="7" s="1"/>
  <c r="W2635" i="7" a="1"/>
  <c r="W2635" i="7" s="1"/>
  <c r="W2667" i="7" a="1"/>
  <c r="W2667" i="7" s="1"/>
  <c r="W2699" i="7" a="1"/>
  <c r="W2699" i="7" s="1"/>
  <c r="W2731" i="7" a="1"/>
  <c r="W2731" i="7" s="1"/>
  <c r="W2763" i="7" a="1"/>
  <c r="W2763" i="7" s="1"/>
  <c r="W2795" i="7" a="1"/>
  <c r="W2795" i="7" s="1"/>
  <c r="W2827" i="7" a="1"/>
  <c r="W2827" i="7" s="1"/>
  <c r="W2859" i="7" a="1"/>
  <c r="W2859" i="7" s="1"/>
  <c r="W2891" i="7" a="1"/>
  <c r="W2891" i="7" s="1"/>
  <c r="W2923" i="7" a="1"/>
  <c r="W2923" i="7" s="1"/>
  <c r="W2955" i="7" a="1"/>
  <c r="W2955" i="7" s="1"/>
  <c r="W2987" i="7" a="1"/>
  <c r="W2987" i="7" s="1"/>
  <c r="W3019" i="7" a="1"/>
  <c r="W3019" i="7" s="1"/>
  <c r="W3051" i="7" a="1"/>
  <c r="W3051" i="7" s="1"/>
  <c r="W3083" i="7" a="1"/>
  <c r="W3083" i="7" s="1"/>
  <c r="W3115" i="7" a="1"/>
  <c r="W3115" i="7" s="1"/>
  <c r="W3147" i="7" a="1"/>
  <c r="W3147" i="7" s="1"/>
  <c r="W3179" i="7" a="1"/>
  <c r="W3179" i="7" s="1"/>
  <c r="W3211" i="7" a="1"/>
  <c r="W3211" i="7" s="1"/>
  <c r="W3243" i="7" a="1"/>
  <c r="W3243" i="7" s="1"/>
  <c r="W3275" i="7" a="1"/>
  <c r="W3275" i="7" s="1"/>
  <c r="W3307" i="7" a="1"/>
  <c r="W3307" i="7" s="1"/>
  <c r="W3339" i="7" a="1"/>
  <c r="W3339" i="7" s="1"/>
  <c r="W3371" i="7" a="1"/>
  <c r="W3371" i="7" s="1"/>
  <c r="W3403" i="7" a="1"/>
  <c r="W3403" i="7" s="1"/>
  <c r="W3435" i="7" a="1"/>
  <c r="W3435" i="7" s="1"/>
  <c r="W3467" i="7" a="1"/>
  <c r="W3467" i="7" s="1"/>
  <c r="W3499" i="7" a="1"/>
  <c r="W3499" i="7" s="1"/>
  <c r="W3531" i="7" a="1"/>
  <c r="W3531" i="7" s="1"/>
  <c r="W3563" i="7" a="1"/>
  <c r="W3563" i="7" s="1"/>
  <c r="W3595" i="7" a="1"/>
  <c r="W3595" i="7" s="1"/>
  <c r="W3627" i="7" a="1"/>
  <c r="W3627" i="7" s="1"/>
  <c r="W3659" i="7" a="1"/>
  <c r="W3659" i="7" s="1"/>
  <c r="W3691" i="7" a="1"/>
  <c r="W3691" i="7" s="1"/>
  <c r="W3723" i="7" a="1"/>
  <c r="W3723" i="7" s="1"/>
  <c r="W3755" i="7" a="1"/>
  <c r="W3755" i="7" s="1"/>
  <c r="W3787" i="7" a="1"/>
  <c r="W3787" i="7" s="1"/>
  <c r="W3819" i="7" a="1"/>
  <c r="W3819" i="7" s="1"/>
  <c r="W3851" i="7" a="1"/>
  <c r="W3851" i="7" s="1"/>
  <c r="W3883" i="7" a="1"/>
  <c r="W3883" i="7" s="1"/>
  <c r="W3915" i="7" a="1"/>
  <c r="W3915" i="7" s="1"/>
  <c r="W3947" i="7" a="1"/>
  <c r="W3947" i="7" s="1"/>
  <c r="W3979" i="7" a="1"/>
  <c r="W3979" i="7" s="1"/>
  <c r="W4011" i="7" a="1"/>
  <c r="W4011" i="7" s="1"/>
  <c r="W4043" i="7" a="1"/>
  <c r="W4043" i="7" s="1"/>
  <c r="W4075" i="7" a="1"/>
  <c r="W4075" i="7" s="1"/>
  <c r="W4107" i="7" a="1"/>
  <c r="W4107" i="7" s="1"/>
  <c r="W197" i="7" a="1"/>
  <c r="W197" i="7" s="1"/>
  <c r="W789" i="7" a="1"/>
  <c r="W789" i="7" s="1"/>
  <c r="W1045" i="7" a="1"/>
  <c r="W1045" i="7" s="1"/>
  <c r="W1301" i="7" a="1"/>
  <c r="W1301" i="7" s="1"/>
  <c r="W1557" i="7" a="1"/>
  <c r="W1557" i="7" s="1"/>
  <c r="W1757" i="7" a="1"/>
  <c r="W1757" i="7" s="1"/>
  <c r="W1804" i="7" a="1"/>
  <c r="W1804" i="7" s="1"/>
  <c r="W1836" i="7" a="1"/>
  <c r="W1836" i="7" s="1"/>
  <c r="W1868" i="7" a="1"/>
  <c r="W1868" i="7" s="1"/>
  <c r="W1900" i="7" a="1"/>
  <c r="W1900" i="7" s="1"/>
  <c r="W1932" i="7" a="1"/>
  <c r="W1932" i="7" s="1"/>
  <c r="W1964" i="7" a="1"/>
  <c r="W1964" i="7" s="1"/>
  <c r="W1996" i="7" a="1"/>
  <c r="W1996" i="7" s="1"/>
  <c r="W2028" i="7" a="1"/>
  <c r="W2028" i="7" s="1"/>
  <c r="W2060" i="7" a="1"/>
  <c r="W2060" i="7" s="1"/>
  <c r="W2092" i="7" a="1"/>
  <c r="W2092" i="7" s="1"/>
  <c r="W2124" i="7" a="1"/>
  <c r="W2124" i="7" s="1"/>
  <c r="W2156" i="7" a="1"/>
  <c r="W2156" i="7" s="1"/>
  <c r="W2188" i="7" a="1"/>
  <c r="W2188" i="7" s="1"/>
  <c r="W2220" i="7" a="1"/>
  <c r="W2220" i="7" s="1"/>
  <c r="W2252" i="7" a="1"/>
  <c r="W2252" i="7" s="1"/>
  <c r="W2284" i="7" a="1"/>
  <c r="W2284" i="7" s="1"/>
  <c r="W2316" i="7" a="1"/>
  <c r="W2316" i="7" s="1"/>
  <c r="W2348" i="7" a="1"/>
  <c r="W2348" i="7" s="1"/>
  <c r="W2380" i="7" a="1"/>
  <c r="W2380" i="7" s="1"/>
  <c r="W2412" i="7" a="1"/>
  <c r="W2412" i="7" s="1"/>
  <c r="W2444" i="7" a="1"/>
  <c r="W2444" i="7" s="1"/>
  <c r="W2476" i="7" a="1"/>
  <c r="W2476" i="7" s="1"/>
  <c r="W2508" i="7" a="1"/>
  <c r="W2508" i="7" s="1"/>
  <c r="W2540" i="7" a="1"/>
  <c r="W2540" i="7" s="1"/>
  <c r="W2572" i="7" a="1"/>
  <c r="W2572" i="7" s="1"/>
  <c r="W2604" i="7" a="1"/>
  <c r="W2604" i="7" s="1"/>
  <c r="W2636" i="7" a="1"/>
  <c r="W2636" i="7" s="1"/>
  <c r="W2668" i="7" a="1"/>
  <c r="W2668" i="7" s="1"/>
  <c r="W2700" i="7" a="1"/>
  <c r="W2700" i="7" s="1"/>
  <c r="W2732" i="7" a="1"/>
  <c r="W2732" i="7" s="1"/>
  <c r="W2764" i="7" a="1"/>
  <c r="W2764" i="7" s="1"/>
  <c r="W2796" i="7" a="1"/>
  <c r="W2796" i="7" s="1"/>
  <c r="W2828" i="7" a="1"/>
  <c r="W2828" i="7" s="1"/>
  <c r="W2860" i="7" a="1"/>
  <c r="W2860" i="7" s="1"/>
  <c r="W2892" i="7" a="1"/>
  <c r="W2892" i="7" s="1"/>
  <c r="W2924" i="7" a="1"/>
  <c r="W2924" i="7" s="1"/>
  <c r="W2956" i="7" a="1"/>
  <c r="W2956" i="7" s="1"/>
  <c r="W2988" i="7" a="1"/>
  <c r="W2988" i="7" s="1"/>
  <c r="W3020" i="7" a="1"/>
  <c r="W3020" i="7" s="1"/>
  <c r="W3052" i="7" a="1"/>
  <c r="W3052" i="7" s="1"/>
  <c r="W3084" i="7" a="1"/>
  <c r="W3084" i="7" s="1"/>
  <c r="W3116" i="7" a="1"/>
  <c r="W3116" i="7" s="1"/>
  <c r="W3148" i="7" a="1"/>
  <c r="W3148" i="7" s="1"/>
  <c r="W3180" i="7" a="1"/>
  <c r="W3180" i="7" s="1"/>
  <c r="W3212" i="7" a="1"/>
  <c r="W3212" i="7" s="1"/>
  <c r="W3244" i="7" a="1"/>
  <c r="W3244" i="7" s="1"/>
  <c r="W3276" i="7" a="1"/>
  <c r="W3276" i="7" s="1"/>
  <c r="W3308" i="7" a="1"/>
  <c r="W3308" i="7" s="1"/>
  <c r="W3340" i="7" a="1"/>
  <c r="W3340" i="7" s="1"/>
  <c r="W3372" i="7" a="1"/>
  <c r="W3372" i="7" s="1"/>
  <c r="W3404" i="7" a="1"/>
  <c r="W3404" i="7" s="1"/>
  <c r="W3436" i="7" a="1"/>
  <c r="W3436" i="7" s="1"/>
  <c r="W3468" i="7" a="1"/>
  <c r="W3468" i="7" s="1"/>
  <c r="W3500" i="7" a="1"/>
  <c r="W3500" i="7" s="1"/>
  <c r="W3532" i="7" a="1"/>
  <c r="W3532" i="7" s="1"/>
  <c r="W3564" i="7" a="1"/>
  <c r="W3564" i="7" s="1"/>
  <c r="W3596" i="7" a="1"/>
  <c r="W3596" i="7" s="1"/>
  <c r="W3628" i="7" a="1"/>
  <c r="W3628" i="7" s="1"/>
  <c r="W3660" i="7" a="1"/>
  <c r="W3660" i="7" s="1"/>
  <c r="W3692" i="7" a="1"/>
  <c r="W3692" i="7" s="1"/>
  <c r="W3724" i="7" a="1"/>
  <c r="W3724" i="7" s="1"/>
  <c r="W3756" i="7" a="1"/>
  <c r="W3756" i="7" s="1"/>
  <c r="W3788" i="7" a="1"/>
  <c r="W3788" i="7" s="1"/>
  <c r="W3820" i="7" a="1"/>
  <c r="W3820" i="7" s="1"/>
  <c r="W3852" i="7" a="1"/>
  <c r="W3852" i="7" s="1"/>
  <c r="W3884" i="7" a="1"/>
  <c r="W3884" i="7" s="1"/>
  <c r="W3916" i="7" a="1"/>
  <c r="W3916" i="7" s="1"/>
  <c r="W3948" i="7" a="1"/>
  <c r="W3948" i="7" s="1"/>
  <c r="W3980" i="7" a="1"/>
  <c r="W3980" i="7" s="1"/>
  <c r="W4012" i="7" a="1"/>
  <c r="W4012" i="7" s="1"/>
  <c r="W4044" i="7" a="1"/>
  <c r="W4044" i="7" s="1"/>
  <c r="W4076" i="7" a="1"/>
  <c r="W4076" i="7" s="1"/>
  <c r="W4108" i="7" a="1"/>
  <c r="W4108" i="7" s="1"/>
  <c r="W523" i="7" a="1"/>
  <c r="W523" i="7" s="1"/>
  <c r="W845" i="7" a="1"/>
  <c r="W845" i="7" s="1"/>
  <c r="W1101" i="7" a="1"/>
  <c r="W1101" i="7" s="1"/>
  <c r="W1357" i="7" a="1"/>
  <c r="W1357" i="7" s="1"/>
  <c r="W1613" i="7" a="1"/>
  <c r="W1613" i="7" s="1"/>
  <c r="W1779" i="7" a="1"/>
  <c r="W1779" i="7" s="1"/>
  <c r="W1811" i="7" a="1"/>
  <c r="W1811" i="7" s="1"/>
  <c r="W1843" i="7" a="1"/>
  <c r="W1843" i="7" s="1"/>
  <c r="W1875" i="7" a="1"/>
  <c r="W1875" i="7" s="1"/>
  <c r="W1907" i="7" a="1"/>
  <c r="W1907" i="7" s="1"/>
  <c r="W1939" i="7" a="1"/>
  <c r="W1939" i="7" s="1"/>
  <c r="W1971" i="7" a="1"/>
  <c r="W1971" i="7" s="1"/>
  <c r="W2003" i="7" a="1"/>
  <c r="W2003" i="7" s="1"/>
  <c r="W2035" i="7" a="1"/>
  <c r="W2035" i="7" s="1"/>
  <c r="W2067" i="7" a="1"/>
  <c r="W2067" i="7" s="1"/>
  <c r="W2099" i="7" a="1"/>
  <c r="W2099" i="7" s="1"/>
  <c r="W2131" i="7" a="1"/>
  <c r="W2131" i="7" s="1"/>
  <c r="W2163" i="7" a="1"/>
  <c r="W2163" i="7" s="1"/>
  <c r="W2195" i="7" a="1"/>
  <c r="W2195" i="7" s="1"/>
  <c r="W2227" i="7" a="1"/>
  <c r="W2227" i="7" s="1"/>
  <c r="W2259" i="7" a="1"/>
  <c r="W2259" i="7" s="1"/>
  <c r="W2291" i="7" a="1"/>
  <c r="W2291" i="7" s="1"/>
  <c r="W2323" i="7" a="1"/>
  <c r="W2323" i="7" s="1"/>
  <c r="W2355" i="7" a="1"/>
  <c r="W2355" i="7" s="1"/>
  <c r="W2387" i="7" a="1"/>
  <c r="W2387" i="7" s="1"/>
  <c r="W2419" i="7" a="1"/>
  <c r="W2419" i="7" s="1"/>
  <c r="W2451" i="7" a="1"/>
  <c r="W2451" i="7" s="1"/>
  <c r="W2483" i="7" a="1"/>
  <c r="W2483" i="7" s="1"/>
  <c r="W2515" i="7" a="1"/>
  <c r="W2515" i="7" s="1"/>
  <c r="W2547" i="7" a="1"/>
  <c r="W2547" i="7" s="1"/>
  <c r="W2579" i="7" a="1"/>
  <c r="W2579" i="7" s="1"/>
  <c r="W2611" i="7" a="1"/>
  <c r="W2611" i="7" s="1"/>
  <c r="W2643" i="7" a="1"/>
  <c r="W2643" i="7" s="1"/>
  <c r="W2675" i="7" a="1"/>
  <c r="W2675" i="7" s="1"/>
  <c r="W2707" i="7" a="1"/>
  <c r="W2707" i="7" s="1"/>
  <c r="W2739" i="7" a="1"/>
  <c r="W2739" i="7" s="1"/>
  <c r="W2771" i="7" a="1"/>
  <c r="W2771" i="7" s="1"/>
  <c r="W2803" i="7" a="1"/>
  <c r="W2803" i="7" s="1"/>
  <c r="W2835" i="7" a="1"/>
  <c r="W2835" i="7" s="1"/>
  <c r="W2867" i="7" a="1"/>
  <c r="W2867" i="7" s="1"/>
  <c r="W2899" i="7" a="1"/>
  <c r="W2899" i="7" s="1"/>
  <c r="W2931" i="7" a="1"/>
  <c r="W2931" i="7" s="1"/>
  <c r="W2963" i="7" a="1"/>
  <c r="W2963" i="7" s="1"/>
  <c r="W2995" i="7" a="1"/>
  <c r="W2995" i="7" s="1"/>
  <c r="W3027" i="7" a="1"/>
  <c r="W3027" i="7" s="1"/>
  <c r="W3059" i="7" a="1"/>
  <c r="W3059" i="7" s="1"/>
  <c r="W3091" i="7" a="1"/>
  <c r="W3091" i="7" s="1"/>
  <c r="W3123" i="7" a="1"/>
  <c r="W3123" i="7" s="1"/>
  <c r="W3155" i="7" a="1"/>
  <c r="W3155" i="7" s="1"/>
  <c r="W3187" i="7" a="1"/>
  <c r="W3187" i="7" s="1"/>
  <c r="W3219" i="7" a="1"/>
  <c r="W3219" i="7" s="1"/>
  <c r="W3251" i="7" a="1"/>
  <c r="W3251" i="7" s="1"/>
  <c r="W3283" i="7" a="1"/>
  <c r="W3283" i="7" s="1"/>
  <c r="W3315" i="7" a="1"/>
  <c r="W3315" i="7" s="1"/>
  <c r="W3347" i="7" a="1"/>
  <c r="W3347" i="7" s="1"/>
  <c r="W3379" i="7" a="1"/>
  <c r="W3379" i="7" s="1"/>
  <c r="W3411" i="7" a="1"/>
  <c r="W3411" i="7" s="1"/>
  <c r="W3443" i="7" a="1"/>
  <c r="W3443" i="7" s="1"/>
  <c r="W3475" i="7" a="1"/>
  <c r="W3475" i="7" s="1"/>
  <c r="W3507" i="7" a="1"/>
  <c r="W3507" i="7" s="1"/>
  <c r="W3539" i="7" a="1"/>
  <c r="W3539" i="7" s="1"/>
  <c r="W3571" i="7" a="1"/>
  <c r="W3571" i="7" s="1"/>
  <c r="W3603" i="7" a="1"/>
  <c r="W3603" i="7" s="1"/>
  <c r="W3635" i="7" a="1"/>
  <c r="W3635" i="7" s="1"/>
  <c r="W3667" i="7" a="1"/>
  <c r="W3667" i="7" s="1"/>
  <c r="W3699" i="7" a="1"/>
  <c r="W3699" i="7" s="1"/>
  <c r="W3731" i="7" a="1"/>
  <c r="W3731" i="7" s="1"/>
  <c r="W3763" i="7" a="1"/>
  <c r="W3763" i="7" s="1"/>
  <c r="W3795" i="7" a="1"/>
  <c r="W3795" i="7" s="1"/>
  <c r="W3827" i="7" a="1"/>
  <c r="W3827" i="7" s="1"/>
  <c r="W3859" i="7" a="1"/>
  <c r="W3859" i="7" s="1"/>
  <c r="W3891" i="7" a="1"/>
  <c r="W3891" i="7" s="1"/>
  <c r="W3923" i="7" a="1"/>
  <c r="W3923" i="7" s="1"/>
  <c r="W3955" i="7" a="1"/>
  <c r="W3955" i="7" s="1"/>
  <c r="W3987" i="7" a="1"/>
  <c r="W3987" i="7" s="1"/>
  <c r="W4019" i="7" a="1"/>
  <c r="W4019" i="7" s="1"/>
  <c r="W4051" i="7" a="1"/>
  <c r="W4051" i="7" s="1"/>
  <c r="W4083" i="7" a="1"/>
  <c r="W4083" i="7" s="1"/>
  <c r="W4115" i="7" a="1"/>
  <c r="W4115" i="7" s="1"/>
  <c r="W555" i="7" a="1"/>
  <c r="W555" i="7" s="1"/>
  <c r="W853" i="7" a="1"/>
  <c r="W853" i="7" s="1"/>
  <c r="W1109" i="7" a="1"/>
  <c r="W1109" i="7" s="1"/>
  <c r="W1365" i="7" a="1"/>
  <c r="W1365" i="7" s="1"/>
  <c r="W1621" i="7" a="1"/>
  <c r="W1621" i="7" s="1"/>
  <c r="W1780" i="7" a="1"/>
  <c r="W1780" i="7" s="1"/>
  <c r="W1812" i="7" a="1"/>
  <c r="W1812" i="7" s="1"/>
  <c r="W1844" i="7" a="1"/>
  <c r="W1844" i="7" s="1"/>
  <c r="W1876" i="7" a="1"/>
  <c r="W1876" i="7" s="1"/>
  <c r="W1908" i="7" a="1"/>
  <c r="W1908" i="7" s="1"/>
  <c r="W1940" i="7" a="1"/>
  <c r="W1940" i="7" s="1"/>
  <c r="W1972" i="7" a="1"/>
  <c r="W1972" i="7" s="1"/>
  <c r="W2004" i="7" a="1"/>
  <c r="W2004" i="7" s="1"/>
  <c r="W2036" i="7" a="1"/>
  <c r="W2036" i="7" s="1"/>
  <c r="W2068" i="7" a="1"/>
  <c r="W2068" i="7" s="1"/>
  <c r="W2100" i="7" a="1"/>
  <c r="W2100" i="7" s="1"/>
  <c r="W2132" i="7" a="1"/>
  <c r="W2132" i="7" s="1"/>
  <c r="W2164" i="7" a="1"/>
  <c r="W2164" i="7" s="1"/>
  <c r="W2196" i="7" a="1"/>
  <c r="W2196" i="7" s="1"/>
  <c r="W2228" i="7" a="1"/>
  <c r="W2228" i="7" s="1"/>
  <c r="W2260" i="7" a="1"/>
  <c r="W2260" i="7" s="1"/>
  <c r="W2292" i="7" a="1"/>
  <c r="W2292" i="7" s="1"/>
  <c r="W2324" i="7" a="1"/>
  <c r="W2324" i="7" s="1"/>
  <c r="W2356" i="7" a="1"/>
  <c r="W2356" i="7" s="1"/>
  <c r="W2388" i="7" a="1"/>
  <c r="W2388" i="7" s="1"/>
  <c r="W2420" i="7" a="1"/>
  <c r="W2420" i="7" s="1"/>
  <c r="W2452" i="7" a="1"/>
  <c r="W2452" i="7" s="1"/>
  <c r="W2484" i="7" a="1"/>
  <c r="W2484" i="7" s="1"/>
  <c r="W2516" i="7" a="1"/>
  <c r="W2516" i="7" s="1"/>
  <c r="W2548" i="7" a="1"/>
  <c r="W2548" i="7" s="1"/>
  <c r="W2580" i="7" a="1"/>
  <c r="W2580" i="7" s="1"/>
  <c r="W2612" i="7" a="1"/>
  <c r="W2612" i="7" s="1"/>
  <c r="W2644" i="7" a="1"/>
  <c r="W2644" i="7" s="1"/>
  <c r="W2676" i="7" a="1"/>
  <c r="W2676" i="7" s="1"/>
  <c r="W2708" i="7" a="1"/>
  <c r="W2708" i="7" s="1"/>
  <c r="W2740" i="7" a="1"/>
  <c r="W2740" i="7" s="1"/>
  <c r="W2772" i="7" a="1"/>
  <c r="W2772" i="7" s="1"/>
  <c r="W2804" i="7" a="1"/>
  <c r="W2804" i="7" s="1"/>
  <c r="W2836" i="7" a="1"/>
  <c r="W2836" i="7" s="1"/>
  <c r="W2868" i="7" a="1"/>
  <c r="W2868" i="7" s="1"/>
  <c r="W2900" i="7" a="1"/>
  <c r="W2900" i="7" s="1"/>
  <c r="W2932" i="7" a="1"/>
  <c r="W2932" i="7" s="1"/>
  <c r="W2964" i="7" a="1"/>
  <c r="W2964" i="7" s="1"/>
  <c r="W2996" i="7" a="1"/>
  <c r="W2996" i="7" s="1"/>
  <c r="W3028" i="7" a="1"/>
  <c r="W3028" i="7" s="1"/>
  <c r="W3060" i="7" a="1"/>
  <c r="W3060" i="7" s="1"/>
  <c r="W3092" i="7" a="1"/>
  <c r="W3092" i="7" s="1"/>
  <c r="W3124" i="7" a="1"/>
  <c r="W3124" i="7" s="1"/>
  <c r="W3156" i="7" a="1"/>
  <c r="W3156" i="7" s="1"/>
  <c r="W3188" i="7" a="1"/>
  <c r="W3188" i="7" s="1"/>
  <c r="W3220" i="7" a="1"/>
  <c r="W3220" i="7" s="1"/>
  <c r="W3252" i="7" a="1"/>
  <c r="W3252" i="7" s="1"/>
  <c r="W3284" i="7" a="1"/>
  <c r="W3284" i="7" s="1"/>
  <c r="W3316" i="7" a="1"/>
  <c r="W3316" i="7" s="1"/>
  <c r="W3348" i="7" a="1"/>
  <c r="W3348" i="7" s="1"/>
  <c r="W3380" i="7" a="1"/>
  <c r="W3380" i="7" s="1"/>
  <c r="W3412" i="7" a="1"/>
  <c r="W3412" i="7" s="1"/>
  <c r="W3444" i="7" a="1"/>
  <c r="W3444" i="7" s="1"/>
  <c r="W3476" i="7" a="1"/>
  <c r="W3476" i="7" s="1"/>
  <c r="W3508" i="7" a="1"/>
  <c r="W3508" i="7" s="1"/>
  <c r="W3540" i="7" a="1"/>
  <c r="W3540" i="7" s="1"/>
  <c r="W3572" i="7" a="1"/>
  <c r="W3572" i="7" s="1"/>
  <c r="W3604" i="7" a="1"/>
  <c r="W3604" i="7" s="1"/>
  <c r="W3636" i="7" a="1"/>
  <c r="W3636" i="7" s="1"/>
  <c r="W3668" i="7" a="1"/>
  <c r="W3668" i="7" s="1"/>
  <c r="W3700" i="7" a="1"/>
  <c r="W3700" i="7" s="1"/>
  <c r="W3732" i="7" a="1"/>
  <c r="W3732" i="7" s="1"/>
  <c r="W3764" i="7" a="1"/>
  <c r="W3764" i="7" s="1"/>
  <c r="W3796" i="7" a="1"/>
  <c r="W3796" i="7" s="1"/>
  <c r="W3828" i="7" a="1"/>
  <c r="W3828" i="7" s="1"/>
  <c r="W3860" i="7" a="1"/>
  <c r="W3860" i="7" s="1"/>
  <c r="W3892" i="7" a="1"/>
  <c r="W3892" i="7" s="1"/>
  <c r="W3924" i="7" a="1"/>
  <c r="W3924" i="7" s="1"/>
  <c r="W3956" i="7" a="1"/>
  <c r="W3956" i="7" s="1"/>
  <c r="W3988" i="7" a="1"/>
  <c r="W3988" i="7" s="1"/>
  <c r="W4020" i="7" a="1"/>
  <c r="W4020" i="7" s="1"/>
  <c r="W4052" i="7" a="1"/>
  <c r="W4052" i="7" s="1"/>
  <c r="W4084" i="7" a="1"/>
  <c r="W4084" i="7" s="1"/>
  <c r="W4116" i="7" a="1"/>
  <c r="W4116" i="7" s="1"/>
  <c r="W653" i="7" a="1"/>
  <c r="W653" i="7" s="1"/>
  <c r="W909" i="7" a="1"/>
  <c r="W909" i="7" s="1"/>
  <c r="W1165" i="7" a="1"/>
  <c r="W1165" i="7" s="1"/>
  <c r="W1421" i="7" a="1"/>
  <c r="W1421" i="7" s="1"/>
  <c r="W1677" i="7" a="1"/>
  <c r="W1677" i="7" s="1"/>
  <c r="W1787" i="7" a="1"/>
  <c r="W1787" i="7" s="1"/>
  <c r="W1819" i="7" a="1"/>
  <c r="W1819" i="7" s="1"/>
  <c r="W1851" i="7" a="1"/>
  <c r="W1851" i="7" s="1"/>
  <c r="W1883" i="7" a="1"/>
  <c r="W1883" i="7" s="1"/>
  <c r="W1915" i="7" a="1"/>
  <c r="W1915" i="7" s="1"/>
  <c r="W1947" i="7" a="1"/>
  <c r="W1947" i="7" s="1"/>
  <c r="W1979" i="7" a="1"/>
  <c r="W1979" i="7" s="1"/>
  <c r="W2011" i="7" a="1"/>
  <c r="W2011" i="7" s="1"/>
  <c r="W2043" i="7" a="1"/>
  <c r="W2043" i="7" s="1"/>
  <c r="W2075" i="7" a="1"/>
  <c r="W2075" i="7" s="1"/>
  <c r="W2107" i="7" a="1"/>
  <c r="W2107" i="7" s="1"/>
  <c r="W2139" i="7" a="1"/>
  <c r="W2139" i="7" s="1"/>
  <c r="W2171" i="7" a="1"/>
  <c r="W2171" i="7" s="1"/>
  <c r="W2203" i="7" a="1"/>
  <c r="W2203" i="7" s="1"/>
  <c r="W2235" i="7" a="1"/>
  <c r="W2235" i="7" s="1"/>
  <c r="W2267" i="7" a="1"/>
  <c r="W2267" i="7" s="1"/>
  <c r="W2299" i="7" a="1"/>
  <c r="W2299" i="7" s="1"/>
  <c r="W2331" i="7" a="1"/>
  <c r="W2331" i="7" s="1"/>
  <c r="W2363" i="7" a="1"/>
  <c r="W2363" i="7" s="1"/>
  <c r="W2395" i="7" a="1"/>
  <c r="W2395" i="7" s="1"/>
  <c r="W2427" i="7" a="1"/>
  <c r="W2427" i="7" s="1"/>
  <c r="W2459" i="7" a="1"/>
  <c r="W2459" i="7" s="1"/>
  <c r="W2491" i="7" a="1"/>
  <c r="W2491" i="7" s="1"/>
  <c r="W2523" i="7" a="1"/>
  <c r="W2523" i="7" s="1"/>
  <c r="W2555" i="7" a="1"/>
  <c r="W2555" i="7" s="1"/>
  <c r="W2587" i="7" a="1"/>
  <c r="W2587" i="7" s="1"/>
  <c r="W2619" i="7" a="1"/>
  <c r="W2619" i="7" s="1"/>
  <c r="W2651" i="7" a="1"/>
  <c r="W2651" i="7" s="1"/>
  <c r="W2683" i="7" a="1"/>
  <c r="W2683" i="7" s="1"/>
  <c r="W2715" i="7" a="1"/>
  <c r="W2715" i="7" s="1"/>
  <c r="W2747" i="7" a="1"/>
  <c r="W2747" i="7" s="1"/>
  <c r="W2779" i="7" a="1"/>
  <c r="W2779" i="7" s="1"/>
  <c r="W2811" i="7" a="1"/>
  <c r="W2811" i="7" s="1"/>
  <c r="W2843" i="7" a="1"/>
  <c r="W2843" i="7" s="1"/>
  <c r="W2875" i="7" a="1"/>
  <c r="W2875" i="7" s="1"/>
  <c r="W2907" i="7" a="1"/>
  <c r="W2907" i="7" s="1"/>
  <c r="W2939" i="7" a="1"/>
  <c r="W2939" i="7" s="1"/>
  <c r="W2971" i="7" a="1"/>
  <c r="W2971" i="7" s="1"/>
  <c r="W3003" i="7" a="1"/>
  <c r="W3003" i="7" s="1"/>
  <c r="W3035" i="7" a="1"/>
  <c r="W3035" i="7" s="1"/>
  <c r="W3067" i="7" a="1"/>
  <c r="W3067" i="7" s="1"/>
  <c r="W3099" i="7" a="1"/>
  <c r="W3099" i="7" s="1"/>
  <c r="W3131" i="7" a="1"/>
  <c r="W3131" i="7" s="1"/>
  <c r="W3163" i="7" a="1"/>
  <c r="W3163" i="7" s="1"/>
  <c r="W3195" i="7" a="1"/>
  <c r="W3195" i="7" s="1"/>
  <c r="W3227" i="7" a="1"/>
  <c r="W3227" i="7" s="1"/>
  <c r="W3259" i="7" a="1"/>
  <c r="W3259" i="7" s="1"/>
  <c r="W3291" i="7" a="1"/>
  <c r="W3291" i="7" s="1"/>
  <c r="W3323" i="7" a="1"/>
  <c r="W3323" i="7" s="1"/>
  <c r="W3355" i="7" a="1"/>
  <c r="W3355" i="7" s="1"/>
  <c r="W3387" i="7" a="1"/>
  <c r="W3387" i="7" s="1"/>
  <c r="W3419" i="7" a="1"/>
  <c r="W3419" i="7" s="1"/>
  <c r="W3451" i="7" a="1"/>
  <c r="W3451" i="7" s="1"/>
  <c r="W3483" i="7" a="1"/>
  <c r="W3483" i="7" s="1"/>
  <c r="W3515" i="7" a="1"/>
  <c r="W3515" i="7" s="1"/>
  <c r="W3547" i="7" a="1"/>
  <c r="W3547" i="7" s="1"/>
  <c r="W3579" i="7" a="1"/>
  <c r="W3579" i="7" s="1"/>
  <c r="W3611" i="7" a="1"/>
  <c r="W3611" i="7" s="1"/>
  <c r="W3643" i="7" a="1"/>
  <c r="W3643" i="7" s="1"/>
  <c r="W3675" i="7" a="1"/>
  <c r="W3675" i="7" s="1"/>
  <c r="W3707" i="7" a="1"/>
  <c r="W3707" i="7" s="1"/>
  <c r="W3739" i="7" a="1"/>
  <c r="W3739" i="7" s="1"/>
  <c r="W3771" i="7" a="1"/>
  <c r="W3771" i="7" s="1"/>
  <c r="W3803" i="7" a="1"/>
  <c r="W3803" i="7" s="1"/>
  <c r="W3835" i="7" a="1"/>
  <c r="W3835" i="7" s="1"/>
  <c r="W3867" i="7" a="1"/>
  <c r="W3867" i="7" s="1"/>
  <c r="W3899" i="7" a="1"/>
  <c r="W3899" i="7" s="1"/>
  <c r="W3931" i="7" a="1"/>
  <c r="W3931" i="7" s="1"/>
  <c r="W3963" i="7" a="1"/>
  <c r="W3963" i="7" s="1"/>
  <c r="W3995" i="7" a="1"/>
  <c r="W3995" i="7" s="1"/>
  <c r="W4027" i="7" a="1"/>
  <c r="W4027" i="7" s="1"/>
  <c r="W4059" i="7" a="1"/>
  <c r="W4059" i="7" s="1"/>
  <c r="W4091" i="7" a="1"/>
  <c r="W4091" i="7" s="1"/>
  <c r="W661" i="7" a="1"/>
  <c r="W661" i="7" s="1"/>
  <c r="W917" i="7" a="1"/>
  <c r="W917" i="7" s="1"/>
  <c r="W1173" i="7" a="1"/>
  <c r="W1173" i="7" s="1"/>
  <c r="W1429" i="7" a="1"/>
  <c r="W1429" i="7" s="1"/>
  <c r="W1685" i="7" a="1"/>
  <c r="W1685" i="7" s="1"/>
  <c r="W1788" i="7" a="1"/>
  <c r="W1788" i="7" s="1"/>
  <c r="W1820" i="7" a="1"/>
  <c r="W1820" i="7" s="1"/>
  <c r="W1852" i="7" a="1"/>
  <c r="W1852" i="7" s="1"/>
  <c r="W1884" i="7" a="1"/>
  <c r="W1884" i="7" s="1"/>
  <c r="W1916" i="7" a="1"/>
  <c r="W1916" i="7" s="1"/>
  <c r="W1948" i="7" a="1"/>
  <c r="W1948" i="7" s="1"/>
  <c r="W1980" i="7" a="1"/>
  <c r="W1980" i="7" s="1"/>
  <c r="W2012" i="7" a="1"/>
  <c r="W2012" i="7" s="1"/>
  <c r="W2044" i="7" a="1"/>
  <c r="W2044" i="7" s="1"/>
  <c r="W2076" i="7" a="1"/>
  <c r="W2076" i="7" s="1"/>
  <c r="W2108" i="7" a="1"/>
  <c r="W2108" i="7" s="1"/>
  <c r="W2140" i="7" a="1"/>
  <c r="W2140" i="7" s="1"/>
  <c r="W2172" i="7" a="1"/>
  <c r="W2172" i="7" s="1"/>
  <c r="W2204" i="7" a="1"/>
  <c r="W2204" i="7" s="1"/>
  <c r="W2236" i="7" a="1"/>
  <c r="W2236" i="7" s="1"/>
  <c r="W2268" i="7" a="1"/>
  <c r="W2268" i="7" s="1"/>
  <c r="W2300" i="7" a="1"/>
  <c r="W2300" i="7" s="1"/>
  <c r="W2332" i="7" a="1"/>
  <c r="W2332" i="7" s="1"/>
  <c r="W2364" i="7" a="1"/>
  <c r="W2364" i="7" s="1"/>
  <c r="W2396" i="7" a="1"/>
  <c r="W2396" i="7" s="1"/>
  <c r="W2428" i="7" a="1"/>
  <c r="W2428" i="7" s="1"/>
  <c r="W2460" i="7" a="1"/>
  <c r="W2460" i="7" s="1"/>
  <c r="W2492" i="7" a="1"/>
  <c r="W2492" i="7" s="1"/>
  <c r="W2524" i="7" a="1"/>
  <c r="W2524" i="7" s="1"/>
  <c r="W2556" i="7" a="1"/>
  <c r="W2556" i="7" s="1"/>
  <c r="W2588" i="7" a="1"/>
  <c r="W2588" i="7" s="1"/>
  <c r="W2620" i="7" a="1"/>
  <c r="W2620" i="7" s="1"/>
  <c r="W2652" i="7" a="1"/>
  <c r="W2652" i="7" s="1"/>
  <c r="W2684" i="7" a="1"/>
  <c r="W2684" i="7" s="1"/>
  <c r="W2716" i="7" a="1"/>
  <c r="W2716" i="7" s="1"/>
  <c r="W2748" i="7" a="1"/>
  <c r="W2748" i="7" s="1"/>
  <c r="W2780" i="7" a="1"/>
  <c r="W2780" i="7" s="1"/>
  <c r="W2812" i="7" a="1"/>
  <c r="W2812" i="7" s="1"/>
  <c r="W2844" i="7" a="1"/>
  <c r="W2844" i="7" s="1"/>
  <c r="W2876" i="7" a="1"/>
  <c r="W2876" i="7" s="1"/>
  <c r="W2908" i="7" a="1"/>
  <c r="W2908" i="7" s="1"/>
  <c r="W2940" i="7" a="1"/>
  <c r="W2940" i="7" s="1"/>
  <c r="W2972" i="7" a="1"/>
  <c r="W2972" i="7" s="1"/>
  <c r="W3004" i="7" a="1"/>
  <c r="W3004" i="7" s="1"/>
  <c r="W3036" i="7" a="1"/>
  <c r="W3036" i="7" s="1"/>
  <c r="W3068" i="7" a="1"/>
  <c r="W3068" i="7" s="1"/>
  <c r="W3100" i="7" a="1"/>
  <c r="W3100" i="7" s="1"/>
  <c r="W3132" i="7" a="1"/>
  <c r="W3132" i="7" s="1"/>
  <c r="W3164" i="7" a="1"/>
  <c r="W3164" i="7" s="1"/>
  <c r="W3196" i="7" a="1"/>
  <c r="W3196" i="7" s="1"/>
  <c r="W3228" i="7" a="1"/>
  <c r="W3228" i="7" s="1"/>
  <c r="W3260" i="7" a="1"/>
  <c r="W3260" i="7" s="1"/>
  <c r="W3292" i="7" a="1"/>
  <c r="W3292" i="7" s="1"/>
  <c r="W3324" i="7" a="1"/>
  <c r="W3324" i="7" s="1"/>
  <c r="W3356" i="7" a="1"/>
  <c r="W3356" i="7" s="1"/>
  <c r="W3388" i="7" a="1"/>
  <c r="W3388" i="7" s="1"/>
  <c r="W3420" i="7" a="1"/>
  <c r="W3420" i="7" s="1"/>
  <c r="W3452" i="7" a="1"/>
  <c r="W3452" i="7" s="1"/>
  <c r="W3484" i="7" a="1"/>
  <c r="W3484" i="7" s="1"/>
  <c r="W3516" i="7" a="1"/>
  <c r="W3516" i="7" s="1"/>
  <c r="W3548" i="7" a="1"/>
  <c r="W3548" i="7" s="1"/>
  <c r="W3580" i="7" a="1"/>
  <c r="W3580" i="7" s="1"/>
  <c r="W3612" i="7" a="1"/>
  <c r="W3612" i="7" s="1"/>
  <c r="W3644" i="7" a="1"/>
  <c r="W3644" i="7" s="1"/>
  <c r="W3676" i="7" a="1"/>
  <c r="W3676" i="7" s="1"/>
  <c r="W3708" i="7" a="1"/>
  <c r="W3708" i="7" s="1"/>
  <c r="W3740" i="7" a="1"/>
  <c r="W3740" i="7" s="1"/>
  <c r="W3772" i="7" a="1"/>
  <c r="W3772" i="7" s="1"/>
  <c r="W3804" i="7" a="1"/>
  <c r="W3804" i="7" s="1"/>
  <c r="W3836" i="7" a="1"/>
  <c r="W3836" i="7" s="1"/>
  <c r="W3868" i="7" a="1"/>
  <c r="W3868" i="7" s="1"/>
  <c r="W3900" i="7" a="1"/>
  <c r="W3900" i="7" s="1"/>
  <c r="W3932" i="7" a="1"/>
  <c r="W3932" i="7" s="1"/>
  <c r="W3964" i="7" a="1"/>
  <c r="W3964" i="7" s="1"/>
  <c r="W3996" i="7" a="1"/>
  <c r="W3996" i="7" s="1"/>
  <c r="W4028" i="7" a="1"/>
  <c r="W4028" i="7" s="1"/>
  <c r="W4060" i="7" a="1"/>
  <c r="W4060" i="7" s="1"/>
  <c r="W4092" i="7" a="1"/>
  <c r="W4092" i="7" s="1"/>
  <c r="Y6" i="7" a="1"/>
  <c r="Y6" i="7" s="1"/>
  <c r="Y14" i="7" a="1"/>
  <c r="Y14" i="7" s="1"/>
  <c r="Y22" i="7" a="1"/>
  <c r="Y22" i="7" s="1"/>
  <c r="Y30" i="7" a="1"/>
  <c r="Y30" i="7" s="1"/>
  <c r="Y38" i="7" a="1"/>
  <c r="Y38" i="7" s="1"/>
  <c r="Y46" i="7" a="1"/>
  <c r="Y46" i="7" s="1"/>
  <c r="Y54" i="7" a="1"/>
  <c r="Y54" i="7" s="1"/>
  <c r="Y62" i="7" a="1"/>
  <c r="Y62" i="7" s="1"/>
  <c r="Y70" i="7" a="1"/>
  <c r="Y70" i="7" s="1"/>
  <c r="Y78" i="7" a="1"/>
  <c r="Y78" i="7" s="1"/>
  <c r="Y86" i="7" a="1"/>
  <c r="Y86" i="7" s="1"/>
  <c r="Y94" i="7" a="1"/>
  <c r="Y94" i="7" s="1"/>
  <c r="Y102" i="7" a="1"/>
  <c r="Y102" i="7" s="1"/>
  <c r="Y110" i="7" a="1"/>
  <c r="Y110" i="7" s="1"/>
  <c r="Y118" i="7" a="1"/>
  <c r="Y118" i="7" s="1"/>
  <c r="Y126" i="7" a="1"/>
  <c r="Y126" i="7" s="1"/>
  <c r="Y134" i="7" a="1"/>
  <c r="Y134" i="7" s="1"/>
  <c r="Y142" i="7" a="1"/>
  <c r="Y142" i="7" s="1"/>
  <c r="Y150" i="7" a="1"/>
  <c r="Y150" i="7" s="1"/>
  <c r="Y158" i="7" a="1"/>
  <c r="Y158" i="7" s="1"/>
  <c r="Y166" i="7" a="1"/>
  <c r="Y166" i="7" s="1"/>
  <c r="Y174" i="7" a="1"/>
  <c r="Y174" i="7" s="1"/>
  <c r="Y182" i="7" a="1"/>
  <c r="Y182" i="7" s="1"/>
  <c r="Y190" i="7" a="1"/>
  <c r="Y190" i="7" s="1"/>
  <c r="Y198" i="7" a="1"/>
  <c r="Y198" i="7" s="1"/>
  <c r="Y206" i="7" a="1"/>
  <c r="Y206" i="7" s="1"/>
  <c r="Y214" i="7" a="1"/>
  <c r="Y214" i="7" s="1"/>
  <c r="Y222" i="7" a="1"/>
  <c r="Y222" i="7" s="1"/>
  <c r="Y230" i="7" a="1"/>
  <c r="Y230" i="7" s="1"/>
  <c r="Y238" i="7" a="1"/>
  <c r="Y238" i="7" s="1"/>
  <c r="Y246" i="7" a="1"/>
  <c r="Y246" i="7" s="1"/>
  <c r="Y254" i="7" a="1"/>
  <c r="Y254" i="7" s="1"/>
  <c r="Y262" i="7" a="1"/>
  <c r="Y262" i="7" s="1"/>
  <c r="Y7" i="7" a="1"/>
  <c r="Y7" i="7" s="1"/>
  <c r="Y15" i="7" a="1"/>
  <c r="Y15" i="7" s="1"/>
  <c r="Y23" i="7" a="1"/>
  <c r="Y23" i="7" s="1"/>
  <c r="Y31" i="7" a="1"/>
  <c r="Y31" i="7" s="1"/>
  <c r="Y39" i="7" a="1"/>
  <c r="Y39" i="7" s="1"/>
  <c r="Y47" i="7" a="1"/>
  <c r="Y47" i="7" s="1"/>
  <c r="Y55" i="7" a="1"/>
  <c r="Y55" i="7" s="1"/>
  <c r="Y63" i="7" a="1"/>
  <c r="Y63" i="7" s="1"/>
  <c r="Y71" i="7" a="1"/>
  <c r="Y71" i="7" s="1"/>
  <c r="Y79" i="7" a="1"/>
  <c r="Y79" i="7" s="1"/>
  <c r="Y87" i="7" a="1"/>
  <c r="Y87" i="7" s="1"/>
  <c r="Y95" i="7" a="1"/>
  <c r="Y95" i="7" s="1"/>
  <c r="Y103" i="7" a="1"/>
  <c r="Y103" i="7" s="1"/>
  <c r="Y111" i="7" a="1"/>
  <c r="Y111" i="7" s="1"/>
  <c r="Y119" i="7" a="1"/>
  <c r="Y119" i="7" s="1"/>
  <c r="Y127" i="7" a="1"/>
  <c r="Y127" i="7" s="1"/>
  <c r="Y135" i="7" a="1"/>
  <c r="Y135" i="7" s="1"/>
  <c r="Y143" i="7" a="1"/>
  <c r="Y143" i="7" s="1"/>
  <c r="Y151" i="7" a="1"/>
  <c r="Y151" i="7" s="1"/>
  <c r="Y159" i="7" a="1"/>
  <c r="Y159" i="7" s="1"/>
  <c r="Y167" i="7" a="1"/>
  <c r="Y167" i="7" s="1"/>
  <c r="Y175" i="7" a="1"/>
  <c r="Y175" i="7" s="1"/>
  <c r="Y183" i="7" a="1"/>
  <c r="Y183" i="7" s="1"/>
  <c r="Y191" i="7" a="1"/>
  <c r="Y191" i="7" s="1"/>
  <c r="Y199" i="7" a="1"/>
  <c r="Y199" i="7" s="1"/>
  <c r="Y207" i="7" a="1"/>
  <c r="Y207" i="7" s="1"/>
  <c r="Y215" i="7" a="1"/>
  <c r="Y215" i="7" s="1"/>
  <c r="Y223" i="7" a="1"/>
  <c r="Y223" i="7" s="1"/>
  <c r="Y231" i="7" a="1"/>
  <c r="Y231" i="7" s="1"/>
  <c r="Y239" i="7" a="1"/>
  <c r="Y239" i="7" s="1"/>
  <c r="Y247" i="7" a="1"/>
  <c r="Y247" i="7" s="1"/>
  <c r="Y255" i="7" a="1"/>
  <c r="Y255" i="7" s="1"/>
  <c r="Y263" i="7" a="1"/>
  <c r="Y263" i="7" s="1"/>
  <c r="Y271" i="7" a="1"/>
  <c r="Y271" i="7" s="1"/>
  <c r="Y279" i="7" a="1"/>
  <c r="Y279" i="7" s="1"/>
  <c r="Y8" i="7" a="1"/>
  <c r="Y8" i="7" s="1"/>
  <c r="Y16" i="7" a="1"/>
  <c r="Y16" i="7" s="1"/>
  <c r="Y24" i="7" a="1"/>
  <c r="Y24" i="7" s="1"/>
  <c r="Y32" i="7" a="1"/>
  <c r="Y32" i="7" s="1"/>
  <c r="Y40" i="7" a="1"/>
  <c r="Y40" i="7" s="1"/>
  <c r="Y48" i="7" a="1"/>
  <c r="Y48" i="7" s="1"/>
  <c r="Y56" i="7" a="1"/>
  <c r="Y56" i="7" s="1"/>
  <c r="Y64" i="7" a="1"/>
  <c r="Y64" i="7" s="1"/>
  <c r="Y72" i="7" a="1"/>
  <c r="Y72" i="7" s="1"/>
  <c r="Y80" i="7" a="1"/>
  <c r="Y80" i="7" s="1"/>
  <c r="Y88" i="7" a="1"/>
  <c r="Y88" i="7" s="1"/>
  <c r="Y96" i="7" a="1"/>
  <c r="Y96" i="7" s="1"/>
  <c r="Y104" i="7" a="1"/>
  <c r="Y104" i="7" s="1"/>
  <c r="Y112" i="7" a="1"/>
  <c r="Y112" i="7" s="1"/>
  <c r="Y120" i="7" a="1"/>
  <c r="Y120" i="7" s="1"/>
  <c r="Y128" i="7" a="1"/>
  <c r="Y128" i="7" s="1"/>
  <c r="Y136" i="7" a="1"/>
  <c r="Y136" i="7" s="1"/>
  <c r="Y144" i="7" a="1"/>
  <c r="Y144" i="7" s="1"/>
  <c r="Y152" i="7" a="1"/>
  <c r="Y152" i="7" s="1"/>
  <c r="Y160" i="7" a="1"/>
  <c r="Y160" i="7" s="1"/>
  <c r="Y168" i="7" a="1"/>
  <c r="Y168" i="7" s="1"/>
  <c r="Y176" i="7" a="1"/>
  <c r="Y176" i="7" s="1"/>
  <c r="Y184" i="7" a="1"/>
  <c r="Y184" i="7" s="1"/>
  <c r="Y192" i="7" a="1"/>
  <c r="Y192" i="7" s="1"/>
  <c r="Y200" i="7" a="1"/>
  <c r="Y200" i="7" s="1"/>
  <c r="Y208" i="7" a="1"/>
  <c r="Y208" i="7" s="1"/>
  <c r="Y216" i="7" a="1"/>
  <c r="Y216" i="7" s="1"/>
  <c r="Y224" i="7" a="1"/>
  <c r="Y224" i="7" s="1"/>
  <c r="Y232" i="7" a="1"/>
  <c r="Y232" i="7" s="1"/>
  <c r="Y240" i="7" a="1"/>
  <c r="Y240" i="7" s="1"/>
  <c r="Y248" i="7" a="1"/>
  <c r="Y248" i="7" s="1"/>
  <c r="Y256" i="7" a="1"/>
  <c r="Y256" i="7" s="1"/>
  <c r="Y264" i="7" a="1"/>
  <c r="Y264" i="7" s="1"/>
  <c r="Y272" i="7" a="1"/>
  <c r="Y272" i="7" s="1"/>
  <c r="Y9" i="7" a="1"/>
  <c r="Y9" i="7" s="1"/>
  <c r="Y17" i="7" a="1"/>
  <c r="Y17" i="7" s="1"/>
  <c r="Y25" i="7" a="1"/>
  <c r="Y25" i="7" s="1"/>
  <c r="Y33" i="7" a="1"/>
  <c r="Y33" i="7" s="1"/>
  <c r="Y41" i="7" a="1"/>
  <c r="Y41" i="7" s="1"/>
  <c r="Y49" i="7" a="1"/>
  <c r="Y49" i="7" s="1"/>
  <c r="Y57" i="7" a="1"/>
  <c r="Y57" i="7" s="1"/>
  <c r="Y65" i="7" a="1"/>
  <c r="Y65" i="7" s="1"/>
  <c r="Y73" i="7" a="1"/>
  <c r="Y73" i="7" s="1"/>
  <c r="Y81" i="7" a="1"/>
  <c r="Y81" i="7" s="1"/>
  <c r="Y89" i="7" a="1"/>
  <c r="Y89" i="7" s="1"/>
  <c r="Y97" i="7" a="1"/>
  <c r="Y97" i="7" s="1"/>
  <c r="Y105" i="7" a="1"/>
  <c r="Y105" i="7" s="1"/>
  <c r="Y113" i="7" a="1"/>
  <c r="Y113" i="7" s="1"/>
  <c r="Y121" i="7" a="1"/>
  <c r="Y121" i="7" s="1"/>
  <c r="Y129" i="7" a="1"/>
  <c r="Y129" i="7" s="1"/>
  <c r="Y137" i="7" a="1"/>
  <c r="Y137" i="7" s="1"/>
  <c r="Y145" i="7" a="1"/>
  <c r="Y145" i="7" s="1"/>
  <c r="Y153" i="7" a="1"/>
  <c r="Y153" i="7" s="1"/>
  <c r="Y161" i="7" a="1"/>
  <c r="Y161" i="7" s="1"/>
  <c r="Y169" i="7" a="1"/>
  <c r="Y169" i="7" s="1"/>
  <c r="Y177" i="7" a="1"/>
  <c r="Y177" i="7" s="1"/>
  <c r="Y185" i="7" a="1"/>
  <c r="Y185" i="7" s="1"/>
  <c r="Y193" i="7" a="1"/>
  <c r="Y193" i="7" s="1"/>
  <c r="Y201" i="7" a="1"/>
  <c r="Y201" i="7" s="1"/>
  <c r="Y209" i="7" a="1"/>
  <c r="Y209" i="7" s="1"/>
  <c r="Y217" i="7" a="1"/>
  <c r="Y217" i="7" s="1"/>
  <c r="Y225" i="7" a="1"/>
  <c r="Y225" i="7" s="1"/>
  <c r="Y233" i="7" a="1"/>
  <c r="Y233" i="7" s="1"/>
  <c r="Y241" i="7" a="1"/>
  <c r="Y241" i="7" s="1"/>
  <c r="Y249" i="7" a="1"/>
  <c r="Y249" i="7" s="1"/>
  <c r="Y257" i="7" a="1"/>
  <c r="Y257" i="7" s="1"/>
  <c r="Y265" i="7" a="1"/>
  <c r="Y265" i="7" s="1"/>
  <c r="Y273" i="7" a="1"/>
  <c r="Y273" i="7" s="1"/>
  <c r="Y281" i="7" a="1"/>
  <c r="Y281" i="7" s="1"/>
  <c r="Y10" i="7" a="1"/>
  <c r="Y10" i="7" s="1"/>
  <c r="Y18" i="7" a="1"/>
  <c r="Y18" i="7" s="1"/>
  <c r="Y26" i="7" a="1"/>
  <c r="Y26" i="7" s="1"/>
  <c r="Y34" i="7" a="1"/>
  <c r="Y34" i="7" s="1"/>
  <c r="Y42" i="7" a="1"/>
  <c r="Y42" i="7" s="1"/>
  <c r="Y50" i="7" a="1"/>
  <c r="Y50" i="7" s="1"/>
  <c r="Y58" i="7" a="1"/>
  <c r="Y58" i="7" s="1"/>
  <c r="Y66" i="7" a="1"/>
  <c r="Y66" i="7" s="1"/>
  <c r="Y74" i="7" a="1"/>
  <c r="Y74" i="7" s="1"/>
  <c r="Y82" i="7" a="1"/>
  <c r="Y82" i="7" s="1"/>
  <c r="Y90" i="7" a="1"/>
  <c r="Y90" i="7" s="1"/>
  <c r="Y98" i="7" a="1"/>
  <c r="Y98" i="7" s="1"/>
  <c r="Y106" i="7" a="1"/>
  <c r="Y106" i="7" s="1"/>
  <c r="Y114" i="7" a="1"/>
  <c r="Y114" i="7" s="1"/>
  <c r="Y122" i="7" a="1"/>
  <c r="Y122" i="7" s="1"/>
  <c r="Y130" i="7" a="1"/>
  <c r="Y130" i="7" s="1"/>
  <c r="Y138" i="7" a="1"/>
  <c r="Y138" i="7" s="1"/>
  <c r="Y146" i="7" a="1"/>
  <c r="Y146" i="7" s="1"/>
  <c r="Y154" i="7" a="1"/>
  <c r="Y154" i="7" s="1"/>
  <c r="Y162" i="7" a="1"/>
  <c r="Y162" i="7" s="1"/>
  <c r="Y170" i="7" a="1"/>
  <c r="Y170" i="7" s="1"/>
  <c r="Y178" i="7" a="1"/>
  <c r="Y178" i="7" s="1"/>
  <c r="Y186" i="7" a="1"/>
  <c r="Y186" i="7" s="1"/>
  <c r="Y194" i="7" a="1"/>
  <c r="Y194" i="7" s="1"/>
  <c r="Y202" i="7" a="1"/>
  <c r="Y202" i="7" s="1"/>
  <c r="Y210" i="7" a="1"/>
  <c r="Y210" i="7" s="1"/>
  <c r="Y218" i="7" a="1"/>
  <c r="Y218" i="7" s="1"/>
  <c r="Y226" i="7" a="1"/>
  <c r="Y226" i="7" s="1"/>
  <c r="Y234" i="7" a="1"/>
  <c r="Y234" i="7" s="1"/>
  <c r="Y242" i="7" a="1"/>
  <c r="Y242" i="7" s="1"/>
  <c r="Y250" i="7" a="1"/>
  <c r="Y250" i="7" s="1"/>
  <c r="Y258" i="7" a="1"/>
  <c r="Y258" i="7" s="1"/>
  <c r="Y266" i="7" a="1"/>
  <c r="Y266" i="7" s="1"/>
  <c r="Y274" i="7" a="1"/>
  <c r="Y274" i="7" s="1"/>
  <c r="Y282" i="7" a="1"/>
  <c r="Y282" i="7" s="1"/>
  <c r="Y5" i="7" a="1"/>
  <c r="Y5" i="7" s="1"/>
  <c r="Y13" i="7" a="1"/>
  <c r="Y13" i="7" s="1"/>
  <c r="Y21" i="7" a="1"/>
  <c r="Y21" i="7" s="1"/>
  <c r="Y29" i="7" a="1"/>
  <c r="Y29" i="7" s="1"/>
  <c r="Y37" i="7" a="1"/>
  <c r="Y37" i="7" s="1"/>
  <c r="Y45" i="7" a="1"/>
  <c r="Y45" i="7" s="1"/>
  <c r="Y53" i="7" a="1"/>
  <c r="Y53" i="7" s="1"/>
  <c r="Y61" i="7" a="1"/>
  <c r="Y61" i="7" s="1"/>
  <c r="Y69" i="7" a="1"/>
  <c r="Y69" i="7" s="1"/>
  <c r="Y77" i="7" a="1"/>
  <c r="Y77" i="7" s="1"/>
  <c r="Y85" i="7" a="1"/>
  <c r="Y85" i="7" s="1"/>
  <c r="Y93" i="7" a="1"/>
  <c r="Y93" i="7" s="1"/>
  <c r="Y101" i="7" a="1"/>
  <c r="Y101" i="7" s="1"/>
  <c r="Y109" i="7" a="1"/>
  <c r="Y109" i="7" s="1"/>
  <c r="Y117" i="7" a="1"/>
  <c r="Y117" i="7" s="1"/>
  <c r="Y125" i="7" a="1"/>
  <c r="Y125" i="7" s="1"/>
  <c r="Y133" i="7" a="1"/>
  <c r="Y133" i="7" s="1"/>
  <c r="Y141" i="7" a="1"/>
  <c r="Y141" i="7" s="1"/>
  <c r="Y149" i="7" a="1"/>
  <c r="Y149" i="7" s="1"/>
  <c r="Y157" i="7" a="1"/>
  <c r="Y157" i="7" s="1"/>
  <c r="Y165" i="7" a="1"/>
  <c r="Y165" i="7" s="1"/>
  <c r="Y173" i="7" a="1"/>
  <c r="Y173" i="7" s="1"/>
  <c r="Y181" i="7" a="1"/>
  <c r="Y181" i="7" s="1"/>
  <c r="Y189" i="7" a="1"/>
  <c r="Y189" i="7" s="1"/>
  <c r="Y197" i="7" a="1"/>
  <c r="Y197" i="7" s="1"/>
  <c r="Y205" i="7" a="1"/>
  <c r="Y205" i="7" s="1"/>
  <c r="Y213" i="7" a="1"/>
  <c r="Y213" i="7" s="1"/>
  <c r="Y221" i="7" a="1"/>
  <c r="Y221" i="7" s="1"/>
  <c r="Y229" i="7" a="1"/>
  <c r="Y229" i="7" s="1"/>
  <c r="Y237" i="7" a="1"/>
  <c r="Y237" i="7" s="1"/>
  <c r="Y245" i="7" a="1"/>
  <c r="Y245" i="7" s="1"/>
  <c r="Y253" i="7" a="1"/>
  <c r="Y253" i="7" s="1"/>
  <c r="Y261" i="7" a="1"/>
  <c r="Y261" i="7" s="1"/>
  <c r="Y269" i="7" a="1"/>
  <c r="Y269" i="7" s="1"/>
  <c r="Y277" i="7" a="1"/>
  <c r="Y277" i="7" s="1"/>
  <c r="Y19" i="7" a="1"/>
  <c r="Y19" i="7" s="1"/>
  <c r="Y51" i="7" a="1"/>
  <c r="Y51" i="7" s="1"/>
  <c r="Y83" i="7" a="1"/>
  <c r="Y83" i="7" s="1"/>
  <c r="Y115" i="7" a="1"/>
  <c r="Y115" i="7" s="1"/>
  <c r="Y147" i="7" a="1"/>
  <c r="Y147" i="7" s="1"/>
  <c r="Y179" i="7" a="1"/>
  <c r="Y179" i="7" s="1"/>
  <c r="Y211" i="7" a="1"/>
  <c r="Y211" i="7" s="1"/>
  <c r="Y243" i="7" a="1"/>
  <c r="Y243" i="7" s="1"/>
  <c r="Y270" i="7" a="1"/>
  <c r="Y270" i="7" s="1"/>
  <c r="Y286" i="7" a="1"/>
  <c r="Y286" i="7" s="1"/>
  <c r="Y294" i="7" a="1"/>
  <c r="Y294" i="7" s="1"/>
  <c r="Y302" i="7" a="1"/>
  <c r="Y302" i="7" s="1"/>
  <c r="Y310" i="7" a="1"/>
  <c r="Y310" i="7" s="1"/>
  <c r="Y318" i="7" a="1"/>
  <c r="Y318" i="7" s="1"/>
  <c r="Y326" i="7" a="1"/>
  <c r="Y326" i="7" s="1"/>
  <c r="Y334" i="7" a="1"/>
  <c r="Y334" i="7" s="1"/>
  <c r="Y342" i="7" a="1"/>
  <c r="Y342" i="7" s="1"/>
  <c r="Y350" i="7" a="1"/>
  <c r="Y350" i="7" s="1"/>
  <c r="Y358" i="7" a="1"/>
  <c r="Y358" i="7" s="1"/>
  <c r="Y366" i="7" a="1"/>
  <c r="Y366" i="7" s="1"/>
  <c r="Y374" i="7" a="1"/>
  <c r="Y374" i="7" s="1"/>
  <c r="Y382" i="7" a="1"/>
  <c r="Y382" i="7" s="1"/>
  <c r="Y390" i="7" a="1"/>
  <c r="Y390" i="7" s="1"/>
  <c r="Y398" i="7" a="1"/>
  <c r="Y398" i="7" s="1"/>
  <c r="Y406" i="7" a="1"/>
  <c r="Y406" i="7" s="1"/>
  <c r="Y414" i="7" a="1"/>
  <c r="Y414" i="7" s="1"/>
  <c r="Y422" i="7" a="1"/>
  <c r="Y422" i="7" s="1"/>
  <c r="Y430" i="7" a="1"/>
  <c r="Y430" i="7" s="1"/>
  <c r="Y438" i="7" a="1"/>
  <c r="Y438" i="7" s="1"/>
  <c r="Y446" i="7" a="1"/>
  <c r="Y446" i="7" s="1"/>
  <c r="Y454" i="7" a="1"/>
  <c r="Y454" i="7" s="1"/>
  <c r="Y462" i="7" a="1"/>
  <c r="Y462" i="7" s="1"/>
  <c r="Y470" i="7" a="1"/>
  <c r="Y470" i="7" s="1"/>
  <c r="Y478" i="7" a="1"/>
  <c r="Y478" i="7" s="1"/>
  <c r="Y486" i="7" a="1"/>
  <c r="Y486" i="7" s="1"/>
  <c r="Y494" i="7" a="1"/>
  <c r="Y494" i="7" s="1"/>
  <c r="Y502" i="7" a="1"/>
  <c r="Y502" i="7" s="1"/>
  <c r="Y510" i="7" a="1"/>
  <c r="Y510" i="7" s="1"/>
  <c r="Y518" i="7" a="1"/>
  <c r="Y518" i="7" s="1"/>
  <c r="Y526" i="7" a="1"/>
  <c r="Y526" i="7" s="1"/>
  <c r="Y534" i="7" a="1"/>
  <c r="Y534" i="7" s="1"/>
  <c r="Y542" i="7" a="1"/>
  <c r="Y542" i="7" s="1"/>
  <c r="Y550" i="7" a="1"/>
  <c r="Y550" i="7" s="1"/>
  <c r="Y558" i="7" a="1"/>
  <c r="Y558" i="7" s="1"/>
  <c r="Y566" i="7" a="1"/>
  <c r="Y566" i="7" s="1"/>
  <c r="Y574" i="7" a="1"/>
  <c r="Y574" i="7" s="1"/>
  <c r="Y582" i="7" a="1"/>
  <c r="Y582" i="7" s="1"/>
  <c r="Y590" i="7" a="1"/>
  <c r="Y590" i="7" s="1"/>
  <c r="Y598" i="7" a="1"/>
  <c r="Y598" i="7" s="1"/>
  <c r="Y606" i="7" a="1"/>
  <c r="Y606" i="7" s="1"/>
  <c r="Y614" i="7" a="1"/>
  <c r="Y614" i="7" s="1"/>
  <c r="Y622" i="7" a="1"/>
  <c r="Y622" i="7" s="1"/>
  <c r="Y630" i="7" a="1"/>
  <c r="Y630" i="7" s="1"/>
  <c r="Y638" i="7" a="1"/>
  <c r="Y638" i="7" s="1"/>
  <c r="Y646" i="7" a="1"/>
  <c r="Y646" i="7" s="1"/>
  <c r="Y654" i="7" a="1"/>
  <c r="Y654" i="7" s="1"/>
  <c r="Y662" i="7" a="1"/>
  <c r="Y662" i="7" s="1"/>
  <c r="Y670" i="7" a="1"/>
  <c r="Y670" i="7" s="1"/>
  <c r="Y678" i="7" a="1"/>
  <c r="Y678" i="7" s="1"/>
  <c r="Y686" i="7" a="1"/>
  <c r="Y686" i="7" s="1"/>
  <c r="Y694" i="7" a="1"/>
  <c r="Y694" i="7" s="1"/>
  <c r="Y702" i="7" a="1"/>
  <c r="Y702" i="7" s="1"/>
  <c r="Y710" i="7" a="1"/>
  <c r="Y710" i="7" s="1"/>
  <c r="Y718" i="7" a="1"/>
  <c r="Y718" i="7" s="1"/>
  <c r="Y726" i="7" a="1"/>
  <c r="Y726" i="7" s="1"/>
  <c r="Y734" i="7" a="1"/>
  <c r="Y734" i="7" s="1"/>
  <c r="Y742" i="7" a="1"/>
  <c r="Y742" i="7" s="1"/>
  <c r="Y750" i="7" a="1"/>
  <c r="Y750" i="7" s="1"/>
  <c r="Y758" i="7" a="1"/>
  <c r="Y758" i="7" s="1"/>
  <c r="Y766" i="7" a="1"/>
  <c r="Y766" i="7" s="1"/>
  <c r="Y774" i="7" a="1"/>
  <c r="Y774" i="7" s="1"/>
  <c r="Y782" i="7" a="1"/>
  <c r="Y782" i="7" s="1"/>
  <c r="Y790" i="7" a="1"/>
  <c r="Y790" i="7" s="1"/>
  <c r="Y798" i="7" a="1"/>
  <c r="Y798" i="7" s="1"/>
  <c r="Y806" i="7" a="1"/>
  <c r="Y806" i="7" s="1"/>
  <c r="Y814" i="7" a="1"/>
  <c r="Y814" i="7" s="1"/>
  <c r="Y822" i="7" a="1"/>
  <c r="Y822" i="7" s="1"/>
  <c r="Y830" i="7" a="1"/>
  <c r="Y830" i="7" s="1"/>
  <c r="Y838" i="7" a="1"/>
  <c r="Y838" i="7" s="1"/>
  <c r="Y846" i="7" a="1"/>
  <c r="Y846" i="7" s="1"/>
  <c r="Y854" i="7" a="1"/>
  <c r="Y854" i="7" s="1"/>
  <c r="Y862" i="7" a="1"/>
  <c r="Y862" i="7" s="1"/>
  <c r="Y870" i="7" a="1"/>
  <c r="Y870" i="7" s="1"/>
  <c r="Y878" i="7" a="1"/>
  <c r="Y878" i="7" s="1"/>
  <c r="Y886" i="7" a="1"/>
  <c r="Y886" i="7" s="1"/>
  <c r="Y894" i="7" a="1"/>
  <c r="Y894" i="7" s="1"/>
  <c r="Y902" i="7" a="1"/>
  <c r="Y902" i="7" s="1"/>
  <c r="Y910" i="7" a="1"/>
  <c r="Y910" i="7" s="1"/>
  <c r="Y918" i="7" a="1"/>
  <c r="Y918" i="7" s="1"/>
  <c r="Y926" i="7" a="1"/>
  <c r="Y926" i="7" s="1"/>
  <c r="Y934" i="7" a="1"/>
  <c r="Y934" i="7" s="1"/>
  <c r="Y942" i="7" a="1"/>
  <c r="Y942" i="7" s="1"/>
  <c r="Y950" i="7" a="1"/>
  <c r="Y950" i="7" s="1"/>
  <c r="Y958" i="7" a="1"/>
  <c r="Y958" i="7" s="1"/>
  <c r="Y966" i="7" a="1"/>
  <c r="Y966" i="7" s="1"/>
  <c r="Y974" i="7" a="1"/>
  <c r="Y974" i="7" s="1"/>
  <c r="Y982" i="7" a="1"/>
  <c r="Y982" i="7" s="1"/>
  <c r="Y990" i="7" a="1"/>
  <c r="Y990" i="7" s="1"/>
  <c r="Y998" i="7" a="1"/>
  <c r="Y998" i="7" s="1"/>
  <c r="Y1006" i="7" a="1"/>
  <c r="Y1006" i="7" s="1"/>
  <c r="Y1014" i="7" a="1"/>
  <c r="Y1014" i="7" s="1"/>
  <c r="Y1022" i="7" a="1"/>
  <c r="Y1022" i="7" s="1"/>
  <c r="Y1030" i="7" a="1"/>
  <c r="Y1030" i="7" s="1"/>
  <c r="Y1038" i="7" a="1"/>
  <c r="Y1038" i="7" s="1"/>
  <c r="Y1046" i="7" a="1"/>
  <c r="Y1046" i="7" s="1"/>
  <c r="Y1054" i="7" a="1"/>
  <c r="Y1054" i="7" s="1"/>
  <c r="Y1062" i="7" a="1"/>
  <c r="Y1062" i="7" s="1"/>
  <c r="Y1070" i="7" a="1"/>
  <c r="Y1070" i="7" s="1"/>
  <c r="Y1078" i="7" a="1"/>
  <c r="Y1078" i="7" s="1"/>
  <c r="Y1086" i="7" a="1"/>
  <c r="Y1086" i="7" s="1"/>
  <c r="Y1094" i="7" a="1"/>
  <c r="Y1094" i="7" s="1"/>
  <c r="Y1102" i="7" a="1"/>
  <c r="Y1102" i="7" s="1"/>
  <c r="Y1110" i="7" a="1"/>
  <c r="Y1110" i="7" s="1"/>
  <c r="Y1118" i="7" a="1"/>
  <c r="Y1118" i="7" s="1"/>
  <c r="Y1126" i="7" a="1"/>
  <c r="Y1126" i="7" s="1"/>
  <c r="Y1134" i="7" a="1"/>
  <c r="Y1134" i="7" s="1"/>
  <c r="Y1142" i="7" a="1"/>
  <c r="Y1142" i="7" s="1"/>
  <c r="Y1150" i="7" a="1"/>
  <c r="Y1150" i="7" s="1"/>
  <c r="Y1158" i="7" a="1"/>
  <c r="Y1158" i="7" s="1"/>
  <c r="Y1166" i="7" a="1"/>
  <c r="Y1166" i="7" s="1"/>
  <c r="Y1174" i="7" a="1"/>
  <c r="Y1174" i="7" s="1"/>
  <c r="Y1182" i="7" a="1"/>
  <c r="Y1182" i="7" s="1"/>
  <c r="Y1190" i="7" a="1"/>
  <c r="Y1190" i="7" s="1"/>
  <c r="Y1198" i="7" a="1"/>
  <c r="Y1198" i="7" s="1"/>
  <c r="Y1206" i="7" a="1"/>
  <c r="Y1206" i="7" s="1"/>
  <c r="Y1214" i="7" a="1"/>
  <c r="Y1214" i="7" s="1"/>
  <c r="Y1222" i="7" a="1"/>
  <c r="Y1222" i="7" s="1"/>
  <c r="Y1230" i="7" a="1"/>
  <c r="Y1230" i="7" s="1"/>
  <c r="Y1238" i="7" a="1"/>
  <c r="Y1238" i="7" s="1"/>
  <c r="Y1246" i="7" a="1"/>
  <c r="Y1246" i="7" s="1"/>
  <c r="Y1254" i="7" a="1"/>
  <c r="Y1254" i="7" s="1"/>
  <c r="Y1262" i="7" a="1"/>
  <c r="Y1262" i="7" s="1"/>
  <c r="Y1270" i="7" a="1"/>
  <c r="Y1270" i="7" s="1"/>
  <c r="Y1278" i="7" a="1"/>
  <c r="Y1278" i="7" s="1"/>
  <c r="Y1286" i="7" a="1"/>
  <c r="Y1286" i="7" s="1"/>
  <c r="Y1294" i="7" a="1"/>
  <c r="Y1294" i="7" s="1"/>
  <c r="Y1302" i="7" a="1"/>
  <c r="Y1302" i="7" s="1"/>
  <c r="Y1310" i="7" a="1"/>
  <c r="Y1310" i="7" s="1"/>
  <c r="Y1318" i="7" a="1"/>
  <c r="Y1318" i="7" s="1"/>
  <c r="Y1326" i="7" a="1"/>
  <c r="Y1326" i="7" s="1"/>
  <c r="Y1334" i="7" a="1"/>
  <c r="Y1334" i="7" s="1"/>
  <c r="Y1342" i="7" a="1"/>
  <c r="Y1342" i="7" s="1"/>
  <c r="Y1350" i="7" a="1"/>
  <c r="Y1350" i="7" s="1"/>
  <c r="Y1358" i="7" a="1"/>
  <c r="Y1358" i="7" s="1"/>
  <c r="Y1366" i="7" a="1"/>
  <c r="Y1366" i="7" s="1"/>
  <c r="Y1374" i="7" a="1"/>
  <c r="Y1374" i="7" s="1"/>
  <c r="Y1382" i="7" a="1"/>
  <c r="Y1382" i="7" s="1"/>
  <c r="Y1390" i="7" a="1"/>
  <c r="Y1390" i="7" s="1"/>
  <c r="Y1398" i="7" a="1"/>
  <c r="Y1398" i="7" s="1"/>
  <c r="Y1406" i="7" a="1"/>
  <c r="Y1406" i="7" s="1"/>
  <c r="Y1414" i="7" a="1"/>
  <c r="Y1414" i="7" s="1"/>
  <c r="Y1422" i="7" a="1"/>
  <c r="Y1422" i="7" s="1"/>
  <c r="Y1430" i="7" a="1"/>
  <c r="Y1430" i="7" s="1"/>
  <c r="Y1438" i="7" a="1"/>
  <c r="Y1438" i="7" s="1"/>
  <c r="Y1446" i="7" a="1"/>
  <c r="Y1446" i="7" s="1"/>
  <c r="Y1454" i="7" a="1"/>
  <c r="Y1454" i="7" s="1"/>
  <c r="Y1462" i="7" a="1"/>
  <c r="Y1462" i="7" s="1"/>
  <c r="Y20" i="7" a="1"/>
  <c r="Y20" i="7" s="1"/>
  <c r="Y52" i="7" a="1"/>
  <c r="Y52" i="7" s="1"/>
  <c r="Y84" i="7" a="1"/>
  <c r="Y84" i="7" s="1"/>
  <c r="Y116" i="7" a="1"/>
  <c r="Y116" i="7" s="1"/>
  <c r="Y148" i="7" a="1"/>
  <c r="Y148" i="7" s="1"/>
  <c r="Y180" i="7" a="1"/>
  <c r="Y180" i="7" s="1"/>
  <c r="Y212" i="7" a="1"/>
  <c r="Y212" i="7" s="1"/>
  <c r="Y244" i="7" a="1"/>
  <c r="Y244" i="7" s="1"/>
  <c r="Y275" i="7" a="1"/>
  <c r="Y275" i="7" s="1"/>
  <c r="Y287" i="7" a="1"/>
  <c r="Y287" i="7" s="1"/>
  <c r="Y295" i="7" a="1"/>
  <c r="Y295" i="7" s="1"/>
  <c r="Y303" i="7" a="1"/>
  <c r="Y303" i="7" s="1"/>
  <c r="Y311" i="7" a="1"/>
  <c r="Y311" i="7" s="1"/>
  <c r="Y319" i="7" a="1"/>
  <c r="Y319" i="7" s="1"/>
  <c r="Y327" i="7" a="1"/>
  <c r="Y327" i="7" s="1"/>
  <c r="Y335" i="7" a="1"/>
  <c r="Y335" i="7" s="1"/>
  <c r="Y343" i="7" a="1"/>
  <c r="Y343" i="7" s="1"/>
  <c r="Y351" i="7" a="1"/>
  <c r="Y351" i="7" s="1"/>
  <c r="Y359" i="7" a="1"/>
  <c r="Y359" i="7" s="1"/>
  <c r="Y367" i="7" a="1"/>
  <c r="Y367" i="7" s="1"/>
  <c r="Y375" i="7" a="1"/>
  <c r="Y375" i="7" s="1"/>
  <c r="Y383" i="7" a="1"/>
  <c r="Y383" i="7" s="1"/>
  <c r="Y391" i="7" a="1"/>
  <c r="Y391" i="7" s="1"/>
  <c r="Y399" i="7" a="1"/>
  <c r="Y399" i="7" s="1"/>
  <c r="Y407" i="7" a="1"/>
  <c r="Y407" i="7" s="1"/>
  <c r="Y415" i="7" a="1"/>
  <c r="Y415" i="7" s="1"/>
  <c r="Y423" i="7" a="1"/>
  <c r="Y423" i="7" s="1"/>
  <c r="Y431" i="7" a="1"/>
  <c r="Y431" i="7" s="1"/>
  <c r="Y439" i="7" a="1"/>
  <c r="Y439" i="7" s="1"/>
  <c r="Y447" i="7" a="1"/>
  <c r="Y447" i="7" s="1"/>
  <c r="Y455" i="7" a="1"/>
  <c r="Y455" i="7" s="1"/>
  <c r="Y463" i="7" a="1"/>
  <c r="Y463" i="7" s="1"/>
  <c r="Y471" i="7" a="1"/>
  <c r="Y471" i="7" s="1"/>
  <c r="Y479" i="7" a="1"/>
  <c r="Y479" i="7" s="1"/>
  <c r="Y487" i="7" a="1"/>
  <c r="Y487" i="7" s="1"/>
  <c r="Y495" i="7" a="1"/>
  <c r="Y495" i="7" s="1"/>
  <c r="Y503" i="7" a="1"/>
  <c r="Y503" i="7" s="1"/>
  <c r="Y511" i="7" a="1"/>
  <c r="Y511" i="7" s="1"/>
  <c r="Y519" i="7" a="1"/>
  <c r="Y519" i="7" s="1"/>
  <c r="Y527" i="7" a="1"/>
  <c r="Y527" i="7" s="1"/>
  <c r="Y535" i="7" a="1"/>
  <c r="Y535" i="7" s="1"/>
  <c r="Y543" i="7" a="1"/>
  <c r="Y543" i="7" s="1"/>
  <c r="Y551" i="7" a="1"/>
  <c r="Y551" i="7" s="1"/>
  <c r="Y559" i="7" a="1"/>
  <c r="Y559" i="7" s="1"/>
  <c r="Y567" i="7" a="1"/>
  <c r="Y567" i="7" s="1"/>
  <c r="Y575" i="7" a="1"/>
  <c r="Y575" i="7" s="1"/>
  <c r="Y583" i="7" a="1"/>
  <c r="Y583" i="7" s="1"/>
  <c r="Y591" i="7" a="1"/>
  <c r="Y591" i="7" s="1"/>
  <c r="Y599" i="7" a="1"/>
  <c r="Y599" i="7" s="1"/>
  <c r="Y607" i="7" a="1"/>
  <c r="Y607" i="7" s="1"/>
  <c r="Y615" i="7" a="1"/>
  <c r="Y615" i="7" s="1"/>
  <c r="Y623" i="7" a="1"/>
  <c r="Y623" i="7" s="1"/>
  <c r="Y631" i="7" a="1"/>
  <c r="Y631" i="7" s="1"/>
  <c r="Y639" i="7" a="1"/>
  <c r="Y639" i="7" s="1"/>
  <c r="Y647" i="7" a="1"/>
  <c r="Y647" i="7" s="1"/>
  <c r="Y655" i="7" a="1"/>
  <c r="Y655" i="7" s="1"/>
  <c r="Y663" i="7" a="1"/>
  <c r="Y663" i="7" s="1"/>
  <c r="Y671" i="7" a="1"/>
  <c r="Y671" i="7" s="1"/>
  <c r="Y679" i="7" a="1"/>
  <c r="Y679" i="7" s="1"/>
  <c r="Y687" i="7" a="1"/>
  <c r="Y687" i="7" s="1"/>
  <c r="Y695" i="7" a="1"/>
  <c r="Y695" i="7" s="1"/>
  <c r="Y703" i="7" a="1"/>
  <c r="Y703" i="7" s="1"/>
  <c r="Y711" i="7" a="1"/>
  <c r="Y711" i="7" s="1"/>
  <c r="Y719" i="7" a="1"/>
  <c r="Y719" i="7" s="1"/>
  <c r="Y727" i="7" a="1"/>
  <c r="Y727" i="7" s="1"/>
  <c r="Y735" i="7" a="1"/>
  <c r="Y735" i="7" s="1"/>
  <c r="Y743" i="7" a="1"/>
  <c r="Y743" i="7" s="1"/>
  <c r="Y751" i="7" a="1"/>
  <c r="Y751" i="7" s="1"/>
  <c r="Y759" i="7" a="1"/>
  <c r="Y759" i="7" s="1"/>
  <c r="Y767" i="7" a="1"/>
  <c r="Y767" i="7" s="1"/>
  <c r="Y775" i="7" a="1"/>
  <c r="Y775" i="7" s="1"/>
  <c r="Y783" i="7" a="1"/>
  <c r="Y783" i="7" s="1"/>
  <c r="Y791" i="7" a="1"/>
  <c r="Y791" i="7" s="1"/>
  <c r="Y799" i="7" a="1"/>
  <c r="Y799" i="7" s="1"/>
  <c r="Y807" i="7" a="1"/>
  <c r="Y807" i="7" s="1"/>
  <c r="Y815" i="7" a="1"/>
  <c r="Y815" i="7" s="1"/>
  <c r="Y823" i="7" a="1"/>
  <c r="Y823" i="7" s="1"/>
  <c r="Y831" i="7" a="1"/>
  <c r="Y831" i="7" s="1"/>
  <c r="Y839" i="7" a="1"/>
  <c r="Y839" i="7" s="1"/>
  <c r="Y847" i="7" a="1"/>
  <c r="Y847" i="7" s="1"/>
  <c r="Y855" i="7" a="1"/>
  <c r="Y855" i="7" s="1"/>
  <c r="Y863" i="7" a="1"/>
  <c r="Y863" i="7" s="1"/>
  <c r="Y871" i="7" a="1"/>
  <c r="Y871" i="7" s="1"/>
  <c r="Y879" i="7" a="1"/>
  <c r="Y879" i="7" s="1"/>
  <c r="Y887" i="7" a="1"/>
  <c r="Y887" i="7" s="1"/>
  <c r="Y895" i="7" a="1"/>
  <c r="Y895" i="7" s="1"/>
  <c r="Y903" i="7" a="1"/>
  <c r="Y903" i="7" s="1"/>
  <c r="Y911" i="7" a="1"/>
  <c r="Y911" i="7" s="1"/>
  <c r="Y919" i="7" a="1"/>
  <c r="Y919" i="7" s="1"/>
  <c r="Y927" i="7" a="1"/>
  <c r="Y927" i="7" s="1"/>
  <c r="Y935" i="7" a="1"/>
  <c r="Y935" i="7" s="1"/>
  <c r="Y943" i="7" a="1"/>
  <c r="Y943" i="7" s="1"/>
  <c r="Y951" i="7" a="1"/>
  <c r="Y951" i="7" s="1"/>
  <c r="Y959" i="7" a="1"/>
  <c r="Y959" i="7" s="1"/>
  <c r="Y967" i="7" a="1"/>
  <c r="Y967" i="7" s="1"/>
  <c r="Y975" i="7" a="1"/>
  <c r="Y975" i="7" s="1"/>
  <c r="Y983" i="7" a="1"/>
  <c r="Y983" i="7" s="1"/>
  <c r="Y991" i="7" a="1"/>
  <c r="Y991" i="7" s="1"/>
  <c r="Y999" i="7" a="1"/>
  <c r="Y999" i="7" s="1"/>
  <c r="Y1007" i="7" a="1"/>
  <c r="Y1007" i="7" s="1"/>
  <c r="Y1015" i="7" a="1"/>
  <c r="Y1015" i="7" s="1"/>
  <c r="Y1023" i="7" a="1"/>
  <c r="Y1023" i="7" s="1"/>
  <c r="Y1031" i="7" a="1"/>
  <c r="Y1031" i="7" s="1"/>
  <c r="Y1039" i="7" a="1"/>
  <c r="Y1039" i="7" s="1"/>
  <c r="Y1047" i="7" a="1"/>
  <c r="Y1047" i="7" s="1"/>
  <c r="Y1055" i="7" a="1"/>
  <c r="Y1055" i="7" s="1"/>
  <c r="Y1063" i="7" a="1"/>
  <c r="Y1063" i="7" s="1"/>
  <c r="Y1071" i="7" a="1"/>
  <c r="Y1071" i="7" s="1"/>
  <c r="Y1079" i="7" a="1"/>
  <c r="Y1079" i="7" s="1"/>
  <c r="Y1087" i="7" a="1"/>
  <c r="Y1087" i="7" s="1"/>
  <c r="Y1095" i="7" a="1"/>
  <c r="Y1095" i="7" s="1"/>
  <c r="Y1103" i="7" a="1"/>
  <c r="Y1103" i="7" s="1"/>
  <c r="Y1111" i="7" a="1"/>
  <c r="Y1111" i="7" s="1"/>
  <c r="Y1119" i="7" a="1"/>
  <c r="Y1119" i="7" s="1"/>
  <c r="Y1127" i="7" a="1"/>
  <c r="Y1127" i="7" s="1"/>
  <c r="Y1135" i="7" a="1"/>
  <c r="Y1135" i="7" s="1"/>
  <c r="Y1143" i="7" a="1"/>
  <c r="Y1143" i="7" s="1"/>
  <c r="Y1151" i="7" a="1"/>
  <c r="Y1151" i="7" s="1"/>
  <c r="Y1159" i="7" a="1"/>
  <c r="Y1159" i="7" s="1"/>
  <c r="Y1167" i="7" a="1"/>
  <c r="Y1167" i="7" s="1"/>
  <c r="Y1175" i="7" a="1"/>
  <c r="Y1175" i="7" s="1"/>
  <c r="Y1183" i="7" a="1"/>
  <c r="Y1183" i="7" s="1"/>
  <c r="Y1191" i="7" a="1"/>
  <c r="Y1191" i="7" s="1"/>
  <c r="Y1199" i="7" a="1"/>
  <c r="Y1199" i="7" s="1"/>
  <c r="Y1207" i="7" a="1"/>
  <c r="Y1207" i="7" s="1"/>
  <c r="Y1215" i="7" a="1"/>
  <c r="Y1215" i="7" s="1"/>
  <c r="Y1223" i="7" a="1"/>
  <c r="Y1223" i="7" s="1"/>
  <c r="Y1231" i="7" a="1"/>
  <c r="Y1231" i="7" s="1"/>
  <c r="Y1239" i="7" a="1"/>
  <c r="Y1239" i="7" s="1"/>
  <c r="Y1247" i="7" a="1"/>
  <c r="Y1247" i="7" s="1"/>
  <c r="Y1255" i="7" a="1"/>
  <c r="Y1255" i="7" s="1"/>
  <c r="Y1263" i="7" a="1"/>
  <c r="Y1263" i="7" s="1"/>
  <c r="Y1271" i="7" a="1"/>
  <c r="Y1271" i="7" s="1"/>
  <c r="Y1279" i="7" a="1"/>
  <c r="Y1279" i="7" s="1"/>
  <c r="Y1287" i="7" a="1"/>
  <c r="Y1287" i="7" s="1"/>
  <c r="Y1295" i="7" a="1"/>
  <c r="Y1295" i="7" s="1"/>
  <c r="Y1303" i="7" a="1"/>
  <c r="Y1303" i="7" s="1"/>
  <c r="Y1311" i="7" a="1"/>
  <c r="Y1311" i="7" s="1"/>
  <c r="Y1319" i="7" a="1"/>
  <c r="Y1319" i="7" s="1"/>
  <c r="Y1327" i="7" a="1"/>
  <c r="Y1327" i="7" s="1"/>
  <c r="Y1335" i="7" a="1"/>
  <c r="Y1335" i="7" s="1"/>
  <c r="Y1343" i="7" a="1"/>
  <c r="Y1343" i="7" s="1"/>
  <c r="Y1351" i="7" a="1"/>
  <c r="Y1351" i="7" s="1"/>
  <c r="Y1359" i="7" a="1"/>
  <c r="Y1359" i="7" s="1"/>
  <c r="Y1367" i="7" a="1"/>
  <c r="Y1367" i="7" s="1"/>
  <c r="Y1375" i="7" a="1"/>
  <c r="Y1375" i="7" s="1"/>
  <c r="Y1383" i="7" a="1"/>
  <c r="Y1383" i="7" s="1"/>
  <c r="Y1391" i="7" a="1"/>
  <c r="Y1391" i="7" s="1"/>
  <c r="Y1399" i="7" a="1"/>
  <c r="Y1399" i="7" s="1"/>
  <c r="Y1407" i="7" a="1"/>
  <c r="Y1407" i="7" s="1"/>
  <c r="Y1415" i="7" a="1"/>
  <c r="Y1415" i="7" s="1"/>
  <c r="Y1423" i="7" a="1"/>
  <c r="Y1423" i="7" s="1"/>
  <c r="Y1431" i="7" a="1"/>
  <c r="Y1431" i="7" s="1"/>
  <c r="Y1439" i="7" a="1"/>
  <c r="Y1439" i="7" s="1"/>
  <c r="Y1447" i="7" a="1"/>
  <c r="Y1447" i="7" s="1"/>
  <c r="Y1455" i="7" a="1"/>
  <c r="Y1455" i="7" s="1"/>
  <c r="Y1463" i="7" a="1"/>
  <c r="Y1463" i="7" s="1"/>
  <c r="Y27" i="7" a="1"/>
  <c r="Y27" i="7" s="1"/>
  <c r="Y59" i="7" a="1"/>
  <c r="Y59" i="7" s="1"/>
  <c r="Y91" i="7" a="1"/>
  <c r="Y91" i="7" s="1"/>
  <c r="Y123" i="7" a="1"/>
  <c r="Y123" i="7" s="1"/>
  <c r="Y155" i="7" a="1"/>
  <c r="Y155" i="7" s="1"/>
  <c r="Y187" i="7" a="1"/>
  <c r="Y187" i="7" s="1"/>
  <c r="Y219" i="7" a="1"/>
  <c r="Y219" i="7" s="1"/>
  <c r="Y251" i="7" a="1"/>
  <c r="Y251" i="7" s="1"/>
  <c r="Y276" i="7" a="1"/>
  <c r="Y276" i="7" s="1"/>
  <c r="Y288" i="7" a="1"/>
  <c r="Y288" i="7" s="1"/>
  <c r="Y296" i="7" a="1"/>
  <c r="Y296" i="7" s="1"/>
  <c r="Y304" i="7" a="1"/>
  <c r="Y304" i="7" s="1"/>
  <c r="Y312" i="7" a="1"/>
  <c r="Y312" i="7" s="1"/>
  <c r="Y320" i="7" a="1"/>
  <c r="Y320" i="7" s="1"/>
  <c r="Y328" i="7" a="1"/>
  <c r="Y328" i="7" s="1"/>
  <c r="Y336" i="7" a="1"/>
  <c r="Y336" i="7" s="1"/>
  <c r="Y344" i="7" a="1"/>
  <c r="Y344" i="7" s="1"/>
  <c r="Y352" i="7" a="1"/>
  <c r="Y352" i="7" s="1"/>
  <c r="Y360" i="7" a="1"/>
  <c r="Y360" i="7" s="1"/>
  <c r="Y368" i="7" a="1"/>
  <c r="Y368" i="7" s="1"/>
  <c r="Y376" i="7" a="1"/>
  <c r="Y376" i="7" s="1"/>
  <c r="Y384" i="7" a="1"/>
  <c r="Y384" i="7" s="1"/>
  <c r="Y392" i="7" a="1"/>
  <c r="Y392" i="7" s="1"/>
  <c r="Y400" i="7" a="1"/>
  <c r="Y400" i="7" s="1"/>
  <c r="Y408" i="7" a="1"/>
  <c r="Y408" i="7" s="1"/>
  <c r="Y416" i="7" a="1"/>
  <c r="Y416" i="7" s="1"/>
  <c r="Y424" i="7" a="1"/>
  <c r="Y424" i="7" s="1"/>
  <c r="Y432" i="7" a="1"/>
  <c r="Y432" i="7" s="1"/>
  <c r="Y440" i="7" a="1"/>
  <c r="Y440" i="7" s="1"/>
  <c r="Y448" i="7" a="1"/>
  <c r="Y448" i="7" s="1"/>
  <c r="Y456" i="7" a="1"/>
  <c r="Y456" i="7" s="1"/>
  <c r="Y464" i="7" a="1"/>
  <c r="Y464" i="7" s="1"/>
  <c r="Y472" i="7" a="1"/>
  <c r="Y472" i="7" s="1"/>
  <c r="Y480" i="7" a="1"/>
  <c r="Y480" i="7" s="1"/>
  <c r="Y488" i="7" a="1"/>
  <c r="Y488" i="7" s="1"/>
  <c r="Y496" i="7" a="1"/>
  <c r="Y496" i="7" s="1"/>
  <c r="Y504" i="7" a="1"/>
  <c r="Y504" i="7" s="1"/>
  <c r="Y512" i="7" a="1"/>
  <c r="Y512" i="7" s="1"/>
  <c r="Y520" i="7" a="1"/>
  <c r="Y520" i="7" s="1"/>
  <c r="Y528" i="7" a="1"/>
  <c r="Y528" i="7" s="1"/>
  <c r="Y536" i="7" a="1"/>
  <c r="Y536" i="7" s="1"/>
  <c r="Y544" i="7" a="1"/>
  <c r="Y544" i="7" s="1"/>
  <c r="Y552" i="7" a="1"/>
  <c r="Y552" i="7" s="1"/>
  <c r="Y560" i="7" a="1"/>
  <c r="Y560" i="7" s="1"/>
  <c r="Y568" i="7" a="1"/>
  <c r="Y568" i="7" s="1"/>
  <c r="Y576" i="7" a="1"/>
  <c r="Y576" i="7" s="1"/>
  <c r="Y584" i="7" a="1"/>
  <c r="Y584" i="7" s="1"/>
  <c r="Y592" i="7" a="1"/>
  <c r="Y592" i="7" s="1"/>
  <c r="Y600" i="7" a="1"/>
  <c r="Y600" i="7" s="1"/>
  <c r="Y608" i="7" a="1"/>
  <c r="Y608" i="7" s="1"/>
  <c r="Y616" i="7" a="1"/>
  <c r="Y616" i="7" s="1"/>
  <c r="Y624" i="7" a="1"/>
  <c r="Y624" i="7" s="1"/>
  <c r="Y632" i="7" a="1"/>
  <c r="Y632" i="7" s="1"/>
  <c r="Y640" i="7" a="1"/>
  <c r="Y640" i="7" s="1"/>
  <c r="Y648" i="7" a="1"/>
  <c r="Y648" i="7" s="1"/>
  <c r="Y656" i="7" a="1"/>
  <c r="Y656" i="7" s="1"/>
  <c r="Y664" i="7" a="1"/>
  <c r="Y664" i="7" s="1"/>
  <c r="Y672" i="7" a="1"/>
  <c r="Y672" i="7" s="1"/>
  <c r="Y680" i="7" a="1"/>
  <c r="Y680" i="7" s="1"/>
  <c r="Y688" i="7" a="1"/>
  <c r="Y688" i="7" s="1"/>
  <c r="Y696" i="7" a="1"/>
  <c r="Y696" i="7" s="1"/>
  <c r="Y704" i="7" a="1"/>
  <c r="Y704" i="7" s="1"/>
  <c r="Y712" i="7" a="1"/>
  <c r="Y712" i="7" s="1"/>
  <c r="Y720" i="7" a="1"/>
  <c r="Y720" i="7" s="1"/>
  <c r="Y728" i="7" a="1"/>
  <c r="Y728" i="7" s="1"/>
  <c r="Y736" i="7" a="1"/>
  <c r="Y736" i="7" s="1"/>
  <c r="Y744" i="7" a="1"/>
  <c r="Y744" i="7" s="1"/>
  <c r="Y752" i="7" a="1"/>
  <c r="Y752" i="7" s="1"/>
  <c r="Y760" i="7" a="1"/>
  <c r="Y760" i="7" s="1"/>
  <c r="Y768" i="7" a="1"/>
  <c r="Y768" i="7" s="1"/>
  <c r="Y776" i="7" a="1"/>
  <c r="Y776" i="7" s="1"/>
  <c r="Y784" i="7" a="1"/>
  <c r="Y784" i="7" s="1"/>
  <c r="Y792" i="7" a="1"/>
  <c r="Y792" i="7" s="1"/>
  <c r="Y800" i="7" a="1"/>
  <c r="Y800" i="7" s="1"/>
  <c r="Y808" i="7" a="1"/>
  <c r="Y808" i="7" s="1"/>
  <c r="Y816" i="7" a="1"/>
  <c r="Y816" i="7" s="1"/>
  <c r="Y824" i="7" a="1"/>
  <c r="Y824" i="7" s="1"/>
  <c r="Y832" i="7" a="1"/>
  <c r="Y832" i="7" s="1"/>
  <c r="Y840" i="7" a="1"/>
  <c r="Y840" i="7" s="1"/>
  <c r="Y848" i="7" a="1"/>
  <c r="Y848" i="7" s="1"/>
  <c r="Y856" i="7" a="1"/>
  <c r="Y856" i="7" s="1"/>
  <c r="Y864" i="7" a="1"/>
  <c r="Y864" i="7" s="1"/>
  <c r="Y872" i="7" a="1"/>
  <c r="Y872" i="7" s="1"/>
  <c r="Y880" i="7" a="1"/>
  <c r="Y880" i="7" s="1"/>
  <c r="Y888" i="7" a="1"/>
  <c r="Y888" i="7" s="1"/>
  <c r="Y896" i="7" a="1"/>
  <c r="Y896" i="7" s="1"/>
  <c r="Y904" i="7" a="1"/>
  <c r="Y904" i="7" s="1"/>
  <c r="Y912" i="7" a="1"/>
  <c r="Y912" i="7" s="1"/>
  <c r="Y920" i="7" a="1"/>
  <c r="Y920" i="7" s="1"/>
  <c r="Y928" i="7" a="1"/>
  <c r="Y928" i="7" s="1"/>
  <c r="Y936" i="7" a="1"/>
  <c r="Y936" i="7" s="1"/>
  <c r="Y944" i="7" a="1"/>
  <c r="Y944" i="7" s="1"/>
  <c r="Y952" i="7" a="1"/>
  <c r="Y952" i="7" s="1"/>
  <c r="Y960" i="7" a="1"/>
  <c r="Y960" i="7" s="1"/>
  <c r="Y968" i="7" a="1"/>
  <c r="Y968" i="7" s="1"/>
  <c r="Y976" i="7" a="1"/>
  <c r="Y976" i="7" s="1"/>
  <c r="Y984" i="7" a="1"/>
  <c r="Y984" i="7" s="1"/>
  <c r="Y992" i="7" a="1"/>
  <c r="Y992" i="7" s="1"/>
  <c r="Y1000" i="7" a="1"/>
  <c r="Y1000" i="7" s="1"/>
  <c r="Y1008" i="7" a="1"/>
  <c r="Y1008" i="7" s="1"/>
  <c r="Y1016" i="7" a="1"/>
  <c r="Y1016" i="7" s="1"/>
  <c r="Y1024" i="7" a="1"/>
  <c r="Y1024" i="7" s="1"/>
  <c r="Y1032" i="7" a="1"/>
  <c r="Y1032" i="7" s="1"/>
  <c r="Y1040" i="7" a="1"/>
  <c r="Y1040" i="7" s="1"/>
  <c r="Y1048" i="7" a="1"/>
  <c r="Y1048" i="7" s="1"/>
  <c r="Y1056" i="7" a="1"/>
  <c r="Y1056" i="7" s="1"/>
  <c r="Y1064" i="7" a="1"/>
  <c r="Y1064" i="7" s="1"/>
  <c r="Y1072" i="7" a="1"/>
  <c r="Y1072" i="7" s="1"/>
  <c r="Y1080" i="7" a="1"/>
  <c r="Y1080" i="7" s="1"/>
  <c r="Y1088" i="7" a="1"/>
  <c r="Y1088" i="7" s="1"/>
  <c r="Y1096" i="7" a="1"/>
  <c r="Y1096" i="7" s="1"/>
  <c r="Y1104" i="7" a="1"/>
  <c r="Y1104" i="7" s="1"/>
  <c r="Y1112" i="7" a="1"/>
  <c r="Y1112" i="7" s="1"/>
  <c r="Y1120" i="7" a="1"/>
  <c r="Y1120" i="7" s="1"/>
  <c r="Y1128" i="7" a="1"/>
  <c r="Y1128" i="7" s="1"/>
  <c r="Y1136" i="7" a="1"/>
  <c r="Y1136" i="7" s="1"/>
  <c r="Y1144" i="7" a="1"/>
  <c r="Y1144" i="7" s="1"/>
  <c r="Y1152" i="7" a="1"/>
  <c r="Y1152" i="7" s="1"/>
  <c r="Y1160" i="7" a="1"/>
  <c r="Y1160" i="7" s="1"/>
  <c r="Y1168" i="7" a="1"/>
  <c r="Y1168" i="7" s="1"/>
  <c r="Y1176" i="7" a="1"/>
  <c r="Y1176" i="7" s="1"/>
  <c r="Y1184" i="7" a="1"/>
  <c r="Y1184" i="7" s="1"/>
  <c r="Y1192" i="7" a="1"/>
  <c r="Y1192" i="7" s="1"/>
  <c r="Y1200" i="7" a="1"/>
  <c r="Y1200" i="7" s="1"/>
  <c r="Y1208" i="7" a="1"/>
  <c r="Y1208" i="7" s="1"/>
  <c r="Y1216" i="7" a="1"/>
  <c r="Y1216" i="7" s="1"/>
  <c r="Y1224" i="7" a="1"/>
  <c r="Y1224" i="7" s="1"/>
  <c r="Y1232" i="7" a="1"/>
  <c r="Y1232" i="7" s="1"/>
  <c r="Y1240" i="7" a="1"/>
  <c r="Y1240" i="7" s="1"/>
  <c r="Y1248" i="7" a="1"/>
  <c r="Y1248" i="7" s="1"/>
  <c r="Y1256" i="7" a="1"/>
  <c r="Y1256" i="7" s="1"/>
  <c r="Y1264" i="7" a="1"/>
  <c r="Y1264" i="7" s="1"/>
  <c r="Y1272" i="7" a="1"/>
  <c r="Y1272" i="7" s="1"/>
  <c r="Y1280" i="7" a="1"/>
  <c r="Y1280" i="7" s="1"/>
  <c r="Y1288" i="7" a="1"/>
  <c r="Y1288" i="7" s="1"/>
  <c r="Y1296" i="7" a="1"/>
  <c r="Y1296" i="7" s="1"/>
  <c r="Y1304" i="7" a="1"/>
  <c r="Y1304" i="7" s="1"/>
  <c r="Y1312" i="7" a="1"/>
  <c r="Y1312" i="7" s="1"/>
  <c r="Y1320" i="7" a="1"/>
  <c r="Y1320" i="7" s="1"/>
  <c r="Y1328" i="7" a="1"/>
  <c r="Y1328" i="7" s="1"/>
  <c r="Y1336" i="7" a="1"/>
  <c r="Y1336" i="7" s="1"/>
  <c r="Y1344" i="7" a="1"/>
  <c r="Y1344" i="7" s="1"/>
  <c r="Y1352" i="7" a="1"/>
  <c r="Y1352" i="7" s="1"/>
  <c r="Y1360" i="7" a="1"/>
  <c r="Y1360" i="7" s="1"/>
  <c r="Y1368" i="7" a="1"/>
  <c r="Y1368" i="7" s="1"/>
  <c r="Y1376" i="7" a="1"/>
  <c r="Y1376" i="7" s="1"/>
  <c r="Y1384" i="7" a="1"/>
  <c r="Y1384" i="7" s="1"/>
  <c r="Y1392" i="7" a="1"/>
  <c r="Y1392" i="7" s="1"/>
  <c r="Y1400" i="7" a="1"/>
  <c r="Y1400" i="7" s="1"/>
  <c r="Y1408" i="7" a="1"/>
  <c r="Y1408" i="7" s="1"/>
  <c r="Y1416" i="7" a="1"/>
  <c r="Y1416" i="7" s="1"/>
  <c r="Y1424" i="7" a="1"/>
  <c r="Y1424" i="7" s="1"/>
  <c r="Y1432" i="7" a="1"/>
  <c r="Y1432" i="7" s="1"/>
  <c r="Y1440" i="7" a="1"/>
  <c r="Y1440" i="7" s="1"/>
  <c r="Y1448" i="7" a="1"/>
  <c r="Y1448" i="7" s="1"/>
  <c r="Y1456" i="7" a="1"/>
  <c r="Y1456" i="7" s="1"/>
  <c r="Y1464" i="7" a="1"/>
  <c r="Y1464" i="7" s="1"/>
  <c r="Y28" i="7" a="1"/>
  <c r="Y28" i="7" s="1"/>
  <c r="Y60" i="7" a="1"/>
  <c r="Y60" i="7" s="1"/>
  <c r="Y92" i="7" a="1"/>
  <c r="Y92" i="7" s="1"/>
  <c r="Y124" i="7" a="1"/>
  <c r="Y124" i="7" s="1"/>
  <c r="Y156" i="7" a="1"/>
  <c r="Y156" i="7" s="1"/>
  <c r="Y188" i="7" a="1"/>
  <c r="Y188" i="7" s="1"/>
  <c r="Y220" i="7" a="1"/>
  <c r="Y220" i="7" s="1"/>
  <c r="Y252" i="7" a="1"/>
  <c r="Y252" i="7" s="1"/>
  <c r="Y278" i="7" a="1"/>
  <c r="Y278" i="7" s="1"/>
  <c r="Y289" i="7" a="1"/>
  <c r="Y289" i="7" s="1"/>
  <c r="Y297" i="7" a="1"/>
  <c r="Y297" i="7" s="1"/>
  <c r="Y305" i="7" a="1"/>
  <c r="Y305" i="7" s="1"/>
  <c r="Y313" i="7" a="1"/>
  <c r="Y313" i="7" s="1"/>
  <c r="Y321" i="7" a="1"/>
  <c r="Y321" i="7" s="1"/>
  <c r="Y329" i="7" a="1"/>
  <c r="Y329" i="7" s="1"/>
  <c r="Y337" i="7" a="1"/>
  <c r="Y337" i="7" s="1"/>
  <c r="Y345" i="7" a="1"/>
  <c r="Y345" i="7" s="1"/>
  <c r="Y353" i="7" a="1"/>
  <c r="Y353" i="7" s="1"/>
  <c r="Y361" i="7" a="1"/>
  <c r="Y361" i="7" s="1"/>
  <c r="Y369" i="7" a="1"/>
  <c r="Y369" i="7" s="1"/>
  <c r="Y377" i="7" a="1"/>
  <c r="Y377" i="7" s="1"/>
  <c r="Y385" i="7" a="1"/>
  <c r="Y385" i="7" s="1"/>
  <c r="Y393" i="7" a="1"/>
  <c r="Y393" i="7" s="1"/>
  <c r="Y401" i="7" a="1"/>
  <c r="Y401" i="7" s="1"/>
  <c r="Y409" i="7" a="1"/>
  <c r="Y409" i="7" s="1"/>
  <c r="Y417" i="7" a="1"/>
  <c r="Y417" i="7" s="1"/>
  <c r="Y425" i="7" a="1"/>
  <c r="Y425" i="7" s="1"/>
  <c r="Y433" i="7" a="1"/>
  <c r="Y433" i="7" s="1"/>
  <c r="Y441" i="7" a="1"/>
  <c r="Y441" i="7" s="1"/>
  <c r="Y449" i="7" a="1"/>
  <c r="Y449" i="7" s="1"/>
  <c r="Y457" i="7" a="1"/>
  <c r="Y457" i="7" s="1"/>
  <c r="Y465" i="7" a="1"/>
  <c r="Y465" i="7" s="1"/>
  <c r="Y473" i="7" a="1"/>
  <c r="Y473" i="7" s="1"/>
  <c r="Y481" i="7" a="1"/>
  <c r="Y481" i="7" s="1"/>
  <c r="Y489" i="7" a="1"/>
  <c r="Y489" i="7" s="1"/>
  <c r="Y497" i="7" a="1"/>
  <c r="Y497" i="7" s="1"/>
  <c r="Y505" i="7" a="1"/>
  <c r="Y505" i="7" s="1"/>
  <c r="Y513" i="7" a="1"/>
  <c r="Y513" i="7" s="1"/>
  <c r="Y521" i="7" a="1"/>
  <c r="Y521" i="7" s="1"/>
  <c r="Y529" i="7" a="1"/>
  <c r="Y529" i="7" s="1"/>
  <c r="Y537" i="7" a="1"/>
  <c r="Y537" i="7" s="1"/>
  <c r="Y545" i="7" a="1"/>
  <c r="Y545" i="7" s="1"/>
  <c r="Y553" i="7" a="1"/>
  <c r="Y553" i="7" s="1"/>
  <c r="Y561" i="7" a="1"/>
  <c r="Y561" i="7" s="1"/>
  <c r="Y569" i="7" a="1"/>
  <c r="Y569" i="7" s="1"/>
  <c r="Y577" i="7" a="1"/>
  <c r="Y577" i="7" s="1"/>
  <c r="Y585" i="7" a="1"/>
  <c r="Y585" i="7" s="1"/>
  <c r="Y593" i="7" a="1"/>
  <c r="Y593" i="7" s="1"/>
  <c r="Y601" i="7" a="1"/>
  <c r="Y601" i="7" s="1"/>
  <c r="Y609" i="7" a="1"/>
  <c r="Y609" i="7" s="1"/>
  <c r="Y617" i="7" a="1"/>
  <c r="Y617" i="7" s="1"/>
  <c r="Y625" i="7" a="1"/>
  <c r="Y625" i="7" s="1"/>
  <c r="Y633" i="7" a="1"/>
  <c r="Y633" i="7" s="1"/>
  <c r="Y641" i="7" a="1"/>
  <c r="Y641" i="7" s="1"/>
  <c r="Y649" i="7" a="1"/>
  <c r="Y649" i="7" s="1"/>
  <c r="Y657" i="7" a="1"/>
  <c r="Y657" i="7" s="1"/>
  <c r="Y665" i="7" a="1"/>
  <c r="Y665" i="7" s="1"/>
  <c r="Y673" i="7" a="1"/>
  <c r="Y673" i="7" s="1"/>
  <c r="Y681" i="7" a="1"/>
  <c r="Y681" i="7" s="1"/>
  <c r="Y689" i="7" a="1"/>
  <c r="Y689" i="7" s="1"/>
  <c r="Y697" i="7" a="1"/>
  <c r="Y697" i="7" s="1"/>
  <c r="Y705" i="7" a="1"/>
  <c r="Y705" i="7" s="1"/>
  <c r="Y713" i="7" a="1"/>
  <c r="Y713" i="7" s="1"/>
  <c r="Y721" i="7" a="1"/>
  <c r="Y721" i="7" s="1"/>
  <c r="Y729" i="7" a="1"/>
  <c r="Y729" i="7" s="1"/>
  <c r="Y737" i="7" a="1"/>
  <c r="Y737" i="7" s="1"/>
  <c r="Y745" i="7" a="1"/>
  <c r="Y745" i="7" s="1"/>
  <c r="Y753" i="7" a="1"/>
  <c r="Y753" i="7" s="1"/>
  <c r="Y761" i="7" a="1"/>
  <c r="Y761" i="7" s="1"/>
  <c r="Y769" i="7" a="1"/>
  <c r="Y769" i="7" s="1"/>
  <c r="Y777" i="7" a="1"/>
  <c r="Y777" i="7" s="1"/>
  <c r="Y785" i="7" a="1"/>
  <c r="Y785" i="7" s="1"/>
  <c r="Y793" i="7" a="1"/>
  <c r="Y793" i="7" s="1"/>
  <c r="Y801" i="7" a="1"/>
  <c r="Y801" i="7" s="1"/>
  <c r="Y809" i="7" a="1"/>
  <c r="Y809" i="7" s="1"/>
  <c r="Y817" i="7" a="1"/>
  <c r="Y817" i="7" s="1"/>
  <c r="Y825" i="7" a="1"/>
  <c r="Y825" i="7" s="1"/>
  <c r="Y833" i="7" a="1"/>
  <c r="Y833" i="7" s="1"/>
  <c r="Y841" i="7" a="1"/>
  <c r="Y841" i="7" s="1"/>
  <c r="Y849" i="7" a="1"/>
  <c r="Y849" i="7" s="1"/>
  <c r="Y857" i="7" a="1"/>
  <c r="Y857" i="7" s="1"/>
  <c r="Y865" i="7" a="1"/>
  <c r="Y865" i="7" s="1"/>
  <c r="Y873" i="7" a="1"/>
  <c r="Y873" i="7" s="1"/>
  <c r="Y881" i="7" a="1"/>
  <c r="Y881" i="7" s="1"/>
  <c r="Y889" i="7" a="1"/>
  <c r="Y889" i="7" s="1"/>
  <c r="Y897" i="7" a="1"/>
  <c r="Y897" i="7" s="1"/>
  <c r="Y905" i="7" a="1"/>
  <c r="Y905" i="7" s="1"/>
  <c r="Y913" i="7" a="1"/>
  <c r="Y913" i="7" s="1"/>
  <c r="Y921" i="7" a="1"/>
  <c r="Y921" i="7" s="1"/>
  <c r="Y929" i="7" a="1"/>
  <c r="Y929" i="7" s="1"/>
  <c r="Y937" i="7" a="1"/>
  <c r="Y937" i="7" s="1"/>
  <c r="Y945" i="7" a="1"/>
  <c r="Y945" i="7" s="1"/>
  <c r="Y953" i="7" a="1"/>
  <c r="Y953" i="7" s="1"/>
  <c r="Y961" i="7" a="1"/>
  <c r="Y961" i="7" s="1"/>
  <c r="Y969" i="7" a="1"/>
  <c r="Y969" i="7" s="1"/>
  <c r="Y977" i="7" a="1"/>
  <c r="Y977" i="7" s="1"/>
  <c r="Y985" i="7" a="1"/>
  <c r="Y985" i="7" s="1"/>
  <c r="Y993" i="7" a="1"/>
  <c r="Y993" i="7" s="1"/>
  <c r="Y1001" i="7" a="1"/>
  <c r="Y1001" i="7" s="1"/>
  <c r="Y1009" i="7" a="1"/>
  <c r="Y1009" i="7" s="1"/>
  <c r="Y1017" i="7" a="1"/>
  <c r="Y1017" i="7" s="1"/>
  <c r="Y1025" i="7" a="1"/>
  <c r="Y1025" i="7" s="1"/>
  <c r="Y1033" i="7" a="1"/>
  <c r="Y1033" i="7" s="1"/>
  <c r="Y1041" i="7" a="1"/>
  <c r="Y1041" i="7" s="1"/>
  <c r="Y1049" i="7" a="1"/>
  <c r="Y1049" i="7" s="1"/>
  <c r="Y1057" i="7" a="1"/>
  <c r="Y1057" i="7" s="1"/>
  <c r="Y1065" i="7" a="1"/>
  <c r="Y1065" i="7" s="1"/>
  <c r="Y1073" i="7" a="1"/>
  <c r="Y1073" i="7" s="1"/>
  <c r="Y1081" i="7" a="1"/>
  <c r="Y1081" i="7" s="1"/>
  <c r="Y1089" i="7" a="1"/>
  <c r="Y1089" i="7" s="1"/>
  <c r="Y1097" i="7" a="1"/>
  <c r="Y1097" i="7" s="1"/>
  <c r="Y1105" i="7" a="1"/>
  <c r="Y1105" i="7" s="1"/>
  <c r="Y1113" i="7" a="1"/>
  <c r="Y1113" i="7" s="1"/>
  <c r="Y1121" i="7" a="1"/>
  <c r="Y1121" i="7" s="1"/>
  <c r="Y1129" i="7" a="1"/>
  <c r="Y1129" i="7" s="1"/>
  <c r="Y1137" i="7" a="1"/>
  <c r="Y1137" i="7" s="1"/>
  <c r="Y1145" i="7" a="1"/>
  <c r="Y1145" i="7" s="1"/>
  <c r="Y1153" i="7" a="1"/>
  <c r="Y1153" i="7" s="1"/>
  <c r="Y1161" i="7" a="1"/>
  <c r="Y1161" i="7" s="1"/>
  <c r="Y1169" i="7" a="1"/>
  <c r="Y1169" i="7" s="1"/>
  <c r="Y1177" i="7" a="1"/>
  <c r="Y1177" i="7" s="1"/>
  <c r="Y1185" i="7" a="1"/>
  <c r="Y1185" i="7" s="1"/>
  <c r="Y1193" i="7" a="1"/>
  <c r="Y1193" i="7" s="1"/>
  <c r="Y1201" i="7" a="1"/>
  <c r="Y1201" i="7" s="1"/>
  <c r="Y1209" i="7" a="1"/>
  <c r="Y1209" i="7" s="1"/>
  <c r="Y1217" i="7" a="1"/>
  <c r="Y1217" i="7" s="1"/>
  <c r="Y1225" i="7" a="1"/>
  <c r="Y1225" i="7" s="1"/>
  <c r="Y1233" i="7" a="1"/>
  <c r="Y1233" i="7" s="1"/>
  <c r="Y1241" i="7" a="1"/>
  <c r="Y1241" i="7" s="1"/>
  <c r="Y1249" i="7" a="1"/>
  <c r="Y1249" i="7" s="1"/>
  <c r="Y1257" i="7" a="1"/>
  <c r="Y1257" i="7" s="1"/>
  <c r="Y1265" i="7" a="1"/>
  <c r="Y1265" i="7" s="1"/>
  <c r="Y1273" i="7" a="1"/>
  <c r="Y1273" i="7" s="1"/>
  <c r="Y1281" i="7" a="1"/>
  <c r="Y1281" i="7" s="1"/>
  <c r="Y1289" i="7" a="1"/>
  <c r="Y1289" i="7" s="1"/>
  <c r="Y1297" i="7" a="1"/>
  <c r="Y1297" i="7" s="1"/>
  <c r="Y1305" i="7" a="1"/>
  <c r="Y1305" i="7" s="1"/>
  <c r="Y1313" i="7" a="1"/>
  <c r="Y1313" i="7" s="1"/>
  <c r="Y1321" i="7" a="1"/>
  <c r="Y1321" i="7" s="1"/>
  <c r="Y1329" i="7" a="1"/>
  <c r="Y1329" i="7" s="1"/>
  <c r="Y1337" i="7" a="1"/>
  <c r="Y1337" i="7" s="1"/>
  <c r="Y1345" i="7" a="1"/>
  <c r="Y1345" i="7" s="1"/>
  <c r="Y1353" i="7" a="1"/>
  <c r="Y1353" i="7" s="1"/>
  <c r="Y1361" i="7" a="1"/>
  <c r="Y1361" i="7" s="1"/>
  <c r="Y1369" i="7" a="1"/>
  <c r="Y1369" i="7" s="1"/>
  <c r="Y1377" i="7" a="1"/>
  <c r="Y1377" i="7" s="1"/>
  <c r="Y1385" i="7" a="1"/>
  <c r="Y1385" i="7" s="1"/>
  <c r="Y1393" i="7" a="1"/>
  <c r="Y1393" i="7" s="1"/>
  <c r="Y1401" i="7" a="1"/>
  <c r="Y1401" i="7" s="1"/>
  <c r="Y1409" i="7" a="1"/>
  <c r="Y1409" i="7" s="1"/>
  <c r="Y1417" i="7" a="1"/>
  <c r="Y1417" i="7" s="1"/>
  <c r="Y1425" i="7" a="1"/>
  <c r="Y1425" i="7" s="1"/>
  <c r="Y1433" i="7" a="1"/>
  <c r="Y1433" i="7" s="1"/>
  <c r="Y3" i="7" a="1"/>
  <c r="Y3" i="7" s="1"/>
  <c r="Y35" i="7" a="1"/>
  <c r="Y35" i="7" s="1"/>
  <c r="Y67" i="7" a="1"/>
  <c r="Y67" i="7" s="1"/>
  <c r="Y99" i="7" a="1"/>
  <c r="Y99" i="7" s="1"/>
  <c r="Y131" i="7" a="1"/>
  <c r="Y131" i="7" s="1"/>
  <c r="Y163" i="7" a="1"/>
  <c r="Y163" i="7" s="1"/>
  <c r="Y195" i="7" a="1"/>
  <c r="Y195" i="7" s="1"/>
  <c r="Y227" i="7" a="1"/>
  <c r="Y227" i="7" s="1"/>
  <c r="Y259" i="7" a="1"/>
  <c r="Y259" i="7" s="1"/>
  <c r="Y280" i="7" a="1"/>
  <c r="Y280" i="7" s="1"/>
  <c r="Y290" i="7" a="1"/>
  <c r="Y290" i="7" s="1"/>
  <c r="Y298" i="7" a="1"/>
  <c r="Y298" i="7" s="1"/>
  <c r="Y306" i="7" a="1"/>
  <c r="Y306" i="7" s="1"/>
  <c r="Y314" i="7" a="1"/>
  <c r="Y314" i="7" s="1"/>
  <c r="Y322" i="7" a="1"/>
  <c r="Y322" i="7" s="1"/>
  <c r="Y330" i="7" a="1"/>
  <c r="Y330" i="7" s="1"/>
  <c r="Y338" i="7" a="1"/>
  <c r="Y338" i="7" s="1"/>
  <c r="Y346" i="7" a="1"/>
  <c r="Y346" i="7" s="1"/>
  <c r="Y354" i="7" a="1"/>
  <c r="Y354" i="7" s="1"/>
  <c r="Y362" i="7" a="1"/>
  <c r="Y362" i="7" s="1"/>
  <c r="Y370" i="7" a="1"/>
  <c r="Y370" i="7" s="1"/>
  <c r="Y378" i="7" a="1"/>
  <c r="Y378" i="7" s="1"/>
  <c r="Y386" i="7" a="1"/>
  <c r="Y386" i="7" s="1"/>
  <c r="Y394" i="7" a="1"/>
  <c r="Y394" i="7" s="1"/>
  <c r="Y402" i="7" a="1"/>
  <c r="Y402" i="7" s="1"/>
  <c r="Y410" i="7" a="1"/>
  <c r="Y410" i="7" s="1"/>
  <c r="Y418" i="7" a="1"/>
  <c r="Y418" i="7" s="1"/>
  <c r="Y426" i="7" a="1"/>
  <c r="Y426" i="7" s="1"/>
  <c r="Y434" i="7" a="1"/>
  <c r="Y434" i="7" s="1"/>
  <c r="Y442" i="7" a="1"/>
  <c r="Y442" i="7" s="1"/>
  <c r="Y450" i="7" a="1"/>
  <c r="Y450" i="7" s="1"/>
  <c r="Y458" i="7" a="1"/>
  <c r="Y458" i="7" s="1"/>
  <c r="Y466" i="7" a="1"/>
  <c r="Y466" i="7" s="1"/>
  <c r="Y474" i="7" a="1"/>
  <c r="Y474" i="7" s="1"/>
  <c r="Y482" i="7" a="1"/>
  <c r="Y482" i="7" s="1"/>
  <c r="Y490" i="7" a="1"/>
  <c r="Y490" i="7" s="1"/>
  <c r="Y498" i="7" a="1"/>
  <c r="Y498" i="7" s="1"/>
  <c r="Y506" i="7" a="1"/>
  <c r="Y506" i="7" s="1"/>
  <c r="Y514" i="7" a="1"/>
  <c r="Y514" i="7" s="1"/>
  <c r="Y522" i="7" a="1"/>
  <c r="Y522" i="7" s="1"/>
  <c r="Y530" i="7" a="1"/>
  <c r="Y530" i="7" s="1"/>
  <c r="Y538" i="7" a="1"/>
  <c r="Y538" i="7" s="1"/>
  <c r="Y546" i="7" a="1"/>
  <c r="Y546" i="7" s="1"/>
  <c r="Y554" i="7" a="1"/>
  <c r="Y554" i="7" s="1"/>
  <c r="Y562" i="7" a="1"/>
  <c r="Y562" i="7" s="1"/>
  <c r="Y570" i="7" a="1"/>
  <c r="Y570" i="7" s="1"/>
  <c r="Y578" i="7" a="1"/>
  <c r="Y578" i="7" s="1"/>
  <c r="Y586" i="7" a="1"/>
  <c r="Y586" i="7" s="1"/>
  <c r="Y594" i="7" a="1"/>
  <c r="Y594" i="7" s="1"/>
  <c r="Y602" i="7" a="1"/>
  <c r="Y602" i="7" s="1"/>
  <c r="Y610" i="7" a="1"/>
  <c r="Y610" i="7" s="1"/>
  <c r="Y618" i="7" a="1"/>
  <c r="Y618" i="7" s="1"/>
  <c r="Y626" i="7" a="1"/>
  <c r="Y626" i="7" s="1"/>
  <c r="Y634" i="7" a="1"/>
  <c r="Y634" i="7" s="1"/>
  <c r="Y642" i="7" a="1"/>
  <c r="Y642" i="7" s="1"/>
  <c r="Y650" i="7" a="1"/>
  <c r="Y650" i="7" s="1"/>
  <c r="Y658" i="7" a="1"/>
  <c r="Y658" i="7" s="1"/>
  <c r="Y666" i="7" a="1"/>
  <c r="Y666" i="7" s="1"/>
  <c r="Y674" i="7" a="1"/>
  <c r="Y674" i="7" s="1"/>
  <c r="Y682" i="7" a="1"/>
  <c r="Y682" i="7" s="1"/>
  <c r="Y690" i="7" a="1"/>
  <c r="Y690" i="7" s="1"/>
  <c r="Y698" i="7" a="1"/>
  <c r="Y698" i="7" s="1"/>
  <c r="Y706" i="7" a="1"/>
  <c r="Y706" i="7" s="1"/>
  <c r="Y714" i="7" a="1"/>
  <c r="Y714" i="7" s="1"/>
  <c r="Y722" i="7" a="1"/>
  <c r="Y722" i="7" s="1"/>
  <c r="Y730" i="7" a="1"/>
  <c r="Y730" i="7" s="1"/>
  <c r="Y738" i="7" a="1"/>
  <c r="Y738" i="7" s="1"/>
  <c r="Y746" i="7" a="1"/>
  <c r="Y746" i="7" s="1"/>
  <c r="Y754" i="7" a="1"/>
  <c r="Y754" i="7" s="1"/>
  <c r="Y762" i="7" a="1"/>
  <c r="Y762" i="7" s="1"/>
  <c r="Y770" i="7" a="1"/>
  <c r="Y770" i="7" s="1"/>
  <c r="Y778" i="7" a="1"/>
  <c r="Y778" i="7" s="1"/>
  <c r="Y786" i="7" a="1"/>
  <c r="Y786" i="7" s="1"/>
  <c r="Y794" i="7" a="1"/>
  <c r="Y794" i="7" s="1"/>
  <c r="Y802" i="7" a="1"/>
  <c r="Y802" i="7" s="1"/>
  <c r="Y810" i="7" a="1"/>
  <c r="Y810" i="7" s="1"/>
  <c r="Y818" i="7" a="1"/>
  <c r="Y818" i="7" s="1"/>
  <c r="Y826" i="7" a="1"/>
  <c r="Y826" i="7" s="1"/>
  <c r="Y834" i="7" a="1"/>
  <c r="Y834" i="7" s="1"/>
  <c r="Y842" i="7" a="1"/>
  <c r="Y842" i="7" s="1"/>
  <c r="Y850" i="7" a="1"/>
  <c r="Y850" i="7" s="1"/>
  <c r="Y858" i="7" a="1"/>
  <c r="Y858" i="7" s="1"/>
  <c r="Y866" i="7" a="1"/>
  <c r="Y866" i="7" s="1"/>
  <c r="Y874" i="7" a="1"/>
  <c r="Y874" i="7" s="1"/>
  <c r="Y882" i="7" a="1"/>
  <c r="Y882" i="7" s="1"/>
  <c r="Y890" i="7" a="1"/>
  <c r="Y890" i="7" s="1"/>
  <c r="Y898" i="7" a="1"/>
  <c r="Y898" i="7" s="1"/>
  <c r="Y906" i="7" a="1"/>
  <c r="Y906" i="7" s="1"/>
  <c r="Y914" i="7" a="1"/>
  <c r="Y914" i="7" s="1"/>
  <c r="Y922" i="7" a="1"/>
  <c r="Y922" i="7" s="1"/>
  <c r="Y930" i="7" a="1"/>
  <c r="Y930" i="7" s="1"/>
  <c r="Y938" i="7" a="1"/>
  <c r="Y938" i="7" s="1"/>
  <c r="Y946" i="7" a="1"/>
  <c r="Y946" i="7" s="1"/>
  <c r="Y954" i="7" a="1"/>
  <c r="Y954" i="7" s="1"/>
  <c r="Y962" i="7" a="1"/>
  <c r="Y962" i="7" s="1"/>
  <c r="Y970" i="7" a="1"/>
  <c r="Y970" i="7" s="1"/>
  <c r="Y978" i="7" a="1"/>
  <c r="Y978" i="7" s="1"/>
  <c r="Y986" i="7" a="1"/>
  <c r="Y986" i="7" s="1"/>
  <c r="Y994" i="7" a="1"/>
  <c r="Y994" i="7" s="1"/>
  <c r="Y1002" i="7" a="1"/>
  <c r="Y1002" i="7" s="1"/>
  <c r="Y1010" i="7" a="1"/>
  <c r="Y1010" i="7" s="1"/>
  <c r="Y1018" i="7" a="1"/>
  <c r="Y1018" i="7" s="1"/>
  <c r="Y1026" i="7" a="1"/>
  <c r="Y1026" i="7" s="1"/>
  <c r="Y1034" i="7" a="1"/>
  <c r="Y1034" i="7" s="1"/>
  <c r="Y1042" i="7" a="1"/>
  <c r="Y1042" i="7" s="1"/>
  <c r="Y1050" i="7" a="1"/>
  <c r="Y1050" i="7" s="1"/>
  <c r="Y1058" i="7" a="1"/>
  <c r="Y1058" i="7" s="1"/>
  <c r="Y1066" i="7" a="1"/>
  <c r="Y1066" i="7" s="1"/>
  <c r="Y1074" i="7" a="1"/>
  <c r="Y1074" i="7" s="1"/>
  <c r="Y1082" i="7" a="1"/>
  <c r="Y1082" i="7" s="1"/>
  <c r="Y1090" i="7" a="1"/>
  <c r="Y1090" i="7" s="1"/>
  <c r="Y1098" i="7" a="1"/>
  <c r="Y1098" i="7" s="1"/>
  <c r="Y1106" i="7" a="1"/>
  <c r="Y1106" i="7" s="1"/>
  <c r="Y1114" i="7" a="1"/>
  <c r="Y1114" i="7" s="1"/>
  <c r="Y1122" i="7" a="1"/>
  <c r="Y1122" i="7" s="1"/>
  <c r="Y1130" i="7" a="1"/>
  <c r="Y1130" i="7" s="1"/>
  <c r="Y1138" i="7" a="1"/>
  <c r="Y1138" i="7" s="1"/>
  <c r="Y1146" i="7" a="1"/>
  <c r="Y1146" i="7" s="1"/>
  <c r="Y1154" i="7" a="1"/>
  <c r="Y1154" i="7" s="1"/>
  <c r="Y1162" i="7" a="1"/>
  <c r="Y1162" i="7" s="1"/>
  <c r="Y1170" i="7" a="1"/>
  <c r="Y1170" i="7" s="1"/>
  <c r="Y1178" i="7" a="1"/>
  <c r="Y1178" i="7" s="1"/>
  <c r="Y1186" i="7" a="1"/>
  <c r="Y1186" i="7" s="1"/>
  <c r="Y1194" i="7" a="1"/>
  <c r="Y1194" i="7" s="1"/>
  <c r="Y1202" i="7" a="1"/>
  <c r="Y1202" i="7" s="1"/>
  <c r="Y1210" i="7" a="1"/>
  <c r="Y1210" i="7" s="1"/>
  <c r="Y1218" i="7" a="1"/>
  <c r="Y1218" i="7" s="1"/>
  <c r="Y1226" i="7" a="1"/>
  <c r="Y1226" i="7" s="1"/>
  <c r="Y1234" i="7" a="1"/>
  <c r="Y1234" i="7" s="1"/>
  <c r="Y1242" i="7" a="1"/>
  <c r="Y1242" i="7" s="1"/>
  <c r="Y1250" i="7" a="1"/>
  <c r="Y1250" i="7" s="1"/>
  <c r="Y1258" i="7" a="1"/>
  <c r="Y1258" i="7" s="1"/>
  <c r="Y1266" i="7" a="1"/>
  <c r="Y1266" i="7" s="1"/>
  <c r="Y1274" i="7" a="1"/>
  <c r="Y1274" i="7" s="1"/>
  <c r="Y1282" i="7" a="1"/>
  <c r="Y1282" i="7" s="1"/>
  <c r="Y1290" i="7" a="1"/>
  <c r="Y1290" i="7" s="1"/>
  <c r="Y1298" i="7" a="1"/>
  <c r="Y1298" i="7" s="1"/>
  <c r="Y1306" i="7" a="1"/>
  <c r="Y1306" i="7" s="1"/>
  <c r="Y1314" i="7" a="1"/>
  <c r="Y1314" i="7" s="1"/>
  <c r="Y1322" i="7" a="1"/>
  <c r="Y1322" i="7" s="1"/>
  <c r="Y1330" i="7" a="1"/>
  <c r="Y1330" i="7" s="1"/>
  <c r="Y1338" i="7" a="1"/>
  <c r="Y1338" i="7" s="1"/>
  <c r="Y1346" i="7" a="1"/>
  <c r="Y1346" i="7" s="1"/>
  <c r="Y1354" i="7" a="1"/>
  <c r="Y1354" i="7" s="1"/>
  <c r="Y1362" i="7" a="1"/>
  <c r="Y1362" i="7" s="1"/>
  <c r="Y1370" i="7" a="1"/>
  <c r="Y1370" i="7" s="1"/>
  <c r="Y1378" i="7" a="1"/>
  <c r="Y1378" i="7" s="1"/>
  <c r="Y1386" i="7" a="1"/>
  <c r="Y1386" i="7" s="1"/>
  <c r="Y1394" i="7" a="1"/>
  <c r="Y1394" i="7" s="1"/>
  <c r="Y1402" i="7" a="1"/>
  <c r="Y1402" i="7" s="1"/>
  <c r="Y1410" i="7" a="1"/>
  <c r="Y1410" i="7" s="1"/>
  <c r="Y1418" i="7" a="1"/>
  <c r="Y1418" i="7" s="1"/>
  <c r="Y1426" i="7" a="1"/>
  <c r="Y1426" i="7" s="1"/>
  <c r="Y1434" i="7" a="1"/>
  <c r="Y1434" i="7" s="1"/>
  <c r="Y1442" i="7" a="1"/>
  <c r="Y1442" i="7" s="1"/>
  <c r="Y1450" i="7" a="1"/>
  <c r="Y1450" i="7" s="1"/>
  <c r="Y1458" i="7" a="1"/>
  <c r="Y1458" i="7" s="1"/>
  <c r="Y1466" i="7" a="1"/>
  <c r="Y1466" i="7" s="1"/>
  <c r="Y12" i="7" a="1"/>
  <c r="Y12" i="7" s="1"/>
  <c r="Y44" i="7" a="1"/>
  <c r="Y44" i="7" s="1"/>
  <c r="Y76" i="7" a="1"/>
  <c r="Y76" i="7" s="1"/>
  <c r="Y108" i="7" a="1"/>
  <c r="Y108" i="7" s="1"/>
  <c r="Y140" i="7" a="1"/>
  <c r="Y140" i="7" s="1"/>
  <c r="Y172" i="7" a="1"/>
  <c r="Y172" i="7" s="1"/>
  <c r="Y204" i="7" a="1"/>
  <c r="Y204" i="7" s="1"/>
  <c r="Y236" i="7" a="1"/>
  <c r="Y236" i="7" s="1"/>
  <c r="Y268" i="7" a="1"/>
  <c r="Y268" i="7" s="1"/>
  <c r="Y285" i="7" a="1"/>
  <c r="Y285" i="7" s="1"/>
  <c r="Y293" i="7" a="1"/>
  <c r="Y293" i="7" s="1"/>
  <c r="Y301" i="7" a="1"/>
  <c r="Y301" i="7" s="1"/>
  <c r="Y309" i="7" a="1"/>
  <c r="Y309" i="7" s="1"/>
  <c r="Y317" i="7" a="1"/>
  <c r="Y317" i="7" s="1"/>
  <c r="Y325" i="7" a="1"/>
  <c r="Y325" i="7" s="1"/>
  <c r="Y333" i="7" a="1"/>
  <c r="Y333" i="7" s="1"/>
  <c r="Y341" i="7" a="1"/>
  <c r="Y341" i="7" s="1"/>
  <c r="Y349" i="7" a="1"/>
  <c r="Y349" i="7" s="1"/>
  <c r="Y357" i="7" a="1"/>
  <c r="Y357" i="7" s="1"/>
  <c r="Y365" i="7" a="1"/>
  <c r="Y365" i="7" s="1"/>
  <c r="Y373" i="7" a="1"/>
  <c r="Y373" i="7" s="1"/>
  <c r="Y381" i="7" a="1"/>
  <c r="Y381" i="7" s="1"/>
  <c r="Y389" i="7" a="1"/>
  <c r="Y389" i="7" s="1"/>
  <c r="Y397" i="7" a="1"/>
  <c r="Y397" i="7" s="1"/>
  <c r="Y405" i="7" a="1"/>
  <c r="Y405" i="7" s="1"/>
  <c r="Y413" i="7" a="1"/>
  <c r="Y413" i="7" s="1"/>
  <c r="Y421" i="7" a="1"/>
  <c r="Y421" i="7" s="1"/>
  <c r="Y429" i="7" a="1"/>
  <c r="Y429" i="7" s="1"/>
  <c r="Y437" i="7" a="1"/>
  <c r="Y437" i="7" s="1"/>
  <c r="Y445" i="7" a="1"/>
  <c r="Y445" i="7" s="1"/>
  <c r="Y453" i="7" a="1"/>
  <c r="Y453" i="7" s="1"/>
  <c r="Y461" i="7" a="1"/>
  <c r="Y461" i="7" s="1"/>
  <c r="Y469" i="7" a="1"/>
  <c r="Y469" i="7" s="1"/>
  <c r="Y477" i="7" a="1"/>
  <c r="Y477" i="7" s="1"/>
  <c r="Y485" i="7" a="1"/>
  <c r="Y485" i="7" s="1"/>
  <c r="Y493" i="7" a="1"/>
  <c r="Y493" i="7" s="1"/>
  <c r="Y501" i="7" a="1"/>
  <c r="Y501" i="7" s="1"/>
  <c r="Y509" i="7" a="1"/>
  <c r="Y509" i="7" s="1"/>
  <c r="Y517" i="7" a="1"/>
  <c r="Y517" i="7" s="1"/>
  <c r="Y525" i="7" a="1"/>
  <c r="Y525" i="7" s="1"/>
  <c r="Y533" i="7" a="1"/>
  <c r="Y533" i="7" s="1"/>
  <c r="Y541" i="7" a="1"/>
  <c r="Y541" i="7" s="1"/>
  <c r="Y549" i="7" a="1"/>
  <c r="Y549" i="7" s="1"/>
  <c r="Y557" i="7" a="1"/>
  <c r="Y557" i="7" s="1"/>
  <c r="Y565" i="7" a="1"/>
  <c r="Y565" i="7" s="1"/>
  <c r="Y573" i="7" a="1"/>
  <c r="Y573" i="7" s="1"/>
  <c r="Y581" i="7" a="1"/>
  <c r="Y581" i="7" s="1"/>
  <c r="Y589" i="7" a="1"/>
  <c r="Y589" i="7" s="1"/>
  <c r="Y597" i="7" a="1"/>
  <c r="Y597" i="7" s="1"/>
  <c r="Y605" i="7" a="1"/>
  <c r="Y605" i="7" s="1"/>
  <c r="Y613" i="7" a="1"/>
  <c r="Y613" i="7" s="1"/>
  <c r="Y621" i="7" a="1"/>
  <c r="Y621" i="7" s="1"/>
  <c r="Y629" i="7" a="1"/>
  <c r="Y629" i="7" s="1"/>
  <c r="Y637" i="7" a="1"/>
  <c r="Y637" i="7" s="1"/>
  <c r="Y645" i="7" a="1"/>
  <c r="Y645" i="7" s="1"/>
  <c r="Y653" i="7" a="1"/>
  <c r="Y653" i="7" s="1"/>
  <c r="Y661" i="7" a="1"/>
  <c r="Y661" i="7" s="1"/>
  <c r="Y669" i="7" a="1"/>
  <c r="Y669" i="7" s="1"/>
  <c r="Y677" i="7" a="1"/>
  <c r="Y677" i="7" s="1"/>
  <c r="Y685" i="7" a="1"/>
  <c r="Y685" i="7" s="1"/>
  <c r="Y693" i="7" a="1"/>
  <c r="Y693" i="7" s="1"/>
  <c r="Y701" i="7" a="1"/>
  <c r="Y701" i="7" s="1"/>
  <c r="Y709" i="7" a="1"/>
  <c r="Y709" i="7" s="1"/>
  <c r="Y717" i="7" a="1"/>
  <c r="Y717" i="7" s="1"/>
  <c r="Y725" i="7" a="1"/>
  <c r="Y725" i="7" s="1"/>
  <c r="Y733" i="7" a="1"/>
  <c r="Y733" i="7" s="1"/>
  <c r="Y741" i="7" a="1"/>
  <c r="Y741" i="7" s="1"/>
  <c r="Y749" i="7" a="1"/>
  <c r="Y749" i="7" s="1"/>
  <c r="Y757" i="7" a="1"/>
  <c r="Y757" i="7" s="1"/>
  <c r="Y765" i="7" a="1"/>
  <c r="Y765" i="7" s="1"/>
  <c r="Y773" i="7" a="1"/>
  <c r="Y773" i="7" s="1"/>
  <c r="Y781" i="7" a="1"/>
  <c r="Y781" i="7" s="1"/>
  <c r="Y789" i="7" a="1"/>
  <c r="Y789" i="7" s="1"/>
  <c r="Y797" i="7" a="1"/>
  <c r="Y797" i="7" s="1"/>
  <c r="Y805" i="7" a="1"/>
  <c r="Y805" i="7" s="1"/>
  <c r="Y813" i="7" a="1"/>
  <c r="Y813" i="7" s="1"/>
  <c r="Y821" i="7" a="1"/>
  <c r="Y821" i="7" s="1"/>
  <c r="Y829" i="7" a="1"/>
  <c r="Y829" i="7" s="1"/>
  <c r="Y837" i="7" a="1"/>
  <c r="Y837" i="7" s="1"/>
  <c r="Y845" i="7" a="1"/>
  <c r="Y845" i="7" s="1"/>
  <c r="Y853" i="7" a="1"/>
  <c r="Y853" i="7" s="1"/>
  <c r="Y861" i="7" a="1"/>
  <c r="Y861" i="7" s="1"/>
  <c r="Y869" i="7" a="1"/>
  <c r="Y869" i="7" s="1"/>
  <c r="Y877" i="7" a="1"/>
  <c r="Y877" i="7" s="1"/>
  <c r="Y885" i="7" a="1"/>
  <c r="Y885" i="7" s="1"/>
  <c r="Y893" i="7" a="1"/>
  <c r="Y893" i="7" s="1"/>
  <c r="Y901" i="7" a="1"/>
  <c r="Y901" i="7" s="1"/>
  <c r="Y909" i="7" a="1"/>
  <c r="Y909" i="7" s="1"/>
  <c r="Y917" i="7" a="1"/>
  <c r="Y917" i="7" s="1"/>
  <c r="Y925" i="7" a="1"/>
  <c r="Y925" i="7" s="1"/>
  <c r="Y933" i="7" a="1"/>
  <c r="Y933" i="7" s="1"/>
  <c r="Y941" i="7" a="1"/>
  <c r="Y941" i="7" s="1"/>
  <c r="Y949" i="7" a="1"/>
  <c r="Y949" i="7" s="1"/>
  <c r="Y957" i="7" a="1"/>
  <c r="Y957" i="7" s="1"/>
  <c r="Y965" i="7" a="1"/>
  <c r="Y965" i="7" s="1"/>
  <c r="Y973" i="7" a="1"/>
  <c r="Y973" i="7" s="1"/>
  <c r="Y981" i="7" a="1"/>
  <c r="Y981" i="7" s="1"/>
  <c r="Y989" i="7" a="1"/>
  <c r="Y989" i="7" s="1"/>
  <c r="Y997" i="7" a="1"/>
  <c r="Y997" i="7" s="1"/>
  <c r="Y1005" i="7" a="1"/>
  <c r="Y1005" i="7" s="1"/>
  <c r="Y1013" i="7" a="1"/>
  <c r="Y1013" i="7" s="1"/>
  <c r="Y1021" i="7" a="1"/>
  <c r="Y1021" i="7" s="1"/>
  <c r="Y1029" i="7" a="1"/>
  <c r="Y1029" i="7" s="1"/>
  <c r="Y1037" i="7" a="1"/>
  <c r="Y1037" i="7" s="1"/>
  <c r="Y1045" i="7" a="1"/>
  <c r="Y1045" i="7" s="1"/>
  <c r="Y1053" i="7" a="1"/>
  <c r="Y1053" i="7" s="1"/>
  <c r="Y1061" i="7" a="1"/>
  <c r="Y1061" i="7" s="1"/>
  <c r="Y1069" i="7" a="1"/>
  <c r="Y1069" i="7" s="1"/>
  <c r="Y1077" i="7" a="1"/>
  <c r="Y1077" i="7" s="1"/>
  <c r="Y1085" i="7" a="1"/>
  <c r="Y1085" i="7" s="1"/>
  <c r="Y1093" i="7" a="1"/>
  <c r="Y1093" i="7" s="1"/>
  <c r="Y1101" i="7" a="1"/>
  <c r="Y1101" i="7" s="1"/>
  <c r="Y1109" i="7" a="1"/>
  <c r="Y1109" i="7" s="1"/>
  <c r="Y1117" i="7" a="1"/>
  <c r="Y1117" i="7" s="1"/>
  <c r="Y1125" i="7" a="1"/>
  <c r="Y1125" i="7" s="1"/>
  <c r="Y1133" i="7" a="1"/>
  <c r="Y1133" i="7" s="1"/>
  <c r="Y1141" i="7" a="1"/>
  <c r="Y1141" i="7" s="1"/>
  <c r="Y1149" i="7" a="1"/>
  <c r="Y1149" i="7" s="1"/>
  <c r="Y1157" i="7" a="1"/>
  <c r="Y1157" i="7" s="1"/>
  <c r="Y1165" i="7" a="1"/>
  <c r="Y1165" i="7" s="1"/>
  <c r="Y1173" i="7" a="1"/>
  <c r="Y1173" i="7" s="1"/>
  <c r="Y1181" i="7" a="1"/>
  <c r="Y1181" i="7" s="1"/>
  <c r="Y1189" i="7" a="1"/>
  <c r="Y1189" i="7" s="1"/>
  <c r="Y1197" i="7" a="1"/>
  <c r="Y1197" i="7" s="1"/>
  <c r="Y1205" i="7" a="1"/>
  <c r="Y1205" i="7" s="1"/>
  <c r="Y1213" i="7" a="1"/>
  <c r="Y1213" i="7" s="1"/>
  <c r="Y1221" i="7" a="1"/>
  <c r="Y1221" i="7" s="1"/>
  <c r="Y1229" i="7" a="1"/>
  <c r="Y1229" i="7" s="1"/>
  <c r="Y1237" i="7" a="1"/>
  <c r="Y1237" i="7" s="1"/>
  <c r="Y1245" i="7" a="1"/>
  <c r="Y1245" i="7" s="1"/>
  <c r="Y1253" i="7" a="1"/>
  <c r="Y1253" i="7" s="1"/>
  <c r="Y1261" i="7" a="1"/>
  <c r="Y1261" i="7" s="1"/>
  <c r="Y1269" i="7" a="1"/>
  <c r="Y1269" i="7" s="1"/>
  <c r="Y1277" i="7" a="1"/>
  <c r="Y1277" i="7" s="1"/>
  <c r="Y1285" i="7" a="1"/>
  <c r="Y1285" i="7" s="1"/>
  <c r="Y1293" i="7" a="1"/>
  <c r="Y1293" i="7" s="1"/>
  <c r="Y1301" i="7" a="1"/>
  <c r="Y1301" i="7" s="1"/>
  <c r="Y1309" i="7" a="1"/>
  <c r="Y1309" i="7" s="1"/>
  <c r="Y1317" i="7" a="1"/>
  <c r="Y1317" i="7" s="1"/>
  <c r="Y1325" i="7" a="1"/>
  <c r="Y1325" i="7" s="1"/>
  <c r="Y1333" i="7" a="1"/>
  <c r="Y1333" i="7" s="1"/>
  <c r="Y1341" i="7" a="1"/>
  <c r="Y1341" i="7" s="1"/>
  <c r="Y1349" i="7" a="1"/>
  <c r="Y1349" i="7" s="1"/>
  <c r="Y1357" i="7" a="1"/>
  <c r="Y1357" i="7" s="1"/>
  <c r="Y1365" i="7" a="1"/>
  <c r="Y1365" i="7" s="1"/>
  <c r="Y1373" i="7" a="1"/>
  <c r="Y1373" i="7" s="1"/>
  <c r="Y1381" i="7" a="1"/>
  <c r="Y1381" i="7" s="1"/>
  <c r="Y1389" i="7" a="1"/>
  <c r="Y1389" i="7" s="1"/>
  <c r="Y1397" i="7" a="1"/>
  <c r="Y1397" i="7" s="1"/>
  <c r="Y1405" i="7" a="1"/>
  <c r="Y1405" i="7" s="1"/>
  <c r="Y1413" i="7" a="1"/>
  <c r="Y1413" i="7" s="1"/>
  <c r="Y1421" i="7" a="1"/>
  <c r="Y1421" i="7" s="1"/>
  <c r="Y1429" i="7" a="1"/>
  <c r="Y1429" i="7" s="1"/>
  <c r="Y1437" i="7" a="1"/>
  <c r="Y1437" i="7" s="1"/>
  <c r="Y1445" i="7" a="1"/>
  <c r="Y1445" i="7" s="1"/>
  <c r="Y1453" i="7" a="1"/>
  <c r="Y1453" i="7" s="1"/>
  <c r="Y1461" i="7" a="1"/>
  <c r="Y1461" i="7" s="1"/>
  <c r="Y1469" i="7" a="1"/>
  <c r="Y1469" i="7" s="1"/>
  <c r="Y4" i="7" a="1"/>
  <c r="Y4" i="7" s="1"/>
  <c r="Y132" i="7" a="1"/>
  <c r="Y132" i="7" s="1"/>
  <c r="Y260" i="7" a="1"/>
  <c r="Y260" i="7" s="1"/>
  <c r="Y307" i="7" a="1"/>
  <c r="Y307" i="7" s="1"/>
  <c r="Y339" i="7" a="1"/>
  <c r="Y339" i="7" s="1"/>
  <c r="Y371" i="7" a="1"/>
  <c r="Y371" i="7" s="1"/>
  <c r="Y403" i="7" a="1"/>
  <c r="Y403" i="7" s="1"/>
  <c r="Y435" i="7" a="1"/>
  <c r="Y435" i="7" s="1"/>
  <c r="Y467" i="7" a="1"/>
  <c r="Y467" i="7" s="1"/>
  <c r="Y499" i="7" a="1"/>
  <c r="Y499" i="7" s="1"/>
  <c r="Y531" i="7" a="1"/>
  <c r="Y531" i="7" s="1"/>
  <c r="Y563" i="7" a="1"/>
  <c r="Y563" i="7" s="1"/>
  <c r="Y595" i="7" a="1"/>
  <c r="Y595" i="7" s="1"/>
  <c r="Y627" i="7" a="1"/>
  <c r="Y627" i="7" s="1"/>
  <c r="Y659" i="7" a="1"/>
  <c r="Y659" i="7" s="1"/>
  <c r="Y691" i="7" a="1"/>
  <c r="Y691" i="7" s="1"/>
  <c r="Y723" i="7" a="1"/>
  <c r="Y723" i="7" s="1"/>
  <c r="Y755" i="7" a="1"/>
  <c r="Y755" i="7" s="1"/>
  <c r="Y787" i="7" a="1"/>
  <c r="Y787" i="7" s="1"/>
  <c r="Y819" i="7" a="1"/>
  <c r="Y819" i="7" s="1"/>
  <c r="Y851" i="7" a="1"/>
  <c r="Y851" i="7" s="1"/>
  <c r="Y883" i="7" a="1"/>
  <c r="Y883" i="7" s="1"/>
  <c r="Y915" i="7" a="1"/>
  <c r="Y915" i="7" s="1"/>
  <c r="Y947" i="7" a="1"/>
  <c r="Y947" i="7" s="1"/>
  <c r="Y979" i="7" a="1"/>
  <c r="Y979" i="7" s="1"/>
  <c r="Y1011" i="7" a="1"/>
  <c r="Y1011" i="7" s="1"/>
  <c r="Y1043" i="7" a="1"/>
  <c r="Y1043" i="7" s="1"/>
  <c r="Y1075" i="7" a="1"/>
  <c r="Y1075" i="7" s="1"/>
  <c r="Y1107" i="7" a="1"/>
  <c r="Y1107" i="7" s="1"/>
  <c r="Y1139" i="7" a="1"/>
  <c r="Y1139" i="7" s="1"/>
  <c r="Y1171" i="7" a="1"/>
  <c r="Y1171" i="7" s="1"/>
  <c r="Y1203" i="7" a="1"/>
  <c r="Y1203" i="7" s="1"/>
  <c r="Y1235" i="7" a="1"/>
  <c r="Y1235" i="7" s="1"/>
  <c r="Y1267" i="7" a="1"/>
  <c r="Y1267" i="7" s="1"/>
  <c r="Y1299" i="7" a="1"/>
  <c r="Y1299" i="7" s="1"/>
  <c r="Y1331" i="7" a="1"/>
  <c r="Y1331" i="7" s="1"/>
  <c r="Y1363" i="7" a="1"/>
  <c r="Y1363" i="7" s="1"/>
  <c r="Y1395" i="7" a="1"/>
  <c r="Y1395" i="7" s="1"/>
  <c r="Y1427" i="7" a="1"/>
  <c r="Y1427" i="7" s="1"/>
  <c r="Y1451" i="7" a="1"/>
  <c r="Y1451" i="7" s="1"/>
  <c r="Y1470" i="7" a="1"/>
  <c r="Y1470" i="7" s="1"/>
  <c r="Y1478" i="7" a="1"/>
  <c r="Y1478" i="7" s="1"/>
  <c r="Y1486" i="7" a="1"/>
  <c r="Y1486" i="7" s="1"/>
  <c r="Y1494" i="7" a="1"/>
  <c r="Y1494" i="7" s="1"/>
  <c r="Y1502" i="7" a="1"/>
  <c r="Y1502" i="7" s="1"/>
  <c r="Y1510" i="7" a="1"/>
  <c r="Y1510" i="7" s="1"/>
  <c r="Y1518" i="7" a="1"/>
  <c r="Y1518" i="7" s="1"/>
  <c r="Y1526" i="7" a="1"/>
  <c r="Y1526" i="7" s="1"/>
  <c r="Y1534" i="7" a="1"/>
  <c r="Y1534" i="7" s="1"/>
  <c r="Y1542" i="7" a="1"/>
  <c r="Y1542" i="7" s="1"/>
  <c r="Y1550" i="7" a="1"/>
  <c r="Y1550" i="7" s="1"/>
  <c r="Y1558" i="7" a="1"/>
  <c r="Y1558" i="7" s="1"/>
  <c r="Y1566" i="7" a="1"/>
  <c r="Y1566" i="7" s="1"/>
  <c r="Y1574" i="7" a="1"/>
  <c r="Y1574" i="7" s="1"/>
  <c r="Y1582" i="7" a="1"/>
  <c r="Y1582" i="7" s="1"/>
  <c r="Y1590" i="7" a="1"/>
  <c r="Y1590" i="7" s="1"/>
  <c r="Y1598" i="7" a="1"/>
  <c r="Y1598" i="7" s="1"/>
  <c r="Y1606" i="7" a="1"/>
  <c r="Y1606" i="7" s="1"/>
  <c r="Y1614" i="7" a="1"/>
  <c r="Y1614" i="7" s="1"/>
  <c r="Y1622" i="7" a="1"/>
  <c r="Y1622" i="7" s="1"/>
  <c r="Y1630" i="7" a="1"/>
  <c r="Y1630" i="7" s="1"/>
  <c r="Y1638" i="7" a="1"/>
  <c r="Y1638" i="7" s="1"/>
  <c r="Y1646" i="7" a="1"/>
  <c r="Y1646" i="7" s="1"/>
  <c r="Y1654" i="7" a="1"/>
  <c r="Y1654" i="7" s="1"/>
  <c r="Y1662" i="7" a="1"/>
  <c r="Y1662" i="7" s="1"/>
  <c r="Y1670" i="7" a="1"/>
  <c r="Y1670" i="7" s="1"/>
  <c r="Y1678" i="7" a="1"/>
  <c r="Y1678" i="7" s="1"/>
  <c r="Y1686" i="7" a="1"/>
  <c r="Y1686" i="7" s="1"/>
  <c r="Y1694" i="7" a="1"/>
  <c r="Y1694" i="7" s="1"/>
  <c r="Y1702" i="7" a="1"/>
  <c r="Y1702" i="7" s="1"/>
  <c r="Y1710" i="7" a="1"/>
  <c r="Y1710" i="7" s="1"/>
  <c r="Y1718" i="7" a="1"/>
  <c r="Y1718" i="7" s="1"/>
  <c r="Y1726" i="7" a="1"/>
  <c r="Y1726" i="7" s="1"/>
  <c r="Y1734" i="7" a="1"/>
  <c r="Y1734" i="7" s="1"/>
  <c r="Y1742" i="7" a="1"/>
  <c r="Y1742" i="7" s="1"/>
  <c r="Y1750" i="7" a="1"/>
  <c r="Y1750" i="7" s="1"/>
  <c r="Y1758" i="7" a="1"/>
  <c r="Y1758" i="7" s="1"/>
  <c r="Y1766" i="7" a="1"/>
  <c r="Y1766" i="7" s="1"/>
  <c r="Y1774" i="7" a="1"/>
  <c r="Y1774" i="7" s="1"/>
  <c r="Y1782" i="7" a="1"/>
  <c r="Y1782" i="7" s="1"/>
  <c r="Y1790" i="7" a="1"/>
  <c r="Y1790" i="7" s="1"/>
  <c r="Y1798" i="7" a="1"/>
  <c r="Y1798" i="7" s="1"/>
  <c r="Y1806" i="7" a="1"/>
  <c r="Y1806" i="7" s="1"/>
  <c r="Y1814" i="7" a="1"/>
  <c r="Y1814" i="7" s="1"/>
  <c r="Y1822" i="7" a="1"/>
  <c r="Y1822" i="7" s="1"/>
  <c r="Y1830" i="7" a="1"/>
  <c r="Y1830" i="7" s="1"/>
  <c r="Y1838" i="7" a="1"/>
  <c r="Y1838" i="7" s="1"/>
  <c r="Y1846" i="7" a="1"/>
  <c r="Y1846" i="7" s="1"/>
  <c r="Y1854" i="7" a="1"/>
  <c r="Y1854" i="7" s="1"/>
  <c r="Y1862" i="7" a="1"/>
  <c r="Y1862" i="7" s="1"/>
  <c r="Y1870" i="7" a="1"/>
  <c r="Y1870" i="7" s="1"/>
  <c r="Y1878" i="7" a="1"/>
  <c r="Y1878" i="7" s="1"/>
  <c r="Y1886" i="7" a="1"/>
  <c r="Y1886" i="7" s="1"/>
  <c r="Y1894" i="7" a="1"/>
  <c r="Y1894" i="7" s="1"/>
  <c r="Y1902" i="7" a="1"/>
  <c r="Y1902" i="7" s="1"/>
  <c r="Y1910" i="7" a="1"/>
  <c r="Y1910" i="7" s="1"/>
  <c r="Y1918" i="7" a="1"/>
  <c r="Y1918" i="7" s="1"/>
  <c r="Y1926" i="7" a="1"/>
  <c r="Y1926" i="7" s="1"/>
  <c r="Y1934" i="7" a="1"/>
  <c r="Y1934" i="7" s="1"/>
  <c r="Y1942" i="7" a="1"/>
  <c r="Y1942" i="7" s="1"/>
  <c r="Y1950" i="7" a="1"/>
  <c r="Y1950" i="7" s="1"/>
  <c r="Y1958" i="7" a="1"/>
  <c r="Y1958" i="7" s="1"/>
  <c r="Y1966" i="7" a="1"/>
  <c r="Y1966" i="7" s="1"/>
  <c r="Y1974" i="7" a="1"/>
  <c r="Y1974" i="7" s="1"/>
  <c r="Y1982" i="7" a="1"/>
  <c r="Y1982" i="7" s="1"/>
  <c r="Y1990" i="7" a="1"/>
  <c r="Y1990" i="7" s="1"/>
  <c r="Y1998" i="7" a="1"/>
  <c r="Y1998" i="7" s="1"/>
  <c r="Y2006" i="7" a="1"/>
  <c r="Y2006" i="7" s="1"/>
  <c r="Y2014" i="7" a="1"/>
  <c r="Y2014" i="7" s="1"/>
  <c r="Y2022" i="7" a="1"/>
  <c r="Y2022" i="7" s="1"/>
  <c r="Y2030" i="7" a="1"/>
  <c r="Y2030" i="7" s="1"/>
  <c r="Y2038" i="7" a="1"/>
  <c r="Y2038" i="7" s="1"/>
  <c r="Y2046" i="7" a="1"/>
  <c r="Y2046" i="7" s="1"/>
  <c r="Y2054" i="7" a="1"/>
  <c r="Y2054" i="7" s="1"/>
  <c r="Y2062" i="7" a="1"/>
  <c r="Y2062" i="7" s="1"/>
  <c r="Y2070" i="7" a="1"/>
  <c r="Y2070" i="7" s="1"/>
  <c r="Y2078" i="7" a="1"/>
  <c r="Y2078" i="7" s="1"/>
  <c r="Y2086" i="7" a="1"/>
  <c r="Y2086" i="7" s="1"/>
  <c r="Y2094" i="7" a="1"/>
  <c r="Y2094" i="7" s="1"/>
  <c r="Y2102" i="7" a="1"/>
  <c r="Y2102" i="7" s="1"/>
  <c r="Y2110" i="7" a="1"/>
  <c r="Y2110" i="7" s="1"/>
  <c r="Y2118" i="7" a="1"/>
  <c r="Y2118" i="7" s="1"/>
  <c r="Y2126" i="7" a="1"/>
  <c r="Y2126" i="7" s="1"/>
  <c r="Y2134" i="7" a="1"/>
  <c r="Y2134" i="7" s="1"/>
  <c r="Y2142" i="7" a="1"/>
  <c r="Y2142" i="7" s="1"/>
  <c r="Y2150" i="7" a="1"/>
  <c r="Y2150" i="7" s="1"/>
  <c r="Y2158" i="7" a="1"/>
  <c r="Y2158" i="7" s="1"/>
  <c r="Y2166" i="7" a="1"/>
  <c r="Y2166" i="7" s="1"/>
  <c r="Y2174" i="7" a="1"/>
  <c r="Y2174" i="7" s="1"/>
  <c r="Y2182" i="7" a="1"/>
  <c r="Y2182" i="7" s="1"/>
  <c r="Y2190" i="7" a="1"/>
  <c r="Y2190" i="7" s="1"/>
  <c r="Y2198" i="7" a="1"/>
  <c r="Y2198" i="7" s="1"/>
  <c r="Y2206" i="7" a="1"/>
  <c r="Y2206" i="7" s="1"/>
  <c r="Y2214" i="7" a="1"/>
  <c r="Y2214" i="7" s="1"/>
  <c r="Y2222" i="7" a="1"/>
  <c r="Y2222" i="7" s="1"/>
  <c r="Y2230" i="7" a="1"/>
  <c r="Y2230" i="7" s="1"/>
  <c r="Y2238" i="7" a="1"/>
  <c r="Y2238" i="7" s="1"/>
  <c r="Y2246" i="7" a="1"/>
  <c r="Y2246" i="7" s="1"/>
  <c r="Y2254" i="7" a="1"/>
  <c r="Y2254" i="7" s="1"/>
  <c r="Y2262" i="7" a="1"/>
  <c r="Y2262" i="7" s="1"/>
  <c r="Y2270" i="7" a="1"/>
  <c r="Y2270" i="7" s="1"/>
  <c r="Y2278" i="7" a="1"/>
  <c r="Y2278" i="7" s="1"/>
  <c r="Y2286" i="7" a="1"/>
  <c r="Y2286" i="7" s="1"/>
  <c r="Y2294" i="7" a="1"/>
  <c r="Y2294" i="7" s="1"/>
  <c r="Y2302" i="7" a="1"/>
  <c r="Y2302" i="7" s="1"/>
  <c r="Y2310" i="7" a="1"/>
  <c r="Y2310" i="7" s="1"/>
  <c r="Y2318" i="7" a="1"/>
  <c r="Y2318" i="7" s="1"/>
  <c r="Y2326" i="7" a="1"/>
  <c r="Y2326" i="7" s="1"/>
  <c r="Y2334" i="7" a="1"/>
  <c r="Y2334" i="7" s="1"/>
  <c r="Y2342" i="7" a="1"/>
  <c r="Y2342" i="7" s="1"/>
  <c r="Y2350" i="7" a="1"/>
  <c r="Y2350" i="7" s="1"/>
  <c r="Y2358" i="7" a="1"/>
  <c r="Y2358" i="7" s="1"/>
  <c r="Y2366" i="7" a="1"/>
  <c r="Y2366" i="7" s="1"/>
  <c r="Y2374" i="7" a="1"/>
  <c r="Y2374" i="7" s="1"/>
  <c r="Y2382" i="7" a="1"/>
  <c r="Y2382" i="7" s="1"/>
  <c r="Y2390" i="7" a="1"/>
  <c r="Y2390" i="7" s="1"/>
  <c r="Y2398" i="7" a="1"/>
  <c r="Y2398" i="7" s="1"/>
  <c r="Y2406" i="7" a="1"/>
  <c r="Y2406" i="7" s="1"/>
  <c r="Y2414" i="7" a="1"/>
  <c r="Y2414" i="7" s="1"/>
  <c r="Y2422" i="7" a="1"/>
  <c r="Y2422" i="7" s="1"/>
  <c r="Y2430" i="7" a="1"/>
  <c r="Y2430" i="7" s="1"/>
  <c r="Y2438" i="7" a="1"/>
  <c r="Y2438" i="7" s="1"/>
  <c r="Y2446" i="7" a="1"/>
  <c r="Y2446" i="7" s="1"/>
  <c r="Y2454" i="7" a="1"/>
  <c r="Y2454" i="7" s="1"/>
  <c r="Y2462" i="7" a="1"/>
  <c r="Y2462" i="7" s="1"/>
  <c r="Y2470" i="7" a="1"/>
  <c r="Y2470" i="7" s="1"/>
  <c r="Y2478" i="7" a="1"/>
  <c r="Y2478" i="7" s="1"/>
  <c r="Y2486" i="7" a="1"/>
  <c r="Y2486" i="7" s="1"/>
  <c r="Y11" i="7" a="1"/>
  <c r="Y11" i="7" s="1"/>
  <c r="Y139" i="7" a="1"/>
  <c r="Y139" i="7" s="1"/>
  <c r="Y267" i="7" a="1"/>
  <c r="Y267" i="7" s="1"/>
  <c r="Y308" i="7" a="1"/>
  <c r="Y308" i="7" s="1"/>
  <c r="Y340" i="7" a="1"/>
  <c r="Y340" i="7" s="1"/>
  <c r="Y372" i="7" a="1"/>
  <c r="Y372" i="7" s="1"/>
  <c r="Y404" i="7" a="1"/>
  <c r="Y404" i="7" s="1"/>
  <c r="Y436" i="7" a="1"/>
  <c r="Y436" i="7" s="1"/>
  <c r="Y468" i="7" a="1"/>
  <c r="Y468" i="7" s="1"/>
  <c r="Y500" i="7" a="1"/>
  <c r="Y500" i="7" s="1"/>
  <c r="Y532" i="7" a="1"/>
  <c r="Y532" i="7" s="1"/>
  <c r="Y564" i="7" a="1"/>
  <c r="Y564" i="7" s="1"/>
  <c r="Y596" i="7" a="1"/>
  <c r="Y596" i="7" s="1"/>
  <c r="Y628" i="7" a="1"/>
  <c r="Y628" i="7" s="1"/>
  <c r="Y660" i="7" a="1"/>
  <c r="Y660" i="7" s="1"/>
  <c r="Y692" i="7" a="1"/>
  <c r="Y692" i="7" s="1"/>
  <c r="Y724" i="7" a="1"/>
  <c r="Y724" i="7" s="1"/>
  <c r="Y756" i="7" a="1"/>
  <c r="Y756" i="7" s="1"/>
  <c r="Y788" i="7" a="1"/>
  <c r="Y788" i="7" s="1"/>
  <c r="Y820" i="7" a="1"/>
  <c r="Y820" i="7" s="1"/>
  <c r="Y852" i="7" a="1"/>
  <c r="Y852" i="7" s="1"/>
  <c r="Y884" i="7" a="1"/>
  <c r="Y884" i="7" s="1"/>
  <c r="Y916" i="7" a="1"/>
  <c r="Y916" i="7" s="1"/>
  <c r="Y948" i="7" a="1"/>
  <c r="Y948" i="7" s="1"/>
  <c r="Y980" i="7" a="1"/>
  <c r="Y980" i="7" s="1"/>
  <c r="Y1012" i="7" a="1"/>
  <c r="Y1012" i="7" s="1"/>
  <c r="Y1044" i="7" a="1"/>
  <c r="Y1044" i="7" s="1"/>
  <c r="Y1076" i="7" a="1"/>
  <c r="Y1076" i="7" s="1"/>
  <c r="Y1108" i="7" a="1"/>
  <c r="Y1108" i="7" s="1"/>
  <c r="Y1140" i="7" a="1"/>
  <c r="Y1140" i="7" s="1"/>
  <c r="Y1172" i="7" a="1"/>
  <c r="Y1172" i="7" s="1"/>
  <c r="Y1204" i="7" a="1"/>
  <c r="Y1204" i="7" s="1"/>
  <c r="Y1236" i="7" a="1"/>
  <c r="Y1236" i="7" s="1"/>
  <c r="Y1268" i="7" a="1"/>
  <c r="Y1268" i="7" s="1"/>
  <c r="Y1300" i="7" a="1"/>
  <c r="Y1300" i="7" s="1"/>
  <c r="Y1332" i="7" a="1"/>
  <c r="Y1332" i="7" s="1"/>
  <c r="Y1364" i="7" a="1"/>
  <c r="Y1364" i="7" s="1"/>
  <c r="Y1396" i="7" a="1"/>
  <c r="Y1396" i="7" s="1"/>
  <c r="Y1428" i="7" a="1"/>
  <c r="Y1428" i="7" s="1"/>
  <c r="Y1452" i="7" a="1"/>
  <c r="Y1452" i="7" s="1"/>
  <c r="Y1471" i="7" a="1"/>
  <c r="Y1471" i="7" s="1"/>
  <c r="Y1479" i="7" a="1"/>
  <c r="Y1479" i="7" s="1"/>
  <c r="Y1487" i="7" a="1"/>
  <c r="Y1487" i="7" s="1"/>
  <c r="Y1495" i="7" a="1"/>
  <c r="Y1495" i="7" s="1"/>
  <c r="Y1503" i="7" a="1"/>
  <c r="Y1503" i="7" s="1"/>
  <c r="Y1511" i="7" a="1"/>
  <c r="Y1511" i="7" s="1"/>
  <c r="Y1519" i="7" a="1"/>
  <c r="Y1519" i="7" s="1"/>
  <c r="Y1527" i="7" a="1"/>
  <c r="Y1527" i="7" s="1"/>
  <c r="Y1535" i="7" a="1"/>
  <c r="Y1535" i="7" s="1"/>
  <c r="Y1543" i="7" a="1"/>
  <c r="Y1543" i="7" s="1"/>
  <c r="Y1551" i="7" a="1"/>
  <c r="Y1551" i="7" s="1"/>
  <c r="Y1559" i="7" a="1"/>
  <c r="Y1559" i="7" s="1"/>
  <c r="Y1567" i="7" a="1"/>
  <c r="Y1567" i="7" s="1"/>
  <c r="Y1575" i="7" a="1"/>
  <c r="Y1575" i="7" s="1"/>
  <c r="Y1583" i="7" a="1"/>
  <c r="Y1583" i="7" s="1"/>
  <c r="Y1591" i="7" a="1"/>
  <c r="Y1591" i="7" s="1"/>
  <c r="Y1599" i="7" a="1"/>
  <c r="Y1599" i="7" s="1"/>
  <c r="Y1607" i="7" a="1"/>
  <c r="Y1607" i="7" s="1"/>
  <c r="Y1615" i="7" a="1"/>
  <c r="Y1615" i="7" s="1"/>
  <c r="Y1623" i="7" a="1"/>
  <c r="Y1623" i="7" s="1"/>
  <c r="Y1631" i="7" a="1"/>
  <c r="Y1631" i="7" s="1"/>
  <c r="Y1639" i="7" a="1"/>
  <c r="Y1639" i="7" s="1"/>
  <c r="Y1647" i="7" a="1"/>
  <c r="Y1647" i="7" s="1"/>
  <c r="Y1655" i="7" a="1"/>
  <c r="Y1655" i="7" s="1"/>
  <c r="Y1663" i="7" a="1"/>
  <c r="Y1663" i="7" s="1"/>
  <c r="Y1671" i="7" a="1"/>
  <c r="Y1671" i="7" s="1"/>
  <c r="Y1679" i="7" a="1"/>
  <c r="Y1679" i="7" s="1"/>
  <c r="Y1687" i="7" a="1"/>
  <c r="Y1687" i="7" s="1"/>
  <c r="Y1695" i="7" a="1"/>
  <c r="Y1695" i="7" s="1"/>
  <c r="Y1703" i="7" a="1"/>
  <c r="Y1703" i="7" s="1"/>
  <c r="Y1711" i="7" a="1"/>
  <c r="Y1711" i="7" s="1"/>
  <c r="Y1719" i="7" a="1"/>
  <c r="Y1719" i="7" s="1"/>
  <c r="Y1727" i="7" a="1"/>
  <c r="Y1727" i="7" s="1"/>
  <c r="Y1735" i="7" a="1"/>
  <c r="Y1735" i="7" s="1"/>
  <c r="Y1743" i="7" a="1"/>
  <c r="Y1743" i="7" s="1"/>
  <c r="Y1751" i="7" a="1"/>
  <c r="Y1751" i="7" s="1"/>
  <c r="Y1759" i="7" a="1"/>
  <c r="Y1759" i="7" s="1"/>
  <c r="Y1767" i="7" a="1"/>
  <c r="Y1767" i="7" s="1"/>
  <c r="Y1775" i="7" a="1"/>
  <c r="Y1775" i="7" s="1"/>
  <c r="Y1783" i="7" a="1"/>
  <c r="Y1783" i="7" s="1"/>
  <c r="Y1791" i="7" a="1"/>
  <c r="Y1791" i="7" s="1"/>
  <c r="Y1799" i="7" a="1"/>
  <c r="Y1799" i="7" s="1"/>
  <c r="Y1807" i="7" a="1"/>
  <c r="Y1807" i="7" s="1"/>
  <c r="Y1815" i="7" a="1"/>
  <c r="Y1815" i="7" s="1"/>
  <c r="Y1823" i="7" a="1"/>
  <c r="Y1823" i="7" s="1"/>
  <c r="Y1831" i="7" a="1"/>
  <c r="Y1831" i="7" s="1"/>
  <c r="Y1839" i="7" a="1"/>
  <c r="Y1839" i="7" s="1"/>
  <c r="Y1847" i="7" a="1"/>
  <c r="Y1847" i="7" s="1"/>
  <c r="Y1855" i="7" a="1"/>
  <c r="Y1855" i="7" s="1"/>
  <c r="Y1863" i="7" a="1"/>
  <c r="Y1863" i="7" s="1"/>
  <c r="Y1871" i="7" a="1"/>
  <c r="Y1871" i="7" s="1"/>
  <c r="Y1879" i="7" a="1"/>
  <c r="Y1879" i="7" s="1"/>
  <c r="Y1887" i="7" a="1"/>
  <c r="Y1887" i="7" s="1"/>
  <c r="Y1895" i="7" a="1"/>
  <c r="Y1895" i="7" s="1"/>
  <c r="Y1903" i="7" a="1"/>
  <c r="Y1903" i="7" s="1"/>
  <c r="Y1911" i="7" a="1"/>
  <c r="Y1911" i="7" s="1"/>
  <c r="Y1919" i="7" a="1"/>
  <c r="Y1919" i="7" s="1"/>
  <c r="Y1927" i="7" a="1"/>
  <c r="Y1927" i="7" s="1"/>
  <c r="Y1935" i="7" a="1"/>
  <c r="Y1935" i="7" s="1"/>
  <c r="Y1943" i="7" a="1"/>
  <c r="Y1943" i="7" s="1"/>
  <c r="Y1951" i="7" a="1"/>
  <c r="Y1951" i="7" s="1"/>
  <c r="Y1959" i="7" a="1"/>
  <c r="Y1959" i="7" s="1"/>
  <c r="Y1967" i="7" a="1"/>
  <c r="Y1967" i="7" s="1"/>
  <c r="Y1975" i="7" a="1"/>
  <c r="Y1975" i="7" s="1"/>
  <c r="Y1983" i="7" a="1"/>
  <c r="Y1983" i="7" s="1"/>
  <c r="Y1991" i="7" a="1"/>
  <c r="Y1991" i="7" s="1"/>
  <c r="Y1999" i="7" a="1"/>
  <c r="Y1999" i="7" s="1"/>
  <c r="Y2007" i="7" a="1"/>
  <c r="Y2007" i="7" s="1"/>
  <c r="Y2015" i="7" a="1"/>
  <c r="Y2015" i="7" s="1"/>
  <c r="Y2023" i="7" a="1"/>
  <c r="Y2023" i="7" s="1"/>
  <c r="Y2031" i="7" a="1"/>
  <c r="Y2031" i="7" s="1"/>
  <c r="Y2039" i="7" a="1"/>
  <c r="Y2039" i="7" s="1"/>
  <c r="Y2047" i="7" a="1"/>
  <c r="Y2047" i="7" s="1"/>
  <c r="Y2055" i="7" a="1"/>
  <c r="Y2055" i="7" s="1"/>
  <c r="Y2063" i="7" a="1"/>
  <c r="Y2063" i="7" s="1"/>
  <c r="Y2071" i="7" a="1"/>
  <c r="Y2071" i="7" s="1"/>
  <c r="Y2079" i="7" a="1"/>
  <c r="Y2079" i="7" s="1"/>
  <c r="Y2087" i="7" a="1"/>
  <c r="Y2087" i="7" s="1"/>
  <c r="Y2095" i="7" a="1"/>
  <c r="Y2095" i="7" s="1"/>
  <c r="Y2103" i="7" a="1"/>
  <c r="Y2103" i="7" s="1"/>
  <c r="Y2111" i="7" a="1"/>
  <c r="Y2111" i="7" s="1"/>
  <c r="Y2119" i="7" a="1"/>
  <c r="Y2119" i="7" s="1"/>
  <c r="Y2127" i="7" a="1"/>
  <c r="Y2127" i="7" s="1"/>
  <c r="Y2135" i="7" a="1"/>
  <c r="Y2135" i="7" s="1"/>
  <c r="Y2143" i="7" a="1"/>
  <c r="Y2143" i="7" s="1"/>
  <c r="Y2151" i="7" a="1"/>
  <c r="Y2151" i="7" s="1"/>
  <c r="Y2159" i="7" a="1"/>
  <c r="Y2159" i="7" s="1"/>
  <c r="Y2167" i="7" a="1"/>
  <c r="Y2167" i="7" s="1"/>
  <c r="Y2175" i="7" a="1"/>
  <c r="Y2175" i="7" s="1"/>
  <c r="Y2183" i="7" a="1"/>
  <c r="Y2183" i="7" s="1"/>
  <c r="Y2191" i="7" a="1"/>
  <c r="Y2191" i="7" s="1"/>
  <c r="Y2199" i="7" a="1"/>
  <c r="Y2199" i="7" s="1"/>
  <c r="Y2207" i="7" a="1"/>
  <c r="Y2207" i="7" s="1"/>
  <c r="Y2215" i="7" a="1"/>
  <c r="Y2215" i="7" s="1"/>
  <c r="Y2223" i="7" a="1"/>
  <c r="Y2223" i="7" s="1"/>
  <c r="Y2231" i="7" a="1"/>
  <c r="Y2231" i="7" s="1"/>
  <c r="Y2239" i="7" a="1"/>
  <c r="Y2239" i="7" s="1"/>
  <c r="Y2247" i="7" a="1"/>
  <c r="Y2247" i="7" s="1"/>
  <c r="Y2255" i="7" a="1"/>
  <c r="Y2255" i="7" s="1"/>
  <c r="Y2263" i="7" a="1"/>
  <c r="Y2263" i="7" s="1"/>
  <c r="Y2271" i="7" a="1"/>
  <c r="Y2271" i="7" s="1"/>
  <c r="Y2279" i="7" a="1"/>
  <c r="Y2279" i="7" s="1"/>
  <c r="Y2287" i="7" a="1"/>
  <c r="Y2287" i="7" s="1"/>
  <c r="Y2295" i="7" a="1"/>
  <c r="Y2295" i="7" s="1"/>
  <c r="Y2303" i="7" a="1"/>
  <c r="Y2303" i="7" s="1"/>
  <c r="Y2311" i="7" a="1"/>
  <c r="Y2311" i="7" s="1"/>
  <c r="Y2319" i="7" a="1"/>
  <c r="Y2319" i="7" s="1"/>
  <c r="Y2327" i="7" a="1"/>
  <c r="Y2327" i="7" s="1"/>
  <c r="Y2335" i="7" a="1"/>
  <c r="Y2335" i="7" s="1"/>
  <c r="Y2343" i="7" a="1"/>
  <c r="Y2343" i="7" s="1"/>
  <c r="Y2351" i="7" a="1"/>
  <c r="Y2351" i="7" s="1"/>
  <c r="Y2359" i="7" a="1"/>
  <c r="Y2359" i="7" s="1"/>
  <c r="Y2367" i="7" a="1"/>
  <c r="Y2367" i="7" s="1"/>
  <c r="Y2375" i="7" a="1"/>
  <c r="Y2375" i="7" s="1"/>
  <c r="Y2383" i="7" a="1"/>
  <c r="Y2383" i="7" s="1"/>
  <c r="Y2391" i="7" a="1"/>
  <c r="Y2391" i="7" s="1"/>
  <c r="Y2399" i="7" a="1"/>
  <c r="Y2399" i="7" s="1"/>
  <c r="Y2407" i="7" a="1"/>
  <c r="Y2407" i="7" s="1"/>
  <c r="Y2415" i="7" a="1"/>
  <c r="Y2415" i="7" s="1"/>
  <c r="Y2423" i="7" a="1"/>
  <c r="Y2423" i="7" s="1"/>
  <c r="Y2431" i="7" a="1"/>
  <c r="Y2431" i="7" s="1"/>
  <c r="Y2439" i="7" a="1"/>
  <c r="Y2439" i="7" s="1"/>
  <c r="Y2447" i="7" a="1"/>
  <c r="Y2447" i="7" s="1"/>
  <c r="Y2455" i="7" a="1"/>
  <c r="Y2455" i="7" s="1"/>
  <c r="Y2463" i="7" a="1"/>
  <c r="Y2463" i="7" s="1"/>
  <c r="Y2471" i="7" a="1"/>
  <c r="Y2471" i="7" s="1"/>
  <c r="Y2479" i="7" a="1"/>
  <c r="Y2479" i="7" s="1"/>
  <c r="Y36" i="7" a="1"/>
  <c r="Y36" i="7" s="1"/>
  <c r="Y164" i="7" a="1"/>
  <c r="Y164" i="7" s="1"/>
  <c r="Y283" i="7" a="1"/>
  <c r="Y283" i="7" s="1"/>
  <c r="Y315" i="7" a="1"/>
  <c r="Y315" i="7" s="1"/>
  <c r="Y347" i="7" a="1"/>
  <c r="Y347" i="7" s="1"/>
  <c r="Y379" i="7" a="1"/>
  <c r="Y379" i="7" s="1"/>
  <c r="Y411" i="7" a="1"/>
  <c r="Y411" i="7" s="1"/>
  <c r="Y443" i="7" a="1"/>
  <c r="Y443" i="7" s="1"/>
  <c r="Y475" i="7" a="1"/>
  <c r="Y475" i="7" s="1"/>
  <c r="Y507" i="7" a="1"/>
  <c r="Y507" i="7" s="1"/>
  <c r="Y539" i="7" a="1"/>
  <c r="Y539" i="7" s="1"/>
  <c r="Y571" i="7" a="1"/>
  <c r="Y571" i="7" s="1"/>
  <c r="Y603" i="7" a="1"/>
  <c r="Y603" i="7" s="1"/>
  <c r="Y635" i="7" a="1"/>
  <c r="Y635" i="7" s="1"/>
  <c r="Y667" i="7" a="1"/>
  <c r="Y667" i="7" s="1"/>
  <c r="Y699" i="7" a="1"/>
  <c r="Y699" i="7" s="1"/>
  <c r="Y731" i="7" a="1"/>
  <c r="Y731" i="7" s="1"/>
  <c r="Y763" i="7" a="1"/>
  <c r="Y763" i="7" s="1"/>
  <c r="Y795" i="7" a="1"/>
  <c r="Y795" i="7" s="1"/>
  <c r="Y827" i="7" a="1"/>
  <c r="Y827" i="7" s="1"/>
  <c r="Y859" i="7" a="1"/>
  <c r="Y859" i="7" s="1"/>
  <c r="Y891" i="7" a="1"/>
  <c r="Y891" i="7" s="1"/>
  <c r="Y923" i="7" a="1"/>
  <c r="Y923" i="7" s="1"/>
  <c r="Y955" i="7" a="1"/>
  <c r="Y955" i="7" s="1"/>
  <c r="Y987" i="7" a="1"/>
  <c r="Y987" i="7" s="1"/>
  <c r="Y1019" i="7" a="1"/>
  <c r="Y1019" i="7" s="1"/>
  <c r="Y1051" i="7" a="1"/>
  <c r="Y1051" i="7" s="1"/>
  <c r="Y1083" i="7" a="1"/>
  <c r="Y1083" i="7" s="1"/>
  <c r="Y1115" i="7" a="1"/>
  <c r="Y1115" i="7" s="1"/>
  <c r="Y1147" i="7" a="1"/>
  <c r="Y1147" i="7" s="1"/>
  <c r="Y1179" i="7" a="1"/>
  <c r="Y1179" i="7" s="1"/>
  <c r="Y1211" i="7" a="1"/>
  <c r="Y1211" i="7" s="1"/>
  <c r="Y1243" i="7" a="1"/>
  <c r="Y1243" i="7" s="1"/>
  <c r="Y1275" i="7" a="1"/>
  <c r="Y1275" i="7" s="1"/>
  <c r="Y1307" i="7" a="1"/>
  <c r="Y1307" i="7" s="1"/>
  <c r="Y1339" i="7" a="1"/>
  <c r="Y1339" i="7" s="1"/>
  <c r="Y1371" i="7" a="1"/>
  <c r="Y1371" i="7" s="1"/>
  <c r="Y1403" i="7" a="1"/>
  <c r="Y1403" i="7" s="1"/>
  <c r="Y1435" i="7" a="1"/>
  <c r="Y1435" i="7" s="1"/>
  <c r="Y1457" i="7" a="1"/>
  <c r="Y1457" i="7" s="1"/>
  <c r="Y1472" i="7" a="1"/>
  <c r="Y1472" i="7" s="1"/>
  <c r="Y1480" i="7" a="1"/>
  <c r="Y1480" i="7" s="1"/>
  <c r="Y1488" i="7" a="1"/>
  <c r="Y1488" i="7" s="1"/>
  <c r="Y1496" i="7" a="1"/>
  <c r="Y1496" i="7" s="1"/>
  <c r="Y1504" i="7" a="1"/>
  <c r="Y1504" i="7" s="1"/>
  <c r="Y1512" i="7" a="1"/>
  <c r="Y1512" i="7" s="1"/>
  <c r="Y1520" i="7" a="1"/>
  <c r="Y1520" i="7" s="1"/>
  <c r="Y1528" i="7" a="1"/>
  <c r="Y1528" i="7" s="1"/>
  <c r="Y1536" i="7" a="1"/>
  <c r="Y1536" i="7" s="1"/>
  <c r="Y1544" i="7" a="1"/>
  <c r="Y1544" i="7" s="1"/>
  <c r="Y1552" i="7" a="1"/>
  <c r="Y1552" i="7" s="1"/>
  <c r="Y1560" i="7" a="1"/>
  <c r="Y1560" i="7" s="1"/>
  <c r="Y1568" i="7" a="1"/>
  <c r="Y1568" i="7" s="1"/>
  <c r="Y1576" i="7" a="1"/>
  <c r="Y1576" i="7" s="1"/>
  <c r="Y1584" i="7" a="1"/>
  <c r="Y1584" i="7" s="1"/>
  <c r="Y1592" i="7" a="1"/>
  <c r="Y1592" i="7" s="1"/>
  <c r="Y1600" i="7" a="1"/>
  <c r="Y1600" i="7" s="1"/>
  <c r="Y1608" i="7" a="1"/>
  <c r="Y1608" i="7" s="1"/>
  <c r="Y1616" i="7" a="1"/>
  <c r="Y1616" i="7" s="1"/>
  <c r="Y1624" i="7" a="1"/>
  <c r="Y1624" i="7" s="1"/>
  <c r="Y1632" i="7" a="1"/>
  <c r="Y1632" i="7" s="1"/>
  <c r="Y1640" i="7" a="1"/>
  <c r="Y1640" i="7" s="1"/>
  <c r="Y1648" i="7" a="1"/>
  <c r="Y1648" i="7" s="1"/>
  <c r="Y1656" i="7" a="1"/>
  <c r="Y1656" i="7" s="1"/>
  <c r="Y1664" i="7" a="1"/>
  <c r="Y1664" i="7" s="1"/>
  <c r="Y1672" i="7" a="1"/>
  <c r="Y1672" i="7" s="1"/>
  <c r="Y1680" i="7" a="1"/>
  <c r="Y1680" i="7" s="1"/>
  <c r="Y1688" i="7" a="1"/>
  <c r="Y1688" i="7" s="1"/>
  <c r="Y1696" i="7" a="1"/>
  <c r="Y1696" i="7" s="1"/>
  <c r="Y1704" i="7" a="1"/>
  <c r="Y1704" i="7" s="1"/>
  <c r="Y1712" i="7" a="1"/>
  <c r="Y1712" i="7" s="1"/>
  <c r="Y1720" i="7" a="1"/>
  <c r="Y1720" i="7" s="1"/>
  <c r="Y1728" i="7" a="1"/>
  <c r="Y1728" i="7" s="1"/>
  <c r="Y1736" i="7" a="1"/>
  <c r="Y1736" i="7" s="1"/>
  <c r="Y1744" i="7" a="1"/>
  <c r="Y1744" i="7" s="1"/>
  <c r="Y1752" i="7" a="1"/>
  <c r="Y1752" i="7" s="1"/>
  <c r="Y1760" i="7" a="1"/>
  <c r="Y1760" i="7" s="1"/>
  <c r="Y1768" i="7" a="1"/>
  <c r="Y1768" i="7" s="1"/>
  <c r="Y1776" i="7" a="1"/>
  <c r="Y1776" i="7" s="1"/>
  <c r="Y1784" i="7" a="1"/>
  <c r="Y1784" i="7" s="1"/>
  <c r="Y1792" i="7" a="1"/>
  <c r="Y1792" i="7" s="1"/>
  <c r="Y1800" i="7" a="1"/>
  <c r="Y1800" i="7" s="1"/>
  <c r="Y1808" i="7" a="1"/>
  <c r="Y1808" i="7" s="1"/>
  <c r="Y1816" i="7" a="1"/>
  <c r="Y1816" i="7" s="1"/>
  <c r="Y1824" i="7" a="1"/>
  <c r="Y1824" i="7" s="1"/>
  <c r="Y1832" i="7" a="1"/>
  <c r="Y1832" i="7" s="1"/>
  <c r="Y1840" i="7" a="1"/>
  <c r="Y1840" i="7" s="1"/>
  <c r="Y1848" i="7" a="1"/>
  <c r="Y1848" i="7" s="1"/>
  <c r="Y1856" i="7" a="1"/>
  <c r="Y1856" i="7" s="1"/>
  <c r="Y1864" i="7" a="1"/>
  <c r="Y1864" i="7" s="1"/>
  <c r="Y1872" i="7" a="1"/>
  <c r="Y1872" i="7" s="1"/>
  <c r="Y1880" i="7" a="1"/>
  <c r="Y1880" i="7" s="1"/>
  <c r="Y1888" i="7" a="1"/>
  <c r="Y1888" i="7" s="1"/>
  <c r="Y1896" i="7" a="1"/>
  <c r="Y1896" i="7" s="1"/>
  <c r="Y1904" i="7" a="1"/>
  <c r="Y1904" i="7" s="1"/>
  <c r="Y1912" i="7" a="1"/>
  <c r="Y1912" i="7" s="1"/>
  <c r="Y1920" i="7" a="1"/>
  <c r="Y1920" i="7" s="1"/>
  <c r="Y1928" i="7" a="1"/>
  <c r="Y1928" i="7" s="1"/>
  <c r="Y1936" i="7" a="1"/>
  <c r="Y1936" i="7" s="1"/>
  <c r="Y1944" i="7" a="1"/>
  <c r="Y1944" i="7" s="1"/>
  <c r="Y1952" i="7" a="1"/>
  <c r="Y1952" i="7" s="1"/>
  <c r="Y1960" i="7" a="1"/>
  <c r="Y1960" i="7" s="1"/>
  <c r="Y1968" i="7" a="1"/>
  <c r="Y1968" i="7" s="1"/>
  <c r="Y1976" i="7" a="1"/>
  <c r="Y1976" i="7" s="1"/>
  <c r="Y1984" i="7" a="1"/>
  <c r="Y1984" i="7" s="1"/>
  <c r="Y1992" i="7" a="1"/>
  <c r="Y1992" i="7" s="1"/>
  <c r="Y2000" i="7" a="1"/>
  <c r="Y2000" i="7" s="1"/>
  <c r="Y2008" i="7" a="1"/>
  <c r="Y2008" i="7" s="1"/>
  <c r="Y2016" i="7" a="1"/>
  <c r="Y2016" i="7" s="1"/>
  <c r="Y2024" i="7" a="1"/>
  <c r="Y2024" i="7" s="1"/>
  <c r="Y2032" i="7" a="1"/>
  <c r="Y2032" i="7" s="1"/>
  <c r="Y2040" i="7" a="1"/>
  <c r="Y2040" i="7" s="1"/>
  <c r="Y2048" i="7" a="1"/>
  <c r="Y2048" i="7" s="1"/>
  <c r="Y2056" i="7" a="1"/>
  <c r="Y2056" i="7" s="1"/>
  <c r="Y2064" i="7" a="1"/>
  <c r="Y2064" i="7" s="1"/>
  <c r="Y2072" i="7" a="1"/>
  <c r="Y2072" i="7" s="1"/>
  <c r="Y2080" i="7" a="1"/>
  <c r="Y2080" i="7" s="1"/>
  <c r="Y2088" i="7" a="1"/>
  <c r="Y2088" i="7" s="1"/>
  <c r="Y2096" i="7" a="1"/>
  <c r="Y2096" i="7" s="1"/>
  <c r="Y2104" i="7" a="1"/>
  <c r="Y2104" i="7" s="1"/>
  <c r="Y2112" i="7" a="1"/>
  <c r="Y2112" i="7" s="1"/>
  <c r="Y2120" i="7" a="1"/>
  <c r="Y2120" i="7" s="1"/>
  <c r="Y2128" i="7" a="1"/>
  <c r="Y2128" i="7" s="1"/>
  <c r="Y2136" i="7" a="1"/>
  <c r="Y2136" i="7" s="1"/>
  <c r="Y2144" i="7" a="1"/>
  <c r="Y2144" i="7" s="1"/>
  <c r="Y2152" i="7" a="1"/>
  <c r="Y2152" i="7" s="1"/>
  <c r="Y2160" i="7" a="1"/>
  <c r="Y2160" i="7" s="1"/>
  <c r="Y2168" i="7" a="1"/>
  <c r="Y2168" i="7" s="1"/>
  <c r="Y2176" i="7" a="1"/>
  <c r="Y2176" i="7" s="1"/>
  <c r="Y2184" i="7" a="1"/>
  <c r="Y2184" i="7" s="1"/>
  <c r="Y2192" i="7" a="1"/>
  <c r="Y2192" i="7" s="1"/>
  <c r="Y2200" i="7" a="1"/>
  <c r="Y2200" i="7" s="1"/>
  <c r="Y2208" i="7" a="1"/>
  <c r="Y2208" i="7" s="1"/>
  <c r="Y2216" i="7" a="1"/>
  <c r="Y2216" i="7" s="1"/>
  <c r="Y2224" i="7" a="1"/>
  <c r="Y2224" i="7" s="1"/>
  <c r="Y2232" i="7" a="1"/>
  <c r="Y2232" i="7" s="1"/>
  <c r="Y2240" i="7" a="1"/>
  <c r="Y2240" i="7" s="1"/>
  <c r="Y2248" i="7" a="1"/>
  <c r="Y2248" i="7" s="1"/>
  <c r="Y2256" i="7" a="1"/>
  <c r="Y2256" i="7" s="1"/>
  <c r="Y2264" i="7" a="1"/>
  <c r="Y2264" i="7" s="1"/>
  <c r="Y2272" i="7" a="1"/>
  <c r="Y2272" i="7" s="1"/>
  <c r="Y2280" i="7" a="1"/>
  <c r="Y2280" i="7" s="1"/>
  <c r="Y2288" i="7" a="1"/>
  <c r="Y2288" i="7" s="1"/>
  <c r="Y2296" i="7" a="1"/>
  <c r="Y2296" i="7" s="1"/>
  <c r="Y2304" i="7" a="1"/>
  <c r="Y2304" i="7" s="1"/>
  <c r="Y2312" i="7" a="1"/>
  <c r="Y2312" i="7" s="1"/>
  <c r="Y2320" i="7" a="1"/>
  <c r="Y2320" i="7" s="1"/>
  <c r="Y2328" i="7" a="1"/>
  <c r="Y2328" i="7" s="1"/>
  <c r="Y2336" i="7" a="1"/>
  <c r="Y2336" i="7" s="1"/>
  <c r="Y2344" i="7" a="1"/>
  <c r="Y2344" i="7" s="1"/>
  <c r="Y2352" i="7" a="1"/>
  <c r="Y2352" i="7" s="1"/>
  <c r="Y2360" i="7" a="1"/>
  <c r="Y2360" i="7" s="1"/>
  <c r="Y2368" i="7" a="1"/>
  <c r="Y2368" i="7" s="1"/>
  <c r="Y2376" i="7" a="1"/>
  <c r="Y2376" i="7" s="1"/>
  <c r="Y2384" i="7" a="1"/>
  <c r="Y2384" i="7" s="1"/>
  <c r="Y2392" i="7" a="1"/>
  <c r="Y2392" i="7" s="1"/>
  <c r="Y2400" i="7" a="1"/>
  <c r="Y2400" i="7" s="1"/>
  <c r="Y2408" i="7" a="1"/>
  <c r="Y2408" i="7" s="1"/>
  <c r="Y2416" i="7" a="1"/>
  <c r="Y2416" i="7" s="1"/>
  <c r="Y2424" i="7" a="1"/>
  <c r="Y2424" i="7" s="1"/>
  <c r="Y2432" i="7" a="1"/>
  <c r="Y2432" i="7" s="1"/>
  <c r="Y2440" i="7" a="1"/>
  <c r="Y2440" i="7" s="1"/>
  <c r="Y2448" i="7" a="1"/>
  <c r="Y2448" i="7" s="1"/>
  <c r="Y2456" i="7" a="1"/>
  <c r="Y2456" i="7" s="1"/>
  <c r="Y2464" i="7" a="1"/>
  <c r="Y2464" i="7" s="1"/>
  <c r="Y2472" i="7" a="1"/>
  <c r="Y2472" i="7" s="1"/>
  <c r="Y2480" i="7" a="1"/>
  <c r="Y2480" i="7" s="1"/>
  <c r="Y43" i="7" a="1"/>
  <c r="Y43" i="7" s="1"/>
  <c r="Y171" i="7" a="1"/>
  <c r="Y171" i="7" s="1"/>
  <c r="Y284" i="7" a="1"/>
  <c r="Y284" i="7" s="1"/>
  <c r="Y316" i="7" a="1"/>
  <c r="Y316" i="7" s="1"/>
  <c r="Y348" i="7" a="1"/>
  <c r="Y348" i="7" s="1"/>
  <c r="Y380" i="7" a="1"/>
  <c r="Y380" i="7" s="1"/>
  <c r="Y412" i="7" a="1"/>
  <c r="Y412" i="7" s="1"/>
  <c r="Y444" i="7" a="1"/>
  <c r="Y444" i="7" s="1"/>
  <c r="Y476" i="7" a="1"/>
  <c r="Y476" i="7" s="1"/>
  <c r="Y508" i="7" a="1"/>
  <c r="Y508" i="7" s="1"/>
  <c r="Y540" i="7" a="1"/>
  <c r="Y540" i="7" s="1"/>
  <c r="Y572" i="7" a="1"/>
  <c r="Y572" i="7" s="1"/>
  <c r="Y604" i="7" a="1"/>
  <c r="Y604" i="7" s="1"/>
  <c r="Y636" i="7" a="1"/>
  <c r="Y636" i="7" s="1"/>
  <c r="Y668" i="7" a="1"/>
  <c r="Y668" i="7" s="1"/>
  <c r="Y700" i="7" a="1"/>
  <c r="Y700" i="7" s="1"/>
  <c r="Y732" i="7" a="1"/>
  <c r="Y732" i="7" s="1"/>
  <c r="Y764" i="7" a="1"/>
  <c r="Y764" i="7" s="1"/>
  <c r="Y796" i="7" a="1"/>
  <c r="Y796" i="7" s="1"/>
  <c r="Y828" i="7" a="1"/>
  <c r="Y828" i="7" s="1"/>
  <c r="Y860" i="7" a="1"/>
  <c r="Y860" i="7" s="1"/>
  <c r="Y892" i="7" a="1"/>
  <c r="Y892" i="7" s="1"/>
  <c r="Y924" i="7" a="1"/>
  <c r="Y924" i="7" s="1"/>
  <c r="Y956" i="7" a="1"/>
  <c r="Y956" i="7" s="1"/>
  <c r="Y988" i="7" a="1"/>
  <c r="Y988" i="7" s="1"/>
  <c r="Y1020" i="7" a="1"/>
  <c r="Y1020" i="7" s="1"/>
  <c r="Y1052" i="7" a="1"/>
  <c r="Y1052" i="7" s="1"/>
  <c r="Y1084" i="7" a="1"/>
  <c r="Y1084" i="7" s="1"/>
  <c r="Y1116" i="7" a="1"/>
  <c r="Y1116" i="7" s="1"/>
  <c r="Y1148" i="7" a="1"/>
  <c r="Y1148" i="7" s="1"/>
  <c r="Y1180" i="7" a="1"/>
  <c r="Y1180" i="7" s="1"/>
  <c r="Y1212" i="7" a="1"/>
  <c r="Y1212" i="7" s="1"/>
  <c r="Y1244" i="7" a="1"/>
  <c r="Y1244" i="7" s="1"/>
  <c r="Y1276" i="7" a="1"/>
  <c r="Y1276" i="7" s="1"/>
  <c r="Y1308" i="7" a="1"/>
  <c r="Y1308" i="7" s="1"/>
  <c r="Y1340" i="7" a="1"/>
  <c r="Y1340" i="7" s="1"/>
  <c r="Y1372" i="7" a="1"/>
  <c r="Y1372" i="7" s="1"/>
  <c r="Y1404" i="7" a="1"/>
  <c r="Y1404" i="7" s="1"/>
  <c r="Y1436" i="7" a="1"/>
  <c r="Y1436" i="7" s="1"/>
  <c r="Y1459" i="7" a="1"/>
  <c r="Y1459" i="7" s="1"/>
  <c r="Y1473" i="7" a="1"/>
  <c r="Y1473" i="7" s="1"/>
  <c r="Y1481" i="7" a="1"/>
  <c r="Y1481" i="7" s="1"/>
  <c r="Y1489" i="7" a="1"/>
  <c r="Y1489" i="7" s="1"/>
  <c r="Y1497" i="7" a="1"/>
  <c r="Y1497" i="7" s="1"/>
  <c r="Y1505" i="7" a="1"/>
  <c r="Y1505" i="7" s="1"/>
  <c r="Y1513" i="7" a="1"/>
  <c r="Y1513" i="7" s="1"/>
  <c r="Y1521" i="7" a="1"/>
  <c r="Y1521" i="7" s="1"/>
  <c r="Y1529" i="7" a="1"/>
  <c r="Y1529" i="7" s="1"/>
  <c r="Y1537" i="7" a="1"/>
  <c r="Y1537" i="7" s="1"/>
  <c r="Y1545" i="7" a="1"/>
  <c r="Y1545" i="7" s="1"/>
  <c r="Y1553" i="7" a="1"/>
  <c r="Y1553" i="7" s="1"/>
  <c r="Y1561" i="7" a="1"/>
  <c r="Y1561" i="7" s="1"/>
  <c r="Y1569" i="7" a="1"/>
  <c r="Y1569" i="7" s="1"/>
  <c r="Y1577" i="7" a="1"/>
  <c r="Y1577" i="7" s="1"/>
  <c r="Y1585" i="7" a="1"/>
  <c r="Y1585" i="7" s="1"/>
  <c r="Y1593" i="7" a="1"/>
  <c r="Y1593" i="7" s="1"/>
  <c r="Y1601" i="7" a="1"/>
  <c r="Y1601" i="7" s="1"/>
  <c r="Y1609" i="7" a="1"/>
  <c r="Y1609" i="7" s="1"/>
  <c r="Y1617" i="7" a="1"/>
  <c r="Y1617" i="7" s="1"/>
  <c r="Y1625" i="7" a="1"/>
  <c r="Y1625" i="7" s="1"/>
  <c r="Y1633" i="7" a="1"/>
  <c r="Y1633" i="7" s="1"/>
  <c r="Y1641" i="7" a="1"/>
  <c r="Y1641" i="7" s="1"/>
  <c r="Y1649" i="7" a="1"/>
  <c r="Y1649" i="7" s="1"/>
  <c r="Y1657" i="7" a="1"/>
  <c r="Y1657" i="7" s="1"/>
  <c r="Y1665" i="7" a="1"/>
  <c r="Y1665" i="7" s="1"/>
  <c r="Y1673" i="7" a="1"/>
  <c r="Y1673" i="7" s="1"/>
  <c r="Y1681" i="7" a="1"/>
  <c r="Y1681" i="7" s="1"/>
  <c r="Y1689" i="7" a="1"/>
  <c r="Y1689" i="7" s="1"/>
  <c r="Y1697" i="7" a="1"/>
  <c r="Y1697" i="7" s="1"/>
  <c r="Y1705" i="7" a="1"/>
  <c r="Y1705" i="7" s="1"/>
  <c r="Y1713" i="7" a="1"/>
  <c r="Y1713" i="7" s="1"/>
  <c r="Y1721" i="7" a="1"/>
  <c r="Y1721" i="7" s="1"/>
  <c r="Y1729" i="7" a="1"/>
  <c r="Y1729" i="7" s="1"/>
  <c r="Y1737" i="7" a="1"/>
  <c r="Y1737" i="7" s="1"/>
  <c r="Y1745" i="7" a="1"/>
  <c r="Y1745" i="7" s="1"/>
  <c r="Y1753" i="7" a="1"/>
  <c r="Y1753" i="7" s="1"/>
  <c r="Y1761" i="7" a="1"/>
  <c r="Y1761" i="7" s="1"/>
  <c r="Y1769" i="7" a="1"/>
  <c r="Y1769" i="7" s="1"/>
  <c r="Y1777" i="7" a="1"/>
  <c r="Y1777" i="7" s="1"/>
  <c r="Y1785" i="7" a="1"/>
  <c r="Y1785" i="7" s="1"/>
  <c r="Y1793" i="7" a="1"/>
  <c r="Y1793" i="7" s="1"/>
  <c r="Y1801" i="7" a="1"/>
  <c r="Y1801" i="7" s="1"/>
  <c r="Y1809" i="7" a="1"/>
  <c r="Y1809" i="7" s="1"/>
  <c r="Y1817" i="7" a="1"/>
  <c r="Y1817" i="7" s="1"/>
  <c r="Y1825" i="7" a="1"/>
  <c r="Y1825" i="7" s="1"/>
  <c r="Y1833" i="7" a="1"/>
  <c r="Y1833" i="7" s="1"/>
  <c r="Y1841" i="7" a="1"/>
  <c r="Y1841" i="7" s="1"/>
  <c r="Y1849" i="7" a="1"/>
  <c r="Y1849" i="7" s="1"/>
  <c r="Y1857" i="7" a="1"/>
  <c r="Y1857" i="7" s="1"/>
  <c r="Y1865" i="7" a="1"/>
  <c r="Y1865" i="7" s="1"/>
  <c r="Y1873" i="7" a="1"/>
  <c r="Y1873" i="7" s="1"/>
  <c r="Y1881" i="7" a="1"/>
  <c r="Y1881" i="7" s="1"/>
  <c r="Y1889" i="7" a="1"/>
  <c r="Y1889" i="7" s="1"/>
  <c r="Y1897" i="7" a="1"/>
  <c r="Y1897" i="7" s="1"/>
  <c r="Y1905" i="7" a="1"/>
  <c r="Y1905" i="7" s="1"/>
  <c r="Y1913" i="7" a="1"/>
  <c r="Y1913" i="7" s="1"/>
  <c r="Y1921" i="7" a="1"/>
  <c r="Y1921" i="7" s="1"/>
  <c r="Y1929" i="7" a="1"/>
  <c r="Y1929" i="7" s="1"/>
  <c r="Y1937" i="7" a="1"/>
  <c r="Y1937" i="7" s="1"/>
  <c r="Y1945" i="7" a="1"/>
  <c r="Y1945" i="7" s="1"/>
  <c r="Y1953" i="7" a="1"/>
  <c r="Y1953" i="7" s="1"/>
  <c r="Y1961" i="7" a="1"/>
  <c r="Y1961" i="7" s="1"/>
  <c r="Y1969" i="7" a="1"/>
  <c r="Y1969" i="7" s="1"/>
  <c r="Y1977" i="7" a="1"/>
  <c r="Y1977" i="7" s="1"/>
  <c r="Y1985" i="7" a="1"/>
  <c r="Y1985" i="7" s="1"/>
  <c r="Y1993" i="7" a="1"/>
  <c r="Y1993" i="7" s="1"/>
  <c r="Y2001" i="7" a="1"/>
  <c r="Y2001" i="7" s="1"/>
  <c r="Y2009" i="7" a="1"/>
  <c r="Y2009" i="7" s="1"/>
  <c r="Y2017" i="7" a="1"/>
  <c r="Y2017" i="7" s="1"/>
  <c r="Y2025" i="7" a="1"/>
  <c r="Y2025" i="7" s="1"/>
  <c r="Y2033" i="7" a="1"/>
  <c r="Y2033" i="7" s="1"/>
  <c r="Y2041" i="7" a="1"/>
  <c r="Y2041" i="7" s="1"/>
  <c r="Y2049" i="7" a="1"/>
  <c r="Y2049" i="7" s="1"/>
  <c r="Y2057" i="7" a="1"/>
  <c r="Y2057" i="7" s="1"/>
  <c r="Y2065" i="7" a="1"/>
  <c r="Y2065" i="7" s="1"/>
  <c r="Y2073" i="7" a="1"/>
  <c r="Y2073" i="7" s="1"/>
  <c r="Y2081" i="7" a="1"/>
  <c r="Y2081" i="7" s="1"/>
  <c r="Y2089" i="7" a="1"/>
  <c r="Y2089" i="7" s="1"/>
  <c r="Y2097" i="7" a="1"/>
  <c r="Y2097" i="7" s="1"/>
  <c r="Y2105" i="7" a="1"/>
  <c r="Y2105" i="7" s="1"/>
  <c r="Y2113" i="7" a="1"/>
  <c r="Y2113" i="7" s="1"/>
  <c r="Y2121" i="7" a="1"/>
  <c r="Y2121" i="7" s="1"/>
  <c r="Y2129" i="7" a="1"/>
  <c r="Y2129" i="7" s="1"/>
  <c r="Y2137" i="7" a="1"/>
  <c r="Y2137" i="7" s="1"/>
  <c r="Y2145" i="7" a="1"/>
  <c r="Y2145" i="7" s="1"/>
  <c r="Y2153" i="7" a="1"/>
  <c r="Y2153" i="7" s="1"/>
  <c r="Y2161" i="7" a="1"/>
  <c r="Y2161" i="7" s="1"/>
  <c r="Y2169" i="7" a="1"/>
  <c r="Y2169" i="7" s="1"/>
  <c r="Y2177" i="7" a="1"/>
  <c r="Y2177" i="7" s="1"/>
  <c r="Y2185" i="7" a="1"/>
  <c r="Y2185" i="7" s="1"/>
  <c r="Y2193" i="7" a="1"/>
  <c r="Y2193" i="7" s="1"/>
  <c r="Y2201" i="7" a="1"/>
  <c r="Y2201" i="7" s="1"/>
  <c r="Y2209" i="7" a="1"/>
  <c r="Y2209" i="7" s="1"/>
  <c r="Y2217" i="7" a="1"/>
  <c r="Y2217" i="7" s="1"/>
  <c r="Y2225" i="7" a="1"/>
  <c r="Y2225" i="7" s="1"/>
  <c r="Y2233" i="7" a="1"/>
  <c r="Y2233" i="7" s="1"/>
  <c r="Y2241" i="7" a="1"/>
  <c r="Y2241" i="7" s="1"/>
  <c r="Y2249" i="7" a="1"/>
  <c r="Y2249" i="7" s="1"/>
  <c r="Y2257" i="7" a="1"/>
  <c r="Y2257" i="7" s="1"/>
  <c r="Y2265" i="7" a="1"/>
  <c r="Y2265" i="7" s="1"/>
  <c r="Y2273" i="7" a="1"/>
  <c r="Y2273" i="7" s="1"/>
  <c r="Y2281" i="7" a="1"/>
  <c r="Y2281" i="7" s="1"/>
  <c r="Y2289" i="7" a="1"/>
  <c r="Y2289" i="7" s="1"/>
  <c r="Y2297" i="7" a="1"/>
  <c r="Y2297" i="7" s="1"/>
  <c r="Y2305" i="7" a="1"/>
  <c r="Y2305" i="7" s="1"/>
  <c r="Y2313" i="7" a="1"/>
  <c r="Y2313" i="7" s="1"/>
  <c r="Y2321" i="7" a="1"/>
  <c r="Y2321" i="7" s="1"/>
  <c r="Y2329" i="7" a="1"/>
  <c r="Y2329" i="7" s="1"/>
  <c r="Y2337" i="7" a="1"/>
  <c r="Y2337" i="7" s="1"/>
  <c r="Y2345" i="7" a="1"/>
  <c r="Y2345" i="7" s="1"/>
  <c r="Y2353" i="7" a="1"/>
  <c r="Y2353" i="7" s="1"/>
  <c r="Y2361" i="7" a="1"/>
  <c r="Y2361" i="7" s="1"/>
  <c r="Y2369" i="7" a="1"/>
  <c r="Y2369" i="7" s="1"/>
  <c r="Y2377" i="7" a="1"/>
  <c r="Y2377" i="7" s="1"/>
  <c r="Y2385" i="7" a="1"/>
  <c r="Y2385" i="7" s="1"/>
  <c r="Y2393" i="7" a="1"/>
  <c r="Y2393" i="7" s="1"/>
  <c r="Y2401" i="7" a="1"/>
  <c r="Y2401" i="7" s="1"/>
  <c r="Y2409" i="7" a="1"/>
  <c r="Y2409" i="7" s="1"/>
  <c r="Y2417" i="7" a="1"/>
  <c r="Y2417" i="7" s="1"/>
  <c r="Y2425" i="7" a="1"/>
  <c r="Y2425" i="7" s="1"/>
  <c r="Y2433" i="7" a="1"/>
  <c r="Y2433" i="7" s="1"/>
  <c r="Y2441" i="7" a="1"/>
  <c r="Y2441" i="7" s="1"/>
  <c r="Y2449" i="7" a="1"/>
  <c r="Y2449" i="7" s="1"/>
  <c r="Y2457" i="7" a="1"/>
  <c r="Y2457" i="7" s="1"/>
  <c r="Y2465" i="7" a="1"/>
  <c r="Y2465" i="7" s="1"/>
  <c r="Y2473" i="7" a="1"/>
  <c r="Y2473" i="7" s="1"/>
  <c r="Y2481" i="7" a="1"/>
  <c r="Y2481" i="7" s="1"/>
  <c r="Y68" i="7" a="1"/>
  <c r="Y68" i="7" s="1"/>
  <c r="Y196" i="7" a="1"/>
  <c r="Y196" i="7" s="1"/>
  <c r="Y291" i="7" a="1"/>
  <c r="Y291" i="7" s="1"/>
  <c r="Y323" i="7" a="1"/>
  <c r="Y323" i="7" s="1"/>
  <c r="Y355" i="7" a="1"/>
  <c r="Y355" i="7" s="1"/>
  <c r="Y387" i="7" a="1"/>
  <c r="Y387" i="7" s="1"/>
  <c r="Y419" i="7" a="1"/>
  <c r="Y419" i="7" s="1"/>
  <c r="Y451" i="7" a="1"/>
  <c r="Y451" i="7" s="1"/>
  <c r="Y483" i="7" a="1"/>
  <c r="Y483" i="7" s="1"/>
  <c r="Y515" i="7" a="1"/>
  <c r="Y515" i="7" s="1"/>
  <c r="Y547" i="7" a="1"/>
  <c r="Y547" i="7" s="1"/>
  <c r="Y579" i="7" a="1"/>
  <c r="Y579" i="7" s="1"/>
  <c r="Y611" i="7" a="1"/>
  <c r="Y611" i="7" s="1"/>
  <c r="Y643" i="7" a="1"/>
  <c r="Y643" i="7" s="1"/>
  <c r="Y675" i="7" a="1"/>
  <c r="Y675" i="7" s="1"/>
  <c r="Y707" i="7" a="1"/>
  <c r="Y707" i="7" s="1"/>
  <c r="Y739" i="7" a="1"/>
  <c r="Y739" i="7" s="1"/>
  <c r="Y771" i="7" a="1"/>
  <c r="Y771" i="7" s="1"/>
  <c r="Y803" i="7" a="1"/>
  <c r="Y803" i="7" s="1"/>
  <c r="Y835" i="7" a="1"/>
  <c r="Y835" i="7" s="1"/>
  <c r="Y867" i="7" a="1"/>
  <c r="Y867" i="7" s="1"/>
  <c r="Y899" i="7" a="1"/>
  <c r="Y899" i="7" s="1"/>
  <c r="Y931" i="7" a="1"/>
  <c r="Y931" i="7" s="1"/>
  <c r="Y963" i="7" a="1"/>
  <c r="Y963" i="7" s="1"/>
  <c r="Y995" i="7" a="1"/>
  <c r="Y995" i="7" s="1"/>
  <c r="Y1027" i="7" a="1"/>
  <c r="Y1027" i="7" s="1"/>
  <c r="Y1059" i="7" a="1"/>
  <c r="Y1059" i="7" s="1"/>
  <c r="Y1091" i="7" a="1"/>
  <c r="Y1091" i="7" s="1"/>
  <c r="Y1123" i="7" a="1"/>
  <c r="Y1123" i="7" s="1"/>
  <c r="Y1155" i="7" a="1"/>
  <c r="Y1155" i="7" s="1"/>
  <c r="Y1187" i="7" a="1"/>
  <c r="Y1187" i="7" s="1"/>
  <c r="Y1219" i="7" a="1"/>
  <c r="Y1219" i="7" s="1"/>
  <c r="Y1251" i="7" a="1"/>
  <c r="Y1251" i="7" s="1"/>
  <c r="Y1283" i="7" a="1"/>
  <c r="Y1283" i="7" s="1"/>
  <c r="Y1315" i="7" a="1"/>
  <c r="Y1315" i="7" s="1"/>
  <c r="Y1347" i="7" a="1"/>
  <c r="Y1347" i="7" s="1"/>
  <c r="Y1379" i="7" a="1"/>
  <c r="Y1379" i="7" s="1"/>
  <c r="Y1411" i="7" a="1"/>
  <c r="Y1411" i="7" s="1"/>
  <c r="Y1441" i="7" a="1"/>
  <c r="Y1441" i="7" s="1"/>
  <c r="Y1460" i="7" a="1"/>
  <c r="Y1460" i="7" s="1"/>
  <c r="Y1474" i="7" a="1"/>
  <c r="Y1474" i="7" s="1"/>
  <c r="Y1482" i="7" a="1"/>
  <c r="Y1482" i="7" s="1"/>
  <c r="Y1490" i="7" a="1"/>
  <c r="Y1490" i="7" s="1"/>
  <c r="Y1498" i="7" a="1"/>
  <c r="Y1498" i="7" s="1"/>
  <c r="Y1506" i="7" a="1"/>
  <c r="Y1506" i="7" s="1"/>
  <c r="Y1514" i="7" a="1"/>
  <c r="Y1514" i="7" s="1"/>
  <c r="Y1522" i="7" a="1"/>
  <c r="Y1522" i="7" s="1"/>
  <c r="Y1530" i="7" a="1"/>
  <c r="Y1530" i="7" s="1"/>
  <c r="Y1538" i="7" a="1"/>
  <c r="Y1538" i="7" s="1"/>
  <c r="Y1546" i="7" a="1"/>
  <c r="Y1546" i="7" s="1"/>
  <c r="Y1554" i="7" a="1"/>
  <c r="Y1554" i="7" s="1"/>
  <c r="Y1562" i="7" a="1"/>
  <c r="Y1562" i="7" s="1"/>
  <c r="Y1570" i="7" a="1"/>
  <c r="Y1570" i="7" s="1"/>
  <c r="Y1578" i="7" a="1"/>
  <c r="Y1578" i="7" s="1"/>
  <c r="Y1586" i="7" a="1"/>
  <c r="Y1586" i="7" s="1"/>
  <c r="Y1594" i="7" a="1"/>
  <c r="Y1594" i="7" s="1"/>
  <c r="Y1602" i="7" a="1"/>
  <c r="Y1602" i="7" s="1"/>
  <c r="Y1610" i="7" a="1"/>
  <c r="Y1610" i="7" s="1"/>
  <c r="Y1618" i="7" a="1"/>
  <c r="Y1618" i="7" s="1"/>
  <c r="Y1626" i="7" a="1"/>
  <c r="Y1626" i="7" s="1"/>
  <c r="Y1634" i="7" a="1"/>
  <c r="Y1634" i="7" s="1"/>
  <c r="Y1642" i="7" a="1"/>
  <c r="Y1642" i="7" s="1"/>
  <c r="Y1650" i="7" a="1"/>
  <c r="Y1650" i="7" s="1"/>
  <c r="Y1658" i="7" a="1"/>
  <c r="Y1658" i="7" s="1"/>
  <c r="Y1666" i="7" a="1"/>
  <c r="Y1666" i="7" s="1"/>
  <c r="Y1674" i="7" a="1"/>
  <c r="Y1674" i="7" s="1"/>
  <c r="Y1682" i="7" a="1"/>
  <c r="Y1682" i="7" s="1"/>
  <c r="Y1690" i="7" a="1"/>
  <c r="Y1690" i="7" s="1"/>
  <c r="Y1698" i="7" a="1"/>
  <c r="Y1698" i="7" s="1"/>
  <c r="Y1706" i="7" a="1"/>
  <c r="Y1706" i="7" s="1"/>
  <c r="Y1714" i="7" a="1"/>
  <c r="Y1714" i="7" s="1"/>
  <c r="Y1722" i="7" a="1"/>
  <c r="Y1722" i="7" s="1"/>
  <c r="Y1730" i="7" a="1"/>
  <c r="Y1730" i="7" s="1"/>
  <c r="Y1738" i="7" a="1"/>
  <c r="Y1738" i="7" s="1"/>
  <c r="Y1746" i="7" a="1"/>
  <c r="Y1746" i="7" s="1"/>
  <c r="Y1754" i="7" a="1"/>
  <c r="Y1754" i="7" s="1"/>
  <c r="Y1762" i="7" a="1"/>
  <c r="Y1762" i="7" s="1"/>
  <c r="Y1770" i="7" a="1"/>
  <c r="Y1770" i="7" s="1"/>
  <c r="Y1778" i="7" a="1"/>
  <c r="Y1778" i="7" s="1"/>
  <c r="Y1786" i="7" a="1"/>
  <c r="Y1786" i="7" s="1"/>
  <c r="Y1794" i="7" a="1"/>
  <c r="Y1794" i="7" s="1"/>
  <c r="Y1802" i="7" a="1"/>
  <c r="Y1802" i="7" s="1"/>
  <c r="Y1810" i="7" a="1"/>
  <c r="Y1810" i="7" s="1"/>
  <c r="Y1818" i="7" a="1"/>
  <c r="Y1818" i="7" s="1"/>
  <c r="Y1826" i="7" a="1"/>
  <c r="Y1826" i="7" s="1"/>
  <c r="Y1834" i="7" a="1"/>
  <c r="Y1834" i="7" s="1"/>
  <c r="Y1842" i="7" a="1"/>
  <c r="Y1842" i="7" s="1"/>
  <c r="Y1850" i="7" a="1"/>
  <c r="Y1850" i="7" s="1"/>
  <c r="Y1858" i="7" a="1"/>
  <c r="Y1858" i="7" s="1"/>
  <c r="Y1866" i="7" a="1"/>
  <c r="Y1866" i="7" s="1"/>
  <c r="Y1874" i="7" a="1"/>
  <c r="Y1874" i="7" s="1"/>
  <c r="Y1882" i="7" a="1"/>
  <c r="Y1882" i="7" s="1"/>
  <c r="Y1890" i="7" a="1"/>
  <c r="Y1890" i="7" s="1"/>
  <c r="Y1898" i="7" a="1"/>
  <c r="Y1898" i="7" s="1"/>
  <c r="Y1906" i="7" a="1"/>
  <c r="Y1906" i="7" s="1"/>
  <c r="Y1914" i="7" a="1"/>
  <c r="Y1914" i="7" s="1"/>
  <c r="Y1922" i="7" a="1"/>
  <c r="Y1922" i="7" s="1"/>
  <c r="Y1930" i="7" a="1"/>
  <c r="Y1930" i="7" s="1"/>
  <c r="Y1938" i="7" a="1"/>
  <c r="Y1938" i="7" s="1"/>
  <c r="Y1946" i="7" a="1"/>
  <c r="Y1946" i="7" s="1"/>
  <c r="Y1954" i="7" a="1"/>
  <c r="Y1954" i="7" s="1"/>
  <c r="Y1962" i="7" a="1"/>
  <c r="Y1962" i="7" s="1"/>
  <c r="Y1970" i="7" a="1"/>
  <c r="Y1970" i="7" s="1"/>
  <c r="Y1978" i="7" a="1"/>
  <c r="Y1978" i="7" s="1"/>
  <c r="Y1986" i="7" a="1"/>
  <c r="Y1986" i="7" s="1"/>
  <c r="Y1994" i="7" a="1"/>
  <c r="Y1994" i="7" s="1"/>
  <c r="Y2002" i="7" a="1"/>
  <c r="Y2002" i="7" s="1"/>
  <c r="Y2010" i="7" a="1"/>
  <c r="Y2010" i="7" s="1"/>
  <c r="Y2018" i="7" a="1"/>
  <c r="Y2018" i="7" s="1"/>
  <c r="Y2026" i="7" a="1"/>
  <c r="Y2026" i="7" s="1"/>
  <c r="Y2034" i="7" a="1"/>
  <c r="Y2034" i="7" s="1"/>
  <c r="Y2042" i="7" a="1"/>
  <c r="Y2042" i="7" s="1"/>
  <c r="Y2050" i="7" a="1"/>
  <c r="Y2050" i="7" s="1"/>
  <c r="Y2058" i="7" a="1"/>
  <c r="Y2058" i="7" s="1"/>
  <c r="Y2066" i="7" a="1"/>
  <c r="Y2066" i="7" s="1"/>
  <c r="Y2074" i="7" a="1"/>
  <c r="Y2074" i="7" s="1"/>
  <c r="Y2082" i="7" a="1"/>
  <c r="Y2082" i="7" s="1"/>
  <c r="Y2090" i="7" a="1"/>
  <c r="Y2090" i="7" s="1"/>
  <c r="Y2098" i="7" a="1"/>
  <c r="Y2098" i="7" s="1"/>
  <c r="Y2106" i="7" a="1"/>
  <c r="Y2106" i="7" s="1"/>
  <c r="Y2114" i="7" a="1"/>
  <c r="Y2114" i="7" s="1"/>
  <c r="Y2122" i="7" a="1"/>
  <c r="Y2122" i="7" s="1"/>
  <c r="Y2130" i="7" a="1"/>
  <c r="Y2130" i="7" s="1"/>
  <c r="Y2138" i="7" a="1"/>
  <c r="Y2138" i="7" s="1"/>
  <c r="Y2146" i="7" a="1"/>
  <c r="Y2146" i="7" s="1"/>
  <c r="Y2154" i="7" a="1"/>
  <c r="Y2154" i="7" s="1"/>
  <c r="Y2162" i="7" a="1"/>
  <c r="Y2162" i="7" s="1"/>
  <c r="Y2170" i="7" a="1"/>
  <c r="Y2170" i="7" s="1"/>
  <c r="Y2178" i="7" a="1"/>
  <c r="Y2178" i="7" s="1"/>
  <c r="Y2186" i="7" a="1"/>
  <c r="Y2186" i="7" s="1"/>
  <c r="Y2194" i="7" a="1"/>
  <c r="Y2194" i="7" s="1"/>
  <c r="Y2202" i="7" a="1"/>
  <c r="Y2202" i="7" s="1"/>
  <c r="Y2210" i="7" a="1"/>
  <c r="Y2210" i="7" s="1"/>
  <c r="Y2218" i="7" a="1"/>
  <c r="Y2218" i="7" s="1"/>
  <c r="Y2226" i="7" a="1"/>
  <c r="Y2226" i="7" s="1"/>
  <c r="Y2234" i="7" a="1"/>
  <c r="Y2234" i="7" s="1"/>
  <c r="Y2242" i="7" a="1"/>
  <c r="Y2242" i="7" s="1"/>
  <c r="Y2250" i="7" a="1"/>
  <c r="Y2250" i="7" s="1"/>
  <c r="Y2258" i="7" a="1"/>
  <c r="Y2258" i="7" s="1"/>
  <c r="Y2266" i="7" a="1"/>
  <c r="Y2266" i="7" s="1"/>
  <c r="Y2274" i="7" a="1"/>
  <c r="Y2274" i="7" s="1"/>
  <c r="Y2282" i="7" a="1"/>
  <c r="Y2282" i="7" s="1"/>
  <c r="Y2290" i="7" a="1"/>
  <c r="Y2290" i="7" s="1"/>
  <c r="Y2298" i="7" a="1"/>
  <c r="Y2298" i="7" s="1"/>
  <c r="Y2306" i="7" a="1"/>
  <c r="Y2306" i="7" s="1"/>
  <c r="Y2314" i="7" a="1"/>
  <c r="Y2314" i="7" s="1"/>
  <c r="Y2322" i="7" a="1"/>
  <c r="Y2322" i="7" s="1"/>
  <c r="Y2330" i="7" a="1"/>
  <c r="Y2330" i="7" s="1"/>
  <c r="Y2338" i="7" a="1"/>
  <c r="Y2338" i="7" s="1"/>
  <c r="Y2346" i="7" a="1"/>
  <c r="Y2346" i="7" s="1"/>
  <c r="Y2354" i="7" a="1"/>
  <c r="Y2354" i="7" s="1"/>
  <c r="Y2362" i="7" a="1"/>
  <c r="Y2362" i="7" s="1"/>
  <c r="Y2370" i="7" a="1"/>
  <c r="Y2370" i="7" s="1"/>
  <c r="Y2378" i="7" a="1"/>
  <c r="Y2378" i="7" s="1"/>
  <c r="Y2386" i="7" a="1"/>
  <c r="Y2386" i="7" s="1"/>
  <c r="Y2394" i="7" a="1"/>
  <c r="Y2394" i="7" s="1"/>
  <c r="Y2402" i="7" a="1"/>
  <c r="Y2402" i="7" s="1"/>
  <c r="Y2410" i="7" a="1"/>
  <c r="Y2410" i="7" s="1"/>
  <c r="Y2418" i="7" a="1"/>
  <c r="Y2418" i="7" s="1"/>
  <c r="Y2426" i="7" a="1"/>
  <c r="Y2426" i="7" s="1"/>
  <c r="Y2434" i="7" a="1"/>
  <c r="Y2434" i="7" s="1"/>
  <c r="Y2442" i="7" a="1"/>
  <c r="Y2442" i="7" s="1"/>
  <c r="Y2450" i="7" a="1"/>
  <c r="Y2450" i="7" s="1"/>
  <c r="Y2458" i="7" a="1"/>
  <c r="Y2458" i="7" s="1"/>
  <c r="Y2466" i="7" a="1"/>
  <c r="Y2466" i="7" s="1"/>
  <c r="Y107" i="7" a="1"/>
  <c r="Y107" i="7" s="1"/>
  <c r="Y235" i="7" a="1"/>
  <c r="Y235" i="7" s="1"/>
  <c r="Y300" i="7" a="1"/>
  <c r="Y300" i="7" s="1"/>
  <c r="Y332" i="7" a="1"/>
  <c r="Y332" i="7" s="1"/>
  <c r="Y364" i="7" a="1"/>
  <c r="Y364" i="7" s="1"/>
  <c r="Y396" i="7" a="1"/>
  <c r="Y396" i="7" s="1"/>
  <c r="Y428" i="7" a="1"/>
  <c r="Y428" i="7" s="1"/>
  <c r="Y460" i="7" a="1"/>
  <c r="Y460" i="7" s="1"/>
  <c r="Y492" i="7" a="1"/>
  <c r="Y492" i="7" s="1"/>
  <c r="Y524" i="7" a="1"/>
  <c r="Y524" i="7" s="1"/>
  <c r="Y556" i="7" a="1"/>
  <c r="Y556" i="7" s="1"/>
  <c r="Y588" i="7" a="1"/>
  <c r="Y588" i="7" s="1"/>
  <c r="Y620" i="7" a="1"/>
  <c r="Y620" i="7" s="1"/>
  <c r="Y652" i="7" a="1"/>
  <c r="Y652" i="7" s="1"/>
  <c r="Y684" i="7" a="1"/>
  <c r="Y684" i="7" s="1"/>
  <c r="Y716" i="7" a="1"/>
  <c r="Y716" i="7" s="1"/>
  <c r="Y748" i="7" a="1"/>
  <c r="Y748" i="7" s="1"/>
  <c r="Y780" i="7" a="1"/>
  <c r="Y780" i="7" s="1"/>
  <c r="Y812" i="7" a="1"/>
  <c r="Y812" i="7" s="1"/>
  <c r="Y844" i="7" a="1"/>
  <c r="Y844" i="7" s="1"/>
  <c r="Y876" i="7" a="1"/>
  <c r="Y876" i="7" s="1"/>
  <c r="Y908" i="7" a="1"/>
  <c r="Y908" i="7" s="1"/>
  <c r="Y940" i="7" a="1"/>
  <c r="Y940" i="7" s="1"/>
  <c r="Y972" i="7" a="1"/>
  <c r="Y972" i="7" s="1"/>
  <c r="Y1004" i="7" a="1"/>
  <c r="Y1004" i="7" s="1"/>
  <c r="Y1036" i="7" a="1"/>
  <c r="Y1036" i="7" s="1"/>
  <c r="Y1068" i="7" a="1"/>
  <c r="Y1068" i="7" s="1"/>
  <c r="Y1100" i="7" a="1"/>
  <c r="Y1100" i="7" s="1"/>
  <c r="Y1132" i="7" a="1"/>
  <c r="Y1132" i="7" s="1"/>
  <c r="Y1164" i="7" a="1"/>
  <c r="Y1164" i="7" s="1"/>
  <c r="Y1196" i="7" a="1"/>
  <c r="Y1196" i="7" s="1"/>
  <c r="Y1228" i="7" a="1"/>
  <c r="Y1228" i="7" s="1"/>
  <c r="Y1260" i="7" a="1"/>
  <c r="Y1260" i="7" s="1"/>
  <c r="Y1292" i="7" a="1"/>
  <c r="Y1292" i="7" s="1"/>
  <c r="Y1324" i="7" a="1"/>
  <c r="Y1324" i="7" s="1"/>
  <c r="Y1356" i="7" a="1"/>
  <c r="Y1356" i="7" s="1"/>
  <c r="Y1388" i="7" a="1"/>
  <c r="Y1388" i="7" s="1"/>
  <c r="Y1420" i="7" a="1"/>
  <c r="Y1420" i="7" s="1"/>
  <c r="Y1449" i="7" a="1"/>
  <c r="Y1449" i="7" s="1"/>
  <c r="Y1468" i="7" a="1"/>
  <c r="Y1468" i="7" s="1"/>
  <c r="Y1477" i="7" a="1"/>
  <c r="Y1477" i="7" s="1"/>
  <c r="Y1485" i="7" a="1"/>
  <c r="Y1485" i="7" s="1"/>
  <c r="Y1493" i="7" a="1"/>
  <c r="Y1493" i="7" s="1"/>
  <c r="Y1501" i="7" a="1"/>
  <c r="Y1501" i="7" s="1"/>
  <c r="Y1509" i="7" a="1"/>
  <c r="Y1509" i="7" s="1"/>
  <c r="Y1517" i="7" a="1"/>
  <c r="Y1517" i="7" s="1"/>
  <c r="Y1525" i="7" a="1"/>
  <c r="Y1525" i="7" s="1"/>
  <c r="Y1533" i="7" a="1"/>
  <c r="Y1533" i="7" s="1"/>
  <c r="Y1541" i="7" a="1"/>
  <c r="Y1541" i="7" s="1"/>
  <c r="Y1549" i="7" a="1"/>
  <c r="Y1549" i="7" s="1"/>
  <c r="Y1557" i="7" a="1"/>
  <c r="Y1557" i="7" s="1"/>
  <c r="Y1565" i="7" a="1"/>
  <c r="Y1565" i="7" s="1"/>
  <c r="Y1573" i="7" a="1"/>
  <c r="Y1573" i="7" s="1"/>
  <c r="Y1581" i="7" a="1"/>
  <c r="Y1581" i="7" s="1"/>
  <c r="Y1589" i="7" a="1"/>
  <c r="Y1589" i="7" s="1"/>
  <c r="Y1597" i="7" a="1"/>
  <c r="Y1597" i="7" s="1"/>
  <c r="Y1605" i="7" a="1"/>
  <c r="Y1605" i="7" s="1"/>
  <c r="Y1613" i="7" a="1"/>
  <c r="Y1613" i="7" s="1"/>
  <c r="Y1621" i="7" a="1"/>
  <c r="Y1621" i="7" s="1"/>
  <c r="Y1629" i="7" a="1"/>
  <c r="Y1629" i="7" s="1"/>
  <c r="Y1637" i="7" a="1"/>
  <c r="Y1637" i="7" s="1"/>
  <c r="Y1645" i="7" a="1"/>
  <c r="Y1645" i="7" s="1"/>
  <c r="Y1653" i="7" a="1"/>
  <c r="Y1653" i="7" s="1"/>
  <c r="Y1661" i="7" a="1"/>
  <c r="Y1661" i="7" s="1"/>
  <c r="Y1669" i="7" a="1"/>
  <c r="Y1669" i="7" s="1"/>
  <c r="Y1677" i="7" a="1"/>
  <c r="Y1677" i="7" s="1"/>
  <c r="Y1685" i="7" a="1"/>
  <c r="Y1685" i="7" s="1"/>
  <c r="Y1693" i="7" a="1"/>
  <c r="Y1693" i="7" s="1"/>
  <c r="Y1701" i="7" a="1"/>
  <c r="Y1701" i="7" s="1"/>
  <c r="Y1709" i="7" a="1"/>
  <c r="Y1709" i="7" s="1"/>
  <c r="Y1717" i="7" a="1"/>
  <c r="Y1717" i="7" s="1"/>
  <c r="Y1725" i="7" a="1"/>
  <c r="Y1725" i="7" s="1"/>
  <c r="Y1733" i="7" a="1"/>
  <c r="Y1733" i="7" s="1"/>
  <c r="Y1741" i="7" a="1"/>
  <c r="Y1741" i="7" s="1"/>
  <c r="Y1749" i="7" a="1"/>
  <c r="Y1749" i="7" s="1"/>
  <c r="Y1757" i="7" a="1"/>
  <c r="Y1757" i="7" s="1"/>
  <c r="Y1765" i="7" a="1"/>
  <c r="Y1765" i="7" s="1"/>
  <c r="Y1773" i="7" a="1"/>
  <c r="Y1773" i="7" s="1"/>
  <c r="Y1781" i="7" a="1"/>
  <c r="Y1781" i="7" s="1"/>
  <c r="Y1789" i="7" a="1"/>
  <c r="Y1789" i="7" s="1"/>
  <c r="Y1797" i="7" a="1"/>
  <c r="Y1797" i="7" s="1"/>
  <c r="Y1805" i="7" a="1"/>
  <c r="Y1805" i="7" s="1"/>
  <c r="Y1813" i="7" a="1"/>
  <c r="Y1813" i="7" s="1"/>
  <c r="Y1821" i="7" a="1"/>
  <c r="Y1821" i="7" s="1"/>
  <c r="Y1829" i="7" a="1"/>
  <c r="Y1829" i="7" s="1"/>
  <c r="Y1837" i="7" a="1"/>
  <c r="Y1837" i="7" s="1"/>
  <c r="Y1845" i="7" a="1"/>
  <c r="Y1845" i="7" s="1"/>
  <c r="Y1853" i="7" a="1"/>
  <c r="Y1853" i="7" s="1"/>
  <c r="Y1861" i="7" a="1"/>
  <c r="Y1861" i="7" s="1"/>
  <c r="Y1869" i="7" a="1"/>
  <c r="Y1869" i="7" s="1"/>
  <c r="Y1877" i="7" a="1"/>
  <c r="Y1877" i="7" s="1"/>
  <c r="Y1885" i="7" a="1"/>
  <c r="Y1885" i="7" s="1"/>
  <c r="Y1893" i="7" a="1"/>
  <c r="Y1893" i="7" s="1"/>
  <c r="Y1901" i="7" a="1"/>
  <c r="Y1901" i="7" s="1"/>
  <c r="Y1909" i="7" a="1"/>
  <c r="Y1909" i="7" s="1"/>
  <c r="Y1917" i="7" a="1"/>
  <c r="Y1917" i="7" s="1"/>
  <c r="Y1925" i="7" a="1"/>
  <c r="Y1925" i="7" s="1"/>
  <c r="Y1933" i="7" a="1"/>
  <c r="Y1933" i="7" s="1"/>
  <c r="Y1941" i="7" a="1"/>
  <c r="Y1941" i="7" s="1"/>
  <c r="Y1949" i="7" a="1"/>
  <c r="Y1949" i="7" s="1"/>
  <c r="Y1957" i="7" a="1"/>
  <c r="Y1957" i="7" s="1"/>
  <c r="Y1965" i="7" a="1"/>
  <c r="Y1965" i="7" s="1"/>
  <c r="Y1973" i="7" a="1"/>
  <c r="Y1973" i="7" s="1"/>
  <c r="Y1981" i="7" a="1"/>
  <c r="Y1981" i="7" s="1"/>
  <c r="Y1989" i="7" a="1"/>
  <c r="Y1989" i="7" s="1"/>
  <c r="Y1997" i="7" a="1"/>
  <c r="Y1997" i="7" s="1"/>
  <c r="Y2005" i="7" a="1"/>
  <c r="Y2005" i="7" s="1"/>
  <c r="Y2013" i="7" a="1"/>
  <c r="Y2013" i="7" s="1"/>
  <c r="Y2021" i="7" a="1"/>
  <c r="Y2021" i="7" s="1"/>
  <c r="Y2029" i="7" a="1"/>
  <c r="Y2029" i="7" s="1"/>
  <c r="Y2037" i="7" a="1"/>
  <c r="Y2037" i="7" s="1"/>
  <c r="Y2045" i="7" a="1"/>
  <c r="Y2045" i="7" s="1"/>
  <c r="Y2053" i="7" a="1"/>
  <c r="Y2053" i="7" s="1"/>
  <c r="Y2061" i="7" a="1"/>
  <c r="Y2061" i="7" s="1"/>
  <c r="Y2069" i="7" a="1"/>
  <c r="Y2069" i="7" s="1"/>
  <c r="Y2077" i="7" a="1"/>
  <c r="Y2077" i="7" s="1"/>
  <c r="Y2085" i="7" a="1"/>
  <c r="Y2085" i="7" s="1"/>
  <c r="Y2093" i="7" a="1"/>
  <c r="Y2093" i="7" s="1"/>
  <c r="Y2101" i="7" a="1"/>
  <c r="Y2101" i="7" s="1"/>
  <c r="Y2109" i="7" a="1"/>
  <c r="Y2109" i="7" s="1"/>
  <c r="Y2117" i="7" a="1"/>
  <c r="Y2117" i="7" s="1"/>
  <c r="Y2125" i="7" a="1"/>
  <c r="Y2125" i="7" s="1"/>
  <c r="Y2133" i="7" a="1"/>
  <c r="Y2133" i="7" s="1"/>
  <c r="Y2141" i="7" a="1"/>
  <c r="Y2141" i="7" s="1"/>
  <c r="Y2149" i="7" a="1"/>
  <c r="Y2149" i="7" s="1"/>
  <c r="Y2157" i="7" a="1"/>
  <c r="Y2157" i="7" s="1"/>
  <c r="Y2165" i="7" a="1"/>
  <c r="Y2165" i="7" s="1"/>
  <c r="Y2173" i="7" a="1"/>
  <c r="Y2173" i="7" s="1"/>
  <c r="Y2181" i="7" a="1"/>
  <c r="Y2181" i="7" s="1"/>
  <c r="Y2189" i="7" a="1"/>
  <c r="Y2189" i="7" s="1"/>
  <c r="Y2197" i="7" a="1"/>
  <c r="Y2197" i="7" s="1"/>
  <c r="Y2205" i="7" a="1"/>
  <c r="Y2205" i="7" s="1"/>
  <c r="Y2213" i="7" a="1"/>
  <c r="Y2213" i="7" s="1"/>
  <c r="Y2221" i="7" a="1"/>
  <c r="Y2221" i="7" s="1"/>
  <c r="Y2229" i="7" a="1"/>
  <c r="Y2229" i="7" s="1"/>
  <c r="Y2237" i="7" a="1"/>
  <c r="Y2237" i="7" s="1"/>
  <c r="Y2245" i="7" a="1"/>
  <c r="Y2245" i="7" s="1"/>
  <c r="Y2253" i="7" a="1"/>
  <c r="Y2253" i="7" s="1"/>
  <c r="Y2261" i="7" a="1"/>
  <c r="Y2261" i="7" s="1"/>
  <c r="Y2269" i="7" a="1"/>
  <c r="Y2269" i="7" s="1"/>
  <c r="Y2277" i="7" a="1"/>
  <c r="Y2277" i="7" s="1"/>
  <c r="Y2285" i="7" a="1"/>
  <c r="Y2285" i="7" s="1"/>
  <c r="Y2293" i="7" a="1"/>
  <c r="Y2293" i="7" s="1"/>
  <c r="Y2301" i="7" a="1"/>
  <c r="Y2301" i="7" s="1"/>
  <c r="Y2309" i="7" a="1"/>
  <c r="Y2309" i="7" s="1"/>
  <c r="Y2317" i="7" a="1"/>
  <c r="Y2317" i="7" s="1"/>
  <c r="Y2325" i="7" a="1"/>
  <c r="Y2325" i="7" s="1"/>
  <c r="Y2333" i="7" a="1"/>
  <c r="Y2333" i="7" s="1"/>
  <c r="Y2341" i="7" a="1"/>
  <c r="Y2341" i="7" s="1"/>
  <c r="Y2349" i="7" a="1"/>
  <c r="Y2349" i="7" s="1"/>
  <c r="Y2357" i="7" a="1"/>
  <c r="Y2357" i="7" s="1"/>
  <c r="Y2365" i="7" a="1"/>
  <c r="Y2365" i="7" s="1"/>
  <c r="Y2373" i="7" a="1"/>
  <c r="Y2373" i="7" s="1"/>
  <c r="Y2381" i="7" a="1"/>
  <c r="Y2381" i="7" s="1"/>
  <c r="Y2389" i="7" a="1"/>
  <c r="Y2389" i="7" s="1"/>
  <c r="Y2397" i="7" a="1"/>
  <c r="Y2397" i="7" s="1"/>
  <c r="Y2405" i="7" a="1"/>
  <c r="Y2405" i="7" s="1"/>
  <c r="Y2413" i="7" a="1"/>
  <c r="Y2413" i="7" s="1"/>
  <c r="Y2421" i="7" a="1"/>
  <c r="Y2421" i="7" s="1"/>
  <c r="Y2429" i="7" a="1"/>
  <c r="Y2429" i="7" s="1"/>
  <c r="Y2437" i="7" a="1"/>
  <c r="Y2437" i="7" s="1"/>
  <c r="Y2445" i="7" a="1"/>
  <c r="Y2445" i="7" s="1"/>
  <c r="Y2453" i="7" a="1"/>
  <c r="Y2453" i="7" s="1"/>
  <c r="Y2461" i="7" a="1"/>
  <c r="Y2461" i="7" s="1"/>
  <c r="Y2469" i="7" a="1"/>
  <c r="Y2469" i="7" s="1"/>
  <c r="Y2477" i="7" a="1"/>
  <c r="Y2477" i="7" s="1"/>
  <c r="Y2485" i="7" a="1"/>
  <c r="Y2485" i="7" s="1"/>
  <c r="Y203" i="7" a="1"/>
  <c r="Y203" i="7" s="1"/>
  <c r="Y388" i="7" a="1"/>
  <c r="Y388" i="7" s="1"/>
  <c r="Y516" i="7" a="1"/>
  <c r="Y516" i="7" s="1"/>
  <c r="Y644" i="7" a="1"/>
  <c r="Y644" i="7" s="1"/>
  <c r="Y772" i="7" a="1"/>
  <c r="Y772" i="7" s="1"/>
  <c r="Y900" i="7" a="1"/>
  <c r="Y900" i="7" s="1"/>
  <c r="Y1028" i="7" a="1"/>
  <c r="Y1028" i="7" s="1"/>
  <c r="Y1156" i="7" a="1"/>
  <c r="Y1156" i="7" s="1"/>
  <c r="Y1284" i="7" a="1"/>
  <c r="Y1284" i="7" s="1"/>
  <c r="Y1412" i="7" a="1"/>
  <c r="Y1412" i="7" s="1"/>
  <c r="Y1483" i="7" a="1"/>
  <c r="Y1483" i="7" s="1"/>
  <c r="Y1515" i="7" a="1"/>
  <c r="Y1515" i="7" s="1"/>
  <c r="Y1547" i="7" a="1"/>
  <c r="Y1547" i="7" s="1"/>
  <c r="Y1579" i="7" a="1"/>
  <c r="Y1579" i="7" s="1"/>
  <c r="Y1611" i="7" a="1"/>
  <c r="Y1611" i="7" s="1"/>
  <c r="Y1643" i="7" a="1"/>
  <c r="Y1643" i="7" s="1"/>
  <c r="Y1675" i="7" a="1"/>
  <c r="Y1675" i="7" s="1"/>
  <c r="Y1707" i="7" a="1"/>
  <c r="Y1707" i="7" s="1"/>
  <c r="Y1739" i="7" a="1"/>
  <c r="Y1739" i="7" s="1"/>
  <c r="Y1771" i="7" a="1"/>
  <c r="Y1771" i="7" s="1"/>
  <c r="Y1803" i="7" a="1"/>
  <c r="Y1803" i="7" s="1"/>
  <c r="Y1835" i="7" a="1"/>
  <c r="Y1835" i="7" s="1"/>
  <c r="Y1867" i="7" a="1"/>
  <c r="Y1867" i="7" s="1"/>
  <c r="Y1899" i="7" a="1"/>
  <c r="Y1899" i="7" s="1"/>
  <c r="Y1931" i="7" a="1"/>
  <c r="Y1931" i="7" s="1"/>
  <c r="Y1963" i="7" a="1"/>
  <c r="Y1963" i="7" s="1"/>
  <c r="Y1995" i="7" a="1"/>
  <c r="Y1995" i="7" s="1"/>
  <c r="Y2027" i="7" a="1"/>
  <c r="Y2027" i="7" s="1"/>
  <c r="Y2059" i="7" a="1"/>
  <c r="Y2059" i="7" s="1"/>
  <c r="Y2091" i="7" a="1"/>
  <c r="Y2091" i="7" s="1"/>
  <c r="Y2123" i="7" a="1"/>
  <c r="Y2123" i="7" s="1"/>
  <c r="Y2155" i="7" a="1"/>
  <c r="Y2155" i="7" s="1"/>
  <c r="Y2187" i="7" a="1"/>
  <c r="Y2187" i="7" s="1"/>
  <c r="Y2219" i="7" a="1"/>
  <c r="Y2219" i="7" s="1"/>
  <c r="Y2251" i="7" a="1"/>
  <c r="Y2251" i="7" s="1"/>
  <c r="Y2283" i="7" a="1"/>
  <c r="Y2283" i="7" s="1"/>
  <c r="Y2315" i="7" a="1"/>
  <c r="Y2315" i="7" s="1"/>
  <c r="Y2347" i="7" a="1"/>
  <c r="Y2347" i="7" s="1"/>
  <c r="Y2379" i="7" a="1"/>
  <c r="Y2379" i="7" s="1"/>
  <c r="Y2411" i="7" a="1"/>
  <c r="Y2411" i="7" s="1"/>
  <c r="Y2443" i="7" a="1"/>
  <c r="Y2443" i="7" s="1"/>
  <c r="Y2474" i="7" a="1"/>
  <c r="Y2474" i="7" s="1"/>
  <c r="Y2489" i="7" a="1"/>
  <c r="Y2489" i="7" s="1"/>
  <c r="Y2497" i="7" a="1"/>
  <c r="Y2497" i="7" s="1"/>
  <c r="Y2505" i="7" a="1"/>
  <c r="Y2505" i="7" s="1"/>
  <c r="Y2513" i="7" a="1"/>
  <c r="Y2513" i="7" s="1"/>
  <c r="Y2521" i="7" a="1"/>
  <c r="Y2521" i="7" s="1"/>
  <c r="Y2529" i="7" a="1"/>
  <c r="Y2529" i="7" s="1"/>
  <c r="Y2537" i="7" a="1"/>
  <c r="Y2537" i="7" s="1"/>
  <c r="Y2545" i="7" a="1"/>
  <c r="Y2545" i="7" s="1"/>
  <c r="Y2553" i="7" a="1"/>
  <c r="Y2553" i="7" s="1"/>
  <c r="Y2561" i="7" a="1"/>
  <c r="Y2561" i="7" s="1"/>
  <c r="Y2569" i="7" a="1"/>
  <c r="Y2569" i="7" s="1"/>
  <c r="Y2577" i="7" a="1"/>
  <c r="Y2577" i="7" s="1"/>
  <c r="Y2585" i="7" a="1"/>
  <c r="Y2585" i="7" s="1"/>
  <c r="Y2593" i="7" a="1"/>
  <c r="Y2593" i="7" s="1"/>
  <c r="Y2601" i="7" a="1"/>
  <c r="Y2601" i="7" s="1"/>
  <c r="Y2609" i="7" a="1"/>
  <c r="Y2609" i="7" s="1"/>
  <c r="Y2617" i="7" a="1"/>
  <c r="Y2617" i="7" s="1"/>
  <c r="Y2625" i="7" a="1"/>
  <c r="Y2625" i="7" s="1"/>
  <c r="Y2633" i="7" a="1"/>
  <c r="Y2633" i="7" s="1"/>
  <c r="Y2641" i="7" a="1"/>
  <c r="Y2641" i="7" s="1"/>
  <c r="Y2649" i="7" a="1"/>
  <c r="Y2649" i="7" s="1"/>
  <c r="Y2657" i="7" a="1"/>
  <c r="Y2657" i="7" s="1"/>
  <c r="Y2665" i="7" a="1"/>
  <c r="Y2665" i="7" s="1"/>
  <c r="Y2673" i="7" a="1"/>
  <c r="Y2673" i="7" s="1"/>
  <c r="Y2681" i="7" a="1"/>
  <c r="Y2681" i="7" s="1"/>
  <c r="Y2689" i="7" a="1"/>
  <c r="Y2689" i="7" s="1"/>
  <c r="Y2697" i="7" a="1"/>
  <c r="Y2697" i="7" s="1"/>
  <c r="Y2705" i="7" a="1"/>
  <c r="Y2705" i="7" s="1"/>
  <c r="Y2713" i="7" a="1"/>
  <c r="Y2713" i="7" s="1"/>
  <c r="Y2721" i="7" a="1"/>
  <c r="Y2721" i="7" s="1"/>
  <c r="Y2729" i="7" a="1"/>
  <c r="Y2729" i="7" s="1"/>
  <c r="Y2737" i="7" a="1"/>
  <c r="Y2737" i="7" s="1"/>
  <c r="Y2745" i="7" a="1"/>
  <c r="Y2745" i="7" s="1"/>
  <c r="Y2753" i="7" a="1"/>
  <c r="Y2753" i="7" s="1"/>
  <c r="Y2761" i="7" a="1"/>
  <c r="Y2761" i="7" s="1"/>
  <c r="Y2769" i="7" a="1"/>
  <c r="Y2769" i="7" s="1"/>
  <c r="Y2777" i="7" a="1"/>
  <c r="Y2777" i="7" s="1"/>
  <c r="Y2785" i="7" a="1"/>
  <c r="Y2785" i="7" s="1"/>
  <c r="Y2793" i="7" a="1"/>
  <c r="Y2793" i="7" s="1"/>
  <c r="Y2801" i="7" a="1"/>
  <c r="Y2801" i="7" s="1"/>
  <c r="Y2809" i="7" a="1"/>
  <c r="Y2809" i="7" s="1"/>
  <c r="Y2817" i="7" a="1"/>
  <c r="Y2817" i="7" s="1"/>
  <c r="Y2825" i="7" a="1"/>
  <c r="Y2825" i="7" s="1"/>
  <c r="Y2833" i="7" a="1"/>
  <c r="Y2833" i="7" s="1"/>
  <c r="Y2841" i="7" a="1"/>
  <c r="Y2841" i="7" s="1"/>
  <c r="Y2849" i="7" a="1"/>
  <c r="Y2849" i="7" s="1"/>
  <c r="Y2857" i="7" a="1"/>
  <c r="Y2857" i="7" s="1"/>
  <c r="Y2865" i="7" a="1"/>
  <c r="Y2865" i="7" s="1"/>
  <c r="Y2873" i="7" a="1"/>
  <c r="Y2873" i="7" s="1"/>
  <c r="Y2881" i="7" a="1"/>
  <c r="Y2881" i="7" s="1"/>
  <c r="Y2889" i="7" a="1"/>
  <c r="Y2889" i="7" s="1"/>
  <c r="Y2897" i="7" a="1"/>
  <c r="Y2897" i="7" s="1"/>
  <c r="Y2905" i="7" a="1"/>
  <c r="Y2905" i="7" s="1"/>
  <c r="Y2913" i="7" a="1"/>
  <c r="Y2913" i="7" s="1"/>
  <c r="Y2921" i="7" a="1"/>
  <c r="Y2921" i="7" s="1"/>
  <c r="Y2929" i="7" a="1"/>
  <c r="Y2929" i="7" s="1"/>
  <c r="Y2937" i="7" a="1"/>
  <c r="Y2937" i="7" s="1"/>
  <c r="Y2945" i="7" a="1"/>
  <c r="Y2945" i="7" s="1"/>
  <c r="Y2953" i="7" a="1"/>
  <c r="Y2953" i="7" s="1"/>
  <c r="Y2961" i="7" a="1"/>
  <c r="Y2961" i="7" s="1"/>
  <c r="Y2969" i="7" a="1"/>
  <c r="Y2969" i="7" s="1"/>
  <c r="Y2977" i="7" a="1"/>
  <c r="Y2977" i="7" s="1"/>
  <c r="Y2985" i="7" a="1"/>
  <c r="Y2985" i="7" s="1"/>
  <c r="Y2993" i="7" a="1"/>
  <c r="Y2993" i="7" s="1"/>
  <c r="Y3001" i="7" a="1"/>
  <c r="Y3001" i="7" s="1"/>
  <c r="Y3009" i="7" a="1"/>
  <c r="Y3009" i="7" s="1"/>
  <c r="Y3017" i="7" a="1"/>
  <c r="Y3017" i="7" s="1"/>
  <c r="Y3025" i="7" a="1"/>
  <c r="Y3025" i="7" s="1"/>
  <c r="Y3033" i="7" a="1"/>
  <c r="Y3033" i="7" s="1"/>
  <c r="Y3041" i="7" a="1"/>
  <c r="Y3041" i="7" s="1"/>
  <c r="Y3049" i="7" a="1"/>
  <c r="Y3049" i="7" s="1"/>
  <c r="Y3057" i="7" a="1"/>
  <c r="Y3057" i="7" s="1"/>
  <c r="Y3065" i="7" a="1"/>
  <c r="Y3065" i="7" s="1"/>
  <c r="Y3073" i="7" a="1"/>
  <c r="Y3073" i="7" s="1"/>
  <c r="Y3081" i="7" a="1"/>
  <c r="Y3081" i="7" s="1"/>
  <c r="Y3089" i="7" a="1"/>
  <c r="Y3089" i="7" s="1"/>
  <c r="Y3097" i="7" a="1"/>
  <c r="Y3097" i="7" s="1"/>
  <c r="Y3105" i="7" a="1"/>
  <c r="Y3105" i="7" s="1"/>
  <c r="Y3113" i="7" a="1"/>
  <c r="Y3113" i="7" s="1"/>
  <c r="Y3121" i="7" a="1"/>
  <c r="Y3121" i="7" s="1"/>
  <c r="Y3129" i="7" a="1"/>
  <c r="Y3129" i="7" s="1"/>
  <c r="Y3137" i="7" a="1"/>
  <c r="Y3137" i="7" s="1"/>
  <c r="Y3145" i="7" a="1"/>
  <c r="Y3145" i="7" s="1"/>
  <c r="Y3153" i="7" a="1"/>
  <c r="Y3153" i="7" s="1"/>
  <c r="Y3161" i="7" a="1"/>
  <c r="Y3161" i="7" s="1"/>
  <c r="Y3169" i="7" a="1"/>
  <c r="Y3169" i="7" s="1"/>
  <c r="Y3177" i="7" a="1"/>
  <c r="Y3177" i="7" s="1"/>
  <c r="Y3185" i="7" a="1"/>
  <c r="Y3185" i="7" s="1"/>
  <c r="Y3193" i="7" a="1"/>
  <c r="Y3193" i="7" s="1"/>
  <c r="Y3201" i="7" a="1"/>
  <c r="Y3201" i="7" s="1"/>
  <c r="Y3209" i="7" a="1"/>
  <c r="Y3209" i="7" s="1"/>
  <c r="Y3217" i="7" a="1"/>
  <c r="Y3217" i="7" s="1"/>
  <c r="Y3225" i="7" a="1"/>
  <c r="Y3225" i="7" s="1"/>
  <c r="Y3233" i="7" a="1"/>
  <c r="Y3233" i="7" s="1"/>
  <c r="Y3241" i="7" a="1"/>
  <c r="Y3241" i="7" s="1"/>
  <c r="Y3249" i="7" a="1"/>
  <c r="Y3249" i="7" s="1"/>
  <c r="Y3257" i="7" a="1"/>
  <c r="Y3257" i="7" s="1"/>
  <c r="Y3265" i="7" a="1"/>
  <c r="Y3265" i="7" s="1"/>
  <c r="Y3273" i="7" a="1"/>
  <c r="Y3273" i="7" s="1"/>
  <c r="Y3281" i="7" a="1"/>
  <c r="Y3281" i="7" s="1"/>
  <c r="Y3289" i="7" a="1"/>
  <c r="Y3289" i="7" s="1"/>
  <c r="Y3297" i="7" a="1"/>
  <c r="Y3297" i="7" s="1"/>
  <c r="Y3305" i="7" a="1"/>
  <c r="Y3305" i="7" s="1"/>
  <c r="Y3313" i="7" a="1"/>
  <c r="Y3313" i="7" s="1"/>
  <c r="Y3321" i="7" a="1"/>
  <c r="Y3321" i="7" s="1"/>
  <c r="Y3329" i="7" a="1"/>
  <c r="Y3329" i="7" s="1"/>
  <c r="Y3337" i="7" a="1"/>
  <c r="Y3337" i="7" s="1"/>
  <c r="Y3345" i="7" a="1"/>
  <c r="Y3345" i="7" s="1"/>
  <c r="Y3353" i="7" a="1"/>
  <c r="Y3353" i="7" s="1"/>
  <c r="Y3361" i="7" a="1"/>
  <c r="Y3361" i="7" s="1"/>
  <c r="Y3369" i="7" a="1"/>
  <c r="Y3369" i="7" s="1"/>
  <c r="Y3377" i="7" a="1"/>
  <c r="Y3377" i="7" s="1"/>
  <c r="Y3385" i="7" a="1"/>
  <c r="Y3385" i="7" s="1"/>
  <c r="Y3393" i="7" a="1"/>
  <c r="Y3393" i="7" s="1"/>
  <c r="Y3401" i="7" a="1"/>
  <c r="Y3401" i="7" s="1"/>
  <c r="Y3409" i="7" a="1"/>
  <c r="Y3409" i="7" s="1"/>
  <c r="Y3417" i="7" a="1"/>
  <c r="Y3417" i="7" s="1"/>
  <c r="Y3425" i="7" a="1"/>
  <c r="Y3425" i="7" s="1"/>
  <c r="Y3433" i="7" a="1"/>
  <c r="Y3433" i="7" s="1"/>
  <c r="Y3441" i="7" a="1"/>
  <c r="Y3441" i="7" s="1"/>
  <c r="Y3449" i="7" a="1"/>
  <c r="Y3449" i="7" s="1"/>
  <c r="Y3457" i="7" a="1"/>
  <c r="Y3457" i="7" s="1"/>
  <c r="Y3465" i="7" a="1"/>
  <c r="Y3465" i="7" s="1"/>
  <c r="Y3473" i="7" a="1"/>
  <c r="Y3473" i="7" s="1"/>
  <c r="Y3481" i="7" a="1"/>
  <c r="Y3481" i="7" s="1"/>
  <c r="Y228" i="7" a="1"/>
  <c r="Y228" i="7" s="1"/>
  <c r="Y395" i="7" a="1"/>
  <c r="Y395" i="7" s="1"/>
  <c r="Y523" i="7" a="1"/>
  <c r="Y523" i="7" s="1"/>
  <c r="Y651" i="7" a="1"/>
  <c r="Y651" i="7" s="1"/>
  <c r="Y779" i="7" a="1"/>
  <c r="Y779" i="7" s="1"/>
  <c r="Y907" i="7" a="1"/>
  <c r="Y907" i="7" s="1"/>
  <c r="Y1035" i="7" a="1"/>
  <c r="Y1035" i="7" s="1"/>
  <c r="Y1163" i="7" a="1"/>
  <c r="Y1163" i="7" s="1"/>
  <c r="Y1291" i="7" a="1"/>
  <c r="Y1291" i="7" s="1"/>
  <c r="Y1419" i="7" a="1"/>
  <c r="Y1419" i="7" s="1"/>
  <c r="Y1484" i="7" a="1"/>
  <c r="Y1484" i="7" s="1"/>
  <c r="Y1516" i="7" a="1"/>
  <c r="Y1516" i="7" s="1"/>
  <c r="Y1548" i="7" a="1"/>
  <c r="Y1548" i="7" s="1"/>
  <c r="Y1580" i="7" a="1"/>
  <c r="Y1580" i="7" s="1"/>
  <c r="Y1612" i="7" a="1"/>
  <c r="Y1612" i="7" s="1"/>
  <c r="Y1644" i="7" a="1"/>
  <c r="Y1644" i="7" s="1"/>
  <c r="Y1676" i="7" a="1"/>
  <c r="Y1676" i="7" s="1"/>
  <c r="Y1708" i="7" a="1"/>
  <c r="Y1708" i="7" s="1"/>
  <c r="Y1740" i="7" a="1"/>
  <c r="Y1740" i="7" s="1"/>
  <c r="Y1772" i="7" a="1"/>
  <c r="Y1772" i="7" s="1"/>
  <c r="Y1804" i="7" a="1"/>
  <c r="Y1804" i="7" s="1"/>
  <c r="Y1836" i="7" a="1"/>
  <c r="Y1836" i="7" s="1"/>
  <c r="Y1868" i="7" a="1"/>
  <c r="Y1868" i="7" s="1"/>
  <c r="Y1900" i="7" a="1"/>
  <c r="Y1900" i="7" s="1"/>
  <c r="Y1932" i="7" a="1"/>
  <c r="Y1932" i="7" s="1"/>
  <c r="Y1964" i="7" a="1"/>
  <c r="Y1964" i="7" s="1"/>
  <c r="Y1996" i="7" a="1"/>
  <c r="Y1996" i="7" s="1"/>
  <c r="Y2028" i="7" a="1"/>
  <c r="Y2028" i="7" s="1"/>
  <c r="Y2060" i="7" a="1"/>
  <c r="Y2060" i="7" s="1"/>
  <c r="Y2092" i="7" a="1"/>
  <c r="Y2092" i="7" s="1"/>
  <c r="Y2124" i="7" a="1"/>
  <c r="Y2124" i="7" s="1"/>
  <c r="Y2156" i="7" a="1"/>
  <c r="Y2156" i="7" s="1"/>
  <c r="Y2188" i="7" a="1"/>
  <c r="Y2188" i="7" s="1"/>
  <c r="Y2220" i="7" a="1"/>
  <c r="Y2220" i="7" s="1"/>
  <c r="Y2252" i="7" a="1"/>
  <c r="Y2252" i="7" s="1"/>
  <c r="Y2284" i="7" a="1"/>
  <c r="Y2284" i="7" s="1"/>
  <c r="Y2316" i="7" a="1"/>
  <c r="Y2316" i="7" s="1"/>
  <c r="Y2348" i="7" a="1"/>
  <c r="Y2348" i="7" s="1"/>
  <c r="Y2380" i="7" a="1"/>
  <c r="Y2380" i="7" s="1"/>
  <c r="Y2412" i="7" a="1"/>
  <c r="Y2412" i="7" s="1"/>
  <c r="Y2444" i="7" a="1"/>
  <c r="Y2444" i="7" s="1"/>
  <c r="Y2475" i="7" a="1"/>
  <c r="Y2475" i="7" s="1"/>
  <c r="Y2490" i="7" a="1"/>
  <c r="Y2490" i="7" s="1"/>
  <c r="Y2498" i="7" a="1"/>
  <c r="Y2498" i="7" s="1"/>
  <c r="Y2506" i="7" a="1"/>
  <c r="Y2506" i="7" s="1"/>
  <c r="Y2514" i="7" a="1"/>
  <c r="Y2514" i="7" s="1"/>
  <c r="Y2522" i="7" a="1"/>
  <c r="Y2522" i="7" s="1"/>
  <c r="Y2530" i="7" a="1"/>
  <c r="Y2530" i="7" s="1"/>
  <c r="Y2538" i="7" a="1"/>
  <c r="Y2538" i="7" s="1"/>
  <c r="Y2546" i="7" a="1"/>
  <c r="Y2546" i="7" s="1"/>
  <c r="Y2554" i="7" a="1"/>
  <c r="Y2554" i="7" s="1"/>
  <c r="Y2562" i="7" a="1"/>
  <c r="Y2562" i="7" s="1"/>
  <c r="Y2570" i="7" a="1"/>
  <c r="Y2570" i="7" s="1"/>
  <c r="Y2578" i="7" a="1"/>
  <c r="Y2578" i="7" s="1"/>
  <c r="Y2586" i="7" a="1"/>
  <c r="Y2586" i="7" s="1"/>
  <c r="Y2594" i="7" a="1"/>
  <c r="Y2594" i="7" s="1"/>
  <c r="Y2602" i="7" a="1"/>
  <c r="Y2602" i="7" s="1"/>
  <c r="Y2610" i="7" a="1"/>
  <c r="Y2610" i="7" s="1"/>
  <c r="Y2618" i="7" a="1"/>
  <c r="Y2618" i="7" s="1"/>
  <c r="Y2626" i="7" a="1"/>
  <c r="Y2626" i="7" s="1"/>
  <c r="Y2634" i="7" a="1"/>
  <c r="Y2634" i="7" s="1"/>
  <c r="Y2642" i="7" a="1"/>
  <c r="Y2642" i="7" s="1"/>
  <c r="Y2650" i="7" a="1"/>
  <c r="Y2650" i="7" s="1"/>
  <c r="Y2658" i="7" a="1"/>
  <c r="Y2658" i="7" s="1"/>
  <c r="Y2666" i="7" a="1"/>
  <c r="Y2666" i="7" s="1"/>
  <c r="Y2674" i="7" a="1"/>
  <c r="Y2674" i="7" s="1"/>
  <c r="Y2682" i="7" a="1"/>
  <c r="Y2682" i="7" s="1"/>
  <c r="Y2690" i="7" a="1"/>
  <c r="Y2690" i="7" s="1"/>
  <c r="Y2698" i="7" a="1"/>
  <c r="Y2698" i="7" s="1"/>
  <c r="Y2706" i="7" a="1"/>
  <c r="Y2706" i="7" s="1"/>
  <c r="Y2714" i="7" a="1"/>
  <c r="Y2714" i="7" s="1"/>
  <c r="Y2722" i="7" a="1"/>
  <c r="Y2722" i="7" s="1"/>
  <c r="Y2730" i="7" a="1"/>
  <c r="Y2730" i="7" s="1"/>
  <c r="Y2738" i="7" a="1"/>
  <c r="Y2738" i="7" s="1"/>
  <c r="Y2746" i="7" a="1"/>
  <c r="Y2746" i="7" s="1"/>
  <c r="Y2754" i="7" a="1"/>
  <c r="Y2754" i="7" s="1"/>
  <c r="Y2762" i="7" a="1"/>
  <c r="Y2762" i="7" s="1"/>
  <c r="Y2770" i="7" a="1"/>
  <c r="Y2770" i="7" s="1"/>
  <c r="Y2778" i="7" a="1"/>
  <c r="Y2778" i="7" s="1"/>
  <c r="Y2786" i="7" a="1"/>
  <c r="Y2786" i="7" s="1"/>
  <c r="Y2794" i="7" a="1"/>
  <c r="Y2794" i="7" s="1"/>
  <c r="Y2802" i="7" a="1"/>
  <c r="Y2802" i="7" s="1"/>
  <c r="Y2810" i="7" a="1"/>
  <c r="Y2810" i="7" s="1"/>
  <c r="Y2818" i="7" a="1"/>
  <c r="Y2818" i="7" s="1"/>
  <c r="Y2826" i="7" a="1"/>
  <c r="Y2826" i="7" s="1"/>
  <c r="Y2834" i="7" a="1"/>
  <c r="Y2834" i="7" s="1"/>
  <c r="Y2842" i="7" a="1"/>
  <c r="Y2842" i="7" s="1"/>
  <c r="Y2850" i="7" a="1"/>
  <c r="Y2850" i="7" s="1"/>
  <c r="Y2858" i="7" a="1"/>
  <c r="Y2858" i="7" s="1"/>
  <c r="Y2866" i="7" a="1"/>
  <c r="Y2866" i="7" s="1"/>
  <c r="Y2874" i="7" a="1"/>
  <c r="Y2874" i="7" s="1"/>
  <c r="Y2882" i="7" a="1"/>
  <c r="Y2882" i="7" s="1"/>
  <c r="Y2890" i="7" a="1"/>
  <c r="Y2890" i="7" s="1"/>
  <c r="Y2898" i="7" a="1"/>
  <c r="Y2898" i="7" s="1"/>
  <c r="Y2906" i="7" a="1"/>
  <c r="Y2906" i="7" s="1"/>
  <c r="Y2914" i="7" a="1"/>
  <c r="Y2914" i="7" s="1"/>
  <c r="Y2922" i="7" a="1"/>
  <c r="Y2922" i="7" s="1"/>
  <c r="Y2930" i="7" a="1"/>
  <c r="Y2930" i="7" s="1"/>
  <c r="Y2938" i="7" a="1"/>
  <c r="Y2938" i="7" s="1"/>
  <c r="Y2946" i="7" a="1"/>
  <c r="Y2946" i="7" s="1"/>
  <c r="Y2954" i="7" a="1"/>
  <c r="Y2954" i="7" s="1"/>
  <c r="Y2962" i="7" a="1"/>
  <c r="Y2962" i="7" s="1"/>
  <c r="Y2970" i="7" a="1"/>
  <c r="Y2970" i="7" s="1"/>
  <c r="Y2978" i="7" a="1"/>
  <c r="Y2978" i="7" s="1"/>
  <c r="Y2986" i="7" a="1"/>
  <c r="Y2986" i="7" s="1"/>
  <c r="Y2994" i="7" a="1"/>
  <c r="Y2994" i="7" s="1"/>
  <c r="Y3002" i="7" a="1"/>
  <c r="Y3002" i="7" s="1"/>
  <c r="Y3010" i="7" a="1"/>
  <c r="Y3010" i="7" s="1"/>
  <c r="Y3018" i="7" a="1"/>
  <c r="Y3018" i="7" s="1"/>
  <c r="Y3026" i="7" a="1"/>
  <c r="Y3026" i="7" s="1"/>
  <c r="Y3034" i="7" a="1"/>
  <c r="Y3034" i="7" s="1"/>
  <c r="Y3042" i="7" a="1"/>
  <c r="Y3042" i="7" s="1"/>
  <c r="Y3050" i="7" a="1"/>
  <c r="Y3050" i="7" s="1"/>
  <c r="Y3058" i="7" a="1"/>
  <c r="Y3058" i="7" s="1"/>
  <c r="Y3066" i="7" a="1"/>
  <c r="Y3066" i="7" s="1"/>
  <c r="Y3074" i="7" a="1"/>
  <c r="Y3074" i="7" s="1"/>
  <c r="Y3082" i="7" a="1"/>
  <c r="Y3082" i="7" s="1"/>
  <c r="Y3090" i="7" a="1"/>
  <c r="Y3090" i="7" s="1"/>
  <c r="Y3098" i="7" a="1"/>
  <c r="Y3098" i="7" s="1"/>
  <c r="Y3106" i="7" a="1"/>
  <c r="Y3106" i="7" s="1"/>
  <c r="Y3114" i="7" a="1"/>
  <c r="Y3114" i="7" s="1"/>
  <c r="Y3122" i="7" a="1"/>
  <c r="Y3122" i="7" s="1"/>
  <c r="Y3130" i="7" a="1"/>
  <c r="Y3130" i="7" s="1"/>
  <c r="Y3138" i="7" a="1"/>
  <c r="Y3138" i="7" s="1"/>
  <c r="Y3146" i="7" a="1"/>
  <c r="Y3146" i="7" s="1"/>
  <c r="Y3154" i="7" a="1"/>
  <c r="Y3154" i="7" s="1"/>
  <c r="Y3162" i="7" a="1"/>
  <c r="Y3162" i="7" s="1"/>
  <c r="Y3170" i="7" a="1"/>
  <c r="Y3170" i="7" s="1"/>
  <c r="Y3178" i="7" a="1"/>
  <c r="Y3178" i="7" s="1"/>
  <c r="Y3186" i="7" a="1"/>
  <c r="Y3186" i="7" s="1"/>
  <c r="Y3194" i="7" a="1"/>
  <c r="Y3194" i="7" s="1"/>
  <c r="Y3202" i="7" a="1"/>
  <c r="Y3202" i="7" s="1"/>
  <c r="Y3210" i="7" a="1"/>
  <c r="Y3210" i="7" s="1"/>
  <c r="Y3218" i="7" a="1"/>
  <c r="Y3218" i="7" s="1"/>
  <c r="Y3226" i="7" a="1"/>
  <c r="Y3226" i="7" s="1"/>
  <c r="Y3234" i="7" a="1"/>
  <c r="Y3234" i="7" s="1"/>
  <c r="Y3242" i="7" a="1"/>
  <c r="Y3242" i="7" s="1"/>
  <c r="Y3250" i="7" a="1"/>
  <c r="Y3250" i="7" s="1"/>
  <c r="Y3258" i="7" a="1"/>
  <c r="Y3258" i="7" s="1"/>
  <c r="Y3266" i="7" a="1"/>
  <c r="Y3266" i="7" s="1"/>
  <c r="Y3274" i="7" a="1"/>
  <c r="Y3274" i="7" s="1"/>
  <c r="Y3282" i="7" a="1"/>
  <c r="Y3282" i="7" s="1"/>
  <c r="Y3290" i="7" a="1"/>
  <c r="Y3290" i="7" s="1"/>
  <c r="Y3298" i="7" a="1"/>
  <c r="Y3298" i="7" s="1"/>
  <c r="Y3306" i="7" a="1"/>
  <c r="Y3306" i="7" s="1"/>
  <c r="Y3314" i="7" a="1"/>
  <c r="Y3314" i="7" s="1"/>
  <c r="Y3322" i="7" a="1"/>
  <c r="Y3322" i="7" s="1"/>
  <c r="Y3330" i="7" a="1"/>
  <c r="Y3330" i="7" s="1"/>
  <c r="Y3338" i="7" a="1"/>
  <c r="Y3338" i="7" s="1"/>
  <c r="Y3346" i="7" a="1"/>
  <c r="Y3346" i="7" s="1"/>
  <c r="Y3354" i="7" a="1"/>
  <c r="Y3354" i="7" s="1"/>
  <c r="Y3362" i="7" a="1"/>
  <c r="Y3362" i="7" s="1"/>
  <c r="Y3370" i="7" a="1"/>
  <c r="Y3370" i="7" s="1"/>
  <c r="Y3378" i="7" a="1"/>
  <c r="Y3378" i="7" s="1"/>
  <c r="Y3386" i="7" a="1"/>
  <c r="Y3386" i="7" s="1"/>
  <c r="Y3394" i="7" a="1"/>
  <c r="Y3394" i="7" s="1"/>
  <c r="Y3402" i="7" a="1"/>
  <c r="Y3402" i="7" s="1"/>
  <c r="Y3410" i="7" a="1"/>
  <c r="Y3410" i="7" s="1"/>
  <c r="Y3418" i="7" a="1"/>
  <c r="Y3418" i="7" s="1"/>
  <c r="Y3426" i="7" a="1"/>
  <c r="Y3426" i="7" s="1"/>
  <c r="Y3434" i="7" a="1"/>
  <c r="Y3434" i="7" s="1"/>
  <c r="Y3442" i="7" a="1"/>
  <c r="Y3442" i="7" s="1"/>
  <c r="Y292" i="7" a="1"/>
  <c r="Y292" i="7" s="1"/>
  <c r="Y420" i="7" a="1"/>
  <c r="Y420" i="7" s="1"/>
  <c r="Y548" i="7" a="1"/>
  <c r="Y548" i="7" s="1"/>
  <c r="Y676" i="7" a="1"/>
  <c r="Y676" i="7" s="1"/>
  <c r="Y804" i="7" a="1"/>
  <c r="Y804" i="7" s="1"/>
  <c r="Y932" i="7" a="1"/>
  <c r="Y932" i="7" s="1"/>
  <c r="Y1060" i="7" a="1"/>
  <c r="Y1060" i="7" s="1"/>
  <c r="Y1188" i="7" a="1"/>
  <c r="Y1188" i="7" s="1"/>
  <c r="Y1316" i="7" a="1"/>
  <c r="Y1316" i="7" s="1"/>
  <c r="Y1443" i="7" a="1"/>
  <c r="Y1443" i="7" s="1"/>
  <c r="Y1491" i="7" a="1"/>
  <c r="Y1491" i="7" s="1"/>
  <c r="Y1523" i="7" a="1"/>
  <c r="Y1523" i="7" s="1"/>
  <c r="Y1555" i="7" a="1"/>
  <c r="Y1555" i="7" s="1"/>
  <c r="Y1587" i="7" a="1"/>
  <c r="Y1587" i="7" s="1"/>
  <c r="Y1619" i="7" a="1"/>
  <c r="Y1619" i="7" s="1"/>
  <c r="Y1651" i="7" a="1"/>
  <c r="Y1651" i="7" s="1"/>
  <c r="Y1683" i="7" a="1"/>
  <c r="Y1683" i="7" s="1"/>
  <c r="Y1715" i="7" a="1"/>
  <c r="Y1715" i="7" s="1"/>
  <c r="Y1747" i="7" a="1"/>
  <c r="Y1747" i="7" s="1"/>
  <c r="Y1779" i="7" a="1"/>
  <c r="Y1779" i="7" s="1"/>
  <c r="Y1811" i="7" a="1"/>
  <c r="Y1811" i="7" s="1"/>
  <c r="Y1843" i="7" a="1"/>
  <c r="Y1843" i="7" s="1"/>
  <c r="Y1875" i="7" a="1"/>
  <c r="Y1875" i="7" s="1"/>
  <c r="Y1907" i="7" a="1"/>
  <c r="Y1907" i="7" s="1"/>
  <c r="Y1939" i="7" a="1"/>
  <c r="Y1939" i="7" s="1"/>
  <c r="Y1971" i="7" a="1"/>
  <c r="Y1971" i="7" s="1"/>
  <c r="Y2003" i="7" a="1"/>
  <c r="Y2003" i="7" s="1"/>
  <c r="Y2035" i="7" a="1"/>
  <c r="Y2035" i="7" s="1"/>
  <c r="Y2067" i="7" a="1"/>
  <c r="Y2067" i="7" s="1"/>
  <c r="Y2099" i="7" a="1"/>
  <c r="Y2099" i="7" s="1"/>
  <c r="Y2131" i="7" a="1"/>
  <c r="Y2131" i="7" s="1"/>
  <c r="Y2163" i="7" a="1"/>
  <c r="Y2163" i="7" s="1"/>
  <c r="Y2195" i="7" a="1"/>
  <c r="Y2195" i="7" s="1"/>
  <c r="Y2227" i="7" a="1"/>
  <c r="Y2227" i="7" s="1"/>
  <c r="Y2259" i="7" a="1"/>
  <c r="Y2259" i="7" s="1"/>
  <c r="Y2291" i="7" a="1"/>
  <c r="Y2291" i="7" s="1"/>
  <c r="Y2323" i="7" a="1"/>
  <c r="Y2323" i="7" s="1"/>
  <c r="Y2355" i="7" a="1"/>
  <c r="Y2355" i="7" s="1"/>
  <c r="Y2387" i="7" a="1"/>
  <c r="Y2387" i="7" s="1"/>
  <c r="Y2419" i="7" a="1"/>
  <c r="Y2419" i="7" s="1"/>
  <c r="Y2451" i="7" a="1"/>
  <c r="Y2451" i="7" s="1"/>
  <c r="Y2476" i="7" a="1"/>
  <c r="Y2476" i="7" s="1"/>
  <c r="Y2491" i="7" a="1"/>
  <c r="Y2491" i="7" s="1"/>
  <c r="Y2499" i="7" a="1"/>
  <c r="Y2499" i="7" s="1"/>
  <c r="Y2507" i="7" a="1"/>
  <c r="Y2507" i="7" s="1"/>
  <c r="Y2515" i="7" a="1"/>
  <c r="Y2515" i="7" s="1"/>
  <c r="Y2523" i="7" a="1"/>
  <c r="Y2523" i="7" s="1"/>
  <c r="Y2531" i="7" a="1"/>
  <c r="Y2531" i="7" s="1"/>
  <c r="Y2539" i="7" a="1"/>
  <c r="Y2539" i="7" s="1"/>
  <c r="Y2547" i="7" a="1"/>
  <c r="Y2547" i="7" s="1"/>
  <c r="Y2555" i="7" a="1"/>
  <c r="Y2555" i="7" s="1"/>
  <c r="Y2563" i="7" a="1"/>
  <c r="Y2563" i="7" s="1"/>
  <c r="Y2571" i="7" a="1"/>
  <c r="Y2571" i="7" s="1"/>
  <c r="Y2579" i="7" a="1"/>
  <c r="Y2579" i="7" s="1"/>
  <c r="Y2587" i="7" a="1"/>
  <c r="Y2587" i="7" s="1"/>
  <c r="Y2595" i="7" a="1"/>
  <c r="Y2595" i="7" s="1"/>
  <c r="Y2603" i="7" a="1"/>
  <c r="Y2603" i="7" s="1"/>
  <c r="Y2611" i="7" a="1"/>
  <c r="Y2611" i="7" s="1"/>
  <c r="Y2619" i="7" a="1"/>
  <c r="Y2619" i="7" s="1"/>
  <c r="Y2627" i="7" a="1"/>
  <c r="Y2627" i="7" s="1"/>
  <c r="Y2635" i="7" a="1"/>
  <c r="Y2635" i="7" s="1"/>
  <c r="Y2643" i="7" a="1"/>
  <c r="Y2643" i="7" s="1"/>
  <c r="Y2651" i="7" a="1"/>
  <c r="Y2651" i="7" s="1"/>
  <c r="Y2659" i="7" a="1"/>
  <c r="Y2659" i="7" s="1"/>
  <c r="Y2667" i="7" a="1"/>
  <c r="Y2667" i="7" s="1"/>
  <c r="Y2675" i="7" a="1"/>
  <c r="Y2675" i="7" s="1"/>
  <c r="Y2683" i="7" a="1"/>
  <c r="Y2683" i="7" s="1"/>
  <c r="Y2691" i="7" a="1"/>
  <c r="Y2691" i="7" s="1"/>
  <c r="Y2699" i="7" a="1"/>
  <c r="Y2699" i="7" s="1"/>
  <c r="Y2707" i="7" a="1"/>
  <c r="Y2707" i="7" s="1"/>
  <c r="Y2715" i="7" a="1"/>
  <c r="Y2715" i="7" s="1"/>
  <c r="Y2723" i="7" a="1"/>
  <c r="Y2723" i="7" s="1"/>
  <c r="Y2731" i="7" a="1"/>
  <c r="Y2731" i="7" s="1"/>
  <c r="Y2739" i="7" a="1"/>
  <c r="Y2739" i="7" s="1"/>
  <c r="Y2747" i="7" a="1"/>
  <c r="Y2747" i="7" s="1"/>
  <c r="Y2755" i="7" a="1"/>
  <c r="Y2755" i="7" s="1"/>
  <c r="Y2763" i="7" a="1"/>
  <c r="Y2763" i="7" s="1"/>
  <c r="Y2771" i="7" a="1"/>
  <c r="Y2771" i="7" s="1"/>
  <c r="Y2779" i="7" a="1"/>
  <c r="Y2779" i="7" s="1"/>
  <c r="Y2787" i="7" a="1"/>
  <c r="Y2787" i="7" s="1"/>
  <c r="Y2795" i="7" a="1"/>
  <c r="Y2795" i="7" s="1"/>
  <c r="Y2803" i="7" a="1"/>
  <c r="Y2803" i="7" s="1"/>
  <c r="Y2811" i="7" a="1"/>
  <c r="Y2811" i="7" s="1"/>
  <c r="Y2819" i="7" a="1"/>
  <c r="Y2819" i="7" s="1"/>
  <c r="Y2827" i="7" a="1"/>
  <c r="Y2827" i="7" s="1"/>
  <c r="Y2835" i="7" a="1"/>
  <c r="Y2835" i="7" s="1"/>
  <c r="Y2843" i="7" a="1"/>
  <c r="Y2843" i="7" s="1"/>
  <c r="Y2851" i="7" a="1"/>
  <c r="Y2851" i="7" s="1"/>
  <c r="Y2859" i="7" a="1"/>
  <c r="Y2859" i="7" s="1"/>
  <c r="Y2867" i="7" a="1"/>
  <c r="Y2867" i="7" s="1"/>
  <c r="Y2875" i="7" a="1"/>
  <c r="Y2875" i="7" s="1"/>
  <c r="Y2883" i="7" a="1"/>
  <c r="Y2883" i="7" s="1"/>
  <c r="Y2891" i="7" a="1"/>
  <c r="Y2891" i="7" s="1"/>
  <c r="Y2899" i="7" a="1"/>
  <c r="Y2899" i="7" s="1"/>
  <c r="Y2907" i="7" a="1"/>
  <c r="Y2907" i="7" s="1"/>
  <c r="Y2915" i="7" a="1"/>
  <c r="Y2915" i="7" s="1"/>
  <c r="Y2923" i="7" a="1"/>
  <c r="Y2923" i="7" s="1"/>
  <c r="Y2931" i="7" a="1"/>
  <c r="Y2931" i="7" s="1"/>
  <c r="Y2939" i="7" a="1"/>
  <c r="Y2939" i="7" s="1"/>
  <c r="Y2947" i="7" a="1"/>
  <c r="Y2947" i="7" s="1"/>
  <c r="Y2955" i="7" a="1"/>
  <c r="Y2955" i="7" s="1"/>
  <c r="Y2963" i="7" a="1"/>
  <c r="Y2963" i="7" s="1"/>
  <c r="Y2971" i="7" a="1"/>
  <c r="Y2971" i="7" s="1"/>
  <c r="Y2979" i="7" a="1"/>
  <c r="Y2979" i="7" s="1"/>
  <c r="Y2987" i="7" a="1"/>
  <c r="Y2987" i="7" s="1"/>
  <c r="Y2995" i="7" a="1"/>
  <c r="Y2995" i="7" s="1"/>
  <c r="Y3003" i="7" a="1"/>
  <c r="Y3003" i="7" s="1"/>
  <c r="Y3011" i="7" a="1"/>
  <c r="Y3011" i="7" s="1"/>
  <c r="Y3019" i="7" a="1"/>
  <c r="Y3019" i="7" s="1"/>
  <c r="Y3027" i="7" a="1"/>
  <c r="Y3027" i="7" s="1"/>
  <c r="Y3035" i="7" a="1"/>
  <c r="Y3035" i="7" s="1"/>
  <c r="Y3043" i="7" a="1"/>
  <c r="Y3043" i="7" s="1"/>
  <c r="Y3051" i="7" a="1"/>
  <c r="Y3051" i="7" s="1"/>
  <c r="Y3059" i="7" a="1"/>
  <c r="Y3059" i="7" s="1"/>
  <c r="Y3067" i="7" a="1"/>
  <c r="Y3067" i="7" s="1"/>
  <c r="Y3075" i="7" a="1"/>
  <c r="Y3075" i="7" s="1"/>
  <c r="Y3083" i="7" a="1"/>
  <c r="Y3083" i="7" s="1"/>
  <c r="Y3091" i="7" a="1"/>
  <c r="Y3091" i="7" s="1"/>
  <c r="Y3099" i="7" a="1"/>
  <c r="Y3099" i="7" s="1"/>
  <c r="Y3107" i="7" a="1"/>
  <c r="Y3107" i="7" s="1"/>
  <c r="Y3115" i="7" a="1"/>
  <c r="Y3115" i="7" s="1"/>
  <c r="Y3123" i="7" a="1"/>
  <c r="Y3123" i="7" s="1"/>
  <c r="Y3131" i="7" a="1"/>
  <c r="Y3131" i="7" s="1"/>
  <c r="Y3139" i="7" a="1"/>
  <c r="Y3139" i="7" s="1"/>
  <c r="Y3147" i="7" a="1"/>
  <c r="Y3147" i="7" s="1"/>
  <c r="Y3155" i="7" a="1"/>
  <c r="Y3155" i="7" s="1"/>
  <c r="Y3163" i="7" a="1"/>
  <c r="Y3163" i="7" s="1"/>
  <c r="Y3171" i="7" a="1"/>
  <c r="Y3171" i="7" s="1"/>
  <c r="Y3179" i="7" a="1"/>
  <c r="Y3179" i="7" s="1"/>
  <c r="Y3187" i="7" a="1"/>
  <c r="Y3187" i="7" s="1"/>
  <c r="Y3195" i="7" a="1"/>
  <c r="Y3195" i="7" s="1"/>
  <c r="Y3203" i="7" a="1"/>
  <c r="Y3203" i="7" s="1"/>
  <c r="Y3211" i="7" a="1"/>
  <c r="Y3211" i="7" s="1"/>
  <c r="Y3219" i="7" a="1"/>
  <c r="Y3219" i="7" s="1"/>
  <c r="Y3227" i="7" a="1"/>
  <c r="Y3227" i="7" s="1"/>
  <c r="Y3235" i="7" a="1"/>
  <c r="Y3235" i="7" s="1"/>
  <c r="Y3243" i="7" a="1"/>
  <c r="Y3243" i="7" s="1"/>
  <c r="Y3251" i="7" a="1"/>
  <c r="Y3251" i="7" s="1"/>
  <c r="Y3259" i="7" a="1"/>
  <c r="Y3259" i="7" s="1"/>
  <c r="Y3267" i="7" a="1"/>
  <c r="Y3267" i="7" s="1"/>
  <c r="Y3275" i="7" a="1"/>
  <c r="Y3275" i="7" s="1"/>
  <c r="Y3283" i="7" a="1"/>
  <c r="Y3283" i="7" s="1"/>
  <c r="Y3291" i="7" a="1"/>
  <c r="Y3291" i="7" s="1"/>
  <c r="Y3299" i="7" a="1"/>
  <c r="Y3299" i="7" s="1"/>
  <c r="Y3307" i="7" a="1"/>
  <c r="Y3307" i="7" s="1"/>
  <c r="Y3315" i="7" a="1"/>
  <c r="Y3315" i="7" s="1"/>
  <c r="Y3323" i="7" a="1"/>
  <c r="Y3323" i="7" s="1"/>
  <c r="Y3331" i="7" a="1"/>
  <c r="Y3331" i="7" s="1"/>
  <c r="Y3339" i="7" a="1"/>
  <c r="Y3339" i="7" s="1"/>
  <c r="Y3347" i="7" a="1"/>
  <c r="Y3347" i="7" s="1"/>
  <c r="Y3355" i="7" a="1"/>
  <c r="Y3355" i="7" s="1"/>
  <c r="Y3363" i="7" a="1"/>
  <c r="Y3363" i="7" s="1"/>
  <c r="Y3371" i="7" a="1"/>
  <c r="Y3371" i="7" s="1"/>
  <c r="Y3379" i="7" a="1"/>
  <c r="Y3379" i="7" s="1"/>
  <c r="Y3387" i="7" a="1"/>
  <c r="Y3387" i="7" s="1"/>
  <c r="Y3395" i="7" a="1"/>
  <c r="Y3395" i="7" s="1"/>
  <c r="Y3403" i="7" a="1"/>
  <c r="Y3403" i="7" s="1"/>
  <c r="Y3411" i="7" a="1"/>
  <c r="Y3411" i="7" s="1"/>
  <c r="Y3419" i="7" a="1"/>
  <c r="Y3419" i="7" s="1"/>
  <c r="Y3427" i="7" a="1"/>
  <c r="Y3427" i="7" s="1"/>
  <c r="Y3435" i="7" a="1"/>
  <c r="Y3435" i="7" s="1"/>
  <c r="Y3443" i="7" a="1"/>
  <c r="Y3443" i="7" s="1"/>
  <c r="Y3451" i="7" a="1"/>
  <c r="Y3451" i="7" s="1"/>
  <c r="Y3459" i="7" a="1"/>
  <c r="Y3459" i="7" s="1"/>
  <c r="Y3467" i="7" a="1"/>
  <c r="Y3467" i="7" s="1"/>
  <c r="Y3475" i="7" a="1"/>
  <c r="Y3475" i="7" s="1"/>
  <c r="Y3483" i="7" a="1"/>
  <c r="Y3483" i="7" s="1"/>
  <c r="Y299" i="7" a="1"/>
  <c r="Y299" i="7" s="1"/>
  <c r="Y427" i="7" a="1"/>
  <c r="Y427" i="7" s="1"/>
  <c r="Y555" i="7" a="1"/>
  <c r="Y555" i="7" s="1"/>
  <c r="Y683" i="7" a="1"/>
  <c r="Y683" i="7" s="1"/>
  <c r="Y811" i="7" a="1"/>
  <c r="Y811" i="7" s="1"/>
  <c r="Y939" i="7" a="1"/>
  <c r="Y939" i="7" s="1"/>
  <c r="Y1067" i="7" a="1"/>
  <c r="Y1067" i="7" s="1"/>
  <c r="Y1195" i="7" a="1"/>
  <c r="Y1195" i="7" s="1"/>
  <c r="Y1323" i="7" a="1"/>
  <c r="Y1323" i="7" s="1"/>
  <c r="Y1444" i="7" a="1"/>
  <c r="Y1444" i="7" s="1"/>
  <c r="Y1492" i="7" a="1"/>
  <c r="Y1492" i="7" s="1"/>
  <c r="Y1524" i="7" a="1"/>
  <c r="Y1524" i="7" s="1"/>
  <c r="Y1556" i="7" a="1"/>
  <c r="Y1556" i="7" s="1"/>
  <c r="Y1588" i="7" a="1"/>
  <c r="Y1588" i="7" s="1"/>
  <c r="Y1620" i="7" a="1"/>
  <c r="Y1620" i="7" s="1"/>
  <c r="Y1652" i="7" a="1"/>
  <c r="Y1652" i="7" s="1"/>
  <c r="Y1684" i="7" a="1"/>
  <c r="Y1684" i="7" s="1"/>
  <c r="Y1716" i="7" a="1"/>
  <c r="Y1716" i="7" s="1"/>
  <c r="Y1748" i="7" a="1"/>
  <c r="Y1748" i="7" s="1"/>
  <c r="Y1780" i="7" a="1"/>
  <c r="Y1780" i="7" s="1"/>
  <c r="Y1812" i="7" a="1"/>
  <c r="Y1812" i="7" s="1"/>
  <c r="Y1844" i="7" a="1"/>
  <c r="Y1844" i="7" s="1"/>
  <c r="Y1876" i="7" a="1"/>
  <c r="Y1876" i="7" s="1"/>
  <c r="Y1908" i="7" a="1"/>
  <c r="Y1908" i="7" s="1"/>
  <c r="Y1940" i="7" a="1"/>
  <c r="Y1940" i="7" s="1"/>
  <c r="Y1972" i="7" a="1"/>
  <c r="Y1972" i="7" s="1"/>
  <c r="Y2004" i="7" a="1"/>
  <c r="Y2004" i="7" s="1"/>
  <c r="Y2036" i="7" a="1"/>
  <c r="Y2036" i="7" s="1"/>
  <c r="Y2068" i="7" a="1"/>
  <c r="Y2068" i="7" s="1"/>
  <c r="Y2100" i="7" a="1"/>
  <c r="Y2100" i="7" s="1"/>
  <c r="Y2132" i="7" a="1"/>
  <c r="Y2132" i="7" s="1"/>
  <c r="Y2164" i="7" a="1"/>
  <c r="Y2164" i="7" s="1"/>
  <c r="Y2196" i="7" a="1"/>
  <c r="Y2196" i="7" s="1"/>
  <c r="Y2228" i="7" a="1"/>
  <c r="Y2228" i="7" s="1"/>
  <c r="Y2260" i="7" a="1"/>
  <c r="Y2260" i="7" s="1"/>
  <c r="Y2292" i="7" a="1"/>
  <c r="Y2292" i="7" s="1"/>
  <c r="Y2324" i="7" a="1"/>
  <c r="Y2324" i="7" s="1"/>
  <c r="Y2356" i="7" a="1"/>
  <c r="Y2356" i="7" s="1"/>
  <c r="Y2388" i="7" a="1"/>
  <c r="Y2388" i="7" s="1"/>
  <c r="Y2420" i="7" a="1"/>
  <c r="Y2420" i="7" s="1"/>
  <c r="Y2452" i="7" a="1"/>
  <c r="Y2452" i="7" s="1"/>
  <c r="Y2482" i="7" a="1"/>
  <c r="Y2482" i="7" s="1"/>
  <c r="Y2492" i="7" a="1"/>
  <c r="Y2492" i="7" s="1"/>
  <c r="Y2500" i="7" a="1"/>
  <c r="Y2500" i="7" s="1"/>
  <c r="Y2508" i="7" a="1"/>
  <c r="Y2508" i="7" s="1"/>
  <c r="Y2516" i="7" a="1"/>
  <c r="Y2516" i="7" s="1"/>
  <c r="Y2524" i="7" a="1"/>
  <c r="Y2524" i="7" s="1"/>
  <c r="Y2532" i="7" a="1"/>
  <c r="Y2532" i="7" s="1"/>
  <c r="Y2540" i="7" a="1"/>
  <c r="Y2540" i="7" s="1"/>
  <c r="Y2548" i="7" a="1"/>
  <c r="Y2548" i="7" s="1"/>
  <c r="Y2556" i="7" a="1"/>
  <c r="Y2556" i="7" s="1"/>
  <c r="Y2564" i="7" a="1"/>
  <c r="Y2564" i="7" s="1"/>
  <c r="Y2572" i="7" a="1"/>
  <c r="Y2572" i="7" s="1"/>
  <c r="Y2580" i="7" a="1"/>
  <c r="Y2580" i="7" s="1"/>
  <c r="Y2588" i="7" a="1"/>
  <c r="Y2588" i="7" s="1"/>
  <c r="Y2596" i="7" a="1"/>
  <c r="Y2596" i="7" s="1"/>
  <c r="Y2604" i="7" a="1"/>
  <c r="Y2604" i="7" s="1"/>
  <c r="Y2612" i="7" a="1"/>
  <c r="Y2612" i="7" s="1"/>
  <c r="Y2620" i="7" a="1"/>
  <c r="Y2620" i="7" s="1"/>
  <c r="Y2628" i="7" a="1"/>
  <c r="Y2628" i="7" s="1"/>
  <c r="Y2636" i="7" a="1"/>
  <c r="Y2636" i="7" s="1"/>
  <c r="Y2644" i="7" a="1"/>
  <c r="Y2644" i="7" s="1"/>
  <c r="Y2652" i="7" a="1"/>
  <c r="Y2652" i="7" s="1"/>
  <c r="Y2660" i="7" a="1"/>
  <c r="Y2660" i="7" s="1"/>
  <c r="Y2668" i="7" a="1"/>
  <c r="Y2668" i="7" s="1"/>
  <c r="Y2676" i="7" a="1"/>
  <c r="Y2676" i="7" s="1"/>
  <c r="Y2684" i="7" a="1"/>
  <c r="Y2684" i="7" s="1"/>
  <c r="Y2692" i="7" a="1"/>
  <c r="Y2692" i="7" s="1"/>
  <c r="Y2700" i="7" a="1"/>
  <c r="Y2700" i="7" s="1"/>
  <c r="Y2708" i="7" a="1"/>
  <c r="Y2708" i="7" s="1"/>
  <c r="Y2716" i="7" a="1"/>
  <c r="Y2716" i="7" s="1"/>
  <c r="Y2724" i="7" a="1"/>
  <c r="Y2724" i="7" s="1"/>
  <c r="Y2732" i="7" a="1"/>
  <c r="Y2732" i="7" s="1"/>
  <c r="Y2740" i="7" a="1"/>
  <c r="Y2740" i="7" s="1"/>
  <c r="Y2748" i="7" a="1"/>
  <c r="Y2748" i="7" s="1"/>
  <c r="Y2756" i="7" a="1"/>
  <c r="Y2756" i="7" s="1"/>
  <c r="Y2764" i="7" a="1"/>
  <c r="Y2764" i="7" s="1"/>
  <c r="Y2772" i="7" a="1"/>
  <c r="Y2772" i="7" s="1"/>
  <c r="Y2780" i="7" a="1"/>
  <c r="Y2780" i="7" s="1"/>
  <c r="Y2788" i="7" a="1"/>
  <c r="Y2788" i="7" s="1"/>
  <c r="Y2796" i="7" a="1"/>
  <c r="Y2796" i="7" s="1"/>
  <c r="Y2804" i="7" a="1"/>
  <c r="Y2804" i="7" s="1"/>
  <c r="Y2812" i="7" a="1"/>
  <c r="Y2812" i="7" s="1"/>
  <c r="Y2820" i="7" a="1"/>
  <c r="Y2820" i="7" s="1"/>
  <c r="Y2828" i="7" a="1"/>
  <c r="Y2828" i="7" s="1"/>
  <c r="Y2836" i="7" a="1"/>
  <c r="Y2836" i="7" s="1"/>
  <c r="Y2844" i="7" a="1"/>
  <c r="Y2844" i="7" s="1"/>
  <c r="Y2852" i="7" a="1"/>
  <c r="Y2852" i="7" s="1"/>
  <c r="Y2860" i="7" a="1"/>
  <c r="Y2860" i="7" s="1"/>
  <c r="Y2868" i="7" a="1"/>
  <c r="Y2868" i="7" s="1"/>
  <c r="Y2876" i="7" a="1"/>
  <c r="Y2876" i="7" s="1"/>
  <c r="Y2884" i="7" a="1"/>
  <c r="Y2884" i="7" s="1"/>
  <c r="Y2892" i="7" a="1"/>
  <c r="Y2892" i="7" s="1"/>
  <c r="Y2900" i="7" a="1"/>
  <c r="Y2900" i="7" s="1"/>
  <c r="Y2908" i="7" a="1"/>
  <c r="Y2908" i="7" s="1"/>
  <c r="Y2916" i="7" a="1"/>
  <c r="Y2916" i="7" s="1"/>
  <c r="Y2924" i="7" a="1"/>
  <c r="Y2924" i="7" s="1"/>
  <c r="Y2932" i="7" a="1"/>
  <c r="Y2932" i="7" s="1"/>
  <c r="Y2940" i="7" a="1"/>
  <c r="Y2940" i="7" s="1"/>
  <c r="Y2948" i="7" a="1"/>
  <c r="Y2948" i="7" s="1"/>
  <c r="Y2956" i="7" a="1"/>
  <c r="Y2956" i="7" s="1"/>
  <c r="Y2964" i="7" a="1"/>
  <c r="Y2964" i="7" s="1"/>
  <c r="Y2972" i="7" a="1"/>
  <c r="Y2972" i="7" s="1"/>
  <c r="Y2980" i="7" a="1"/>
  <c r="Y2980" i="7" s="1"/>
  <c r="Y2988" i="7" a="1"/>
  <c r="Y2988" i="7" s="1"/>
  <c r="Y2996" i="7" a="1"/>
  <c r="Y2996" i="7" s="1"/>
  <c r="Y3004" i="7" a="1"/>
  <c r="Y3004" i="7" s="1"/>
  <c r="Y3012" i="7" a="1"/>
  <c r="Y3012" i="7" s="1"/>
  <c r="Y3020" i="7" a="1"/>
  <c r="Y3020" i="7" s="1"/>
  <c r="Y3028" i="7" a="1"/>
  <c r="Y3028" i="7" s="1"/>
  <c r="Y3036" i="7" a="1"/>
  <c r="Y3036" i="7" s="1"/>
  <c r="Y3044" i="7" a="1"/>
  <c r="Y3044" i="7" s="1"/>
  <c r="Y3052" i="7" a="1"/>
  <c r="Y3052" i="7" s="1"/>
  <c r="Y3060" i="7" a="1"/>
  <c r="Y3060" i="7" s="1"/>
  <c r="Y3068" i="7" a="1"/>
  <c r="Y3068" i="7" s="1"/>
  <c r="Y3076" i="7" a="1"/>
  <c r="Y3076" i="7" s="1"/>
  <c r="Y3084" i="7" a="1"/>
  <c r="Y3084" i="7" s="1"/>
  <c r="Y3092" i="7" a="1"/>
  <c r="Y3092" i="7" s="1"/>
  <c r="Y3100" i="7" a="1"/>
  <c r="Y3100" i="7" s="1"/>
  <c r="Y3108" i="7" a="1"/>
  <c r="Y3108" i="7" s="1"/>
  <c r="Y3116" i="7" a="1"/>
  <c r="Y3116" i="7" s="1"/>
  <c r="Y3124" i="7" a="1"/>
  <c r="Y3124" i="7" s="1"/>
  <c r="Y3132" i="7" a="1"/>
  <c r="Y3132" i="7" s="1"/>
  <c r="Y3140" i="7" a="1"/>
  <c r="Y3140" i="7" s="1"/>
  <c r="Y3148" i="7" a="1"/>
  <c r="Y3148" i="7" s="1"/>
  <c r="Y3156" i="7" a="1"/>
  <c r="Y3156" i="7" s="1"/>
  <c r="Y3164" i="7" a="1"/>
  <c r="Y3164" i="7" s="1"/>
  <c r="Y3172" i="7" a="1"/>
  <c r="Y3172" i="7" s="1"/>
  <c r="Y3180" i="7" a="1"/>
  <c r="Y3180" i="7" s="1"/>
  <c r="Y3188" i="7" a="1"/>
  <c r="Y3188" i="7" s="1"/>
  <c r="Y3196" i="7" a="1"/>
  <c r="Y3196" i="7" s="1"/>
  <c r="Y3204" i="7" a="1"/>
  <c r="Y3204" i="7" s="1"/>
  <c r="Y3212" i="7" a="1"/>
  <c r="Y3212" i="7" s="1"/>
  <c r="Y3220" i="7" a="1"/>
  <c r="Y3220" i="7" s="1"/>
  <c r="Y3228" i="7" a="1"/>
  <c r="Y3228" i="7" s="1"/>
  <c r="Y3236" i="7" a="1"/>
  <c r="Y3236" i="7" s="1"/>
  <c r="Y3244" i="7" a="1"/>
  <c r="Y3244" i="7" s="1"/>
  <c r="Y3252" i="7" a="1"/>
  <c r="Y3252" i="7" s="1"/>
  <c r="Y3260" i="7" a="1"/>
  <c r="Y3260" i="7" s="1"/>
  <c r="Y3268" i="7" a="1"/>
  <c r="Y3268" i="7" s="1"/>
  <c r="Y3276" i="7" a="1"/>
  <c r="Y3276" i="7" s="1"/>
  <c r="Y3284" i="7" a="1"/>
  <c r="Y3284" i="7" s="1"/>
  <c r="Y3292" i="7" a="1"/>
  <c r="Y3292" i="7" s="1"/>
  <c r="Y3300" i="7" a="1"/>
  <c r="Y3300" i="7" s="1"/>
  <c r="Y3308" i="7" a="1"/>
  <c r="Y3308" i="7" s="1"/>
  <c r="Y3316" i="7" a="1"/>
  <c r="Y3316" i="7" s="1"/>
  <c r="Y3324" i="7" a="1"/>
  <c r="Y3324" i="7" s="1"/>
  <c r="Y3332" i="7" a="1"/>
  <c r="Y3332" i="7" s="1"/>
  <c r="Y3340" i="7" a="1"/>
  <c r="Y3340" i="7" s="1"/>
  <c r="Y3348" i="7" a="1"/>
  <c r="Y3348" i="7" s="1"/>
  <c r="Y3356" i="7" a="1"/>
  <c r="Y3356" i="7" s="1"/>
  <c r="Y3364" i="7" a="1"/>
  <c r="Y3364" i="7" s="1"/>
  <c r="Y3372" i="7" a="1"/>
  <c r="Y3372" i="7" s="1"/>
  <c r="Y3380" i="7" a="1"/>
  <c r="Y3380" i="7" s="1"/>
  <c r="Y3388" i="7" a="1"/>
  <c r="Y3388" i="7" s="1"/>
  <c r="Y3396" i="7" a="1"/>
  <c r="Y3396" i="7" s="1"/>
  <c r="Y3404" i="7" a="1"/>
  <c r="Y3404" i="7" s="1"/>
  <c r="Y3412" i="7" a="1"/>
  <c r="Y3412" i="7" s="1"/>
  <c r="Y3420" i="7" a="1"/>
  <c r="Y3420" i="7" s="1"/>
  <c r="Y3428" i="7" a="1"/>
  <c r="Y3428" i="7" s="1"/>
  <c r="Y3436" i="7" a="1"/>
  <c r="Y3436" i="7" s="1"/>
  <c r="Y3444" i="7" a="1"/>
  <c r="Y3444" i="7" s="1"/>
  <c r="Y3452" i="7" a="1"/>
  <c r="Y3452" i="7" s="1"/>
  <c r="Y3460" i="7" a="1"/>
  <c r="Y3460" i="7" s="1"/>
  <c r="Y3468" i="7" a="1"/>
  <c r="Y3468" i="7" s="1"/>
  <c r="Y3476" i="7" a="1"/>
  <c r="Y3476" i="7" s="1"/>
  <c r="Y3484" i="7" a="1"/>
  <c r="Y3484" i="7" s="1"/>
  <c r="Y3492" i="7" a="1"/>
  <c r="Y3492" i="7" s="1"/>
  <c r="Y3500" i="7" a="1"/>
  <c r="Y3500" i="7" s="1"/>
  <c r="Y324" i="7" a="1"/>
  <c r="Y324" i="7" s="1"/>
  <c r="Y452" i="7" a="1"/>
  <c r="Y452" i="7" s="1"/>
  <c r="Y580" i="7" a="1"/>
  <c r="Y580" i="7" s="1"/>
  <c r="Y708" i="7" a="1"/>
  <c r="Y708" i="7" s="1"/>
  <c r="Y836" i="7" a="1"/>
  <c r="Y836" i="7" s="1"/>
  <c r="Y964" i="7" a="1"/>
  <c r="Y964" i="7" s="1"/>
  <c r="Y1092" i="7" a="1"/>
  <c r="Y1092" i="7" s="1"/>
  <c r="Y1220" i="7" a="1"/>
  <c r="Y1220" i="7" s="1"/>
  <c r="Y1348" i="7" a="1"/>
  <c r="Y1348" i="7" s="1"/>
  <c r="Y1465" i="7" a="1"/>
  <c r="Y1465" i="7" s="1"/>
  <c r="Y1499" i="7" a="1"/>
  <c r="Y1499" i="7" s="1"/>
  <c r="Y1531" i="7" a="1"/>
  <c r="Y1531" i="7" s="1"/>
  <c r="Y1563" i="7" a="1"/>
  <c r="Y1563" i="7" s="1"/>
  <c r="Y1595" i="7" a="1"/>
  <c r="Y1595" i="7" s="1"/>
  <c r="Y1627" i="7" a="1"/>
  <c r="Y1627" i="7" s="1"/>
  <c r="Y1659" i="7" a="1"/>
  <c r="Y1659" i="7" s="1"/>
  <c r="Y1691" i="7" a="1"/>
  <c r="Y1691" i="7" s="1"/>
  <c r="Y1723" i="7" a="1"/>
  <c r="Y1723" i="7" s="1"/>
  <c r="Y1755" i="7" a="1"/>
  <c r="Y1755" i="7" s="1"/>
  <c r="Y1787" i="7" a="1"/>
  <c r="Y1787" i="7" s="1"/>
  <c r="Y1819" i="7" a="1"/>
  <c r="Y1819" i="7" s="1"/>
  <c r="Y1851" i="7" a="1"/>
  <c r="Y1851" i="7" s="1"/>
  <c r="Y1883" i="7" a="1"/>
  <c r="Y1883" i="7" s="1"/>
  <c r="Y1915" i="7" a="1"/>
  <c r="Y1915" i="7" s="1"/>
  <c r="Y1947" i="7" a="1"/>
  <c r="Y1947" i="7" s="1"/>
  <c r="Y1979" i="7" a="1"/>
  <c r="Y1979" i="7" s="1"/>
  <c r="Y2011" i="7" a="1"/>
  <c r="Y2011" i="7" s="1"/>
  <c r="Y2043" i="7" a="1"/>
  <c r="Y2043" i="7" s="1"/>
  <c r="Y2075" i="7" a="1"/>
  <c r="Y2075" i="7" s="1"/>
  <c r="Y2107" i="7" a="1"/>
  <c r="Y2107" i="7" s="1"/>
  <c r="Y2139" i="7" a="1"/>
  <c r="Y2139" i="7" s="1"/>
  <c r="Y2171" i="7" a="1"/>
  <c r="Y2171" i="7" s="1"/>
  <c r="Y2203" i="7" a="1"/>
  <c r="Y2203" i="7" s="1"/>
  <c r="Y2235" i="7" a="1"/>
  <c r="Y2235" i="7" s="1"/>
  <c r="Y2267" i="7" a="1"/>
  <c r="Y2267" i="7" s="1"/>
  <c r="Y2299" i="7" a="1"/>
  <c r="Y2299" i="7" s="1"/>
  <c r="Y2331" i="7" a="1"/>
  <c r="Y2331" i="7" s="1"/>
  <c r="Y2363" i="7" a="1"/>
  <c r="Y2363" i="7" s="1"/>
  <c r="Y2395" i="7" a="1"/>
  <c r="Y2395" i="7" s="1"/>
  <c r="Y2427" i="7" a="1"/>
  <c r="Y2427" i="7" s="1"/>
  <c r="Y2459" i="7" a="1"/>
  <c r="Y2459" i="7" s="1"/>
  <c r="Y2483" i="7" a="1"/>
  <c r="Y2483" i="7" s="1"/>
  <c r="Y2493" i="7" a="1"/>
  <c r="Y2493" i="7" s="1"/>
  <c r="Y2501" i="7" a="1"/>
  <c r="Y2501" i="7" s="1"/>
  <c r="Y2509" i="7" a="1"/>
  <c r="Y2509" i="7" s="1"/>
  <c r="Y2517" i="7" a="1"/>
  <c r="Y2517" i="7" s="1"/>
  <c r="Y2525" i="7" a="1"/>
  <c r="Y2525" i="7" s="1"/>
  <c r="Y2533" i="7" a="1"/>
  <c r="Y2533" i="7" s="1"/>
  <c r="Y2541" i="7" a="1"/>
  <c r="Y2541" i="7" s="1"/>
  <c r="Y2549" i="7" a="1"/>
  <c r="Y2549" i="7" s="1"/>
  <c r="Y2557" i="7" a="1"/>
  <c r="Y2557" i="7" s="1"/>
  <c r="Y2565" i="7" a="1"/>
  <c r="Y2565" i="7" s="1"/>
  <c r="Y2573" i="7" a="1"/>
  <c r="Y2573" i="7" s="1"/>
  <c r="Y2581" i="7" a="1"/>
  <c r="Y2581" i="7" s="1"/>
  <c r="Y2589" i="7" a="1"/>
  <c r="Y2589" i="7" s="1"/>
  <c r="Y2597" i="7" a="1"/>
  <c r="Y2597" i="7" s="1"/>
  <c r="Y2605" i="7" a="1"/>
  <c r="Y2605" i="7" s="1"/>
  <c r="Y2613" i="7" a="1"/>
  <c r="Y2613" i="7" s="1"/>
  <c r="Y2621" i="7" a="1"/>
  <c r="Y2621" i="7" s="1"/>
  <c r="Y2629" i="7" a="1"/>
  <c r="Y2629" i="7" s="1"/>
  <c r="Y2637" i="7" a="1"/>
  <c r="Y2637" i="7" s="1"/>
  <c r="Y2645" i="7" a="1"/>
  <c r="Y2645" i="7" s="1"/>
  <c r="Y2653" i="7" a="1"/>
  <c r="Y2653" i="7" s="1"/>
  <c r="Y2661" i="7" a="1"/>
  <c r="Y2661" i="7" s="1"/>
  <c r="Y2669" i="7" a="1"/>
  <c r="Y2669" i="7" s="1"/>
  <c r="Y2677" i="7" a="1"/>
  <c r="Y2677" i="7" s="1"/>
  <c r="Y2685" i="7" a="1"/>
  <c r="Y2685" i="7" s="1"/>
  <c r="Y2693" i="7" a="1"/>
  <c r="Y2693" i="7" s="1"/>
  <c r="Y2701" i="7" a="1"/>
  <c r="Y2701" i="7" s="1"/>
  <c r="Y2709" i="7" a="1"/>
  <c r="Y2709" i="7" s="1"/>
  <c r="Y2717" i="7" a="1"/>
  <c r="Y2717" i="7" s="1"/>
  <c r="Y2725" i="7" a="1"/>
  <c r="Y2725" i="7" s="1"/>
  <c r="Y2733" i="7" a="1"/>
  <c r="Y2733" i="7" s="1"/>
  <c r="Y2741" i="7" a="1"/>
  <c r="Y2741" i="7" s="1"/>
  <c r="Y2749" i="7" a="1"/>
  <c r="Y2749" i="7" s="1"/>
  <c r="Y2757" i="7" a="1"/>
  <c r="Y2757" i="7" s="1"/>
  <c r="Y2765" i="7" a="1"/>
  <c r="Y2765" i="7" s="1"/>
  <c r="Y2773" i="7" a="1"/>
  <c r="Y2773" i="7" s="1"/>
  <c r="Y2781" i="7" a="1"/>
  <c r="Y2781" i="7" s="1"/>
  <c r="Y2789" i="7" a="1"/>
  <c r="Y2789" i="7" s="1"/>
  <c r="Y2797" i="7" a="1"/>
  <c r="Y2797" i="7" s="1"/>
  <c r="Y2805" i="7" a="1"/>
  <c r="Y2805" i="7" s="1"/>
  <c r="Y2813" i="7" a="1"/>
  <c r="Y2813" i="7" s="1"/>
  <c r="Y2821" i="7" a="1"/>
  <c r="Y2821" i="7" s="1"/>
  <c r="Y2829" i="7" a="1"/>
  <c r="Y2829" i="7" s="1"/>
  <c r="Y2837" i="7" a="1"/>
  <c r="Y2837" i="7" s="1"/>
  <c r="Y2845" i="7" a="1"/>
  <c r="Y2845" i="7" s="1"/>
  <c r="Y2853" i="7" a="1"/>
  <c r="Y2853" i="7" s="1"/>
  <c r="Y2861" i="7" a="1"/>
  <c r="Y2861" i="7" s="1"/>
  <c r="Y2869" i="7" a="1"/>
  <c r="Y2869" i="7" s="1"/>
  <c r="Y2877" i="7" a="1"/>
  <c r="Y2877" i="7" s="1"/>
  <c r="Y2885" i="7" a="1"/>
  <c r="Y2885" i="7" s="1"/>
  <c r="Y2893" i="7" a="1"/>
  <c r="Y2893" i="7" s="1"/>
  <c r="Y2901" i="7" a="1"/>
  <c r="Y2901" i="7" s="1"/>
  <c r="Y2909" i="7" a="1"/>
  <c r="Y2909" i="7" s="1"/>
  <c r="Y2917" i="7" a="1"/>
  <c r="Y2917" i="7" s="1"/>
  <c r="Y2925" i="7" a="1"/>
  <c r="Y2925" i="7" s="1"/>
  <c r="Y2933" i="7" a="1"/>
  <c r="Y2933" i="7" s="1"/>
  <c r="Y2941" i="7" a="1"/>
  <c r="Y2941" i="7" s="1"/>
  <c r="Y2949" i="7" a="1"/>
  <c r="Y2949" i="7" s="1"/>
  <c r="Y2957" i="7" a="1"/>
  <c r="Y2957" i="7" s="1"/>
  <c r="Y2965" i="7" a="1"/>
  <c r="Y2965" i="7" s="1"/>
  <c r="Y2973" i="7" a="1"/>
  <c r="Y2973" i="7" s="1"/>
  <c r="Y2981" i="7" a="1"/>
  <c r="Y2981" i="7" s="1"/>
  <c r="Y2989" i="7" a="1"/>
  <c r="Y2989" i="7" s="1"/>
  <c r="Y2997" i="7" a="1"/>
  <c r="Y2997" i="7" s="1"/>
  <c r="Y3005" i="7" a="1"/>
  <c r="Y3005" i="7" s="1"/>
  <c r="Y3013" i="7" a="1"/>
  <c r="Y3013" i="7" s="1"/>
  <c r="Y3021" i="7" a="1"/>
  <c r="Y3021" i="7" s="1"/>
  <c r="Y3029" i="7" a="1"/>
  <c r="Y3029" i="7" s="1"/>
  <c r="Y3037" i="7" a="1"/>
  <c r="Y3037" i="7" s="1"/>
  <c r="Y3045" i="7" a="1"/>
  <c r="Y3045" i="7" s="1"/>
  <c r="Y3053" i="7" a="1"/>
  <c r="Y3053" i="7" s="1"/>
  <c r="Y3061" i="7" a="1"/>
  <c r="Y3061" i="7" s="1"/>
  <c r="Y3069" i="7" a="1"/>
  <c r="Y3069" i="7" s="1"/>
  <c r="Y3077" i="7" a="1"/>
  <c r="Y3077" i="7" s="1"/>
  <c r="Y3085" i="7" a="1"/>
  <c r="Y3085" i="7" s="1"/>
  <c r="Y3093" i="7" a="1"/>
  <c r="Y3093" i="7" s="1"/>
  <c r="Y3101" i="7" a="1"/>
  <c r="Y3101" i="7" s="1"/>
  <c r="Y3109" i="7" a="1"/>
  <c r="Y3109" i="7" s="1"/>
  <c r="Y3117" i="7" a="1"/>
  <c r="Y3117" i="7" s="1"/>
  <c r="Y3125" i="7" a="1"/>
  <c r="Y3125" i="7" s="1"/>
  <c r="Y3133" i="7" a="1"/>
  <c r="Y3133" i="7" s="1"/>
  <c r="Y3141" i="7" a="1"/>
  <c r="Y3141" i="7" s="1"/>
  <c r="Y3149" i="7" a="1"/>
  <c r="Y3149" i="7" s="1"/>
  <c r="Y3157" i="7" a="1"/>
  <c r="Y3157" i="7" s="1"/>
  <c r="Y3165" i="7" a="1"/>
  <c r="Y3165" i="7" s="1"/>
  <c r="Y3173" i="7" a="1"/>
  <c r="Y3173" i="7" s="1"/>
  <c r="Y3181" i="7" a="1"/>
  <c r="Y3181" i="7" s="1"/>
  <c r="Y3189" i="7" a="1"/>
  <c r="Y3189" i="7" s="1"/>
  <c r="Y3197" i="7" a="1"/>
  <c r="Y3197" i="7" s="1"/>
  <c r="Y3205" i="7" a="1"/>
  <c r="Y3205" i="7" s="1"/>
  <c r="Y3213" i="7" a="1"/>
  <c r="Y3213" i="7" s="1"/>
  <c r="Y3221" i="7" a="1"/>
  <c r="Y3221" i="7" s="1"/>
  <c r="Y3229" i="7" a="1"/>
  <c r="Y3229" i="7" s="1"/>
  <c r="Y3237" i="7" a="1"/>
  <c r="Y3237" i="7" s="1"/>
  <c r="Y3245" i="7" a="1"/>
  <c r="Y3245" i="7" s="1"/>
  <c r="Y3253" i="7" a="1"/>
  <c r="Y3253" i="7" s="1"/>
  <c r="Y3261" i="7" a="1"/>
  <c r="Y3261" i="7" s="1"/>
  <c r="Y3269" i="7" a="1"/>
  <c r="Y3269" i="7" s="1"/>
  <c r="Y3277" i="7" a="1"/>
  <c r="Y3277" i="7" s="1"/>
  <c r="Y3285" i="7" a="1"/>
  <c r="Y3285" i="7" s="1"/>
  <c r="Y3293" i="7" a="1"/>
  <c r="Y3293" i="7" s="1"/>
  <c r="Y3301" i="7" a="1"/>
  <c r="Y3301" i="7" s="1"/>
  <c r="Y3309" i="7" a="1"/>
  <c r="Y3309" i="7" s="1"/>
  <c r="Y3317" i="7" a="1"/>
  <c r="Y3317" i="7" s="1"/>
  <c r="Y3325" i="7" a="1"/>
  <c r="Y3325" i="7" s="1"/>
  <c r="Y3333" i="7" a="1"/>
  <c r="Y3333" i="7" s="1"/>
  <c r="Y3341" i="7" a="1"/>
  <c r="Y3341" i="7" s="1"/>
  <c r="Y3349" i="7" a="1"/>
  <c r="Y3349" i="7" s="1"/>
  <c r="Y3357" i="7" a="1"/>
  <c r="Y3357" i="7" s="1"/>
  <c r="Y3365" i="7" a="1"/>
  <c r="Y3365" i="7" s="1"/>
  <c r="Y3373" i="7" a="1"/>
  <c r="Y3373" i="7" s="1"/>
  <c r="Y3381" i="7" a="1"/>
  <c r="Y3381" i="7" s="1"/>
  <c r="Y3389" i="7" a="1"/>
  <c r="Y3389" i="7" s="1"/>
  <c r="Y3397" i="7" a="1"/>
  <c r="Y3397" i="7" s="1"/>
  <c r="Y3405" i="7" a="1"/>
  <c r="Y3405" i="7" s="1"/>
  <c r="Y3413" i="7" a="1"/>
  <c r="Y3413" i="7" s="1"/>
  <c r="Y3421" i="7" a="1"/>
  <c r="Y3421" i="7" s="1"/>
  <c r="Y3429" i="7" a="1"/>
  <c r="Y3429" i="7" s="1"/>
  <c r="Y3437" i="7" a="1"/>
  <c r="Y3437" i="7" s="1"/>
  <c r="Y3445" i="7" a="1"/>
  <c r="Y3445" i="7" s="1"/>
  <c r="Y3453" i="7" a="1"/>
  <c r="Y3453" i="7" s="1"/>
  <c r="Y3461" i="7" a="1"/>
  <c r="Y3461" i="7" s="1"/>
  <c r="Y3469" i="7" a="1"/>
  <c r="Y3469" i="7" s="1"/>
  <c r="Y3477" i="7" a="1"/>
  <c r="Y3477" i="7" s="1"/>
  <c r="Y3485" i="7" a="1"/>
  <c r="Y3485" i="7" s="1"/>
  <c r="Y331" i="7" a="1"/>
  <c r="Y331" i="7" s="1"/>
  <c r="Y459" i="7" a="1"/>
  <c r="Y459" i="7" s="1"/>
  <c r="Y587" i="7" a="1"/>
  <c r="Y587" i="7" s="1"/>
  <c r="Y715" i="7" a="1"/>
  <c r="Y715" i="7" s="1"/>
  <c r="Y843" i="7" a="1"/>
  <c r="Y843" i="7" s="1"/>
  <c r="Y971" i="7" a="1"/>
  <c r="Y971" i="7" s="1"/>
  <c r="Y1099" i="7" a="1"/>
  <c r="Y1099" i="7" s="1"/>
  <c r="Y1227" i="7" a="1"/>
  <c r="Y1227" i="7" s="1"/>
  <c r="Y1355" i="7" a="1"/>
  <c r="Y1355" i="7" s="1"/>
  <c r="Y1467" i="7" a="1"/>
  <c r="Y1467" i="7" s="1"/>
  <c r="Y1500" i="7" a="1"/>
  <c r="Y1500" i="7" s="1"/>
  <c r="Y1532" i="7" a="1"/>
  <c r="Y1532" i="7" s="1"/>
  <c r="Y1564" i="7" a="1"/>
  <c r="Y1564" i="7" s="1"/>
  <c r="Y1596" i="7" a="1"/>
  <c r="Y1596" i="7" s="1"/>
  <c r="Y1628" i="7" a="1"/>
  <c r="Y1628" i="7" s="1"/>
  <c r="Y1660" i="7" a="1"/>
  <c r="Y1660" i="7" s="1"/>
  <c r="Y1692" i="7" a="1"/>
  <c r="Y1692" i="7" s="1"/>
  <c r="Y1724" i="7" a="1"/>
  <c r="Y1724" i="7" s="1"/>
  <c r="Y1756" i="7" a="1"/>
  <c r="Y1756" i="7" s="1"/>
  <c r="Y1788" i="7" a="1"/>
  <c r="Y1788" i="7" s="1"/>
  <c r="Y1820" i="7" a="1"/>
  <c r="Y1820" i="7" s="1"/>
  <c r="Y1852" i="7" a="1"/>
  <c r="Y1852" i="7" s="1"/>
  <c r="Y1884" i="7" a="1"/>
  <c r="Y1884" i="7" s="1"/>
  <c r="Y1916" i="7" a="1"/>
  <c r="Y1916" i="7" s="1"/>
  <c r="Y1948" i="7" a="1"/>
  <c r="Y1948" i="7" s="1"/>
  <c r="Y1980" i="7" a="1"/>
  <c r="Y1980" i="7" s="1"/>
  <c r="Y2012" i="7" a="1"/>
  <c r="Y2012" i="7" s="1"/>
  <c r="Y2044" i="7" a="1"/>
  <c r="Y2044" i="7" s="1"/>
  <c r="Y2076" i="7" a="1"/>
  <c r="Y2076" i="7" s="1"/>
  <c r="Y2108" i="7" a="1"/>
  <c r="Y2108" i="7" s="1"/>
  <c r="Y2140" i="7" a="1"/>
  <c r="Y2140" i="7" s="1"/>
  <c r="Y2172" i="7" a="1"/>
  <c r="Y2172" i="7" s="1"/>
  <c r="Y2204" i="7" a="1"/>
  <c r="Y2204" i="7" s="1"/>
  <c r="Y2236" i="7" a="1"/>
  <c r="Y2236" i="7" s="1"/>
  <c r="Y2268" i="7" a="1"/>
  <c r="Y2268" i="7" s="1"/>
  <c r="Y2300" i="7" a="1"/>
  <c r="Y2300" i="7" s="1"/>
  <c r="Y2332" i="7" a="1"/>
  <c r="Y2332" i="7" s="1"/>
  <c r="Y2364" i="7" a="1"/>
  <c r="Y2364" i="7" s="1"/>
  <c r="Y2396" i="7" a="1"/>
  <c r="Y2396" i="7" s="1"/>
  <c r="Y2428" i="7" a="1"/>
  <c r="Y2428" i="7" s="1"/>
  <c r="Y2460" i="7" a="1"/>
  <c r="Y2460" i="7" s="1"/>
  <c r="Y2484" i="7" a="1"/>
  <c r="Y2484" i="7" s="1"/>
  <c r="Y2494" i="7" a="1"/>
  <c r="Y2494" i="7" s="1"/>
  <c r="Y2502" i="7" a="1"/>
  <c r="Y2502" i="7" s="1"/>
  <c r="Y2510" i="7" a="1"/>
  <c r="Y2510" i="7" s="1"/>
  <c r="Y2518" i="7" a="1"/>
  <c r="Y2518" i="7" s="1"/>
  <c r="Y2526" i="7" a="1"/>
  <c r="Y2526" i="7" s="1"/>
  <c r="Y2534" i="7" a="1"/>
  <c r="Y2534" i="7" s="1"/>
  <c r="Y2542" i="7" a="1"/>
  <c r="Y2542" i="7" s="1"/>
  <c r="Y2550" i="7" a="1"/>
  <c r="Y2550" i="7" s="1"/>
  <c r="Y2558" i="7" a="1"/>
  <c r="Y2558" i="7" s="1"/>
  <c r="Y2566" i="7" a="1"/>
  <c r="Y2566" i="7" s="1"/>
  <c r="Y2574" i="7" a="1"/>
  <c r="Y2574" i="7" s="1"/>
  <c r="Y2582" i="7" a="1"/>
  <c r="Y2582" i="7" s="1"/>
  <c r="Y2590" i="7" a="1"/>
  <c r="Y2590" i="7" s="1"/>
  <c r="Y2598" i="7" a="1"/>
  <c r="Y2598" i="7" s="1"/>
  <c r="Y2606" i="7" a="1"/>
  <c r="Y2606" i="7" s="1"/>
  <c r="Y2614" i="7" a="1"/>
  <c r="Y2614" i="7" s="1"/>
  <c r="Y2622" i="7" a="1"/>
  <c r="Y2622" i="7" s="1"/>
  <c r="Y2630" i="7" a="1"/>
  <c r="Y2630" i="7" s="1"/>
  <c r="Y2638" i="7" a="1"/>
  <c r="Y2638" i="7" s="1"/>
  <c r="Y2646" i="7" a="1"/>
  <c r="Y2646" i="7" s="1"/>
  <c r="Y2654" i="7" a="1"/>
  <c r="Y2654" i="7" s="1"/>
  <c r="Y2662" i="7" a="1"/>
  <c r="Y2662" i="7" s="1"/>
  <c r="Y2670" i="7" a="1"/>
  <c r="Y2670" i="7" s="1"/>
  <c r="Y2678" i="7" a="1"/>
  <c r="Y2678" i="7" s="1"/>
  <c r="Y2686" i="7" a="1"/>
  <c r="Y2686" i="7" s="1"/>
  <c r="Y2694" i="7" a="1"/>
  <c r="Y2694" i="7" s="1"/>
  <c r="Y2702" i="7" a="1"/>
  <c r="Y2702" i="7" s="1"/>
  <c r="Y2710" i="7" a="1"/>
  <c r="Y2710" i="7" s="1"/>
  <c r="Y2718" i="7" a="1"/>
  <c r="Y2718" i="7" s="1"/>
  <c r="Y2726" i="7" a="1"/>
  <c r="Y2726" i="7" s="1"/>
  <c r="Y2734" i="7" a="1"/>
  <c r="Y2734" i="7" s="1"/>
  <c r="Y2742" i="7" a="1"/>
  <c r="Y2742" i="7" s="1"/>
  <c r="Y2750" i="7" a="1"/>
  <c r="Y2750" i="7" s="1"/>
  <c r="Y2758" i="7" a="1"/>
  <c r="Y2758" i="7" s="1"/>
  <c r="Y2766" i="7" a="1"/>
  <c r="Y2766" i="7" s="1"/>
  <c r="Y2774" i="7" a="1"/>
  <c r="Y2774" i="7" s="1"/>
  <c r="Y2782" i="7" a="1"/>
  <c r="Y2782" i="7" s="1"/>
  <c r="Y2790" i="7" a="1"/>
  <c r="Y2790" i="7" s="1"/>
  <c r="Y2798" i="7" a="1"/>
  <c r="Y2798" i="7" s="1"/>
  <c r="Y2806" i="7" a="1"/>
  <c r="Y2806" i="7" s="1"/>
  <c r="Y2814" i="7" a="1"/>
  <c r="Y2814" i="7" s="1"/>
  <c r="Y2822" i="7" a="1"/>
  <c r="Y2822" i="7" s="1"/>
  <c r="Y2830" i="7" a="1"/>
  <c r="Y2830" i="7" s="1"/>
  <c r="Y2838" i="7" a="1"/>
  <c r="Y2838" i="7" s="1"/>
  <c r="Y2846" i="7" a="1"/>
  <c r="Y2846" i="7" s="1"/>
  <c r="Y2854" i="7" a="1"/>
  <c r="Y2854" i="7" s="1"/>
  <c r="Y2862" i="7" a="1"/>
  <c r="Y2862" i="7" s="1"/>
  <c r="Y2870" i="7" a="1"/>
  <c r="Y2870" i="7" s="1"/>
  <c r="Y2878" i="7" a="1"/>
  <c r="Y2878" i="7" s="1"/>
  <c r="Y2886" i="7" a="1"/>
  <c r="Y2886" i="7" s="1"/>
  <c r="Y2894" i="7" a="1"/>
  <c r="Y2894" i="7" s="1"/>
  <c r="Y2902" i="7" a="1"/>
  <c r="Y2902" i="7" s="1"/>
  <c r="Y2910" i="7" a="1"/>
  <c r="Y2910" i="7" s="1"/>
  <c r="Y2918" i="7" a="1"/>
  <c r="Y2918" i="7" s="1"/>
  <c r="Y2926" i="7" a="1"/>
  <c r="Y2926" i="7" s="1"/>
  <c r="Y2934" i="7" a="1"/>
  <c r="Y2934" i="7" s="1"/>
  <c r="Y2942" i="7" a="1"/>
  <c r="Y2942" i="7" s="1"/>
  <c r="Y2950" i="7" a="1"/>
  <c r="Y2950" i="7" s="1"/>
  <c r="Y2958" i="7" a="1"/>
  <c r="Y2958" i="7" s="1"/>
  <c r="Y2966" i="7" a="1"/>
  <c r="Y2966" i="7" s="1"/>
  <c r="Y2974" i="7" a="1"/>
  <c r="Y2974" i="7" s="1"/>
  <c r="Y2982" i="7" a="1"/>
  <c r="Y2982" i="7" s="1"/>
  <c r="Y2990" i="7" a="1"/>
  <c r="Y2990" i="7" s="1"/>
  <c r="Y2998" i="7" a="1"/>
  <c r="Y2998" i="7" s="1"/>
  <c r="Y3006" i="7" a="1"/>
  <c r="Y3006" i="7" s="1"/>
  <c r="Y3014" i="7" a="1"/>
  <c r="Y3014" i="7" s="1"/>
  <c r="Y3022" i="7" a="1"/>
  <c r="Y3022" i="7" s="1"/>
  <c r="Y3030" i="7" a="1"/>
  <c r="Y3030" i="7" s="1"/>
  <c r="Y3038" i="7" a="1"/>
  <c r="Y3038" i="7" s="1"/>
  <c r="Y3046" i="7" a="1"/>
  <c r="Y3046" i="7" s="1"/>
  <c r="Y3054" i="7" a="1"/>
  <c r="Y3054" i="7" s="1"/>
  <c r="Y3062" i="7" a="1"/>
  <c r="Y3062" i="7" s="1"/>
  <c r="Y3070" i="7" a="1"/>
  <c r="Y3070" i="7" s="1"/>
  <c r="Y3078" i="7" a="1"/>
  <c r="Y3078" i="7" s="1"/>
  <c r="Y3086" i="7" a="1"/>
  <c r="Y3086" i="7" s="1"/>
  <c r="Y3094" i="7" a="1"/>
  <c r="Y3094" i="7" s="1"/>
  <c r="Y3102" i="7" a="1"/>
  <c r="Y3102" i="7" s="1"/>
  <c r="Y3110" i="7" a="1"/>
  <c r="Y3110" i="7" s="1"/>
  <c r="Y3118" i="7" a="1"/>
  <c r="Y3118" i="7" s="1"/>
  <c r="Y3126" i="7" a="1"/>
  <c r="Y3126" i="7" s="1"/>
  <c r="Y3134" i="7" a="1"/>
  <c r="Y3134" i="7" s="1"/>
  <c r="Y3142" i="7" a="1"/>
  <c r="Y3142" i="7" s="1"/>
  <c r="Y3150" i="7" a="1"/>
  <c r="Y3150" i="7" s="1"/>
  <c r="Y3158" i="7" a="1"/>
  <c r="Y3158" i="7" s="1"/>
  <c r="Y3166" i="7" a="1"/>
  <c r="Y3166" i="7" s="1"/>
  <c r="Y3174" i="7" a="1"/>
  <c r="Y3174" i="7" s="1"/>
  <c r="Y3182" i="7" a="1"/>
  <c r="Y3182" i="7" s="1"/>
  <c r="Y3190" i="7" a="1"/>
  <c r="Y3190" i="7" s="1"/>
  <c r="Y3198" i="7" a="1"/>
  <c r="Y3198" i="7" s="1"/>
  <c r="Y3206" i="7" a="1"/>
  <c r="Y3206" i="7" s="1"/>
  <c r="Y3214" i="7" a="1"/>
  <c r="Y3214" i="7" s="1"/>
  <c r="Y3222" i="7" a="1"/>
  <c r="Y3222" i="7" s="1"/>
  <c r="Y3230" i="7" a="1"/>
  <c r="Y3230" i="7" s="1"/>
  <c r="Y3238" i="7" a="1"/>
  <c r="Y3238" i="7" s="1"/>
  <c r="Y3246" i="7" a="1"/>
  <c r="Y3246" i="7" s="1"/>
  <c r="Y3254" i="7" a="1"/>
  <c r="Y3254" i="7" s="1"/>
  <c r="Y3262" i="7" a="1"/>
  <c r="Y3262" i="7" s="1"/>
  <c r="Y3270" i="7" a="1"/>
  <c r="Y3270" i="7" s="1"/>
  <c r="Y3278" i="7" a="1"/>
  <c r="Y3278" i="7" s="1"/>
  <c r="Y3286" i="7" a="1"/>
  <c r="Y3286" i="7" s="1"/>
  <c r="Y3294" i="7" a="1"/>
  <c r="Y3294" i="7" s="1"/>
  <c r="Y3302" i="7" a="1"/>
  <c r="Y3302" i="7" s="1"/>
  <c r="Y3310" i="7" a="1"/>
  <c r="Y3310" i="7" s="1"/>
  <c r="Y3318" i="7" a="1"/>
  <c r="Y3318" i="7" s="1"/>
  <c r="Y3326" i="7" a="1"/>
  <c r="Y3326" i="7" s="1"/>
  <c r="Y3334" i="7" a="1"/>
  <c r="Y3334" i="7" s="1"/>
  <c r="Y3342" i="7" a="1"/>
  <c r="Y3342" i="7" s="1"/>
  <c r="Y3350" i="7" a="1"/>
  <c r="Y3350" i="7" s="1"/>
  <c r="Y3358" i="7" a="1"/>
  <c r="Y3358" i="7" s="1"/>
  <c r="Y3366" i="7" a="1"/>
  <c r="Y3366" i="7" s="1"/>
  <c r="Y3374" i="7" a="1"/>
  <c r="Y3374" i="7" s="1"/>
  <c r="Y3382" i="7" a="1"/>
  <c r="Y3382" i="7" s="1"/>
  <c r="Y3390" i="7" a="1"/>
  <c r="Y3390" i="7" s="1"/>
  <c r="Y3398" i="7" a="1"/>
  <c r="Y3398" i="7" s="1"/>
  <c r="Y3406" i="7" a="1"/>
  <c r="Y3406" i="7" s="1"/>
  <c r="Y3414" i="7" a="1"/>
  <c r="Y3414" i="7" s="1"/>
  <c r="Y3422" i="7" a="1"/>
  <c r="Y3422" i="7" s="1"/>
  <c r="Y3430" i="7" a="1"/>
  <c r="Y3430" i="7" s="1"/>
  <c r="Y3438" i="7" a="1"/>
  <c r="Y3438" i="7" s="1"/>
  <c r="Y3446" i="7" a="1"/>
  <c r="Y3446" i="7" s="1"/>
  <c r="Y3454" i="7" a="1"/>
  <c r="Y3454" i="7" s="1"/>
  <c r="Y3462" i="7" a="1"/>
  <c r="Y3462" i="7" s="1"/>
  <c r="Y3470" i="7" a="1"/>
  <c r="Y3470" i="7" s="1"/>
  <c r="Y3478" i="7" a="1"/>
  <c r="Y3478" i="7" s="1"/>
  <c r="Y3486" i="7" a="1"/>
  <c r="Y3486" i="7" s="1"/>
  <c r="Y100" i="7" a="1"/>
  <c r="Y100" i="7" s="1"/>
  <c r="Y363" i="7" a="1"/>
  <c r="Y363" i="7" s="1"/>
  <c r="Y491" i="7" a="1"/>
  <c r="Y491" i="7" s="1"/>
  <c r="Y619" i="7" a="1"/>
  <c r="Y619" i="7" s="1"/>
  <c r="Y747" i="7" a="1"/>
  <c r="Y747" i="7" s="1"/>
  <c r="Y875" i="7" a="1"/>
  <c r="Y875" i="7" s="1"/>
  <c r="Y1003" i="7" a="1"/>
  <c r="Y1003" i="7" s="1"/>
  <c r="Y1131" i="7" a="1"/>
  <c r="Y1131" i="7" s="1"/>
  <c r="Y1259" i="7" a="1"/>
  <c r="Y1259" i="7" s="1"/>
  <c r="Y1387" i="7" a="1"/>
  <c r="Y1387" i="7" s="1"/>
  <c r="Y1476" i="7" a="1"/>
  <c r="Y1476" i="7" s="1"/>
  <c r="Y1508" i="7" a="1"/>
  <c r="Y1508" i="7" s="1"/>
  <c r="Y1540" i="7" a="1"/>
  <c r="Y1540" i="7" s="1"/>
  <c r="Y1572" i="7" a="1"/>
  <c r="Y1572" i="7" s="1"/>
  <c r="Y1604" i="7" a="1"/>
  <c r="Y1604" i="7" s="1"/>
  <c r="Y1636" i="7" a="1"/>
  <c r="Y1636" i="7" s="1"/>
  <c r="Y1668" i="7" a="1"/>
  <c r="Y1668" i="7" s="1"/>
  <c r="Y1700" i="7" a="1"/>
  <c r="Y1700" i="7" s="1"/>
  <c r="Y1732" i="7" a="1"/>
  <c r="Y1732" i="7" s="1"/>
  <c r="Y1764" i="7" a="1"/>
  <c r="Y1764" i="7" s="1"/>
  <c r="Y1796" i="7" a="1"/>
  <c r="Y1796" i="7" s="1"/>
  <c r="Y1828" i="7" a="1"/>
  <c r="Y1828" i="7" s="1"/>
  <c r="Y1860" i="7" a="1"/>
  <c r="Y1860" i="7" s="1"/>
  <c r="Y1892" i="7" a="1"/>
  <c r="Y1892" i="7" s="1"/>
  <c r="Y1924" i="7" a="1"/>
  <c r="Y1924" i="7" s="1"/>
  <c r="Y1956" i="7" a="1"/>
  <c r="Y1956" i="7" s="1"/>
  <c r="Y1988" i="7" a="1"/>
  <c r="Y1988" i="7" s="1"/>
  <c r="Y2020" i="7" a="1"/>
  <c r="Y2020" i="7" s="1"/>
  <c r="Y2052" i="7" a="1"/>
  <c r="Y2052" i="7" s="1"/>
  <c r="Y2084" i="7" a="1"/>
  <c r="Y2084" i="7" s="1"/>
  <c r="Y2116" i="7" a="1"/>
  <c r="Y2116" i="7" s="1"/>
  <c r="Y2148" i="7" a="1"/>
  <c r="Y2148" i="7" s="1"/>
  <c r="Y2180" i="7" a="1"/>
  <c r="Y2180" i="7" s="1"/>
  <c r="Y2212" i="7" a="1"/>
  <c r="Y2212" i="7" s="1"/>
  <c r="Y2244" i="7" a="1"/>
  <c r="Y2244" i="7" s="1"/>
  <c r="Y2276" i="7" a="1"/>
  <c r="Y2276" i="7" s="1"/>
  <c r="Y2308" i="7" a="1"/>
  <c r="Y2308" i="7" s="1"/>
  <c r="Y2340" i="7" a="1"/>
  <c r="Y2340" i="7" s="1"/>
  <c r="Y2372" i="7" a="1"/>
  <c r="Y2372" i="7" s="1"/>
  <c r="Y2404" i="7" a="1"/>
  <c r="Y2404" i="7" s="1"/>
  <c r="Y2436" i="7" a="1"/>
  <c r="Y2436" i="7" s="1"/>
  <c r="Y2468" i="7" a="1"/>
  <c r="Y2468" i="7" s="1"/>
  <c r="Y2488" i="7" a="1"/>
  <c r="Y2488" i="7" s="1"/>
  <c r="Y2496" i="7" a="1"/>
  <c r="Y2496" i="7" s="1"/>
  <c r="Y2504" i="7" a="1"/>
  <c r="Y2504" i="7" s="1"/>
  <c r="Y2512" i="7" a="1"/>
  <c r="Y2512" i="7" s="1"/>
  <c r="Y2520" i="7" a="1"/>
  <c r="Y2520" i="7" s="1"/>
  <c r="Y2528" i="7" a="1"/>
  <c r="Y2528" i="7" s="1"/>
  <c r="Y2536" i="7" a="1"/>
  <c r="Y2536" i="7" s="1"/>
  <c r="Y2544" i="7" a="1"/>
  <c r="Y2544" i="7" s="1"/>
  <c r="Y2552" i="7" a="1"/>
  <c r="Y2552" i="7" s="1"/>
  <c r="Y2560" i="7" a="1"/>
  <c r="Y2560" i="7" s="1"/>
  <c r="Y2568" i="7" a="1"/>
  <c r="Y2568" i="7" s="1"/>
  <c r="Y2576" i="7" a="1"/>
  <c r="Y2576" i="7" s="1"/>
  <c r="Y2584" i="7" a="1"/>
  <c r="Y2584" i="7" s="1"/>
  <c r="Y2592" i="7" a="1"/>
  <c r="Y2592" i="7" s="1"/>
  <c r="Y2600" i="7" a="1"/>
  <c r="Y2600" i="7" s="1"/>
  <c r="Y2608" i="7" a="1"/>
  <c r="Y2608" i="7" s="1"/>
  <c r="Y2616" i="7" a="1"/>
  <c r="Y2616" i="7" s="1"/>
  <c r="Y2624" i="7" a="1"/>
  <c r="Y2624" i="7" s="1"/>
  <c r="Y2632" i="7" a="1"/>
  <c r="Y2632" i="7" s="1"/>
  <c r="Y2640" i="7" a="1"/>
  <c r="Y2640" i="7" s="1"/>
  <c r="Y2648" i="7" a="1"/>
  <c r="Y2648" i="7" s="1"/>
  <c r="Y2656" i="7" a="1"/>
  <c r="Y2656" i="7" s="1"/>
  <c r="Y2664" i="7" a="1"/>
  <c r="Y2664" i="7" s="1"/>
  <c r="Y2672" i="7" a="1"/>
  <c r="Y2672" i="7" s="1"/>
  <c r="Y2680" i="7" a="1"/>
  <c r="Y2680" i="7" s="1"/>
  <c r="Y2688" i="7" a="1"/>
  <c r="Y2688" i="7" s="1"/>
  <c r="Y2696" i="7" a="1"/>
  <c r="Y2696" i="7" s="1"/>
  <c r="Y2704" i="7" a="1"/>
  <c r="Y2704" i="7" s="1"/>
  <c r="Y2712" i="7" a="1"/>
  <c r="Y2712" i="7" s="1"/>
  <c r="Y2720" i="7" a="1"/>
  <c r="Y2720" i="7" s="1"/>
  <c r="Y2728" i="7" a="1"/>
  <c r="Y2728" i="7" s="1"/>
  <c r="Y2736" i="7" a="1"/>
  <c r="Y2736" i="7" s="1"/>
  <c r="Y2744" i="7" a="1"/>
  <c r="Y2744" i="7" s="1"/>
  <c r="Y2752" i="7" a="1"/>
  <c r="Y2752" i="7" s="1"/>
  <c r="Y2760" i="7" a="1"/>
  <c r="Y2760" i="7" s="1"/>
  <c r="Y2768" i="7" a="1"/>
  <c r="Y2768" i="7" s="1"/>
  <c r="Y2776" i="7" a="1"/>
  <c r="Y2776" i="7" s="1"/>
  <c r="Y2784" i="7" a="1"/>
  <c r="Y2784" i="7" s="1"/>
  <c r="Y2792" i="7" a="1"/>
  <c r="Y2792" i="7" s="1"/>
  <c r="Y2800" i="7" a="1"/>
  <c r="Y2800" i="7" s="1"/>
  <c r="Y2808" i="7" a="1"/>
  <c r="Y2808" i="7" s="1"/>
  <c r="Y2816" i="7" a="1"/>
  <c r="Y2816" i="7" s="1"/>
  <c r="Y2824" i="7" a="1"/>
  <c r="Y2824" i="7" s="1"/>
  <c r="Y2832" i="7" a="1"/>
  <c r="Y2832" i="7" s="1"/>
  <c r="Y2840" i="7" a="1"/>
  <c r="Y2840" i="7" s="1"/>
  <c r="Y2848" i="7" a="1"/>
  <c r="Y2848" i="7" s="1"/>
  <c r="Y2856" i="7" a="1"/>
  <c r="Y2856" i="7" s="1"/>
  <c r="Y2864" i="7" a="1"/>
  <c r="Y2864" i="7" s="1"/>
  <c r="Y2872" i="7" a="1"/>
  <c r="Y2872" i="7" s="1"/>
  <c r="Y2880" i="7" a="1"/>
  <c r="Y2880" i="7" s="1"/>
  <c r="Y2888" i="7" a="1"/>
  <c r="Y2888" i="7" s="1"/>
  <c r="Y2896" i="7" a="1"/>
  <c r="Y2896" i="7" s="1"/>
  <c r="Y2904" i="7" a="1"/>
  <c r="Y2904" i="7" s="1"/>
  <c r="Y2912" i="7" a="1"/>
  <c r="Y2912" i="7" s="1"/>
  <c r="Y2920" i="7" a="1"/>
  <c r="Y2920" i="7" s="1"/>
  <c r="Y2928" i="7" a="1"/>
  <c r="Y2928" i="7" s="1"/>
  <c r="Y2936" i="7" a="1"/>
  <c r="Y2936" i="7" s="1"/>
  <c r="Y2944" i="7" a="1"/>
  <c r="Y2944" i="7" s="1"/>
  <c r="Y2952" i="7" a="1"/>
  <c r="Y2952" i="7" s="1"/>
  <c r="Y2960" i="7" a="1"/>
  <c r="Y2960" i="7" s="1"/>
  <c r="Y2968" i="7" a="1"/>
  <c r="Y2968" i="7" s="1"/>
  <c r="Y2976" i="7" a="1"/>
  <c r="Y2976" i="7" s="1"/>
  <c r="Y2984" i="7" a="1"/>
  <c r="Y2984" i="7" s="1"/>
  <c r="Y2992" i="7" a="1"/>
  <c r="Y2992" i="7" s="1"/>
  <c r="Y3000" i="7" a="1"/>
  <c r="Y3000" i="7" s="1"/>
  <c r="Y3008" i="7" a="1"/>
  <c r="Y3008" i="7" s="1"/>
  <c r="Y3016" i="7" a="1"/>
  <c r="Y3016" i="7" s="1"/>
  <c r="Y3024" i="7" a="1"/>
  <c r="Y3024" i="7" s="1"/>
  <c r="Y3032" i="7" a="1"/>
  <c r="Y3032" i="7" s="1"/>
  <c r="Y3040" i="7" a="1"/>
  <c r="Y3040" i="7" s="1"/>
  <c r="Y3048" i="7" a="1"/>
  <c r="Y3048" i="7" s="1"/>
  <c r="Y3056" i="7" a="1"/>
  <c r="Y3056" i="7" s="1"/>
  <c r="Y3064" i="7" a="1"/>
  <c r="Y3064" i="7" s="1"/>
  <c r="Y3072" i="7" a="1"/>
  <c r="Y3072" i="7" s="1"/>
  <c r="Y3080" i="7" a="1"/>
  <c r="Y3080" i="7" s="1"/>
  <c r="Y3088" i="7" a="1"/>
  <c r="Y3088" i="7" s="1"/>
  <c r="Y3096" i="7" a="1"/>
  <c r="Y3096" i="7" s="1"/>
  <c r="Y3104" i="7" a="1"/>
  <c r="Y3104" i="7" s="1"/>
  <c r="Y3112" i="7" a="1"/>
  <c r="Y3112" i="7" s="1"/>
  <c r="Y3120" i="7" a="1"/>
  <c r="Y3120" i="7" s="1"/>
  <c r="Y3128" i="7" a="1"/>
  <c r="Y3128" i="7" s="1"/>
  <c r="Y3136" i="7" a="1"/>
  <c r="Y3136" i="7" s="1"/>
  <c r="Y3144" i="7" a="1"/>
  <c r="Y3144" i="7" s="1"/>
  <c r="Y3152" i="7" a="1"/>
  <c r="Y3152" i="7" s="1"/>
  <c r="Y3160" i="7" a="1"/>
  <c r="Y3160" i="7" s="1"/>
  <c r="Y3168" i="7" a="1"/>
  <c r="Y3168" i="7" s="1"/>
  <c r="Y3176" i="7" a="1"/>
  <c r="Y3176" i="7" s="1"/>
  <c r="Y3184" i="7" a="1"/>
  <c r="Y3184" i="7" s="1"/>
  <c r="Y3192" i="7" a="1"/>
  <c r="Y3192" i="7" s="1"/>
  <c r="Y3200" i="7" a="1"/>
  <c r="Y3200" i="7" s="1"/>
  <c r="Y3208" i="7" a="1"/>
  <c r="Y3208" i="7" s="1"/>
  <c r="Y3216" i="7" a="1"/>
  <c r="Y3216" i="7" s="1"/>
  <c r="Y3224" i="7" a="1"/>
  <c r="Y3224" i="7" s="1"/>
  <c r="Y3232" i="7" a="1"/>
  <c r="Y3232" i="7" s="1"/>
  <c r="Y3240" i="7" a="1"/>
  <c r="Y3240" i="7" s="1"/>
  <c r="Y3248" i="7" a="1"/>
  <c r="Y3248" i="7" s="1"/>
  <c r="Y3256" i="7" a="1"/>
  <c r="Y3256" i="7" s="1"/>
  <c r="Y3264" i="7" a="1"/>
  <c r="Y3264" i="7" s="1"/>
  <c r="Y3272" i="7" a="1"/>
  <c r="Y3272" i="7" s="1"/>
  <c r="Y3280" i="7" a="1"/>
  <c r="Y3280" i="7" s="1"/>
  <c r="Y3288" i="7" a="1"/>
  <c r="Y3288" i="7" s="1"/>
  <c r="Y3296" i="7" a="1"/>
  <c r="Y3296" i="7" s="1"/>
  <c r="Y3304" i="7" a="1"/>
  <c r="Y3304" i="7" s="1"/>
  <c r="Y3312" i="7" a="1"/>
  <c r="Y3312" i="7" s="1"/>
  <c r="Y3320" i="7" a="1"/>
  <c r="Y3320" i="7" s="1"/>
  <c r="Y3328" i="7" a="1"/>
  <c r="Y3328" i="7" s="1"/>
  <c r="Y3336" i="7" a="1"/>
  <c r="Y3336" i="7" s="1"/>
  <c r="Y3344" i="7" a="1"/>
  <c r="Y3344" i="7" s="1"/>
  <c r="Y3352" i="7" a="1"/>
  <c r="Y3352" i="7" s="1"/>
  <c r="Y3360" i="7" a="1"/>
  <c r="Y3360" i="7" s="1"/>
  <c r="Y3368" i="7" a="1"/>
  <c r="Y3368" i="7" s="1"/>
  <c r="Y3376" i="7" a="1"/>
  <c r="Y3376" i="7" s="1"/>
  <c r="Y3384" i="7" a="1"/>
  <c r="Y3384" i="7" s="1"/>
  <c r="Y3392" i="7" a="1"/>
  <c r="Y3392" i="7" s="1"/>
  <c r="Y3400" i="7" a="1"/>
  <c r="Y3400" i="7" s="1"/>
  <c r="Y3408" i="7" a="1"/>
  <c r="Y3408" i="7" s="1"/>
  <c r="Y3416" i="7" a="1"/>
  <c r="Y3416" i="7" s="1"/>
  <c r="Y3424" i="7" a="1"/>
  <c r="Y3424" i="7" s="1"/>
  <c r="Y3432" i="7" a="1"/>
  <c r="Y3432" i="7" s="1"/>
  <c r="Y3440" i="7" a="1"/>
  <c r="Y3440" i="7" s="1"/>
  <c r="Y3448" i="7" a="1"/>
  <c r="Y3448" i="7" s="1"/>
  <c r="Y3456" i="7" a="1"/>
  <c r="Y3456" i="7" s="1"/>
  <c r="Y3464" i="7" a="1"/>
  <c r="Y3464" i="7" s="1"/>
  <c r="Y3472" i="7" a="1"/>
  <c r="Y3472" i="7" s="1"/>
  <c r="Y3480" i="7" a="1"/>
  <c r="Y3480" i="7" s="1"/>
  <c r="Y3488" i="7" a="1"/>
  <c r="Y3488" i="7" s="1"/>
  <c r="Y3496" i="7" a="1"/>
  <c r="Y3496" i="7" s="1"/>
  <c r="Y3504" i="7" a="1"/>
  <c r="Y3504" i="7" s="1"/>
  <c r="Y75" i="7" a="1"/>
  <c r="Y75" i="7" s="1"/>
  <c r="Y1252" i="7" a="1"/>
  <c r="Y1252" i="7" s="1"/>
  <c r="Y1667" i="7" a="1"/>
  <c r="Y1667" i="7" s="1"/>
  <c r="Y1923" i="7" a="1"/>
  <c r="Y1923" i="7" s="1"/>
  <c r="Y2179" i="7" a="1"/>
  <c r="Y2179" i="7" s="1"/>
  <c r="Y2435" i="7" a="1"/>
  <c r="Y2435" i="7" s="1"/>
  <c r="Y2535" i="7" a="1"/>
  <c r="Y2535" i="7" s="1"/>
  <c r="Y2599" i="7" a="1"/>
  <c r="Y2599" i="7" s="1"/>
  <c r="Y2663" i="7" a="1"/>
  <c r="Y2663" i="7" s="1"/>
  <c r="Y2727" i="7" a="1"/>
  <c r="Y2727" i="7" s="1"/>
  <c r="Y2791" i="7" a="1"/>
  <c r="Y2791" i="7" s="1"/>
  <c r="Y2855" i="7" a="1"/>
  <c r="Y2855" i="7" s="1"/>
  <c r="Y2919" i="7" a="1"/>
  <c r="Y2919" i="7" s="1"/>
  <c r="Y2983" i="7" a="1"/>
  <c r="Y2983" i="7" s="1"/>
  <c r="Y3047" i="7" a="1"/>
  <c r="Y3047" i="7" s="1"/>
  <c r="Y3111" i="7" a="1"/>
  <c r="Y3111" i="7" s="1"/>
  <c r="Y3175" i="7" a="1"/>
  <c r="Y3175" i="7" s="1"/>
  <c r="Y3239" i="7" a="1"/>
  <c r="Y3239" i="7" s="1"/>
  <c r="Y3303" i="7" a="1"/>
  <c r="Y3303" i="7" s="1"/>
  <c r="Y3367" i="7" a="1"/>
  <c r="Y3367" i="7" s="1"/>
  <c r="Y3431" i="7" a="1"/>
  <c r="Y3431" i="7" s="1"/>
  <c r="Y3471" i="7" a="1"/>
  <c r="Y3471" i="7" s="1"/>
  <c r="Y3493" i="7" a="1"/>
  <c r="Y3493" i="7" s="1"/>
  <c r="Y3503" i="7" a="1"/>
  <c r="Y3503" i="7" s="1"/>
  <c r="Y3512" i="7" a="1"/>
  <c r="Y3512" i="7" s="1"/>
  <c r="Y3520" i="7" a="1"/>
  <c r="Y3520" i="7" s="1"/>
  <c r="Y3528" i="7" a="1"/>
  <c r="Y3528" i="7" s="1"/>
  <c r="Y3536" i="7" a="1"/>
  <c r="Y3536" i="7" s="1"/>
  <c r="Y3544" i="7" a="1"/>
  <c r="Y3544" i="7" s="1"/>
  <c r="Y3552" i="7" a="1"/>
  <c r="Y3552" i="7" s="1"/>
  <c r="Y3560" i="7" a="1"/>
  <c r="Y3560" i="7" s="1"/>
  <c r="Y3568" i="7" a="1"/>
  <c r="Y3568" i="7" s="1"/>
  <c r="Y3576" i="7" a="1"/>
  <c r="Y3576" i="7" s="1"/>
  <c r="Y3584" i="7" a="1"/>
  <c r="Y3584" i="7" s="1"/>
  <c r="Y3592" i="7" a="1"/>
  <c r="Y3592" i="7" s="1"/>
  <c r="Y3600" i="7" a="1"/>
  <c r="Y3600" i="7" s="1"/>
  <c r="Y3608" i="7" a="1"/>
  <c r="Y3608" i="7" s="1"/>
  <c r="Y3616" i="7" a="1"/>
  <c r="Y3616" i="7" s="1"/>
  <c r="Y3624" i="7" a="1"/>
  <c r="Y3624" i="7" s="1"/>
  <c r="Y3632" i="7" a="1"/>
  <c r="Y3632" i="7" s="1"/>
  <c r="Y3640" i="7" a="1"/>
  <c r="Y3640" i="7" s="1"/>
  <c r="Y3648" i="7" a="1"/>
  <c r="Y3648" i="7" s="1"/>
  <c r="Y3656" i="7" a="1"/>
  <c r="Y3656" i="7" s="1"/>
  <c r="Y3664" i="7" a="1"/>
  <c r="Y3664" i="7" s="1"/>
  <c r="Y3672" i="7" a="1"/>
  <c r="Y3672" i="7" s="1"/>
  <c r="Y3680" i="7" a="1"/>
  <c r="Y3680" i="7" s="1"/>
  <c r="Y3688" i="7" a="1"/>
  <c r="Y3688" i="7" s="1"/>
  <c r="Y3696" i="7" a="1"/>
  <c r="Y3696" i="7" s="1"/>
  <c r="Y3704" i="7" a="1"/>
  <c r="Y3704" i="7" s="1"/>
  <c r="Y3712" i="7" a="1"/>
  <c r="Y3712" i="7" s="1"/>
  <c r="Y3720" i="7" a="1"/>
  <c r="Y3720" i="7" s="1"/>
  <c r="Y3728" i="7" a="1"/>
  <c r="Y3728" i="7" s="1"/>
  <c r="Y3736" i="7" a="1"/>
  <c r="Y3736" i="7" s="1"/>
  <c r="Y3744" i="7" a="1"/>
  <c r="Y3744" i="7" s="1"/>
  <c r="Y3752" i="7" a="1"/>
  <c r="Y3752" i="7" s="1"/>
  <c r="Y3760" i="7" a="1"/>
  <c r="Y3760" i="7" s="1"/>
  <c r="Y3768" i="7" a="1"/>
  <c r="Y3768" i="7" s="1"/>
  <c r="Y3776" i="7" a="1"/>
  <c r="Y3776" i="7" s="1"/>
  <c r="Y3784" i="7" a="1"/>
  <c r="Y3784" i="7" s="1"/>
  <c r="Y3792" i="7" a="1"/>
  <c r="Y3792" i="7" s="1"/>
  <c r="Y3800" i="7" a="1"/>
  <c r="Y3800" i="7" s="1"/>
  <c r="Y3808" i="7" a="1"/>
  <c r="Y3808" i="7" s="1"/>
  <c r="Y3816" i="7" a="1"/>
  <c r="Y3816" i="7" s="1"/>
  <c r="Y3824" i="7" a="1"/>
  <c r="Y3824" i="7" s="1"/>
  <c r="Y3832" i="7" a="1"/>
  <c r="Y3832" i="7" s="1"/>
  <c r="Y3840" i="7" a="1"/>
  <c r="Y3840" i="7" s="1"/>
  <c r="Y3848" i="7" a="1"/>
  <c r="Y3848" i="7" s="1"/>
  <c r="Y3856" i="7" a="1"/>
  <c r="Y3856" i="7" s="1"/>
  <c r="Y3864" i="7" a="1"/>
  <c r="Y3864" i="7" s="1"/>
  <c r="Y3872" i="7" a="1"/>
  <c r="Y3872" i="7" s="1"/>
  <c r="Y3880" i="7" a="1"/>
  <c r="Y3880" i="7" s="1"/>
  <c r="Y3888" i="7" a="1"/>
  <c r="Y3888" i="7" s="1"/>
  <c r="Y3896" i="7" a="1"/>
  <c r="Y3896" i="7" s="1"/>
  <c r="Y3904" i="7" a="1"/>
  <c r="Y3904" i="7" s="1"/>
  <c r="Y3912" i="7" a="1"/>
  <c r="Y3912" i="7" s="1"/>
  <c r="Y3920" i="7" a="1"/>
  <c r="Y3920" i="7" s="1"/>
  <c r="Y3928" i="7" a="1"/>
  <c r="Y3928" i="7" s="1"/>
  <c r="Y3936" i="7" a="1"/>
  <c r="Y3936" i="7" s="1"/>
  <c r="Y3944" i="7" a="1"/>
  <c r="Y3944" i="7" s="1"/>
  <c r="Y3952" i="7" a="1"/>
  <c r="Y3952" i="7" s="1"/>
  <c r="Y3960" i="7" a="1"/>
  <c r="Y3960" i="7" s="1"/>
  <c r="Y3968" i="7" a="1"/>
  <c r="Y3968" i="7" s="1"/>
  <c r="Y3976" i="7" a="1"/>
  <c r="Y3976" i="7" s="1"/>
  <c r="Y3984" i="7" a="1"/>
  <c r="Y3984" i="7" s="1"/>
  <c r="Y3992" i="7" a="1"/>
  <c r="Y3992" i="7" s="1"/>
  <c r="Y4000" i="7" a="1"/>
  <c r="Y4000" i="7" s="1"/>
  <c r="Y4008" i="7" a="1"/>
  <c r="Y4008" i="7" s="1"/>
  <c r="Y4016" i="7" a="1"/>
  <c r="Y4016" i="7" s="1"/>
  <c r="Y4024" i="7" a="1"/>
  <c r="Y4024" i="7" s="1"/>
  <c r="Y4032" i="7" a="1"/>
  <c r="Y4032" i="7" s="1"/>
  <c r="Y4040" i="7" a="1"/>
  <c r="Y4040" i="7" s="1"/>
  <c r="Y4048" i="7" a="1"/>
  <c r="Y4048" i="7" s="1"/>
  <c r="Y4056" i="7" a="1"/>
  <c r="Y4056" i="7" s="1"/>
  <c r="Y4064" i="7" a="1"/>
  <c r="Y4064" i="7" s="1"/>
  <c r="Y4072" i="7" a="1"/>
  <c r="Y4072" i="7" s="1"/>
  <c r="Y4080" i="7" a="1"/>
  <c r="Y4080" i="7" s="1"/>
  <c r="Y4088" i="7" a="1"/>
  <c r="Y4088" i="7" s="1"/>
  <c r="Y4096" i="7" a="1"/>
  <c r="Y4096" i="7" s="1"/>
  <c r="Y4104" i="7" a="1"/>
  <c r="Y4104" i="7" s="1"/>
  <c r="Y4112" i="7" a="1"/>
  <c r="Y4112" i="7" s="1"/>
  <c r="Y356" i="7" a="1"/>
  <c r="Y356" i="7" s="1"/>
  <c r="Y1380" i="7" a="1"/>
  <c r="Y1380" i="7" s="1"/>
  <c r="Y1699" i="7" a="1"/>
  <c r="Y1699" i="7" s="1"/>
  <c r="Y1955" i="7" a="1"/>
  <c r="Y1955" i="7" s="1"/>
  <c r="Y2211" i="7" a="1"/>
  <c r="Y2211" i="7" s="1"/>
  <c r="Y2467" i="7" a="1"/>
  <c r="Y2467" i="7" s="1"/>
  <c r="Y2543" i="7" a="1"/>
  <c r="Y2543" i="7" s="1"/>
  <c r="Y2607" i="7" a="1"/>
  <c r="Y2607" i="7" s="1"/>
  <c r="Y2671" i="7" a="1"/>
  <c r="Y2671" i="7" s="1"/>
  <c r="Y2735" i="7" a="1"/>
  <c r="Y2735" i="7" s="1"/>
  <c r="Y2799" i="7" a="1"/>
  <c r="Y2799" i="7" s="1"/>
  <c r="Y2863" i="7" a="1"/>
  <c r="Y2863" i="7" s="1"/>
  <c r="Y2927" i="7" a="1"/>
  <c r="Y2927" i="7" s="1"/>
  <c r="Y2991" i="7" a="1"/>
  <c r="Y2991" i="7" s="1"/>
  <c r="Y3055" i="7" a="1"/>
  <c r="Y3055" i="7" s="1"/>
  <c r="Y3119" i="7" a="1"/>
  <c r="Y3119" i="7" s="1"/>
  <c r="Y3183" i="7" a="1"/>
  <c r="Y3183" i="7" s="1"/>
  <c r="Y3247" i="7" a="1"/>
  <c r="Y3247" i="7" s="1"/>
  <c r="Y3311" i="7" a="1"/>
  <c r="Y3311" i="7" s="1"/>
  <c r="Y3375" i="7" a="1"/>
  <c r="Y3375" i="7" s="1"/>
  <c r="Y3439" i="7" a="1"/>
  <c r="Y3439" i="7" s="1"/>
  <c r="Y3474" i="7" a="1"/>
  <c r="Y3474" i="7" s="1"/>
  <c r="Y3494" i="7" a="1"/>
  <c r="Y3494" i="7" s="1"/>
  <c r="Y3505" i="7" a="1"/>
  <c r="Y3505" i="7" s="1"/>
  <c r="Y3513" i="7" a="1"/>
  <c r="Y3513" i="7" s="1"/>
  <c r="Y3521" i="7" a="1"/>
  <c r="Y3521" i="7" s="1"/>
  <c r="Y3529" i="7" a="1"/>
  <c r="Y3529" i="7" s="1"/>
  <c r="Y3537" i="7" a="1"/>
  <c r="Y3537" i="7" s="1"/>
  <c r="Y3545" i="7" a="1"/>
  <c r="Y3545" i="7" s="1"/>
  <c r="Y3553" i="7" a="1"/>
  <c r="Y3553" i="7" s="1"/>
  <c r="Y3561" i="7" a="1"/>
  <c r="Y3561" i="7" s="1"/>
  <c r="Y3569" i="7" a="1"/>
  <c r="Y3569" i="7" s="1"/>
  <c r="Y3577" i="7" a="1"/>
  <c r="Y3577" i="7" s="1"/>
  <c r="Y3585" i="7" a="1"/>
  <c r="Y3585" i="7" s="1"/>
  <c r="Y3593" i="7" a="1"/>
  <c r="Y3593" i="7" s="1"/>
  <c r="Y3601" i="7" a="1"/>
  <c r="Y3601" i="7" s="1"/>
  <c r="Y3609" i="7" a="1"/>
  <c r="Y3609" i="7" s="1"/>
  <c r="Y3617" i="7" a="1"/>
  <c r="Y3617" i="7" s="1"/>
  <c r="Y3625" i="7" a="1"/>
  <c r="Y3625" i="7" s="1"/>
  <c r="Y3633" i="7" a="1"/>
  <c r="Y3633" i="7" s="1"/>
  <c r="Y3641" i="7" a="1"/>
  <c r="Y3641" i="7" s="1"/>
  <c r="Y3649" i="7" a="1"/>
  <c r="Y3649" i="7" s="1"/>
  <c r="Y3657" i="7" a="1"/>
  <c r="Y3657" i="7" s="1"/>
  <c r="Y3665" i="7" a="1"/>
  <c r="Y3665" i="7" s="1"/>
  <c r="Y3673" i="7" a="1"/>
  <c r="Y3673" i="7" s="1"/>
  <c r="Y3681" i="7" a="1"/>
  <c r="Y3681" i="7" s="1"/>
  <c r="Y3689" i="7" a="1"/>
  <c r="Y3689" i="7" s="1"/>
  <c r="Y3697" i="7" a="1"/>
  <c r="Y3697" i="7" s="1"/>
  <c r="Y3705" i="7" a="1"/>
  <c r="Y3705" i="7" s="1"/>
  <c r="Y3713" i="7" a="1"/>
  <c r="Y3713" i="7" s="1"/>
  <c r="Y3721" i="7" a="1"/>
  <c r="Y3721" i="7" s="1"/>
  <c r="Y3729" i="7" a="1"/>
  <c r="Y3729" i="7" s="1"/>
  <c r="Y3737" i="7" a="1"/>
  <c r="Y3737" i="7" s="1"/>
  <c r="Y3745" i="7" a="1"/>
  <c r="Y3745" i="7" s="1"/>
  <c r="Y3753" i="7" a="1"/>
  <c r="Y3753" i="7" s="1"/>
  <c r="Y3761" i="7" a="1"/>
  <c r="Y3761" i="7" s="1"/>
  <c r="Y3769" i="7" a="1"/>
  <c r="Y3769" i="7" s="1"/>
  <c r="Y3777" i="7" a="1"/>
  <c r="Y3777" i="7" s="1"/>
  <c r="Y3785" i="7" a="1"/>
  <c r="Y3785" i="7" s="1"/>
  <c r="Y3793" i="7" a="1"/>
  <c r="Y3793" i="7" s="1"/>
  <c r="Y3801" i="7" a="1"/>
  <c r="Y3801" i="7" s="1"/>
  <c r="Y3809" i="7" a="1"/>
  <c r="Y3809" i="7" s="1"/>
  <c r="Y3817" i="7" a="1"/>
  <c r="Y3817" i="7" s="1"/>
  <c r="Y3825" i="7" a="1"/>
  <c r="Y3825" i="7" s="1"/>
  <c r="Y3833" i="7" a="1"/>
  <c r="Y3833" i="7" s="1"/>
  <c r="Y3841" i="7" a="1"/>
  <c r="Y3841" i="7" s="1"/>
  <c r="Y3849" i="7" a="1"/>
  <c r="Y3849" i="7" s="1"/>
  <c r="Y3857" i="7" a="1"/>
  <c r="Y3857" i="7" s="1"/>
  <c r="Y3865" i="7" a="1"/>
  <c r="Y3865" i="7" s="1"/>
  <c r="Y3873" i="7" a="1"/>
  <c r="Y3873" i="7" s="1"/>
  <c r="Y3881" i="7" a="1"/>
  <c r="Y3881" i="7" s="1"/>
  <c r="Y3889" i="7" a="1"/>
  <c r="Y3889" i="7" s="1"/>
  <c r="Y3897" i="7" a="1"/>
  <c r="Y3897" i="7" s="1"/>
  <c r="Y3905" i="7" a="1"/>
  <c r="Y3905" i="7" s="1"/>
  <c r="Y3913" i="7" a="1"/>
  <c r="Y3913" i="7" s="1"/>
  <c r="Y3921" i="7" a="1"/>
  <c r="Y3921" i="7" s="1"/>
  <c r="Y3929" i="7" a="1"/>
  <c r="Y3929" i="7" s="1"/>
  <c r="Y3937" i="7" a="1"/>
  <c r="Y3937" i="7" s="1"/>
  <c r="Y3945" i="7" a="1"/>
  <c r="Y3945" i="7" s="1"/>
  <c r="Y3953" i="7" a="1"/>
  <c r="Y3953" i="7" s="1"/>
  <c r="Y3961" i="7" a="1"/>
  <c r="Y3961" i="7" s="1"/>
  <c r="Y3969" i="7" a="1"/>
  <c r="Y3969" i="7" s="1"/>
  <c r="Y3977" i="7" a="1"/>
  <c r="Y3977" i="7" s="1"/>
  <c r="Y3985" i="7" a="1"/>
  <c r="Y3985" i="7" s="1"/>
  <c r="Y3993" i="7" a="1"/>
  <c r="Y3993" i="7" s="1"/>
  <c r="Y4001" i="7" a="1"/>
  <c r="Y4001" i="7" s="1"/>
  <c r="Y4009" i="7" a="1"/>
  <c r="Y4009" i="7" s="1"/>
  <c r="Y4017" i="7" a="1"/>
  <c r="Y4017" i="7" s="1"/>
  <c r="Y4025" i="7" a="1"/>
  <c r="Y4025" i="7" s="1"/>
  <c r="Y4033" i="7" a="1"/>
  <c r="Y4033" i="7" s="1"/>
  <c r="Y4041" i="7" a="1"/>
  <c r="Y4041" i="7" s="1"/>
  <c r="Y4049" i="7" a="1"/>
  <c r="Y4049" i="7" s="1"/>
  <c r="Y4057" i="7" a="1"/>
  <c r="Y4057" i="7" s="1"/>
  <c r="Y4065" i="7" a="1"/>
  <c r="Y4065" i="7" s="1"/>
  <c r="Y4073" i="7" a="1"/>
  <c r="Y4073" i="7" s="1"/>
  <c r="Y4081" i="7" a="1"/>
  <c r="Y4081" i="7" s="1"/>
  <c r="Y4089" i="7" a="1"/>
  <c r="Y4089" i="7" s="1"/>
  <c r="Y4097" i="7" a="1"/>
  <c r="Y4097" i="7" s="1"/>
  <c r="Y4105" i="7" a="1"/>
  <c r="Y4105" i="7" s="1"/>
  <c r="Y4113" i="7" a="1"/>
  <c r="Y4113" i="7" s="1"/>
  <c r="Y484" i="7" a="1"/>
  <c r="Y484" i="7" s="1"/>
  <c r="Y1475" i="7" a="1"/>
  <c r="Y1475" i="7" s="1"/>
  <c r="Y1731" i="7" a="1"/>
  <c r="Y1731" i="7" s="1"/>
  <c r="Y1987" i="7" a="1"/>
  <c r="Y1987" i="7" s="1"/>
  <c r="Y2243" i="7" a="1"/>
  <c r="Y2243" i="7" s="1"/>
  <c r="Y2487" i="7" a="1"/>
  <c r="Y2487" i="7" s="1"/>
  <c r="Y2551" i="7" a="1"/>
  <c r="Y2551" i="7" s="1"/>
  <c r="Y2615" i="7" a="1"/>
  <c r="Y2615" i="7" s="1"/>
  <c r="Y2679" i="7" a="1"/>
  <c r="Y2679" i="7" s="1"/>
  <c r="Y2743" i="7" a="1"/>
  <c r="Y2743" i="7" s="1"/>
  <c r="Y2807" i="7" a="1"/>
  <c r="Y2807" i="7" s="1"/>
  <c r="Y2871" i="7" a="1"/>
  <c r="Y2871" i="7" s="1"/>
  <c r="Y2935" i="7" a="1"/>
  <c r="Y2935" i="7" s="1"/>
  <c r="Y2999" i="7" a="1"/>
  <c r="Y2999" i="7" s="1"/>
  <c r="Y3063" i="7" a="1"/>
  <c r="Y3063" i="7" s="1"/>
  <c r="Y3127" i="7" a="1"/>
  <c r="Y3127" i="7" s="1"/>
  <c r="Y3191" i="7" a="1"/>
  <c r="Y3191" i="7" s="1"/>
  <c r="Y3255" i="7" a="1"/>
  <c r="Y3255" i="7" s="1"/>
  <c r="Y3319" i="7" a="1"/>
  <c r="Y3319" i="7" s="1"/>
  <c r="Y3383" i="7" a="1"/>
  <c r="Y3383" i="7" s="1"/>
  <c r="Y3447" i="7" a="1"/>
  <c r="Y3447" i="7" s="1"/>
  <c r="Y3479" i="7" a="1"/>
  <c r="Y3479" i="7" s="1"/>
  <c r="Y3495" i="7" a="1"/>
  <c r="Y3495" i="7" s="1"/>
  <c r="Y3506" i="7" a="1"/>
  <c r="Y3506" i="7" s="1"/>
  <c r="Y3514" i="7" a="1"/>
  <c r="Y3514" i="7" s="1"/>
  <c r="Y3522" i="7" a="1"/>
  <c r="Y3522" i="7" s="1"/>
  <c r="Y3530" i="7" a="1"/>
  <c r="Y3530" i="7" s="1"/>
  <c r="Y3538" i="7" a="1"/>
  <c r="Y3538" i="7" s="1"/>
  <c r="Y3546" i="7" a="1"/>
  <c r="Y3546" i="7" s="1"/>
  <c r="Y3554" i="7" a="1"/>
  <c r="Y3554" i="7" s="1"/>
  <c r="Y3562" i="7" a="1"/>
  <c r="Y3562" i="7" s="1"/>
  <c r="Y3570" i="7" a="1"/>
  <c r="Y3570" i="7" s="1"/>
  <c r="Y3578" i="7" a="1"/>
  <c r="Y3578" i="7" s="1"/>
  <c r="Y3586" i="7" a="1"/>
  <c r="Y3586" i="7" s="1"/>
  <c r="Y3594" i="7" a="1"/>
  <c r="Y3594" i="7" s="1"/>
  <c r="Y3602" i="7" a="1"/>
  <c r="Y3602" i="7" s="1"/>
  <c r="Y3610" i="7" a="1"/>
  <c r="Y3610" i="7" s="1"/>
  <c r="Y3618" i="7" a="1"/>
  <c r="Y3618" i="7" s="1"/>
  <c r="Y3626" i="7" a="1"/>
  <c r="Y3626" i="7" s="1"/>
  <c r="Y3634" i="7" a="1"/>
  <c r="Y3634" i="7" s="1"/>
  <c r="Y3642" i="7" a="1"/>
  <c r="Y3642" i="7" s="1"/>
  <c r="Y3650" i="7" a="1"/>
  <c r="Y3650" i="7" s="1"/>
  <c r="Y3658" i="7" a="1"/>
  <c r="Y3658" i="7" s="1"/>
  <c r="Y3666" i="7" a="1"/>
  <c r="Y3666" i="7" s="1"/>
  <c r="Y3674" i="7" a="1"/>
  <c r="Y3674" i="7" s="1"/>
  <c r="Y3682" i="7" a="1"/>
  <c r="Y3682" i="7" s="1"/>
  <c r="Y3690" i="7" a="1"/>
  <c r="Y3690" i="7" s="1"/>
  <c r="Y3698" i="7" a="1"/>
  <c r="Y3698" i="7" s="1"/>
  <c r="Y3706" i="7" a="1"/>
  <c r="Y3706" i="7" s="1"/>
  <c r="Y3714" i="7" a="1"/>
  <c r="Y3714" i="7" s="1"/>
  <c r="Y3722" i="7" a="1"/>
  <c r="Y3722" i="7" s="1"/>
  <c r="Y3730" i="7" a="1"/>
  <c r="Y3730" i="7" s="1"/>
  <c r="Y3738" i="7" a="1"/>
  <c r="Y3738" i="7" s="1"/>
  <c r="Y3746" i="7" a="1"/>
  <c r="Y3746" i="7" s="1"/>
  <c r="Y3754" i="7" a="1"/>
  <c r="Y3754" i="7" s="1"/>
  <c r="Y3762" i="7" a="1"/>
  <c r="Y3762" i="7" s="1"/>
  <c r="Y3770" i="7" a="1"/>
  <c r="Y3770" i="7" s="1"/>
  <c r="Y3778" i="7" a="1"/>
  <c r="Y3778" i="7" s="1"/>
  <c r="Y3786" i="7" a="1"/>
  <c r="Y3786" i="7" s="1"/>
  <c r="Y3794" i="7" a="1"/>
  <c r="Y3794" i="7" s="1"/>
  <c r="Y3802" i="7" a="1"/>
  <c r="Y3802" i="7" s="1"/>
  <c r="Y3810" i="7" a="1"/>
  <c r="Y3810" i="7" s="1"/>
  <c r="Y3818" i="7" a="1"/>
  <c r="Y3818" i="7" s="1"/>
  <c r="Y3826" i="7" a="1"/>
  <c r="Y3826" i="7" s="1"/>
  <c r="Y3834" i="7" a="1"/>
  <c r="Y3834" i="7" s="1"/>
  <c r="Y3842" i="7" a="1"/>
  <c r="Y3842" i="7" s="1"/>
  <c r="Y3850" i="7" a="1"/>
  <c r="Y3850" i="7" s="1"/>
  <c r="Y3858" i="7" a="1"/>
  <c r="Y3858" i="7" s="1"/>
  <c r="Y3866" i="7" a="1"/>
  <c r="Y3866" i="7" s="1"/>
  <c r="Y3874" i="7" a="1"/>
  <c r="Y3874" i="7" s="1"/>
  <c r="Y3882" i="7" a="1"/>
  <c r="Y3882" i="7" s="1"/>
  <c r="Y3890" i="7" a="1"/>
  <c r="Y3890" i="7" s="1"/>
  <c r="Y3898" i="7" a="1"/>
  <c r="Y3898" i="7" s="1"/>
  <c r="Y3906" i="7" a="1"/>
  <c r="Y3906" i="7" s="1"/>
  <c r="Y3914" i="7" a="1"/>
  <c r="Y3914" i="7" s="1"/>
  <c r="Y3922" i="7" a="1"/>
  <c r="Y3922" i="7" s="1"/>
  <c r="Y3930" i="7" a="1"/>
  <c r="Y3930" i="7" s="1"/>
  <c r="Y3938" i="7" a="1"/>
  <c r="Y3938" i="7" s="1"/>
  <c r="Y3946" i="7" a="1"/>
  <c r="Y3946" i="7" s="1"/>
  <c r="Y3954" i="7" a="1"/>
  <c r="Y3954" i="7" s="1"/>
  <c r="Y3962" i="7" a="1"/>
  <c r="Y3962" i="7" s="1"/>
  <c r="Y3970" i="7" a="1"/>
  <c r="Y3970" i="7" s="1"/>
  <c r="Y3978" i="7" a="1"/>
  <c r="Y3978" i="7" s="1"/>
  <c r="Y3986" i="7" a="1"/>
  <c r="Y3986" i="7" s="1"/>
  <c r="Y3994" i="7" a="1"/>
  <c r="Y3994" i="7" s="1"/>
  <c r="Y4002" i="7" a="1"/>
  <c r="Y4002" i="7" s="1"/>
  <c r="Y4010" i="7" a="1"/>
  <c r="Y4010" i="7" s="1"/>
  <c r="Y4018" i="7" a="1"/>
  <c r="Y4018" i="7" s="1"/>
  <c r="Y4026" i="7" a="1"/>
  <c r="Y4026" i="7" s="1"/>
  <c r="Y4034" i="7" a="1"/>
  <c r="Y4034" i="7" s="1"/>
  <c r="Y4042" i="7" a="1"/>
  <c r="Y4042" i="7" s="1"/>
  <c r="Y4050" i="7" a="1"/>
  <c r="Y4050" i="7" s="1"/>
  <c r="Y4058" i="7" a="1"/>
  <c r="Y4058" i="7" s="1"/>
  <c r="Y4066" i="7" a="1"/>
  <c r="Y4066" i="7" s="1"/>
  <c r="Y4074" i="7" a="1"/>
  <c r="Y4074" i="7" s="1"/>
  <c r="Y4082" i="7" a="1"/>
  <c r="Y4082" i="7" s="1"/>
  <c r="Y4090" i="7" a="1"/>
  <c r="Y4090" i="7" s="1"/>
  <c r="Y4098" i="7" a="1"/>
  <c r="Y4098" i="7" s="1"/>
  <c r="Y4106" i="7" a="1"/>
  <c r="Y4106" i="7" s="1"/>
  <c r="Y4114" i="7" a="1"/>
  <c r="Y4114" i="7" s="1"/>
  <c r="Y612" i="7" a="1"/>
  <c r="Y612" i="7" s="1"/>
  <c r="Y1507" i="7" a="1"/>
  <c r="Y1507" i="7" s="1"/>
  <c r="Y1763" i="7" a="1"/>
  <c r="Y1763" i="7" s="1"/>
  <c r="Y2019" i="7" a="1"/>
  <c r="Y2019" i="7" s="1"/>
  <c r="Y2275" i="7" a="1"/>
  <c r="Y2275" i="7" s="1"/>
  <c r="Y2495" i="7" a="1"/>
  <c r="Y2495" i="7" s="1"/>
  <c r="Y2559" i="7" a="1"/>
  <c r="Y2559" i="7" s="1"/>
  <c r="Y2623" i="7" a="1"/>
  <c r="Y2623" i="7" s="1"/>
  <c r="Y2687" i="7" a="1"/>
  <c r="Y2687" i="7" s="1"/>
  <c r="Y2751" i="7" a="1"/>
  <c r="Y2751" i="7" s="1"/>
  <c r="Y2815" i="7" a="1"/>
  <c r="Y2815" i="7" s="1"/>
  <c r="Y2879" i="7" a="1"/>
  <c r="Y2879" i="7" s="1"/>
  <c r="Y2943" i="7" a="1"/>
  <c r="Y2943" i="7" s="1"/>
  <c r="Y3007" i="7" a="1"/>
  <c r="Y3007" i="7" s="1"/>
  <c r="Y3071" i="7" a="1"/>
  <c r="Y3071" i="7" s="1"/>
  <c r="Y3135" i="7" a="1"/>
  <c r="Y3135" i="7" s="1"/>
  <c r="Y3199" i="7" a="1"/>
  <c r="Y3199" i="7" s="1"/>
  <c r="Y3263" i="7" a="1"/>
  <c r="Y3263" i="7" s="1"/>
  <c r="Y3327" i="7" a="1"/>
  <c r="Y3327" i="7" s="1"/>
  <c r="Y3391" i="7" a="1"/>
  <c r="Y3391" i="7" s="1"/>
  <c r="Y3450" i="7" a="1"/>
  <c r="Y3450" i="7" s="1"/>
  <c r="Y3482" i="7" a="1"/>
  <c r="Y3482" i="7" s="1"/>
  <c r="Y3497" i="7" a="1"/>
  <c r="Y3497" i="7" s="1"/>
  <c r="Y3507" i="7" a="1"/>
  <c r="Y3507" i="7" s="1"/>
  <c r="Y3515" i="7" a="1"/>
  <c r="Y3515" i="7" s="1"/>
  <c r="Y3523" i="7" a="1"/>
  <c r="Y3523" i="7" s="1"/>
  <c r="Y3531" i="7" a="1"/>
  <c r="Y3531" i="7" s="1"/>
  <c r="Y3539" i="7" a="1"/>
  <c r="Y3539" i="7" s="1"/>
  <c r="Y3547" i="7" a="1"/>
  <c r="Y3547" i="7" s="1"/>
  <c r="Y3555" i="7" a="1"/>
  <c r="Y3555" i="7" s="1"/>
  <c r="Y3563" i="7" a="1"/>
  <c r="Y3563" i="7" s="1"/>
  <c r="Y3571" i="7" a="1"/>
  <c r="Y3571" i="7" s="1"/>
  <c r="Y3579" i="7" a="1"/>
  <c r="Y3579" i="7" s="1"/>
  <c r="Y3587" i="7" a="1"/>
  <c r="Y3587" i="7" s="1"/>
  <c r="Y3595" i="7" a="1"/>
  <c r="Y3595" i="7" s="1"/>
  <c r="Y3603" i="7" a="1"/>
  <c r="Y3603" i="7" s="1"/>
  <c r="Y3611" i="7" a="1"/>
  <c r="Y3611" i="7" s="1"/>
  <c r="Y3619" i="7" a="1"/>
  <c r="Y3619" i="7" s="1"/>
  <c r="Y3627" i="7" a="1"/>
  <c r="Y3627" i="7" s="1"/>
  <c r="Y3635" i="7" a="1"/>
  <c r="Y3635" i="7" s="1"/>
  <c r="Y3643" i="7" a="1"/>
  <c r="Y3643" i="7" s="1"/>
  <c r="Y3651" i="7" a="1"/>
  <c r="Y3651" i="7" s="1"/>
  <c r="Y3659" i="7" a="1"/>
  <c r="Y3659" i="7" s="1"/>
  <c r="Y3667" i="7" a="1"/>
  <c r="Y3667" i="7" s="1"/>
  <c r="Y3675" i="7" a="1"/>
  <c r="Y3675" i="7" s="1"/>
  <c r="Y3683" i="7" a="1"/>
  <c r="Y3683" i="7" s="1"/>
  <c r="Y3691" i="7" a="1"/>
  <c r="Y3691" i="7" s="1"/>
  <c r="Y3699" i="7" a="1"/>
  <c r="Y3699" i="7" s="1"/>
  <c r="Y3707" i="7" a="1"/>
  <c r="Y3707" i="7" s="1"/>
  <c r="Y3715" i="7" a="1"/>
  <c r="Y3715" i="7" s="1"/>
  <c r="Y3723" i="7" a="1"/>
  <c r="Y3723" i="7" s="1"/>
  <c r="Y3731" i="7" a="1"/>
  <c r="Y3731" i="7" s="1"/>
  <c r="Y3739" i="7" a="1"/>
  <c r="Y3739" i="7" s="1"/>
  <c r="Y3747" i="7" a="1"/>
  <c r="Y3747" i="7" s="1"/>
  <c r="Y3755" i="7" a="1"/>
  <c r="Y3755" i="7" s="1"/>
  <c r="Y3763" i="7" a="1"/>
  <c r="Y3763" i="7" s="1"/>
  <c r="Y3771" i="7" a="1"/>
  <c r="Y3771" i="7" s="1"/>
  <c r="Y3779" i="7" a="1"/>
  <c r="Y3779" i="7" s="1"/>
  <c r="Y3787" i="7" a="1"/>
  <c r="Y3787" i="7" s="1"/>
  <c r="Y3795" i="7" a="1"/>
  <c r="Y3795" i="7" s="1"/>
  <c r="Y3803" i="7" a="1"/>
  <c r="Y3803" i="7" s="1"/>
  <c r="Y3811" i="7" a="1"/>
  <c r="Y3811" i="7" s="1"/>
  <c r="Y3819" i="7" a="1"/>
  <c r="Y3819" i="7" s="1"/>
  <c r="Y3827" i="7" a="1"/>
  <c r="Y3827" i="7" s="1"/>
  <c r="Y3835" i="7" a="1"/>
  <c r="Y3835" i="7" s="1"/>
  <c r="Y3843" i="7" a="1"/>
  <c r="Y3843" i="7" s="1"/>
  <c r="Y3851" i="7" a="1"/>
  <c r="Y3851" i="7" s="1"/>
  <c r="Y3859" i="7" a="1"/>
  <c r="Y3859" i="7" s="1"/>
  <c r="Y3867" i="7" a="1"/>
  <c r="Y3867" i="7" s="1"/>
  <c r="Y3875" i="7" a="1"/>
  <c r="Y3875" i="7" s="1"/>
  <c r="Y3883" i="7" a="1"/>
  <c r="Y3883" i="7" s="1"/>
  <c r="Y3891" i="7" a="1"/>
  <c r="Y3891" i="7" s="1"/>
  <c r="Y3899" i="7" a="1"/>
  <c r="Y3899" i="7" s="1"/>
  <c r="Y3907" i="7" a="1"/>
  <c r="Y3907" i="7" s="1"/>
  <c r="Y3915" i="7" a="1"/>
  <c r="Y3915" i="7" s="1"/>
  <c r="Y3923" i="7" a="1"/>
  <c r="Y3923" i="7" s="1"/>
  <c r="Y3931" i="7" a="1"/>
  <c r="Y3931" i="7" s="1"/>
  <c r="Y3939" i="7" a="1"/>
  <c r="Y3939" i="7" s="1"/>
  <c r="Y3947" i="7" a="1"/>
  <c r="Y3947" i="7" s="1"/>
  <c r="Y3955" i="7" a="1"/>
  <c r="Y3955" i="7" s="1"/>
  <c r="Y3963" i="7" a="1"/>
  <c r="Y3963" i="7" s="1"/>
  <c r="Y3971" i="7" a="1"/>
  <c r="Y3971" i="7" s="1"/>
  <c r="Y3979" i="7" a="1"/>
  <c r="Y3979" i="7" s="1"/>
  <c r="Y3987" i="7" a="1"/>
  <c r="Y3987" i="7" s="1"/>
  <c r="Y3995" i="7" a="1"/>
  <c r="Y3995" i="7" s="1"/>
  <c r="Y4003" i="7" a="1"/>
  <c r="Y4003" i="7" s="1"/>
  <c r="Y4011" i="7" a="1"/>
  <c r="Y4011" i="7" s="1"/>
  <c r="Y4019" i="7" a="1"/>
  <c r="Y4019" i="7" s="1"/>
  <c r="Y4027" i="7" a="1"/>
  <c r="Y4027" i="7" s="1"/>
  <c r="Y4035" i="7" a="1"/>
  <c r="Y4035" i="7" s="1"/>
  <c r="Y4043" i="7" a="1"/>
  <c r="Y4043" i="7" s="1"/>
  <c r="Y4051" i="7" a="1"/>
  <c r="Y4051" i="7" s="1"/>
  <c r="Y4059" i="7" a="1"/>
  <c r="Y4059" i="7" s="1"/>
  <c r="Y4067" i="7" a="1"/>
  <c r="Y4067" i="7" s="1"/>
  <c r="Y4075" i="7" a="1"/>
  <c r="Y4075" i="7" s="1"/>
  <c r="Y4083" i="7" a="1"/>
  <c r="Y4083" i="7" s="1"/>
  <c r="Y4091" i="7" a="1"/>
  <c r="Y4091" i="7" s="1"/>
  <c r="Y4099" i="7" a="1"/>
  <c r="Y4099" i="7" s="1"/>
  <c r="Y4107" i="7" a="1"/>
  <c r="Y4107" i="7" s="1"/>
  <c r="Y4115" i="7" a="1"/>
  <c r="Y4115" i="7" s="1"/>
  <c r="Y740" i="7" a="1"/>
  <c r="Y740" i="7" s="1"/>
  <c r="Y1539" i="7" a="1"/>
  <c r="Y1539" i="7" s="1"/>
  <c r="Y1795" i="7" a="1"/>
  <c r="Y1795" i="7" s="1"/>
  <c r="Y2051" i="7" a="1"/>
  <c r="Y2051" i="7" s="1"/>
  <c r="Y2307" i="7" a="1"/>
  <c r="Y2307" i="7" s="1"/>
  <c r="Y2503" i="7" a="1"/>
  <c r="Y2503" i="7" s="1"/>
  <c r="Y2567" i="7" a="1"/>
  <c r="Y2567" i="7" s="1"/>
  <c r="Y2631" i="7" a="1"/>
  <c r="Y2631" i="7" s="1"/>
  <c r="Y2695" i="7" a="1"/>
  <c r="Y2695" i="7" s="1"/>
  <c r="Y2759" i="7" a="1"/>
  <c r="Y2759" i="7" s="1"/>
  <c r="Y2823" i="7" a="1"/>
  <c r="Y2823" i="7" s="1"/>
  <c r="Y2887" i="7" a="1"/>
  <c r="Y2887" i="7" s="1"/>
  <c r="Y2951" i="7" a="1"/>
  <c r="Y2951" i="7" s="1"/>
  <c r="Y3015" i="7" a="1"/>
  <c r="Y3015" i="7" s="1"/>
  <c r="Y3079" i="7" a="1"/>
  <c r="Y3079" i="7" s="1"/>
  <c r="Y3143" i="7" a="1"/>
  <c r="Y3143" i="7" s="1"/>
  <c r="Y3207" i="7" a="1"/>
  <c r="Y3207" i="7" s="1"/>
  <c r="Y3271" i="7" a="1"/>
  <c r="Y3271" i="7" s="1"/>
  <c r="Y3335" i="7" a="1"/>
  <c r="Y3335" i="7" s="1"/>
  <c r="Y3399" i="7" a="1"/>
  <c r="Y3399" i="7" s="1"/>
  <c r="Y3455" i="7" a="1"/>
  <c r="Y3455" i="7" s="1"/>
  <c r="Y3487" i="7" a="1"/>
  <c r="Y3487" i="7" s="1"/>
  <c r="Y3498" i="7" a="1"/>
  <c r="Y3498" i="7" s="1"/>
  <c r="Y3508" i="7" a="1"/>
  <c r="Y3508" i="7" s="1"/>
  <c r="Y3516" i="7" a="1"/>
  <c r="Y3516" i="7" s="1"/>
  <c r="Y3524" i="7" a="1"/>
  <c r="Y3524" i="7" s="1"/>
  <c r="Y3532" i="7" a="1"/>
  <c r="Y3532" i="7" s="1"/>
  <c r="Y3540" i="7" a="1"/>
  <c r="Y3540" i="7" s="1"/>
  <c r="Y3548" i="7" a="1"/>
  <c r="Y3548" i="7" s="1"/>
  <c r="Y3556" i="7" a="1"/>
  <c r="Y3556" i="7" s="1"/>
  <c r="Y3564" i="7" a="1"/>
  <c r="Y3564" i="7" s="1"/>
  <c r="Y3572" i="7" a="1"/>
  <c r="Y3572" i="7" s="1"/>
  <c r="Y3580" i="7" a="1"/>
  <c r="Y3580" i="7" s="1"/>
  <c r="Y3588" i="7" a="1"/>
  <c r="Y3588" i="7" s="1"/>
  <c r="Y3596" i="7" a="1"/>
  <c r="Y3596" i="7" s="1"/>
  <c r="Y3604" i="7" a="1"/>
  <c r="Y3604" i="7" s="1"/>
  <c r="Y3612" i="7" a="1"/>
  <c r="Y3612" i="7" s="1"/>
  <c r="Y3620" i="7" a="1"/>
  <c r="Y3620" i="7" s="1"/>
  <c r="Y3628" i="7" a="1"/>
  <c r="Y3628" i="7" s="1"/>
  <c r="Y3636" i="7" a="1"/>
  <c r="Y3636" i="7" s="1"/>
  <c r="Y3644" i="7" a="1"/>
  <c r="Y3644" i="7" s="1"/>
  <c r="Y3652" i="7" a="1"/>
  <c r="Y3652" i="7" s="1"/>
  <c r="Y3660" i="7" a="1"/>
  <c r="Y3660" i="7" s="1"/>
  <c r="Y3668" i="7" a="1"/>
  <c r="Y3668" i="7" s="1"/>
  <c r="Y3676" i="7" a="1"/>
  <c r="Y3676" i="7" s="1"/>
  <c r="Y3684" i="7" a="1"/>
  <c r="Y3684" i="7" s="1"/>
  <c r="Y3692" i="7" a="1"/>
  <c r="Y3692" i="7" s="1"/>
  <c r="Y3700" i="7" a="1"/>
  <c r="Y3700" i="7" s="1"/>
  <c r="Y3708" i="7" a="1"/>
  <c r="Y3708" i="7" s="1"/>
  <c r="Y3716" i="7" a="1"/>
  <c r="Y3716" i="7" s="1"/>
  <c r="Y3724" i="7" a="1"/>
  <c r="Y3724" i="7" s="1"/>
  <c r="Y3732" i="7" a="1"/>
  <c r="Y3732" i="7" s="1"/>
  <c r="Y3740" i="7" a="1"/>
  <c r="Y3740" i="7" s="1"/>
  <c r="Y3748" i="7" a="1"/>
  <c r="Y3748" i="7" s="1"/>
  <c r="Y3756" i="7" a="1"/>
  <c r="Y3756" i="7" s="1"/>
  <c r="Y3764" i="7" a="1"/>
  <c r="Y3764" i="7" s="1"/>
  <c r="Y3772" i="7" a="1"/>
  <c r="Y3772" i="7" s="1"/>
  <c r="Y3780" i="7" a="1"/>
  <c r="Y3780" i="7" s="1"/>
  <c r="Y3788" i="7" a="1"/>
  <c r="Y3788" i="7" s="1"/>
  <c r="Y3796" i="7" a="1"/>
  <c r="Y3796" i="7" s="1"/>
  <c r="Y3804" i="7" a="1"/>
  <c r="Y3804" i="7" s="1"/>
  <c r="Y3812" i="7" a="1"/>
  <c r="Y3812" i="7" s="1"/>
  <c r="Y3820" i="7" a="1"/>
  <c r="Y3820" i="7" s="1"/>
  <c r="Y3828" i="7" a="1"/>
  <c r="Y3828" i="7" s="1"/>
  <c r="Y3836" i="7" a="1"/>
  <c r="Y3836" i="7" s="1"/>
  <c r="Y3844" i="7" a="1"/>
  <c r="Y3844" i="7" s="1"/>
  <c r="Y3852" i="7" a="1"/>
  <c r="Y3852" i="7" s="1"/>
  <c r="Y3860" i="7" a="1"/>
  <c r="Y3860" i="7" s="1"/>
  <c r="Y3868" i="7" a="1"/>
  <c r="Y3868" i="7" s="1"/>
  <c r="Y3876" i="7" a="1"/>
  <c r="Y3876" i="7" s="1"/>
  <c r="Y3884" i="7" a="1"/>
  <c r="Y3884" i="7" s="1"/>
  <c r="Y3892" i="7" a="1"/>
  <c r="Y3892" i="7" s="1"/>
  <c r="Y3900" i="7" a="1"/>
  <c r="Y3900" i="7" s="1"/>
  <c r="Y3908" i="7" a="1"/>
  <c r="Y3908" i="7" s="1"/>
  <c r="Y3916" i="7" a="1"/>
  <c r="Y3916" i="7" s="1"/>
  <c r="Y3924" i="7" a="1"/>
  <c r="Y3924" i="7" s="1"/>
  <c r="Y3932" i="7" a="1"/>
  <c r="Y3932" i="7" s="1"/>
  <c r="Y868" i="7" a="1"/>
  <c r="Y868" i="7" s="1"/>
  <c r="Y1571" i="7" a="1"/>
  <c r="Y1571" i="7" s="1"/>
  <c r="Y1827" i="7" a="1"/>
  <c r="Y1827" i="7" s="1"/>
  <c r="Y2083" i="7" a="1"/>
  <c r="Y2083" i="7" s="1"/>
  <c r="Y2339" i="7" a="1"/>
  <c r="Y2339" i="7" s="1"/>
  <c r="Y2511" i="7" a="1"/>
  <c r="Y2511" i="7" s="1"/>
  <c r="Y2575" i="7" a="1"/>
  <c r="Y2575" i="7" s="1"/>
  <c r="Y2639" i="7" a="1"/>
  <c r="Y2639" i="7" s="1"/>
  <c r="Y2703" i="7" a="1"/>
  <c r="Y2703" i="7" s="1"/>
  <c r="Y2767" i="7" a="1"/>
  <c r="Y2767" i="7" s="1"/>
  <c r="Y2831" i="7" a="1"/>
  <c r="Y2831" i="7" s="1"/>
  <c r="Y2895" i="7" a="1"/>
  <c r="Y2895" i="7" s="1"/>
  <c r="Y2959" i="7" a="1"/>
  <c r="Y2959" i="7" s="1"/>
  <c r="Y3023" i="7" a="1"/>
  <c r="Y3023" i="7" s="1"/>
  <c r="Y3087" i="7" a="1"/>
  <c r="Y3087" i="7" s="1"/>
  <c r="Y3151" i="7" a="1"/>
  <c r="Y3151" i="7" s="1"/>
  <c r="Y3215" i="7" a="1"/>
  <c r="Y3215" i="7" s="1"/>
  <c r="Y3279" i="7" a="1"/>
  <c r="Y3279" i="7" s="1"/>
  <c r="Y3343" i="7" a="1"/>
  <c r="Y3343" i="7" s="1"/>
  <c r="Y3407" i="7" a="1"/>
  <c r="Y3407" i="7" s="1"/>
  <c r="Y3458" i="7" a="1"/>
  <c r="Y3458" i="7" s="1"/>
  <c r="Y3489" i="7" a="1"/>
  <c r="Y3489" i="7" s="1"/>
  <c r="Y3499" i="7" a="1"/>
  <c r="Y3499" i="7" s="1"/>
  <c r="Y3509" i="7" a="1"/>
  <c r="Y3509" i="7" s="1"/>
  <c r="Y3517" i="7" a="1"/>
  <c r="Y3517" i="7" s="1"/>
  <c r="Y3525" i="7" a="1"/>
  <c r="Y3525" i="7" s="1"/>
  <c r="Y3533" i="7" a="1"/>
  <c r="Y3533" i="7" s="1"/>
  <c r="Y3541" i="7" a="1"/>
  <c r="Y3541" i="7" s="1"/>
  <c r="Y3549" i="7" a="1"/>
  <c r="Y3549" i="7" s="1"/>
  <c r="Y3557" i="7" a="1"/>
  <c r="Y3557" i="7" s="1"/>
  <c r="Y3565" i="7" a="1"/>
  <c r="Y3565" i="7" s="1"/>
  <c r="Y3573" i="7" a="1"/>
  <c r="Y3573" i="7" s="1"/>
  <c r="Y3581" i="7" a="1"/>
  <c r="Y3581" i="7" s="1"/>
  <c r="Y3589" i="7" a="1"/>
  <c r="Y3589" i="7" s="1"/>
  <c r="Y3597" i="7" a="1"/>
  <c r="Y3597" i="7" s="1"/>
  <c r="Y3605" i="7" a="1"/>
  <c r="Y3605" i="7" s="1"/>
  <c r="Y3613" i="7" a="1"/>
  <c r="Y3613" i="7" s="1"/>
  <c r="Y3621" i="7" a="1"/>
  <c r="Y3621" i="7" s="1"/>
  <c r="Y3629" i="7" a="1"/>
  <c r="Y3629" i="7" s="1"/>
  <c r="Y3637" i="7" a="1"/>
  <c r="Y3637" i="7" s="1"/>
  <c r="Y3645" i="7" a="1"/>
  <c r="Y3645" i="7" s="1"/>
  <c r="Y3653" i="7" a="1"/>
  <c r="Y3653" i="7" s="1"/>
  <c r="Y3661" i="7" a="1"/>
  <c r="Y3661" i="7" s="1"/>
  <c r="Y3669" i="7" a="1"/>
  <c r="Y3669" i="7" s="1"/>
  <c r="Y3677" i="7" a="1"/>
  <c r="Y3677" i="7" s="1"/>
  <c r="Y3685" i="7" a="1"/>
  <c r="Y3685" i="7" s="1"/>
  <c r="Y3693" i="7" a="1"/>
  <c r="Y3693" i="7" s="1"/>
  <c r="Y3701" i="7" a="1"/>
  <c r="Y3701" i="7" s="1"/>
  <c r="Y3709" i="7" a="1"/>
  <c r="Y3709" i="7" s="1"/>
  <c r="Y3717" i="7" a="1"/>
  <c r="Y3717" i="7" s="1"/>
  <c r="Y3725" i="7" a="1"/>
  <c r="Y3725" i="7" s="1"/>
  <c r="Y3733" i="7" a="1"/>
  <c r="Y3733" i="7" s="1"/>
  <c r="Y3741" i="7" a="1"/>
  <c r="Y3741" i="7" s="1"/>
  <c r="Y3749" i="7" a="1"/>
  <c r="Y3749" i="7" s="1"/>
  <c r="Y3757" i="7" a="1"/>
  <c r="Y3757" i="7" s="1"/>
  <c r="Y3765" i="7" a="1"/>
  <c r="Y3765" i="7" s="1"/>
  <c r="Y3773" i="7" a="1"/>
  <c r="Y3773" i="7" s="1"/>
  <c r="Y3781" i="7" a="1"/>
  <c r="Y3781" i="7" s="1"/>
  <c r="Y3789" i="7" a="1"/>
  <c r="Y3789" i="7" s="1"/>
  <c r="Y3797" i="7" a="1"/>
  <c r="Y3797" i="7" s="1"/>
  <c r="Y3805" i="7" a="1"/>
  <c r="Y3805" i="7" s="1"/>
  <c r="Y3813" i="7" a="1"/>
  <c r="Y3813" i="7" s="1"/>
  <c r="Y3821" i="7" a="1"/>
  <c r="Y3821" i="7" s="1"/>
  <c r="Y3829" i="7" a="1"/>
  <c r="Y3829" i="7" s="1"/>
  <c r="Y3837" i="7" a="1"/>
  <c r="Y3837" i="7" s="1"/>
  <c r="Y3845" i="7" a="1"/>
  <c r="Y3845" i="7" s="1"/>
  <c r="Y3853" i="7" a="1"/>
  <c r="Y3853" i="7" s="1"/>
  <c r="Y3861" i="7" a="1"/>
  <c r="Y3861" i="7" s="1"/>
  <c r="Y3869" i="7" a="1"/>
  <c r="Y3869" i="7" s="1"/>
  <c r="Y3877" i="7" a="1"/>
  <c r="Y3877" i="7" s="1"/>
  <c r="Y3885" i="7" a="1"/>
  <c r="Y3885" i="7" s="1"/>
  <c r="Y3893" i="7" a="1"/>
  <c r="Y3893" i="7" s="1"/>
  <c r="Y3901" i="7" a="1"/>
  <c r="Y3901" i="7" s="1"/>
  <c r="Y3909" i="7" a="1"/>
  <c r="Y3909" i="7" s="1"/>
  <c r="Y3917" i="7" a="1"/>
  <c r="Y3917" i="7" s="1"/>
  <c r="Y3925" i="7" a="1"/>
  <c r="Y3925" i="7" s="1"/>
  <c r="Y3933" i="7" a="1"/>
  <c r="Y3933" i="7" s="1"/>
  <c r="Y3941" i="7" a="1"/>
  <c r="Y3941" i="7" s="1"/>
  <c r="Y3949" i="7" a="1"/>
  <c r="Y3949" i="7" s="1"/>
  <c r="Y3957" i="7" a="1"/>
  <c r="Y3957" i="7" s="1"/>
  <c r="Y3965" i="7" a="1"/>
  <c r="Y3965" i="7" s="1"/>
  <c r="Y3973" i="7" a="1"/>
  <c r="Y3973" i="7" s="1"/>
  <c r="Y3981" i="7" a="1"/>
  <c r="Y3981" i="7" s="1"/>
  <c r="Y3989" i="7" a="1"/>
  <c r="Y3989" i="7" s="1"/>
  <c r="Y3997" i="7" a="1"/>
  <c r="Y3997" i="7" s="1"/>
  <c r="Y4005" i="7" a="1"/>
  <c r="Y4005" i="7" s="1"/>
  <c r="Y4013" i="7" a="1"/>
  <c r="Y4013" i="7" s="1"/>
  <c r="Y4021" i="7" a="1"/>
  <c r="Y4021" i="7" s="1"/>
  <c r="Y4029" i="7" a="1"/>
  <c r="Y4029" i="7" s="1"/>
  <c r="Y4037" i="7" a="1"/>
  <c r="Y4037" i="7" s="1"/>
  <c r="Y4045" i="7" a="1"/>
  <c r="Y4045" i="7" s="1"/>
  <c r="Y4053" i="7" a="1"/>
  <c r="Y4053" i="7" s="1"/>
  <c r="Y4061" i="7" a="1"/>
  <c r="Y4061" i="7" s="1"/>
  <c r="Y4069" i="7" a="1"/>
  <c r="Y4069" i="7" s="1"/>
  <c r="Y4077" i="7" a="1"/>
  <c r="Y4077" i="7" s="1"/>
  <c r="Y996" i="7" a="1"/>
  <c r="Y996" i="7" s="1"/>
  <c r="Y1603" i="7" a="1"/>
  <c r="Y1603" i="7" s="1"/>
  <c r="Y1859" i="7" a="1"/>
  <c r="Y1859" i="7" s="1"/>
  <c r="Y2115" i="7" a="1"/>
  <c r="Y2115" i="7" s="1"/>
  <c r="Y2371" i="7" a="1"/>
  <c r="Y2371" i="7" s="1"/>
  <c r="Y2519" i="7" a="1"/>
  <c r="Y2519" i="7" s="1"/>
  <c r="Y2583" i="7" a="1"/>
  <c r="Y2583" i="7" s="1"/>
  <c r="Y2647" i="7" a="1"/>
  <c r="Y2647" i="7" s="1"/>
  <c r="Y2711" i="7" a="1"/>
  <c r="Y2711" i="7" s="1"/>
  <c r="Y2775" i="7" a="1"/>
  <c r="Y2775" i="7" s="1"/>
  <c r="Y2839" i="7" a="1"/>
  <c r="Y2839" i="7" s="1"/>
  <c r="Y2903" i="7" a="1"/>
  <c r="Y2903" i="7" s="1"/>
  <c r="Y2967" i="7" a="1"/>
  <c r="Y2967" i="7" s="1"/>
  <c r="Y3031" i="7" a="1"/>
  <c r="Y3031" i="7" s="1"/>
  <c r="Y3095" i="7" a="1"/>
  <c r="Y3095" i="7" s="1"/>
  <c r="Y3159" i="7" a="1"/>
  <c r="Y3159" i="7" s="1"/>
  <c r="Y3223" i="7" a="1"/>
  <c r="Y3223" i="7" s="1"/>
  <c r="Y3287" i="7" a="1"/>
  <c r="Y3287" i="7" s="1"/>
  <c r="Y3351" i="7" a="1"/>
  <c r="Y3351" i="7" s="1"/>
  <c r="Y3415" i="7" a="1"/>
  <c r="Y3415" i="7" s="1"/>
  <c r="Y3463" i="7" a="1"/>
  <c r="Y3463" i="7" s="1"/>
  <c r="Y3490" i="7" a="1"/>
  <c r="Y3490" i="7" s="1"/>
  <c r="Y3501" i="7" a="1"/>
  <c r="Y3501" i="7" s="1"/>
  <c r="Y3510" i="7" a="1"/>
  <c r="Y3510" i="7" s="1"/>
  <c r="Y3518" i="7" a="1"/>
  <c r="Y3518" i="7" s="1"/>
  <c r="Y3526" i="7" a="1"/>
  <c r="Y3526" i="7" s="1"/>
  <c r="Y3534" i="7" a="1"/>
  <c r="Y3534" i="7" s="1"/>
  <c r="Y3542" i="7" a="1"/>
  <c r="Y3542" i="7" s="1"/>
  <c r="Y3550" i="7" a="1"/>
  <c r="Y3550" i="7" s="1"/>
  <c r="Y3558" i="7" a="1"/>
  <c r="Y3558" i="7" s="1"/>
  <c r="Y3566" i="7" a="1"/>
  <c r="Y3566" i="7" s="1"/>
  <c r="Y3574" i="7" a="1"/>
  <c r="Y3574" i="7" s="1"/>
  <c r="Y3582" i="7" a="1"/>
  <c r="Y3582" i="7" s="1"/>
  <c r="Y3590" i="7" a="1"/>
  <c r="Y3590" i="7" s="1"/>
  <c r="Y3598" i="7" a="1"/>
  <c r="Y3598" i="7" s="1"/>
  <c r="Y3606" i="7" a="1"/>
  <c r="Y3606" i="7" s="1"/>
  <c r="Y3614" i="7" a="1"/>
  <c r="Y3614" i="7" s="1"/>
  <c r="Y3622" i="7" a="1"/>
  <c r="Y3622" i="7" s="1"/>
  <c r="Y3630" i="7" a="1"/>
  <c r="Y3630" i="7" s="1"/>
  <c r="Y3638" i="7" a="1"/>
  <c r="Y3638" i="7" s="1"/>
  <c r="Y3646" i="7" a="1"/>
  <c r="Y3646" i="7" s="1"/>
  <c r="Y3654" i="7" a="1"/>
  <c r="Y3654" i="7" s="1"/>
  <c r="Y3662" i="7" a="1"/>
  <c r="Y3662" i="7" s="1"/>
  <c r="Y3670" i="7" a="1"/>
  <c r="Y3670" i="7" s="1"/>
  <c r="Y3678" i="7" a="1"/>
  <c r="Y3678" i="7" s="1"/>
  <c r="Y3686" i="7" a="1"/>
  <c r="Y3686" i="7" s="1"/>
  <c r="Y3694" i="7" a="1"/>
  <c r="Y3694" i="7" s="1"/>
  <c r="Y3702" i="7" a="1"/>
  <c r="Y3702" i="7" s="1"/>
  <c r="Y3710" i="7" a="1"/>
  <c r="Y3710" i="7" s="1"/>
  <c r="Y3718" i="7" a="1"/>
  <c r="Y3718" i="7" s="1"/>
  <c r="Y3726" i="7" a="1"/>
  <c r="Y3726" i="7" s="1"/>
  <c r="Y3734" i="7" a="1"/>
  <c r="Y3734" i="7" s="1"/>
  <c r="Y3742" i="7" a="1"/>
  <c r="Y3742" i="7" s="1"/>
  <c r="Y3750" i="7" a="1"/>
  <c r="Y3750" i="7" s="1"/>
  <c r="Y3758" i="7" a="1"/>
  <c r="Y3758" i="7" s="1"/>
  <c r="Y3766" i="7" a="1"/>
  <c r="Y3766" i="7" s="1"/>
  <c r="Y3774" i="7" a="1"/>
  <c r="Y3774" i="7" s="1"/>
  <c r="Y3782" i="7" a="1"/>
  <c r="Y3782" i="7" s="1"/>
  <c r="Y3790" i="7" a="1"/>
  <c r="Y3790" i="7" s="1"/>
  <c r="Y3798" i="7" a="1"/>
  <c r="Y3798" i="7" s="1"/>
  <c r="Y3806" i="7" a="1"/>
  <c r="Y3806" i="7" s="1"/>
  <c r="Y3814" i="7" a="1"/>
  <c r="Y3814" i="7" s="1"/>
  <c r="Y3822" i="7" a="1"/>
  <c r="Y3822" i="7" s="1"/>
  <c r="Y3830" i="7" a="1"/>
  <c r="Y3830" i="7" s="1"/>
  <c r="Y3838" i="7" a="1"/>
  <c r="Y3838" i="7" s="1"/>
  <c r="Y3846" i="7" a="1"/>
  <c r="Y3846" i="7" s="1"/>
  <c r="Y3854" i="7" a="1"/>
  <c r="Y3854" i="7" s="1"/>
  <c r="Y3862" i="7" a="1"/>
  <c r="Y3862" i="7" s="1"/>
  <c r="Y3870" i="7" a="1"/>
  <c r="Y3870" i="7" s="1"/>
  <c r="Y3878" i="7" a="1"/>
  <c r="Y3878" i="7" s="1"/>
  <c r="Y3886" i="7" a="1"/>
  <c r="Y3886" i="7" s="1"/>
  <c r="Y3894" i="7" a="1"/>
  <c r="Y3894" i="7" s="1"/>
  <c r="Y3902" i="7" a="1"/>
  <c r="Y3902" i="7" s="1"/>
  <c r="Y3910" i="7" a="1"/>
  <c r="Y3910" i="7" s="1"/>
  <c r="Y3918" i="7" a="1"/>
  <c r="Y3918" i="7" s="1"/>
  <c r="Y3926" i="7" a="1"/>
  <c r="Y3926" i="7" s="1"/>
  <c r="Y3934" i="7" a="1"/>
  <c r="Y3934" i="7" s="1"/>
  <c r="Y3942" i="7" a="1"/>
  <c r="Y3942" i="7" s="1"/>
  <c r="Y3950" i="7" a="1"/>
  <c r="Y3950" i="7" s="1"/>
  <c r="Y3958" i="7" a="1"/>
  <c r="Y3958" i="7" s="1"/>
  <c r="Y3966" i="7" a="1"/>
  <c r="Y3966" i="7" s="1"/>
  <c r="Y3974" i="7" a="1"/>
  <c r="Y3974" i="7" s="1"/>
  <c r="Y3982" i="7" a="1"/>
  <c r="Y3982" i="7" s="1"/>
  <c r="Y3990" i="7" a="1"/>
  <c r="Y3990" i="7" s="1"/>
  <c r="Y3998" i="7" a="1"/>
  <c r="Y3998" i="7" s="1"/>
  <c r="Y1124" i="7" a="1"/>
  <c r="Y1124" i="7" s="1"/>
  <c r="Y2719" i="7" a="1"/>
  <c r="Y2719" i="7" s="1"/>
  <c r="Y3231" i="7" a="1"/>
  <c r="Y3231" i="7" s="1"/>
  <c r="Y3519" i="7" a="1"/>
  <c r="Y3519" i="7" s="1"/>
  <c r="Y3583" i="7" a="1"/>
  <c r="Y3583" i="7" s="1"/>
  <c r="Y3647" i="7" a="1"/>
  <c r="Y3647" i="7" s="1"/>
  <c r="Y3711" i="7" a="1"/>
  <c r="Y3711" i="7" s="1"/>
  <c r="Y3775" i="7" a="1"/>
  <c r="Y3775" i="7" s="1"/>
  <c r="Y3839" i="7" a="1"/>
  <c r="Y3839" i="7" s="1"/>
  <c r="Y3903" i="7" a="1"/>
  <c r="Y3903" i="7" s="1"/>
  <c r="Y3951" i="7" a="1"/>
  <c r="Y3951" i="7" s="1"/>
  <c r="Y3983" i="7" a="1"/>
  <c r="Y3983" i="7" s="1"/>
  <c r="Y4012" i="7" a="1"/>
  <c r="Y4012" i="7" s="1"/>
  <c r="Y4031" i="7" a="1"/>
  <c r="Y4031" i="7" s="1"/>
  <c r="Y4054" i="7" a="1"/>
  <c r="Y4054" i="7" s="1"/>
  <c r="Y4076" i="7" a="1"/>
  <c r="Y4076" i="7" s="1"/>
  <c r="Y4093" i="7" a="1"/>
  <c r="Y4093" i="7" s="1"/>
  <c r="Y4109" i="7" a="1"/>
  <c r="Y4109" i="7" s="1"/>
  <c r="Y1635" i="7" a="1"/>
  <c r="Y1635" i="7" s="1"/>
  <c r="Y2783" i="7" a="1"/>
  <c r="Y2783" i="7" s="1"/>
  <c r="Y3295" i="7" a="1"/>
  <c r="Y3295" i="7" s="1"/>
  <c r="Y3527" i="7" a="1"/>
  <c r="Y3527" i="7" s="1"/>
  <c r="Y3591" i="7" a="1"/>
  <c r="Y3591" i="7" s="1"/>
  <c r="Y3655" i="7" a="1"/>
  <c r="Y3655" i="7" s="1"/>
  <c r="Y3719" i="7" a="1"/>
  <c r="Y3719" i="7" s="1"/>
  <c r="Y3783" i="7" a="1"/>
  <c r="Y3783" i="7" s="1"/>
  <c r="Y3847" i="7" a="1"/>
  <c r="Y3847" i="7" s="1"/>
  <c r="Y3911" i="7" a="1"/>
  <c r="Y3911" i="7" s="1"/>
  <c r="Y3956" i="7" a="1"/>
  <c r="Y3956" i="7" s="1"/>
  <c r="Y3988" i="7" a="1"/>
  <c r="Y3988" i="7" s="1"/>
  <c r="Y4014" i="7" a="1"/>
  <c r="Y4014" i="7" s="1"/>
  <c r="Y4036" i="7" a="1"/>
  <c r="Y4036" i="7" s="1"/>
  <c r="Y4055" i="7" a="1"/>
  <c r="Y4055" i="7" s="1"/>
  <c r="Y4078" i="7" a="1"/>
  <c r="Y4078" i="7" s="1"/>
  <c r="Y4094" i="7" a="1"/>
  <c r="Y4094" i="7" s="1"/>
  <c r="Y4110" i="7" a="1"/>
  <c r="Y4110" i="7" s="1"/>
  <c r="Y1891" i="7" a="1"/>
  <c r="Y1891" i="7" s="1"/>
  <c r="Y2847" i="7" a="1"/>
  <c r="Y2847" i="7" s="1"/>
  <c r="Y3359" i="7" a="1"/>
  <c r="Y3359" i="7" s="1"/>
  <c r="Y3535" i="7" a="1"/>
  <c r="Y3535" i="7" s="1"/>
  <c r="Y3599" i="7" a="1"/>
  <c r="Y3599" i="7" s="1"/>
  <c r="Y3663" i="7" a="1"/>
  <c r="Y3663" i="7" s="1"/>
  <c r="Y3727" i="7" a="1"/>
  <c r="Y3727" i="7" s="1"/>
  <c r="Y3791" i="7" a="1"/>
  <c r="Y3791" i="7" s="1"/>
  <c r="Y3855" i="7" a="1"/>
  <c r="Y3855" i="7" s="1"/>
  <c r="Y3919" i="7" a="1"/>
  <c r="Y3919" i="7" s="1"/>
  <c r="Y3959" i="7" a="1"/>
  <c r="Y3959" i="7" s="1"/>
  <c r="Y3991" i="7" a="1"/>
  <c r="Y3991" i="7" s="1"/>
  <c r="Y4015" i="7" a="1"/>
  <c r="Y4015" i="7" s="1"/>
  <c r="Y4038" i="7" a="1"/>
  <c r="Y4038" i="7" s="1"/>
  <c r="Y4060" i="7" a="1"/>
  <c r="Y4060" i="7" s="1"/>
  <c r="Y4079" i="7" a="1"/>
  <c r="Y4079" i="7" s="1"/>
  <c r="Y4095" i="7" a="1"/>
  <c r="Y4095" i="7" s="1"/>
  <c r="Y4111" i="7" a="1"/>
  <c r="Y4111" i="7" s="1"/>
  <c r="Y2147" i="7" a="1"/>
  <c r="Y2147" i="7" s="1"/>
  <c r="Y2911" i="7" a="1"/>
  <c r="Y2911" i="7" s="1"/>
  <c r="Y3423" i="7" a="1"/>
  <c r="Y3423" i="7" s="1"/>
  <c r="Y3543" i="7" a="1"/>
  <c r="Y3543" i="7" s="1"/>
  <c r="Y3607" i="7" a="1"/>
  <c r="Y3607" i="7" s="1"/>
  <c r="Y3671" i="7" a="1"/>
  <c r="Y3671" i="7" s="1"/>
  <c r="Y3735" i="7" a="1"/>
  <c r="Y3735" i="7" s="1"/>
  <c r="Y3799" i="7" a="1"/>
  <c r="Y3799" i="7" s="1"/>
  <c r="Y3863" i="7" a="1"/>
  <c r="Y3863" i="7" s="1"/>
  <c r="Y3927" i="7" a="1"/>
  <c r="Y3927" i="7" s="1"/>
  <c r="Y3964" i="7" a="1"/>
  <c r="Y3964" i="7" s="1"/>
  <c r="Y3996" i="7" a="1"/>
  <c r="Y3996" i="7" s="1"/>
  <c r="Y4020" i="7" a="1"/>
  <c r="Y4020" i="7" s="1"/>
  <c r="Y4039" i="7" a="1"/>
  <c r="Y4039" i="7" s="1"/>
  <c r="Y4062" i="7" a="1"/>
  <c r="Y4062" i="7" s="1"/>
  <c r="Y4084" i="7" a="1"/>
  <c r="Y4084" i="7" s="1"/>
  <c r="Y4100" i="7" a="1"/>
  <c r="Y4100" i="7" s="1"/>
  <c r="Y4116" i="7" a="1"/>
  <c r="Y4116" i="7" s="1"/>
  <c r="Y2403" i="7" a="1"/>
  <c r="Y2403" i="7" s="1"/>
  <c r="Y2975" i="7" a="1"/>
  <c r="Y2975" i="7" s="1"/>
  <c r="Y3466" i="7" a="1"/>
  <c r="Y3466" i="7" s="1"/>
  <c r="Y3551" i="7" a="1"/>
  <c r="Y3551" i="7" s="1"/>
  <c r="Y3615" i="7" a="1"/>
  <c r="Y3615" i="7" s="1"/>
  <c r="Y3679" i="7" a="1"/>
  <c r="Y3679" i="7" s="1"/>
  <c r="Y3743" i="7" a="1"/>
  <c r="Y3743" i="7" s="1"/>
  <c r="Y3807" i="7" a="1"/>
  <c r="Y3807" i="7" s="1"/>
  <c r="Y3871" i="7" a="1"/>
  <c r="Y3871" i="7" s="1"/>
  <c r="Y3935" i="7" a="1"/>
  <c r="Y3935" i="7" s="1"/>
  <c r="Y3967" i="7" a="1"/>
  <c r="Y3967" i="7" s="1"/>
  <c r="Y3999" i="7" a="1"/>
  <c r="Y3999" i="7" s="1"/>
  <c r="Y4022" i="7" a="1"/>
  <c r="Y4022" i="7" s="1"/>
  <c r="Y4044" i="7" a="1"/>
  <c r="Y4044" i="7" s="1"/>
  <c r="Y4063" i="7" a="1"/>
  <c r="Y4063" i="7" s="1"/>
  <c r="Y4085" i="7" a="1"/>
  <c r="Y4085" i="7" s="1"/>
  <c r="Y4101" i="7" a="1"/>
  <c r="Y4101" i="7" s="1"/>
  <c r="Y4117" i="7" a="1"/>
  <c r="Y4117" i="7" s="1"/>
  <c r="Y2527" i="7" a="1"/>
  <c r="Y2527" i="7" s="1"/>
  <c r="Y3039" i="7" a="1"/>
  <c r="Y3039" i="7" s="1"/>
  <c r="Y3491" i="7" a="1"/>
  <c r="Y3491" i="7" s="1"/>
  <c r="Y3559" i="7" a="1"/>
  <c r="Y3559" i="7" s="1"/>
  <c r="Y3623" i="7" a="1"/>
  <c r="Y3623" i="7" s="1"/>
  <c r="Y3687" i="7" a="1"/>
  <c r="Y3687" i="7" s="1"/>
  <c r="Y3751" i="7" a="1"/>
  <c r="Y3751" i="7" s="1"/>
  <c r="Y3815" i="7" a="1"/>
  <c r="Y3815" i="7" s="1"/>
  <c r="Y3879" i="7" a="1"/>
  <c r="Y3879" i="7" s="1"/>
  <c r="Y3940" i="7" a="1"/>
  <c r="Y3940" i="7" s="1"/>
  <c r="Y3972" i="7" a="1"/>
  <c r="Y3972" i="7" s="1"/>
  <c r="Y4004" i="7" a="1"/>
  <c r="Y4004" i="7" s="1"/>
  <c r="Y4023" i="7" a="1"/>
  <c r="Y4023" i="7" s="1"/>
  <c r="Y4046" i="7" a="1"/>
  <c r="Y4046" i="7" s="1"/>
  <c r="Y4068" i="7" a="1"/>
  <c r="Y4068" i="7" s="1"/>
  <c r="Y4086" i="7" a="1"/>
  <c r="Y4086" i="7" s="1"/>
  <c r="Y4102" i="7" a="1"/>
  <c r="Y4102" i="7" s="1"/>
  <c r="Y4118" i="7" a="1"/>
  <c r="Y4118" i="7" s="1"/>
  <c r="Y2655" i="7" a="1"/>
  <c r="Y2655" i="7" s="1"/>
  <c r="Y3167" i="7" a="1"/>
  <c r="Y3167" i="7" s="1"/>
  <c r="Y3511" i="7" a="1"/>
  <c r="Y3511" i="7" s="1"/>
  <c r="Y3575" i="7" a="1"/>
  <c r="Y3575" i="7" s="1"/>
  <c r="Y3639" i="7" a="1"/>
  <c r="Y3639" i="7" s="1"/>
  <c r="Y3703" i="7" a="1"/>
  <c r="Y3703" i="7" s="1"/>
  <c r="Y3767" i="7" a="1"/>
  <c r="Y3767" i="7" s="1"/>
  <c r="Y3831" i="7" a="1"/>
  <c r="Y3831" i="7" s="1"/>
  <c r="Y3895" i="7" a="1"/>
  <c r="Y3895" i="7" s="1"/>
  <c r="Y3948" i="7" a="1"/>
  <c r="Y3948" i="7" s="1"/>
  <c r="Y3980" i="7" a="1"/>
  <c r="Y3980" i="7" s="1"/>
  <c r="Y4007" i="7" a="1"/>
  <c r="Y4007" i="7" s="1"/>
  <c r="Y4030" i="7" a="1"/>
  <c r="Y4030" i="7" s="1"/>
  <c r="Y4052" i="7" a="1"/>
  <c r="Y4052" i="7" s="1"/>
  <c r="Y4071" i="7" a="1"/>
  <c r="Y4071" i="7" s="1"/>
  <c r="Y4092" i="7" a="1"/>
  <c r="Y4092" i="7" s="1"/>
  <c r="Y4108" i="7" a="1"/>
  <c r="Y4108" i="7" s="1"/>
  <c r="Y2591" i="7" a="1"/>
  <c r="Y2591" i="7" s="1"/>
  <c r="Y3887" i="7" a="1"/>
  <c r="Y3887" i="7" s="1"/>
  <c r="Y4103" i="7" a="1"/>
  <c r="Y4103" i="7" s="1"/>
  <c r="Y3103" i="7" a="1"/>
  <c r="Y3103" i="7" s="1"/>
  <c r="Y3943" i="7" a="1"/>
  <c r="Y3943" i="7" s="1"/>
  <c r="Y3502" i="7" a="1"/>
  <c r="Y3502" i="7" s="1"/>
  <c r="Y3975" i="7" a="1"/>
  <c r="Y3975" i="7" s="1"/>
  <c r="Y3567" i="7" a="1"/>
  <c r="Y3567" i="7" s="1"/>
  <c r="Y4006" i="7" a="1"/>
  <c r="Y4006" i="7" s="1"/>
  <c r="Y3631" i="7" a="1"/>
  <c r="Y3631" i="7" s="1"/>
  <c r="Y4028" i="7" a="1"/>
  <c r="Y4028" i="7" s="1"/>
  <c r="Y3695" i="7" a="1"/>
  <c r="Y3695" i="7" s="1"/>
  <c r="Y4047" i="7" a="1"/>
  <c r="Y4047" i="7" s="1"/>
  <c r="Y3823" i="7" a="1"/>
  <c r="Y3823" i="7" s="1"/>
  <c r="Y4087" i="7" a="1"/>
  <c r="Y4087" i="7" s="1"/>
  <c r="Y3759" i="7" a="1"/>
  <c r="Y3759" i="7" s="1"/>
  <c r="Y4070" i="7" a="1"/>
  <c r="Y4070" i="7" s="1"/>
  <c r="Y2" i="7" a="1"/>
  <c r="Y2" i="7" s="1"/>
  <c r="Z3" i="7" a="1"/>
  <c r="Z3" i="7" s="1"/>
  <c r="Z11" i="7" a="1"/>
  <c r="Z11" i="7" s="1"/>
  <c r="Z19" i="7" a="1"/>
  <c r="Z19" i="7" s="1"/>
  <c r="Z27" i="7" a="1"/>
  <c r="Z27" i="7" s="1"/>
  <c r="Z35" i="7" a="1"/>
  <c r="Z35" i="7" s="1"/>
  <c r="Z43" i="7" a="1"/>
  <c r="Z43" i="7" s="1"/>
  <c r="Z51" i="7" a="1"/>
  <c r="Z51" i="7" s="1"/>
  <c r="Z59" i="7" a="1"/>
  <c r="Z59" i="7" s="1"/>
  <c r="Z67" i="7" a="1"/>
  <c r="Z67" i="7" s="1"/>
  <c r="Z75" i="7" a="1"/>
  <c r="Z75" i="7" s="1"/>
  <c r="Z83" i="7" a="1"/>
  <c r="Z83" i="7" s="1"/>
  <c r="Z91" i="7" a="1"/>
  <c r="Z91" i="7" s="1"/>
  <c r="Z99" i="7" a="1"/>
  <c r="Z99" i="7" s="1"/>
  <c r="Z107" i="7" a="1"/>
  <c r="Z107" i="7" s="1"/>
  <c r="Z115" i="7" a="1"/>
  <c r="Z115" i="7" s="1"/>
  <c r="Z123" i="7" a="1"/>
  <c r="Z123" i="7" s="1"/>
  <c r="Z131" i="7" a="1"/>
  <c r="Z131" i="7" s="1"/>
  <c r="Z139" i="7" a="1"/>
  <c r="Z139" i="7" s="1"/>
  <c r="Z147" i="7" a="1"/>
  <c r="Z147" i="7" s="1"/>
  <c r="Z155" i="7" a="1"/>
  <c r="Z155" i="7" s="1"/>
  <c r="Z163" i="7" a="1"/>
  <c r="Z163" i="7" s="1"/>
  <c r="Z171" i="7" a="1"/>
  <c r="Z171" i="7" s="1"/>
  <c r="Z179" i="7" a="1"/>
  <c r="Z179" i="7" s="1"/>
  <c r="Z187" i="7" a="1"/>
  <c r="Z187" i="7" s="1"/>
  <c r="Z195" i="7" a="1"/>
  <c r="Z195" i="7" s="1"/>
  <c r="Z203" i="7" a="1"/>
  <c r="Z203" i="7" s="1"/>
  <c r="Z211" i="7" a="1"/>
  <c r="Z211" i="7" s="1"/>
  <c r="Z219" i="7" a="1"/>
  <c r="Z219" i="7" s="1"/>
  <c r="Z227" i="7" a="1"/>
  <c r="Z227" i="7" s="1"/>
  <c r="Z235" i="7" a="1"/>
  <c r="Z235" i="7" s="1"/>
  <c r="Z243" i="7" a="1"/>
  <c r="Z243" i="7" s="1"/>
  <c r="Z251" i="7" a="1"/>
  <c r="Z251" i="7" s="1"/>
  <c r="Z259" i="7" a="1"/>
  <c r="Z259" i="7" s="1"/>
  <c r="Z267" i="7" a="1"/>
  <c r="Z267" i="7" s="1"/>
  <c r="Z275" i="7" a="1"/>
  <c r="Z275" i="7" s="1"/>
  <c r="Z283" i="7" a="1"/>
  <c r="Z283" i="7" s="1"/>
  <c r="Z291" i="7" a="1"/>
  <c r="Z291" i="7" s="1"/>
  <c r="Z299" i="7" a="1"/>
  <c r="Z299" i="7" s="1"/>
  <c r="Z307" i="7" a="1"/>
  <c r="Z307" i="7" s="1"/>
  <c r="Z315" i="7" a="1"/>
  <c r="Z315" i="7" s="1"/>
  <c r="Z323" i="7" a="1"/>
  <c r="Z323" i="7" s="1"/>
  <c r="Z331" i="7" a="1"/>
  <c r="Z331" i="7" s="1"/>
  <c r="Z339" i="7" a="1"/>
  <c r="Z339" i="7" s="1"/>
  <c r="Z347" i="7" a="1"/>
  <c r="Z347" i="7" s="1"/>
  <c r="Z355" i="7" a="1"/>
  <c r="Z355" i="7" s="1"/>
  <c r="Z363" i="7" a="1"/>
  <c r="Z363" i="7" s="1"/>
  <c r="Z371" i="7" a="1"/>
  <c r="Z371" i="7" s="1"/>
  <c r="Z379" i="7" a="1"/>
  <c r="Z379" i="7" s="1"/>
  <c r="Z387" i="7" a="1"/>
  <c r="Z387" i="7" s="1"/>
  <c r="Z395" i="7" a="1"/>
  <c r="Z395" i="7" s="1"/>
  <c r="Z403" i="7" a="1"/>
  <c r="Z403" i="7" s="1"/>
  <c r="Z411" i="7" a="1"/>
  <c r="Z411" i="7" s="1"/>
  <c r="Z419" i="7" a="1"/>
  <c r="Z419" i="7" s="1"/>
  <c r="Z427" i="7" a="1"/>
  <c r="Z427" i="7" s="1"/>
  <c r="Z435" i="7" a="1"/>
  <c r="Z435" i="7" s="1"/>
  <c r="Z443" i="7" a="1"/>
  <c r="Z443" i="7" s="1"/>
  <c r="Z451" i="7" a="1"/>
  <c r="Z451" i="7" s="1"/>
  <c r="Z459" i="7" a="1"/>
  <c r="Z459" i="7" s="1"/>
  <c r="Z467" i="7" a="1"/>
  <c r="Z467" i="7" s="1"/>
  <c r="Z475" i="7" a="1"/>
  <c r="Z475" i="7" s="1"/>
  <c r="Z483" i="7" a="1"/>
  <c r="Z483" i="7" s="1"/>
  <c r="Z491" i="7" a="1"/>
  <c r="Z491" i="7" s="1"/>
  <c r="Z499" i="7" a="1"/>
  <c r="Z499" i="7" s="1"/>
  <c r="Z507" i="7" a="1"/>
  <c r="Z507" i="7" s="1"/>
  <c r="Z515" i="7" a="1"/>
  <c r="Z515" i="7" s="1"/>
  <c r="Z523" i="7" a="1"/>
  <c r="Z523" i="7" s="1"/>
  <c r="Z531" i="7" a="1"/>
  <c r="Z531" i="7" s="1"/>
  <c r="Z539" i="7" a="1"/>
  <c r="Z539" i="7" s="1"/>
  <c r="Z547" i="7" a="1"/>
  <c r="Z547" i="7" s="1"/>
  <c r="Z555" i="7" a="1"/>
  <c r="Z555" i="7" s="1"/>
  <c r="Z563" i="7" a="1"/>
  <c r="Z563" i="7" s="1"/>
  <c r="Z571" i="7" a="1"/>
  <c r="Z571" i="7" s="1"/>
  <c r="Z579" i="7" a="1"/>
  <c r="Z579" i="7" s="1"/>
  <c r="Z587" i="7" a="1"/>
  <c r="Z587" i="7" s="1"/>
  <c r="Z595" i="7" a="1"/>
  <c r="Z595" i="7" s="1"/>
  <c r="Z603" i="7" a="1"/>
  <c r="Z603" i="7" s="1"/>
  <c r="Z611" i="7" a="1"/>
  <c r="Z611" i="7" s="1"/>
  <c r="Z619" i="7" a="1"/>
  <c r="Z619" i="7" s="1"/>
  <c r="Z627" i="7" a="1"/>
  <c r="Z627" i="7" s="1"/>
  <c r="Z635" i="7" a="1"/>
  <c r="Z635" i="7" s="1"/>
  <c r="Z643" i="7" a="1"/>
  <c r="Z643" i="7" s="1"/>
  <c r="Z651" i="7" a="1"/>
  <c r="Z651" i="7" s="1"/>
  <c r="Z659" i="7" a="1"/>
  <c r="Z659" i="7" s="1"/>
  <c r="Z667" i="7" a="1"/>
  <c r="Z667" i="7" s="1"/>
  <c r="Z675" i="7" a="1"/>
  <c r="Z675" i="7" s="1"/>
  <c r="Z4" i="7" a="1"/>
  <c r="Z4" i="7" s="1"/>
  <c r="Z12" i="7" a="1"/>
  <c r="Z12" i="7" s="1"/>
  <c r="Z20" i="7" a="1"/>
  <c r="Z20" i="7" s="1"/>
  <c r="Z28" i="7" a="1"/>
  <c r="Z28" i="7" s="1"/>
  <c r="Z36" i="7" a="1"/>
  <c r="Z36" i="7" s="1"/>
  <c r="Z44" i="7" a="1"/>
  <c r="Z44" i="7" s="1"/>
  <c r="Z52" i="7" a="1"/>
  <c r="Z52" i="7" s="1"/>
  <c r="Z60" i="7" a="1"/>
  <c r="Z60" i="7" s="1"/>
  <c r="Z68" i="7" a="1"/>
  <c r="Z68" i="7" s="1"/>
  <c r="Z76" i="7" a="1"/>
  <c r="Z76" i="7" s="1"/>
  <c r="Z84" i="7" a="1"/>
  <c r="Z84" i="7" s="1"/>
  <c r="Z92" i="7" a="1"/>
  <c r="Z92" i="7" s="1"/>
  <c r="Z100" i="7" a="1"/>
  <c r="Z100" i="7" s="1"/>
  <c r="Z108" i="7" a="1"/>
  <c r="Z108" i="7" s="1"/>
  <c r="Z116" i="7" a="1"/>
  <c r="Z116" i="7" s="1"/>
  <c r="Z124" i="7" a="1"/>
  <c r="Z124" i="7" s="1"/>
  <c r="Z132" i="7" a="1"/>
  <c r="Z132" i="7" s="1"/>
  <c r="Z140" i="7" a="1"/>
  <c r="Z140" i="7" s="1"/>
  <c r="Z148" i="7" a="1"/>
  <c r="Z148" i="7" s="1"/>
  <c r="Z156" i="7" a="1"/>
  <c r="Z156" i="7" s="1"/>
  <c r="Z164" i="7" a="1"/>
  <c r="Z164" i="7" s="1"/>
  <c r="Z172" i="7" a="1"/>
  <c r="Z172" i="7" s="1"/>
  <c r="Z180" i="7" a="1"/>
  <c r="Z180" i="7" s="1"/>
  <c r="Z188" i="7" a="1"/>
  <c r="Z188" i="7" s="1"/>
  <c r="Z196" i="7" a="1"/>
  <c r="Z196" i="7" s="1"/>
  <c r="Z204" i="7" a="1"/>
  <c r="Z204" i="7" s="1"/>
  <c r="Z212" i="7" a="1"/>
  <c r="Z212" i="7" s="1"/>
  <c r="Z220" i="7" a="1"/>
  <c r="Z220" i="7" s="1"/>
  <c r="Z228" i="7" a="1"/>
  <c r="Z228" i="7" s="1"/>
  <c r="Z236" i="7" a="1"/>
  <c r="Z236" i="7" s="1"/>
  <c r="Z244" i="7" a="1"/>
  <c r="Z244" i="7" s="1"/>
  <c r="Z252" i="7" a="1"/>
  <c r="Z252" i="7" s="1"/>
  <c r="Z260" i="7" a="1"/>
  <c r="Z260" i="7" s="1"/>
  <c r="Z268" i="7" a="1"/>
  <c r="Z268" i="7" s="1"/>
  <c r="Z276" i="7" a="1"/>
  <c r="Z276" i="7" s="1"/>
  <c r="Z284" i="7" a="1"/>
  <c r="Z284" i="7" s="1"/>
  <c r="Z292" i="7" a="1"/>
  <c r="Z292" i="7" s="1"/>
  <c r="Z300" i="7" a="1"/>
  <c r="Z300" i="7" s="1"/>
  <c r="Z308" i="7" a="1"/>
  <c r="Z308" i="7" s="1"/>
  <c r="Z316" i="7" a="1"/>
  <c r="Z316" i="7" s="1"/>
  <c r="Z324" i="7" a="1"/>
  <c r="Z324" i="7" s="1"/>
  <c r="Z332" i="7" a="1"/>
  <c r="Z332" i="7" s="1"/>
  <c r="Z340" i="7" a="1"/>
  <c r="Z340" i="7" s="1"/>
  <c r="Z348" i="7" a="1"/>
  <c r="Z348" i="7" s="1"/>
  <c r="Z356" i="7" a="1"/>
  <c r="Z356" i="7" s="1"/>
  <c r="Z364" i="7" a="1"/>
  <c r="Z364" i="7" s="1"/>
  <c r="Z372" i="7" a="1"/>
  <c r="Z372" i="7" s="1"/>
  <c r="Z380" i="7" a="1"/>
  <c r="Z380" i="7" s="1"/>
  <c r="Z388" i="7" a="1"/>
  <c r="Z388" i="7" s="1"/>
  <c r="Z396" i="7" a="1"/>
  <c r="Z396" i="7" s="1"/>
  <c r="Z404" i="7" a="1"/>
  <c r="Z404" i="7" s="1"/>
  <c r="Z412" i="7" a="1"/>
  <c r="Z412" i="7" s="1"/>
  <c r="Z420" i="7" a="1"/>
  <c r="Z420" i="7" s="1"/>
  <c r="Z428" i="7" a="1"/>
  <c r="Z428" i="7" s="1"/>
  <c r="Z436" i="7" a="1"/>
  <c r="Z436" i="7" s="1"/>
  <c r="Z444" i="7" a="1"/>
  <c r="Z444" i="7" s="1"/>
  <c r="Z452" i="7" a="1"/>
  <c r="Z452" i="7" s="1"/>
  <c r="Z460" i="7" a="1"/>
  <c r="Z460" i="7" s="1"/>
  <c r="Z468" i="7" a="1"/>
  <c r="Z468" i="7" s="1"/>
  <c r="Z476" i="7" a="1"/>
  <c r="Z476" i="7" s="1"/>
  <c r="Z484" i="7" a="1"/>
  <c r="Z484" i="7" s="1"/>
  <c r="Z492" i="7" a="1"/>
  <c r="Z492" i="7" s="1"/>
  <c r="Z500" i="7" a="1"/>
  <c r="Z500" i="7" s="1"/>
  <c r="Z508" i="7" a="1"/>
  <c r="Z508" i="7" s="1"/>
  <c r="Z516" i="7" a="1"/>
  <c r="Z516" i="7" s="1"/>
  <c r="Z524" i="7" a="1"/>
  <c r="Z524" i="7" s="1"/>
  <c r="Z532" i="7" a="1"/>
  <c r="Z532" i="7" s="1"/>
  <c r="Z540" i="7" a="1"/>
  <c r="Z540" i="7" s="1"/>
  <c r="Z548" i="7" a="1"/>
  <c r="Z548" i="7" s="1"/>
  <c r="Z556" i="7" a="1"/>
  <c r="Z556" i="7" s="1"/>
  <c r="Z564" i="7" a="1"/>
  <c r="Z564" i="7" s="1"/>
  <c r="Z572" i="7" a="1"/>
  <c r="Z572" i="7" s="1"/>
  <c r="Z580" i="7" a="1"/>
  <c r="Z580" i="7" s="1"/>
  <c r="Z588" i="7" a="1"/>
  <c r="Z588" i="7" s="1"/>
  <c r="Z596" i="7" a="1"/>
  <c r="Z596" i="7" s="1"/>
  <c r="Z604" i="7" a="1"/>
  <c r="Z604" i="7" s="1"/>
  <c r="Z612" i="7" a="1"/>
  <c r="Z612" i="7" s="1"/>
  <c r="Z620" i="7" a="1"/>
  <c r="Z620" i="7" s="1"/>
  <c r="Z628" i="7" a="1"/>
  <c r="Z628" i="7" s="1"/>
  <c r="Z636" i="7" a="1"/>
  <c r="Z636" i="7" s="1"/>
  <c r="Z644" i="7" a="1"/>
  <c r="Z644" i="7" s="1"/>
  <c r="Z652" i="7" a="1"/>
  <c r="Z652" i="7" s="1"/>
  <c r="Z660" i="7" a="1"/>
  <c r="Z660" i="7" s="1"/>
  <c r="Z668" i="7" a="1"/>
  <c r="Z668" i="7" s="1"/>
  <c r="Z676" i="7" a="1"/>
  <c r="Z676" i="7" s="1"/>
  <c r="Z5" i="7" a="1"/>
  <c r="Z5" i="7" s="1"/>
  <c r="Z13" i="7" a="1"/>
  <c r="Z13" i="7" s="1"/>
  <c r="Z21" i="7" a="1"/>
  <c r="Z21" i="7" s="1"/>
  <c r="Z29" i="7" a="1"/>
  <c r="Z29" i="7" s="1"/>
  <c r="Z37" i="7" a="1"/>
  <c r="Z37" i="7" s="1"/>
  <c r="Z45" i="7" a="1"/>
  <c r="Z45" i="7" s="1"/>
  <c r="Z53" i="7" a="1"/>
  <c r="Z53" i="7" s="1"/>
  <c r="Z61" i="7" a="1"/>
  <c r="Z61" i="7" s="1"/>
  <c r="Z69" i="7" a="1"/>
  <c r="Z69" i="7" s="1"/>
  <c r="Z77" i="7" a="1"/>
  <c r="Z77" i="7" s="1"/>
  <c r="Z85" i="7" a="1"/>
  <c r="Z85" i="7" s="1"/>
  <c r="Z93" i="7" a="1"/>
  <c r="Z93" i="7" s="1"/>
  <c r="Z101" i="7" a="1"/>
  <c r="Z101" i="7" s="1"/>
  <c r="Z109" i="7" a="1"/>
  <c r="Z109" i="7" s="1"/>
  <c r="Z117" i="7" a="1"/>
  <c r="Z117" i="7" s="1"/>
  <c r="Z125" i="7" a="1"/>
  <c r="Z125" i="7" s="1"/>
  <c r="Z133" i="7" a="1"/>
  <c r="Z133" i="7" s="1"/>
  <c r="Z141" i="7" a="1"/>
  <c r="Z141" i="7" s="1"/>
  <c r="Z149" i="7" a="1"/>
  <c r="Z149" i="7" s="1"/>
  <c r="Z157" i="7" a="1"/>
  <c r="Z157" i="7" s="1"/>
  <c r="Z165" i="7" a="1"/>
  <c r="Z165" i="7" s="1"/>
  <c r="Z173" i="7" a="1"/>
  <c r="Z173" i="7" s="1"/>
  <c r="Z181" i="7" a="1"/>
  <c r="Z181" i="7" s="1"/>
  <c r="Z189" i="7" a="1"/>
  <c r="Z189" i="7" s="1"/>
  <c r="Z197" i="7" a="1"/>
  <c r="Z197" i="7" s="1"/>
  <c r="Z205" i="7" a="1"/>
  <c r="Z205" i="7" s="1"/>
  <c r="Z213" i="7" a="1"/>
  <c r="Z213" i="7" s="1"/>
  <c r="Z221" i="7" a="1"/>
  <c r="Z221" i="7" s="1"/>
  <c r="Z229" i="7" a="1"/>
  <c r="Z229" i="7" s="1"/>
  <c r="Z237" i="7" a="1"/>
  <c r="Z237" i="7" s="1"/>
  <c r="Z245" i="7" a="1"/>
  <c r="Z245" i="7" s="1"/>
  <c r="Z253" i="7" a="1"/>
  <c r="Z253" i="7" s="1"/>
  <c r="Z261" i="7" a="1"/>
  <c r="Z261" i="7" s="1"/>
  <c r="Z269" i="7" a="1"/>
  <c r="Z269" i="7" s="1"/>
  <c r="Z277" i="7" a="1"/>
  <c r="Z277" i="7" s="1"/>
  <c r="Z285" i="7" a="1"/>
  <c r="Z285" i="7" s="1"/>
  <c r="Z293" i="7" a="1"/>
  <c r="Z293" i="7" s="1"/>
  <c r="Z301" i="7" a="1"/>
  <c r="Z301" i="7" s="1"/>
  <c r="Z309" i="7" a="1"/>
  <c r="Z309" i="7" s="1"/>
  <c r="Z317" i="7" a="1"/>
  <c r="Z317" i="7" s="1"/>
  <c r="Z325" i="7" a="1"/>
  <c r="Z325" i="7" s="1"/>
  <c r="Z333" i="7" a="1"/>
  <c r="Z333" i="7" s="1"/>
  <c r="Z341" i="7" a="1"/>
  <c r="Z341" i="7" s="1"/>
  <c r="Z349" i="7" a="1"/>
  <c r="Z349" i="7" s="1"/>
  <c r="Z357" i="7" a="1"/>
  <c r="Z357" i="7" s="1"/>
  <c r="Z365" i="7" a="1"/>
  <c r="Z365" i="7" s="1"/>
  <c r="Z373" i="7" a="1"/>
  <c r="Z373" i="7" s="1"/>
  <c r="Z381" i="7" a="1"/>
  <c r="Z381" i="7" s="1"/>
  <c r="Z389" i="7" a="1"/>
  <c r="Z389" i="7" s="1"/>
  <c r="Z397" i="7" a="1"/>
  <c r="Z397" i="7" s="1"/>
  <c r="Z405" i="7" a="1"/>
  <c r="Z405" i="7" s="1"/>
  <c r="Z413" i="7" a="1"/>
  <c r="Z413" i="7" s="1"/>
  <c r="Z421" i="7" a="1"/>
  <c r="Z421" i="7" s="1"/>
  <c r="Z429" i="7" a="1"/>
  <c r="Z429" i="7" s="1"/>
  <c r="Z437" i="7" a="1"/>
  <c r="Z437" i="7" s="1"/>
  <c r="Z445" i="7" a="1"/>
  <c r="Z445" i="7" s="1"/>
  <c r="Z453" i="7" a="1"/>
  <c r="Z453" i="7" s="1"/>
  <c r="Z461" i="7" a="1"/>
  <c r="Z461" i="7" s="1"/>
  <c r="Z469" i="7" a="1"/>
  <c r="Z469" i="7" s="1"/>
  <c r="Z477" i="7" a="1"/>
  <c r="Z477" i="7" s="1"/>
  <c r="Z485" i="7" a="1"/>
  <c r="Z485" i="7" s="1"/>
  <c r="Z493" i="7" a="1"/>
  <c r="Z493" i="7" s="1"/>
  <c r="Z501" i="7" a="1"/>
  <c r="Z501" i="7" s="1"/>
  <c r="Z509" i="7" a="1"/>
  <c r="Z509" i="7" s="1"/>
  <c r="Z517" i="7" a="1"/>
  <c r="Z517" i="7" s="1"/>
  <c r="Z525" i="7" a="1"/>
  <c r="Z525" i="7" s="1"/>
  <c r="Z533" i="7" a="1"/>
  <c r="Z533" i="7" s="1"/>
  <c r="Z541" i="7" a="1"/>
  <c r="Z541" i="7" s="1"/>
  <c r="Z549" i="7" a="1"/>
  <c r="Z549" i="7" s="1"/>
  <c r="Z557" i="7" a="1"/>
  <c r="Z557" i="7" s="1"/>
  <c r="Z565" i="7" a="1"/>
  <c r="Z565" i="7" s="1"/>
  <c r="Z573" i="7" a="1"/>
  <c r="Z573" i="7" s="1"/>
  <c r="Z581" i="7" a="1"/>
  <c r="Z581" i="7" s="1"/>
  <c r="Z589" i="7" a="1"/>
  <c r="Z589" i="7" s="1"/>
  <c r="Z597" i="7" a="1"/>
  <c r="Z597" i="7" s="1"/>
  <c r="Z605" i="7" a="1"/>
  <c r="Z605" i="7" s="1"/>
  <c r="Z613" i="7" a="1"/>
  <c r="Z613" i="7" s="1"/>
  <c r="Z621" i="7" a="1"/>
  <c r="Z621" i="7" s="1"/>
  <c r="Z629" i="7" a="1"/>
  <c r="Z629" i="7" s="1"/>
  <c r="Z637" i="7" a="1"/>
  <c r="Z637" i="7" s="1"/>
  <c r="Z645" i="7" a="1"/>
  <c r="Z645" i="7" s="1"/>
  <c r="Z653" i="7" a="1"/>
  <c r="Z653" i="7" s="1"/>
  <c r="Z661" i="7" a="1"/>
  <c r="Z661" i="7" s="1"/>
  <c r="Z669" i="7" a="1"/>
  <c r="Z669" i="7" s="1"/>
  <c r="Z677" i="7" a="1"/>
  <c r="Z677" i="7" s="1"/>
  <c r="Z6" i="7" a="1"/>
  <c r="Z6" i="7" s="1"/>
  <c r="Z14" i="7" a="1"/>
  <c r="Z14" i="7" s="1"/>
  <c r="Z22" i="7" a="1"/>
  <c r="Z22" i="7" s="1"/>
  <c r="Z30" i="7" a="1"/>
  <c r="Z30" i="7" s="1"/>
  <c r="Z38" i="7" a="1"/>
  <c r="Z38" i="7" s="1"/>
  <c r="Z46" i="7" a="1"/>
  <c r="Z46" i="7" s="1"/>
  <c r="Z54" i="7" a="1"/>
  <c r="Z54" i="7" s="1"/>
  <c r="Z62" i="7" a="1"/>
  <c r="Z62" i="7" s="1"/>
  <c r="Z70" i="7" a="1"/>
  <c r="Z70" i="7" s="1"/>
  <c r="Z78" i="7" a="1"/>
  <c r="Z78" i="7" s="1"/>
  <c r="Z86" i="7" a="1"/>
  <c r="Z86" i="7" s="1"/>
  <c r="Z94" i="7" a="1"/>
  <c r="Z94" i="7" s="1"/>
  <c r="Z102" i="7" a="1"/>
  <c r="Z102" i="7" s="1"/>
  <c r="Z110" i="7" a="1"/>
  <c r="Z110" i="7" s="1"/>
  <c r="Z118" i="7" a="1"/>
  <c r="Z118" i="7" s="1"/>
  <c r="Z126" i="7" a="1"/>
  <c r="Z126" i="7" s="1"/>
  <c r="Z134" i="7" a="1"/>
  <c r="Z134" i="7" s="1"/>
  <c r="Z142" i="7" a="1"/>
  <c r="Z142" i="7" s="1"/>
  <c r="Z150" i="7" a="1"/>
  <c r="Z150" i="7" s="1"/>
  <c r="Z158" i="7" a="1"/>
  <c r="Z158" i="7" s="1"/>
  <c r="Z166" i="7" a="1"/>
  <c r="Z166" i="7" s="1"/>
  <c r="Z174" i="7" a="1"/>
  <c r="Z174" i="7" s="1"/>
  <c r="Z182" i="7" a="1"/>
  <c r="Z182" i="7" s="1"/>
  <c r="Z190" i="7" a="1"/>
  <c r="Z190" i="7" s="1"/>
  <c r="Z198" i="7" a="1"/>
  <c r="Z198" i="7" s="1"/>
  <c r="Z206" i="7" a="1"/>
  <c r="Z206" i="7" s="1"/>
  <c r="Z214" i="7" a="1"/>
  <c r="Z214" i="7" s="1"/>
  <c r="Z222" i="7" a="1"/>
  <c r="Z222" i="7" s="1"/>
  <c r="Z230" i="7" a="1"/>
  <c r="Z230" i="7" s="1"/>
  <c r="Z238" i="7" a="1"/>
  <c r="Z238" i="7" s="1"/>
  <c r="Z246" i="7" a="1"/>
  <c r="Z246" i="7" s="1"/>
  <c r="Z254" i="7" a="1"/>
  <c r="Z254" i="7" s="1"/>
  <c r="Z262" i="7" a="1"/>
  <c r="Z262" i="7" s="1"/>
  <c r="Z270" i="7" a="1"/>
  <c r="Z270" i="7" s="1"/>
  <c r="Z278" i="7" a="1"/>
  <c r="Z278" i="7" s="1"/>
  <c r="Z286" i="7" a="1"/>
  <c r="Z286" i="7" s="1"/>
  <c r="Z294" i="7" a="1"/>
  <c r="Z294" i="7" s="1"/>
  <c r="Z302" i="7" a="1"/>
  <c r="Z302" i="7" s="1"/>
  <c r="Z310" i="7" a="1"/>
  <c r="Z310" i="7" s="1"/>
  <c r="Z318" i="7" a="1"/>
  <c r="Z318" i="7" s="1"/>
  <c r="Z326" i="7" a="1"/>
  <c r="Z326" i="7" s="1"/>
  <c r="Z334" i="7" a="1"/>
  <c r="Z334" i="7" s="1"/>
  <c r="Z342" i="7" a="1"/>
  <c r="Z342" i="7" s="1"/>
  <c r="Z350" i="7" a="1"/>
  <c r="Z350" i="7" s="1"/>
  <c r="Z358" i="7" a="1"/>
  <c r="Z358" i="7" s="1"/>
  <c r="Z366" i="7" a="1"/>
  <c r="Z366" i="7" s="1"/>
  <c r="Z374" i="7" a="1"/>
  <c r="Z374" i="7" s="1"/>
  <c r="Z382" i="7" a="1"/>
  <c r="Z382" i="7" s="1"/>
  <c r="Z390" i="7" a="1"/>
  <c r="Z390" i="7" s="1"/>
  <c r="Z398" i="7" a="1"/>
  <c r="Z398" i="7" s="1"/>
  <c r="Z406" i="7" a="1"/>
  <c r="Z406" i="7" s="1"/>
  <c r="Z414" i="7" a="1"/>
  <c r="Z414" i="7" s="1"/>
  <c r="Z422" i="7" a="1"/>
  <c r="Z422" i="7" s="1"/>
  <c r="Z430" i="7" a="1"/>
  <c r="Z430" i="7" s="1"/>
  <c r="Z438" i="7" a="1"/>
  <c r="Z438" i="7" s="1"/>
  <c r="Z446" i="7" a="1"/>
  <c r="Z446" i="7" s="1"/>
  <c r="Z454" i="7" a="1"/>
  <c r="Z454" i="7" s="1"/>
  <c r="Z462" i="7" a="1"/>
  <c r="Z462" i="7" s="1"/>
  <c r="Z470" i="7" a="1"/>
  <c r="Z470" i="7" s="1"/>
  <c r="Z478" i="7" a="1"/>
  <c r="Z478" i="7" s="1"/>
  <c r="Z486" i="7" a="1"/>
  <c r="Z486" i="7" s="1"/>
  <c r="Z494" i="7" a="1"/>
  <c r="Z494" i="7" s="1"/>
  <c r="Z502" i="7" a="1"/>
  <c r="Z502" i="7" s="1"/>
  <c r="Z510" i="7" a="1"/>
  <c r="Z510" i="7" s="1"/>
  <c r="Z518" i="7" a="1"/>
  <c r="Z518" i="7" s="1"/>
  <c r="Z526" i="7" a="1"/>
  <c r="Z526" i="7" s="1"/>
  <c r="Z534" i="7" a="1"/>
  <c r="Z534" i="7" s="1"/>
  <c r="Z542" i="7" a="1"/>
  <c r="Z542" i="7" s="1"/>
  <c r="Z550" i="7" a="1"/>
  <c r="Z550" i="7" s="1"/>
  <c r="Z558" i="7" a="1"/>
  <c r="Z558" i="7" s="1"/>
  <c r="Z566" i="7" a="1"/>
  <c r="Z566" i="7" s="1"/>
  <c r="Z574" i="7" a="1"/>
  <c r="Z574" i="7" s="1"/>
  <c r="Z582" i="7" a="1"/>
  <c r="Z582" i="7" s="1"/>
  <c r="Z590" i="7" a="1"/>
  <c r="Z590" i="7" s="1"/>
  <c r="Z598" i="7" a="1"/>
  <c r="Z598" i="7" s="1"/>
  <c r="Z606" i="7" a="1"/>
  <c r="Z606" i="7" s="1"/>
  <c r="Z614" i="7" a="1"/>
  <c r="Z614" i="7" s="1"/>
  <c r="Z622" i="7" a="1"/>
  <c r="Z622" i="7" s="1"/>
  <c r="Z630" i="7" a="1"/>
  <c r="Z630" i="7" s="1"/>
  <c r="Z638" i="7" a="1"/>
  <c r="Z638" i="7" s="1"/>
  <c r="Z646" i="7" a="1"/>
  <c r="Z646" i="7" s="1"/>
  <c r="Z654" i="7" a="1"/>
  <c r="Z654" i="7" s="1"/>
  <c r="Z662" i="7" a="1"/>
  <c r="Z662" i="7" s="1"/>
  <c r="Z670" i="7" a="1"/>
  <c r="Z670" i="7" s="1"/>
  <c r="Z678" i="7" a="1"/>
  <c r="Z678" i="7" s="1"/>
  <c r="Z7" i="7" a="1"/>
  <c r="Z7" i="7" s="1"/>
  <c r="Z8" i="7" a="1"/>
  <c r="Z8" i="7" s="1"/>
  <c r="Z16" i="7" a="1"/>
  <c r="Z16" i="7" s="1"/>
  <c r="Z24" i="7" a="1"/>
  <c r="Z24" i="7" s="1"/>
  <c r="Z32" i="7" a="1"/>
  <c r="Z32" i="7" s="1"/>
  <c r="Z40" i="7" a="1"/>
  <c r="Z40" i="7" s="1"/>
  <c r="Z48" i="7" a="1"/>
  <c r="Z48" i="7" s="1"/>
  <c r="Z56" i="7" a="1"/>
  <c r="Z56" i="7" s="1"/>
  <c r="Z64" i="7" a="1"/>
  <c r="Z64" i="7" s="1"/>
  <c r="Z72" i="7" a="1"/>
  <c r="Z72" i="7" s="1"/>
  <c r="Z80" i="7" a="1"/>
  <c r="Z80" i="7" s="1"/>
  <c r="Z88" i="7" a="1"/>
  <c r="Z88" i="7" s="1"/>
  <c r="Z96" i="7" a="1"/>
  <c r="Z96" i="7" s="1"/>
  <c r="Z104" i="7" a="1"/>
  <c r="Z104" i="7" s="1"/>
  <c r="Z112" i="7" a="1"/>
  <c r="Z112" i="7" s="1"/>
  <c r="Z120" i="7" a="1"/>
  <c r="Z120" i="7" s="1"/>
  <c r="Z128" i="7" a="1"/>
  <c r="Z128" i="7" s="1"/>
  <c r="Z136" i="7" a="1"/>
  <c r="Z136" i="7" s="1"/>
  <c r="Z144" i="7" a="1"/>
  <c r="Z144" i="7" s="1"/>
  <c r="Z152" i="7" a="1"/>
  <c r="Z152" i="7" s="1"/>
  <c r="Z160" i="7" a="1"/>
  <c r="Z160" i="7" s="1"/>
  <c r="Z168" i="7" a="1"/>
  <c r="Z168" i="7" s="1"/>
  <c r="Z176" i="7" a="1"/>
  <c r="Z176" i="7" s="1"/>
  <c r="Z184" i="7" a="1"/>
  <c r="Z184" i="7" s="1"/>
  <c r="Z192" i="7" a="1"/>
  <c r="Z192" i="7" s="1"/>
  <c r="Z200" i="7" a="1"/>
  <c r="Z200" i="7" s="1"/>
  <c r="Z208" i="7" a="1"/>
  <c r="Z208" i="7" s="1"/>
  <c r="Z216" i="7" a="1"/>
  <c r="Z216" i="7" s="1"/>
  <c r="Z224" i="7" a="1"/>
  <c r="Z224" i="7" s="1"/>
  <c r="Z232" i="7" a="1"/>
  <c r="Z232" i="7" s="1"/>
  <c r="Z240" i="7" a="1"/>
  <c r="Z240" i="7" s="1"/>
  <c r="Z248" i="7" a="1"/>
  <c r="Z248" i="7" s="1"/>
  <c r="Z256" i="7" a="1"/>
  <c r="Z256" i="7" s="1"/>
  <c r="Z264" i="7" a="1"/>
  <c r="Z264" i="7" s="1"/>
  <c r="Z272" i="7" a="1"/>
  <c r="Z272" i="7" s="1"/>
  <c r="Z280" i="7" a="1"/>
  <c r="Z280" i="7" s="1"/>
  <c r="Z288" i="7" a="1"/>
  <c r="Z288" i="7" s="1"/>
  <c r="Z296" i="7" a="1"/>
  <c r="Z296" i="7" s="1"/>
  <c r="Z304" i="7" a="1"/>
  <c r="Z304" i="7" s="1"/>
  <c r="Z312" i="7" a="1"/>
  <c r="Z312" i="7" s="1"/>
  <c r="Z320" i="7" a="1"/>
  <c r="Z320" i="7" s="1"/>
  <c r="Z328" i="7" a="1"/>
  <c r="Z328" i="7" s="1"/>
  <c r="Z336" i="7" a="1"/>
  <c r="Z336" i="7" s="1"/>
  <c r="Z344" i="7" a="1"/>
  <c r="Z344" i="7" s="1"/>
  <c r="Z352" i="7" a="1"/>
  <c r="Z352" i="7" s="1"/>
  <c r="Z360" i="7" a="1"/>
  <c r="Z360" i="7" s="1"/>
  <c r="Z368" i="7" a="1"/>
  <c r="Z368" i="7" s="1"/>
  <c r="Z376" i="7" a="1"/>
  <c r="Z376" i="7" s="1"/>
  <c r="Z384" i="7" a="1"/>
  <c r="Z384" i="7" s="1"/>
  <c r="Z392" i="7" a="1"/>
  <c r="Z392" i="7" s="1"/>
  <c r="Z400" i="7" a="1"/>
  <c r="Z400" i="7" s="1"/>
  <c r="Z408" i="7" a="1"/>
  <c r="Z408" i="7" s="1"/>
  <c r="Z416" i="7" a="1"/>
  <c r="Z416" i="7" s="1"/>
  <c r="Z424" i="7" a="1"/>
  <c r="Z424" i="7" s="1"/>
  <c r="Z432" i="7" a="1"/>
  <c r="Z432" i="7" s="1"/>
  <c r="Z440" i="7" a="1"/>
  <c r="Z440" i="7" s="1"/>
  <c r="Z448" i="7" a="1"/>
  <c r="Z448" i="7" s="1"/>
  <c r="Z456" i="7" a="1"/>
  <c r="Z456" i="7" s="1"/>
  <c r="Z464" i="7" a="1"/>
  <c r="Z464" i="7" s="1"/>
  <c r="Z472" i="7" a="1"/>
  <c r="Z472" i="7" s="1"/>
  <c r="Z480" i="7" a="1"/>
  <c r="Z480" i="7" s="1"/>
  <c r="Z488" i="7" a="1"/>
  <c r="Z488" i="7" s="1"/>
  <c r="Z496" i="7" a="1"/>
  <c r="Z496" i="7" s="1"/>
  <c r="Z504" i="7" a="1"/>
  <c r="Z504" i="7" s="1"/>
  <c r="Z512" i="7" a="1"/>
  <c r="Z512" i="7" s="1"/>
  <c r="Z520" i="7" a="1"/>
  <c r="Z520" i="7" s="1"/>
  <c r="Z528" i="7" a="1"/>
  <c r="Z528" i="7" s="1"/>
  <c r="Z536" i="7" a="1"/>
  <c r="Z536" i="7" s="1"/>
  <c r="Z544" i="7" a="1"/>
  <c r="Z544" i="7" s="1"/>
  <c r="Z552" i="7" a="1"/>
  <c r="Z552" i="7" s="1"/>
  <c r="Z560" i="7" a="1"/>
  <c r="Z560" i="7" s="1"/>
  <c r="Z568" i="7" a="1"/>
  <c r="Z568" i="7" s="1"/>
  <c r="Z576" i="7" a="1"/>
  <c r="Z576" i="7" s="1"/>
  <c r="Z584" i="7" a="1"/>
  <c r="Z584" i="7" s="1"/>
  <c r="Z592" i="7" a="1"/>
  <c r="Z592" i="7" s="1"/>
  <c r="Z600" i="7" a="1"/>
  <c r="Z600" i="7" s="1"/>
  <c r="Z608" i="7" a="1"/>
  <c r="Z608" i="7" s="1"/>
  <c r="Z616" i="7" a="1"/>
  <c r="Z616" i="7" s="1"/>
  <c r="Z624" i="7" a="1"/>
  <c r="Z624" i="7" s="1"/>
  <c r="Z632" i="7" a="1"/>
  <c r="Z632" i="7" s="1"/>
  <c r="Z640" i="7" a="1"/>
  <c r="Z640" i="7" s="1"/>
  <c r="Z648" i="7" a="1"/>
  <c r="Z648" i="7" s="1"/>
  <c r="Z656" i="7" a="1"/>
  <c r="Z656" i="7" s="1"/>
  <c r="Z664" i="7" a="1"/>
  <c r="Z664" i="7" s="1"/>
  <c r="Z672" i="7" a="1"/>
  <c r="Z672" i="7" s="1"/>
  <c r="Z680" i="7" a="1"/>
  <c r="Z680" i="7" s="1"/>
  <c r="Z9" i="7" a="1"/>
  <c r="Z9" i="7" s="1"/>
  <c r="Z17" i="7" a="1"/>
  <c r="Z17" i="7" s="1"/>
  <c r="Z25" i="7" a="1"/>
  <c r="Z25" i="7" s="1"/>
  <c r="Z33" i="7" a="1"/>
  <c r="Z33" i="7" s="1"/>
  <c r="Z41" i="7" a="1"/>
  <c r="Z41" i="7" s="1"/>
  <c r="Z49" i="7" a="1"/>
  <c r="Z49" i="7" s="1"/>
  <c r="Z57" i="7" a="1"/>
  <c r="Z57" i="7" s="1"/>
  <c r="Z65" i="7" a="1"/>
  <c r="Z65" i="7" s="1"/>
  <c r="Z73" i="7" a="1"/>
  <c r="Z73" i="7" s="1"/>
  <c r="Z81" i="7" a="1"/>
  <c r="Z81" i="7" s="1"/>
  <c r="Z89" i="7" a="1"/>
  <c r="Z89" i="7" s="1"/>
  <c r="Z97" i="7" a="1"/>
  <c r="Z97" i="7" s="1"/>
  <c r="Z105" i="7" a="1"/>
  <c r="Z105" i="7" s="1"/>
  <c r="Z113" i="7" a="1"/>
  <c r="Z113" i="7" s="1"/>
  <c r="Z121" i="7" a="1"/>
  <c r="Z121" i="7" s="1"/>
  <c r="Z129" i="7" a="1"/>
  <c r="Z129" i="7" s="1"/>
  <c r="Z137" i="7" a="1"/>
  <c r="Z137" i="7" s="1"/>
  <c r="Z145" i="7" a="1"/>
  <c r="Z145" i="7" s="1"/>
  <c r="Z153" i="7" a="1"/>
  <c r="Z153" i="7" s="1"/>
  <c r="Z161" i="7" a="1"/>
  <c r="Z161" i="7" s="1"/>
  <c r="Z169" i="7" a="1"/>
  <c r="Z169" i="7" s="1"/>
  <c r="Z177" i="7" a="1"/>
  <c r="Z177" i="7" s="1"/>
  <c r="Z185" i="7" a="1"/>
  <c r="Z185" i="7" s="1"/>
  <c r="Z193" i="7" a="1"/>
  <c r="Z193" i="7" s="1"/>
  <c r="Z201" i="7" a="1"/>
  <c r="Z201" i="7" s="1"/>
  <c r="Z209" i="7" a="1"/>
  <c r="Z209" i="7" s="1"/>
  <c r="Z217" i="7" a="1"/>
  <c r="Z217" i="7" s="1"/>
  <c r="Z225" i="7" a="1"/>
  <c r="Z225" i="7" s="1"/>
  <c r="Z233" i="7" a="1"/>
  <c r="Z233" i="7" s="1"/>
  <c r="Z241" i="7" a="1"/>
  <c r="Z241" i="7" s="1"/>
  <c r="Z249" i="7" a="1"/>
  <c r="Z249" i="7" s="1"/>
  <c r="Z257" i="7" a="1"/>
  <c r="Z257" i="7" s="1"/>
  <c r="Z265" i="7" a="1"/>
  <c r="Z265" i="7" s="1"/>
  <c r="Z273" i="7" a="1"/>
  <c r="Z273" i="7" s="1"/>
  <c r="Z281" i="7" a="1"/>
  <c r="Z281" i="7" s="1"/>
  <c r="Z289" i="7" a="1"/>
  <c r="Z289" i="7" s="1"/>
  <c r="Z297" i="7" a="1"/>
  <c r="Z297" i="7" s="1"/>
  <c r="Z305" i="7" a="1"/>
  <c r="Z305" i="7" s="1"/>
  <c r="Z313" i="7" a="1"/>
  <c r="Z313" i="7" s="1"/>
  <c r="Z321" i="7" a="1"/>
  <c r="Z321" i="7" s="1"/>
  <c r="Z329" i="7" a="1"/>
  <c r="Z329" i="7" s="1"/>
  <c r="Z337" i="7" a="1"/>
  <c r="Z337" i="7" s="1"/>
  <c r="Z345" i="7" a="1"/>
  <c r="Z345" i="7" s="1"/>
  <c r="Z353" i="7" a="1"/>
  <c r="Z353" i="7" s="1"/>
  <c r="Z361" i="7" a="1"/>
  <c r="Z361" i="7" s="1"/>
  <c r="Z369" i="7" a="1"/>
  <c r="Z369" i="7" s="1"/>
  <c r="Z377" i="7" a="1"/>
  <c r="Z377" i="7" s="1"/>
  <c r="Z385" i="7" a="1"/>
  <c r="Z385" i="7" s="1"/>
  <c r="Z393" i="7" a="1"/>
  <c r="Z393" i="7" s="1"/>
  <c r="Z401" i="7" a="1"/>
  <c r="Z401" i="7" s="1"/>
  <c r="Z409" i="7" a="1"/>
  <c r="Z409" i="7" s="1"/>
  <c r="Z417" i="7" a="1"/>
  <c r="Z417" i="7" s="1"/>
  <c r="Z425" i="7" a="1"/>
  <c r="Z425" i="7" s="1"/>
  <c r="Z433" i="7" a="1"/>
  <c r="Z433" i="7" s="1"/>
  <c r="Z441" i="7" a="1"/>
  <c r="Z441" i="7" s="1"/>
  <c r="Z449" i="7" a="1"/>
  <c r="Z449" i="7" s="1"/>
  <c r="Z457" i="7" a="1"/>
  <c r="Z457" i="7" s="1"/>
  <c r="Z465" i="7" a="1"/>
  <c r="Z465" i="7" s="1"/>
  <c r="Z473" i="7" a="1"/>
  <c r="Z473" i="7" s="1"/>
  <c r="Z481" i="7" a="1"/>
  <c r="Z481" i="7" s="1"/>
  <c r="Z489" i="7" a="1"/>
  <c r="Z489" i="7" s="1"/>
  <c r="Z497" i="7" a="1"/>
  <c r="Z497" i="7" s="1"/>
  <c r="Z505" i="7" a="1"/>
  <c r="Z505" i="7" s="1"/>
  <c r="Z513" i="7" a="1"/>
  <c r="Z513" i="7" s="1"/>
  <c r="Z521" i="7" a="1"/>
  <c r="Z521" i="7" s="1"/>
  <c r="Z529" i="7" a="1"/>
  <c r="Z529" i="7" s="1"/>
  <c r="Z537" i="7" a="1"/>
  <c r="Z537" i="7" s="1"/>
  <c r="Z545" i="7" a="1"/>
  <c r="Z545" i="7" s="1"/>
  <c r="Z553" i="7" a="1"/>
  <c r="Z553" i="7" s="1"/>
  <c r="Z561" i="7" a="1"/>
  <c r="Z561" i="7" s="1"/>
  <c r="Z569" i="7" a="1"/>
  <c r="Z569" i="7" s="1"/>
  <c r="Z577" i="7" a="1"/>
  <c r="Z577" i="7" s="1"/>
  <c r="Z585" i="7" a="1"/>
  <c r="Z585" i="7" s="1"/>
  <c r="Z593" i="7" a="1"/>
  <c r="Z593" i="7" s="1"/>
  <c r="Z601" i="7" a="1"/>
  <c r="Z601" i="7" s="1"/>
  <c r="Z609" i="7" a="1"/>
  <c r="Z609" i="7" s="1"/>
  <c r="Z617" i="7" a="1"/>
  <c r="Z617" i="7" s="1"/>
  <c r="Z625" i="7" a="1"/>
  <c r="Z625" i="7" s="1"/>
  <c r="Z633" i="7" a="1"/>
  <c r="Z633" i="7" s="1"/>
  <c r="Z641" i="7" a="1"/>
  <c r="Z641" i="7" s="1"/>
  <c r="Z649" i="7" a="1"/>
  <c r="Z649" i="7" s="1"/>
  <c r="Z657" i="7" a="1"/>
  <c r="Z657" i="7" s="1"/>
  <c r="Z665" i="7" a="1"/>
  <c r="Z665" i="7" s="1"/>
  <c r="Z673" i="7" a="1"/>
  <c r="Z673" i="7" s="1"/>
  <c r="Z681" i="7" a="1"/>
  <c r="Z681" i="7" s="1"/>
  <c r="Z10" i="7" a="1"/>
  <c r="Z10" i="7" s="1"/>
  <c r="Z18" i="7" a="1"/>
  <c r="Z18" i="7" s="1"/>
  <c r="Z26" i="7" a="1"/>
  <c r="Z26" i="7" s="1"/>
  <c r="Z34" i="7" a="1"/>
  <c r="Z34" i="7" s="1"/>
  <c r="Z42" i="7" a="1"/>
  <c r="Z42" i="7" s="1"/>
  <c r="Z50" i="7" a="1"/>
  <c r="Z50" i="7" s="1"/>
  <c r="Z58" i="7" a="1"/>
  <c r="Z58" i="7" s="1"/>
  <c r="Z66" i="7" a="1"/>
  <c r="Z66" i="7" s="1"/>
  <c r="Z74" i="7" a="1"/>
  <c r="Z74" i="7" s="1"/>
  <c r="Z82" i="7" a="1"/>
  <c r="Z82" i="7" s="1"/>
  <c r="Z90" i="7" a="1"/>
  <c r="Z90" i="7" s="1"/>
  <c r="Z98" i="7" a="1"/>
  <c r="Z98" i="7" s="1"/>
  <c r="Z106" i="7" a="1"/>
  <c r="Z106" i="7" s="1"/>
  <c r="Z114" i="7" a="1"/>
  <c r="Z114" i="7" s="1"/>
  <c r="Z122" i="7" a="1"/>
  <c r="Z122" i="7" s="1"/>
  <c r="Z130" i="7" a="1"/>
  <c r="Z130" i="7" s="1"/>
  <c r="Z138" i="7" a="1"/>
  <c r="Z138" i="7" s="1"/>
  <c r="Z146" i="7" a="1"/>
  <c r="Z146" i="7" s="1"/>
  <c r="Z154" i="7" a="1"/>
  <c r="Z154" i="7" s="1"/>
  <c r="Z162" i="7" a="1"/>
  <c r="Z162" i="7" s="1"/>
  <c r="Z170" i="7" a="1"/>
  <c r="Z170" i="7" s="1"/>
  <c r="Z178" i="7" a="1"/>
  <c r="Z178" i="7" s="1"/>
  <c r="Z186" i="7" a="1"/>
  <c r="Z186" i="7" s="1"/>
  <c r="Z194" i="7" a="1"/>
  <c r="Z194" i="7" s="1"/>
  <c r="Z202" i="7" a="1"/>
  <c r="Z202" i="7" s="1"/>
  <c r="Z210" i="7" a="1"/>
  <c r="Z210" i="7" s="1"/>
  <c r="Z218" i="7" a="1"/>
  <c r="Z218" i="7" s="1"/>
  <c r="Z226" i="7" a="1"/>
  <c r="Z226" i="7" s="1"/>
  <c r="Z234" i="7" a="1"/>
  <c r="Z234" i="7" s="1"/>
  <c r="Z242" i="7" a="1"/>
  <c r="Z242" i="7" s="1"/>
  <c r="Z250" i="7" a="1"/>
  <c r="Z250" i="7" s="1"/>
  <c r="Z258" i="7" a="1"/>
  <c r="Z258" i="7" s="1"/>
  <c r="Z266" i="7" a="1"/>
  <c r="Z266" i="7" s="1"/>
  <c r="Z274" i="7" a="1"/>
  <c r="Z274" i="7" s="1"/>
  <c r="Z282" i="7" a="1"/>
  <c r="Z282" i="7" s="1"/>
  <c r="Z290" i="7" a="1"/>
  <c r="Z290" i="7" s="1"/>
  <c r="Z298" i="7" a="1"/>
  <c r="Z298" i="7" s="1"/>
  <c r="Z306" i="7" a="1"/>
  <c r="Z306" i="7" s="1"/>
  <c r="Z314" i="7" a="1"/>
  <c r="Z314" i="7" s="1"/>
  <c r="Z322" i="7" a="1"/>
  <c r="Z322" i="7" s="1"/>
  <c r="Z330" i="7" a="1"/>
  <c r="Z330" i="7" s="1"/>
  <c r="Z338" i="7" a="1"/>
  <c r="Z338" i="7" s="1"/>
  <c r="Z346" i="7" a="1"/>
  <c r="Z346" i="7" s="1"/>
  <c r="Z354" i="7" a="1"/>
  <c r="Z354" i="7" s="1"/>
  <c r="Z362" i="7" a="1"/>
  <c r="Z362" i="7" s="1"/>
  <c r="Z370" i="7" a="1"/>
  <c r="Z370" i="7" s="1"/>
  <c r="Z378" i="7" a="1"/>
  <c r="Z378" i="7" s="1"/>
  <c r="Z386" i="7" a="1"/>
  <c r="Z386" i="7" s="1"/>
  <c r="Z394" i="7" a="1"/>
  <c r="Z394" i="7" s="1"/>
  <c r="Z402" i="7" a="1"/>
  <c r="Z402" i="7" s="1"/>
  <c r="Z410" i="7" a="1"/>
  <c r="Z410" i="7" s="1"/>
  <c r="Z418" i="7" a="1"/>
  <c r="Z418" i="7" s="1"/>
  <c r="Z426" i="7" a="1"/>
  <c r="Z426" i="7" s="1"/>
  <c r="Z434" i="7" a="1"/>
  <c r="Z434" i="7" s="1"/>
  <c r="Z442" i="7" a="1"/>
  <c r="Z442" i="7" s="1"/>
  <c r="Z450" i="7" a="1"/>
  <c r="Z450" i="7" s="1"/>
  <c r="Z458" i="7" a="1"/>
  <c r="Z458" i="7" s="1"/>
  <c r="Z466" i="7" a="1"/>
  <c r="Z466" i="7" s="1"/>
  <c r="Z474" i="7" a="1"/>
  <c r="Z474" i="7" s="1"/>
  <c r="Z482" i="7" a="1"/>
  <c r="Z482" i="7" s="1"/>
  <c r="Z490" i="7" a="1"/>
  <c r="Z490" i="7" s="1"/>
  <c r="Z498" i="7" a="1"/>
  <c r="Z498" i="7" s="1"/>
  <c r="Z506" i="7" a="1"/>
  <c r="Z506" i="7" s="1"/>
  <c r="Z514" i="7" a="1"/>
  <c r="Z514" i="7" s="1"/>
  <c r="Z522" i="7" a="1"/>
  <c r="Z522" i="7" s="1"/>
  <c r="Z530" i="7" a="1"/>
  <c r="Z530" i="7" s="1"/>
  <c r="Z538" i="7" a="1"/>
  <c r="Z538" i="7" s="1"/>
  <c r="Z546" i="7" a="1"/>
  <c r="Z546" i="7" s="1"/>
  <c r="Z554" i="7" a="1"/>
  <c r="Z554" i="7" s="1"/>
  <c r="Z562" i="7" a="1"/>
  <c r="Z562" i="7" s="1"/>
  <c r="Z570" i="7" a="1"/>
  <c r="Z570" i="7" s="1"/>
  <c r="Z578" i="7" a="1"/>
  <c r="Z578" i="7" s="1"/>
  <c r="Z586" i="7" a="1"/>
  <c r="Z586" i="7" s="1"/>
  <c r="Z594" i="7" a="1"/>
  <c r="Z594" i="7" s="1"/>
  <c r="Z602" i="7" a="1"/>
  <c r="Z602" i="7" s="1"/>
  <c r="Z610" i="7" a="1"/>
  <c r="Z610" i="7" s="1"/>
  <c r="Z618" i="7" a="1"/>
  <c r="Z618" i="7" s="1"/>
  <c r="Z626" i="7" a="1"/>
  <c r="Z626" i="7" s="1"/>
  <c r="Z634" i="7" a="1"/>
  <c r="Z634" i="7" s="1"/>
  <c r="Z642" i="7" a="1"/>
  <c r="Z642" i="7" s="1"/>
  <c r="Z650" i="7" a="1"/>
  <c r="Z650" i="7" s="1"/>
  <c r="Z658" i="7" a="1"/>
  <c r="Z658" i="7" s="1"/>
  <c r="Z666" i="7" a="1"/>
  <c r="Z666" i="7" s="1"/>
  <c r="Z674" i="7" a="1"/>
  <c r="Z674" i="7" s="1"/>
  <c r="Z682" i="7" a="1"/>
  <c r="Z682" i="7" s="1"/>
  <c r="Z15" i="7" a="1"/>
  <c r="Z15" i="7" s="1"/>
  <c r="Z79" i="7" a="1"/>
  <c r="Z79" i="7" s="1"/>
  <c r="Z143" i="7" a="1"/>
  <c r="Z143" i="7" s="1"/>
  <c r="Z207" i="7" a="1"/>
  <c r="Z207" i="7" s="1"/>
  <c r="Z271" i="7" a="1"/>
  <c r="Z271" i="7" s="1"/>
  <c r="Z335" i="7" a="1"/>
  <c r="Z335" i="7" s="1"/>
  <c r="Z399" i="7" a="1"/>
  <c r="Z399" i="7" s="1"/>
  <c r="Z463" i="7" a="1"/>
  <c r="Z463" i="7" s="1"/>
  <c r="Z527" i="7" a="1"/>
  <c r="Z527" i="7" s="1"/>
  <c r="Z591" i="7" a="1"/>
  <c r="Z591" i="7" s="1"/>
  <c r="Z655" i="7" a="1"/>
  <c r="Z655" i="7" s="1"/>
  <c r="Z687" i="7" a="1"/>
  <c r="Z687" i="7" s="1"/>
  <c r="Z695" i="7" a="1"/>
  <c r="Z695" i="7" s="1"/>
  <c r="Z703" i="7" a="1"/>
  <c r="Z703" i="7" s="1"/>
  <c r="Z711" i="7" a="1"/>
  <c r="Z711" i="7" s="1"/>
  <c r="Z719" i="7" a="1"/>
  <c r="Z719" i="7" s="1"/>
  <c r="Z727" i="7" a="1"/>
  <c r="Z727" i="7" s="1"/>
  <c r="Z735" i="7" a="1"/>
  <c r="Z735" i="7" s="1"/>
  <c r="Z743" i="7" a="1"/>
  <c r="Z743" i="7" s="1"/>
  <c r="Z751" i="7" a="1"/>
  <c r="Z751" i="7" s="1"/>
  <c r="Z759" i="7" a="1"/>
  <c r="Z759" i="7" s="1"/>
  <c r="Z767" i="7" a="1"/>
  <c r="Z767" i="7" s="1"/>
  <c r="Z775" i="7" a="1"/>
  <c r="Z775" i="7" s="1"/>
  <c r="Z783" i="7" a="1"/>
  <c r="Z783" i="7" s="1"/>
  <c r="Z791" i="7" a="1"/>
  <c r="Z791" i="7" s="1"/>
  <c r="Z799" i="7" a="1"/>
  <c r="Z799" i="7" s="1"/>
  <c r="Z807" i="7" a="1"/>
  <c r="Z807" i="7" s="1"/>
  <c r="Z815" i="7" a="1"/>
  <c r="Z815" i="7" s="1"/>
  <c r="Z823" i="7" a="1"/>
  <c r="Z823" i="7" s="1"/>
  <c r="Z831" i="7" a="1"/>
  <c r="Z831" i="7" s="1"/>
  <c r="Z839" i="7" a="1"/>
  <c r="Z839" i="7" s="1"/>
  <c r="Z847" i="7" a="1"/>
  <c r="Z847" i="7" s="1"/>
  <c r="Z855" i="7" a="1"/>
  <c r="Z855" i="7" s="1"/>
  <c r="Z863" i="7" a="1"/>
  <c r="Z863" i="7" s="1"/>
  <c r="Z871" i="7" a="1"/>
  <c r="Z871" i="7" s="1"/>
  <c r="Z879" i="7" a="1"/>
  <c r="Z879" i="7" s="1"/>
  <c r="Z887" i="7" a="1"/>
  <c r="Z887" i="7" s="1"/>
  <c r="Z895" i="7" a="1"/>
  <c r="Z895" i="7" s="1"/>
  <c r="Z903" i="7" a="1"/>
  <c r="Z903" i="7" s="1"/>
  <c r="Z911" i="7" a="1"/>
  <c r="Z911" i="7" s="1"/>
  <c r="Z919" i="7" a="1"/>
  <c r="Z919" i="7" s="1"/>
  <c r="Z927" i="7" a="1"/>
  <c r="Z927" i="7" s="1"/>
  <c r="Z935" i="7" a="1"/>
  <c r="Z935" i="7" s="1"/>
  <c r="Z943" i="7" a="1"/>
  <c r="Z943" i="7" s="1"/>
  <c r="Z951" i="7" a="1"/>
  <c r="Z951" i="7" s="1"/>
  <c r="Z959" i="7" a="1"/>
  <c r="Z959" i="7" s="1"/>
  <c r="Z967" i="7" a="1"/>
  <c r="Z967" i="7" s="1"/>
  <c r="Z975" i="7" a="1"/>
  <c r="Z975" i="7" s="1"/>
  <c r="Z983" i="7" a="1"/>
  <c r="Z983" i="7" s="1"/>
  <c r="Z991" i="7" a="1"/>
  <c r="Z991" i="7" s="1"/>
  <c r="Z999" i="7" a="1"/>
  <c r="Z999" i="7" s="1"/>
  <c r="Z1007" i="7" a="1"/>
  <c r="Z1007" i="7" s="1"/>
  <c r="Z1015" i="7" a="1"/>
  <c r="Z1015" i="7" s="1"/>
  <c r="Z1023" i="7" a="1"/>
  <c r="Z1023" i="7" s="1"/>
  <c r="Z1031" i="7" a="1"/>
  <c r="Z1031" i="7" s="1"/>
  <c r="Z1039" i="7" a="1"/>
  <c r="Z1039" i="7" s="1"/>
  <c r="Z1047" i="7" a="1"/>
  <c r="Z1047" i="7" s="1"/>
  <c r="Z1055" i="7" a="1"/>
  <c r="Z1055" i="7" s="1"/>
  <c r="Z1063" i="7" a="1"/>
  <c r="Z1063" i="7" s="1"/>
  <c r="Z1071" i="7" a="1"/>
  <c r="Z1071" i="7" s="1"/>
  <c r="Z1079" i="7" a="1"/>
  <c r="Z1079" i="7" s="1"/>
  <c r="Z1087" i="7" a="1"/>
  <c r="Z1087" i="7" s="1"/>
  <c r="Z1095" i="7" a="1"/>
  <c r="Z1095" i="7" s="1"/>
  <c r="Z1103" i="7" a="1"/>
  <c r="Z1103" i="7" s="1"/>
  <c r="Z1111" i="7" a="1"/>
  <c r="Z1111" i="7" s="1"/>
  <c r="Z1119" i="7" a="1"/>
  <c r="Z1119" i="7" s="1"/>
  <c r="Z1127" i="7" a="1"/>
  <c r="Z1127" i="7" s="1"/>
  <c r="Z1135" i="7" a="1"/>
  <c r="Z1135" i="7" s="1"/>
  <c r="Z1143" i="7" a="1"/>
  <c r="Z1143" i="7" s="1"/>
  <c r="Z1151" i="7" a="1"/>
  <c r="Z1151" i="7" s="1"/>
  <c r="Z1159" i="7" a="1"/>
  <c r="Z1159" i="7" s="1"/>
  <c r="Z1167" i="7" a="1"/>
  <c r="Z1167" i="7" s="1"/>
  <c r="Z1175" i="7" a="1"/>
  <c r="Z1175" i="7" s="1"/>
  <c r="Z1183" i="7" a="1"/>
  <c r="Z1183" i="7" s="1"/>
  <c r="Z1191" i="7" a="1"/>
  <c r="Z1191" i="7" s="1"/>
  <c r="Z1199" i="7" a="1"/>
  <c r="Z1199" i="7" s="1"/>
  <c r="Z1207" i="7" a="1"/>
  <c r="Z1207" i="7" s="1"/>
  <c r="Z1215" i="7" a="1"/>
  <c r="Z1215" i="7" s="1"/>
  <c r="Z23" i="7" a="1"/>
  <c r="Z23" i="7" s="1"/>
  <c r="Z87" i="7" a="1"/>
  <c r="Z87" i="7" s="1"/>
  <c r="Z151" i="7" a="1"/>
  <c r="Z151" i="7" s="1"/>
  <c r="Z215" i="7" a="1"/>
  <c r="Z215" i="7" s="1"/>
  <c r="Z279" i="7" a="1"/>
  <c r="Z279" i="7" s="1"/>
  <c r="Z343" i="7" a="1"/>
  <c r="Z343" i="7" s="1"/>
  <c r="Z407" i="7" a="1"/>
  <c r="Z407" i="7" s="1"/>
  <c r="Z471" i="7" a="1"/>
  <c r="Z471" i="7" s="1"/>
  <c r="Z535" i="7" a="1"/>
  <c r="Z535" i="7" s="1"/>
  <c r="Z599" i="7" a="1"/>
  <c r="Z599" i="7" s="1"/>
  <c r="Z663" i="7" a="1"/>
  <c r="Z663" i="7" s="1"/>
  <c r="Z688" i="7" a="1"/>
  <c r="Z688" i="7" s="1"/>
  <c r="Z696" i="7" a="1"/>
  <c r="Z696" i="7" s="1"/>
  <c r="Z704" i="7" a="1"/>
  <c r="Z704" i="7" s="1"/>
  <c r="Z712" i="7" a="1"/>
  <c r="Z712" i="7" s="1"/>
  <c r="Z720" i="7" a="1"/>
  <c r="Z720" i="7" s="1"/>
  <c r="Z728" i="7" a="1"/>
  <c r="Z728" i="7" s="1"/>
  <c r="Z736" i="7" a="1"/>
  <c r="Z736" i="7" s="1"/>
  <c r="Z744" i="7" a="1"/>
  <c r="Z744" i="7" s="1"/>
  <c r="Z752" i="7" a="1"/>
  <c r="Z752" i="7" s="1"/>
  <c r="Z760" i="7" a="1"/>
  <c r="Z760" i="7" s="1"/>
  <c r="Z768" i="7" a="1"/>
  <c r="Z768" i="7" s="1"/>
  <c r="Z776" i="7" a="1"/>
  <c r="Z776" i="7" s="1"/>
  <c r="Z784" i="7" a="1"/>
  <c r="Z784" i="7" s="1"/>
  <c r="Z792" i="7" a="1"/>
  <c r="Z792" i="7" s="1"/>
  <c r="Z800" i="7" a="1"/>
  <c r="Z800" i="7" s="1"/>
  <c r="Z808" i="7" a="1"/>
  <c r="Z808" i="7" s="1"/>
  <c r="Z816" i="7" a="1"/>
  <c r="Z816" i="7" s="1"/>
  <c r="Z824" i="7" a="1"/>
  <c r="Z824" i="7" s="1"/>
  <c r="Z832" i="7" a="1"/>
  <c r="Z832" i="7" s="1"/>
  <c r="Z840" i="7" a="1"/>
  <c r="Z840" i="7" s="1"/>
  <c r="Z848" i="7" a="1"/>
  <c r="Z848" i="7" s="1"/>
  <c r="Z856" i="7" a="1"/>
  <c r="Z856" i="7" s="1"/>
  <c r="Z864" i="7" a="1"/>
  <c r="Z864" i="7" s="1"/>
  <c r="Z872" i="7" a="1"/>
  <c r="Z872" i="7" s="1"/>
  <c r="Z880" i="7" a="1"/>
  <c r="Z880" i="7" s="1"/>
  <c r="Z888" i="7" a="1"/>
  <c r="Z888" i="7" s="1"/>
  <c r="Z896" i="7" a="1"/>
  <c r="Z896" i="7" s="1"/>
  <c r="Z904" i="7" a="1"/>
  <c r="Z904" i="7" s="1"/>
  <c r="Z912" i="7" a="1"/>
  <c r="Z912" i="7" s="1"/>
  <c r="Z920" i="7" a="1"/>
  <c r="Z920" i="7" s="1"/>
  <c r="Z928" i="7" a="1"/>
  <c r="Z928" i="7" s="1"/>
  <c r="Z936" i="7" a="1"/>
  <c r="Z936" i="7" s="1"/>
  <c r="Z944" i="7" a="1"/>
  <c r="Z944" i="7" s="1"/>
  <c r="Z952" i="7" a="1"/>
  <c r="Z952" i="7" s="1"/>
  <c r="Z960" i="7" a="1"/>
  <c r="Z960" i="7" s="1"/>
  <c r="Z968" i="7" a="1"/>
  <c r="Z968" i="7" s="1"/>
  <c r="Z976" i="7" a="1"/>
  <c r="Z976" i="7" s="1"/>
  <c r="Z984" i="7" a="1"/>
  <c r="Z984" i="7" s="1"/>
  <c r="Z992" i="7" a="1"/>
  <c r="Z992" i="7" s="1"/>
  <c r="Z1000" i="7" a="1"/>
  <c r="Z1000" i="7" s="1"/>
  <c r="Z1008" i="7" a="1"/>
  <c r="Z1008" i="7" s="1"/>
  <c r="Z1016" i="7" a="1"/>
  <c r="Z1016" i="7" s="1"/>
  <c r="Z1024" i="7" a="1"/>
  <c r="Z1024" i="7" s="1"/>
  <c r="Z1032" i="7" a="1"/>
  <c r="Z1032" i="7" s="1"/>
  <c r="Z1040" i="7" a="1"/>
  <c r="Z1040" i="7" s="1"/>
  <c r="Z1048" i="7" a="1"/>
  <c r="Z1048" i="7" s="1"/>
  <c r="Z1056" i="7" a="1"/>
  <c r="Z1056" i="7" s="1"/>
  <c r="Z1064" i="7" a="1"/>
  <c r="Z1064" i="7" s="1"/>
  <c r="Z1072" i="7" a="1"/>
  <c r="Z1072" i="7" s="1"/>
  <c r="Z1080" i="7" a="1"/>
  <c r="Z1080" i="7" s="1"/>
  <c r="Z1088" i="7" a="1"/>
  <c r="Z1088" i="7" s="1"/>
  <c r="Z1096" i="7" a="1"/>
  <c r="Z1096" i="7" s="1"/>
  <c r="Z1104" i="7" a="1"/>
  <c r="Z1104" i="7" s="1"/>
  <c r="Z1112" i="7" a="1"/>
  <c r="Z1112" i="7" s="1"/>
  <c r="Z1120" i="7" a="1"/>
  <c r="Z1120" i="7" s="1"/>
  <c r="Z1128" i="7" a="1"/>
  <c r="Z1128" i="7" s="1"/>
  <c r="Z1136" i="7" a="1"/>
  <c r="Z1136" i="7" s="1"/>
  <c r="Z1144" i="7" a="1"/>
  <c r="Z1144" i="7" s="1"/>
  <c r="Z1152" i="7" a="1"/>
  <c r="Z1152" i="7" s="1"/>
  <c r="Z1160" i="7" a="1"/>
  <c r="Z1160" i="7" s="1"/>
  <c r="Z1168" i="7" a="1"/>
  <c r="Z1168" i="7" s="1"/>
  <c r="Z1176" i="7" a="1"/>
  <c r="Z1176" i="7" s="1"/>
  <c r="Z1184" i="7" a="1"/>
  <c r="Z1184" i="7" s="1"/>
  <c r="Z1192" i="7" a="1"/>
  <c r="Z1192" i="7" s="1"/>
  <c r="Z1200" i="7" a="1"/>
  <c r="Z1200" i="7" s="1"/>
  <c r="Z1208" i="7" a="1"/>
  <c r="Z1208" i="7" s="1"/>
  <c r="Z1216" i="7" a="1"/>
  <c r="Z1216" i="7" s="1"/>
  <c r="Z1224" i="7" a="1"/>
  <c r="Z1224" i="7" s="1"/>
  <c r="Z1232" i="7" a="1"/>
  <c r="Z1232" i="7" s="1"/>
  <c r="Z1240" i="7" a="1"/>
  <c r="Z1240" i="7" s="1"/>
  <c r="Z1248" i="7" a="1"/>
  <c r="Z1248" i="7" s="1"/>
  <c r="Z1256" i="7" a="1"/>
  <c r="Z1256" i="7" s="1"/>
  <c r="Z1264" i="7" a="1"/>
  <c r="Z1264" i="7" s="1"/>
  <c r="Z1272" i="7" a="1"/>
  <c r="Z1272" i="7" s="1"/>
  <c r="Z31" i="7" a="1"/>
  <c r="Z31" i="7" s="1"/>
  <c r="Z95" i="7" a="1"/>
  <c r="Z95" i="7" s="1"/>
  <c r="Z159" i="7" a="1"/>
  <c r="Z159" i="7" s="1"/>
  <c r="Z223" i="7" a="1"/>
  <c r="Z223" i="7" s="1"/>
  <c r="Z287" i="7" a="1"/>
  <c r="Z287" i="7" s="1"/>
  <c r="Z351" i="7" a="1"/>
  <c r="Z351" i="7" s="1"/>
  <c r="Z415" i="7" a="1"/>
  <c r="Z415" i="7" s="1"/>
  <c r="Z479" i="7" a="1"/>
  <c r="Z479" i="7" s="1"/>
  <c r="Z543" i="7" a="1"/>
  <c r="Z543" i="7" s="1"/>
  <c r="Z607" i="7" a="1"/>
  <c r="Z607" i="7" s="1"/>
  <c r="Z671" i="7" a="1"/>
  <c r="Z671" i="7" s="1"/>
  <c r="Z689" i="7" a="1"/>
  <c r="Z689" i="7" s="1"/>
  <c r="Z697" i="7" a="1"/>
  <c r="Z697" i="7" s="1"/>
  <c r="Z705" i="7" a="1"/>
  <c r="Z705" i="7" s="1"/>
  <c r="Z713" i="7" a="1"/>
  <c r="Z713" i="7" s="1"/>
  <c r="Z721" i="7" a="1"/>
  <c r="Z721" i="7" s="1"/>
  <c r="Z729" i="7" a="1"/>
  <c r="Z729" i="7" s="1"/>
  <c r="Z737" i="7" a="1"/>
  <c r="Z737" i="7" s="1"/>
  <c r="Z745" i="7" a="1"/>
  <c r="Z745" i="7" s="1"/>
  <c r="Z753" i="7" a="1"/>
  <c r="Z753" i="7" s="1"/>
  <c r="Z761" i="7" a="1"/>
  <c r="Z761" i="7" s="1"/>
  <c r="Z769" i="7" a="1"/>
  <c r="Z769" i="7" s="1"/>
  <c r="Z777" i="7" a="1"/>
  <c r="Z777" i="7" s="1"/>
  <c r="Z785" i="7" a="1"/>
  <c r="Z785" i="7" s="1"/>
  <c r="Z793" i="7" a="1"/>
  <c r="Z793" i="7" s="1"/>
  <c r="Z801" i="7" a="1"/>
  <c r="Z801" i="7" s="1"/>
  <c r="Z809" i="7" a="1"/>
  <c r="Z809" i="7" s="1"/>
  <c r="Z817" i="7" a="1"/>
  <c r="Z817" i="7" s="1"/>
  <c r="Z825" i="7" a="1"/>
  <c r="Z825" i="7" s="1"/>
  <c r="Z833" i="7" a="1"/>
  <c r="Z833" i="7" s="1"/>
  <c r="Z841" i="7" a="1"/>
  <c r="Z841" i="7" s="1"/>
  <c r="Z849" i="7" a="1"/>
  <c r="Z849" i="7" s="1"/>
  <c r="Z857" i="7" a="1"/>
  <c r="Z857" i="7" s="1"/>
  <c r="Z865" i="7" a="1"/>
  <c r="Z865" i="7" s="1"/>
  <c r="Z873" i="7" a="1"/>
  <c r="Z873" i="7" s="1"/>
  <c r="Z881" i="7" a="1"/>
  <c r="Z881" i="7" s="1"/>
  <c r="Z889" i="7" a="1"/>
  <c r="Z889" i="7" s="1"/>
  <c r="Z897" i="7" a="1"/>
  <c r="Z897" i="7" s="1"/>
  <c r="Z905" i="7" a="1"/>
  <c r="Z905" i="7" s="1"/>
  <c r="Z913" i="7" a="1"/>
  <c r="Z913" i="7" s="1"/>
  <c r="Z921" i="7" a="1"/>
  <c r="Z921" i="7" s="1"/>
  <c r="Z929" i="7" a="1"/>
  <c r="Z929" i="7" s="1"/>
  <c r="Z937" i="7" a="1"/>
  <c r="Z937" i="7" s="1"/>
  <c r="Z945" i="7" a="1"/>
  <c r="Z945" i="7" s="1"/>
  <c r="Z953" i="7" a="1"/>
  <c r="Z953" i="7" s="1"/>
  <c r="Z961" i="7" a="1"/>
  <c r="Z961" i="7" s="1"/>
  <c r="Z969" i="7" a="1"/>
  <c r="Z969" i="7" s="1"/>
  <c r="Z977" i="7" a="1"/>
  <c r="Z977" i="7" s="1"/>
  <c r="Z985" i="7" a="1"/>
  <c r="Z985" i="7" s="1"/>
  <c r="Z993" i="7" a="1"/>
  <c r="Z993" i="7" s="1"/>
  <c r="Z1001" i="7" a="1"/>
  <c r="Z1001" i="7" s="1"/>
  <c r="Z1009" i="7" a="1"/>
  <c r="Z1009" i="7" s="1"/>
  <c r="Z1017" i="7" a="1"/>
  <c r="Z1017" i="7" s="1"/>
  <c r="Z1025" i="7" a="1"/>
  <c r="Z1025" i="7" s="1"/>
  <c r="Z1033" i="7" a="1"/>
  <c r="Z1033" i="7" s="1"/>
  <c r="Z1041" i="7" a="1"/>
  <c r="Z1041" i="7" s="1"/>
  <c r="Z1049" i="7" a="1"/>
  <c r="Z1049" i="7" s="1"/>
  <c r="Z1057" i="7" a="1"/>
  <c r="Z1057" i="7" s="1"/>
  <c r="Z1065" i="7" a="1"/>
  <c r="Z1065" i="7" s="1"/>
  <c r="Z1073" i="7" a="1"/>
  <c r="Z1073" i="7" s="1"/>
  <c r="Z1081" i="7" a="1"/>
  <c r="Z1081" i="7" s="1"/>
  <c r="Z1089" i="7" a="1"/>
  <c r="Z1089" i="7" s="1"/>
  <c r="Z1097" i="7" a="1"/>
  <c r="Z1097" i="7" s="1"/>
  <c r="Z1105" i="7" a="1"/>
  <c r="Z1105" i="7" s="1"/>
  <c r="Z1113" i="7" a="1"/>
  <c r="Z1113" i="7" s="1"/>
  <c r="Z1121" i="7" a="1"/>
  <c r="Z1121" i="7" s="1"/>
  <c r="Z1129" i="7" a="1"/>
  <c r="Z1129" i="7" s="1"/>
  <c r="Z1137" i="7" a="1"/>
  <c r="Z1137" i="7" s="1"/>
  <c r="Z1145" i="7" a="1"/>
  <c r="Z1145" i="7" s="1"/>
  <c r="Z1153" i="7" a="1"/>
  <c r="Z1153" i="7" s="1"/>
  <c r="Z1161" i="7" a="1"/>
  <c r="Z1161" i="7" s="1"/>
  <c r="Z1169" i="7" a="1"/>
  <c r="Z1169" i="7" s="1"/>
  <c r="Z1177" i="7" a="1"/>
  <c r="Z1177" i="7" s="1"/>
  <c r="Z1185" i="7" a="1"/>
  <c r="Z1185" i="7" s="1"/>
  <c r="Z1193" i="7" a="1"/>
  <c r="Z1193" i="7" s="1"/>
  <c r="Z1201" i="7" a="1"/>
  <c r="Z1201" i="7" s="1"/>
  <c r="Z1209" i="7" a="1"/>
  <c r="Z1209" i="7" s="1"/>
  <c r="Z1217" i="7" a="1"/>
  <c r="Z1217" i="7" s="1"/>
  <c r="Z39" i="7" a="1"/>
  <c r="Z39" i="7" s="1"/>
  <c r="Z103" i="7" a="1"/>
  <c r="Z103" i="7" s="1"/>
  <c r="Z167" i="7" a="1"/>
  <c r="Z167" i="7" s="1"/>
  <c r="Z231" i="7" a="1"/>
  <c r="Z231" i="7" s="1"/>
  <c r="Z295" i="7" a="1"/>
  <c r="Z295" i="7" s="1"/>
  <c r="Z359" i="7" a="1"/>
  <c r="Z359" i="7" s="1"/>
  <c r="Z423" i="7" a="1"/>
  <c r="Z423" i="7" s="1"/>
  <c r="Z487" i="7" a="1"/>
  <c r="Z487" i="7" s="1"/>
  <c r="Z551" i="7" a="1"/>
  <c r="Z551" i="7" s="1"/>
  <c r="Z615" i="7" a="1"/>
  <c r="Z615" i="7" s="1"/>
  <c r="Z679" i="7" a="1"/>
  <c r="Z679" i="7" s="1"/>
  <c r="Z690" i="7" a="1"/>
  <c r="Z690" i="7" s="1"/>
  <c r="Z698" i="7" a="1"/>
  <c r="Z698" i="7" s="1"/>
  <c r="Z706" i="7" a="1"/>
  <c r="Z706" i="7" s="1"/>
  <c r="Z714" i="7" a="1"/>
  <c r="Z714" i="7" s="1"/>
  <c r="Z722" i="7" a="1"/>
  <c r="Z722" i="7" s="1"/>
  <c r="Z730" i="7" a="1"/>
  <c r="Z730" i="7" s="1"/>
  <c r="Z738" i="7" a="1"/>
  <c r="Z738" i="7" s="1"/>
  <c r="Z746" i="7" a="1"/>
  <c r="Z746" i="7" s="1"/>
  <c r="Z754" i="7" a="1"/>
  <c r="Z754" i="7" s="1"/>
  <c r="Z762" i="7" a="1"/>
  <c r="Z762" i="7" s="1"/>
  <c r="Z770" i="7" a="1"/>
  <c r="Z770" i="7" s="1"/>
  <c r="Z778" i="7" a="1"/>
  <c r="Z778" i="7" s="1"/>
  <c r="Z786" i="7" a="1"/>
  <c r="Z786" i="7" s="1"/>
  <c r="Z794" i="7" a="1"/>
  <c r="Z794" i="7" s="1"/>
  <c r="Z802" i="7" a="1"/>
  <c r="Z802" i="7" s="1"/>
  <c r="Z810" i="7" a="1"/>
  <c r="Z810" i="7" s="1"/>
  <c r="Z818" i="7" a="1"/>
  <c r="Z818" i="7" s="1"/>
  <c r="Z826" i="7" a="1"/>
  <c r="Z826" i="7" s="1"/>
  <c r="Z834" i="7" a="1"/>
  <c r="Z834" i="7" s="1"/>
  <c r="Z842" i="7" a="1"/>
  <c r="Z842" i="7" s="1"/>
  <c r="Z850" i="7" a="1"/>
  <c r="Z850" i="7" s="1"/>
  <c r="Z858" i="7" a="1"/>
  <c r="Z858" i="7" s="1"/>
  <c r="Z866" i="7" a="1"/>
  <c r="Z866" i="7" s="1"/>
  <c r="Z874" i="7" a="1"/>
  <c r="Z874" i="7" s="1"/>
  <c r="Z882" i="7" a="1"/>
  <c r="Z882" i="7" s="1"/>
  <c r="Z890" i="7" a="1"/>
  <c r="Z890" i="7" s="1"/>
  <c r="Z898" i="7" a="1"/>
  <c r="Z898" i="7" s="1"/>
  <c r="Z906" i="7" a="1"/>
  <c r="Z906" i="7" s="1"/>
  <c r="Z914" i="7" a="1"/>
  <c r="Z914" i="7" s="1"/>
  <c r="Z922" i="7" a="1"/>
  <c r="Z922" i="7" s="1"/>
  <c r="Z930" i="7" a="1"/>
  <c r="Z930" i="7" s="1"/>
  <c r="Z938" i="7" a="1"/>
  <c r="Z938" i="7" s="1"/>
  <c r="Z946" i="7" a="1"/>
  <c r="Z946" i="7" s="1"/>
  <c r="Z954" i="7" a="1"/>
  <c r="Z954" i="7" s="1"/>
  <c r="Z962" i="7" a="1"/>
  <c r="Z962" i="7" s="1"/>
  <c r="Z970" i="7" a="1"/>
  <c r="Z970" i="7" s="1"/>
  <c r="Z978" i="7" a="1"/>
  <c r="Z978" i="7" s="1"/>
  <c r="Z986" i="7" a="1"/>
  <c r="Z986" i="7" s="1"/>
  <c r="Z994" i="7" a="1"/>
  <c r="Z994" i="7" s="1"/>
  <c r="Z1002" i="7" a="1"/>
  <c r="Z1002" i="7" s="1"/>
  <c r="Z1010" i="7" a="1"/>
  <c r="Z1010" i="7" s="1"/>
  <c r="Z1018" i="7" a="1"/>
  <c r="Z1018" i="7" s="1"/>
  <c r="Z1026" i="7" a="1"/>
  <c r="Z1026" i="7" s="1"/>
  <c r="Z1034" i="7" a="1"/>
  <c r="Z1034" i="7" s="1"/>
  <c r="Z1042" i="7" a="1"/>
  <c r="Z1042" i="7" s="1"/>
  <c r="Z1050" i="7" a="1"/>
  <c r="Z1050" i="7" s="1"/>
  <c r="Z1058" i="7" a="1"/>
  <c r="Z1058" i="7" s="1"/>
  <c r="Z1066" i="7" a="1"/>
  <c r="Z1066" i="7" s="1"/>
  <c r="Z1074" i="7" a="1"/>
  <c r="Z1074" i="7" s="1"/>
  <c r="Z1082" i="7" a="1"/>
  <c r="Z1082" i="7" s="1"/>
  <c r="Z1090" i="7" a="1"/>
  <c r="Z1090" i="7" s="1"/>
  <c r="Z1098" i="7" a="1"/>
  <c r="Z1098" i="7" s="1"/>
  <c r="Z1106" i="7" a="1"/>
  <c r="Z1106" i="7" s="1"/>
  <c r="Z1114" i="7" a="1"/>
  <c r="Z1114" i="7" s="1"/>
  <c r="Z1122" i="7" a="1"/>
  <c r="Z1122" i="7" s="1"/>
  <c r="Z1130" i="7" a="1"/>
  <c r="Z1130" i="7" s="1"/>
  <c r="Z1138" i="7" a="1"/>
  <c r="Z1138" i="7" s="1"/>
  <c r="Z1146" i="7" a="1"/>
  <c r="Z1146" i="7" s="1"/>
  <c r="Z1154" i="7" a="1"/>
  <c r="Z1154" i="7" s="1"/>
  <c r="Z1162" i="7" a="1"/>
  <c r="Z1162" i="7" s="1"/>
  <c r="Z1170" i="7" a="1"/>
  <c r="Z1170" i="7" s="1"/>
  <c r="Z1178" i="7" a="1"/>
  <c r="Z1178" i="7" s="1"/>
  <c r="Z1186" i="7" a="1"/>
  <c r="Z1186" i="7" s="1"/>
  <c r="Z1194" i="7" a="1"/>
  <c r="Z1194" i="7" s="1"/>
  <c r="Z1202" i="7" a="1"/>
  <c r="Z1202" i="7" s="1"/>
  <c r="Z1210" i="7" a="1"/>
  <c r="Z1210" i="7" s="1"/>
  <c r="Z1218" i="7" a="1"/>
  <c r="Z1218" i="7" s="1"/>
  <c r="Z1226" i="7" a="1"/>
  <c r="Z1226" i="7" s="1"/>
  <c r="Z1234" i="7" a="1"/>
  <c r="Z1234" i="7" s="1"/>
  <c r="Z1242" i="7" a="1"/>
  <c r="Z1242" i="7" s="1"/>
  <c r="Z1250" i="7" a="1"/>
  <c r="Z1250" i="7" s="1"/>
  <c r="Z1258" i="7" a="1"/>
  <c r="Z1258" i="7" s="1"/>
  <c r="Z1266" i="7" a="1"/>
  <c r="Z1266" i="7" s="1"/>
  <c r="Z1274" i="7" a="1"/>
  <c r="Z1274" i="7" s="1"/>
  <c r="Z47" i="7" a="1"/>
  <c r="Z47" i="7" s="1"/>
  <c r="Z111" i="7" a="1"/>
  <c r="Z111" i="7" s="1"/>
  <c r="Z175" i="7" a="1"/>
  <c r="Z175" i="7" s="1"/>
  <c r="Z239" i="7" a="1"/>
  <c r="Z239" i="7" s="1"/>
  <c r="Z303" i="7" a="1"/>
  <c r="Z303" i="7" s="1"/>
  <c r="Z367" i="7" a="1"/>
  <c r="Z367" i="7" s="1"/>
  <c r="Z431" i="7" a="1"/>
  <c r="Z431" i="7" s="1"/>
  <c r="Z495" i="7" a="1"/>
  <c r="Z495" i="7" s="1"/>
  <c r="Z559" i="7" a="1"/>
  <c r="Z559" i="7" s="1"/>
  <c r="Z623" i="7" a="1"/>
  <c r="Z623" i="7" s="1"/>
  <c r="Z683" i="7" a="1"/>
  <c r="Z683" i="7" s="1"/>
  <c r="Z691" i="7" a="1"/>
  <c r="Z691" i="7" s="1"/>
  <c r="Z699" i="7" a="1"/>
  <c r="Z699" i="7" s="1"/>
  <c r="Z707" i="7" a="1"/>
  <c r="Z707" i="7" s="1"/>
  <c r="Z715" i="7" a="1"/>
  <c r="Z715" i="7" s="1"/>
  <c r="Z723" i="7" a="1"/>
  <c r="Z723" i="7" s="1"/>
  <c r="Z731" i="7" a="1"/>
  <c r="Z731" i="7" s="1"/>
  <c r="Z739" i="7" a="1"/>
  <c r="Z739" i="7" s="1"/>
  <c r="Z747" i="7" a="1"/>
  <c r="Z747" i="7" s="1"/>
  <c r="Z755" i="7" a="1"/>
  <c r="Z755" i="7" s="1"/>
  <c r="Z763" i="7" a="1"/>
  <c r="Z763" i="7" s="1"/>
  <c r="Z771" i="7" a="1"/>
  <c r="Z771" i="7" s="1"/>
  <c r="Z779" i="7" a="1"/>
  <c r="Z779" i="7" s="1"/>
  <c r="Z787" i="7" a="1"/>
  <c r="Z787" i="7" s="1"/>
  <c r="Z795" i="7" a="1"/>
  <c r="Z795" i="7" s="1"/>
  <c r="Z803" i="7" a="1"/>
  <c r="Z803" i="7" s="1"/>
  <c r="Z811" i="7" a="1"/>
  <c r="Z811" i="7" s="1"/>
  <c r="Z819" i="7" a="1"/>
  <c r="Z819" i="7" s="1"/>
  <c r="Z827" i="7" a="1"/>
  <c r="Z827" i="7" s="1"/>
  <c r="Z835" i="7" a="1"/>
  <c r="Z835" i="7" s="1"/>
  <c r="Z843" i="7" a="1"/>
  <c r="Z843" i="7" s="1"/>
  <c r="Z851" i="7" a="1"/>
  <c r="Z851" i="7" s="1"/>
  <c r="Z859" i="7" a="1"/>
  <c r="Z859" i="7" s="1"/>
  <c r="Z867" i="7" a="1"/>
  <c r="Z867" i="7" s="1"/>
  <c r="Z875" i="7" a="1"/>
  <c r="Z875" i="7" s="1"/>
  <c r="Z883" i="7" a="1"/>
  <c r="Z883" i="7" s="1"/>
  <c r="Z891" i="7" a="1"/>
  <c r="Z891" i="7" s="1"/>
  <c r="Z899" i="7" a="1"/>
  <c r="Z899" i="7" s="1"/>
  <c r="Z907" i="7" a="1"/>
  <c r="Z907" i="7" s="1"/>
  <c r="Z915" i="7" a="1"/>
  <c r="Z915" i="7" s="1"/>
  <c r="Z923" i="7" a="1"/>
  <c r="Z923" i="7" s="1"/>
  <c r="Z931" i="7" a="1"/>
  <c r="Z931" i="7" s="1"/>
  <c r="Z939" i="7" a="1"/>
  <c r="Z939" i="7" s="1"/>
  <c r="Z947" i="7" a="1"/>
  <c r="Z947" i="7" s="1"/>
  <c r="Z955" i="7" a="1"/>
  <c r="Z955" i="7" s="1"/>
  <c r="Z963" i="7" a="1"/>
  <c r="Z963" i="7" s="1"/>
  <c r="Z971" i="7" a="1"/>
  <c r="Z971" i="7" s="1"/>
  <c r="Z979" i="7" a="1"/>
  <c r="Z979" i="7" s="1"/>
  <c r="Z987" i="7" a="1"/>
  <c r="Z987" i="7" s="1"/>
  <c r="Z995" i="7" a="1"/>
  <c r="Z995" i="7" s="1"/>
  <c r="Z1003" i="7" a="1"/>
  <c r="Z1003" i="7" s="1"/>
  <c r="Z1011" i="7" a="1"/>
  <c r="Z1011" i="7" s="1"/>
  <c r="Z1019" i="7" a="1"/>
  <c r="Z1019" i="7" s="1"/>
  <c r="Z1027" i="7" a="1"/>
  <c r="Z1027" i="7" s="1"/>
  <c r="Z1035" i="7" a="1"/>
  <c r="Z1035" i="7" s="1"/>
  <c r="Z1043" i="7" a="1"/>
  <c r="Z1043" i="7" s="1"/>
  <c r="Z1051" i="7" a="1"/>
  <c r="Z1051" i="7" s="1"/>
  <c r="Z1059" i="7" a="1"/>
  <c r="Z1059" i="7" s="1"/>
  <c r="Z1067" i="7" a="1"/>
  <c r="Z1067" i="7" s="1"/>
  <c r="Z1075" i="7" a="1"/>
  <c r="Z1075" i="7" s="1"/>
  <c r="Z1083" i="7" a="1"/>
  <c r="Z1083" i="7" s="1"/>
  <c r="Z1091" i="7" a="1"/>
  <c r="Z1091" i="7" s="1"/>
  <c r="Z1099" i="7" a="1"/>
  <c r="Z1099" i="7" s="1"/>
  <c r="Z1107" i="7" a="1"/>
  <c r="Z1107" i="7" s="1"/>
  <c r="Z1115" i="7" a="1"/>
  <c r="Z1115" i="7" s="1"/>
  <c r="Z1123" i="7" a="1"/>
  <c r="Z1123" i="7" s="1"/>
  <c r="Z1131" i="7" a="1"/>
  <c r="Z1131" i="7" s="1"/>
  <c r="Z1139" i="7" a="1"/>
  <c r="Z1139" i="7" s="1"/>
  <c r="Z1147" i="7" a="1"/>
  <c r="Z1147" i="7" s="1"/>
  <c r="Z1155" i="7" a="1"/>
  <c r="Z1155" i="7" s="1"/>
  <c r="Z1163" i="7" a="1"/>
  <c r="Z1163" i="7" s="1"/>
  <c r="Z1171" i="7" a="1"/>
  <c r="Z1171" i="7" s="1"/>
  <c r="Z1179" i="7" a="1"/>
  <c r="Z1179" i="7" s="1"/>
  <c r="Z1187" i="7" a="1"/>
  <c r="Z1187" i="7" s="1"/>
  <c r="Z1195" i="7" a="1"/>
  <c r="Z1195" i="7" s="1"/>
  <c r="Z1203" i="7" a="1"/>
  <c r="Z1203" i="7" s="1"/>
  <c r="Z1211" i="7" a="1"/>
  <c r="Z1211" i="7" s="1"/>
  <c r="Z1219" i="7" a="1"/>
  <c r="Z1219" i="7" s="1"/>
  <c r="Z1227" i="7" a="1"/>
  <c r="Z1227" i="7" s="1"/>
  <c r="Z1235" i="7" a="1"/>
  <c r="Z1235" i="7" s="1"/>
  <c r="Z1243" i="7" a="1"/>
  <c r="Z1243" i="7" s="1"/>
  <c r="Z1251" i="7" a="1"/>
  <c r="Z1251" i="7" s="1"/>
  <c r="Z55" i="7" a="1"/>
  <c r="Z55" i="7" s="1"/>
  <c r="Z119" i="7" a="1"/>
  <c r="Z119" i="7" s="1"/>
  <c r="Z183" i="7" a="1"/>
  <c r="Z183" i="7" s="1"/>
  <c r="Z247" i="7" a="1"/>
  <c r="Z247" i="7" s="1"/>
  <c r="Z311" i="7" a="1"/>
  <c r="Z311" i="7" s="1"/>
  <c r="Z375" i="7" a="1"/>
  <c r="Z375" i="7" s="1"/>
  <c r="Z439" i="7" a="1"/>
  <c r="Z439" i="7" s="1"/>
  <c r="Z503" i="7" a="1"/>
  <c r="Z503" i="7" s="1"/>
  <c r="Z567" i="7" a="1"/>
  <c r="Z567" i="7" s="1"/>
  <c r="Z631" i="7" a="1"/>
  <c r="Z631" i="7" s="1"/>
  <c r="Z684" i="7" a="1"/>
  <c r="Z684" i="7" s="1"/>
  <c r="Z692" i="7" a="1"/>
  <c r="Z692" i="7" s="1"/>
  <c r="Z700" i="7" a="1"/>
  <c r="Z700" i="7" s="1"/>
  <c r="Z708" i="7" a="1"/>
  <c r="Z708" i="7" s="1"/>
  <c r="Z716" i="7" a="1"/>
  <c r="Z716" i="7" s="1"/>
  <c r="Z724" i="7" a="1"/>
  <c r="Z724" i="7" s="1"/>
  <c r="Z732" i="7" a="1"/>
  <c r="Z732" i="7" s="1"/>
  <c r="Z740" i="7" a="1"/>
  <c r="Z740" i="7" s="1"/>
  <c r="Z748" i="7" a="1"/>
  <c r="Z748" i="7" s="1"/>
  <c r="Z756" i="7" a="1"/>
  <c r="Z756" i="7" s="1"/>
  <c r="Z764" i="7" a="1"/>
  <c r="Z764" i="7" s="1"/>
  <c r="Z772" i="7" a="1"/>
  <c r="Z772" i="7" s="1"/>
  <c r="Z780" i="7" a="1"/>
  <c r="Z780" i="7" s="1"/>
  <c r="Z788" i="7" a="1"/>
  <c r="Z788" i="7" s="1"/>
  <c r="Z796" i="7" a="1"/>
  <c r="Z796" i="7" s="1"/>
  <c r="Z804" i="7" a="1"/>
  <c r="Z804" i="7" s="1"/>
  <c r="Z812" i="7" a="1"/>
  <c r="Z812" i="7" s="1"/>
  <c r="Z820" i="7" a="1"/>
  <c r="Z820" i="7" s="1"/>
  <c r="Z828" i="7" a="1"/>
  <c r="Z828" i="7" s="1"/>
  <c r="Z836" i="7" a="1"/>
  <c r="Z836" i="7" s="1"/>
  <c r="Z844" i="7" a="1"/>
  <c r="Z844" i="7" s="1"/>
  <c r="Z852" i="7" a="1"/>
  <c r="Z852" i="7" s="1"/>
  <c r="Z860" i="7" a="1"/>
  <c r="Z860" i="7" s="1"/>
  <c r="Z868" i="7" a="1"/>
  <c r="Z868" i="7" s="1"/>
  <c r="Z876" i="7" a="1"/>
  <c r="Z876" i="7" s="1"/>
  <c r="Z884" i="7" a="1"/>
  <c r="Z884" i="7" s="1"/>
  <c r="Z892" i="7" a="1"/>
  <c r="Z892" i="7" s="1"/>
  <c r="Z900" i="7" a="1"/>
  <c r="Z900" i="7" s="1"/>
  <c r="Z908" i="7" a="1"/>
  <c r="Z908" i="7" s="1"/>
  <c r="Z916" i="7" a="1"/>
  <c r="Z916" i="7" s="1"/>
  <c r="Z924" i="7" a="1"/>
  <c r="Z924" i="7" s="1"/>
  <c r="Z932" i="7" a="1"/>
  <c r="Z932" i="7" s="1"/>
  <c r="Z940" i="7" a="1"/>
  <c r="Z940" i="7" s="1"/>
  <c r="Z948" i="7" a="1"/>
  <c r="Z948" i="7" s="1"/>
  <c r="Z956" i="7" a="1"/>
  <c r="Z956" i="7" s="1"/>
  <c r="Z964" i="7" a="1"/>
  <c r="Z964" i="7" s="1"/>
  <c r="Z972" i="7" a="1"/>
  <c r="Z972" i="7" s="1"/>
  <c r="Z980" i="7" a="1"/>
  <c r="Z980" i="7" s="1"/>
  <c r="Z988" i="7" a="1"/>
  <c r="Z988" i="7" s="1"/>
  <c r="Z996" i="7" a="1"/>
  <c r="Z996" i="7" s="1"/>
  <c r="Z1004" i="7" a="1"/>
  <c r="Z1004" i="7" s="1"/>
  <c r="Z1012" i="7" a="1"/>
  <c r="Z1012" i="7" s="1"/>
  <c r="Z1020" i="7" a="1"/>
  <c r="Z1020" i="7" s="1"/>
  <c r="Z1028" i="7" a="1"/>
  <c r="Z1028" i="7" s="1"/>
  <c r="Z1036" i="7" a="1"/>
  <c r="Z1036" i="7" s="1"/>
  <c r="Z1044" i="7" a="1"/>
  <c r="Z1044" i="7" s="1"/>
  <c r="Z1052" i="7" a="1"/>
  <c r="Z1052" i="7" s="1"/>
  <c r="Z1060" i="7" a="1"/>
  <c r="Z1060" i="7" s="1"/>
  <c r="Z1068" i="7" a="1"/>
  <c r="Z1068" i="7" s="1"/>
  <c r="Z1076" i="7" a="1"/>
  <c r="Z1076" i="7" s="1"/>
  <c r="Z1084" i="7" a="1"/>
  <c r="Z1084" i="7" s="1"/>
  <c r="Z1092" i="7" a="1"/>
  <c r="Z1092" i="7" s="1"/>
  <c r="Z1100" i="7" a="1"/>
  <c r="Z1100" i="7" s="1"/>
  <c r="Z1108" i="7" a="1"/>
  <c r="Z1108" i="7" s="1"/>
  <c r="Z1116" i="7" a="1"/>
  <c r="Z1116" i="7" s="1"/>
  <c r="Z1124" i="7" a="1"/>
  <c r="Z1124" i="7" s="1"/>
  <c r="Z1132" i="7" a="1"/>
  <c r="Z1132" i="7" s="1"/>
  <c r="Z1140" i="7" a="1"/>
  <c r="Z1140" i="7" s="1"/>
  <c r="Z1148" i="7" a="1"/>
  <c r="Z1148" i="7" s="1"/>
  <c r="Z1156" i="7" a="1"/>
  <c r="Z1156" i="7" s="1"/>
  <c r="Z1164" i="7" a="1"/>
  <c r="Z1164" i="7" s="1"/>
  <c r="Z1172" i="7" a="1"/>
  <c r="Z1172" i="7" s="1"/>
  <c r="Z1180" i="7" a="1"/>
  <c r="Z1180" i="7" s="1"/>
  <c r="Z1188" i="7" a="1"/>
  <c r="Z1188" i="7" s="1"/>
  <c r="Z1196" i="7" a="1"/>
  <c r="Z1196" i="7" s="1"/>
  <c r="Z1204" i="7" a="1"/>
  <c r="Z1204" i="7" s="1"/>
  <c r="Z1212" i="7" a="1"/>
  <c r="Z1212" i="7" s="1"/>
  <c r="Z1220" i="7" a="1"/>
  <c r="Z1220" i="7" s="1"/>
  <c r="Z1228" i="7" a="1"/>
  <c r="Z1228" i="7" s="1"/>
  <c r="Z1236" i="7" a="1"/>
  <c r="Z1236" i="7" s="1"/>
  <c r="Z1244" i="7" a="1"/>
  <c r="Z1244" i="7" s="1"/>
  <c r="Z1252" i="7" a="1"/>
  <c r="Z1252" i="7" s="1"/>
  <c r="Z1260" i="7" a="1"/>
  <c r="Z1260" i="7" s="1"/>
  <c r="Z1268" i="7" a="1"/>
  <c r="Z1268" i="7" s="1"/>
  <c r="Z1276" i="7" a="1"/>
  <c r="Z1276" i="7" s="1"/>
  <c r="Z71" i="7" a="1"/>
  <c r="Z71" i="7" s="1"/>
  <c r="Z135" i="7" a="1"/>
  <c r="Z135" i="7" s="1"/>
  <c r="Z199" i="7" a="1"/>
  <c r="Z199" i="7" s="1"/>
  <c r="Z263" i="7" a="1"/>
  <c r="Z263" i="7" s="1"/>
  <c r="Z327" i="7" a="1"/>
  <c r="Z327" i="7" s="1"/>
  <c r="Z391" i="7" a="1"/>
  <c r="Z391" i="7" s="1"/>
  <c r="Z455" i="7" a="1"/>
  <c r="Z455" i="7" s="1"/>
  <c r="Z519" i="7" a="1"/>
  <c r="Z519" i="7" s="1"/>
  <c r="Z583" i="7" a="1"/>
  <c r="Z583" i="7" s="1"/>
  <c r="Z647" i="7" a="1"/>
  <c r="Z647" i="7" s="1"/>
  <c r="Z686" i="7" a="1"/>
  <c r="Z686" i="7" s="1"/>
  <c r="Z694" i="7" a="1"/>
  <c r="Z694" i="7" s="1"/>
  <c r="Z702" i="7" a="1"/>
  <c r="Z702" i="7" s="1"/>
  <c r="Z710" i="7" a="1"/>
  <c r="Z710" i="7" s="1"/>
  <c r="Z718" i="7" a="1"/>
  <c r="Z718" i="7" s="1"/>
  <c r="Z726" i="7" a="1"/>
  <c r="Z726" i="7" s="1"/>
  <c r="Z734" i="7" a="1"/>
  <c r="Z734" i="7" s="1"/>
  <c r="Z742" i="7" a="1"/>
  <c r="Z742" i="7" s="1"/>
  <c r="Z750" i="7" a="1"/>
  <c r="Z750" i="7" s="1"/>
  <c r="Z758" i="7" a="1"/>
  <c r="Z758" i="7" s="1"/>
  <c r="Z766" i="7" a="1"/>
  <c r="Z766" i="7" s="1"/>
  <c r="Z774" i="7" a="1"/>
  <c r="Z774" i="7" s="1"/>
  <c r="Z782" i="7" a="1"/>
  <c r="Z782" i="7" s="1"/>
  <c r="Z790" i="7" a="1"/>
  <c r="Z790" i="7" s="1"/>
  <c r="Z798" i="7" a="1"/>
  <c r="Z798" i="7" s="1"/>
  <c r="Z806" i="7" a="1"/>
  <c r="Z806" i="7" s="1"/>
  <c r="Z814" i="7" a="1"/>
  <c r="Z814" i="7" s="1"/>
  <c r="Z822" i="7" a="1"/>
  <c r="Z822" i="7" s="1"/>
  <c r="Z830" i="7" a="1"/>
  <c r="Z830" i="7" s="1"/>
  <c r="Z838" i="7" a="1"/>
  <c r="Z838" i="7" s="1"/>
  <c r="Z846" i="7" a="1"/>
  <c r="Z846" i="7" s="1"/>
  <c r="Z854" i="7" a="1"/>
  <c r="Z854" i="7" s="1"/>
  <c r="Z862" i="7" a="1"/>
  <c r="Z862" i="7" s="1"/>
  <c r="Z870" i="7" a="1"/>
  <c r="Z870" i="7" s="1"/>
  <c r="Z878" i="7" a="1"/>
  <c r="Z878" i="7" s="1"/>
  <c r="Z886" i="7" a="1"/>
  <c r="Z886" i="7" s="1"/>
  <c r="Z894" i="7" a="1"/>
  <c r="Z894" i="7" s="1"/>
  <c r="Z902" i="7" a="1"/>
  <c r="Z902" i="7" s="1"/>
  <c r="Z910" i="7" a="1"/>
  <c r="Z910" i="7" s="1"/>
  <c r="Z918" i="7" a="1"/>
  <c r="Z918" i="7" s="1"/>
  <c r="Z926" i="7" a="1"/>
  <c r="Z926" i="7" s="1"/>
  <c r="Z934" i="7" a="1"/>
  <c r="Z934" i="7" s="1"/>
  <c r="Z942" i="7" a="1"/>
  <c r="Z942" i="7" s="1"/>
  <c r="Z950" i="7" a="1"/>
  <c r="Z950" i="7" s="1"/>
  <c r="Z958" i="7" a="1"/>
  <c r="Z958" i="7" s="1"/>
  <c r="Z966" i="7" a="1"/>
  <c r="Z966" i="7" s="1"/>
  <c r="Z974" i="7" a="1"/>
  <c r="Z974" i="7" s="1"/>
  <c r="Z982" i="7" a="1"/>
  <c r="Z982" i="7" s="1"/>
  <c r="Z990" i="7" a="1"/>
  <c r="Z990" i="7" s="1"/>
  <c r="Z998" i="7" a="1"/>
  <c r="Z998" i="7" s="1"/>
  <c r="Z1006" i="7" a="1"/>
  <c r="Z1006" i="7" s="1"/>
  <c r="Z1014" i="7" a="1"/>
  <c r="Z1014" i="7" s="1"/>
  <c r="Z1022" i="7" a="1"/>
  <c r="Z1022" i="7" s="1"/>
  <c r="Z1030" i="7" a="1"/>
  <c r="Z1030" i="7" s="1"/>
  <c r="Z1038" i="7" a="1"/>
  <c r="Z1038" i="7" s="1"/>
  <c r="Z1046" i="7" a="1"/>
  <c r="Z1046" i="7" s="1"/>
  <c r="Z1054" i="7" a="1"/>
  <c r="Z1054" i="7" s="1"/>
  <c r="Z1062" i="7" a="1"/>
  <c r="Z1062" i="7" s="1"/>
  <c r="Z1070" i="7" a="1"/>
  <c r="Z1070" i="7" s="1"/>
  <c r="Z1078" i="7" a="1"/>
  <c r="Z1078" i="7" s="1"/>
  <c r="Z1086" i="7" a="1"/>
  <c r="Z1086" i="7" s="1"/>
  <c r="Z1094" i="7" a="1"/>
  <c r="Z1094" i="7" s="1"/>
  <c r="Z1102" i="7" a="1"/>
  <c r="Z1102" i="7" s="1"/>
  <c r="Z1110" i="7" a="1"/>
  <c r="Z1110" i="7" s="1"/>
  <c r="Z1118" i="7" a="1"/>
  <c r="Z1118" i="7" s="1"/>
  <c r="Z1126" i="7" a="1"/>
  <c r="Z1126" i="7" s="1"/>
  <c r="Z1134" i="7" a="1"/>
  <c r="Z1134" i="7" s="1"/>
  <c r="Z1142" i="7" a="1"/>
  <c r="Z1142" i="7" s="1"/>
  <c r="Z1150" i="7" a="1"/>
  <c r="Z1150" i="7" s="1"/>
  <c r="Z1158" i="7" a="1"/>
  <c r="Z1158" i="7" s="1"/>
  <c r="Z1166" i="7" a="1"/>
  <c r="Z1166" i="7" s="1"/>
  <c r="Z1174" i="7" a="1"/>
  <c r="Z1174" i="7" s="1"/>
  <c r="Z1182" i="7" a="1"/>
  <c r="Z1182" i="7" s="1"/>
  <c r="Z1190" i="7" a="1"/>
  <c r="Z1190" i="7" s="1"/>
  <c r="Z1198" i="7" a="1"/>
  <c r="Z1198" i="7" s="1"/>
  <c r="Z1206" i="7" a="1"/>
  <c r="Z1206" i="7" s="1"/>
  <c r="Z1214" i="7" a="1"/>
  <c r="Z1214" i="7" s="1"/>
  <c r="Z1222" i="7" a="1"/>
  <c r="Z1222" i="7" s="1"/>
  <c r="Z1230" i="7" a="1"/>
  <c r="Z1230" i="7" s="1"/>
  <c r="Z1238" i="7" a="1"/>
  <c r="Z1238" i="7" s="1"/>
  <c r="Z1246" i="7" a="1"/>
  <c r="Z1246" i="7" s="1"/>
  <c r="Z1254" i="7" a="1"/>
  <c r="Z1254" i="7" s="1"/>
  <c r="Z1262" i="7" a="1"/>
  <c r="Z1262" i="7" s="1"/>
  <c r="Z1270" i="7" a="1"/>
  <c r="Z1270" i="7" s="1"/>
  <c r="Z1278" i="7" a="1"/>
  <c r="Z1278" i="7" s="1"/>
  <c r="Z63" i="7" a="1"/>
  <c r="Z63" i="7" s="1"/>
  <c r="Z575" i="7" a="1"/>
  <c r="Z575" i="7" s="1"/>
  <c r="Z733" i="7" a="1"/>
  <c r="Z733" i="7" s="1"/>
  <c r="Z797" i="7" a="1"/>
  <c r="Z797" i="7" s="1"/>
  <c r="Z861" i="7" a="1"/>
  <c r="Z861" i="7" s="1"/>
  <c r="Z925" i="7" a="1"/>
  <c r="Z925" i="7" s="1"/>
  <c r="Z989" i="7" a="1"/>
  <c r="Z989" i="7" s="1"/>
  <c r="Z1053" i="7" a="1"/>
  <c r="Z1053" i="7" s="1"/>
  <c r="Z1117" i="7" a="1"/>
  <c r="Z1117" i="7" s="1"/>
  <c r="Z1181" i="7" a="1"/>
  <c r="Z1181" i="7" s="1"/>
  <c r="Z1229" i="7" a="1"/>
  <c r="Z1229" i="7" s="1"/>
  <c r="Z1249" i="7" a="1"/>
  <c r="Z1249" i="7" s="1"/>
  <c r="Z1267" i="7" a="1"/>
  <c r="Z1267" i="7" s="1"/>
  <c r="Z1281" i="7" a="1"/>
  <c r="Z1281" i="7" s="1"/>
  <c r="Z1289" i="7" a="1"/>
  <c r="Z1289" i="7" s="1"/>
  <c r="Z1297" i="7" a="1"/>
  <c r="Z1297" i="7" s="1"/>
  <c r="Z1305" i="7" a="1"/>
  <c r="Z1305" i="7" s="1"/>
  <c r="Z1313" i="7" a="1"/>
  <c r="Z1313" i="7" s="1"/>
  <c r="Z1321" i="7" a="1"/>
  <c r="Z1321" i="7" s="1"/>
  <c r="Z1329" i="7" a="1"/>
  <c r="Z1329" i="7" s="1"/>
  <c r="Z1337" i="7" a="1"/>
  <c r="Z1337" i="7" s="1"/>
  <c r="Z1345" i="7" a="1"/>
  <c r="Z1345" i="7" s="1"/>
  <c r="Z1353" i="7" a="1"/>
  <c r="Z1353" i="7" s="1"/>
  <c r="Z1361" i="7" a="1"/>
  <c r="Z1361" i="7" s="1"/>
  <c r="Z1369" i="7" a="1"/>
  <c r="Z1369" i="7" s="1"/>
  <c r="Z1377" i="7" a="1"/>
  <c r="Z1377" i="7" s="1"/>
  <c r="Z1385" i="7" a="1"/>
  <c r="Z1385" i="7" s="1"/>
  <c r="Z1393" i="7" a="1"/>
  <c r="Z1393" i="7" s="1"/>
  <c r="Z1401" i="7" a="1"/>
  <c r="Z1401" i="7" s="1"/>
  <c r="Z1409" i="7" a="1"/>
  <c r="Z1409" i="7" s="1"/>
  <c r="Z1417" i="7" a="1"/>
  <c r="Z1417" i="7" s="1"/>
  <c r="Z1425" i="7" a="1"/>
  <c r="Z1425" i="7" s="1"/>
  <c r="Z1433" i="7" a="1"/>
  <c r="Z1433" i="7" s="1"/>
  <c r="Z1441" i="7" a="1"/>
  <c r="Z1441" i="7" s="1"/>
  <c r="Z1449" i="7" a="1"/>
  <c r="Z1449" i="7" s="1"/>
  <c r="Z1457" i="7" a="1"/>
  <c r="Z1457" i="7" s="1"/>
  <c r="Z1465" i="7" a="1"/>
  <c r="Z1465" i="7" s="1"/>
  <c r="Z1473" i="7" a="1"/>
  <c r="Z1473" i="7" s="1"/>
  <c r="Z1481" i="7" a="1"/>
  <c r="Z1481" i="7" s="1"/>
  <c r="Z1489" i="7" a="1"/>
  <c r="Z1489" i="7" s="1"/>
  <c r="Z1497" i="7" a="1"/>
  <c r="Z1497" i="7" s="1"/>
  <c r="Z1505" i="7" a="1"/>
  <c r="Z1505" i="7" s="1"/>
  <c r="Z1513" i="7" a="1"/>
  <c r="Z1513" i="7" s="1"/>
  <c r="Z1521" i="7" a="1"/>
  <c r="Z1521" i="7" s="1"/>
  <c r="Z1529" i="7" a="1"/>
  <c r="Z1529" i="7" s="1"/>
  <c r="Z1537" i="7" a="1"/>
  <c r="Z1537" i="7" s="1"/>
  <c r="Z1545" i="7" a="1"/>
  <c r="Z1545" i="7" s="1"/>
  <c r="Z1553" i="7" a="1"/>
  <c r="Z1553" i="7" s="1"/>
  <c r="Z1561" i="7" a="1"/>
  <c r="Z1561" i="7" s="1"/>
  <c r="Z1569" i="7" a="1"/>
  <c r="Z1569" i="7" s="1"/>
  <c r="Z1577" i="7" a="1"/>
  <c r="Z1577" i="7" s="1"/>
  <c r="Z1585" i="7" a="1"/>
  <c r="Z1585" i="7" s="1"/>
  <c r="Z1593" i="7" a="1"/>
  <c r="Z1593" i="7" s="1"/>
  <c r="Z1601" i="7" a="1"/>
  <c r="Z1601" i="7" s="1"/>
  <c r="Z1609" i="7" a="1"/>
  <c r="Z1609" i="7" s="1"/>
  <c r="Z1617" i="7" a="1"/>
  <c r="Z1617" i="7" s="1"/>
  <c r="Z1625" i="7" a="1"/>
  <c r="Z1625" i="7" s="1"/>
  <c r="Z1633" i="7" a="1"/>
  <c r="Z1633" i="7" s="1"/>
  <c r="Z1641" i="7" a="1"/>
  <c r="Z1641" i="7" s="1"/>
  <c r="Z1649" i="7" a="1"/>
  <c r="Z1649" i="7" s="1"/>
  <c r="Z1657" i="7" a="1"/>
  <c r="Z1657" i="7" s="1"/>
  <c r="Z1665" i="7" a="1"/>
  <c r="Z1665" i="7" s="1"/>
  <c r="Z1673" i="7" a="1"/>
  <c r="Z1673" i="7" s="1"/>
  <c r="Z1681" i="7" a="1"/>
  <c r="Z1681" i="7" s="1"/>
  <c r="Z1689" i="7" a="1"/>
  <c r="Z1689" i="7" s="1"/>
  <c r="Z1697" i="7" a="1"/>
  <c r="Z1697" i="7" s="1"/>
  <c r="Z1705" i="7" a="1"/>
  <c r="Z1705" i="7" s="1"/>
  <c r="Z1713" i="7" a="1"/>
  <c r="Z1713" i="7" s="1"/>
  <c r="Z1721" i="7" a="1"/>
  <c r="Z1721" i="7" s="1"/>
  <c r="Z1729" i="7" a="1"/>
  <c r="Z1729" i="7" s="1"/>
  <c r="Z1737" i="7" a="1"/>
  <c r="Z1737" i="7" s="1"/>
  <c r="Z1745" i="7" a="1"/>
  <c r="Z1745" i="7" s="1"/>
  <c r="Z1753" i="7" a="1"/>
  <c r="Z1753" i="7" s="1"/>
  <c r="Z1761" i="7" a="1"/>
  <c r="Z1761" i="7" s="1"/>
  <c r="Z1769" i="7" a="1"/>
  <c r="Z1769" i="7" s="1"/>
  <c r="Z1777" i="7" a="1"/>
  <c r="Z1777" i="7" s="1"/>
  <c r="Z1785" i="7" a="1"/>
  <c r="Z1785" i="7" s="1"/>
  <c r="Z1793" i="7" a="1"/>
  <c r="Z1793" i="7" s="1"/>
  <c r="Z1801" i="7" a="1"/>
  <c r="Z1801" i="7" s="1"/>
  <c r="Z1809" i="7" a="1"/>
  <c r="Z1809" i="7" s="1"/>
  <c r="Z1817" i="7" a="1"/>
  <c r="Z1817" i="7" s="1"/>
  <c r="Z1825" i="7" a="1"/>
  <c r="Z1825" i="7" s="1"/>
  <c r="Z1833" i="7" a="1"/>
  <c r="Z1833" i="7" s="1"/>
  <c r="Z1841" i="7" a="1"/>
  <c r="Z1841" i="7" s="1"/>
  <c r="Z1849" i="7" a="1"/>
  <c r="Z1849" i="7" s="1"/>
  <c r="Z1857" i="7" a="1"/>
  <c r="Z1857" i="7" s="1"/>
  <c r="Z127" i="7" a="1"/>
  <c r="Z127" i="7" s="1"/>
  <c r="Z639" i="7" a="1"/>
  <c r="Z639" i="7" s="1"/>
  <c r="Z741" i="7" a="1"/>
  <c r="Z741" i="7" s="1"/>
  <c r="Z805" i="7" a="1"/>
  <c r="Z805" i="7" s="1"/>
  <c r="Z869" i="7" a="1"/>
  <c r="Z869" i="7" s="1"/>
  <c r="Z933" i="7" a="1"/>
  <c r="Z933" i="7" s="1"/>
  <c r="Z997" i="7" a="1"/>
  <c r="Z997" i="7" s="1"/>
  <c r="Z1061" i="7" a="1"/>
  <c r="Z1061" i="7" s="1"/>
  <c r="Z1125" i="7" a="1"/>
  <c r="Z1125" i="7" s="1"/>
  <c r="Z1189" i="7" a="1"/>
  <c r="Z1189" i="7" s="1"/>
  <c r="Z1231" i="7" a="1"/>
  <c r="Z1231" i="7" s="1"/>
  <c r="Z1253" i="7" a="1"/>
  <c r="Z1253" i="7" s="1"/>
  <c r="Z1269" i="7" a="1"/>
  <c r="Z1269" i="7" s="1"/>
  <c r="Z1282" i="7" a="1"/>
  <c r="Z1282" i="7" s="1"/>
  <c r="Z1290" i="7" a="1"/>
  <c r="Z1290" i="7" s="1"/>
  <c r="Z1298" i="7" a="1"/>
  <c r="Z1298" i="7" s="1"/>
  <c r="Z1306" i="7" a="1"/>
  <c r="Z1306" i="7" s="1"/>
  <c r="Z1314" i="7" a="1"/>
  <c r="Z1314" i="7" s="1"/>
  <c r="Z1322" i="7" a="1"/>
  <c r="Z1322" i="7" s="1"/>
  <c r="Z1330" i="7" a="1"/>
  <c r="Z1330" i="7" s="1"/>
  <c r="Z1338" i="7" a="1"/>
  <c r="Z1338" i="7" s="1"/>
  <c r="Z1346" i="7" a="1"/>
  <c r="Z1346" i="7" s="1"/>
  <c r="Z1354" i="7" a="1"/>
  <c r="Z1354" i="7" s="1"/>
  <c r="Z1362" i="7" a="1"/>
  <c r="Z1362" i="7" s="1"/>
  <c r="Z1370" i="7" a="1"/>
  <c r="Z1370" i="7" s="1"/>
  <c r="Z1378" i="7" a="1"/>
  <c r="Z1378" i="7" s="1"/>
  <c r="Z1386" i="7" a="1"/>
  <c r="Z1386" i="7" s="1"/>
  <c r="Z1394" i="7" a="1"/>
  <c r="Z1394" i="7" s="1"/>
  <c r="Z1402" i="7" a="1"/>
  <c r="Z1402" i="7" s="1"/>
  <c r="Z1410" i="7" a="1"/>
  <c r="Z1410" i="7" s="1"/>
  <c r="Z1418" i="7" a="1"/>
  <c r="Z1418" i="7" s="1"/>
  <c r="Z1426" i="7" a="1"/>
  <c r="Z1426" i="7" s="1"/>
  <c r="Z1434" i="7" a="1"/>
  <c r="Z1434" i="7" s="1"/>
  <c r="Z1442" i="7" a="1"/>
  <c r="Z1442" i="7" s="1"/>
  <c r="Z1450" i="7" a="1"/>
  <c r="Z1450" i="7" s="1"/>
  <c r="Z1458" i="7" a="1"/>
  <c r="Z1458" i="7" s="1"/>
  <c r="Z1466" i="7" a="1"/>
  <c r="Z1466" i="7" s="1"/>
  <c r="Z1474" i="7" a="1"/>
  <c r="Z1474" i="7" s="1"/>
  <c r="Z1482" i="7" a="1"/>
  <c r="Z1482" i="7" s="1"/>
  <c r="Z1490" i="7" a="1"/>
  <c r="Z1490" i="7" s="1"/>
  <c r="Z1498" i="7" a="1"/>
  <c r="Z1498" i="7" s="1"/>
  <c r="Z1506" i="7" a="1"/>
  <c r="Z1506" i="7" s="1"/>
  <c r="Z1514" i="7" a="1"/>
  <c r="Z1514" i="7" s="1"/>
  <c r="Z1522" i="7" a="1"/>
  <c r="Z1522" i="7" s="1"/>
  <c r="Z1530" i="7" a="1"/>
  <c r="Z1530" i="7" s="1"/>
  <c r="Z1538" i="7" a="1"/>
  <c r="Z1538" i="7" s="1"/>
  <c r="Z1546" i="7" a="1"/>
  <c r="Z1546" i="7" s="1"/>
  <c r="Z1554" i="7" a="1"/>
  <c r="Z1554" i="7" s="1"/>
  <c r="Z1562" i="7" a="1"/>
  <c r="Z1562" i="7" s="1"/>
  <c r="Z1570" i="7" a="1"/>
  <c r="Z1570" i="7" s="1"/>
  <c r="Z1578" i="7" a="1"/>
  <c r="Z1578" i="7" s="1"/>
  <c r="Z1586" i="7" a="1"/>
  <c r="Z1586" i="7" s="1"/>
  <c r="Z1594" i="7" a="1"/>
  <c r="Z1594" i="7" s="1"/>
  <c r="Z1602" i="7" a="1"/>
  <c r="Z1602" i="7" s="1"/>
  <c r="Z1610" i="7" a="1"/>
  <c r="Z1610" i="7" s="1"/>
  <c r="Z1618" i="7" a="1"/>
  <c r="Z1618" i="7" s="1"/>
  <c r="Z1626" i="7" a="1"/>
  <c r="Z1626" i="7" s="1"/>
  <c r="Z1634" i="7" a="1"/>
  <c r="Z1634" i="7" s="1"/>
  <c r="Z1642" i="7" a="1"/>
  <c r="Z1642" i="7" s="1"/>
  <c r="Z1650" i="7" a="1"/>
  <c r="Z1650" i="7" s="1"/>
  <c r="Z1658" i="7" a="1"/>
  <c r="Z1658" i="7" s="1"/>
  <c r="Z1666" i="7" a="1"/>
  <c r="Z1666" i="7" s="1"/>
  <c r="Z1674" i="7" a="1"/>
  <c r="Z1674" i="7" s="1"/>
  <c r="Z1682" i="7" a="1"/>
  <c r="Z1682" i="7" s="1"/>
  <c r="Z1690" i="7" a="1"/>
  <c r="Z1690" i="7" s="1"/>
  <c r="Z1698" i="7" a="1"/>
  <c r="Z1698" i="7" s="1"/>
  <c r="Z1706" i="7" a="1"/>
  <c r="Z1706" i="7" s="1"/>
  <c r="Z1714" i="7" a="1"/>
  <c r="Z1714" i="7" s="1"/>
  <c r="Z1722" i="7" a="1"/>
  <c r="Z1722" i="7" s="1"/>
  <c r="Z1730" i="7" a="1"/>
  <c r="Z1730" i="7" s="1"/>
  <c r="Z1738" i="7" a="1"/>
  <c r="Z1738" i="7" s="1"/>
  <c r="Z1746" i="7" a="1"/>
  <c r="Z1746" i="7" s="1"/>
  <c r="Z1754" i="7" a="1"/>
  <c r="Z1754" i="7" s="1"/>
  <c r="Z1762" i="7" a="1"/>
  <c r="Z1762" i="7" s="1"/>
  <c r="Z1770" i="7" a="1"/>
  <c r="Z1770" i="7" s="1"/>
  <c r="Z1778" i="7" a="1"/>
  <c r="Z1778" i="7" s="1"/>
  <c r="Z1786" i="7" a="1"/>
  <c r="Z1786" i="7" s="1"/>
  <c r="Z1794" i="7" a="1"/>
  <c r="Z1794" i="7" s="1"/>
  <c r="Z1802" i="7" a="1"/>
  <c r="Z1802" i="7" s="1"/>
  <c r="Z1810" i="7" a="1"/>
  <c r="Z1810" i="7" s="1"/>
  <c r="Z1818" i="7" a="1"/>
  <c r="Z1818" i="7" s="1"/>
  <c r="Z1826" i="7" a="1"/>
  <c r="Z1826" i="7" s="1"/>
  <c r="Z1834" i="7" a="1"/>
  <c r="Z1834" i="7" s="1"/>
  <c r="Z1842" i="7" a="1"/>
  <c r="Z1842" i="7" s="1"/>
  <c r="Z1850" i="7" a="1"/>
  <c r="Z1850" i="7" s="1"/>
  <c r="Z1858" i="7" a="1"/>
  <c r="Z1858" i="7" s="1"/>
  <c r="Z191" i="7" a="1"/>
  <c r="Z191" i="7" s="1"/>
  <c r="Z685" i="7" a="1"/>
  <c r="Z685" i="7" s="1"/>
  <c r="Z749" i="7" a="1"/>
  <c r="Z749" i="7" s="1"/>
  <c r="Z813" i="7" a="1"/>
  <c r="Z813" i="7" s="1"/>
  <c r="Z877" i="7" a="1"/>
  <c r="Z877" i="7" s="1"/>
  <c r="Z941" i="7" a="1"/>
  <c r="Z941" i="7" s="1"/>
  <c r="Z1005" i="7" a="1"/>
  <c r="Z1005" i="7" s="1"/>
  <c r="Z1069" i="7" a="1"/>
  <c r="Z1069" i="7" s="1"/>
  <c r="Z1133" i="7" a="1"/>
  <c r="Z1133" i="7" s="1"/>
  <c r="Z1197" i="7" a="1"/>
  <c r="Z1197" i="7" s="1"/>
  <c r="Z1233" i="7" a="1"/>
  <c r="Z1233" i="7" s="1"/>
  <c r="Z1255" i="7" a="1"/>
  <c r="Z1255" i="7" s="1"/>
  <c r="Z1271" i="7" a="1"/>
  <c r="Z1271" i="7" s="1"/>
  <c r="Z1283" i="7" a="1"/>
  <c r="Z1283" i="7" s="1"/>
  <c r="Z1291" i="7" a="1"/>
  <c r="Z1291" i="7" s="1"/>
  <c r="Z1299" i="7" a="1"/>
  <c r="Z1299" i="7" s="1"/>
  <c r="Z1307" i="7" a="1"/>
  <c r="Z1307" i="7" s="1"/>
  <c r="Z1315" i="7" a="1"/>
  <c r="Z1315" i="7" s="1"/>
  <c r="Z1323" i="7" a="1"/>
  <c r="Z1323" i="7" s="1"/>
  <c r="Z1331" i="7" a="1"/>
  <c r="Z1331" i="7" s="1"/>
  <c r="Z1339" i="7" a="1"/>
  <c r="Z1339" i="7" s="1"/>
  <c r="Z1347" i="7" a="1"/>
  <c r="Z1347" i="7" s="1"/>
  <c r="Z1355" i="7" a="1"/>
  <c r="Z1355" i="7" s="1"/>
  <c r="Z1363" i="7" a="1"/>
  <c r="Z1363" i="7" s="1"/>
  <c r="Z1371" i="7" a="1"/>
  <c r="Z1371" i="7" s="1"/>
  <c r="Z1379" i="7" a="1"/>
  <c r="Z1379" i="7" s="1"/>
  <c r="Z1387" i="7" a="1"/>
  <c r="Z1387" i="7" s="1"/>
  <c r="Z1395" i="7" a="1"/>
  <c r="Z1395" i="7" s="1"/>
  <c r="Z1403" i="7" a="1"/>
  <c r="Z1403" i="7" s="1"/>
  <c r="Z1411" i="7" a="1"/>
  <c r="Z1411" i="7" s="1"/>
  <c r="Z1419" i="7" a="1"/>
  <c r="Z1419" i="7" s="1"/>
  <c r="Z1427" i="7" a="1"/>
  <c r="Z1427" i="7" s="1"/>
  <c r="Z1435" i="7" a="1"/>
  <c r="Z1435" i="7" s="1"/>
  <c r="Z1443" i="7" a="1"/>
  <c r="Z1443" i="7" s="1"/>
  <c r="Z1451" i="7" a="1"/>
  <c r="Z1451" i="7" s="1"/>
  <c r="Z1459" i="7" a="1"/>
  <c r="Z1459" i="7" s="1"/>
  <c r="Z1467" i="7" a="1"/>
  <c r="Z1467" i="7" s="1"/>
  <c r="Z1475" i="7" a="1"/>
  <c r="Z1475" i="7" s="1"/>
  <c r="Z1483" i="7" a="1"/>
  <c r="Z1483" i="7" s="1"/>
  <c r="Z1491" i="7" a="1"/>
  <c r="Z1491" i="7" s="1"/>
  <c r="Z1499" i="7" a="1"/>
  <c r="Z1499" i="7" s="1"/>
  <c r="Z1507" i="7" a="1"/>
  <c r="Z1507" i="7" s="1"/>
  <c r="Z1515" i="7" a="1"/>
  <c r="Z1515" i="7" s="1"/>
  <c r="Z1523" i="7" a="1"/>
  <c r="Z1523" i="7" s="1"/>
  <c r="Z1531" i="7" a="1"/>
  <c r="Z1531" i="7" s="1"/>
  <c r="Z1539" i="7" a="1"/>
  <c r="Z1539" i="7" s="1"/>
  <c r="Z1547" i="7" a="1"/>
  <c r="Z1547" i="7" s="1"/>
  <c r="Z1555" i="7" a="1"/>
  <c r="Z1555" i="7" s="1"/>
  <c r="Z1563" i="7" a="1"/>
  <c r="Z1563" i="7" s="1"/>
  <c r="Z1571" i="7" a="1"/>
  <c r="Z1571" i="7" s="1"/>
  <c r="Z1579" i="7" a="1"/>
  <c r="Z1579" i="7" s="1"/>
  <c r="Z1587" i="7" a="1"/>
  <c r="Z1587" i="7" s="1"/>
  <c r="Z1595" i="7" a="1"/>
  <c r="Z1595" i="7" s="1"/>
  <c r="Z1603" i="7" a="1"/>
  <c r="Z1603" i="7" s="1"/>
  <c r="Z1611" i="7" a="1"/>
  <c r="Z1611" i="7" s="1"/>
  <c r="Z1619" i="7" a="1"/>
  <c r="Z1619" i="7" s="1"/>
  <c r="Z1627" i="7" a="1"/>
  <c r="Z1627" i="7" s="1"/>
  <c r="Z1635" i="7" a="1"/>
  <c r="Z1635" i="7" s="1"/>
  <c r="Z1643" i="7" a="1"/>
  <c r="Z1643" i="7" s="1"/>
  <c r="Z1651" i="7" a="1"/>
  <c r="Z1651" i="7" s="1"/>
  <c r="Z1659" i="7" a="1"/>
  <c r="Z1659" i="7" s="1"/>
  <c r="Z1667" i="7" a="1"/>
  <c r="Z1667" i="7" s="1"/>
  <c r="Z1675" i="7" a="1"/>
  <c r="Z1675" i="7" s="1"/>
  <c r="Z1683" i="7" a="1"/>
  <c r="Z1683" i="7" s="1"/>
  <c r="Z1691" i="7" a="1"/>
  <c r="Z1691" i="7" s="1"/>
  <c r="Z1699" i="7" a="1"/>
  <c r="Z1699" i="7" s="1"/>
  <c r="Z1707" i="7" a="1"/>
  <c r="Z1707" i="7" s="1"/>
  <c r="Z1715" i="7" a="1"/>
  <c r="Z1715" i="7" s="1"/>
  <c r="Z1723" i="7" a="1"/>
  <c r="Z1723" i="7" s="1"/>
  <c r="Z1731" i="7" a="1"/>
  <c r="Z1731" i="7" s="1"/>
  <c r="Z1739" i="7" a="1"/>
  <c r="Z1739" i="7" s="1"/>
  <c r="Z1747" i="7" a="1"/>
  <c r="Z1747" i="7" s="1"/>
  <c r="Z1755" i="7" a="1"/>
  <c r="Z1755" i="7" s="1"/>
  <c r="Z1763" i="7" a="1"/>
  <c r="Z1763" i="7" s="1"/>
  <c r="Z1771" i="7" a="1"/>
  <c r="Z1771" i="7" s="1"/>
  <c r="Z1779" i="7" a="1"/>
  <c r="Z1779" i="7" s="1"/>
  <c r="Z1787" i="7" a="1"/>
  <c r="Z1787" i="7" s="1"/>
  <c r="Z1795" i="7" a="1"/>
  <c r="Z1795" i="7" s="1"/>
  <c r="Z1803" i="7" a="1"/>
  <c r="Z1803" i="7" s="1"/>
  <c r="Z1811" i="7" a="1"/>
  <c r="Z1811" i="7" s="1"/>
  <c r="Z1819" i="7" a="1"/>
  <c r="Z1819" i="7" s="1"/>
  <c r="Z1827" i="7" a="1"/>
  <c r="Z1827" i="7" s="1"/>
  <c r="Z1835" i="7" a="1"/>
  <c r="Z1835" i="7" s="1"/>
  <c r="Z1843" i="7" a="1"/>
  <c r="Z1843" i="7" s="1"/>
  <c r="Z1851" i="7" a="1"/>
  <c r="Z1851" i="7" s="1"/>
  <c r="Z255" i="7" a="1"/>
  <c r="Z255" i="7" s="1"/>
  <c r="Z693" i="7" a="1"/>
  <c r="Z693" i="7" s="1"/>
  <c r="Z757" i="7" a="1"/>
  <c r="Z757" i="7" s="1"/>
  <c r="Z821" i="7" a="1"/>
  <c r="Z821" i="7" s="1"/>
  <c r="Z885" i="7" a="1"/>
  <c r="Z885" i="7" s="1"/>
  <c r="Z949" i="7" a="1"/>
  <c r="Z949" i="7" s="1"/>
  <c r="Z1013" i="7" a="1"/>
  <c r="Z1013" i="7" s="1"/>
  <c r="Z1077" i="7" a="1"/>
  <c r="Z1077" i="7" s="1"/>
  <c r="Z1141" i="7" a="1"/>
  <c r="Z1141" i="7" s="1"/>
  <c r="Z1205" i="7" a="1"/>
  <c r="Z1205" i="7" s="1"/>
  <c r="Z1237" i="7" a="1"/>
  <c r="Z1237" i="7" s="1"/>
  <c r="Z1257" i="7" a="1"/>
  <c r="Z1257" i="7" s="1"/>
  <c r="Z1273" i="7" a="1"/>
  <c r="Z1273" i="7" s="1"/>
  <c r="Z1284" i="7" a="1"/>
  <c r="Z1284" i="7" s="1"/>
  <c r="Z1292" i="7" a="1"/>
  <c r="Z1292" i="7" s="1"/>
  <c r="Z1300" i="7" a="1"/>
  <c r="Z1300" i="7" s="1"/>
  <c r="Z1308" i="7" a="1"/>
  <c r="Z1308" i="7" s="1"/>
  <c r="Z1316" i="7" a="1"/>
  <c r="Z1316" i="7" s="1"/>
  <c r="Z1324" i="7" a="1"/>
  <c r="Z1324" i="7" s="1"/>
  <c r="Z1332" i="7" a="1"/>
  <c r="Z1332" i="7" s="1"/>
  <c r="Z1340" i="7" a="1"/>
  <c r="Z1340" i="7" s="1"/>
  <c r="Z1348" i="7" a="1"/>
  <c r="Z1348" i="7" s="1"/>
  <c r="Z1356" i="7" a="1"/>
  <c r="Z1356" i="7" s="1"/>
  <c r="Z1364" i="7" a="1"/>
  <c r="Z1364" i="7" s="1"/>
  <c r="Z1372" i="7" a="1"/>
  <c r="Z1372" i="7" s="1"/>
  <c r="Z1380" i="7" a="1"/>
  <c r="Z1380" i="7" s="1"/>
  <c r="Z1388" i="7" a="1"/>
  <c r="Z1388" i="7" s="1"/>
  <c r="Z1396" i="7" a="1"/>
  <c r="Z1396" i="7" s="1"/>
  <c r="Z1404" i="7" a="1"/>
  <c r="Z1404" i="7" s="1"/>
  <c r="Z1412" i="7" a="1"/>
  <c r="Z1412" i="7" s="1"/>
  <c r="Z1420" i="7" a="1"/>
  <c r="Z1420" i="7" s="1"/>
  <c r="Z1428" i="7" a="1"/>
  <c r="Z1428" i="7" s="1"/>
  <c r="Z1436" i="7" a="1"/>
  <c r="Z1436" i="7" s="1"/>
  <c r="Z1444" i="7" a="1"/>
  <c r="Z1444" i="7" s="1"/>
  <c r="Z1452" i="7" a="1"/>
  <c r="Z1452" i="7" s="1"/>
  <c r="Z1460" i="7" a="1"/>
  <c r="Z1460" i="7" s="1"/>
  <c r="Z1468" i="7" a="1"/>
  <c r="Z1468" i="7" s="1"/>
  <c r="Z1476" i="7" a="1"/>
  <c r="Z1476" i="7" s="1"/>
  <c r="Z1484" i="7" a="1"/>
  <c r="Z1484" i="7" s="1"/>
  <c r="Z1492" i="7" a="1"/>
  <c r="Z1492" i="7" s="1"/>
  <c r="Z1500" i="7" a="1"/>
  <c r="Z1500" i="7" s="1"/>
  <c r="Z1508" i="7" a="1"/>
  <c r="Z1508" i="7" s="1"/>
  <c r="Z1516" i="7" a="1"/>
  <c r="Z1516" i="7" s="1"/>
  <c r="Z1524" i="7" a="1"/>
  <c r="Z1524" i="7" s="1"/>
  <c r="Z1532" i="7" a="1"/>
  <c r="Z1532" i="7" s="1"/>
  <c r="Z1540" i="7" a="1"/>
  <c r="Z1540" i="7" s="1"/>
  <c r="Z1548" i="7" a="1"/>
  <c r="Z1548" i="7" s="1"/>
  <c r="Z1556" i="7" a="1"/>
  <c r="Z1556" i="7" s="1"/>
  <c r="Z1564" i="7" a="1"/>
  <c r="Z1564" i="7" s="1"/>
  <c r="Z1572" i="7" a="1"/>
  <c r="Z1572" i="7" s="1"/>
  <c r="Z1580" i="7" a="1"/>
  <c r="Z1580" i="7" s="1"/>
  <c r="Z1588" i="7" a="1"/>
  <c r="Z1588" i="7" s="1"/>
  <c r="Z1596" i="7" a="1"/>
  <c r="Z1596" i="7" s="1"/>
  <c r="Z1604" i="7" a="1"/>
  <c r="Z1604" i="7" s="1"/>
  <c r="Z1612" i="7" a="1"/>
  <c r="Z1612" i="7" s="1"/>
  <c r="Z1620" i="7" a="1"/>
  <c r="Z1620" i="7" s="1"/>
  <c r="Z1628" i="7" a="1"/>
  <c r="Z1628" i="7" s="1"/>
  <c r="Z1636" i="7" a="1"/>
  <c r="Z1636" i="7" s="1"/>
  <c r="Z1644" i="7" a="1"/>
  <c r="Z1644" i="7" s="1"/>
  <c r="Z1652" i="7" a="1"/>
  <c r="Z1652" i="7" s="1"/>
  <c r="Z1660" i="7" a="1"/>
  <c r="Z1660" i="7" s="1"/>
  <c r="Z1668" i="7" a="1"/>
  <c r="Z1668" i="7" s="1"/>
  <c r="Z1676" i="7" a="1"/>
  <c r="Z1676" i="7" s="1"/>
  <c r="Z1684" i="7" a="1"/>
  <c r="Z1684" i="7" s="1"/>
  <c r="Z1692" i="7" a="1"/>
  <c r="Z1692" i="7" s="1"/>
  <c r="Z1700" i="7" a="1"/>
  <c r="Z1700" i="7" s="1"/>
  <c r="Z1708" i="7" a="1"/>
  <c r="Z1708" i="7" s="1"/>
  <c r="Z1716" i="7" a="1"/>
  <c r="Z1716" i="7" s="1"/>
  <c r="Z1724" i="7" a="1"/>
  <c r="Z1724" i="7" s="1"/>
  <c r="Z1732" i="7" a="1"/>
  <c r="Z1732" i="7" s="1"/>
  <c r="Z1740" i="7" a="1"/>
  <c r="Z1740" i="7" s="1"/>
  <c r="Z1748" i="7" a="1"/>
  <c r="Z1748" i="7" s="1"/>
  <c r="Z1756" i="7" a="1"/>
  <c r="Z1756" i="7" s="1"/>
  <c r="Z1764" i="7" a="1"/>
  <c r="Z1764" i="7" s="1"/>
  <c r="Z1772" i="7" a="1"/>
  <c r="Z1772" i="7" s="1"/>
  <c r="Z1780" i="7" a="1"/>
  <c r="Z1780" i="7" s="1"/>
  <c r="Z1788" i="7" a="1"/>
  <c r="Z1788" i="7" s="1"/>
  <c r="Z1796" i="7" a="1"/>
  <c r="Z1796" i="7" s="1"/>
  <c r="Z1804" i="7" a="1"/>
  <c r="Z1804" i="7" s="1"/>
  <c r="Z1812" i="7" a="1"/>
  <c r="Z1812" i="7" s="1"/>
  <c r="Z1820" i="7" a="1"/>
  <c r="Z1820" i="7" s="1"/>
  <c r="Z1828" i="7" a="1"/>
  <c r="Z1828" i="7" s="1"/>
  <c r="Z1836" i="7" a="1"/>
  <c r="Z1836" i="7" s="1"/>
  <c r="Z1844" i="7" a="1"/>
  <c r="Z1844" i="7" s="1"/>
  <c r="Z1852" i="7" a="1"/>
  <c r="Z1852" i="7" s="1"/>
  <c r="Z319" i="7" a="1"/>
  <c r="Z319" i="7" s="1"/>
  <c r="Z701" i="7" a="1"/>
  <c r="Z701" i="7" s="1"/>
  <c r="Z765" i="7" a="1"/>
  <c r="Z765" i="7" s="1"/>
  <c r="Z829" i="7" a="1"/>
  <c r="Z829" i="7" s="1"/>
  <c r="Z893" i="7" a="1"/>
  <c r="Z893" i="7" s="1"/>
  <c r="Z957" i="7" a="1"/>
  <c r="Z957" i="7" s="1"/>
  <c r="Z1021" i="7" a="1"/>
  <c r="Z1021" i="7" s="1"/>
  <c r="Z1085" i="7" a="1"/>
  <c r="Z1085" i="7" s="1"/>
  <c r="Z1149" i="7" a="1"/>
  <c r="Z1149" i="7" s="1"/>
  <c r="Z1213" i="7" a="1"/>
  <c r="Z1213" i="7" s="1"/>
  <c r="Z1239" i="7" a="1"/>
  <c r="Z1239" i="7" s="1"/>
  <c r="Z1259" i="7" a="1"/>
  <c r="Z1259" i="7" s="1"/>
  <c r="Z1275" i="7" a="1"/>
  <c r="Z1275" i="7" s="1"/>
  <c r="Z1285" i="7" a="1"/>
  <c r="Z1285" i="7" s="1"/>
  <c r="Z1293" i="7" a="1"/>
  <c r="Z1293" i="7" s="1"/>
  <c r="Z1301" i="7" a="1"/>
  <c r="Z1301" i="7" s="1"/>
  <c r="Z1309" i="7" a="1"/>
  <c r="Z1309" i="7" s="1"/>
  <c r="Z1317" i="7" a="1"/>
  <c r="Z1317" i="7" s="1"/>
  <c r="Z1325" i="7" a="1"/>
  <c r="Z1325" i="7" s="1"/>
  <c r="Z1333" i="7" a="1"/>
  <c r="Z1333" i="7" s="1"/>
  <c r="Z1341" i="7" a="1"/>
  <c r="Z1341" i="7" s="1"/>
  <c r="Z1349" i="7" a="1"/>
  <c r="Z1349" i="7" s="1"/>
  <c r="Z1357" i="7" a="1"/>
  <c r="Z1357" i="7" s="1"/>
  <c r="Z1365" i="7" a="1"/>
  <c r="Z1365" i="7" s="1"/>
  <c r="Z1373" i="7" a="1"/>
  <c r="Z1373" i="7" s="1"/>
  <c r="Z1381" i="7" a="1"/>
  <c r="Z1381" i="7" s="1"/>
  <c r="Z1389" i="7" a="1"/>
  <c r="Z1389" i="7" s="1"/>
  <c r="Z1397" i="7" a="1"/>
  <c r="Z1397" i="7" s="1"/>
  <c r="Z1405" i="7" a="1"/>
  <c r="Z1405" i="7" s="1"/>
  <c r="Z1413" i="7" a="1"/>
  <c r="Z1413" i="7" s="1"/>
  <c r="Z1421" i="7" a="1"/>
  <c r="Z1421" i="7" s="1"/>
  <c r="Z1429" i="7" a="1"/>
  <c r="Z1429" i="7" s="1"/>
  <c r="Z1437" i="7" a="1"/>
  <c r="Z1437" i="7" s="1"/>
  <c r="Z1445" i="7" a="1"/>
  <c r="Z1445" i="7" s="1"/>
  <c r="Z1453" i="7" a="1"/>
  <c r="Z1453" i="7" s="1"/>
  <c r="Z1461" i="7" a="1"/>
  <c r="Z1461" i="7" s="1"/>
  <c r="Z1469" i="7" a="1"/>
  <c r="Z1469" i="7" s="1"/>
  <c r="Z1477" i="7" a="1"/>
  <c r="Z1477" i="7" s="1"/>
  <c r="Z1485" i="7" a="1"/>
  <c r="Z1485" i="7" s="1"/>
  <c r="Z1493" i="7" a="1"/>
  <c r="Z1493" i="7" s="1"/>
  <c r="Z1501" i="7" a="1"/>
  <c r="Z1501" i="7" s="1"/>
  <c r="Z1509" i="7" a="1"/>
  <c r="Z1509" i="7" s="1"/>
  <c r="Z1517" i="7" a="1"/>
  <c r="Z1517" i="7" s="1"/>
  <c r="Z1525" i="7" a="1"/>
  <c r="Z1525" i="7" s="1"/>
  <c r="Z1533" i="7" a="1"/>
  <c r="Z1533" i="7" s="1"/>
  <c r="Z1541" i="7" a="1"/>
  <c r="Z1541" i="7" s="1"/>
  <c r="Z1549" i="7" a="1"/>
  <c r="Z1549" i="7" s="1"/>
  <c r="Z1557" i="7" a="1"/>
  <c r="Z1557" i="7" s="1"/>
  <c r="Z1565" i="7" a="1"/>
  <c r="Z1565" i="7" s="1"/>
  <c r="Z1573" i="7" a="1"/>
  <c r="Z1573" i="7" s="1"/>
  <c r="Z1581" i="7" a="1"/>
  <c r="Z1581" i="7" s="1"/>
  <c r="Z1589" i="7" a="1"/>
  <c r="Z1589" i="7" s="1"/>
  <c r="Z1597" i="7" a="1"/>
  <c r="Z1597" i="7" s="1"/>
  <c r="Z1605" i="7" a="1"/>
  <c r="Z1605" i="7" s="1"/>
  <c r="Z1613" i="7" a="1"/>
  <c r="Z1613" i="7" s="1"/>
  <c r="Z1621" i="7" a="1"/>
  <c r="Z1621" i="7" s="1"/>
  <c r="Z1629" i="7" a="1"/>
  <c r="Z1629" i="7" s="1"/>
  <c r="Z1637" i="7" a="1"/>
  <c r="Z1637" i="7" s="1"/>
  <c r="Z1645" i="7" a="1"/>
  <c r="Z1645" i="7" s="1"/>
  <c r="Z1653" i="7" a="1"/>
  <c r="Z1653" i="7" s="1"/>
  <c r="Z1661" i="7" a="1"/>
  <c r="Z1661" i="7" s="1"/>
  <c r="Z1669" i="7" a="1"/>
  <c r="Z1669" i="7" s="1"/>
  <c r="Z1677" i="7" a="1"/>
  <c r="Z1677" i="7" s="1"/>
  <c r="Z1685" i="7" a="1"/>
  <c r="Z1685" i="7" s="1"/>
  <c r="Z1693" i="7" a="1"/>
  <c r="Z1693" i="7" s="1"/>
  <c r="Z1701" i="7" a="1"/>
  <c r="Z1701" i="7" s="1"/>
  <c r="Z1709" i="7" a="1"/>
  <c r="Z1709" i="7" s="1"/>
  <c r="Z1717" i="7" a="1"/>
  <c r="Z1717" i="7" s="1"/>
  <c r="Z1725" i="7" a="1"/>
  <c r="Z1725" i="7" s="1"/>
  <c r="Z1733" i="7" a="1"/>
  <c r="Z1733" i="7" s="1"/>
  <c r="Z1741" i="7" a="1"/>
  <c r="Z1741" i="7" s="1"/>
  <c r="Z1749" i="7" a="1"/>
  <c r="Z1749" i="7" s="1"/>
  <c r="Z1757" i="7" a="1"/>
  <c r="Z1757" i="7" s="1"/>
  <c r="Z1765" i="7" a="1"/>
  <c r="Z1765" i="7" s="1"/>
  <c r="Z1773" i="7" a="1"/>
  <c r="Z1773" i="7" s="1"/>
  <c r="Z1781" i="7" a="1"/>
  <c r="Z1781" i="7" s="1"/>
  <c r="Z1789" i="7" a="1"/>
  <c r="Z1789" i="7" s="1"/>
  <c r="Z1797" i="7" a="1"/>
  <c r="Z1797" i="7" s="1"/>
  <c r="Z1805" i="7" a="1"/>
  <c r="Z1805" i="7" s="1"/>
  <c r="Z1813" i="7" a="1"/>
  <c r="Z1813" i="7" s="1"/>
  <c r="Z1821" i="7" a="1"/>
  <c r="Z1821" i="7" s="1"/>
  <c r="Z1829" i="7" a="1"/>
  <c r="Z1829" i="7" s="1"/>
  <c r="Z1837" i="7" a="1"/>
  <c r="Z1837" i="7" s="1"/>
  <c r="Z1845" i="7" a="1"/>
  <c r="Z1845" i="7" s="1"/>
  <c r="Z1853" i="7" a="1"/>
  <c r="Z1853" i="7" s="1"/>
  <c r="Z383" i="7" a="1"/>
  <c r="Z383" i="7" s="1"/>
  <c r="Z709" i="7" a="1"/>
  <c r="Z709" i="7" s="1"/>
  <c r="Z773" i="7" a="1"/>
  <c r="Z773" i="7" s="1"/>
  <c r="Z837" i="7" a="1"/>
  <c r="Z837" i="7" s="1"/>
  <c r="Z901" i="7" a="1"/>
  <c r="Z901" i="7" s="1"/>
  <c r="Z965" i="7" a="1"/>
  <c r="Z965" i="7" s="1"/>
  <c r="Z1029" i="7" a="1"/>
  <c r="Z1029" i="7" s="1"/>
  <c r="Z1093" i="7" a="1"/>
  <c r="Z1093" i="7" s="1"/>
  <c r="Z1157" i="7" a="1"/>
  <c r="Z1157" i="7" s="1"/>
  <c r="Z1221" i="7" a="1"/>
  <c r="Z1221" i="7" s="1"/>
  <c r="Z1241" i="7" a="1"/>
  <c r="Z1241" i="7" s="1"/>
  <c r="Z1261" i="7" a="1"/>
  <c r="Z1261" i="7" s="1"/>
  <c r="Z1277" i="7" a="1"/>
  <c r="Z1277" i="7" s="1"/>
  <c r="Z1286" i="7" a="1"/>
  <c r="Z1286" i="7" s="1"/>
  <c r="Z1294" i="7" a="1"/>
  <c r="Z1294" i="7" s="1"/>
  <c r="Z1302" i="7" a="1"/>
  <c r="Z1302" i="7" s="1"/>
  <c r="Z1310" i="7" a="1"/>
  <c r="Z1310" i="7" s="1"/>
  <c r="Z1318" i="7" a="1"/>
  <c r="Z1318" i="7" s="1"/>
  <c r="Z1326" i="7" a="1"/>
  <c r="Z1326" i="7" s="1"/>
  <c r="Z1334" i="7" a="1"/>
  <c r="Z1334" i="7" s="1"/>
  <c r="Z1342" i="7" a="1"/>
  <c r="Z1342" i="7" s="1"/>
  <c r="Z1350" i="7" a="1"/>
  <c r="Z1350" i="7" s="1"/>
  <c r="Z1358" i="7" a="1"/>
  <c r="Z1358" i="7" s="1"/>
  <c r="Z1366" i="7" a="1"/>
  <c r="Z1366" i="7" s="1"/>
  <c r="Z1374" i="7" a="1"/>
  <c r="Z1374" i="7" s="1"/>
  <c r="Z1382" i="7" a="1"/>
  <c r="Z1382" i="7" s="1"/>
  <c r="Z1390" i="7" a="1"/>
  <c r="Z1390" i="7" s="1"/>
  <c r="Z1398" i="7" a="1"/>
  <c r="Z1398" i="7" s="1"/>
  <c r="Z1406" i="7" a="1"/>
  <c r="Z1406" i="7" s="1"/>
  <c r="Z1414" i="7" a="1"/>
  <c r="Z1414" i="7" s="1"/>
  <c r="Z1422" i="7" a="1"/>
  <c r="Z1422" i="7" s="1"/>
  <c r="Z1430" i="7" a="1"/>
  <c r="Z1430" i="7" s="1"/>
  <c r="Z1438" i="7" a="1"/>
  <c r="Z1438" i="7" s="1"/>
  <c r="Z1446" i="7" a="1"/>
  <c r="Z1446" i="7" s="1"/>
  <c r="Z1454" i="7" a="1"/>
  <c r="Z1454" i="7" s="1"/>
  <c r="Z1462" i="7" a="1"/>
  <c r="Z1462" i="7" s="1"/>
  <c r="Z1470" i="7" a="1"/>
  <c r="Z1470" i="7" s="1"/>
  <c r="Z1478" i="7" a="1"/>
  <c r="Z1478" i="7" s="1"/>
  <c r="Z1486" i="7" a="1"/>
  <c r="Z1486" i="7" s="1"/>
  <c r="Z1494" i="7" a="1"/>
  <c r="Z1494" i="7" s="1"/>
  <c r="Z1502" i="7" a="1"/>
  <c r="Z1502" i="7" s="1"/>
  <c r="Z1510" i="7" a="1"/>
  <c r="Z1510" i="7" s="1"/>
  <c r="Z1518" i="7" a="1"/>
  <c r="Z1518" i="7" s="1"/>
  <c r="Z1526" i="7" a="1"/>
  <c r="Z1526" i="7" s="1"/>
  <c r="Z1534" i="7" a="1"/>
  <c r="Z1534" i="7" s="1"/>
  <c r="Z1542" i="7" a="1"/>
  <c r="Z1542" i="7" s="1"/>
  <c r="Z1550" i="7" a="1"/>
  <c r="Z1550" i="7" s="1"/>
  <c r="Z1558" i="7" a="1"/>
  <c r="Z1558" i="7" s="1"/>
  <c r="Z1566" i="7" a="1"/>
  <c r="Z1566" i="7" s="1"/>
  <c r="Z1574" i="7" a="1"/>
  <c r="Z1574" i="7" s="1"/>
  <c r="Z1582" i="7" a="1"/>
  <c r="Z1582" i="7" s="1"/>
  <c r="Z1590" i="7" a="1"/>
  <c r="Z1590" i="7" s="1"/>
  <c r="Z1598" i="7" a="1"/>
  <c r="Z1598" i="7" s="1"/>
  <c r="Z1606" i="7" a="1"/>
  <c r="Z1606" i="7" s="1"/>
  <c r="Z1614" i="7" a="1"/>
  <c r="Z1614" i="7" s="1"/>
  <c r="Z1622" i="7" a="1"/>
  <c r="Z1622" i="7" s="1"/>
  <c r="Z1630" i="7" a="1"/>
  <c r="Z1630" i="7" s="1"/>
  <c r="Z1638" i="7" a="1"/>
  <c r="Z1638" i="7" s="1"/>
  <c r="Z1646" i="7" a="1"/>
  <c r="Z1646" i="7" s="1"/>
  <c r="Z1654" i="7" a="1"/>
  <c r="Z1654" i="7" s="1"/>
  <c r="Z1662" i="7" a="1"/>
  <c r="Z1662" i="7" s="1"/>
  <c r="Z1670" i="7" a="1"/>
  <c r="Z1670" i="7" s="1"/>
  <c r="Z1678" i="7" a="1"/>
  <c r="Z1678" i="7" s="1"/>
  <c r="Z1686" i="7" a="1"/>
  <c r="Z1686" i="7" s="1"/>
  <c r="Z1694" i="7" a="1"/>
  <c r="Z1694" i="7" s="1"/>
  <c r="Z1702" i="7" a="1"/>
  <c r="Z1702" i="7" s="1"/>
  <c r="Z1710" i="7" a="1"/>
  <c r="Z1710" i="7" s="1"/>
  <c r="Z1718" i="7" a="1"/>
  <c r="Z1718" i="7" s="1"/>
  <c r="Z1726" i="7" a="1"/>
  <c r="Z1726" i="7" s="1"/>
  <c r="Z1734" i="7" a="1"/>
  <c r="Z1734" i="7" s="1"/>
  <c r="Z1742" i="7" a="1"/>
  <c r="Z1742" i="7" s="1"/>
  <c r="Z1750" i="7" a="1"/>
  <c r="Z1750" i="7" s="1"/>
  <c r="Z1758" i="7" a="1"/>
  <c r="Z1758" i="7" s="1"/>
  <c r="Z1766" i="7" a="1"/>
  <c r="Z1766" i="7" s="1"/>
  <c r="Z1774" i="7" a="1"/>
  <c r="Z1774" i="7" s="1"/>
  <c r="Z1782" i="7" a="1"/>
  <c r="Z1782" i="7" s="1"/>
  <c r="Z1790" i="7" a="1"/>
  <c r="Z1790" i="7" s="1"/>
  <c r="Z1798" i="7" a="1"/>
  <c r="Z1798" i="7" s="1"/>
  <c r="Z1806" i="7" a="1"/>
  <c r="Z1806" i="7" s="1"/>
  <c r="Z1814" i="7" a="1"/>
  <c r="Z1814" i="7" s="1"/>
  <c r="Z1822" i="7" a="1"/>
  <c r="Z1822" i="7" s="1"/>
  <c r="Z1830" i="7" a="1"/>
  <c r="Z1830" i="7" s="1"/>
  <c r="Z447" i="7" a="1"/>
  <c r="Z447" i="7" s="1"/>
  <c r="Z717" i="7" a="1"/>
  <c r="Z717" i="7" s="1"/>
  <c r="Z781" i="7" a="1"/>
  <c r="Z781" i="7" s="1"/>
  <c r="Z845" i="7" a="1"/>
  <c r="Z845" i="7" s="1"/>
  <c r="Z909" i="7" a="1"/>
  <c r="Z909" i="7" s="1"/>
  <c r="Z973" i="7" a="1"/>
  <c r="Z973" i="7" s="1"/>
  <c r="Z1037" i="7" a="1"/>
  <c r="Z1037" i="7" s="1"/>
  <c r="Z1101" i="7" a="1"/>
  <c r="Z1101" i="7" s="1"/>
  <c r="Z1165" i="7" a="1"/>
  <c r="Z1165" i="7" s="1"/>
  <c r="Z1223" i="7" a="1"/>
  <c r="Z1223" i="7" s="1"/>
  <c r="Z1245" i="7" a="1"/>
  <c r="Z1245" i="7" s="1"/>
  <c r="Z1263" i="7" a="1"/>
  <c r="Z1263" i="7" s="1"/>
  <c r="Z1279" i="7" a="1"/>
  <c r="Z1279" i="7" s="1"/>
  <c r="Z1287" i="7" a="1"/>
  <c r="Z1287" i="7" s="1"/>
  <c r="Z1295" i="7" a="1"/>
  <c r="Z1295" i="7" s="1"/>
  <c r="Z1303" i="7" a="1"/>
  <c r="Z1303" i="7" s="1"/>
  <c r="Z1311" i="7" a="1"/>
  <c r="Z1311" i="7" s="1"/>
  <c r="Z1319" i="7" a="1"/>
  <c r="Z1319" i="7" s="1"/>
  <c r="Z1327" i="7" a="1"/>
  <c r="Z1327" i="7" s="1"/>
  <c r="Z1335" i="7" a="1"/>
  <c r="Z1335" i="7" s="1"/>
  <c r="Z1343" i="7" a="1"/>
  <c r="Z1343" i="7" s="1"/>
  <c r="Z1351" i="7" a="1"/>
  <c r="Z1351" i="7" s="1"/>
  <c r="Z1359" i="7" a="1"/>
  <c r="Z1359" i="7" s="1"/>
  <c r="Z1367" i="7" a="1"/>
  <c r="Z1367" i="7" s="1"/>
  <c r="Z1375" i="7" a="1"/>
  <c r="Z1375" i="7" s="1"/>
  <c r="Z1383" i="7" a="1"/>
  <c r="Z1383" i="7" s="1"/>
  <c r="Z1391" i="7" a="1"/>
  <c r="Z1391" i="7" s="1"/>
  <c r="Z1399" i="7" a="1"/>
  <c r="Z1399" i="7" s="1"/>
  <c r="Z1407" i="7" a="1"/>
  <c r="Z1407" i="7" s="1"/>
  <c r="Z1415" i="7" a="1"/>
  <c r="Z1415" i="7" s="1"/>
  <c r="Z1423" i="7" a="1"/>
  <c r="Z1423" i="7" s="1"/>
  <c r="Z1431" i="7" a="1"/>
  <c r="Z1431" i="7" s="1"/>
  <c r="Z1439" i="7" a="1"/>
  <c r="Z1439" i="7" s="1"/>
  <c r="Z1447" i="7" a="1"/>
  <c r="Z1447" i="7" s="1"/>
  <c r="Z1455" i="7" a="1"/>
  <c r="Z1455" i="7" s="1"/>
  <c r="Z1463" i="7" a="1"/>
  <c r="Z1463" i="7" s="1"/>
  <c r="Z1471" i="7" a="1"/>
  <c r="Z1471" i="7" s="1"/>
  <c r="Z1479" i="7" a="1"/>
  <c r="Z1479" i="7" s="1"/>
  <c r="Z1487" i="7" a="1"/>
  <c r="Z1487" i="7" s="1"/>
  <c r="Z1495" i="7" a="1"/>
  <c r="Z1495" i="7" s="1"/>
  <c r="Z1503" i="7" a="1"/>
  <c r="Z1503" i="7" s="1"/>
  <c r="Z1511" i="7" a="1"/>
  <c r="Z1511" i="7" s="1"/>
  <c r="Z1519" i="7" a="1"/>
  <c r="Z1519" i="7" s="1"/>
  <c r="Z1527" i="7" a="1"/>
  <c r="Z1527" i="7" s="1"/>
  <c r="Z1535" i="7" a="1"/>
  <c r="Z1535" i="7" s="1"/>
  <c r="Z1543" i="7" a="1"/>
  <c r="Z1543" i="7" s="1"/>
  <c r="Z1551" i="7" a="1"/>
  <c r="Z1551" i="7" s="1"/>
  <c r="Z1559" i="7" a="1"/>
  <c r="Z1559" i="7" s="1"/>
  <c r="Z1567" i="7" a="1"/>
  <c r="Z1567" i="7" s="1"/>
  <c r="Z1575" i="7" a="1"/>
  <c r="Z1575" i="7" s="1"/>
  <c r="Z1583" i="7" a="1"/>
  <c r="Z1583" i="7" s="1"/>
  <c r="Z1591" i="7" a="1"/>
  <c r="Z1591" i="7" s="1"/>
  <c r="Z1599" i="7" a="1"/>
  <c r="Z1599" i="7" s="1"/>
  <c r="Z1607" i="7" a="1"/>
  <c r="Z1607" i="7" s="1"/>
  <c r="Z1615" i="7" a="1"/>
  <c r="Z1615" i="7" s="1"/>
  <c r="Z1623" i="7" a="1"/>
  <c r="Z1623" i="7" s="1"/>
  <c r="Z1631" i="7" a="1"/>
  <c r="Z1631" i="7" s="1"/>
  <c r="Z1639" i="7" a="1"/>
  <c r="Z1639" i="7" s="1"/>
  <c r="Z1647" i="7" a="1"/>
  <c r="Z1647" i="7" s="1"/>
  <c r="Z1655" i="7" a="1"/>
  <c r="Z1655" i="7" s="1"/>
  <c r="Z1663" i="7" a="1"/>
  <c r="Z1663" i="7" s="1"/>
  <c r="Z1671" i="7" a="1"/>
  <c r="Z1671" i="7" s="1"/>
  <c r="Z1679" i="7" a="1"/>
  <c r="Z1679" i="7" s="1"/>
  <c r="Z1687" i="7" a="1"/>
  <c r="Z1687" i="7" s="1"/>
  <c r="Z1695" i="7" a="1"/>
  <c r="Z1695" i="7" s="1"/>
  <c r="Z1703" i="7" a="1"/>
  <c r="Z1703" i="7" s="1"/>
  <c r="Z1711" i="7" a="1"/>
  <c r="Z1711" i="7" s="1"/>
  <c r="Z1719" i="7" a="1"/>
  <c r="Z1719" i="7" s="1"/>
  <c r="Z1727" i="7" a="1"/>
  <c r="Z1727" i="7" s="1"/>
  <c r="Z1735" i="7" a="1"/>
  <c r="Z1735" i="7" s="1"/>
  <c r="Z1743" i="7" a="1"/>
  <c r="Z1743" i="7" s="1"/>
  <c r="Z1751" i="7" a="1"/>
  <c r="Z1751" i="7" s="1"/>
  <c r="Z1759" i="7" a="1"/>
  <c r="Z1759" i="7" s="1"/>
  <c r="Z1767" i="7" a="1"/>
  <c r="Z1767" i="7" s="1"/>
  <c r="Z1775" i="7" a="1"/>
  <c r="Z1775" i="7" s="1"/>
  <c r="Z1783" i="7" a="1"/>
  <c r="Z1783" i="7" s="1"/>
  <c r="Z1791" i="7" a="1"/>
  <c r="Z1791" i="7" s="1"/>
  <c r="Z1799" i="7" a="1"/>
  <c r="Z1799" i="7" s="1"/>
  <c r="Z1807" i="7" a="1"/>
  <c r="Z1807" i="7" s="1"/>
  <c r="Z1815" i="7" a="1"/>
  <c r="Z1815" i="7" s="1"/>
  <c r="Z1823" i="7" a="1"/>
  <c r="Z1823" i="7" s="1"/>
  <c r="Z1831" i="7" a="1"/>
  <c r="Z1831" i="7" s="1"/>
  <c r="Z511" i="7" a="1"/>
  <c r="Z511" i="7" s="1"/>
  <c r="Z725" i="7" a="1"/>
  <c r="Z725" i="7" s="1"/>
  <c r="Z789" i="7" a="1"/>
  <c r="Z789" i="7" s="1"/>
  <c r="Z853" i="7" a="1"/>
  <c r="Z853" i="7" s="1"/>
  <c r="Z917" i="7" a="1"/>
  <c r="Z917" i="7" s="1"/>
  <c r="Z981" i="7" a="1"/>
  <c r="Z981" i="7" s="1"/>
  <c r="Z1045" i="7" a="1"/>
  <c r="Z1045" i="7" s="1"/>
  <c r="Z1109" i="7" a="1"/>
  <c r="Z1109" i="7" s="1"/>
  <c r="Z1173" i="7" a="1"/>
  <c r="Z1173" i="7" s="1"/>
  <c r="Z1225" i="7" a="1"/>
  <c r="Z1225" i="7" s="1"/>
  <c r="Z1247" i="7" a="1"/>
  <c r="Z1247" i="7" s="1"/>
  <c r="Z1265" i="7" a="1"/>
  <c r="Z1265" i="7" s="1"/>
  <c r="Z1280" i="7" a="1"/>
  <c r="Z1280" i="7" s="1"/>
  <c r="Z1288" i="7" a="1"/>
  <c r="Z1288" i="7" s="1"/>
  <c r="Z1296" i="7" a="1"/>
  <c r="Z1296" i="7" s="1"/>
  <c r="Z1304" i="7" a="1"/>
  <c r="Z1304" i="7" s="1"/>
  <c r="Z1312" i="7" a="1"/>
  <c r="Z1312" i="7" s="1"/>
  <c r="Z1320" i="7" a="1"/>
  <c r="Z1320" i="7" s="1"/>
  <c r="Z1328" i="7" a="1"/>
  <c r="Z1328" i="7" s="1"/>
  <c r="Z1336" i="7" a="1"/>
  <c r="Z1336" i="7" s="1"/>
  <c r="Z1344" i="7" a="1"/>
  <c r="Z1344" i="7" s="1"/>
  <c r="Z1352" i="7" a="1"/>
  <c r="Z1352" i="7" s="1"/>
  <c r="Z1360" i="7" a="1"/>
  <c r="Z1360" i="7" s="1"/>
  <c r="Z1368" i="7" a="1"/>
  <c r="Z1368" i="7" s="1"/>
  <c r="Z1376" i="7" a="1"/>
  <c r="Z1376" i="7" s="1"/>
  <c r="Z1384" i="7" a="1"/>
  <c r="Z1384" i="7" s="1"/>
  <c r="Z1392" i="7" a="1"/>
  <c r="Z1392" i="7" s="1"/>
  <c r="Z1400" i="7" a="1"/>
  <c r="Z1400" i="7" s="1"/>
  <c r="Z1408" i="7" a="1"/>
  <c r="Z1408" i="7" s="1"/>
  <c r="Z1416" i="7" a="1"/>
  <c r="Z1416" i="7" s="1"/>
  <c r="Z1424" i="7" a="1"/>
  <c r="Z1424" i="7" s="1"/>
  <c r="Z1432" i="7" a="1"/>
  <c r="Z1432" i="7" s="1"/>
  <c r="Z1440" i="7" a="1"/>
  <c r="Z1440" i="7" s="1"/>
  <c r="Z1448" i="7" a="1"/>
  <c r="Z1448" i="7" s="1"/>
  <c r="Z1456" i="7" a="1"/>
  <c r="Z1456" i="7" s="1"/>
  <c r="Z1464" i="7" a="1"/>
  <c r="Z1464" i="7" s="1"/>
  <c r="Z1472" i="7" a="1"/>
  <c r="Z1472" i="7" s="1"/>
  <c r="Z1480" i="7" a="1"/>
  <c r="Z1480" i="7" s="1"/>
  <c r="Z1488" i="7" a="1"/>
  <c r="Z1488" i="7" s="1"/>
  <c r="Z1496" i="7" a="1"/>
  <c r="Z1496" i="7" s="1"/>
  <c r="Z1504" i="7" a="1"/>
  <c r="Z1504" i="7" s="1"/>
  <c r="Z1512" i="7" a="1"/>
  <c r="Z1512" i="7" s="1"/>
  <c r="Z1520" i="7" a="1"/>
  <c r="Z1520" i="7" s="1"/>
  <c r="Z1528" i="7" a="1"/>
  <c r="Z1528" i="7" s="1"/>
  <c r="Z1536" i="7" a="1"/>
  <c r="Z1536" i="7" s="1"/>
  <c r="Z1544" i="7" a="1"/>
  <c r="Z1544" i="7" s="1"/>
  <c r="Z1552" i="7" a="1"/>
  <c r="Z1552" i="7" s="1"/>
  <c r="Z1560" i="7" a="1"/>
  <c r="Z1560" i="7" s="1"/>
  <c r="Z1568" i="7" a="1"/>
  <c r="Z1568" i="7" s="1"/>
  <c r="Z1576" i="7" a="1"/>
  <c r="Z1576" i="7" s="1"/>
  <c r="Z1584" i="7" a="1"/>
  <c r="Z1584" i="7" s="1"/>
  <c r="Z1592" i="7" a="1"/>
  <c r="Z1592" i="7" s="1"/>
  <c r="Z1600" i="7" a="1"/>
  <c r="Z1600" i="7" s="1"/>
  <c r="Z1608" i="7" a="1"/>
  <c r="Z1608" i="7" s="1"/>
  <c r="Z1616" i="7" a="1"/>
  <c r="Z1616" i="7" s="1"/>
  <c r="Z1624" i="7" a="1"/>
  <c r="Z1624" i="7" s="1"/>
  <c r="Z1632" i="7" a="1"/>
  <c r="Z1632" i="7" s="1"/>
  <c r="Z1640" i="7" a="1"/>
  <c r="Z1640" i="7" s="1"/>
  <c r="Z1648" i="7" a="1"/>
  <c r="Z1648" i="7" s="1"/>
  <c r="Z1656" i="7" a="1"/>
  <c r="Z1656" i="7" s="1"/>
  <c r="Z1664" i="7" a="1"/>
  <c r="Z1664" i="7" s="1"/>
  <c r="Z1672" i="7" a="1"/>
  <c r="Z1672" i="7" s="1"/>
  <c r="Z1680" i="7" a="1"/>
  <c r="Z1680" i="7" s="1"/>
  <c r="Z1688" i="7" a="1"/>
  <c r="Z1688" i="7" s="1"/>
  <c r="Z1696" i="7" a="1"/>
  <c r="Z1696" i="7" s="1"/>
  <c r="Z1704" i="7" a="1"/>
  <c r="Z1704" i="7" s="1"/>
  <c r="Z1712" i="7" a="1"/>
  <c r="Z1712" i="7" s="1"/>
  <c r="Z1720" i="7" a="1"/>
  <c r="Z1720" i="7" s="1"/>
  <c r="Z1728" i="7" a="1"/>
  <c r="Z1728" i="7" s="1"/>
  <c r="Z1736" i="7" a="1"/>
  <c r="Z1736" i="7" s="1"/>
  <c r="Z1744" i="7" a="1"/>
  <c r="Z1744" i="7" s="1"/>
  <c r="Z1752" i="7" a="1"/>
  <c r="Z1752" i="7" s="1"/>
  <c r="Z1760" i="7" a="1"/>
  <c r="Z1760" i="7" s="1"/>
  <c r="Z1768" i="7" a="1"/>
  <c r="Z1768" i="7" s="1"/>
  <c r="Z1776" i="7" a="1"/>
  <c r="Z1776" i="7" s="1"/>
  <c r="Z1784" i="7" a="1"/>
  <c r="Z1784" i="7" s="1"/>
  <c r="Z1792" i="7" a="1"/>
  <c r="Z1792" i="7" s="1"/>
  <c r="Z1800" i="7" a="1"/>
  <c r="Z1800" i="7" s="1"/>
  <c r="Z1808" i="7" a="1"/>
  <c r="Z1808" i="7" s="1"/>
  <c r="Z1816" i="7" a="1"/>
  <c r="Z1816" i="7" s="1"/>
  <c r="Z1824" i="7" a="1"/>
  <c r="Z1824" i="7" s="1"/>
  <c r="Z1832" i="7" a="1"/>
  <c r="Z1832" i="7" s="1"/>
  <c r="Z1840" i="7" a="1"/>
  <c r="Z1840" i="7" s="1"/>
  <c r="Z1848" i="7" a="1"/>
  <c r="Z1848" i="7" s="1"/>
  <c r="Z1856" i="7" a="1"/>
  <c r="Z1856" i="7" s="1"/>
  <c r="Z1838" i="7" a="1"/>
  <c r="Z1838" i="7" s="1"/>
  <c r="Z1861" i="7" a="1"/>
  <c r="Z1861" i="7" s="1"/>
  <c r="Z1869" i="7" a="1"/>
  <c r="Z1869" i="7" s="1"/>
  <c r="Z1877" i="7" a="1"/>
  <c r="Z1877" i="7" s="1"/>
  <c r="Z1885" i="7" a="1"/>
  <c r="Z1885" i="7" s="1"/>
  <c r="Z1893" i="7" a="1"/>
  <c r="Z1893" i="7" s="1"/>
  <c r="Z1901" i="7" a="1"/>
  <c r="Z1901" i="7" s="1"/>
  <c r="Z1909" i="7" a="1"/>
  <c r="Z1909" i="7" s="1"/>
  <c r="Z1917" i="7" a="1"/>
  <c r="Z1917" i="7" s="1"/>
  <c r="Z1925" i="7" a="1"/>
  <c r="Z1925" i="7" s="1"/>
  <c r="Z1933" i="7" a="1"/>
  <c r="Z1933" i="7" s="1"/>
  <c r="Z1941" i="7" a="1"/>
  <c r="Z1941" i="7" s="1"/>
  <c r="Z1949" i="7" a="1"/>
  <c r="Z1949" i="7" s="1"/>
  <c r="Z1957" i="7" a="1"/>
  <c r="Z1957" i="7" s="1"/>
  <c r="Z1965" i="7" a="1"/>
  <c r="Z1965" i="7" s="1"/>
  <c r="Z1973" i="7" a="1"/>
  <c r="Z1973" i="7" s="1"/>
  <c r="Z1981" i="7" a="1"/>
  <c r="Z1981" i="7" s="1"/>
  <c r="Z1989" i="7" a="1"/>
  <c r="Z1989" i="7" s="1"/>
  <c r="Z1997" i="7" a="1"/>
  <c r="Z1997" i="7" s="1"/>
  <c r="Z2005" i="7" a="1"/>
  <c r="Z2005" i="7" s="1"/>
  <c r="Z2013" i="7" a="1"/>
  <c r="Z2013" i="7" s="1"/>
  <c r="Z2021" i="7" a="1"/>
  <c r="Z2021" i="7" s="1"/>
  <c r="Z2029" i="7" a="1"/>
  <c r="Z2029" i="7" s="1"/>
  <c r="Z2037" i="7" a="1"/>
  <c r="Z2037" i="7" s="1"/>
  <c r="Z2045" i="7" a="1"/>
  <c r="Z2045" i="7" s="1"/>
  <c r="Z2053" i="7" a="1"/>
  <c r="Z2053" i="7" s="1"/>
  <c r="Z2061" i="7" a="1"/>
  <c r="Z2061" i="7" s="1"/>
  <c r="Z2069" i="7" a="1"/>
  <c r="Z2069" i="7" s="1"/>
  <c r="Z2077" i="7" a="1"/>
  <c r="Z2077" i="7" s="1"/>
  <c r="Z2085" i="7" a="1"/>
  <c r="Z2085" i="7" s="1"/>
  <c r="Z2093" i="7" a="1"/>
  <c r="Z2093" i="7" s="1"/>
  <c r="Z2101" i="7" a="1"/>
  <c r="Z2101" i="7" s="1"/>
  <c r="Z2109" i="7" a="1"/>
  <c r="Z2109" i="7" s="1"/>
  <c r="Z2117" i="7" a="1"/>
  <c r="Z2117" i="7" s="1"/>
  <c r="Z2125" i="7" a="1"/>
  <c r="Z2125" i="7" s="1"/>
  <c r="Z2133" i="7" a="1"/>
  <c r="Z2133" i="7" s="1"/>
  <c r="Z2141" i="7" a="1"/>
  <c r="Z2141" i="7" s="1"/>
  <c r="Z2149" i="7" a="1"/>
  <c r="Z2149" i="7" s="1"/>
  <c r="Z2157" i="7" a="1"/>
  <c r="Z2157" i="7" s="1"/>
  <c r="Z2165" i="7" a="1"/>
  <c r="Z2165" i="7" s="1"/>
  <c r="Z2173" i="7" a="1"/>
  <c r="Z2173" i="7" s="1"/>
  <c r="Z2181" i="7" a="1"/>
  <c r="Z2181" i="7" s="1"/>
  <c r="Z2189" i="7" a="1"/>
  <c r="Z2189" i="7" s="1"/>
  <c r="Z2197" i="7" a="1"/>
  <c r="Z2197" i="7" s="1"/>
  <c r="Z2205" i="7" a="1"/>
  <c r="Z2205" i="7" s="1"/>
  <c r="Z2213" i="7" a="1"/>
  <c r="Z2213" i="7" s="1"/>
  <c r="Z2221" i="7" a="1"/>
  <c r="Z2221" i="7" s="1"/>
  <c r="Z2229" i="7" a="1"/>
  <c r="Z2229" i="7" s="1"/>
  <c r="Z2237" i="7" a="1"/>
  <c r="Z2237" i="7" s="1"/>
  <c r="Z2245" i="7" a="1"/>
  <c r="Z2245" i="7" s="1"/>
  <c r="Z2253" i="7" a="1"/>
  <c r="Z2253" i="7" s="1"/>
  <c r="Z2261" i="7" a="1"/>
  <c r="Z2261" i="7" s="1"/>
  <c r="Z2269" i="7" a="1"/>
  <c r="Z2269" i="7" s="1"/>
  <c r="Z2277" i="7" a="1"/>
  <c r="Z2277" i="7" s="1"/>
  <c r="Z2285" i="7" a="1"/>
  <c r="Z2285" i="7" s="1"/>
  <c r="Z2293" i="7" a="1"/>
  <c r="Z2293" i="7" s="1"/>
  <c r="Z2301" i="7" a="1"/>
  <c r="Z2301" i="7" s="1"/>
  <c r="Z2309" i="7" a="1"/>
  <c r="Z2309" i="7" s="1"/>
  <c r="Z1839" i="7" a="1"/>
  <c r="Z1839" i="7" s="1"/>
  <c r="Z1862" i="7" a="1"/>
  <c r="Z1862" i="7" s="1"/>
  <c r="Z1870" i="7" a="1"/>
  <c r="Z1870" i="7" s="1"/>
  <c r="Z1878" i="7" a="1"/>
  <c r="Z1878" i="7" s="1"/>
  <c r="Z1886" i="7" a="1"/>
  <c r="Z1886" i="7" s="1"/>
  <c r="Z1894" i="7" a="1"/>
  <c r="Z1894" i="7" s="1"/>
  <c r="Z1902" i="7" a="1"/>
  <c r="Z1902" i="7" s="1"/>
  <c r="Z1910" i="7" a="1"/>
  <c r="Z1910" i="7" s="1"/>
  <c r="Z1918" i="7" a="1"/>
  <c r="Z1918" i="7" s="1"/>
  <c r="Z1926" i="7" a="1"/>
  <c r="Z1926" i="7" s="1"/>
  <c r="Z1934" i="7" a="1"/>
  <c r="Z1934" i="7" s="1"/>
  <c r="Z1942" i="7" a="1"/>
  <c r="Z1942" i="7" s="1"/>
  <c r="Z1950" i="7" a="1"/>
  <c r="Z1950" i="7" s="1"/>
  <c r="Z1958" i="7" a="1"/>
  <c r="Z1958" i="7" s="1"/>
  <c r="Z1966" i="7" a="1"/>
  <c r="Z1966" i="7" s="1"/>
  <c r="Z1974" i="7" a="1"/>
  <c r="Z1974" i="7" s="1"/>
  <c r="Z1982" i="7" a="1"/>
  <c r="Z1982" i="7" s="1"/>
  <c r="Z1990" i="7" a="1"/>
  <c r="Z1990" i="7" s="1"/>
  <c r="Z1998" i="7" a="1"/>
  <c r="Z1998" i="7" s="1"/>
  <c r="Z2006" i="7" a="1"/>
  <c r="Z2006" i="7" s="1"/>
  <c r="Z2014" i="7" a="1"/>
  <c r="Z2014" i="7" s="1"/>
  <c r="Z2022" i="7" a="1"/>
  <c r="Z2022" i="7" s="1"/>
  <c r="Z2030" i="7" a="1"/>
  <c r="Z2030" i="7" s="1"/>
  <c r="Z2038" i="7" a="1"/>
  <c r="Z2038" i="7" s="1"/>
  <c r="Z2046" i="7" a="1"/>
  <c r="Z2046" i="7" s="1"/>
  <c r="Z2054" i="7" a="1"/>
  <c r="Z2054" i="7" s="1"/>
  <c r="Z2062" i="7" a="1"/>
  <c r="Z2062" i="7" s="1"/>
  <c r="Z2070" i="7" a="1"/>
  <c r="Z2070" i="7" s="1"/>
  <c r="Z2078" i="7" a="1"/>
  <c r="Z2078" i="7" s="1"/>
  <c r="Z2086" i="7" a="1"/>
  <c r="Z2086" i="7" s="1"/>
  <c r="Z2094" i="7" a="1"/>
  <c r="Z2094" i="7" s="1"/>
  <c r="Z2102" i="7" a="1"/>
  <c r="Z2102" i="7" s="1"/>
  <c r="Z2110" i="7" a="1"/>
  <c r="Z2110" i="7" s="1"/>
  <c r="Z2118" i="7" a="1"/>
  <c r="Z2118" i="7" s="1"/>
  <c r="Z2126" i="7" a="1"/>
  <c r="Z2126" i="7" s="1"/>
  <c r="Z2134" i="7" a="1"/>
  <c r="Z2134" i="7" s="1"/>
  <c r="Z2142" i="7" a="1"/>
  <c r="Z2142" i="7" s="1"/>
  <c r="Z2150" i="7" a="1"/>
  <c r="Z2150" i="7" s="1"/>
  <c r="Z2158" i="7" a="1"/>
  <c r="Z2158" i="7" s="1"/>
  <c r="Z2166" i="7" a="1"/>
  <c r="Z2166" i="7" s="1"/>
  <c r="Z2174" i="7" a="1"/>
  <c r="Z2174" i="7" s="1"/>
  <c r="Z2182" i="7" a="1"/>
  <c r="Z2182" i="7" s="1"/>
  <c r="Z2190" i="7" a="1"/>
  <c r="Z2190" i="7" s="1"/>
  <c r="Z2198" i="7" a="1"/>
  <c r="Z2198" i="7" s="1"/>
  <c r="Z2206" i="7" a="1"/>
  <c r="Z2206" i="7" s="1"/>
  <c r="Z2214" i="7" a="1"/>
  <c r="Z2214" i="7" s="1"/>
  <c r="Z2222" i="7" a="1"/>
  <c r="Z2222" i="7" s="1"/>
  <c r="Z2230" i="7" a="1"/>
  <c r="Z2230" i="7" s="1"/>
  <c r="Z2238" i="7" a="1"/>
  <c r="Z2238" i="7" s="1"/>
  <c r="Z2246" i="7" a="1"/>
  <c r="Z2246" i="7" s="1"/>
  <c r="Z2254" i="7" a="1"/>
  <c r="Z2254" i="7" s="1"/>
  <c r="Z2262" i="7" a="1"/>
  <c r="Z2262" i="7" s="1"/>
  <c r="Z2270" i="7" a="1"/>
  <c r="Z2270" i="7" s="1"/>
  <c r="Z2278" i="7" a="1"/>
  <c r="Z2278" i="7" s="1"/>
  <c r="Z2286" i="7" a="1"/>
  <c r="Z2286" i="7" s="1"/>
  <c r="Z2294" i="7" a="1"/>
  <c r="Z2294" i="7" s="1"/>
  <c r="Z2302" i="7" a="1"/>
  <c r="Z2302" i="7" s="1"/>
  <c r="Z2310" i="7" a="1"/>
  <c r="Z2310" i="7" s="1"/>
  <c r="Z2318" i="7" a="1"/>
  <c r="Z2318" i="7" s="1"/>
  <c r="Z2326" i="7" a="1"/>
  <c r="Z2326" i="7" s="1"/>
  <c r="Z2334" i="7" a="1"/>
  <c r="Z2334" i="7" s="1"/>
  <c r="Z2342" i="7" a="1"/>
  <c r="Z2342" i="7" s="1"/>
  <c r="Z2350" i="7" a="1"/>
  <c r="Z2350" i="7" s="1"/>
  <c r="Z2358" i="7" a="1"/>
  <c r="Z2358" i="7" s="1"/>
  <c r="Z2366" i="7" a="1"/>
  <c r="Z2366" i="7" s="1"/>
  <c r="Z2374" i="7" a="1"/>
  <c r="Z2374" i="7" s="1"/>
  <c r="Z2382" i="7" a="1"/>
  <c r="Z2382" i="7" s="1"/>
  <c r="Z2390" i="7" a="1"/>
  <c r="Z2390" i="7" s="1"/>
  <c r="Z2398" i="7" a="1"/>
  <c r="Z2398" i="7" s="1"/>
  <c r="Z2406" i="7" a="1"/>
  <c r="Z2406" i="7" s="1"/>
  <c r="Z2414" i="7" a="1"/>
  <c r="Z2414" i="7" s="1"/>
  <c r="Z2422" i="7" a="1"/>
  <c r="Z2422" i="7" s="1"/>
  <c r="Z2430" i="7" a="1"/>
  <c r="Z2430" i="7" s="1"/>
  <c r="Z2438" i="7" a="1"/>
  <c r="Z2438" i="7" s="1"/>
  <c r="Z2446" i="7" a="1"/>
  <c r="Z2446" i="7" s="1"/>
  <c r="Z2454" i="7" a="1"/>
  <c r="Z2454" i="7" s="1"/>
  <c r="Z2462" i="7" a="1"/>
  <c r="Z2462" i="7" s="1"/>
  <c r="Z2470" i="7" a="1"/>
  <c r="Z2470" i="7" s="1"/>
  <c r="Z2478" i="7" a="1"/>
  <c r="Z2478" i="7" s="1"/>
  <c r="Z2486" i="7" a="1"/>
  <c r="Z2486" i="7" s="1"/>
  <c r="Z2494" i="7" a="1"/>
  <c r="Z2494" i="7" s="1"/>
  <c r="Z2502" i="7" a="1"/>
  <c r="Z2502" i="7" s="1"/>
  <c r="Z2510" i="7" a="1"/>
  <c r="Z2510" i="7" s="1"/>
  <c r="Z2518" i="7" a="1"/>
  <c r="Z2518" i="7" s="1"/>
  <c r="Z2526" i="7" a="1"/>
  <c r="Z2526" i="7" s="1"/>
  <c r="Z2534" i="7" a="1"/>
  <c r="Z2534" i="7" s="1"/>
  <c r="Z1846" i="7" a="1"/>
  <c r="Z1846" i="7" s="1"/>
  <c r="Z1863" i="7" a="1"/>
  <c r="Z1863" i="7" s="1"/>
  <c r="Z1871" i="7" a="1"/>
  <c r="Z1871" i="7" s="1"/>
  <c r="Z1879" i="7" a="1"/>
  <c r="Z1879" i="7" s="1"/>
  <c r="Z1887" i="7" a="1"/>
  <c r="Z1887" i="7" s="1"/>
  <c r="Z1895" i="7" a="1"/>
  <c r="Z1895" i="7" s="1"/>
  <c r="Z1903" i="7" a="1"/>
  <c r="Z1903" i="7" s="1"/>
  <c r="Z1911" i="7" a="1"/>
  <c r="Z1911" i="7" s="1"/>
  <c r="Z1919" i="7" a="1"/>
  <c r="Z1919" i="7" s="1"/>
  <c r="Z1927" i="7" a="1"/>
  <c r="Z1927" i="7" s="1"/>
  <c r="Z1935" i="7" a="1"/>
  <c r="Z1935" i="7" s="1"/>
  <c r="Z1943" i="7" a="1"/>
  <c r="Z1943" i="7" s="1"/>
  <c r="Z1951" i="7" a="1"/>
  <c r="Z1951" i="7" s="1"/>
  <c r="Z1959" i="7" a="1"/>
  <c r="Z1959" i="7" s="1"/>
  <c r="Z1967" i="7" a="1"/>
  <c r="Z1967" i="7" s="1"/>
  <c r="Z1975" i="7" a="1"/>
  <c r="Z1975" i="7" s="1"/>
  <c r="Z1983" i="7" a="1"/>
  <c r="Z1983" i="7" s="1"/>
  <c r="Z1991" i="7" a="1"/>
  <c r="Z1991" i="7" s="1"/>
  <c r="Z1999" i="7" a="1"/>
  <c r="Z1999" i="7" s="1"/>
  <c r="Z2007" i="7" a="1"/>
  <c r="Z2007" i="7" s="1"/>
  <c r="Z2015" i="7" a="1"/>
  <c r="Z2015" i="7" s="1"/>
  <c r="Z2023" i="7" a="1"/>
  <c r="Z2023" i="7" s="1"/>
  <c r="Z2031" i="7" a="1"/>
  <c r="Z2031" i="7" s="1"/>
  <c r="Z2039" i="7" a="1"/>
  <c r="Z2039" i="7" s="1"/>
  <c r="Z2047" i="7" a="1"/>
  <c r="Z2047" i="7" s="1"/>
  <c r="Z2055" i="7" a="1"/>
  <c r="Z2055" i="7" s="1"/>
  <c r="Z2063" i="7" a="1"/>
  <c r="Z2063" i="7" s="1"/>
  <c r="Z2071" i="7" a="1"/>
  <c r="Z2071" i="7" s="1"/>
  <c r="Z2079" i="7" a="1"/>
  <c r="Z2079" i="7" s="1"/>
  <c r="Z2087" i="7" a="1"/>
  <c r="Z2087" i="7" s="1"/>
  <c r="Z2095" i="7" a="1"/>
  <c r="Z2095" i="7" s="1"/>
  <c r="Z2103" i="7" a="1"/>
  <c r="Z2103" i="7" s="1"/>
  <c r="Z2111" i="7" a="1"/>
  <c r="Z2111" i="7" s="1"/>
  <c r="Z2119" i="7" a="1"/>
  <c r="Z2119" i="7" s="1"/>
  <c r="Z2127" i="7" a="1"/>
  <c r="Z2127" i="7" s="1"/>
  <c r="Z2135" i="7" a="1"/>
  <c r="Z2135" i="7" s="1"/>
  <c r="Z2143" i="7" a="1"/>
  <c r="Z2143" i="7" s="1"/>
  <c r="Z2151" i="7" a="1"/>
  <c r="Z2151" i="7" s="1"/>
  <c r="Z2159" i="7" a="1"/>
  <c r="Z2159" i="7" s="1"/>
  <c r="Z2167" i="7" a="1"/>
  <c r="Z2167" i="7" s="1"/>
  <c r="Z2175" i="7" a="1"/>
  <c r="Z2175" i="7" s="1"/>
  <c r="Z2183" i="7" a="1"/>
  <c r="Z2183" i="7" s="1"/>
  <c r="Z2191" i="7" a="1"/>
  <c r="Z2191" i="7" s="1"/>
  <c r="Z2199" i="7" a="1"/>
  <c r="Z2199" i="7" s="1"/>
  <c r="Z2207" i="7" a="1"/>
  <c r="Z2207" i="7" s="1"/>
  <c r="Z2215" i="7" a="1"/>
  <c r="Z2215" i="7" s="1"/>
  <c r="Z2223" i="7" a="1"/>
  <c r="Z2223" i="7" s="1"/>
  <c r="Z2231" i="7" a="1"/>
  <c r="Z2231" i="7" s="1"/>
  <c r="Z2239" i="7" a="1"/>
  <c r="Z2239" i="7" s="1"/>
  <c r="Z2247" i="7" a="1"/>
  <c r="Z2247" i="7" s="1"/>
  <c r="Z2255" i="7" a="1"/>
  <c r="Z2255" i="7" s="1"/>
  <c r="Z2263" i="7" a="1"/>
  <c r="Z2263" i="7" s="1"/>
  <c r="Z2271" i="7" a="1"/>
  <c r="Z2271" i="7" s="1"/>
  <c r="Z2279" i="7" a="1"/>
  <c r="Z2279" i="7" s="1"/>
  <c r="Z2287" i="7" a="1"/>
  <c r="Z2287" i="7" s="1"/>
  <c r="Z2295" i="7" a="1"/>
  <c r="Z2295" i="7" s="1"/>
  <c r="Z2303" i="7" a="1"/>
  <c r="Z2303" i="7" s="1"/>
  <c r="Z2311" i="7" a="1"/>
  <c r="Z2311" i="7" s="1"/>
  <c r="Z1847" i="7" a="1"/>
  <c r="Z1847" i="7" s="1"/>
  <c r="Z1864" i="7" a="1"/>
  <c r="Z1864" i="7" s="1"/>
  <c r="Z1872" i="7" a="1"/>
  <c r="Z1872" i="7" s="1"/>
  <c r="Z1880" i="7" a="1"/>
  <c r="Z1880" i="7" s="1"/>
  <c r="Z1888" i="7" a="1"/>
  <c r="Z1888" i="7" s="1"/>
  <c r="Z1896" i="7" a="1"/>
  <c r="Z1896" i="7" s="1"/>
  <c r="Z1904" i="7" a="1"/>
  <c r="Z1904" i="7" s="1"/>
  <c r="Z1912" i="7" a="1"/>
  <c r="Z1912" i="7" s="1"/>
  <c r="Z1920" i="7" a="1"/>
  <c r="Z1920" i="7" s="1"/>
  <c r="Z1928" i="7" a="1"/>
  <c r="Z1928" i="7" s="1"/>
  <c r="Z1936" i="7" a="1"/>
  <c r="Z1936" i="7" s="1"/>
  <c r="Z1944" i="7" a="1"/>
  <c r="Z1944" i="7" s="1"/>
  <c r="Z1952" i="7" a="1"/>
  <c r="Z1952" i="7" s="1"/>
  <c r="Z1960" i="7" a="1"/>
  <c r="Z1960" i="7" s="1"/>
  <c r="Z1968" i="7" a="1"/>
  <c r="Z1968" i="7" s="1"/>
  <c r="Z1976" i="7" a="1"/>
  <c r="Z1976" i="7" s="1"/>
  <c r="Z1984" i="7" a="1"/>
  <c r="Z1984" i="7" s="1"/>
  <c r="Z1992" i="7" a="1"/>
  <c r="Z1992" i="7" s="1"/>
  <c r="Z2000" i="7" a="1"/>
  <c r="Z2000" i="7" s="1"/>
  <c r="Z2008" i="7" a="1"/>
  <c r="Z2008" i="7" s="1"/>
  <c r="Z2016" i="7" a="1"/>
  <c r="Z2016" i="7" s="1"/>
  <c r="Z2024" i="7" a="1"/>
  <c r="Z2024" i="7" s="1"/>
  <c r="Z2032" i="7" a="1"/>
  <c r="Z2032" i="7" s="1"/>
  <c r="Z2040" i="7" a="1"/>
  <c r="Z2040" i="7" s="1"/>
  <c r="Z2048" i="7" a="1"/>
  <c r="Z2048" i="7" s="1"/>
  <c r="Z2056" i="7" a="1"/>
  <c r="Z2056" i="7" s="1"/>
  <c r="Z2064" i="7" a="1"/>
  <c r="Z2064" i="7" s="1"/>
  <c r="Z2072" i="7" a="1"/>
  <c r="Z2072" i="7" s="1"/>
  <c r="Z2080" i="7" a="1"/>
  <c r="Z2080" i="7" s="1"/>
  <c r="Z2088" i="7" a="1"/>
  <c r="Z2088" i="7" s="1"/>
  <c r="Z2096" i="7" a="1"/>
  <c r="Z2096" i="7" s="1"/>
  <c r="Z2104" i="7" a="1"/>
  <c r="Z2104" i="7" s="1"/>
  <c r="Z2112" i="7" a="1"/>
  <c r="Z2112" i="7" s="1"/>
  <c r="Z2120" i="7" a="1"/>
  <c r="Z2120" i="7" s="1"/>
  <c r="Z2128" i="7" a="1"/>
  <c r="Z2128" i="7" s="1"/>
  <c r="Z2136" i="7" a="1"/>
  <c r="Z2136" i="7" s="1"/>
  <c r="Z2144" i="7" a="1"/>
  <c r="Z2144" i="7" s="1"/>
  <c r="Z2152" i="7" a="1"/>
  <c r="Z2152" i="7" s="1"/>
  <c r="Z2160" i="7" a="1"/>
  <c r="Z2160" i="7" s="1"/>
  <c r="Z2168" i="7" a="1"/>
  <c r="Z2168" i="7" s="1"/>
  <c r="Z2176" i="7" a="1"/>
  <c r="Z2176" i="7" s="1"/>
  <c r="Z2184" i="7" a="1"/>
  <c r="Z2184" i="7" s="1"/>
  <c r="Z2192" i="7" a="1"/>
  <c r="Z2192" i="7" s="1"/>
  <c r="Z2200" i="7" a="1"/>
  <c r="Z2200" i="7" s="1"/>
  <c r="Z2208" i="7" a="1"/>
  <c r="Z2208" i="7" s="1"/>
  <c r="Z2216" i="7" a="1"/>
  <c r="Z2216" i="7" s="1"/>
  <c r="Z2224" i="7" a="1"/>
  <c r="Z2224" i="7" s="1"/>
  <c r="Z2232" i="7" a="1"/>
  <c r="Z2232" i="7" s="1"/>
  <c r="Z2240" i="7" a="1"/>
  <c r="Z2240" i="7" s="1"/>
  <c r="Z2248" i="7" a="1"/>
  <c r="Z2248" i="7" s="1"/>
  <c r="Z2256" i="7" a="1"/>
  <c r="Z2256" i="7" s="1"/>
  <c r="Z2264" i="7" a="1"/>
  <c r="Z2264" i="7" s="1"/>
  <c r="Z2272" i="7" a="1"/>
  <c r="Z2272" i="7" s="1"/>
  <c r="Z2280" i="7" a="1"/>
  <c r="Z2280" i="7" s="1"/>
  <c r="Z2288" i="7" a="1"/>
  <c r="Z2288" i="7" s="1"/>
  <c r="Z2296" i="7" a="1"/>
  <c r="Z2296" i="7" s="1"/>
  <c r="Z2304" i="7" a="1"/>
  <c r="Z2304" i="7" s="1"/>
  <c r="Z2312" i="7" a="1"/>
  <c r="Z2312" i="7" s="1"/>
  <c r="Z2320" i="7" a="1"/>
  <c r="Z2320" i="7" s="1"/>
  <c r="Z2328" i="7" a="1"/>
  <c r="Z2328" i="7" s="1"/>
  <c r="Z2336" i="7" a="1"/>
  <c r="Z2336" i="7" s="1"/>
  <c r="Z2344" i="7" a="1"/>
  <c r="Z2344" i="7" s="1"/>
  <c r="Z2352" i="7" a="1"/>
  <c r="Z2352" i="7" s="1"/>
  <c r="Z2360" i="7" a="1"/>
  <c r="Z2360" i="7" s="1"/>
  <c r="Z2368" i="7" a="1"/>
  <c r="Z2368" i="7" s="1"/>
  <c r="Z2376" i="7" a="1"/>
  <c r="Z2376" i="7" s="1"/>
  <c r="Z2384" i="7" a="1"/>
  <c r="Z2384" i="7" s="1"/>
  <c r="Z2392" i="7" a="1"/>
  <c r="Z2392" i="7" s="1"/>
  <c r="Z2400" i="7" a="1"/>
  <c r="Z2400" i="7" s="1"/>
  <c r="Z2408" i="7" a="1"/>
  <c r="Z2408" i="7" s="1"/>
  <c r="Z2416" i="7" a="1"/>
  <c r="Z2416" i="7" s="1"/>
  <c r="Z2424" i="7" a="1"/>
  <c r="Z2424" i="7" s="1"/>
  <c r="Z2432" i="7" a="1"/>
  <c r="Z2432" i="7" s="1"/>
  <c r="Z2440" i="7" a="1"/>
  <c r="Z2440" i="7" s="1"/>
  <c r="Z2448" i="7" a="1"/>
  <c r="Z2448" i="7" s="1"/>
  <c r="Z2456" i="7" a="1"/>
  <c r="Z2456" i="7" s="1"/>
  <c r="Z2464" i="7" a="1"/>
  <c r="Z2464" i="7" s="1"/>
  <c r="Z2472" i="7" a="1"/>
  <c r="Z2472" i="7" s="1"/>
  <c r="Z2480" i="7" a="1"/>
  <c r="Z2480" i="7" s="1"/>
  <c r="Z2488" i="7" a="1"/>
  <c r="Z2488" i="7" s="1"/>
  <c r="Z2496" i="7" a="1"/>
  <c r="Z2496" i="7" s="1"/>
  <c r="Z2504" i="7" a="1"/>
  <c r="Z2504" i="7" s="1"/>
  <c r="Z2512" i="7" a="1"/>
  <c r="Z2512" i="7" s="1"/>
  <c r="Z2520" i="7" a="1"/>
  <c r="Z2520" i="7" s="1"/>
  <c r="Z2528" i="7" a="1"/>
  <c r="Z2528" i="7" s="1"/>
  <c r="Z1854" i="7" a="1"/>
  <c r="Z1854" i="7" s="1"/>
  <c r="Z1865" i="7" a="1"/>
  <c r="Z1865" i="7" s="1"/>
  <c r="Z1873" i="7" a="1"/>
  <c r="Z1873" i="7" s="1"/>
  <c r="Z1881" i="7" a="1"/>
  <c r="Z1881" i="7" s="1"/>
  <c r="Z1889" i="7" a="1"/>
  <c r="Z1889" i="7" s="1"/>
  <c r="Z1897" i="7" a="1"/>
  <c r="Z1897" i="7" s="1"/>
  <c r="Z1905" i="7" a="1"/>
  <c r="Z1905" i="7" s="1"/>
  <c r="Z1913" i="7" a="1"/>
  <c r="Z1913" i="7" s="1"/>
  <c r="Z1921" i="7" a="1"/>
  <c r="Z1921" i="7" s="1"/>
  <c r="Z1929" i="7" a="1"/>
  <c r="Z1929" i="7" s="1"/>
  <c r="Z1937" i="7" a="1"/>
  <c r="Z1937" i="7" s="1"/>
  <c r="Z1945" i="7" a="1"/>
  <c r="Z1945" i="7" s="1"/>
  <c r="Z1953" i="7" a="1"/>
  <c r="Z1953" i="7" s="1"/>
  <c r="Z1961" i="7" a="1"/>
  <c r="Z1961" i="7" s="1"/>
  <c r="Z1969" i="7" a="1"/>
  <c r="Z1969" i="7" s="1"/>
  <c r="Z1977" i="7" a="1"/>
  <c r="Z1977" i="7" s="1"/>
  <c r="Z1985" i="7" a="1"/>
  <c r="Z1985" i="7" s="1"/>
  <c r="Z1993" i="7" a="1"/>
  <c r="Z1993" i="7" s="1"/>
  <c r="Z2001" i="7" a="1"/>
  <c r="Z2001" i="7" s="1"/>
  <c r="Z2009" i="7" a="1"/>
  <c r="Z2009" i="7" s="1"/>
  <c r="Z2017" i="7" a="1"/>
  <c r="Z2017" i="7" s="1"/>
  <c r="Z2025" i="7" a="1"/>
  <c r="Z2025" i="7" s="1"/>
  <c r="Z2033" i="7" a="1"/>
  <c r="Z2033" i="7" s="1"/>
  <c r="Z2041" i="7" a="1"/>
  <c r="Z2041" i="7" s="1"/>
  <c r="Z2049" i="7" a="1"/>
  <c r="Z2049" i="7" s="1"/>
  <c r="Z2057" i="7" a="1"/>
  <c r="Z2057" i="7" s="1"/>
  <c r="Z2065" i="7" a="1"/>
  <c r="Z2065" i="7" s="1"/>
  <c r="Z2073" i="7" a="1"/>
  <c r="Z2073" i="7" s="1"/>
  <c r="Z2081" i="7" a="1"/>
  <c r="Z2081" i="7" s="1"/>
  <c r="Z2089" i="7" a="1"/>
  <c r="Z2089" i="7" s="1"/>
  <c r="Z2097" i="7" a="1"/>
  <c r="Z2097" i="7" s="1"/>
  <c r="Z2105" i="7" a="1"/>
  <c r="Z2105" i="7" s="1"/>
  <c r="Z2113" i="7" a="1"/>
  <c r="Z2113" i="7" s="1"/>
  <c r="Z2121" i="7" a="1"/>
  <c r="Z2121" i="7" s="1"/>
  <c r="Z2129" i="7" a="1"/>
  <c r="Z2129" i="7" s="1"/>
  <c r="Z2137" i="7" a="1"/>
  <c r="Z2137" i="7" s="1"/>
  <c r="Z2145" i="7" a="1"/>
  <c r="Z2145" i="7" s="1"/>
  <c r="Z2153" i="7" a="1"/>
  <c r="Z2153" i="7" s="1"/>
  <c r="Z2161" i="7" a="1"/>
  <c r="Z2161" i="7" s="1"/>
  <c r="Z2169" i="7" a="1"/>
  <c r="Z2169" i="7" s="1"/>
  <c r="Z2177" i="7" a="1"/>
  <c r="Z2177" i="7" s="1"/>
  <c r="Z2185" i="7" a="1"/>
  <c r="Z2185" i="7" s="1"/>
  <c r="Z2193" i="7" a="1"/>
  <c r="Z2193" i="7" s="1"/>
  <c r="Z2201" i="7" a="1"/>
  <c r="Z2201" i="7" s="1"/>
  <c r="Z2209" i="7" a="1"/>
  <c r="Z2209" i="7" s="1"/>
  <c r="Z2217" i="7" a="1"/>
  <c r="Z2217" i="7" s="1"/>
  <c r="Z2225" i="7" a="1"/>
  <c r="Z2225" i="7" s="1"/>
  <c r="Z2233" i="7" a="1"/>
  <c r="Z2233" i="7" s="1"/>
  <c r="Z2241" i="7" a="1"/>
  <c r="Z2241" i="7" s="1"/>
  <c r="Z2249" i="7" a="1"/>
  <c r="Z2249" i="7" s="1"/>
  <c r="Z2257" i="7" a="1"/>
  <c r="Z2257" i="7" s="1"/>
  <c r="Z2265" i="7" a="1"/>
  <c r="Z2265" i="7" s="1"/>
  <c r="Z2273" i="7" a="1"/>
  <c r="Z2273" i="7" s="1"/>
  <c r="Z2281" i="7" a="1"/>
  <c r="Z2281" i="7" s="1"/>
  <c r="Z2289" i="7" a="1"/>
  <c r="Z2289" i="7" s="1"/>
  <c r="Z2297" i="7" a="1"/>
  <c r="Z2297" i="7" s="1"/>
  <c r="Z2305" i="7" a="1"/>
  <c r="Z2305" i="7" s="1"/>
  <c r="Z2313" i="7" a="1"/>
  <c r="Z2313" i="7" s="1"/>
  <c r="Z2321" i="7" a="1"/>
  <c r="Z2321" i="7" s="1"/>
  <c r="Z2329" i="7" a="1"/>
  <c r="Z2329" i="7" s="1"/>
  <c r="Z2337" i="7" a="1"/>
  <c r="Z2337" i="7" s="1"/>
  <c r="Z2345" i="7" a="1"/>
  <c r="Z2345" i="7" s="1"/>
  <c r="Z2353" i="7" a="1"/>
  <c r="Z2353" i="7" s="1"/>
  <c r="Z2361" i="7" a="1"/>
  <c r="Z2361" i="7" s="1"/>
  <c r="Z2369" i="7" a="1"/>
  <c r="Z2369" i="7" s="1"/>
  <c r="Z2377" i="7" a="1"/>
  <c r="Z2377" i="7" s="1"/>
  <c r="Z2385" i="7" a="1"/>
  <c r="Z2385" i="7" s="1"/>
  <c r="Z2393" i="7" a="1"/>
  <c r="Z2393" i="7" s="1"/>
  <c r="Z2401" i="7" a="1"/>
  <c r="Z2401" i="7" s="1"/>
  <c r="Z2409" i="7" a="1"/>
  <c r="Z2409" i="7" s="1"/>
  <c r="Z2417" i="7" a="1"/>
  <c r="Z2417" i="7" s="1"/>
  <c r="Z2425" i="7" a="1"/>
  <c r="Z2425" i="7" s="1"/>
  <c r="Z2433" i="7" a="1"/>
  <c r="Z2433" i="7" s="1"/>
  <c r="Z2441" i="7" a="1"/>
  <c r="Z2441" i="7" s="1"/>
  <c r="Z2449" i="7" a="1"/>
  <c r="Z2449" i="7" s="1"/>
  <c r="Z2457" i="7" a="1"/>
  <c r="Z2457" i="7" s="1"/>
  <c r="Z2465" i="7" a="1"/>
  <c r="Z2465" i="7" s="1"/>
  <c r="Z2473" i="7" a="1"/>
  <c r="Z2473" i="7" s="1"/>
  <c r="Z2481" i="7" a="1"/>
  <c r="Z2481" i="7" s="1"/>
  <c r="Z2489" i="7" a="1"/>
  <c r="Z2489" i="7" s="1"/>
  <c r="Z2497" i="7" a="1"/>
  <c r="Z2497" i="7" s="1"/>
  <c r="Z2505" i="7" a="1"/>
  <c r="Z2505" i="7" s="1"/>
  <c r="Z2513" i="7" a="1"/>
  <c r="Z2513" i="7" s="1"/>
  <c r="Z2521" i="7" a="1"/>
  <c r="Z2521" i="7" s="1"/>
  <c r="Z2529" i="7" a="1"/>
  <c r="Z2529" i="7" s="1"/>
  <c r="Z1855" i="7" a="1"/>
  <c r="Z1855" i="7" s="1"/>
  <c r="Z1866" i="7" a="1"/>
  <c r="Z1866" i="7" s="1"/>
  <c r="Z1874" i="7" a="1"/>
  <c r="Z1874" i="7" s="1"/>
  <c r="Z1882" i="7" a="1"/>
  <c r="Z1882" i="7" s="1"/>
  <c r="Z1890" i="7" a="1"/>
  <c r="Z1890" i="7" s="1"/>
  <c r="Z1898" i="7" a="1"/>
  <c r="Z1898" i="7" s="1"/>
  <c r="Z1906" i="7" a="1"/>
  <c r="Z1906" i="7" s="1"/>
  <c r="Z1914" i="7" a="1"/>
  <c r="Z1914" i="7" s="1"/>
  <c r="Z1922" i="7" a="1"/>
  <c r="Z1922" i="7" s="1"/>
  <c r="Z1930" i="7" a="1"/>
  <c r="Z1930" i="7" s="1"/>
  <c r="Z1938" i="7" a="1"/>
  <c r="Z1938" i="7" s="1"/>
  <c r="Z1946" i="7" a="1"/>
  <c r="Z1946" i="7" s="1"/>
  <c r="Z1954" i="7" a="1"/>
  <c r="Z1954" i="7" s="1"/>
  <c r="Z1962" i="7" a="1"/>
  <c r="Z1962" i="7" s="1"/>
  <c r="Z1970" i="7" a="1"/>
  <c r="Z1970" i="7" s="1"/>
  <c r="Z1978" i="7" a="1"/>
  <c r="Z1978" i="7" s="1"/>
  <c r="Z1986" i="7" a="1"/>
  <c r="Z1986" i="7" s="1"/>
  <c r="Z1994" i="7" a="1"/>
  <c r="Z1994" i="7" s="1"/>
  <c r="Z2002" i="7" a="1"/>
  <c r="Z2002" i="7" s="1"/>
  <c r="Z2010" i="7" a="1"/>
  <c r="Z2010" i="7" s="1"/>
  <c r="Z2018" i="7" a="1"/>
  <c r="Z2018" i="7" s="1"/>
  <c r="Z2026" i="7" a="1"/>
  <c r="Z2026" i="7" s="1"/>
  <c r="Z2034" i="7" a="1"/>
  <c r="Z2034" i="7" s="1"/>
  <c r="Z2042" i="7" a="1"/>
  <c r="Z2042" i="7" s="1"/>
  <c r="Z2050" i="7" a="1"/>
  <c r="Z2050" i="7" s="1"/>
  <c r="Z2058" i="7" a="1"/>
  <c r="Z2058" i="7" s="1"/>
  <c r="Z2066" i="7" a="1"/>
  <c r="Z2066" i="7" s="1"/>
  <c r="Z2074" i="7" a="1"/>
  <c r="Z2074" i="7" s="1"/>
  <c r="Z2082" i="7" a="1"/>
  <c r="Z2082" i="7" s="1"/>
  <c r="Z2090" i="7" a="1"/>
  <c r="Z2090" i="7" s="1"/>
  <c r="Z2098" i="7" a="1"/>
  <c r="Z2098" i="7" s="1"/>
  <c r="Z2106" i="7" a="1"/>
  <c r="Z2106" i="7" s="1"/>
  <c r="Z2114" i="7" a="1"/>
  <c r="Z2114" i="7" s="1"/>
  <c r="Z2122" i="7" a="1"/>
  <c r="Z2122" i="7" s="1"/>
  <c r="Z2130" i="7" a="1"/>
  <c r="Z2130" i="7" s="1"/>
  <c r="Z2138" i="7" a="1"/>
  <c r="Z2138" i="7" s="1"/>
  <c r="Z2146" i="7" a="1"/>
  <c r="Z2146" i="7" s="1"/>
  <c r="Z2154" i="7" a="1"/>
  <c r="Z2154" i="7" s="1"/>
  <c r="Z2162" i="7" a="1"/>
  <c r="Z2162" i="7" s="1"/>
  <c r="Z2170" i="7" a="1"/>
  <c r="Z2170" i="7" s="1"/>
  <c r="Z2178" i="7" a="1"/>
  <c r="Z2178" i="7" s="1"/>
  <c r="Z2186" i="7" a="1"/>
  <c r="Z2186" i="7" s="1"/>
  <c r="Z2194" i="7" a="1"/>
  <c r="Z2194" i="7" s="1"/>
  <c r="Z2202" i="7" a="1"/>
  <c r="Z2202" i="7" s="1"/>
  <c r="Z2210" i="7" a="1"/>
  <c r="Z2210" i="7" s="1"/>
  <c r="Z2218" i="7" a="1"/>
  <c r="Z2218" i="7" s="1"/>
  <c r="Z2226" i="7" a="1"/>
  <c r="Z2226" i="7" s="1"/>
  <c r="Z2234" i="7" a="1"/>
  <c r="Z2234" i="7" s="1"/>
  <c r="Z2242" i="7" a="1"/>
  <c r="Z2242" i="7" s="1"/>
  <c r="Z2250" i="7" a="1"/>
  <c r="Z2250" i="7" s="1"/>
  <c r="Z2258" i="7" a="1"/>
  <c r="Z2258" i="7" s="1"/>
  <c r="Z2266" i="7" a="1"/>
  <c r="Z2266" i="7" s="1"/>
  <c r="Z2274" i="7" a="1"/>
  <c r="Z2274" i="7" s="1"/>
  <c r="Z2282" i="7" a="1"/>
  <c r="Z2282" i="7" s="1"/>
  <c r="Z2290" i="7" a="1"/>
  <c r="Z2290" i="7" s="1"/>
  <c r="Z2298" i="7" a="1"/>
  <c r="Z2298" i="7" s="1"/>
  <c r="Z2306" i="7" a="1"/>
  <c r="Z2306" i="7" s="1"/>
  <c r="Z2314" i="7" a="1"/>
  <c r="Z2314" i="7" s="1"/>
  <c r="Z2322" i="7" a="1"/>
  <c r="Z2322" i="7" s="1"/>
  <c r="Z2330" i="7" a="1"/>
  <c r="Z2330" i="7" s="1"/>
  <c r="Z2338" i="7" a="1"/>
  <c r="Z2338" i="7" s="1"/>
  <c r="Z2346" i="7" a="1"/>
  <c r="Z2346" i="7" s="1"/>
  <c r="Z2354" i="7" a="1"/>
  <c r="Z2354" i="7" s="1"/>
  <c r="Z2362" i="7" a="1"/>
  <c r="Z2362" i="7" s="1"/>
  <c r="Z2370" i="7" a="1"/>
  <c r="Z2370" i="7" s="1"/>
  <c r="Z2378" i="7" a="1"/>
  <c r="Z2378" i="7" s="1"/>
  <c r="Z2386" i="7" a="1"/>
  <c r="Z2386" i="7" s="1"/>
  <c r="Z2394" i="7" a="1"/>
  <c r="Z2394" i="7" s="1"/>
  <c r="Z2402" i="7" a="1"/>
  <c r="Z2402" i="7" s="1"/>
  <c r="Z2410" i="7" a="1"/>
  <c r="Z2410" i="7" s="1"/>
  <c r="Z2418" i="7" a="1"/>
  <c r="Z2418" i="7" s="1"/>
  <c r="Z2426" i="7" a="1"/>
  <c r="Z2426" i="7" s="1"/>
  <c r="Z2434" i="7" a="1"/>
  <c r="Z2434" i="7" s="1"/>
  <c r="Z2442" i="7" a="1"/>
  <c r="Z2442" i="7" s="1"/>
  <c r="Z2450" i="7" a="1"/>
  <c r="Z2450" i="7" s="1"/>
  <c r="Z2458" i="7" a="1"/>
  <c r="Z2458" i="7" s="1"/>
  <c r="Z2466" i="7" a="1"/>
  <c r="Z2466" i="7" s="1"/>
  <c r="Z2474" i="7" a="1"/>
  <c r="Z2474" i="7" s="1"/>
  <c r="Z2482" i="7" a="1"/>
  <c r="Z2482" i="7" s="1"/>
  <c r="Z2490" i="7" a="1"/>
  <c r="Z2490" i="7" s="1"/>
  <c r="Z2498" i="7" a="1"/>
  <c r="Z2498" i="7" s="1"/>
  <c r="Z2506" i="7" a="1"/>
  <c r="Z2506" i="7" s="1"/>
  <c r="Z2514" i="7" a="1"/>
  <c r="Z2514" i="7" s="1"/>
  <c r="Z2522" i="7" a="1"/>
  <c r="Z2522" i="7" s="1"/>
  <c r="Z2530" i="7" a="1"/>
  <c r="Z2530" i="7" s="1"/>
  <c r="Z1860" i="7" a="1"/>
  <c r="Z1860" i="7" s="1"/>
  <c r="Z1868" i="7" a="1"/>
  <c r="Z1868" i="7" s="1"/>
  <c r="Z1876" i="7" a="1"/>
  <c r="Z1876" i="7" s="1"/>
  <c r="Z1884" i="7" a="1"/>
  <c r="Z1884" i="7" s="1"/>
  <c r="Z1892" i="7" a="1"/>
  <c r="Z1892" i="7" s="1"/>
  <c r="Z1900" i="7" a="1"/>
  <c r="Z1900" i="7" s="1"/>
  <c r="Z1908" i="7" a="1"/>
  <c r="Z1908" i="7" s="1"/>
  <c r="Z1916" i="7" a="1"/>
  <c r="Z1916" i="7" s="1"/>
  <c r="Z1924" i="7" a="1"/>
  <c r="Z1924" i="7" s="1"/>
  <c r="Z1932" i="7" a="1"/>
  <c r="Z1932" i="7" s="1"/>
  <c r="Z1940" i="7" a="1"/>
  <c r="Z1940" i="7" s="1"/>
  <c r="Z1948" i="7" a="1"/>
  <c r="Z1948" i="7" s="1"/>
  <c r="Z1956" i="7" a="1"/>
  <c r="Z1956" i="7" s="1"/>
  <c r="Z1964" i="7" a="1"/>
  <c r="Z1964" i="7" s="1"/>
  <c r="Z1972" i="7" a="1"/>
  <c r="Z1972" i="7" s="1"/>
  <c r="Z1980" i="7" a="1"/>
  <c r="Z1980" i="7" s="1"/>
  <c r="Z1988" i="7" a="1"/>
  <c r="Z1988" i="7" s="1"/>
  <c r="Z1996" i="7" a="1"/>
  <c r="Z1996" i="7" s="1"/>
  <c r="Z2004" i="7" a="1"/>
  <c r="Z2004" i="7" s="1"/>
  <c r="Z2012" i="7" a="1"/>
  <c r="Z2012" i="7" s="1"/>
  <c r="Z2020" i="7" a="1"/>
  <c r="Z2020" i="7" s="1"/>
  <c r="Z2028" i="7" a="1"/>
  <c r="Z2028" i="7" s="1"/>
  <c r="Z2036" i="7" a="1"/>
  <c r="Z2036" i="7" s="1"/>
  <c r="Z2044" i="7" a="1"/>
  <c r="Z2044" i="7" s="1"/>
  <c r="Z2052" i="7" a="1"/>
  <c r="Z2052" i="7" s="1"/>
  <c r="Z2060" i="7" a="1"/>
  <c r="Z2060" i="7" s="1"/>
  <c r="Z2068" i="7" a="1"/>
  <c r="Z2068" i="7" s="1"/>
  <c r="Z2076" i="7" a="1"/>
  <c r="Z2076" i="7" s="1"/>
  <c r="Z2084" i="7" a="1"/>
  <c r="Z2084" i="7" s="1"/>
  <c r="Z2092" i="7" a="1"/>
  <c r="Z2092" i="7" s="1"/>
  <c r="Z2100" i="7" a="1"/>
  <c r="Z2100" i="7" s="1"/>
  <c r="Z2108" i="7" a="1"/>
  <c r="Z2108" i="7" s="1"/>
  <c r="Z2116" i="7" a="1"/>
  <c r="Z2116" i="7" s="1"/>
  <c r="Z2124" i="7" a="1"/>
  <c r="Z2124" i="7" s="1"/>
  <c r="Z2132" i="7" a="1"/>
  <c r="Z2132" i="7" s="1"/>
  <c r="Z2140" i="7" a="1"/>
  <c r="Z2140" i="7" s="1"/>
  <c r="Z2148" i="7" a="1"/>
  <c r="Z2148" i="7" s="1"/>
  <c r="Z2156" i="7" a="1"/>
  <c r="Z2156" i="7" s="1"/>
  <c r="Z2164" i="7" a="1"/>
  <c r="Z2164" i="7" s="1"/>
  <c r="Z2172" i="7" a="1"/>
  <c r="Z2172" i="7" s="1"/>
  <c r="Z2180" i="7" a="1"/>
  <c r="Z2180" i="7" s="1"/>
  <c r="Z2188" i="7" a="1"/>
  <c r="Z2188" i="7" s="1"/>
  <c r="Z2196" i="7" a="1"/>
  <c r="Z2196" i="7" s="1"/>
  <c r="Z2204" i="7" a="1"/>
  <c r="Z2204" i="7" s="1"/>
  <c r="Z2212" i="7" a="1"/>
  <c r="Z2212" i="7" s="1"/>
  <c r="Z2220" i="7" a="1"/>
  <c r="Z2220" i="7" s="1"/>
  <c r="Z2228" i="7" a="1"/>
  <c r="Z2228" i="7" s="1"/>
  <c r="Z2236" i="7" a="1"/>
  <c r="Z2236" i="7" s="1"/>
  <c r="Z2244" i="7" a="1"/>
  <c r="Z2244" i="7" s="1"/>
  <c r="Z2252" i="7" a="1"/>
  <c r="Z2252" i="7" s="1"/>
  <c r="Z2260" i="7" a="1"/>
  <c r="Z2260" i="7" s="1"/>
  <c r="Z2268" i="7" a="1"/>
  <c r="Z2268" i="7" s="1"/>
  <c r="Z2276" i="7" a="1"/>
  <c r="Z2276" i="7" s="1"/>
  <c r="Z2284" i="7" a="1"/>
  <c r="Z2284" i="7" s="1"/>
  <c r="Z2292" i="7" a="1"/>
  <c r="Z2292" i="7" s="1"/>
  <c r="Z2300" i="7" a="1"/>
  <c r="Z2300" i="7" s="1"/>
  <c r="Z2308" i="7" a="1"/>
  <c r="Z2308" i="7" s="1"/>
  <c r="Z2316" i="7" a="1"/>
  <c r="Z2316" i="7" s="1"/>
  <c r="Z2324" i="7" a="1"/>
  <c r="Z2324" i="7" s="1"/>
  <c r="Z2332" i="7" a="1"/>
  <c r="Z2332" i="7" s="1"/>
  <c r="Z2340" i="7" a="1"/>
  <c r="Z2340" i="7" s="1"/>
  <c r="Z2348" i="7" a="1"/>
  <c r="Z2348" i="7" s="1"/>
  <c r="Z2356" i="7" a="1"/>
  <c r="Z2356" i="7" s="1"/>
  <c r="Z2364" i="7" a="1"/>
  <c r="Z2364" i="7" s="1"/>
  <c r="Z2372" i="7" a="1"/>
  <c r="Z2372" i="7" s="1"/>
  <c r="Z2380" i="7" a="1"/>
  <c r="Z2380" i="7" s="1"/>
  <c r="Z2388" i="7" a="1"/>
  <c r="Z2388" i="7" s="1"/>
  <c r="Z2396" i="7" a="1"/>
  <c r="Z2396" i="7" s="1"/>
  <c r="Z2404" i="7" a="1"/>
  <c r="Z2404" i="7" s="1"/>
  <c r="Z2412" i="7" a="1"/>
  <c r="Z2412" i="7" s="1"/>
  <c r="Z2420" i="7" a="1"/>
  <c r="Z2420" i="7" s="1"/>
  <c r="Z2428" i="7" a="1"/>
  <c r="Z2428" i="7" s="1"/>
  <c r="Z2436" i="7" a="1"/>
  <c r="Z2436" i="7" s="1"/>
  <c r="Z2444" i="7" a="1"/>
  <c r="Z2444" i="7" s="1"/>
  <c r="Z2452" i="7" a="1"/>
  <c r="Z2452" i="7" s="1"/>
  <c r="Z2460" i="7" a="1"/>
  <c r="Z2460" i="7" s="1"/>
  <c r="Z2468" i="7" a="1"/>
  <c r="Z2468" i="7" s="1"/>
  <c r="Z2476" i="7" a="1"/>
  <c r="Z2476" i="7" s="1"/>
  <c r="Z2484" i="7" a="1"/>
  <c r="Z2484" i="7" s="1"/>
  <c r="Z2492" i="7" a="1"/>
  <c r="Z2492" i="7" s="1"/>
  <c r="Z2500" i="7" a="1"/>
  <c r="Z2500" i="7" s="1"/>
  <c r="Z1859" i="7" a="1"/>
  <c r="Z1859" i="7" s="1"/>
  <c r="Z1923" i="7" a="1"/>
  <c r="Z1923" i="7" s="1"/>
  <c r="Z1987" i="7" a="1"/>
  <c r="Z1987" i="7" s="1"/>
  <c r="Z2051" i="7" a="1"/>
  <c r="Z2051" i="7" s="1"/>
  <c r="Z2115" i="7" a="1"/>
  <c r="Z2115" i="7" s="1"/>
  <c r="Z2179" i="7" a="1"/>
  <c r="Z2179" i="7" s="1"/>
  <c r="Z2243" i="7" a="1"/>
  <c r="Z2243" i="7" s="1"/>
  <c r="Z2307" i="7" a="1"/>
  <c r="Z2307" i="7" s="1"/>
  <c r="Z2333" i="7" a="1"/>
  <c r="Z2333" i="7" s="1"/>
  <c r="Z2355" i="7" a="1"/>
  <c r="Z2355" i="7" s="1"/>
  <c r="Z2375" i="7" a="1"/>
  <c r="Z2375" i="7" s="1"/>
  <c r="Z2397" i="7" a="1"/>
  <c r="Z2397" i="7" s="1"/>
  <c r="Z2419" i="7" a="1"/>
  <c r="Z2419" i="7" s="1"/>
  <c r="Z2439" i="7" a="1"/>
  <c r="Z2439" i="7" s="1"/>
  <c r="Z2461" i="7" a="1"/>
  <c r="Z2461" i="7" s="1"/>
  <c r="Z2483" i="7" a="1"/>
  <c r="Z2483" i="7" s="1"/>
  <c r="Z2503" i="7" a="1"/>
  <c r="Z2503" i="7" s="1"/>
  <c r="Z2519" i="7" a="1"/>
  <c r="Z2519" i="7" s="1"/>
  <c r="Z2535" i="7" a="1"/>
  <c r="Z2535" i="7" s="1"/>
  <c r="Z2543" i="7" a="1"/>
  <c r="Z2543" i="7" s="1"/>
  <c r="Z2551" i="7" a="1"/>
  <c r="Z2551" i="7" s="1"/>
  <c r="Z2559" i="7" a="1"/>
  <c r="Z2559" i="7" s="1"/>
  <c r="Z2567" i="7" a="1"/>
  <c r="Z2567" i="7" s="1"/>
  <c r="Z2575" i="7" a="1"/>
  <c r="Z2575" i="7" s="1"/>
  <c r="Z2583" i="7" a="1"/>
  <c r="Z2583" i="7" s="1"/>
  <c r="Z2591" i="7" a="1"/>
  <c r="Z2591" i="7" s="1"/>
  <c r="Z2599" i="7" a="1"/>
  <c r="Z2599" i="7" s="1"/>
  <c r="Z2607" i="7" a="1"/>
  <c r="Z2607" i="7" s="1"/>
  <c r="Z2615" i="7" a="1"/>
  <c r="Z2615" i="7" s="1"/>
  <c r="Z2623" i="7" a="1"/>
  <c r="Z2623" i="7" s="1"/>
  <c r="Z2631" i="7" a="1"/>
  <c r="Z2631" i="7" s="1"/>
  <c r="Z2639" i="7" a="1"/>
  <c r="Z2639" i="7" s="1"/>
  <c r="Z2647" i="7" a="1"/>
  <c r="Z2647" i="7" s="1"/>
  <c r="Z2655" i="7" a="1"/>
  <c r="Z2655" i="7" s="1"/>
  <c r="Z2663" i="7" a="1"/>
  <c r="Z2663" i="7" s="1"/>
  <c r="Z2671" i="7" a="1"/>
  <c r="Z2671" i="7" s="1"/>
  <c r="Z2679" i="7" a="1"/>
  <c r="Z2679" i="7" s="1"/>
  <c r="Z2687" i="7" a="1"/>
  <c r="Z2687" i="7" s="1"/>
  <c r="Z2695" i="7" a="1"/>
  <c r="Z2695" i="7" s="1"/>
  <c r="Z2703" i="7" a="1"/>
  <c r="Z2703" i="7" s="1"/>
  <c r="Z2711" i="7" a="1"/>
  <c r="Z2711" i="7" s="1"/>
  <c r="Z2719" i="7" a="1"/>
  <c r="Z2719" i="7" s="1"/>
  <c r="Z2727" i="7" a="1"/>
  <c r="Z2727" i="7" s="1"/>
  <c r="Z2735" i="7" a="1"/>
  <c r="Z2735" i="7" s="1"/>
  <c r="Z2743" i="7" a="1"/>
  <c r="Z2743" i="7" s="1"/>
  <c r="Z2751" i="7" a="1"/>
  <c r="Z2751" i="7" s="1"/>
  <c r="Z2759" i="7" a="1"/>
  <c r="Z2759" i="7" s="1"/>
  <c r="Z2767" i="7" a="1"/>
  <c r="Z2767" i="7" s="1"/>
  <c r="Z2775" i="7" a="1"/>
  <c r="Z2775" i="7" s="1"/>
  <c r="Z2783" i="7" a="1"/>
  <c r="Z2783" i="7" s="1"/>
  <c r="Z2791" i="7" a="1"/>
  <c r="Z2791" i="7" s="1"/>
  <c r="Z2799" i="7" a="1"/>
  <c r="Z2799" i="7" s="1"/>
  <c r="Z2807" i="7" a="1"/>
  <c r="Z2807" i="7" s="1"/>
  <c r="Z2815" i="7" a="1"/>
  <c r="Z2815" i="7" s="1"/>
  <c r="Z2823" i="7" a="1"/>
  <c r="Z2823" i="7" s="1"/>
  <c r="Z2831" i="7" a="1"/>
  <c r="Z2831" i="7" s="1"/>
  <c r="Z2839" i="7" a="1"/>
  <c r="Z2839" i="7" s="1"/>
  <c r="Z2847" i="7" a="1"/>
  <c r="Z2847" i="7" s="1"/>
  <c r="Z2855" i="7" a="1"/>
  <c r="Z2855" i="7" s="1"/>
  <c r="Z2863" i="7" a="1"/>
  <c r="Z2863" i="7" s="1"/>
  <c r="Z2871" i="7" a="1"/>
  <c r="Z2871" i="7" s="1"/>
  <c r="Z2879" i="7" a="1"/>
  <c r="Z2879" i="7" s="1"/>
  <c r="Z2887" i="7" a="1"/>
  <c r="Z2887" i="7" s="1"/>
  <c r="Z2895" i="7" a="1"/>
  <c r="Z2895" i="7" s="1"/>
  <c r="Z2903" i="7" a="1"/>
  <c r="Z2903" i="7" s="1"/>
  <c r="Z2911" i="7" a="1"/>
  <c r="Z2911" i="7" s="1"/>
  <c r="Z2919" i="7" a="1"/>
  <c r="Z2919" i="7" s="1"/>
  <c r="Z2927" i="7" a="1"/>
  <c r="Z2927" i="7" s="1"/>
  <c r="Z2935" i="7" a="1"/>
  <c r="Z2935" i="7" s="1"/>
  <c r="Z2943" i="7" a="1"/>
  <c r="Z2943" i="7" s="1"/>
  <c r="Z2951" i="7" a="1"/>
  <c r="Z2951" i="7" s="1"/>
  <c r="Z2959" i="7" a="1"/>
  <c r="Z2959" i="7" s="1"/>
  <c r="Z2967" i="7" a="1"/>
  <c r="Z2967" i="7" s="1"/>
  <c r="Z2975" i="7" a="1"/>
  <c r="Z2975" i="7" s="1"/>
  <c r="Z2983" i="7" a="1"/>
  <c r="Z2983" i="7" s="1"/>
  <c r="Z2991" i="7" a="1"/>
  <c r="Z2991" i="7" s="1"/>
  <c r="Z2999" i="7" a="1"/>
  <c r="Z2999" i="7" s="1"/>
  <c r="Z3007" i="7" a="1"/>
  <c r="Z3007" i="7" s="1"/>
  <c r="Z3015" i="7" a="1"/>
  <c r="Z3015" i="7" s="1"/>
  <c r="Z3023" i="7" a="1"/>
  <c r="Z3023" i="7" s="1"/>
  <c r="Z3031" i="7" a="1"/>
  <c r="Z3031" i="7" s="1"/>
  <c r="Z3039" i="7" a="1"/>
  <c r="Z3039" i="7" s="1"/>
  <c r="Z3047" i="7" a="1"/>
  <c r="Z3047" i="7" s="1"/>
  <c r="Z3055" i="7" a="1"/>
  <c r="Z3055" i="7" s="1"/>
  <c r="Z3063" i="7" a="1"/>
  <c r="Z3063" i="7" s="1"/>
  <c r="Z3071" i="7" a="1"/>
  <c r="Z3071" i="7" s="1"/>
  <c r="Z1867" i="7" a="1"/>
  <c r="Z1867" i="7" s="1"/>
  <c r="Z1931" i="7" a="1"/>
  <c r="Z1931" i="7" s="1"/>
  <c r="Z1995" i="7" a="1"/>
  <c r="Z1995" i="7" s="1"/>
  <c r="Z2059" i="7" a="1"/>
  <c r="Z2059" i="7" s="1"/>
  <c r="Z2123" i="7" a="1"/>
  <c r="Z2123" i="7" s="1"/>
  <c r="Z2187" i="7" a="1"/>
  <c r="Z2187" i="7" s="1"/>
  <c r="Z2251" i="7" a="1"/>
  <c r="Z2251" i="7" s="1"/>
  <c r="Z2315" i="7" a="1"/>
  <c r="Z2315" i="7" s="1"/>
  <c r="Z2335" i="7" a="1"/>
  <c r="Z2335" i="7" s="1"/>
  <c r="Z2357" i="7" a="1"/>
  <c r="Z2357" i="7" s="1"/>
  <c r="Z2379" i="7" a="1"/>
  <c r="Z2379" i="7" s="1"/>
  <c r="Z2399" i="7" a="1"/>
  <c r="Z2399" i="7" s="1"/>
  <c r="Z2421" i="7" a="1"/>
  <c r="Z2421" i="7" s="1"/>
  <c r="Z2443" i="7" a="1"/>
  <c r="Z2443" i="7" s="1"/>
  <c r="Z2463" i="7" a="1"/>
  <c r="Z2463" i="7" s="1"/>
  <c r="Z2485" i="7" a="1"/>
  <c r="Z2485" i="7" s="1"/>
  <c r="Z2507" i="7" a="1"/>
  <c r="Z2507" i="7" s="1"/>
  <c r="Z2523" i="7" a="1"/>
  <c r="Z2523" i="7" s="1"/>
  <c r="Z2536" i="7" a="1"/>
  <c r="Z2536" i="7" s="1"/>
  <c r="Z2544" i="7" a="1"/>
  <c r="Z2544" i="7" s="1"/>
  <c r="Z2552" i="7" a="1"/>
  <c r="Z2552" i="7" s="1"/>
  <c r="Z2560" i="7" a="1"/>
  <c r="Z2560" i="7" s="1"/>
  <c r="Z2568" i="7" a="1"/>
  <c r="Z2568" i="7" s="1"/>
  <c r="Z2576" i="7" a="1"/>
  <c r="Z2576" i="7" s="1"/>
  <c r="Z2584" i="7" a="1"/>
  <c r="Z2584" i="7" s="1"/>
  <c r="Z2592" i="7" a="1"/>
  <c r="Z2592" i="7" s="1"/>
  <c r="Z2600" i="7" a="1"/>
  <c r="Z2600" i="7" s="1"/>
  <c r="Z2608" i="7" a="1"/>
  <c r="Z2608" i="7" s="1"/>
  <c r="Z2616" i="7" a="1"/>
  <c r="Z2616" i="7" s="1"/>
  <c r="Z2624" i="7" a="1"/>
  <c r="Z2624" i="7" s="1"/>
  <c r="Z2632" i="7" a="1"/>
  <c r="Z2632" i="7" s="1"/>
  <c r="Z2640" i="7" a="1"/>
  <c r="Z2640" i="7" s="1"/>
  <c r="Z2648" i="7" a="1"/>
  <c r="Z2648" i="7" s="1"/>
  <c r="Z2656" i="7" a="1"/>
  <c r="Z2656" i="7" s="1"/>
  <c r="Z2664" i="7" a="1"/>
  <c r="Z2664" i="7" s="1"/>
  <c r="Z2672" i="7" a="1"/>
  <c r="Z2672" i="7" s="1"/>
  <c r="Z2680" i="7" a="1"/>
  <c r="Z2680" i="7" s="1"/>
  <c r="Z2688" i="7" a="1"/>
  <c r="Z2688" i="7" s="1"/>
  <c r="Z2696" i="7" a="1"/>
  <c r="Z2696" i="7" s="1"/>
  <c r="Z2704" i="7" a="1"/>
  <c r="Z2704" i="7" s="1"/>
  <c r="Z2712" i="7" a="1"/>
  <c r="Z2712" i="7" s="1"/>
  <c r="Z2720" i="7" a="1"/>
  <c r="Z2720" i="7" s="1"/>
  <c r="Z2728" i="7" a="1"/>
  <c r="Z2728" i="7" s="1"/>
  <c r="Z2736" i="7" a="1"/>
  <c r="Z2736" i="7" s="1"/>
  <c r="Z2744" i="7" a="1"/>
  <c r="Z2744" i="7" s="1"/>
  <c r="Z2752" i="7" a="1"/>
  <c r="Z2752" i="7" s="1"/>
  <c r="Z2760" i="7" a="1"/>
  <c r="Z2760" i="7" s="1"/>
  <c r="Z2768" i="7" a="1"/>
  <c r="Z2768" i="7" s="1"/>
  <c r="Z2776" i="7" a="1"/>
  <c r="Z2776" i="7" s="1"/>
  <c r="Z2784" i="7" a="1"/>
  <c r="Z2784" i="7" s="1"/>
  <c r="Z2792" i="7" a="1"/>
  <c r="Z2792" i="7" s="1"/>
  <c r="Z2800" i="7" a="1"/>
  <c r="Z2800" i="7" s="1"/>
  <c r="Z2808" i="7" a="1"/>
  <c r="Z2808" i="7" s="1"/>
  <c r="Z2816" i="7" a="1"/>
  <c r="Z2816" i="7" s="1"/>
  <c r="Z2824" i="7" a="1"/>
  <c r="Z2824" i="7" s="1"/>
  <c r="Z2832" i="7" a="1"/>
  <c r="Z2832" i="7" s="1"/>
  <c r="Z2840" i="7" a="1"/>
  <c r="Z2840" i="7" s="1"/>
  <c r="Z2848" i="7" a="1"/>
  <c r="Z2848" i="7" s="1"/>
  <c r="Z2856" i="7" a="1"/>
  <c r="Z2856" i="7" s="1"/>
  <c r="Z2864" i="7" a="1"/>
  <c r="Z2864" i="7" s="1"/>
  <c r="Z2872" i="7" a="1"/>
  <c r="Z2872" i="7" s="1"/>
  <c r="Z2880" i="7" a="1"/>
  <c r="Z2880" i="7" s="1"/>
  <c r="Z2888" i="7" a="1"/>
  <c r="Z2888" i="7" s="1"/>
  <c r="Z2896" i="7" a="1"/>
  <c r="Z2896" i="7" s="1"/>
  <c r="Z2904" i="7" a="1"/>
  <c r="Z2904" i="7" s="1"/>
  <c r="Z2912" i="7" a="1"/>
  <c r="Z2912" i="7" s="1"/>
  <c r="Z2920" i="7" a="1"/>
  <c r="Z2920" i="7" s="1"/>
  <c r="Z2928" i="7" a="1"/>
  <c r="Z2928" i="7" s="1"/>
  <c r="Z2936" i="7" a="1"/>
  <c r="Z2936" i="7" s="1"/>
  <c r="Z2944" i="7" a="1"/>
  <c r="Z2944" i="7" s="1"/>
  <c r="Z2952" i="7" a="1"/>
  <c r="Z2952" i="7" s="1"/>
  <c r="Z2960" i="7" a="1"/>
  <c r="Z2960" i="7" s="1"/>
  <c r="Z2968" i="7" a="1"/>
  <c r="Z2968" i="7" s="1"/>
  <c r="Z2976" i="7" a="1"/>
  <c r="Z2976" i="7" s="1"/>
  <c r="Z2984" i="7" a="1"/>
  <c r="Z2984" i="7" s="1"/>
  <c r="Z2992" i="7" a="1"/>
  <c r="Z2992" i="7" s="1"/>
  <c r="Z3000" i="7" a="1"/>
  <c r="Z3000" i="7" s="1"/>
  <c r="Z3008" i="7" a="1"/>
  <c r="Z3008" i="7" s="1"/>
  <c r="Z3016" i="7" a="1"/>
  <c r="Z3016" i="7" s="1"/>
  <c r="Z3024" i="7" a="1"/>
  <c r="Z3024" i="7" s="1"/>
  <c r="Z3032" i="7" a="1"/>
  <c r="Z3032" i="7" s="1"/>
  <c r="Z3040" i="7" a="1"/>
  <c r="Z3040" i="7" s="1"/>
  <c r="Z3048" i="7" a="1"/>
  <c r="Z3048" i="7" s="1"/>
  <c r="Z3056" i="7" a="1"/>
  <c r="Z3056" i="7" s="1"/>
  <c r="Z3064" i="7" a="1"/>
  <c r="Z3064" i="7" s="1"/>
  <c r="Z3072" i="7" a="1"/>
  <c r="Z3072" i="7" s="1"/>
  <c r="Z1875" i="7" a="1"/>
  <c r="Z1875" i="7" s="1"/>
  <c r="Z1939" i="7" a="1"/>
  <c r="Z1939" i="7" s="1"/>
  <c r="Z2003" i="7" a="1"/>
  <c r="Z2003" i="7" s="1"/>
  <c r="Z2067" i="7" a="1"/>
  <c r="Z2067" i="7" s="1"/>
  <c r="Z2131" i="7" a="1"/>
  <c r="Z2131" i="7" s="1"/>
  <c r="Z2195" i="7" a="1"/>
  <c r="Z2195" i="7" s="1"/>
  <c r="Z2259" i="7" a="1"/>
  <c r="Z2259" i="7" s="1"/>
  <c r="Z2317" i="7" a="1"/>
  <c r="Z2317" i="7" s="1"/>
  <c r="Z2339" i="7" a="1"/>
  <c r="Z2339" i="7" s="1"/>
  <c r="Z2359" i="7" a="1"/>
  <c r="Z2359" i="7" s="1"/>
  <c r="Z2381" i="7" a="1"/>
  <c r="Z2381" i="7" s="1"/>
  <c r="Z2403" i="7" a="1"/>
  <c r="Z2403" i="7" s="1"/>
  <c r="Z2423" i="7" a="1"/>
  <c r="Z2423" i="7" s="1"/>
  <c r="Z2445" i="7" a="1"/>
  <c r="Z2445" i="7" s="1"/>
  <c r="Z2467" i="7" a="1"/>
  <c r="Z2467" i="7" s="1"/>
  <c r="Z2487" i="7" a="1"/>
  <c r="Z2487" i="7" s="1"/>
  <c r="Z2508" i="7" a="1"/>
  <c r="Z2508" i="7" s="1"/>
  <c r="Z2524" i="7" a="1"/>
  <c r="Z2524" i="7" s="1"/>
  <c r="Z2537" i="7" a="1"/>
  <c r="Z2537" i="7" s="1"/>
  <c r="Z2545" i="7" a="1"/>
  <c r="Z2545" i="7" s="1"/>
  <c r="Z2553" i="7" a="1"/>
  <c r="Z2553" i="7" s="1"/>
  <c r="Z2561" i="7" a="1"/>
  <c r="Z2561" i="7" s="1"/>
  <c r="Z2569" i="7" a="1"/>
  <c r="Z2569" i="7" s="1"/>
  <c r="Z2577" i="7" a="1"/>
  <c r="Z2577" i="7" s="1"/>
  <c r="Z2585" i="7" a="1"/>
  <c r="Z2585" i="7" s="1"/>
  <c r="Z2593" i="7" a="1"/>
  <c r="Z2593" i="7" s="1"/>
  <c r="Z2601" i="7" a="1"/>
  <c r="Z2601" i="7" s="1"/>
  <c r="Z2609" i="7" a="1"/>
  <c r="Z2609" i="7" s="1"/>
  <c r="Z2617" i="7" a="1"/>
  <c r="Z2617" i="7" s="1"/>
  <c r="Z2625" i="7" a="1"/>
  <c r="Z2625" i="7" s="1"/>
  <c r="Z2633" i="7" a="1"/>
  <c r="Z2633" i="7" s="1"/>
  <c r="Z2641" i="7" a="1"/>
  <c r="Z2641" i="7" s="1"/>
  <c r="Z2649" i="7" a="1"/>
  <c r="Z2649" i="7" s="1"/>
  <c r="Z2657" i="7" a="1"/>
  <c r="Z2657" i="7" s="1"/>
  <c r="Z2665" i="7" a="1"/>
  <c r="Z2665" i="7" s="1"/>
  <c r="Z2673" i="7" a="1"/>
  <c r="Z2673" i="7" s="1"/>
  <c r="Z2681" i="7" a="1"/>
  <c r="Z2681" i="7" s="1"/>
  <c r="Z2689" i="7" a="1"/>
  <c r="Z2689" i="7" s="1"/>
  <c r="Z2697" i="7" a="1"/>
  <c r="Z2697" i="7" s="1"/>
  <c r="Z2705" i="7" a="1"/>
  <c r="Z2705" i="7" s="1"/>
  <c r="Z2713" i="7" a="1"/>
  <c r="Z2713" i="7" s="1"/>
  <c r="Z2721" i="7" a="1"/>
  <c r="Z2721" i="7" s="1"/>
  <c r="Z2729" i="7" a="1"/>
  <c r="Z2729" i="7" s="1"/>
  <c r="Z2737" i="7" a="1"/>
  <c r="Z2737" i="7" s="1"/>
  <c r="Z2745" i="7" a="1"/>
  <c r="Z2745" i="7" s="1"/>
  <c r="Z2753" i="7" a="1"/>
  <c r="Z2753" i="7" s="1"/>
  <c r="Z2761" i="7" a="1"/>
  <c r="Z2761" i="7" s="1"/>
  <c r="Z2769" i="7" a="1"/>
  <c r="Z2769" i="7" s="1"/>
  <c r="Z2777" i="7" a="1"/>
  <c r="Z2777" i="7" s="1"/>
  <c r="Z2785" i="7" a="1"/>
  <c r="Z2785" i="7" s="1"/>
  <c r="Z2793" i="7" a="1"/>
  <c r="Z2793" i="7" s="1"/>
  <c r="Z2801" i="7" a="1"/>
  <c r="Z2801" i="7" s="1"/>
  <c r="Z2809" i="7" a="1"/>
  <c r="Z2809" i="7" s="1"/>
  <c r="Z2817" i="7" a="1"/>
  <c r="Z2817" i="7" s="1"/>
  <c r="Z2825" i="7" a="1"/>
  <c r="Z2825" i="7" s="1"/>
  <c r="Z2833" i="7" a="1"/>
  <c r="Z2833" i="7" s="1"/>
  <c r="Z2841" i="7" a="1"/>
  <c r="Z2841" i="7" s="1"/>
  <c r="Z2849" i="7" a="1"/>
  <c r="Z2849" i="7" s="1"/>
  <c r="Z2857" i="7" a="1"/>
  <c r="Z2857" i="7" s="1"/>
  <c r="Z2865" i="7" a="1"/>
  <c r="Z2865" i="7" s="1"/>
  <c r="Z2873" i="7" a="1"/>
  <c r="Z2873" i="7" s="1"/>
  <c r="Z2881" i="7" a="1"/>
  <c r="Z2881" i="7" s="1"/>
  <c r="Z2889" i="7" a="1"/>
  <c r="Z2889" i="7" s="1"/>
  <c r="Z2897" i="7" a="1"/>
  <c r="Z2897" i="7" s="1"/>
  <c r="Z2905" i="7" a="1"/>
  <c r="Z2905" i="7" s="1"/>
  <c r="Z2913" i="7" a="1"/>
  <c r="Z2913" i="7" s="1"/>
  <c r="Z2921" i="7" a="1"/>
  <c r="Z2921" i="7" s="1"/>
  <c r="Z2929" i="7" a="1"/>
  <c r="Z2929" i="7" s="1"/>
  <c r="Z2937" i="7" a="1"/>
  <c r="Z2937" i="7" s="1"/>
  <c r="Z2945" i="7" a="1"/>
  <c r="Z2945" i="7" s="1"/>
  <c r="Z2953" i="7" a="1"/>
  <c r="Z2953" i="7" s="1"/>
  <c r="Z2961" i="7" a="1"/>
  <c r="Z2961" i="7" s="1"/>
  <c r="Z2969" i="7" a="1"/>
  <c r="Z2969" i="7" s="1"/>
  <c r="Z2977" i="7" a="1"/>
  <c r="Z2977" i="7" s="1"/>
  <c r="Z2985" i="7" a="1"/>
  <c r="Z2985" i="7" s="1"/>
  <c r="Z2993" i="7" a="1"/>
  <c r="Z2993" i="7" s="1"/>
  <c r="Z3001" i="7" a="1"/>
  <c r="Z3001" i="7" s="1"/>
  <c r="Z3009" i="7" a="1"/>
  <c r="Z3009" i="7" s="1"/>
  <c r="Z3017" i="7" a="1"/>
  <c r="Z3017" i="7" s="1"/>
  <c r="Z3025" i="7" a="1"/>
  <c r="Z3025" i="7" s="1"/>
  <c r="Z3033" i="7" a="1"/>
  <c r="Z3033" i="7" s="1"/>
  <c r="Z3041" i="7" a="1"/>
  <c r="Z3041" i="7" s="1"/>
  <c r="Z3049" i="7" a="1"/>
  <c r="Z3049" i="7" s="1"/>
  <c r="Z3057" i="7" a="1"/>
  <c r="Z3057" i="7" s="1"/>
  <c r="Z3065" i="7" a="1"/>
  <c r="Z3065" i="7" s="1"/>
  <c r="Z3073" i="7" a="1"/>
  <c r="Z3073" i="7" s="1"/>
  <c r="Z1883" i="7" a="1"/>
  <c r="Z1883" i="7" s="1"/>
  <c r="Z1947" i="7" a="1"/>
  <c r="Z1947" i="7" s="1"/>
  <c r="Z2011" i="7" a="1"/>
  <c r="Z2011" i="7" s="1"/>
  <c r="Z2075" i="7" a="1"/>
  <c r="Z2075" i="7" s="1"/>
  <c r="Z2139" i="7" a="1"/>
  <c r="Z2139" i="7" s="1"/>
  <c r="Z2203" i="7" a="1"/>
  <c r="Z2203" i="7" s="1"/>
  <c r="Z2267" i="7" a="1"/>
  <c r="Z2267" i="7" s="1"/>
  <c r="Z2319" i="7" a="1"/>
  <c r="Z2319" i="7" s="1"/>
  <c r="Z2341" i="7" a="1"/>
  <c r="Z2341" i="7" s="1"/>
  <c r="Z2363" i="7" a="1"/>
  <c r="Z2363" i="7" s="1"/>
  <c r="Z2383" i="7" a="1"/>
  <c r="Z2383" i="7" s="1"/>
  <c r="Z2405" i="7" a="1"/>
  <c r="Z2405" i="7" s="1"/>
  <c r="Z2427" i="7" a="1"/>
  <c r="Z2427" i="7" s="1"/>
  <c r="Z2447" i="7" a="1"/>
  <c r="Z2447" i="7" s="1"/>
  <c r="Z2469" i="7" a="1"/>
  <c r="Z2469" i="7" s="1"/>
  <c r="Z2491" i="7" a="1"/>
  <c r="Z2491" i="7" s="1"/>
  <c r="Z2509" i="7" a="1"/>
  <c r="Z2509" i="7" s="1"/>
  <c r="Z2525" i="7" a="1"/>
  <c r="Z2525" i="7" s="1"/>
  <c r="Z2538" i="7" a="1"/>
  <c r="Z2538" i="7" s="1"/>
  <c r="Z2546" i="7" a="1"/>
  <c r="Z2546" i="7" s="1"/>
  <c r="Z2554" i="7" a="1"/>
  <c r="Z2554" i="7" s="1"/>
  <c r="Z2562" i="7" a="1"/>
  <c r="Z2562" i="7" s="1"/>
  <c r="Z2570" i="7" a="1"/>
  <c r="Z2570" i="7" s="1"/>
  <c r="Z2578" i="7" a="1"/>
  <c r="Z2578" i="7" s="1"/>
  <c r="Z2586" i="7" a="1"/>
  <c r="Z2586" i="7" s="1"/>
  <c r="Z2594" i="7" a="1"/>
  <c r="Z2594" i="7" s="1"/>
  <c r="Z2602" i="7" a="1"/>
  <c r="Z2602" i="7" s="1"/>
  <c r="Z2610" i="7" a="1"/>
  <c r="Z2610" i="7" s="1"/>
  <c r="Z2618" i="7" a="1"/>
  <c r="Z2618" i="7" s="1"/>
  <c r="Z2626" i="7" a="1"/>
  <c r="Z2626" i="7" s="1"/>
  <c r="Z2634" i="7" a="1"/>
  <c r="Z2634" i="7" s="1"/>
  <c r="Z2642" i="7" a="1"/>
  <c r="Z2642" i="7" s="1"/>
  <c r="Z2650" i="7" a="1"/>
  <c r="Z2650" i="7" s="1"/>
  <c r="Z2658" i="7" a="1"/>
  <c r="Z2658" i="7" s="1"/>
  <c r="Z2666" i="7" a="1"/>
  <c r="Z2666" i="7" s="1"/>
  <c r="Z2674" i="7" a="1"/>
  <c r="Z2674" i="7" s="1"/>
  <c r="Z2682" i="7" a="1"/>
  <c r="Z2682" i="7" s="1"/>
  <c r="Z2690" i="7" a="1"/>
  <c r="Z2690" i="7" s="1"/>
  <c r="Z2698" i="7" a="1"/>
  <c r="Z2698" i="7" s="1"/>
  <c r="Z2706" i="7" a="1"/>
  <c r="Z2706" i="7" s="1"/>
  <c r="Z2714" i="7" a="1"/>
  <c r="Z2714" i="7" s="1"/>
  <c r="Z2722" i="7" a="1"/>
  <c r="Z2722" i="7" s="1"/>
  <c r="Z2730" i="7" a="1"/>
  <c r="Z2730" i="7" s="1"/>
  <c r="Z2738" i="7" a="1"/>
  <c r="Z2738" i="7" s="1"/>
  <c r="Z2746" i="7" a="1"/>
  <c r="Z2746" i="7" s="1"/>
  <c r="Z2754" i="7" a="1"/>
  <c r="Z2754" i="7" s="1"/>
  <c r="Z2762" i="7" a="1"/>
  <c r="Z2762" i="7" s="1"/>
  <c r="Z2770" i="7" a="1"/>
  <c r="Z2770" i="7" s="1"/>
  <c r="Z2778" i="7" a="1"/>
  <c r="Z2778" i="7" s="1"/>
  <c r="Z2786" i="7" a="1"/>
  <c r="Z2786" i="7" s="1"/>
  <c r="Z2794" i="7" a="1"/>
  <c r="Z2794" i="7" s="1"/>
  <c r="Z2802" i="7" a="1"/>
  <c r="Z2802" i="7" s="1"/>
  <c r="Z2810" i="7" a="1"/>
  <c r="Z2810" i="7" s="1"/>
  <c r="Z2818" i="7" a="1"/>
  <c r="Z2818" i="7" s="1"/>
  <c r="Z2826" i="7" a="1"/>
  <c r="Z2826" i="7" s="1"/>
  <c r="Z2834" i="7" a="1"/>
  <c r="Z2834" i="7" s="1"/>
  <c r="Z2842" i="7" a="1"/>
  <c r="Z2842" i="7" s="1"/>
  <c r="Z2850" i="7" a="1"/>
  <c r="Z2850" i="7" s="1"/>
  <c r="Z2858" i="7" a="1"/>
  <c r="Z2858" i="7" s="1"/>
  <c r="Z2866" i="7" a="1"/>
  <c r="Z2866" i="7" s="1"/>
  <c r="Z2874" i="7" a="1"/>
  <c r="Z2874" i="7" s="1"/>
  <c r="Z2882" i="7" a="1"/>
  <c r="Z2882" i="7" s="1"/>
  <c r="Z2890" i="7" a="1"/>
  <c r="Z2890" i="7" s="1"/>
  <c r="Z2898" i="7" a="1"/>
  <c r="Z2898" i="7" s="1"/>
  <c r="Z2906" i="7" a="1"/>
  <c r="Z2906" i="7" s="1"/>
  <c r="Z2914" i="7" a="1"/>
  <c r="Z2914" i="7" s="1"/>
  <c r="Z2922" i="7" a="1"/>
  <c r="Z2922" i="7" s="1"/>
  <c r="Z2930" i="7" a="1"/>
  <c r="Z2930" i="7" s="1"/>
  <c r="Z2938" i="7" a="1"/>
  <c r="Z2938" i="7" s="1"/>
  <c r="Z2946" i="7" a="1"/>
  <c r="Z2946" i="7" s="1"/>
  <c r="Z2954" i="7" a="1"/>
  <c r="Z2954" i="7" s="1"/>
  <c r="Z2962" i="7" a="1"/>
  <c r="Z2962" i="7" s="1"/>
  <c r="Z2970" i="7" a="1"/>
  <c r="Z2970" i="7" s="1"/>
  <c r="Z2978" i="7" a="1"/>
  <c r="Z2978" i="7" s="1"/>
  <c r="Z2986" i="7" a="1"/>
  <c r="Z2986" i="7" s="1"/>
  <c r="Z2994" i="7" a="1"/>
  <c r="Z2994" i="7" s="1"/>
  <c r="Z3002" i="7" a="1"/>
  <c r="Z3002" i="7" s="1"/>
  <c r="Z3010" i="7" a="1"/>
  <c r="Z3010" i="7" s="1"/>
  <c r="Z3018" i="7" a="1"/>
  <c r="Z3018" i="7" s="1"/>
  <c r="Z3026" i="7" a="1"/>
  <c r="Z3026" i="7" s="1"/>
  <c r="Z3034" i="7" a="1"/>
  <c r="Z3034" i="7" s="1"/>
  <c r="Z3042" i="7" a="1"/>
  <c r="Z3042" i="7" s="1"/>
  <c r="Z3050" i="7" a="1"/>
  <c r="Z3050" i="7" s="1"/>
  <c r="Z3058" i="7" a="1"/>
  <c r="Z3058" i="7" s="1"/>
  <c r="Z3066" i="7" a="1"/>
  <c r="Z3066" i="7" s="1"/>
  <c r="Z1891" i="7" a="1"/>
  <c r="Z1891" i="7" s="1"/>
  <c r="Z1955" i="7" a="1"/>
  <c r="Z1955" i="7" s="1"/>
  <c r="Z2019" i="7" a="1"/>
  <c r="Z2019" i="7" s="1"/>
  <c r="Z2083" i="7" a="1"/>
  <c r="Z2083" i="7" s="1"/>
  <c r="Z2147" i="7" a="1"/>
  <c r="Z2147" i="7" s="1"/>
  <c r="Z2211" i="7" a="1"/>
  <c r="Z2211" i="7" s="1"/>
  <c r="Z2275" i="7" a="1"/>
  <c r="Z2275" i="7" s="1"/>
  <c r="Z2323" i="7" a="1"/>
  <c r="Z2323" i="7" s="1"/>
  <c r="Z2343" i="7" a="1"/>
  <c r="Z2343" i="7" s="1"/>
  <c r="Z2365" i="7" a="1"/>
  <c r="Z2365" i="7" s="1"/>
  <c r="Z2387" i="7" a="1"/>
  <c r="Z2387" i="7" s="1"/>
  <c r="Z2407" i="7" a="1"/>
  <c r="Z2407" i="7" s="1"/>
  <c r="Z2429" i="7" a="1"/>
  <c r="Z2429" i="7" s="1"/>
  <c r="Z2451" i="7" a="1"/>
  <c r="Z2451" i="7" s="1"/>
  <c r="Z2471" i="7" a="1"/>
  <c r="Z2471" i="7" s="1"/>
  <c r="Z2493" i="7" a="1"/>
  <c r="Z2493" i="7" s="1"/>
  <c r="Z2511" i="7" a="1"/>
  <c r="Z2511" i="7" s="1"/>
  <c r="Z2527" i="7" a="1"/>
  <c r="Z2527" i="7" s="1"/>
  <c r="Z2539" i="7" a="1"/>
  <c r="Z2539" i="7" s="1"/>
  <c r="Z2547" i="7" a="1"/>
  <c r="Z2547" i="7" s="1"/>
  <c r="Z2555" i="7" a="1"/>
  <c r="Z2555" i="7" s="1"/>
  <c r="Z2563" i="7" a="1"/>
  <c r="Z2563" i="7" s="1"/>
  <c r="Z2571" i="7" a="1"/>
  <c r="Z2571" i="7" s="1"/>
  <c r="Z2579" i="7" a="1"/>
  <c r="Z2579" i="7" s="1"/>
  <c r="Z2587" i="7" a="1"/>
  <c r="Z2587" i="7" s="1"/>
  <c r="Z2595" i="7" a="1"/>
  <c r="Z2595" i="7" s="1"/>
  <c r="Z2603" i="7" a="1"/>
  <c r="Z2603" i="7" s="1"/>
  <c r="Z2611" i="7" a="1"/>
  <c r="Z2611" i="7" s="1"/>
  <c r="Z2619" i="7" a="1"/>
  <c r="Z2619" i="7" s="1"/>
  <c r="Z2627" i="7" a="1"/>
  <c r="Z2627" i="7" s="1"/>
  <c r="Z2635" i="7" a="1"/>
  <c r="Z2635" i="7" s="1"/>
  <c r="Z2643" i="7" a="1"/>
  <c r="Z2643" i="7" s="1"/>
  <c r="Z2651" i="7" a="1"/>
  <c r="Z2651" i="7" s="1"/>
  <c r="Z2659" i="7" a="1"/>
  <c r="Z2659" i="7" s="1"/>
  <c r="Z2667" i="7" a="1"/>
  <c r="Z2667" i="7" s="1"/>
  <c r="Z2675" i="7" a="1"/>
  <c r="Z2675" i="7" s="1"/>
  <c r="Z2683" i="7" a="1"/>
  <c r="Z2683" i="7" s="1"/>
  <c r="Z2691" i="7" a="1"/>
  <c r="Z2691" i="7" s="1"/>
  <c r="Z2699" i="7" a="1"/>
  <c r="Z2699" i="7" s="1"/>
  <c r="Z2707" i="7" a="1"/>
  <c r="Z2707" i="7" s="1"/>
  <c r="Z2715" i="7" a="1"/>
  <c r="Z2715" i="7" s="1"/>
  <c r="Z2723" i="7" a="1"/>
  <c r="Z2723" i="7" s="1"/>
  <c r="Z2731" i="7" a="1"/>
  <c r="Z2731" i="7" s="1"/>
  <c r="Z2739" i="7" a="1"/>
  <c r="Z2739" i="7" s="1"/>
  <c r="Z2747" i="7" a="1"/>
  <c r="Z2747" i="7" s="1"/>
  <c r="Z2755" i="7" a="1"/>
  <c r="Z2755" i="7" s="1"/>
  <c r="Z2763" i="7" a="1"/>
  <c r="Z2763" i="7" s="1"/>
  <c r="Z2771" i="7" a="1"/>
  <c r="Z2771" i="7" s="1"/>
  <c r="Z2779" i="7" a="1"/>
  <c r="Z2779" i="7" s="1"/>
  <c r="Z2787" i="7" a="1"/>
  <c r="Z2787" i="7" s="1"/>
  <c r="Z2795" i="7" a="1"/>
  <c r="Z2795" i="7" s="1"/>
  <c r="Z2803" i="7" a="1"/>
  <c r="Z2803" i="7" s="1"/>
  <c r="Z2811" i="7" a="1"/>
  <c r="Z2811" i="7" s="1"/>
  <c r="Z2819" i="7" a="1"/>
  <c r="Z2819" i="7" s="1"/>
  <c r="Z2827" i="7" a="1"/>
  <c r="Z2827" i="7" s="1"/>
  <c r="Z2835" i="7" a="1"/>
  <c r="Z2835" i="7" s="1"/>
  <c r="Z2843" i="7" a="1"/>
  <c r="Z2843" i="7" s="1"/>
  <c r="Z2851" i="7" a="1"/>
  <c r="Z2851" i="7" s="1"/>
  <c r="Z2859" i="7" a="1"/>
  <c r="Z2859" i="7" s="1"/>
  <c r="Z2867" i="7" a="1"/>
  <c r="Z2867" i="7" s="1"/>
  <c r="Z2875" i="7" a="1"/>
  <c r="Z2875" i="7" s="1"/>
  <c r="Z2883" i="7" a="1"/>
  <c r="Z2883" i="7" s="1"/>
  <c r="Z2891" i="7" a="1"/>
  <c r="Z2891" i="7" s="1"/>
  <c r="Z2899" i="7" a="1"/>
  <c r="Z2899" i="7" s="1"/>
  <c r="Z2907" i="7" a="1"/>
  <c r="Z2907" i="7" s="1"/>
  <c r="Z2915" i="7" a="1"/>
  <c r="Z2915" i="7" s="1"/>
  <c r="Z2923" i="7" a="1"/>
  <c r="Z2923" i="7" s="1"/>
  <c r="Z2931" i="7" a="1"/>
  <c r="Z2931" i="7" s="1"/>
  <c r="Z2939" i="7" a="1"/>
  <c r="Z2939" i="7" s="1"/>
  <c r="Z2947" i="7" a="1"/>
  <c r="Z2947" i="7" s="1"/>
  <c r="Z2955" i="7" a="1"/>
  <c r="Z2955" i="7" s="1"/>
  <c r="Z2963" i="7" a="1"/>
  <c r="Z2963" i="7" s="1"/>
  <c r="Z2971" i="7" a="1"/>
  <c r="Z2971" i="7" s="1"/>
  <c r="Z2979" i="7" a="1"/>
  <c r="Z2979" i="7" s="1"/>
  <c r="Z2987" i="7" a="1"/>
  <c r="Z2987" i="7" s="1"/>
  <c r="Z2995" i="7" a="1"/>
  <c r="Z2995" i="7" s="1"/>
  <c r="Z3003" i="7" a="1"/>
  <c r="Z3003" i="7" s="1"/>
  <c r="Z3011" i="7" a="1"/>
  <c r="Z3011" i="7" s="1"/>
  <c r="Z3019" i="7" a="1"/>
  <c r="Z3019" i="7" s="1"/>
  <c r="Z3027" i="7" a="1"/>
  <c r="Z3027" i="7" s="1"/>
  <c r="Z3035" i="7" a="1"/>
  <c r="Z3035" i="7" s="1"/>
  <c r="Z3043" i="7" a="1"/>
  <c r="Z3043" i="7" s="1"/>
  <c r="Z3051" i="7" a="1"/>
  <c r="Z3051" i="7" s="1"/>
  <c r="Z3059" i="7" a="1"/>
  <c r="Z3059" i="7" s="1"/>
  <c r="Z3067" i="7" a="1"/>
  <c r="Z3067" i="7" s="1"/>
  <c r="Z1899" i="7" a="1"/>
  <c r="Z1899" i="7" s="1"/>
  <c r="Z1963" i="7" a="1"/>
  <c r="Z1963" i="7" s="1"/>
  <c r="Z2027" i="7" a="1"/>
  <c r="Z2027" i="7" s="1"/>
  <c r="Z2091" i="7" a="1"/>
  <c r="Z2091" i="7" s="1"/>
  <c r="Z2155" i="7" a="1"/>
  <c r="Z2155" i="7" s="1"/>
  <c r="Z2219" i="7" a="1"/>
  <c r="Z2219" i="7" s="1"/>
  <c r="Z2283" i="7" a="1"/>
  <c r="Z2283" i="7" s="1"/>
  <c r="Z2325" i="7" a="1"/>
  <c r="Z2325" i="7" s="1"/>
  <c r="Z2347" i="7" a="1"/>
  <c r="Z2347" i="7" s="1"/>
  <c r="Z2367" i="7" a="1"/>
  <c r="Z2367" i="7" s="1"/>
  <c r="Z2389" i="7" a="1"/>
  <c r="Z2389" i="7" s="1"/>
  <c r="Z2411" i="7" a="1"/>
  <c r="Z2411" i="7" s="1"/>
  <c r="Z2431" i="7" a="1"/>
  <c r="Z2431" i="7" s="1"/>
  <c r="Z2453" i="7" a="1"/>
  <c r="Z2453" i="7" s="1"/>
  <c r="Z2475" i="7" a="1"/>
  <c r="Z2475" i="7" s="1"/>
  <c r="Z2495" i="7" a="1"/>
  <c r="Z2495" i="7" s="1"/>
  <c r="Z2515" i="7" a="1"/>
  <c r="Z2515" i="7" s="1"/>
  <c r="Z2531" i="7" a="1"/>
  <c r="Z2531" i="7" s="1"/>
  <c r="Z2540" i="7" a="1"/>
  <c r="Z2540" i="7" s="1"/>
  <c r="Z2548" i="7" a="1"/>
  <c r="Z2548" i="7" s="1"/>
  <c r="Z2556" i="7" a="1"/>
  <c r="Z2556" i="7" s="1"/>
  <c r="Z2564" i="7" a="1"/>
  <c r="Z2564" i="7" s="1"/>
  <c r="Z2572" i="7" a="1"/>
  <c r="Z2572" i="7" s="1"/>
  <c r="Z2580" i="7" a="1"/>
  <c r="Z2580" i="7" s="1"/>
  <c r="Z2588" i="7" a="1"/>
  <c r="Z2588" i="7" s="1"/>
  <c r="Z2596" i="7" a="1"/>
  <c r="Z2596" i="7" s="1"/>
  <c r="Z2604" i="7" a="1"/>
  <c r="Z2604" i="7" s="1"/>
  <c r="Z2612" i="7" a="1"/>
  <c r="Z2612" i="7" s="1"/>
  <c r="Z2620" i="7" a="1"/>
  <c r="Z2620" i="7" s="1"/>
  <c r="Z2628" i="7" a="1"/>
  <c r="Z2628" i="7" s="1"/>
  <c r="Z2636" i="7" a="1"/>
  <c r="Z2636" i="7" s="1"/>
  <c r="Z2644" i="7" a="1"/>
  <c r="Z2644" i="7" s="1"/>
  <c r="Z2652" i="7" a="1"/>
  <c r="Z2652" i="7" s="1"/>
  <c r="Z2660" i="7" a="1"/>
  <c r="Z2660" i="7" s="1"/>
  <c r="Z2668" i="7" a="1"/>
  <c r="Z2668" i="7" s="1"/>
  <c r="Z2676" i="7" a="1"/>
  <c r="Z2676" i="7" s="1"/>
  <c r="Z2684" i="7" a="1"/>
  <c r="Z2684" i="7" s="1"/>
  <c r="Z2692" i="7" a="1"/>
  <c r="Z2692" i="7" s="1"/>
  <c r="Z2700" i="7" a="1"/>
  <c r="Z2700" i="7" s="1"/>
  <c r="Z2708" i="7" a="1"/>
  <c r="Z2708" i="7" s="1"/>
  <c r="Z2716" i="7" a="1"/>
  <c r="Z2716" i="7" s="1"/>
  <c r="Z2724" i="7" a="1"/>
  <c r="Z2724" i="7" s="1"/>
  <c r="Z2732" i="7" a="1"/>
  <c r="Z2732" i="7" s="1"/>
  <c r="Z2740" i="7" a="1"/>
  <c r="Z2740" i="7" s="1"/>
  <c r="Z2748" i="7" a="1"/>
  <c r="Z2748" i="7" s="1"/>
  <c r="Z2756" i="7" a="1"/>
  <c r="Z2756" i="7" s="1"/>
  <c r="Z2764" i="7" a="1"/>
  <c r="Z2764" i="7" s="1"/>
  <c r="Z2772" i="7" a="1"/>
  <c r="Z2772" i="7" s="1"/>
  <c r="Z2780" i="7" a="1"/>
  <c r="Z2780" i="7" s="1"/>
  <c r="Z2788" i="7" a="1"/>
  <c r="Z2788" i="7" s="1"/>
  <c r="Z2796" i="7" a="1"/>
  <c r="Z2796" i="7" s="1"/>
  <c r="Z2804" i="7" a="1"/>
  <c r="Z2804" i="7" s="1"/>
  <c r="Z2812" i="7" a="1"/>
  <c r="Z2812" i="7" s="1"/>
  <c r="Z2820" i="7" a="1"/>
  <c r="Z2820" i="7" s="1"/>
  <c r="Z2828" i="7" a="1"/>
  <c r="Z2828" i="7" s="1"/>
  <c r="Z2836" i="7" a="1"/>
  <c r="Z2836" i="7" s="1"/>
  <c r="Z2844" i="7" a="1"/>
  <c r="Z2844" i="7" s="1"/>
  <c r="Z2852" i="7" a="1"/>
  <c r="Z2852" i="7" s="1"/>
  <c r="Z2860" i="7" a="1"/>
  <c r="Z2860" i="7" s="1"/>
  <c r="Z2868" i="7" a="1"/>
  <c r="Z2868" i="7" s="1"/>
  <c r="Z2876" i="7" a="1"/>
  <c r="Z2876" i="7" s="1"/>
  <c r="Z2884" i="7" a="1"/>
  <c r="Z2884" i="7" s="1"/>
  <c r="Z2892" i="7" a="1"/>
  <c r="Z2892" i="7" s="1"/>
  <c r="Z2900" i="7" a="1"/>
  <c r="Z2900" i="7" s="1"/>
  <c r="Z2908" i="7" a="1"/>
  <c r="Z2908" i="7" s="1"/>
  <c r="Z2916" i="7" a="1"/>
  <c r="Z2916" i="7" s="1"/>
  <c r="Z2924" i="7" a="1"/>
  <c r="Z2924" i="7" s="1"/>
  <c r="Z2932" i="7" a="1"/>
  <c r="Z2932" i="7" s="1"/>
  <c r="Z2940" i="7" a="1"/>
  <c r="Z2940" i="7" s="1"/>
  <c r="Z2948" i="7" a="1"/>
  <c r="Z2948" i="7" s="1"/>
  <c r="Z2956" i="7" a="1"/>
  <c r="Z2956" i="7" s="1"/>
  <c r="Z2964" i="7" a="1"/>
  <c r="Z2964" i="7" s="1"/>
  <c r="Z2972" i="7" a="1"/>
  <c r="Z2972" i="7" s="1"/>
  <c r="Z2980" i="7" a="1"/>
  <c r="Z2980" i="7" s="1"/>
  <c r="Z2988" i="7" a="1"/>
  <c r="Z2988" i="7" s="1"/>
  <c r="Z2996" i="7" a="1"/>
  <c r="Z2996" i="7" s="1"/>
  <c r="Z3004" i="7" a="1"/>
  <c r="Z3004" i="7" s="1"/>
  <c r="Z3012" i="7" a="1"/>
  <c r="Z3012" i="7" s="1"/>
  <c r="Z3020" i="7" a="1"/>
  <c r="Z3020" i="7" s="1"/>
  <c r="Z3028" i="7" a="1"/>
  <c r="Z3028" i="7" s="1"/>
  <c r="Z3036" i="7" a="1"/>
  <c r="Z3036" i="7" s="1"/>
  <c r="Z3044" i="7" a="1"/>
  <c r="Z3044" i="7" s="1"/>
  <c r="Z3052" i="7" a="1"/>
  <c r="Z3052" i="7" s="1"/>
  <c r="Z3060" i="7" a="1"/>
  <c r="Z3060" i="7" s="1"/>
  <c r="Z3068" i="7" a="1"/>
  <c r="Z3068" i="7" s="1"/>
  <c r="Z1907" i="7" a="1"/>
  <c r="Z1907" i="7" s="1"/>
  <c r="Z1971" i="7" a="1"/>
  <c r="Z1971" i="7" s="1"/>
  <c r="Z2035" i="7" a="1"/>
  <c r="Z2035" i="7" s="1"/>
  <c r="Z2099" i="7" a="1"/>
  <c r="Z2099" i="7" s="1"/>
  <c r="Z2163" i="7" a="1"/>
  <c r="Z2163" i="7" s="1"/>
  <c r="Z2227" i="7" a="1"/>
  <c r="Z2227" i="7" s="1"/>
  <c r="Z2291" i="7" a="1"/>
  <c r="Z2291" i="7" s="1"/>
  <c r="Z2327" i="7" a="1"/>
  <c r="Z2327" i="7" s="1"/>
  <c r="Z2349" i="7" a="1"/>
  <c r="Z2349" i="7" s="1"/>
  <c r="Z2371" i="7" a="1"/>
  <c r="Z2371" i="7" s="1"/>
  <c r="Z2391" i="7" a="1"/>
  <c r="Z2391" i="7" s="1"/>
  <c r="Z2413" i="7" a="1"/>
  <c r="Z2413" i="7" s="1"/>
  <c r="Z2435" i="7" a="1"/>
  <c r="Z2435" i="7" s="1"/>
  <c r="Z2455" i="7" a="1"/>
  <c r="Z2455" i="7" s="1"/>
  <c r="Z2477" i="7" a="1"/>
  <c r="Z2477" i="7" s="1"/>
  <c r="Z2499" i="7" a="1"/>
  <c r="Z2499" i="7" s="1"/>
  <c r="Z2516" i="7" a="1"/>
  <c r="Z2516" i="7" s="1"/>
  <c r="Z2532" i="7" a="1"/>
  <c r="Z2532" i="7" s="1"/>
  <c r="Z2541" i="7" a="1"/>
  <c r="Z2541" i="7" s="1"/>
  <c r="Z2549" i="7" a="1"/>
  <c r="Z2549" i="7" s="1"/>
  <c r="Z2557" i="7" a="1"/>
  <c r="Z2557" i="7" s="1"/>
  <c r="Z2565" i="7" a="1"/>
  <c r="Z2565" i="7" s="1"/>
  <c r="Z2573" i="7" a="1"/>
  <c r="Z2573" i="7" s="1"/>
  <c r="Z2581" i="7" a="1"/>
  <c r="Z2581" i="7" s="1"/>
  <c r="Z2589" i="7" a="1"/>
  <c r="Z2589" i="7" s="1"/>
  <c r="Z2597" i="7" a="1"/>
  <c r="Z2597" i="7" s="1"/>
  <c r="Z2605" i="7" a="1"/>
  <c r="Z2605" i="7" s="1"/>
  <c r="Z2613" i="7" a="1"/>
  <c r="Z2613" i="7" s="1"/>
  <c r="Z2621" i="7" a="1"/>
  <c r="Z2621" i="7" s="1"/>
  <c r="Z2629" i="7" a="1"/>
  <c r="Z2629" i="7" s="1"/>
  <c r="Z2637" i="7" a="1"/>
  <c r="Z2637" i="7" s="1"/>
  <c r="Z2645" i="7" a="1"/>
  <c r="Z2645" i="7" s="1"/>
  <c r="Z2653" i="7" a="1"/>
  <c r="Z2653" i="7" s="1"/>
  <c r="Z2661" i="7" a="1"/>
  <c r="Z2661" i="7" s="1"/>
  <c r="Z2669" i="7" a="1"/>
  <c r="Z2669" i="7" s="1"/>
  <c r="Z2677" i="7" a="1"/>
  <c r="Z2677" i="7" s="1"/>
  <c r="Z2685" i="7" a="1"/>
  <c r="Z2685" i="7" s="1"/>
  <c r="Z2693" i="7" a="1"/>
  <c r="Z2693" i="7" s="1"/>
  <c r="Z2701" i="7" a="1"/>
  <c r="Z2701" i="7" s="1"/>
  <c r="Z2709" i="7" a="1"/>
  <c r="Z2709" i="7" s="1"/>
  <c r="Z2717" i="7" a="1"/>
  <c r="Z2717" i="7" s="1"/>
  <c r="Z2725" i="7" a="1"/>
  <c r="Z2725" i="7" s="1"/>
  <c r="Z2733" i="7" a="1"/>
  <c r="Z2733" i="7" s="1"/>
  <c r="Z2741" i="7" a="1"/>
  <c r="Z2741" i="7" s="1"/>
  <c r="Z2749" i="7" a="1"/>
  <c r="Z2749" i="7" s="1"/>
  <c r="Z2757" i="7" a="1"/>
  <c r="Z2757" i="7" s="1"/>
  <c r="Z2765" i="7" a="1"/>
  <c r="Z2765" i="7" s="1"/>
  <c r="Z2773" i="7" a="1"/>
  <c r="Z2773" i="7" s="1"/>
  <c r="Z2781" i="7" a="1"/>
  <c r="Z2781" i="7" s="1"/>
  <c r="Z2789" i="7" a="1"/>
  <c r="Z2789" i="7" s="1"/>
  <c r="Z2797" i="7" a="1"/>
  <c r="Z2797" i="7" s="1"/>
  <c r="Z2805" i="7" a="1"/>
  <c r="Z2805" i="7" s="1"/>
  <c r="Z2813" i="7" a="1"/>
  <c r="Z2813" i="7" s="1"/>
  <c r="Z2821" i="7" a="1"/>
  <c r="Z2821" i="7" s="1"/>
  <c r="Z2829" i="7" a="1"/>
  <c r="Z2829" i="7" s="1"/>
  <c r="Z2837" i="7" a="1"/>
  <c r="Z2837" i="7" s="1"/>
  <c r="Z2845" i="7" a="1"/>
  <c r="Z2845" i="7" s="1"/>
  <c r="Z2853" i="7" a="1"/>
  <c r="Z2853" i="7" s="1"/>
  <c r="Z2861" i="7" a="1"/>
  <c r="Z2861" i="7" s="1"/>
  <c r="Z2869" i="7" a="1"/>
  <c r="Z2869" i="7" s="1"/>
  <c r="Z2877" i="7" a="1"/>
  <c r="Z2877" i="7" s="1"/>
  <c r="Z2885" i="7" a="1"/>
  <c r="Z2885" i="7" s="1"/>
  <c r="Z2893" i="7" a="1"/>
  <c r="Z2893" i="7" s="1"/>
  <c r="Z2901" i="7" a="1"/>
  <c r="Z2901" i="7" s="1"/>
  <c r="Z2909" i="7" a="1"/>
  <c r="Z2909" i="7" s="1"/>
  <c r="Z2917" i="7" a="1"/>
  <c r="Z2917" i="7" s="1"/>
  <c r="Z2925" i="7" a="1"/>
  <c r="Z2925" i="7" s="1"/>
  <c r="Z2933" i="7" a="1"/>
  <c r="Z2933" i="7" s="1"/>
  <c r="Z2941" i="7" a="1"/>
  <c r="Z2941" i="7" s="1"/>
  <c r="Z2949" i="7" a="1"/>
  <c r="Z2949" i="7" s="1"/>
  <c r="Z2957" i="7" a="1"/>
  <c r="Z2957" i="7" s="1"/>
  <c r="Z2965" i="7" a="1"/>
  <c r="Z2965" i="7" s="1"/>
  <c r="Z2973" i="7" a="1"/>
  <c r="Z2973" i="7" s="1"/>
  <c r="Z2981" i="7" a="1"/>
  <c r="Z2981" i="7" s="1"/>
  <c r="Z2989" i="7" a="1"/>
  <c r="Z2989" i="7" s="1"/>
  <c r="Z2997" i="7" a="1"/>
  <c r="Z2997" i="7" s="1"/>
  <c r="Z3005" i="7" a="1"/>
  <c r="Z3005" i="7" s="1"/>
  <c r="Z3013" i="7" a="1"/>
  <c r="Z3013" i="7" s="1"/>
  <c r="Z3021" i="7" a="1"/>
  <c r="Z3021" i="7" s="1"/>
  <c r="Z3029" i="7" a="1"/>
  <c r="Z3029" i="7" s="1"/>
  <c r="Z3037" i="7" a="1"/>
  <c r="Z3037" i="7" s="1"/>
  <c r="Z3045" i="7" a="1"/>
  <c r="Z3045" i="7" s="1"/>
  <c r="Z3053" i="7" a="1"/>
  <c r="Z3053" i="7" s="1"/>
  <c r="Z3061" i="7" a="1"/>
  <c r="Z3061" i="7" s="1"/>
  <c r="Z3069" i="7" a="1"/>
  <c r="Z3069" i="7" s="1"/>
  <c r="Z1915" i="7" a="1"/>
  <c r="Z1915" i="7" s="1"/>
  <c r="Z1979" i="7" a="1"/>
  <c r="Z1979" i="7" s="1"/>
  <c r="Z2043" i="7" a="1"/>
  <c r="Z2043" i="7" s="1"/>
  <c r="Z2107" i="7" a="1"/>
  <c r="Z2107" i="7" s="1"/>
  <c r="Z2171" i="7" a="1"/>
  <c r="Z2171" i="7" s="1"/>
  <c r="Z2235" i="7" a="1"/>
  <c r="Z2235" i="7" s="1"/>
  <c r="Z2299" i="7" a="1"/>
  <c r="Z2299" i="7" s="1"/>
  <c r="Z2331" i="7" a="1"/>
  <c r="Z2331" i="7" s="1"/>
  <c r="Z2351" i="7" a="1"/>
  <c r="Z2351" i="7" s="1"/>
  <c r="Z2373" i="7" a="1"/>
  <c r="Z2373" i="7" s="1"/>
  <c r="Z2395" i="7" a="1"/>
  <c r="Z2395" i="7" s="1"/>
  <c r="Z2415" i="7" a="1"/>
  <c r="Z2415" i="7" s="1"/>
  <c r="Z2437" i="7" a="1"/>
  <c r="Z2437" i="7" s="1"/>
  <c r="Z2459" i="7" a="1"/>
  <c r="Z2459" i="7" s="1"/>
  <c r="Z2479" i="7" a="1"/>
  <c r="Z2479" i="7" s="1"/>
  <c r="Z2501" i="7" a="1"/>
  <c r="Z2501" i="7" s="1"/>
  <c r="Z2517" i="7" a="1"/>
  <c r="Z2517" i="7" s="1"/>
  <c r="Z2533" i="7" a="1"/>
  <c r="Z2533" i="7" s="1"/>
  <c r="Z2542" i="7" a="1"/>
  <c r="Z2542" i="7" s="1"/>
  <c r="Z2550" i="7" a="1"/>
  <c r="Z2550" i="7" s="1"/>
  <c r="Z2558" i="7" a="1"/>
  <c r="Z2558" i="7" s="1"/>
  <c r="Z2566" i="7" a="1"/>
  <c r="Z2566" i="7" s="1"/>
  <c r="Z2574" i="7" a="1"/>
  <c r="Z2574" i="7" s="1"/>
  <c r="Z2582" i="7" a="1"/>
  <c r="Z2582" i="7" s="1"/>
  <c r="Z2590" i="7" a="1"/>
  <c r="Z2590" i="7" s="1"/>
  <c r="Z2598" i="7" a="1"/>
  <c r="Z2598" i="7" s="1"/>
  <c r="Z2606" i="7" a="1"/>
  <c r="Z2606" i="7" s="1"/>
  <c r="Z2614" i="7" a="1"/>
  <c r="Z2614" i="7" s="1"/>
  <c r="Z2622" i="7" a="1"/>
  <c r="Z2622" i="7" s="1"/>
  <c r="Z2630" i="7" a="1"/>
  <c r="Z2630" i="7" s="1"/>
  <c r="Z2638" i="7" a="1"/>
  <c r="Z2638" i="7" s="1"/>
  <c r="Z2646" i="7" a="1"/>
  <c r="Z2646" i="7" s="1"/>
  <c r="Z2654" i="7" a="1"/>
  <c r="Z2654" i="7" s="1"/>
  <c r="Z2662" i="7" a="1"/>
  <c r="Z2662" i="7" s="1"/>
  <c r="Z2670" i="7" a="1"/>
  <c r="Z2670" i="7" s="1"/>
  <c r="Z2678" i="7" a="1"/>
  <c r="Z2678" i="7" s="1"/>
  <c r="Z2686" i="7" a="1"/>
  <c r="Z2686" i="7" s="1"/>
  <c r="Z2694" i="7" a="1"/>
  <c r="Z2694" i="7" s="1"/>
  <c r="Z2702" i="7" a="1"/>
  <c r="Z2702" i="7" s="1"/>
  <c r="Z2710" i="7" a="1"/>
  <c r="Z2710" i="7" s="1"/>
  <c r="Z2718" i="7" a="1"/>
  <c r="Z2718" i="7" s="1"/>
  <c r="Z2726" i="7" a="1"/>
  <c r="Z2726" i="7" s="1"/>
  <c r="Z2734" i="7" a="1"/>
  <c r="Z2734" i="7" s="1"/>
  <c r="Z2742" i="7" a="1"/>
  <c r="Z2742" i="7" s="1"/>
  <c r="Z2750" i="7" a="1"/>
  <c r="Z2750" i="7" s="1"/>
  <c r="Z2758" i="7" a="1"/>
  <c r="Z2758" i="7" s="1"/>
  <c r="Z2766" i="7" a="1"/>
  <c r="Z2766" i="7" s="1"/>
  <c r="Z2774" i="7" a="1"/>
  <c r="Z2774" i="7" s="1"/>
  <c r="Z2782" i="7" a="1"/>
  <c r="Z2782" i="7" s="1"/>
  <c r="Z2790" i="7" a="1"/>
  <c r="Z2790" i="7" s="1"/>
  <c r="Z2798" i="7" a="1"/>
  <c r="Z2798" i="7" s="1"/>
  <c r="Z2806" i="7" a="1"/>
  <c r="Z2806" i="7" s="1"/>
  <c r="Z2814" i="7" a="1"/>
  <c r="Z2814" i="7" s="1"/>
  <c r="Z2822" i="7" a="1"/>
  <c r="Z2822" i="7" s="1"/>
  <c r="Z2830" i="7" a="1"/>
  <c r="Z2830" i="7" s="1"/>
  <c r="Z2838" i="7" a="1"/>
  <c r="Z2838" i="7" s="1"/>
  <c r="Z2846" i="7" a="1"/>
  <c r="Z2846" i="7" s="1"/>
  <c r="Z2854" i="7" a="1"/>
  <c r="Z2854" i="7" s="1"/>
  <c r="Z2862" i="7" a="1"/>
  <c r="Z2862" i="7" s="1"/>
  <c r="Z2870" i="7" a="1"/>
  <c r="Z2870" i="7" s="1"/>
  <c r="Z2878" i="7" a="1"/>
  <c r="Z2878" i="7" s="1"/>
  <c r="Z2886" i="7" a="1"/>
  <c r="Z2886" i="7" s="1"/>
  <c r="Z2894" i="7" a="1"/>
  <c r="Z2894" i="7" s="1"/>
  <c r="Z2902" i="7" a="1"/>
  <c r="Z2902" i="7" s="1"/>
  <c r="Z2910" i="7" a="1"/>
  <c r="Z2910" i="7" s="1"/>
  <c r="Z2918" i="7" a="1"/>
  <c r="Z2918" i="7" s="1"/>
  <c r="Z2926" i="7" a="1"/>
  <c r="Z2926" i="7" s="1"/>
  <c r="Z2934" i="7" a="1"/>
  <c r="Z2934" i="7" s="1"/>
  <c r="Z2942" i="7" a="1"/>
  <c r="Z2942" i="7" s="1"/>
  <c r="Z2950" i="7" a="1"/>
  <c r="Z2950" i="7" s="1"/>
  <c r="Z2958" i="7" a="1"/>
  <c r="Z2958" i="7" s="1"/>
  <c r="Z2966" i="7" a="1"/>
  <c r="Z2966" i="7" s="1"/>
  <c r="Z2974" i="7" a="1"/>
  <c r="Z2974" i="7" s="1"/>
  <c r="Z2982" i="7" a="1"/>
  <c r="Z2982" i="7" s="1"/>
  <c r="Z2990" i="7" a="1"/>
  <c r="Z2990" i="7" s="1"/>
  <c r="Z2998" i="7" a="1"/>
  <c r="Z2998" i="7" s="1"/>
  <c r="Z3006" i="7" a="1"/>
  <c r="Z3006" i="7" s="1"/>
  <c r="Z3014" i="7" a="1"/>
  <c r="Z3014" i="7" s="1"/>
  <c r="Z3022" i="7" a="1"/>
  <c r="Z3022" i="7" s="1"/>
  <c r="Z3030" i="7" a="1"/>
  <c r="Z3030" i="7" s="1"/>
  <c r="Z3038" i="7" a="1"/>
  <c r="Z3038" i="7" s="1"/>
  <c r="Z3046" i="7" a="1"/>
  <c r="Z3046" i="7" s="1"/>
  <c r="Z3054" i="7" a="1"/>
  <c r="Z3054" i="7" s="1"/>
  <c r="Z3062" i="7" a="1"/>
  <c r="Z3062" i="7" s="1"/>
  <c r="Z3070" i="7" a="1"/>
  <c r="Z3070" i="7" s="1"/>
  <c r="Z3074" i="7" a="1"/>
  <c r="Z3074" i="7" s="1"/>
  <c r="Z3082" i="7" a="1"/>
  <c r="Z3082" i="7" s="1"/>
  <c r="Z3090" i="7" a="1"/>
  <c r="Z3090" i="7" s="1"/>
  <c r="Z3098" i="7" a="1"/>
  <c r="Z3098" i="7" s="1"/>
  <c r="Z3106" i="7" a="1"/>
  <c r="Z3106" i="7" s="1"/>
  <c r="Z3114" i="7" a="1"/>
  <c r="Z3114" i="7" s="1"/>
  <c r="Z3122" i="7" a="1"/>
  <c r="Z3122" i="7" s="1"/>
  <c r="Z3130" i="7" a="1"/>
  <c r="Z3130" i="7" s="1"/>
  <c r="Z3138" i="7" a="1"/>
  <c r="Z3138" i="7" s="1"/>
  <c r="Z3146" i="7" a="1"/>
  <c r="Z3146" i="7" s="1"/>
  <c r="Z3154" i="7" a="1"/>
  <c r="Z3154" i="7" s="1"/>
  <c r="Z3162" i="7" a="1"/>
  <c r="Z3162" i="7" s="1"/>
  <c r="Z3170" i="7" a="1"/>
  <c r="Z3170" i="7" s="1"/>
  <c r="Z3178" i="7" a="1"/>
  <c r="Z3178" i="7" s="1"/>
  <c r="Z3186" i="7" a="1"/>
  <c r="Z3186" i="7" s="1"/>
  <c r="Z3194" i="7" a="1"/>
  <c r="Z3194" i="7" s="1"/>
  <c r="Z3202" i="7" a="1"/>
  <c r="Z3202" i="7" s="1"/>
  <c r="Z3210" i="7" a="1"/>
  <c r="Z3210" i="7" s="1"/>
  <c r="Z3218" i="7" a="1"/>
  <c r="Z3218" i="7" s="1"/>
  <c r="Z3226" i="7" a="1"/>
  <c r="Z3226" i="7" s="1"/>
  <c r="Z3234" i="7" a="1"/>
  <c r="Z3234" i="7" s="1"/>
  <c r="Z3242" i="7" a="1"/>
  <c r="Z3242" i="7" s="1"/>
  <c r="Z3250" i="7" a="1"/>
  <c r="Z3250" i="7" s="1"/>
  <c r="Z3258" i="7" a="1"/>
  <c r="Z3258" i="7" s="1"/>
  <c r="Z3266" i="7" a="1"/>
  <c r="Z3266" i="7" s="1"/>
  <c r="Z3274" i="7" a="1"/>
  <c r="Z3274" i="7" s="1"/>
  <c r="Z3282" i="7" a="1"/>
  <c r="Z3282" i="7" s="1"/>
  <c r="Z3290" i="7" a="1"/>
  <c r="Z3290" i="7" s="1"/>
  <c r="Z3298" i="7" a="1"/>
  <c r="Z3298" i="7" s="1"/>
  <c r="Z3306" i="7" a="1"/>
  <c r="Z3306" i="7" s="1"/>
  <c r="Z3314" i="7" a="1"/>
  <c r="Z3314" i="7" s="1"/>
  <c r="Z3322" i="7" a="1"/>
  <c r="Z3322" i="7" s="1"/>
  <c r="Z3330" i="7" a="1"/>
  <c r="Z3330" i="7" s="1"/>
  <c r="Z3338" i="7" a="1"/>
  <c r="Z3338" i="7" s="1"/>
  <c r="Z3346" i="7" a="1"/>
  <c r="Z3346" i="7" s="1"/>
  <c r="Z3354" i="7" a="1"/>
  <c r="Z3354" i="7" s="1"/>
  <c r="Z3362" i="7" a="1"/>
  <c r="Z3362" i="7" s="1"/>
  <c r="Z3370" i="7" a="1"/>
  <c r="Z3370" i="7" s="1"/>
  <c r="Z3378" i="7" a="1"/>
  <c r="Z3378" i="7" s="1"/>
  <c r="Z3386" i="7" a="1"/>
  <c r="Z3386" i="7" s="1"/>
  <c r="Z3394" i="7" a="1"/>
  <c r="Z3394" i="7" s="1"/>
  <c r="Z3402" i="7" a="1"/>
  <c r="Z3402" i="7" s="1"/>
  <c r="Z3410" i="7" a="1"/>
  <c r="Z3410" i="7" s="1"/>
  <c r="Z3418" i="7" a="1"/>
  <c r="Z3418" i="7" s="1"/>
  <c r="Z3426" i="7" a="1"/>
  <c r="Z3426" i="7" s="1"/>
  <c r="Z3434" i="7" a="1"/>
  <c r="Z3434" i="7" s="1"/>
  <c r="Z3442" i="7" a="1"/>
  <c r="Z3442" i="7" s="1"/>
  <c r="Z3450" i="7" a="1"/>
  <c r="Z3450" i="7" s="1"/>
  <c r="Z3458" i="7" a="1"/>
  <c r="Z3458" i="7" s="1"/>
  <c r="Z3466" i="7" a="1"/>
  <c r="Z3466" i="7" s="1"/>
  <c r="Z3474" i="7" a="1"/>
  <c r="Z3474" i="7" s="1"/>
  <c r="Z3482" i="7" a="1"/>
  <c r="Z3482" i="7" s="1"/>
  <c r="Z3490" i="7" a="1"/>
  <c r="Z3490" i="7" s="1"/>
  <c r="Z3498" i="7" a="1"/>
  <c r="Z3498" i="7" s="1"/>
  <c r="Z3506" i="7" a="1"/>
  <c r="Z3506" i="7" s="1"/>
  <c r="Z3514" i="7" a="1"/>
  <c r="Z3514" i="7" s="1"/>
  <c r="Z3522" i="7" a="1"/>
  <c r="Z3522" i="7" s="1"/>
  <c r="Z3530" i="7" a="1"/>
  <c r="Z3530" i="7" s="1"/>
  <c r="Z3538" i="7" a="1"/>
  <c r="Z3538" i="7" s="1"/>
  <c r="Z3546" i="7" a="1"/>
  <c r="Z3546" i="7" s="1"/>
  <c r="Z3554" i="7" a="1"/>
  <c r="Z3554" i="7" s="1"/>
  <c r="Z3562" i="7" a="1"/>
  <c r="Z3562" i="7" s="1"/>
  <c r="Z3570" i="7" a="1"/>
  <c r="Z3570" i="7" s="1"/>
  <c r="Z3578" i="7" a="1"/>
  <c r="Z3578" i="7" s="1"/>
  <c r="Z3075" i="7" a="1"/>
  <c r="Z3075" i="7" s="1"/>
  <c r="Z3083" i="7" a="1"/>
  <c r="Z3083" i="7" s="1"/>
  <c r="Z3091" i="7" a="1"/>
  <c r="Z3091" i="7" s="1"/>
  <c r="Z3099" i="7" a="1"/>
  <c r="Z3099" i="7" s="1"/>
  <c r="Z3107" i="7" a="1"/>
  <c r="Z3107" i="7" s="1"/>
  <c r="Z3115" i="7" a="1"/>
  <c r="Z3115" i="7" s="1"/>
  <c r="Z3123" i="7" a="1"/>
  <c r="Z3123" i="7" s="1"/>
  <c r="Z3131" i="7" a="1"/>
  <c r="Z3131" i="7" s="1"/>
  <c r="Z3139" i="7" a="1"/>
  <c r="Z3139" i="7" s="1"/>
  <c r="Z3147" i="7" a="1"/>
  <c r="Z3147" i="7" s="1"/>
  <c r="Z3155" i="7" a="1"/>
  <c r="Z3155" i="7" s="1"/>
  <c r="Z3163" i="7" a="1"/>
  <c r="Z3163" i="7" s="1"/>
  <c r="Z3171" i="7" a="1"/>
  <c r="Z3171" i="7" s="1"/>
  <c r="Z3179" i="7" a="1"/>
  <c r="Z3179" i="7" s="1"/>
  <c r="Z3187" i="7" a="1"/>
  <c r="Z3187" i="7" s="1"/>
  <c r="Z3195" i="7" a="1"/>
  <c r="Z3195" i="7" s="1"/>
  <c r="Z3203" i="7" a="1"/>
  <c r="Z3203" i="7" s="1"/>
  <c r="Z3211" i="7" a="1"/>
  <c r="Z3211" i="7" s="1"/>
  <c r="Z3219" i="7" a="1"/>
  <c r="Z3219" i="7" s="1"/>
  <c r="Z3227" i="7" a="1"/>
  <c r="Z3227" i="7" s="1"/>
  <c r="Z3235" i="7" a="1"/>
  <c r="Z3235" i="7" s="1"/>
  <c r="Z3243" i="7" a="1"/>
  <c r="Z3243" i="7" s="1"/>
  <c r="Z3251" i="7" a="1"/>
  <c r="Z3251" i="7" s="1"/>
  <c r="Z3259" i="7" a="1"/>
  <c r="Z3259" i="7" s="1"/>
  <c r="Z3267" i="7" a="1"/>
  <c r="Z3267" i="7" s="1"/>
  <c r="Z3275" i="7" a="1"/>
  <c r="Z3275" i="7" s="1"/>
  <c r="Z3283" i="7" a="1"/>
  <c r="Z3283" i="7" s="1"/>
  <c r="Z3291" i="7" a="1"/>
  <c r="Z3291" i="7" s="1"/>
  <c r="Z3299" i="7" a="1"/>
  <c r="Z3299" i="7" s="1"/>
  <c r="Z3307" i="7" a="1"/>
  <c r="Z3307" i="7" s="1"/>
  <c r="Z3315" i="7" a="1"/>
  <c r="Z3315" i="7" s="1"/>
  <c r="Z3323" i="7" a="1"/>
  <c r="Z3323" i="7" s="1"/>
  <c r="Z3331" i="7" a="1"/>
  <c r="Z3331" i="7" s="1"/>
  <c r="Z3339" i="7" a="1"/>
  <c r="Z3339" i="7" s="1"/>
  <c r="Z3347" i="7" a="1"/>
  <c r="Z3347" i="7" s="1"/>
  <c r="Z3355" i="7" a="1"/>
  <c r="Z3355" i="7" s="1"/>
  <c r="Z3363" i="7" a="1"/>
  <c r="Z3363" i="7" s="1"/>
  <c r="Z3371" i="7" a="1"/>
  <c r="Z3371" i="7" s="1"/>
  <c r="Z3379" i="7" a="1"/>
  <c r="Z3379" i="7" s="1"/>
  <c r="Z3387" i="7" a="1"/>
  <c r="Z3387" i="7" s="1"/>
  <c r="Z3395" i="7" a="1"/>
  <c r="Z3395" i="7" s="1"/>
  <c r="Z3403" i="7" a="1"/>
  <c r="Z3403" i="7" s="1"/>
  <c r="Z3411" i="7" a="1"/>
  <c r="Z3411" i="7" s="1"/>
  <c r="Z3419" i="7" a="1"/>
  <c r="Z3419" i="7" s="1"/>
  <c r="Z3427" i="7" a="1"/>
  <c r="Z3427" i="7" s="1"/>
  <c r="Z3435" i="7" a="1"/>
  <c r="Z3435" i="7" s="1"/>
  <c r="Z3443" i="7" a="1"/>
  <c r="Z3443" i="7" s="1"/>
  <c r="Z3451" i="7" a="1"/>
  <c r="Z3451" i="7" s="1"/>
  <c r="Z3459" i="7" a="1"/>
  <c r="Z3459" i="7" s="1"/>
  <c r="Z3467" i="7" a="1"/>
  <c r="Z3467" i="7" s="1"/>
  <c r="Z3475" i="7" a="1"/>
  <c r="Z3475" i="7" s="1"/>
  <c r="Z3483" i="7" a="1"/>
  <c r="Z3483" i="7" s="1"/>
  <c r="Z3491" i="7" a="1"/>
  <c r="Z3491" i="7" s="1"/>
  <c r="Z3499" i="7" a="1"/>
  <c r="Z3499" i="7" s="1"/>
  <c r="Z3507" i="7" a="1"/>
  <c r="Z3507" i="7" s="1"/>
  <c r="Z3515" i="7" a="1"/>
  <c r="Z3515" i="7" s="1"/>
  <c r="Z3523" i="7" a="1"/>
  <c r="Z3523" i="7" s="1"/>
  <c r="Z3531" i="7" a="1"/>
  <c r="Z3531" i="7" s="1"/>
  <c r="Z3539" i="7" a="1"/>
  <c r="Z3539" i="7" s="1"/>
  <c r="Z3547" i="7" a="1"/>
  <c r="Z3547" i="7" s="1"/>
  <c r="Z3555" i="7" a="1"/>
  <c r="Z3555" i="7" s="1"/>
  <c r="Z3563" i="7" a="1"/>
  <c r="Z3563" i="7" s="1"/>
  <c r="Z3571" i="7" a="1"/>
  <c r="Z3571" i="7" s="1"/>
  <c r="Z3579" i="7" a="1"/>
  <c r="Z3579" i="7" s="1"/>
  <c r="Z3587" i="7" a="1"/>
  <c r="Z3587" i="7" s="1"/>
  <c r="Z3595" i="7" a="1"/>
  <c r="Z3595" i="7" s="1"/>
  <c r="Z3603" i="7" a="1"/>
  <c r="Z3603" i="7" s="1"/>
  <c r="Z3611" i="7" a="1"/>
  <c r="Z3611" i="7" s="1"/>
  <c r="Z3619" i="7" a="1"/>
  <c r="Z3619" i="7" s="1"/>
  <c r="Z3627" i="7" a="1"/>
  <c r="Z3627" i="7" s="1"/>
  <c r="Z3635" i="7" a="1"/>
  <c r="Z3635" i="7" s="1"/>
  <c r="Z3643" i="7" a="1"/>
  <c r="Z3643" i="7" s="1"/>
  <c r="Z3651" i="7" a="1"/>
  <c r="Z3651" i="7" s="1"/>
  <c r="Z3659" i="7" a="1"/>
  <c r="Z3659" i="7" s="1"/>
  <c r="Z3667" i="7" a="1"/>
  <c r="Z3667" i="7" s="1"/>
  <c r="Z3675" i="7" a="1"/>
  <c r="Z3675" i="7" s="1"/>
  <c r="Z3683" i="7" a="1"/>
  <c r="Z3683" i="7" s="1"/>
  <c r="Z3691" i="7" a="1"/>
  <c r="Z3691" i="7" s="1"/>
  <c r="Z3699" i="7" a="1"/>
  <c r="Z3699" i="7" s="1"/>
  <c r="Z3707" i="7" a="1"/>
  <c r="Z3707" i="7" s="1"/>
  <c r="Z3715" i="7" a="1"/>
  <c r="Z3715" i="7" s="1"/>
  <c r="Z3723" i="7" a="1"/>
  <c r="Z3723" i="7" s="1"/>
  <c r="Z3731" i="7" a="1"/>
  <c r="Z3731" i="7" s="1"/>
  <c r="Z3739" i="7" a="1"/>
  <c r="Z3739" i="7" s="1"/>
  <c r="Z3747" i="7" a="1"/>
  <c r="Z3747" i="7" s="1"/>
  <c r="Z3755" i="7" a="1"/>
  <c r="Z3755" i="7" s="1"/>
  <c r="Z3076" i="7" a="1"/>
  <c r="Z3076" i="7" s="1"/>
  <c r="Z3084" i="7" a="1"/>
  <c r="Z3084" i="7" s="1"/>
  <c r="Z3092" i="7" a="1"/>
  <c r="Z3092" i="7" s="1"/>
  <c r="Z3100" i="7" a="1"/>
  <c r="Z3100" i="7" s="1"/>
  <c r="Z3108" i="7" a="1"/>
  <c r="Z3108" i="7" s="1"/>
  <c r="Z3116" i="7" a="1"/>
  <c r="Z3116" i="7" s="1"/>
  <c r="Z3124" i="7" a="1"/>
  <c r="Z3124" i="7" s="1"/>
  <c r="Z3132" i="7" a="1"/>
  <c r="Z3132" i="7" s="1"/>
  <c r="Z3140" i="7" a="1"/>
  <c r="Z3140" i="7" s="1"/>
  <c r="Z3148" i="7" a="1"/>
  <c r="Z3148" i="7" s="1"/>
  <c r="Z3156" i="7" a="1"/>
  <c r="Z3156" i="7" s="1"/>
  <c r="Z3164" i="7" a="1"/>
  <c r="Z3164" i="7" s="1"/>
  <c r="Z3172" i="7" a="1"/>
  <c r="Z3172" i="7" s="1"/>
  <c r="Z3180" i="7" a="1"/>
  <c r="Z3180" i="7" s="1"/>
  <c r="Z3188" i="7" a="1"/>
  <c r="Z3188" i="7" s="1"/>
  <c r="Z3196" i="7" a="1"/>
  <c r="Z3196" i="7" s="1"/>
  <c r="Z3204" i="7" a="1"/>
  <c r="Z3204" i="7" s="1"/>
  <c r="Z3212" i="7" a="1"/>
  <c r="Z3212" i="7" s="1"/>
  <c r="Z3220" i="7" a="1"/>
  <c r="Z3220" i="7" s="1"/>
  <c r="Z3228" i="7" a="1"/>
  <c r="Z3228" i="7" s="1"/>
  <c r="Z3236" i="7" a="1"/>
  <c r="Z3236" i="7" s="1"/>
  <c r="Z3244" i="7" a="1"/>
  <c r="Z3244" i="7" s="1"/>
  <c r="Z3252" i="7" a="1"/>
  <c r="Z3252" i="7" s="1"/>
  <c r="Z3260" i="7" a="1"/>
  <c r="Z3260" i="7" s="1"/>
  <c r="Z3268" i="7" a="1"/>
  <c r="Z3268" i="7" s="1"/>
  <c r="Z3276" i="7" a="1"/>
  <c r="Z3276" i="7" s="1"/>
  <c r="Z3284" i="7" a="1"/>
  <c r="Z3284" i="7" s="1"/>
  <c r="Z3292" i="7" a="1"/>
  <c r="Z3292" i="7" s="1"/>
  <c r="Z3300" i="7" a="1"/>
  <c r="Z3300" i="7" s="1"/>
  <c r="Z3308" i="7" a="1"/>
  <c r="Z3308" i="7" s="1"/>
  <c r="Z3316" i="7" a="1"/>
  <c r="Z3316" i="7" s="1"/>
  <c r="Z3324" i="7" a="1"/>
  <c r="Z3324" i="7" s="1"/>
  <c r="Z3332" i="7" a="1"/>
  <c r="Z3332" i="7" s="1"/>
  <c r="Z3340" i="7" a="1"/>
  <c r="Z3340" i="7" s="1"/>
  <c r="Z3348" i="7" a="1"/>
  <c r="Z3348" i="7" s="1"/>
  <c r="Z3356" i="7" a="1"/>
  <c r="Z3356" i="7" s="1"/>
  <c r="Z3364" i="7" a="1"/>
  <c r="Z3364" i="7" s="1"/>
  <c r="Z3372" i="7" a="1"/>
  <c r="Z3372" i="7" s="1"/>
  <c r="Z3380" i="7" a="1"/>
  <c r="Z3380" i="7" s="1"/>
  <c r="Z3388" i="7" a="1"/>
  <c r="Z3388" i="7" s="1"/>
  <c r="Z3396" i="7" a="1"/>
  <c r="Z3396" i="7" s="1"/>
  <c r="Z3404" i="7" a="1"/>
  <c r="Z3404" i="7" s="1"/>
  <c r="Z3412" i="7" a="1"/>
  <c r="Z3412" i="7" s="1"/>
  <c r="Z3420" i="7" a="1"/>
  <c r="Z3420" i="7" s="1"/>
  <c r="Z3428" i="7" a="1"/>
  <c r="Z3428" i="7" s="1"/>
  <c r="Z3436" i="7" a="1"/>
  <c r="Z3436" i="7" s="1"/>
  <c r="Z3444" i="7" a="1"/>
  <c r="Z3444" i="7" s="1"/>
  <c r="Z3452" i="7" a="1"/>
  <c r="Z3452" i="7" s="1"/>
  <c r="Z3460" i="7" a="1"/>
  <c r="Z3460" i="7" s="1"/>
  <c r="Z3468" i="7" a="1"/>
  <c r="Z3468" i="7" s="1"/>
  <c r="Z3476" i="7" a="1"/>
  <c r="Z3476" i="7" s="1"/>
  <c r="Z3484" i="7" a="1"/>
  <c r="Z3484" i="7" s="1"/>
  <c r="Z3492" i="7" a="1"/>
  <c r="Z3492" i="7" s="1"/>
  <c r="Z3500" i="7" a="1"/>
  <c r="Z3500" i="7" s="1"/>
  <c r="Z3508" i="7" a="1"/>
  <c r="Z3508" i="7" s="1"/>
  <c r="Z3516" i="7" a="1"/>
  <c r="Z3516" i="7" s="1"/>
  <c r="Z3524" i="7" a="1"/>
  <c r="Z3524" i="7" s="1"/>
  <c r="Z3532" i="7" a="1"/>
  <c r="Z3532" i="7" s="1"/>
  <c r="Z3540" i="7" a="1"/>
  <c r="Z3540" i="7" s="1"/>
  <c r="Z3548" i="7" a="1"/>
  <c r="Z3548" i="7" s="1"/>
  <c r="Z3556" i="7" a="1"/>
  <c r="Z3556" i="7" s="1"/>
  <c r="Z3564" i="7" a="1"/>
  <c r="Z3564" i="7" s="1"/>
  <c r="Z3572" i="7" a="1"/>
  <c r="Z3572" i="7" s="1"/>
  <c r="Z3580" i="7" a="1"/>
  <c r="Z3580" i="7" s="1"/>
  <c r="Z3588" i="7" a="1"/>
  <c r="Z3588" i="7" s="1"/>
  <c r="Z3596" i="7" a="1"/>
  <c r="Z3596" i="7" s="1"/>
  <c r="Z3604" i="7" a="1"/>
  <c r="Z3604" i="7" s="1"/>
  <c r="Z3612" i="7" a="1"/>
  <c r="Z3612" i="7" s="1"/>
  <c r="Z3620" i="7" a="1"/>
  <c r="Z3620" i="7" s="1"/>
  <c r="Z3628" i="7" a="1"/>
  <c r="Z3628" i="7" s="1"/>
  <c r="Z3636" i="7" a="1"/>
  <c r="Z3636" i="7" s="1"/>
  <c r="Z3644" i="7" a="1"/>
  <c r="Z3644" i="7" s="1"/>
  <c r="Z3652" i="7" a="1"/>
  <c r="Z3652" i="7" s="1"/>
  <c r="Z3660" i="7" a="1"/>
  <c r="Z3660" i="7" s="1"/>
  <c r="Z3668" i="7" a="1"/>
  <c r="Z3668" i="7" s="1"/>
  <c r="Z3676" i="7" a="1"/>
  <c r="Z3676" i="7" s="1"/>
  <c r="Z3684" i="7" a="1"/>
  <c r="Z3684" i="7" s="1"/>
  <c r="Z3692" i="7" a="1"/>
  <c r="Z3692" i="7" s="1"/>
  <c r="Z3700" i="7" a="1"/>
  <c r="Z3700" i="7" s="1"/>
  <c r="Z3708" i="7" a="1"/>
  <c r="Z3708" i="7" s="1"/>
  <c r="Z3716" i="7" a="1"/>
  <c r="Z3716" i="7" s="1"/>
  <c r="Z3724" i="7" a="1"/>
  <c r="Z3724" i="7" s="1"/>
  <c r="Z3732" i="7" a="1"/>
  <c r="Z3732" i="7" s="1"/>
  <c r="Z3740" i="7" a="1"/>
  <c r="Z3740" i="7" s="1"/>
  <c r="Z3748" i="7" a="1"/>
  <c r="Z3748" i="7" s="1"/>
  <c r="Z3756" i="7" a="1"/>
  <c r="Z3756" i="7" s="1"/>
  <c r="Z3077" i="7" a="1"/>
  <c r="Z3077" i="7" s="1"/>
  <c r="Z3085" i="7" a="1"/>
  <c r="Z3085" i="7" s="1"/>
  <c r="Z3093" i="7" a="1"/>
  <c r="Z3093" i="7" s="1"/>
  <c r="Z3101" i="7" a="1"/>
  <c r="Z3101" i="7" s="1"/>
  <c r="Z3109" i="7" a="1"/>
  <c r="Z3109" i="7" s="1"/>
  <c r="Z3117" i="7" a="1"/>
  <c r="Z3117" i="7" s="1"/>
  <c r="Z3125" i="7" a="1"/>
  <c r="Z3125" i="7" s="1"/>
  <c r="Z3133" i="7" a="1"/>
  <c r="Z3133" i="7" s="1"/>
  <c r="Z3141" i="7" a="1"/>
  <c r="Z3141" i="7" s="1"/>
  <c r="Z3149" i="7" a="1"/>
  <c r="Z3149" i="7" s="1"/>
  <c r="Z3157" i="7" a="1"/>
  <c r="Z3157" i="7" s="1"/>
  <c r="Z3165" i="7" a="1"/>
  <c r="Z3165" i="7" s="1"/>
  <c r="Z3173" i="7" a="1"/>
  <c r="Z3173" i="7" s="1"/>
  <c r="Z3181" i="7" a="1"/>
  <c r="Z3181" i="7" s="1"/>
  <c r="Z3189" i="7" a="1"/>
  <c r="Z3189" i="7" s="1"/>
  <c r="Z3197" i="7" a="1"/>
  <c r="Z3197" i="7" s="1"/>
  <c r="Z3205" i="7" a="1"/>
  <c r="Z3205" i="7" s="1"/>
  <c r="Z3213" i="7" a="1"/>
  <c r="Z3213" i="7" s="1"/>
  <c r="Z3221" i="7" a="1"/>
  <c r="Z3221" i="7" s="1"/>
  <c r="Z3229" i="7" a="1"/>
  <c r="Z3229" i="7" s="1"/>
  <c r="Z3237" i="7" a="1"/>
  <c r="Z3237" i="7" s="1"/>
  <c r="Z3245" i="7" a="1"/>
  <c r="Z3245" i="7" s="1"/>
  <c r="Z3253" i="7" a="1"/>
  <c r="Z3253" i="7" s="1"/>
  <c r="Z3261" i="7" a="1"/>
  <c r="Z3261" i="7" s="1"/>
  <c r="Z3269" i="7" a="1"/>
  <c r="Z3269" i="7" s="1"/>
  <c r="Z3277" i="7" a="1"/>
  <c r="Z3277" i="7" s="1"/>
  <c r="Z3285" i="7" a="1"/>
  <c r="Z3285" i="7" s="1"/>
  <c r="Z3293" i="7" a="1"/>
  <c r="Z3293" i="7" s="1"/>
  <c r="Z3301" i="7" a="1"/>
  <c r="Z3301" i="7" s="1"/>
  <c r="Z3309" i="7" a="1"/>
  <c r="Z3309" i="7" s="1"/>
  <c r="Z3317" i="7" a="1"/>
  <c r="Z3317" i="7" s="1"/>
  <c r="Z3325" i="7" a="1"/>
  <c r="Z3325" i="7" s="1"/>
  <c r="Z3333" i="7" a="1"/>
  <c r="Z3333" i="7" s="1"/>
  <c r="Z3341" i="7" a="1"/>
  <c r="Z3341" i="7" s="1"/>
  <c r="Z3349" i="7" a="1"/>
  <c r="Z3349" i="7" s="1"/>
  <c r="Z3357" i="7" a="1"/>
  <c r="Z3357" i="7" s="1"/>
  <c r="Z3365" i="7" a="1"/>
  <c r="Z3365" i="7" s="1"/>
  <c r="Z3373" i="7" a="1"/>
  <c r="Z3373" i="7" s="1"/>
  <c r="Z3381" i="7" a="1"/>
  <c r="Z3381" i="7" s="1"/>
  <c r="Z3389" i="7" a="1"/>
  <c r="Z3389" i="7" s="1"/>
  <c r="Z3397" i="7" a="1"/>
  <c r="Z3397" i="7" s="1"/>
  <c r="Z3405" i="7" a="1"/>
  <c r="Z3405" i="7" s="1"/>
  <c r="Z3413" i="7" a="1"/>
  <c r="Z3413" i="7" s="1"/>
  <c r="Z3421" i="7" a="1"/>
  <c r="Z3421" i="7" s="1"/>
  <c r="Z3429" i="7" a="1"/>
  <c r="Z3429" i="7" s="1"/>
  <c r="Z3437" i="7" a="1"/>
  <c r="Z3437" i="7" s="1"/>
  <c r="Z3445" i="7" a="1"/>
  <c r="Z3445" i="7" s="1"/>
  <c r="Z3453" i="7" a="1"/>
  <c r="Z3453" i="7" s="1"/>
  <c r="Z3461" i="7" a="1"/>
  <c r="Z3461" i="7" s="1"/>
  <c r="Z3469" i="7" a="1"/>
  <c r="Z3469" i="7" s="1"/>
  <c r="Z3477" i="7" a="1"/>
  <c r="Z3477" i="7" s="1"/>
  <c r="Z3485" i="7" a="1"/>
  <c r="Z3485" i="7" s="1"/>
  <c r="Z3493" i="7" a="1"/>
  <c r="Z3493" i="7" s="1"/>
  <c r="Z3501" i="7" a="1"/>
  <c r="Z3501" i="7" s="1"/>
  <c r="Z3509" i="7" a="1"/>
  <c r="Z3509" i="7" s="1"/>
  <c r="Z3517" i="7" a="1"/>
  <c r="Z3517" i="7" s="1"/>
  <c r="Z3525" i="7" a="1"/>
  <c r="Z3525" i="7" s="1"/>
  <c r="Z3533" i="7" a="1"/>
  <c r="Z3533" i="7" s="1"/>
  <c r="Z3541" i="7" a="1"/>
  <c r="Z3541" i="7" s="1"/>
  <c r="Z3549" i="7" a="1"/>
  <c r="Z3549" i="7" s="1"/>
  <c r="Z3557" i="7" a="1"/>
  <c r="Z3557" i="7" s="1"/>
  <c r="Z3565" i="7" a="1"/>
  <c r="Z3565" i="7" s="1"/>
  <c r="Z3573" i="7" a="1"/>
  <c r="Z3573" i="7" s="1"/>
  <c r="Z3581" i="7" a="1"/>
  <c r="Z3581" i="7" s="1"/>
  <c r="Z3078" i="7" a="1"/>
  <c r="Z3078" i="7" s="1"/>
  <c r="Z3086" i="7" a="1"/>
  <c r="Z3086" i="7" s="1"/>
  <c r="Z3094" i="7" a="1"/>
  <c r="Z3094" i="7" s="1"/>
  <c r="Z3102" i="7" a="1"/>
  <c r="Z3102" i="7" s="1"/>
  <c r="Z3110" i="7" a="1"/>
  <c r="Z3110" i="7" s="1"/>
  <c r="Z3118" i="7" a="1"/>
  <c r="Z3118" i="7" s="1"/>
  <c r="Z3126" i="7" a="1"/>
  <c r="Z3126" i="7" s="1"/>
  <c r="Z3134" i="7" a="1"/>
  <c r="Z3134" i="7" s="1"/>
  <c r="Z3142" i="7" a="1"/>
  <c r="Z3142" i="7" s="1"/>
  <c r="Z3150" i="7" a="1"/>
  <c r="Z3150" i="7" s="1"/>
  <c r="Z3158" i="7" a="1"/>
  <c r="Z3158" i="7" s="1"/>
  <c r="Z3166" i="7" a="1"/>
  <c r="Z3166" i="7" s="1"/>
  <c r="Z3174" i="7" a="1"/>
  <c r="Z3174" i="7" s="1"/>
  <c r="Z3182" i="7" a="1"/>
  <c r="Z3182" i="7" s="1"/>
  <c r="Z3190" i="7" a="1"/>
  <c r="Z3190" i="7" s="1"/>
  <c r="Z3198" i="7" a="1"/>
  <c r="Z3198" i="7" s="1"/>
  <c r="Z3206" i="7" a="1"/>
  <c r="Z3206" i="7" s="1"/>
  <c r="Z3214" i="7" a="1"/>
  <c r="Z3214" i="7" s="1"/>
  <c r="Z3222" i="7" a="1"/>
  <c r="Z3222" i="7" s="1"/>
  <c r="Z3230" i="7" a="1"/>
  <c r="Z3230" i="7" s="1"/>
  <c r="Z3238" i="7" a="1"/>
  <c r="Z3238" i="7" s="1"/>
  <c r="Z3246" i="7" a="1"/>
  <c r="Z3246" i="7" s="1"/>
  <c r="Z3254" i="7" a="1"/>
  <c r="Z3254" i="7" s="1"/>
  <c r="Z3262" i="7" a="1"/>
  <c r="Z3262" i="7" s="1"/>
  <c r="Z3270" i="7" a="1"/>
  <c r="Z3270" i="7" s="1"/>
  <c r="Z3278" i="7" a="1"/>
  <c r="Z3278" i="7" s="1"/>
  <c r="Z3286" i="7" a="1"/>
  <c r="Z3286" i="7" s="1"/>
  <c r="Z3294" i="7" a="1"/>
  <c r="Z3294" i="7" s="1"/>
  <c r="Z3302" i="7" a="1"/>
  <c r="Z3302" i="7" s="1"/>
  <c r="Z3310" i="7" a="1"/>
  <c r="Z3310" i="7" s="1"/>
  <c r="Z3318" i="7" a="1"/>
  <c r="Z3318" i="7" s="1"/>
  <c r="Z3326" i="7" a="1"/>
  <c r="Z3326" i="7" s="1"/>
  <c r="Z3334" i="7" a="1"/>
  <c r="Z3334" i="7" s="1"/>
  <c r="Z3342" i="7" a="1"/>
  <c r="Z3342" i="7" s="1"/>
  <c r="Z3350" i="7" a="1"/>
  <c r="Z3350" i="7" s="1"/>
  <c r="Z3358" i="7" a="1"/>
  <c r="Z3358" i="7" s="1"/>
  <c r="Z3366" i="7" a="1"/>
  <c r="Z3366" i="7" s="1"/>
  <c r="Z3374" i="7" a="1"/>
  <c r="Z3374" i="7" s="1"/>
  <c r="Z3382" i="7" a="1"/>
  <c r="Z3382" i="7" s="1"/>
  <c r="Z3390" i="7" a="1"/>
  <c r="Z3390" i="7" s="1"/>
  <c r="Z3398" i="7" a="1"/>
  <c r="Z3398" i="7" s="1"/>
  <c r="Z3406" i="7" a="1"/>
  <c r="Z3406" i="7" s="1"/>
  <c r="Z3414" i="7" a="1"/>
  <c r="Z3414" i="7" s="1"/>
  <c r="Z3422" i="7" a="1"/>
  <c r="Z3422" i="7" s="1"/>
  <c r="Z3430" i="7" a="1"/>
  <c r="Z3430" i="7" s="1"/>
  <c r="Z3438" i="7" a="1"/>
  <c r="Z3438" i="7" s="1"/>
  <c r="Z3446" i="7" a="1"/>
  <c r="Z3446" i="7" s="1"/>
  <c r="Z3454" i="7" a="1"/>
  <c r="Z3454" i="7" s="1"/>
  <c r="Z3462" i="7" a="1"/>
  <c r="Z3462" i="7" s="1"/>
  <c r="Z3470" i="7" a="1"/>
  <c r="Z3470" i="7" s="1"/>
  <c r="Z3478" i="7" a="1"/>
  <c r="Z3478" i="7" s="1"/>
  <c r="Z3486" i="7" a="1"/>
  <c r="Z3486" i="7" s="1"/>
  <c r="Z3494" i="7" a="1"/>
  <c r="Z3494" i="7" s="1"/>
  <c r="Z3502" i="7" a="1"/>
  <c r="Z3502" i="7" s="1"/>
  <c r="Z3510" i="7" a="1"/>
  <c r="Z3510" i="7" s="1"/>
  <c r="Z3518" i="7" a="1"/>
  <c r="Z3518" i="7" s="1"/>
  <c r="Z3526" i="7" a="1"/>
  <c r="Z3526" i="7" s="1"/>
  <c r="Z3534" i="7" a="1"/>
  <c r="Z3534" i="7" s="1"/>
  <c r="Z3542" i="7" a="1"/>
  <c r="Z3542" i="7" s="1"/>
  <c r="Z3550" i="7" a="1"/>
  <c r="Z3550" i="7" s="1"/>
  <c r="Z3558" i="7" a="1"/>
  <c r="Z3558" i="7" s="1"/>
  <c r="Z3566" i="7" a="1"/>
  <c r="Z3566" i="7" s="1"/>
  <c r="Z3574" i="7" a="1"/>
  <c r="Z3574" i="7" s="1"/>
  <c r="Z3582" i="7" a="1"/>
  <c r="Z3582" i="7" s="1"/>
  <c r="Z3590" i="7" a="1"/>
  <c r="Z3590" i="7" s="1"/>
  <c r="Z3598" i="7" a="1"/>
  <c r="Z3598" i="7" s="1"/>
  <c r="Z3606" i="7" a="1"/>
  <c r="Z3606" i="7" s="1"/>
  <c r="Z3614" i="7" a="1"/>
  <c r="Z3614" i="7" s="1"/>
  <c r="Z3622" i="7" a="1"/>
  <c r="Z3622" i="7" s="1"/>
  <c r="Z3630" i="7" a="1"/>
  <c r="Z3630" i="7" s="1"/>
  <c r="Z3638" i="7" a="1"/>
  <c r="Z3638" i="7" s="1"/>
  <c r="Z3646" i="7" a="1"/>
  <c r="Z3646" i="7" s="1"/>
  <c r="Z3654" i="7" a="1"/>
  <c r="Z3654" i="7" s="1"/>
  <c r="Z3662" i="7" a="1"/>
  <c r="Z3662" i="7" s="1"/>
  <c r="Z3670" i="7" a="1"/>
  <c r="Z3670" i="7" s="1"/>
  <c r="Z3678" i="7" a="1"/>
  <c r="Z3678" i="7" s="1"/>
  <c r="Z3686" i="7" a="1"/>
  <c r="Z3686" i="7" s="1"/>
  <c r="Z3694" i="7" a="1"/>
  <c r="Z3694" i="7" s="1"/>
  <c r="Z3702" i="7" a="1"/>
  <c r="Z3702" i="7" s="1"/>
  <c r="Z3710" i="7" a="1"/>
  <c r="Z3710" i="7" s="1"/>
  <c r="Z3718" i="7" a="1"/>
  <c r="Z3718" i="7" s="1"/>
  <c r="Z3726" i="7" a="1"/>
  <c r="Z3726" i="7" s="1"/>
  <c r="Z3734" i="7" a="1"/>
  <c r="Z3734" i="7" s="1"/>
  <c r="Z3742" i="7" a="1"/>
  <c r="Z3742" i="7" s="1"/>
  <c r="Z3750" i="7" a="1"/>
  <c r="Z3750" i="7" s="1"/>
  <c r="Z3079" i="7" a="1"/>
  <c r="Z3079" i="7" s="1"/>
  <c r="Z3087" i="7" a="1"/>
  <c r="Z3087" i="7" s="1"/>
  <c r="Z3095" i="7" a="1"/>
  <c r="Z3095" i="7" s="1"/>
  <c r="Z3103" i="7" a="1"/>
  <c r="Z3103" i="7" s="1"/>
  <c r="Z3111" i="7" a="1"/>
  <c r="Z3111" i="7" s="1"/>
  <c r="Z3119" i="7" a="1"/>
  <c r="Z3119" i="7" s="1"/>
  <c r="Z3127" i="7" a="1"/>
  <c r="Z3127" i="7" s="1"/>
  <c r="Z3135" i="7" a="1"/>
  <c r="Z3135" i="7" s="1"/>
  <c r="Z3143" i="7" a="1"/>
  <c r="Z3143" i="7" s="1"/>
  <c r="Z3151" i="7" a="1"/>
  <c r="Z3151" i="7" s="1"/>
  <c r="Z3159" i="7" a="1"/>
  <c r="Z3159" i="7" s="1"/>
  <c r="Z3167" i="7" a="1"/>
  <c r="Z3167" i="7" s="1"/>
  <c r="Z3175" i="7" a="1"/>
  <c r="Z3175" i="7" s="1"/>
  <c r="Z3183" i="7" a="1"/>
  <c r="Z3183" i="7" s="1"/>
  <c r="Z3191" i="7" a="1"/>
  <c r="Z3191" i="7" s="1"/>
  <c r="Z3199" i="7" a="1"/>
  <c r="Z3199" i="7" s="1"/>
  <c r="Z3207" i="7" a="1"/>
  <c r="Z3207" i="7" s="1"/>
  <c r="Z3215" i="7" a="1"/>
  <c r="Z3215" i="7" s="1"/>
  <c r="Z3223" i="7" a="1"/>
  <c r="Z3223" i="7" s="1"/>
  <c r="Z3231" i="7" a="1"/>
  <c r="Z3231" i="7" s="1"/>
  <c r="Z3239" i="7" a="1"/>
  <c r="Z3239" i="7" s="1"/>
  <c r="Z3247" i="7" a="1"/>
  <c r="Z3247" i="7" s="1"/>
  <c r="Z3255" i="7" a="1"/>
  <c r="Z3255" i="7" s="1"/>
  <c r="Z3263" i="7" a="1"/>
  <c r="Z3263" i="7" s="1"/>
  <c r="Z3271" i="7" a="1"/>
  <c r="Z3271" i="7" s="1"/>
  <c r="Z3279" i="7" a="1"/>
  <c r="Z3279" i="7" s="1"/>
  <c r="Z3287" i="7" a="1"/>
  <c r="Z3287" i="7" s="1"/>
  <c r="Z3295" i="7" a="1"/>
  <c r="Z3295" i="7" s="1"/>
  <c r="Z3303" i="7" a="1"/>
  <c r="Z3303" i="7" s="1"/>
  <c r="Z3311" i="7" a="1"/>
  <c r="Z3311" i="7" s="1"/>
  <c r="Z3319" i="7" a="1"/>
  <c r="Z3319" i="7" s="1"/>
  <c r="Z3327" i="7" a="1"/>
  <c r="Z3327" i="7" s="1"/>
  <c r="Z3335" i="7" a="1"/>
  <c r="Z3335" i="7" s="1"/>
  <c r="Z3343" i="7" a="1"/>
  <c r="Z3343" i="7" s="1"/>
  <c r="Z3351" i="7" a="1"/>
  <c r="Z3351" i="7" s="1"/>
  <c r="Z3359" i="7" a="1"/>
  <c r="Z3359" i="7" s="1"/>
  <c r="Z3367" i="7" a="1"/>
  <c r="Z3367" i="7" s="1"/>
  <c r="Z3375" i="7" a="1"/>
  <c r="Z3375" i="7" s="1"/>
  <c r="Z3383" i="7" a="1"/>
  <c r="Z3383" i="7" s="1"/>
  <c r="Z3391" i="7" a="1"/>
  <c r="Z3391" i="7" s="1"/>
  <c r="Z3399" i="7" a="1"/>
  <c r="Z3399" i="7" s="1"/>
  <c r="Z3407" i="7" a="1"/>
  <c r="Z3407" i="7" s="1"/>
  <c r="Z3415" i="7" a="1"/>
  <c r="Z3415" i="7" s="1"/>
  <c r="Z3423" i="7" a="1"/>
  <c r="Z3423" i="7" s="1"/>
  <c r="Z3431" i="7" a="1"/>
  <c r="Z3431" i="7" s="1"/>
  <c r="Z3439" i="7" a="1"/>
  <c r="Z3439" i="7" s="1"/>
  <c r="Z3447" i="7" a="1"/>
  <c r="Z3447" i="7" s="1"/>
  <c r="Z3455" i="7" a="1"/>
  <c r="Z3455" i="7" s="1"/>
  <c r="Z3463" i="7" a="1"/>
  <c r="Z3463" i="7" s="1"/>
  <c r="Z3471" i="7" a="1"/>
  <c r="Z3471" i="7" s="1"/>
  <c r="Z3479" i="7" a="1"/>
  <c r="Z3479" i="7" s="1"/>
  <c r="Z3487" i="7" a="1"/>
  <c r="Z3487" i="7" s="1"/>
  <c r="Z3495" i="7" a="1"/>
  <c r="Z3495" i="7" s="1"/>
  <c r="Z3503" i="7" a="1"/>
  <c r="Z3503" i="7" s="1"/>
  <c r="Z3511" i="7" a="1"/>
  <c r="Z3511" i="7" s="1"/>
  <c r="Z3519" i="7" a="1"/>
  <c r="Z3519" i="7" s="1"/>
  <c r="Z3527" i="7" a="1"/>
  <c r="Z3527" i="7" s="1"/>
  <c r="Z3535" i="7" a="1"/>
  <c r="Z3535" i="7" s="1"/>
  <c r="Z3543" i="7" a="1"/>
  <c r="Z3543" i="7" s="1"/>
  <c r="Z3551" i="7" a="1"/>
  <c r="Z3551" i="7" s="1"/>
  <c r="Z3559" i="7" a="1"/>
  <c r="Z3559" i="7" s="1"/>
  <c r="Z3567" i="7" a="1"/>
  <c r="Z3567" i="7" s="1"/>
  <c r="Z3575" i="7" a="1"/>
  <c r="Z3575" i="7" s="1"/>
  <c r="Z3583" i="7" a="1"/>
  <c r="Z3583" i="7" s="1"/>
  <c r="Z3591" i="7" a="1"/>
  <c r="Z3591" i="7" s="1"/>
  <c r="Z3599" i="7" a="1"/>
  <c r="Z3599" i="7" s="1"/>
  <c r="Z3607" i="7" a="1"/>
  <c r="Z3607" i="7" s="1"/>
  <c r="Z3615" i="7" a="1"/>
  <c r="Z3615" i="7" s="1"/>
  <c r="Z3623" i="7" a="1"/>
  <c r="Z3623" i="7" s="1"/>
  <c r="Z3631" i="7" a="1"/>
  <c r="Z3631" i="7" s="1"/>
  <c r="Z3639" i="7" a="1"/>
  <c r="Z3639" i="7" s="1"/>
  <c r="Z3647" i="7" a="1"/>
  <c r="Z3647" i="7" s="1"/>
  <c r="Z3655" i="7" a="1"/>
  <c r="Z3655" i="7" s="1"/>
  <c r="Z3663" i="7" a="1"/>
  <c r="Z3663" i="7" s="1"/>
  <c r="Z3671" i="7" a="1"/>
  <c r="Z3671" i="7" s="1"/>
  <c r="Z3679" i="7" a="1"/>
  <c r="Z3679" i="7" s="1"/>
  <c r="Z3687" i="7" a="1"/>
  <c r="Z3687" i="7" s="1"/>
  <c r="Z3695" i="7" a="1"/>
  <c r="Z3695" i="7" s="1"/>
  <c r="Z3703" i="7" a="1"/>
  <c r="Z3703" i="7" s="1"/>
  <c r="Z3711" i="7" a="1"/>
  <c r="Z3711" i="7" s="1"/>
  <c r="Z3719" i="7" a="1"/>
  <c r="Z3719" i="7" s="1"/>
  <c r="Z3727" i="7" a="1"/>
  <c r="Z3727" i="7" s="1"/>
  <c r="Z3735" i="7" a="1"/>
  <c r="Z3735" i="7" s="1"/>
  <c r="Z3743" i="7" a="1"/>
  <c r="Z3743" i="7" s="1"/>
  <c r="Z3751" i="7" a="1"/>
  <c r="Z3751" i="7" s="1"/>
  <c r="Z3080" i="7" a="1"/>
  <c r="Z3080" i="7" s="1"/>
  <c r="Z3088" i="7" a="1"/>
  <c r="Z3088" i="7" s="1"/>
  <c r="Z3096" i="7" a="1"/>
  <c r="Z3096" i="7" s="1"/>
  <c r="Z3104" i="7" a="1"/>
  <c r="Z3104" i="7" s="1"/>
  <c r="Z3112" i="7" a="1"/>
  <c r="Z3112" i="7" s="1"/>
  <c r="Z3120" i="7" a="1"/>
  <c r="Z3120" i="7" s="1"/>
  <c r="Z3128" i="7" a="1"/>
  <c r="Z3128" i="7" s="1"/>
  <c r="Z3136" i="7" a="1"/>
  <c r="Z3136" i="7" s="1"/>
  <c r="Z3144" i="7" a="1"/>
  <c r="Z3144" i="7" s="1"/>
  <c r="Z3152" i="7" a="1"/>
  <c r="Z3152" i="7" s="1"/>
  <c r="Z3160" i="7" a="1"/>
  <c r="Z3160" i="7" s="1"/>
  <c r="Z3168" i="7" a="1"/>
  <c r="Z3168" i="7" s="1"/>
  <c r="Z3176" i="7" a="1"/>
  <c r="Z3176" i="7" s="1"/>
  <c r="Z3184" i="7" a="1"/>
  <c r="Z3184" i="7" s="1"/>
  <c r="Z3192" i="7" a="1"/>
  <c r="Z3192" i="7" s="1"/>
  <c r="Z3200" i="7" a="1"/>
  <c r="Z3200" i="7" s="1"/>
  <c r="Z3208" i="7" a="1"/>
  <c r="Z3208" i="7" s="1"/>
  <c r="Z3216" i="7" a="1"/>
  <c r="Z3216" i="7" s="1"/>
  <c r="Z3224" i="7" a="1"/>
  <c r="Z3224" i="7" s="1"/>
  <c r="Z3232" i="7" a="1"/>
  <c r="Z3232" i="7" s="1"/>
  <c r="Z3240" i="7" a="1"/>
  <c r="Z3240" i="7" s="1"/>
  <c r="Z3248" i="7" a="1"/>
  <c r="Z3248" i="7" s="1"/>
  <c r="Z3256" i="7" a="1"/>
  <c r="Z3256" i="7" s="1"/>
  <c r="Z3264" i="7" a="1"/>
  <c r="Z3264" i="7" s="1"/>
  <c r="Z3272" i="7" a="1"/>
  <c r="Z3272" i="7" s="1"/>
  <c r="Z3280" i="7" a="1"/>
  <c r="Z3280" i="7" s="1"/>
  <c r="Z3288" i="7" a="1"/>
  <c r="Z3288" i="7" s="1"/>
  <c r="Z3296" i="7" a="1"/>
  <c r="Z3296" i="7" s="1"/>
  <c r="Z3304" i="7" a="1"/>
  <c r="Z3304" i="7" s="1"/>
  <c r="Z3312" i="7" a="1"/>
  <c r="Z3312" i="7" s="1"/>
  <c r="Z3320" i="7" a="1"/>
  <c r="Z3320" i="7" s="1"/>
  <c r="Z3328" i="7" a="1"/>
  <c r="Z3328" i="7" s="1"/>
  <c r="Z3336" i="7" a="1"/>
  <c r="Z3336" i="7" s="1"/>
  <c r="Z3344" i="7" a="1"/>
  <c r="Z3344" i="7" s="1"/>
  <c r="Z3352" i="7" a="1"/>
  <c r="Z3352" i="7" s="1"/>
  <c r="Z3360" i="7" a="1"/>
  <c r="Z3360" i="7" s="1"/>
  <c r="Z3368" i="7" a="1"/>
  <c r="Z3368" i="7" s="1"/>
  <c r="Z3376" i="7" a="1"/>
  <c r="Z3376" i="7" s="1"/>
  <c r="Z3384" i="7" a="1"/>
  <c r="Z3384" i="7" s="1"/>
  <c r="Z3392" i="7" a="1"/>
  <c r="Z3392" i="7" s="1"/>
  <c r="Z3400" i="7" a="1"/>
  <c r="Z3400" i="7" s="1"/>
  <c r="Z3408" i="7" a="1"/>
  <c r="Z3408" i="7" s="1"/>
  <c r="Z3416" i="7" a="1"/>
  <c r="Z3416" i="7" s="1"/>
  <c r="Z3424" i="7" a="1"/>
  <c r="Z3424" i="7" s="1"/>
  <c r="Z3432" i="7" a="1"/>
  <c r="Z3432" i="7" s="1"/>
  <c r="Z3440" i="7" a="1"/>
  <c r="Z3440" i="7" s="1"/>
  <c r="Z3448" i="7" a="1"/>
  <c r="Z3448" i="7" s="1"/>
  <c r="Z3456" i="7" a="1"/>
  <c r="Z3456" i="7" s="1"/>
  <c r="Z3464" i="7" a="1"/>
  <c r="Z3464" i="7" s="1"/>
  <c r="Z3472" i="7" a="1"/>
  <c r="Z3472" i="7" s="1"/>
  <c r="Z3480" i="7" a="1"/>
  <c r="Z3480" i="7" s="1"/>
  <c r="Z3488" i="7" a="1"/>
  <c r="Z3488" i="7" s="1"/>
  <c r="Z3496" i="7" a="1"/>
  <c r="Z3496" i="7" s="1"/>
  <c r="Z3504" i="7" a="1"/>
  <c r="Z3504" i="7" s="1"/>
  <c r="Z3512" i="7" a="1"/>
  <c r="Z3512" i="7" s="1"/>
  <c r="Z3520" i="7" a="1"/>
  <c r="Z3520" i="7" s="1"/>
  <c r="Z3528" i="7" a="1"/>
  <c r="Z3528" i="7" s="1"/>
  <c r="Z3536" i="7" a="1"/>
  <c r="Z3536" i="7" s="1"/>
  <c r="Z3544" i="7" a="1"/>
  <c r="Z3544" i="7" s="1"/>
  <c r="Z3552" i="7" a="1"/>
  <c r="Z3552" i="7" s="1"/>
  <c r="Z3560" i="7" a="1"/>
  <c r="Z3560" i="7" s="1"/>
  <c r="Z3568" i="7" a="1"/>
  <c r="Z3568" i="7" s="1"/>
  <c r="Z3576" i="7" a="1"/>
  <c r="Z3576" i="7" s="1"/>
  <c r="Z3584" i="7" a="1"/>
  <c r="Z3584" i="7" s="1"/>
  <c r="Z3592" i="7" a="1"/>
  <c r="Z3592" i="7" s="1"/>
  <c r="Z3600" i="7" a="1"/>
  <c r="Z3600" i="7" s="1"/>
  <c r="Z3608" i="7" a="1"/>
  <c r="Z3608" i="7" s="1"/>
  <c r="Z3616" i="7" a="1"/>
  <c r="Z3616" i="7" s="1"/>
  <c r="Z3624" i="7" a="1"/>
  <c r="Z3624" i="7" s="1"/>
  <c r="Z3632" i="7" a="1"/>
  <c r="Z3632" i="7" s="1"/>
  <c r="Z3640" i="7" a="1"/>
  <c r="Z3640" i="7" s="1"/>
  <c r="Z3648" i="7" a="1"/>
  <c r="Z3648" i="7" s="1"/>
  <c r="Z3656" i="7" a="1"/>
  <c r="Z3656" i="7" s="1"/>
  <c r="Z3664" i="7" a="1"/>
  <c r="Z3664" i="7" s="1"/>
  <c r="Z3672" i="7" a="1"/>
  <c r="Z3672" i="7" s="1"/>
  <c r="Z3680" i="7" a="1"/>
  <c r="Z3680" i="7" s="1"/>
  <c r="Z3688" i="7" a="1"/>
  <c r="Z3688" i="7" s="1"/>
  <c r="Z3696" i="7" a="1"/>
  <c r="Z3696" i="7" s="1"/>
  <c r="Z3704" i="7" a="1"/>
  <c r="Z3704" i="7" s="1"/>
  <c r="Z3712" i="7" a="1"/>
  <c r="Z3712" i="7" s="1"/>
  <c r="Z3720" i="7" a="1"/>
  <c r="Z3720" i="7" s="1"/>
  <c r="Z3728" i="7" a="1"/>
  <c r="Z3728" i="7" s="1"/>
  <c r="Z3736" i="7" a="1"/>
  <c r="Z3736" i="7" s="1"/>
  <c r="Z3744" i="7" a="1"/>
  <c r="Z3744" i="7" s="1"/>
  <c r="Z3752" i="7" a="1"/>
  <c r="Z3752" i="7" s="1"/>
  <c r="Z3081" i="7" a="1"/>
  <c r="Z3081" i="7" s="1"/>
  <c r="Z3089" i="7" a="1"/>
  <c r="Z3089" i="7" s="1"/>
  <c r="Z3097" i="7" a="1"/>
  <c r="Z3097" i="7" s="1"/>
  <c r="Z3105" i="7" a="1"/>
  <c r="Z3105" i="7" s="1"/>
  <c r="Z3113" i="7" a="1"/>
  <c r="Z3113" i="7" s="1"/>
  <c r="Z3121" i="7" a="1"/>
  <c r="Z3121" i="7" s="1"/>
  <c r="Z3129" i="7" a="1"/>
  <c r="Z3129" i="7" s="1"/>
  <c r="Z3137" i="7" a="1"/>
  <c r="Z3137" i="7" s="1"/>
  <c r="Z3145" i="7" a="1"/>
  <c r="Z3145" i="7" s="1"/>
  <c r="Z3153" i="7" a="1"/>
  <c r="Z3153" i="7" s="1"/>
  <c r="Z3161" i="7" a="1"/>
  <c r="Z3161" i="7" s="1"/>
  <c r="Z3169" i="7" a="1"/>
  <c r="Z3169" i="7" s="1"/>
  <c r="Z3177" i="7" a="1"/>
  <c r="Z3177" i="7" s="1"/>
  <c r="Z3185" i="7" a="1"/>
  <c r="Z3185" i="7" s="1"/>
  <c r="Z3193" i="7" a="1"/>
  <c r="Z3193" i="7" s="1"/>
  <c r="Z3201" i="7" a="1"/>
  <c r="Z3201" i="7" s="1"/>
  <c r="Z3209" i="7" a="1"/>
  <c r="Z3209" i="7" s="1"/>
  <c r="Z3217" i="7" a="1"/>
  <c r="Z3217" i="7" s="1"/>
  <c r="Z3225" i="7" a="1"/>
  <c r="Z3225" i="7" s="1"/>
  <c r="Z3233" i="7" a="1"/>
  <c r="Z3233" i="7" s="1"/>
  <c r="Z3241" i="7" a="1"/>
  <c r="Z3241" i="7" s="1"/>
  <c r="Z3249" i="7" a="1"/>
  <c r="Z3249" i="7" s="1"/>
  <c r="Z3257" i="7" a="1"/>
  <c r="Z3257" i="7" s="1"/>
  <c r="Z3265" i="7" a="1"/>
  <c r="Z3265" i="7" s="1"/>
  <c r="Z3273" i="7" a="1"/>
  <c r="Z3273" i="7" s="1"/>
  <c r="Z3281" i="7" a="1"/>
  <c r="Z3281" i="7" s="1"/>
  <c r="Z3289" i="7" a="1"/>
  <c r="Z3289" i="7" s="1"/>
  <c r="Z3297" i="7" a="1"/>
  <c r="Z3297" i="7" s="1"/>
  <c r="Z3305" i="7" a="1"/>
  <c r="Z3305" i="7" s="1"/>
  <c r="Z3313" i="7" a="1"/>
  <c r="Z3313" i="7" s="1"/>
  <c r="Z3321" i="7" a="1"/>
  <c r="Z3321" i="7" s="1"/>
  <c r="Z3329" i="7" a="1"/>
  <c r="Z3329" i="7" s="1"/>
  <c r="Z3337" i="7" a="1"/>
  <c r="Z3337" i="7" s="1"/>
  <c r="Z3345" i="7" a="1"/>
  <c r="Z3345" i="7" s="1"/>
  <c r="Z3353" i="7" a="1"/>
  <c r="Z3353" i="7" s="1"/>
  <c r="Z3361" i="7" a="1"/>
  <c r="Z3361" i="7" s="1"/>
  <c r="Z3369" i="7" a="1"/>
  <c r="Z3369" i="7" s="1"/>
  <c r="Z3377" i="7" a="1"/>
  <c r="Z3377" i="7" s="1"/>
  <c r="Z3385" i="7" a="1"/>
  <c r="Z3385" i="7" s="1"/>
  <c r="Z3393" i="7" a="1"/>
  <c r="Z3393" i="7" s="1"/>
  <c r="Z3401" i="7" a="1"/>
  <c r="Z3401" i="7" s="1"/>
  <c r="Z3409" i="7" a="1"/>
  <c r="Z3409" i="7" s="1"/>
  <c r="Z3417" i="7" a="1"/>
  <c r="Z3417" i="7" s="1"/>
  <c r="Z3425" i="7" a="1"/>
  <c r="Z3425" i="7" s="1"/>
  <c r="Z3433" i="7" a="1"/>
  <c r="Z3433" i="7" s="1"/>
  <c r="Z3441" i="7" a="1"/>
  <c r="Z3441" i="7" s="1"/>
  <c r="Z3449" i="7" a="1"/>
  <c r="Z3449" i="7" s="1"/>
  <c r="Z3457" i="7" a="1"/>
  <c r="Z3457" i="7" s="1"/>
  <c r="Z3465" i="7" a="1"/>
  <c r="Z3465" i="7" s="1"/>
  <c r="Z3473" i="7" a="1"/>
  <c r="Z3473" i="7" s="1"/>
  <c r="Z3481" i="7" a="1"/>
  <c r="Z3481" i="7" s="1"/>
  <c r="Z3489" i="7" a="1"/>
  <c r="Z3489" i="7" s="1"/>
  <c r="Z3497" i="7" a="1"/>
  <c r="Z3497" i="7" s="1"/>
  <c r="Z3505" i="7" a="1"/>
  <c r="Z3505" i="7" s="1"/>
  <c r="Z3513" i="7" a="1"/>
  <c r="Z3513" i="7" s="1"/>
  <c r="Z3521" i="7" a="1"/>
  <c r="Z3521" i="7" s="1"/>
  <c r="Z3529" i="7" a="1"/>
  <c r="Z3529" i="7" s="1"/>
  <c r="Z3537" i="7" a="1"/>
  <c r="Z3537" i="7" s="1"/>
  <c r="Z3545" i="7" a="1"/>
  <c r="Z3545" i="7" s="1"/>
  <c r="Z3553" i="7" a="1"/>
  <c r="Z3553" i="7" s="1"/>
  <c r="Z3561" i="7" a="1"/>
  <c r="Z3561" i="7" s="1"/>
  <c r="Z3569" i="7" a="1"/>
  <c r="Z3569" i="7" s="1"/>
  <c r="Z3577" i="7" a="1"/>
  <c r="Z3577" i="7" s="1"/>
  <c r="Z3585" i="7" a="1"/>
  <c r="Z3585" i="7" s="1"/>
  <c r="Z3593" i="7" a="1"/>
  <c r="Z3593" i="7" s="1"/>
  <c r="Z3601" i="7" a="1"/>
  <c r="Z3601" i="7" s="1"/>
  <c r="Z3609" i="7" a="1"/>
  <c r="Z3609" i="7" s="1"/>
  <c r="Z3617" i="7" a="1"/>
  <c r="Z3617" i="7" s="1"/>
  <c r="Z3625" i="7" a="1"/>
  <c r="Z3625" i="7" s="1"/>
  <c r="Z3633" i="7" a="1"/>
  <c r="Z3633" i="7" s="1"/>
  <c r="Z3641" i="7" a="1"/>
  <c r="Z3641" i="7" s="1"/>
  <c r="Z3649" i="7" a="1"/>
  <c r="Z3649" i="7" s="1"/>
  <c r="Z3657" i="7" a="1"/>
  <c r="Z3657" i="7" s="1"/>
  <c r="Z3665" i="7" a="1"/>
  <c r="Z3665" i="7" s="1"/>
  <c r="Z3673" i="7" a="1"/>
  <c r="Z3673" i="7" s="1"/>
  <c r="Z3681" i="7" a="1"/>
  <c r="Z3681" i="7" s="1"/>
  <c r="Z3689" i="7" a="1"/>
  <c r="Z3689" i="7" s="1"/>
  <c r="Z3697" i="7" a="1"/>
  <c r="Z3697" i="7" s="1"/>
  <c r="Z3705" i="7" a="1"/>
  <c r="Z3705" i="7" s="1"/>
  <c r="Z3713" i="7" a="1"/>
  <c r="Z3713" i="7" s="1"/>
  <c r="Z3721" i="7" a="1"/>
  <c r="Z3721" i="7" s="1"/>
  <c r="Z3729" i="7" a="1"/>
  <c r="Z3729" i="7" s="1"/>
  <c r="Z3737" i="7" a="1"/>
  <c r="Z3737" i="7" s="1"/>
  <c r="Z3745" i="7" a="1"/>
  <c r="Z3745" i="7" s="1"/>
  <c r="Z3753" i="7" a="1"/>
  <c r="Z3753" i="7" s="1"/>
  <c r="Z3586" i="7" a="1"/>
  <c r="Z3586" i="7" s="1"/>
  <c r="Z3618" i="7" a="1"/>
  <c r="Z3618" i="7" s="1"/>
  <c r="Z3650" i="7" a="1"/>
  <c r="Z3650" i="7" s="1"/>
  <c r="Z3682" i="7" a="1"/>
  <c r="Z3682" i="7" s="1"/>
  <c r="Z3714" i="7" a="1"/>
  <c r="Z3714" i="7" s="1"/>
  <c r="Z3746" i="7" a="1"/>
  <c r="Z3746" i="7" s="1"/>
  <c r="Z3762" i="7" a="1"/>
  <c r="Z3762" i="7" s="1"/>
  <c r="Z3770" i="7" a="1"/>
  <c r="Z3770" i="7" s="1"/>
  <c r="Z3778" i="7" a="1"/>
  <c r="Z3778" i="7" s="1"/>
  <c r="Z3786" i="7" a="1"/>
  <c r="Z3786" i="7" s="1"/>
  <c r="Z3794" i="7" a="1"/>
  <c r="Z3794" i="7" s="1"/>
  <c r="Z3802" i="7" a="1"/>
  <c r="Z3802" i="7" s="1"/>
  <c r="Z3810" i="7" a="1"/>
  <c r="Z3810" i="7" s="1"/>
  <c r="Z3818" i="7" a="1"/>
  <c r="Z3818" i="7" s="1"/>
  <c r="Z3826" i="7" a="1"/>
  <c r="Z3826" i="7" s="1"/>
  <c r="Z3834" i="7" a="1"/>
  <c r="Z3834" i="7" s="1"/>
  <c r="Z3842" i="7" a="1"/>
  <c r="Z3842" i="7" s="1"/>
  <c r="Z3850" i="7" a="1"/>
  <c r="Z3850" i="7" s="1"/>
  <c r="Z3858" i="7" a="1"/>
  <c r="Z3858" i="7" s="1"/>
  <c r="Z3866" i="7" a="1"/>
  <c r="Z3866" i="7" s="1"/>
  <c r="Z3874" i="7" a="1"/>
  <c r="Z3874" i="7" s="1"/>
  <c r="Z3882" i="7" a="1"/>
  <c r="Z3882" i="7" s="1"/>
  <c r="Z3890" i="7" a="1"/>
  <c r="Z3890" i="7" s="1"/>
  <c r="Z3898" i="7" a="1"/>
  <c r="Z3898" i="7" s="1"/>
  <c r="Z3906" i="7" a="1"/>
  <c r="Z3906" i="7" s="1"/>
  <c r="Z3914" i="7" a="1"/>
  <c r="Z3914" i="7" s="1"/>
  <c r="Z3922" i="7" a="1"/>
  <c r="Z3922" i="7" s="1"/>
  <c r="Z3930" i="7" a="1"/>
  <c r="Z3930" i="7" s="1"/>
  <c r="Z3938" i="7" a="1"/>
  <c r="Z3938" i="7" s="1"/>
  <c r="Z3946" i="7" a="1"/>
  <c r="Z3946" i="7" s="1"/>
  <c r="Z3954" i="7" a="1"/>
  <c r="Z3954" i="7" s="1"/>
  <c r="Z3962" i="7" a="1"/>
  <c r="Z3962" i="7" s="1"/>
  <c r="Z3970" i="7" a="1"/>
  <c r="Z3970" i="7" s="1"/>
  <c r="Z3978" i="7" a="1"/>
  <c r="Z3978" i="7" s="1"/>
  <c r="Z3986" i="7" a="1"/>
  <c r="Z3986" i="7" s="1"/>
  <c r="Z3994" i="7" a="1"/>
  <c r="Z3994" i="7" s="1"/>
  <c r="Z4002" i="7" a="1"/>
  <c r="Z4002" i="7" s="1"/>
  <c r="Z4010" i="7" a="1"/>
  <c r="Z4010" i="7" s="1"/>
  <c r="Z4018" i="7" a="1"/>
  <c r="Z4018" i="7" s="1"/>
  <c r="Z4026" i="7" a="1"/>
  <c r="Z4026" i="7" s="1"/>
  <c r="Z4034" i="7" a="1"/>
  <c r="Z4034" i="7" s="1"/>
  <c r="Z4042" i="7" a="1"/>
  <c r="Z4042" i="7" s="1"/>
  <c r="Z4050" i="7" a="1"/>
  <c r="Z4050" i="7" s="1"/>
  <c r="Z4058" i="7" a="1"/>
  <c r="Z4058" i="7" s="1"/>
  <c r="Z4066" i="7" a="1"/>
  <c r="Z4066" i="7" s="1"/>
  <c r="Z4074" i="7" a="1"/>
  <c r="Z4074" i="7" s="1"/>
  <c r="Z4082" i="7" a="1"/>
  <c r="Z4082" i="7" s="1"/>
  <c r="Z4090" i="7" a="1"/>
  <c r="Z4090" i="7" s="1"/>
  <c r="Z4098" i="7" a="1"/>
  <c r="Z4098" i="7" s="1"/>
  <c r="Z4106" i="7" a="1"/>
  <c r="Z4106" i="7" s="1"/>
  <c r="Z4114" i="7" a="1"/>
  <c r="Z4114" i="7" s="1"/>
  <c r="Z3589" i="7" a="1"/>
  <c r="Z3589" i="7" s="1"/>
  <c r="Z3621" i="7" a="1"/>
  <c r="Z3621" i="7" s="1"/>
  <c r="Z3653" i="7" a="1"/>
  <c r="Z3653" i="7" s="1"/>
  <c r="Z3685" i="7" a="1"/>
  <c r="Z3685" i="7" s="1"/>
  <c r="Z3717" i="7" a="1"/>
  <c r="Z3717" i="7" s="1"/>
  <c r="Z3749" i="7" a="1"/>
  <c r="Z3749" i="7" s="1"/>
  <c r="Z3763" i="7" a="1"/>
  <c r="Z3763" i="7" s="1"/>
  <c r="Z3771" i="7" a="1"/>
  <c r="Z3771" i="7" s="1"/>
  <c r="Z3779" i="7" a="1"/>
  <c r="Z3779" i="7" s="1"/>
  <c r="Z3787" i="7" a="1"/>
  <c r="Z3787" i="7" s="1"/>
  <c r="Z3795" i="7" a="1"/>
  <c r="Z3795" i="7" s="1"/>
  <c r="Z3803" i="7" a="1"/>
  <c r="Z3803" i="7" s="1"/>
  <c r="Z3811" i="7" a="1"/>
  <c r="Z3811" i="7" s="1"/>
  <c r="Z3819" i="7" a="1"/>
  <c r="Z3819" i="7" s="1"/>
  <c r="Z3827" i="7" a="1"/>
  <c r="Z3827" i="7" s="1"/>
  <c r="Z3835" i="7" a="1"/>
  <c r="Z3835" i="7" s="1"/>
  <c r="Z3843" i="7" a="1"/>
  <c r="Z3843" i="7" s="1"/>
  <c r="Z3851" i="7" a="1"/>
  <c r="Z3851" i="7" s="1"/>
  <c r="Z3859" i="7" a="1"/>
  <c r="Z3859" i="7" s="1"/>
  <c r="Z3867" i="7" a="1"/>
  <c r="Z3867" i="7" s="1"/>
  <c r="Z3875" i="7" a="1"/>
  <c r="Z3875" i="7" s="1"/>
  <c r="Z3883" i="7" a="1"/>
  <c r="Z3883" i="7" s="1"/>
  <c r="Z3891" i="7" a="1"/>
  <c r="Z3891" i="7" s="1"/>
  <c r="Z3899" i="7" a="1"/>
  <c r="Z3899" i="7" s="1"/>
  <c r="Z3907" i="7" a="1"/>
  <c r="Z3907" i="7" s="1"/>
  <c r="Z3915" i="7" a="1"/>
  <c r="Z3915" i="7" s="1"/>
  <c r="Z3923" i="7" a="1"/>
  <c r="Z3923" i="7" s="1"/>
  <c r="Z3931" i="7" a="1"/>
  <c r="Z3931" i="7" s="1"/>
  <c r="Z3939" i="7" a="1"/>
  <c r="Z3939" i="7" s="1"/>
  <c r="Z3947" i="7" a="1"/>
  <c r="Z3947" i="7" s="1"/>
  <c r="Z3955" i="7" a="1"/>
  <c r="Z3955" i="7" s="1"/>
  <c r="Z3963" i="7" a="1"/>
  <c r="Z3963" i="7" s="1"/>
  <c r="Z3971" i="7" a="1"/>
  <c r="Z3971" i="7" s="1"/>
  <c r="Z3979" i="7" a="1"/>
  <c r="Z3979" i="7" s="1"/>
  <c r="Z3987" i="7" a="1"/>
  <c r="Z3987" i="7" s="1"/>
  <c r="Z3995" i="7" a="1"/>
  <c r="Z3995" i="7" s="1"/>
  <c r="Z4003" i="7" a="1"/>
  <c r="Z4003" i="7" s="1"/>
  <c r="Z4011" i="7" a="1"/>
  <c r="Z4011" i="7" s="1"/>
  <c r="Z4019" i="7" a="1"/>
  <c r="Z4019" i="7" s="1"/>
  <c r="Z4027" i="7" a="1"/>
  <c r="Z4027" i="7" s="1"/>
  <c r="Z4035" i="7" a="1"/>
  <c r="Z4035" i="7" s="1"/>
  <c r="Z4043" i="7" a="1"/>
  <c r="Z4043" i="7" s="1"/>
  <c r="Z4051" i="7" a="1"/>
  <c r="Z4051" i="7" s="1"/>
  <c r="Z4059" i="7" a="1"/>
  <c r="Z4059" i="7" s="1"/>
  <c r="Z4067" i="7" a="1"/>
  <c r="Z4067" i="7" s="1"/>
  <c r="Z4075" i="7" a="1"/>
  <c r="Z4075" i="7" s="1"/>
  <c r="Z4083" i="7" a="1"/>
  <c r="Z4083" i="7" s="1"/>
  <c r="Z4091" i="7" a="1"/>
  <c r="Z4091" i="7" s="1"/>
  <c r="Z4099" i="7" a="1"/>
  <c r="Z4099" i="7" s="1"/>
  <c r="Z4107" i="7" a="1"/>
  <c r="Z4107" i="7" s="1"/>
  <c r="Z4115" i="7" a="1"/>
  <c r="Z4115" i="7" s="1"/>
  <c r="Z3594" i="7" a="1"/>
  <c r="Z3594" i="7" s="1"/>
  <c r="Z3626" i="7" a="1"/>
  <c r="Z3626" i="7" s="1"/>
  <c r="Z3658" i="7" a="1"/>
  <c r="Z3658" i="7" s="1"/>
  <c r="Z3690" i="7" a="1"/>
  <c r="Z3690" i="7" s="1"/>
  <c r="Z3722" i="7" a="1"/>
  <c r="Z3722" i="7" s="1"/>
  <c r="Z3754" i="7" a="1"/>
  <c r="Z3754" i="7" s="1"/>
  <c r="Z3764" i="7" a="1"/>
  <c r="Z3764" i="7" s="1"/>
  <c r="Z3772" i="7" a="1"/>
  <c r="Z3772" i="7" s="1"/>
  <c r="Z3780" i="7" a="1"/>
  <c r="Z3780" i="7" s="1"/>
  <c r="Z3788" i="7" a="1"/>
  <c r="Z3788" i="7" s="1"/>
  <c r="Z3796" i="7" a="1"/>
  <c r="Z3796" i="7" s="1"/>
  <c r="Z3804" i="7" a="1"/>
  <c r="Z3804" i="7" s="1"/>
  <c r="Z3812" i="7" a="1"/>
  <c r="Z3812" i="7" s="1"/>
  <c r="Z3820" i="7" a="1"/>
  <c r="Z3820" i="7" s="1"/>
  <c r="Z3828" i="7" a="1"/>
  <c r="Z3828" i="7" s="1"/>
  <c r="Z3836" i="7" a="1"/>
  <c r="Z3836" i="7" s="1"/>
  <c r="Z3844" i="7" a="1"/>
  <c r="Z3844" i="7" s="1"/>
  <c r="Z3852" i="7" a="1"/>
  <c r="Z3852" i="7" s="1"/>
  <c r="Z3860" i="7" a="1"/>
  <c r="Z3860" i="7" s="1"/>
  <c r="Z3868" i="7" a="1"/>
  <c r="Z3868" i="7" s="1"/>
  <c r="Z3876" i="7" a="1"/>
  <c r="Z3876" i="7" s="1"/>
  <c r="Z3884" i="7" a="1"/>
  <c r="Z3884" i="7" s="1"/>
  <c r="Z3892" i="7" a="1"/>
  <c r="Z3892" i="7" s="1"/>
  <c r="Z3900" i="7" a="1"/>
  <c r="Z3900" i="7" s="1"/>
  <c r="Z3908" i="7" a="1"/>
  <c r="Z3908" i="7" s="1"/>
  <c r="Z3916" i="7" a="1"/>
  <c r="Z3916" i="7" s="1"/>
  <c r="Z3924" i="7" a="1"/>
  <c r="Z3924" i="7" s="1"/>
  <c r="Z3932" i="7" a="1"/>
  <c r="Z3932" i="7" s="1"/>
  <c r="Z3940" i="7" a="1"/>
  <c r="Z3940" i="7" s="1"/>
  <c r="Z3948" i="7" a="1"/>
  <c r="Z3948" i="7" s="1"/>
  <c r="Z3956" i="7" a="1"/>
  <c r="Z3956" i="7" s="1"/>
  <c r="Z3964" i="7" a="1"/>
  <c r="Z3964" i="7" s="1"/>
  <c r="Z3972" i="7" a="1"/>
  <c r="Z3972" i="7" s="1"/>
  <c r="Z3980" i="7" a="1"/>
  <c r="Z3980" i="7" s="1"/>
  <c r="Z3988" i="7" a="1"/>
  <c r="Z3988" i="7" s="1"/>
  <c r="Z3996" i="7" a="1"/>
  <c r="Z3996" i="7" s="1"/>
  <c r="Z4004" i="7" a="1"/>
  <c r="Z4004" i="7" s="1"/>
  <c r="Z4012" i="7" a="1"/>
  <c r="Z4012" i="7" s="1"/>
  <c r="Z4020" i="7" a="1"/>
  <c r="Z4020" i="7" s="1"/>
  <c r="Z4028" i="7" a="1"/>
  <c r="Z4028" i="7" s="1"/>
  <c r="Z4036" i="7" a="1"/>
  <c r="Z4036" i="7" s="1"/>
  <c r="Z4044" i="7" a="1"/>
  <c r="Z4044" i="7" s="1"/>
  <c r="Z4052" i="7" a="1"/>
  <c r="Z4052" i="7" s="1"/>
  <c r="Z4060" i="7" a="1"/>
  <c r="Z4060" i="7" s="1"/>
  <c r="Z4068" i="7" a="1"/>
  <c r="Z4068" i="7" s="1"/>
  <c r="Z4076" i="7" a="1"/>
  <c r="Z4076" i="7" s="1"/>
  <c r="Z4084" i="7" a="1"/>
  <c r="Z4084" i="7" s="1"/>
  <c r="Z4092" i="7" a="1"/>
  <c r="Z4092" i="7" s="1"/>
  <c r="Z4100" i="7" a="1"/>
  <c r="Z4100" i="7" s="1"/>
  <c r="Z4108" i="7" a="1"/>
  <c r="Z4108" i="7" s="1"/>
  <c r="Z4116" i="7" a="1"/>
  <c r="Z4116" i="7" s="1"/>
  <c r="Z3597" i="7" a="1"/>
  <c r="Z3597" i="7" s="1"/>
  <c r="Z3629" i="7" a="1"/>
  <c r="Z3629" i="7" s="1"/>
  <c r="Z3661" i="7" a="1"/>
  <c r="Z3661" i="7" s="1"/>
  <c r="Z3693" i="7" a="1"/>
  <c r="Z3693" i="7" s="1"/>
  <c r="Z3725" i="7" a="1"/>
  <c r="Z3725" i="7" s="1"/>
  <c r="Z3757" i="7" a="1"/>
  <c r="Z3757" i="7" s="1"/>
  <c r="Z3765" i="7" a="1"/>
  <c r="Z3765" i="7" s="1"/>
  <c r="Z3773" i="7" a="1"/>
  <c r="Z3773" i="7" s="1"/>
  <c r="Z3781" i="7" a="1"/>
  <c r="Z3781" i="7" s="1"/>
  <c r="Z3789" i="7" a="1"/>
  <c r="Z3789" i="7" s="1"/>
  <c r="Z3797" i="7" a="1"/>
  <c r="Z3797" i="7" s="1"/>
  <c r="Z3805" i="7" a="1"/>
  <c r="Z3805" i="7" s="1"/>
  <c r="Z3813" i="7" a="1"/>
  <c r="Z3813" i="7" s="1"/>
  <c r="Z3821" i="7" a="1"/>
  <c r="Z3821" i="7" s="1"/>
  <c r="Z3829" i="7" a="1"/>
  <c r="Z3829" i="7" s="1"/>
  <c r="Z3837" i="7" a="1"/>
  <c r="Z3837" i="7" s="1"/>
  <c r="Z3845" i="7" a="1"/>
  <c r="Z3845" i="7" s="1"/>
  <c r="Z3853" i="7" a="1"/>
  <c r="Z3853" i="7" s="1"/>
  <c r="Z3861" i="7" a="1"/>
  <c r="Z3861" i="7" s="1"/>
  <c r="Z3869" i="7" a="1"/>
  <c r="Z3869" i="7" s="1"/>
  <c r="Z3877" i="7" a="1"/>
  <c r="Z3877" i="7" s="1"/>
  <c r="Z3885" i="7" a="1"/>
  <c r="Z3885" i="7" s="1"/>
  <c r="Z3893" i="7" a="1"/>
  <c r="Z3893" i="7" s="1"/>
  <c r="Z3901" i="7" a="1"/>
  <c r="Z3901" i="7" s="1"/>
  <c r="Z3909" i="7" a="1"/>
  <c r="Z3909" i="7" s="1"/>
  <c r="Z3917" i="7" a="1"/>
  <c r="Z3917" i="7" s="1"/>
  <c r="Z3925" i="7" a="1"/>
  <c r="Z3925" i="7" s="1"/>
  <c r="Z3933" i="7" a="1"/>
  <c r="Z3933" i="7" s="1"/>
  <c r="Z3941" i="7" a="1"/>
  <c r="Z3941" i="7" s="1"/>
  <c r="Z3949" i="7" a="1"/>
  <c r="Z3949" i="7" s="1"/>
  <c r="Z3957" i="7" a="1"/>
  <c r="Z3957" i="7" s="1"/>
  <c r="Z3965" i="7" a="1"/>
  <c r="Z3965" i="7" s="1"/>
  <c r="Z3973" i="7" a="1"/>
  <c r="Z3973" i="7" s="1"/>
  <c r="Z3981" i="7" a="1"/>
  <c r="Z3981" i="7" s="1"/>
  <c r="Z3989" i="7" a="1"/>
  <c r="Z3989" i="7" s="1"/>
  <c r="Z3997" i="7" a="1"/>
  <c r="Z3997" i="7" s="1"/>
  <c r="Z4005" i="7" a="1"/>
  <c r="Z4005" i="7" s="1"/>
  <c r="Z4013" i="7" a="1"/>
  <c r="Z4013" i="7" s="1"/>
  <c r="Z4021" i="7" a="1"/>
  <c r="Z4021" i="7" s="1"/>
  <c r="Z4029" i="7" a="1"/>
  <c r="Z4029" i="7" s="1"/>
  <c r="Z4037" i="7" a="1"/>
  <c r="Z4037" i="7" s="1"/>
  <c r="Z4045" i="7" a="1"/>
  <c r="Z4045" i="7" s="1"/>
  <c r="Z4053" i="7" a="1"/>
  <c r="Z4053" i="7" s="1"/>
  <c r="Z4061" i="7" a="1"/>
  <c r="Z4061" i="7" s="1"/>
  <c r="Z4069" i="7" a="1"/>
  <c r="Z4069" i="7" s="1"/>
  <c r="Z4077" i="7" a="1"/>
  <c r="Z4077" i="7" s="1"/>
  <c r="Z4085" i="7" a="1"/>
  <c r="Z4085" i="7" s="1"/>
  <c r="Z4093" i="7" a="1"/>
  <c r="Z4093" i="7" s="1"/>
  <c r="Z4101" i="7" a="1"/>
  <c r="Z4101" i="7" s="1"/>
  <c r="Z4109" i="7" a="1"/>
  <c r="Z4109" i="7" s="1"/>
  <c r="Z4117" i="7" a="1"/>
  <c r="Z4117" i="7" s="1"/>
  <c r="Z3602" i="7" a="1"/>
  <c r="Z3602" i="7" s="1"/>
  <c r="Z3634" i="7" a="1"/>
  <c r="Z3634" i="7" s="1"/>
  <c r="Z3666" i="7" a="1"/>
  <c r="Z3666" i="7" s="1"/>
  <c r="Z3698" i="7" a="1"/>
  <c r="Z3698" i="7" s="1"/>
  <c r="Z3730" i="7" a="1"/>
  <c r="Z3730" i="7" s="1"/>
  <c r="Z3758" i="7" a="1"/>
  <c r="Z3758" i="7" s="1"/>
  <c r="Z3766" i="7" a="1"/>
  <c r="Z3766" i="7" s="1"/>
  <c r="Z3774" i="7" a="1"/>
  <c r="Z3774" i="7" s="1"/>
  <c r="Z3782" i="7" a="1"/>
  <c r="Z3782" i="7" s="1"/>
  <c r="Z3790" i="7" a="1"/>
  <c r="Z3790" i="7" s="1"/>
  <c r="Z3798" i="7" a="1"/>
  <c r="Z3798" i="7" s="1"/>
  <c r="Z3806" i="7" a="1"/>
  <c r="Z3806" i="7" s="1"/>
  <c r="Z3814" i="7" a="1"/>
  <c r="Z3814" i="7" s="1"/>
  <c r="Z3822" i="7" a="1"/>
  <c r="Z3822" i="7" s="1"/>
  <c r="Z3830" i="7" a="1"/>
  <c r="Z3830" i="7" s="1"/>
  <c r="Z3838" i="7" a="1"/>
  <c r="Z3838" i="7" s="1"/>
  <c r="Z3846" i="7" a="1"/>
  <c r="Z3846" i="7" s="1"/>
  <c r="Z3854" i="7" a="1"/>
  <c r="Z3854" i="7" s="1"/>
  <c r="Z3862" i="7" a="1"/>
  <c r="Z3862" i="7" s="1"/>
  <c r="Z3870" i="7" a="1"/>
  <c r="Z3870" i="7" s="1"/>
  <c r="Z3878" i="7" a="1"/>
  <c r="Z3878" i="7" s="1"/>
  <c r="Z3886" i="7" a="1"/>
  <c r="Z3886" i="7" s="1"/>
  <c r="Z3894" i="7" a="1"/>
  <c r="Z3894" i="7" s="1"/>
  <c r="Z3902" i="7" a="1"/>
  <c r="Z3902" i="7" s="1"/>
  <c r="Z3910" i="7" a="1"/>
  <c r="Z3910" i="7" s="1"/>
  <c r="Z3918" i="7" a="1"/>
  <c r="Z3918" i="7" s="1"/>
  <c r="Z3926" i="7" a="1"/>
  <c r="Z3926" i="7" s="1"/>
  <c r="Z3934" i="7" a="1"/>
  <c r="Z3934" i="7" s="1"/>
  <c r="Z3942" i="7" a="1"/>
  <c r="Z3942" i="7" s="1"/>
  <c r="Z3950" i="7" a="1"/>
  <c r="Z3950" i="7" s="1"/>
  <c r="Z3958" i="7" a="1"/>
  <c r="Z3958" i="7" s="1"/>
  <c r="Z3966" i="7" a="1"/>
  <c r="Z3966" i="7" s="1"/>
  <c r="Z3974" i="7" a="1"/>
  <c r="Z3974" i="7" s="1"/>
  <c r="Z3982" i="7" a="1"/>
  <c r="Z3982" i="7" s="1"/>
  <c r="Z3990" i="7" a="1"/>
  <c r="Z3990" i="7" s="1"/>
  <c r="Z3998" i="7" a="1"/>
  <c r="Z3998" i="7" s="1"/>
  <c r="Z4006" i="7" a="1"/>
  <c r="Z4006" i="7" s="1"/>
  <c r="Z4014" i="7" a="1"/>
  <c r="Z4014" i="7" s="1"/>
  <c r="Z4022" i="7" a="1"/>
  <c r="Z4022" i="7" s="1"/>
  <c r="Z4030" i="7" a="1"/>
  <c r="Z4030" i="7" s="1"/>
  <c r="Z4038" i="7" a="1"/>
  <c r="Z4038" i="7" s="1"/>
  <c r="Z4046" i="7" a="1"/>
  <c r="Z4046" i="7" s="1"/>
  <c r="Z4054" i="7" a="1"/>
  <c r="Z4054" i="7" s="1"/>
  <c r="Z4062" i="7" a="1"/>
  <c r="Z4062" i="7" s="1"/>
  <c r="Z4070" i="7" a="1"/>
  <c r="Z4070" i="7" s="1"/>
  <c r="Z4078" i="7" a="1"/>
  <c r="Z4078" i="7" s="1"/>
  <c r="Z4086" i="7" a="1"/>
  <c r="Z4086" i="7" s="1"/>
  <c r="Z4094" i="7" a="1"/>
  <c r="Z4094" i="7" s="1"/>
  <c r="Z4102" i="7" a="1"/>
  <c r="Z4102" i="7" s="1"/>
  <c r="Z4110" i="7" a="1"/>
  <c r="Z4110" i="7" s="1"/>
  <c r="Z4118" i="7" a="1"/>
  <c r="Z4118" i="7" s="1"/>
  <c r="Z3613" i="7" a="1"/>
  <c r="Z3613" i="7" s="1"/>
  <c r="Z3645" i="7" a="1"/>
  <c r="Z3645" i="7" s="1"/>
  <c r="Z3677" i="7" a="1"/>
  <c r="Z3677" i="7" s="1"/>
  <c r="Z3709" i="7" a="1"/>
  <c r="Z3709" i="7" s="1"/>
  <c r="Z3741" i="7" a="1"/>
  <c r="Z3741" i="7" s="1"/>
  <c r="Z3761" i="7" a="1"/>
  <c r="Z3761" i="7" s="1"/>
  <c r="Z3769" i="7" a="1"/>
  <c r="Z3769" i="7" s="1"/>
  <c r="Z3777" i="7" a="1"/>
  <c r="Z3777" i="7" s="1"/>
  <c r="Z3785" i="7" a="1"/>
  <c r="Z3785" i="7" s="1"/>
  <c r="Z3793" i="7" a="1"/>
  <c r="Z3793" i="7" s="1"/>
  <c r="Z3801" i="7" a="1"/>
  <c r="Z3801" i="7" s="1"/>
  <c r="Z3809" i="7" a="1"/>
  <c r="Z3809" i="7" s="1"/>
  <c r="Z3817" i="7" a="1"/>
  <c r="Z3817" i="7" s="1"/>
  <c r="Z3825" i="7" a="1"/>
  <c r="Z3825" i="7" s="1"/>
  <c r="Z3833" i="7" a="1"/>
  <c r="Z3833" i="7" s="1"/>
  <c r="Z3841" i="7" a="1"/>
  <c r="Z3841" i="7" s="1"/>
  <c r="Z3849" i="7" a="1"/>
  <c r="Z3849" i="7" s="1"/>
  <c r="Z3857" i="7" a="1"/>
  <c r="Z3857" i="7" s="1"/>
  <c r="Z3865" i="7" a="1"/>
  <c r="Z3865" i="7" s="1"/>
  <c r="Z3873" i="7" a="1"/>
  <c r="Z3873" i="7" s="1"/>
  <c r="Z3881" i="7" a="1"/>
  <c r="Z3881" i="7" s="1"/>
  <c r="Z3889" i="7" a="1"/>
  <c r="Z3889" i="7" s="1"/>
  <c r="Z3897" i="7" a="1"/>
  <c r="Z3897" i="7" s="1"/>
  <c r="Z3905" i="7" a="1"/>
  <c r="Z3905" i="7" s="1"/>
  <c r="Z3913" i="7" a="1"/>
  <c r="Z3913" i="7" s="1"/>
  <c r="Z3921" i="7" a="1"/>
  <c r="Z3921" i="7" s="1"/>
  <c r="Z3929" i="7" a="1"/>
  <c r="Z3929" i="7" s="1"/>
  <c r="Z3937" i="7" a="1"/>
  <c r="Z3937" i="7" s="1"/>
  <c r="Z3945" i="7" a="1"/>
  <c r="Z3945" i="7" s="1"/>
  <c r="Z3953" i="7" a="1"/>
  <c r="Z3953" i="7" s="1"/>
  <c r="Z3961" i="7" a="1"/>
  <c r="Z3961" i="7" s="1"/>
  <c r="Z3969" i="7" a="1"/>
  <c r="Z3969" i="7" s="1"/>
  <c r="Z3977" i="7" a="1"/>
  <c r="Z3977" i="7" s="1"/>
  <c r="Z3985" i="7" a="1"/>
  <c r="Z3985" i="7" s="1"/>
  <c r="Z3993" i="7" a="1"/>
  <c r="Z3993" i="7" s="1"/>
  <c r="Z4001" i="7" a="1"/>
  <c r="Z4001" i="7" s="1"/>
  <c r="Z4009" i="7" a="1"/>
  <c r="Z4009" i="7" s="1"/>
  <c r="Z4017" i="7" a="1"/>
  <c r="Z4017" i="7" s="1"/>
  <c r="Z4025" i="7" a="1"/>
  <c r="Z4025" i="7" s="1"/>
  <c r="Z4033" i="7" a="1"/>
  <c r="Z4033" i="7" s="1"/>
  <c r="Z4041" i="7" a="1"/>
  <c r="Z4041" i="7" s="1"/>
  <c r="Z4049" i="7" a="1"/>
  <c r="Z4049" i="7" s="1"/>
  <c r="Z4057" i="7" a="1"/>
  <c r="Z4057" i="7" s="1"/>
  <c r="Z4065" i="7" a="1"/>
  <c r="Z4065" i="7" s="1"/>
  <c r="Z4073" i="7" a="1"/>
  <c r="Z4073" i="7" s="1"/>
  <c r="Z4081" i="7" a="1"/>
  <c r="Z4081" i="7" s="1"/>
  <c r="Z4089" i="7" a="1"/>
  <c r="Z4089" i="7" s="1"/>
  <c r="Z4097" i="7" a="1"/>
  <c r="Z4097" i="7" s="1"/>
  <c r="Z4105" i="7" a="1"/>
  <c r="Z4105" i="7" s="1"/>
  <c r="Z4113" i="7" a="1"/>
  <c r="Z4113" i="7" s="1"/>
  <c r="Z3605" i="7" a="1"/>
  <c r="Z3605" i="7" s="1"/>
  <c r="Z3733" i="7" a="1"/>
  <c r="Z3733" i="7" s="1"/>
  <c r="Z3783" i="7" a="1"/>
  <c r="Z3783" i="7" s="1"/>
  <c r="Z3815" i="7" a="1"/>
  <c r="Z3815" i="7" s="1"/>
  <c r="Z3847" i="7" a="1"/>
  <c r="Z3847" i="7" s="1"/>
  <c r="Z3879" i="7" a="1"/>
  <c r="Z3879" i="7" s="1"/>
  <c r="Z3911" i="7" a="1"/>
  <c r="Z3911" i="7" s="1"/>
  <c r="Z3943" i="7" a="1"/>
  <c r="Z3943" i="7" s="1"/>
  <c r="Z3975" i="7" a="1"/>
  <c r="Z3975" i="7" s="1"/>
  <c r="Z4007" i="7" a="1"/>
  <c r="Z4007" i="7" s="1"/>
  <c r="Z4039" i="7" a="1"/>
  <c r="Z4039" i="7" s="1"/>
  <c r="Z4071" i="7" a="1"/>
  <c r="Z4071" i="7" s="1"/>
  <c r="Z4103" i="7" a="1"/>
  <c r="Z4103" i="7" s="1"/>
  <c r="Z3610" i="7" a="1"/>
  <c r="Z3610" i="7" s="1"/>
  <c r="Z3738" i="7" a="1"/>
  <c r="Z3738" i="7" s="1"/>
  <c r="Z3784" i="7" a="1"/>
  <c r="Z3784" i="7" s="1"/>
  <c r="Z3816" i="7" a="1"/>
  <c r="Z3816" i="7" s="1"/>
  <c r="Z3848" i="7" a="1"/>
  <c r="Z3848" i="7" s="1"/>
  <c r="Z3880" i="7" a="1"/>
  <c r="Z3880" i="7" s="1"/>
  <c r="Z3912" i="7" a="1"/>
  <c r="Z3912" i="7" s="1"/>
  <c r="Z3944" i="7" a="1"/>
  <c r="Z3944" i="7" s="1"/>
  <c r="Z3976" i="7" a="1"/>
  <c r="Z3976" i="7" s="1"/>
  <c r="Z4008" i="7" a="1"/>
  <c r="Z4008" i="7" s="1"/>
  <c r="Z4040" i="7" a="1"/>
  <c r="Z4040" i="7" s="1"/>
  <c r="Z4072" i="7" a="1"/>
  <c r="Z4072" i="7" s="1"/>
  <c r="Z4104" i="7" a="1"/>
  <c r="Z4104" i="7" s="1"/>
  <c r="Z3637" i="7" a="1"/>
  <c r="Z3637" i="7" s="1"/>
  <c r="Z3759" i="7" a="1"/>
  <c r="Z3759" i="7" s="1"/>
  <c r="Z3791" i="7" a="1"/>
  <c r="Z3791" i="7" s="1"/>
  <c r="Z3823" i="7" a="1"/>
  <c r="Z3823" i="7" s="1"/>
  <c r="Z3855" i="7" a="1"/>
  <c r="Z3855" i="7" s="1"/>
  <c r="Z3887" i="7" a="1"/>
  <c r="Z3887" i="7" s="1"/>
  <c r="Z3919" i="7" a="1"/>
  <c r="Z3919" i="7" s="1"/>
  <c r="Z3951" i="7" a="1"/>
  <c r="Z3951" i="7" s="1"/>
  <c r="Z3983" i="7" a="1"/>
  <c r="Z3983" i="7" s="1"/>
  <c r="Z4015" i="7" a="1"/>
  <c r="Z4015" i="7" s="1"/>
  <c r="Z4047" i="7" a="1"/>
  <c r="Z4047" i="7" s="1"/>
  <c r="Z4079" i="7" a="1"/>
  <c r="Z4079" i="7" s="1"/>
  <c r="Z4111" i="7" a="1"/>
  <c r="Z4111" i="7" s="1"/>
  <c r="Z3642" i="7" a="1"/>
  <c r="Z3642" i="7" s="1"/>
  <c r="Z3760" i="7" a="1"/>
  <c r="Z3760" i="7" s="1"/>
  <c r="Z3792" i="7" a="1"/>
  <c r="Z3792" i="7" s="1"/>
  <c r="Z3824" i="7" a="1"/>
  <c r="Z3824" i="7" s="1"/>
  <c r="Z3856" i="7" a="1"/>
  <c r="Z3856" i="7" s="1"/>
  <c r="Z3888" i="7" a="1"/>
  <c r="Z3888" i="7" s="1"/>
  <c r="Z3920" i="7" a="1"/>
  <c r="Z3920" i="7" s="1"/>
  <c r="Z3952" i="7" a="1"/>
  <c r="Z3952" i="7" s="1"/>
  <c r="Z3984" i="7" a="1"/>
  <c r="Z3984" i="7" s="1"/>
  <c r="Z4016" i="7" a="1"/>
  <c r="Z4016" i="7" s="1"/>
  <c r="Z4048" i="7" a="1"/>
  <c r="Z4048" i="7" s="1"/>
  <c r="Z4080" i="7" a="1"/>
  <c r="Z4080" i="7" s="1"/>
  <c r="Z4112" i="7" a="1"/>
  <c r="Z4112" i="7" s="1"/>
  <c r="Z3669" i="7" a="1"/>
  <c r="Z3669" i="7" s="1"/>
  <c r="Z3767" i="7" a="1"/>
  <c r="Z3767" i="7" s="1"/>
  <c r="Z3799" i="7" a="1"/>
  <c r="Z3799" i="7" s="1"/>
  <c r="Z3831" i="7" a="1"/>
  <c r="Z3831" i="7" s="1"/>
  <c r="Z3863" i="7" a="1"/>
  <c r="Z3863" i="7" s="1"/>
  <c r="Z3895" i="7" a="1"/>
  <c r="Z3895" i="7" s="1"/>
  <c r="Z3927" i="7" a="1"/>
  <c r="Z3927" i="7" s="1"/>
  <c r="Z3959" i="7" a="1"/>
  <c r="Z3959" i="7" s="1"/>
  <c r="Z3991" i="7" a="1"/>
  <c r="Z3991" i="7" s="1"/>
  <c r="Z4023" i="7" a="1"/>
  <c r="Z4023" i="7" s="1"/>
  <c r="Z4055" i="7" a="1"/>
  <c r="Z4055" i="7" s="1"/>
  <c r="Z4087" i="7" a="1"/>
  <c r="Z4087" i="7" s="1"/>
  <c r="Z3706" i="7" a="1"/>
  <c r="Z3706" i="7" s="1"/>
  <c r="Z3776" i="7" a="1"/>
  <c r="Z3776" i="7" s="1"/>
  <c r="Z3808" i="7" a="1"/>
  <c r="Z3808" i="7" s="1"/>
  <c r="Z3840" i="7" a="1"/>
  <c r="Z3840" i="7" s="1"/>
  <c r="Z3872" i="7" a="1"/>
  <c r="Z3872" i="7" s="1"/>
  <c r="Z3904" i="7" a="1"/>
  <c r="Z3904" i="7" s="1"/>
  <c r="Z3936" i="7" a="1"/>
  <c r="Z3936" i="7" s="1"/>
  <c r="Z3968" i="7" a="1"/>
  <c r="Z3968" i="7" s="1"/>
  <c r="Z4000" i="7" a="1"/>
  <c r="Z4000" i="7" s="1"/>
  <c r="Z4032" i="7" a="1"/>
  <c r="Z4032" i="7" s="1"/>
  <c r="Z4064" i="7" a="1"/>
  <c r="Z4064" i="7" s="1"/>
  <c r="Z4096" i="7" a="1"/>
  <c r="Z4096" i="7" s="1"/>
  <c r="Z3674" i="7" a="1"/>
  <c r="Z3674" i="7" s="1"/>
  <c r="Z3864" i="7" a="1"/>
  <c r="Z3864" i="7" s="1"/>
  <c r="Z3992" i="7" a="1"/>
  <c r="Z3992" i="7" s="1"/>
  <c r="Z3701" i="7" a="1"/>
  <c r="Z3701" i="7" s="1"/>
  <c r="Z3871" i="7" a="1"/>
  <c r="Z3871" i="7" s="1"/>
  <c r="Z3999" i="7" a="1"/>
  <c r="Z3999" i="7" s="1"/>
  <c r="Z3768" i="7" a="1"/>
  <c r="Z3768" i="7" s="1"/>
  <c r="Z3896" i="7" a="1"/>
  <c r="Z3896" i="7" s="1"/>
  <c r="Z4024" i="7" a="1"/>
  <c r="Z4024" i="7" s="1"/>
  <c r="Z3775" i="7" a="1"/>
  <c r="Z3775" i="7" s="1"/>
  <c r="Z3903" i="7" a="1"/>
  <c r="Z3903" i="7" s="1"/>
  <c r="Z4031" i="7" a="1"/>
  <c r="Z4031" i="7" s="1"/>
  <c r="Z3800" i="7" a="1"/>
  <c r="Z3800" i="7" s="1"/>
  <c r="Z3928" i="7" a="1"/>
  <c r="Z3928" i="7" s="1"/>
  <c r="Z4056" i="7" a="1"/>
  <c r="Z4056" i="7" s="1"/>
  <c r="Z3839" i="7" a="1"/>
  <c r="Z3839" i="7" s="1"/>
  <c r="Z3967" i="7" a="1"/>
  <c r="Z3967" i="7" s="1"/>
  <c r="Z4095" i="7" a="1"/>
  <c r="Z4095" i="7" s="1"/>
  <c r="Z3807" i="7" a="1"/>
  <c r="Z3807" i="7" s="1"/>
  <c r="Z3832" i="7" a="1"/>
  <c r="Z3832" i="7" s="1"/>
  <c r="Z3935" i="7" a="1"/>
  <c r="Z3935" i="7" s="1"/>
  <c r="Z3960" i="7" a="1"/>
  <c r="Z3960" i="7" s="1"/>
  <c r="Z4063" i="7" a="1"/>
  <c r="Z4063" i="7" s="1"/>
  <c r="Z4088" i="7" a="1"/>
  <c r="Z4088" i="7" s="1"/>
  <c r="Z2" i="7" a="1"/>
  <c r="Z2" i="7" s="1"/>
  <c r="U3" i="7" a="1"/>
  <c r="U3" i="7" s="1"/>
  <c r="U11" i="7" a="1"/>
  <c r="U11" i="7" s="1"/>
  <c r="U19" i="7" a="1"/>
  <c r="U19" i="7" s="1"/>
  <c r="U27" i="7" a="1"/>
  <c r="U27" i="7" s="1"/>
  <c r="U35" i="7" a="1"/>
  <c r="U35" i="7" s="1"/>
  <c r="U43" i="7" a="1"/>
  <c r="U43" i="7" s="1"/>
  <c r="U51" i="7" a="1"/>
  <c r="U51" i="7" s="1"/>
  <c r="U59" i="7" a="1"/>
  <c r="U59" i="7" s="1"/>
  <c r="U67" i="7" a="1"/>
  <c r="U67" i="7" s="1"/>
  <c r="U75" i="7" a="1"/>
  <c r="U75" i="7" s="1"/>
  <c r="U83" i="7" a="1"/>
  <c r="U83" i="7" s="1"/>
  <c r="U91" i="7" a="1"/>
  <c r="U91" i="7" s="1"/>
  <c r="U99" i="7" a="1"/>
  <c r="U99" i="7" s="1"/>
  <c r="U107" i="7" a="1"/>
  <c r="U107" i="7" s="1"/>
  <c r="U115" i="7" a="1"/>
  <c r="U115" i="7" s="1"/>
  <c r="U123" i="7" a="1"/>
  <c r="U123" i="7" s="1"/>
  <c r="U131" i="7" a="1"/>
  <c r="U131" i="7" s="1"/>
  <c r="U139" i="7" a="1"/>
  <c r="U139" i="7" s="1"/>
  <c r="U147" i="7" a="1"/>
  <c r="U147" i="7" s="1"/>
  <c r="U155" i="7" a="1"/>
  <c r="U155" i="7" s="1"/>
  <c r="U163" i="7" a="1"/>
  <c r="U163" i="7" s="1"/>
  <c r="U171" i="7" a="1"/>
  <c r="U171" i="7" s="1"/>
  <c r="U179" i="7" a="1"/>
  <c r="U179" i="7" s="1"/>
  <c r="U187" i="7" a="1"/>
  <c r="U187" i="7" s="1"/>
  <c r="U195" i="7" a="1"/>
  <c r="U195" i="7" s="1"/>
  <c r="U203" i="7" a="1"/>
  <c r="U203" i="7" s="1"/>
  <c r="U211" i="7" a="1"/>
  <c r="U211" i="7" s="1"/>
  <c r="U219" i="7" a="1"/>
  <c r="U219" i="7" s="1"/>
  <c r="U227" i="7" a="1"/>
  <c r="U227" i="7" s="1"/>
  <c r="U235" i="7" a="1"/>
  <c r="U235" i="7" s="1"/>
  <c r="U243" i="7" a="1"/>
  <c r="U243" i="7" s="1"/>
  <c r="U251" i="7" a="1"/>
  <c r="U251" i="7" s="1"/>
  <c r="U259" i="7" a="1"/>
  <c r="U259" i="7" s="1"/>
  <c r="U267" i="7" a="1"/>
  <c r="U267" i="7" s="1"/>
  <c r="U275" i="7" a="1"/>
  <c r="U275" i="7" s="1"/>
  <c r="U283" i="7" a="1"/>
  <c r="U283" i="7" s="1"/>
  <c r="U291" i="7" a="1"/>
  <c r="U291" i="7" s="1"/>
  <c r="U299" i="7" a="1"/>
  <c r="U299" i="7" s="1"/>
  <c r="U307" i="7" a="1"/>
  <c r="U307" i="7" s="1"/>
  <c r="U315" i="7" a="1"/>
  <c r="U315" i="7" s="1"/>
  <c r="U323" i="7" a="1"/>
  <c r="U323" i="7" s="1"/>
  <c r="U331" i="7" a="1"/>
  <c r="U331" i="7" s="1"/>
  <c r="U339" i="7" a="1"/>
  <c r="U339" i="7" s="1"/>
  <c r="U347" i="7" a="1"/>
  <c r="U347" i="7" s="1"/>
  <c r="U355" i="7" a="1"/>
  <c r="U355" i="7" s="1"/>
  <c r="U363" i="7" a="1"/>
  <c r="U363" i="7" s="1"/>
  <c r="U371" i="7" a="1"/>
  <c r="U371" i="7" s="1"/>
  <c r="U379" i="7" a="1"/>
  <c r="U379" i="7" s="1"/>
  <c r="U387" i="7" a="1"/>
  <c r="U387" i="7" s="1"/>
  <c r="U395" i="7" a="1"/>
  <c r="U395" i="7" s="1"/>
  <c r="U403" i="7" a="1"/>
  <c r="U403" i="7" s="1"/>
  <c r="U411" i="7" a="1"/>
  <c r="U411" i="7" s="1"/>
  <c r="U419" i="7" a="1"/>
  <c r="U419" i="7" s="1"/>
  <c r="U427" i="7" a="1"/>
  <c r="U427" i="7" s="1"/>
  <c r="U435" i="7" a="1"/>
  <c r="U435" i="7" s="1"/>
  <c r="U443" i="7" a="1"/>
  <c r="U443" i="7" s="1"/>
  <c r="U451" i="7" a="1"/>
  <c r="U451" i="7" s="1"/>
  <c r="U459" i="7" a="1"/>
  <c r="U459" i="7" s="1"/>
  <c r="U467" i="7" a="1"/>
  <c r="U467" i="7" s="1"/>
  <c r="U475" i="7" a="1"/>
  <c r="U475" i="7" s="1"/>
  <c r="U483" i="7" a="1"/>
  <c r="U483" i="7" s="1"/>
  <c r="U491" i="7" a="1"/>
  <c r="U491" i="7" s="1"/>
  <c r="U499" i="7" a="1"/>
  <c r="U499" i="7" s="1"/>
  <c r="U507" i="7" a="1"/>
  <c r="U507" i="7" s="1"/>
  <c r="U515" i="7" a="1"/>
  <c r="U515" i="7" s="1"/>
  <c r="U523" i="7" a="1"/>
  <c r="U523" i="7" s="1"/>
  <c r="U531" i="7" a="1"/>
  <c r="U531" i="7" s="1"/>
  <c r="U539" i="7" a="1"/>
  <c r="U539" i="7" s="1"/>
  <c r="U547" i="7" a="1"/>
  <c r="U547" i="7" s="1"/>
  <c r="U555" i="7" a="1"/>
  <c r="U555" i="7" s="1"/>
  <c r="U563" i="7" a="1"/>
  <c r="U563" i="7" s="1"/>
  <c r="U571" i="7" a="1"/>
  <c r="U571" i="7" s="1"/>
  <c r="U579" i="7" a="1"/>
  <c r="U579" i="7" s="1"/>
  <c r="U587" i="7" a="1"/>
  <c r="U587" i="7" s="1"/>
  <c r="U595" i="7" a="1"/>
  <c r="U595" i="7" s="1"/>
  <c r="U603" i="7" a="1"/>
  <c r="U603" i="7" s="1"/>
  <c r="U611" i="7" a="1"/>
  <c r="U611" i="7" s="1"/>
  <c r="U619" i="7" a="1"/>
  <c r="U619" i="7" s="1"/>
  <c r="U627" i="7" a="1"/>
  <c r="U627" i="7" s="1"/>
  <c r="U635" i="7" a="1"/>
  <c r="U635" i="7" s="1"/>
  <c r="U643" i="7" a="1"/>
  <c r="U643" i="7" s="1"/>
  <c r="U651" i="7" a="1"/>
  <c r="U651" i="7" s="1"/>
  <c r="U659" i="7" a="1"/>
  <c r="U659" i="7" s="1"/>
  <c r="U667" i="7" a="1"/>
  <c r="U667" i="7" s="1"/>
  <c r="U675" i="7" a="1"/>
  <c r="U675" i="7" s="1"/>
  <c r="U683" i="7" a="1"/>
  <c r="U683" i="7" s="1"/>
  <c r="U691" i="7" a="1"/>
  <c r="U691" i="7" s="1"/>
  <c r="U699" i="7" a="1"/>
  <c r="U699" i="7" s="1"/>
  <c r="U707" i="7" a="1"/>
  <c r="U707" i="7" s="1"/>
  <c r="U715" i="7" a="1"/>
  <c r="U715" i="7" s="1"/>
  <c r="U723" i="7" a="1"/>
  <c r="U723" i="7" s="1"/>
  <c r="U731" i="7" a="1"/>
  <c r="U731" i="7" s="1"/>
  <c r="U739" i="7" a="1"/>
  <c r="U739" i="7" s="1"/>
  <c r="U747" i="7" a="1"/>
  <c r="U747" i="7" s="1"/>
  <c r="U755" i="7" a="1"/>
  <c r="U755" i="7" s="1"/>
  <c r="U763" i="7" a="1"/>
  <c r="U763" i="7" s="1"/>
  <c r="U771" i="7" a="1"/>
  <c r="U771" i="7" s="1"/>
  <c r="U779" i="7" a="1"/>
  <c r="U779" i="7" s="1"/>
  <c r="U787" i="7" a="1"/>
  <c r="U787" i="7" s="1"/>
  <c r="U795" i="7" a="1"/>
  <c r="U795" i="7" s="1"/>
  <c r="U4" i="7" a="1"/>
  <c r="U4" i="7" s="1"/>
  <c r="U12" i="7" a="1"/>
  <c r="U12" i="7" s="1"/>
  <c r="U20" i="7" a="1"/>
  <c r="U20" i="7" s="1"/>
  <c r="U28" i="7" a="1"/>
  <c r="U28" i="7" s="1"/>
  <c r="U36" i="7" a="1"/>
  <c r="U36" i="7" s="1"/>
  <c r="U44" i="7" a="1"/>
  <c r="U44" i="7" s="1"/>
  <c r="U52" i="7" a="1"/>
  <c r="U52" i="7" s="1"/>
  <c r="U60" i="7" a="1"/>
  <c r="U60" i="7" s="1"/>
  <c r="U68" i="7" a="1"/>
  <c r="U68" i="7" s="1"/>
  <c r="U76" i="7" a="1"/>
  <c r="U76" i="7" s="1"/>
  <c r="U84" i="7" a="1"/>
  <c r="U84" i="7" s="1"/>
  <c r="U92" i="7" a="1"/>
  <c r="U92" i="7" s="1"/>
  <c r="U100" i="7" a="1"/>
  <c r="U100" i="7" s="1"/>
  <c r="U108" i="7" a="1"/>
  <c r="U108" i="7" s="1"/>
  <c r="U116" i="7" a="1"/>
  <c r="U116" i="7" s="1"/>
  <c r="U124" i="7" a="1"/>
  <c r="U124" i="7" s="1"/>
  <c r="U132" i="7" a="1"/>
  <c r="U132" i="7" s="1"/>
  <c r="U140" i="7" a="1"/>
  <c r="U140" i="7" s="1"/>
  <c r="U148" i="7" a="1"/>
  <c r="U148" i="7" s="1"/>
  <c r="U156" i="7" a="1"/>
  <c r="U156" i="7" s="1"/>
  <c r="U164" i="7" a="1"/>
  <c r="U164" i="7" s="1"/>
  <c r="U172" i="7" a="1"/>
  <c r="U172" i="7" s="1"/>
  <c r="U180" i="7" a="1"/>
  <c r="U180" i="7" s="1"/>
  <c r="U188" i="7" a="1"/>
  <c r="U188" i="7" s="1"/>
  <c r="U196" i="7" a="1"/>
  <c r="U196" i="7" s="1"/>
  <c r="U204" i="7" a="1"/>
  <c r="U204" i="7" s="1"/>
  <c r="U212" i="7" a="1"/>
  <c r="U212" i="7" s="1"/>
  <c r="U220" i="7" a="1"/>
  <c r="U220" i="7" s="1"/>
  <c r="U228" i="7" a="1"/>
  <c r="U228" i="7" s="1"/>
  <c r="U236" i="7" a="1"/>
  <c r="U236" i="7" s="1"/>
  <c r="U244" i="7" a="1"/>
  <c r="U244" i="7" s="1"/>
  <c r="U252" i="7" a="1"/>
  <c r="U252" i="7" s="1"/>
  <c r="U260" i="7" a="1"/>
  <c r="U260" i="7" s="1"/>
  <c r="U268" i="7" a="1"/>
  <c r="U268" i="7" s="1"/>
  <c r="U276" i="7" a="1"/>
  <c r="U276" i="7" s="1"/>
  <c r="U284" i="7" a="1"/>
  <c r="U284" i="7" s="1"/>
  <c r="U292" i="7" a="1"/>
  <c r="U292" i="7" s="1"/>
  <c r="U300" i="7" a="1"/>
  <c r="U300" i="7" s="1"/>
  <c r="U308" i="7" a="1"/>
  <c r="U308" i="7" s="1"/>
  <c r="U316" i="7" a="1"/>
  <c r="U316" i="7" s="1"/>
  <c r="U324" i="7" a="1"/>
  <c r="U324" i="7" s="1"/>
  <c r="U332" i="7" a="1"/>
  <c r="U332" i="7" s="1"/>
  <c r="U340" i="7" a="1"/>
  <c r="U340" i="7" s="1"/>
  <c r="U348" i="7" a="1"/>
  <c r="U348" i="7" s="1"/>
  <c r="U356" i="7" a="1"/>
  <c r="U356" i="7" s="1"/>
  <c r="U364" i="7" a="1"/>
  <c r="U364" i="7" s="1"/>
  <c r="U372" i="7" a="1"/>
  <c r="U372" i="7" s="1"/>
  <c r="U380" i="7" a="1"/>
  <c r="U380" i="7" s="1"/>
  <c r="U388" i="7" a="1"/>
  <c r="U388" i="7" s="1"/>
  <c r="U396" i="7" a="1"/>
  <c r="U396" i="7" s="1"/>
  <c r="U404" i="7" a="1"/>
  <c r="U404" i="7" s="1"/>
  <c r="U412" i="7" a="1"/>
  <c r="U412" i="7" s="1"/>
  <c r="U420" i="7" a="1"/>
  <c r="U420" i="7" s="1"/>
  <c r="U428" i="7" a="1"/>
  <c r="U428" i="7" s="1"/>
  <c r="U436" i="7" a="1"/>
  <c r="U436" i="7" s="1"/>
  <c r="U444" i="7" a="1"/>
  <c r="U444" i="7" s="1"/>
  <c r="U452" i="7" a="1"/>
  <c r="U452" i="7" s="1"/>
  <c r="U460" i="7" a="1"/>
  <c r="U460" i="7" s="1"/>
  <c r="U468" i="7" a="1"/>
  <c r="U468" i="7" s="1"/>
  <c r="U476" i="7" a="1"/>
  <c r="U476" i="7" s="1"/>
  <c r="U484" i="7" a="1"/>
  <c r="U484" i="7" s="1"/>
  <c r="U492" i="7" a="1"/>
  <c r="U492" i="7" s="1"/>
  <c r="U500" i="7" a="1"/>
  <c r="U500" i="7" s="1"/>
  <c r="U508" i="7" a="1"/>
  <c r="U508" i="7" s="1"/>
  <c r="U516" i="7" a="1"/>
  <c r="U516" i="7" s="1"/>
  <c r="U524" i="7" a="1"/>
  <c r="U524" i="7" s="1"/>
  <c r="U532" i="7" a="1"/>
  <c r="U532" i="7" s="1"/>
  <c r="U540" i="7" a="1"/>
  <c r="U540" i="7" s="1"/>
  <c r="U548" i="7" a="1"/>
  <c r="U548" i="7" s="1"/>
  <c r="U556" i="7" a="1"/>
  <c r="U556" i="7" s="1"/>
  <c r="U564" i="7" a="1"/>
  <c r="U564" i="7" s="1"/>
  <c r="U572" i="7" a="1"/>
  <c r="U572" i="7" s="1"/>
  <c r="U580" i="7" a="1"/>
  <c r="U580" i="7" s="1"/>
  <c r="U588" i="7" a="1"/>
  <c r="U588" i="7" s="1"/>
  <c r="U596" i="7" a="1"/>
  <c r="U596" i="7" s="1"/>
  <c r="U604" i="7" a="1"/>
  <c r="U604" i="7" s="1"/>
  <c r="U612" i="7" a="1"/>
  <c r="U612" i="7" s="1"/>
  <c r="U620" i="7" a="1"/>
  <c r="U620" i="7" s="1"/>
  <c r="U628" i="7" a="1"/>
  <c r="U628" i="7" s="1"/>
  <c r="U636" i="7" a="1"/>
  <c r="U636" i="7" s="1"/>
  <c r="U644" i="7" a="1"/>
  <c r="U644" i="7" s="1"/>
  <c r="U652" i="7" a="1"/>
  <c r="U652" i="7" s="1"/>
  <c r="U660" i="7" a="1"/>
  <c r="U660" i="7" s="1"/>
  <c r="U668" i="7" a="1"/>
  <c r="U668" i="7" s="1"/>
  <c r="U676" i="7" a="1"/>
  <c r="U676" i="7" s="1"/>
  <c r="U684" i="7" a="1"/>
  <c r="U684" i="7" s="1"/>
  <c r="U692" i="7" a="1"/>
  <c r="U692" i="7" s="1"/>
  <c r="U700" i="7" a="1"/>
  <c r="U700" i="7" s="1"/>
  <c r="U708" i="7" a="1"/>
  <c r="U708" i="7" s="1"/>
  <c r="U716" i="7" a="1"/>
  <c r="U716" i="7" s="1"/>
  <c r="U724" i="7" a="1"/>
  <c r="U724" i="7" s="1"/>
  <c r="U732" i="7" a="1"/>
  <c r="U732" i="7" s="1"/>
  <c r="U740" i="7" a="1"/>
  <c r="U740" i="7" s="1"/>
  <c r="U748" i="7" a="1"/>
  <c r="U748" i="7" s="1"/>
  <c r="U756" i="7" a="1"/>
  <c r="U756" i="7" s="1"/>
  <c r="U764" i="7" a="1"/>
  <c r="U764" i="7" s="1"/>
  <c r="U772" i="7" a="1"/>
  <c r="U772" i="7" s="1"/>
  <c r="U780" i="7" a="1"/>
  <c r="U780" i="7" s="1"/>
  <c r="U788" i="7" a="1"/>
  <c r="U788" i="7" s="1"/>
  <c r="U5" i="7" a="1"/>
  <c r="U5" i="7" s="1"/>
  <c r="U13" i="7" a="1"/>
  <c r="U13" i="7" s="1"/>
  <c r="U21" i="7" a="1"/>
  <c r="U21" i="7" s="1"/>
  <c r="U29" i="7" a="1"/>
  <c r="U29" i="7" s="1"/>
  <c r="U37" i="7" a="1"/>
  <c r="U37" i="7" s="1"/>
  <c r="U45" i="7" a="1"/>
  <c r="U45" i="7" s="1"/>
  <c r="U53" i="7" a="1"/>
  <c r="U53" i="7" s="1"/>
  <c r="U61" i="7" a="1"/>
  <c r="U61" i="7" s="1"/>
  <c r="U69" i="7" a="1"/>
  <c r="U69" i="7" s="1"/>
  <c r="U77" i="7" a="1"/>
  <c r="U77" i="7" s="1"/>
  <c r="U85" i="7" a="1"/>
  <c r="U85" i="7" s="1"/>
  <c r="U93" i="7" a="1"/>
  <c r="U93" i="7" s="1"/>
  <c r="U101" i="7" a="1"/>
  <c r="U101" i="7" s="1"/>
  <c r="U109" i="7" a="1"/>
  <c r="U109" i="7" s="1"/>
  <c r="U117" i="7" a="1"/>
  <c r="U117" i="7" s="1"/>
  <c r="U125" i="7" a="1"/>
  <c r="U125" i="7" s="1"/>
  <c r="U133" i="7" a="1"/>
  <c r="U133" i="7" s="1"/>
  <c r="U141" i="7" a="1"/>
  <c r="U141" i="7" s="1"/>
  <c r="U149" i="7" a="1"/>
  <c r="U149" i="7" s="1"/>
  <c r="U157" i="7" a="1"/>
  <c r="U157" i="7" s="1"/>
  <c r="U165" i="7" a="1"/>
  <c r="U165" i="7" s="1"/>
  <c r="U173" i="7" a="1"/>
  <c r="U173" i="7" s="1"/>
  <c r="U181" i="7" a="1"/>
  <c r="U181" i="7" s="1"/>
  <c r="U189" i="7" a="1"/>
  <c r="U189" i="7" s="1"/>
  <c r="U197" i="7" a="1"/>
  <c r="U197" i="7" s="1"/>
  <c r="U205" i="7" a="1"/>
  <c r="U205" i="7" s="1"/>
  <c r="U213" i="7" a="1"/>
  <c r="U213" i="7" s="1"/>
  <c r="U221" i="7" a="1"/>
  <c r="U221" i="7" s="1"/>
  <c r="U229" i="7" a="1"/>
  <c r="U229" i="7" s="1"/>
  <c r="U237" i="7" a="1"/>
  <c r="U237" i="7" s="1"/>
  <c r="U245" i="7" a="1"/>
  <c r="U245" i="7" s="1"/>
  <c r="U253" i="7" a="1"/>
  <c r="U253" i="7" s="1"/>
  <c r="U261" i="7" a="1"/>
  <c r="U261" i="7" s="1"/>
  <c r="U269" i="7" a="1"/>
  <c r="U269" i="7" s="1"/>
  <c r="U277" i="7" a="1"/>
  <c r="U277" i="7" s="1"/>
  <c r="U285" i="7" a="1"/>
  <c r="U285" i="7" s="1"/>
  <c r="U293" i="7" a="1"/>
  <c r="U293" i="7" s="1"/>
  <c r="U301" i="7" a="1"/>
  <c r="U301" i="7" s="1"/>
  <c r="U309" i="7" a="1"/>
  <c r="U309" i="7" s="1"/>
  <c r="U317" i="7" a="1"/>
  <c r="U317" i="7" s="1"/>
  <c r="U325" i="7" a="1"/>
  <c r="U325" i="7" s="1"/>
  <c r="U333" i="7" a="1"/>
  <c r="U333" i="7" s="1"/>
  <c r="U341" i="7" a="1"/>
  <c r="U341" i="7" s="1"/>
  <c r="U349" i="7" a="1"/>
  <c r="U349" i="7" s="1"/>
  <c r="U357" i="7" a="1"/>
  <c r="U357" i="7" s="1"/>
  <c r="U365" i="7" a="1"/>
  <c r="U365" i="7" s="1"/>
  <c r="U373" i="7" a="1"/>
  <c r="U373" i="7" s="1"/>
  <c r="U381" i="7" a="1"/>
  <c r="U381" i="7" s="1"/>
  <c r="U389" i="7" a="1"/>
  <c r="U389" i="7" s="1"/>
  <c r="U397" i="7" a="1"/>
  <c r="U397" i="7" s="1"/>
  <c r="U405" i="7" a="1"/>
  <c r="U405" i="7" s="1"/>
  <c r="U413" i="7" a="1"/>
  <c r="U413" i="7" s="1"/>
  <c r="U421" i="7" a="1"/>
  <c r="U421" i="7" s="1"/>
  <c r="U429" i="7" a="1"/>
  <c r="U429" i="7" s="1"/>
  <c r="U437" i="7" a="1"/>
  <c r="U437" i="7" s="1"/>
  <c r="U445" i="7" a="1"/>
  <c r="U445" i="7" s="1"/>
  <c r="U453" i="7" a="1"/>
  <c r="U453" i="7" s="1"/>
  <c r="U461" i="7" a="1"/>
  <c r="U461" i="7" s="1"/>
  <c r="U469" i="7" a="1"/>
  <c r="U469" i="7" s="1"/>
  <c r="U477" i="7" a="1"/>
  <c r="U477" i="7" s="1"/>
  <c r="U485" i="7" a="1"/>
  <c r="U485" i="7" s="1"/>
  <c r="U493" i="7" a="1"/>
  <c r="U493" i="7" s="1"/>
  <c r="U501" i="7" a="1"/>
  <c r="U501" i="7" s="1"/>
  <c r="U509" i="7" a="1"/>
  <c r="U509" i="7" s="1"/>
  <c r="U517" i="7" a="1"/>
  <c r="U517" i="7" s="1"/>
  <c r="U525" i="7" a="1"/>
  <c r="U525" i="7" s="1"/>
  <c r="U533" i="7" a="1"/>
  <c r="U533" i="7" s="1"/>
  <c r="U541" i="7" a="1"/>
  <c r="U541" i="7" s="1"/>
  <c r="U549" i="7" a="1"/>
  <c r="U549" i="7" s="1"/>
  <c r="U557" i="7" a="1"/>
  <c r="U557" i="7" s="1"/>
  <c r="U565" i="7" a="1"/>
  <c r="U565" i="7" s="1"/>
  <c r="U573" i="7" a="1"/>
  <c r="U573" i="7" s="1"/>
  <c r="U581" i="7" a="1"/>
  <c r="U581" i="7" s="1"/>
  <c r="U589" i="7" a="1"/>
  <c r="U589" i="7" s="1"/>
  <c r="U597" i="7" a="1"/>
  <c r="U597" i="7" s="1"/>
  <c r="U605" i="7" a="1"/>
  <c r="U605" i="7" s="1"/>
  <c r="U613" i="7" a="1"/>
  <c r="U613" i="7" s="1"/>
  <c r="U621" i="7" a="1"/>
  <c r="U621" i="7" s="1"/>
  <c r="U629" i="7" a="1"/>
  <c r="U629" i="7" s="1"/>
  <c r="U637" i="7" a="1"/>
  <c r="U637" i="7" s="1"/>
  <c r="U645" i="7" a="1"/>
  <c r="U645" i="7" s="1"/>
  <c r="U653" i="7" a="1"/>
  <c r="U653" i="7" s="1"/>
  <c r="U661" i="7" a="1"/>
  <c r="U661" i="7" s="1"/>
  <c r="U669" i="7" a="1"/>
  <c r="U669" i="7" s="1"/>
  <c r="U677" i="7" a="1"/>
  <c r="U677" i="7" s="1"/>
  <c r="U685" i="7" a="1"/>
  <c r="U685" i="7" s="1"/>
  <c r="U693" i="7" a="1"/>
  <c r="U693" i="7" s="1"/>
  <c r="U701" i="7" a="1"/>
  <c r="U701" i="7" s="1"/>
  <c r="U709" i="7" a="1"/>
  <c r="U709" i="7" s="1"/>
  <c r="U717" i="7" a="1"/>
  <c r="U717" i="7" s="1"/>
  <c r="U725" i="7" a="1"/>
  <c r="U725" i="7" s="1"/>
  <c r="U733" i="7" a="1"/>
  <c r="U733" i="7" s="1"/>
  <c r="U741" i="7" a="1"/>
  <c r="U741" i="7" s="1"/>
  <c r="U749" i="7" a="1"/>
  <c r="U749" i="7" s="1"/>
  <c r="U757" i="7" a="1"/>
  <c r="U757" i="7" s="1"/>
  <c r="U765" i="7" a="1"/>
  <c r="U765" i="7" s="1"/>
  <c r="U773" i="7" a="1"/>
  <c r="U773" i="7" s="1"/>
  <c r="U781" i="7" a="1"/>
  <c r="U781" i="7" s="1"/>
  <c r="U789" i="7" a="1"/>
  <c r="U789" i="7" s="1"/>
  <c r="U6" i="7" a="1"/>
  <c r="U6" i="7" s="1"/>
  <c r="U14" i="7" a="1"/>
  <c r="U14" i="7" s="1"/>
  <c r="U22" i="7" a="1"/>
  <c r="U22" i="7" s="1"/>
  <c r="U30" i="7" a="1"/>
  <c r="U30" i="7" s="1"/>
  <c r="U38" i="7" a="1"/>
  <c r="U38" i="7" s="1"/>
  <c r="U46" i="7" a="1"/>
  <c r="U46" i="7" s="1"/>
  <c r="U54" i="7" a="1"/>
  <c r="U54" i="7" s="1"/>
  <c r="U62" i="7" a="1"/>
  <c r="U62" i="7" s="1"/>
  <c r="U70" i="7" a="1"/>
  <c r="U70" i="7" s="1"/>
  <c r="U78" i="7" a="1"/>
  <c r="U78" i="7" s="1"/>
  <c r="U86" i="7" a="1"/>
  <c r="U86" i="7" s="1"/>
  <c r="U94" i="7" a="1"/>
  <c r="U94" i="7" s="1"/>
  <c r="U102" i="7" a="1"/>
  <c r="U102" i="7" s="1"/>
  <c r="U110" i="7" a="1"/>
  <c r="U110" i="7" s="1"/>
  <c r="U118" i="7" a="1"/>
  <c r="U118" i="7" s="1"/>
  <c r="U126" i="7" a="1"/>
  <c r="U126" i="7" s="1"/>
  <c r="U134" i="7" a="1"/>
  <c r="U134" i="7" s="1"/>
  <c r="U142" i="7" a="1"/>
  <c r="U142" i="7" s="1"/>
  <c r="U150" i="7" a="1"/>
  <c r="U150" i="7" s="1"/>
  <c r="U158" i="7" a="1"/>
  <c r="U158" i="7" s="1"/>
  <c r="U166" i="7" a="1"/>
  <c r="U166" i="7" s="1"/>
  <c r="U174" i="7" a="1"/>
  <c r="U174" i="7" s="1"/>
  <c r="U182" i="7" a="1"/>
  <c r="U182" i="7" s="1"/>
  <c r="U190" i="7" a="1"/>
  <c r="U190" i="7" s="1"/>
  <c r="U198" i="7" a="1"/>
  <c r="U198" i="7" s="1"/>
  <c r="U206" i="7" a="1"/>
  <c r="U206" i="7" s="1"/>
  <c r="U214" i="7" a="1"/>
  <c r="U214" i="7" s="1"/>
  <c r="U222" i="7" a="1"/>
  <c r="U222" i="7" s="1"/>
  <c r="U230" i="7" a="1"/>
  <c r="U230" i="7" s="1"/>
  <c r="U238" i="7" a="1"/>
  <c r="U238" i="7" s="1"/>
  <c r="U246" i="7" a="1"/>
  <c r="U246" i="7" s="1"/>
  <c r="U254" i="7" a="1"/>
  <c r="U254" i="7" s="1"/>
  <c r="U262" i="7" a="1"/>
  <c r="U262" i="7" s="1"/>
  <c r="U270" i="7" a="1"/>
  <c r="U270" i="7" s="1"/>
  <c r="U278" i="7" a="1"/>
  <c r="U278" i="7" s="1"/>
  <c r="U286" i="7" a="1"/>
  <c r="U286" i="7" s="1"/>
  <c r="U294" i="7" a="1"/>
  <c r="U294" i="7" s="1"/>
  <c r="U302" i="7" a="1"/>
  <c r="U302" i="7" s="1"/>
  <c r="U310" i="7" a="1"/>
  <c r="U310" i="7" s="1"/>
  <c r="U318" i="7" a="1"/>
  <c r="U318" i="7" s="1"/>
  <c r="U326" i="7" a="1"/>
  <c r="U326" i="7" s="1"/>
  <c r="U334" i="7" a="1"/>
  <c r="U334" i="7" s="1"/>
  <c r="U342" i="7" a="1"/>
  <c r="U342" i="7" s="1"/>
  <c r="U350" i="7" a="1"/>
  <c r="U350" i="7" s="1"/>
  <c r="U358" i="7" a="1"/>
  <c r="U358" i="7" s="1"/>
  <c r="U366" i="7" a="1"/>
  <c r="U366" i="7" s="1"/>
  <c r="U374" i="7" a="1"/>
  <c r="U374" i="7" s="1"/>
  <c r="U382" i="7" a="1"/>
  <c r="U382" i="7" s="1"/>
  <c r="U390" i="7" a="1"/>
  <c r="U390" i="7" s="1"/>
  <c r="U398" i="7" a="1"/>
  <c r="U398" i="7" s="1"/>
  <c r="U406" i="7" a="1"/>
  <c r="U406" i="7" s="1"/>
  <c r="U414" i="7" a="1"/>
  <c r="U414" i="7" s="1"/>
  <c r="U422" i="7" a="1"/>
  <c r="U422" i="7" s="1"/>
  <c r="U430" i="7" a="1"/>
  <c r="U430" i="7" s="1"/>
  <c r="U438" i="7" a="1"/>
  <c r="U438" i="7" s="1"/>
  <c r="U446" i="7" a="1"/>
  <c r="U446" i="7" s="1"/>
  <c r="U454" i="7" a="1"/>
  <c r="U454" i="7" s="1"/>
  <c r="U462" i="7" a="1"/>
  <c r="U462" i="7" s="1"/>
  <c r="U470" i="7" a="1"/>
  <c r="U470" i="7" s="1"/>
  <c r="U478" i="7" a="1"/>
  <c r="U478" i="7" s="1"/>
  <c r="U486" i="7" a="1"/>
  <c r="U486" i="7" s="1"/>
  <c r="U494" i="7" a="1"/>
  <c r="U494" i="7" s="1"/>
  <c r="U502" i="7" a="1"/>
  <c r="U502" i="7" s="1"/>
  <c r="U510" i="7" a="1"/>
  <c r="U510" i="7" s="1"/>
  <c r="U518" i="7" a="1"/>
  <c r="U518" i="7" s="1"/>
  <c r="U526" i="7" a="1"/>
  <c r="U526" i="7" s="1"/>
  <c r="U534" i="7" a="1"/>
  <c r="U534" i="7" s="1"/>
  <c r="U542" i="7" a="1"/>
  <c r="U542" i="7" s="1"/>
  <c r="U550" i="7" a="1"/>
  <c r="U550" i="7" s="1"/>
  <c r="U558" i="7" a="1"/>
  <c r="U558" i="7" s="1"/>
  <c r="U566" i="7" a="1"/>
  <c r="U566" i="7" s="1"/>
  <c r="U574" i="7" a="1"/>
  <c r="U574" i="7" s="1"/>
  <c r="U582" i="7" a="1"/>
  <c r="U582" i="7" s="1"/>
  <c r="U590" i="7" a="1"/>
  <c r="U590" i="7" s="1"/>
  <c r="U598" i="7" a="1"/>
  <c r="U598" i="7" s="1"/>
  <c r="U606" i="7" a="1"/>
  <c r="U606" i="7" s="1"/>
  <c r="U614" i="7" a="1"/>
  <c r="U614" i="7" s="1"/>
  <c r="U622" i="7" a="1"/>
  <c r="U622" i="7" s="1"/>
  <c r="U630" i="7" a="1"/>
  <c r="U630" i="7" s="1"/>
  <c r="U638" i="7" a="1"/>
  <c r="U638" i="7" s="1"/>
  <c r="U646" i="7" a="1"/>
  <c r="U646" i="7" s="1"/>
  <c r="U654" i="7" a="1"/>
  <c r="U654" i="7" s="1"/>
  <c r="U662" i="7" a="1"/>
  <c r="U662" i="7" s="1"/>
  <c r="U670" i="7" a="1"/>
  <c r="U670" i="7" s="1"/>
  <c r="U678" i="7" a="1"/>
  <c r="U678" i="7" s="1"/>
  <c r="U686" i="7" a="1"/>
  <c r="U686" i="7" s="1"/>
  <c r="U694" i="7" a="1"/>
  <c r="U694" i="7" s="1"/>
  <c r="U702" i="7" a="1"/>
  <c r="U702" i="7" s="1"/>
  <c r="U710" i="7" a="1"/>
  <c r="U710" i="7" s="1"/>
  <c r="U718" i="7" a="1"/>
  <c r="U718" i="7" s="1"/>
  <c r="U726" i="7" a="1"/>
  <c r="U726" i="7" s="1"/>
  <c r="U734" i="7" a="1"/>
  <c r="U734" i="7" s="1"/>
  <c r="U742" i="7" a="1"/>
  <c r="U742" i="7" s="1"/>
  <c r="U750" i="7" a="1"/>
  <c r="U750" i="7" s="1"/>
  <c r="U758" i="7" a="1"/>
  <c r="U758" i="7" s="1"/>
  <c r="U766" i="7" a="1"/>
  <c r="U766" i="7" s="1"/>
  <c r="U774" i="7" a="1"/>
  <c r="U774" i="7" s="1"/>
  <c r="U782" i="7" a="1"/>
  <c r="U782" i="7" s="1"/>
  <c r="U790" i="7" a="1"/>
  <c r="U790" i="7" s="1"/>
  <c r="U7" i="7" a="1"/>
  <c r="U7" i="7" s="1"/>
  <c r="U15" i="7" a="1"/>
  <c r="U15" i="7" s="1"/>
  <c r="U23" i="7" a="1"/>
  <c r="U23" i="7" s="1"/>
  <c r="U31" i="7" a="1"/>
  <c r="U31" i="7" s="1"/>
  <c r="U39" i="7" a="1"/>
  <c r="U39" i="7" s="1"/>
  <c r="U47" i="7" a="1"/>
  <c r="U47" i="7" s="1"/>
  <c r="U55" i="7" a="1"/>
  <c r="U55" i="7" s="1"/>
  <c r="U63" i="7" a="1"/>
  <c r="U63" i="7" s="1"/>
  <c r="U71" i="7" a="1"/>
  <c r="U71" i="7" s="1"/>
  <c r="U79" i="7" a="1"/>
  <c r="U79" i="7" s="1"/>
  <c r="U87" i="7" a="1"/>
  <c r="U87" i="7" s="1"/>
  <c r="U95" i="7" a="1"/>
  <c r="U95" i="7" s="1"/>
  <c r="U103" i="7" a="1"/>
  <c r="U103" i="7" s="1"/>
  <c r="U111" i="7" a="1"/>
  <c r="U111" i="7" s="1"/>
  <c r="U119" i="7" a="1"/>
  <c r="U119" i="7" s="1"/>
  <c r="U127" i="7" a="1"/>
  <c r="U127" i="7" s="1"/>
  <c r="U135" i="7" a="1"/>
  <c r="U135" i="7" s="1"/>
  <c r="U143" i="7" a="1"/>
  <c r="U143" i="7" s="1"/>
  <c r="U151" i="7" a="1"/>
  <c r="U151" i="7" s="1"/>
  <c r="U159" i="7" a="1"/>
  <c r="U159" i="7" s="1"/>
  <c r="U167" i="7" a="1"/>
  <c r="U167" i="7" s="1"/>
  <c r="U175" i="7" a="1"/>
  <c r="U175" i="7" s="1"/>
  <c r="U183" i="7" a="1"/>
  <c r="U183" i="7" s="1"/>
  <c r="U191" i="7" a="1"/>
  <c r="U191" i="7" s="1"/>
  <c r="U199" i="7" a="1"/>
  <c r="U199" i="7" s="1"/>
  <c r="U207" i="7" a="1"/>
  <c r="U207" i="7" s="1"/>
  <c r="U215" i="7" a="1"/>
  <c r="U215" i="7" s="1"/>
  <c r="U223" i="7" a="1"/>
  <c r="U223" i="7" s="1"/>
  <c r="U231" i="7" a="1"/>
  <c r="U231" i="7" s="1"/>
  <c r="U239" i="7" a="1"/>
  <c r="U239" i="7" s="1"/>
  <c r="U247" i="7" a="1"/>
  <c r="U247" i="7" s="1"/>
  <c r="U255" i="7" a="1"/>
  <c r="U255" i="7" s="1"/>
  <c r="U263" i="7" a="1"/>
  <c r="U263" i="7" s="1"/>
  <c r="U271" i="7" a="1"/>
  <c r="U271" i="7" s="1"/>
  <c r="U279" i="7" a="1"/>
  <c r="U279" i="7" s="1"/>
  <c r="U287" i="7" a="1"/>
  <c r="U287" i="7" s="1"/>
  <c r="U295" i="7" a="1"/>
  <c r="U295" i="7" s="1"/>
  <c r="U303" i="7" a="1"/>
  <c r="U303" i="7" s="1"/>
  <c r="U311" i="7" a="1"/>
  <c r="U311" i="7" s="1"/>
  <c r="U319" i="7" a="1"/>
  <c r="U319" i="7" s="1"/>
  <c r="U327" i="7" a="1"/>
  <c r="U327" i="7" s="1"/>
  <c r="U335" i="7" a="1"/>
  <c r="U335" i="7" s="1"/>
  <c r="U343" i="7" a="1"/>
  <c r="U343" i="7" s="1"/>
  <c r="U351" i="7" a="1"/>
  <c r="U351" i="7" s="1"/>
  <c r="U359" i="7" a="1"/>
  <c r="U359" i="7" s="1"/>
  <c r="U367" i="7" a="1"/>
  <c r="U367" i="7" s="1"/>
  <c r="U375" i="7" a="1"/>
  <c r="U375" i="7" s="1"/>
  <c r="U383" i="7" a="1"/>
  <c r="U383" i="7" s="1"/>
  <c r="U391" i="7" a="1"/>
  <c r="U391" i="7" s="1"/>
  <c r="U399" i="7" a="1"/>
  <c r="U399" i="7" s="1"/>
  <c r="U407" i="7" a="1"/>
  <c r="U407" i="7" s="1"/>
  <c r="U415" i="7" a="1"/>
  <c r="U415" i="7" s="1"/>
  <c r="U423" i="7" a="1"/>
  <c r="U423" i="7" s="1"/>
  <c r="U431" i="7" a="1"/>
  <c r="U431" i="7" s="1"/>
  <c r="U439" i="7" a="1"/>
  <c r="U439" i="7" s="1"/>
  <c r="U447" i="7" a="1"/>
  <c r="U447" i="7" s="1"/>
  <c r="U455" i="7" a="1"/>
  <c r="U455" i="7" s="1"/>
  <c r="U463" i="7" a="1"/>
  <c r="U463" i="7" s="1"/>
  <c r="U471" i="7" a="1"/>
  <c r="U471" i="7" s="1"/>
  <c r="U479" i="7" a="1"/>
  <c r="U479" i="7" s="1"/>
  <c r="U487" i="7" a="1"/>
  <c r="U487" i="7" s="1"/>
  <c r="U495" i="7" a="1"/>
  <c r="U495" i="7" s="1"/>
  <c r="U503" i="7" a="1"/>
  <c r="U503" i="7" s="1"/>
  <c r="U511" i="7" a="1"/>
  <c r="U511" i="7" s="1"/>
  <c r="U519" i="7" a="1"/>
  <c r="U519" i="7" s="1"/>
  <c r="U527" i="7" a="1"/>
  <c r="U527" i="7" s="1"/>
  <c r="U535" i="7" a="1"/>
  <c r="U535" i="7" s="1"/>
  <c r="U543" i="7" a="1"/>
  <c r="U543" i="7" s="1"/>
  <c r="U551" i="7" a="1"/>
  <c r="U551" i="7" s="1"/>
  <c r="U559" i="7" a="1"/>
  <c r="U559" i="7" s="1"/>
  <c r="U567" i="7" a="1"/>
  <c r="U567" i="7" s="1"/>
  <c r="U575" i="7" a="1"/>
  <c r="U575" i="7" s="1"/>
  <c r="U583" i="7" a="1"/>
  <c r="U583" i="7" s="1"/>
  <c r="U591" i="7" a="1"/>
  <c r="U591" i="7" s="1"/>
  <c r="U599" i="7" a="1"/>
  <c r="U599" i="7" s="1"/>
  <c r="U607" i="7" a="1"/>
  <c r="U607" i="7" s="1"/>
  <c r="U615" i="7" a="1"/>
  <c r="U615" i="7" s="1"/>
  <c r="U623" i="7" a="1"/>
  <c r="U623" i="7" s="1"/>
  <c r="U631" i="7" a="1"/>
  <c r="U631" i="7" s="1"/>
  <c r="U639" i="7" a="1"/>
  <c r="U639" i="7" s="1"/>
  <c r="U647" i="7" a="1"/>
  <c r="U647" i="7" s="1"/>
  <c r="U655" i="7" a="1"/>
  <c r="U655" i="7" s="1"/>
  <c r="U663" i="7" a="1"/>
  <c r="U663" i="7" s="1"/>
  <c r="U671" i="7" a="1"/>
  <c r="U671" i="7" s="1"/>
  <c r="U679" i="7" a="1"/>
  <c r="U679" i="7" s="1"/>
  <c r="U687" i="7" a="1"/>
  <c r="U687" i="7" s="1"/>
  <c r="U695" i="7" a="1"/>
  <c r="U695" i="7" s="1"/>
  <c r="U703" i="7" a="1"/>
  <c r="U703" i="7" s="1"/>
  <c r="U711" i="7" a="1"/>
  <c r="U711" i="7" s="1"/>
  <c r="U719" i="7" a="1"/>
  <c r="U719" i="7" s="1"/>
  <c r="U727" i="7" a="1"/>
  <c r="U727" i="7" s="1"/>
  <c r="U735" i="7" a="1"/>
  <c r="U735" i="7" s="1"/>
  <c r="U743" i="7" a="1"/>
  <c r="U743" i="7" s="1"/>
  <c r="U751" i="7" a="1"/>
  <c r="U751" i="7" s="1"/>
  <c r="U759" i="7" a="1"/>
  <c r="U759" i="7" s="1"/>
  <c r="U767" i="7" a="1"/>
  <c r="U767" i="7" s="1"/>
  <c r="U775" i="7" a="1"/>
  <c r="U775" i="7" s="1"/>
  <c r="U8" i="7" a="1"/>
  <c r="U8" i="7" s="1"/>
  <c r="U16" i="7" a="1"/>
  <c r="U16" i="7" s="1"/>
  <c r="U24" i="7" a="1"/>
  <c r="U24" i="7" s="1"/>
  <c r="U32" i="7" a="1"/>
  <c r="U32" i="7" s="1"/>
  <c r="U40" i="7" a="1"/>
  <c r="U40" i="7" s="1"/>
  <c r="U48" i="7" a="1"/>
  <c r="U48" i="7" s="1"/>
  <c r="U56" i="7" a="1"/>
  <c r="U56" i="7" s="1"/>
  <c r="U64" i="7" a="1"/>
  <c r="U64" i="7" s="1"/>
  <c r="U72" i="7" a="1"/>
  <c r="U72" i="7" s="1"/>
  <c r="U80" i="7" a="1"/>
  <c r="U80" i="7" s="1"/>
  <c r="U88" i="7" a="1"/>
  <c r="U88" i="7" s="1"/>
  <c r="U96" i="7" a="1"/>
  <c r="U96" i="7" s="1"/>
  <c r="U104" i="7" a="1"/>
  <c r="U104" i="7" s="1"/>
  <c r="U112" i="7" a="1"/>
  <c r="U112" i="7" s="1"/>
  <c r="U120" i="7" a="1"/>
  <c r="U120" i="7" s="1"/>
  <c r="U128" i="7" a="1"/>
  <c r="U128" i="7" s="1"/>
  <c r="U136" i="7" a="1"/>
  <c r="U136" i="7" s="1"/>
  <c r="U144" i="7" a="1"/>
  <c r="U144" i="7" s="1"/>
  <c r="U152" i="7" a="1"/>
  <c r="U152" i="7" s="1"/>
  <c r="U160" i="7" a="1"/>
  <c r="U160" i="7" s="1"/>
  <c r="U168" i="7" a="1"/>
  <c r="U168" i="7" s="1"/>
  <c r="U176" i="7" a="1"/>
  <c r="U176" i="7" s="1"/>
  <c r="U184" i="7" a="1"/>
  <c r="U184" i="7" s="1"/>
  <c r="U192" i="7" a="1"/>
  <c r="U192" i="7" s="1"/>
  <c r="U200" i="7" a="1"/>
  <c r="U200" i="7" s="1"/>
  <c r="U208" i="7" a="1"/>
  <c r="U208" i="7" s="1"/>
  <c r="U216" i="7" a="1"/>
  <c r="U216" i="7" s="1"/>
  <c r="U224" i="7" a="1"/>
  <c r="U224" i="7" s="1"/>
  <c r="U232" i="7" a="1"/>
  <c r="U232" i="7" s="1"/>
  <c r="U240" i="7" a="1"/>
  <c r="U240" i="7" s="1"/>
  <c r="U248" i="7" a="1"/>
  <c r="U248" i="7" s="1"/>
  <c r="U256" i="7" a="1"/>
  <c r="U256" i="7" s="1"/>
  <c r="U264" i="7" a="1"/>
  <c r="U264" i="7" s="1"/>
  <c r="U272" i="7" a="1"/>
  <c r="U272" i="7" s="1"/>
  <c r="U280" i="7" a="1"/>
  <c r="U280" i="7" s="1"/>
  <c r="U288" i="7" a="1"/>
  <c r="U288" i="7" s="1"/>
  <c r="U296" i="7" a="1"/>
  <c r="U296" i="7" s="1"/>
  <c r="U304" i="7" a="1"/>
  <c r="U304" i="7" s="1"/>
  <c r="U312" i="7" a="1"/>
  <c r="U312" i="7" s="1"/>
  <c r="U320" i="7" a="1"/>
  <c r="U320" i="7" s="1"/>
  <c r="U328" i="7" a="1"/>
  <c r="U328" i="7" s="1"/>
  <c r="U336" i="7" a="1"/>
  <c r="U336" i="7" s="1"/>
  <c r="U344" i="7" a="1"/>
  <c r="U344" i="7" s="1"/>
  <c r="U352" i="7" a="1"/>
  <c r="U352" i="7" s="1"/>
  <c r="U360" i="7" a="1"/>
  <c r="U360" i="7" s="1"/>
  <c r="U368" i="7" a="1"/>
  <c r="U368" i="7" s="1"/>
  <c r="U376" i="7" a="1"/>
  <c r="U376" i="7" s="1"/>
  <c r="U384" i="7" a="1"/>
  <c r="U384" i="7" s="1"/>
  <c r="U392" i="7" a="1"/>
  <c r="U392" i="7" s="1"/>
  <c r="U400" i="7" a="1"/>
  <c r="U400" i="7" s="1"/>
  <c r="U408" i="7" a="1"/>
  <c r="U408" i="7" s="1"/>
  <c r="U416" i="7" a="1"/>
  <c r="U416" i="7" s="1"/>
  <c r="U424" i="7" a="1"/>
  <c r="U424" i="7" s="1"/>
  <c r="U432" i="7" a="1"/>
  <c r="U432" i="7" s="1"/>
  <c r="U440" i="7" a="1"/>
  <c r="U440" i="7" s="1"/>
  <c r="U448" i="7" a="1"/>
  <c r="U448" i="7" s="1"/>
  <c r="U456" i="7" a="1"/>
  <c r="U456" i="7" s="1"/>
  <c r="U464" i="7" a="1"/>
  <c r="U464" i="7" s="1"/>
  <c r="U472" i="7" a="1"/>
  <c r="U472" i="7" s="1"/>
  <c r="U480" i="7" a="1"/>
  <c r="U480" i="7" s="1"/>
  <c r="U488" i="7" a="1"/>
  <c r="U488" i="7" s="1"/>
  <c r="U496" i="7" a="1"/>
  <c r="U496" i="7" s="1"/>
  <c r="U504" i="7" a="1"/>
  <c r="U504" i="7" s="1"/>
  <c r="U512" i="7" a="1"/>
  <c r="U512" i="7" s="1"/>
  <c r="U520" i="7" a="1"/>
  <c r="U520" i="7" s="1"/>
  <c r="U528" i="7" a="1"/>
  <c r="U528" i="7" s="1"/>
  <c r="U536" i="7" a="1"/>
  <c r="U536" i="7" s="1"/>
  <c r="U544" i="7" a="1"/>
  <c r="U544" i="7" s="1"/>
  <c r="U552" i="7" a="1"/>
  <c r="U552" i="7" s="1"/>
  <c r="U560" i="7" a="1"/>
  <c r="U560" i="7" s="1"/>
  <c r="U568" i="7" a="1"/>
  <c r="U568" i="7" s="1"/>
  <c r="U576" i="7" a="1"/>
  <c r="U576" i="7" s="1"/>
  <c r="U584" i="7" a="1"/>
  <c r="U584" i="7" s="1"/>
  <c r="U592" i="7" a="1"/>
  <c r="U592" i="7" s="1"/>
  <c r="U600" i="7" a="1"/>
  <c r="U600" i="7" s="1"/>
  <c r="U608" i="7" a="1"/>
  <c r="U608" i="7" s="1"/>
  <c r="U616" i="7" a="1"/>
  <c r="U616" i="7" s="1"/>
  <c r="U624" i="7" a="1"/>
  <c r="U624" i="7" s="1"/>
  <c r="U632" i="7" a="1"/>
  <c r="U632" i="7" s="1"/>
  <c r="U640" i="7" a="1"/>
  <c r="U640" i="7" s="1"/>
  <c r="U648" i="7" a="1"/>
  <c r="U648" i="7" s="1"/>
  <c r="U656" i="7" a="1"/>
  <c r="U656" i="7" s="1"/>
  <c r="U664" i="7" a="1"/>
  <c r="U664" i="7" s="1"/>
  <c r="U672" i="7" a="1"/>
  <c r="U672" i="7" s="1"/>
  <c r="U680" i="7" a="1"/>
  <c r="U680" i="7" s="1"/>
  <c r="U688" i="7" a="1"/>
  <c r="U688" i="7" s="1"/>
  <c r="U696" i="7" a="1"/>
  <c r="U696" i="7" s="1"/>
  <c r="U704" i="7" a="1"/>
  <c r="U704" i="7" s="1"/>
  <c r="U712" i="7" a="1"/>
  <c r="U712" i="7" s="1"/>
  <c r="U720" i="7" a="1"/>
  <c r="U720" i="7" s="1"/>
  <c r="U728" i="7" a="1"/>
  <c r="U728" i="7" s="1"/>
  <c r="U736" i="7" a="1"/>
  <c r="U736" i="7" s="1"/>
  <c r="U744" i="7" a="1"/>
  <c r="U744" i="7" s="1"/>
  <c r="U752" i="7" a="1"/>
  <c r="U752" i="7" s="1"/>
  <c r="U760" i="7" a="1"/>
  <c r="U760" i="7" s="1"/>
  <c r="U768" i="7" a="1"/>
  <c r="U768" i="7" s="1"/>
  <c r="U776" i="7" a="1"/>
  <c r="U776" i="7" s="1"/>
  <c r="U784" i="7" a="1"/>
  <c r="U784" i="7" s="1"/>
  <c r="U792" i="7" a="1"/>
  <c r="U792" i="7" s="1"/>
  <c r="U10" i="7" a="1"/>
  <c r="U10" i="7" s="1"/>
  <c r="U18" i="7" a="1"/>
  <c r="U18" i="7" s="1"/>
  <c r="U26" i="7" a="1"/>
  <c r="U26" i="7" s="1"/>
  <c r="U34" i="7" a="1"/>
  <c r="U34" i="7" s="1"/>
  <c r="U42" i="7" a="1"/>
  <c r="U42" i="7" s="1"/>
  <c r="U50" i="7" a="1"/>
  <c r="U50" i="7" s="1"/>
  <c r="U58" i="7" a="1"/>
  <c r="U58" i="7" s="1"/>
  <c r="U66" i="7" a="1"/>
  <c r="U66" i="7" s="1"/>
  <c r="U74" i="7" a="1"/>
  <c r="U74" i="7" s="1"/>
  <c r="U82" i="7" a="1"/>
  <c r="U82" i="7" s="1"/>
  <c r="U90" i="7" a="1"/>
  <c r="U90" i="7" s="1"/>
  <c r="U98" i="7" a="1"/>
  <c r="U98" i="7" s="1"/>
  <c r="U106" i="7" a="1"/>
  <c r="U106" i="7" s="1"/>
  <c r="U114" i="7" a="1"/>
  <c r="U114" i="7" s="1"/>
  <c r="U122" i="7" a="1"/>
  <c r="U122" i="7" s="1"/>
  <c r="U130" i="7" a="1"/>
  <c r="U130" i="7" s="1"/>
  <c r="U138" i="7" a="1"/>
  <c r="U138" i="7" s="1"/>
  <c r="U146" i="7" a="1"/>
  <c r="U146" i="7" s="1"/>
  <c r="U154" i="7" a="1"/>
  <c r="U154" i="7" s="1"/>
  <c r="U162" i="7" a="1"/>
  <c r="U162" i="7" s="1"/>
  <c r="U170" i="7" a="1"/>
  <c r="U170" i="7" s="1"/>
  <c r="U178" i="7" a="1"/>
  <c r="U178" i="7" s="1"/>
  <c r="U186" i="7" a="1"/>
  <c r="U186" i="7" s="1"/>
  <c r="U194" i="7" a="1"/>
  <c r="U194" i="7" s="1"/>
  <c r="U202" i="7" a="1"/>
  <c r="U202" i="7" s="1"/>
  <c r="U210" i="7" a="1"/>
  <c r="U210" i="7" s="1"/>
  <c r="U218" i="7" a="1"/>
  <c r="U218" i="7" s="1"/>
  <c r="U226" i="7" a="1"/>
  <c r="U226" i="7" s="1"/>
  <c r="U234" i="7" a="1"/>
  <c r="U234" i="7" s="1"/>
  <c r="U242" i="7" a="1"/>
  <c r="U242" i="7" s="1"/>
  <c r="U250" i="7" a="1"/>
  <c r="U250" i="7" s="1"/>
  <c r="U258" i="7" a="1"/>
  <c r="U258" i="7" s="1"/>
  <c r="U266" i="7" a="1"/>
  <c r="U266" i="7" s="1"/>
  <c r="U274" i="7" a="1"/>
  <c r="U274" i="7" s="1"/>
  <c r="U282" i="7" a="1"/>
  <c r="U282" i="7" s="1"/>
  <c r="U290" i="7" a="1"/>
  <c r="U290" i="7" s="1"/>
  <c r="U298" i="7" a="1"/>
  <c r="U298" i="7" s="1"/>
  <c r="U306" i="7" a="1"/>
  <c r="U306" i="7" s="1"/>
  <c r="U314" i="7" a="1"/>
  <c r="U314" i="7" s="1"/>
  <c r="U322" i="7" a="1"/>
  <c r="U322" i="7" s="1"/>
  <c r="U330" i="7" a="1"/>
  <c r="U330" i="7" s="1"/>
  <c r="U338" i="7" a="1"/>
  <c r="U338" i="7" s="1"/>
  <c r="U346" i="7" a="1"/>
  <c r="U346" i="7" s="1"/>
  <c r="U354" i="7" a="1"/>
  <c r="U354" i="7" s="1"/>
  <c r="U362" i="7" a="1"/>
  <c r="U362" i="7" s="1"/>
  <c r="U370" i="7" a="1"/>
  <c r="U370" i="7" s="1"/>
  <c r="U378" i="7" a="1"/>
  <c r="U378" i="7" s="1"/>
  <c r="U386" i="7" a="1"/>
  <c r="U386" i="7" s="1"/>
  <c r="U394" i="7" a="1"/>
  <c r="U394" i="7" s="1"/>
  <c r="U402" i="7" a="1"/>
  <c r="U402" i="7" s="1"/>
  <c r="U410" i="7" a="1"/>
  <c r="U410" i="7" s="1"/>
  <c r="U418" i="7" a="1"/>
  <c r="U418" i="7" s="1"/>
  <c r="U426" i="7" a="1"/>
  <c r="U426" i="7" s="1"/>
  <c r="U434" i="7" a="1"/>
  <c r="U434" i="7" s="1"/>
  <c r="U442" i="7" a="1"/>
  <c r="U442" i="7" s="1"/>
  <c r="U450" i="7" a="1"/>
  <c r="U450" i="7" s="1"/>
  <c r="U458" i="7" a="1"/>
  <c r="U458" i="7" s="1"/>
  <c r="U466" i="7" a="1"/>
  <c r="U466" i="7" s="1"/>
  <c r="U474" i="7" a="1"/>
  <c r="U474" i="7" s="1"/>
  <c r="U482" i="7" a="1"/>
  <c r="U482" i="7" s="1"/>
  <c r="U490" i="7" a="1"/>
  <c r="U490" i="7" s="1"/>
  <c r="U498" i="7" a="1"/>
  <c r="U498" i="7" s="1"/>
  <c r="U506" i="7" a="1"/>
  <c r="U506" i="7" s="1"/>
  <c r="U514" i="7" a="1"/>
  <c r="U514" i="7" s="1"/>
  <c r="U522" i="7" a="1"/>
  <c r="U522" i="7" s="1"/>
  <c r="U530" i="7" a="1"/>
  <c r="U530" i="7" s="1"/>
  <c r="U538" i="7" a="1"/>
  <c r="U538" i="7" s="1"/>
  <c r="U546" i="7" a="1"/>
  <c r="U546" i="7" s="1"/>
  <c r="U554" i="7" a="1"/>
  <c r="U554" i="7" s="1"/>
  <c r="U562" i="7" a="1"/>
  <c r="U562" i="7" s="1"/>
  <c r="U570" i="7" a="1"/>
  <c r="U570" i="7" s="1"/>
  <c r="U578" i="7" a="1"/>
  <c r="U578" i="7" s="1"/>
  <c r="U586" i="7" a="1"/>
  <c r="U586" i="7" s="1"/>
  <c r="U594" i="7" a="1"/>
  <c r="U594" i="7" s="1"/>
  <c r="U602" i="7" a="1"/>
  <c r="U602" i="7" s="1"/>
  <c r="U610" i="7" a="1"/>
  <c r="U610" i="7" s="1"/>
  <c r="U618" i="7" a="1"/>
  <c r="U618" i="7" s="1"/>
  <c r="U626" i="7" a="1"/>
  <c r="U626" i="7" s="1"/>
  <c r="U634" i="7" a="1"/>
  <c r="U634" i="7" s="1"/>
  <c r="U642" i="7" a="1"/>
  <c r="U642" i="7" s="1"/>
  <c r="U650" i="7" a="1"/>
  <c r="U650" i="7" s="1"/>
  <c r="U658" i="7" a="1"/>
  <c r="U658" i="7" s="1"/>
  <c r="U666" i="7" a="1"/>
  <c r="U666" i="7" s="1"/>
  <c r="U674" i="7" a="1"/>
  <c r="U674" i="7" s="1"/>
  <c r="U682" i="7" a="1"/>
  <c r="U682" i="7" s="1"/>
  <c r="U690" i="7" a="1"/>
  <c r="U690" i="7" s="1"/>
  <c r="U698" i="7" a="1"/>
  <c r="U698" i="7" s="1"/>
  <c r="U706" i="7" a="1"/>
  <c r="U706" i="7" s="1"/>
  <c r="U714" i="7" a="1"/>
  <c r="U714" i="7" s="1"/>
  <c r="U722" i="7" a="1"/>
  <c r="U722" i="7" s="1"/>
  <c r="U730" i="7" a="1"/>
  <c r="U730" i="7" s="1"/>
  <c r="U738" i="7" a="1"/>
  <c r="U738" i="7" s="1"/>
  <c r="U746" i="7" a="1"/>
  <c r="U746" i="7" s="1"/>
  <c r="U754" i="7" a="1"/>
  <c r="U754" i="7" s="1"/>
  <c r="U762" i="7" a="1"/>
  <c r="U762" i="7" s="1"/>
  <c r="U770" i="7" a="1"/>
  <c r="U770" i="7" s="1"/>
  <c r="U778" i="7" a="1"/>
  <c r="U778" i="7" s="1"/>
  <c r="U786" i="7" a="1"/>
  <c r="U786" i="7" s="1"/>
  <c r="U794" i="7" a="1"/>
  <c r="U794" i="7" s="1"/>
  <c r="U57" i="7" a="1"/>
  <c r="U57" i="7" s="1"/>
  <c r="U121" i="7" a="1"/>
  <c r="U121" i="7" s="1"/>
  <c r="U185" i="7" a="1"/>
  <c r="U185" i="7" s="1"/>
  <c r="U249" i="7" a="1"/>
  <c r="U249" i="7" s="1"/>
  <c r="U313" i="7" a="1"/>
  <c r="U313" i="7" s="1"/>
  <c r="U377" i="7" a="1"/>
  <c r="U377" i="7" s="1"/>
  <c r="U441" i="7" a="1"/>
  <c r="U441" i="7" s="1"/>
  <c r="U505" i="7" a="1"/>
  <c r="U505" i="7" s="1"/>
  <c r="U569" i="7" a="1"/>
  <c r="U569" i="7" s="1"/>
  <c r="U633" i="7" a="1"/>
  <c r="U633" i="7" s="1"/>
  <c r="U697" i="7" a="1"/>
  <c r="U697" i="7" s="1"/>
  <c r="U761" i="7" a="1"/>
  <c r="U761" i="7" s="1"/>
  <c r="U797" i="7" a="1"/>
  <c r="U797" i="7" s="1"/>
  <c r="U805" i="7" a="1"/>
  <c r="U805" i="7" s="1"/>
  <c r="U813" i="7" a="1"/>
  <c r="U813" i="7" s="1"/>
  <c r="U821" i="7" a="1"/>
  <c r="U821" i="7" s="1"/>
  <c r="U829" i="7" a="1"/>
  <c r="U829" i="7" s="1"/>
  <c r="U837" i="7" a="1"/>
  <c r="U837" i="7" s="1"/>
  <c r="U845" i="7" a="1"/>
  <c r="U845" i="7" s="1"/>
  <c r="U853" i="7" a="1"/>
  <c r="U853" i="7" s="1"/>
  <c r="U861" i="7" a="1"/>
  <c r="U861" i="7" s="1"/>
  <c r="U869" i="7" a="1"/>
  <c r="U869" i="7" s="1"/>
  <c r="U877" i="7" a="1"/>
  <c r="U877" i="7" s="1"/>
  <c r="U885" i="7" a="1"/>
  <c r="U885" i="7" s="1"/>
  <c r="U893" i="7" a="1"/>
  <c r="U893" i="7" s="1"/>
  <c r="U901" i="7" a="1"/>
  <c r="U901" i="7" s="1"/>
  <c r="U909" i="7" a="1"/>
  <c r="U909" i="7" s="1"/>
  <c r="U917" i="7" a="1"/>
  <c r="U917" i="7" s="1"/>
  <c r="U925" i="7" a="1"/>
  <c r="U925" i="7" s="1"/>
  <c r="U933" i="7" a="1"/>
  <c r="U933" i="7" s="1"/>
  <c r="U941" i="7" a="1"/>
  <c r="U941" i="7" s="1"/>
  <c r="U949" i="7" a="1"/>
  <c r="U949" i="7" s="1"/>
  <c r="U957" i="7" a="1"/>
  <c r="U957" i="7" s="1"/>
  <c r="U965" i="7" a="1"/>
  <c r="U965" i="7" s="1"/>
  <c r="U973" i="7" a="1"/>
  <c r="U973" i="7" s="1"/>
  <c r="U981" i="7" a="1"/>
  <c r="U981" i="7" s="1"/>
  <c r="U989" i="7" a="1"/>
  <c r="U989" i="7" s="1"/>
  <c r="U997" i="7" a="1"/>
  <c r="U997" i="7" s="1"/>
  <c r="U1005" i="7" a="1"/>
  <c r="U1005" i="7" s="1"/>
  <c r="U1013" i="7" a="1"/>
  <c r="U1013" i="7" s="1"/>
  <c r="U1021" i="7" a="1"/>
  <c r="U1021" i="7" s="1"/>
  <c r="U1029" i="7" a="1"/>
  <c r="U1029" i="7" s="1"/>
  <c r="U1037" i="7" a="1"/>
  <c r="U1037" i="7" s="1"/>
  <c r="U1045" i="7" a="1"/>
  <c r="U1045" i="7" s="1"/>
  <c r="U1053" i="7" a="1"/>
  <c r="U1053" i="7" s="1"/>
  <c r="U1061" i="7" a="1"/>
  <c r="U1061" i="7" s="1"/>
  <c r="U1069" i="7" a="1"/>
  <c r="U1069" i="7" s="1"/>
  <c r="U1077" i="7" a="1"/>
  <c r="U1077" i="7" s="1"/>
  <c r="U1085" i="7" a="1"/>
  <c r="U1085" i="7" s="1"/>
  <c r="U1093" i="7" a="1"/>
  <c r="U1093" i="7" s="1"/>
  <c r="U1101" i="7" a="1"/>
  <c r="U1101" i="7" s="1"/>
  <c r="U1109" i="7" a="1"/>
  <c r="U1109" i="7" s="1"/>
  <c r="U1117" i="7" a="1"/>
  <c r="U1117" i="7" s="1"/>
  <c r="U1125" i="7" a="1"/>
  <c r="U1125" i="7" s="1"/>
  <c r="U1133" i="7" a="1"/>
  <c r="U1133" i="7" s="1"/>
  <c r="U1141" i="7" a="1"/>
  <c r="U1141" i="7" s="1"/>
  <c r="U1149" i="7" a="1"/>
  <c r="U1149" i="7" s="1"/>
  <c r="U1157" i="7" a="1"/>
  <c r="U1157" i="7" s="1"/>
  <c r="U1165" i="7" a="1"/>
  <c r="U1165" i="7" s="1"/>
  <c r="U1173" i="7" a="1"/>
  <c r="U1173" i="7" s="1"/>
  <c r="U1181" i="7" a="1"/>
  <c r="U1181" i="7" s="1"/>
  <c r="U1189" i="7" a="1"/>
  <c r="U1189" i="7" s="1"/>
  <c r="U1197" i="7" a="1"/>
  <c r="U1197" i="7" s="1"/>
  <c r="U1205" i="7" a="1"/>
  <c r="U1205" i="7" s="1"/>
  <c r="U1213" i="7" a="1"/>
  <c r="U1213" i="7" s="1"/>
  <c r="U1221" i="7" a="1"/>
  <c r="U1221" i="7" s="1"/>
  <c r="U1229" i="7" a="1"/>
  <c r="U1229" i="7" s="1"/>
  <c r="U1237" i="7" a="1"/>
  <c r="U1237" i="7" s="1"/>
  <c r="U1245" i="7" a="1"/>
  <c r="U1245" i="7" s="1"/>
  <c r="U1253" i="7" a="1"/>
  <c r="U1253" i="7" s="1"/>
  <c r="U1261" i="7" a="1"/>
  <c r="U1261" i="7" s="1"/>
  <c r="U1269" i="7" a="1"/>
  <c r="U1269" i="7" s="1"/>
  <c r="U1277" i="7" a="1"/>
  <c r="U1277" i="7" s="1"/>
  <c r="U1285" i="7" a="1"/>
  <c r="U1285" i="7" s="1"/>
  <c r="U1293" i="7" a="1"/>
  <c r="U1293" i="7" s="1"/>
  <c r="U1301" i="7" a="1"/>
  <c r="U1301" i="7" s="1"/>
  <c r="U1309" i="7" a="1"/>
  <c r="U1309" i="7" s="1"/>
  <c r="U1317" i="7" a="1"/>
  <c r="U1317" i="7" s="1"/>
  <c r="U1325" i="7" a="1"/>
  <c r="U1325" i="7" s="1"/>
  <c r="U1333" i="7" a="1"/>
  <c r="U1333" i="7" s="1"/>
  <c r="U1341" i="7" a="1"/>
  <c r="U1341" i="7" s="1"/>
  <c r="U1349" i="7" a="1"/>
  <c r="U1349" i="7" s="1"/>
  <c r="U1357" i="7" a="1"/>
  <c r="U1357" i="7" s="1"/>
  <c r="U1365" i="7" a="1"/>
  <c r="U1365" i="7" s="1"/>
  <c r="U1373" i="7" a="1"/>
  <c r="U1373" i="7" s="1"/>
  <c r="U1381" i="7" a="1"/>
  <c r="U1381" i="7" s="1"/>
  <c r="U1389" i="7" a="1"/>
  <c r="U1389" i="7" s="1"/>
  <c r="U1397" i="7" a="1"/>
  <c r="U1397" i="7" s="1"/>
  <c r="U1405" i="7" a="1"/>
  <c r="U1405" i="7" s="1"/>
  <c r="U1413" i="7" a="1"/>
  <c r="U1413" i="7" s="1"/>
  <c r="U1421" i="7" a="1"/>
  <c r="U1421" i="7" s="1"/>
  <c r="U1429" i="7" a="1"/>
  <c r="U1429" i="7" s="1"/>
  <c r="U1437" i="7" a="1"/>
  <c r="U1437" i="7" s="1"/>
  <c r="U1445" i="7" a="1"/>
  <c r="U1445" i="7" s="1"/>
  <c r="U1453" i="7" a="1"/>
  <c r="U1453" i="7" s="1"/>
  <c r="U1461" i="7" a="1"/>
  <c r="U1461" i="7" s="1"/>
  <c r="U1469" i="7" a="1"/>
  <c r="U1469" i="7" s="1"/>
  <c r="U1477" i="7" a="1"/>
  <c r="U1477" i="7" s="1"/>
  <c r="U1485" i="7" a="1"/>
  <c r="U1485" i="7" s="1"/>
  <c r="U1493" i="7" a="1"/>
  <c r="U1493" i="7" s="1"/>
  <c r="U1501" i="7" a="1"/>
  <c r="U1501" i="7" s="1"/>
  <c r="U1509" i="7" a="1"/>
  <c r="U1509" i="7" s="1"/>
  <c r="U1517" i="7" a="1"/>
  <c r="U1517" i="7" s="1"/>
  <c r="U1525" i="7" a="1"/>
  <c r="U1525" i="7" s="1"/>
  <c r="U1533" i="7" a="1"/>
  <c r="U1533" i="7" s="1"/>
  <c r="U1541" i="7" a="1"/>
  <c r="U1541" i="7" s="1"/>
  <c r="U1549" i="7" a="1"/>
  <c r="U1549" i="7" s="1"/>
  <c r="U1557" i="7" a="1"/>
  <c r="U1557" i="7" s="1"/>
  <c r="U1565" i="7" a="1"/>
  <c r="U1565" i="7" s="1"/>
  <c r="U1573" i="7" a="1"/>
  <c r="U1573" i="7" s="1"/>
  <c r="U1581" i="7" a="1"/>
  <c r="U1581" i="7" s="1"/>
  <c r="U1589" i="7" a="1"/>
  <c r="U1589" i="7" s="1"/>
  <c r="U1597" i="7" a="1"/>
  <c r="U1597" i="7" s="1"/>
  <c r="U1605" i="7" a="1"/>
  <c r="U1605" i="7" s="1"/>
  <c r="U1613" i="7" a="1"/>
  <c r="U1613" i="7" s="1"/>
  <c r="U1621" i="7" a="1"/>
  <c r="U1621" i="7" s="1"/>
  <c r="U1629" i="7" a="1"/>
  <c r="U1629" i="7" s="1"/>
  <c r="U1637" i="7" a="1"/>
  <c r="U1637" i="7" s="1"/>
  <c r="U1645" i="7" a="1"/>
  <c r="U1645" i="7" s="1"/>
  <c r="U1653" i="7" a="1"/>
  <c r="U1653" i="7" s="1"/>
  <c r="U1661" i="7" a="1"/>
  <c r="U1661" i="7" s="1"/>
  <c r="U1669" i="7" a="1"/>
  <c r="U1669" i="7" s="1"/>
  <c r="U1677" i="7" a="1"/>
  <c r="U1677" i="7" s="1"/>
  <c r="U1685" i="7" a="1"/>
  <c r="U1685" i="7" s="1"/>
  <c r="U1693" i="7" a="1"/>
  <c r="U1693" i="7" s="1"/>
  <c r="U1701" i="7" a="1"/>
  <c r="U1701" i="7" s="1"/>
  <c r="U1709" i="7" a="1"/>
  <c r="U1709" i="7" s="1"/>
  <c r="U1717" i="7" a="1"/>
  <c r="U1717" i="7" s="1"/>
  <c r="U1725" i="7" a="1"/>
  <c r="U1725" i="7" s="1"/>
  <c r="U1733" i="7" a="1"/>
  <c r="U1733" i="7" s="1"/>
  <c r="U1741" i="7" a="1"/>
  <c r="U1741" i="7" s="1"/>
  <c r="U1749" i="7" a="1"/>
  <c r="U1749" i="7" s="1"/>
  <c r="U1757" i="7" a="1"/>
  <c r="U1757" i="7" s="1"/>
  <c r="U1765" i="7" a="1"/>
  <c r="U1765" i="7" s="1"/>
  <c r="U1773" i="7" a="1"/>
  <c r="U1773" i="7" s="1"/>
  <c r="U1781" i="7" a="1"/>
  <c r="U1781" i="7" s="1"/>
  <c r="U1789" i="7" a="1"/>
  <c r="U1789" i="7" s="1"/>
  <c r="U1797" i="7" a="1"/>
  <c r="U1797" i="7" s="1"/>
  <c r="U1805" i="7" a="1"/>
  <c r="U1805" i="7" s="1"/>
  <c r="U1813" i="7" a="1"/>
  <c r="U1813" i="7" s="1"/>
  <c r="U1821" i="7" a="1"/>
  <c r="U1821" i="7" s="1"/>
  <c r="U1829" i="7" a="1"/>
  <c r="U1829" i="7" s="1"/>
  <c r="U1837" i="7" a="1"/>
  <c r="U1837" i="7" s="1"/>
  <c r="U1845" i="7" a="1"/>
  <c r="U1845" i="7" s="1"/>
  <c r="U1853" i="7" a="1"/>
  <c r="U1853" i="7" s="1"/>
  <c r="U1861" i="7" a="1"/>
  <c r="U1861" i="7" s="1"/>
  <c r="U1869" i="7" a="1"/>
  <c r="U1869" i="7" s="1"/>
  <c r="U1877" i="7" a="1"/>
  <c r="U1877" i="7" s="1"/>
  <c r="U1885" i="7" a="1"/>
  <c r="U1885" i="7" s="1"/>
  <c r="U1893" i="7" a="1"/>
  <c r="U1893" i="7" s="1"/>
  <c r="U1901" i="7" a="1"/>
  <c r="U1901" i="7" s="1"/>
  <c r="U1909" i="7" a="1"/>
  <c r="U1909" i="7" s="1"/>
  <c r="U1917" i="7" a="1"/>
  <c r="U1917" i="7" s="1"/>
  <c r="U1925" i="7" a="1"/>
  <c r="U1925" i="7" s="1"/>
  <c r="U1933" i="7" a="1"/>
  <c r="U1933" i="7" s="1"/>
  <c r="U1941" i="7" a="1"/>
  <c r="U1941" i="7" s="1"/>
  <c r="U1949" i="7" a="1"/>
  <c r="U1949" i="7" s="1"/>
  <c r="U1957" i="7" a="1"/>
  <c r="U1957" i="7" s="1"/>
  <c r="U1965" i="7" a="1"/>
  <c r="U1965" i="7" s="1"/>
  <c r="U1973" i="7" a="1"/>
  <c r="U1973" i="7" s="1"/>
  <c r="U1981" i="7" a="1"/>
  <c r="U1981" i="7" s="1"/>
  <c r="U1989" i="7" a="1"/>
  <c r="U1989" i="7" s="1"/>
  <c r="U1997" i="7" a="1"/>
  <c r="U1997" i="7" s="1"/>
  <c r="U2005" i="7" a="1"/>
  <c r="U2005" i="7" s="1"/>
  <c r="U2013" i="7" a="1"/>
  <c r="U2013" i="7" s="1"/>
  <c r="U2021" i="7" a="1"/>
  <c r="U2021" i="7" s="1"/>
  <c r="U2029" i="7" a="1"/>
  <c r="U2029" i="7" s="1"/>
  <c r="U2037" i="7" a="1"/>
  <c r="U2037" i="7" s="1"/>
  <c r="U2045" i="7" a="1"/>
  <c r="U2045" i="7" s="1"/>
  <c r="U2053" i="7" a="1"/>
  <c r="U2053" i="7" s="1"/>
  <c r="U2061" i="7" a="1"/>
  <c r="U2061" i="7" s="1"/>
  <c r="U2069" i="7" a="1"/>
  <c r="U2069" i="7" s="1"/>
  <c r="U2077" i="7" a="1"/>
  <c r="U2077" i="7" s="1"/>
  <c r="U2085" i="7" a="1"/>
  <c r="U2085" i="7" s="1"/>
  <c r="U2093" i="7" a="1"/>
  <c r="U2093" i="7" s="1"/>
  <c r="U2101" i="7" a="1"/>
  <c r="U2101" i="7" s="1"/>
  <c r="U2109" i="7" a="1"/>
  <c r="U2109" i="7" s="1"/>
  <c r="U2117" i="7" a="1"/>
  <c r="U2117" i="7" s="1"/>
  <c r="U2125" i="7" a="1"/>
  <c r="U2125" i="7" s="1"/>
  <c r="U2133" i="7" a="1"/>
  <c r="U2133" i="7" s="1"/>
  <c r="U2141" i="7" a="1"/>
  <c r="U2141" i="7" s="1"/>
  <c r="U2149" i="7" a="1"/>
  <c r="U2149" i="7" s="1"/>
  <c r="U2157" i="7" a="1"/>
  <c r="U2157" i="7" s="1"/>
  <c r="U2165" i="7" a="1"/>
  <c r="U2165" i="7" s="1"/>
  <c r="U2173" i="7" a="1"/>
  <c r="U2173" i="7" s="1"/>
  <c r="U2181" i="7" a="1"/>
  <c r="U2181" i="7" s="1"/>
  <c r="U2189" i="7" a="1"/>
  <c r="U2189" i="7" s="1"/>
  <c r="U2197" i="7" a="1"/>
  <c r="U2197" i="7" s="1"/>
  <c r="U2205" i="7" a="1"/>
  <c r="U2205" i="7" s="1"/>
  <c r="U2213" i="7" a="1"/>
  <c r="U2213" i="7" s="1"/>
  <c r="U2221" i="7" a="1"/>
  <c r="U2221" i="7" s="1"/>
  <c r="U2229" i="7" a="1"/>
  <c r="U2229" i="7" s="1"/>
  <c r="U2237" i="7" a="1"/>
  <c r="U2237" i="7" s="1"/>
  <c r="U2245" i="7" a="1"/>
  <c r="U2245" i="7" s="1"/>
  <c r="U2253" i="7" a="1"/>
  <c r="U2253" i="7" s="1"/>
  <c r="U2261" i="7" a="1"/>
  <c r="U2261" i="7" s="1"/>
  <c r="U2269" i="7" a="1"/>
  <c r="U2269" i="7" s="1"/>
  <c r="U2277" i="7" a="1"/>
  <c r="U2277" i="7" s="1"/>
  <c r="U2285" i="7" a="1"/>
  <c r="U2285" i="7" s="1"/>
  <c r="U2293" i="7" a="1"/>
  <c r="U2293" i="7" s="1"/>
  <c r="U2301" i="7" a="1"/>
  <c r="U2301" i="7" s="1"/>
  <c r="U2309" i="7" a="1"/>
  <c r="U2309" i="7" s="1"/>
  <c r="U2317" i="7" a="1"/>
  <c r="U2317" i="7" s="1"/>
  <c r="U2325" i="7" a="1"/>
  <c r="U2325" i="7" s="1"/>
  <c r="U2333" i="7" a="1"/>
  <c r="U2333" i="7" s="1"/>
  <c r="U2341" i="7" a="1"/>
  <c r="U2341" i="7" s="1"/>
  <c r="U2349" i="7" a="1"/>
  <c r="U2349" i="7" s="1"/>
  <c r="U2357" i="7" a="1"/>
  <c r="U2357" i="7" s="1"/>
  <c r="U2365" i="7" a="1"/>
  <c r="U2365" i="7" s="1"/>
  <c r="U2373" i="7" a="1"/>
  <c r="U2373" i="7" s="1"/>
  <c r="U2381" i="7" a="1"/>
  <c r="U2381" i="7" s="1"/>
  <c r="U2389" i="7" a="1"/>
  <c r="U2389" i="7" s="1"/>
  <c r="U2397" i="7" a="1"/>
  <c r="U2397" i="7" s="1"/>
  <c r="U2405" i="7" a="1"/>
  <c r="U2405" i="7" s="1"/>
  <c r="U2413" i="7" a="1"/>
  <c r="U2413" i="7" s="1"/>
  <c r="U2421" i="7" a="1"/>
  <c r="U2421" i="7" s="1"/>
  <c r="U2429" i="7" a="1"/>
  <c r="U2429" i="7" s="1"/>
  <c r="U2437" i="7" a="1"/>
  <c r="U2437" i="7" s="1"/>
  <c r="U2445" i="7" a="1"/>
  <c r="U2445" i="7" s="1"/>
  <c r="U2453" i="7" a="1"/>
  <c r="U2453" i="7" s="1"/>
  <c r="U2461" i="7" a="1"/>
  <c r="U2461" i="7" s="1"/>
  <c r="U2469" i="7" a="1"/>
  <c r="U2469" i="7" s="1"/>
  <c r="U2477" i="7" a="1"/>
  <c r="U2477" i="7" s="1"/>
  <c r="U2485" i="7" a="1"/>
  <c r="U2485" i="7" s="1"/>
  <c r="U2493" i="7" a="1"/>
  <c r="U2493" i="7" s="1"/>
  <c r="U2501" i="7" a="1"/>
  <c r="U2501" i="7" s="1"/>
  <c r="U2509" i="7" a="1"/>
  <c r="U2509" i="7" s="1"/>
  <c r="U2517" i="7" a="1"/>
  <c r="U2517" i="7" s="1"/>
  <c r="U2525" i="7" a="1"/>
  <c r="U2525" i="7" s="1"/>
  <c r="U2533" i="7" a="1"/>
  <c r="U2533" i="7" s="1"/>
  <c r="U2541" i="7" a="1"/>
  <c r="U2541" i="7" s="1"/>
  <c r="U2549" i="7" a="1"/>
  <c r="U2549" i="7" s="1"/>
  <c r="U2557" i="7" a="1"/>
  <c r="U2557" i="7" s="1"/>
  <c r="U2565" i="7" a="1"/>
  <c r="U2565" i="7" s="1"/>
  <c r="U2573" i="7" a="1"/>
  <c r="U2573" i="7" s="1"/>
  <c r="U2581" i="7" a="1"/>
  <c r="U2581" i="7" s="1"/>
  <c r="U2589" i="7" a="1"/>
  <c r="U2589" i="7" s="1"/>
  <c r="U2597" i="7" a="1"/>
  <c r="U2597" i="7" s="1"/>
  <c r="U2605" i="7" a="1"/>
  <c r="U2605" i="7" s="1"/>
  <c r="U2613" i="7" a="1"/>
  <c r="U2613" i="7" s="1"/>
  <c r="U2621" i="7" a="1"/>
  <c r="U2621" i="7" s="1"/>
  <c r="U2629" i="7" a="1"/>
  <c r="U2629" i="7" s="1"/>
  <c r="U2637" i="7" a="1"/>
  <c r="U2637" i="7" s="1"/>
  <c r="U2645" i="7" a="1"/>
  <c r="U2645" i="7" s="1"/>
  <c r="U2653" i="7" a="1"/>
  <c r="U2653" i="7" s="1"/>
  <c r="U2661" i="7" a="1"/>
  <c r="U2661" i="7" s="1"/>
  <c r="U2669" i="7" a="1"/>
  <c r="U2669" i="7" s="1"/>
  <c r="U2677" i="7" a="1"/>
  <c r="U2677" i="7" s="1"/>
  <c r="U2685" i="7" a="1"/>
  <c r="U2685" i="7" s="1"/>
  <c r="U2693" i="7" a="1"/>
  <c r="U2693" i="7" s="1"/>
  <c r="U2701" i="7" a="1"/>
  <c r="U2701" i="7" s="1"/>
  <c r="U2709" i="7" a="1"/>
  <c r="U2709" i="7" s="1"/>
  <c r="U2717" i="7" a="1"/>
  <c r="U2717" i="7" s="1"/>
  <c r="U2725" i="7" a="1"/>
  <c r="U2725" i="7" s="1"/>
  <c r="U2733" i="7" a="1"/>
  <c r="U2733" i="7" s="1"/>
  <c r="U2741" i="7" a="1"/>
  <c r="U2741" i="7" s="1"/>
  <c r="U2749" i="7" a="1"/>
  <c r="U2749" i="7" s="1"/>
  <c r="U2757" i="7" a="1"/>
  <c r="U2757" i="7" s="1"/>
  <c r="U2765" i="7" a="1"/>
  <c r="U2765" i="7" s="1"/>
  <c r="U2773" i="7" a="1"/>
  <c r="U2773" i="7" s="1"/>
  <c r="U2781" i="7" a="1"/>
  <c r="U2781" i="7" s="1"/>
  <c r="U2789" i="7" a="1"/>
  <c r="U2789" i="7" s="1"/>
  <c r="U2797" i="7" a="1"/>
  <c r="U2797" i="7" s="1"/>
  <c r="U2805" i="7" a="1"/>
  <c r="U2805" i="7" s="1"/>
  <c r="U2813" i="7" a="1"/>
  <c r="U2813" i="7" s="1"/>
  <c r="U2821" i="7" a="1"/>
  <c r="U2821" i="7" s="1"/>
  <c r="U2829" i="7" a="1"/>
  <c r="U2829" i="7" s="1"/>
  <c r="U2837" i="7" a="1"/>
  <c r="U2837" i="7" s="1"/>
  <c r="U2845" i="7" a="1"/>
  <c r="U2845" i="7" s="1"/>
  <c r="U2853" i="7" a="1"/>
  <c r="U2853" i="7" s="1"/>
  <c r="U2861" i="7" a="1"/>
  <c r="U2861" i="7" s="1"/>
  <c r="U2869" i="7" a="1"/>
  <c r="U2869" i="7" s="1"/>
  <c r="U2877" i="7" a="1"/>
  <c r="U2877" i="7" s="1"/>
  <c r="U2885" i="7" a="1"/>
  <c r="U2885" i="7" s="1"/>
  <c r="U2893" i="7" a="1"/>
  <c r="U2893" i="7" s="1"/>
  <c r="U2901" i="7" a="1"/>
  <c r="U2901" i="7" s="1"/>
  <c r="U2909" i="7" a="1"/>
  <c r="U2909" i="7" s="1"/>
  <c r="U2917" i="7" a="1"/>
  <c r="U2917" i="7" s="1"/>
  <c r="U2925" i="7" a="1"/>
  <c r="U2925" i="7" s="1"/>
  <c r="U2933" i="7" a="1"/>
  <c r="U2933" i="7" s="1"/>
  <c r="U2941" i="7" a="1"/>
  <c r="U2941" i="7" s="1"/>
  <c r="U2949" i="7" a="1"/>
  <c r="U2949" i="7" s="1"/>
  <c r="U2957" i="7" a="1"/>
  <c r="U2957" i="7" s="1"/>
  <c r="U2965" i="7" a="1"/>
  <c r="U2965" i="7" s="1"/>
  <c r="U2973" i="7" a="1"/>
  <c r="U2973" i="7" s="1"/>
  <c r="U2981" i="7" a="1"/>
  <c r="U2981" i="7" s="1"/>
  <c r="U2989" i="7" a="1"/>
  <c r="U2989" i="7" s="1"/>
  <c r="U2997" i="7" a="1"/>
  <c r="U2997" i="7" s="1"/>
  <c r="U3005" i="7" a="1"/>
  <c r="U3005" i="7" s="1"/>
  <c r="U3013" i="7" a="1"/>
  <c r="U3013" i="7" s="1"/>
  <c r="U3021" i="7" a="1"/>
  <c r="U3021" i="7" s="1"/>
  <c r="U3029" i="7" a="1"/>
  <c r="U3029" i="7" s="1"/>
  <c r="U3037" i="7" a="1"/>
  <c r="U3037" i="7" s="1"/>
  <c r="U3045" i="7" a="1"/>
  <c r="U3045" i="7" s="1"/>
  <c r="U3053" i="7" a="1"/>
  <c r="U3053" i="7" s="1"/>
  <c r="U3061" i="7" a="1"/>
  <c r="U3061" i="7" s="1"/>
  <c r="U3069" i="7" a="1"/>
  <c r="U3069" i="7" s="1"/>
  <c r="U3077" i="7" a="1"/>
  <c r="U3077" i="7" s="1"/>
  <c r="U3085" i="7" a="1"/>
  <c r="U3085" i="7" s="1"/>
  <c r="U3093" i="7" a="1"/>
  <c r="U3093" i="7" s="1"/>
  <c r="U3101" i="7" a="1"/>
  <c r="U3101" i="7" s="1"/>
  <c r="U3109" i="7" a="1"/>
  <c r="U3109" i="7" s="1"/>
  <c r="U3117" i="7" a="1"/>
  <c r="U3117" i="7" s="1"/>
  <c r="U3125" i="7" a="1"/>
  <c r="U3125" i="7" s="1"/>
  <c r="U3133" i="7" a="1"/>
  <c r="U3133" i="7" s="1"/>
  <c r="U3141" i="7" a="1"/>
  <c r="U3141" i="7" s="1"/>
  <c r="U3149" i="7" a="1"/>
  <c r="U3149" i="7" s="1"/>
  <c r="U65" i="7" a="1"/>
  <c r="U65" i="7" s="1"/>
  <c r="U129" i="7" a="1"/>
  <c r="U129" i="7" s="1"/>
  <c r="U193" i="7" a="1"/>
  <c r="U193" i="7" s="1"/>
  <c r="U257" i="7" a="1"/>
  <c r="U257" i="7" s="1"/>
  <c r="U321" i="7" a="1"/>
  <c r="U321" i="7" s="1"/>
  <c r="U385" i="7" a="1"/>
  <c r="U385" i="7" s="1"/>
  <c r="U449" i="7" a="1"/>
  <c r="U449" i="7" s="1"/>
  <c r="U513" i="7" a="1"/>
  <c r="U513" i="7" s="1"/>
  <c r="U577" i="7" a="1"/>
  <c r="U577" i="7" s="1"/>
  <c r="U641" i="7" a="1"/>
  <c r="U641" i="7" s="1"/>
  <c r="U705" i="7" a="1"/>
  <c r="U705" i="7" s="1"/>
  <c r="U769" i="7" a="1"/>
  <c r="U769" i="7" s="1"/>
  <c r="U798" i="7" a="1"/>
  <c r="U798" i="7" s="1"/>
  <c r="U806" i="7" a="1"/>
  <c r="U806" i="7" s="1"/>
  <c r="U814" i="7" a="1"/>
  <c r="U814" i="7" s="1"/>
  <c r="U822" i="7" a="1"/>
  <c r="U822" i="7" s="1"/>
  <c r="U830" i="7" a="1"/>
  <c r="U830" i="7" s="1"/>
  <c r="U838" i="7" a="1"/>
  <c r="U838" i="7" s="1"/>
  <c r="U846" i="7" a="1"/>
  <c r="U846" i="7" s="1"/>
  <c r="U854" i="7" a="1"/>
  <c r="U854" i="7" s="1"/>
  <c r="U862" i="7" a="1"/>
  <c r="U862" i="7" s="1"/>
  <c r="U870" i="7" a="1"/>
  <c r="U870" i="7" s="1"/>
  <c r="U878" i="7" a="1"/>
  <c r="U878" i="7" s="1"/>
  <c r="U886" i="7" a="1"/>
  <c r="U886" i="7" s="1"/>
  <c r="U894" i="7" a="1"/>
  <c r="U894" i="7" s="1"/>
  <c r="U902" i="7" a="1"/>
  <c r="U902" i="7" s="1"/>
  <c r="U910" i="7" a="1"/>
  <c r="U910" i="7" s="1"/>
  <c r="U918" i="7" a="1"/>
  <c r="U918" i="7" s="1"/>
  <c r="U926" i="7" a="1"/>
  <c r="U926" i="7" s="1"/>
  <c r="U934" i="7" a="1"/>
  <c r="U934" i="7" s="1"/>
  <c r="U942" i="7" a="1"/>
  <c r="U942" i="7" s="1"/>
  <c r="U950" i="7" a="1"/>
  <c r="U950" i="7" s="1"/>
  <c r="U958" i="7" a="1"/>
  <c r="U958" i="7" s="1"/>
  <c r="U966" i="7" a="1"/>
  <c r="U966" i="7" s="1"/>
  <c r="U974" i="7" a="1"/>
  <c r="U974" i="7" s="1"/>
  <c r="U982" i="7" a="1"/>
  <c r="U982" i="7" s="1"/>
  <c r="U990" i="7" a="1"/>
  <c r="U990" i="7" s="1"/>
  <c r="U998" i="7" a="1"/>
  <c r="U998" i="7" s="1"/>
  <c r="U1006" i="7" a="1"/>
  <c r="U1006" i="7" s="1"/>
  <c r="U1014" i="7" a="1"/>
  <c r="U1014" i="7" s="1"/>
  <c r="U1022" i="7" a="1"/>
  <c r="U1022" i="7" s="1"/>
  <c r="U1030" i="7" a="1"/>
  <c r="U1030" i="7" s="1"/>
  <c r="U1038" i="7" a="1"/>
  <c r="U1038" i="7" s="1"/>
  <c r="U1046" i="7" a="1"/>
  <c r="U1046" i="7" s="1"/>
  <c r="U1054" i="7" a="1"/>
  <c r="U1054" i="7" s="1"/>
  <c r="U1062" i="7" a="1"/>
  <c r="U1062" i="7" s="1"/>
  <c r="U1070" i="7" a="1"/>
  <c r="U1070" i="7" s="1"/>
  <c r="U1078" i="7" a="1"/>
  <c r="U1078" i="7" s="1"/>
  <c r="U1086" i="7" a="1"/>
  <c r="U1086" i="7" s="1"/>
  <c r="U1094" i="7" a="1"/>
  <c r="U1094" i="7" s="1"/>
  <c r="U1102" i="7" a="1"/>
  <c r="U1102" i="7" s="1"/>
  <c r="U1110" i="7" a="1"/>
  <c r="U1110" i="7" s="1"/>
  <c r="U1118" i="7" a="1"/>
  <c r="U1118" i="7" s="1"/>
  <c r="U1126" i="7" a="1"/>
  <c r="U1126" i="7" s="1"/>
  <c r="U1134" i="7" a="1"/>
  <c r="U1134" i="7" s="1"/>
  <c r="U1142" i="7" a="1"/>
  <c r="U1142" i="7" s="1"/>
  <c r="U1150" i="7" a="1"/>
  <c r="U1150" i="7" s="1"/>
  <c r="U1158" i="7" a="1"/>
  <c r="U1158" i="7" s="1"/>
  <c r="U1166" i="7" a="1"/>
  <c r="U1166" i="7" s="1"/>
  <c r="U1174" i="7" a="1"/>
  <c r="U1174" i="7" s="1"/>
  <c r="U1182" i="7" a="1"/>
  <c r="U1182" i="7" s="1"/>
  <c r="U1190" i="7" a="1"/>
  <c r="U1190" i="7" s="1"/>
  <c r="U1198" i="7" a="1"/>
  <c r="U1198" i="7" s="1"/>
  <c r="U1206" i="7" a="1"/>
  <c r="U1206" i="7" s="1"/>
  <c r="U1214" i="7" a="1"/>
  <c r="U1214" i="7" s="1"/>
  <c r="U1222" i="7" a="1"/>
  <c r="U1222" i="7" s="1"/>
  <c r="U1230" i="7" a="1"/>
  <c r="U1230" i="7" s="1"/>
  <c r="U1238" i="7" a="1"/>
  <c r="U1238" i="7" s="1"/>
  <c r="U1246" i="7" a="1"/>
  <c r="U1246" i="7" s="1"/>
  <c r="U1254" i="7" a="1"/>
  <c r="U1254" i="7" s="1"/>
  <c r="U1262" i="7" a="1"/>
  <c r="U1262" i="7" s="1"/>
  <c r="U1270" i="7" a="1"/>
  <c r="U1270" i="7" s="1"/>
  <c r="U1278" i="7" a="1"/>
  <c r="U1278" i="7" s="1"/>
  <c r="U1286" i="7" a="1"/>
  <c r="U1286" i="7" s="1"/>
  <c r="U1294" i="7" a="1"/>
  <c r="U1294" i="7" s="1"/>
  <c r="U1302" i="7" a="1"/>
  <c r="U1302" i="7" s="1"/>
  <c r="U1310" i="7" a="1"/>
  <c r="U1310" i="7" s="1"/>
  <c r="U1318" i="7" a="1"/>
  <c r="U1318" i="7" s="1"/>
  <c r="U1326" i="7" a="1"/>
  <c r="U1326" i="7" s="1"/>
  <c r="U1334" i="7" a="1"/>
  <c r="U1334" i="7" s="1"/>
  <c r="U1342" i="7" a="1"/>
  <c r="U1342" i="7" s="1"/>
  <c r="U1350" i="7" a="1"/>
  <c r="U1350" i="7" s="1"/>
  <c r="U1358" i="7" a="1"/>
  <c r="U1358" i="7" s="1"/>
  <c r="U1366" i="7" a="1"/>
  <c r="U1366" i="7" s="1"/>
  <c r="U1374" i="7" a="1"/>
  <c r="U1374" i="7" s="1"/>
  <c r="U1382" i="7" a="1"/>
  <c r="U1382" i="7" s="1"/>
  <c r="U1390" i="7" a="1"/>
  <c r="U1390" i="7" s="1"/>
  <c r="U1398" i="7" a="1"/>
  <c r="U1398" i="7" s="1"/>
  <c r="U1406" i="7" a="1"/>
  <c r="U1406" i="7" s="1"/>
  <c r="U1414" i="7" a="1"/>
  <c r="U1414" i="7" s="1"/>
  <c r="U1422" i="7" a="1"/>
  <c r="U1422" i="7" s="1"/>
  <c r="U1430" i="7" a="1"/>
  <c r="U1430" i="7" s="1"/>
  <c r="U1438" i="7" a="1"/>
  <c r="U1438" i="7" s="1"/>
  <c r="U1446" i="7" a="1"/>
  <c r="U1446" i="7" s="1"/>
  <c r="U1454" i="7" a="1"/>
  <c r="U1454" i="7" s="1"/>
  <c r="U1462" i="7" a="1"/>
  <c r="U1462" i="7" s="1"/>
  <c r="U1470" i="7" a="1"/>
  <c r="U1470" i="7" s="1"/>
  <c r="U1478" i="7" a="1"/>
  <c r="U1478" i="7" s="1"/>
  <c r="U1486" i="7" a="1"/>
  <c r="U1486" i="7" s="1"/>
  <c r="U1494" i="7" a="1"/>
  <c r="U1494" i="7" s="1"/>
  <c r="U1502" i="7" a="1"/>
  <c r="U1502" i="7" s="1"/>
  <c r="U1510" i="7" a="1"/>
  <c r="U1510" i="7" s="1"/>
  <c r="U1518" i="7" a="1"/>
  <c r="U1518" i="7" s="1"/>
  <c r="U1526" i="7" a="1"/>
  <c r="U1526" i="7" s="1"/>
  <c r="U1534" i="7" a="1"/>
  <c r="U1534" i="7" s="1"/>
  <c r="U1542" i="7" a="1"/>
  <c r="U1542" i="7" s="1"/>
  <c r="U1550" i="7" a="1"/>
  <c r="U1550" i="7" s="1"/>
  <c r="U1558" i="7" a="1"/>
  <c r="U1558" i="7" s="1"/>
  <c r="U1566" i="7" a="1"/>
  <c r="U1566" i="7" s="1"/>
  <c r="U1574" i="7" a="1"/>
  <c r="U1574" i="7" s="1"/>
  <c r="U1582" i="7" a="1"/>
  <c r="U1582" i="7" s="1"/>
  <c r="U1590" i="7" a="1"/>
  <c r="U1590" i="7" s="1"/>
  <c r="U1598" i="7" a="1"/>
  <c r="U1598" i="7" s="1"/>
  <c r="U1606" i="7" a="1"/>
  <c r="U1606" i="7" s="1"/>
  <c r="U1614" i="7" a="1"/>
  <c r="U1614" i="7" s="1"/>
  <c r="U1622" i="7" a="1"/>
  <c r="U1622" i="7" s="1"/>
  <c r="U1630" i="7" a="1"/>
  <c r="U1630" i="7" s="1"/>
  <c r="U1638" i="7" a="1"/>
  <c r="U1638" i="7" s="1"/>
  <c r="U1646" i="7" a="1"/>
  <c r="U1646" i="7" s="1"/>
  <c r="U1654" i="7" a="1"/>
  <c r="U1654" i="7" s="1"/>
  <c r="U1662" i="7" a="1"/>
  <c r="U1662" i="7" s="1"/>
  <c r="U1670" i="7" a="1"/>
  <c r="U1670" i="7" s="1"/>
  <c r="U1678" i="7" a="1"/>
  <c r="U1678" i="7" s="1"/>
  <c r="U1686" i="7" a="1"/>
  <c r="U1686" i="7" s="1"/>
  <c r="U1694" i="7" a="1"/>
  <c r="U1694" i="7" s="1"/>
  <c r="U1702" i="7" a="1"/>
  <c r="U1702" i="7" s="1"/>
  <c r="U1710" i="7" a="1"/>
  <c r="U1710" i="7" s="1"/>
  <c r="U1718" i="7" a="1"/>
  <c r="U1718" i="7" s="1"/>
  <c r="U1726" i="7" a="1"/>
  <c r="U1726" i="7" s="1"/>
  <c r="U1734" i="7" a="1"/>
  <c r="U1734" i="7" s="1"/>
  <c r="U1742" i="7" a="1"/>
  <c r="U1742" i="7" s="1"/>
  <c r="U1750" i="7" a="1"/>
  <c r="U1750" i="7" s="1"/>
  <c r="U1758" i="7" a="1"/>
  <c r="U1758" i="7" s="1"/>
  <c r="U1766" i="7" a="1"/>
  <c r="U1766" i="7" s="1"/>
  <c r="U1774" i="7" a="1"/>
  <c r="U1774" i="7" s="1"/>
  <c r="U1782" i="7" a="1"/>
  <c r="U1782" i="7" s="1"/>
  <c r="U1790" i="7" a="1"/>
  <c r="U1790" i="7" s="1"/>
  <c r="U1798" i="7" a="1"/>
  <c r="U1798" i="7" s="1"/>
  <c r="U1806" i="7" a="1"/>
  <c r="U1806" i="7" s="1"/>
  <c r="U1814" i="7" a="1"/>
  <c r="U1814" i="7" s="1"/>
  <c r="U1822" i="7" a="1"/>
  <c r="U1822" i="7" s="1"/>
  <c r="U1830" i="7" a="1"/>
  <c r="U1830" i="7" s="1"/>
  <c r="U1838" i="7" a="1"/>
  <c r="U1838" i="7" s="1"/>
  <c r="U1846" i="7" a="1"/>
  <c r="U1846" i="7" s="1"/>
  <c r="U1854" i="7" a="1"/>
  <c r="U1854" i="7" s="1"/>
  <c r="U1862" i="7" a="1"/>
  <c r="U1862" i="7" s="1"/>
  <c r="U1870" i="7" a="1"/>
  <c r="U1870" i="7" s="1"/>
  <c r="U1878" i="7" a="1"/>
  <c r="U1878" i="7" s="1"/>
  <c r="U1886" i="7" a="1"/>
  <c r="U1886" i="7" s="1"/>
  <c r="U1894" i="7" a="1"/>
  <c r="U1894" i="7" s="1"/>
  <c r="U1902" i="7" a="1"/>
  <c r="U1902" i="7" s="1"/>
  <c r="U1910" i="7" a="1"/>
  <c r="U1910" i="7" s="1"/>
  <c r="U1918" i="7" a="1"/>
  <c r="U1918" i="7" s="1"/>
  <c r="U1926" i="7" a="1"/>
  <c r="U1926" i="7" s="1"/>
  <c r="U1934" i="7" a="1"/>
  <c r="U1934" i="7" s="1"/>
  <c r="U1942" i="7" a="1"/>
  <c r="U1942" i="7" s="1"/>
  <c r="U1950" i="7" a="1"/>
  <c r="U1950" i="7" s="1"/>
  <c r="U1958" i="7" a="1"/>
  <c r="U1958" i="7" s="1"/>
  <c r="U1966" i="7" a="1"/>
  <c r="U1966" i="7" s="1"/>
  <c r="U1974" i="7" a="1"/>
  <c r="U1974" i="7" s="1"/>
  <c r="U1982" i="7" a="1"/>
  <c r="U1982" i="7" s="1"/>
  <c r="U1990" i="7" a="1"/>
  <c r="U1990" i="7" s="1"/>
  <c r="U1998" i="7" a="1"/>
  <c r="U1998" i="7" s="1"/>
  <c r="U2006" i="7" a="1"/>
  <c r="U2006" i="7" s="1"/>
  <c r="U2014" i="7" a="1"/>
  <c r="U2014" i="7" s="1"/>
  <c r="U2022" i="7" a="1"/>
  <c r="U2022" i="7" s="1"/>
  <c r="U2030" i="7" a="1"/>
  <c r="U2030" i="7" s="1"/>
  <c r="U2038" i="7" a="1"/>
  <c r="U2038" i="7" s="1"/>
  <c r="U2046" i="7" a="1"/>
  <c r="U2046" i="7" s="1"/>
  <c r="U2054" i="7" a="1"/>
  <c r="U2054" i="7" s="1"/>
  <c r="U2062" i="7" a="1"/>
  <c r="U2062" i="7" s="1"/>
  <c r="U2070" i="7" a="1"/>
  <c r="U2070" i="7" s="1"/>
  <c r="U2078" i="7" a="1"/>
  <c r="U2078" i="7" s="1"/>
  <c r="U2086" i="7" a="1"/>
  <c r="U2086" i="7" s="1"/>
  <c r="U2094" i="7" a="1"/>
  <c r="U2094" i="7" s="1"/>
  <c r="U2102" i="7" a="1"/>
  <c r="U2102" i="7" s="1"/>
  <c r="U2110" i="7" a="1"/>
  <c r="U2110" i="7" s="1"/>
  <c r="U2118" i="7" a="1"/>
  <c r="U2118" i="7" s="1"/>
  <c r="U2126" i="7" a="1"/>
  <c r="U2126" i="7" s="1"/>
  <c r="U2134" i="7" a="1"/>
  <c r="U2134" i="7" s="1"/>
  <c r="U2142" i="7" a="1"/>
  <c r="U2142" i="7" s="1"/>
  <c r="U2150" i="7" a="1"/>
  <c r="U2150" i="7" s="1"/>
  <c r="U2158" i="7" a="1"/>
  <c r="U2158" i="7" s="1"/>
  <c r="U2166" i="7" a="1"/>
  <c r="U2166" i="7" s="1"/>
  <c r="U2174" i="7" a="1"/>
  <c r="U2174" i="7" s="1"/>
  <c r="U2182" i="7" a="1"/>
  <c r="U2182" i="7" s="1"/>
  <c r="U2190" i="7" a="1"/>
  <c r="U2190" i="7" s="1"/>
  <c r="U2198" i="7" a="1"/>
  <c r="U2198" i="7" s="1"/>
  <c r="U2206" i="7" a="1"/>
  <c r="U2206" i="7" s="1"/>
  <c r="U2214" i="7" a="1"/>
  <c r="U2214" i="7" s="1"/>
  <c r="U2222" i="7" a="1"/>
  <c r="U2222" i="7" s="1"/>
  <c r="U2230" i="7" a="1"/>
  <c r="U2230" i="7" s="1"/>
  <c r="U2238" i="7" a="1"/>
  <c r="U2238" i="7" s="1"/>
  <c r="U2246" i="7" a="1"/>
  <c r="U2246" i="7" s="1"/>
  <c r="U2254" i="7" a="1"/>
  <c r="U2254" i="7" s="1"/>
  <c r="U2262" i="7" a="1"/>
  <c r="U2262" i="7" s="1"/>
  <c r="U2270" i="7" a="1"/>
  <c r="U2270" i="7" s="1"/>
  <c r="U2278" i="7" a="1"/>
  <c r="U2278" i="7" s="1"/>
  <c r="U2286" i="7" a="1"/>
  <c r="U2286" i="7" s="1"/>
  <c r="U2294" i="7" a="1"/>
  <c r="U2294" i="7" s="1"/>
  <c r="U2302" i="7" a="1"/>
  <c r="U2302" i="7" s="1"/>
  <c r="U2310" i="7" a="1"/>
  <c r="U2310" i="7" s="1"/>
  <c r="U2318" i="7" a="1"/>
  <c r="U2318" i="7" s="1"/>
  <c r="U2326" i="7" a="1"/>
  <c r="U2326" i="7" s="1"/>
  <c r="U2334" i="7" a="1"/>
  <c r="U2334" i="7" s="1"/>
  <c r="U2342" i="7" a="1"/>
  <c r="U2342" i="7" s="1"/>
  <c r="U2350" i="7" a="1"/>
  <c r="U2350" i="7" s="1"/>
  <c r="U2358" i="7" a="1"/>
  <c r="U2358" i="7" s="1"/>
  <c r="U2366" i="7" a="1"/>
  <c r="U2366" i="7" s="1"/>
  <c r="U2374" i="7" a="1"/>
  <c r="U2374" i="7" s="1"/>
  <c r="U2382" i="7" a="1"/>
  <c r="U2382" i="7" s="1"/>
  <c r="U2390" i="7" a="1"/>
  <c r="U2390" i="7" s="1"/>
  <c r="U2398" i="7" a="1"/>
  <c r="U2398" i="7" s="1"/>
  <c r="U2406" i="7" a="1"/>
  <c r="U2406" i="7" s="1"/>
  <c r="U2414" i="7" a="1"/>
  <c r="U2414" i="7" s="1"/>
  <c r="U2422" i="7" a="1"/>
  <c r="U2422" i="7" s="1"/>
  <c r="U2430" i="7" a="1"/>
  <c r="U2430" i="7" s="1"/>
  <c r="U2438" i="7" a="1"/>
  <c r="U2438" i="7" s="1"/>
  <c r="U2446" i="7" a="1"/>
  <c r="U2446" i="7" s="1"/>
  <c r="U2454" i="7" a="1"/>
  <c r="U2454" i="7" s="1"/>
  <c r="U2462" i="7" a="1"/>
  <c r="U2462" i="7" s="1"/>
  <c r="U2470" i="7" a="1"/>
  <c r="U2470" i="7" s="1"/>
  <c r="U2478" i="7" a="1"/>
  <c r="U2478" i="7" s="1"/>
  <c r="U2486" i="7" a="1"/>
  <c r="U2486" i="7" s="1"/>
  <c r="U2494" i="7" a="1"/>
  <c r="U2494" i="7" s="1"/>
  <c r="U2502" i="7" a="1"/>
  <c r="U2502" i="7" s="1"/>
  <c r="U2510" i="7" a="1"/>
  <c r="U2510" i="7" s="1"/>
  <c r="U2518" i="7" a="1"/>
  <c r="U2518" i="7" s="1"/>
  <c r="U2526" i="7" a="1"/>
  <c r="U2526" i="7" s="1"/>
  <c r="U2534" i="7" a="1"/>
  <c r="U2534" i="7" s="1"/>
  <c r="U2542" i="7" a="1"/>
  <c r="U2542" i="7" s="1"/>
  <c r="U2550" i="7" a="1"/>
  <c r="U2550" i="7" s="1"/>
  <c r="U2558" i="7" a="1"/>
  <c r="U2558" i="7" s="1"/>
  <c r="U2566" i="7" a="1"/>
  <c r="U2566" i="7" s="1"/>
  <c r="U2574" i="7" a="1"/>
  <c r="U2574" i="7" s="1"/>
  <c r="U2582" i="7" a="1"/>
  <c r="U2582" i="7" s="1"/>
  <c r="U2590" i="7" a="1"/>
  <c r="U2590" i="7" s="1"/>
  <c r="U2598" i="7" a="1"/>
  <c r="U2598" i="7" s="1"/>
  <c r="U2606" i="7" a="1"/>
  <c r="U2606" i="7" s="1"/>
  <c r="U2614" i="7" a="1"/>
  <c r="U2614" i="7" s="1"/>
  <c r="U2622" i="7" a="1"/>
  <c r="U2622" i="7" s="1"/>
  <c r="U2630" i="7" a="1"/>
  <c r="U2630" i="7" s="1"/>
  <c r="U2638" i="7" a="1"/>
  <c r="U2638" i="7" s="1"/>
  <c r="U2646" i="7" a="1"/>
  <c r="U2646" i="7" s="1"/>
  <c r="U2654" i="7" a="1"/>
  <c r="U2654" i="7" s="1"/>
  <c r="U2662" i="7" a="1"/>
  <c r="U2662" i="7" s="1"/>
  <c r="U2670" i="7" a="1"/>
  <c r="U2670" i="7" s="1"/>
  <c r="U2678" i="7" a="1"/>
  <c r="U2678" i="7" s="1"/>
  <c r="U2686" i="7" a="1"/>
  <c r="U2686" i="7" s="1"/>
  <c r="U2694" i="7" a="1"/>
  <c r="U2694" i="7" s="1"/>
  <c r="U2702" i="7" a="1"/>
  <c r="U2702" i="7" s="1"/>
  <c r="U2710" i="7" a="1"/>
  <c r="U2710" i="7" s="1"/>
  <c r="U2718" i="7" a="1"/>
  <c r="U2718" i="7" s="1"/>
  <c r="U2726" i="7" a="1"/>
  <c r="U2726" i="7" s="1"/>
  <c r="U2734" i="7" a="1"/>
  <c r="U2734" i="7" s="1"/>
  <c r="U2742" i="7" a="1"/>
  <c r="U2742" i="7" s="1"/>
  <c r="U2750" i="7" a="1"/>
  <c r="U2750" i="7" s="1"/>
  <c r="U2758" i="7" a="1"/>
  <c r="U2758" i="7" s="1"/>
  <c r="U2766" i="7" a="1"/>
  <c r="U2766" i="7" s="1"/>
  <c r="U2774" i="7" a="1"/>
  <c r="U2774" i="7" s="1"/>
  <c r="U2782" i="7" a="1"/>
  <c r="U2782" i="7" s="1"/>
  <c r="U2790" i="7" a="1"/>
  <c r="U2790" i="7" s="1"/>
  <c r="U2798" i="7" a="1"/>
  <c r="U2798" i="7" s="1"/>
  <c r="U2806" i="7" a="1"/>
  <c r="U2806" i="7" s="1"/>
  <c r="U2814" i="7" a="1"/>
  <c r="U2814" i="7" s="1"/>
  <c r="U2822" i="7" a="1"/>
  <c r="U2822" i="7" s="1"/>
  <c r="U2830" i="7" a="1"/>
  <c r="U2830" i="7" s="1"/>
  <c r="U2838" i="7" a="1"/>
  <c r="U2838" i="7" s="1"/>
  <c r="U2846" i="7" a="1"/>
  <c r="U2846" i="7" s="1"/>
  <c r="U2854" i="7" a="1"/>
  <c r="U2854" i="7" s="1"/>
  <c r="U2862" i="7" a="1"/>
  <c r="U2862" i="7" s="1"/>
  <c r="U2870" i="7" a="1"/>
  <c r="U2870" i="7" s="1"/>
  <c r="U2878" i="7" a="1"/>
  <c r="U2878" i="7" s="1"/>
  <c r="U2886" i="7" a="1"/>
  <c r="U2886" i="7" s="1"/>
  <c r="U2894" i="7" a="1"/>
  <c r="U2894" i="7" s="1"/>
  <c r="U2902" i="7" a="1"/>
  <c r="U2902" i="7" s="1"/>
  <c r="U2910" i="7" a="1"/>
  <c r="U2910" i="7" s="1"/>
  <c r="U2918" i="7" a="1"/>
  <c r="U2918" i="7" s="1"/>
  <c r="U2926" i="7" a="1"/>
  <c r="U2926" i="7" s="1"/>
  <c r="U2934" i="7" a="1"/>
  <c r="U2934" i="7" s="1"/>
  <c r="U2942" i="7" a="1"/>
  <c r="U2942" i="7" s="1"/>
  <c r="U2950" i="7" a="1"/>
  <c r="U2950" i="7" s="1"/>
  <c r="U2958" i="7" a="1"/>
  <c r="U2958" i="7" s="1"/>
  <c r="U2966" i="7" a="1"/>
  <c r="U2966" i="7" s="1"/>
  <c r="U2974" i="7" a="1"/>
  <c r="U2974" i="7" s="1"/>
  <c r="U2982" i="7" a="1"/>
  <c r="U2982" i="7" s="1"/>
  <c r="U2990" i="7" a="1"/>
  <c r="U2990" i="7" s="1"/>
  <c r="U2998" i="7" a="1"/>
  <c r="U2998" i="7" s="1"/>
  <c r="U3006" i="7" a="1"/>
  <c r="U3006" i="7" s="1"/>
  <c r="U9" i="7" a="1"/>
  <c r="U9" i="7" s="1"/>
  <c r="U73" i="7" a="1"/>
  <c r="U73" i="7" s="1"/>
  <c r="U137" i="7" a="1"/>
  <c r="U137" i="7" s="1"/>
  <c r="U201" i="7" a="1"/>
  <c r="U201" i="7" s="1"/>
  <c r="U265" i="7" a="1"/>
  <c r="U265" i="7" s="1"/>
  <c r="U329" i="7" a="1"/>
  <c r="U329" i="7" s="1"/>
  <c r="U393" i="7" a="1"/>
  <c r="U393" i="7" s="1"/>
  <c r="U457" i="7" a="1"/>
  <c r="U457" i="7" s="1"/>
  <c r="U521" i="7" a="1"/>
  <c r="U521" i="7" s="1"/>
  <c r="U585" i="7" a="1"/>
  <c r="U585" i="7" s="1"/>
  <c r="U649" i="7" a="1"/>
  <c r="U649" i="7" s="1"/>
  <c r="U713" i="7" a="1"/>
  <c r="U713" i="7" s="1"/>
  <c r="U777" i="7" a="1"/>
  <c r="U777" i="7" s="1"/>
  <c r="U799" i="7" a="1"/>
  <c r="U799" i="7" s="1"/>
  <c r="U807" i="7" a="1"/>
  <c r="U807" i="7" s="1"/>
  <c r="U815" i="7" a="1"/>
  <c r="U815" i="7" s="1"/>
  <c r="U823" i="7" a="1"/>
  <c r="U823" i="7" s="1"/>
  <c r="U831" i="7" a="1"/>
  <c r="U831" i="7" s="1"/>
  <c r="U839" i="7" a="1"/>
  <c r="U839" i="7" s="1"/>
  <c r="U847" i="7" a="1"/>
  <c r="U847" i="7" s="1"/>
  <c r="U855" i="7" a="1"/>
  <c r="U855" i="7" s="1"/>
  <c r="U863" i="7" a="1"/>
  <c r="U863" i="7" s="1"/>
  <c r="U871" i="7" a="1"/>
  <c r="U871" i="7" s="1"/>
  <c r="U879" i="7" a="1"/>
  <c r="U879" i="7" s="1"/>
  <c r="U887" i="7" a="1"/>
  <c r="U887" i="7" s="1"/>
  <c r="U895" i="7" a="1"/>
  <c r="U895" i="7" s="1"/>
  <c r="U903" i="7" a="1"/>
  <c r="U903" i="7" s="1"/>
  <c r="U911" i="7" a="1"/>
  <c r="U911" i="7" s="1"/>
  <c r="U919" i="7" a="1"/>
  <c r="U919" i="7" s="1"/>
  <c r="U927" i="7" a="1"/>
  <c r="U927" i="7" s="1"/>
  <c r="U935" i="7" a="1"/>
  <c r="U935" i="7" s="1"/>
  <c r="U943" i="7" a="1"/>
  <c r="U943" i="7" s="1"/>
  <c r="U951" i="7" a="1"/>
  <c r="U951" i="7" s="1"/>
  <c r="U959" i="7" a="1"/>
  <c r="U959" i="7" s="1"/>
  <c r="U967" i="7" a="1"/>
  <c r="U967" i="7" s="1"/>
  <c r="U975" i="7" a="1"/>
  <c r="U975" i="7" s="1"/>
  <c r="U983" i="7" a="1"/>
  <c r="U983" i="7" s="1"/>
  <c r="U991" i="7" a="1"/>
  <c r="U991" i="7" s="1"/>
  <c r="U999" i="7" a="1"/>
  <c r="U999" i="7" s="1"/>
  <c r="U1007" i="7" a="1"/>
  <c r="U1007" i="7" s="1"/>
  <c r="U1015" i="7" a="1"/>
  <c r="U1015" i="7" s="1"/>
  <c r="U1023" i="7" a="1"/>
  <c r="U1023" i="7" s="1"/>
  <c r="U1031" i="7" a="1"/>
  <c r="U1031" i="7" s="1"/>
  <c r="U1039" i="7" a="1"/>
  <c r="U1039" i="7" s="1"/>
  <c r="U1047" i="7" a="1"/>
  <c r="U1047" i="7" s="1"/>
  <c r="U1055" i="7" a="1"/>
  <c r="U1055" i="7" s="1"/>
  <c r="U1063" i="7" a="1"/>
  <c r="U1063" i="7" s="1"/>
  <c r="U1071" i="7" a="1"/>
  <c r="U1071" i="7" s="1"/>
  <c r="U1079" i="7" a="1"/>
  <c r="U1079" i="7" s="1"/>
  <c r="U1087" i="7" a="1"/>
  <c r="U1087" i="7" s="1"/>
  <c r="U1095" i="7" a="1"/>
  <c r="U1095" i="7" s="1"/>
  <c r="U1103" i="7" a="1"/>
  <c r="U1103" i="7" s="1"/>
  <c r="U1111" i="7" a="1"/>
  <c r="U1111" i="7" s="1"/>
  <c r="U1119" i="7" a="1"/>
  <c r="U1119" i="7" s="1"/>
  <c r="U1127" i="7" a="1"/>
  <c r="U1127" i="7" s="1"/>
  <c r="U1135" i="7" a="1"/>
  <c r="U1135" i="7" s="1"/>
  <c r="U1143" i="7" a="1"/>
  <c r="U1143" i="7" s="1"/>
  <c r="U1151" i="7" a="1"/>
  <c r="U1151" i="7" s="1"/>
  <c r="U1159" i="7" a="1"/>
  <c r="U1159" i="7" s="1"/>
  <c r="U1167" i="7" a="1"/>
  <c r="U1167" i="7" s="1"/>
  <c r="U1175" i="7" a="1"/>
  <c r="U1175" i="7" s="1"/>
  <c r="U1183" i="7" a="1"/>
  <c r="U1183" i="7" s="1"/>
  <c r="U1191" i="7" a="1"/>
  <c r="U1191" i="7" s="1"/>
  <c r="U1199" i="7" a="1"/>
  <c r="U1199" i="7" s="1"/>
  <c r="U1207" i="7" a="1"/>
  <c r="U1207" i="7" s="1"/>
  <c r="U1215" i="7" a="1"/>
  <c r="U1215" i="7" s="1"/>
  <c r="U1223" i="7" a="1"/>
  <c r="U1223" i="7" s="1"/>
  <c r="U1231" i="7" a="1"/>
  <c r="U1231" i="7" s="1"/>
  <c r="U1239" i="7" a="1"/>
  <c r="U1239" i="7" s="1"/>
  <c r="U1247" i="7" a="1"/>
  <c r="U1247" i="7" s="1"/>
  <c r="U1255" i="7" a="1"/>
  <c r="U1255" i="7" s="1"/>
  <c r="U1263" i="7" a="1"/>
  <c r="U1263" i="7" s="1"/>
  <c r="U1271" i="7" a="1"/>
  <c r="U1271" i="7" s="1"/>
  <c r="U1279" i="7" a="1"/>
  <c r="U1279" i="7" s="1"/>
  <c r="U1287" i="7" a="1"/>
  <c r="U1287" i="7" s="1"/>
  <c r="U1295" i="7" a="1"/>
  <c r="U1295" i="7" s="1"/>
  <c r="U1303" i="7" a="1"/>
  <c r="U1303" i="7" s="1"/>
  <c r="U1311" i="7" a="1"/>
  <c r="U1311" i="7" s="1"/>
  <c r="U1319" i="7" a="1"/>
  <c r="U1319" i="7" s="1"/>
  <c r="U1327" i="7" a="1"/>
  <c r="U1327" i="7" s="1"/>
  <c r="U1335" i="7" a="1"/>
  <c r="U1335" i="7" s="1"/>
  <c r="U1343" i="7" a="1"/>
  <c r="U1343" i="7" s="1"/>
  <c r="U1351" i="7" a="1"/>
  <c r="U1351" i="7" s="1"/>
  <c r="U1359" i="7" a="1"/>
  <c r="U1359" i="7" s="1"/>
  <c r="U1367" i="7" a="1"/>
  <c r="U1367" i="7" s="1"/>
  <c r="U1375" i="7" a="1"/>
  <c r="U1375" i="7" s="1"/>
  <c r="U1383" i="7" a="1"/>
  <c r="U1383" i="7" s="1"/>
  <c r="U1391" i="7" a="1"/>
  <c r="U1391" i="7" s="1"/>
  <c r="U1399" i="7" a="1"/>
  <c r="U1399" i="7" s="1"/>
  <c r="U1407" i="7" a="1"/>
  <c r="U1407" i="7" s="1"/>
  <c r="U1415" i="7" a="1"/>
  <c r="U1415" i="7" s="1"/>
  <c r="U1423" i="7" a="1"/>
  <c r="U1423" i="7" s="1"/>
  <c r="U1431" i="7" a="1"/>
  <c r="U1431" i="7" s="1"/>
  <c r="U1439" i="7" a="1"/>
  <c r="U1439" i="7" s="1"/>
  <c r="U1447" i="7" a="1"/>
  <c r="U1447" i="7" s="1"/>
  <c r="U1455" i="7" a="1"/>
  <c r="U1455" i="7" s="1"/>
  <c r="U1463" i="7" a="1"/>
  <c r="U1463" i="7" s="1"/>
  <c r="U1471" i="7" a="1"/>
  <c r="U1471" i="7" s="1"/>
  <c r="U1479" i="7" a="1"/>
  <c r="U1479" i="7" s="1"/>
  <c r="U1487" i="7" a="1"/>
  <c r="U1487" i="7" s="1"/>
  <c r="U1495" i="7" a="1"/>
  <c r="U1495" i="7" s="1"/>
  <c r="U1503" i="7" a="1"/>
  <c r="U1503" i="7" s="1"/>
  <c r="U1511" i="7" a="1"/>
  <c r="U1511" i="7" s="1"/>
  <c r="U1519" i="7" a="1"/>
  <c r="U1519" i="7" s="1"/>
  <c r="U1527" i="7" a="1"/>
  <c r="U1527" i="7" s="1"/>
  <c r="U1535" i="7" a="1"/>
  <c r="U1535" i="7" s="1"/>
  <c r="U1543" i="7" a="1"/>
  <c r="U1543" i="7" s="1"/>
  <c r="U1551" i="7" a="1"/>
  <c r="U1551" i="7" s="1"/>
  <c r="U1559" i="7" a="1"/>
  <c r="U1559" i="7" s="1"/>
  <c r="U1567" i="7" a="1"/>
  <c r="U1567" i="7" s="1"/>
  <c r="U1575" i="7" a="1"/>
  <c r="U1575" i="7" s="1"/>
  <c r="U1583" i="7" a="1"/>
  <c r="U1583" i="7" s="1"/>
  <c r="U1591" i="7" a="1"/>
  <c r="U1591" i="7" s="1"/>
  <c r="U1599" i="7" a="1"/>
  <c r="U1599" i="7" s="1"/>
  <c r="U1607" i="7" a="1"/>
  <c r="U1607" i="7" s="1"/>
  <c r="U1615" i="7" a="1"/>
  <c r="U1615" i="7" s="1"/>
  <c r="U1623" i="7" a="1"/>
  <c r="U1623" i="7" s="1"/>
  <c r="U1631" i="7" a="1"/>
  <c r="U1631" i="7" s="1"/>
  <c r="U1639" i="7" a="1"/>
  <c r="U1639" i="7" s="1"/>
  <c r="U1647" i="7" a="1"/>
  <c r="U1647" i="7" s="1"/>
  <c r="U1655" i="7" a="1"/>
  <c r="U1655" i="7" s="1"/>
  <c r="U1663" i="7" a="1"/>
  <c r="U1663" i="7" s="1"/>
  <c r="U1671" i="7" a="1"/>
  <c r="U1671" i="7" s="1"/>
  <c r="U1679" i="7" a="1"/>
  <c r="U1679" i="7" s="1"/>
  <c r="U1687" i="7" a="1"/>
  <c r="U1687" i="7" s="1"/>
  <c r="U1695" i="7" a="1"/>
  <c r="U1695" i="7" s="1"/>
  <c r="U1703" i="7" a="1"/>
  <c r="U1703" i="7" s="1"/>
  <c r="U1711" i="7" a="1"/>
  <c r="U1711" i="7" s="1"/>
  <c r="U1719" i="7" a="1"/>
  <c r="U1719" i="7" s="1"/>
  <c r="U1727" i="7" a="1"/>
  <c r="U1727" i="7" s="1"/>
  <c r="U1735" i="7" a="1"/>
  <c r="U1735" i="7" s="1"/>
  <c r="U1743" i="7" a="1"/>
  <c r="U1743" i="7" s="1"/>
  <c r="U1751" i="7" a="1"/>
  <c r="U1751" i="7" s="1"/>
  <c r="U1759" i="7" a="1"/>
  <c r="U1759" i="7" s="1"/>
  <c r="U1767" i="7" a="1"/>
  <c r="U1767" i="7" s="1"/>
  <c r="U1775" i="7" a="1"/>
  <c r="U1775" i="7" s="1"/>
  <c r="U1783" i="7" a="1"/>
  <c r="U1783" i="7" s="1"/>
  <c r="U1791" i="7" a="1"/>
  <c r="U1791" i="7" s="1"/>
  <c r="U1799" i="7" a="1"/>
  <c r="U1799" i="7" s="1"/>
  <c r="U1807" i="7" a="1"/>
  <c r="U1807" i="7" s="1"/>
  <c r="U1815" i="7" a="1"/>
  <c r="U1815" i="7" s="1"/>
  <c r="U1823" i="7" a="1"/>
  <c r="U1823" i="7" s="1"/>
  <c r="U1831" i="7" a="1"/>
  <c r="U1831" i="7" s="1"/>
  <c r="U1839" i="7" a="1"/>
  <c r="U1839" i="7" s="1"/>
  <c r="U1847" i="7" a="1"/>
  <c r="U1847" i="7" s="1"/>
  <c r="U1855" i="7" a="1"/>
  <c r="U1855" i="7" s="1"/>
  <c r="U1863" i="7" a="1"/>
  <c r="U1863" i="7" s="1"/>
  <c r="U1871" i="7" a="1"/>
  <c r="U1871" i="7" s="1"/>
  <c r="U1879" i="7" a="1"/>
  <c r="U1879" i="7" s="1"/>
  <c r="U1887" i="7" a="1"/>
  <c r="U1887" i="7" s="1"/>
  <c r="U1895" i="7" a="1"/>
  <c r="U1895" i="7" s="1"/>
  <c r="U1903" i="7" a="1"/>
  <c r="U1903" i="7" s="1"/>
  <c r="U1911" i="7" a="1"/>
  <c r="U1911" i="7" s="1"/>
  <c r="U1919" i="7" a="1"/>
  <c r="U1919" i="7" s="1"/>
  <c r="U1927" i="7" a="1"/>
  <c r="U1927" i="7" s="1"/>
  <c r="U1935" i="7" a="1"/>
  <c r="U1935" i="7" s="1"/>
  <c r="U1943" i="7" a="1"/>
  <c r="U1943" i="7" s="1"/>
  <c r="U1951" i="7" a="1"/>
  <c r="U1951" i="7" s="1"/>
  <c r="U1959" i="7" a="1"/>
  <c r="U1959" i="7" s="1"/>
  <c r="U1967" i="7" a="1"/>
  <c r="U1967" i="7" s="1"/>
  <c r="U1975" i="7" a="1"/>
  <c r="U1975" i="7" s="1"/>
  <c r="U1983" i="7" a="1"/>
  <c r="U1983" i="7" s="1"/>
  <c r="U1991" i="7" a="1"/>
  <c r="U1991" i="7" s="1"/>
  <c r="U1999" i="7" a="1"/>
  <c r="U1999" i="7" s="1"/>
  <c r="U2007" i="7" a="1"/>
  <c r="U2007" i="7" s="1"/>
  <c r="U2015" i="7" a="1"/>
  <c r="U2015" i="7" s="1"/>
  <c r="U2023" i="7" a="1"/>
  <c r="U2023" i="7" s="1"/>
  <c r="U2031" i="7" a="1"/>
  <c r="U2031" i="7" s="1"/>
  <c r="U2039" i="7" a="1"/>
  <c r="U2039" i="7" s="1"/>
  <c r="U2047" i="7" a="1"/>
  <c r="U2047" i="7" s="1"/>
  <c r="U2055" i="7" a="1"/>
  <c r="U2055" i="7" s="1"/>
  <c r="U2063" i="7" a="1"/>
  <c r="U2063" i="7" s="1"/>
  <c r="U2071" i="7" a="1"/>
  <c r="U2071" i="7" s="1"/>
  <c r="U2079" i="7" a="1"/>
  <c r="U2079" i="7" s="1"/>
  <c r="U2087" i="7" a="1"/>
  <c r="U2087" i="7" s="1"/>
  <c r="U2095" i="7" a="1"/>
  <c r="U2095" i="7" s="1"/>
  <c r="U2103" i="7" a="1"/>
  <c r="U2103" i="7" s="1"/>
  <c r="U2111" i="7" a="1"/>
  <c r="U2111" i="7" s="1"/>
  <c r="U2119" i="7" a="1"/>
  <c r="U2119" i="7" s="1"/>
  <c r="U2127" i="7" a="1"/>
  <c r="U2127" i="7" s="1"/>
  <c r="U2135" i="7" a="1"/>
  <c r="U2135" i="7" s="1"/>
  <c r="U2143" i="7" a="1"/>
  <c r="U2143" i="7" s="1"/>
  <c r="U2151" i="7" a="1"/>
  <c r="U2151" i="7" s="1"/>
  <c r="U2159" i="7" a="1"/>
  <c r="U2159" i="7" s="1"/>
  <c r="U2167" i="7" a="1"/>
  <c r="U2167" i="7" s="1"/>
  <c r="U2175" i="7" a="1"/>
  <c r="U2175" i="7" s="1"/>
  <c r="U2183" i="7" a="1"/>
  <c r="U2183" i="7" s="1"/>
  <c r="U2191" i="7" a="1"/>
  <c r="U2191" i="7" s="1"/>
  <c r="U2199" i="7" a="1"/>
  <c r="U2199" i="7" s="1"/>
  <c r="U2207" i="7" a="1"/>
  <c r="U2207" i="7" s="1"/>
  <c r="U2215" i="7" a="1"/>
  <c r="U2215" i="7" s="1"/>
  <c r="U2223" i="7" a="1"/>
  <c r="U2223" i="7" s="1"/>
  <c r="U2231" i="7" a="1"/>
  <c r="U2231" i="7" s="1"/>
  <c r="U2239" i="7" a="1"/>
  <c r="U2239" i="7" s="1"/>
  <c r="U2247" i="7" a="1"/>
  <c r="U2247" i="7" s="1"/>
  <c r="U2255" i="7" a="1"/>
  <c r="U2255" i="7" s="1"/>
  <c r="U2263" i="7" a="1"/>
  <c r="U2263" i="7" s="1"/>
  <c r="U2271" i="7" a="1"/>
  <c r="U2271" i="7" s="1"/>
  <c r="U2279" i="7" a="1"/>
  <c r="U2279" i="7" s="1"/>
  <c r="U2287" i="7" a="1"/>
  <c r="U2287" i="7" s="1"/>
  <c r="U2295" i="7" a="1"/>
  <c r="U2295" i="7" s="1"/>
  <c r="U2303" i="7" a="1"/>
  <c r="U2303" i="7" s="1"/>
  <c r="U2311" i="7" a="1"/>
  <c r="U2311" i="7" s="1"/>
  <c r="U2319" i="7" a="1"/>
  <c r="U2319" i="7" s="1"/>
  <c r="U2327" i="7" a="1"/>
  <c r="U2327" i="7" s="1"/>
  <c r="U2335" i="7" a="1"/>
  <c r="U2335" i="7" s="1"/>
  <c r="U2343" i="7" a="1"/>
  <c r="U2343" i="7" s="1"/>
  <c r="U2351" i="7" a="1"/>
  <c r="U2351" i="7" s="1"/>
  <c r="U2359" i="7" a="1"/>
  <c r="U2359" i="7" s="1"/>
  <c r="U2367" i="7" a="1"/>
  <c r="U2367" i="7" s="1"/>
  <c r="U2375" i="7" a="1"/>
  <c r="U2375" i="7" s="1"/>
  <c r="U2383" i="7" a="1"/>
  <c r="U2383" i="7" s="1"/>
  <c r="U2391" i="7" a="1"/>
  <c r="U2391" i="7" s="1"/>
  <c r="U2399" i="7" a="1"/>
  <c r="U2399" i="7" s="1"/>
  <c r="U2407" i="7" a="1"/>
  <c r="U2407" i="7" s="1"/>
  <c r="U2415" i="7" a="1"/>
  <c r="U2415" i="7" s="1"/>
  <c r="U2423" i="7" a="1"/>
  <c r="U2423" i="7" s="1"/>
  <c r="U2431" i="7" a="1"/>
  <c r="U2431" i="7" s="1"/>
  <c r="U2439" i="7" a="1"/>
  <c r="U2439" i="7" s="1"/>
  <c r="U2447" i="7" a="1"/>
  <c r="U2447" i="7" s="1"/>
  <c r="U2455" i="7" a="1"/>
  <c r="U2455" i="7" s="1"/>
  <c r="U2463" i="7" a="1"/>
  <c r="U2463" i="7" s="1"/>
  <c r="U2471" i="7" a="1"/>
  <c r="U2471" i="7" s="1"/>
  <c r="U2479" i="7" a="1"/>
  <c r="U2479" i="7" s="1"/>
  <c r="U2487" i="7" a="1"/>
  <c r="U2487" i="7" s="1"/>
  <c r="U2495" i="7" a="1"/>
  <c r="U2495" i="7" s="1"/>
  <c r="U2503" i="7" a="1"/>
  <c r="U2503" i="7" s="1"/>
  <c r="U2511" i="7" a="1"/>
  <c r="U2511" i="7" s="1"/>
  <c r="U2519" i="7" a="1"/>
  <c r="U2519" i="7" s="1"/>
  <c r="U2527" i="7" a="1"/>
  <c r="U2527" i="7" s="1"/>
  <c r="U2535" i="7" a="1"/>
  <c r="U2535" i="7" s="1"/>
  <c r="U2543" i="7" a="1"/>
  <c r="U2543" i="7" s="1"/>
  <c r="U2551" i="7" a="1"/>
  <c r="U2551" i="7" s="1"/>
  <c r="U2559" i="7" a="1"/>
  <c r="U2559" i="7" s="1"/>
  <c r="U2567" i="7" a="1"/>
  <c r="U2567" i="7" s="1"/>
  <c r="U2575" i="7" a="1"/>
  <c r="U2575" i="7" s="1"/>
  <c r="U2583" i="7" a="1"/>
  <c r="U2583" i="7" s="1"/>
  <c r="U2591" i="7" a="1"/>
  <c r="U2591" i="7" s="1"/>
  <c r="U2599" i="7" a="1"/>
  <c r="U2599" i="7" s="1"/>
  <c r="U2607" i="7" a="1"/>
  <c r="U2607" i="7" s="1"/>
  <c r="U2615" i="7" a="1"/>
  <c r="U2615" i="7" s="1"/>
  <c r="U2623" i="7" a="1"/>
  <c r="U2623" i="7" s="1"/>
  <c r="U2631" i="7" a="1"/>
  <c r="U2631" i="7" s="1"/>
  <c r="U2639" i="7" a="1"/>
  <c r="U2639" i="7" s="1"/>
  <c r="U2647" i="7" a="1"/>
  <c r="U2647" i="7" s="1"/>
  <c r="U2655" i="7" a="1"/>
  <c r="U2655" i="7" s="1"/>
  <c r="U2663" i="7" a="1"/>
  <c r="U2663" i="7" s="1"/>
  <c r="U2671" i="7" a="1"/>
  <c r="U2671" i="7" s="1"/>
  <c r="U2679" i="7" a="1"/>
  <c r="U2679" i="7" s="1"/>
  <c r="U2687" i="7" a="1"/>
  <c r="U2687" i="7" s="1"/>
  <c r="U2695" i="7" a="1"/>
  <c r="U2695" i="7" s="1"/>
  <c r="U2703" i="7" a="1"/>
  <c r="U2703" i="7" s="1"/>
  <c r="U2711" i="7" a="1"/>
  <c r="U2711" i="7" s="1"/>
  <c r="U2719" i="7" a="1"/>
  <c r="U2719" i="7" s="1"/>
  <c r="U2727" i="7" a="1"/>
  <c r="U2727" i="7" s="1"/>
  <c r="U2735" i="7" a="1"/>
  <c r="U2735" i="7" s="1"/>
  <c r="U2743" i="7" a="1"/>
  <c r="U2743" i="7" s="1"/>
  <c r="U2751" i="7" a="1"/>
  <c r="U2751" i="7" s="1"/>
  <c r="U2759" i="7" a="1"/>
  <c r="U2759" i="7" s="1"/>
  <c r="U2767" i="7" a="1"/>
  <c r="U2767" i="7" s="1"/>
  <c r="U2775" i="7" a="1"/>
  <c r="U2775" i="7" s="1"/>
  <c r="U2783" i="7" a="1"/>
  <c r="U2783" i="7" s="1"/>
  <c r="U2791" i="7" a="1"/>
  <c r="U2791" i="7" s="1"/>
  <c r="U2799" i="7" a="1"/>
  <c r="U2799" i="7" s="1"/>
  <c r="U2807" i="7" a="1"/>
  <c r="U2807" i="7" s="1"/>
  <c r="U2815" i="7" a="1"/>
  <c r="U2815" i="7" s="1"/>
  <c r="U2823" i="7" a="1"/>
  <c r="U2823" i="7" s="1"/>
  <c r="U2831" i="7" a="1"/>
  <c r="U2831" i="7" s="1"/>
  <c r="U2839" i="7" a="1"/>
  <c r="U2839" i="7" s="1"/>
  <c r="U2847" i="7" a="1"/>
  <c r="U2847" i="7" s="1"/>
  <c r="U2855" i="7" a="1"/>
  <c r="U2855" i="7" s="1"/>
  <c r="U2863" i="7" a="1"/>
  <c r="U2863" i="7" s="1"/>
  <c r="U2871" i="7" a="1"/>
  <c r="U2871" i="7" s="1"/>
  <c r="U2879" i="7" a="1"/>
  <c r="U2879" i="7" s="1"/>
  <c r="U2887" i="7" a="1"/>
  <c r="U2887" i="7" s="1"/>
  <c r="U2895" i="7" a="1"/>
  <c r="U2895" i="7" s="1"/>
  <c r="U2903" i="7" a="1"/>
  <c r="U2903" i="7" s="1"/>
  <c r="U2911" i="7" a="1"/>
  <c r="U2911" i="7" s="1"/>
  <c r="U2919" i="7" a="1"/>
  <c r="U2919" i="7" s="1"/>
  <c r="U2927" i="7" a="1"/>
  <c r="U2927" i="7" s="1"/>
  <c r="U2935" i="7" a="1"/>
  <c r="U2935" i="7" s="1"/>
  <c r="U2943" i="7" a="1"/>
  <c r="U2943" i="7" s="1"/>
  <c r="U2951" i="7" a="1"/>
  <c r="U2951" i="7" s="1"/>
  <c r="U2959" i="7" a="1"/>
  <c r="U2959" i="7" s="1"/>
  <c r="U2967" i="7" a="1"/>
  <c r="U2967" i="7" s="1"/>
  <c r="U2975" i="7" a="1"/>
  <c r="U2975" i="7" s="1"/>
  <c r="U2983" i="7" a="1"/>
  <c r="U2983" i="7" s="1"/>
  <c r="U2991" i="7" a="1"/>
  <c r="U2991" i="7" s="1"/>
  <c r="U2999" i="7" a="1"/>
  <c r="U2999" i="7" s="1"/>
  <c r="U3007" i="7" a="1"/>
  <c r="U3007" i="7" s="1"/>
  <c r="U3015" i="7" a="1"/>
  <c r="U3015" i="7" s="1"/>
  <c r="U3023" i="7" a="1"/>
  <c r="U3023" i="7" s="1"/>
  <c r="U3031" i="7" a="1"/>
  <c r="U3031" i="7" s="1"/>
  <c r="U3039" i="7" a="1"/>
  <c r="U3039" i="7" s="1"/>
  <c r="U3047" i="7" a="1"/>
  <c r="U3047" i="7" s="1"/>
  <c r="U3055" i="7" a="1"/>
  <c r="U3055" i="7" s="1"/>
  <c r="U3063" i="7" a="1"/>
  <c r="U3063" i="7" s="1"/>
  <c r="U3071" i="7" a="1"/>
  <c r="U3071" i="7" s="1"/>
  <c r="U3079" i="7" a="1"/>
  <c r="U3079" i="7" s="1"/>
  <c r="U3087" i="7" a="1"/>
  <c r="U3087" i="7" s="1"/>
  <c r="U3095" i="7" a="1"/>
  <c r="U3095" i="7" s="1"/>
  <c r="U3103" i="7" a="1"/>
  <c r="U3103" i="7" s="1"/>
  <c r="U3111" i="7" a="1"/>
  <c r="U3111" i="7" s="1"/>
  <c r="U3119" i="7" a="1"/>
  <c r="U3119" i="7" s="1"/>
  <c r="U3127" i="7" a="1"/>
  <c r="U3127" i="7" s="1"/>
  <c r="U3135" i="7" a="1"/>
  <c r="U3135" i="7" s="1"/>
  <c r="U3143" i="7" a="1"/>
  <c r="U3143" i="7" s="1"/>
  <c r="U17" i="7" a="1"/>
  <c r="U17" i="7" s="1"/>
  <c r="U81" i="7" a="1"/>
  <c r="U81" i="7" s="1"/>
  <c r="U145" i="7" a="1"/>
  <c r="U145" i="7" s="1"/>
  <c r="U209" i="7" a="1"/>
  <c r="U209" i="7" s="1"/>
  <c r="U273" i="7" a="1"/>
  <c r="U273" i="7" s="1"/>
  <c r="U337" i="7" a="1"/>
  <c r="U337" i="7" s="1"/>
  <c r="U401" i="7" a="1"/>
  <c r="U401" i="7" s="1"/>
  <c r="U465" i="7" a="1"/>
  <c r="U465" i="7" s="1"/>
  <c r="U529" i="7" a="1"/>
  <c r="U529" i="7" s="1"/>
  <c r="U593" i="7" a="1"/>
  <c r="U593" i="7" s="1"/>
  <c r="U657" i="7" a="1"/>
  <c r="U657" i="7" s="1"/>
  <c r="U721" i="7" a="1"/>
  <c r="U721" i="7" s="1"/>
  <c r="U783" i="7" a="1"/>
  <c r="U783" i="7" s="1"/>
  <c r="U800" i="7" a="1"/>
  <c r="U800" i="7" s="1"/>
  <c r="U808" i="7" a="1"/>
  <c r="U808" i="7" s="1"/>
  <c r="U816" i="7" a="1"/>
  <c r="U816" i="7" s="1"/>
  <c r="U824" i="7" a="1"/>
  <c r="U824" i="7" s="1"/>
  <c r="U832" i="7" a="1"/>
  <c r="U832" i="7" s="1"/>
  <c r="U840" i="7" a="1"/>
  <c r="U840" i="7" s="1"/>
  <c r="U848" i="7" a="1"/>
  <c r="U848" i="7" s="1"/>
  <c r="U856" i="7" a="1"/>
  <c r="U856" i="7" s="1"/>
  <c r="U864" i="7" a="1"/>
  <c r="U864" i="7" s="1"/>
  <c r="U872" i="7" a="1"/>
  <c r="U872" i="7" s="1"/>
  <c r="U880" i="7" a="1"/>
  <c r="U880" i="7" s="1"/>
  <c r="U888" i="7" a="1"/>
  <c r="U888" i="7" s="1"/>
  <c r="U896" i="7" a="1"/>
  <c r="U896" i="7" s="1"/>
  <c r="U904" i="7" a="1"/>
  <c r="U904" i="7" s="1"/>
  <c r="U912" i="7" a="1"/>
  <c r="U912" i="7" s="1"/>
  <c r="U920" i="7" a="1"/>
  <c r="U920" i="7" s="1"/>
  <c r="U928" i="7" a="1"/>
  <c r="U928" i="7" s="1"/>
  <c r="U936" i="7" a="1"/>
  <c r="U936" i="7" s="1"/>
  <c r="U944" i="7" a="1"/>
  <c r="U944" i="7" s="1"/>
  <c r="U952" i="7" a="1"/>
  <c r="U952" i="7" s="1"/>
  <c r="U960" i="7" a="1"/>
  <c r="U960" i="7" s="1"/>
  <c r="U968" i="7" a="1"/>
  <c r="U968" i="7" s="1"/>
  <c r="U976" i="7" a="1"/>
  <c r="U976" i="7" s="1"/>
  <c r="U984" i="7" a="1"/>
  <c r="U984" i="7" s="1"/>
  <c r="U992" i="7" a="1"/>
  <c r="U992" i="7" s="1"/>
  <c r="U1000" i="7" a="1"/>
  <c r="U1000" i="7" s="1"/>
  <c r="U1008" i="7" a="1"/>
  <c r="U1008" i="7" s="1"/>
  <c r="U1016" i="7" a="1"/>
  <c r="U1016" i="7" s="1"/>
  <c r="U1024" i="7" a="1"/>
  <c r="U1024" i="7" s="1"/>
  <c r="U1032" i="7" a="1"/>
  <c r="U1032" i="7" s="1"/>
  <c r="U1040" i="7" a="1"/>
  <c r="U1040" i="7" s="1"/>
  <c r="U1048" i="7" a="1"/>
  <c r="U1048" i="7" s="1"/>
  <c r="U1056" i="7" a="1"/>
  <c r="U1056" i="7" s="1"/>
  <c r="U1064" i="7" a="1"/>
  <c r="U1064" i="7" s="1"/>
  <c r="U1072" i="7" a="1"/>
  <c r="U1072" i="7" s="1"/>
  <c r="U1080" i="7" a="1"/>
  <c r="U1080" i="7" s="1"/>
  <c r="U1088" i="7" a="1"/>
  <c r="U1088" i="7" s="1"/>
  <c r="U1096" i="7" a="1"/>
  <c r="U1096" i="7" s="1"/>
  <c r="U1104" i="7" a="1"/>
  <c r="U1104" i="7" s="1"/>
  <c r="U1112" i="7" a="1"/>
  <c r="U1112" i="7" s="1"/>
  <c r="U1120" i="7" a="1"/>
  <c r="U1120" i="7" s="1"/>
  <c r="U1128" i="7" a="1"/>
  <c r="U1128" i="7" s="1"/>
  <c r="U1136" i="7" a="1"/>
  <c r="U1136" i="7" s="1"/>
  <c r="U1144" i="7" a="1"/>
  <c r="U1144" i="7" s="1"/>
  <c r="U1152" i="7" a="1"/>
  <c r="U1152" i="7" s="1"/>
  <c r="U1160" i="7" a="1"/>
  <c r="U1160" i="7" s="1"/>
  <c r="U1168" i="7" a="1"/>
  <c r="U1168" i="7" s="1"/>
  <c r="U1176" i="7" a="1"/>
  <c r="U1176" i="7" s="1"/>
  <c r="U1184" i="7" a="1"/>
  <c r="U1184" i="7" s="1"/>
  <c r="U1192" i="7" a="1"/>
  <c r="U1192" i="7" s="1"/>
  <c r="U1200" i="7" a="1"/>
  <c r="U1200" i="7" s="1"/>
  <c r="U1208" i="7" a="1"/>
  <c r="U1208" i="7" s="1"/>
  <c r="U1216" i="7" a="1"/>
  <c r="U1216" i="7" s="1"/>
  <c r="U1224" i="7" a="1"/>
  <c r="U1224" i="7" s="1"/>
  <c r="U1232" i="7" a="1"/>
  <c r="U1232" i="7" s="1"/>
  <c r="U1240" i="7" a="1"/>
  <c r="U1240" i="7" s="1"/>
  <c r="U1248" i="7" a="1"/>
  <c r="U1248" i="7" s="1"/>
  <c r="U1256" i="7" a="1"/>
  <c r="U1256" i="7" s="1"/>
  <c r="U1264" i="7" a="1"/>
  <c r="U1264" i="7" s="1"/>
  <c r="U1272" i="7" a="1"/>
  <c r="U1272" i="7" s="1"/>
  <c r="U1280" i="7" a="1"/>
  <c r="U1280" i="7" s="1"/>
  <c r="U1288" i="7" a="1"/>
  <c r="U1288" i="7" s="1"/>
  <c r="U1296" i="7" a="1"/>
  <c r="U1296" i="7" s="1"/>
  <c r="U1304" i="7" a="1"/>
  <c r="U1304" i="7" s="1"/>
  <c r="U1312" i="7" a="1"/>
  <c r="U1312" i="7" s="1"/>
  <c r="U1320" i="7" a="1"/>
  <c r="U1320" i="7" s="1"/>
  <c r="U1328" i="7" a="1"/>
  <c r="U1328" i="7" s="1"/>
  <c r="U1336" i="7" a="1"/>
  <c r="U1336" i="7" s="1"/>
  <c r="U1344" i="7" a="1"/>
  <c r="U1344" i="7" s="1"/>
  <c r="U1352" i="7" a="1"/>
  <c r="U1352" i="7" s="1"/>
  <c r="U1360" i="7" a="1"/>
  <c r="U1360" i="7" s="1"/>
  <c r="U1368" i="7" a="1"/>
  <c r="U1368" i="7" s="1"/>
  <c r="U1376" i="7" a="1"/>
  <c r="U1376" i="7" s="1"/>
  <c r="U1384" i="7" a="1"/>
  <c r="U1384" i="7" s="1"/>
  <c r="U1392" i="7" a="1"/>
  <c r="U1392" i="7" s="1"/>
  <c r="U1400" i="7" a="1"/>
  <c r="U1400" i="7" s="1"/>
  <c r="U1408" i="7" a="1"/>
  <c r="U1408" i="7" s="1"/>
  <c r="U1416" i="7" a="1"/>
  <c r="U1416" i="7" s="1"/>
  <c r="U1424" i="7" a="1"/>
  <c r="U1424" i="7" s="1"/>
  <c r="U1432" i="7" a="1"/>
  <c r="U1432" i="7" s="1"/>
  <c r="U1440" i="7" a="1"/>
  <c r="U1440" i="7" s="1"/>
  <c r="U1448" i="7" a="1"/>
  <c r="U1448" i="7" s="1"/>
  <c r="U1456" i="7" a="1"/>
  <c r="U1456" i="7" s="1"/>
  <c r="U1464" i="7" a="1"/>
  <c r="U1464" i="7" s="1"/>
  <c r="U1472" i="7" a="1"/>
  <c r="U1472" i="7" s="1"/>
  <c r="U1480" i="7" a="1"/>
  <c r="U1480" i="7" s="1"/>
  <c r="U1488" i="7" a="1"/>
  <c r="U1488" i="7" s="1"/>
  <c r="U1496" i="7" a="1"/>
  <c r="U1496" i="7" s="1"/>
  <c r="U1504" i="7" a="1"/>
  <c r="U1504" i="7" s="1"/>
  <c r="U1512" i="7" a="1"/>
  <c r="U1512" i="7" s="1"/>
  <c r="U1520" i="7" a="1"/>
  <c r="U1520" i="7" s="1"/>
  <c r="U1528" i="7" a="1"/>
  <c r="U1528" i="7" s="1"/>
  <c r="U1536" i="7" a="1"/>
  <c r="U1536" i="7" s="1"/>
  <c r="U1544" i="7" a="1"/>
  <c r="U1544" i="7" s="1"/>
  <c r="U1552" i="7" a="1"/>
  <c r="U1552" i="7" s="1"/>
  <c r="U1560" i="7" a="1"/>
  <c r="U1560" i="7" s="1"/>
  <c r="U1568" i="7" a="1"/>
  <c r="U1568" i="7" s="1"/>
  <c r="U1576" i="7" a="1"/>
  <c r="U1576" i="7" s="1"/>
  <c r="U1584" i="7" a="1"/>
  <c r="U1584" i="7" s="1"/>
  <c r="U1592" i="7" a="1"/>
  <c r="U1592" i="7" s="1"/>
  <c r="U1600" i="7" a="1"/>
  <c r="U1600" i="7" s="1"/>
  <c r="U1608" i="7" a="1"/>
  <c r="U1608" i="7" s="1"/>
  <c r="U1616" i="7" a="1"/>
  <c r="U1616" i="7" s="1"/>
  <c r="U1624" i="7" a="1"/>
  <c r="U1624" i="7" s="1"/>
  <c r="U1632" i="7" a="1"/>
  <c r="U1632" i="7" s="1"/>
  <c r="U1640" i="7" a="1"/>
  <c r="U1640" i="7" s="1"/>
  <c r="U1648" i="7" a="1"/>
  <c r="U1648" i="7" s="1"/>
  <c r="U1656" i="7" a="1"/>
  <c r="U1656" i="7" s="1"/>
  <c r="U1664" i="7" a="1"/>
  <c r="U1664" i="7" s="1"/>
  <c r="U1672" i="7" a="1"/>
  <c r="U1672" i="7" s="1"/>
  <c r="U1680" i="7" a="1"/>
  <c r="U1680" i="7" s="1"/>
  <c r="U1688" i="7" a="1"/>
  <c r="U1688" i="7" s="1"/>
  <c r="U1696" i="7" a="1"/>
  <c r="U1696" i="7" s="1"/>
  <c r="U1704" i="7" a="1"/>
  <c r="U1704" i="7" s="1"/>
  <c r="U1712" i="7" a="1"/>
  <c r="U1712" i="7" s="1"/>
  <c r="U1720" i="7" a="1"/>
  <c r="U1720" i="7" s="1"/>
  <c r="U1728" i="7" a="1"/>
  <c r="U1728" i="7" s="1"/>
  <c r="U1736" i="7" a="1"/>
  <c r="U1736" i="7" s="1"/>
  <c r="U1744" i="7" a="1"/>
  <c r="U1744" i="7" s="1"/>
  <c r="U1752" i="7" a="1"/>
  <c r="U1752" i="7" s="1"/>
  <c r="U1760" i="7" a="1"/>
  <c r="U1760" i="7" s="1"/>
  <c r="U1768" i="7" a="1"/>
  <c r="U1768" i="7" s="1"/>
  <c r="U1776" i="7" a="1"/>
  <c r="U1776" i="7" s="1"/>
  <c r="U1784" i="7" a="1"/>
  <c r="U1784" i="7" s="1"/>
  <c r="U1792" i="7" a="1"/>
  <c r="U1792" i="7" s="1"/>
  <c r="U1800" i="7" a="1"/>
  <c r="U1800" i="7" s="1"/>
  <c r="U1808" i="7" a="1"/>
  <c r="U1808" i="7" s="1"/>
  <c r="U1816" i="7" a="1"/>
  <c r="U1816" i="7" s="1"/>
  <c r="U1824" i="7" a="1"/>
  <c r="U1824" i="7" s="1"/>
  <c r="U1832" i="7" a="1"/>
  <c r="U1832" i="7" s="1"/>
  <c r="U1840" i="7" a="1"/>
  <c r="U1840" i="7" s="1"/>
  <c r="U1848" i="7" a="1"/>
  <c r="U1848" i="7" s="1"/>
  <c r="U1856" i="7" a="1"/>
  <c r="U1856" i="7" s="1"/>
  <c r="U1864" i="7" a="1"/>
  <c r="U1864" i="7" s="1"/>
  <c r="U1872" i="7" a="1"/>
  <c r="U1872" i="7" s="1"/>
  <c r="U1880" i="7" a="1"/>
  <c r="U1880" i="7" s="1"/>
  <c r="U1888" i="7" a="1"/>
  <c r="U1888" i="7" s="1"/>
  <c r="U1896" i="7" a="1"/>
  <c r="U1896" i="7" s="1"/>
  <c r="U1904" i="7" a="1"/>
  <c r="U1904" i="7" s="1"/>
  <c r="U1912" i="7" a="1"/>
  <c r="U1912" i="7" s="1"/>
  <c r="U1920" i="7" a="1"/>
  <c r="U1920" i="7" s="1"/>
  <c r="U1928" i="7" a="1"/>
  <c r="U1928" i="7" s="1"/>
  <c r="U1936" i="7" a="1"/>
  <c r="U1936" i="7" s="1"/>
  <c r="U1944" i="7" a="1"/>
  <c r="U1944" i="7" s="1"/>
  <c r="U1952" i="7" a="1"/>
  <c r="U1952" i="7" s="1"/>
  <c r="U1960" i="7" a="1"/>
  <c r="U1960" i="7" s="1"/>
  <c r="U1968" i="7" a="1"/>
  <c r="U1968" i="7" s="1"/>
  <c r="U1976" i="7" a="1"/>
  <c r="U1976" i="7" s="1"/>
  <c r="U1984" i="7" a="1"/>
  <c r="U1984" i="7" s="1"/>
  <c r="U1992" i="7" a="1"/>
  <c r="U1992" i="7" s="1"/>
  <c r="U2000" i="7" a="1"/>
  <c r="U2000" i="7" s="1"/>
  <c r="U2008" i="7" a="1"/>
  <c r="U2008" i="7" s="1"/>
  <c r="U2016" i="7" a="1"/>
  <c r="U2016" i="7" s="1"/>
  <c r="U2024" i="7" a="1"/>
  <c r="U2024" i="7" s="1"/>
  <c r="U2032" i="7" a="1"/>
  <c r="U2032" i="7" s="1"/>
  <c r="U2040" i="7" a="1"/>
  <c r="U2040" i="7" s="1"/>
  <c r="U2048" i="7" a="1"/>
  <c r="U2048" i="7" s="1"/>
  <c r="U2056" i="7" a="1"/>
  <c r="U2056" i="7" s="1"/>
  <c r="U2064" i="7" a="1"/>
  <c r="U2064" i="7" s="1"/>
  <c r="U2072" i="7" a="1"/>
  <c r="U2072" i="7" s="1"/>
  <c r="U2080" i="7" a="1"/>
  <c r="U2080" i="7" s="1"/>
  <c r="U2088" i="7" a="1"/>
  <c r="U2088" i="7" s="1"/>
  <c r="U2096" i="7" a="1"/>
  <c r="U2096" i="7" s="1"/>
  <c r="U2104" i="7" a="1"/>
  <c r="U2104" i="7" s="1"/>
  <c r="U2112" i="7" a="1"/>
  <c r="U2112" i="7" s="1"/>
  <c r="U2120" i="7" a="1"/>
  <c r="U2120" i="7" s="1"/>
  <c r="U2128" i="7" a="1"/>
  <c r="U2128" i="7" s="1"/>
  <c r="U2136" i="7" a="1"/>
  <c r="U2136" i="7" s="1"/>
  <c r="U2144" i="7" a="1"/>
  <c r="U2144" i="7" s="1"/>
  <c r="U2152" i="7" a="1"/>
  <c r="U2152" i="7" s="1"/>
  <c r="U2160" i="7" a="1"/>
  <c r="U2160" i="7" s="1"/>
  <c r="U2168" i="7" a="1"/>
  <c r="U2168" i="7" s="1"/>
  <c r="U2176" i="7" a="1"/>
  <c r="U2176" i="7" s="1"/>
  <c r="U2184" i="7" a="1"/>
  <c r="U2184" i="7" s="1"/>
  <c r="U2192" i="7" a="1"/>
  <c r="U2192" i="7" s="1"/>
  <c r="U2200" i="7" a="1"/>
  <c r="U2200" i="7" s="1"/>
  <c r="U2208" i="7" a="1"/>
  <c r="U2208" i="7" s="1"/>
  <c r="U2216" i="7" a="1"/>
  <c r="U2216" i="7" s="1"/>
  <c r="U2224" i="7" a="1"/>
  <c r="U2224" i="7" s="1"/>
  <c r="U2232" i="7" a="1"/>
  <c r="U2232" i="7" s="1"/>
  <c r="U2240" i="7" a="1"/>
  <c r="U2240" i="7" s="1"/>
  <c r="U2248" i="7" a="1"/>
  <c r="U2248" i="7" s="1"/>
  <c r="U2256" i="7" a="1"/>
  <c r="U2256" i="7" s="1"/>
  <c r="U2264" i="7" a="1"/>
  <c r="U2264" i="7" s="1"/>
  <c r="U2272" i="7" a="1"/>
  <c r="U2272" i="7" s="1"/>
  <c r="U2280" i="7" a="1"/>
  <c r="U2280" i="7" s="1"/>
  <c r="U2288" i="7" a="1"/>
  <c r="U2288" i="7" s="1"/>
  <c r="U2296" i="7" a="1"/>
  <c r="U2296" i="7" s="1"/>
  <c r="U2304" i="7" a="1"/>
  <c r="U2304" i="7" s="1"/>
  <c r="U2312" i="7" a="1"/>
  <c r="U2312" i="7" s="1"/>
  <c r="U2320" i="7" a="1"/>
  <c r="U2320" i="7" s="1"/>
  <c r="U2328" i="7" a="1"/>
  <c r="U2328" i="7" s="1"/>
  <c r="U2336" i="7" a="1"/>
  <c r="U2336" i="7" s="1"/>
  <c r="U2344" i="7" a="1"/>
  <c r="U2344" i="7" s="1"/>
  <c r="U2352" i="7" a="1"/>
  <c r="U2352" i="7" s="1"/>
  <c r="U2360" i="7" a="1"/>
  <c r="U2360" i="7" s="1"/>
  <c r="U2368" i="7" a="1"/>
  <c r="U2368" i="7" s="1"/>
  <c r="U2376" i="7" a="1"/>
  <c r="U2376" i="7" s="1"/>
  <c r="U2384" i="7" a="1"/>
  <c r="U2384" i="7" s="1"/>
  <c r="U2392" i="7" a="1"/>
  <c r="U2392" i="7" s="1"/>
  <c r="U2400" i="7" a="1"/>
  <c r="U2400" i="7" s="1"/>
  <c r="U2408" i="7" a="1"/>
  <c r="U2408" i="7" s="1"/>
  <c r="U2416" i="7" a="1"/>
  <c r="U2416" i="7" s="1"/>
  <c r="U2424" i="7" a="1"/>
  <c r="U2424" i="7" s="1"/>
  <c r="U2432" i="7" a="1"/>
  <c r="U2432" i="7" s="1"/>
  <c r="U2440" i="7" a="1"/>
  <c r="U2440" i="7" s="1"/>
  <c r="U2448" i="7" a="1"/>
  <c r="U2448" i="7" s="1"/>
  <c r="U2456" i="7" a="1"/>
  <c r="U2456" i="7" s="1"/>
  <c r="U2464" i="7" a="1"/>
  <c r="U2464" i="7" s="1"/>
  <c r="U2472" i="7" a="1"/>
  <c r="U2472" i="7" s="1"/>
  <c r="U2480" i="7" a="1"/>
  <c r="U2480" i="7" s="1"/>
  <c r="U2488" i="7" a="1"/>
  <c r="U2488" i="7" s="1"/>
  <c r="U2496" i="7" a="1"/>
  <c r="U2496" i="7" s="1"/>
  <c r="U2504" i="7" a="1"/>
  <c r="U2504" i="7" s="1"/>
  <c r="U2512" i="7" a="1"/>
  <c r="U2512" i="7" s="1"/>
  <c r="U2520" i="7" a="1"/>
  <c r="U2520" i="7" s="1"/>
  <c r="U2528" i="7" a="1"/>
  <c r="U2528" i="7" s="1"/>
  <c r="U2536" i="7" a="1"/>
  <c r="U2536" i="7" s="1"/>
  <c r="U2544" i="7" a="1"/>
  <c r="U2544" i="7" s="1"/>
  <c r="U2552" i="7" a="1"/>
  <c r="U2552" i="7" s="1"/>
  <c r="U2560" i="7" a="1"/>
  <c r="U2560" i="7" s="1"/>
  <c r="U2568" i="7" a="1"/>
  <c r="U2568" i="7" s="1"/>
  <c r="U2576" i="7" a="1"/>
  <c r="U2576" i="7" s="1"/>
  <c r="U2584" i="7" a="1"/>
  <c r="U2584" i="7" s="1"/>
  <c r="U2592" i="7" a="1"/>
  <c r="U2592" i="7" s="1"/>
  <c r="U2600" i="7" a="1"/>
  <c r="U2600" i="7" s="1"/>
  <c r="U2608" i="7" a="1"/>
  <c r="U2608" i="7" s="1"/>
  <c r="U2616" i="7" a="1"/>
  <c r="U2616" i="7" s="1"/>
  <c r="U2624" i="7" a="1"/>
  <c r="U2624" i="7" s="1"/>
  <c r="U2632" i="7" a="1"/>
  <c r="U2632" i="7" s="1"/>
  <c r="U2640" i="7" a="1"/>
  <c r="U2640" i="7" s="1"/>
  <c r="U2648" i="7" a="1"/>
  <c r="U2648" i="7" s="1"/>
  <c r="U2656" i="7" a="1"/>
  <c r="U2656" i="7" s="1"/>
  <c r="U2664" i="7" a="1"/>
  <c r="U2664" i="7" s="1"/>
  <c r="U2672" i="7" a="1"/>
  <c r="U2672" i="7" s="1"/>
  <c r="U2680" i="7" a="1"/>
  <c r="U2680" i="7" s="1"/>
  <c r="U2688" i="7" a="1"/>
  <c r="U2688" i="7" s="1"/>
  <c r="U2696" i="7" a="1"/>
  <c r="U2696" i="7" s="1"/>
  <c r="U2704" i="7" a="1"/>
  <c r="U2704" i="7" s="1"/>
  <c r="U2712" i="7" a="1"/>
  <c r="U2712" i="7" s="1"/>
  <c r="U2720" i="7" a="1"/>
  <c r="U2720" i="7" s="1"/>
  <c r="U2728" i="7" a="1"/>
  <c r="U2728" i="7" s="1"/>
  <c r="U2736" i="7" a="1"/>
  <c r="U2736" i="7" s="1"/>
  <c r="U2744" i="7" a="1"/>
  <c r="U2744" i="7" s="1"/>
  <c r="U2752" i="7" a="1"/>
  <c r="U2752" i="7" s="1"/>
  <c r="U2760" i="7" a="1"/>
  <c r="U2760" i="7" s="1"/>
  <c r="U2768" i="7" a="1"/>
  <c r="U2768" i="7" s="1"/>
  <c r="U2776" i="7" a="1"/>
  <c r="U2776" i="7" s="1"/>
  <c r="U2784" i="7" a="1"/>
  <c r="U2784" i="7" s="1"/>
  <c r="U2792" i="7" a="1"/>
  <c r="U2792" i="7" s="1"/>
  <c r="U2800" i="7" a="1"/>
  <c r="U2800" i="7" s="1"/>
  <c r="U2808" i="7" a="1"/>
  <c r="U2808" i="7" s="1"/>
  <c r="U2816" i="7" a="1"/>
  <c r="U2816" i="7" s="1"/>
  <c r="U2824" i="7" a="1"/>
  <c r="U2824" i="7" s="1"/>
  <c r="U2832" i="7" a="1"/>
  <c r="U2832" i="7" s="1"/>
  <c r="U2840" i="7" a="1"/>
  <c r="U2840" i="7" s="1"/>
  <c r="U2848" i="7" a="1"/>
  <c r="U2848" i="7" s="1"/>
  <c r="U2856" i="7" a="1"/>
  <c r="U2856" i="7" s="1"/>
  <c r="U2864" i="7" a="1"/>
  <c r="U2864" i="7" s="1"/>
  <c r="U2872" i="7" a="1"/>
  <c r="U2872" i="7" s="1"/>
  <c r="U2880" i="7" a="1"/>
  <c r="U2880" i="7" s="1"/>
  <c r="U2888" i="7" a="1"/>
  <c r="U2888" i="7" s="1"/>
  <c r="U2896" i="7" a="1"/>
  <c r="U2896" i="7" s="1"/>
  <c r="U2904" i="7" a="1"/>
  <c r="U2904" i="7" s="1"/>
  <c r="U2912" i="7" a="1"/>
  <c r="U2912" i="7" s="1"/>
  <c r="U2920" i="7" a="1"/>
  <c r="U2920" i="7" s="1"/>
  <c r="U2928" i="7" a="1"/>
  <c r="U2928" i="7" s="1"/>
  <c r="U2936" i="7" a="1"/>
  <c r="U2936" i="7" s="1"/>
  <c r="U2944" i="7" a="1"/>
  <c r="U2944" i="7" s="1"/>
  <c r="U2952" i="7" a="1"/>
  <c r="U2952" i="7" s="1"/>
  <c r="U2960" i="7" a="1"/>
  <c r="U2960" i="7" s="1"/>
  <c r="U2968" i="7" a="1"/>
  <c r="U2968" i="7" s="1"/>
  <c r="U2976" i="7" a="1"/>
  <c r="U2976" i="7" s="1"/>
  <c r="U2984" i="7" a="1"/>
  <c r="U2984" i="7" s="1"/>
  <c r="U2992" i="7" a="1"/>
  <c r="U2992" i="7" s="1"/>
  <c r="U3000" i="7" a="1"/>
  <c r="U3000" i="7" s="1"/>
  <c r="U3008" i="7" a="1"/>
  <c r="U3008" i="7" s="1"/>
  <c r="U3016" i="7" a="1"/>
  <c r="U3016" i="7" s="1"/>
  <c r="U3024" i="7" a="1"/>
  <c r="U3024" i="7" s="1"/>
  <c r="U3032" i="7" a="1"/>
  <c r="U3032" i="7" s="1"/>
  <c r="U3040" i="7" a="1"/>
  <c r="U3040" i="7" s="1"/>
  <c r="U3048" i="7" a="1"/>
  <c r="U3048" i="7" s="1"/>
  <c r="U3056" i="7" a="1"/>
  <c r="U3056" i="7" s="1"/>
  <c r="U3064" i="7" a="1"/>
  <c r="U3064" i="7" s="1"/>
  <c r="U3072" i="7" a="1"/>
  <c r="U3072" i="7" s="1"/>
  <c r="U3080" i="7" a="1"/>
  <c r="U3080" i="7" s="1"/>
  <c r="U3088" i="7" a="1"/>
  <c r="U3088" i="7" s="1"/>
  <c r="U3096" i="7" a="1"/>
  <c r="U3096" i="7" s="1"/>
  <c r="U3104" i="7" a="1"/>
  <c r="U3104" i="7" s="1"/>
  <c r="U3112" i="7" a="1"/>
  <c r="U3112" i="7" s="1"/>
  <c r="U3120" i="7" a="1"/>
  <c r="U3120" i="7" s="1"/>
  <c r="U3128" i="7" a="1"/>
  <c r="U3128" i="7" s="1"/>
  <c r="U3136" i="7" a="1"/>
  <c r="U3136" i="7" s="1"/>
  <c r="U3144" i="7" a="1"/>
  <c r="U3144" i="7" s="1"/>
  <c r="U3152" i="7" a="1"/>
  <c r="U3152" i="7" s="1"/>
  <c r="U3160" i="7" a="1"/>
  <c r="U3160" i="7" s="1"/>
  <c r="U3168" i="7" a="1"/>
  <c r="U3168" i="7" s="1"/>
  <c r="U3176" i="7" a="1"/>
  <c r="U3176" i="7" s="1"/>
  <c r="U25" i="7" a="1"/>
  <c r="U25" i="7" s="1"/>
  <c r="U89" i="7" a="1"/>
  <c r="U89" i="7" s="1"/>
  <c r="U153" i="7" a="1"/>
  <c r="U153" i="7" s="1"/>
  <c r="U217" i="7" a="1"/>
  <c r="U217" i="7" s="1"/>
  <c r="U281" i="7" a="1"/>
  <c r="U281" i="7" s="1"/>
  <c r="U345" i="7" a="1"/>
  <c r="U345" i="7" s="1"/>
  <c r="U409" i="7" a="1"/>
  <c r="U409" i="7" s="1"/>
  <c r="U473" i="7" a="1"/>
  <c r="U473" i="7" s="1"/>
  <c r="U537" i="7" a="1"/>
  <c r="U537" i="7" s="1"/>
  <c r="U601" i="7" a="1"/>
  <c r="U601" i="7" s="1"/>
  <c r="U665" i="7" a="1"/>
  <c r="U665" i="7" s="1"/>
  <c r="U729" i="7" a="1"/>
  <c r="U729" i="7" s="1"/>
  <c r="U785" i="7" a="1"/>
  <c r="U785" i="7" s="1"/>
  <c r="U801" i="7" a="1"/>
  <c r="U801" i="7" s="1"/>
  <c r="U809" i="7" a="1"/>
  <c r="U809" i="7" s="1"/>
  <c r="U817" i="7" a="1"/>
  <c r="U817" i="7" s="1"/>
  <c r="U825" i="7" a="1"/>
  <c r="U825" i="7" s="1"/>
  <c r="U833" i="7" a="1"/>
  <c r="U833" i="7" s="1"/>
  <c r="U841" i="7" a="1"/>
  <c r="U841" i="7" s="1"/>
  <c r="U849" i="7" a="1"/>
  <c r="U849" i="7" s="1"/>
  <c r="U857" i="7" a="1"/>
  <c r="U857" i="7" s="1"/>
  <c r="U865" i="7" a="1"/>
  <c r="U865" i="7" s="1"/>
  <c r="U873" i="7" a="1"/>
  <c r="U873" i="7" s="1"/>
  <c r="U881" i="7" a="1"/>
  <c r="U881" i="7" s="1"/>
  <c r="U889" i="7" a="1"/>
  <c r="U889" i="7" s="1"/>
  <c r="U897" i="7" a="1"/>
  <c r="U897" i="7" s="1"/>
  <c r="U905" i="7" a="1"/>
  <c r="U905" i="7" s="1"/>
  <c r="U913" i="7" a="1"/>
  <c r="U913" i="7" s="1"/>
  <c r="U921" i="7" a="1"/>
  <c r="U921" i="7" s="1"/>
  <c r="U929" i="7" a="1"/>
  <c r="U929" i="7" s="1"/>
  <c r="U937" i="7" a="1"/>
  <c r="U937" i="7" s="1"/>
  <c r="U945" i="7" a="1"/>
  <c r="U945" i="7" s="1"/>
  <c r="U953" i="7" a="1"/>
  <c r="U953" i="7" s="1"/>
  <c r="U961" i="7" a="1"/>
  <c r="U961" i="7" s="1"/>
  <c r="U969" i="7" a="1"/>
  <c r="U969" i="7" s="1"/>
  <c r="U977" i="7" a="1"/>
  <c r="U977" i="7" s="1"/>
  <c r="U985" i="7" a="1"/>
  <c r="U985" i="7" s="1"/>
  <c r="U993" i="7" a="1"/>
  <c r="U993" i="7" s="1"/>
  <c r="U1001" i="7" a="1"/>
  <c r="U1001" i="7" s="1"/>
  <c r="U1009" i="7" a="1"/>
  <c r="U1009" i="7" s="1"/>
  <c r="U1017" i="7" a="1"/>
  <c r="U1017" i="7" s="1"/>
  <c r="U1025" i="7" a="1"/>
  <c r="U1025" i="7" s="1"/>
  <c r="U1033" i="7" a="1"/>
  <c r="U1033" i="7" s="1"/>
  <c r="U1041" i="7" a="1"/>
  <c r="U1041" i="7" s="1"/>
  <c r="U1049" i="7" a="1"/>
  <c r="U1049" i="7" s="1"/>
  <c r="U1057" i="7" a="1"/>
  <c r="U1057" i="7" s="1"/>
  <c r="U1065" i="7" a="1"/>
  <c r="U1065" i="7" s="1"/>
  <c r="U1073" i="7" a="1"/>
  <c r="U1073" i="7" s="1"/>
  <c r="U1081" i="7" a="1"/>
  <c r="U1081" i="7" s="1"/>
  <c r="U1089" i="7" a="1"/>
  <c r="U1089" i="7" s="1"/>
  <c r="U1097" i="7" a="1"/>
  <c r="U1097" i="7" s="1"/>
  <c r="U1105" i="7" a="1"/>
  <c r="U1105" i="7" s="1"/>
  <c r="U1113" i="7" a="1"/>
  <c r="U1113" i="7" s="1"/>
  <c r="U1121" i="7" a="1"/>
  <c r="U1121" i="7" s="1"/>
  <c r="U1129" i="7" a="1"/>
  <c r="U1129" i="7" s="1"/>
  <c r="U1137" i="7" a="1"/>
  <c r="U1137" i="7" s="1"/>
  <c r="U1145" i="7" a="1"/>
  <c r="U1145" i="7" s="1"/>
  <c r="U1153" i="7" a="1"/>
  <c r="U1153" i="7" s="1"/>
  <c r="U1161" i="7" a="1"/>
  <c r="U1161" i="7" s="1"/>
  <c r="U1169" i="7" a="1"/>
  <c r="U1169" i="7" s="1"/>
  <c r="U1177" i="7" a="1"/>
  <c r="U1177" i="7" s="1"/>
  <c r="U1185" i="7" a="1"/>
  <c r="U1185" i="7" s="1"/>
  <c r="U1193" i="7" a="1"/>
  <c r="U1193" i="7" s="1"/>
  <c r="U1201" i="7" a="1"/>
  <c r="U1201" i="7" s="1"/>
  <c r="U1209" i="7" a="1"/>
  <c r="U1209" i="7" s="1"/>
  <c r="U1217" i="7" a="1"/>
  <c r="U1217" i="7" s="1"/>
  <c r="U1225" i="7" a="1"/>
  <c r="U1225" i="7" s="1"/>
  <c r="U1233" i="7" a="1"/>
  <c r="U1233" i="7" s="1"/>
  <c r="U1241" i="7" a="1"/>
  <c r="U1241" i="7" s="1"/>
  <c r="U1249" i="7" a="1"/>
  <c r="U1249" i="7" s="1"/>
  <c r="U1257" i="7" a="1"/>
  <c r="U1257" i="7" s="1"/>
  <c r="U1265" i="7" a="1"/>
  <c r="U1265" i="7" s="1"/>
  <c r="U1273" i="7" a="1"/>
  <c r="U1273" i="7" s="1"/>
  <c r="U1281" i="7" a="1"/>
  <c r="U1281" i="7" s="1"/>
  <c r="U1289" i="7" a="1"/>
  <c r="U1289" i="7" s="1"/>
  <c r="U1297" i="7" a="1"/>
  <c r="U1297" i="7" s="1"/>
  <c r="U1305" i="7" a="1"/>
  <c r="U1305" i="7" s="1"/>
  <c r="U1313" i="7" a="1"/>
  <c r="U1313" i="7" s="1"/>
  <c r="U1321" i="7" a="1"/>
  <c r="U1321" i="7" s="1"/>
  <c r="U1329" i="7" a="1"/>
  <c r="U1329" i="7" s="1"/>
  <c r="U1337" i="7" a="1"/>
  <c r="U1337" i="7" s="1"/>
  <c r="U1345" i="7" a="1"/>
  <c r="U1345" i="7" s="1"/>
  <c r="U1353" i="7" a="1"/>
  <c r="U1353" i="7" s="1"/>
  <c r="U1361" i="7" a="1"/>
  <c r="U1361" i="7" s="1"/>
  <c r="U1369" i="7" a="1"/>
  <c r="U1369" i="7" s="1"/>
  <c r="U1377" i="7" a="1"/>
  <c r="U1377" i="7" s="1"/>
  <c r="U1385" i="7" a="1"/>
  <c r="U1385" i="7" s="1"/>
  <c r="U1393" i="7" a="1"/>
  <c r="U1393" i="7" s="1"/>
  <c r="U1401" i="7" a="1"/>
  <c r="U1401" i="7" s="1"/>
  <c r="U1409" i="7" a="1"/>
  <c r="U1409" i="7" s="1"/>
  <c r="U1417" i="7" a="1"/>
  <c r="U1417" i="7" s="1"/>
  <c r="U1425" i="7" a="1"/>
  <c r="U1425" i="7" s="1"/>
  <c r="U1433" i="7" a="1"/>
  <c r="U1433" i="7" s="1"/>
  <c r="U1441" i="7" a="1"/>
  <c r="U1441" i="7" s="1"/>
  <c r="U1449" i="7" a="1"/>
  <c r="U1449" i="7" s="1"/>
  <c r="U1457" i="7" a="1"/>
  <c r="U1457" i="7" s="1"/>
  <c r="U1465" i="7" a="1"/>
  <c r="U1465" i="7" s="1"/>
  <c r="U1473" i="7" a="1"/>
  <c r="U1473" i="7" s="1"/>
  <c r="U1481" i="7" a="1"/>
  <c r="U1481" i="7" s="1"/>
  <c r="U1489" i="7" a="1"/>
  <c r="U1489" i="7" s="1"/>
  <c r="U1497" i="7" a="1"/>
  <c r="U1497" i="7" s="1"/>
  <c r="U1505" i="7" a="1"/>
  <c r="U1505" i="7" s="1"/>
  <c r="U1513" i="7" a="1"/>
  <c r="U1513" i="7" s="1"/>
  <c r="U1521" i="7" a="1"/>
  <c r="U1521" i="7" s="1"/>
  <c r="U1529" i="7" a="1"/>
  <c r="U1529" i="7" s="1"/>
  <c r="U1537" i="7" a="1"/>
  <c r="U1537" i="7" s="1"/>
  <c r="U1545" i="7" a="1"/>
  <c r="U1545" i="7" s="1"/>
  <c r="U1553" i="7" a="1"/>
  <c r="U1553" i="7" s="1"/>
  <c r="U1561" i="7" a="1"/>
  <c r="U1561" i="7" s="1"/>
  <c r="U1569" i="7" a="1"/>
  <c r="U1569" i="7" s="1"/>
  <c r="U1577" i="7" a="1"/>
  <c r="U1577" i="7" s="1"/>
  <c r="U1585" i="7" a="1"/>
  <c r="U1585" i="7" s="1"/>
  <c r="U1593" i="7" a="1"/>
  <c r="U1593" i="7" s="1"/>
  <c r="U1601" i="7" a="1"/>
  <c r="U1601" i="7" s="1"/>
  <c r="U1609" i="7" a="1"/>
  <c r="U1609" i="7" s="1"/>
  <c r="U1617" i="7" a="1"/>
  <c r="U1617" i="7" s="1"/>
  <c r="U1625" i="7" a="1"/>
  <c r="U1625" i="7" s="1"/>
  <c r="U1633" i="7" a="1"/>
  <c r="U1633" i="7" s="1"/>
  <c r="U1641" i="7" a="1"/>
  <c r="U1641" i="7" s="1"/>
  <c r="U1649" i="7" a="1"/>
  <c r="U1649" i="7" s="1"/>
  <c r="U1657" i="7" a="1"/>
  <c r="U1657" i="7" s="1"/>
  <c r="U1665" i="7" a="1"/>
  <c r="U1665" i="7" s="1"/>
  <c r="U1673" i="7" a="1"/>
  <c r="U1673" i="7" s="1"/>
  <c r="U1681" i="7" a="1"/>
  <c r="U1681" i="7" s="1"/>
  <c r="U1689" i="7" a="1"/>
  <c r="U1689" i="7" s="1"/>
  <c r="U1697" i="7" a="1"/>
  <c r="U1697" i="7" s="1"/>
  <c r="U1705" i="7" a="1"/>
  <c r="U1705" i="7" s="1"/>
  <c r="U1713" i="7" a="1"/>
  <c r="U1713" i="7" s="1"/>
  <c r="U1721" i="7" a="1"/>
  <c r="U1721" i="7" s="1"/>
  <c r="U1729" i="7" a="1"/>
  <c r="U1729" i="7" s="1"/>
  <c r="U1737" i="7" a="1"/>
  <c r="U1737" i="7" s="1"/>
  <c r="U1745" i="7" a="1"/>
  <c r="U1745" i="7" s="1"/>
  <c r="U1753" i="7" a="1"/>
  <c r="U1753" i="7" s="1"/>
  <c r="U1761" i="7" a="1"/>
  <c r="U1761" i="7" s="1"/>
  <c r="U1769" i="7" a="1"/>
  <c r="U1769" i="7" s="1"/>
  <c r="U1777" i="7" a="1"/>
  <c r="U1777" i="7" s="1"/>
  <c r="U1785" i="7" a="1"/>
  <c r="U1785" i="7" s="1"/>
  <c r="U1793" i="7" a="1"/>
  <c r="U1793" i="7" s="1"/>
  <c r="U1801" i="7" a="1"/>
  <c r="U1801" i="7" s="1"/>
  <c r="U1809" i="7" a="1"/>
  <c r="U1809" i="7" s="1"/>
  <c r="U1817" i="7" a="1"/>
  <c r="U1817" i="7" s="1"/>
  <c r="U1825" i="7" a="1"/>
  <c r="U1825" i="7" s="1"/>
  <c r="U1833" i="7" a="1"/>
  <c r="U1833" i="7" s="1"/>
  <c r="U1841" i="7" a="1"/>
  <c r="U1841" i="7" s="1"/>
  <c r="U1849" i="7" a="1"/>
  <c r="U1849" i="7" s="1"/>
  <c r="U1857" i="7" a="1"/>
  <c r="U1857" i="7" s="1"/>
  <c r="U1865" i="7" a="1"/>
  <c r="U1865" i="7" s="1"/>
  <c r="U1873" i="7" a="1"/>
  <c r="U1873" i="7" s="1"/>
  <c r="U1881" i="7" a="1"/>
  <c r="U1881" i="7" s="1"/>
  <c r="U1889" i="7" a="1"/>
  <c r="U1889" i="7" s="1"/>
  <c r="U1897" i="7" a="1"/>
  <c r="U1897" i="7" s="1"/>
  <c r="U1905" i="7" a="1"/>
  <c r="U1905" i="7" s="1"/>
  <c r="U1913" i="7" a="1"/>
  <c r="U1913" i="7" s="1"/>
  <c r="U1921" i="7" a="1"/>
  <c r="U1921" i="7" s="1"/>
  <c r="U1929" i="7" a="1"/>
  <c r="U1929" i="7" s="1"/>
  <c r="U1937" i="7" a="1"/>
  <c r="U1937" i="7" s="1"/>
  <c r="U1945" i="7" a="1"/>
  <c r="U1945" i="7" s="1"/>
  <c r="U1953" i="7" a="1"/>
  <c r="U1953" i="7" s="1"/>
  <c r="U1961" i="7" a="1"/>
  <c r="U1961" i="7" s="1"/>
  <c r="U1969" i="7" a="1"/>
  <c r="U1969" i="7" s="1"/>
  <c r="U1977" i="7" a="1"/>
  <c r="U1977" i="7" s="1"/>
  <c r="U1985" i="7" a="1"/>
  <c r="U1985" i="7" s="1"/>
  <c r="U1993" i="7" a="1"/>
  <c r="U1993" i="7" s="1"/>
  <c r="U2001" i="7" a="1"/>
  <c r="U2001" i="7" s="1"/>
  <c r="U2009" i="7" a="1"/>
  <c r="U2009" i="7" s="1"/>
  <c r="U2017" i="7" a="1"/>
  <c r="U2017" i="7" s="1"/>
  <c r="U2025" i="7" a="1"/>
  <c r="U2025" i="7" s="1"/>
  <c r="U2033" i="7" a="1"/>
  <c r="U2033" i="7" s="1"/>
  <c r="U2041" i="7" a="1"/>
  <c r="U2041" i="7" s="1"/>
  <c r="U2049" i="7" a="1"/>
  <c r="U2049" i="7" s="1"/>
  <c r="U2057" i="7" a="1"/>
  <c r="U2057" i="7" s="1"/>
  <c r="U2065" i="7" a="1"/>
  <c r="U2065" i="7" s="1"/>
  <c r="U2073" i="7" a="1"/>
  <c r="U2073" i="7" s="1"/>
  <c r="U2081" i="7" a="1"/>
  <c r="U2081" i="7" s="1"/>
  <c r="U2089" i="7" a="1"/>
  <c r="U2089" i="7" s="1"/>
  <c r="U2097" i="7" a="1"/>
  <c r="U2097" i="7" s="1"/>
  <c r="U2105" i="7" a="1"/>
  <c r="U2105" i="7" s="1"/>
  <c r="U2113" i="7" a="1"/>
  <c r="U2113" i="7" s="1"/>
  <c r="U2121" i="7" a="1"/>
  <c r="U2121" i="7" s="1"/>
  <c r="U2129" i="7" a="1"/>
  <c r="U2129" i="7" s="1"/>
  <c r="U2137" i="7" a="1"/>
  <c r="U2137" i="7" s="1"/>
  <c r="U2145" i="7" a="1"/>
  <c r="U2145" i="7" s="1"/>
  <c r="U2153" i="7" a="1"/>
  <c r="U2153" i="7" s="1"/>
  <c r="U2161" i="7" a="1"/>
  <c r="U2161" i="7" s="1"/>
  <c r="U2169" i="7" a="1"/>
  <c r="U2169" i="7" s="1"/>
  <c r="U2177" i="7" a="1"/>
  <c r="U2177" i="7" s="1"/>
  <c r="U2185" i="7" a="1"/>
  <c r="U2185" i="7" s="1"/>
  <c r="U2193" i="7" a="1"/>
  <c r="U2193" i="7" s="1"/>
  <c r="U2201" i="7" a="1"/>
  <c r="U2201" i="7" s="1"/>
  <c r="U2209" i="7" a="1"/>
  <c r="U2209" i="7" s="1"/>
  <c r="U2217" i="7" a="1"/>
  <c r="U2217" i="7" s="1"/>
  <c r="U2225" i="7" a="1"/>
  <c r="U2225" i="7" s="1"/>
  <c r="U2233" i="7" a="1"/>
  <c r="U2233" i="7" s="1"/>
  <c r="U2241" i="7" a="1"/>
  <c r="U2241" i="7" s="1"/>
  <c r="U2249" i="7" a="1"/>
  <c r="U2249" i="7" s="1"/>
  <c r="U2257" i="7" a="1"/>
  <c r="U2257" i="7" s="1"/>
  <c r="U2265" i="7" a="1"/>
  <c r="U2265" i="7" s="1"/>
  <c r="U2273" i="7" a="1"/>
  <c r="U2273" i="7" s="1"/>
  <c r="U2281" i="7" a="1"/>
  <c r="U2281" i="7" s="1"/>
  <c r="U2289" i="7" a="1"/>
  <c r="U2289" i="7" s="1"/>
  <c r="U2297" i="7" a="1"/>
  <c r="U2297" i="7" s="1"/>
  <c r="U2305" i="7" a="1"/>
  <c r="U2305" i="7" s="1"/>
  <c r="U2313" i="7" a="1"/>
  <c r="U2313" i="7" s="1"/>
  <c r="U2321" i="7" a="1"/>
  <c r="U2321" i="7" s="1"/>
  <c r="U2329" i="7" a="1"/>
  <c r="U2329" i="7" s="1"/>
  <c r="U2337" i="7" a="1"/>
  <c r="U2337" i="7" s="1"/>
  <c r="U2345" i="7" a="1"/>
  <c r="U2345" i="7" s="1"/>
  <c r="U2353" i="7" a="1"/>
  <c r="U2353" i="7" s="1"/>
  <c r="U2361" i="7" a="1"/>
  <c r="U2361" i="7" s="1"/>
  <c r="U2369" i="7" a="1"/>
  <c r="U2369" i="7" s="1"/>
  <c r="U2377" i="7" a="1"/>
  <c r="U2377" i="7" s="1"/>
  <c r="U2385" i="7" a="1"/>
  <c r="U2385" i="7" s="1"/>
  <c r="U2393" i="7" a="1"/>
  <c r="U2393" i="7" s="1"/>
  <c r="U2401" i="7" a="1"/>
  <c r="U2401" i="7" s="1"/>
  <c r="U2409" i="7" a="1"/>
  <c r="U2409" i="7" s="1"/>
  <c r="U2417" i="7" a="1"/>
  <c r="U2417" i="7" s="1"/>
  <c r="U2425" i="7" a="1"/>
  <c r="U2425" i="7" s="1"/>
  <c r="U2433" i="7" a="1"/>
  <c r="U2433" i="7" s="1"/>
  <c r="U2441" i="7" a="1"/>
  <c r="U2441" i="7" s="1"/>
  <c r="U2449" i="7" a="1"/>
  <c r="U2449" i="7" s="1"/>
  <c r="U2457" i="7" a="1"/>
  <c r="U2457" i="7" s="1"/>
  <c r="U2465" i="7" a="1"/>
  <c r="U2465" i="7" s="1"/>
  <c r="U2473" i="7" a="1"/>
  <c r="U2473" i="7" s="1"/>
  <c r="U2481" i="7" a="1"/>
  <c r="U2481" i="7" s="1"/>
  <c r="U2489" i="7" a="1"/>
  <c r="U2489" i="7" s="1"/>
  <c r="U2497" i="7" a="1"/>
  <c r="U2497" i="7" s="1"/>
  <c r="U2505" i="7" a="1"/>
  <c r="U2505" i="7" s="1"/>
  <c r="U2513" i="7" a="1"/>
  <c r="U2513" i="7" s="1"/>
  <c r="U2521" i="7" a="1"/>
  <c r="U2521" i="7" s="1"/>
  <c r="U2529" i="7" a="1"/>
  <c r="U2529" i="7" s="1"/>
  <c r="U2537" i="7" a="1"/>
  <c r="U2537" i="7" s="1"/>
  <c r="U2545" i="7" a="1"/>
  <c r="U2545" i="7" s="1"/>
  <c r="U2553" i="7" a="1"/>
  <c r="U2553" i="7" s="1"/>
  <c r="U2561" i="7" a="1"/>
  <c r="U2561" i="7" s="1"/>
  <c r="U2569" i="7" a="1"/>
  <c r="U2569" i="7" s="1"/>
  <c r="U2577" i="7" a="1"/>
  <c r="U2577" i="7" s="1"/>
  <c r="U2585" i="7" a="1"/>
  <c r="U2585" i="7" s="1"/>
  <c r="U2593" i="7" a="1"/>
  <c r="U2593" i="7" s="1"/>
  <c r="U2601" i="7" a="1"/>
  <c r="U2601" i="7" s="1"/>
  <c r="U2609" i="7" a="1"/>
  <c r="U2609" i="7" s="1"/>
  <c r="U2617" i="7" a="1"/>
  <c r="U2617" i="7" s="1"/>
  <c r="U2625" i="7" a="1"/>
  <c r="U2625" i="7" s="1"/>
  <c r="U2633" i="7" a="1"/>
  <c r="U2633" i="7" s="1"/>
  <c r="U2641" i="7" a="1"/>
  <c r="U2641" i="7" s="1"/>
  <c r="U2649" i="7" a="1"/>
  <c r="U2649" i="7" s="1"/>
  <c r="U2657" i="7" a="1"/>
  <c r="U2657" i="7" s="1"/>
  <c r="U2665" i="7" a="1"/>
  <c r="U2665" i="7" s="1"/>
  <c r="U2673" i="7" a="1"/>
  <c r="U2673" i="7" s="1"/>
  <c r="U2681" i="7" a="1"/>
  <c r="U2681" i="7" s="1"/>
  <c r="U2689" i="7" a="1"/>
  <c r="U2689" i="7" s="1"/>
  <c r="U2697" i="7" a="1"/>
  <c r="U2697" i="7" s="1"/>
  <c r="U2705" i="7" a="1"/>
  <c r="U2705" i="7" s="1"/>
  <c r="U2713" i="7" a="1"/>
  <c r="U2713" i="7" s="1"/>
  <c r="U2721" i="7" a="1"/>
  <c r="U2721" i="7" s="1"/>
  <c r="U2729" i="7" a="1"/>
  <c r="U2729" i="7" s="1"/>
  <c r="U2737" i="7" a="1"/>
  <c r="U2737" i="7" s="1"/>
  <c r="U2745" i="7" a="1"/>
  <c r="U2745" i="7" s="1"/>
  <c r="U2753" i="7" a="1"/>
  <c r="U2753" i="7" s="1"/>
  <c r="U2761" i="7" a="1"/>
  <c r="U2761" i="7" s="1"/>
  <c r="U2769" i="7" a="1"/>
  <c r="U2769" i="7" s="1"/>
  <c r="U2777" i="7" a="1"/>
  <c r="U2777" i="7" s="1"/>
  <c r="U2785" i="7" a="1"/>
  <c r="U2785" i="7" s="1"/>
  <c r="U2793" i="7" a="1"/>
  <c r="U2793" i="7" s="1"/>
  <c r="U2801" i="7" a="1"/>
  <c r="U2801" i="7" s="1"/>
  <c r="U2809" i="7" a="1"/>
  <c r="U2809" i="7" s="1"/>
  <c r="U2817" i="7" a="1"/>
  <c r="U2817" i="7" s="1"/>
  <c r="U2825" i="7" a="1"/>
  <c r="U2825" i="7" s="1"/>
  <c r="U2833" i="7" a="1"/>
  <c r="U2833" i="7" s="1"/>
  <c r="U2841" i="7" a="1"/>
  <c r="U2841" i="7" s="1"/>
  <c r="U2849" i="7" a="1"/>
  <c r="U2849" i="7" s="1"/>
  <c r="U2857" i="7" a="1"/>
  <c r="U2857" i="7" s="1"/>
  <c r="U2865" i="7" a="1"/>
  <c r="U2865" i="7" s="1"/>
  <c r="U2873" i="7" a="1"/>
  <c r="U2873" i="7" s="1"/>
  <c r="U2881" i="7" a="1"/>
  <c r="U2881" i="7" s="1"/>
  <c r="U2889" i="7" a="1"/>
  <c r="U2889" i="7" s="1"/>
  <c r="U2897" i="7" a="1"/>
  <c r="U2897" i="7" s="1"/>
  <c r="U2905" i="7" a="1"/>
  <c r="U2905" i="7" s="1"/>
  <c r="U2913" i="7" a="1"/>
  <c r="U2913" i="7" s="1"/>
  <c r="U2921" i="7" a="1"/>
  <c r="U2921" i="7" s="1"/>
  <c r="U2929" i="7" a="1"/>
  <c r="U2929" i="7" s="1"/>
  <c r="U2937" i="7" a="1"/>
  <c r="U2937" i="7" s="1"/>
  <c r="U2945" i="7" a="1"/>
  <c r="U2945" i="7" s="1"/>
  <c r="U2953" i="7" a="1"/>
  <c r="U2953" i="7" s="1"/>
  <c r="U2961" i="7" a="1"/>
  <c r="U2961" i="7" s="1"/>
  <c r="U2969" i="7" a="1"/>
  <c r="U2969" i="7" s="1"/>
  <c r="U2977" i="7" a="1"/>
  <c r="U2977" i="7" s="1"/>
  <c r="U2985" i="7" a="1"/>
  <c r="U2985" i="7" s="1"/>
  <c r="U2993" i="7" a="1"/>
  <c r="U2993" i="7" s="1"/>
  <c r="U3001" i="7" a="1"/>
  <c r="U3001" i="7" s="1"/>
  <c r="U3009" i="7" a="1"/>
  <c r="U3009" i="7" s="1"/>
  <c r="U3017" i="7" a="1"/>
  <c r="U3017" i="7" s="1"/>
  <c r="U33" i="7" a="1"/>
  <c r="U33" i="7" s="1"/>
  <c r="U97" i="7" a="1"/>
  <c r="U97" i="7" s="1"/>
  <c r="U161" i="7" a="1"/>
  <c r="U161" i="7" s="1"/>
  <c r="U225" i="7" a="1"/>
  <c r="U225" i="7" s="1"/>
  <c r="U289" i="7" a="1"/>
  <c r="U289" i="7" s="1"/>
  <c r="U353" i="7" a="1"/>
  <c r="U353" i="7" s="1"/>
  <c r="U417" i="7" a="1"/>
  <c r="U417" i="7" s="1"/>
  <c r="U481" i="7" a="1"/>
  <c r="U481" i="7" s="1"/>
  <c r="U545" i="7" a="1"/>
  <c r="U545" i="7" s="1"/>
  <c r="U609" i="7" a="1"/>
  <c r="U609" i="7" s="1"/>
  <c r="U673" i="7" a="1"/>
  <c r="U673" i="7" s="1"/>
  <c r="U737" i="7" a="1"/>
  <c r="U737" i="7" s="1"/>
  <c r="U791" i="7" a="1"/>
  <c r="U791" i="7" s="1"/>
  <c r="U802" i="7" a="1"/>
  <c r="U802" i="7" s="1"/>
  <c r="U810" i="7" a="1"/>
  <c r="U810" i="7" s="1"/>
  <c r="U818" i="7" a="1"/>
  <c r="U818" i="7" s="1"/>
  <c r="U826" i="7" a="1"/>
  <c r="U826" i="7" s="1"/>
  <c r="U834" i="7" a="1"/>
  <c r="U834" i="7" s="1"/>
  <c r="U842" i="7" a="1"/>
  <c r="U842" i="7" s="1"/>
  <c r="U850" i="7" a="1"/>
  <c r="U850" i="7" s="1"/>
  <c r="U858" i="7" a="1"/>
  <c r="U858" i="7" s="1"/>
  <c r="U866" i="7" a="1"/>
  <c r="U866" i="7" s="1"/>
  <c r="U874" i="7" a="1"/>
  <c r="U874" i="7" s="1"/>
  <c r="U882" i="7" a="1"/>
  <c r="U882" i="7" s="1"/>
  <c r="U890" i="7" a="1"/>
  <c r="U890" i="7" s="1"/>
  <c r="U898" i="7" a="1"/>
  <c r="U898" i="7" s="1"/>
  <c r="U906" i="7" a="1"/>
  <c r="U906" i="7" s="1"/>
  <c r="U914" i="7" a="1"/>
  <c r="U914" i="7" s="1"/>
  <c r="U922" i="7" a="1"/>
  <c r="U922" i="7" s="1"/>
  <c r="U930" i="7" a="1"/>
  <c r="U930" i="7" s="1"/>
  <c r="U938" i="7" a="1"/>
  <c r="U938" i="7" s="1"/>
  <c r="U946" i="7" a="1"/>
  <c r="U946" i="7" s="1"/>
  <c r="U954" i="7" a="1"/>
  <c r="U954" i="7" s="1"/>
  <c r="U962" i="7" a="1"/>
  <c r="U962" i="7" s="1"/>
  <c r="U970" i="7" a="1"/>
  <c r="U970" i="7" s="1"/>
  <c r="U978" i="7" a="1"/>
  <c r="U978" i="7" s="1"/>
  <c r="U986" i="7" a="1"/>
  <c r="U986" i="7" s="1"/>
  <c r="U994" i="7" a="1"/>
  <c r="U994" i="7" s="1"/>
  <c r="U1002" i="7" a="1"/>
  <c r="U1002" i="7" s="1"/>
  <c r="U1010" i="7" a="1"/>
  <c r="U1010" i="7" s="1"/>
  <c r="U1018" i="7" a="1"/>
  <c r="U1018" i="7" s="1"/>
  <c r="U1026" i="7" a="1"/>
  <c r="U1026" i="7" s="1"/>
  <c r="U1034" i="7" a="1"/>
  <c r="U1034" i="7" s="1"/>
  <c r="U1042" i="7" a="1"/>
  <c r="U1042" i="7" s="1"/>
  <c r="U1050" i="7" a="1"/>
  <c r="U1050" i="7" s="1"/>
  <c r="U1058" i="7" a="1"/>
  <c r="U1058" i="7" s="1"/>
  <c r="U1066" i="7" a="1"/>
  <c r="U1066" i="7" s="1"/>
  <c r="U1074" i="7" a="1"/>
  <c r="U1074" i="7" s="1"/>
  <c r="U1082" i="7" a="1"/>
  <c r="U1082" i="7" s="1"/>
  <c r="U1090" i="7" a="1"/>
  <c r="U1090" i="7" s="1"/>
  <c r="U1098" i="7" a="1"/>
  <c r="U1098" i="7" s="1"/>
  <c r="U1106" i="7" a="1"/>
  <c r="U1106" i="7" s="1"/>
  <c r="U1114" i="7" a="1"/>
  <c r="U1114" i="7" s="1"/>
  <c r="U1122" i="7" a="1"/>
  <c r="U1122" i="7" s="1"/>
  <c r="U1130" i="7" a="1"/>
  <c r="U1130" i="7" s="1"/>
  <c r="U1138" i="7" a="1"/>
  <c r="U1138" i="7" s="1"/>
  <c r="U1146" i="7" a="1"/>
  <c r="U1146" i="7" s="1"/>
  <c r="U1154" i="7" a="1"/>
  <c r="U1154" i="7" s="1"/>
  <c r="U1162" i="7" a="1"/>
  <c r="U1162" i="7" s="1"/>
  <c r="U1170" i="7" a="1"/>
  <c r="U1170" i="7" s="1"/>
  <c r="U1178" i="7" a="1"/>
  <c r="U1178" i="7" s="1"/>
  <c r="U1186" i="7" a="1"/>
  <c r="U1186" i="7" s="1"/>
  <c r="U1194" i="7" a="1"/>
  <c r="U1194" i="7" s="1"/>
  <c r="U1202" i="7" a="1"/>
  <c r="U1202" i="7" s="1"/>
  <c r="U1210" i="7" a="1"/>
  <c r="U1210" i="7" s="1"/>
  <c r="U1218" i="7" a="1"/>
  <c r="U1218" i="7" s="1"/>
  <c r="U1226" i="7" a="1"/>
  <c r="U1226" i="7" s="1"/>
  <c r="U1234" i="7" a="1"/>
  <c r="U1234" i="7" s="1"/>
  <c r="U1242" i="7" a="1"/>
  <c r="U1242" i="7" s="1"/>
  <c r="U1250" i="7" a="1"/>
  <c r="U1250" i="7" s="1"/>
  <c r="U1258" i="7" a="1"/>
  <c r="U1258" i="7" s="1"/>
  <c r="U1266" i="7" a="1"/>
  <c r="U1266" i="7" s="1"/>
  <c r="U1274" i="7" a="1"/>
  <c r="U1274" i="7" s="1"/>
  <c r="U1282" i="7" a="1"/>
  <c r="U1282" i="7" s="1"/>
  <c r="U1290" i="7" a="1"/>
  <c r="U1290" i="7" s="1"/>
  <c r="U1298" i="7" a="1"/>
  <c r="U1298" i="7" s="1"/>
  <c r="U1306" i="7" a="1"/>
  <c r="U1306" i="7" s="1"/>
  <c r="U1314" i="7" a="1"/>
  <c r="U1314" i="7" s="1"/>
  <c r="U1322" i="7" a="1"/>
  <c r="U1322" i="7" s="1"/>
  <c r="U1330" i="7" a="1"/>
  <c r="U1330" i="7" s="1"/>
  <c r="U49" i="7" a="1"/>
  <c r="U49" i="7" s="1"/>
  <c r="U113" i="7" a="1"/>
  <c r="U113" i="7" s="1"/>
  <c r="U177" i="7" a="1"/>
  <c r="U177" i="7" s="1"/>
  <c r="U241" i="7" a="1"/>
  <c r="U241" i="7" s="1"/>
  <c r="U305" i="7" a="1"/>
  <c r="U305" i="7" s="1"/>
  <c r="U369" i="7" a="1"/>
  <c r="U369" i="7" s="1"/>
  <c r="U433" i="7" a="1"/>
  <c r="U433" i="7" s="1"/>
  <c r="U497" i="7" a="1"/>
  <c r="U497" i="7" s="1"/>
  <c r="U561" i="7" a="1"/>
  <c r="U561" i="7" s="1"/>
  <c r="U625" i="7" a="1"/>
  <c r="U625" i="7" s="1"/>
  <c r="U689" i="7" a="1"/>
  <c r="U689" i="7" s="1"/>
  <c r="U753" i="7" a="1"/>
  <c r="U753" i="7" s="1"/>
  <c r="U796" i="7" a="1"/>
  <c r="U796" i="7" s="1"/>
  <c r="U804" i="7" a="1"/>
  <c r="U804" i="7" s="1"/>
  <c r="U812" i="7" a="1"/>
  <c r="U812" i="7" s="1"/>
  <c r="U820" i="7" a="1"/>
  <c r="U820" i="7" s="1"/>
  <c r="U828" i="7" a="1"/>
  <c r="U828" i="7" s="1"/>
  <c r="U836" i="7" a="1"/>
  <c r="U836" i="7" s="1"/>
  <c r="U844" i="7" a="1"/>
  <c r="U844" i="7" s="1"/>
  <c r="U852" i="7" a="1"/>
  <c r="U852" i="7" s="1"/>
  <c r="U860" i="7" a="1"/>
  <c r="U860" i="7" s="1"/>
  <c r="U868" i="7" a="1"/>
  <c r="U868" i="7" s="1"/>
  <c r="U876" i="7" a="1"/>
  <c r="U876" i="7" s="1"/>
  <c r="U884" i="7" a="1"/>
  <c r="U884" i="7" s="1"/>
  <c r="U892" i="7" a="1"/>
  <c r="U892" i="7" s="1"/>
  <c r="U900" i="7" a="1"/>
  <c r="U900" i="7" s="1"/>
  <c r="U908" i="7" a="1"/>
  <c r="U908" i="7" s="1"/>
  <c r="U916" i="7" a="1"/>
  <c r="U916" i="7" s="1"/>
  <c r="U924" i="7" a="1"/>
  <c r="U924" i="7" s="1"/>
  <c r="U932" i="7" a="1"/>
  <c r="U932" i="7" s="1"/>
  <c r="U940" i="7" a="1"/>
  <c r="U940" i="7" s="1"/>
  <c r="U948" i="7" a="1"/>
  <c r="U948" i="7" s="1"/>
  <c r="U956" i="7" a="1"/>
  <c r="U956" i="7" s="1"/>
  <c r="U964" i="7" a="1"/>
  <c r="U964" i="7" s="1"/>
  <c r="U972" i="7" a="1"/>
  <c r="U972" i="7" s="1"/>
  <c r="U980" i="7" a="1"/>
  <c r="U980" i="7" s="1"/>
  <c r="U988" i="7" a="1"/>
  <c r="U988" i="7" s="1"/>
  <c r="U996" i="7" a="1"/>
  <c r="U996" i="7" s="1"/>
  <c r="U1004" i="7" a="1"/>
  <c r="U1004" i="7" s="1"/>
  <c r="U1012" i="7" a="1"/>
  <c r="U1012" i="7" s="1"/>
  <c r="U1020" i="7" a="1"/>
  <c r="U1020" i="7" s="1"/>
  <c r="U1028" i="7" a="1"/>
  <c r="U1028" i="7" s="1"/>
  <c r="U1036" i="7" a="1"/>
  <c r="U1036" i="7" s="1"/>
  <c r="U1044" i="7" a="1"/>
  <c r="U1044" i="7" s="1"/>
  <c r="U1052" i="7" a="1"/>
  <c r="U1052" i="7" s="1"/>
  <c r="U1060" i="7" a="1"/>
  <c r="U1060" i="7" s="1"/>
  <c r="U1068" i="7" a="1"/>
  <c r="U1068" i="7" s="1"/>
  <c r="U1076" i="7" a="1"/>
  <c r="U1076" i="7" s="1"/>
  <c r="U1084" i="7" a="1"/>
  <c r="U1084" i="7" s="1"/>
  <c r="U1092" i="7" a="1"/>
  <c r="U1092" i="7" s="1"/>
  <c r="U1100" i="7" a="1"/>
  <c r="U1100" i="7" s="1"/>
  <c r="U1108" i="7" a="1"/>
  <c r="U1108" i="7" s="1"/>
  <c r="U1116" i="7" a="1"/>
  <c r="U1116" i="7" s="1"/>
  <c r="U1124" i="7" a="1"/>
  <c r="U1124" i="7" s="1"/>
  <c r="U1132" i="7" a="1"/>
  <c r="U1132" i="7" s="1"/>
  <c r="U1140" i="7" a="1"/>
  <c r="U1140" i="7" s="1"/>
  <c r="U1148" i="7" a="1"/>
  <c r="U1148" i="7" s="1"/>
  <c r="U1156" i="7" a="1"/>
  <c r="U1156" i="7" s="1"/>
  <c r="U1164" i="7" a="1"/>
  <c r="U1164" i="7" s="1"/>
  <c r="U1172" i="7" a="1"/>
  <c r="U1172" i="7" s="1"/>
  <c r="U1180" i="7" a="1"/>
  <c r="U1180" i="7" s="1"/>
  <c r="U1188" i="7" a="1"/>
  <c r="U1188" i="7" s="1"/>
  <c r="U1196" i="7" a="1"/>
  <c r="U1196" i="7" s="1"/>
  <c r="U1204" i="7" a="1"/>
  <c r="U1204" i="7" s="1"/>
  <c r="U1212" i="7" a="1"/>
  <c r="U1212" i="7" s="1"/>
  <c r="U1220" i="7" a="1"/>
  <c r="U1220" i="7" s="1"/>
  <c r="U1228" i="7" a="1"/>
  <c r="U1228" i="7" s="1"/>
  <c r="U1236" i="7" a="1"/>
  <c r="U1236" i="7" s="1"/>
  <c r="U1244" i="7" a="1"/>
  <c r="U1244" i="7" s="1"/>
  <c r="U1252" i="7" a="1"/>
  <c r="U1252" i="7" s="1"/>
  <c r="U1260" i="7" a="1"/>
  <c r="U1260" i="7" s="1"/>
  <c r="U1268" i="7" a="1"/>
  <c r="U1268" i="7" s="1"/>
  <c r="U1276" i="7" a="1"/>
  <c r="U1276" i="7" s="1"/>
  <c r="U1284" i="7" a="1"/>
  <c r="U1284" i="7" s="1"/>
  <c r="U1292" i="7" a="1"/>
  <c r="U1292" i="7" s="1"/>
  <c r="U1300" i="7" a="1"/>
  <c r="U1300" i="7" s="1"/>
  <c r="U1308" i="7" a="1"/>
  <c r="U1308" i="7" s="1"/>
  <c r="U1316" i="7" a="1"/>
  <c r="U1316" i="7" s="1"/>
  <c r="U1324" i="7" a="1"/>
  <c r="U1324" i="7" s="1"/>
  <c r="U1332" i="7" a="1"/>
  <c r="U1332" i="7" s="1"/>
  <c r="U1340" i="7" a="1"/>
  <c r="U1340" i="7" s="1"/>
  <c r="U1348" i="7" a="1"/>
  <c r="U1348" i="7" s="1"/>
  <c r="U1356" i="7" a="1"/>
  <c r="U1356" i="7" s="1"/>
  <c r="U1364" i="7" a="1"/>
  <c r="U1364" i="7" s="1"/>
  <c r="U1372" i="7" a="1"/>
  <c r="U1372" i="7" s="1"/>
  <c r="U1380" i="7" a="1"/>
  <c r="U1380" i="7" s="1"/>
  <c r="U1388" i="7" a="1"/>
  <c r="U1388" i="7" s="1"/>
  <c r="U1396" i="7" a="1"/>
  <c r="U1396" i="7" s="1"/>
  <c r="U1404" i="7" a="1"/>
  <c r="U1404" i="7" s="1"/>
  <c r="U1412" i="7" a="1"/>
  <c r="U1412" i="7" s="1"/>
  <c r="U1420" i="7" a="1"/>
  <c r="U1420" i="7" s="1"/>
  <c r="U1428" i="7" a="1"/>
  <c r="U1428" i="7" s="1"/>
  <c r="U1436" i="7" a="1"/>
  <c r="U1436" i="7" s="1"/>
  <c r="U1444" i="7" a="1"/>
  <c r="U1444" i="7" s="1"/>
  <c r="U1452" i="7" a="1"/>
  <c r="U1452" i="7" s="1"/>
  <c r="U1460" i="7" a="1"/>
  <c r="U1460" i="7" s="1"/>
  <c r="U1468" i="7" a="1"/>
  <c r="U1468" i="7" s="1"/>
  <c r="U1476" i="7" a="1"/>
  <c r="U1476" i="7" s="1"/>
  <c r="U1484" i="7" a="1"/>
  <c r="U1484" i="7" s="1"/>
  <c r="U1492" i="7" a="1"/>
  <c r="U1492" i="7" s="1"/>
  <c r="U1500" i="7" a="1"/>
  <c r="U1500" i="7" s="1"/>
  <c r="U1508" i="7" a="1"/>
  <c r="U1508" i="7" s="1"/>
  <c r="U1516" i="7" a="1"/>
  <c r="U1516" i="7" s="1"/>
  <c r="U1524" i="7" a="1"/>
  <c r="U1524" i="7" s="1"/>
  <c r="U1532" i="7" a="1"/>
  <c r="U1532" i="7" s="1"/>
  <c r="U1540" i="7" a="1"/>
  <c r="U1540" i="7" s="1"/>
  <c r="U1548" i="7" a="1"/>
  <c r="U1548" i="7" s="1"/>
  <c r="U1556" i="7" a="1"/>
  <c r="U1556" i="7" s="1"/>
  <c r="U1564" i="7" a="1"/>
  <c r="U1564" i="7" s="1"/>
  <c r="U1572" i="7" a="1"/>
  <c r="U1572" i="7" s="1"/>
  <c r="U1580" i="7" a="1"/>
  <c r="U1580" i="7" s="1"/>
  <c r="U1588" i="7" a="1"/>
  <c r="U1588" i="7" s="1"/>
  <c r="U1596" i="7" a="1"/>
  <c r="U1596" i="7" s="1"/>
  <c r="U1604" i="7" a="1"/>
  <c r="U1604" i="7" s="1"/>
  <c r="U1612" i="7" a="1"/>
  <c r="U1612" i="7" s="1"/>
  <c r="U1620" i="7" a="1"/>
  <c r="U1620" i="7" s="1"/>
  <c r="U1628" i="7" a="1"/>
  <c r="U1628" i="7" s="1"/>
  <c r="U1636" i="7" a="1"/>
  <c r="U1636" i="7" s="1"/>
  <c r="U1644" i="7" a="1"/>
  <c r="U1644" i="7" s="1"/>
  <c r="U1652" i="7" a="1"/>
  <c r="U1652" i="7" s="1"/>
  <c r="U1660" i="7" a="1"/>
  <c r="U1660" i="7" s="1"/>
  <c r="U1668" i="7" a="1"/>
  <c r="U1668" i="7" s="1"/>
  <c r="U1676" i="7" a="1"/>
  <c r="U1676" i="7" s="1"/>
  <c r="U1684" i="7" a="1"/>
  <c r="U1684" i="7" s="1"/>
  <c r="U1692" i="7" a="1"/>
  <c r="U1692" i="7" s="1"/>
  <c r="U1700" i="7" a="1"/>
  <c r="U1700" i="7" s="1"/>
  <c r="U1708" i="7" a="1"/>
  <c r="U1708" i="7" s="1"/>
  <c r="U1716" i="7" a="1"/>
  <c r="U1716" i="7" s="1"/>
  <c r="U1724" i="7" a="1"/>
  <c r="U1724" i="7" s="1"/>
  <c r="U1732" i="7" a="1"/>
  <c r="U1732" i="7" s="1"/>
  <c r="U1740" i="7" a="1"/>
  <c r="U1740" i="7" s="1"/>
  <c r="U1748" i="7" a="1"/>
  <c r="U1748" i="7" s="1"/>
  <c r="U1756" i="7" a="1"/>
  <c r="U1756" i="7" s="1"/>
  <c r="U1764" i="7" a="1"/>
  <c r="U1764" i="7" s="1"/>
  <c r="U1772" i="7" a="1"/>
  <c r="U1772" i="7" s="1"/>
  <c r="U1780" i="7" a="1"/>
  <c r="U1780" i="7" s="1"/>
  <c r="U1788" i="7" a="1"/>
  <c r="U1788" i="7" s="1"/>
  <c r="U1796" i="7" a="1"/>
  <c r="U1796" i="7" s="1"/>
  <c r="U1804" i="7" a="1"/>
  <c r="U1804" i="7" s="1"/>
  <c r="U1812" i="7" a="1"/>
  <c r="U1812" i="7" s="1"/>
  <c r="U1820" i="7" a="1"/>
  <c r="U1820" i="7" s="1"/>
  <c r="U1828" i="7" a="1"/>
  <c r="U1828" i="7" s="1"/>
  <c r="U1836" i="7" a="1"/>
  <c r="U1836" i="7" s="1"/>
  <c r="U1844" i="7" a="1"/>
  <c r="U1844" i="7" s="1"/>
  <c r="U1852" i="7" a="1"/>
  <c r="U1852" i="7" s="1"/>
  <c r="U1860" i="7" a="1"/>
  <c r="U1860" i="7" s="1"/>
  <c r="U1868" i="7" a="1"/>
  <c r="U1868" i="7" s="1"/>
  <c r="U1876" i="7" a="1"/>
  <c r="U1876" i="7" s="1"/>
  <c r="U1884" i="7" a="1"/>
  <c r="U1884" i="7" s="1"/>
  <c r="U1892" i="7" a="1"/>
  <c r="U1892" i="7" s="1"/>
  <c r="U1900" i="7" a="1"/>
  <c r="U1900" i="7" s="1"/>
  <c r="U1908" i="7" a="1"/>
  <c r="U1908" i="7" s="1"/>
  <c r="U1916" i="7" a="1"/>
  <c r="U1916" i="7" s="1"/>
  <c r="U1924" i="7" a="1"/>
  <c r="U1924" i="7" s="1"/>
  <c r="U1932" i="7" a="1"/>
  <c r="U1932" i="7" s="1"/>
  <c r="U1940" i="7" a="1"/>
  <c r="U1940" i="7" s="1"/>
  <c r="U1948" i="7" a="1"/>
  <c r="U1948" i="7" s="1"/>
  <c r="U1956" i="7" a="1"/>
  <c r="U1956" i="7" s="1"/>
  <c r="U1964" i="7" a="1"/>
  <c r="U1964" i="7" s="1"/>
  <c r="U1972" i="7" a="1"/>
  <c r="U1972" i="7" s="1"/>
  <c r="U1980" i="7" a="1"/>
  <c r="U1980" i="7" s="1"/>
  <c r="U1988" i="7" a="1"/>
  <c r="U1988" i="7" s="1"/>
  <c r="U1996" i="7" a="1"/>
  <c r="U1996" i="7" s="1"/>
  <c r="U2004" i="7" a="1"/>
  <c r="U2004" i="7" s="1"/>
  <c r="U2012" i="7" a="1"/>
  <c r="U2012" i="7" s="1"/>
  <c r="U2020" i="7" a="1"/>
  <c r="U2020" i="7" s="1"/>
  <c r="U2028" i="7" a="1"/>
  <c r="U2028" i="7" s="1"/>
  <c r="U2036" i="7" a="1"/>
  <c r="U2036" i="7" s="1"/>
  <c r="U2044" i="7" a="1"/>
  <c r="U2044" i="7" s="1"/>
  <c r="U2052" i="7" a="1"/>
  <c r="U2052" i="7" s="1"/>
  <c r="U2060" i="7" a="1"/>
  <c r="U2060" i="7" s="1"/>
  <c r="U2068" i="7" a="1"/>
  <c r="U2068" i="7" s="1"/>
  <c r="U2076" i="7" a="1"/>
  <c r="U2076" i="7" s="1"/>
  <c r="U2084" i="7" a="1"/>
  <c r="U2084" i="7" s="1"/>
  <c r="U2092" i="7" a="1"/>
  <c r="U2092" i="7" s="1"/>
  <c r="U2100" i="7" a="1"/>
  <c r="U2100" i="7" s="1"/>
  <c r="U2108" i="7" a="1"/>
  <c r="U2108" i="7" s="1"/>
  <c r="U2116" i="7" a="1"/>
  <c r="U2116" i="7" s="1"/>
  <c r="U2124" i="7" a="1"/>
  <c r="U2124" i="7" s="1"/>
  <c r="U2132" i="7" a="1"/>
  <c r="U2132" i="7" s="1"/>
  <c r="U2140" i="7" a="1"/>
  <c r="U2140" i="7" s="1"/>
  <c r="U2148" i="7" a="1"/>
  <c r="U2148" i="7" s="1"/>
  <c r="U2156" i="7" a="1"/>
  <c r="U2156" i="7" s="1"/>
  <c r="U2164" i="7" a="1"/>
  <c r="U2164" i="7" s="1"/>
  <c r="U2172" i="7" a="1"/>
  <c r="U2172" i="7" s="1"/>
  <c r="U2180" i="7" a="1"/>
  <c r="U2180" i="7" s="1"/>
  <c r="U2188" i="7" a="1"/>
  <c r="U2188" i="7" s="1"/>
  <c r="U2196" i="7" a="1"/>
  <c r="U2196" i="7" s="1"/>
  <c r="U2204" i="7" a="1"/>
  <c r="U2204" i="7" s="1"/>
  <c r="U2212" i="7" a="1"/>
  <c r="U2212" i="7" s="1"/>
  <c r="U2220" i="7" a="1"/>
  <c r="U2220" i="7" s="1"/>
  <c r="U2228" i="7" a="1"/>
  <c r="U2228" i="7" s="1"/>
  <c r="U2236" i="7" a="1"/>
  <c r="U2236" i="7" s="1"/>
  <c r="U2244" i="7" a="1"/>
  <c r="U2244" i="7" s="1"/>
  <c r="U2252" i="7" a="1"/>
  <c r="U2252" i="7" s="1"/>
  <c r="U2260" i="7" a="1"/>
  <c r="U2260" i="7" s="1"/>
  <c r="U2268" i="7" a="1"/>
  <c r="U2268" i="7" s="1"/>
  <c r="U2276" i="7" a="1"/>
  <c r="U2276" i="7" s="1"/>
  <c r="U2284" i="7" a="1"/>
  <c r="U2284" i="7" s="1"/>
  <c r="U2292" i="7" a="1"/>
  <c r="U2292" i="7" s="1"/>
  <c r="U2300" i="7" a="1"/>
  <c r="U2300" i="7" s="1"/>
  <c r="U2308" i="7" a="1"/>
  <c r="U2308" i="7" s="1"/>
  <c r="U2316" i="7" a="1"/>
  <c r="U2316" i="7" s="1"/>
  <c r="U2324" i="7" a="1"/>
  <c r="U2324" i="7" s="1"/>
  <c r="U2332" i="7" a="1"/>
  <c r="U2332" i="7" s="1"/>
  <c r="U2340" i="7" a="1"/>
  <c r="U2340" i="7" s="1"/>
  <c r="U2348" i="7" a="1"/>
  <c r="U2348" i="7" s="1"/>
  <c r="U2356" i="7" a="1"/>
  <c r="U2356" i="7" s="1"/>
  <c r="U2364" i="7" a="1"/>
  <c r="U2364" i="7" s="1"/>
  <c r="U2372" i="7" a="1"/>
  <c r="U2372" i="7" s="1"/>
  <c r="U2380" i="7" a="1"/>
  <c r="U2380" i="7" s="1"/>
  <c r="U2388" i="7" a="1"/>
  <c r="U2388" i="7" s="1"/>
  <c r="U2396" i="7" a="1"/>
  <c r="U2396" i="7" s="1"/>
  <c r="U2404" i="7" a="1"/>
  <c r="U2404" i="7" s="1"/>
  <c r="U2412" i="7" a="1"/>
  <c r="U2412" i="7" s="1"/>
  <c r="U2420" i="7" a="1"/>
  <c r="U2420" i="7" s="1"/>
  <c r="U2428" i="7" a="1"/>
  <c r="U2428" i="7" s="1"/>
  <c r="U2436" i="7" a="1"/>
  <c r="U2436" i="7" s="1"/>
  <c r="U2444" i="7" a="1"/>
  <c r="U2444" i="7" s="1"/>
  <c r="U2452" i="7" a="1"/>
  <c r="U2452" i="7" s="1"/>
  <c r="U2460" i="7" a="1"/>
  <c r="U2460" i="7" s="1"/>
  <c r="U2468" i="7" a="1"/>
  <c r="U2468" i="7" s="1"/>
  <c r="U2476" i="7" a="1"/>
  <c r="U2476" i="7" s="1"/>
  <c r="U2484" i="7" a="1"/>
  <c r="U2484" i="7" s="1"/>
  <c r="U2492" i="7" a="1"/>
  <c r="U2492" i="7" s="1"/>
  <c r="U2500" i="7" a="1"/>
  <c r="U2500" i="7" s="1"/>
  <c r="U2508" i="7" a="1"/>
  <c r="U2508" i="7" s="1"/>
  <c r="U2516" i="7" a="1"/>
  <c r="U2516" i="7" s="1"/>
  <c r="U2524" i="7" a="1"/>
  <c r="U2524" i="7" s="1"/>
  <c r="U2532" i="7" a="1"/>
  <c r="U2532" i="7" s="1"/>
  <c r="U2540" i="7" a="1"/>
  <c r="U2540" i="7" s="1"/>
  <c r="U2548" i="7" a="1"/>
  <c r="U2548" i="7" s="1"/>
  <c r="U2556" i="7" a="1"/>
  <c r="U2556" i="7" s="1"/>
  <c r="U2564" i="7" a="1"/>
  <c r="U2564" i="7" s="1"/>
  <c r="U2572" i="7" a="1"/>
  <c r="U2572" i="7" s="1"/>
  <c r="U2580" i="7" a="1"/>
  <c r="U2580" i="7" s="1"/>
  <c r="U2588" i="7" a="1"/>
  <c r="U2588" i="7" s="1"/>
  <c r="U2596" i="7" a="1"/>
  <c r="U2596" i="7" s="1"/>
  <c r="U2604" i="7" a="1"/>
  <c r="U2604" i="7" s="1"/>
  <c r="U2612" i="7" a="1"/>
  <c r="U2612" i="7" s="1"/>
  <c r="U2620" i="7" a="1"/>
  <c r="U2620" i="7" s="1"/>
  <c r="U2628" i="7" a="1"/>
  <c r="U2628" i="7" s="1"/>
  <c r="U2636" i="7" a="1"/>
  <c r="U2636" i="7" s="1"/>
  <c r="U2644" i="7" a="1"/>
  <c r="U2644" i="7" s="1"/>
  <c r="U2652" i="7" a="1"/>
  <c r="U2652" i="7" s="1"/>
  <c r="U2660" i="7" a="1"/>
  <c r="U2660" i="7" s="1"/>
  <c r="U2668" i="7" a="1"/>
  <c r="U2668" i="7" s="1"/>
  <c r="U2676" i="7" a="1"/>
  <c r="U2676" i="7" s="1"/>
  <c r="U2684" i="7" a="1"/>
  <c r="U2684" i="7" s="1"/>
  <c r="U2692" i="7" a="1"/>
  <c r="U2692" i="7" s="1"/>
  <c r="U2700" i="7" a="1"/>
  <c r="U2700" i="7" s="1"/>
  <c r="U2708" i="7" a="1"/>
  <c r="U2708" i="7" s="1"/>
  <c r="U2716" i="7" a="1"/>
  <c r="U2716" i="7" s="1"/>
  <c r="U2724" i="7" a="1"/>
  <c r="U2724" i="7" s="1"/>
  <c r="U2732" i="7" a="1"/>
  <c r="U2732" i="7" s="1"/>
  <c r="U2740" i="7" a="1"/>
  <c r="U2740" i="7" s="1"/>
  <c r="U2748" i="7" a="1"/>
  <c r="U2748" i="7" s="1"/>
  <c r="U2756" i="7" a="1"/>
  <c r="U2756" i="7" s="1"/>
  <c r="U2764" i="7" a="1"/>
  <c r="U2764" i="7" s="1"/>
  <c r="U2772" i="7" a="1"/>
  <c r="U2772" i="7" s="1"/>
  <c r="U2780" i="7" a="1"/>
  <c r="U2780" i="7" s="1"/>
  <c r="U2788" i="7" a="1"/>
  <c r="U2788" i="7" s="1"/>
  <c r="U2796" i="7" a="1"/>
  <c r="U2796" i="7" s="1"/>
  <c r="U2804" i="7" a="1"/>
  <c r="U2804" i="7" s="1"/>
  <c r="U2812" i="7" a="1"/>
  <c r="U2812" i="7" s="1"/>
  <c r="U2820" i="7" a="1"/>
  <c r="U2820" i="7" s="1"/>
  <c r="U2828" i="7" a="1"/>
  <c r="U2828" i="7" s="1"/>
  <c r="U2836" i="7" a="1"/>
  <c r="U2836" i="7" s="1"/>
  <c r="U2844" i="7" a="1"/>
  <c r="U2844" i="7" s="1"/>
  <c r="U2852" i="7" a="1"/>
  <c r="U2852" i="7" s="1"/>
  <c r="U2860" i="7" a="1"/>
  <c r="U2860" i="7" s="1"/>
  <c r="U2868" i="7" a="1"/>
  <c r="U2868" i="7" s="1"/>
  <c r="U2876" i="7" a="1"/>
  <c r="U2876" i="7" s="1"/>
  <c r="U2884" i="7" a="1"/>
  <c r="U2884" i="7" s="1"/>
  <c r="U2892" i="7" a="1"/>
  <c r="U2892" i="7" s="1"/>
  <c r="U2900" i="7" a="1"/>
  <c r="U2900" i="7" s="1"/>
  <c r="U2908" i="7" a="1"/>
  <c r="U2908" i="7" s="1"/>
  <c r="U2916" i="7" a="1"/>
  <c r="U2916" i="7" s="1"/>
  <c r="U2924" i="7" a="1"/>
  <c r="U2924" i="7" s="1"/>
  <c r="U2932" i="7" a="1"/>
  <c r="U2932" i="7" s="1"/>
  <c r="U2940" i="7" a="1"/>
  <c r="U2940" i="7" s="1"/>
  <c r="U2948" i="7" a="1"/>
  <c r="U2948" i="7" s="1"/>
  <c r="U2956" i="7" a="1"/>
  <c r="U2956" i="7" s="1"/>
  <c r="U2964" i="7" a="1"/>
  <c r="U2964" i="7" s="1"/>
  <c r="U2972" i="7" a="1"/>
  <c r="U2972" i="7" s="1"/>
  <c r="U2980" i="7" a="1"/>
  <c r="U2980" i="7" s="1"/>
  <c r="U2988" i="7" a="1"/>
  <c r="U2988" i="7" s="1"/>
  <c r="U2996" i="7" a="1"/>
  <c r="U2996" i="7" s="1"/>
  <c r="U3004" i="7" a="1"/>
  <c r="U3004" i="7" s="1"/>
  <c r="U3012" i="7" a="1"/>
  <c r="U3012" i="7" s="1"/>
  <c r="U3020" i="7" a="1"/>
  <c r="U3020" i="7" s="1"/>
  <c r="U3028" i="7" a="1"/>
  <c r="U3028" i="7" s="1"/>
  <c r="U3036" i="7" a="1"/>
  <c r="U3036" i="7" s="1"/>
  <c r="U3044" i="7" a="1"/>
  <c r="U3044" i="7" s="1"/>
  <c r="U3052" i="7" a="1"/>
  <c r="U3052" i="7" s="1"/>
  <c r="U3060" i="7" a="1"/>
  <c r="U3060" i="7" s="1"/>
  <c r="U3068" i="7" a="1"/>
  <c r="U3068" i="7" s="1"/>
  <c r="U3076" i="7" a="1"/>
  <c r="U3076" i="7" s="1"/>
  <c r="U3084" i="7" a="1"/>
  <c r="U3084" i="7" s="1"/>
  <c r="U3092" i="7" a="1"/>
  <c r="U3092" i="7" s="1"/>
  <c r="U3100" i="7" a="1"/>
  <c r="U3100" i="7" s="1"/>
  <c r="U3108" i="7" a="1"/>
  <c r="U3108" i="7" s="1"/>
  <c r="U3116" i="7" a="1"/>
  <c r="U3116" i="7" s="1"/>
  <c r="U3124" i="7" a="1"/>
  <c r="U3124" i="7" s="1"/>
  <c r="U3132" i="7" a="1"/>
  <c r="U3132" i="7" s="1"/>
  <c r="U3140" i="7" a="1"/>
  <c r="U3140" i="7" s="1"/>
  <c r="U3148" i="7" a="1"/>
  <c r="U3148" i="7" s="1"/>
  <c r="U3156" i="7" a="1"/>
  <c r="U3156" i="7" s="1"/>
  <c r="U3164" i="7" a="1"/>
  <c r="U3164" i="7" s="1"/>
  <c r="U3172" i="7" a="1"/>
  <c r="U3172" i="7" s="1"/>
  <c r="U3180" i="7" a="1"/>
  <c r="U3180" i="7" s="1"/>
  <c r="U169" i="7" a="1"/>
  <c r="U169" i="7" s="1"/>
  <c r="U681" i="7" a="1"/>
  <c r="U681" i="7" s="1"/>
  <c r="U843" i="7" a="1"/>
  <c r="U843" i="7" s="1"/>
  <c r="U907" i="7" a="1"/>
  <c r="U907" i="7" s="1"/>
  <c r="U971" i="7" a="1"/>
  <c r="U971" i="7" s="1"/>
  <c r="U1035" i="7" a="1"/>
  <c r="U1035" i="7" s="1"/>
  <c r="U1099" i="7" a="1"/>
  <c r="U1099" i="7" s="1"/>
  <c r="U1163" i="7" a="1"/>
  <c r="U1163" i="7" s="1"/>
  <c r="U1227" i="7" a="1"/>
  <c r="U1227" i="7" s="1"/>
  <c r="U1291" i="7" a="1"/>
  <c r="U1291" i="7" s="1"/>
  <c r="U1346" i="7" a="1"/>
  <c r="U1346" i="7" s="1"/>
  <c r="U1378" i="7" a="1"/>
  <c r="U1378" i="7" s="1"/>
  <c r="U1410" i="7" a="1"/>
  <c r="U1410" i="7" s="1"/>
  <c r="U1442" i="7" a="1"/>
  <c r="U1442" i="7" s="1"/>
  <c r="U1474" i="7" a="1"/>
  <c r="U1474" i="7" s="1"/>
  <c r="U1506" i="7" a="1"/>
  <c r="U1506" i="7" s="1"/>
  <c r="U1538" i="7" a="1"/>
  <c r="U1538" i="7" s="1"/>
  <c r="U1570" i="7" a="1"/>
  <c r="U1570" i="7" s="1"/>
  <c r="U1602" i="7" a="1"/>
  <c r="U1602" i="7" s="1"/>
  <c r="U1634" i="7" a="1"/>
  <c r="U1634" i="7" s="1"/>
  <c r="U1666" i="7" a="1"/>
  <c r="U1666" i="7" s="1"/>
  <c r="U1698" i="7" a="1"/>
  <c r="U1698" i="7" s="1"/>
  <c r="U1730" i="7" a="1"/>
  <c r="U1730" i="7" s="1"/>
  <c r="U1762" i="7" a="1"/>
  <c r="U1762" i="7" s="1"/>
  <c r="U1794" i="7" a="1"/>
  <c r="U1794" i="7" s="1"/>
  <c r="U1826" i="7" a="1"/>
  <c r="U1826" i="7" s="1"/>
  <c r="U1858" i="7" a="1"/>
  <c r="U1858" i="7" s="1"/>
  <c r="U1890" i="7" a="1"/>
  <c r="U1890" i="7" s="1"/>
  <c r="U1922" i="7" a="1"/>
  <c r="U1922" i="7" s="1"/>
  <c r="U1954" i="7" a="1"/>
  <c r="U1954" i="7" s="1"/>
  <c r="U1986" i="7" a="1"/>
  <c r="U1986" i="7" s="1"/>
  <c r="U2018" i="7" a="1"/>
  <c r="U2018" i="7" s="1"/>
  <c r="U2050" i="7" a="1"/>
  <c r="U2050" i="7" s="1"/>
  <c r="U2082" i="7" a="1"/>
  <c r="U2082" i="7" s="1"/>
  <c r="U2114" i="7" a="1"/>
  <c r="U2114" i="7" s="1"/>
  <c r="U2146" i="7" a="1"/>
  <c r="U2146" i="7" s="1"/>
  <c r="U2178" i="7" a="1"/>
  <c r="U2178" i="7" s="1"/>
  <c r="U2210" i="7" a="1"/>
  <c r="U2210" i="7" s="1"/>
  <c r="U2242" i="7" a="1"/>
  <c r="U2242" i="7" s="1"/>
  <c r="U2274" i="7" a="1"/>
  <c r="U2274" i="7" s="1"/>
  <c r="U2306" i="7" a="1"/>
  <c r="U2306" i="7" s="1"/>
  <c r="U2338" i="7" a="1"/>
  <c r="U2338" i="7" s="1"/>
  <c r="U2370" i="7" a="1"/>
  <c r="U2370" i="7" s="1"/>
  <c r="U2402" i="7" a="1"/>
  <c r="U2402" i="7" s="1"/>
  <c r="U2434" i="7" a="1"/>
  <c r="U2434" i="7" s="1"/>
  <c r="U2466" i="7" a="1"/>
  <c r="U2466" i="7" s="1"/>
  <c r="U2498" i="7" a="1"/>
  <c r="U2498" i="7" s="1"/>
  <c r="U2530" i="7" a="1"/>
  <c r="U2530" i="7" s="1"/>
  <c r="U2562" i="7" a="1"/>
  <c r="U2562" i="7" s="1"/>
  <c r="U2594" i="7" a="1"/>
  <c r="U2594" i="7" s="1"/>
  <c r="U2626" i="7" a="1"/>
  <c r="U2626" i="7" s="1"/>
  <c r="U2658" i="7" a="1"/>
  <c r="U2658" i="7" s="1"/>
  <c r="U2690" i="7" a="1"/>
  <c r="U2690" i="7" s="1"/>
  <c r="U2722" i="7" a="1"/>
  <c r="U2722" i="7" s="1"/>
  <c r="U2754" i="7" a="1"/>
  <c r="U2754" i="7" s="1"/>
  <c r="U2786" i="7" a="1"/>
  <c r="U2786" i="7" s="1"/>
  <c r="U2818" i="7" a="1"/>
  <c r="U2818" i="7" s="1"/>
  <c r="U2850" i="7" a="1"/>
  <c r="U2850" i="7" s="1"/>
  <c r="U2882" i="7" a="1"/>
  <c r="U2882" i="7" s="1"/>
  <c r="U2914" i="7" a="1"/>
  <c r="U2914" i="7" s="1"/>
  <c r="U2946" i="7" a="1"/>
  <c r="U2946" i="7" s="1"/>
  <c r="U2978" i="7" a="1"/>
  <c r="U2978" i="7" s="1"/>
  <c r="U3010" i="7" a="1"/>
  <c r="U3010" i="7" s="1"/>
  <c r="U3027" i="7" a="1"/>
  <c r="U3027" i="7" s="1"/>
  <c r="U3043" i="7" a="1"/>
  <c r="U3043" i="7" s="1"/>
  <c r="U3059" i="7" a="1"/>
  <c r="U3059" i="7" s="1"/>
  <c r="U3075" i="7" a="1"/>
  <c r="U3075" i="7" s="1"/>
  <c r="U3091" i="7" a="1"/>
  <c r="U3091" i="7" s="1"/>
  <c r="U3107" i="7" a="1"/>
  <c r="U3107" i="7" s="1"/>
  <c r="U3123" i="7" a="1"/>
  <c r="U3123" i="7" s="1"/>
  <c r="U3139" i="7" a="1"/>
  <c r="U3139" i="7" s="1"/>
  <c r="U3154" i="7" a="1"/>
  <c r="U3154" i="7" s="1"/>
  <c r="U3165" i="7" a="1"/>
  <c r="U3165" i="7" s="1"/>
  <c r="U3175" i="7" a="1"/>
  <c r="U3175" i="7" s="1"/>
  <c r="U3185" i="7" a="1"/>
  <c r="U3185" i="7" s="1"/>
  <c r="U3193" i="7" a="1"/>
  <c r="U3193" i="7" s="1"/>
  <c r="U3201" i="7" a="1"/>
  <c r="U3201" i="7" s="1"/>
  <c r="U3209" i="7" a="1"/>
  <c r="U3209" i="7" s="1"/>
  <c r="U3217" i="7" a="1"/>
  <c r="U3217" i="7" s="1"/>
  <c r="U3225" i="7" a="1"/>
  <c r="U3225" i="7" s="1"/>
  <c r="U3233" i="7" a="1"/>
  <c r="U3233" i="7" s="1"/>
  <c r="U3241" i="7" a="1"/>
  <c r="U3241" i="7" s="1"/>
  <c r="U3249" i="7" a="1"/>
  <c r="U3249" i="7" s="1"/>
  <c r="U3257" i="7" a="1"/>
  <c r="U3257" i="7" s="1"/>
  <c r="U3265" i="7" a="1"/>
  <c r="U3265" i="7" s="1"/>
  <c r="U3273" i="7" a="1"/>
  <c r="U3273" i="7" s="1"/>
  <c r="U3281" i="7" a="1"/>
  <c r="U3281" i="7" s="1"/>
  <c r="U3289" i="7" a="1"/>
  <c r="U3289" i="7" s="1"/>
  <c r="U3297" i="7" a="1"/>
  <c r="U3297" i="7" s="1"/>
  <c r="U3305" i="7" a="1"/>
  <c r="U3305" i="7" s="1"/>
  <c r="U3313" i="7" a="1"/>
  <c r="U3313" i="7" s="1"/>
  <c r="U3321" i="7" a="1"/>
  <c r="U3321" i="7" s="1"/>
  <c r="U3329" i="7" a="1"/>
  <c r="U3329" i="7" s="1"/>
  <c r="U3337" i="7" a="1"/>
  <c r="U3337" i="7" s="1"/>
  <c r="U3345" i="7" a="1"/>
  <c r="U3345" i="7" s="1"/>
  <c r="U3353" i="7" a="1"/>
  <c r="U3353" i="7" s="1"/>
  <c r="U3361" i="7" a="1"/>
  <c r="U3361" i="7" s="1"/>
  <c r="U3369" i="7" a="1"/>
  <c r="U3369" i="7" s="1"/>
  <c r="U3377" i="7" a="1"/>
  <c r="U3377" i="7" s="1"/>
  <c r="U3385" i="7" a="1"/>
  <c r="U3385" i="7" s="1"/>
  <c r="U3393" i="7" a="1"/>
  <c r="U3393" i="7" s="1"/>
  <c r="U3401" i="7" a="1"/>
  <c r="U3401" i="7" s="1"/>
  <c r="U3409" i="7" a="1"/>
  <c r="U3409" i="7" s="1"/>
  <c r="U3417" i="7" a="1"/>
  <c r="U3417" i="7" s="1"/>
  <c r="U3425" i="7" a="1"/>
  <c r="U3425" i="7" s="1"/>
  <c r="U3433" i="7" a="1"/>
  <c r="U3433" i="7" s="1"/>
  <c r="U3441" i="7" a="1"/>
  <c r="U3441" i="7" s="1"/>
  <c r="U3449" i="7" a="1"/>
  <c r="U3449" i="7" s="1"/>
  <c r="U3457" i="7" a="1"/>
  <c r="U3457" i="7" s="1"/>
  <c r="U3465" i="7" a="1"/>
  <c r="U3465" i="7" s="1"/>
  <c r="U3473" i="7" a="1"/>
  <c r="U3473" i="7" s="1"/>
  <c r="U3481" i="7" a="1"/>
  <c r="U3481" i="7" s="1"/>
  <c r="U3489" i="7" a="1"/>
  <c r="U3489" i="7" s="1"/>
  <c r="U3497" i="7" a="1"/>
  <c r="U3497" i="7" s="1"/>
  <c r="U3505" i="7" a="1"/>
  <c r="U3505" i="7" s="1"/>
  <c r="U3513" i="7" a="1"/>
  <c r="U3513" i="7" s="1"/>
  <c r="U3521" i="7" a="1"/>
  <c r="U3521" i="7" s="1"/>
  <c r="U3529" i="7" a="1"/>
  <c r="U3529" i="7" s="1"/>
  <c r="U3537" i="7" a="1"/>
  <c r="U3537" i="7" s="1"/>
  <c r="U3545" i="7" a="1"/>
  <c r="U3545" i="7" s="1"/>
  <c r="U3553" i="7" a="1"/>
  <c r="U3553" i="7" s="1"/>
  <c r="U3561" i="7" a="1"/>
  <c r="U3561" i="7" s="1"/>
  <c r="U3569" i="7" a="1"/>
  <c r="U3569" i="7" s="1"/>
  <c r="U3577" i="7" a="1"/>
  <c r="U3577" i="7" s="1"/>
  <c r="U3585" i="7" a="1"/>
  <c r="U3585" i="7" s="1"/>
  <c r="U3593" i="7" a="1"/>
  <c r="U3593" i="7" s="1"/>
  <c r="U3601" i="7" a="1"/>
  <c r="U3601" i="7" s="1"/>
  <c r="U3609" i="7" a="1"/>
  <c r="U3609" i="7" s="1"/>
  <c r="U3617" i="7" a="1"/>
  <c r="U3617" i="7" s="1"/>
  <c r="U3625" i="7" a="1"/>
  <c r="U3625" i="7" s="1"/>
  <c r="U3633" i="7" a="1"/>
  <c r="U3633" i="7" s="1"/>
  <c r="U3641" i="7" a="1"/>
  <c r="U3641" i="7" s="1"/>
  <c r="U3649" i="7" a="1"/>
  <c r="U3649" i="7" s="1"/>
  <c r="U3657" i="7" a="1"/>
  <c r="U3657" i="7" s="1"/>
  <c r="U3665" i="7" a="1"/>
  <c r="U3665" i="7" s="1"/>
  <c r="U3673" i="7" a="1"/>
  <c r="U3673" i="7" s="1"/>
  <c r="U3681" i="7" a="1"/>
  <c r="U3681" i="7" s="1"/>
  <c r="U3689" i="7" a="1"/>
  <c r="U3689" i="7" s="1"/>
  <c r="U3697" i="7" a="1"/>
  <c r="U3697" i="7" s="1"/>
  <c r="U3705" i="7" a="1"/>
  <c r="U3705" i="7" s="1"/>
  <c r="U3713" i="7" a="1"/>
  <c r="U3713" i="7" s="1"/>
  <c r="U3721" i="7" a="1"/>
  <c r="U3721" i="7" s="1"/>
  <c r="U3729" i="7" a="1"/>
  <c r="U3729" i="7" s="1"/>
  <c r="U3737" i="7" a="1"/>
  <c r="U3737" i="7" s="1"/>
  <c r="U3745" i="7" a="1"/>
  <c r="U3745" i="7" s="1"/>
  <c r="U3753" i="7" a="1"/>
  <c r="U3753" i="7" s="1"/>
  <c r="U3761" i="7" a="1"/>
  <c r="U3761" i="7" s="1"/>
  <c r="U3769" i="7" a="1"/>
  <c r="U3769" i="7" s="1"/>
  <c r="U3777" i="7" a="1"/>
  <c r="U3777" i="7" s="1"/>
  <c r="U3785" i="7" a="1"/>
  <c r="U3785" i="7" s="1"/>
  <c r="U3793" i="7" a="1"/>
  <c r="U3793" i="7" s="1"/>
  <c r="U3801" i="7" a="1"/>
  <c r="U3801" i="7" s="1"/>
  <c r="U3809" i="7" a="1"/>
  <c r="U3809" i="7" s="1"/>
  <c r="U3817" i="7" a="1"/>
  <c r="U3817" i="7" s="1"/>
  <c r="U3825" i="7" a="1"/>
  <c r="U3825" i="7" s="1"/>
  <c r="U3833" i="7" a="1"/>
  <c r="U3833" i="7" s="1"/>
  <c r="U3841" i="7" a="1"/>
  <c r="U3841" i="7" s="1"/>
  <c r="U3849" i="7" a="1"/>
  <c r="U3849" i="7" s="1"/>
  <c r="U3857" i="7" a="1"/>
  <c r="U3857" i="7" s="1"/>
  <c r="U3865" i="7" a="1"/>
  <c r="U3865" i="7" s="1"/>
  <c r="U3873" i="7" a="1"/>
  <c r="U3873" i="7" s="1"/>
  <c r="U3881" i="7" a="1"/>
  <c r="U3881" i="7" s="1"/>
  <c r="U3889" i="7" a="1"/>
  <c r="U3889" i="7" s="1"/>
  <c r="U3897" i="7" a="1"/>
  <c r="U3897" i="7" s="1"/>
  <c r="U3905" i="7" a="1"/>
  <c r="U3905" i="7" s="1"/>
  <c r="U3913" i="7" a="1"/>
  <c r="U3913" i="7" s="1"/>
  <c r="U3921" i="7" a="1"/>
  <c r="U3921" i="7" s="1"/>
  <c r="U3929" i="7" a="1"/>
  <c r="U3929" i="7" s="1"/>
  <c r="U3937" i="7" a="1"/>
  <c r="U3937" i="7" s="1"/>
  <c r="U3945" i="7" a="1"/>
  <c r="U3945" i="7" s="1"/>
  <c r="U3953" i="7" a="1"/>
  <c r="U3953" i="7" s="1"/>
  <c r="U3961" i="7" a="1"/>
  <c r="U3961" i="7" s="1"/>
  <c r="U3969" i="7" a="1"/>
  <c r="U3969" i="7" s="1"/>
  <c r="U3977" i="7" a="1"/>
  <c r="U3977" i="7" s="1"/>
  <c r="U3985" i="7" a="1"/>
  <c r="U3985" i="7" s="1"/>
  <c r="U3993" i="7" a="1"/>
  <c r="U3993" i="7" s="1"/>
  <c r="U4001" i="7" a="1"/>
  <c r="U4001" i="7" s="1"/>
  <c r="U4009" i="7" a="1"/>
  <c r="U4009" i="7" s="1"/>
  <c r="U4017" i="7" a="1"/>
  <c r="U4017" i="7" s="1"/>
  <c r="U4025" i="7" a="1"/>
  <c r="U4025" i="7" s="1"/>
  <c r="U4033" i="7" a="1"/>
  <c r="U4033" i="7" s="1"/>
  <c r="U4041" i="7" a="1"/>
  <c r="U4041" i="7" s="1"/>
  <c r="U4049" i="7" a="1"/>
  <c r="U4049" i="7" s="1"/>
  <c r="U4057" i="7" a="1"/>
  <c r="U4057" i="7" s="1"/>
  <c r="U4065" i="7" a="1"/>
  <c r="U4065" i="7" s="1"/>
  <c r="U4073" i="7" a="1"/>
  <c r="U4073" i="7" s="1"/>
  <c r="U4081" i="7" a="1"/>
  <c r="U4081" i="7" s="1"/>
  <c r="U4089" i="7" a="1"/>
  <c r="U4089" i="7" s="1"/>
  <c r="U4097" i="7" a="1"/>
  <c r="U4097" i="7" s="1"/>
  <c r="U4105" i="7" a="1"/>
  <c r="U4105" i="7" s="1"/>
  <c r="U4113" i="7" a="1"/>
  <c r="U4113" i="7" s="1"/>
  <c r="U233" i="7" a="1"/>
  <c r="U233" i="7" s="1"/>
  <c r="U745" i="7" a="1"/>
  <c r="U745" i="7" s="1"/>
  <c r="U851" i="7" a="1"/>
  <c r="U851" i="7" s="1"/>
  <c r="U915" i="7" a="1"/>
  <c r="U915" i="7" s="1"/>
  <c r="U979" i="7" a="1"/>
  <c r="U979" i="7" s="1"/>
  <c r="U1043" i="7" a="1"/>
  <c r="U1043" i="7" s="1"/>
  <c r="U1107" i="7" a="1"/>
  <c r="U1107" i="7" s="1"/>
  <c r="U1171" i="7" a="1"/>
  <c r="U1171" i="7" s="1"/>
  <c r="U1235" i="7" a="1"/>
  <c r="U1235" i="7" s="1"/>
  <c r="U1299" i="7" a="1"/>
  <c r="U1299" i="7" s="1"/>
  <c r="U1347" i="7" a="1"/>
  <c r="U1347" i="7" s="1"/>
  <c r="U1379" i="7" a="1"/>
  <c r="U1379" i="7" s="1"/>
  <c r="U1411" i="7" a="1"/>
  <c r="U1411" i="7" s="1"/>
  <c r="U1443" i="7" a="1"/>
  <c r="U1443" i="7" s="1"/>
  <c r="U1475" i="7" a="1"/>
  <c r="U1475" i="7" s="1"/>
  <c r="U1507" i="7" a="1"/>
  <c r="U1507" i="7" s="1"/>
  <c r="U1539" i="7" a="1"/>
  <c r="U1539" i="7" s="1"/>
  <c r="U1571" i="7" a="1"/>
  <c r="U1571" i="7" s="1"/>
  <c r="U1603" i="7" a="1"/>
  <c r="U1603" i="7" s="1"/>
  <c r="U1635" i="7" a="1"/>
  <c r="U1635" i="7" s="1"/>
  <c r="U1667" i="7" a="1"/>
  <c r="U1667" i="7" s="1"/>
  <c r="U1699" i="7" a="1"/>
  <c r="U1699" i="7" s="1"/>
  <c r="U1731" i="7" a="1"/>
  <c r="U1731" i="7" s="1"/>
  <c r="U1763" i="7" a="1"/>
  <c r="U1763" i="7" s="1"/>
  <c r="U1795" i="7" a="1"/>
  <c r="U1795" i="7" s="1"/>
  <c r="U1827" i="7" a="1"/>
  <c r="U1827" i="7" s="1"/>
  <c r="U1859" i="7" a="1"/>
  <c r="U1859" i="7" s="1"/>
  <c r="U1891" i="7" a="1"/>
  <c r="U1891" i="7" s="1"/>
  <c r="U1923" i="7" a="1"/>
  <c r="U1923" i="7" s="1"/>
  <c r="U1955" i="7" a="1"/>
  <c r="U1955" i="7" s="1"/>
  <c r="U1987" i="7" a="1"/>
  <c r="U1987" i="7" s="1"/>
  <c r="U2019" i="7" a="1"/>
  <c r="U2019" i="7" s="1"/>
  <c r="U2051" i="7" a="1"/>
  <c r="U2051" i="7" s="1"/>
  <c r="U2083" i="7" a="1"/>
  <c r="U2083" i="7" s="1"/>
  <c r="U2115" i="7" a="1"/>
  <c r="U2115" i="7" s="1"/>
  <c r="U2147" i="7" a="1"/>
  <c r="U2147" i="7" s="1"/>
  <c r="U2179" i="7" a="1"/>
  <c r="U2179" i="7" s="1"/>
  <c r="U2211" i="7" a="1"/>
  <c r="U2211" i="7" s="1"/>
  <c r="U2243" i="7" a="1"/>
  <c r="U2243" i="7" s="1"/>
  <c r="U2275" i="7" a="1"/>
  <c r="U2275" i="7" s="1"/>
  <c r="U2307" i="7" a="1"/>
  <c r="U2307" i="7" s="1"/>
  <c r="U2339" i="7" a="1"/>
  <c r="U2339" i="7" s="1"/>
  <c r="U2371" i="7" a="1"/>
  <c r="U2371" i="7" s="1"/>
  <c r="U2403" i="7" a="1"/>
  <c r="U2403" i="7" s="1"/>
  <c r="U2435" i="7" a="1"/>
  <c r="U2435" i="7" s="1"/>
  <c r="U2467" i="7" a="1"/>
  <c r="U2467" i="7" s="1"/>
  <c r="U2499" i="7" a="1"/>
  <c r="U2499" i="7" s="1"/>
  <c r="U2531" i="7" a="1"/>
  <c r="U2531" i="7" s="1"/>
  <c r="U2563" i="7" a="1"/>
  <c r="U2563" i="7" s="1"/>
  <c r="U2595" i="7" a="1"/>
  <c r="U2595" i="7" s="1"/>
  <c r="U2627" i="7" a="1"/>
  <c r="U2627" i="7" s="1"/>
  <c r="U2659" i="7" a="1"/>
  <c r="U2659" i="7" s="1"/>
  <c r="U2691" i="7" a="1"/>
  <c r="U2691" i="7" s="1"/>
  <c r="U2723" i="7" a="1"/>
  <c r="U2723" i="7" s="1"/>
  <c r="U2755" i="7" a="1"/>
  <c r="U2755" i="7" s="1"/>
  <c r="U2787" i="7" a="1"/>
  <c r="U2787" i="7" s="1"/>
  <c r="U2819" i="7" a="1"/>
  <c r="U2819" i="7" s="1"/>
  <c r="U2851" i="7" a="1"/>
  <c r="U2851" i="7" s="1"/>
  <c r="U2883" i="7" a="1"/>
  <c r="U2883" i="7" s="1"/>
  <c r="U2915" i="7" a="1"/>
  <c r="U2915" i="7" s="1"/>
  <c r="U2947" i="7" a="1"/>
  <c r="U2947" i="7" s="1"/>
  <c r="U2979" i="7" a="1"/>
  <c r="U2979" i="7" s="1"/>
  <c r="U3011" i="7" a="1"/>
  <c r="U3011" i="7" s="1"/>
  <c r="U3030" i="7" a="1"/>
  <c r="U3030" i="7" s="1"/>
  <c r="U3046" i="7" a="1"/>
  <c r="U3046" i="7" s="1"/>
  <c r="U3062" i="7" a="1"/>
  <c r="U3062" i="7" s="1"/>
  <c r="U3078" i="7" a="1"/>
  <c r="U3078" i="7" s="1"/>
  <c r="U3094" i="7" a="1"/>
  <c r="U3094" i="7" s="1"/>
  <c r="U3110" i="7" a="1"/>
  <c r="U3110" i="7" s="1"/>
  <c r="U3126" i="7" a="1"/>
  <c r="U3126" i="7" s="1"/>
  <c r="U3142" i="7" a="1"/>
  <c r="U3142" i="7" s="1"/>
  <c r="U3155" i="7" a="1"/>
  <c r="U3155" i="7" s="1"/>
  <c r="U3166" i="7" a="1"/>
  <c r="U3166" i="7" s="1"/>
  <c r="U3177" i="7" a="1"/>
  <c r="U3177" i="7" s="1"/>
  <c r="U3186" i="7" a="1"/>
  <c r="U3186" i="7" s="1"/>
  <c r="U3194" i="7" a="1"/>
  <c r="U3194" i="7" s="1"/>
  <c r="U3202" i="7" a="1"/>
  <c r="U3202" i="7" s="1"/>
  <c r="U3210" i="7" a="1"/>
  <c r="U3210" i="7" s="1"/>
  <c r="U3218" i="7" a="1"/>
  <c r="U3218" i="7" s="1"/>
  <c r="U3226" i="7" a="1"/>
  <c r="U3226" i="7" s="1"/>
  <c r="U3234" i="7" a="1"/>
  <c r="U3234" i="7" s="1"/>
  <c r="U3242" i="7" a="1"/>
  <c r="U3242" i="7" s="1"/>
  <c r="U3250" i="7" a="1"/>
  <c r="U3250" i="7" s="1"/>
  <c r="U3258" i="7" a="1"/>
  <c r="U3258" i="7" s="1"/>
  <c r="U3266" i="7" a="1"/>
  <c r="U3266" i="7" s="1"/>
  <c r="U3274" i="7" a="1"/>
  <c r="U3274" i="7" s="1"/>
  <c r="U3282" i="7" a="1"/>
  <c r="U3282" i="7" s="1"/>
  <c r="U3290" i="7" a="1"/>
  <c r="U3290" i="7" s="1"/>
  <c r="U3298" i="7" a="1"/>
  <c r="U3298" i="7" s="1"/>
  <c r="U3306" i="7" a="1"/>
  <c r="U3306" i="7" s="1"/>
  <c r="U3314" i="7" a="1"/>
  <c r="U3314" i="7" s="1"/>
  <c r="U3322" i="7" a="1"/>
  <c r="U3322" i="7" s="1"/>
  <c r="U3330" i="7" a="1"/>
  <c r="U3330" i="7" s="1"/>
  <c r="U3338" i="7" a="1"/>
  <c r="U3338" i="7" s="1"/>
  <c r="U3346" i="7" a="1"/>
  <c r="U3346" i="7" s="1"/>
  <c r="U3354" i="7" a="1"/>
  <c r="U3354" i="7" s="1"/>
  <c r="U3362" i="7" a="1"/>
  <c r="U3362" i="7" s="1"/>
  <c r="U3370" i="7" a="1"/>
  <c r="U3370" i="7" s="1"/>
  <c r="U3378" i="7" a="1"/>
  <c r="U3378" i="7" s="1"/>
  <c r="U3386" i="7" a="1"/>
  <c r="U3386" i="7" s="1"/>
  <c r="U3394" i="7" a="1"/>
  <c r="U3394" i="7" s="1"/>
  <c r="U3402" i="7" a="1"/>
  <c r="U3402" i="7" s="1"/>
  <c r="U3410" i="7" a="1"/>
  <c r="U3410" i="7" s="1"/>
  <c r="U3418" i="7" a="1"/>
  <c r="U3418" i="7" s="1"/>
  <c r="U3426" i="7" a="1"/>
  <c r="U3426" i="7" s="1"/>
  <c r="U3434" i="7" a="1"/>
  <c r="U3434" i="7" s="1"/>
  <c r="U3442" i="7" a="1"/>
  <c r="U3442" i="7" s="1"/>
  <c r="U3450" i="7" a="1"/>
  <c r="U3450" i="7" s="1"/>
  <c r="U3458" i="7" a="1"/>
  <c r="U3458" i="7" s="1"/>
  <c r="U3466" i="7" a="1"/>
  <c r="U3466" i="7" s="1"/>
  <c r="U3474" i="7" a="1"/>
  <c r="U3474" i="7" s="1"/>
  <c r="U3482" i="7" a="1"/>
  <c r="U3482" i="7" s="1"/>
  <c r="U3490" i="7" a="1"/>
  <c r="U3490" i="7" s="1"/>
  <c r="U3498" i="7" a="1"/>
  <c r="U3498" i="7" s="1"/>
  <c r="U3506" i="7" a="1"/>
  <c r="U3506" i="7" s="1"/>
  <c r="U3514" i="7" a="1"/>
  <c r="U3514" i="7" s="1"/>
  <c r="U3522" i="7" a="1"/>
  <c r="U3522" i="7" s="1"/>
  <c r="U3530" i="7" a="1"/>
  <c r="U3530" i="7" s="1"/>
  <c r="U3538" i="7" a="1"/>
  <c r="U3538" i="7" s="1"/>
  <c r="U3546" i="7" a="1"/>
  <c r="U3546" i="7" s="1"/>
  <c r="U3554" i="7" a="1"/>
  <c r="U3554" i="7" s="1"/>
  <c r="U3562" i="7" a="1"/>
  <c r="U3562" i="7" s="1"/>
  <c r="U3570" i="7" a="1"/>
  <c r="U3570" i="7" s="1"/>
  <c r="U3578" i="7" a="1"/>
  <c r="U3578" i="7" s="1"/>
  <c r="U3586" i="7" a="1"/>
  <c r="U3586" i="7" s="1"/>
  <c r="U3594" i="7" a="1"/>
  <c r="U3594" i="7" s="1"/>
  <c r="U3602" i="7" a="1"/>
  <c r="U3602" i="7" s="1"/>
  <c r="U3610" i="7" a="1"/>
  <c r="U3610" i="7" s="1"/>
  <c r="U3618" i="7" a="1"/>
  <c r="U3618" i="7" s="1"/>
  <c r="U3626" i="7" a="1"/>
  <c r="U3626" i="7" s="1"/>
  <c r="U3634" i="7" a="1"/>
  <c r="U3634" i="7" s="1"/>
  <c r="U3642" i="7" a="1"/>
  <c r="U3642" i="7" s="1"/>
  <c r="U3650" i="7" a="1"/>
  <c r="U3650" i="7" s="1"/>
  <c r="U3658" i="7" a="1"/>
  <c r="U3658" i="7" s="1"/>
  <c r="U3666" i="7" a="1"/>
  <c r="U3666" i="7" s="1"/>
  <c r="U3674" i="7" a="1"/>
  <c r="U3674" i="7" s="1"/>
  <c r="U3682" i="7" a="1"/>
  <c r="U3682" i="7" s="1"/>
  <c r="U3690" i="7" a="1"/>
  <c r="U3690" i="7" s="1"/>
  <c r="U3698" i="7" a="1"/>
  <c r="U3698" i="7" s="1"/>
  <c r="U3706" i="7" a="1"/>
  <c r="U3706" i="7" s="1"/>
  <c r="U3714" i="7" a="1"/>
  <c r="U3714" i="7" s="1"/>
  <c r="U3722" i="7" a="1"/>
  <c r="U3722" i="7" s="1"/>
  <c r="U3730" i="7" a="1"/>
  <c r="U3730" i="7" s="1"/>
  <c r="U3738" i="7" a="1"/>
  <c r="U3738" i="7" s="1"/>
  <c r="U3746" i="7" a="1"/>
  <c r="U3746" i="7" s="1"/>
  <c r="U3754" i="7" a="1"/>
  <c r="U3754" i="7" s="1"/>
  <c r="U3762" i="7" a="1"/>
  <c r="U3762" i="7" s="1"/>
  <c r="U3770" i="7" a="1"/>
  <c r="U3770" i="7" s="1"/>
  <c r="U3778" i="7" a="1"/>
  <c r="U3778" i="7" s="1"/>
  <c r="U3786" i="7" a="1"/>
  <c r="U3786" i="7" s="1"/>
  <c r="U3794" i="7" a="1"/>
  <c r="U3794" i="7" s="1"/>
  <c r="U3802" i="7" a="1"/>
  <c r="U3802" i="7" s="1"/>
  <c r="U3810" i="7" a="1"/>
  <c r="U3810" i="7" s="1"/>
  <c r="U3818" i="7" a="1"/>
  <c r="U3818" i="7" s="1"/>
  <c r="U3826" i="7" a="1"/>
  <c r="U3826" i="7" s="1"/>
  <c r="U3834" i="7" a="1"/>
  <c r="U3834" i="7" s="1"/>
  <c r="U3842" i="7" a="1"/>
  <c r="U3842" i="7" s="1"/>
  <c r="U3850" i="7" a="1"/>
  <c r="U3850" i="7" s="1"/>
  <c r="U3858" i="7" a="1"/>
  <c r="U3858" i="7" s="1"/>
  <c r="U3866" i="7" a="1"/>
  <c r="U3866" i="7" s="1"/>
  <c r="U3874" i="7" a="1"/>
  <c r="U3874" i="7" s="1"/>
  <c r="U3882" i="7" a="1"/>
  <c r="U3882" i="7" s="1"/>
  <c r="U3890" i="7" a="1"/>
  <c r="U3890" i="7" s="1"/>
  <c r="U3898" i="7" a="1"/>
  <c r="U3898" i="7" s="1"/>
  <c r="U3906" i="7" a="1"/>
  <c r="U3906" i="7" s="1"/>
  <c r="U3914" i="7" a="1"/>
  <c r="U3914" i="7" s="1"/>
  <c r="U3922" i="7" a="1"/>
  <c r="U3922" i="7" s="1"/>
  <c r="U3930" i="7" a="1"/>
  <c r="U3930" i="7" s="1"/>
  <c r="U3938" i="7" a="1"/>
  <c r="U3938" i="7" s="1"/>
  <c r="U3946" i="7" a="1"/>
  <c r="U3946" i="7" s="1"/>
  <c r="U3954" i="7" a="1"/>
  <c r="U3954" i="7" s="1"/>
  <c r="U3962" i="7" a="1"/>
  <c r="U3962" i="7" s="1"/>
  <c r="U3970" i="7" a="1"/>
  <c r="U3970" i="7" s="1"/>
  <c r="U3978" i="7" a="1"/>
  <c r="U3978" i="7" s="1"/>
  <c r="U3986" i="7" a="1"/>
  <c r="U3986" i="7" s="1"/>
  <c r="U3994" i="7" a="1"/>
  <c r="U3994" i="7" s="1"/>
  <c r="U4002" i="7" a="1"/>
  <c r="U4002" i="7" s="1"/>
  <c r="U4010" i="7" a="1"/>
  <c r="U4010" i="7" s="1"/>
  <c r="U4018" i="7" a="1"/>
  <c r="U4018" i="7" s="1"/>
  <c r="U4026" i="7" a="1"/>
  <c r="U4026" i="7" s="1"/>
  <c r="U4034" i="7" a="1"/>
  <c r="U4034" i="7" s="1"/>
  <c r="U4042" i="7" a="1"/>
  <c r="U4042" i="7" s="1"/>
  <c r="U4050" i="7" a="1"/>
  <c r="U4050" i="7" s="1"/>
  <c r="U4058" i="7" a="1"/>
  <c r="U4058" i="7" s="1"/>
  <c r="U4066" i="7" a="1"/>
  <c r="U4066" i="7" s="1"/>
  <c r="U4074" i="7" a="1"/>
  <c r="U4074" i="7" s="1"/>
  <c r="U4082" i="7" a="1"/>
  <c r="U4082" i="7" s="1"/>
  <c r="U4090" i="7" a="1"/>
  <c r="U4090" i="7" s="1"/>
  <c r="U4098" i="7" a="1"/>
  <c r="U4098" i="7" s="1"/>
  <c r="U4106" i="7" a="1"/>
  <c r="U4106" i="7" s="1"/>
  <c r="U4114" i="7" a="1"/>
  <c r="U4114" i="7" s="1"/>
  <c r="U297" i="7" a="1"/>
  <c r="U297" i="7" s="1"/>
  <c r="U793" i="7" a="1"/>
  <c r="U793" i="7" s="1"/>
  <c r="U859" i="7" a="1"/>
  <c r="U859" i="7" s="1"/>
  <c r="U923" i="7" a="1"/>
  <c r="U923" i="7" s="1"/>
  <c r="U987" i="7" a="1"/>
  <c r="U987" i="7" s="1"/>
  <c r="U1051" i="7" a="1"/>
  <c r="U1051" i="7" s="1"/>
  <c r="U1115" i="7" a="1"/>
  <c r="U1115" i="7" s="1"/>
  <c r="U1179" i="7" a="1"/>
  <c r="U1179" i="7" s="1"/>
  <c r="U1243" i="7" a="1"/>
  <c r="U1243" i="7" s="1"/>
  <c r="U1307" i="7" a="1"/>
  <c r="U1307" i="7" s="1"/>
  <c r="U1354" i="7" a="1"/>
  <c r="U1354" i="7" s="1"/>
  <c r="U1386" i="7" a="1"/>
  <c r="U1386" i="7" s="1"/>
  <c r="U1418" i="7" a="1"/>
  <c r="U1418" i="7" s="1"/>
  <c r="U1450" i="7" a="1"/>
  <c r="U1450" i="7" s="1"/>
  <c r="U1482" i="7" a="1"/>
  <c r="U1482" i="7" s="1"/>
  <c r="U1514" i="7" a="1"/>
  <c r="U1514" i="7" s="1"/>
  <c r="U1546" i="7" a="1"/>
  <c r="U1546" i="7" s="1"/>
  <c r="U1578" i="7" a="1"/>
  <c r="U1578" i="7" s="1"/>
  <c r="U1610" i="7" a="1"/>
  <c r="U1610" i="7" s="1"/>
  <c r="U1642" i="7" a="1"/>
  <c r="U1642" i="7" s="1"/>
  <c r="U1674" i="7" a="1"/>
  <c r="U1674" i="7" s="1"/>
  <c r="U1706" i="7" a="1"/>
  <c r="U1706" i="7" s="1"/>
  <c r="U1738" i="7" a="1"/>
  <c r="U1738" i="7" s="1"/>
  <c r="U1770" i="7" a="1"/>
  <c r="U1770" i="7" s="1"/>
  <c r="U1802" i="7" a="1"/>
  <c r="U1802" i="7" s="1"/>
  <c r="U1834" i="7" a="1"/>
  <c r="U1834" i="7" s="1"/>
  <c r="U1866" i="7" a="1"/>
  <c r="U1866" i="7" s="1"/>
  <c r="U1898" i="7" a="1"/>
  <c r="U1898" i="7" s="1"/>
  <c r="U1930" i="7" a="1"/>
  <c r="U1930" i="7" s="1"/>
  <c r="U1962" i="7" a="1"/>
  <c r="U1962" i="7" s="1"/>
  <c r="U1994" i="7" a="1"/>
  <c r="U1994" i="7" s="1"/>
  <c r="U2026" i="7" a="1"/>
  <c r="U2026" i="7" s="1"/>
  <c r="U2058" i="7" a="1"/>
  <c r="U2058" i="7" s="1"/>
  <c r="U2090" i="7" a="1"/>
  <c r="U2090" i="7" s="1"/>
  <c r="U2122" i="7" a="1"/>
  <c r="U2122" i="7" s="1"/>
  <c r="U2154" i="7" a="1"/>
  <c r="U2154" i="7" s="1"/>
  <c r="U2186" i="7" a="1"/>
  <c r="U2186" i="7" s="1"/>
  <c r="U2218" i="7" a="1"/>
  <c r="U2218" i="7" s="1"/>
  <c r="U2250" i="7" a="1"/>
  <c r="U2250" i="7" s="1"/>
  <c r="U2282" i="7" a="1"/>
  <c r="U2282" i="7" s="1"/>
  <c r="U2314" i="7" a="1"/>
  <c r="U2314" i="7" s="1"/>
  <c r="U2346" i="7" a="1"/>
  <c r="U2346" i="7" s="1"/>
  <c r="U2378" i="7" a="1"/>
  <c r="U2378" i="7" s="1"/>
  <c r="U2410" i="7" a="1"/>
  <c r="U2410" i="7" s="1"/>
  <c r="U2442" i="7" a="1"/>
  <c r="U2442" i="7" s="1"/>
  <c r="U2474" i="7" a="1"/>
  <c r="U2474" i="7" s="1"/>
  <c r="U2506" i="7" a="1"/>
  <c r="U2506" i="7" s="1"/>
  <c r="U2538" i="7" a="1"/>
  <c r="U2538" i="7" s="1"/>
  <c r="U2570" i="7" a="1"/>
  <c r="U2570" i="7" s="1"/>
  <c r="U2602" i="7" a="1"/>
  <c r="U2602" i="7" s="1"/>
  <c r="U2634" i="7" a="1"/>
  <c r="U2634" i="7" s="1"/>
  <c r="U2666" i="7" a="1"/>
  <c r="U2666" i="7" s="1"/>
  <c r="U2698" i="7" a="1"/>
  <c r="U2698" i="7" s="1"/>
  <c r="U2730" i="7" a="1"/>
  <c r="U2730" i="7" s="1"/>
  <c r="U2762" i="7" a="1"/>
  <c r="U2762" i="7" s="1"/>
  <c r="U2794" i="7" a="1"/>
  <c r="U2794" i="7" s="1"/>
  <c r="U2826" i="7" a="1"/>
  <c r="U2826" i="7" s="1"/>
  <c r="U2858" i="7" a="1"/>
  <c r="U2858" i="7" s="1"/>
  <c r="U2890" i="7" a="1"/>
  <c r="U2890" i="7" s="1"/>
  <c r="U2922" i="7" a="1"/>
  <c r="U2922" i="7" s="1"/>
  <c r="U2954" i="7" a="1"/>
  <c r="U2954" i="7" s="1"/>
  <c r="U2986" i="7" a="1"/>
  <c r="U2986" i="7" s="1"/>
  <c r="U3014" i="7" a="1"/>
  <c r="U3014" i="7" s="1"/>
  <c r="U3033" i="7" a="1"/>
  <c r="U3033" i="7" s="1"/>
  <c r="U3049" i="7" a="1"/>
  <c r="U3049" i="7" s="1"/>
  <c r="U3065" i="7" a="1"/>
  <c r="U3065" i="7" s="1"/>
  <c r="U3081" i="7" a="1"/>
  <c r="U3081" i="7" s="1"/>
  <c r="U3097" i="7" a="1"/>
  <c r="U3097" i="7" s="1"/>
  <c r="U3113" i="7" a="1"/>
  <c r="U3113" i="7" s="1"/>
  <c r="U3129" i="7" a="1"/>
  <c r="U3129" i="7" s="1"/>
  <c r="U3145" i="7" a="1"/>
  <c r="U3145" i="7" s="1"/>
  <c r="U3157" i="7" a="1"/>
  <c r="U3157" i="7" s="1"/>
  <c r="U3167" i="7" a="1"/>
  <c r="U3167" i="7" s="1"/>
  <c r="U3178" i="7" a="1"/>
  <c r="U3178" i="7" s="1"/>
  <c r="U3187" i="7" a="1"/>
  <c r="U3187" i="7" s="1"/>
  <c r="U3195" i="7" a="1"/>
  <c r="U3195" i="7" s="1"/>
  <c r="U3203" i="7" a="1"/>
  <c r="U3203" i="7" s="1"/>
  <c r="U3211" i="7" a="1"/>
  <c r="U3211" i="7" s="1"/>
  <c r="U3219" i="7" a="1"/>
  <c r="U3219" i="7" s="1"/>
  <c r="U3227" i="7" a="1"/>
  <c r="U3227" i="7" s="1"/>
  <c r="U3235" i="7" a="1"/>
  <c r="U3235" i="7" s="1"/>
  <c r="U3243" i="7" a="1"/>
  <c r="U3243" i="7" s="1"/>
  <c r="U3251" i="7" a="1"/>
  <c r="U3251" i="7" s="1"/>
  <c r="U3259" i="7" a="1"/>
  <c r="U3259" i="7" s="1"/>
  <c r="U3267" i="7" a="1"/>
  <c r="U3267" i="7" s="1"/>
  <c r="U3275" i="7" a="1"/>
  <c r="U3275" i="7" s="1"/>
  <c r="U3283" i="7" a="1"/>
  <c r="U3283" i="7" s="1"/>
  <c r="U3291" i="7" a="1"/>
  <c r="U3291" i="7" s="1"/>
  <c r="U3299" i="7" a="1"/>
  <c r="U3299" i="7" s="1"/>
  <c r="U3307" i="7" a="1"/>
  <c r="U3307" i="7" s="1"/>
  <c r="U3315" i="7" a="1"/>
  <c r="U3315" i="7" s="1"/>
  <c r="U3323" i="7" a="1"/>
  <c r="U3323" i="7" s="1"/>
  <c r="U3331" i="7" a="1"/>
  <c r="U3331" i="7" s="1"/>
  <c r="U3339" i="7" a="1"/>
  <c r="U3339" i="7" s="1"/>
  <c r="U3347" i="7" a="1"/>
  <c r="U3347" i="7" s="1"/>
  <c r="U3355" i="7" a="1"/>
  <c r="U3355" i="7" s="1"/>
  <c r="U3363" i="7" a="1"/>
  <c r="U3363" i="7" s="1"/>
  <c r="U3371" i="7" a="1"/>
  <c r="U3371" i="7" s="1"/>
  <c r="U3379" i="7" a="1"/>
  <c r="U3379" i="7" s="1"/>
  <c r="U3387" i="7" a="1"/>
  <c r="U3387" i="7" s="1"/>
  <c r="U3395" i="7" a="1"/>
  <c r="U3395" i="7" s="1"/>
  <c r="U3403" i="7" a="1"/>
  <c r="U3403" i="7" s="1"/>
  <c r="U3411" i="7" a="1"/>
  <c r="U3411" i="7" s="1"/>
  <c r="U3419" i="7" a="1"/>
  <c r="U3419" i="7" s="1"/>
  <c r="U3427" i="7" a="1"/>
  <c r="U3427" i="7" s="1"/>
  <c r="U3435" i="7" a="1"/>
  <c r="U3435" i="7" s="1"/>
  <c r="U3443" i="7" a="1"/>
  <c r="U3443" i="7" s="1"/>
  <c r="U3451" i="7" a="1"/>
  <c r="U3451" i="7" s="1"/>
  <c r="U3459" i="7" a="1"/>
  <c r="U3459" i="7" s="1"/>
  <c r="U3467" i="7" a="1"/>
  <c r="U3467" i="7" s="1"/>
  <c r="U3475" i="7" a="1"/>
  <c r="U3475" i="7" s="1"/>
  <c r="U3483" i="7" a="1"/>
  <c r="U3483" i="7" s="1"/>
  <c r="U3491" i="7" a="1"/>
  <c r="U3491" i="7" s="1"/>
  <c r="U3499" i="7" a="1"/>
  <c r="U3499" i="7" s="1"/>
  <c r="U3507" i="7" a="1"/>
  <c r="U3507" i="7" s="1"/>
  <c r="U3515" i="7" a="1"/>
  <c r="U3515" i="7" s="1"/>
  <c r="U3523" i="7" a="1"/>
  <c r="U3523" i="7" s="1"/>
  <c r="U3531" i="7" a="1"/>
  <c r="U3531" i="7" s="1"/>
  <c r="U3539" i="7" a="1"/>
  <c r="U3539" i="7" s="1"/>
  <c r="U3547" i="7" a="1"/>
  <c r="U3547" i="7" s="1"/>
  <c r="U3555" i="7" a="1"/>
  <c r="U3555" i="7" s="1"/>
  <c r="U3563" i="7" a="1"/>
  <c r="U3563" i="7" s="1"/>
  <c r="U3571" i="7" a="1"/>
  <c r="U3571" i="7" s="1"/>
  <c r="U3579" i="7" a="1"/>
  <c r="U3579" i="7" s="1"/>
  <c r="U3587" i="7" a="1"/>
  <c r="U3587" i="7" s="1"/>
  <c r="U3595" i="7" a="1"/>
  <c r="U3595" i="7" s="1"/>
  <c r="U3603" i="7" a="1"/>
  <c r="U3603" i="7" s="1"/>
  <c r="U3611" i="7" a="1"/>
  <c r="U3611" i="7" s="1"/>
  <c r="U3619" i="7" a="1"/>
  <c r="U3619" i="7" s="1"/>
  <c r="U3627" i="7" a="1"/>
  <c r="U3627" i="7" s="1"/>
  <c r="U3635" i="7" a="1"/>
  <c r="U3635" i="7" s="1"/>
  <c r="U3643" i="7" a="1"/>
  <c r="U3643" i="7" s="1"/>
  <c r="U3651" i="7" a="1"/>
  <c r="U3651" i="7" s="1"/>
  <c r="U3659" i="7" a="1"/>
  <c r="U3659" i="7" s="1"/>
  <c r="U3667" i="7" a="1"/>
  <c r="U3667" i="7" s="1"/>
  <c r="U3675" i="7" a="1"/>
  <c r="U3675" i="7" s="1"/>
  <c r="U3683" i="7" a="1"/>
  <c r="U3683" i="7" s="1"/>
  <c r="U3691" i="7" a="1"/>
  <c r="U3691" i="7" s="1"/>
  <c r="U3699" i="7" a="1"/>
  <c r="U3699" i="7" s="1"/>
  <c r="U3707" i="7" a="1"/>
  <c r="U3707" i="7" s="1"/>
  <c r="U3715" i="7" a="1"/>
  <c r="U3715" i="7" s="1"/>
  <c r="U3723" i="7" a="1"/>
  <c r="U3723" i="7" s="1"/>
  <c r="U3731" i="7" a="1"/>
  <c r="U3731" i="7" s="1"/>
  <c r="U3739" i="7" a="1"/>
  <c r="U3739" i="7" s="1"/>
  <c r="U3747" i="7" a="1"/>
  <c r="U3747" i="7" s="1"/>
  <c r="U3755" i="7" a="1"/>
  <c r="U3755" i="7" s="1"/>
  <c r="U3763" i="7" a="1"/>
  <c r="U3763" i="7" s="1"/>
  <c r="U3771" i="7" a="1"/>
  <c r="U3771" i="7" s="1"/>
  <c r="U3779" i="7" a="1"/>
  <c r="U3779" i="7" s="1"/>
  <c r="U3787" i="7" a="1"/>
  <c r="U3787" i="7" s="1"/>
  <c r="U3795" i="7" a="1"/>
  <c r="U3795" i="7" s="1"/>
  <c r="U3803" i="7" a="1"/>
  <c r="U3803" i="7" s="1"/>
  <c r="U3811" i="7" a="1"/>
  <c r="U3811" i="7" s="1"/>
  <c r="U3819" i="7" a="1"/>
  <c r="U3819" i="7" s="1"/>
  <c r="U3827" i="7" a="1"/>
  <c r="U3827" i="7" s="1"/>
  <c r="U3835" i="7" a="1"/>
  <c r="U3835" i="7" s="1"/>
  <c r="U3843" i="7" a="1"/>
  <c r="U3843" i="7" s="1"/>
  <c r="U3851" i="7" a="1"/>
  <c r="U3851" i="7" s="1"/>
  <c r="U3859" i="7" a="1"/>
  <c r="U3859" i="7" s="1"/>
  <c r="U3867" i="7" a="1"/>
  <c r="U3867" i="7" s="1"/>
  <c r="U3875" i="7" a="1"/>
  <c r="U3875" i="7" s="1"/>
  <c r="U3883" i="7" a="1"/>
  <c r="U3883" i="7" s="1"/>
  <c r="U3891" i="7" a="1"/>
  <c r="U3891" i="7" s="1"/>
  <c r="U3899" i="7" a="1"/>
  <c r="U3899" i="7" s="1"/>
  <c r="U3907" i="7" a="1"/>
  <c r="U3907" i="7" s="1"/>
  <c r="U3915" i="7" a="1"/>
  <c r="U3915" i="7" s="1"/>
  <c r="U3923" i="7" a="1"/>
  <c r="U3923" i="7" s="1"/>
  <c r="U3931" i="7" a="1"/>
  <c r="U3931" i="7" s="1"/>
  <c r="U3939" i="7" a="1"/>
  <c r="U3939" i="7" s="1"/>
  <c r="U3947" i="7" a="1"/>
  <c r="U3947" i="7" s="1"/>
  <c r="U3955" i="7" a="1"/>
  <c r="U3955" i="7" s="1"/>
  <c r="U3963" i="7" a="1"/>
  <c r="U3963" i="7" s="1"/>
  <c r="U3971" i="7" a="1"/>
  <c r="U3971" i="7" s="1"/>
  <c r="U3979" i="7" a="1"/>
  <c r="U3979" i="7" s="1"/>
  <c r="U3987" i="7" a="1"/>
  <c r="U3987" i="7" s="1"/>
  <c r="U3995" i="7" a="1"/>
  <c r="U3995" i="7" s="1"/>
  <c r="U4003" i="7" a="1"/>
  <c r="U4003" i="7" s="1"/>
  <c r="U4011" i="7" a="1"/>
  <c r="U4011" i="7" s="1"/>
  <c r="U4019" i="7" a="1"/>
  <c r="U4019" i="7" s="1"/>
  <c r="U4027" i="7" a="1"/>
  <c r="U4027" i="7" s="1"/>
  <c r="U4035" i="7" a="1"/>
  <c r="U4035" i="7" s="1"/>
  <c r="U4043" i="7" a="1"/>
  <c r="U4043" i="7" s="1"/>
  <c r="U4051" i="7" a="1"/>
  <c r="U4051" i="7" s="1"/>
  <c r="U4059" i="7" a="1"/>
  <c r="U4059" i="7" s="1"/>
  <c r="U4067" i="7" a="1"/>
  <c r="U4067" i="7" s="1"/>
  <c r="U4075" i="7" a="1"/>
  <c r="U4075" i="7" s="1"/>
  <c r="U4083" i="7" a="1"/>
  <c r="U4083" i="7" s="1"/>
  <c r="U4091" i="7" a="1"/>
  <c r="U4091" i="7" s="1"/>
  <c r="U4099" i="7" a="1"/>
  <c r="U4099" i="7" s="1"/>
  <c r="U4107" i="7" a="1"/>
  <c r="U4107" i="7" s="1"/>
  <c r="U4115" i="7" a="1"/>
  <c r="U4115" i="7" s="1"/>
  <c r="U361" i="7" a="1"/>
  <c r="U361" i="7" s="1"/>
  <c r="U803" i="7" a="1"/>
  <c r="U803" i="7" s="1"/>
  <c r="U867" i="7" a="1"/>
  <c r="U867" i="7" s="1"/>
  <c r="U931" i="7" a="1"/>
  <c r="U931" i="7" s="1"/>
  <c r="U995" i="7" a="1"/>
  <c r="U995" i="7" s="1"/>
  <c r="U1059" i="7" a="1"/>
  <c r="U1059" i="7" s="1"/>
  <c r="U1123" i="7" a="1"/>
  <c r="U1123" i="7" s="1"/>
  <c r="U1187" i="7" a="1"/>
  <c r="U1187" i="7" s="1"/>
  <c r="U1251" i="7" a="1"/>
  <c r="U1251" i="7" s="1"/>
  <c r="U1315" i="7" a="1"/>
  <c r="U1315" i="7" s="1"/>
  <c r="U1355" i="7" a="1"/>
  <c r="U1355" i="7" s="1"/>
  <c r="U1387" i="7" a="1"/>
  <c r="U1387" i="7" s="1"/>
  <c r="U1419" i="7" a="1"/>
  <c r="U1419" i="7" s="1"/>
  <c r="U1451" i="7" a="1"/>
  <c r="U1451" i="7" s="1"/>
  <c r="U1483" i="7" a="1"/>
  <c r="U1483" i="7" s="1"/>
  <c r="U1515" i="7" a="1"/>
  <c r="U1515" i="7" s="1"/>
  <c r="U1547" i="7" a="1"/>
  <c r="U1547" i="7" s="1"/>
  <c r="U1579" i="7" a="1"/>
  <c r="U1579" i="7" s="1"/>
  <c r="U1611" i="7" a="1"/>
  <c r="U1611" i="7" s="1"/>
  <c r="U1643" i="7" a="1"/>
  <c r="U1643" i="7" s="1"/>
  <c r="U1675" i="7" a="1"/>
  <c r="U1675" i="7" s="1"/>
  <c r="U1707" i="7" a="1"/>
  <c r="U1707" i="7" s="1"/>
  <c r="U1739" i="7" a="1"/>
  <c r="U1739" i="7" s="1"/>
  <c r="U1771" i="7" a="1"/>
  <c r="U1771" i="7" s="1"/>
  <c r="U1803" i="7" a="1"/>
  <c r="U1803" i="7" s="1"/>
  <c r="U1835" i="7" a="1"/>
  <c r="U1835" i="7" s="1"/>
  <c r="U1867" i="7" a="1"/>
  <c r="U1867" i="7" s="1"/>
  <c r="U1899" i="7" a="1"/>
  <c r="U1899" i="7" s="1"/>
  <c r="U1931" i="7" a="1"/>
  <c r="U1931" i="7" s="1"/>
  <c r="U1963" i="7" a="1"/>
  <c r="U1963" i="7" s="1"/>
  <c r="U1995" i="7" a="1"/>
  <c r="U1995" i="7" s="1"/>
  <c r="U2027" i="7" a="1"/>
  <c r="U2027" i="7" s="1"/>
  <c r="U2059" i="7" a="1"/>
  <c r="U2059" i="7" s="1"/>
  <c r="U2091" i="7" a="1"/>
  <c r="U2091" i="7" s="1"/>
  <c r="U2123" i="7" a="1"/>
  <c r="U2123" i="7" s="1"/>
  <c r="U2155" i="7" a="1"/>
  <c r="U2155" i="7" s="1"/>
  <c r="U2187" i="7" a="1"/>
  <c r="U2187" i="7" s="1"/>
  <c r="U2219" i="7" a="1"/>
  <c r="U2219" i="7" s="1"/>
  <c r="U2251" i="7" a="1"/>
  <c r="U2251" i="7" s="1"/>
  <c r="U2283" i="7" a="1"/>
  <c r="U2283" i="7" s="1"/>
  <c r="U2315" i="7" a="1"/>
  <c r="U2315" i="7" s="1"/>
  <c r="U2347" i="7" a="1"/>
  <c r="U2347" i="7" s="1"/>
  <c r="U2379" i="7" a="1"/>
  <c r="U2379" i="7" s="1"/>
  <c r="U2411" i="7" a="1"/>
  <c r="U2411" i="7" s="1"/>
  <c r="U2443" i="7" a="1"/>
  <c r="U2443" i="7" s="1"/>
  <c r="U2475" i="7" a="1"/>
  <c r="U2475" i="7" s="1"/>
  <c r="U2507" i="7" a="1"/>
  <c r="U2507" i="7" s="1"/>
  <c r="U2539" i="7" a="1"/>
  <c r="U2539" i="7" s="1"/>
  <c r="U2571" i="7" a="1"/>
  <c r="U2571" i="7" s="1"/>
  <c r="U2603" i="7" a="1"/>
  <c r="U2603" i="7" s="1"/>
  <c r="U2635" i="7" a="1"/>
  <c r="U2635" i="7" s="1"/>
  <c r="U2667" i="7" a="1"/>
  <c r="U2667" i="7" s="1"/>
  <c r="U2699" i="7" a="1"/>
  <c r="U2699" i="7" s="1"/>
  <c r="U2731" i="7" a="1"/>
  <c r="U2731" i="7" s="1"/>
  <c r="U2763" i="7" a="1"/>
  <c r="U2763" i="7" s="1"/>
  <c r="U2795" i="7" a="1"/>
  <c r="U2795" i="7" s="1"/>
  <c r="U2827" i="7" a="1"/>
  <c r="U2827" i="7" s="1"/>
  <c r="U2859" i="7" a="1"/>
  <c r="U2859" i="7" s="1"/>
  <c r="U2891" i="7" a="1"/>
  <c r="U2891" i="7" s="1"/>
  <c r="U2923" i="7" a="1"/>
  <c r="U2923" i="7" s="1"/>
  <c r="U2955" i="7" a="1"/>
  <c r="U2955" i="7" s="1"/>
  <c r="U2987" i="7" a="1"/>
  <c r="U2987" i="7" s="1"/>
  <c r="U3018" i="7" a="1"/>
  <c r="U3018" i="7" s="1"/>
  <c r="U3034" i="7" a="1"/>
  <c r="U3034" i="7" s="1"/>
  <c r="U3050" i="7" a="1"/>
  <c r="U3050" i="7" s="1"/>
  <c r="U3066" i="7" a="1"/>
  <c r="U3066" i="7" s="1"/>
  <c r="U3082" i="7" a="1"/>
  <c r="U3082" i="7" s="1"/>
  <c r="U3098" i="7" a="1"/>
  <c r="U3098" i="7" s="1"/>
  <c r="U3114" i="7" a="1"/>
  <c r="U3114" i="7" s="1"/>
  <c r="U3130" i="7" a="1"/>
  <c r="U3130" i="7" s="1"/>
  <c r="U3146" i="7" a="1"/>
  <c r="U3146" i="7" s="1"/>
  <c r="U3158" i="7" a="1"/>
  <c r="U3158" i="7" s="1"/>
  <c r="U3169" i="7" a="1"/>
  <c r="U3169" i="7" s="1"/>
  <c r="U3179" i="7" a="1"/>
  <c r="U3179" i="7" s="1"/>
  <c r="U3188" i="7" a="1"/>
  <c r="U3188" i="7" s="1"/>
  <c r="U3196" i="7" a="1"/>
  <c r="U3196" i="7" s="1"/>
  <c r="U3204" i="7" a="1"/>
  <c r="U3204" i="7" s="1"/>
  <c r="U3212" i="7" a="1"/>
  <c r="U3212" i="7" s="1"/>
  <c r="U3220" i="7" a="1"/>
  <c r="U3220" i="7" s="1"/>
  <c r="U3228" i="7" a="1"/>
  <c r="U3228" i="7" s="1"/>
  <c r="U3236" i="7" a="1"/>
  <c r="U3236" i="7" s="1"/>
  <c r="U3244" i="7" a="1"/>
  <c r="U3244" i="7" s="1"/>
  <c r="U3252" i="7" a="1"/>
  <c r="U3252" i="7" s="1"/>
  <c r="U3260" i="7" a="1"/>
  <c r="U3260" i="7" s="1"/>
  <c r="U3268" i="7" a="1"/>
  <c r="U3268" i="7" s="1"/>
  <c r="U3276" i="7" a="1"/>
  <c r="U3276" i="7" s="1"/>
  <c r="U3284" i="7" a="1"/>
  <c r="U3284" i="7" s="1"/>
  <c r="U3292" i="7" a="1"/>
  <c r="U3292" i="7" s="1"/>
  <c r="U3300" i="7" a="1"/>
  <c r="U3300" i="7" s="1"/>
  <c r="U3308" i="7" a="1"/>
  <c r="U3308" i="7" s="1"/>
  <c r="U3316" i="7" a="1"/>
  <c r="U3316" i="7" s="1"/>
  <c r="U3324" i="7" a="1"/>
  <c r="U3324" i="7" s="1"/>
  <c r="U3332" i="7" a="1"/>
  <c r="U3332" i="7" s="1"/>
  <c r="U3340" i="7" a="1"/>
  <c r="U3340" i="7" s="1"/>
  <c r="U3348" i="7" a="1"/>
  <c r="U3348" i="7" s="1"/>
  <c r="U3356" i="7" a="1"/>
  <c r="U3356" i="7" s="1"/>
  <c r="U3364" i="7" a="1"/>
  <c r="U3364" i="7" s="1"/>
  <c r="U3372" i="7" a="1"/>
  <c r="U3372" i="7" s="1"/>
  <c r="U3380" i="7" a="1"/>
  <c r="U3380" i="7" s="1"/>
  <c r="U3388" i="7" a="1"/>
  <c r="U3388" i="7" s="1"/>
  <c r="U3396" i="7" a="1"/>
  <c r="U3396" i="7" s="1"/>
  <c r="U3404" i="7" a="1"/>
  <c r="U3404" i="7" s="1"/>
  <c r="U3412" i="7" a="1"/>
  <c r="U3412" i="7" s="1"/>
  <c r="U3420" i="7" a="1"/>
  <c r="U3420" i="7" s="1"/>
  <c r="U3428" i="7" a="1"/>
  <c r="U3428" i="7" s="1"/>
  <c r="U3436" i="7" a="1"/>
  <c r="U3436" i="7" s="1"/>
  <c r="U3444" i="7" a="1"/>
  <c r="U3444" i="7" s="1"/>
  <c r="U3452" i="7" a="1"/>
  <c r="U3452" i="7" s="1"/>
  <c r="U3460" i="7" a="1"/>
  <c r="U3460" i="7" s="1"/>
  <c r="U3468" i="7" a="1"/>
  <c r="U3468" i="7" s="1"/>
  <c r="U3476" i="7" a="1"/>
  <c r="U3476" i="7" s="1"/>
  <c r="U3484" i="7" a="1"/>
  <c r="U3484" i="7" s="1"/>
  <c r="U3492" i="7" a="1"/>
  <c r="U3492" i="7" s="1"/>
  <c r="U3500" i="7" a="1"/>
  <c r="U3500" i="7" s="1"/>
  <c r="U3508" i="7" a="1"/>
  <c r="U3508" i="7" s="1"/>
  <c r="U3516" i="7" a="1"/>
  <c r="U3516" i="7" s="1"/>
  <c r="U3524" i="7" a="1"/>
  <c r="U3524" i="7" s="1"/>
  <c r="U3532" i="7" a="1"/>
  <c r="U3532" i="7" s="1"/>
  <c r="U3540" i="7" a="1"/>
  <c r="U3540" i="7" s="1"/>
  <c r="U3548" i="7" a="1"/>
  <c r="U3548" i="7" s="1"/>
  <c r="U3556" i="7" a="1"/>
  <c r="U3556" i="7" s="1"/>
  <c r="U3564" i="7" a="1"/>
  <c r="U3564" i="7" s="1"/>
  <c r="U3572" i="7" a="1"/>
  <c r="U3572" i="7" s="1"/>
  <c r="U3580" i="7" a="1"/>
  <c r="U3580" i="7" s="1"/>
  <c r="U3588" i="7" a="1"/>
  <c r="U3588" i="7" s="1"/>
  <c r="U3596" i="7" a="1"/>
  <c r="U3596" i="7" s="1"/>
  <c r="U3604" i="7" a="1"/>
  <c r="U3604" i="7" s="1"/>
  <c r="U3612" i="7" a="1"/>
  <c r="U3612" i="7" s="1"/>
  <c r="U3620" i="7" a="1"/>
  <c r="U3620" i="7" s="1"/>
  <c r="U3628" i="7" a="1"/>
  <c r="U3628" i="7" s="1"/>
  <c r="U3636" i="7" a="1"/>
  <c r="U3636" i="7" s="1"/>
  <c r="U3644" i="7" a="1"/>
  <c r="U3644" i="7" s="1"/>
  <c r="U3652" i="7" a="1"/>
  <c r="U3652" i="7" s="1"/>
  <c r="U3660" i="7" a="1"/>
  <c r="U3660" i="7" s="1"/>
  <c r="U3668" i="7" a="1"/>
  <c r="U3668" i="7" s="1"/>
  <c r="U3676" i="7" a="1"/>
  <c r="U3676" i="7" s="1"/>
  <c r="U3684" i="7" a="1"/>
  <c r="U3684" i="7" s="1"/>
  <c r="U3692" i="7" a="1"/>
  <c r="U3692" i="7" s="1"/>
  <c r="U3700" i="7" a="1"/>
  <c r="U3700" i="7" s="1"/>
  <c r="U3708" i="7" a="1"/>
  <c r="U3708" i="7" s="1"/>
  <c r="U3716" i="7" a="1"/>
  <c r="U3716" i="7" s="1"/>
  <c r="U3724" i="7" a="1"/>
  <c r="U3724" i="7" s="1"/>
  <c r="U3732" i="7" a="1"/>
  <c r="U3732" i="7" s="1"/>
  <c r="U3740" i="7" a="1"/>
  <c r="U3740" i="7" s="1"/>
  <c r="U3748" i="7" a="1"/>
  <c r="U3748" i="7" s="1"/>
  <c r="U3756" i="7" a="1"/>
  <c r="U3756" i="7" s="1"/>
  <c r="U3764" i="7" a="1"/>
  <c r="U3764" i="7" s="1"/>
  <c r="U3772" i="7" a="1"/>
  <c r="U3772" i="7" s="1"/>
  <c r="U3780" i="7" a="1"/>
  <c r="U3780" i="7" s="1"/>
  <c r="U3788" i="7" a="1"/>
  <c r="U3788" i="7" s="1"/>
  <c r="U3796" i="7" a="1"/>
  <c r="U3796" i="7" s="1"/>
  <c r="U3804" i="7" a="1"/>
  <c r="U3804" i="7" s="1"/>
  <c r="U3812" i="7" a="1"/>
  <c r="U3812" i="7" s="1"/>
  <c r="U3820" i="7" a="1"/>
  <c r="U3820" i="7" s="1"/>
  <c r="U3828" i="7" a="1"/>
  <c r="U3828" i="7" s="1"/>
  <c r="U3836" i="7" a="1"/>
  <c r="U3836" i="7" s="1"/>
  <c r="U3844" i="7" a="1"/>
  <c r="U3844" i="7" s="1"/>
  <c r="U3852" i="7" a="1"/>
  <c r="U3852" i="7" s="1"/>
  <c r="U3860" i="7" a="1"/>
  <c r="U3860" i="7" s="1"/>
  <c r="U3868" i="7" a="1"/>
  <c r="U3868" i="7" s="1"/>
  <c r="U3876" i="7" a="1"/>
  <c r="U3876" i="7" s="1"/>
  <c r="U3884" i="7" a="1"/>
  <c r="U3884" i="7" s="1"/>
  <c r="U3892" i="7" a="1"/>
  <c r="U3892" i="7" s="1"/>
  <c r="U3900" i="7" a="1"/>
  <c r="U3900" i="7" s="1"/>
  <c r="U3908" i="7" a="1"/>
  <c r="U3908" i="7" s="1"/>
  <c r="U3916" i="7" a="1"/>
  <c r="U3916" i="7" s="1"/>
  <c r="U3924" i="7" a="1"/>
  <c r="U3924" i="7" s="1"/>
  <c r="U3932" i="7" a="1"/>
  <c r="U3932" i="7" s="1"/>
  <c r="U3940" i="7" a="1"/>
  <c r="U3940" i="7" s="1"/>
  <c r="U3948" i="7" a="1"/>
  <c r="U3948" i="7" s="1"/>
  <c r="U3956" i="7" a="1"/>
  <c r="U3956" i="7" s="1"/>
  <c r="U3964" i="7" a="1"/>
  <c r="U3964" i="7" s="1"/>
  <c r="U3972" i="7" a="1"/>
  <c r="U3972" i="7" s="1"/>
  <c r="U3980" i="7" a="1"/>
  <c r="U3980" i="7" s="1"/>
  <c r="U3988" i="7" a="1"/>
  <c r="U3988" i="7" s="1"/>
  <c r="U3996" i="7" a="1"/>
  <c r="U3996" i="7" s="1"/>
  <c r="U4004" i="7" a="1"/>
  <c r="U4004" i="7" s="1"/>
  <c r="U4012" i="7" a="1"/>
  <c r="U4012" i="7" s="1"/>
  <c r="U4020" i="7" a="1"/>
  <c r="U4020" i="7" s="1"/>
  <c r="U4028" i="7" a="1"/>
  <c r="U4028" i="7" s="1"/>
  <c r="U4036" i="7" a="1"/>
  <c r="U4036" i="7" s="1"/>
  <c r="U4044" i="7" a="1"/>
  <c r="U4044" i="7" s="1"/>
  <c r="U4052" i="7" a="1"/>
  <c r="U4052" i="7" s="1"/>
  <c r="U4060" i="7" a="1"/>
  <c r="U4060" i="7" s="1"/>
  <c r="U4068" i="7" a="1"/>
  <c r="U4068" i="7" s="1"/>
  <c r="U4076" i="7" a="1"/>
  <c r="U4076" i="7" s="1"/>
  <c r="U4084" i="7" a="1"/>
  <c r="U4084" i="7" s="1"/>
  <c r="U4092" i="7" a="1"/>
  <c r="U4092" i="7" s="1"/>
  <c r="U4100" i="7" a="1"/>
  <c r="U4100" i="7" s="1"/>
  <c r="U4108" i="7" a="1"/>
  <c r="U4108" i="7" s="1"/>
  <c r="U4116" i="7" a="1"/>
  <c r="U4116" i="7" s="1"/>
  <c r="U425" i="7" a="1"/>
  <c r="U425" i="7" s="1"/>
  <c r="U811" i="7" a="1"/>
  <c r="U811" i="7" s="1"/>
  <c r="U875" i="7" a="1"/>
  <c r="U875" i="7" s="1"/>
  <c r="U939" i="7" a="1"/>
  <c r="U939" i="7" s="1"/>
  <c r="U1003" i="7" a="1"/>
  <c r="U1003" i="7" s="1"/>
  <c r="U1067" i="7" a="1"/>
  <c r="U1067" i="7" s="1"/>
  <c r="U1131" i="7" a="1"/>
  <c r="U1131" i="7" s="1"/>
  <c r="U1195" i="7" a="1"/>
  <c r="U1195" i="7" s="1"/>
  <c r="U1259" i="7" a="1"/>
  <c r="U1259" i="7" s="1"/>
  <c r="U1323" i="7" a="1"/>
  <c r="U1323" i="7" s="1"/>
  <c r="U1362" i="7" a="1"/>
  <c r="U1362" i="7" s="1"/>
  <c r="U1394" i="7" a="1"/>
  <c r="U1394" i="7" s="1"/>
  <c r="U1426" i="7" a="1"/>
  <c r="U1426" i="7" s="1"/>
  <c r="U1458" i="7" a="1"/>
  <c r="U1458" i="7" s="1"/>
  <c r="U1490" i="7" a="1"/>
  <c r="U1490" i="7" s="1"/>
  <c r="U1522" i="7" a="1"/>
  <c r="U1522" i="7" s="1"/>
  <c r="U1554" i="7" a="1"/>
  <c r="U1554" i="7" s="1"/>
  <c r="U1586" i="7" a="1"/>
  <c r="U1586" i="7" s="1"/>
  <c r="U1618" i="7" a="1"/>
  <c r="U1618" i="7" s="1"/>
  <c r="U1650" i="7" a="1"/>
  <c r="U1650" i="7" s="1"/>
  <c r="U1682" i="7" a="1"/>
  <c r="U1682" i="7" s="1"/>
  <c r="U1714" i="7" a="1"/>
  <c r="U1714" i="7" s="1"/>
  <c r="U1746" i="7" a="1"/>
  <c r="U1746" i="7" s="1"/>
  <c r="U1778" i="7" a="1"/>
  <c r="U1778" i="7" s="1"/>
  <c r="U1810" i="7" a="1"/>
  <c r="U1810" i="7" s="1"/>
  <c r="U1842" i="7" a="1"/>
  <c r="U1842" i="7" s="1"/>
  <c r="U1874" i="7" a="1"/>
  <c r="U1874" i="7" s="1"/>
  <c r="U1906" i="7" a="1"/>
  <c r="U1906" i="7" s="1"/>
  <c r="U1938" i="7" a="1"/>
  <c r="U1938" i="7" s="1"/>
  <c r="U1970" i="7" a="1"/>
  <c r="U1970" i="7" s="1"/>
  <c r="U2002" i="7" a="1"/>
  <c r="U2002" i="7" s="1"/>
  <c r="U2034" i="7" a="1"/>
  <c r="U2034" i="7" s="1"/>
  <c r="U2066" i="7" a="1"/>
  <c r="U2066" i="7" s="1"/>
  <c r="U2098" i="7" a="1"/>
  <c r="U2098" i="7" s="1"/>
  <c r="U2130" i="7" a="1"/>
  <c r="U2130" i="7" s="1"/>
  <c r="U2162" i="7" a="1"/>
  <c r="U2162" i="7" s="1"/>
  <c r="U2194" i="7" a="1"/>
  <c r="U2194" i="7" s="1"/>
  <c r="U2226" i="7" a="1"/>
  <c r="U2226" i="7" s="1"/>
  <c r="U2258" i="7" a="1"/>
  <c r="U2258" i="7" s="1"/>
  <c r="U2290" i="7" a="1"/>
  <c r="U2290" i="7" s="1"/>
  <c r="U2322" i="7" a="1"/>
  <c r="U2322" i="7" s="1"/>
  <c r="U2354" i="7" a="1"/>
  <c r="U2354" i="7" s="1"/>
  <c r="U2386" i="7" a="1"/>
  <c r="U2386" i="7" s="1"/>
  <c r="U2418" i="7" a="1"/>
  <c r="U2418" i="7" s="1"/>
  <c r="U2450" i="7" a="1"/>
  <c r="U2450" i="7" s="1"/>
  <c r="U2482" i="7" a="1"/>
  <c r="U2482" i="7" s="1"/>
  <c r="U2514" i="7" a="1"/>
  <c r="U2514" i="7" s="1"/>
  <c r="U2546" i="7" a="1"/>
  <c r="U2546" i="7" s="1"/>
  <c r="U2578" i="7" a="1"/>
  <c r="U2578" i="7" s="1"/>
  <c r="U2610" i="7" a="1"/>
  <c r="U2610" i="7" s="1"/>
  <c r="U2642" i="7" a="1"/>
  <c r="U2642" i="7" s="1"/>
  <c r="U2674" i="7" a="1"/>
  <c r="U2674" i="7" s="1"/>
  <c r="U2706" i="7" a="1"/>
  <c r="U2706" i="7" s="1"/>
  <c r="U2738" i="7" a="1"/>
  <c r="U2738" i="7" s="1"/>
  <c r="U2770" i="7" a="1"/>
  <c r="U2770" i="7" s="1"/>
  <c r="U2802" i="7" a="1"/>
  <c r="U2802" i="7" s="1"/>
  <c r="U2834" i="7" a="1"/>
  <c r="U2834" i="7" s="1"/>
  <c r="U2866" i="7" a="1"/>
  <c r="U2866" i="7" s="1"/>
  <c r="U2898" i="7" a="1"/>
  <c r="U2898" i="7" s="1"/>
  <c r="U2930" i="7" a="1"/>
  <c r="U2930" i="7" s="1"/>
  <c r="U2962" i="7" a="1"/>
  <c r="U2962" i="7" s="1"/>
  <c r="U2994" i="7" a="1"/>
  <c r="U2994" i="7" s="1"/>
  <c r="U3019" i="7" a="1"/>
  <c r="U3019" i="7" s="1"/>
  <c r="U3035" i="7" a="1"/>
  <c r="U3035" i="7" s="1"/>
  <c r="U3051" i="7" a="1"/>
  <c r="U3051" i="7" s="1"/>
  <c r="U3067" i="7" a="1"/>
  <c r="U3067" i="7" s="1"/>
  <c r="U3083" i="7" a="1"/>
  <c r="U3083" i="7" s="1"/>
  <c r="U3099" i="7" a="1"/>
  <c r="U3099" i="7" s="1"/>
  <c r="U3115" i="7" a="1"/>
  <c r="U3115" i="7" s="1"/>
  <c r="U3131" i="7" a="1"/>
  <c r="U3131" i="7" s="1"/>
  <c r="U3147" i="7" a="1"/>
  <c r="U3147" i="7" s="1"/>
  <c r="U3159" i="7" a="1"/>
  <c r="U3159" i="7" s="1"/>
  <c r="U3170" i="7" a="1"/>
  <c r="U3170" i="7" s="1"/>
  <c r="U3181" i="7" a="1"/>
  <c r="U3181" i="7" s="1"/>
  <c r="U3189" i="7" a="1"/>
  <c r="U3189" i="7" s="1"/>
  <c r="U3197" i="7" a="1"/>
  <c r="U3197" i="7" s="1"/>
  <c r="U3205" i="7" a="1"/>
  <c r="U3205" i="7" s="1"/>
  <c r="U3213" i="7" a="1"/>
  <c r="U3213" i="7" s="1"/>
  <c r="U3221" i="7" a="1"/>
  <c r="U3221" i="7" s="1"/>
  <c r="U3229" i="7" a="1"/>
  <c r="U3229" i="7" s="1"/>
  <c r="U3237" i="7" a="1"/>
  <c r="U3237" i="7" s="1"/>
  <c r="U3245" i="7" a="1"/>
  <c r="U3245" i="7" s="1"/>
  <c r="U3253" i="7" a="1"/>
  <c r="U3253" i="7" s="1"/>
  <c r="U3261" i="7" a="1"/>
  <c r="U3261" i="7" s="1"/>
  <c r="U3269" i="7" a="1"/>
  <c r="U3269" i="7" s="1"/>
  <c r="U3277" i="7" a="1"/>
  <c r="U3277" i="7" s="1"/>
  <c r="U3285" i="7" a="1"/>
  <c r="U3285" i="7" s="1"/>
  <c r="U3293" i="7" a="1"/>
  <c r="U3293" i="7" s="1"/>
  <c r="U3301" i="7" a="1"/>
  <c r="U3301" i="7" s="1"/>
  <c r="U3309" i="7" a="1"/>
  <c r="U3309" i="7" s="1"/>
  <c r="U3317" i="7" a="1"/>
  <c r="U3317" i="7" s="1"/>
  <c r="U3325" i="7" a="1"/>
  <c r="U3325" i="7" s="1"/>
  <c r="U3333" i="7" a="1"/>
  <c r="U3333" i="7" s="1"/>
  <c r="U3341" i="7" a="1"/>
  <c r="U3341" i="7" s="1"/>
  <c r="U3349" i="7" a="1"/>
  <c r="U3349" i="7" s="1"/>
  <c r="U3357" i="7" a="1"/>
  <c r="U3357" i="7" s="1"/>
  <c r="U3365" i="7" a="1"/>
  <c r="U3365" i="7" s="1"/>
  <c r="U3373" i="7" a="1"/>
  <c r="U3373" i="7" s="1"/>
  <c r="U3381" i="7" a="1"/>
  <c r="U3381" i="7" s="1"/>
  <c r="U3389" i="7" a="1"/>
  <c r="U3389" i="7" s="1"/>
  <c r="U3397" i="7" a="1"/>
  <c r="U3397" i="7" s="1"/>
  <c r="U3405" i="7" a="1"/>
  <c r="U3405" i="7" s="1"/>
  <c r="U3413" i="7" a="1"/>
  <c r="U3413" i="7" s="1"/>
  <c r="U3421" i="7" a="1"/>
  <c r="U3421" i="7" s="1"/>
  <c r="U3429" i="7" a="1"/>
  <c r="U3429" i="7" s="1"/>
  <c r="U3437" i="7" a="1"/>
  <c r="U3437" i="7" s="1"/>
  <c r="U3445" i="7" a="1"/>
  <c r="U3445" i="7" s="1"/>
  <c r="U3453" i="7" a="1"/>
  <c r="U3453" i="7" s="1"/>
  <c r="U3461" i="7" a="1"/>
  <c r="U3461" i="7" s="1"/>
  <c r="U3469" i="7" a="1"/>
  <c r="U3469" i="7" s="1"/>
  <c r="U3477" i="7" a="1"/>
  <c r="U3477" i="7" s="1"/>
  <c r="U3485" i="7" a="1"/>
  <c r="U3485" i="7" s="1"/>
  <c r="U3493" i="7" a="1"/>
  <c r="U3493" i="7" s="1"/>
  <c r="U3501" i="7" a="1"/>
  <c r="U3501" i="7" s="1"/>
  <c r="U3509" i="7" a="1"/>
  <c r="U3509" i="7" s="1"/>
  <c r="U3517" i="7" a="1"/>
  <c r="U3517" i="7" s="1"/>
  <c r="U3525" i="7" a="1"/>
  <c r="U3525" i="7" s="1"/>
  <c r="U3533" i="7" a="1"/>
  <c r="U3533" i="7" s="1"/>
  <c r="U3541" i="7" a="1"/>
  <c r="U3541" i="7" s="1"/>
  <c r="U3549" i="7" a="1"/>
  <c r="U3549" i="7" s="1"/>
  <c r="U3557" i="7" a="1"/>
  <c r="U3557" i="7" s="1"/>
  <c r="U3565" i="7" a="1"/>
  <c r="U3565" i="7" s="1"/>
  <c r="U3573" i="7" a="1"/>
  <c r="U3573" i="7" s="1"/>
  <c r="U3581" i="7" a="1"/>
  <c r="U3581" i="7" s="1"/>
  <c r="U3589" i="7" a="1"/>
  <c r="U3589" i="7" s="1"/>
  <c r="U3597" i="7" a="1"/>
  <c r="U3597" i="7" s="1"/>
  <c r="U3605" i="7" a="1"/>
  <c r="U3605" i="7" s="1"/>
  <c r="U3613" i="7" a="1"/>
  <c r="U3613" i="7" s="1"/>
  <c r="U3621" i="7" a="1"/>
  <c r="U3621" i="7" s="1"/>
  <c r="U3629" i="7" a="1"/>
  <c r="U3629" i="7" s="1"/>
  <c r="U3637" i="7" a="1"/>
  <c r="U3637" i="7" s="1"/>
  <c r="U3645" i="7" a="1"/>
  <c r="U3645" i="7" s="1"/>
  <c r="U3653" i="7" a="1"/>
  <c r="U3653" i="7" s="1"/>
  <c r="U3661" i="7" a="1"/>
  <c r="U3661" i="7" s="1"/>
  <c r="U3669" i="7" a="1"/>
  <c r="U3669" i="7" s="1"/>
  <c r="U3677" i="7" a="1"/>
  <c r="U3677" i="7" s="1"/>
  <c r="U3685" i="7" a="1"/>
  <c r="U3685" i="7" s="1"/>
  <c r="U3693" i="7" a="1"/>
  <c r="U3693" i="7" s="1"/>
  <c r="U3701" i="7" a="1"/>
  <c r="U3701" i="7" s="1"/>
  <c r="U3709" i="7" a="1"/>
  <c r="U3709" i="7" s="1"/>
  <c r="U3717" i="7" a="1"/>
  <c r="U3717" i="7" s="1"/>
  <c r="U3725" i="7" a="1"/>
  <c r="U3725" i="7" s="1"/>
  <c r="U3733" i="7" a="1"/>
  <c r="U3733" i="7" s="1"/>
  <c r="U3741" i="7" a="1"/>
  <c r="U3741" i="7" s="1"/>
  <c r="U3749" i="7" a="1"/>
  <c r="U3749" i="7" s="1"/>
  <c r="U3757" i="7" a="1"/>
  <c r="U3757" i="7" s="1"/>
  <c r="U3765" i="7" a="1"/>
  <c r="U3765" i="7" s="1"/>
  <c r="U3773" i="7" a="1"/>
  <c r="U3773" i="7" s="1"/>
  <c r="U3781" i="7" a="1"/>
  <c r="U3781" i="7" s="1"/>
  <c r="U3789" i="7" a="1"/>
  <c r="U3789" i="7" s="1"/>
  <c r="U3797" i="7" a="1"/>
  <c r="U3797" i="7" s="1"/>
  <c r="U3805" i="7" a="1"/>
  <c r="U3805" i="7" s="1"/>
  <c r="U3813" i="7" a="1"/>
  <c r="U3813" i="7" s="1"/>
  <c r="U3821" i="7" a="1"/>
  <c r="U3821" i="7" s="1"/>
  <c r="U3829" i="7" a="1"/>
  <c r="U3829" i="7" s="1"/>
  <c r="U3837" i="7" a="1"/>
  <c r="U3837" i="7" s="1"/>
  <c r="U3845" i="7" a="1"/>
  <c r="U3845" i="7" s="1"/>
  <c r="U3853" i="7" a="1"/>
  <c r="U3853" i="7" s="1"/>
  <c r="U3861" i="7" a="1"/>
  <c r="U3861" i="7" s="1"/>
  <c r="U3869" i="7" a="1"/>
  <c r="U3869" i="7" s="1"/>
  <c r="U3877" i="7" a="1"/>
  <c r="U3877" i="7" s="1"/>
  <c r="U3885" i="7" a="1"/>
  <c r="U3885" i="7" s="1"/>
  <c r="U3893" i="7" a="1"/>
  <c r="U3893" i="7" s="1"/>
  <c r="U3901" i="7" a="1"/>
  <c r="U3901" i="7" s="1"/>
  <c r="U3909" i="7" a="1"/>
  <c r="U3909" i="7" s="1"/>
  <c r="U3917" i="7" a="1"/>
  <c r="U3917" i="7" s="1"/>
  <c r="U3925" i="7" a="1"/>
  <c r="U3925" i="7" s="1"/>
  <c r="U3933" i="7" a="1"/>
  <c r="U3933" i="7" s="1"/>
  <c r="U3941" i="7" a="1"/>
  <c r="U3941" i="7" s="1"/>
  <c r="U3949" i="7" a="1"/>
  <c r="U3949" i="7" s="1"/>
  <c r="U3957" i="7" a="1"/>
  <c r="U3957" i="7" s="1"/>
  <c r="U3965" i="7" a="1"/>
  <c r="U3965" i="7" s="1"/>
  <c r="U3973" i="7" a="1"/>
  <c r="U3973" i="7" s="1"/>
  <c r="U3981" i="7" a="1"/>
  <c r="U3981" i="7" s="1"/>
  <c r="U3989" i="7" a="1"/>
  <c r="U3989" i="7" s="1"/>
  <c r="U3997" i="7" a="1"/>
  <c r="U3997" i="7" s="1"/>
  <c r="U4005" i="7" a="1"/>
  <c r="U4005" i="7" s="1"/>
  <c r="U4013" i="7" a="1"/>
  <c r="U4013" i="7" s="1"/>
  <c r="U4021" i="7" a="1"/>
  <c r="U4021" i="7" s="1"/>
  <c r="U4029" i="7" a="1"/>
  <c r="U4029" i="7" s="1"/>
  <c r="U4037" i="7" a="1"/>
  <c r="U4037" i="7" s="1"/>
  <c r="U4045" i="7" a="1"/>
  <c r="U4045" i="7" s="1"/>
  <c r="U4053" i="7" a="1"/>
  <c r="U4053" i="7" s="1"/>
  <c r="U4061" i="7" a="1"/>
  <c r="U4061" i="7" s="1"/>
  <c r="U4069" i="7" a="1"/>
  <c r="U4069" i="7" s="1"/>
  <c r="U4077" i="7" a="1"/>
  <c r="U4077" i="7" s="1"/>
  <c r="U4085" i="7" a="1"/>
  <c r="U4085" i="7" s="1"/>
  <c r="U4093" i="7" a="1"/>
  <c r="U4093" i="7" s="1"/>
  <c r="U4101" i="7" a="1"/>
  <c r="U4101" i="7" s="1"/>
  <c r="U4109" i="7" a="1"/>
  <c r="U4109" i="7" s="1"/>
  <c r="U4117" i="7" a="1"/>
  <c r="U4117" i="7" s="1"/>
  <c r="U489" i="7" a="1"/>
  <c r="U489" i="7" s="1"/>
  <c r="U819" i="7" a="1"/>
  <c r="U819" i="7" s="1"/>
  <c r="U883" i="7" a="1"/>
  <c r="U883" i="7" s="1"/>
  <c r="U947" i="7" a="1"/>
  <c r="U947" i="7" s="1"/>
  <c r="U1011" i="7" a="1"/>
  <c r="U1011" i="7" s="1"/>
  <c r="U1075" i="7" a="1"/>
  <c r="U1075" i="7" s="1"/>
  <c r="U1139" i="7" a="1"/>
  <c r="U1139" i="7" s="1"/>
  <c r="U1203" i="7" a="1"/>
  <c r="U1203" i="7" s="1"/>
  <c r="U1267" i="7" a="1"/>
  <c r="U1267" i="7" s="1"/>
  <c r="U1331" i="7" a="1"/>
  <c r="U1331" i="7" s="1"/>
  <c r="U1363" i="7" a="1"/>
  <c r="U1363" i="7" s="1"/>
  <c r="U1395" i="7" a="1"/>
  <c r="U1395" i="7" s="1"/>
  <c r="U1427" i="7" a="1"/>
  <c r="U1427" i="7" s="1"/>
  <c r="U1459" i="7" a="1"/>
  <c r="U1459" i="7" s="1"/>
  <c r="U1491" i="7" a="1"/>
  <c r="U1491" i="7" s="1"/>
  <c r="U1523" i="7" a="1"/>
  <c r="U1523" i="7" s="1"/>
  <c r="U1555" i="7" a="1"/>
  <c r="U1555" i="7" s="1"/>
  <c r="U1587" i="7" a="1"/>
  <c r="U1587" i="7" s="1"/>
  <c r="U1619" i="7" a="1"/>
  <c r="U1619" i="7" s="1"/>
  <c r="U1651" i="7" a="1"/>
  <c r="U1651" i="7" s="1"/>
  <c r="U1683" i="7" a="1"/>
  <c r="U1683" i="7" s="1"/>
  <c r="U1715" i="7" a="1"/>
  <c r="U1715" i="7" s="1"/>
  <c r="U1747" i="7" a="1"/>
  <c r="U1747" i="7" s="1"/>
  <c r="U1779" i="7" a="1"/>
  <c r="U1779" i="7" s="1"/>
  <c r="U1811" i="7" a="1"/>
  <c r="U1811" i="7" s="1"/>
  <c r="U1843" i="7" a="1"/>
  <c r="U1843" i="7" s="1"/>
  <c r="U1875" i="7" a="1"/>
  <c r="U1875" i="7" s="1"/>
  <c r="U1907" i="7" a="1"/>
  <c r="U1907" i="7" s="1"/>
  <c r="U1939" i="7" a="1"/>
  <c r="U1939" i="7" s="1"/>
  <c r="U1971" i="7" a="1"/>
  <c r="U1971" i="7" s="1"/>
  <c r="U2003" i="7" a="1"/>
  <c r="U2003" i="7" s="1"/>
  <c r="U2035" i="7" a="1"/>
  <c r="U2035" i="7" s="1"/>
  <c r="U2067" i="7" a="1"/>
  <c r="U2067" i="7" s="1"/>
  <c r="U2099" i="7" a="1"/>
  <c r="U2099" i="7" s="1"/>
  <c r="U2131" i="7" a="1"/>
  <c r="U2131" i="7" s="1"/>
  <c r="U2163" i="7" a="1"/>
  <c r="U2163" i="7" s="1"/>
  <c r="U2195" i="7" a="1"/>
  <c r="U2195" i="7" s="1"/>
  <c r="U2227" i="7" a="1"/>
  <c r="U2227" i="7" s="1"/>
  <c r="U2259" i="7" a="1"/>
  <c r="U2259" i="7" s="1"/>
  <c r="U2291" i="7" a="1"/>
  <c r="U2291" i="7" s="1"/>
  <c r="U2323" i="7" a="1"/>
  <c r="U2323" i="7" s="1"/>
  <c r="U2355" i="7" a="1"/>
  <c r="U2355" i="7" s="1"/>
  <c r="U2387" i="7" a="1"/>
  <c r="U2387" i="7" s="1"/>
  <c r="U2419" i="7" a="1"/>
  <c r="U2419" i="7" s="1"/>
  <c r="U2451" i="7" a="1"/>
  <c r="U2451" i="7" s="1"/>
  <c r="U2483" i="7" a="1"/>
  <c r="U2483" i="7" s="1"/>
  <c r="U2515" i="7" a="1"/>
  <c r="U2515" i="7" s="1"/>
  <c r="U2547" i="7" a="1"/>
  <c r="U2547" i="7" s="1"/>
  <c r="U2579" i="7" a="1"/>
  <c r="U2579" i="7" s="1"/>
  <c r="U2611" i="7" a="1"/>
  <c r="U2611" i="7" s="1"/>
  <c r="U2643" i="7" a="1"/>
  <c r="U2643" i="7" s="1"/>
  <c r="U2675" i="7" a="1"/>
  <c r="U2675" i="7" s="1"/>
  <c r="U2707" i="7" a="1"/>
  <c r="U2707" i="7" s="1"/>
  <c r="U2739" i="7" a="1"/>
  <c r="U2739" i="7" s="1"/>
  <c r="U2771" i="7" a="1"/>
  <c r="U2771" i="7" s="1"/>
  <c r="U2803" i="7" a="1"/>
  <c r="U2803" i="7" s="1"/>
  <c r="U2835" i="7" a="1"/>
  <c r="U2835" i="7" s="1"/>
  <c r="U2867" i="7" a="1"/>
  <c r="U2867" i="7" s="1"/>
  <c r="U2899" i="7" a="1"/>
  <c r="U2899" i="7" s="1"/>
  <c r="U2931" i="7" a="1"/>
  <c r="U2931" i="7" s="1"/>
  <c r="U2963" i="7" a="1"/>
  <c r="U2963" i="7" s="1"/>
  <c r="U2995" i="7" a="1"/>
  <c r="U2995" i="7" s="1"/>
  <c r="U3022" i="7" a="1"/>
  <c r="U3022" i="7" s="1"/>
  <c r="U3038" i="7" a="1"/>
  <c r="U3038" i="7" s="1"/>
  <c r="U3054" i="7" a="1"/>
  <c r="U3054" i="7" s="1"/>
  <c r="U3070" i="7" a="1"/>
  <c r="U3070" i="7" s="1"/>
  <c r="U3086" i="7" a="1"/>
  <c r="U3086" i="7" s="1"/>
  <c r="U3102" i="7" a="1"/>
  <c r="U3102" i="7" s="1"/>
  <c r="U3118" i="7" a="1"/>
  <c r="U3118" i="7" s="1"/>
  <c r="U3134" i="7" a="1"/>
  <c r="U3134" i="7" s="1"/>
  <c r="U3150" i="7" a="1"/>
  <c r="U3150" i="7" s="1"/>
  <c r="U3161" i="7" a="1"/>
  <c r="U3161" i="7" s="1"/>
  <c r="U3171" i="7" a="1"/>
  <c r="U3171" i="7" s="1"/>
  <c r="U3182" i="7" a="1"/>
  <c r="U3182" i="7" s="1"/>
  <c r="U3190" i="7" a="1"/>
  <c r="U3190" i="7" s="1"/>
  <c r="U3198" i="7" a="1"/>
  <c r="U3198" i="7" s="1"/>
  <c r="U3206" i="7" a="1"/>
  <c r="U3206" i="7" s="1"/>
  <c r="U3214" i="7" a="1"/>
  <c r="U3214" i="7" s="1"/>
  <c r="U3222" i="7" a="1"/>
  <c r="U3222" i="7" s="1"/>
  <c r="U3230" i="7" a="1"/>
  <c r="U3230" i="7" s="1"/>
  <c r="U3238" i="7" a="1"/>
  <c r="U3238" i="7" s="1"/>
  <c r="U3246" i="7" a="1"/>
  <c r="U3246" i="7" s="1"/>
  <c r="U3254" i="7" a="1"/>
  <c r="U3254" i="7" s="1"/>
  <c r="U3262" i="7" a="1"/>
  <c r="U3262" i="7" s="1"/>
  <c r="U3270" i="7" a="1"/>
  <c r="U3270" i="7" s="1"/>
  <c r="U3278" i="7" a="1"/>
  <c r="U3278" i="7" s="1"/>
  <c r="U3286" i="7" a="1"/>
  <c r="U3286" i="7" s="1"/>
  <c r="U3294" i="7" a="1"/>
  <c r="U3294" i="7" s="1"/>
  <c r="U3302" i="7" a="1"/>
  <c r="U3302" i="7" s="1"/>
  <c r="U3310" i="7" a="1"/>
  <c r="U3310" i="7" s="1"/>
  <c r="U3318" i="7" a="1"/>
  <c r="U3318" i="7" s="1"/>
  <c r="U3326" i="7" a="1"/>
  <c r="U3326" i="7" s="1"/>
  <c r="U3334" i="7" a="1"/>
  <c r="U3334" i="7" s="1"/>
  <c r="U3342" i="7" a="1"/>
  <c r="U3342" i="7" s="1"/>
  <c r="U3350" i="7" a="1"/>
  <c r="U3350" i="7" s="1"/>
  <c r="U3358" i="7" a="1"/>
  <c r="U3358" i="7" s="1"/>
  <c r="U3366" i="7" a="1"/>
  <c r="U3366" i="7" s="1"/>
  <c r="U3374" i="7" a="1"/>
  <c r="U3374" i="7" s="1"/>
  <c r="U3382" i="7" a="1"/>
  <c r="U3382" i="7" s="1"/>
  <c r="U3390" i="7" a="1"/>
  <c r="U3390" i="7" s="1"/>
  <c r="U3398" i="7" a="1"/>
  <c r="U3398" i="7" s="1"/>
  <c r="U3406" i="7" a="1"/>
  <c r="U3406" i="7" s="1"/>
  <c r="U3414" i="7" a="1"/>
  <c r="U3414" i="7" s="1"/>
  <c r="U3422" i="7" a="1"/>
  <c r="U3422" i="7" s="1"/>
  <c r="U3430" i="7" a="1"/>
  <c r="U3430" i="7" s="1"/>
  <c r="U3438" i="7" a="1"/>
  <c r="U3438" i="7" s="1"/>
  <c r="U3446" i="7" a="1"/>
  <c r="U3446" i="7" s="1"/>
  <c r="U3454" i="7" a="1"/>
  <c r="U3454" i="7" s="1"/>
  <c r="U3462" i="7" a="1"/>
  <c r="U3462" i="7" s="1"/>
  <c r="U3470" i="7" a="1"/>
  <c r="U3470" i="7" s="1"/>
  <c r="U3478" i="7" a="1"/>
  <c r="U3478" i="7" s="1"/>
  <c r="U3486" i="7" a="1"/>
  <c r="U3486" i="7" s="1"/>
  <c r="U3494" i="7" a="1"/>
  <c r="U3494" i="7" s="1"/>
  <c r="U3502" i="7" a="1"/>
  <c r="U3502" i="7" s="1"/>
  <c r="U3510" i="7" a="1"/>
  <c r="U3510" i="7" s="1"/>
  <c r="U3518" i="7" a="1"/>
  <c r="U3518" i="7" s="1"/>
  <c r="U3526" i="7" a="1"/>
  <c r="U3526" i="7" s="1"/>
  <c r="U3534" i="7" a="1"/>
  <c r="U3534" i="7" s="1"/>
  <c r="U3542" i="7" a="1"/>
  <c r="U3542" i="7" s="1"/>
  <c r="U3550" i="7" a="1"/>
  <c r="U3550" i="7" s="1"/>
  <c r="U3558" i="7" a="1"/>
  <c r="U3558" i="7" s="1"/>
  <c r="U3566" i="7" a="1"/>
  <c r="U3566" i="7" s="1"/>
  <c r="U3574" i="7" a="1"/>
  <c r="U3574" i="7" s="1"/>
  <c r="U3582" i="7" a="1"/>
  <c r="U3582" i="7" s="1"/>
  <c r="U3590" i="7" a="1"/>
  <c r="U3590" i="7" s="1"/>
  <c r="U3598" i="7" a="1"/>
  <c r="U3598" i="7" s="1"/>
  <c r="U3606" i="7" a="1"/>
  <c r="U3606" i="7" s="1"/>
  <c r="U3614" i="7" a="1"/>
  <c r="U3614" i="7" s="1"/>
  <c r="U3622" i="7" a="1"/>
  <c r="U3622" i="7" s="1"/>
  <c r="U3630" i="7" a="1"/>
  <c r="U3630" i="7" s="1"/>
  <c r="U3638" i="7" a="1"/>
  <c r="U3638" i="7" s="1"/>
  <c r="U3646" i="7" a="1"/>
  <c r="U3646" i="7" s="1"/>
  <c r="U3654" i="7" a="1"/>
  <c r="U3654" i="7" s="1"/>
  <c r="U3662" i="7" a="1"/>
  <c r="U3662" i="7" s="1"/>
  <c r="U3670" i="7" a="1"/>
  <c r="U3670" i="7" s="1"/>
  <c r="U3678" i="7" a="1"/>
  <c r="U3678" i="7" s="1"/>
  <c r="U3686" i="7" a="1"/>
  <c r="U3686" i="7" s="1"/>
  <c r="U3694" i="7" a="1"/>
  <c r="U3694" i="7" s="1"/>
  <c r="U3702" i="7" a="1"/>
  <c r="U3702" i="7" s="1"/>
  <c r="U3710" i="7" a="1"/>
  <c r="U3710" i="7" s="1"/>
  <c r="U3718" i="7" a="1"/>
  <c r="U3718" i="7" s="1"/>
  <c r="U3726" i="7" a="1"/>
  <c r="U3726" i="7" s="1"/>
  <c r="U3734" i="7" a="1"/>
  <c r="U3734" i="7" s="1"/>
  <c r="U3742" i="7" a="1"/>
  <c r="U3742" i="7" s="1"/>
  <c r="U3750" i="7" a="1"/>
  <c r="U3750" i="7" s="1"/>
  <c r="U3758" i="7" a="1"/>
  <c r="U3758" i="7" s="1"/>
  <c r="U3766" i="7" a="1"/>
  <c r="U3766" i="7" s="1"/>
  <c r="U3774" i="7" a="1"/>
  <c r="U3774" i="7" s="1"/>
  <c r="U3782" i="7" a="1"/>
  <c r="U3782" i="7" s="1"/>
  <c r="U3790" i="7" a="1"/>
  <c r="U3790" i="7" s="1"/>
  <c r="U3798" i="7" a="1"/>
  <c r="U3798" i="7" s="1"/>
  <c r="U3806" i="7" a="1"/>
  <c r="U3806" i="7" s="1"/>
  <c r="U3814" i="7" a="1"/>
  <c r="U3814" i="7" s="1"/>
  <c r="U3822" i="7" a="1"/>
  <c r="U3822" i="7" s="1"/>
  <c r="U3830" i="7" a="1"/>
  <c r="U3830" i="7" s="1"/>
  <c r="U3838" i="7" a="1"/>
  <c r="U3838" i="7" s="1"/>
  <c r="U3846" i="7" a="1"/>
  <c r="U3846" i="7" s="1"/>
  <c r="U3854" i="7" a="1"/>
  <c r="U3854" i="7" s="1"/>
  <c r="U3862" i="7" a="1"/>
  <c r="U3862" i="7" s="1"/>
  <c r="U3870" i="7" a="1"/>
  <c r="U3870" i="7" s="1"/>
  <c r="U3878" i="7" a="1"/>
  <c r="U3878" i="7" s="1"/>
  <c r="U3886" i="7" a="1"/>
  <c r="U3886" i="7" s="1"/>
  <c r="U3894" i="7" a="1"/>
  <c r="U3894" i="7" s="1"/>
  <c r="U3902" i="7" a="1"/>
  <c r="U3902" i="7" s="1"/>
  <c r="U3910" i="7" a="1"/>
  <c r="U3910" i="7" s="1"/>
  <c r="U3918" i="7" a="1"/>
  <c r="U3918" i="7" s="1"/>
  <c r="U3926" i="7" a="1"/>
  <c r="U3926" i="7" s="1"/>
  <c r="U3934" i="7" a="1"/>
  <c r="U3934" i="7" s="1"/>
  <c r="U3942" i="7" a="1"/>
  <c r="U3942" i="7" s="1"/>
  <c r="U3950" i="7" a="1"/>
  <c r="U3950" i="7" s="1"/>
  <c r="U3958" i="7" a="1"/>
  <c r="U3958" i="7" s="1"/>
  <c r="U3966" i="7" a="1"/>
  <c r="U3966" i="7" s="1"/>
  <c r="U3974" i="7" a="1"/>
  <c r="U3974" i="7" s="1"/>
  <c r="U3982" i="7" a="1"/>
  <c r="U3982" i="7" s="1"/>
  <c r="U3990" i="7" a="1"/>
  <c r="U3990" i="7" s="1"/>
  <c r="U3998" i="7" a="1"/>
  <c r="U3998" i="7" s="1"/>
  <c r="U4006" i="7" a="1"/>
  <c r="U4006" i="7" s="1"/>
  <c r="U4014" i="7" a="1"/>
  <c r="U4014" i="7" s="1"/>
  <c r="U4022" i="7" a="1"/>
  <c r="U4022" i="7" s="1"/>
  <c r="U4030" i="7" a="1"/>
  <c r="U4030" i="7" s="1"/>
  <c r="U4038" i="7" a="1"/>
  <c r="U4038" i="7" s="1"/>
  <c r="U4046" i="7" a="1"/>
  <c r="U4046" i="7" s="1"/>
  <c r="U4054" i="7" a="1"/>
  <c r="U4054" i="7" s="1"/>
  <c r="U4062" i="7" a="1"/>
  <c r="U4062" i="7" s="1"/>
  <c r="U4070" i="7" a="1"/>
  <c r="U4070" i="7" s="1"/>
  <c r="U4078" i="7" a="1"/>
  <c r="U4078" i="7" s="1"/>
  <c r="U4086" i="7" a="1"/>
  <c r="U4086" i="7" s="1"/>
  <c r="U4094" i="7" a="1"/>
  <c r="U4094" i="7" s="1"/>
  <c r="U4102" i="7" a="1"/>
  <c r="U4102" i="7" s="1"/>
  <c r="U4110" i="7" a="1"/>
  <c r="U4110" i="7" s="1"/>
  <c r="U4118" i="7" a="1"/>
  <c r="U4118" i="7" s="1"/>
  <c r="U41" i="7" a="1"/>
  <c r="U41" i="7" s="1"/>
  <c r="U553" i="7" a="1"/>
  <c r="U553" i="7" s="1"/>
  <c r="U827" i="7" a="1"/>
  <c r="U827" i="7" s="1"/>
  <c r="U891" i="7" a="1"/>
  <c r="U891" i="7" s="1"/>
  <c r="U955" i="7" a="1"/>
  <c r="U955" i="7" s="1"/>
  <c r="U1019" i="7" a="1"/>
  <c r="U1019" i="7" s="1"/>
  <c r="U1083" i="7" a="1"/>
  <c r="U1083" i="7" s="1"/>
  <c r="U1147" i="7" a="1"/>
  <c r="U1147" i="7" s="1"/>
  <c r="U1211" i="7" a="1"/>
  <c r="U1211" i="7" s="1"/>
  <c r="U1275" i="7" a="1"/>
  <c r="U1275" i="7" s="1"/>
  <c r="U1338" i="7" a="1"/>
  <c r="U1338" i="7" s="1"/>
  <c r="U1370" i="7" a="1"/>
  <c r="U1370" i="7" s="1"/>
  <c r="U1402" i="7" a="1"/>
  <c r="U1402" i="7" s="1"/>
  <c r="U1434" i="7" a="1"/>
  <c r="U1434" i="7" s="1"/>
  <c r="U1466" i="7" a="1"/>
  <c r="U1466" i="7" s="1"/>
  <c r="U1498" i="7" a="1"/>
  <c r="U1498" i="7" s="1"/>
  <c r="U1530" i="7" a="1"/>
  <c r="U1530" i="7" s="1"/>
  <c r="U1562" i="7" a="1"/>
  <c r="U1562" i="7" s="1"/>
  <c r="U1594" i="7" a="1"/>
  <c r="U1594" i="7" s="1"/>
  <c r="U1626" i="7" a="1"/>
  <c r="U1626" i="7" s="1"/>
  <c r="U1658" i="7" a="1"/>
  <c r="U1658" i="7" s="1"/>
  <c r="U1690" i="7" a="1"/>
  <c r="U1690" i="7" s="1"/>
  <c r="U1722" i="7" a="1"/>
  <c r="U1722" i="7" s="1"/>
  <c r="U1754" i="7" a="1"/>
  <c r="U1754" i="7" s="1"/>
  <c r="U1786" i="7" a="1"/>
  <c r="U1786" i="7" s="1"/>
  <c r="U1818" i="7" a="1"/>
  <c r="U1818" i="7" s="1"/>
  <c r="U1850" i="7" a="1"/>
  <c r="U1850" i="7" s="1"/>
  <c r="U1882" i="7" a="1"/>
  <c r="U1882" i="7" s="1"/>
  <c r="U1914" i="7" a="1"/>
  <c r="U1914" i="7" s="1"/>
  <c r="U1946" i="7" a="1"/>
  <c r="U1946" i="7" s="1"/>
  <c r="U1978" i="7" a="1"/>
  <c r="U1978" i="7" s="1"/>
  <c r="U2010" i="7" a="1"/>
  <c r="U2010" i="7" s="1"/>
  <c r="U2042" i="7" a="1"/>
  <c r="U2042" i="7" s="1"/>
  <c r="U2074" i="7" a="1"/>
  <c r="U2074" i="7" s="1"/>
  <c r="U2106" i="7" a="1"/>
  <c r="U2106" i="7" s="1"/>
  <c r="U2138" i="7" a="1"/>
  <c r="U2138" i="7" s="1"/>
  <c r="U2170" i="7" a="1"/>
  <c r="U2170" i="7" s="1"/>
  <c r="U2202" i="7" a="1"/>
  <c r="U2202" i="7" s="1"/>
  <c r="U2234" i="7" a="1"/>
  <c r="U2234" i="7" s="1"/>
  <c r="U2266" i="7" a="1"/>
  <c r="U2266" i="7" s="1"/>
  <c r="U2298" i="7" a="1"/>
  <c r="U2298" i="7" s="1"/>
  <c r="U2330" i="7" a="1"/>
  <c r="U2330" i="7" s="1"/>
  <c r="U2362" i="7" a="1"/>
  <c r="U2362" i="7" s="1"/>
  <c r="U2394" i="7" a="1"/>
  <c r="U2394" i="7" s="1"/>
  <c r="U2426" i="7" a="1"/>
  <c r="U2426" i="7" s="1"/>
  <c r="U2458" i="7" a="1"/>
  <c r="U2458" i="7" s="1"/>
  <c r="U2490" i="7" a="1"/>
  <c r="U2490" i="7" s="1"/>
  <c r="U2522" i="7" a="1"/>
  <c r="U2522" i="7" s="1"/>
  <c r="U2554" i="7" a="1"/>
  <c r="U2554" i="7" s="1"/>
  <c r="U2586" i="7" a="1"/>
  <c r="U2586" i="7" s="1"/>
  <c r="U2618" i="7" a="1"/>
  <c r="U2618" i="7" s="1"/>
  <c r="U2650" i="7" a="1"/>
  <c r="U2650" i="7" s="1"/>
  <c r="U2682" i="7" a="1"/>
  <c r="U2682" i="7" s="1"/>
  <c r="U2714" i="7" a="1"/>
  <c r="U2714" i="7" s="1"/>
  <c r="U2746" i="7" a="1"/>
  <c r="U2746" i="7" s="1"/>
  <c r="U2778" i="7" a="1"/>
  <c r="U2778" i="7" s="1"/>
  <c r="U2810" i="7" a="1"/>
  <c r="U2810" i="7" s="1"/>
  <c r="U2842" i="7" a="1"/>
  <c r="U2842" i="7" s="1"/>
  <c r="U2874" i="7" a="1"/>
  <c r="U2874" i="7" s="1"/>
  <c r="U2906" i="7" a="1"/>
  <c r="U2906" i="7" s="1"/>
  <c r="U2938" i="7" a="1"/>
  <c r="U2938" i="7" s="1"/>
  <c r="U2970" i="7" a="1"/>
  <c r="U2970" i="7" s="1"/>
  <c r="U3002" i="7" a="1"/>
  <c r="U3002" i="7" s="1"/>
  <c r="U3025" i="7" a="1"/>
  <c r="U3025" i="7" s="1"/>
  <c r="U3041" i="7" a="1"/>
  <c r="U3041" i="7" s="1"/>
  <c r="U3057" i="7" a="1"/>
  <c r="U3057" i="7" s="1"/>
  <c r="U3073" i="7" a="1"/>
  <c r="U3073" i="7" s="1"/>
  <c r="U3089" i="7" a="1"/>
  <c r="U3089" i="7" s="1"/>
  <c r="U3105" i="7" a="1"/>
  <c r="U3105" i="7" s="1"/>
  <c r="U3121" i="7" a="1"/>
  <c r="U3121" i="7" s="1"/>
  <c r="U3137" i="7" a="1"/>
  <c r="U3137" i="7" s="1"/>
  <c r="U3151" i="7" a="1"/>
  <c r="U3151" i="7" s="1"/>
  <c r="U3162" i="7" a="1"/>
  <c r="U3162" i="7" s="1"/>
  <c r="U3173" i="7" a="1"/>
  <c r="U3173" i="7" s="1"/>
  <c r="U3183" i="7" a="1"/>
  <c r="U3183" i="7" s="1"/>
  <c r="U3191" i="7" a="1"/>
  <c r="U3191" i="7" s="1"/>
  <c r="U3199" i="7" a="1"/>
  <c r="U3199" i="7" s="1"/>
  <c r="U3207" i="7" a="1"/>
  <c r="U3207" i="7" s="1"/>
  <c r="U3215" i="7" a="1"/>
  <c r="U3215" i="7" s="1"/>
  <c r="U3223" i="7" a="1"/>
  <c r="U3223" i="7" s="1"/>
  <c r="U3231" i="7" a="1"/>
  <c r="U3231" i="7" s="1"/>
  <c r="U3239" i="7" a="1"/>
  <c r="U3239" i="7" s="1"/>
  <c r="U3247" i="7" a="1"/>
  <c r="U3247" i="7" s="1"/>
  <c r="U3255" i="7" a="1"/>
  <c r="U3255" i="7" s="1"/>
  <c r="U3263" i="7" a="1"/>
  <c r="U3263" i="7" s="1"/>
  <c r="U3271" i="7" a="1"/>
  <c r="U3271" i="7" s="1"/>
  <c r="U3279" i="7" a="1"/>
  <c r="U3279" i="7" s="1"/>
  <c r="U3287" i="7" a="1"/>
  <c r="U3287" i="7" s="1"/>
  <c r="U3295" i="7" a="1"/>
  <c r="U3295" i="7" s="1"/>
  <c r="U3303" i="7" a="1"/>
  <c r="U3303" i="7" s="1"/>
  <c r="U3311" i="7" a="1"/>
  <c r="U3311" i="7" s="1"/>
  <c r="U3319" i="7" a="1"/>
  <c r="U3319" i="7" s="1"/>
  <c r="U3327" i="7" a="1"/>
  <c r="U3327" i="7" s="1"/>
  <c r="U3335" i="7" a="1"/>
  <c r="U3335" i="7" s="1"/>
  <c r="U3343" i="7" a="1"/>
  <c r="U3343" i="7" s="1"/>
  <c r="U3351" i="7" a="1"/>
  <c r="U3351" i="7" s="1"/>
  <c r="U3359" i="7" a="1"/>
  <c r="U3359" i="7" s="1"/>
  <c r="U3367" i="7" a="1"/>
  <c r="U3367" i="7" s="1"/>
  <c r="U3375" i="7" a="1"/>
  <c r="U3375" i="7" s="1"/>
  <c r="U3383" i="7" a="1"/>
  <c r="U3383" i="7" s="1"/>
  <c r="U3391" i="7" a="1"/>
  <c r="U3391" i="7" s="1"/>
  <c r="U3399" i="7" a="1"/>
  <c r="U3399" i="7" s="1"/>
  <c r="U3407" i="7" a="1"/>
  <c r="U3407" i="7" s="1"/>
  <c r="U3415" i="7" a="1"/>
  <c r="U3415" i="7" s="1"/>
  <c r="U3423" i="7" a="1"/>
  <c r="U3423" i="7" s="1"/>
  <c r="U3431" i="7" a="1"/>
  <c r="U3431" i="7" s="1"/>
  <c r="U3439" i="7" a="1"/>
  <c r="U3439" i="7" s="1"/>
  <c r="U3447" i="7" a="1"/>
  <c r="U3447" i="7" s="1"/>
  <c r="U3455" i="7" a="1"/>
  <c r="U3455" i="7" s="1"/>
  <c r="U3463" i="7" a="1"/>
  <c r="U3463" i="7" s="1"/>
  <c r="U3471" i="7" a="1"/>
  <c r="U3471" i="7" s="1"/>
  <c r="U3479" i="7" a="1"/>
  <c r="U3479" i="7" s="1"/>
  <c r="U3487" i="7" a="1"/>
  <c r="U3487" i="7" s="1"/>
  <c r="U3495" i="7" a="1"/>
  <c r="U3495" i="7" s="1"/>
  <c r="U3503" i="7" a="1"/>
  <c r="U3503" i="7" s="1"/>
  <c r="U3511" i="7" a="1"/>
  <c r="U3511" i="7" s="1"/>
  <c r="U3519" i="7" a="1"/>
  <c r="U3519" i="7" s="1"/>
  <c r="U3527" i="7" a="1"/>
  <c r="U3527" i="7" s="1"/>
  <c r="U3535" i="7" a="1"/>
  <c r="U3535" i="7" s="1"/>
  <c r="U3543" i="7" a="1"/>
  <c r="U3543" i="7" s="1"/>
  <c r="U3551" i="7" a="1"/>
  <c r="U3551" i="7" s="1"/>
  <c r="U3559" i="7" a="1"/>
  <c r="U3559" i="7" s="1"/>
  <c r="U3567" i="7" a="1"/>
  <c r="U3567" i="7" s="1"/>
  <c r="U3575" i="7" a="1"/>
  <c r="U3575" i="7" s="1"/>
  <c r="U3583" i="7" a="1"/>
  <c r="U3583" i="7" s="1"/>
  <c r="U3591" i="7" a="1"/>
  <c r="U3591" i="7" s="1"/>
  <c r="U3599" i="7" a="1"/>
  <c r="U3599" i="7" s="1"/>
  <c r="U3607" i="7" a="1"/>
  <c r="U3607" i="7" s="1"/>
  <c r="U3615" i="7" a="1"/>
  <c r="U3615" i="7" s="1"/>
  <c r="U3623" i="7" a="1"/>
  <c r="U3623" i="7" s="1"/>
  <c r="U3631" i="7" a="1"/>
  <c r="U3631" i="7" s="1"/>
  <c r="U3639" i="7" a="1"/>
  <c r="U3639" i="7" s="1"/>
  <c r="U3647" i="7" a="1"/>
  <c r="U3647" i="7" s="1"/>
  <c r="U3655" i="7" a="1"/>
  <c r="U3655" i="7" s="1"/>
  <c r="U3663" i="7" a="1"/>
  <c r="U3663" i="7" s="1"/>
  <c r="U3671" i="7" a="1"/>
  <c r="U3671" i="7" s="1"/>
  <c r="U3679" i="7" a="1"/>
  <c r="U3679" i="7" s="1"/>
  <c r="U3687" i="7" a="1"/>
  <c r="U3687" i="7" s="1"/>
  <c r="U3695" i="7" a="1"/>
  <c r="U3695" i="7" s="1"/>
  <c r="U3703" i="7" a="1"/>
  <c r="U3703" i="7" s="1"/>
  <c r="U3711" i="7" a="1"/>
  <c r="U3711" i="7" s="1"/>
  <c r="U3719" i="7" a="1"/>
  <c r="U3719" i="7" s="1"/>
  <c r="U3727" i="7" a="1"/>
  <c r="U3727" i="7" s="1"/>
  <c r="U3735" i="7" a="1"/>
  <c r="U3735" i="7" s="1"/>
  <c r="U3743" i="7" a="1"/>
  <c r="U3743" i="7" s="1"/>
  <c r="U3751" i="7" a="1"/>
  <c r="U3751" i="7" s="1"/>
  <c r="U3759" i="7" a="1"/>
  <c r="U3759" i="7" s="1"/>
  <c r="U3767" i="7" a="1"/>
  <c r="U3767" i="7" s="1"/>
  <c r="U3775" i="7" a="1"/>
  <c r="U3775" i="7" s="1"/>
  <c r="U3783" i="7" a="1"/>
  <c r="U3783" i="7" s="1"/>
  <c r="U3791" i="7" a="1"/>
  <c r="U3791" i="7" s="1"/>
  <c r="U3799" i="7" a="1"/>
  <c r="U3799" i="7" s="1"/>
  <c r="U3807" i="7" a="1"/>
  <c r="U3807" i="7" s="1"/>
  <c r="U3815" i="7" a="1"/>
  <c r="U3815" i="7" s="1"/>
  <c r="U3823" i="7" a="1"/>
  <c r="U3823" i="7" s="1"/>
  <c r="U3831" i="7" a="1"/>
  <c r="U3831" i="7" s="1"/>
  <c r="U3839" i="7" a="1"/>
  <c r="U3839" i="7" s="1"/>
  <c r="U3847" i="7" a="1"/>
  <c r="U3847" i="7" s="1"/>
  <c r="U3855" i="7" a="1"/>
  <c r="U3855" i="7" s="1"/>
  <c r="U3863" i="7" a="1"/>
  <c r="U3863" i="7" s="1"/>
  <c r="U3871" i="7" a="1"/>
  <c r="U3871" i="7" s="1"/>
  <c r="U3879" i="7" a="1"/>
  <c r="U3879" i="7" s="1"/>
  <c r="U3887" i="7" a="1"/>
  <c r="U3887" i="7" s="1"/>
  <c r="U3895" i="7" a="1"/>
  <c r="U3895" i="7" s="1"/>
  <c r="U3903" i="7" a="1"/>
  <c r="U3903" i="7" s="1"/>
  <c r="U3911" i="7" a="1"/>
  <c r="U3911" i="7" s="1"/>
  <c r="U3919" i="7" a="1"/>
  <c r="U3919" i="7" s="1"/>
  <c r="U3927" i="7" a="1"/>
  <c r="U3927" i="7" s="1"/>
  <c r="U3935" i="7" a="1"/>
  <c r="U3935" i="7" s="1"/>
  <c r="U3943" i="7" a="1"/>
  <c r="U3943" i="7" s="1"/>
  <c r="U3951" i="7" a="1"/>
  <c r="U3951" i="7" s="1"/>
  <c r="U3959" i="7" a="1"/>
  <c r="U3959" i="7" s="1"/>
  <c r="U3967" i="7" a="1"/>
  <c r="U3967" i="7" s="1"/>
  <c r="U3975" i="7" a="1"/>
  <c r="U3975" i="7" s="1"/>
  <c r="U3983" i="7" a="1"/>
  <c r="U3983" i="7" s="1"/>
  <c r="U3991" i="7" a="1"/>
  <c r="U3991" i="7" s="1"/>
  <c r="U3999" i="7" a="1"/>
  <c r="U3999" i="7" s="1"/>
  <c r="U4007" i="7" a="1"/>
  <c r="U4007" i="7" s="1"/>
  <c r="U4015" i="7" a="1"/>
  <c r="U4015" i="7" s="1"/>
  <c r="U4023" i="7" a="1"/>
  <c r="U4023" i="7" s="1"/>
  <c r="U4031" i="7" a="1"/>
  <c r="U4031" i="7" s="1"/>
  <c r="U4039" i="7" a="1"/>
  <c r="U4039" i="7" s="1"/>
  <c r="U4047" i="7" a="1"/>
  <c r="U4047" i="7" s="1"/>
  <c r="U4055" i="7" a="1"/>
  <c r="U4055" i="7" s="1"/>
  <c r="U4063" i="7" a="1"/>
  <c r="U4063" i="7" s="1"/>
  <c r="U4071" i="7" a="1"/>
  <c r="U4071" i="7" s="1"/>
  <c r="U4079" i="7" a="1"/>
  <c r="U4079" i="7" s="1"/>
  <c r="U4087" i="7" a="1"/>
  <c r="U4087" i="7" s="1"/>
  <c r="U4095" i="7" a="1"/>
  <c r="U4095" i="7" s="1"/>
  <c r="U4103" i="7" a="1"/>
  <c r="U4103" i="7" s="1"/>
  <c r="U4111" i="7" a="1"/>
  <c r="U4111" i="7" s="1"/>
  <c r="U2" i="7" a="1"/>
  <c r="U2" i="7" s="1"/>
  <c r="U105" i="7" a="1"/>
  <c r="U105" i="7" s="1"/>
  <c r="U617" i="7" a="1"/>
  <c r="U617" i="7" s="1"/>
  <c r="U835" i="7" a="1"/>
  <c r="U835" i="7" s="1"/>
  <c r="U899" i="7" a="1"/>
  <c r="U899" i="7" s="1"/>
  <c r="U963" i="7" a="1"/>
  <c r="U963" i="7" s="1"/>
  <c r="U1027" i="7" a="1"/>
  <c r="U1027" i="7" s="1"/>
  <c r="U1091" i="7" a="1"/>
  <c r="U1091" i="7" s="1"/>
  <c r="U1155" i="7" a="1"/>
  <c r="U1155" i="7" s="1"/>
  <c r="U1219" i="7" a="1"/>
  <c r="U1219" i="7" s="1"/>
  <c r="U1283" i="7" a="1"/>
  <c r="U1283" i="7" s="1"/>
  <c r="U1339" i="7" a="1"/>
  <c r="U1339" i="7" s="1"/>
  <c r="U1371" i="7" a="1"/>
  <c r="U1371" i="7" s="1"/>
  <c r="U1403" i="7" a="1"/>
  <c r="U1403" i="7" s="1"/>
  <c r="U1435" i="7" a="1"/>
  <c r="U1435" i="7" s="1"/>
  <c r="U1467" i="7" a="1"/>
  <c r="U1467" i="7" s="1"/>
  <c r="U1499" i="7" a="1"/>
  <c r="U1499" i="7" s="1"/>
  <c r="U1531" i="7" a="1"/>
  <c r="U1531" i="7" s="1"/>
  <c r="U1563" i="7" a="1"/>
  <c r="U1563" i="7" s="1"/>
  <c r="U1595" i="7" a="1"/>
  <c r="U1595" i="7" s="1"/>
  <c r="U1627" i="7" a="1"/>
  <c r="U1627" i="7" s="1"/>
  <c r="U1659" i="7" a="1"/>
  <c r="U1659" i="7" s="1"/>
  <c r="U1691" i="7" a="1"/>
  <c r="U1691" i="7" s="1"/>
  <c r="U1723" i="7" a="1"/>
  <c r="U1723" i="7" s="1"/>
  <c r="U1755" i="7" a="1"/>
  <c r="U1755" i="7" s="1"/>
  <c r="U1787" i="7" a="1"/>
  <c r="U1787" i="7" s="1"/>
  <c r="U1819" i="7" a="1"/>
  <c r="U1819" i="7" s="1"/>
  <c r="U1851" i="7" a="1"/>
  <c r="U1851" i="7" s="1"/>
  <c r="U1883" i="7" a="1"/>
  <c r="U1883" i="7" s="1"/>
  <c r="U1915" i="7" a="1"/>
  <c r="U1915" i="7" s="1"/>
  <c r="U1947" i="7" a="1"/>
  <c r="U1947" i="7" s="1"/>
  <c r="U1979" i="7" a="1"/>
  <c r="U1979" i="7" s="1"/>
  <c r="U2011" i="7" a="1"/>
  <c r="U2011" i="7" s="1"/>
  <c r="U2043" i="7" a="1"/>
  <c r="U2043" i="7" s="1"/>
  <c r="U2075" i="7" a="1"/>
  <c r="U2075" i="7" s="1"/>
  <c r="U2107" i="7" a="1"/>
  <c r="U2107" i="7" s="1"/>
  <c r="U2139" i="7" a="1"/>
  <c r="U2139" i="7" s="1"/>
  <c r="U2171" i="7" a="1"/>
  <c r="U2171" i="7" s="1"/>
  <c r="U2203" i="7" a="1"/>
  <c r="U2203" i="7" s="1"/>
  <c r="U2235" i="7" a="1"/>
  <c r="U2235" i="7" s="1"/>
  <c r="U2267" i="7" a="1"/>
  <c r="U2267" i="7" s="1"/>
  <c r="U2299" i="7" a="1"/>
  <c r="U2299" i="7" s="1"/>
  <c r="U2331" i="7" a="1"/>
  <c r="U2331" i="7" s="1"/>
  <c r="U2363" i="7" a="1"/>
  <c r="U2363" i="7" s="1"/>
  <c r="U2395" i="7" a="1"/>
  <c r="U2395" i="7" s="1"/>
  <c r="U2427" i="7" a="1"/>
  <c r="U2427" i="7" s="1"/>
  <c r="U2459" i="7" a="1"/>
  <c r="U2459" i="7" s="1"/>
  <c r="U2491" i="7" a="1"/>
  <c r="U2491" i="7" s="1"/>
  <c r="U2523" i="7" a="1"/>
  <c r="U2523" i="7" s="1"/>
  <c r="U2555" i="7" a="1"/>
  <c r="U2555" i="7" s="1"/>
  <c r="U2587" i="7" a="1"/>
  <c r="U2587" i="7" s="1"/>
  <c r="U2619" i="7" a="1"/>
  <c r="U2619" i="7" s="1"/>
  <c r="U2651" i="7" a="1"/>
  <c r="U2651" i="7" s="1"/>
  <c r="U2683" i="7" a="1"/>
  <c r="U2683" i="7" s="1"/>
  <c r="U2715" i="7" a="1"/>
  <c r="U2715" i="7" s="1"/>
  <c r="U2747" i="7" a="1"/>
  <c r="U2747" i="7" s="1"/>
  <c r="U2779" i="7" a="1"/>
  <c r="U2779" i="7" s="1"/>
  <c r="U2811" i="7" a="1"/>
  <c r="U2811" i="7" s="1"/>
  <c r="U2843" i="7" a="1"/>
  <c r="U2843" i="7" s="1"/>
  <c r="U2875" i="7" a="1"/>
  <c r="U2875" i="7" s="1"/>
  <c r="U2907" i="7" a="1"/>
  <c r="U2907" i="7" s="1"/>
  <c r="U2939" i="7" a="1"/>
  <c r="U2939" i="7" s="1"/>
  <c r="U2971" i="7" a="1"/>
  <c r="U2971" i="7" s="1"/>
  <c r="U3003" i="7" a="1"/>
  <c r="U3003" i="7" s="1"/>
  <c r="U3026" i="7" a="1"/>
  <c r="U3026" i="7" s="1"/>
  <c r="U3042" i="7" a="1"/>
  <c r="U3042" i="7" s="1"/>
  <c r="U3058" i="7" a="1"/>
  <c r="U3058" i="7" s="1"/>
  <c r="U3074" i="7" a="1"/>
  <c r="U3074" i="7" s="1"/>
  <c r="U3090" i="7" a="1"/>
  <c r="U3090" i="7" s="1"/>
  <c r="U3106" i="7" a="1"/>
  <c r="U3106" i="7" s="1"/>
  <c r="U3122" i="7" a="1"/>
  <c r="U3122" i="7" s="1"/>
  <c r="U3138" i="7" a="1"/>
  <c r="U3138" i="7" s="1"/>
  <c r="U3153" i="7" a="1"/>
  <c r="U3153" i="7" s="1"/>
  <c r="U3163" i="7" a="1"/>
  <c r="U3163" i="7" s="1"/>
  <c r="U3174" i="7" a="1"/>
  <c r="U3174" i="7" s="1"/>
  <c r="U3184" i="7" a="1"/>
  <c r="U3184" i="7" s="1"/>
  <c r="U3192" i="7" a="1"/>
  <c r="U3192" i="7" s="1"/>
  <c r="U3200" i="7" a="1"/>
  <c r="U3200" i="7" s="1"/>
  <c r="U3208" i="7" a="1"/>
  <c r="U3208" i="7" s="1"/>
  <c r="U3216" i="7" a="1"/>
  <c r="U3216" i="7" s="1"/>
  <c r="U3224" i="7" a="1"/>
  <c r="U3224" i="7" s="1"/>
  <c r="U3232" i="7" a="1"/>
  <c r="U3232" i="7" s="1"/>
  <c r="U3240" i="7" a="1"/>
  <c r="U3240" i="7" s="1"/>
  <c r="U3248" i="7" a="1"/>
  <c r="U3248" i="7" s="1"/>
  <c r="U3256" i="7" a="1"/>
  <c r="U3256" i="7" s="1"/>
  <c r="U3264" i="7" a="1"/>
  <c r="U3264" i="7" s="1"/>
  <c r="U3272" i="7" a="1"/>
  <c r="U3272" i="7" s="1"/>
  <c r="U3280" i="7" a="1"/>
  <c r="U3280" i="7" s="1"/>
  <c r="U3288" i="7" a="1"/>
  <c r="U3288" i="7" s="1"/>
  <c r="U3296" i="7" a="1"/>
  <c r="U3296" i="7" s="1"/>
  <c r="U3304" i="7" a="1"/>
  <c r="U3304" i="7" s="1"/>
  <c r="U3312" i="7" a="1"/>
  <c r="U3312" i="7" s="1"/>
  <c r="U3320" i="7" a="1"/>
  <c r="U3320" i="7" s="1"/>
  <c r="U3328" i="7" a="1"/>
  <c r="U3328" i="7" s="1"/>
  <c r="U3336" i="7" a="1"/>
  <c r="U3336" i="7" s="1"/>
  <c r="U3344" i="7" a="1"/>
  <c r="U3344" i="7" s="1"/>
  <c r="U3352" i="7" a="1"/>
  <c r="U3352" i="7" s="1"/>
  <c r="U3360" i="7" a="1"/>
  <c r="U3360" i="7" s="1"/>
  <c r="U3368" i="7" a="1"/>
  <c r="U3368" i="7" s="1"/>
  <c r="U3376" i="7" a="1"/>
  <c r="U3376" i="7" s="1"/>
  <c r="U3384" i="7" a="1"/>
  <c r="U3384" i="7" s="1"/>
  <c r="U3392" i="7" a="1"/>
  <c r="U3392" i="7" s="1"/>
  <c r="U3400" i="7" a="1"/>
  <c r="U3400" i="7" s="1"/>
  <c r="U3408" i="7" a="1"/>
  <c r="U3408" i="7" s="1"/>
  <c r="U3416" i="7" a="1"/>
  <c r="U3416" i="7" s="1"/>
  <c r="U3424" i="7" a="1"/>
  <c r="U3424" i="7" s="1"/>
  <c r="U3432" i="7" a="1"/>
  <c r="U3432" i="7" s="1"/>
  <c r="U3440" i="7" a="1"/>
  <c r="U3440" i="7" s="1"/>
  <c r="U3448" i="7" a="1"/>
  <c r="U3448" i="7" s="1"/>
  <c r="U3456" i="7" a="1"/>
  <c r="U3456" i="7" s="1"/>
  <c r="U3464" i="7" a="1"/>
  <c r="U3464" i="7" s="1"/>
  <c r="U3472" i="7" a="1"/>
  <c r="U3472" i="7" s="1"/>
  <c r="U3480" i="7" a="1"/>
  <c r="U3480" i="7" s="1"/>
  <c r="U3488" i="7" a="1"/>
  <c r="U3488" i="7" s="1"/>
  <c r="U3496" i="7" a="1"/>
  <c r="U3496" i="7" s="1"/>
  <c r="U3504" i="7" a="1"/>
  <c r="U3504" i="7" s="1"/>
  <c r="U3512" i="7" a="1"/>
  <c r="U3512" i="7" s="1"/>
  <c r="U3520" i="7" a="1"/>
  <c r="U3520" i="7" s="1"/>
  <c r="U3528" i="7" a="1"/>
  <c r="U3528" i="7" s="1"/>
  <c r="U3536" i="7" a="1"/>
  <c r="U3536" i="7" s="1"/>
  <c r="U3544" i="7" a="1"/>
  <c r="U3544" i="7" s="1"/>
  <c r="U3552" i="7" a="1"/>
  <c r="U3552" i="7" s="1"/>
  <c r="U3560" i="7" a="1"/>
  <c r="U3560" i="7" s="1"/>
  <c r="U3568" i="7" a="1"/>
  <c r="U3568" i="7" s="1"/>
  <c r="U3576" i="7" a="1"/>
  <c r="U3576" i="7" s="1"/>
  <c r="U3584" i="7" a="1"/>
  <c r="U3584" i="7" s="1"/>
  <c r="U3592" i="7" a="1"/>
  <c r="U3592" i="7" s="1"/>
  <c r="U3600" i="7" a="1"/>
  <c r="U3600" i="7" s="1"/>
  <c r="U3608" i="7" a="1"/>
  <c r="U3608" i="7" s="1"/>
  <c r="U3616" i="7" a="1"/>
  <c r="U3616" i="7" s="1"/>
  <c r="U3624" i="7" a="1"/>
  <c r="U3624" i="7" s="1"/>
  <c r="U3632" i="7" a="1"/>
  <c r="U3632" i="7" s="1"/>
  <c r="U3640" i="7" a="1"/>
  <c r="U3640" i="7" s="1"/>
  <c r="U3648" i="7" a="1"/>
  <c r="U3648" i="7" s="1"/>
  <c r="U3656" i="7" a="1"/>
  <c r="U3656" i="7" s="1"/>
  <c r="U3664" i="7" a="1"/>
  <c r="U3664" i="7" s="1"/>
  <c r="U3672" i="7" a="1"/>
  <c r="U3672" i="7" s="1"/>
  <c r="U3680" i="7" a="1"/>
  <c r="U3680" i="7" s="1"/>
  <c r="U3688" i="7" a="1"/>
  <c r="U3688" i="7" s="1"/>
  <c r="U3696" i="7" a="1"/>
  <c r="U3696" i="7" s="1"/>
  <c r="U3704" i="7" a="1"/>
  <c r="U3704" i="7" s="1"/>
  <c r="U3712" i="7" a="1"/>
  <c r="U3712" i="7" s="1"/>
  <c r="U3720" i="7" a="1"/>
  <c r="U3720" i="7" s="1"/>
  <c r="U3728" i="7" a="1"/>
  <c r="U3728" i="7" s="1"/>
  <c r="U3736" i="7" a="1"/>
  <c r="U3736" i="7" s="1"/>
  <c r="U3744" i="7" a="1"/>
  <c r="U3744" i="7" s="1"/>
  <c r="U3752" i="7" a="1"/>
  <c r="U3752" i="7" s="1"/>
  <c r="U3760" i="7" a="1"/>
  <c r="U3760" i="7" s="1"/>
  <c r="U3768" i="7" a="1"/>
  <c r="U3768" i="7" s="1"/>
  <c r="U3776" i="7" a="1"/>
  <c r="U3776" i="7" s="1"/>
  <c r="U3784" i="7" a="1"/>
  <c r="U3784" i="7" s="1"/>
  <c r="U3792" i="7" a="1"/>
  <c r="U3792" i="7" s="1"/>
  <c r="U3800" i="7" a="1"/>
  <c r="U3800" i="7" s="1"/>
  <c r="U3808" i="7" a="1"/>
  <c r="U3808" i="7" s="1"/>
  <c r="U3816" i="7" a="1"/>
  <c r="U3816" i="7" s="1"/>
  <c r="U3824" i="7" a="1"/>
  <c r="U3824" i="7" s="1"/>
  <c r="U3832" i="7" a="1"/>
  <c r="U3832" i="7" s="1"/>
  <c r="U3840" i="7" a="1"/>
  <c r="U3840" i="7" s="1"/>
  <c r="U3848" i="7" a="1"/>
  <c r="U3848" i="7" s="1"/>
  <c r="U3856" i="7" a="1"/>
  <c r="U3856" i="7" s="1"/>
  <c r="U3864" i="7" a="1"/>
  <c r="U3864" i="7" s="1"/>
  <c r="U3872" i="7" a="1"/>
  <c r="U3872" i="7" s="1"/>
  <c r="U3880" i="7" a="1"/>
  <c r="U3880" i="7" s="1"/>
  <c r="U3888" i="7" a="1"/>
  <c r="U3888" i="7" s="1"/>
  <c r="U3896" i="7" a="1"/>
  <c r="U3896" i="7" s="1"/>
  <c r="U3904" i="7" a="1"/>
  <c r="U3904" i="7" s="1"/>
  <c r="U3912" i="7" a="1"/>
  <c r="U3912" i="7" s="1"/>
  <c r="U3920" i="7" a="1"/>
  <c r="U3920" i="7" s="1"/>
  <c r="U3928" i="7" a="1"/>
  <c r="U3928" i="7" s="1"/>
  <c r="U3936" i="7" a="1"/>
  <c r="U3936" i="7" s="1"/>
  <c r="U3944" i="7" a="1"/>
  <c r="U3944" i="7" s="1"/>
  <c r="U3952" i="7" a="1"/>
  <c r="U3952" i="7" s="1"/>
  <c r="U3960" i="7" a="1"/>
  <c r="U3960" i="7" s="1"/>
  <c r="U3968" i="7" a="1"/>
  <c r="U3968" i="7" s="1"/>
  <c r="U3976" i="7" a="1"/>
  <c r="U3976" i="7" s="1"/>
  <c r="U3984" i="7" a="1"/>
  <c r="U3984" i="7" s="1"/>
  <c r="U3992" i="7" a="1"/>
  <c r="U3992" i="7" s="1"/>
  <c r="U4000" i="7" a="1"/>
  <c r="U4000" i="7" s="1"/>
  <c r="U4008" i="7" a="1"/>
  <c r="U4008" i="7" s="1"/>
  <c r="U4016" i="7" a="1"/>
  <c r="U4016" i="7" s="1"/>
  <c r="U4024" i="7" a="1"/>
  <c r="U4024" i="7" s="1"/>
  <c r="U4032" i="7" a="1"/>
  <c r="U4032" i="7" s="1"/>
  <c r="U4040" i="7" a="1"/>
  <c r="U4040" i="7" s="1"/>
  <c r="U4048" i="7" a="1"/>
  <c r="U4048" i="7" s="1"/>
  <c r="U4056" i="7" a="1"/>
  <c r="U4056" i="7" s="1"/>
  <c r="U4064" i="7" a="1"/>
  <c r="U4064" i="7" s="1"/>
  <c r="U4072" i="7" a="1"/>
  <c r="U4072" i="7" s="1"/>
  <c r="U4080" i="7" a="1"/>
  <c r="U4080" i="7" s="1"/>
  <c r="U4088" i="7" a="1"/>
  <c r="U4088" i="7" s="1"/>
  <c r="U4096" i="7" a="1"/>
  <c r="U4096" i="7" s="1"/>
  <c r="U4104" i="7" a="1"/>
  <c r="U4104" i="7" s="1"/>
  <c r="U4112" i="7" a="1"/>
  <c r="U4112" i="7" s="1"/>
  <c r="V7" i="7" a="1"/>
  <c r="V7" i="7" s="1"/>
  <c r="V15" i="7" a="1"/>
  <c r="V15" i="7" s="1"/>
  <c r="V23" i="7" a="1"/>
  <c r="V23" i="7" s="1"/>
  <c r="V31" i="7" a="1"/>
  <c r="V31" i="7" s="1"/>
  <c r="V39" i="7" a="1"/>
  <c r="V39" i="7" s="1"/>
  <c r="V47" i="7" a="1"/>
  <c r="V47" i="7" s="1"/>
  <c r="V55" i="7" a="1"/>
  <c r="V55" i="7" s="1"/>
  <c r="V63" i="7" a="1"/>
  <c r="V63" i="7" s="1"/>
  <c r="V71" i="7" a="1"/>
  <c r="V71" i="7" s="1"/>
  <c r="V79" i="7" a="1"/>
  <c r="V79" i="7" s="1"/>
  <c r="V87" i="7" a="1"/>
  <c r="V87" i="7" s="1"/>
  <c r="V95" i="7" a="1"/>
  <c r="V95" i="7" s="1"/>
  <c r="V103" i="7" a="1"/>
  <c r="V103" i="7" s="1"/>
  <c r="V111" i="7" a="1"/>
  <c r="V111" i="7" s="1"/>
  <c r="V119" i="7" a="1"/>
  <c r="V119" i="7" s="1"/>
  <c r="V127" i="7" a="1"/>
  <c r="V127" i="7" s="1"/>
  <c r="V135" i="7" a="1"/>
  <c r="V135" i="7" s="1"/>
  <c r="V143" i="7" a="1"/>
  <c r="V143" i="7" s="1"/>
  <c r="V151" i="7" a="1"/>
  <c r="V151" i="7" s="1"/>
  <c r="V159" i="7" a="1"/>
  <c r="V159" i="7" s="1"/>
  <c r="V167" i="7" a="1"/>
  <c r="V167" i="7" s="1"/>
  <c r="V175" i="7" a="1"/>
  <c r="V175" i="7" s="1"/>
  <c r="V183" i="7" a="1"/>
  <c r="V183" i="7" s="1"/>
  <c r="V191" i="7" a="1"/>
  <c r="V191" i="7" s="1"/>
  <c r="V199" i="7" a="1"/>
  <c r="V199" i="7" s="1"/>
  <c r="V8" i="7" a="1"/>
  <c r="V8" i="7" s="1"/>
  <c r="V16" i="7" a="1"/>
  <c r="V16" i="7" s="1"/>
  <c r="V24" i="7" a="1"/>
  <c r="V24" i="7" s="1"/>
  <c r="V32" i="7" a="1"/>
  <c r="V32" i="7" s="1"/>
  <c r="V40" i="7" a="1"/>
  <c r="V40" i="7" s="1"/>
  <c r="V48" i="7" a="1"/>
  <c r="V48" i="7" s="1"/>
  <c r="V56" i="7" a="1"/>
  <c r="V56" i="7" s="1"/>
  <c r="V64" i="7" a="1"/>
  <c r="V64" i="7" s="1"/>
  <c r="V72" i="7" a="1"/>
  <c r="V72" i="7" s="1"/>
  <c r="V80" i="7" a="1"/>
  <c r="V80" i="7" s="1"/>
  <c r="V88" i="7" a="1"/>
  <c r="V88" i="7" s="1"/>
  <c r="V96" i="7" a="1"/>
  <c r="V96" i="7" s="1"/>
  <c r="V104" i="7" a="1"/>
  <c r="V104" i="7" s="1"/>
  <c r="V112" i="7" a="1"/>
  <c r="V112" i="7" s="1"/>
  <c r="V120" i="7" a="1"/>
  <c r="V120" i="7" s="1"/>
  <c r="V128" i="7" a="1"/>
  <c r="V128" i="7" s="1"/>
  <c r="V136" i="7" a="1"/>
  <c r="V136" i="7" s="1"/>
  <c r="V144" i="7" a="1"/>
  <c r="V144" i="7" s="1"/>
  <c r="V152" i="7" a="1"/>
  <c r="V152" i="7" s="1"/>
  <c r="V160" i="7" a="1"/>
  <c r="V160" i="7" s="1"/>
  <c r="V168" i="7" a="1"/>
  <c r="V168" i="7" s="1"/>
  <c r="V176" i="7" a="1"/>
  <c r="V176" i="7" s="1"/>
  <c r="V184" i="7" a="1"/>
  <c r="V184" i="7" s="1"/>
  <c r="V192" i="7" a="1"/>
  <c r="V192" i="7" s="1"/>
  <c r="V200" i="7" a="1"/>
  <c r="V200" i="7" s="1"/>
  <c r="V9" i="7" a="1"/>
  <c r="V9" i="7" s="1"/>
  <c r="V17" i="7" a="1"/>
  <c r="V17" i="7" s="1"/>
  <c r="V25" i="7" a="1"/>
  <c r="V25" i="7" s="1"/>
  <c r="V33" i="7" a="1"/>
  <c r="V33" i="7" s="1"/>
  <c r="V41" i="7" a="1"/>
  <c r="V41" i="7" s="1"/>
  <c r="V49" i="7" a="1"/>
  <c r="V49" i="7" s="1"/>
  <c r="V57" i="7" a="1"/>
  <c r="V57" i="7" s="1"/>
  <c r="V65" i="7" a="1"/>
  <c r="V65" i="7" s="1"/>
  <c r="V73" i="7" a="1"/>
  <c r="V73" i="7" s="1"/>
  <c r="V81" i="7" a="1"/>
  <c r="V81" i="7" s="1"/>
  <c r="V89" i="7" a="1"/>
  <c r="V89" i="7" s="1"/>
  <c r="V97" i="7" a="1"/>
  <c r="V97" i="7" s="1"/>
  <c r="V105" i="7" a="1"/>
  <c r="V105" i="7" s="1"/>
  <c r="V113" i="7" a="1"/>
  <c r="V113" i="7" s="1"/>
  <c r="V121" i="7" a="1"/>
  <c r="V121" i="7" s="1"/>
  <c r="V10" i="7" a="1"/>
  <c r="V10" i="7" s="1"/>
  <c r="V18" i="7" a="1"/>
  <c r="V18" i="7" s="1"/>
  <c r="V26" i="7" a="1"/>
  <c r="V26" i="7" s="1"/>
  <c r="V34" i="7" a="1"/>
  <c r="V34" i="7" s="1"/>
  <c r="V42" i="7" a="1"/>
  <c r="V42" i="7" s="1"/>
  <c r="V50" i="7" a="1"/>
  <c r="V50" i="7" s="1"/>
  <c r="V58" i="7" a="1"/>
  <c r="V58" i="7" s="1"/>
  <c r="V66" i="7" a="1"/>
  <c r="V66" i="7" s="1"/>
  <c r="V74" i="7" a="1"/>
  <c r="V74" i="7" s="1"/>
  <c r="V82" i="7" a="1"/>
  <c r="V82" i="7" s="1"/>
  <c r="V90" i="7" a="1"/>
  <c r="V90" i="7" s="1"/>
  <c r="V98" i="7" a="1"/>
  <c r="V98" i="7" s="1"/>
  <c r="V106" i="7" a="1"/>
  <c r="V106" i="7" s="1"/>
  <c r="V114" i="7" a="1"/>
  <c r="V114" i="7" s="1"/>
  <c r="V122" i="7" a="1"/>
  <c r="V122" i="7" s="1"/>
  <c r="V130" i="7" a="1"/>
  <c r="V130" i="7" s="1"/>
  <c r="V138" i="7" a="1"/>
  <c r="V138" i="7" s="1"/>
  <c r="V146" i="7" a="1"/>
  <c r="V146" i="7" s="1"/>
  <c r="V154" i="7" a="1"/>
  <c r="V154" i="7" s="1"/>
  <c r="V162" i="7" a="1"/>
  <c r="V162" i="7" s="1"/>
  <c r="V170" i="7" a="1"/>
  <c r="V170" i="7" s="1"/>
  <c r="V178" i="7" a="1"/>
  <c r="V178" i="7" s="1"/>
  <c r="V3" i="7" a="1"/>
  <c r="V3" i="7" s="1"/>
  <c r="V11" i="7" a="1"/>
  <c r="V11" i="7" s="1"/>
  <c r="V19" i="7" a="1"/>
  <c r="V19" i="7" s="1"/>
  <c r="V27" i="7" a="1"/>
  <c r="V27" i="7" s="1"/>
  <c r="V35" i="7" a="1"/>
  <c r="V35" i="7" s="1"/>
  <c r="V43" i="7" a="1"/>
  <c r="V43" i="7" s="1"/>
  <c r="V51" i="7" a="1"/>
  <c r="V51" i="7" s="1"/>
  <c r="V59" i="7" a="1"/>
  <c r="V59" i="7" s="1"/>
  <c r="V67" i="7" a="1"/>
  <c r="V67" i="7" s="1"/>
  <c r="V75" i="7" a="1"/>
  <c r="V75" i="7" s="1"/>
  <c r="V83" i="7" a="1"/>
  <c r="V83" i="7" s="1"/>
  <c r="V91" i="7" a="1"/>
  <c r="V91" i="7" s="1"/>
  <c r="V99" i="7" a="1"/>
  <c r="V99" i="7" s="1"/>
  <c r="V107" i="7" a="1"/>
  <c r="V107" i="7" s="1"/>
  <c r="V115" i="7" a="1"/>
  <c r="V115" i="7" s="1"/>
  <c r="V123" i="7" a="1"/>
  <c r="V123" i="7" s="1"/>
  <c r="V131" i="7" a="1"/>
  <c r="V131" i="7" s="1"/>
  <c r="V139" i="7" a="1"/>
  <c r="V139" i="7" s="1"/>
  <c r="V147" i="7" a="1"/>
  <c r="V147" i="7" s="1"/>
  <c r="V155" i="7" a="1"/>
  <c r="V155" i="7" s="1"/>
  <c r="V163" i="7" a="1"/>
  <c r="V163" i="7" s="1"/>
  <c r="V171" i="7" a="1"/>
  <c r="V171" i="7" s="1"/>
  <c r="V179" i="7" a="1"/>
  <c r="V179" i="7" s="1"/>
  <c r="V187" i="7" a="1"/>
  <c r="V187" i="7" s="1"/>
  <c r="V195" i="7" a="1"/>
  <c r="V195" i="7" s="1"/>
  <c r="V203" i="7" a="1"/>
  <c r="V203" i="7" s="1"/>
  <c r="V6" i="7" a="1"/>
  <c r="V6" i="7" s="1"/>
  <c r="V14" i="7" a="1"/>
  <c r="V14" i="7" s="1"/>
  <c r="V22" i="7" a="1"/>
  <c r="V22" i="7" s="1"/>
  <c r="V30" i="7" a="1"/>
  <c r="V30" i="7" s="1"/>
  <c r="V38" i="7" a="1"/>
  <c r="V38" i="7" s="1"/>
  <c r="V46" i="7" a="1"/>
  <c r="V46" i="7" s="1"/>
  <c r="V54" i="7" a="1"/>
  <c r="V54" i="7" s="1"/>
  <c r="V62" i="7" a="1"/>
  <c r="V62" i="7" s="1"/>
  <c r="V70" i="7" a="1"/>
  <c r="V70" i="7" s="1"/>
  <c r="V78" i="7" a="1"/>
  <c r="V78" i="7" s="1"/>
  <c r="V86" i="7" a="1"/>
  <c r="V86" i="7" s="1"/>
  <c r="V94" i="7" a="1"/>
  <c r="V94" i="7" s="1"/>
  <c r="V102" i="7" a="1"/>
  <c r="V102" i="7" s="1"/>
  <c r="V110" i="7" a="1"/>
  <c r="V110" i="7" s="1"/>
  <c r="V118" i="7" a="1"/>
  <c r="V118" i="7" s="1"/>
  <c r="V126" i="7" a="1"/>
  <c r="V126" i="7" s="1"/>
  <c r="V134" i="7" a="1"/>
  <c r="V134" i="7" s="1"/>
  <c r="V142" i="7" a="1"/>
  <c r="V142" i="7" s="1"/>
  <c r="V150" i="7" a="1"/>
  <c r="V150" i="7" s="1"/>
  <c r="V158" i="7" a="1"/>
  <c r="V158" i="7" s="1"/>
  <c r="V166" i="7" a="1"/>
  <c r="V166" i="7" s="1"/>
  <c r="V174" i="7" a="1"/>
  <c r="V174" i="7" s="1"/>
  <c r="V182" i="7" a="1"/>
  <c r="V182" i="7" s="1"/>
  <c r="V190" i="7" a="1"/>
  <c r="V190" i="7" s="1"/>
  <c r="V198" i="7" a="1"/>
  <c r="V198" i="7" s="1"/>
  <c r="V206" i="7" a="1"/>
  <c r="V206" i="7" s="1"/>
  <c r="V12" i="7" a="1"/>
  <c r="V12" i="7" s="1"/>
  <c r="V44" i="7" a="1"/>
  <c r="V44" i="7" s="1"/>
  <c r="V76" i="7" a="1"/>
  <c r="V76" i="7" s="1"/>
  <c r="V108" i="7" a="1"/>
  <c r="V108" i="7" s="1"/>
  <c r="V133" i="7" a="1"/>
  <c r="V133" i="7" s="1"/>
  <c r="V156" i="7" a="1"/>
  <c r="V156" i="7" s="1"/>
  <c r="V177" i="7" a="1"/>
  <c r="V177" i="7" s="1"/>
  <c r="V194" i="7" a="1"/>
  <c r="V194" i="7" s="1"/>
  <c r="V208" i="7" a="1"/>
  <c r="V208" i="7" s="1"/>
  <c r="V216" i="7" a="1"/>
  <c r="V216" i="7" s="1"/>
  <c r="V224" i="7" a="1"/>
  <c r="V224" i="7" s="1"/>
  <c r="V232" i="7" a="1"/>
  <c r="V232" i="7" s="1"/>
  <c r="V240" i="7" a="1"/>
  <c r="V240" i="7" s="1"/>
  <c r="V248" i="7" a="1"/>
  <c r="V248" i="7" s="1"/>
  <c r="V256" i="7" a="1"/>
  <c r="V256" i="7" s="1"/>
  <c r="V264" i="7" a="1"/>
  <c r="V264" i="7" s="1"/>
  <c r="V272" i="7" a="1"/>
  <c r="V272" i="7" s="1"/>
  <c r="V280" i="7" a="1"/>
  <c r="V280" i="7" s="1"/>
  <c r="V288" i="7" a="1"/>
  <c r="V288" i="7" s="1"/>
  <c r="V296" i="7" a="1"/>
  <c r="V296" i="7" s="1"/>
  <c r="V304" i="7" a="1"/>
  <c r="V304" i="7" s="1"/>
  <c r="V312" i="7" a="1"/>
  <c r="V312" i="7" s="1"/>
  <c r="V320" i="7" a="1"/>
  <c r="V320" i="7" s="1"/>
  <c r="V328" i="7" a="1"/>
  <c r="V328" i="7" s="1"/>
  <c r="V336" i="7" a="1"/>
  <c r="V336" i="7" s="1"/>
  <c r="V344" i="7" a="1"/>
  <c r="V344" i="7" s="1"/>
  <c r="V352" i="7" a="1"/>
  <c r="V352" i="7" s="1"/>
  <c r="V360" i="7" a="1"/>
  <c r="V360" i="7" s="1"/>
  <c r="V368" i="7" a="1"/>
  <c r="V368" i="7" s="1"/>
  <c r="V376" i="7" a="1"/>
  <c r="V376" i="7" s="1"/>
  <c r="V384" i="7" a="1"/>
  <c r="V384" i="7" s="1"/>
  <c r="V392" i="7" a="1"/>
  <c r="V392" i="7" s="1"/>
  <c r="V400" i="7" a="1"/>
  <c r="V400" i="7" s="1"/>
  <c r="V408" i="7" a="1"/>
  <c r="V408" i="7" s="1"/>
  <c r="V416" i="7" a="1"/>
  <c r="V416" i="7" s="1"/>
  <c r="V424" i="7" a="1"/>
  <c r="V424" i="7" s="1"/>
  <c r="V432" i="7" a="1"/>
  <c r="V432" i="7" s="1"/>
  <c r="V440" i="7" a="1"/>
  <c r="V440" i="7" s="1"/>
  <c r="V448" i="7" a="1"/>
  <c r="V448" i="7" s="1"/>
  <c r="V456" i="7" a="1"/>
  <c r="V456" i="7" s="1"/>
  <c r="V464" i="7" a="1"/>
  <c r="V464" i="7" s="1"/>
  <c r="V472" i="7" a="1"/>
  <c r="V472" i="7" s="1"/>
  <c r="V480" i="7" a="1"/>
  <c r="V480" i="7" s="1"/>
  <c r="V488" i="7" a="1"/>
  <c r="V488" i="7" s="1"/>
  <c r="V496" i="7" a="1"/>
  <c r="V496" i="7" s="1"/>
  <c r="V504" i="7" a="1"/>
  <c r="V504" i="7" s="1"/>
  <c r="V512" i="7" a="1"/>
  <c r="V512" i="7" s="1"/>
  <c r="V520" i="7" a="1"/>
  <c r="V520" i="7" s="1"/>
  <c r="V528" i="7" a="1"/>
  <c r="V528" i="7" s="1"/>
  <c r="V536" i="7" a="1"/>
  <c r="V536" i="7" s="1"/>
  <c r="V544" i="7" a="1"/>
  <c r="V544" i="7" s="1"/>
  <c r="V552" i="7" a="1"/>
  <c r="V552" i="7" s="1"/>
  <c r="V560" i="7" a="1"/>
  <c r="V560" i="7" s="1"/>
  <c r="V568" i="7" a="1"/>
  <c r="V568" i="7" s="1"/>
  <c r="V576" i="7" a="1"/>
  <c r="V576" i="7" s="1"/>
  <c r="V584" i="7" a="1"/>
  <c r="V584" i="7" s="1"/>
  <c r="V592" i="7" a="1"/>
  <c r="V592" i="7" s="1"/>
  <c r="V600" i="7" a="1"/>
  <c r="V600" i="7" s="1"/>
  <c r="V608" i="7" a="1"/>
  <c r="V608" i="7" s="1"/>
  <c r="V616" i="7" a="1"/>
  <c r="V616" i="7" s="1"/>
  <c r="V624" i="7" a="1"/>
  <c r="V624" i="7" s="1"/>
  <c r="V632" i="7" a="1"/>
  <c r="V632" i="7" s="1"/>
  <c r="V640" i="7" a="1"/>
  <c r="V640" i="7" s="1"/>
  <c r="V648" i="7" a="1"/>
  <c r="V648" i="7" s="1"/>
  <c r="V656" i="7" a="1"/>
  <c r="V656" i="7" s="1"/>
  <c r="V664" i="7" a="1"/>
  <c r="V664" i="7" s="1"/>
  <c r="V672" i="7" a="1"/>
  <c r="V672" i="7" s="1"/>
  <c r="V680" i="7" a="1"/>
  <c r="V680" i="7" s="1"/>
  <c r="V688" i="7" a="1"/>
  <c r="V688" i="7" s="1"/>
  <c r="V696" i="7" a="1"/>
  <c r="V696" i="7" s="1"/>
  <c r="V704" i="7" a="1"/>
  <c r="V704" i="7" s="1"/>
  <c r="V712" i="7" a="1"/>
  <c r="V712" i="7" s="1"/>
  <c r="V720" i="7" a="1"/>
  <c r="V720" i="7" s="1"/>
  <c r="V728" i="7" a="1"/>
  <c r="V728" i="7" s="1"/>
  <c r="V736" i="7" a="1"/>
  <c r="V736" i="7" s="1"/>
  <c r="V744" i="7" a="1"/>
  <c r="V744" i="7" s="1"/>
  <c r="V752" i="7" a="1"/>
  <c r="V752" i="7" s="1"/>
  <c r="V760" i="7" a="1"/>
  <c r="V760" i="7" s="1"/>
  <c r="V768" i="7" a="1"/>
  <c r="V768" i="7" s="1"/>
  <c r="V776" i="7" a="1"/>
  <c r="V776" i="7" s="1"/>
  <c r="V784" i="7" a="1"/>
  <c r="V784" i="7" s="1"/>
  <c r="V792" i="7" a="1"/>
  <c r="V792" i="7" s="1"/>
  <c r="V800" i="7" a="1"/>
  <c r="V800" i="7" s="1"/>
  <c r="V808" i="7" a="1"/>
  <c r="V808" i="7" s="1"/>
  <c r="V816" i="7" a="1"/>
  <c r="V816" i="7" s="1"/>
  <c r="V824" i="7" a="1"/>
  <c r="V824" i="7" s="1"/>
  <c r="V832" i="7" a="1"/>
  <c r="V832" i="7" s="1"/>
  <c r="V840" i="7" a="1"/>
  <c r="V840" i="7" s="1"/>
  <c r="V848" i="7" a="1"/>
  <c r="V848" i="7" s="1"/>
  <c r="V856" i="7" a="1"/>
  <c r="V856" i="7" s="1"/>
  <c r="V864" i="7" a="1"/>
  <c r="V864" i="7" s="1"/>
  <c r="V872" i="7" a="1"/>
  <c r="V872" i="7" s="1"/>
  <c r="V880" i="7" a="1"/>
  <c r="V880" i="7" s="1"/>
  <c r="V888" i="7" a="1"/>
  <c r="V888" i="7" s="1"/>
  <c r="V896" i="7" a="1"/>
  <c r="V896" i="7" s="1"/>
  <c r="V904" i="7" a="1"/>
  <c r="V904" i="7" s="1"/>
  <c r="V912" i="7" a="1"/>
  <c r="V912" i="7" s="1"/>
  <c r="V920" i="7" a="1"/>
  <c r="V920" i="7" s="1"/>
  <c r="V928" i="7" a="1"/>
  <c r="V928" i="7" s="1"/>
  <c r="V936" i="7" a="1"/>
  <c r="V936" i="7" s="1"/>
  <c r="V944" i="7" a="1"/>
  <c r="V944" i="7" s="1"/>
  <c r="V952" i="7" a="1"/>
  <c r="V952" i="7" s="1"/>
  <c r="V960" i="7" a="1"/>
  <c r="V960" i="7" s="1"/>
  <c r="V968" i="7" a="1"/>
  <c r="V968" i="7" s="1"/>
  <c r="V976" i="7" a="1"/>
  <c r="V976" i="7" s="1"/>
  <c r="V984" i="7" a="1"/>
  <c r="V984" i="7" s="1"/>
  <c r="V992" i="7" a="1"/>
  <c r="V992" i="7" s="1"/>
  <c r="V1000" i="7" a="1"/>
  <c r="V1000" i="7" s="1"/>
  <c r="V1008" i="7" a="1"/>
  <c r="V1008" i="7" s="1"/>
  <c r="V1016" i="7" a="1"/>
  <c r="V1016" i="7" s="1"/>
  <c r="V1024" i="7" a="1"/>
  <c r="V1024" i="7" s="1"/>
  <c r="V1032" i="7" a="1"/>
  <c r="V1032" i="7" s="1"/>
  <c r="V1040" i="7" a="1"/>
  <c r="V1040" i="7" s="1"/>
  <c r="V1048" i="7" a="1"/>
  <c r="V1048" i="7" s="1"/>
  <c r="V1056" i="7" a="1"/>
  <c r="V1056" i="7" s="1"/>
  <c r="V1064" i="7" a="1"/>
  <c r="V1064" i="7" s="1"/>
  <c r="V1072" i="7" a="1"/>
  <c r="V1072" i="7" s="1"/>
  <c r="V1080" i="7" a="1"/>
  <c r="V1080" i="7" s="1"/>
  <c r="V1088" i="7" a="1"/>
  <c r="V1088" i="7" s="1"/>
  <c r="V1096" i="7" a="1"/>
  <c r="V1096" i="7" s="1"/>
  <c r="V1104" i="7" a="1"/>
  <c r="V1104" i="7" s="1"/>
  <c r="V1112" i="7" a="1"/>
  <c r="V1112" i="7" s="1"/>
  <c r="V1120" i="7" a="1"/>
  <c r="V1120" i="7" s="1"/>
  <c r="V1128" i="7" a="1"/>
  <c r="V1128" i="7" s="1"/>
  <c r="V1136" i="7" a="1"/>
  <c r="V1136" i="7" s="1"/>
  <c r="V1144" i="7" a="1"/>
  <c r="V1144" i="7" s="1"/>
  <c r="V1152" i="7" a="1"/>
  <c r="V1152" i="7" s="1"/>
  <c r="V1160" i="7" a="1"/>
  <c r="V1160" i="7" s="1"/>
  <c r="V1168" i="7" a="1"/>
  <c r="V1168" i="7" s="1"/>
  <c r="V1176" i="7" a="1"/>
  <c r="V1176" i="7" s="1"/>
  <c r="V1184" i="7" a="1"/>
  <c r="V1184" i="7" s="1"/>
  <c r="V1192" i="7" a="1"/>
  <c r="V1192" i="7" s="1"/>
  <c r="V1200" i="7" a="1"/>
  <c r="V1200" i="7" s="1"/>
  <c r="V1208" i="7" a="1"/>
  <c r="V1208" i="7" s="1"/>
  <c r="V1216" i="7" a="1"/>
  <c r="V1216" i="7" s="1"/>
  <c r="V1224" i="7" a="1"/>
  <c r="V1224" i="7" s="1"/>
  <c r="V1232" i="7" a="1"/>
  <c r="V1232" i="7" s="1"/>
  <c r="V1240" i="7" a="1"/>
  <c r="V1240" i="7" s="1"/>
  <c r="V1248" i="7" a="1"/>
  <c r="V1248" i="7" s="1"/>
  <c r="V1256" i="7" a="1"/>
  <c r="V1256" i="7" s="1"/>
  <c r="V1264" i="7" a="1"/>
  <c r="V1264" i="7" s="1"/>
  <c r="V1272" i="7" a="1"/>
  <c r="V1272" i="7" s="1"/>
  <c r="V1280" i="7" a="1"/>
  <c r="V1280" i="7" s="1"/>
  <c r="V1288" i="7" a="1"/>
  <c r="V1288" i="7" s="1"/>
  <c r="V1296" i="7" a="1"/>
  <c r="V1296" i="7" s="1"/>
  <c r="V1304" i="7" a="1"/>
  <c r="V1304" i="7" s="1"/>
  <c r="V1312" i="7" a="1"/>
  <c r="V1312" i="7" s="1"/>
  <c r="V1320" i="7" a="1"/>
  <c r="V1320" i="7" s="1"/>
  <c r="V1328" i="7" a="1"/>
  <c r="V1328" i="7" s="1"/>
  <c r="V1336" i="7" a="1"/>
  <c r="V1336" i="7" s="1"/>
  <c r="V1344" i="7" a="1"/>
  <c r="V1344" i="7" s="1"/>
  <c r="V1352" i="7" a="1"/>
  <c r="V1352" i="7" s="1"/>
  <c r="V1360" i="7" a="1"/>
  <c r="V1360" i="7" s="1"/>
  <c r="V1368" i="7" a="1"/>
  <c r="V1368" i="7" s="1"/>
  <c r="V1376" i="7" a="1"/>
  <c r="V1376" i="7" s="1"/>
  <c r="V1384" i="7" a="1"/>
  <c r="V1384" i="7" s="1"/>
  <c r="V1392" i="7" a="1"/>
  <c r="V1392" i="7" s="1"/>
  <c r="V1400" i="7" a="1"/>
  <c r="V1400" i="7" s="1"/>
  <c r="V1408" i="7" a="1"/>
  <c r="V1408" i="7" s="1"/>
  <c r="V1416" i="7" a="1"/>
  <c r="V1416" i="7" s="1"/>
  <c r="V1424" i="7" a="1"/>
  <c r="V1424" i="7" s="1"/>
  <c r="V1432" i="7" a="1"/>
  <c r="V1432" i="7" s="1"/>
  <c r="V1440" i="7" a="1"/>
  <c r="V1440" i="7" s="1"/>
  <c r="V1448" i="7" a="1"/>
  <c r="V1448" i="7" s="1"/>
  <c r="V1456" i="7" a="1"/>
  <c r="V1456" i="7" s="1"/>
  <c r="V1464" i="7" a="1"/>
  <c r="V1464" i="7" s="1"/>
  <c r="V1472" i="7" a="1"/>
  <c r="V1472" i="7" s="1"/>
  <c r="V1480" i="7" a="1"/>
  <c r="V1480" i="7" s="1"/>
  <c r="V1488" i="7" a="1"/>
  <c r="V1488" i="7" s="1"/>
  <c r="V1496" i="7" a="1"/>
  <c r="V1496" i="7" s="1"/>
  <c r="V1504" i="7" a="1"/>
  <c r="V1504" i="7" s="1"/>
  <c r="V1512" i="7" a="1"/>
  <c r="V1512" i="7" s="1"/>
  <c r="V1520" i="7" a="1"/>
  <c r="V1520" i="7" s="1"/>
  <c r="V1528" i="7" a="1"/>
  <c r="V1528" i="7" s="1"/>
  <c r="V1536" i="7" a="1"/>
  <c r="V1536" i="7" s="1"/>
  <c r="V1544" i="7" a="1"/>
  <c r="V1544" i="7" s="1"/>
  <c r="V1552" i="7" a="1"/>
  <c r="V1552" i="7" s="1"/>
  <c r="V1560" i="7" a="1"/>
  <c r="V1560" i="7" s="1"/>
  <c r="V1568" i="7" a="1"/>
  <c r="V1568" i="7" s="1"/>
  <c r="V1576" i="7" a="1"/>
  <c r="V1576" i="7" s="1"/>
  <c r="V1584" i="7" a="1"/>
  <c r="V1584" i="7" s="1"/>
  <c r="V1592" i="7" a="1"/>
  <c r="V1592" i="7" s="1"/>
  <c r="V1600" i="7" a="1"/>
  <c r="V1600" i="7" s="1"/>
  <c r="V1608" i="7" a="1"/>
  <c r="V1608" i="7" s="1"/>
  <c r="V1616" i="7" a="1"/>
  <c r="V1616" i="7" s="1"/>
  <c r="V1624" i="7" a="1"/>
  <c r="V1624" i="7" s="1"/>
  <c r="V1632" i="7" a="1"/>
  <c r="V1632" i="7" s="1"/>
  <c r="V1640" i="7" a="1"/>
  <c r="V1640" i="7" s="1"/>
  <c r="V1648" i="7" a="1"/>
  <c r="V1648" i="7" s="1"/>
  <c r="V1656" i="7" a="1"/>
  <c r="V1656" i="7" s="1"/>
  <c r="V1664" i="7" a="1"/>
  <c r="V1664" i="7" s="1"/>
  <c r="V1672" i="7" a="1"/>
  <c r="V1672" i="7" s="1"/>
  <c r="V1680" i="7" a="1"/>
  <c r="V1680" i="7" s="1"/>
  <c r="V1688" i="7" a="1"/>
  <c r="V1688" i="7" s="1"/>
  <c r="V1696" i="7" a="1"/>
  <c r="V1696" i="7" s="1"/>
  <c r="V1704" i="7" a="1"/>
  <c r="V1704" i="7" s="1"/>
  <c r="V1712" i="7" a="1"/>
  <c r="V1712" i="7" s="1"/>
  <c r="V1720" i="7" a="1"/>
  <c r="V1720" i="7" s="1"/>
  <c r="V1728" i="7" a="1"/>
  <c r="V1728" i="7" s="1"/>
  <c r="V1736" i="7" a="1"/>
  <c r="V1736" i="7" s="1"/>
  <c r="V1744" i="7" a="1"/>
  <c r="V1744" i="7" s="1"/>
  <c r="V1752" i="7" a="1"/>
  <c r="V1752" i="7" s="1"/>
  <c r="V1760" i="7" a="1"/>
  <c r="V1760" i="7" s="1"/>
  <c r="V1768" i="7" a="1"/>
  <c r="V1768" i="7" s="1"/>
  <c r="V1776" i="7" a="1"/>
  <c r="V1776" i="7" s="1"/>
  <c r="V1784" i="7" a="1"/>
  <c r="V1784" i="7" s="1"/>
  <c r="V1792" i="7" a="1"/>
  <c r="V1792" i="7" s="1"/>
  <c r="V1800" i="7" a="1"/>
  <c r="V1800" i="7" s="1"/>
  <c r="V1808" i="7" a="1"/>
  <c r="V1808" i="7" s="1"/>
  <c r="V1816" i="7" a="1"/>
  <c r="V1816" i="7" s="1"/>
  <c r="V1824" i="7" a="1"/>
  <c r="V1824" i="7" s="1"/>
  <c r="V1832" i="7" a="1"/>
  <c r="V1832" i="7" s="1"/>
  <c r="V1840" i="7" a="1"/>
  <c r="V1840" i="7" s="1"/>
  <c r="V1848" i="7" a="1"/>
  <c r="V1848" i="7" s="1"/>
  <c r="V1856" i="7" a="1"/>
  <c r="V1856" i="7" s="1"/>
  <c r="V1864" i="7" a="1"/>
  <c r="V1864" i="7" s="1"/>
  <c r="V1872" i="7" a="1"/>
  <c r="V1872" i="7" s="1"/>
  <c r="V1880" i="7" a="1"/>
  <c r="V1880" i="7" s="1"/>
  <c r="V1888" i="7" a="1"/>
  <c r="V1888" i="7" s="1"/>
  <c r="V1896" i="7" a="1"/>
  <c r="V1896" i="7" s="1"/>
  <c r="V1904" i="7" a="1"/>
  <c r="V1904" i="7" s="1"/>
  <c r="V1912" i="7" a="1"/>
  <c r="V1912" i="7" s="1"/>
  <c r="V1920" i="7" a="1"/>
  <c r="V1920" i="7" s="1"/>
  <c r="V1928" i="7" a="1"/>
  <c r="V1928" i="7" s="1"/>
  <c r="V1936" i="7" a="1"/>
  <c r="V1936" i="7" s="1"/>
  <c r="V1944" i="7" a="1"/>
  <c r="V1944" i="7" s="1"/>
  <c r="V1952" i="7" a="1"/>
  <c r="V1952" i="7" s="1"/>
  <c r="V1960" i="7" a="1"/>
  <c r="V1960" i="7" s="1"/>
  <c r="V1968" i="7" a="1"/>
  <c r="V1968" i="7" s="1"/>
  <c r="V1976" i="7" a="1"/>
  <c r="V1976" i="7" s="1"/>
  <c r="V1984" i="7" a="1"/>
  <c r="V1984" i="7" s="1"/>
  <c r="V1992" i="7" a="1"/>
  <c r="V1992" i="7" s="1"/>
  <c r="V2000" i="7" a="1"/>
  <c r="V2000" i="7" s="1"/>
  <c r="V2008" i="7" a="1"/>
  <c r="V2008" i="7" s="1"/>
  <c r="V2016" i="7" a="1"/>
  <c r="V2016" i="7" s="1"/>
  <c r="V2024" i="7" a="1"/>
  <c r="V2024" i="7" s="1"/>
  <c r="V2032" i="7" a="1"/>
  <c r="V2032" i="7" s="1"/>
  <c r="V2040" i="7" a="1"/>
  <c r="V2040" i="7" s="1"/>
  <c r="V2048" i="7" a="1"/>
  <c r="V2048" i="7" s="1"/>
  <c r="V2056" i="7" a="1"/>
  <c r="V2056" i="7" s="1"/>
  <c r="V2064" i="7" a="1"/>
  <c r="V2064" i="7" s="1"/>
  <c r="V2072" i="7" a="1"/>
  <c r="V2072" i="7" s="1"/>
  <c r="V2080" i="7" a="1"/>
  <c r="V2080" i="7" s="1"/>
  <c r="V2088" i="7" a="1"/>
  <c r="V2088" i="7" s="1"/>
  <c r="V2096" i="7" a="1"/>
  <c r="V2096" i="7" s="1"/>
  <c r="V2104" i="7" a="1"/>
  <c r="V2104" i="7" s="1"/>
  <c r="V2112" i="7" a="1"/>
  <c r="V2112" i="7" s="1"/>
  <c r="V2120" i="7" a="1"/>
  <c r="V2120" i="7" s="1"/>
  <c r="V2128" i="7" a="1"/>
  <c r="V2128" i="7" s="1"/>
  <c r="V2136" i="7" a="1"/>
  <c r="V2136" i="7" s="1"/>
  <c r="V2144" i="7" a="1"/>
  <c r="V2144" i="7" s="1"/>
  <c r="V2152" i="7" a="1"/>
  <c r="V2152" i="7" s="1"/>
  <c r="V2160" i="7" a="1"/>
  <c r="V2160" i="7" s="1"/>
  <c r="V2168" i="7" a="1"/>
  <c r="V2168" i="7" s="1"/>
  <c r="V2176" i="7" a="1"/>
  <c r="V2176" i="7" s="1"/>
  <c r="V2184" i="7" a="1"/>
  <c r="V2184" i="7" s="1"/>
  <c r="V2192" i="7" a="1"/>
  <c r="V2192" i="7" s="1"/>
  <c r="V2200" i="7" a="1"/>
  <c r="V2200" i="7" s="1"/>
  <c r="V2208" i="7" a="1"/>
  <c r="V2208" i="7" s="1"/>
  <c r="V13" i="7" a="1"/>
  <c r="V13" i="7" s="1"/>
  <c r="V45" i="7" a="1"/>
  <c r="V45" i="7" s="1"/>
  <c r="V77" i="7" a="1"/>
  <c r="V77" i="7" s="1"/>
  <c r="V109" i="7" a="1"/>
  <c r="V109" i="7" s="1"/>
  <c r="V137" i="7" a="1"/>
  <c r="V137" i="7" s="1"/>
  <c r="V157" i="7" a="1"/>
  <c r="V157" i="7" s="1"/>
  <c r="V180" i="7" a="1"/>
  <c r="V180" i="7" s="1"/>
  <c r="V196" i="7" a="1"/>
  <c r="V196" i="7" s="1"/>
  <c r="V209" i="7" a="1"/>
  <c r="V209" i="7" s="1"/>
  <c r="V217" i="7" a="1"/>
  <c r="V217" i="7" s="1"/>
  <c r="V225" i="7" a="1"/>
  <c r="V225" i="7" s="1"/>
  <c r="V233" i="7" a="1"/>
  <c r="V233" i="7" s="1"/>
  <c r="V241" i="7" a="1"/>
  <c r="V241" i="7" s="1"/>
  <c r="V249" i="7" a="1"/>
  <c r="V249" i="7" s="1"/>
  <c r="V257" i="7" a="1"/>
  <c r="V257" i="7" s="1"/>
  <c r="V265" i="7" a="1"/>
  <c r="V265" i="7" s="1"/>
  <c r="V273" i="7" a="1"/>
  <c r="V273" i="7" s="1"/>
  <c r="V281" i="7" a="1"/>
  <c r="V281" i="7" s="1"/>
  <c r="V289" i="7" a="1"/>
  <c r="V289" i="7" s="1"/>
  <c r="V297" i="7" a="1"/>
  <c r="V297" i="7" s="1"/>
  <c r="V305" i="7" a="1"/>
  <c r="V305" i="7" s="1"/>
  <c r="V313" i="7" a="1"/>
  <c r="V313" i="7" s="1"/>
  <c r="V321" i="7" a="1"/>
  <c r="V321" i="7" s="1"/>
  <c r="V329" i="7" a="1"/>
  <c r="V329" i="7" s="1"/>
  <c r="V337" i="7" a="1"/>
  <c r="V337" i="7" s="1"/>
  <c r="V345" i="7" a="1"/>
  <c r="V345" i="7" s="1"/>
  <c r="V353" i="7" a="1"/>
  <c r="V353" i="7" s="1"/>
  <c r="V361" i="7" a="1"/>
  <c r="V361" i="7" s="1"/>
  <c r="V369" i="7" a="1"/>
  <c r="V369" i="7" s="1"/>
  <c r="V377" i="7" a="1"/>
  <c r="V377" i="7" s="1"/>
  <c r="V385" i="7" a="1"/>
  <c r="V385" i="7" s="1"/>
  <c r="V393" i="7" a="1"/>
  <c r="V393" i="7" s="1"/>
  <c r="V401" i="7" a="1"/>
  <c r="V401" i="7" s="1"/>
  <c r="V409" i="7" a="1"/>
  <c r="V409" i="7" s="1"/>
  <c r="V417" i="7" a="1"/>
  <c r="V417" i="7" s="1"/>
  <c r="V425" i="7" a="1"/>
  <c r="V425" i="7" s="1"/>
  <c r="V433" i="7" a="1"/>
  <c r="V433" i="7" s="1"/>
  <c r="V441" i="7" a="1"/>
  <c r="V441" i="7" s="1"/>
  <c r="V449" i="7" a="1"/>
  <c r="V449" i="7" s="1"/>
  <c r="V457" i="7" a="1"/>
  <c r="V457" i="7" s="1"/>
  <c r="V465" i="7" a="1"/>
  <c r="V465" i="7" s="1"/>
  <c r="V473" i="7" a="1"/>
  <c r="V473" i="7" s="1"/>
  <c r="V481" i="7" a="1"/>
  <c r="V481" i="7" s="1"/>
  <c r="V489" i="7" a="1"/>
  <c r="V489" i="7" s="1"/>
  <c r="V497" i="7" a="1"/>
  <c r="V497" i="7" s="1"/>
  <c r="V505" i="7" a="1"/>
  <c r="V505" i="7" s="1"/>
  <c r="V513" i="7" a="1"/>
  <c r="V513" i="7" s="1"/>
  <c r="V521" i="7" a="1"/>
  <c r="V521" i="7" s="1"/>
  <c r="V529" i="7" a="1"/>
  <c r="V529" i="7" s="1"/>
  <c r="V537" i="7" a="1"/>
  <c r="V537" i="7" s="1"/>
  <c r="V545" i="7" a="1"/>
  <c r="V545" i="7" s="1"/>
  <c r="V553" i="7" a="1"/>
  <c r="V553" i="7" s="1"/>
  <c r="V561" i="7" a="1"/>
  <c r="V561" i="7" s="1"/>
  <c r="V569" i="7" a="1"/>
  <c r="V569" i="7" s="1"/>
  <c r="V577" i="7" a="1"/>
  <c r="V577" i="7" s="1"/>
  <c r="V585" i="7" a="1"/>
  <c r="V585" i="7" s="1"/>
  <c r="V593" i="7" a="1"/>
  <c r="V593" i="7" s="1"/>
  <c r="V601" i="7" a="1"/>
  <c r="V601" i="7" s="1"/>
  <c r="V609" i="7" a="1"/>
  <c r="V609" i="7" s="1"/>
  <c r="V617" i="7" a="1"/>
  <c r="V617" i="7" s="1"/>
  <c r="V625" i="7" a="1"/>
  <c r="V625" i="7" s="1"/>
  <c r="V633" i="7" a="1"/>
  <c r="V633" i="7" s="1"/>
  <c r="V641" i="7" a="1"/>
  <c r="V641" i="7" s="1"/>
  <c r="V649" i="7" a="1"/>
  <c r="V649" i="7" s="1"/>
  <c r="V657" i="7" a="1"/>
  <c r="V657" i="7" s="1"/>
  <c r="V665" i="7" a="1"/>
  <c r="V665" i="7" s="1"/>
  <c r="V673" i="7" a="1"/>
  <c r="V673" i="7" s="1"/>
  <c r="V681" i="7" a="1"/>
  <c r="V681" i="7" s="1"/>
  <c r="V689" i="7" a="1"/>
  <c r="V689" i="7" s="1"/>
  <c r="V697" i="7" a="1"/>
  <c r="V697" i="7" s="1"/>
  <c r="V705" i="7" a="1"/>
  <c r="V705" i="7" s="1"/>
  <c r="V713" i="7" a="1"/>
  <c r="V713" i="7" s="1"/>
  <c r="V721" i="7" a="1"/>
  <c r="V721" i="7" s="1"/>
  <c r="V729" i="7" a="1"/>
  <c r="V729" i="7" s="1"/>
  <c r="V737" i="7" a="1"/>
  <c r="V737" i="7" s="1"/>
  <c r="V745" i="7" a="1"/>
  <c r="V745" i="7" s="1"/>
  <c r="V753" i="7" a="1"/>
  <c r="V753" i="7" s="1"/>
  <c r="V761" i="7" a="1"/>
  <c r="V761" i="7" s="1"/>
  <c r="V769" i="7" a="1"/>
  <c r="V769" i="7" s="1"/>
  <c r="V777" i="7" a="1"/>
  <c r="V777" i="7" s="1"/>
  <c r="V785" i="7" a="1"/>
  <c r="V785" i="7" s="1"/>
  <c r="V793" i="7" a="1"/>
  <c r="V793" i="7" s="1"/>
  <c r="V801" i="7" a="1"/>
  <c r="V801" i="7" s="1"/>
  <c r="V809" i="7" a="1"/>
  <c r="V809" i="7" s="1"/>
  <c r="V817" i="7" a="1"/>
  <c r="V817" i="7" s="1"/>
  <c r="V825" i="7" a="1"/>
  <c r="V825" i="7" s="1"/>
  <c r="V833" i="7" a="1"/>
  <c r="V833" i="7" s="1"/>
  <c r="V841" i="7" a="1"/>
  <c r="V841" i="7" s="1"/>
  <c r="V849" i="7" a="1"/>
  <c r="V849" i="7" s="1"/>
  <c r="V857" i="7" a="1"/>
  <c r="V857" i="7" s="1"/>
  <c r="V865" i="7" a="1"/>
  <c r="V865" i="7" s="1"/>
  <c r="V873" i="7" a="1"/>
  <c r="V873" i="7" s="1"/>
  <c r="V881" i="7" a="1"/>
  <c r="V881" i="7" s="1"/>
  <c r="V889" i="7" a="1"/>
  <c r="V889" i="7" s="1"/>
  <c r="V897" i="7" a="1"/>
  <c r="V897" i="7" s="1"/>
  <c r="V905" i="7" a="1"/>
  <c r="V905" i="7" s="1"/>
  <c r="V913" i="7" a="1"/>
  <c r="V913" i="7" s="1"/>
  <c r="V921" i="7" a="1"/>
  <c r="V921" i="7" s="1"/>
  <c r="V929" i="7" a="1"/>
  <c r="V929" i="7" s="1"/>
  <c r="V937" i="7" a="1"/>
  <c r="V937" i="7" s="1"/>
  <c r="V945" i="7" a="1"/>
  <c r="V945" i="7" s="1"/>
  <c r="V953" i="7" a="1"/>
  <c r="V953" i="7" s="1"/>
  <c r="V961" i="7" a="1"/>
  <c r="V961" i="7" s="1"/>
  <c r="V969" i="7" a="1"/>
  <c r="V969" i="7" s="1"/>
  <c r="V977" i="7" a="1"/>
  <c r="V977" i="7" s="1"/>
  <c r="V985" i="7" a="1"/>
  <c r="V985" i="7" s="1"/>
  <c r="V993" i="7" a="1"/>
  <c r="V993" i="7" s="1"/>
  <c r="V1001" i="7" a="1"/>
  <c r="V1001" i="7" s="1"/>
  <c r="V1009" i="7" a="1"/>
  <c r="V1009" i="7" s="1"/>
  <c r="V1017" i="7" a="1"/>
  <c r="V1017" i="7" s="1"/>
  <c r="V1025" i="7" a="1"/>
  <c r="V1025" i="7" s="1"/>
  <c r="V1033" i="7" a="1"/>
  <c r="V1033" i="7" s="1"/>
  <c r="V1041" i="7" a="1"/>
  <c r="V1041" i="7" s="1"/>
  <c r="V1049" i="7" a="1"/>
  <c r="V1049" i="7" s="1"/>
  <c r="V1057" i="7" a="1"/>
  <c r="V1057" i="7" s="1"/>
  <c r="V1065" i="7" a="1"/>
  <c r="V1065" i="7" s="1"/>
  <c r="V1073" i="7" a="1"/>
  <c r="V1073" i="7" s="1"/>
  <c r="V1081" i="7" a="1"/>
  <c r="V1081" i="7" s="1"/>
  <c r="V1089" i="7" a="1"/>
  <c r="V1089" i="7" s="1"/>
  <c r="V1097" i="7" a="1"/>
  <c r="V1097" i="7" s="1"/>
  <c r="V1105" i="7" a="1"/>
  <c r="V1105" i="7" s="1"/>
  <c r="V1113" i="7" a="1"/>
  <c r="V1113" i="7" s="1"/>
  <c r="V1121" i="7" a="1"/>
  <c r="V1121" i="7" s="1"/>
  <c r="V1129" i="7" a="1"/>
  <c r="V1129" i="7" s="1"/>
  <c r="V1137" i="7" a="1"/>
  <c r="V1137" i="7" s="1"/>
  <c r="V1145" i="7" a="1"/>
  <c r="V1145" i="7" s="1"/>
  <c r="V1153" i="7" a="1"/>
  <c r="V1153" i="7" s="1"/>
  <c r="V1161" i="7" a="1"/>
  <c r="V1161" i="7" s="1"/>
  <c r="V1169" i="7" a="1"/>
  <c r="V1169" i="7" s="1"/>
  <c r="V1177" i="7" a="1"/>
  <c r="V1177" i="7" s="1"/>
  <c r="V1185" i="7" a="1"/>
  <c r="V1185" i="7" s="1"/>
  <c r="V1193" i="7" a="1"/>
  <c r="V1193" i="7" s="1"/>
  <c r="V1201" i="7" a="1"/>
  <c r="V1201" i="7" s="1"/>
  <c r="V1209" i="7" a="1"/>
  <c r="V1209" i="7" s="1"/>
  <c r="V1217" i="7" a="1"/>
  <c r="V1217" i="7" s="1"/>
  <c r="V1225" i="7" a="1"/>
  <c r="V1225" i="7" s="1"/>
  <c r="V1233" i="7" a="1"/>
  <c r="V1233" i="7" s="1"/>
  <c r="V1241" i="7" a="1"/>
  <c r="V1241" i="7" s="1"/>
  <c r="V1249" i="7" a="1"/>
  <c r="V1249" i="7" s="1"/>
  <c r="V1257" i="7" a="1"/>
  <c r="V1257" i="7" s="1"/>
  <c r="V1265" i="7" a="1"/>
  <c r="V1265" i="7" s="1"/>
  <c r="V1273" i="7" a="1"/>
  <c r="V1273" i="7" s="1"/>
  <c r="V1281" i="7" a="1"/>
  <c r="V1281" i="7" s="1"/>
  <c r="V1289" i="7" a="1"/>
  <c r="V1289" i="7" s="1"/>
  <c r="V1297" i="7" a="1"/>
  <c r="V1297" i="7" s="1"/>
  <c r="V1305" i="7" a="1"/>
  <c r="V1305" i="7" s="1"/>
  <c r="V1313" i="7" a="1"/>
  <c r="V1313" i="7" s="1"/>
  <c r="V1321" i="7" a="1"/>
  <c r="V1321" i="7" s="1"/>
  <c r="V1329" i="7" a="1"/>
  <c r="V1329" i="7" s="1"/>
  <c r="V1337" i="7" a="1"/>
  <c r="V1337" i="7" s="1"/>
  <c r="V1345" i="7" a="1"/>
  <c r="V1345" i="7" s="1"/>
  <c r="V1353" i="7" a="1"/>
  <c r="V1353" i="7" s="1"/>
  <c r="V1361" i="7" a="1"/>
  <c r="V1361" i="7" s="1"/>
  <c r="V1369" i="7" a="1"/>
  <c r="V1369" i="7" s="1"/>
  <c r="V1377" i="7" a="1"/>
  <c r="V1377" i="7" s="1"/>
  <c r="V1385" i="7" a="1"/>
  <c r="V1385" i="7" s="1"/>
  <c r="V1393" i="7" a="1"/>
  <c r="V1393" i="7" s="1"/>
  <c r="V1401" i="7" a="1"/>
  <c r="V1401" i="7" s="1"/>
  <c r="V1409" i="7" a="1"/>
  <c r="V1409" i="7" s="1"/>
  <c r="V1417" i="7" a="1"/>
  <c r="V1417" i="7" s="1"/>
  <c r="V1425" i="7" a="1"/>
  <c r="V1425" i="7" s="1"/>
  <c r="V1433" i="7" a="1"/>
  <c r="V1433" i="7" s="1"/>
  <c r="V1441" i="7" a="1"/>
  <c r="V1441" i="7" s="1"/>
  <c r="V1449" i="7" a="1"/>
  <c r="V1449" i="7" s="1"/>
  <c r="V1457" i="7" a="1"/>
  <c r="V1457" i="7" s="1"/>
  <c r="V1465" i="7" a="1"/>
  <c r="V1465" i="7" s="1"/>
  <c r="V1473" i="7" a="1"/>
  <c r="V1473" i="7" s="1"/>
  <c r="V1481" i="7" a="1"/>
  <c r="V1481" i="7" s="1"/>
  <c r="V1489" i="7" a="1"/>
  <c r="V1489" i="7" s="1"/>
  <c r="V1497" i="7" a="1"/>
  <c r="V1497" i="7" s="1"/>
  <c r="V1505" i="7" a="1"/>
  <c r="V1505" i="7" s="1"/>
  <c r="V1513" i="7" a="1"/>
  <c r="V1513" i="7" s="1"/>
  <c r="V1521" i="7" a="1"/>
  <c r="V1521" i="7" s="1"/>
  <c r="V1529" i="7" a="1"/>
  <c r="V1529" i="7" s="1"/>
  <c r="V1537" i="7" a="1"/>
  <c r="V1537" i="7" s="1"/>
  <c r="V1545" i="7" a="1"/>
  <c r="V1545" i="7" s="1"/>
  <c r="V1553" i="7" a="1"/>
  <c r="V1553" i="7" s="1"/>
  <c r="V1561" i="7" a="1"/>
  <c r="V1561" i="7" s="1"/>
  <c r="V1569" i="7" a="1"/>
  <c r="V1569" i="7" s="1"/>
  <c r="V1577" i="7" a="1"/>
  <c r="V1577" i="7" s="1"/>
  <c r="V1585" i="7" a="1"/>
  <c r="V1585" i="7" s="1"/>
  <c r="V1593" i="7" a="1"/>
  <c r="V1593" i="7" s="1"/>
  <c r="V1601" i="7" a="1"/>
  <c r="V1601" i="7" s="1"/>
  <c r="V1609" i="7" a="1"/>
  <c r="V1609" i="7" s="1"/>
  <c r="V1617" i="7" a="1"/>
  <c r="V1617" i="7" s="1"/>
  <c r="V1625" i="7" a="1"/>
  <c r="V1625" i="7" s="1"/>
  <c r="V1633" i="7" a="1"/>
  <c r="V1633" i="7" s="1"/>
  <c r="V1641" i="7" a="1"/>
  <c r="V1641" i="7" s="1"/>
  <c r="V1649" i="7" a="1"/>
  <c r="V1649" i="7" s="1"/>
  <c r="V1657" i="7" a="1"/>
  <c r="V1657" i="7" s="1"/>
  <c r="V1665" i="7" a="1"/>
  <c r="V1665" i="7" s="1"/>
  <c r="V1673" i="7" a="1"/>
  <c r="V1673" i="7" s="1"/>
  <c r="V1681" i="7" a="1"/>
  <c r="V1681" i="7" s="1"/>
  <c r="V1689" i="7" a="1"/>
  <c r="V1689" i="7" s="1"/>
  <c r="V1697" i="7" a="1"/>
  <c r="V1697" i="7" s="1"/>
  <c r="V1705" i="7" a="1"/>
  <c r="V1705" i="7" s="1"/>
  <c r="V1713" i="7" a="1"/>
  <c r="V1713" i="7" s="1"/>
  <c r="V1721" i="7" a="1"/>
  <c r="V1721" i="7" s="1"/>
  <c r="V1729" i="7" a="1"/>
  <c r="V1729" i="7" s="1"/>
  <c r="V1737" i="7" a="1"/>
  <c r="V1737" i="7" s="1"/>
  <c r="V1745" i="7" a="1"/>
  <c r="V1745" i="7" s="1"/>
  <c r="V1753" i="7" a="1"/>
  <c r="V1753" i="7" s="1"/>
  <c r="V1761" i="7" a="1"/>
  <c r="V1761" i="7" s="1"/>
  <c r="V1769" i="7" a="1"/>
  <c r="V1769" i="7" s="1"/>
  <c r="V1777" i="7" a="1"/>
  <c r="V1777" i="7" s="1"/>
  <c r="V1785" i="7" a="1"/>
  <c r="V1785" i="7" s="1"/>
  <c r="V1793" i="7" a="1"/>
  <c r="V1793" i="7" s="1"/>
  <c r="V1801" i="7" a="1"/>
  <c r="V1801" i="7" s="1"/>
  <c r="V1809" i="7" a="1"/>
  <c r="V1809" i="7" s="1"/>
  <c r="V1817" i="7" a="1"/>
  <c r="V1817" i="7" s="1"/>
  <c r="V1825" i="7" a="1"/>
  <c r="V1825" i="7" s="1"/>
  <c r="V1833" i="7" a="1"/>
  <c r="V1833" i="7" s="1"/>
  <c r="V1841" i="7" a="1"/>
  <c r="V1841" i="7" s="1"/>
  <c r="V1849" i="7" a="1"/>
  <c r="V1849" i="7" s="1"/>
  <c r="V1857" i="7" a="1"/>
  <c r="V1857" i="7" s="1"/>
  <c r="V1865" i="7" a="1"/>
  <c r="V1865" i="7" s="1"/>
  <c r="V1873" i="7" a="1"/>
  <c r="V1873" i="7" s="1"/>
  <c r="V1881" i="7" a="1"/>
  <c r="V1881" i="7" s="1"/>
  <c r="V1889" i="7" a="1"/>
  <c r="V1889" i="7" s="1"/>
  <c r="V1897" i="7" a="1"/>
  <c r="V1897" i="7" s="1"/>
  <c r="V1905" i="7" a="1"/>
  <c r="V1905" i="7" s="1"/>
  <c r="V1913" i="7" a="1"/>
  <c r="V1913" i="7" s="1"/>
  <c r="V1921" i="7" a="1"/>
  <c r="V1921" i="7" s="1"/>
  <c r="V1929" i="7" a="1"/>
  <c r="V1929" i="7" s="1"/>
  <c r="V1937" i="7" a="1"/>
  <c r="V1937" i="7" s="1"/>
  <c r="V1945" i="7" a="1"/>
  <c r="V1945" i="7" s="1"/>
  <c r="V1953" i="7" a="1"/>
  <c r="V1953" i="7" s="1"/>
  <c r="V1961" i="7" a="1"/>
  <c r="V1961" i="7" s="1"/>
  <c r="V1969" i="7" a="1"/>
  <c r="V1969" i="7" s="1"/>
  <c r="V1977" i="7" a="1"/>
  <c r="V1977" i="7" s="1"/>
  <c r="V1985" i="7" a="1"/>
  <c r="V1985" i="7" s="1"/>
  <c r="V1993" i="7" a="1"/>
  <c r="V1993" i="7" s="1"/>
  <c r="V2001" i="7" a="1"/>
  <c r="V2001" i="7" s="1"/>
  <c r="V2009" i="7" a="1"/>
  <c r="V2009" i="7" s="1"/>
  <c r="V2017" i="7" a="1"/>
  <c r="V2017" i="7" s="1"/>
  <c r="V2025" i="7" a="1"/>
  <c r="V2025" i="7" s="1"/>
  <c r="V2033" i="7" a="1"/>
  <c r="V2033" i="7" s="1"/>
  <c r="V2041" i="7" a="1"/>
  <c r="V2041" i="7" s="1"/>
  <c r="V2049" i="7" a="1"/>
  <c r="V2049" i="7" s="1"/>
  <c r="V2057" i="7" a="1"/>
  <c r="V2057" i="7" s="1"/>
  <c r="V2065" i="7" a="1"/>
  <c r="V2065" i="7" s="1"/>
  <c r="V2073" i="7" a="1"/>
  <c r="V2073" i="7" s="1"/>
  <c r="V2081" i="7" a="1"/>
  <c r="V2081" i="7" s="1"/>
  <c r="V2089" i="7" a="1"/>
  <c r="V2089" i="7" s="1"/>
  <c r="V2097" i="7" a="1"/>
  <c r="V2097" i="7" s="1"/>
  <c r="V2105" i="7" a="1"/>
  <c r="V2105" i="7" s="1"/>
  <c r="V2113" i="7" a="1"/>
  <c r="V2113" i="7" s="1"/>
  <c r="V2121" i="7" a="1"/>
  <c r="V2121" i="7" s="1"/>
  <c r="V2129" i="7" a="1"/>
  <c r="V2129" i="7" s="1"/>
  <c r="V2137" i="7" a="1"/>
  <c r="V2137" i="7" s="1"/>
  <c r="V2145" i="7" a="1"/>
  <c r="V2145" i="7" s="1"/>
  <c r="V2153" i="7" a="1"/>
  <c r="V2153" i="7" s="1"/>
  <c r="V2161" i="7" a="1"/>
  <c r="V2161" i="7" s="1"/>
  <c r="V2169" i="7" a="1"/>
  <c r="V2169" i="7" s="1"/>
  <c r="V2177" i="7" a="1"/>
  <c r="V2177" i="7" s="1"/>
  <c r="V2185" i="7" a="1"/>
  <c r="V2185" i="7" s="1"/>
  <c r="V2193" i="7" a="1"/>
  <c r="V2193" i="7" s="1"/>
  <c r="V2201" i="7" a="1"/>
  <c r="V2201" i="7" s="1"/>
  <c r="V2209" i="7" a="1"/>
  <c r="V2209" i="7" s="1"/>
  <c r="V2217" i="7" a="1"/>
  <c r="V2217" i="7" s="1"/>
  <c r="V2225" i="7" a="1"/>
  <c r="V2225" i="7" s="1"/>
  <c r="V2233" i="7" a="1"/>
  <c r="V2233" i="7" s="1"/>
  <c r="V20" i="7" a="1"/>
  <c r="V20" i="7" s="1"/>
  <c r="V52" i="7" a="1"/>
  <c r="V52" i="7" s="1"/>
  <c r="V84" i="7" a="1"/>
  <c r="V84" i="7" s="1"/>
  <c r="V116" i="7" a="1"/>
  <c r="V116" i="7" s="1"/>
  <c r="V140" i="7" a="1"/>
  <c r="V140" i="7" s="1"/>
  <c r="V161" i="7" a="1"/>
  <c r="V161" i="7" s="1"/>
  <c r="V181" i="7" a="1"/>
  <c r="V181" i="7" s="1"/>
  <c r="V197" i="7" a="1"/>
  <c r="V197" i="7" s="1"/>
  <c r="V210" i="7" a="1"/>
  <c r="V210" i="7" s="1"/>
  <c r="V218" i="7" a="1"/>
  <c r="V218" i="7" s="1"/>
  <c r="V226" i="7" a="1"/>
  <c r="V226" i="7" s="1"/>
  <c r="V234" i="7" a="1"/>
  <c r="V234" i="7" s="1"/>
  <c r="V242" i="7" a="1"/>
  <c r="V242" i="7" s="1"/>
  <c r="V250" i="7" a="1"/>
  <c r="V250" i="7" s="1"/>
  <c r="V258" i="7" a="1"/>
  <c r="V258" i="7" s="1"/>
  <c r="V266" i="7" a="1"/>
  <c r="V266" i="7" s="1"/>
  <c r="V274" i="7" a="1"/>
  <c r="V274" i="7" s="1"/>
  <c r="V282" i="7" a="1"/>
  <c r="V282" i="7" s="1"/>
  <c r="V290" i="7" a="1"/>
  <c r="V290" i="7" s="1"/>
  <c r="V298" i="7" a="1"/>
  <c r="V298" i="7" s="1"/>
  <c r="V306" i="7" a="1"/>
  <c r="V306" i="7" s="1"/>
  <c r="V314" i="7" a="1"/>
  <c r="V314" i="7" s="1"/>
  <c r="V322" i="7" a="1"/>
  <c r="V322" i="7" s="1"/>
  <c r="V330" i="7" a="1"/>
  <c r="V330" i="7" s="1"/>
  <c r="V338" i="7" a="1"/>
  <c r="V338" i="7" s="1"/>
  <c r="V346" i="7" a="1"/>
  <c r="V346" i="7" s="1"/>
  <c r="V354" i="7" a="1"/>
  <c r="V354" i="7" s="1"/>
  <c r="V362" i="7" a="1"/>
  <c r="V362" i="7" s="1"/>
  <c r="V370" i="7" a="1"/>
  <c r="V370" i="7" s="1"/>
  <c r="V378" i="7" a="1"/>
  <c r="V378" i="7" s="1"/>
  <c r="V386" i="7" a="1"/>
  <c r="V386" i="7" s="1"/>
  <c r="V394" i="7" a="1"/>
  <c r="V394" i="7" s="1"/>
  <c r="V402" i="7" a="1"/>
  <c r="V402" i="7" s="1"/>
  <c r="V410" i="7" a="1"/>
  <c r="V410" i="7" s="1"/>
  <c r="V418" i="7" a="1"/>
  <c r="V418" i="7" s="1"/>
  <c r="V426" i="7" a="1"/>
  <c r="V426" i="7" s="1"/>
  <c r="V434" i="7" a="1"/>
  <c r="V434" i="7" s="1"/>
  <c r="V442" i="7" a="1"/>
  <c r="V442" i="7" s="1"/>
  <c r="V450" i="7" a="1"/>
  <c r="V450" i="7" s="1"/>
  <c r="V458" i="7" a="1"/>
  <c r="V458" i="7" s="1"/>
  <c r="V466" i="7" a="1"/>
  <c r="V466" i="7" s="1"/>
  <c r="V474" i="7" a="1"/>
  <c r="V474" i="7" s="1"/>
  <c r="V482" i="7" a="1"/>
  <c r="V482" i="7" s="1"/>
  <c r="V490" i="7" a="1"/>
  <c r="V490" i="7" s="1"/>
  <c r="V498" i="7" a="1"/>
  <c r="V498" i="7" s="1"/>
  <c r="V506" i="7" a="1"/>
  <c r="V506" i="7" s="1"/>
  <c r="V514" i="7" a="1"/>
  <c r="V514" i="7" s="1"/>
  <c r="V522" i="7" a="1"/>
  <c r="V522" i="7" s="1"/>
  <c r="V530" i="7" a="1"/>
  <c r="V530" i="7" s="1"/>
  <c r="V538" i="7" a="1"/>
  <c r="V538" i="7" s="1"/>
  <c r="V546" i="7" a="1"/>
  <c r="V546" i="7" s="1"/>
  <c r="V554" i="7" a="1"/>
  <c r="V554" i="7" s="1"/>
  <c r="V562" i="7" a="1"/>
  <c r="V562" i="7" s="1"/>
  <c r="V570" i="7" a="1"/>
  <c r="V570" i="7" s="1"/>
  <c r="V578" i="7" a="1"/>
  <c r="V578" i="7" s="1"/>
  <c r="V586" i="7" a="1"/>
  <c r="V586" i="7" s="1"/>
  <c r="V594" i="7" a="1"/>
  <c r="V594" i="7" s="1"/>
  <c r="V602" i="7" a="1"/>
  <c r="V602" i="7" s="1"/>
  <c r="V610" i="7" a="1"/>
  <c r="V610" i="7" s="1"/>
  <c r="V618" i="7" a="1"/>
  <c r="V618" i="7" s="1"/>
  <c r="V626" i="7" a="1"/>
  <c r="V626" i="7" s="1"/>
  <c r="V634" i="7" a="1"/>
  <c r="V634" i="7" s="1"/>
  <c r="V642" i="7" a="1"/>
  <c r="V642" i="7" s="1"/>
  <c r="V650" i="7" a="1"/>
  <c r="V650" i="7" s="1"/>
  <c r="V658" i="7" a="1"/>
  <c r="V658" i="7" s="1"/>
  <c r="V666" i="7" a="1"/>
  <c r="V666" i="7" s="1"/>
  <c r="V674" i="7" a="1"/>
  <c r="V674" i="7" s="1"/>
  <c r="V682" i="7" a="1"/>
  <c r="V682" i="7" s="1"/>
  <c r="V690" i="7" a="1"/>
  <c r="V690" i="7" s="1"/>
  <c r="V698" i="7" a="1"/>
  <c r="V698" i="7" s="1"/>
  <c r="V706" i="7" a="1"/>
  <c r="V706" i="7" s="1"/>
  <c r="V714" i="7" a="1"/>
  <c r="V714" i="7" s="1"/>
  <c r="V722" i="7" a="1"/>
  <c r="V722" i="7" s="1"/>
  <c r="V730" i="7" a="1"/>
  <c r="V730" i="7" s="1"/>
  <c r="V738" i="7" a="1"/>
  <c r="V738" i="7" s="1"/>
  <c r="V746" i="7" a="1"/>
  <c r="V746" i="7" s="1"/>
  <c r="V754" i="7" a="1"/>
  <c r="V754" i="7" s="1"/>
  <c r="V762" i="7" a="1"/>
  <c r="V762" i="7" s="1"/>
  <c r="V770" i="7" a="1"/>
  <c r="V770" i="7" s="1"/>
  <c r="V778" i="7" a="1"/>
  <c r="V778" i="7" s="1"/>
  <c r="V786" i="7" a="1"/>
  <c r="V786" i="7" s="1"/>
  <c r="V794" i="7" a="1"/>
  <c r="V794" i="7" s="1"/>
  <c r="V802" i="7" a="1"/>
  <c r="V802" i="7" s="1"/>
  <c r="V810" i="7" a="1"/>
  <c r="V810" i="7" s="1"/>
  <c r="V818" i="7" a="1"/>
  <c r="V818" i="7" s="1"/>
  <c r="V826" i="7" a="1"/>
  <c r="V826" i="7" s="1"/>
  <c r="V834" i="7" a="1"/>
  <c r="V834" i="7" s="1"/>
  <c r="V842" i="7" a="1"/>
  <c r="V842" i="7" s="1"/>
  <c r="V850" i="7" a="1"/>
  <c r="V850" i="7" s="1"/>
  <c r="V858" i="7" a="1"/>
  <c r="V858" i="7" s="1"/>
  <c r="V866" i="7" a="1"/>
  <c r="V866" i="7" s="1"/>
  <c r="V874" i="7" a="1"/>
  <c r="V874" i="7" s="1"/>
  <c r="V882" i="7" a="1"/>
  <c r="V882" i="7" s="1"/>
  <c r="V890" i="7" a="1"/>
  <c r="V890" i="7" s="1"/>
  <c r="V898" i="7" a="1"/>
  <c r="V898" i="7" s="1"/>
  <c r="V906" i="7" a="1"/>
  <c r="V906" i="7" s="1"/>
  <c r="V914" i="7" a="1"/>
  <c r="V914" i="7" s="1"/>
  <c r="V922" i="7" a="1"/>
  <c r="V922" i="7" s="1"/>
  <c r="V930" i="7" a="1"/>
  <c r="V930" i="7" s="1"/>
  <c r="V938" i="7" a="1"/>
  <c r="V938" i="7" s="1"/>
  <c r="V946" i="7" a="1"/>
  <c r="V946" i="7" s="1"/>
  <c r="V954" i="7" a="1"/>
  <c r="V954" i="7" s="1"/>
  <c r="V962" i="7" a="1"/>
  <c r="V962" i="7" s="1"/>
  <c r="V970" i="7" a="1"/>
  <c r="V970" i="7" s="1"/>
  <c r="V978" i="7" a="1"/>
  <c r="V978" i="7" s="1"/>
  <c r="V986" i="7" a="1"/>
  <c r="V986" i="7" s="1"/>
  <c r="V994" i="7" a="1"/>
  <c r="V994" i="7" s="1"/>
  <c r="V1002" i="7" a="1"/>
  <c r="V1002" i="7" s="1"/>
  <c r="V1010" i="7" a="1"/>
  <c r="V1010" i="7" s="1"/>
  <c r="V1018" i="7" a="1"/>
  <c r="V1018" i="7" s="1"/>
  <c r="V1026" i="7" a="1"/>
  <c r="V1026" i="7" s="1"/>
  <c r="V1034" i="7" a="1"/>
  <c r="V1034" i="7" s="1"/>
  <c r="V1042" i="7" a="1"/>
  <c r="V1042" i="7" s="1"/>
  <c r="V1050" i="7" a="1"/>
  <c r="V1050" i="7" s="1"/>
  <c r="V1058" i="7" a="1"/>
  <c r="V1058" i="7" s="1"/>
  <c r="V1066" i="7" a="1"/>
  <c r="V1066" i="7" s="1"/>
  <c r="V1074" i="7" a="1"/>
  <c r="V1074" i="7" s="1"/>
  <c r="V1082" i="7" a="1"/>
  <c r="V1082" i="7" s="1"/>
  <c r="V1090" i="7" a="1"/>
  <c r="V1090" i="7" s="1"/>
  <c r="V1098" i="7" a="1"/>
  <c r="V1098" i="7" s="1"/>
  <c r="V1106" i="7" a="1"/>
  <c r="V1106" i="7" s="1"/>
  <c r="V1114" i="7" a="1"/>
  <c r="V1114" i="7" s="1"/>
  <c r="V1122" i="7" a="1"/>
  <c r="V1122" i="7" s="1"/>
  <c r="V1130" i="7" a="1"/>
  <c r="V1130" i="7" s="1"/>
  <c r="V1138" i="7" a="1"/>
  <c r="V1138" i="7" s="1"/>
  <c r="V1146" i="7" a="1"/>
  <c r="V1146" i="7" s="1"/>
  <c r="V1154" i="7" a="1"/>
  <c r="V1154" i="7" s="1"/>
  <c r="V1162" i="7" a="1"/>
  <c r="V1162" i="7" s="1"/>
  <c r="V1170" i="7" a="1"/>
  <c r="V1170" i="7" s="1"/>
  <c r="V1178" i="7" a="1"/>
  <c r="V1178" i="7" s="1"/>
  <c r="V1186" i="7" a="1"/>
  <c r="V1186" i="7" s="1"/>
  <c r="V1194" i="7" a="1"/>
  <c r="V1194" i="7" s="1"/>
  <c r="V1202" i="7" a="1"/>
  <c r="V1202" i="7" s="1"/>
  <c r="V1210" i="7" a="1"/>
  <c r="V1210" i="7" s="1"/>
  <c r="V1218" i="7" a="1"/>
  <c r="V1218" i="7" s="1"/>
  <c r="V1226" i="7" a="1"/>
  <c r="V1226" i="7" s="1"/>
  <c r="V1234" i="7" a="1"/>
  <c r="V1234" i="7" s="1"/>
  <c r="V1242" i="7" a="1"/>
  <c r="V1242" i="7" s="1"/>
  <c r="V1250" i="7" a="1"/>
  <c r="V1250" i="7" s="1"/>
  <c r="V1258" i="7" a="1"/>
  <c r="V1258" i="7" s="1"/>
  <c r="V1266" i="7" a="1"/>
  <c r="V1266" i="7" s="1"/>
  <c r="V1274" i="7" a="1"/>
  <c r="V1274" i="7" s="1"/>
  <c r="V1282" i="7" a="1"/>
  <c r="V1282" i="7" s="1"/>
  <c r="V1290" i="7" a="1"/>
  <c r="V1290" i="7" s="1"/>
  <c r="V1298" i="7" a="1"/>
  <c r="V1298" i="7" s="1"/>
  <c r="V1306" i="7" a="1"/>
  <c r="V1306" i="7" s="1"/>
  <c r="V1314" i="7" a="1"/>
  <c r="V1314" i="7" s="1"/>
  <c r="V1322" i="7" a="1"/>
  <c r="V1322" i="7" s="1"/>
  <c r="V1330" i="7" a="1"/>
  <c r="V1330" i="7" s="1"/>
  <c r="V1338" i="7" a="1"/>
  <c r="V1338" i="7" s="1"/>
  <c r="V1346" i="7" a="1"/>
  <c r="V1346" i="7" s="1"/>
  <c r="V1354" i="7" a="1"/>
  <c r="V1354" i="7" s="1"/>
  <c r="V1362" i="7" a="1"/>
  <c r="V1362" i="7" s="1"/>
  <c r="V1370" i="7" a="1"/>
  <c r="V1370" i="7" s="1"/>
  <c r="V1378" i="7" a="1"/>
  <c r="V1378" i="7" s="1"/>
  <c r="V1386" i="7" a="1"/>
  <c r="V1386" i="7" s="1"/>
  <c r="V1394" i="7" a="1"/>
  <c r="V1394" i="7" s="1"/>
  <c r="V1402" i="7" a="1"/>
  <c r="V1402" i="7" s="1"/>
  <c r="V1410" i="7" a="1"/>
  <c r="V1410" i="7" s="1"/>
  <c r="V1418" i="7" a="1"/>
  <c r="V1418" i="7" s="1"/>
  <c r="V1426" i="7" a="1"/>
  <c r="V1426" i="7" s="1"/>
  <c r="V1434" i="7" a="1"/>
  <c r="V1434" i="7" s="1"/>
  <c r="V1442" i="7" a="1"/>
  <c r="V1442" i="7" s="1"/>
  <c r="V1450" i="7" a="1"/>
  <c r="V1450" i="7" s="1"/>
  <c r="V1458" i="7" a="1"/>
  <c r="V1458" i="7" s="1"/>
  <c r="V1466" i="7" a="1"/>
  <c r="V1466" i="7" s="1"/>
  <c r="V1474" i="7" a="1"/>
  <c r="V1474" i="7" s="1"/>
  <c r="V1482" i="7" a="1"/>
  <c r="V1482" i="7" s="1"/>
  <c r="V1490" i="7" a="1"/>
  <c r="V1490" i="7" s="1"/>
  <c r="V1498" i="7" a="1"/>
  <c r="V1498" i="7" s="1"/>
  <c r="V1506" i="7" a="1"/>
  <c r="V1506" i="7" s="1"/>
  <c r="V1514" i="7" a="1"/>
  <c r="V1514" i="7" s="1"/>
  <c r="V1522" i="7" a="1"/>
  <c r="V1522" i="7" s="1"/>
  <c r="V1530" i="7" a="1"/>
  <c r="V1530" i="7" s="1"/>
  <c r="V1538" i="7" a="1"/>
  <c r="V1538" i="7" s="1"/>
  <c r="V1546" i="7" a="1"/>
  <c r="V1546" i="7" s="1"/>
  <c r="V1554" i="7" a="1"/>
  <c r="V1554" i="7" s="1"/>
  <c r="V1562" i="7" a="1"/>
  <c r="V1562" i="7" s="1"/>
  <c r="V1570" i="7" a="1"/>
  <c r="V1570" i="7" s="1"/>
  <c r="V1578" i="7" a="1"/>
  <c r="V1578" i="7" s="1"/>
  <c r="V1586" i="7" a="1"/>
  <c r="V1586" i="7" s="1"/>
  <c r="V1594" i="7" a="1"/>
  <c r="V1594" i="7" s="1"/>
  <c r="V1602" i="7" a="1"/>
  <c r="V1602" i="7" s="1"/>
  <c r="V1610" i="7" a="1"/>
  <c r="V1610" i="7" s="1"/>
  <c r="V1618" i="7" a="1"/>
  <c r="V1618" i="7" s="1"/>
  <c r="V1626" i="7" a="1"/>
  <c r="V1626" i="7" s="1"/>
  <c r="V1634" i="7" a="1"/>
  <c r="V1634" i="7" s="1"/>
  <c r="V1642" i="7" a="1"/>
  <c r="V1642" i="7" s="1"/>
  <c r="V1650" i="7" a="1"/>
  <c r="V1650" i="7" s="1"/>
  <c r="V1658" i="7" a="1"/>
  <c r="V1658" i="7" s="1"/>
  <c r="V1666" i="7" a="1"/>
  <c r="V1666" i="7" s="1"/>
  <c r="V1674" i="7" a="1"/>
  <c r="V1674" i="7" s="1"/>
  <c r="V1682" i="7" a="1"/>
  <c r="V1682" i="7" s="1"/>
  <c r="V1690" i="7" a="1"/>
  <c r="V1690" i="7" s="1"/>
  <c r="V1698" i="7" a="1"/>
  <c r="V1698" i="7" s="1"/>
  <c r="V1706" i="7" a="1"/>
  <c r="V1706" i="7" s="1"/>
  <c r="V1714" i="7" a="1"/>
  <c r="V1714" i="7" s="1"/>
  <c r="V1722" i="7" a="1"/>
  <c r="V1722" i="7" s="1"/>
  <c r="V1730" i="7" a="1"/>
  <c r="V1730" i="7" s="1"/>
  <c r="V1738" i="7" a="1"/>
  <c r="V1738" i="7" s="1"/>
  <c r="V1746" i="7" a="1"/>
  <c r="V1746" i="7" s="1"/>
  <c r="V1754" i="7" a="1"/>
  <c r="V1754" i="7" s="1"/>
  <c r="V1762" i="7" a="1"/>
  <c r="V1762" i="7" s="1"/>
  <c r="V1770" i="7" a="1"/>
  <c r="V1770" i="7" s="1"/>
  <c r="V1778" i="7" a="1"/>
  <c r="V1778" i="7" s="1"/>
  <c r="V1786" i="7" a="1"/>
  <c r="V1786" i="7" s="1"/>
  <c r="V1794" i="7" a="1"/>
  <c r="V1794" i="7" s="1"/>
  <c r="V1802" i="7" a="1"/>
  <c r="V1802" i="7" s="1"/>
  <c r="V1810" i="7" a="1"/>
  <c r="V1810" i="7" s="1"/>
  <c r="V1818" i="7" a="1"/>
  <c r="V1818" i="7" s="1"/>
  <c r="V1826" i="7" a="1"/>
  <c r="V1826" i="7" s="1"/>
  <c r="V1834" i="7" a="1"/>
  <c r="V1834" i="7" s="1"/>
  <c r="V1842" i="7" a="1"/>
  <c r="V1842" i="7" s="1"/>
  <c r="V1850" i="7" a="1"/>
  <c r="V1850" i="7" s="1"/>
  <c r="V1858" i="7" a="1"/>
  <c r="V1858" i="7" s="1"/>
  <c r="V1866" i="7" a="1"/>
  <c r="V1866" i="7" s="1"/>
  <c r="V1874" i="7" a="1"/>
  <c r="V1874" i="7" s="1"/>
  <c r="V1882" i="7" a="1"/>
  <c r="V1882" i="7" s="1"/>
  <c r="V1890" i="7" a="1"/>
  <c r="V1890" i="7" s="1"/>
  <c r="V1898" i="7" a="1"/>
  <c r="V1898" i="7" s="1"/>
  <c r="V1906" i="7" a="1"/>
  <c r="V1906" i="7" s="1"/>
  <c r="V1914" i="7" a="1"/>
  <c r="V1914" i="7" s="1"/>
  <c r="V1922" i="7" a="1"/>
  <c r="V1922" i="7" s="1"/>
  <c r="V1930" i="7" a="1"/>
  <c r="V1930" i="7" s="1"/>
  <c r="V1938" i="7" a="1"/>
  <c r="V1938" i="7" s="1"/>
  <c r="V1946" i="7" a="1"/>
  <c r="V1946" i="7" s="1"/>
  <c r="V1954" i="7" a="1"/>
  <c r="V1954" i="7" s="1"/>
  <c r="V1962" i="7" a="1"/>
  <c r="V1962" i="7" s="1"/>
  <c r="V1970" i="7" a="1"/>
  <c r="V1970" i="7" s="1"/>
  <c r="V1978" i="7" a="1"/>
  <c r="V1978" i="7" s="1"/>
  <c r="V1986" i="7" a="1"/>
  <c r="V1986" i="7" s="1"/>
  <c r="V1994" i="7" a="1"/>
  <c r="V1994" i="7" s="1"/>
  <c r="V2002" i="7" a="1"/>
  <c r="V2002" i="7" s="1"/>
  <c r="V2010" i="7" a="1"/>
  <c r="V2010" i="7" s="1"/>
  <c r="V2018" i="7" a="1"/>
  <c r="V2018" i="7" s="1"/>
  <c r="V2026" i="7" a="1"/>
  <c r="V2026" i="7" s="1"/>
  <c r="V2034" i="7" a="1"/>
  <c r="V2034" i="7" s="1"/>
  <c r="V2042" i="7" a="1"/>
  <c r="V2042" i="7" s="1"/>
  <c r="V2050" i="7" a="1"/>
  <c r="V2050" i="7" s="1"/>
  <c r="V2058" i="7" a="1"/>
  <c r="V2058" i="7" s="1"/>
  <c r="V2066" i="7" a="1"/>
  <c r="V2066" i="7" s="1"/>
  <c r="V2074" i="7" a="1"/>
  <c r="V2074" i="7" s="1"/>
  <c r="V2082" i="7" a="1"/>
  <c r="V2082" i="7" s="1"/>
  <c r="V2090" i="7" a="1"/>
  <c r="V2090" i="7" s="1"/>
  <c r="V2098" i="7" a="1"/>
  <c r="V2098" i="7" s="1"/>
  <c r="V2106" i="7" a="1"/>
  <c r="V2106" i="7" s="1"/>
  <c r="V2114" i="7" a="1"/>
  <c r="V2114" i="7" s="1"/>
  <c r="V2122" i="7" a="1"/>
  <c r="V2122" i="7" s="1"/>
  <c r="V2130" i="7" a="1"/>
  <c r="V2130" i="7" s="1"/>
  <c r="V2138" i="7" a="1"/>
  <c r="V2138" i="7" s="1"/>
  <c r="V2146" i="7" a="1"/>
  <c r="V2146" i="7" s="1"/>
  <c r="V2154" i="7" a="1"/>
  <c r="V2154" i="7" s="1"/>
  <c r="V2162" i="7" a="1"/>
  <c r="V2162" i="7" s="1"/>
  <c r="V2170" i="7" a="1"/>
  <c r="V2170" i="7" s="1"/>
  <c r="V2178" i="7" a="1"/>
  <c r="V2178" i="7" s="1"/>
  <c r="V2186" i="7" a="1"/>
  <c r="V2186" i="7" s="1"/>
  <c r="V2194" i="7" a="1"/>
  <c r="V2194" i="7" s="1"/>
  <c r="V2202" i="7" a="1"/>
  <c r="V2202" i="7" s="1"/>
  <c r="V2210" i="7" a="1"/>
  <c r="V2210" i="7" s="1"/>
  <c r="V2218" i="7" a="1"/>
  <c r="V2218" i="7" s="1"/>
  <c r="V21" i="7" a="1"/>
  <c r="V21" i="7" s="1"/>
  <c r="V53" i="7" a="1"/>
  <c r="V53" i="7" s="1"/>
  <c r="V85" i="7" a="1"/>
  <c r="V85" i="7" s="1"/>
  <c r="V117" i="7" a="1"/>
  <c r="V117" i="7" s="1"/>
  <c r="V141" i="7" a="1"/>
  <c r="V141" i="7" s="1"/>
  <c r="V164" i="7" a="1"/>
  <c r="V164" i="7" s="1"/>
  <c r="V185" i="7" a="1"/>
  <c r="V185" i="7" s="1"/>
  <c r="V201" i="7" a="1"/>
  <c r="V201" i="7" s="1"/>
  <c r="V211" i="7" a="1"/>
  <c r="V211" i="7" s="1"/>
  <c r="V219" i="7" a="1"/>
  <c r="V219" i="7" s="1"/>
  <c r="V227" i="7" a="1"/>
  <c r="V227" i="7" s="1"/>
  <c r="V235" i="7" a="1"/>
  <c r="V235" i="7" s="1"/>
  <c r="V243" i="7" a="1"/>
  <c r="V243" i="7" s="1"/>
  <c r="V251" i="7" a="1"/>
  <c r="V251" i="7" s="1"/>
  <c r="V259" i="7" a="1"/>
  <c r="V259" i="7" s="1"/>
  <c r="V267" i="7" a="1"/>
  <c r="V267" i="7" s="1"/>
  <c r="V275" i="7" a="1"/>
  <c r="V275" i="7" s="1"/>
  <c r="V283" i="7" a="1"/>
  <c r="V283" i="7" s="1"/>
  <c r="V291" i="7" a="1"/>
  <c r="V291" i="7" s="1"/>
  <c r="V299" i="7" a="1"/>
  <c r="V299" i="7" s="1"/>
  <c r="V307" i="7" a="1"/>
  <c r="V307" i="7" s="1"/>
  <c r="V315" i="7" a="1"/>
  <c r="V315" i="7" s="1"/>
  <c r="V323" i="7" a="1"/>
  <c r="V323" i="7" s="1"/>
  <c r="V331" i="7" a="1"/>
  <c r="V331" i="7" s="1"/>
  <c r="V339" i="7" a="1"/>
  <c r="V339" i="7" s="1"/>
  <c r="V347" i="7" a="1"/>
  <c r="V347" i="7" s="1"/>
  <c r="V355" i="7" a="1"/>
  <c r="V355" i="7" s="1"/>
  <c r="V363" i="7" a="1"/>
  <c r="V363" i="7" s="1"/>
  <c r="V371" i="7" a="1"/>
  <c r="V371" i="7" s="1"/>
  <c r="V379" i="7" a="1"/>
  <c r="V379" i="7" s="1"/>
  <c r="V387" i="7" a="1"/>
  <c r="V387" i="7" s="1"/>
  <c r="V395" i="7" a="1"/>
  <c r="V395" i="7" s="1"/>
  <c r="V403" i="7" a="1"/>
  <c r="V403" i="7" s="1"/>
  <c r="V411" i="7" a="1"/>
  <c r="V411" i="7" s="1"/>
  <c r="V419" i="7" a="1"/>
  <c r="V419" i="7" s="1"/>
  <c r="V427" i="7" a="1"/>
  <c r="V427" i="7" s="1"/>
  <c r="V435" i="7" a="1"/>
  <c r="V435" i="7" s="1"/>
  <c r="V443" i="7" a="1"/>
  <c r="V443" i="7" s="1"/>
  <c r="V451" i="7" a="1"/>
  <c r="V451" i="7" s="1"/>
  <c r="V459" i="7" a="1"/>
  <c r="V459" i="7" s="1"/>
  <c r="V467" i="7" a="1"/>
  <c r="V467" i="7" s="1"/>
  <c r="V475" i="7" a="1"/>
  <c r="V475" i="7" s="1"/>
  <c r="V483" i="7" a="1"/>
  <c r="V483" i="7" s="1"/>
  <c r="V491" i="7" a="1"/>
  <c r="V491" i="7" s="1"/>
  <c r="V499" i="7" a="1"/>
  <c r="V499" i="7" s="1"/>
  <c r="V507" i="7" a="1"/>
  <c r="V507" i="7" s="1"/>
  <c r="V515" i="7" a="1"/>
  <c r="V515" i="7" s="1"/>
  <c r="V523" i="7" a="1"/>
  <c r="V523" i="7" s="1"/>
  <c r="V531" i="7" a="1"/>
  <c r="V531" i="7" s="1"/>
  <c r="V539" i="7" a="1"/>
  <c r="V539" i="7" s="1"/>
  <c r="V547" i="7" a="1"/>
  <c r="V547" i="7" s="1"/>
  <c r="V555" i="7" a="1"/>
  <c r="V555" i="7" s="1"/>
  <c r="V563" i="7" a="1"/>
  <c r="V563" i="7" s="1"/>
  <c r="V571" i="7" a="1"/>
  <c r="V571" i="7" s="1"/>
  <c r="V579" i="7" a="1"/>
  <c r="V579" i="7" s="1"/>
  <c r="V587" i="7" a="1"/>
  <c r="V587" i="7" s="1"/>
  <c r="V595" i="7" a="1"/>
  <c r="V595" i="7" s="1"/>
  <c r="V603" i="7" a="1"/>
  <c r="V603" i="7" s="1"/>
  <c r="V611" i="7" a="1"/>
  <c r="V611" i="7" s="1"/>
  <c r="V619" i="7" a="1"/>
  <c r="V619" i="7" s="1"/>
  <c r="V627" i="7" a="1"/>
  <c r="V627" i="7" s="1"/>
  <c r="V635" i="7" a="1"/>
  <c r="V635" i="7" s="1"/>
  <c r="V643" i="7" a="1"/>
  <c r="V643" i="7" s="1"/>
  <c r="V651" i="7" a="1"/>
  <c r="V651" i="7" s="1"/>
  <c r="V659" i="7" a="1"/>
  <c r="V659" i="7" s="1"/>
  <c r="V667" i="7" a="1"/>
  <c r="V667" i="7" s="1"/>
  <c r="V675" i="7" a="1"/>
  <c r="V675" i="7" s="1"/>
  <c r="V683" i="7" a="1"/>
  <c r="V683" i="7" s="1"/>
  <c r="V691" i="7" a="1"/>
  <c r="V691" i="7" s="1"/>
  <c r="V699" i="7" a="1"/>
  <c r="V699" i="7" s="1"/>
  <c r="V707" i="7" a="1"/>
  <c r="V707" i="7" s="1"/>
  <c r="V715" i="7" a="1"/>
  <c r="V715" i="7" s="1"/>
  <c r="V723" i="7" a="1"/>
  <c r="V723" i="7" s="1"/>
  <c r="V731" i="7" a="1"/>
  <c r="V731" i="7" s="1"/>
  <c r="V739" i="7" a="1"/>
  <c r="V739" i="7" s="1"/>
  <c r="V747" i="7" a="1"/>
  <c r="V747" i="7" s="1"/>
  <c r="V755" i="7" a="1"/>
  <c r="V755" i="7" s="1"/>
  <c r="V763" i="7" a="1"/>
  <c r="V763" i="7" s="1"/>
  <c r="V771" i="7" a="1"/>
  <c r="V771" i="7" s="1"/>
  <c r="V779" i="7" a="1"/>
  <c r="V779" i="7" s="1"/>
  <c r="V787" i="7" a="1"/>
  <c r="V787" i="7" s="1"/>
  <c r="V795" i="7" a="1"/>
  <c r="V795" i="7" s="1"/>
  <c r="V803" i="7" a="1"/>
  <c r="V803" i="7" s="1"/>
  <c r="V811" i="7" a="1"/>
  <c r="V811" i="7" s="1"/>
  <c r="V819" i="7" a="1"/>
  <c r="V819" i="7" s="1"/>
  <c r="V827" i="7" a="1"/>
  <c r="V827" i="7" s="1"/>
  <c r="V835" i="7" a="1"/>
  <c r="V835" i="7" s="1"/>
  <c r="V843" i="7" a="1"/>
  <c r="V843" i="7" s="1"/>
  <c r="V851" i="7" a="1"/>
  <c r="V851" i="7" s="1"/>
  <c r="V859" i="7" a="1"/>
  <c r="V859" i="7" s="1"/>
  <c r="V867" i="7" a="1"/>
  <c r="V867" i="7" s="1"/>
  <c r="V875" i="7" a="1"/>
  <c r="V875" i="7" s="1"/>
  <c r="V883" i="7" a="1"/>
  <c r="V883" i="7" s="1"/>
  <c r="V891" i="7" a="1"/>
  <c r="V891" i="7" s="1"/>
  <c r="V899" i="7" a="1"/>
  <c r="V899" i="7" s="1"/>
  <c r="V907" i="7" a="1"/>
  <c r="V907" i="7" s="1"/>
  <c r="V915" i="7" a="1"/>
  <c r="V915" i="7" s="1"/>
  <c r="V923" i="7" a="1"/>
  <c r="V923" i="7" s="1"/>
  <c r="V931" i="7" a="1"/>
  <c r="V931" i="7" s="1"/>
  <c r="V939" i="7" a="1"/>
  <c r="V939" i="7" s="1"/>
  <c r="V947" i="7" a="1"/>
  <c r="V947" i="7" s="1"/>
  <c r="V955" i="7" a="1"/>
  <c r="V955" i="7" s="1"/>
  <c r="V963" i="7" a="1"/>
  <c r="V963" i="7" s="1"/>
  <c r="V971" i="7" a="1"/>
  <c r="V971" i="7" s="1"/>
  <c r="V979" i="7" a="1"/>
  <c r="V979" i="7" s="1"/>
  <c r="V987" i="7" a="1"/>
  <c r="V987" i="7" s="1"/>
  <c r="V995" i="7" a="1"/>
  <c r="V995" i="7" s="1"/>
  <c r="V1003" i="7" a="1"/>
  <c r="V1003" i="7" s="1"/>
  <c r="V1011" i="7" a="1"/>
  <c r="V1011" i="7" s="1"/>
  <c r="V1019" i="7" a="1"/>
  <c r="V1019" i="7" s="1"/>
  <c r="V1027" i="7" a="1"/>
  <c r="V1027" i="7" s="1"/>
  <c r="V1035" i="7" a="1"/>
  <c r="V1035" i="7" s="1"/>
  <c r="V1043" i="7" a="1"/>
  <c r="V1043" i="7" s="1"/>
  <c r="V1051" i="7" a="1"/>
  <c r="V1051" i="7" s="1"/>
  <c r="V1059" i="7" a="1"/>
  <c r="V1059" i="7" s="1"/>
  <c r="V1067" i="7" a="1"/>
  <c r="V1067" i="7" s="1"/>
  <c r="V1075" i="7" a="1"/>
  <c r="V1075" i="7" s="1"/>
  <c r="V1083" i="7" a="1"/>
  <c r="V1083" i="7" s="1"/>
  <c r="V1091" i="7" a="1"/>
  <c r="V1091" i="7" s="1"/>
  <c r="V1099" i="7" a="1"/>
  <c r="V1099" i="7" s="1"/>
  <c r="V1107" i="7" a="1"/>
  <c r="V1107" i="7" s="1"/>
  <c r="V1115" i="7" a="1"/>
  <c r="V1115" i="7" s="1"/>
  <c r="V1123" i="7" a="1"/>
  <c r="V1123" i="7" s="1"/>
  <c r="V1131" i="7" a="1"/>
  <c r="V1131" i="7" s="1"/>
  <c r="V1139" i="7" a="1"/>
  <c r="V1139" i="7" s="1"/>
  <c r="V1147" i="7" a="1"/>
  <c r="V1147" i="7" s="1"/>
  <c r="V1155" i="7" a="1"/>
  <c r="V1155" i="7" s="1"/>
  <c r="V1163" i="7" a="1"/>
  <c r="V1163" i="7" s="1"/>
  <c r="V1171" i="7" a="1"/>
  <c r="V1171" i="7" s="1"/>
  <c r="V1179" i="7" a="1"/>
  <c r="V1179" i="7" s="1"/>
  <c r="V1187" i="7" a="1"/>
  <c r="V1187" i="7" s="1"/>
  <c r="V1195" i="7" a="1"/>
  <c r="V1195" i="7" s="1"/>
  <c r="V1203" i="7" a="1"/>
  <c r="V1203" i="7" s="1"/>
  <c r="V1211" i="7" a="1"/>
  <c r="V1211" i="7" s="1"/>
  <c r="V1219" i="7" a="1"/>
  <c r="V1219" i="7" s="1"/>
  <c r="V1227" i="7" a="1"/>
  <c r="V1227" i="7" s="1"/>
  <c r="V1235" i="7" a="1"/>
  <c r="V1235" i="7" s="1"/>
  <c r="V1243" i="7" a="1"/>
  <c r="V1243" i="7" s="1"/>
  <c r="V1251" i="7" a="1"/>
  <c r="V1251" i="7" s="1"/>
  <c r="V1259" i="7" a="1"/>
  <c r="V1259" i="7" s="1"/>
  <c r="V1267" i="7" a="1"/>
  <c r="V1267" i="7" s="1"/>
  <c r="V1275" i="7" a="1"/>
  <c r="V1275" i="7" s="1"/>
  <c r="V1283" i="7" a="1"/>
  <c r="V1283" i="7" s="1"/>
  <c r="V1291" i="7" a="1"/>
  <c r="V1291" i="7" s="1"/>
  <c r="V1299" i="7" a="1"/>
  <c r="V1299" i="7" s="1"/>
  <c r="V1307" i="7" a="1"/>
  <c r="V1307" i="7" s="1"/>
  <c r="V1315" i="7" a="1"/>
  <c r="V1315" i="7" s="1"/>
  <c r="V1323" i="7" a="1"/>
  <c r="V1323" i="7" s="1"/>
  <c r="V1331" i="7" a="1"/>
  <c r="V1331" i="7" s="1"/>
  <c r="V1339" i="7" a="1"/>
  <c r="V1339" i="7" s="1"/>
  <c r="V1347" i="7" a="1"/>
  <c r="V1347" i="7" s="1"/>
  <c r="V1355" i="7" a="1"/>
  <c r="V1355" i="7" s="1"/>
  <c r="V1363" i="7" a="1"/>
  <c r="V1363" i="7" s="1"/>
  <c r="V1371" i="7" a="1"/>
  <c r="V1371" i="7" s="1"/>
  <c r="V1379" i="7" a="1"/>
  <c r="V1379" i="7" s="1"/>
  <c r="V1387" i="7" a="1"/>
  <c r="V1387" i="7" s="1"/>
  <c r="V1395" i="7" a="1"/>
  <c r="V1395" i="7" s="1"/>
  <c r="V1403" i="7" a="1"/>
  <c r="V1403" i="7" s="1"/>
  <c r="V1411" i="7" a="1"/>
  <c r="V1411" i="7" s="1"/>
  <c r="V1419" i="7" a="1"/>
  <c r="V1419" i="7" s="1"/>
  <c r="V1427" i="7" a="1"/>
  <c r="V1427" i="7" s="1"/>
  <c r="V1435" i="7" a="1"/>
  <c r="V1435" i="7" s="1"/>
  <c r="V1443" i="7" a="1"/>
  <c r="V1443" i="7" s="1"/>
  <c r="V1451" i="7" a="1"/>
  <c r="V1451" i="7" s="1"/>
  <c r="V1459" i="7" a="1"/>
  <c r="V1459" i="7" s="1"/>
  <c r="V1467" i="7" a="1"/>
  <c r="V1467" i="7" s="1"/>
  <c r="V1475" i="7" a="1"/>
  <c r="V1475" i="7" s="1"/>
  <c r="V1483" i="7" a="1"/>
  <c r="V1483" i="7" s="1"/>
  <c r="V1491" i="7" a="1"/>
  <c r="V1491" i="7" s="1"/>
  <c r="V1499" i="7" a="1"/>
  <c r="V1499" i="7" s="1"/>
  <c r="V1507" i="7" a="1"/>
  <c r="V1507" i="7" s="1"/>
  <c r="V1515" i="7" a="1"/>
  <c r="V1515" i="7" s="1"/>
  <c r="V1523" i="7" a="1"/>
  <c r="V1523" i="7" s="1"/>
  <c r="V1531" i="7" a="1"/>
  <c r="V1531" i="7" s="1"/>
  <c r="V1539" i="7" a="1"/>
  <c r="V1539" i="7" s="1"/>
  <c r="V1547" i="7" a="1"/>
  <c r="V1547" i="7" s="1"/>
  <c r="V1555" i="7" a="1"/>
  <c r="V1555" i="7" s="1"/>
  <c r="V1563" i="7" a="1"/>
  <c r="V1563" i="7" s="1"/>
  <c r="V1571" i="7" a="1"/>
  <c r="V1571" i="7" s="1"/>
  <c r="V1579" i="7" a="1"/>
  <c r="V1579" i="7" s="1"/>
  <c r="V1587" i="7" a="1"/>
  <c r="V1587" i="7" s="1"/>
  <c r="V1595" i="7" a="1"/>
  <c r="V1595" i="7" s="1"/>
  <c r="V1603" i="7" a="1"/>
  <c r="V1603" i="7" s="1"/>
  <c r="V1611" i="7" a="1"/>
  <c r="V1611" i="7" s="1"/>
  <c r="V1619" i="7" a="1"/>
  <c r="V1619" i="7" s="1"/>
  <c r="V1627" i="7" a="1"/>
  <c r="V1627" i="7" s="1"/>
  <c r="V1635" i="7" a="1"/>
  <c r="V1635" i="7" s="1"/>
  <c r="V1643" i="7" a="1"/>
  <c r="V1643" i="7" s="1"/>
  <c r="V1651" i="7" a="1"/>
  <c r="V1651" i="7" s="1"/>
  <c r="V1659" i="7" a="1"/>
  <c r="V1659" i="7" s="1"/>
  <c r="V1667" i="7" a="1"/>
  <c r="V1667" i="7" s="1"/>
  <c r="V1675" i="7" a="1"/>
  <c r="V1675" i="7" s="1"/>
  <c r="V1683" i="7" a="1"/>
  <c r="V1683" i="7" s="1"/>
  <c r="V1691" i="7" a="1"/>
  <c r="V1691" i="7" s="1"/>
  <c r="V1699" i="7" a="1"/>
  <c r="V1699" i="7" s="1"/>
  <c r="V1707" i="7" a="1"/>
  <c r="V1707" i="7" s="1"/>
  <c r="V1715" i="7" a="1"/>
  <c r="V1715" i="7" s="1"/>
  <c r="V1723" i="7" a="1"/>
  <c r="V1723" i="7" s="1"/>
  <c r="V1731" i="7" a="1"/>
  <c r="V1731" i="7" s="1"/>
  <c r="V1739" i="7" a="1"/>
  <c r="V1739" i="7" s="1"/>
  <c r="V1747" i="7" a="1"/>
  <c r="V1747" i="7" s="1"/>
  <c r="V1755" i="7" a="1"/>
  <c r="V1755" i="7" s="1"/>
  <c r="V1763" i="7" a="1"/>
  <c r="V1763" i="7" s="1"/>
  <c r="V1771" i="7" a="1"/>
  <c r="V1771" i="7" s="1"/>
  <c r="V1779" i="7" a="1"/>
  <c r="V1779" i="7" s="1"/>
  <c r="V1787" i="7" a="1"/>
  <c r="V1787" i="7" s="1"/>
  <c r="V1795" i="7" a="1"/>
  <c r="V1795" i="7" s="1"/>
  <c r="V1803" i="7" a="1"/>
  <c r="V1803" i="7" s="1"/>
  <c r="V1811" i="7" a="1"/>
  <c r="V1811" i="7" s="1"/>
  <c r="V1819" i="7" a="1"/>
  <c r="V1819" i="7" s="1"/>
  <c r="V1827" i="7" a="1"/>
  <c r="V1827" i="7" s="1"/>
  <c r="V1835" i="7" a="1"/>
  <c r="V1835" i="7" s="1"/>
  <c r="V1843" i="7" a="1"/>
  <c r="V1843" i="7" s="1"/>
  <c r="V1851" i="7" a="1"/>
  <c r="V1851" i="7" s="1"/>
  <c r="V1859" i="7" a="1"/>
  <c r="V1859" i="7" s="1"/>
  <c r="V1867" i="7" a="1"/>
  <c r="V1867" i="7" s="1"/>
  <c r="V1875" i="7" a="1"/>
  <c r="V1875" i="7" s="1"/>
  <c r="V1883" i="7" a="1"/>
  <c r="V1883" i="7" s="1"/>
  <c r="V1891" i="7" a="1"/>
  <c r="V1891" i="7" s="1"/>
  <c r="V1899" i="7" a="1"/>
  <c r="V1899" i="7" s="1"/>
  <c r="V1907" i="7" a="1"/>
  <c r="V1907" i="7" s="1"/>
  <c r="V1915" i="7" a="1"/>
  <c r="V1915" i="7" s="1"/>
  <c r="V1923" i="7" a="1"/>
  <c r="V1923" i="7" s="1"/>
  <c r="V1931" i="7" a="1"/>
  <c r="V1931" i="7" s="1"/>
  <c r="V1939" i="7" a="1"/>
  <c r="V1939" i="7" s="1"/>
  <c r="V1947" i="7" a="1"/>
  <c r="V1947" i="7" s="1"/>
  <c r="V1955" i="7" a="1"/>
  <c r="V1955" i="7" s="1"/>
  <c r="V1963" i="7" a="1"/>
  <c r="V1963" i="7" s="1"/>
  <c r="V1971" i="7" a="1"/>
  <c r="V1971" i="7" s="1"/>
  <c r="V1979" i="7" a="1"/>
  <c r="V1979" i="7" s="1"/>
  <c r="V1987" i="7" a="1"/>
  <c r="V1987" i="7" s="1"/>
  <c r="V1995" i="7" a="1"/>
  <c r="V1995" i="7" s="1"/>
  <c r="V2003" i="7" a="1"/>
  <c r="V2003" i="7" s="1"/>
  <c r="V2011" i="7" a="1"/>
  <c r="V2011" i="7" s="1"/>
  <c r="V2019" i="7" a="1"/>
  <c r="V2019" i="7" s="1"/>
  <c r="V2027" i="7" a="1"/>
  <c r="V2027" i="7" s="1"/>
  <c r="V2035" i="7" a="1"/>
  <c r="V2035" i="7" s="1"/>
  <c r="V2043" i="7" a="1"/>
  <c r="V2043" i="7" s="1"/>
  <c r="V2051" i="7" a="1"/>
  <c r="V2051" i="7" s="1"/>
  <c r="V2059" i="7" a="1"/>
  <c r="V2059" i="7" s="1"/>
  <c r="V2067" i="7" a="1"/>
  <c r="V2067" i="7" s="1"/>
  <c r="V2075" i="7" a="1"/>
  <c r="V2075" i="7" s="1"/>
  <c r="V2083" i="7" a="1"/>
  <c r="V2083" i="7" s="1"/>
  <c r="V2091" i="7" a="1"/>
  <c r="V2091" i="7" s="1"/>
  <c r="V2099" i="7" a="1"/>
  <c r="V2099" i="7" s="1"/>
  <c r="V2107" i="7" a="1"/>
  <c r="V2107" i="7" s="1"/>
  <c r="V2115" i="7" a="1"/>
  <c r="V2115" i="7" s="1"/>
  <c r="V2123" i="7" a="1"/>
  <c r="V2123" i="7" s="1"/>
  <c r="V2131" i="7" a="1"/>
  <c r="V2131" i="7" s="1"/>
  <c r="V2139" i="7" a="1"/>
  <c r="V2139" i="7" s="1"/>
  <c r="V2147" i="7" a="1"/>
  <c r="V2147" i="7" s="1"/>
  <c r="V2155" i="7" a="1"/>
  <c r="V2155" i="7" s="1"/>
  <c r="V2163" i="7" a="1"/>
  <c r="V2163" i="7" s="1"/>
  <c r="V2171" i="7" a="1"/>
  <c r="V2171" i="7" s="1"/>
  <c r="V2179" i="7" a="1"/>
  <c r="V2179" i="7" s="1"/>
  <c r="V2187" i="7" a="1"/>
  <c r="V2187" i="7" s="1"/>
  <c r="V2195" i="7" a="1"/>
  <c r="V2195" i="7" s="1"/>
  <c r="V2203" i="7" a="1"/>
  <c r="V2203" i="7" s="1"/>
  <c r="V2211" i="7" a="1"/>
  <c r="V2211" i="7" s="1"/>
  <c r="V2219" i="7" a="1"/>
  <c r="V2219" i="7" s="1"/>
  <c r="V2227" i="7" a="1"/>
  <c r="V2227" i="7" s="1"/>
  <c r="V2235" i="7" a="1"/>
  <c r="V2235" i="7" s="1"/>
  <c r="V28" i="7" a="1"/>
  <c r="V28" i="7" s="1"/>
  <c r="V60" i="7" a="1"/>
  <c r="V60" i="7" s="1"/>
  <c r="V92" i="7" a="1"/>
  <c r="V92" i="7" s="1"/>
  <c r="V124" i="7" a="1"/>
  <c r="V124" i="7" s="1"/>
  <c r="V145" i="7" a="1"/>
  <c r="V145" i="7" s="1"/>
  <c r="V165" i="7" a="1"/>
  <c r="V165" i="7" s="1"/>
  <c r="V186" i="7" a="1"/>
  <c r="V186" i="7" s="1"/>
  <c r="V202" i="7" a="1"/>
  <c r="V202" i="7" s="1"/>
  <c r="V212" i="7" a="1"/>
  <c r="V212" i="7" s="1"/>
  <c r="V220" i="7" a="1"/>
  <c r="V220" i="7" s="1"/>
  <c r="V228" i="7" a="1"/>
  <c r="V228" i="7" s="1"/>
  <c r="V236" i="7" a="1"/>
  <c r="V236" i="7" s="1"/>
  <c r="V244" i="7" a="1"/>
  <c r="V244" i="7" s="1"/>
  <c r="V252" i="7" a="1"/>
  <c r="V252" i="7" s="1"/>
  <c r="V260" i="7" a="1"/>
  <c r="V260" i="7" s="1"/>
  <c r="V268" i="7" a="1"/>
  <c r="V268" i="7" s="1"/>
  <c r="V276" i="7" a="1"/>
  <c r="V276" i="7" s="1"/>
  <c r="V284" i="7" a="1"/>
  <c r="V284" i="7" s="1"/>
  <c r="V292" i="7" a="1"/>
  <c r="V292" i="7" s="1"/>
  <c r="V300" i="7" a="1"/>
  <c r="V300" i="7" s="1"/>
  <c r="V308" i="7" a="1"/>
  <c r="V308" i="7" s="1"/>
  <c r="V316" i="7" a="1"/>
  <c r="V316" i="7" s="1"/>
  <c r="V324" i="7" a="1"/>
  <c r="V324" i="7" s="1"/>
  <c r="V332" i="7" a="1"/>
  <c r="V332" i="7" s="1"/>
  <c r="V340" i="7" a="1"/>
  <c r="V340" i="7" s="1"/>
  <c r="V348" i="7" a="1"/>
  <c r="V348" i="7" s="1"/>
  <c r="V356" i="7" a="1"/>
  <c r="V356" i="7" s="1"/>
  <c r="V364" i="7" a="1"/>
  <c r="V364" i="7" s="1"/>
  <c r="V372" i="7" a="1"/>
  <c r="V372" i="7" s="1"/>
  <c r="V380" i="7" a="1"/>
  <c r="V380" i="7" s="1"/>
  <c r="V388" i="7" a="1"/>
  <c r="V388" i="7" s="1"/>
  <c r="V396" i="7" a="1"/>
  <c r="V396" i="7" s="1"/>
  <c r="V404" i="7" a="1"/>
  <c r="V404" i="7" s="1"/>
  <c r="V412" i="7" a="1"/>
  <c r="V412" i="7" s="1"/>
  <c r="V420" i="7" a="1"/>
  <c r="V420" i="7" s="1"/>
  <c r="V428" i="7" a="1"/>
  <c r="V428" i="7" s="1"/>
  <c r="V436" i="7" a="1"/>
  <c r="V436" i="7" s="1"/>
  <c r="V444" i="7" a="1"/>
  <c r="V444" i="7" s="1"/>
  <c r="V452" i="7" a="1"/>
  <c r="V452" i="7" s="1"/>
  <c r="V460" i="7" a="1"/>
  <c r="V460" i="7" s="1"/>
  <c r="V468" i="7" a="1"/>
  <c r="V468" i="7" s="1"/>
  <c r="V476" i="7" a="1"/>
  <c r="V476" i="7" s="1"/>
  <c r="V484" i="7" a="1"/>
  <c r="V484" i="7" s="1"/>
  <c r="V492" i="7" a="1"/>
  <c r="V492" i="7" s="1"/>
  <c r="V500" i="7" a="1"/>
  <c r="V500" i="7" s="1"/>
  <c r="V508" i="7" a="1"/>
  <c r="V508" i="7" s="1"/>
  <c r="V516" i="7" a="1"/>
  <c r="V516" i="7" s="1"/>
  <c r="V524" i="7" a="1"/>
  <c r="V524" i="7" s="1"/>
  <c r="V532" i="7" a="1"/>
  <c r="V532" i="7" s="1"/>
  <c r="V540" i="7" a="1"/>
  <c r="V540" i="7" s="1"/>
  <c r="V548" i="7" a="1"/>
  <c r="V548" i="7" s="1"/>
  <c r="V556" i="7" a="1"/>
  <c r="V556" i="7" s="1"/>
  <c r="V564" i="7" a="1"/>
  <c r="V564" i="7" s="1"/>
  <c r="V572" i="7" a="1"/>
  <c r="V572" i="7" s="1"/>
  <c r="V580" i="7" a="1"/>
  <c r="V580" i="7" s="1"/>
  <c r="V588" i="7" a="1"/>
  <c r="V588" i="7" s="1"/>
  <c r="V596" i="7" a="1"/>
  <c r="V596" i="7" s="1"/>
  <c r="V604" i="7" a="1"/>
  <c r="V604" i="7" s="1"/>
  <c r="V612" i="7" a="1"/>
  <c r="V612" i="7" s="1"/>
  <c r="V620" i="7" a="1"/>
  <c r="V620" i="7" s="1"/>
  <c r="V628" i="7" a="1"/>
  <c r="V628" i="7" s="1"/>
  <c r="V636" i="7" a="1"/>
  <c r="V636" i="7" s="1"/>
  <c r="V644" i="7" a="1"/>
  <c r="V644" i="7" s="1"/>
  <c r="V652" i="7" a="1"/>
  <c r="V652" i="7" s="1"/>
  <c r="V660" i="7" a="1"/>
  <c r="V660" i="7" s="1"/>
  <c r="V668" i="7" a="1"/>
  <c r="V668" i="7" s="1"/>
  <c r="V676" i="7" a="1"/>
  <c r="V676" i="7" s="1"/>
  <c r="V684" i="7" a="1"/>
  <c r="V684" i="7" s="1"/>
  <c r="V692" i="7" a="1"/>
  <c r="V692" i="7" s="1"/>
  <c r="V700" i="7" a="1"/>
  <c r="V700" i="7" s="1"/>
  <c r="V708" i="7" a="1"/>
  <c r="V708" i="7" s="1"/>
  <c r="V716" i="7" a="1"/>
  <c r="V716" i="7" s="1"/>
  <c r="V724" i="7" a="1"/>
  <c r="V724" i="7" s="1"/>
  <c r="V732" i="7" a="1"/>
  <c r="V732" i="7" s="1"/>
  <c r="V740" i="7" a="1"/>
  <c r="V740" i="7" s="1"/>
  <c r="V748" i="7" a="1"/>
  <c r="V748" i="7" s="1"/>
  <c r="V756" i="7" a="1"/>
  <c r="V756" i="7" s="1"/>
  <c r="V764" i="7" a="1"/>
  <c r="V764" i="7" s="1"/>
  <c r="V772" i="7" a="1"/>
  <c r="V772" i="7" s="1"/>
  <c r="V780" i="7" a="1"/>
  <c r="V780" i="7" s="1"/>
  <c r="V788" i="7" a="1"/>
  <c r="V788" i="7" s="1"/>
  <c r="V796" i="7" a="1"/>
  <c r="V796" i="7" s="1"/>
  <c r="V804" i="7" a="1"/>
  <c r="V804" i="7" s="1"/>
  <c r="V812" i="7" a="1"/>
  <c r="V812" i="7" s="1"/>
  <c r="V820" i="7" a="1"/>
  <c r="V820" i="7" s="1"/>
  <c r="V828" i="7" a="1"/>
  <c r="V828" i="7" s="1"/>
  <c r="V836" i="7" a="1"/>
  <c r="V836" i="7" s="1"/>
  <c r="V844" i="7" a="1"/>
  <c r="V844" i="7" s="1"/>
  <c r="V852" i="7" a="1"/>
  <c r="V852" i="7" s="1"/>
  <c r="V860" i="7" a="1"/>
  <c r="V860" i="7" s="1"/>
  <c r="V868" i="7" a="1"/>
  <c r="V868" i="7" s="1"/>
  <c r="V876" i="7" a="1"/>
  <c r="V876" i="7" s="1"/>
  <c r="V884" i="7" a="1"/>
  <c r="V884" i="7" s="1"/>
  <c r="V892" i="7" a="1"/>
  <c r="V892" i="7" s="1"/>
  <c r="V900" i="7" a="1"/>
  <c r="V900" i="7" s="1"/>
  <c r="V908" i="7" a="1"/>
  <c r="V908" i="7" s="1"/>
  <c r="V916" i="7" a="1"/>
  <c r="V916" i="7" s="1"/>
  <c r="V924" i="7" a="1"/>
  <c r="V924" i="7" s="1"/>
  <c r="V932" i="7" a="1"/>
  <c r="V932" i="7" s="1"/>
  <c r="V940" i="7" a="1"/>
  <c r="V940" i="7" s="1"/>
  <c r="V948" i="7" a="1"/>
  <c r="V948" i="7" s="1"/>
  <c r="V956" i="7" a="1"/>
  <c r="V956" i="7" s="1"/>
  <c r="V964" i="7" a="1"/>
  <c r="V964" i="7" s="1"/>
  <c r="V972" i="7" a="1"/>
  <c r="V972" i="7" s="1"/>
  <c r="V980" i="7" a="1"/>
  <c r="V980" i="7" s="1"/>
  <c r="V988" i="7" a="1"/>
  <c r="V988" i="7" s="1"/>
  <c r="V996" i="7" a="1"/>
  <c r="V996" i="7" s="1"/>
  <c r="V1004" i="7" a="1"/>
  <c r="V1004" i="7" s="1"/>
  <c r="V1012" i="7" a="1"/>
  <c r="V1012" i="7" s="1"/>
  <c r="V1020" i="7" a="1"/>
  <c r="V1020" i="7" s="1"/>
  <c r="V1028" i="7" a="1"/>
  <c r="V1028" i="7" s="1"/>
  <c r="V1036" i="7" a="1"/>
  <c r="V1036" i="7" s="1"/>
  <c r="V1044" i="7" a="1"/>
  <c r="V1044" i="7" s="1"/>
  <c r="V1052" i="7" a="1"/>
  <c r="V1052" i="7" s="1"/>
  <c r="V1060" i="7" a="1"/>
  <c r="V1060" i="7" s="1"/>
  <c r="V1068" i="7" a="1"/>
  <c r="V1068" i="7" s="1"/>
  <c r="V1076" i="7" a="1"/>
  <c r="V1076" i="7" s="1"/>
  <c r="V1084" i="7" a="1"/>
  <c r="V1084" i="7" s="1"/>
  <c r="V1092" i="7" a="1"/>
  <c r="V1092" i="7" s="1"/>
  <c r="V1100" i="7" a="1"/>
  <c r="V1100" i="7" s="1"/>
  <c r="V1108" i="7" a="1"/>
  <c r="V1108" i="7" s="1"/>
  <c r="V1116" i="7" a="1"/>
  <c r="V1116" i="7" s="1"/>
  <c r="V1124" i="7" a="1"/>
  <c r="V1124" i="7" s="1"/>
  <c r="V1132" i="7" a="1"/>
  <c r="V1132" i="7" s="1"/>
  <c r="V1140" i="7" a="1"/>
  <c r="V1140" i="7" s="1"/>
  <c r="V1148" i="7" a="1"/>
  <c r="V1148" i="7" s="1"/>
  <c r="V1156" i="7" a="1"/>
  <c r="V1156" i="7" s="1"/>
  <c r="V1164" i="7" a="1"/>
  <c r="V1164" i="7" s="1"/>
  <c r="V1172" i="7" a="1"/>
  <c r="V1172" i="7" s="1"/>
  <c r="V1180" i="7" a="1"/>
  <c r="V1180" i="7" s="1"/>
  <c r="V1188" i="7" a="1"/>
  <c r="V1188" i="7" s="1"/>
  <c r="V1196" i="7" a="1"/>
  <c r="V1196" i="7" s="1"/>
  <c r="V1204" i="7" a="1"/>
  <c r="V1204" i="7" s="1"/>
  <c r="V1212" i="7" a="1"/>
  <c r="V1212" i="7" s="1"/>
  <c r="V1220" i="7" a="1"/>
  <c r="V1220" i="7" s="1"/>
  <c r="V1228" i="7" a="1"/>
  <c r="V1228" i="7" s="1"/>
  <c r="V1236" i="7" a="1"/>
  <c r="V1236" i="7" s="1"/>
  <c r="V1244" i="7" a="1"/>
  <c r="V1244" i="7" s="1"/>
  <c r="V1252" i="7" a="1"/>
  <c r="V1252" i="7" s="1"/>
  <c r="V1260" i="7" a="1"/>
  <c r="V1260" i="7" s="1"/>
  <c r="V1268" i="7" a="1"/>
  <c r="V1268" i="7" s="1"/>
  <c r="V1276" i="7" a="1"/>
  <c r="V1276" i="7" s="1"/>
  <c r="V1284" i="7" a="1"/>
  <c r="V1284" i="7" s="1"/>
  <c r="V1292" i="7" a="1"/>
  <c r="V1292" i="7" s="1"/>
  <c r="V1300" i="7" a="1"/>
  <c r="V1300" i="7" s="1"/>
  <c r="V1308" i="7" a="1"/>
  <c r="V1308" i="7" s="1"/>
  <c r="V1316" i="7" a="1"/>
  <c r="V1316" i="7" s="1"/>
  <c r="V1324" i="7" a="1"/>
  <c r="V1324" i="7" s="1"/>
  <c r="V1332" i="7" a="1"/>
  <c r="V1332" i="7" s="1"/>
  <c r="V1340" i="7" a="1"/>
  <c r="V1340" i="7" s="1"/>
  <c r="V1348" i="7" a="1"/>
  <c r="V1348" i="7" s="1"/>
  <c r="V1356" i="7" a="1"/>
  <c r="V1356" i="7" s="1"/>
  <c r="V1364" i="7" a="1"/>
  <c r="V1364" i="7" s="1"/>
  <c r="V1372" i="7" a="1"/>
  <c r="V1372" i="7" s="1"/>
  <c r="V1380" i="7" a="1"/>
  <c r="V1380" i="7" s="1"/>
  <c r="V1388" i="7" a="1"/>
  <c r="V1388" i="7" s="1"/>
  <c r="V1396" i="7" a="1"/>
  <c r="V1396" i="7" s="1"/>
  <c r="V1404" i="7" a="1"/>
  <c r="V1404" i="7" s="1"/>
  <c r="V1412" i="7" a="1"/>
  <c r="V1412" i="7" s="1"/>
  <c r="V1420" i="7" a="1"/>
  <c r="V1420" i="7" s="1"/>
  <c r="V1428" i="7" a="1"/>
  <c r="V1428" i="7" s="1"/>
  <c r="V1436" i="7" a="1"/>
  <c r="V1436" i="7" s="1"/>
  <c r="V1444" i="7" a="1"/>
  <c r="V1444" i="7" s="1"/>
  <c r="V1452" i="7" a="1"/>
  <c r="V1452" i="7" s="1"/>
  <c r="V1460" i="7" a="1"/>
  <c r="V1460" i="7" s="1"/>
  <c r="V1468" i="7" a="1"/>
  <c r="V1468" i="7" s="1"/>
  <c r="V1476" i="7" a="1"/>
  <c r="V1476" i="7" s="1"/>
  <c r="V1484" i="7" a="1"/>
  <c r="V1484" i="7" s="1"/>
  <c r="V1492" i="7" a="1"/>
  <c r="V1492" i="7" s="1"/>
  <c r="V1500" i="7" a="1"/>
  <c r="V1500" i="7" s="1"/>
  <c r="V1508" i="7" a="1"/>
  <c r="V1508" i="7" s="1"/>
  <c r="V1516" i="7" a="1"/>
  <c r="V1516" i="7" s="1"/>
  <c r="V1524" i="7" a="1"/>
  <c r="V1524" i="7" s="1"/>
  <c r="V1532" i="7" a="1"/>
  <c r="V1532" i="7" s="1"/>
  <c r="V1540" i="7" a="1"/>
  <c r="V1540" i="7" s="1"/>
  <c r="V1548" i="7" a="1"/>
  <c r="V1548" i="7" s="1"/>
  <c r="V1556" i="7" a="1"/>
  <c r="V1556" i="7" s="1"/>
  <c r="V1564" i="7" a="1"/>
  <c r="V1564" i="7" s="1"/>
  <c r="V1572" i="7" a="1"/>
  <c r="V1572" i="7" s="1"/>
  <c r="V1580" i="7" a="1"/>
  <c r="V1580" i="7" s="1"/>
  <c r="V1588" i="7" a="1"/>
  <c r="V1588" i="7" s="1"/>
  <c r="V1596" i="7" a="1"/>
  <c r="V1596" i="7" s="1"/>
  <c r="V1604" i="7" a="1"/>
  <c r="V1604" i="7" s="1"/>
  <c r="V1612" i="7" a="1"/>
  <c r="V1612" i="7" s="1"/>
  <c r="V1620" i="7" a="1"/>
  <c r="V1620" i="7" s="1"/>
  <c r="V1628" i="7" a="1"/>
  <c r="V1628" i="7" s="1"/>
  <c r="V1636" i="7" a="1"/>
  <c r="V1636" i="7" s="1"/>
  <c r="V1644" i="7" a="1"/>
  <c r="V1644" i="7" s="1"/>
  <c r="V1652" i="7" a="1"/>
  <c r="V1652" i="7" s="1"/>
  <c r="V1660" i="7" a="1"/>
  <c r="V1660" i="7" s="1"/>
  <c r="V1668" i="7" a="1"/>
  <c r="V1668" i="7" s="1"/>
  <c r="V1676" i="7" a="1"/>
  <c r="V1676" i="7" s="1"/>
  <c r="V1684" i="7" a="1"/>
  <c r="V1684" i="7" s="1"/>
  <c r="V1692" i="7" a="1"/>
  <c r="V1692" i="7" s="1"/>
  <c r="V1700" i="7" a="1"/>
  <c r="V1700" i="7" s="1"/>
  <c r="V1708" i="7" a="1"/>
  <c r="V1708" i="7" s="1"/>
  <c r="V1716" i="7" a="1"/>
  <c r="V1716" i="7" s="1"/>
  <c r="V1724" i="7" a="1"/>
  <c r="V1724" i="7" s="1"/>
  <c r="V1732" i="7" a="1"/>
  <c r="V1732" i="7" s="1"/>
  <c r="V1740" i="7" a="1"/>
  <c r="V1740" i="7" s="1"/>
  <c r="V1748" i="7" a="1"/>
  <c r="V1748" i="7" s="1"/>
  <c r="V1756" i="7" a="1"/>
  <c r="V1756" i="7" s="1"/>
  <c r="V1764" i="7" a="1"/>
  <c r="V1764" i="7" s="1"/>
  <c r="V1772" i="7" a="1"/>
  <c r="V1772" i="7" s="1"/>
  <c r="V1780" i="7" a="1"/>
  <c r="V1780" i="7" s="1"/>
  <c r="V1788" i="7" a="1"/>
  <c r="V1788" i="7" s="1"/>
  <c r="V1796" i="7" a="1"/>
  <c r="V1796" i="7" s="1"/>
  <c r="V1804" i="7" a="1"/>
  <c r="V1804" i="7" s="1"/>
  <c r="V1812" i="7" a="1"/>
  <c r="V1812" i="7" s="1"/>
  <c r="V1820" i="7" a="1"/>
  <c r="V1820" i="7" s="1"/>
  <c r="V1828" i="7" a="1"/>
  <c r="V1828" i="7" s="1"/>
  <c r="V1836" i="7" a="1"/>
  <c r="V1836" i="7" s="1"/>
  <c r="V1844" i="7" a="1"/>
  <c r="V1844" i="7" s="1"/>
  <c r="V1852" i="7" a="1"/>
  <c r="V1852" i="7" s="1"/>
  <c r="V1860" i="7" a="1"/>
  <c r="V1860" i="7" s="1"/>
  <c r="V1868" i="7" a="1"/>
  <c r="V1868" i="7" s="1"/>
  <c r="V1876" i="7" a="1"/>
  <c r="V1876" i="7" s="1"/>
  <c r="V1884" i="7" a="1"/>
  <c r="V1884" i="7" s="1"/>
  <c r="V1892" i="7" a="1"/>
  <c r="V1892" i="7" s="1"/>
  <c r="V1900" i="7" a="1"/>
  <c r="V1900" i="7" s="1"/>
  <c r="V1908" i="7" a="1"/>
  <c r="V1908" i="7" s="1"/>
  <c r="V1916" i="7" a="1"/>
  <c r="V1916" i="7" s="1"/>
  <c r="V1924" i="7" a="1"/>
  <c r="V1924" i="7" s="1"/>
  <c r="V1932" i="7" a="1"/>
  <c r="V1932" i="7" s="1"/>
  <c r="V1940" i="7" a="1"/>
  <c r="V1940" i="7" s="1"/>
  <c r="V1948" i="7" a="1"/>
  <c r="V1948" i="7" s="1"/>
  <c r="V1956" i="7" a="1"/>
  <c r="V1956" i="7" s="1"/>
  <c r="V1964" i="7" a="1"/>
  <c r="V1964" i="7" s="1"/>
  <c r="V1972" i="7" a="1"/>
  <c r="V1972" i="7" s="1"/>
  <c r="V1980" i="7" a="1"/>
  <c r="V1980" i="7" s="1"/>
  <c r="V1988" i="7" a="1"/>
  <c r="V1988" i="7" s="1"/>
  <c r="V1996" i="7" a="1"/>
  <c r="V1996" i="7" s="1"/>
  <c r="V2004" i="7" a="1"/>
  <c r="V2004" i="7" s="1"/>
  <c r="V2012" i="7" a="1"/>
  <c r="V2012" i="7" s="1"/>
  <c r="V2020" i="7" a="1"/>
  <c r="V2020" i="7" s="1"/>
  <c r="V2028" i="7" a="1"/>
  <c r="V2028" i="7" s="1"/>
  <c r="V2036" i="7" a="1"/>
  <c r="V2036" i="7" s="1"/>
  <c r="V2044" i="7" a="1"/>
  <c r="V2044" i="7" s="1"/>
  <c r="V2052" i="7" a="1"/>
  <c r="V2052" i="7" s="1"/>
  <c r="V2060" i="7" a="1"/>
  <c r="V2060" i="7" s="1"/>
  <c r="V2068" i="7" a="1"/>
  <c r="V2068" i="7" s="1"/>
  <c r="V2076" i="7" a="1"/>
  <c r="V2076" i="7" s="1"/>
  <c r="V2084" i="7" a="1"/>
  <c r="V2084" i="7" s="1"/>
  <c r="V2092" i="7" a="1"/>
  <c r="V2092" i="7" s="1"/>
  <c r="V2100" i="7" a="1"/>
  <c r="V2100" i="7" s="1"/>
  <c r="V2108" i="7" a="1"/>
  <c r="V2108" i="7" s="1"/>
  <c r="V2116" i="7" a="1"/>
  <c r="V2116" i="7" s="1"/>
  <c r="V2124" i="7" a="1"/>
  <c r="V2124" i="7" s="1"/>
  <c r="V2132" i="7" a="1"/>
  <c r="V2132" i="7" s="1"/>
  <c r="V2140" i="7" a="1"/>
  <c r="V2140" i="7" s="1"/>
  <c r="V2148" i="7" a="1"/>
  <c r="V2148" i="7" s="1"/>
  <c r="V2156" i="7" a="1"/>
  <c r="V2156" i="7" s="1"/>
  <c r="V2164" i="7" a="1"/>
  <c r="V2164" i="7" s="1"/>
  <c r="V2172" i="7" a="1"/>
  <c r="V2172" i="7" s="1"/>
  <c r="V2180" i="7" a="1"/>
  <c r="V2180" i="7" s="1"/>
  <c r="V2188" i="7" a="1"/>
  <c r="V2188" i="7" s="1"/>
  <c r="V2196" i="7" a="1"/>
  <c r="V2196" i="7" s="1"/>
  <c r="V2204" i="7" a="1"/>
  <c r="V2204" i="7" s="1"/>
  <c r="V2212" i="7" a="1"/>
  <c r="V2212" i="7" s="1"/>
  <c r="V2220" i="7" a="1"/>
  <c r="V2220" i="7" s="1"/>
  <c r="V2228" i="7" a="1"/>
  <c r="V2228" i="7" s="1"/>
  <c r="V2236" i="7" a="1"/>
  <c r="V2236" i="7" s="1"/>
  <c r="V29" i="7" a="1"/>
  <c r="V29" i="7" s="1"/>
  <c r="V61" i="7" a="1"/>
  <c r="V61" i="7" s="1"/>
  <c r="V93" i="7" a="1"/>
  <c r="V93" i="7" s="1"/>
  <c r="V125" i="7" a="1"/>
  <c r="V125" i="7" s="1"/>
  <c r="V148" i="7" a="1"/>
  <c r="V148" i="7" s="1"/>
  <c r="V169" i="7" a="1"/>
  <c r="V169" i="7" s="1"/>
  <c r="V188" i="7" a="1"/>
  <c r="V188" i="7" s="1"/>
  <c r="V204" i="7" a="1"/>
  <c r="V204" i="7" s="1"/>
  <c r="V213" i="7" a="1"/>
  <c r="V213" i="7" s="1"/>
  <c r="V221" i="7" a="1"/>
  <c r="V221" i="7" s="1"/>
  <c r="V229" i="7" a="1"/>
  <c r="V229" i="7" s="1"/>
  <c r="V237" i="7" a="1"/>
  <c r="V237" i="7" s="1"/>
  <c r="V245" i="7" a="1"/>
  <c r="V245" i="7" s="1"/>
  <c r="V253" i="7" a="1"/>
  <c r="V253" i="7" s="1"/>
  <c r="V261" i="7" a="1"/>
  <c r="V261" i="7" s="1"/>
  <c r="V269" i="7" a="1"/>
  <c r="V269" i="7" s="1"/>
  <c r="V277" i="7" a="1"/>
  <c r="V277" i="7" s="1"/>
  <c r="V285" i="7" a="1"/>
  <c r="V285" i="7" s="1"/>
  <c r="V293" i="7" a="1"/>
  <c r="V293" i="7" s="1"/>
  <c r="V301" i="7" a="1"/>
  <c r="V301" i="7" s="1"/>
  <c r="V309" i="7" a="1"/>
  <c r="V309" i="7" s="1"/>
  <c r="V317" i="7" a="1"/>
  <c r="V317" i="7" s="1"/>
  <c r="V325" i="7" a="1"/>
  <c r="V325" i="7" s="1"/>
  <c r="V333" i="7" a="1"/>
  <c r="V333" i="7" s="1"/>
  <c r="V341" i="7" a="1"/>
  <c r="V341" i="7" s="1"/>
  <c r="V349" i="7" a="1"/>
  <c r="V349" i="7" s="1"/>
  <c r="V357" i="7" a="1"/>
  <c r="V357" i="7" s="1"/>
  <c r="V365" i="7" a="1"/>
  <c r="V365" i="7" s="1"/>
  <c r="V373" i="7" a="1"/>
  <c r="V373" i="7" s="1"/>
  <c r="V381" i="7" a="1"/>
  <c r="V381" i="7" s="1"/>
  <c r="V389" i="7" a="1"/>
  <c r="V389" i="7" s="1"/>
  <c r="V397" i="7" a="1"/>
  <c r="V397" i="7" s="1"/>
  <c r="V405" i="7" a="1"/>
  <c r="V405" i="7" s="1"/>
  <c r="V413" i="7" a="1"/>
  <c r="V413" i="7" s="1"/>
  <c r="V421" i="7" a="1"/>
  <c r="V421" i="7" s="1"/>
  <c r="V429" i="7" a="1"/>
  <c r="V429" i="7" s="1"/>
  <c r="V437" i="7" a="1"/>
  <c r="V437" i="7" s="1"/>
  <c r="V445" i="7" a="1"/>
  <c r="V445" i="7" s="1"/>
  <c r="V453" i="7" a="1"/>
  <c r="V453" i="7" s="1"/>
  <c r="V461" i="7" a="1"/>
  <c r="V461" i="7" s="1"/>
  <c r="V469" i="7" a="1"/>
  <c r="V469" i="7" s="1"/>
  <c r="V477" i="7" a="1"/>
  <c r="V477" i="7" s="1"/>
  <c r="V485" i="7" a="1"/>
  <c r="V485" i="7" s="1"/>
  <c r="V493" i="7" a="1"/>
  <c r="V493" i="7" s="1"/>
  <c r="V501" i="7" a="1"/>
  <c r="V501" i="7" s="1"/>
  <c r="V509" i="7" a="1"/>
  <c r="V509" i="7" s="1"/>
  <c r="V517" i="7" a="1"/>
  <c r="V517" i="7" s="1"/>
  <c r="V525" i="7" a="1"/>
  <c r="V525" i="7" s="1"/>
  <c r="V533" i="7" a="1"/>
  <c r="V533" i="7" s="1"/>
  <c r="V541" i="7" a="1"/>
  <c r="V541" i="7" s="1"/>
  <c r="V549" i="7" a="1"/>
  <c r="V549" i="7" s="1"/>
  <c r="V557" i="7" a="1"/>
  <c r="V557" i="7" s="1"/>
  <c r="V565" i="7" a="1"/>
  <c r="V565" i="7" s="1"/>
  <c r="V573" i="7" a="1"/>
  <c r="V573" i="7" s="1"/>
  <c r="V581" i="7" a="1"/>
  <c r="V581" i="7" s="1"/>
  <c r="V589" i="7" a="1"/>
  <c r="V589" i="7" s="1"/>
  <c r="V597" i="7" a="1"/>
  <c r="V597" i="7" s="1"/>
  <c r="V605" i="7" a="1"/>
  <c r="V605" i="7" s="1"/>
  <c r="V613" i="7" a="1"/>
  <c r="V613" i="7" s="1"/>
  <c r="V621" i="7" a="1"/>
  <c r="V621" i="7" s="1"/>
  <c r="V629" i="7" a="1"/>
  <c r="V629" i="7" s="1"/>
  <c r="V637" i="7" a="1"/>
  <c r="V637" i="7" s="1"/>
  <c r="V645" i="7" a="1"/>
  <c r="V645" i="7" s="1"/>
  <c r="V653" i="7" a="1"/>
  <c r="V653" i="7" s="1"/>
  <c r="V661" i="7" a="1"/>
  <c r="V661" i="7" s="1"/>
  <c r="V669" i="7" a="1"/>
  <c r="V669" i="7" s="1"/>
  <c r="V677" i="7" a="1"/>
  <c r="V677" i="7" s="1"/>
  <c r="V685" i="7" a="1"/>
  <c r="V685" i="7" s="1"/>
  <c r="V693" i="7" a="1"/>
  <c r="V693" i="7" s="1"/>
  <c r="V701" i="7" a="1"/>
  <c r="V701" i="7" s="1"/>
  <c r="V709" i="7" a="1"/>
  <c r="V709" i="7" s="1"/>
  <c r="V717" i="7" a="1"/>
  <c r="V717" i="7" s="1"/>
  <c r="V725" i="7" a="1"/>
  <c r="V725" i="7" s="1"/>
  <c r="V733" i="7" a="1"/>
  <c r="V733" i="7" s="1"/>
  <c r="V741" i="7" a="1"/>
  <c r="V741" i="7" s="1"/>
  <c r="V749" i="7" a="1"/>
  <c r="V749" i="7" s="1"/>
  <c r="V757" i="7" a="1"/>
  <c r="V757" i="7" s="1"/>
  <c r="V765" i="7" a="1"/>
  <c r="V765" i="7" s="1"/>
  <c r="V773" i="7" a="1"/>
  <c r="V773" i="7" s="1"/>
  <c r="V781" i="7" a="1"/>
  <c r="V781" i="7" s="1"/>
  <c r="V789" i="7" a="1"/>
  <c r="V789" i="7" s="1"/>
  <c r="V797" i="7" a="1"/>
  <c r="V797" i="7" s="1"/>
  <c r="V805" i="7" a="1"/>
  <c r="V805" i="7" s="1"/>
  <c r="V813" i="7" a="1"/>
  <c r="V813" i="7" s="1"/>
  <c r="V821" i="7" a="1"/>
  <c r="V821" i="7" s="1"/>
  <c r="V829" i="7" a="1"/>
  <c r="V829" i="7" s="1"/>
  <c r="V837" i="7" a="1"/>
  <c r="V837" i="7" s="1"/>
  <c r="V845" i="7" a="1"/>
  <c r="V845" i="7" s="1"/>
  <c r="V853" i="7" a="1"/>
  <c r="V853" i="7" s="1"/>
  <c r="V861" i="7" a="1"/>
  <c r="V861" i="7" s="1"/>
  <c r="V869" i="7" a="1"/>
  <c r="V869" i="7" s="1"/>
  <c r="V877" i="7" a="1"/>
  <c r="V877" i="7" s="1"/>
  <c r="V885" i="7" a="1"/>
  <c r="V885" i="7" s="1"/>
  <c r="V893" i="7" a="1"/>
  <c r="V893" i="7" s="1"/>
  <c r="V901" i="7" a="1"/>
  <c r="V901" i="7" s="1"/>
  <c r="V909" i="7" a="1"/>
  <c r="V909" i="7" s="1"/>
  <c r="V917" i="7" a="1"/>
  <c r="V917" i="7" s="1"/>
  <c r="V925" i="7" a="1"/>
  <c r="V925" i="7" s="1"/>
  <c r="V933" i="7" a="1"/>
  <c r="V933" i="7" s="1"/>
  <c r="V941" i="7" a="1"/>
  <c r="V941" i="7" s="1"/>
  <c r="V949" i="7" a="1"/>
  <c r="V949" i="7" s="1"/>
  <c r="V957" i="7" a="1"/>
  <c r="V957" i="7" s="1"/>
  <c r="V965" i="7" a="1"/>
  <c r="V965" i="7" s="1"/>
  <c r="V973" i="7" a="1"/>
  <c r="V973" i="7" s="1"/>
  <c r="V981" i="7" a="1"/>
  <c r="V981" i="7" s="1"/>
  <c r="V989" i="7" a="1"/>
  <c r="V989" i="7" s="1"/>
  <c r="V997" i="7" a="1"/>
  <c r="V997" i="7" s="1"/>
  <c r="V1005" i="7" a="1"/>
  <c r="V1005" i="7" s="1"/>
  <c r="V1013" i="7" a="1"/>
  <c r="V1013" i="7" s="1"/>
  <c r="V1021" i="7" a="1"/>
  <c r="V1021" i="7" s="1"/>
  <c r="V1029" i="7" a="1"/>
  <c r="V1029" i="7" s="1"/>
  <c r="V1037" i="7" a="1"/>
  <c r="V1037" i="7" s="1"/>
  <c r="V1045" i="7" a="1"/>
  <c r="V1045" i="7" s="1"/>
  <c r="V1053" i="7" a="1"/>
  <c r="V1053" i="7" s="1"/>
  <c r="V1061" i="7" a="1"/>
  <c r="V1061" i="7" s="1"/>
  <c r="V1069" i="7" a="1"/>
  <c r="V1069" i="7" s="1"/>
  <c r="V1077" i="7" a="1"/>
  <c r="V1077" i="7" s="1"/>
  <c r="V1085" i="7" a="1"/>
  <c r="V1085" i="7" s="1"/>
  <c r="V1093" i="7" a="1"/>
  <c r="V1093" i="7" s="1"/>
  <c r="V1101" i="7" a="1"/>
  <c r="V1101" i="7" s="1"/>
  <c r="V1109" i="7" a="1"/>
  <c r="V1109" i="7" s="1"/>
  <c r="V1117" i="7" a="1"/>
  <c r="V1117" i="7" s="1"/>
  <c r="V1125" i="7" a="1"/>
  <c r="V1125" i="7" s="1"/>
  <c r="V1133" i="7" a="1"/>
  <c r="V1133" i="7" s="1"/>
  <c r="V1141" i="7" a="1"/>
  <c r="V1141" i="7" s="1"/>
  <c r="V1149" i="7" a="1"/>
  <c r="V1149" i="7" s="1"/>
  <c r="V1157" i="7" a="1"/>
  <c r="V1157" i="7" s="1"/>
  <c r="V1165" i="7" a="1"/>
  <c r="V1165" i="7" s="1"/>
  <c r="V1173" i="7" a="1"/>
  <c r="V1173" i="7" s="1"/>
  <c r="V1181" i="7" a="1"/>
  <c r="V1181" i="7" s="1"/>
  <c r="V1189" i="7" a="1"/>
  <c r="V1189" i="7" s="1"/>
  <c r="V1197" i="7" a="1"/>
  <c r="V1197" i="7" s="1"/>
  <c r="V1205" i="7" a="1"/>
  <c r="V1205" i="7" s="1"/>
  <c r="V1213" i="7" a="1"/>
  <c r="V1213" i="7" s="1"/>
  <c r="V1221" i="7" a="1"/>
  <c r="V1221" i="7" s="1"/>
  <c r="V1229" i="7" a="1"/>
  <c r="V1229" i="7" s="1"/>
  <c r="V1237" i="7" a="1"/>
  <c r="V1237" i="7" s="1"/>
  <c r="V1245" i="7" a="1"/>
  <c r="V1245" i="7" s="1"/>
  <c r="V1253" i="7" a="1"/>
  <c r="V1253" i="7" s="1"/>
  <c r="V1261" i="7" a="1"/>
  <c r="V1261" i="7" s="1"/>
  <c r="V1269" i="7" a="1"/>
  <c r="V1269" i="7" s="1"/>
  <c r="V1277" i="7" a="1"/>
  <c r="V1277" i="7" s="1"/>
  <c r="V1285" i="7" a="1"/>
  <c r="V1285" i="7" s="1"/>
  <c r="V1293" i="7" a="1"/>
  <c r="V1293" i="7" s="1"/>
  <c r="V1301" i="7" a="1"/>
  <c r="V1301" i="7" s="1"/>
  <c r="V1309" i="7" a="1"/>
  <c r="V1309" i="7" s="1"/>
  <c r="V1317" i="7" a="1"/>
  <c r="V1317" i="7" s="1"/>
  <c r="V1325" i="7" a="1"/>
  <c r="V1325" i="7" s="1"/>
  <c r="V1333" i="7" a="1"/>
  <c r="V1333" i="7" s="1"/>
  <c r="V1341" i="7" a="1"/>
  <c r="V1341" i="7" s="1"/>
  <c r="V1349" i="7" a="1"/>
  <c r="V1349" i="7" s="1"/>
  <c r="V1357" i="7" a="1"/>
  <c r="V1357" i="7" s="1"/>
  <c r="V1365" i="7" a="1"/>
  <c r="V1365" i="7" s="1"/>
  <c r="V1373" i="7" a="1"/>
  <c r="V1373" i="7" s="1"/>
  <c r="V1381" i="7" a="1"/>
  <c r="V1381" i="7" s="1"/>
  <c r="V1389" i="7" a="1"/>
  <c r="V1389" i="7" s="1"/>
  <c r="V1397" i="7" a="1"/>
  <c r="V1397" i="7" s="1"/>
  <c r="V1405" i="7" a="1"/>
  <c r="V1405" i="7" s="1"/>
  <c r="V1413" i="7" a="1"/>
  <c r="V1413" i="7" s="1"/>
  <c r="V1421" i="7" a="1"/>
  <c r="V1421" i="7" s="1"/>
  <c r="V1429" i="7" a="1"/>
  <c r="V1429" i="7" s="1"/>
  <c r="V1437" i="7" a="1"/>
  <c r="V1437" i="7" s="1"/>
  <c r="V1445" i="7" a="1"/>
  <c r="V1445" i="7" s="1"/>
  <c r="V1453" i="7" a="1"/>
  <c r="V1453" i="7" s="1"/>
  <c r="V1461" i="7" a="1"/>
  <c r="V1461" i="7" s="1"/>
  <c r="V1469" i="7" a="1"/>
  <c r="V1469" i="7" s="1"/>
  <c r="V1477" i="7" a="1"/>
  <c r="V1477" i="7" s="1"/>
  <c r="V1485" i="7" a="1"/>
  <c r="V1485" i="7" s="1"/>
  <c r="V1493" i="7" a="1"/>
  <c r="V1493" i="7" s="1"/>
  <c r="V1501" i="7" a="1"/>
  <c r="V1501" i="7" s="1"/>
  <c r="V1509" i="7" a="1"/>
  <c r="V1509" i="7" s="1"/>
  <c r="V1517" i="7" a="1"/>
  <c r="V1517" i="7" s="1"/>
  <c r="V1525" i="7" a="1"/>
  <c r="V1525" i="7" s="1"/>
  <c r="V1533" i="7" a="1"/>
  <c r="V1533" i="7" s="1"/>
  <c r="V1541" i="7" a="1"/>
  <c r="V1541" i="7" s="1"/>
  <c r="V1549" i="7" a="1"/>
  <c r="V1549" i="7" s="1"/>
  <c r="V1557" i="7" a="1"/>
  <c r="V1557" i="7" s="1"/>
  <c r="V1565" i="7" a="1"/>
  <c r="V1565" i="7" s="1"/>
  <c r="V1573" i="7" a="1"/>
  <c r="V1573" i="7" s="1"/>
  <c r="V1581" i="7" a="1"/>
  <c r="V1581" i="7" s="1"/>
  <c r="V1589" i="7" a="1"/>
  <c r="V1589" i="7" s="1"/>
  <c r="V1597" i="7" a="1"/>
  <c r="V1597" i="7" s="1"/>
  <c r="V1605" i="7" a="1"/>
  <c r="V1605" i="7" s="1"/>
  <c r="V1613" i="7" a="1"/>
  <c r="V1613" i="7" s="1"/>
  <c r="V1621" i="7" a="1"/>
  <c r="V1621" i="7" s="1"/>
  <c r="V1629" i="7" a="1"/>
  <c r="V1629" i="7" s="1"/>
  <c r="V1637" i="7" a="1"/>
  <c r="V1637" i="7" s="1"/>
  <c r="V1645" i="7" a="1"/>
  <c r="V1645" i="7" s="1"/>
  <c r="V1653" i="7" a="1"/>
  <c r="V1653" i="7" s="1"/>
  <c r="V1661" i="7" a="1"/>
  <c r="V1661" i="7" s="1"/>
  <c r="V1669" i="7" a="1"/>
  <c r="V1669" i="7" s="1"/>
  <c r="V1677" i="7" a="1"/>
  <c r="V1677" i="7" s="1"/>
  <c r="V1685" i="7" a="1"/>
  <c r="V1685" i="7" s="1"/>
  <c r="V1693" i="7" a="1"/>
  <c r="V1693" i="7" s="1"/>
  <c r="V1701" i="7" a="1"/>
  <c r="V1701" i="7" s="1"/>
  <c r="V1709" i="7" a="1"/>
  <c r="V1709" i="7" s="1"/>
  <c r="V1717" i="7" a="1"/>
  <c r="V1717" i="7" s="1"/>
  <c r="V1725" i="7" a="1"/>
  <c r="V1725" i="7" s="1"/>
  <c r="V1733" i="7" a="1"/>
  <c r="V1733" i="7" s="1"/>
  <c r="V1741" i="7" a="1"/>
  <c r="V1741" i="7" s="1"/>
  <c r="V1749" i="7" a="1"/>
  <c r="V1749" i="7" s="1"/>
  <c r="V1757" i="7" a="1"/>
  <c r="V1757" i="7" s="1"/>
  <c r="V1765" i="7" a="1"/>
  <c r="V1765" i="7" s="1"/>
  <c r="V1773" i="7" a="1"/>
  <c r="V1773" i="7" s="1"/>
  <c r="V1781" i="7" a="1"/>
  <c r="V1781" i="7" s="1"/>
  <c r="V1789" i="7" a="1"/>
  <c r="V1789" i="7" s="1"/>
  <c r="V1797" i="7" a="1"/>
  <c r="V1797" i="7" s="1"/>
  <c r="V1805" i="7" a="1"/>
  <c r="V1805" i="7" s="1"/>
  <c r="V1813" i="7" a="1"/>
  <c r="V1813" i="7" s="1"/>
  <c r="V1821" i="7" a="1"/>
  <c r="V1821" i="7" s="1"/>
  <c r="V1829" i="7" a="1"/>
  <c r="V1829" i="7" s="1"/>
  <c r="V1837" i="7" a="1"/>
  <c r="V1837" i="7" s="1"/>
  <c r="V1845" i="7" a="1"/>
  <c r="V1845" i="7" s="1"/>
  <c r="V1853" i="7" a="1"/>
  <c r="V1853" i="7" s="1"/>
  <c r="V1861" i="7" a="1"/>
  <c r="V1861" i="7" s="1"/>
  <c r="V1869" i="7" a="1"/>
  <c r="V1869" i="7" s="1"/>
  <c r="V1877" i="7" a="1"/>
  <c r="V1877" i="7" s="1"/>
  <c r="V1885" i="7" a="1"/>
  <c r="V1885" i="7" s="1"/>
  <c r="V1893" i="7" a="1"/>
  <c r="V1893" i="7" s="1"/>
  <c r="V1901" i="7" a="1"/>
  <c r="V1901" i="7" s="1"/>
  <c r="V1909" i="7" a="1"/>
  <c r="V1909" i="7" s="1"/>
  <c r="V1917" i="7" a="1"/>
  <c r="V1917" i="7" s="1"/>
  <c r="V1925" i="7" a="1"/>
  <c r="V1925" i="7" s="1"/>
  <c r="V1933" i="7" a="1"/>
  <c r="V1933" i="7" s="1"/>
  <c r="V1941" i="7" a="1"/>
  <c r="V1941" i="7" s="1"/>
  <c r="V1949" i="7" a="1"/>
  <c r="V1949" i="7" s="1"/>
  <c r="V1957" i="7" a="1"/>
  <c r="V1957" i="7" s="1"/>
  <c r="V1965" i="7" a="1"/>
  <c r="V1965" i="7" s="1"/>
  <c r="V1973" i="7" a="1"/>
  <c r="V1973" i="7" s="1"/>
  <c r="V1981" i="7" a="1"/>
  <c r="V1981" i="7" s="1"/>
  <c r="V1989" i="7" a="1"/>
  <c r="V1989" i="7" s="1"/>
  <c r="V1997" i="7" a="1"/>
  <c r="V1997" i="7" s="1"/>
  <c r="V2005" i="7" a="1"/>
  <c r="V2005" i="7" s="1"/>
  <c r="V2013" i="7" a="1"/>
  <c r="V2013" i="7" s="1"/>
  <c r="V2021" i="7" a="1"/>
  <c r="V2021" i="7" s="1"/>
  <c r="V2029" i="7" a="1"/>
  <c r="V2029" i="7" s="1"/>
  <c r="V2037" i="7" a="1"/>
  <c r="V2037" i="7" s="1"/>
  <c r="V2045" i="7" a="1"/>
  <c r="V2045" i="7" s="1"/>
  <c r="V2053" i="7" a="1"/>
  <c r="V2053" i="7" s="1"/>
  <c r="V2061" i="7" a="1"/>
  <c r="V2061" i="7" s="1"/>
  <c r="V2069" i="7" a="1"/>
  <c r="V2069" i="7" s="1"/>
  <c r="V2077" i="7" a="1"/>
  <c r="V2077" i="7" s="1"/>
  <c r="V2085" i="7" a="1"/>
  <c r="V2085" i="7" s="1"/>
  <c r="V2093" i="7" a="1"/>
  <c r="V2093" i="7" s="1"/>
  <c r="V2101" i="7" a="1"/>
  <c r="V2101" i="7" s="1"/>
  <c r="V2109" i="7" a="1"/>
  <c r="V2109" i="7" s="1"/>
  <c r="V2117" i="7" a="1"/>
  <c r="V2117" i="7" s="1"/>
  <c r="V2125" i="7" a="1"/>
  <c r="V2125" i="7" s="1"/>
  <c r="V2133" i="7" a="1"/>
  <c r="V2133" i="7" s="1"/>
  <c r="V2141" i="7" a="1"/>
  <c r="V2141" i="7" s="1"/>
  <c r="V2149" i="7" a="1"/>
  <c r="V2149" i="7" s="1"/>
  <c r="V2157" i="7" a="1"/>
  <c r="V2157" i="7" s="1"/>
  <c r="V2165" i="7" a="1"/>
  <c r="V2165" i="7" s="1"/>
  <c r="V2173" i="7" a="1"/>
  <c r="V2173" i="7" s="1"/>
  <c r="V2181" i="7" a="1"/>
  <c r="V2181" i="7" s="1"/>
  <c r="V2189" i="7" a="1"/>
  <c r="V2189" i="7" s="1"/>
  <c r="V2197" i="7" a="1"/>
  <c r="V2197" i="7" s="1"/>
  <c r="V2205" i="7" a="1"/>
  <c r="V2205" i="7" s="1"/>
  <c r="V2213" i="7" a="1"/>
  <c r="V2213" i="7" s="1"/>
  <c r="V2221" i="7" a="1"/>
  <c r="V2221" i="7" s="1"/>
  <c r="V2229" i="7" a="1"/>
  <c r="V2229" i="7" s="1"/>
  <c r="V2237" i="7" a="1"/>
  <c r="V2237" i="7" s="1"/>
  <c r="V4" i="7" a="1"/>
  <c r="V4" i="7" s="1"/>
  <c r="V36" i="7" a="1"/>
  <c r="V36" i="7" s="1"/>
  <c r="V68" i="7" a="1"/>
  <c r="V68" i="7" s="1"/>
  <c r="V100" i="7" a="1"/>
  <c r="V100" i="7" s="1"/>
  <c r="V129" i="7" a="1"/>
  <c r="V129" i="7" s="1"/>
  <c r="V149" i="7" a="1"/>
  <c r="V149" i="7" s="1"/>
  <c r="V172" i="7" a="1"/>
  <c r="V172" i="7" s="1"/>
  <c r="V189" i="7" a="1"/>
  <c r="V189" i="7" s="1"/>
  <c r="V205" i="7" a="1"/>
  <c r="V205" i="7" s="1"/>
  <c r="V214" i="7" a="1"/>
  <c r="V214" i="7" s="1"/>
  <c r="V222" i="7" a="1"/>
  <c r="V222" i="7" s="1"/>
  <c r="V230" i="7" a="1"/>
  <c r="V230" i="7" s="1"/>
  <c r="V238" i="7" a="1"/>
  <c r="V238" i="7" s="1"/>
  <c r="V246" i="7" a="1"/>
  <c r="V246" i="7" s="1"/>
  <c r="V254" i="7" a="1"/>
  <c r="V254" i="7" s="1"/>
  <c r="V262" i="7" a="1"/>
  <c r="V262" i="7" s="1"/>
  <c r="V270" i="7" a="1"/>
  <c r="V270" i="7" s="1"/>
  <c r="V278" i="7" a="1"/>
  <c r="V278" i="7" s="1"/>
  <c r="V286" i="7" a="1"/>
  <c r="V286" i="7" s="1"/>
  <c r="V294" i="7" a="1"/>
  <c r="V294" i="7" s="1"/>
  <c r="V302" i="7" a="1"/>
  <c r="V302" i="7" s="1"/>
  <c r="V310" i="7" a="1"/>
  <c r="V310" i="7" s="1"/>
  <c r="V318" i="7" a="1"/>
  <c r="V318" i="7" s="1"/>
  <c r="V326" i="7" a="1"/>
  <c r="V326" i="7" s="1"/>
  <c r="V334" i="7" a="1"/>
  <c r="V334" i="7" s="1"/>
  <c r="V342" i="7" a="1"/>
  <c r="V342" i="7" s="1"/>
  <c r="V350" i="7" a="1"/>
  <c r="V350" i="7" s="1"/>
  <c r="V358" i="7" a="1"/>
  <c r="V358" i="7" s="1"/>
  <c r="V366" i="7" a="1"/>
  <c r="V366" i="7" s="1"/>
  <c r="V374" i="7" a="1"/>
  <c r="V374" i="7" s="1"/>
  <c r="V382" i="7" a="1"/>
  <c r="V382" i="7" s="1"/>
  <c r="V390" i="7" a="1"/>
  <c r="V390" i="7" s="1"/>
  <c r="V398" i="7" a="1"/>
  <c r="V398" i="7" s="1"/>
  <c r="V406" i="7" a="1"/>
  <c r="V406" i="7" s="1"/>
  <c r="V414" i="7" a="1"/>
  <c r="V414" i="7" s="1"/>
  <c r="V422" i="7" a="1"/>
  <c r="V422" i="7" s="1"/>
  <c r="V430" i="7" a="1"/>
  <c r="V430" i="7" s="1"/>
  <c r="V438" i="7" a="1"/>
  <c r="V438" i="7" s="1"/>
  <c r="V446" i="7" a="1"/>
  <c r="V446" i="7" s="1"/>
  <c r="V454" i="7" a="1"/>
  <c r="V454" i="7" s="1"/>
  <c r="V462" i="7" a="1"/>
  <c r="V462" i="7" s="1"/>
  <c r="V470" i="7" a="1"/>
  <c r="V470" i="7" s="1"/>
  <c r="V478" i="7" a="1"/>
  <c r="V478" i="7" s="1"/>
  <c r="V486" i="7" a="1"/>
  <c r="V486" i="7" s="1"/>
  <c r="V494" i="7" a="1"/>
  <c r="V494" i="7" s="1"/>
  <c r="V502" i="7" a="1"/>
  <c r="V502" i="7" s="1"/>
  <c r="V510" i="7" a="1"/>
  <c r="V510" i="7" s="1"/>
  <c r="V518" i="7" a="1"/>
  <c r="V518" i="7" s="1"/>
  <c r="V526" i="7" a="1"/>
  <c r="V526" i="7" s="1"/>
  <c r="V534" i="7" a="1"/>
  <c r="V534" i="7" s="1"/>
  <c r="V542" i="7" a="1"/>
  <c r="V542" i="7" s="1"/>
  <c r="V550" i="7" a="1"/>
  <c r="V550" i="7" s="1"/>
  <c r="V558" i="7" a="1"/>
  <c r="V558" i="7" s="1"/>
  <c r="V566" i="7" a="1"/>
  <c r="V566" i="7" s="1"/>
  <c r="V574" i="7" a="1"/>
  <c r="V574" i="7" s="1"/>
  <c r="V582" i="7" a="1"/>
  <c r="V582" i="7" s="1"/>
  <c r="V590" i="7" a="1"/>
  <c r="V590" i="7" s="1"/>
  <c r="V598" i="7" a="1"/>
  <c r="V598" i="7" s="1"/>
  <c r="V606" i="7" a="1"/>
  <c r="V606" i="7" s="1"/>
  <c r="V614" i="7" a="1"/>
  <c r="V614" i="7" s="1"/>
  <c r="V622" i="7" a="1"/>
  <c r="V622" i="7" s="1"/>
  <c r="V630" i="7" a="1"/>
  <c r="V630" i="7" s="1"/>
  <c r="V638" i="7" a="1"/>
  <c r="V638" i="7" s="1"/>
  <c r="V646" i="7" a="1"/>
  <c r="V646" i="7" s="1"/>
  <c r="V654" i="7" a="1"/>
  <c r="V654" i="7" s="1"/>
  <c r="V662" i="7" a="1"/>
  <c r="V662" i="7" s="1"/>
  <c r="V670" i="7" a="1"/>
  <c r="V670" i="7" s="1"/>
  <c r="V678" i="7" a="1"/>
  <c r="V678" i="7" s="1"/>
  <c r="V686" i="7" a="1"/>
  <c r="V686" i="7" s="1"/>
  <c r="V694" i="7" a="1"/>
  <c r="V694" i="7" s="1"/>
  <c r="V702" i="7" a="1"/>
  <c r="V702" i="7" s="1"/>
  <c r="V710" i="7" a="1"/>
  <c r="V710" i="7" s="1"/>
  <c r="V718" i="7" a="1"/>
  <c r="V718" i="7" s="1"/>
  <c r="V726" i="7" a="1"/>
  <c r="V726" i="7" s="1"/>
  <c r="V734" i="7" a="1"/>
  <c r="V734" i="7" s="1"/>
  <c r="V742" i="7" a="1"/>
  <c r="V742" i="7" s="1"/>
  <c r="V750" i="7" a="1"/>
  <c r="V750" i="7" s="1"/>
  <c r="V758" i="7" a="1"/>
  <c r="V758" i="7" s="1"/>
  <c r="V766" i="7" a="1"/>
  <c r="V766" i="7" s="1"/>
  <c r="V774" i="7" a="1"/>
  <c r="V774" i="7" s="1"/>
  <c r="V782" i="7" a="1"/>
  <c r="V782" i="7" s="1"/>
  <c r="V790" i="7" a="1"/>
  <c r="V790" i="7" s="1"/>
  <c r="V798" i="7" a="1"/>
  <c r="V798" i="7" s="1"/>
  <c r="V806" i="7" a="1"/>
  <c r="V806" i="7" s="1"/>
  <c r="V814" i="7" a="1"/>
  <c r="V814" i="7" s="1"/>
  <c r="V822" i="7" a="1"/>
  <c r="V822" i="7" s="1"/>
  <c r="V830" i="7" a="1"/>
  <c r="V830" i="7" s="1"/>
  <c r="V838" i="7" a="1"/>
  <c r="V838" i="7" s="1"/>
  <c r="V846" i="7" a="1"/>
  <c r="V846" i="7" s="1"/>
  <c r="V854" i="7" a="1"/>
  <c r="V854" i="7" s="1"/>
  <c r="V862" i="7" a="1"/>
  <c r="V862" i="7" s="1"/>
  <c r="V870" i="7" a="1"/>
  <c r="V870" i="7" s="1"/>
  <c r="V878" i="7" a="1"/>
  <c r="V878" i="7" s="1"/>
  <c r="V886" i="7" a="1"/>
  <c r="V886" i="7" s="1"/>
  <c r="V894" i="7" a="1"/>
  <c r="V894" i="7" s="1"/>
  <c r="V902" i="7" a="1"/>
  <c r="V902" i="7" s="1"/>
  <c r="V910" i="7" a="1"/>
  <c r="V910" i="7" s="1"/>
  <c r="V918" i="7" a="1"/>
  <c r="V918" i="7" s="1"/>
  <c r="V926" i="7" a="1"/>
  <c r="V926" i="7" s="1"/>
  <c r="V934" i="7" a="1"/>
  <c r="V934" i="7" s="1"/>
  <c r="V942" i="7" a="1"/>
  <c r="V942" i="7" s="1"/>
  <c r="V950" i="7" a="1"/>
  <c r="V950" i="7" s="1"/>
  <c r="V958" i="7" a="1"/>
  <c r="V958" i="7" s="1"/>
  <c r="V966" i="7" a="1"/>
  <c r="V966" i="7" s="1"/>
  <c r="V974" i="7" a="1"/>
  <c r="V974" i="7" s="1"/>
  <c r="V982" i="7" a="1"/>
  <c r="V982" i="7" s="1"/>
  <c r="V990" i="7" a="1"/>
  <c r="V990" i="7" s="1"/>
  <c r="V998" i="7" a="1"/>
  <c r="V998" i="7" s="1"/>
  <c r="V1006" i="7" a="1"/>
  <c r="V1006" i="7" s="1"/>
  <c r="V1014" i="7" a="1"/>
  <c r="V1014" i="7" s="1"/>
  <c r="V1022" i="7" a="1"/>
  <c r="V1022" i="7" s="1"/>
  <c r="V1030" i="7" a="1"/>
  <c r="V1030" i="7" s="1"/>
  <c r="V1038" i="7" a="1"/>
  <c r="V1038" i="7" s="1"/>
  <c r="V1046" i="7" a="1"/>
  <c r="V1046" i="7" s="1"/>
  <c r="V1054" i="7" a="1"/>
  <c r="V1054" i="7" s="1"/>
  <c r="V1062" i="7" a="1"/>
  <c r="V1062" i="7" s="1"/>
  <c r="V1070" i="7" a="1"/>
  <c r="V1070" i="7" s="1"/>
  <c r="V1078" i="7" a="1"/>
  <c r="V1078" i="7" s="1"/>
  <c r="V1086" i="7" a="1"/>
  <c r="V1086" i="7" s="1"/>
  <c r="V1094" i="7" a="1"/>
  <c r="V1094" i="7" s="1"/>
  <c r="V1102" i="7" a="1"/>
  <c r="V1102" i="7" s="1"/>
  <c r="V1110" i="7" a="1"/>
  <c r="V1110" i="7" s="1"/>
  <c r="V1118" i="7" a="1"/>
  <c r="V1118" i="7" s="1"/>
  <c r="V1126" i="7" a="1"/>
  <c r="V1126" i="7" s="1"/>
  <c r="V1134" i="7" a="1"/>
  <c r="V1134" i="7" s="1"/>
  <c r="V1142" i="7" a="1"/>
  <c r="V1142" i="7" s="1"/>
  <c r="V1150" i="7" a="1"/>
  <c r="V1150" i="7" s="1"/>
  <c r="V1158" i="7" a="1"/>
  <c r="V1158" i="7" s="1"/>
  <c r="V1166" i="7" a="1"/>
  <c r="V1166" i="7" s="1"/>
  <c r="V1174" i="7" a="1"/>
  <c r="V1174" i="7" s="1"/>
  <c r="V1182" i="7" a="1"/>
  <c r="V1182" i="7" s="1"/>
  <c r="V1190" i="7" a="1"/>
  <c r="V1190" i="7" s="1"/>
  <c r="V1198" i="7" a="1"/>
  <c r="V1198" i="7" s="1"/>
  <c r="V1206" i="7" a="1"/>
  <c r="V1206" i="7" s="1"/>
  <c r="V1214" i="7" a="1"/>
  <c r="V1214" i="7" s="1"/>
  <c r="V1222" i="7" a="1"/>
  <c r="V1222" i="7" s="1"/>
  <c r="V1230" i="7" a="1"/>
  <c r="V1230" i="7" s="1"/>
  <c r="V1238" i="7" a="1"/>
  <c r="V1238" i="7" s="1"/>
  <c r="V1246" i="7" a="1"/>
  <c r="V1246" i="7" s="1"/>
  <c r="V1254" i="7" a="1"/>
  <c r="V1254" i="7" s="1"/>
  <c r="V1262" i="7" a="1"/>
  <c r="V1262" i="7" s="1"/>
  <c r="V1270" i="7" a="1"/>
  <c r="V1270" i="7" s="1"/>
  <c r="V1278" i="7" a="1"/>
  <c r="V1278" i="7" s="1"/>
  <c r="V1286" i="7" a="1"/>
  <c r="V1286" i="7" s="1"/>
  <c r="V1294" i="7" a="1"/>
  <c r="V1294" i="7" s="1"/>
  <c r="V1302" i="7" a="1"/>
  <c r="V1302" i="7" s="1"/>
  <c r="V1310" i="7" a="1"/>
  <c r="V1310" i="7" s="1"/>
  <c r="V1318" i="7" a="1"/>
  <c r="V1318" i="7" s="1"/>
  <c r="V1326" i="7" a="1"/>
  <c r="V1326" i="7" s="1"/>
  <c r="V1334" i="7" a="1"/>
  <c r="V1334" i="7" s="1"/>
  <c r="V1342" i="7" a="1"/>
  <c r="V1342" i="7" s="1"/>
  <c r="V1350" i="7" a="1"/>
  <c r="V1350" i="7" s="1"/>
  <c r="V1358" i="7" a="1"/>
  <c r="V1358" i="7" s="1"/>
  <c r="V1366" i="7" a="1"/>
  <c r="V1366" i="7" s="1"/>
  <c r="V1374" i="7" a="1"/>
  <c r="V1374" i="7" s="1"/>
  <c r="V1382" i="7" a="1"/>
  <c r="V1382" i="7" s="1"/>
  <c r="V1390" i="7" a="1"/>
  <c r="V1390" i="7" s="1"/>
  <c r="V1398" i="7" a="1"/>
  <c r="V1398" i="7" s="1"/>
  <c r="V1406" i="7" a="1"/>
  <c r="V1406" i="7" s="1"/>
  <c r="V1414" i="7" a="1"/>
  <c r="V1414" i="7" s="1"/>
  <c r="V1422" i="7" a="1"/>
  <c r="V1422" i="7" s="1"/>
  <c r="V1430" i="7" a="1"/>
  <c r="V1430" i="7" s="1"/>
  <c r="V1438" i="7" a="1"/>
  <c r="V1438" i="7" s="1"/>
  <c r="V1446" i="7" a="1"/>
  <c r="V1446" i="7" s="1"/>
  <c r="V1454" i="7" a="1"/>
  <c r="V1454" i="7" s="1"/>
  <c r="V1462" i="7" a="1"/>
  <c r="V1462" i="7" s="1"/>
  <c r="V1470" i="7" a="1"/>
  <c r="V1470" i="7" s="1"/>
  <c r="V1478" i="7" a="1"/>
  <c r="V1478" i="7" s="1"/>
  <c r="V1486" i="7" a="1"/>
  <c r="V1486" i="7" s="1"/>
  <c r="V1494" i="7" a="1"/>
  <c r="V1494" i="7" s="1"/>
  <c r="V1502" i="7" a="1"/>
  <c r="V1502" i="7" s="1"/>
  <c r="V1510" i="7" a="1"/>
  <c r="V1510" i="7" s="1"/>
  <c r="V1518" i="7" a="1"/>
  <c r="V1518" i="7" s="1"/>
  <c r="V1526" i="7" a="1"/>
  <c r="V1526" i="7" s="1"/>
  <c r="V1534" i="7" a="1"/>
  <c r="V1534" i="7" s="1"/>
  <c r="V1542" i="7" a="1"/>
  <c r="V1542" i="7" s="1"/>
  <c r="V1550" i="7" a="1"/>
  <c r="V1550" i="7" s="1"/>
  <c r="V1558" i="7" a="1"/>
  <c r="V1558" i="7" s="1"/>
  <c r="V1566" i="7" a="1"/>
  <c r="V1566" i="7" s="1"/>
  <c r="V1574" i="7" a="1"/>
  <c r="V1574" i="7" s="1"/>
  <c r="V1582" i="7" a="1"/>
  <c r="V1582" i="7" s="1"/>
  <c r="V1590" i="7" a="1"/>
  <c r="V1590" i="7" s="1"/>
  <c r="V1598" i="7" a="1"/>
  <c r="V1598" i="7" s="1"/>
  <c r="V1606" i="7" a="1"/>
  <c r="V1606" i="7" s="1"/>
  <c r="V1614" i="7" a="1"/>
  <c r="V1614" i="7" s="1"/>
  <c r="V1622" i="7" a="1"/>
  <c r="V1622" i="7" s="1"/>
  <c r="V1630" i="7" a="1"/>
  <c r="V1630" i="7" s="1"/>
  <c r="V1638" i="7" a="1"/>
  <c r="V1638" i="7" s="1"/>
  <c r="V1646" i="7" a="1"/>
  <c r="V1646" i="7" s="1"/>
  <c r="V1654" i="7" a="1"/>
  <c r="V1654" i="7" s="1"/>
  <c r="V1662" i="7" a="1"/>
  <c r="V1662" i="7" s="1"/>
  <c r="V1670" i="7" a="1"/>
  <c r="V1670" i="7" s="1"/>
  <c r="V1678" i="7" a="1"/>
  <c r="V1678" i="7" s="1"/>
  <c r="V1686" i="7" a="1"/>
  <c r="V1686" i="7" s="1"/>
  <c r="V1694" i="7" a="1"/>
  <c r="V1694" i="7" s="1"/>
  <c r="V1702" i="7" a="1"/>
  <c r="V1702" i="7" s="1"/>
  <c r="V1710" i="7" a="1"/>
  <c r="V1710" i="7" s="1"/>
  <c r="V1718" i="7" a="1"/>
  <c r="V1718" i="7" s="1"/>
  <c r="V1726" i="7" a="1"/>
  <c r="V1726" i="7" s="1"/>
  <c r="V1734" i="7" a="1"/>
  <c r="V1734" i="7" s="1"/>
  <c r="V1742" i="7" a="1"/>
  <c r="V1742" i="7" s="1"/>
  <c r="V1750" i="7" a="1"/>
  <c r="V1750" i="7" s="1"/>
  <c r="V1758" i="7" a="1"/>
  <c r="V1758" i="7" s="1"/>
  <c r="V1766" i="7" a="1"/>
  <c r="V1766" i="7" s="1"/>
  <c r="V1774" i="7" a="1"/>
  <c r="V1774" i="7" s="1"/>
  <c r="V1782" i="7" a="1"/>
  <c r="V1782" i="7" s="1"/>
  <c r="V1790" i="7" a="1"/>
  <c r="V1790" i="7" s="1"/>
  <c r="V1798" i="7" a="1"/>
  <c r="V1798" i="7" s="1"/>
  <c r="V1806" i="7" a="1"/>
  <c r="V1806" i="7" s="1"/>
  <c r="V1814" i="7" a="1"/>
  <c r="V1814" i="7" s="1"/>
  <c r="V1822" i="7" a="1"/>
  <c r="V1822" i="7" s="1"/>
  <c r="V1830" i="7" a="1"/>
  <c r="V1830" i="7" s="1"/>
  <c r="V5" i="7" a="1"/>
  <c r="V5" i="7" s="1"/>
  <c r="V37" i="7" a="1"/>
  <c r="V37" i="7" s="1"/>
  <c r="V69" i="7" a="1"/>
  <c r="V69" i="7" s="1"/>
  <c r="V101" i="7" a="1"/>
  <c r="V101" i="7" s="1"/>
  <c r="V132" i="7" a="1"/>
  <c r="V132" i="7" s="1"/>
  <c r="V153" i="7" a="1"/>
  <c r="V153" i="7" s="1"/>
  <c r="V173" i="7" a="1"/>
  <c r="V173" i="7" s="1"/>
  <c r="V193" i="7" a="1"/>
  <c r="V193" i="7" s="1"/>
  <c r="V207" i="7" a="1"/>
  <c r="V207" i="7" s="1"/>
  <c r="V215" i="7" a="1"/>
  <c r="V215" i="7" s="1"/>
  <c r="V223" i="7" a="1"/>
  <c r="V223" i="7" s="1"/>
  <c r="V231" i="7" a="1"/>
  <c r="V231" i="7" s="1"/>
  <c r="V239" i="7" a="1"/>
  <c r="V239" i="7" s="1"/>
  <c r="V247" i="7" a="1"/>
  <c r="V247" i="7" s="1"/>
  <c r="V255" i="7" a="1"/>
  <c r="V255" i="7" s="1"/>
  <c r="V263" i="7" a="1"/>
  <c r="V263" i="7" s="1"/>
  <c r="V271" i="7" a="1"/>
  <c r="V271" i="7" s="1"/>
  <c r="V279" i="7" a="1"/>
  <c r="V279" i="7" s="1"/>
  <c r="V287" i="7" a="1"/>
  <c r="V287" i="7" s="1"/>
  <c r="V295" i="7" a="1"/>
  <c r="V295" i="7" s="1"/>
  <c r="V303" i="7" a="1"/>
  <c r="V303" i="7" s="1"/>
  <c r="V311" i="7" a="1"/>
  <c r="V311" i="7" s="1"/>
  <c r="V319" i="7" a="1"/>
  <c r="V319" i="7" s="1"/>
  <c r="V327" i="7" a="1"/>
  <c r="V327" i="7" s="1"/>
  <c r="V335" i="7" a="1"/>
  <c r="V335" i="7" s="1"/>
  <c r="V343" i="7" a="1"/>
  <c r="V343" i="7" s="1"/>
  <c r="V351" i="7" a="1"/>
  <c r="V351" i="7" s="1"/>
  <c r="V359" i="7" a="1"/>
  <c r="V359" i="7" s="1"/>
  <c r="V367" i="7" a="1"/>
  <c r="V367" i="7" s="1"/>
  <c r="V375" i="7" a="1"/>
  <c r="V375" i="7" s="1"/>
  <c r="V383" i="7" a="1"/>
  <c r="V383" i="7" s="1"/>
  <c r="V391" i="7" a="1"/>
  <c r="V391" i="7" s="1"/>
  <c r="V399" i="7" a="1"/>
  <c r="V399" i="7" s="1"/>
  <c r="V407" i="7" a="1"/>
  <c r="V407" i="7" s="1"/>
  <c r="V415" i="7" a="1"/>
  <c r="V415" i="7" s="1"/>
  <c r="V423" i="7" a="1"/>
  <c r="V423" i="7" s="1"/>
  <c r="V431" i="7" a="1"/>
  <c r="V431" i="7" s="1"/>
  <c r="V439" i="7" a="1"/>
  <c r="V439" i="7" s="1"/>
  <c r="V447" i="7" a="1"/>
  <c r="V447" i="7" s="1"/>
  <c r="V455" i="7" a="1"/>
  <c r="V455" i="7" s="1"/>
  <c r="V463" i="7" a="1"/>
  <c r="V463" i="7" s="1"/>
  <c r="V471" i="7" a="1"/>
  <c r="V471" i="7" s="1"/>
  <c r="V479" i="7" a="1"/>
  <c r="V479" i="7" s="1"/>
  <c r="V487" i="7" a="1"/>
  <c r="V487" i="7" s="1"/>
  <c r="V495" i="7" a="1"/>
  <c r="V495" i="7" s="1"/>
  <c r="V503" i="7" a="1"/>
  <c r="V503" i="7" s="1"/>
  <c r="V511" i="7" a="1"/>
  <c r="V511" i="7" s="1"/>
  <c r="V519" i="7" a="1"/>
  <c r="V519" i="7" s="1"/>
  <c r="V527" i="7" a="1"/>
  <c r="V527" i="7" s="1"/>
  <c r="V535" i="7" a="1"/>
  <c r="V535" i="7" s="1"/>
  <c r="V543" i="7" a="1"/>
  <c r="V543" i="7" s="1"/>
  <c r="V551" i="7" a="1"/>
  <c r="V551" i="7" s="1"/>
  <c r="V559" i="7" a="1"/>
  <c r="V559" i="7" s="1"/>
  <c r="V567" i="7" a="1"/>
  <c r="V567" i="7" s="1"/>
  <c r="V575" i="7" a="1"/>
  <c r="V575" i="7" s="1"/>
  <c r="V583" i="7" a="1"/>
  <c r="V583" i="7" s="1"/>
  <c r="V591" i="7" a="1"/>
  <c r="V591" i="7" s="1"/>
  <c r="V599" i="7" a="1"/>
  <c r="V599" i="7" s="1"/>
  <c r="V607" i="7" a="1"/>
  <c r="V607" i="7" s="1"/>
  <c r="V615" i="7" a="1"/>
  <c r="V615" i="7" s="1"/>
  <c r="V623" i="7" a="1"/>
  <c r="V623" i="7" s="1"/>
  <c r="V631" i="7" a="1"/>
  <c r="V631" i="7" s="1"/>
  <c r="V639" i="7" a="1"/>
  <c r="V639" i="7" s="1"/>
  <c r="V647" i="7" a="1"/>
  <c r="V647" i="7" s="1"/>
  <c r="V655" i="7" a="1"/>
  <c r="V655" i="7" s="1"/>
  <c r="V663" i="7" a="1"/>
  <c r="V663" i="7" s="1"/>
  <c r="V671" i="7" a="1"/>
  <c r="V671" i="7" s="1"/>
  <c r="V679" i="7" a="1"/>
  <c r="V679" i="7" s="1"/>
  <c r="V687" i="7" a="1"/>
  <c r="V687" i="7" s="1"/>
  <c r="V695" i="7" a="1"/>
  <c r="V695" i="7" s="1"/>
  <c r="V703" i="7" a="1"/>
  <c r="V703" i="7" s="1"/>
  <c r="V711" i="7" a="1"/>
  <c r="V711" i="7" s="1"/>
  <c r="V719" i="7" a="1"/>
  <c r="V719" i="7" s="1"/>
  <c r="V727" i="7" a="1"/>
  <c r="V727" i="7" s="1"/>
  <c r="V735" i="7" a="1"/>
  <c r="V735" i="7" s="1"/>
  <c r="V743" i="7" a="1"/>
  <c r="V743" i="7" s="1"/>
  <c r="V751" i="7" a="1"/>
  <c r="V751" i="7" s="1"/>
  <c r="V759" i="7" a="1"/>
  <c r="V759" i="7" s="1"/>
  <c r="V767" i="7" a="1"/>
  <c r="V767" i="7" s="1"/>
  <c r="V775" i="7" a="1"/>
  <c r="V775" i="7" s="1"/>
  <c r="V783" i="7" a="1"/>
  <c r="V783" i="7" s="1"/>
  <c r="V791" i="7" a="1"/>
  <c r="V791" i="7" s="1"/>
  <c r="V799" i="7" a="1"/>
  <c r="V799" i="7" s="1"/>
  <c r="V807" i="7" a="1"/>
  <c r="V807" i="7" s="1"/>
  <c r="V815" i="7" a="1"/>
  <c r="V815" i="7" s="1"/>
  <c r="V823" i="7" a="1"/>
  <c r="V823" i="7" s="1"/>
  <c r="V831" i="7" a="1"/>
  <c r="V831" i="7" s="1"/>
  <c r="V839" i="7" a="1"/>
  <c r="V839" i="7" s="1"/>
  <c r="V847" i="7" a="1"/>
  <c r="V847" i="7" s="1"/>
  <c r="V855" i="7" a="1"/>
  <c r="V855" i="7" s="1"/>
  <c r="V863" i="7" a="1"/>
  <c r="V863" i="7" s="1"/>
  <c r="V871" i="7" a="1"/>
  <c r="V871" i="7" s="1"/>
  <c r="V879" i="7" a="1"/>
  <c r="V879" i="7" s="1"/>
  <c r="V887" i="7" a="1"/>
  <c r="V887" i="7" s="1"/>
  <c r="V895" i="7" a="1"/>
  <c r="V895" i="7" s="1"/>
  <c r="V903" i="7" a="1"/>
  <c r="V903" i="7" s="1"/>
  <c r="V911" i="7" a="1"/>
  <c r="V911" i="7" s="1"/>
  <c r="V919" i="7" a="1"/>
  <c r="V919" i="7" s="1"/>
  <c r="V927" i="7" a="1"/>
  <c r="V927" i="7" s="1"/>
  <c r="V935" i="7" a="1"/>
  <c r="V935" i="7" s="1"/>
  <c r="V943" i="7" a="1"/>
  <c r="V943" i="7" s="1"/>
  <c r="V951" i="7" a="1"/>
  <c r="V951" i="7" s="1"/>
  <c r="V959" i="7" a="1"/>
  <c r="V959" i="7" s="1"/>
  <c r="V967" i="7" a="1"/>
  <c r="V967" i="7" s="1"/>
  <c r="V975" i="7" a="1"/>
  <c r="V975" i="7" s="1"/>
  <c r="V983" i="7" a="1"/>
  <c r="V983" i="7" s="1"/>
  <c r="V991" i="7" a="1"/>
  <c r="V991" i="7" s="1"/>
  <c r="V999" i="7" a="1"/>
  <c r="V999" i="7" s="1"/>
  <c r="V1007" i="7" a="1"/>
  <c r="V1007" i="7" s="1"/>
  <c r="V1015" i="7" a="1"/>
  <c r="V1015" i="7" s="1"/>
  <c r="V1023" i="7" a="1"/>
  <c r="V1023" i="7" s="1"/>
  <c r="V1031" i="7" a="1"/>
  <c r="V1031" i="7" s="1"/>
  <c r="V1039" i="7" a="1"/>
  <c r="V1039" i="7" s="1"/>
  <c r="V1047" i="7" a="1"/>
  <c r="V1047" i="7" s="1"/>
  <c r="V1055" i="7" a="1"/>
  <c r="V1055" i="7" s="1"/>
  <c r="V1063" i="7" a="1"/>
  <c r="V1063" i="7" s="1"/>
  <c r="V1071" i="7" a="1"/>
  <c r="V1071" i="7" s="1"/>
  <c r="V1079" i="7" a="1"/>
  <c r="V1079" i="7" s="1"/>
  <c r="V1087" i="7" a="1"/>
  <c r="V1087" i="7" s="1"/>
  <c r="V1095" i="7" a="1"/>
  <c r="V1095" i="7" s="1"/>
  <c r="V1103" i="7" a="1"/>
  <c r="V1103" i="7" s="1"/>
  <c r="V1111" i="7" a="1"/>
  <c r="V1111" i="7" s="1"/>
  <c r="V1119" i="7" a="1"/>
  <c r="V1119" i="7" s="1"/>
  <c r="V1127" i="7" a="1"/>
  <c r="V1127" i="7" s="1"/>
  <c r="V1135" i="7" a="1"/>
  <c r="V1135" i="7" s="1"/>
  <c r="V1143" i="7" a="1"/>
  <c r="V1143" i="7" s="1"/>
  <c r="V1151" i="7" a="1"/>
  <c r="V1151" i="7" s="1"/>
  <c r="V1159" i="7" a="1"/>
  <c r="V1159" i="7" s="1"/>
  <c r="V1167" i="7" a="1"/>
  <c r="V1167" i="7" s="1"/>
  <c r="V1175" i="7" a="1"/>
  <c r="V1175" i="7" s="1"/>
  <c r="V1183" i="7" a="1"/>
  <c r="V1183" i="7" s="1"/>
  <c r="V1191" i="7" a="1"/>
  <c r="V1191" i="7" s="1"/>
  <c r="V1199" i="7" a="1"/>
  <c r="V1199" i="7" s="1"/>
  <c r="V1207" i="7" a="1"/>
  <c r="V1207" i="7" s="1"/>
  <c r="V1215" i="7" a="1"/>
  <c r="V1215" i="7" s="1"/>
  <c r="V1223" i="7" a="1"/>
  <c r="V1223" i="7" s="1"/>
  <c r="V1231" i="7" a="1"/>
  <c r="V1231" i="7" s="1"/>
  <c r="V1239" i="7" a="1"/>
  <c r="V1239" i="7" s="1"/>
  <c r="V1247" i="7" a="1"/>
  <c r="V1247" i="7" s="1"/>
  <c r="V1255" i="7" a="1"/>
  <c r="V1255" i="7" s="1"/>
  <c r="V1263" i="7" a="1"/>
  <c r="V1263" i="7" s="1"/>
  <c r="V1271" i="7" a="1"/>
  <c r="V1271" i="7" s="1"/>
  <c r="V1279" i="7" a="1"/>
  <c r="V1279" i="7" s="1"/>
  <c r="V1287" i="7" a="1"/>
  <c r="V1287" i="7" s="1"/>
  <c r="V1295" i="7" a="1"/>
  <c r="V1295" i="7" s="1"/>
  <c r="V1303" i="7" a="1"/>
  <c r="V1303" i="7" s="1"/>
  <c r="V1311" i="7" a="1"/>
  <c r="V1311" i="7" s="1"/>
  <c r="V1319" i="7" a="1"/>
  <c r="V1319" i="7" s="1"/>
  <c r="V1327" i="7" a="1"/>
  <c r="V1327" i="7" s="1"/>
  <c r="V1335" i="7" a="1"/>
  <c r="V1335" i="7" s="1"/>
  <c r="V1343" i="7" a="1"/>
  <c r="V1343" i="7" s="1"/>
  <c r="V1351" i="7" a="1"/>
  <c r="V1351" i="7" s="1"/>
  <c r="V1359" i="7" a="1"/>
  <c r="V1359" i="7" s="1"/>
  <c r="V1367" i="7" a="1"/>
  <c r="V1367" i="7" s="1"/>
  <c r="V1375" i="7" a="1"/>
  <c r="V1375" i="7" s="1"/>
  <c r="V1383" i="7" a="1"/>
  <c r="V1383" i="7" s="1"/>
  <c r="V1391" i="7" a="1"/>
  <c r="V1391" i="7" s="1"/>
  <c r="V1399" i="7" a="1"/>
  <c r="V1399" i="7" s="1"/>
  <c r="V1407" i="7" a="1"/>
  <c r="V1407" i="7" s="1"/>
  <c r="V1415" i="7" a="1"/>
  <c r="V1415" i="7" s="1"/>
  <c r="V1423" i="7" a="1"/>
  <c r="V1423" i="7" s="1"/>
  <c r="V1431" i="7" a="1"/>
  <c r="V1431" i="7" s="1"/>
  <c r="V1439" i="7" a="1"/>
  <c r="V1439" i="7" s="1"/>
  <c r="V1447" i="7" a="1"/>
  <c r="V1447" i="7" s="1"/>
  <c r="V1455" i="7" a="1"/>
  <c r="V1455" i="7" s="1"/>
  <c r="V1463" i="7" a="1"/>
  <c r="V1463" i="7" s="1"/>
  <c r="V1471" i="7" a="1"/>
  <c r="V1471" i="7" s="1"/>
  <c r="V1479" i="7" a="1"/>
  <c r="V1479" i="7" s="1"/>
  <c r="V1487" i="7" a="1"/>
  <c r="V1487" i="7" s="1"/>
  <c r="V1495" i="7" a="1"/>
  <c r="V1495" i="7" s="1"/>
  <c r="V1503" i="7" a="1"/>
  <c r="V1503" i="7" s="1"/>
  <c r="V1511" i="7" a="1"/>
  <c r="V1511" i="7" s="1"/>
  <c r="V1519" i="7" a="1"/>
  <c r="V1519" i="7" s="1"/>
  <c r="V1527" i="7" a="1"/>
  <c r="V1527" i="7" s="1"/>
  <c r="V1535" i="7" a="1"/>
  <c r="V1535" i="7" s="1"/>
  <c r="V1543" i="7" a="1"/>
  <c r="V1543" i="7" s="1"/>
  <c r="V1551" i="7" a="1"/>
  <c r="V1551" i="7" s="1"/>
  <c r="V1559" i="7" a="1"/>
  <c r="V1559" i="7" s="1"/>
  <c r="V1567" i="7" a="1"/>
  <c r="V1567" i="7" s="1"/>
  <c r="V1575" i="7" a="1"/>
  <c r="V1575" i="7" s="1"/>
  <c r="V1583" i="7" a="1"/>
  <c r="V1583" i="7" s="1"/>
  <c r="V1591" i="7" a="1"/>
  <c r="V1591" i="7" s="1"/>
  <c r="V1599" i="7" a="1"/>
  <c r="V1599" i="7" s="1"/>
  <c r="V1607" i="7" a="1"/>
  <c r="V1607" i="7" s="1"/>
  <c r="V1615" i="7" a="1"/>
  <c r="V1615" i="7" s="1"/>
  <c r="V1623" i="7" a="1"/>
  <c r="V1623" i="7" s="1"/>
  <c r="V1631" i="7" a="1"/>
  <c r="V1631" i="7" s="1"/>
  <c r="V1639" i="7" a="1"/>
  <c r="V1639" i="7" s="1"/>
  <c r="V1647" i="7" a="1"/>
  <c r="V1647" i="7" s="1"/>
  <c r="V1655" i="7" a="1"/>
  <c r="V1655" i="7" s="1"/>
  <c r="V1663" i="7" a="1"/>
  <c r="V1663" i="7" s="1"/>
  <c r="V1671" i="7" a="1"/>
  <c r="V1671" i="7" s="1"/>
  <c r="V1679" i="7" a="1"/>
  <c r="V1679" i="7" s="1"/>
  <c r="V1687" i="7" a="1"/>
  <c r="V1687" i="7" s="1"/>
  <c r="V1695" i="7" a="1"/>
  <c r="V1695" i="7" s="1"/>
  <c r="V1703" i="7" a="1"/>
  <c r="V1703" i="7" s="1"/>
  <c r="V1711" i="7" a="1"/>
  <c r="V1711" i="7" s="1"/>
  <c r="V1719" i="7" a="1"/>
  <c r="V1719" i="7" s="1"/>
  <c r="V1727" i="7" a="1"/>
  <c r="V1727" i="7" s="1"/>
  <c r="V1735" i="7" a="1"/>
  <c r="V1735" i="7" s="1"/>
  <c r="V1743" i="7" a="1"/>
  <c r="V1743" i="7" s="1"/>
  <c r="V1751" i="7" a="1"/>
  <c r="V1751" i="7" s="1"/>
  <c r="V1759" i="7" a="1"/>
  <c r="V1759" i="7" s="1"/>
  <c r="V1767" i="7" a="1"/>
  <c r="V1767" i="7" s="1"/>
  <c r="V1775" i="7" a="1"/>
  <c r="V1775" i="7" s="1"/>
  <c r="V1783" i="7" a="1"/>
  <c r="V1783" i="7" s="1"/>
  <c r="V1791" i="7" a="1"/>
  <c r="V1791" i="7" s="1"/>
  <c r="V1799" i="7" a="1"/>
  <c r="V1799" i="7" s="1"/>
  <c r="V1807" i="7" a="1"/>
  <c r="V1807" i="7" s="1"/>
  <c r="V1815" i="7" a="1"/>
  <c r="V1815" i="7" s="1"/>
  <c r="V1823" i="7" a="1"/>
  <c r="V1823" i="7" s="1"/>
  <c r="V1831" i="7" a="1"/>
  <c r="V1831" i="7" s="1"/>
  <c r="V1839" i="7" a="1"/>
  <c r="V1839" i="7" s="1"/>
  <c r="V1847" i="7" a="1"/>
  <c r="V1847" i="7" s="1"/>
  <c r="V1855" i="7" a="1"/>
  <c r="V1855" i="7" s="1"/>
  <c r="V1863" i="7" a="1"/>
  <c r="V1863" i="7" s="1"/>
  <c r="V1871" i="7" a="1"/>
  <c r="V1871" i="7" s="1"/>
  <c r="V1879" i="7" a="1"/>
  <c r="V1879" i="7" s="1"/>
  <c r="V1887" i="7" a="1"/>
  <c r="V1887" i="7" s="1"/>
  <c r="V1895" i="7" a="1"/>
  <c r="V1895" i="7" s="1"/>
  <c r="V1903" i="7" a="1"/>
  <c r="V1903" i="7" s="1"/>
  <c r="V1911" i="7" a="1"/>
  <c r="V1911" i="7" s="1"/>
  <c r="V1919" i="7" a="1"/>
  <c r="V1919" i="7" s="1"/>
  <c r="V1927" i="7" a="1"/>
  <c r="V1927" i="7" s="1"/>
  <c r="V1935" i="7" a="1"/>
  <c r="V1935" i="7" s="1"/>
  <c r="V1943" i="7" a="1"/>
  <c r="V1943" i="7" s="1"/>
  <c r="V1951" i="7" a="1"/>
  <c r="V1951" i="7" s="1"/>
  <c r="V1959" i="7" a="1"/>
  <c r="V1959" i="7" s="1"/>
  <c r="V1967" i="7" a="1"/>
  <c r="V1967" i="7" s="1"/>
  <c r="V1975" i="7" a="1"/>
  <c r="V1975" i="7" s="1"/>
  <c r="V1983" i="7" a="1"/>
  <c r="V1983" i="7" s="1"/>
  <c r="V1991" i="7" a="1"/>
  <c r="V1991" i="7" s="1"/>
  <c r="V1999" i="7" a="1"/>
  <c r="V1999" i="7" s="1"/>
  <c r="V2007" i="7" a="1"/>
  <c r="V2007" i="7" s="1"/>
  <c r="V2015" i="7" a="1"/>
  <c r="V2015" i="7" s="1"/>
  <c r="V2023" i="7" a="1"/>
  <c r="V2023" i="7" s="1"/>
  <c r="V2031" i="7" a="1"/>
  <c r="V2031" i="7" s="1"/>
  <c r="V2039" i="7" a="1"/>
  <c r="V2039" i="7" s="1"/>
  <c r="V2047" i="7" a="1"/>
  <c r="V2047" i="7" s="1"/>
  <c r="V2055" i="7" a="1"/>
  <c r="V2055" i="7" s="1"/>
  <c r="V2063" i="7" a="1"/>
  <c r="V2063" i="7" s="1"/>
  <c r="V2071" i="7" a="1"/>
  <c r="V2071" i="7" s="1"/>
  <c r="V2079" i="7" a="1"/>
  <c r="V2079" i="7" s="1"/>
  <c r="V2087" i="7" a="1"/>
  <c r="V2087" i="7" s="1"/>
  <c r="V2095" i="7" a="1"/>
  <c r="V2095" i="7" s="1"/>
  <c r="V2103" i="7" a="1"/>
  <c r="V2103" i="7" s="1"/>
  <c r="V2111" i="7" a="1"/>
  <c r="V2111" i="7" s="1"/>
  <c r="V2119" i="7" a="1"/>
  <c r="V2119" i="7" s="1"/>
  <c r="V2127" i="7" a="1"/>
  <c r="V2127" i="7" s="1"/>
  <c r="V2135" i="7" a="1"/>
  <c r="V2135" i="7" s="1"/>
  <c r="V2143" i="7" a="1"/>
  <c r="V2143" i="7" s="1"/>
  <c r="V2151" i="7" a="1"/>
  <c r="V2151" i="7" s="1"/>
  <c r="V2159" i="7" a="1"/>
  <c r="V2159" i="7" s="1"/>
  <c r="V2167" i="7" a="1"/>
  <c r="V2167" i="7" s="1"/>
  <c r="V2175" i="7" a="1"/>
  <c r="V2175" i="7" s="1"/>
  <c r="V2183" i="7" a="1"/>
  <c r="V2183" i="7" s="1"/>
  <c r="V2191" i="7" a="1"/>
  <c r="V2191" i="7" s="1"/>
  <c r="V2199" i="7" a="1"/>
  <c r="V2199" i="7" s="1"/>
  <c r="V2207" i="7" a="1"/>
  <c r="V2207" i="7" s="1"/>
  <c r="V2215" i="7" a="1"/>
  <c r="V2215" i="7" s="1"/>
  <c r="V2223" i="7" a="1"/>
  <c r="V2223" i="7" s="1"/>
  <c r="V2231" i="7" a="1"/>
  <c r="V2231" i="7" s="1"/>
  <c r="V2239" i="7" a="1"/>
  <c r="V2239" i="7" s="1"/>
  <c r="V1838" i="7" a="1"/>
  <c r="V1838" i="7" s="1"/>
  <c r="V1902" i="7" a="1"/>
  <c r="V1902" i="7" s="1"/>
  <c r="V1966" i="7" a="1"/>
  <c r="V1966" i="7" s="1"/>
  <c r="V2030" i="7" a="1"/>
  <c r="V2030" i="7" s="1"/>
  <c r="V2094" i="7" a="1"/>
  <c r="V2094" i="7" s="1"/>
  <c r="V2158" i="7" a="1"/>
  <c r="V2158" i="7" s="1"/>
  <c r="V2216" i="7" a="1"/>
  <c r="V2216" i="7" s="1"/>
  <c r="V2240" i="7" a="1"/>
  <c r="V2240" i="7" s="1"/>
  <c r="V2248" i="7" a="1"/>
  <c r="V2248" i="7" s="1"/>
  <c r="V2256" i="7" a="1"/>
  <c r="V2256" i="7" s="1"/>
  <c r="V2264" i="7" a="1"/>
  <c r="V2264" i="7" s="1"/>
  <c r="V2272" i="7" a="1"/>
  <c r="V2272" i="7" s="1"/>
  <c r="V2280" i="7" a="1"/>
  <c r="V2280" i="7" s="1"/>
  <c r="V2288" i="7" a="1"/>
  <c r="V2288" i="7" s="1"/>
  <c r="V2296" i="7" a="1"/>
  <c r="V2296" i="7" s="1"/>
  <c r="V2304" i="7" a="1"/>
  <c r="V2304" i="7" s="1"/>
  <c r="V2312" i="7" a="1"/>
  <c r="V2312" i="7" s="1"/>
  <c r="V2320" i="7" a="1"/>
  <c r="V2320" i="7" s="1"/>
  <c r="V2328" i="7" a="1"/>
  <c r="V2328" i="7" s="1"/>
  <c r="V2336" i="7" a="1"/>
  <c r="V2336" i="7" s="1"/>
  <c r="V2344" i="7" a="1"/>
  <c r="V2344" i="7" s="1"/>
  <c r="V2352" i="7" a="1"/>
  <c r="V2352" i="7" s="1"/>
  <c r="V2360" i="7" a="1"/>
  <c r="V2360" i="7" s="1"/>
  <c r="V2368" i="7" a="1"/>
  <c r="V2368" i="7" s="1"/>
  <c r="V2376" i="7" a="1"/>
  <c r="V2376" i="7" s="1"/>
  <c r="V2384" i="7" a="1"/>
  <c r="V2384" i="7" s="1"/>
  <c r="V2392" i="7" a="1"/>
  <c r="V2392" i="7" s="1"/>
  <c r="V2400" i="7" a="1"/>
  <c r="V2400" i="7" s="1"/>
  <c r="V2408" i="7" a="1"/>
  <c r="V2408" i="7" s="1"/>
  <c r="V2416" i="7" a="1"/>
  <c r="V2416" i="7" s="1"/>
  <c r="V2424" i="7" a="1"/>
  <c r="V2424" i="7" s="1"/>
  <c r="V2432" i="7" a="1"/>
  <c r="V2432" i="7" s="1"/>
  <c r="V2440" i="7" a="1"/>
  <c r="V2440" i="7" s="1"/>
  <c r="V2448" i="7" a="1"/>
  <c r="V2448" i="7" s="1"/>
  <c r="V2456" i="7" a="1"/>
  <c r="V2456" i="7" s="1"/>
  <c r="V2464" i="7" a="1"/>
  <c r="V2464" i="7" s="1"/>
  <c r="V2472" i="7" a="1"/>
  <c r="V2472" i="7" s="1"/>
  <c r="V2480" i="7" a="1"/>
  <c r="V2480" i="7" s="1"/>
  <c r="V2488" i="7" a="1"/>
  <c r="V2488" i="7" s="1"/>
  <c r="V2496" i="7" a="1"/>
  <c r="V2496" i="7" s="1"/>
  <c r="V2504" i="7" a="1"/>
  <c r="V2504" i="7" s="1"/>
  <c r="V2512" i="7" a="1"/>
  <c r="V2512" i="7" s="1"/>
  <c r="V2520" i="7" a="1"/>
  <c r="V2520" i="7" s="1"/>
  <c r="V2528" i="7" a="1"/>
  <c r="V2528" i="7" s="1"/>
  <c r="V2536" i="7" a="1"/>
  <c r="V2536" i="7" s="1"/>
  <c r="V2544" i="7" a="1"/>
  <c r="V2544" i="7" s="1"/>
  <c r="V2552" i="7" a="1"/>
  <c r="V2552" i="7" s="1"/>
  <c r="V2560" i="7" a="1"/>
  <c r="V2560" i="7" s="1"/>
  <c r="V2568" i="7" a="1"/>
  <c r="V2568" i="7" s="1"/>
  <c r="V2576" i="7" a="1"/>
  <c r="V2576" i="7" s="1"/>
  <c r="V2584" i="7" a="1"/>
  <c r="V2584" i="7" s="1"/>
  <c r="V2592" i="7" a="1"/>
  <c r="V2592" i="7" s="1"/>
  <c r="V2600" i="7" a="1"/>
  <c r="V2600" i="7" s="1"/>
  <c r="V2608" i="7" a="1"/>
  <c r="V2608" i="7" s="1"/>
  <c r="V2616" i="7" a="1"/>
  <c r="V2616" i="7" s="1"/>
  <c r="V2624" i="7" a="1"/>
  <c r="V2624" i="7" s="1"/>
  <c r="V2632" i="7" a="1"/>
  <c r="V2632" i="7" s="1"/>
  <c r="V2640" i="7" a="1"/>
  <c r="V2640" i="7" s="1"/>
  <c r="V2648" i="7" a="1"/>
  <c r="V2648" i="7" s="1"/>
  <c r="V2656" i="7" a="1"/>
  <c r="V2656" i="7" s="1"/>
  <c r="V2664" i="7" a="1"/>
  <c r="V2664" i="7" s="1"/>
  <c r="V2672" i="7" a="1"/>
  <c r="V2672" i="7" s="1"/>
  <c r="V2680" i="7" a="1"/>
  <c r="V2680" i="7" s="1"/>
  <c r="V2688" i="7" a="1"/>
  <c r="V2688" i="7" s="1"/>
  <c r="V2696" i="7" a="1"/>
  <c r="V2696" i="7" s="1"/>
  <c r="V2704" i="7" a="1"/>
  <c r="V2704" i="7" s="1"/>
  <c r="V2712" i="7" a="1"/>
  <c r="V2712" i="7" s="1"/>
  <c r="V2720" i="7" a="1"/>
  <c r="V2720" i="7" s="1"/>
  <c r="V2728" i="7" a="1"/>
  <c r="V2728" i="7" s="1"/>
  <c r="V2736" i="7" a="1"/>
  <c r="V2736" i="7" s="1"/>
  <c r="V2744" i="7" a="1"/>
  <c r="V2744" i="7" s="1"/>
  <c r="V2752" i="7" a="1"/>
  <c r="V2752" i="7" s="1"/>
  <c r="V2760" i="7" a="1"/>
  <c r="V2760" i="7" s="1"/>
  <c r="V2768" i="7" a="1"/>
  <c r="V2768" i="7" s="1"/>
  <c r="V2776" i="7" a="1"/>
  <c r="V2776" i="7" s="1"/>
  <c r="V2784" i="7" a="1"/>
  <c r="V2784" i="7" s="1"/>
  <c r="V2792" i="7" a="1"/>
  <c r="V2792" i="7" s="1"/>
  <c r="V2800" i="7" a="1"/>
  <c r="V2800" i="7" s="1"/>
  <c r="V2808" i="7" a="1"/>
  <c r="V2808" i="7" s="1"/>
  <c r="V2816" i="7" a="1"/>
  <c r="V2816" i="7" s="1"/>
  <c r="V2824" i="7" a="1"/>
  <c r="V2824" i="7" s="1"/>
  <c r="V2832" i="7" a="1"/>
  <c r="V2832" i="7" s="1"/>
  <c r="V2840" i="7" a="1"/>
  <c r="V2840" i="7" s="1"/>
  <c r="V2848" i="7" a="1"/>
  <c r="V2848" i="7" s="1"/>
  <c r="V2856" i="7" a="1"/>
  <c r="V2856" i="7" s="1"/>
  <c r="V2864" i="7" a="1"/>
  <c r="V2864" i="7" s="1"/>
  <c r="V2872" i="7" a="1"/>
  <c r="V2872" i="7" s="1"/>
  <c r="V2880" i="7" a="1"/>
  <c r="V2880" i="7" s="1"/>
  <c r="V2888" i="7" a="1"/>
  <c r="V2888" i="7" s="1"/>
  <c r="V2896" i="7" a="1"/>
  <c r="V2896" i="7" s="1"/>
  <c r="V2904" i="7" a="1"/>
  <c r="V2904" i="7" s="1"/>
  <c r="V2912" i="7" a="1"/>
  <c r="V2912" i="7" s="1"/>
  <c r="V2920" i="7" a="1"/>
  <c r="V2920" i="7" s="1"/>
  <c r="V2928" i="7" a="1"/>
  <c r="V2928" i="7" s="1"/>
  <c r="V2936" i="7" a="1"/>
  <c r="V2936" i="7" s="1"/>
  <c r="V2944" i="7" a="1"/>
  <c r="V2944" i="7" s="1"/>
  <c r="V2952" i="7" a="1"/>
  <c r="V2952" i="7" s="1"/>
  <c r="V2960" i="7" a="1"/>
  <c r="V2960" i="7" s="1"/>
  <c r="V2968" i="7" a="1"/>
  <c r="V2968" i="7" s="1"/>
  <c r="V2976" i="7" a="1"/>
  <c r="V2976" i="7" s="1"/>
  <c r="V2984" i="7" a="1"/>
  <c r="V2984" i="7" s="1"/>
  <c r="V2992" i="7" a="1"/>
  <c r="V2992" i="7" s="1"/>
  <c r="V3000" i="7" a="1"/>
  <c r="V3000" i="7" s="1"/>
  <c r="V3008" i="7" a="1"/>
  <c r="V3008" i="7" s="1"/>
  <c r="V3016" i="7" a="1"/>
  <c r="V3016" i="7" s="1"/>
  <c r="V3024" i="7" a="1"/>
  <c r="V3024" i="7" s="1"/>
  <c r="V3032" i="7" a="1"/>
  <c r="V3032" i="7" s="1"/>
  <c r="V3040" i="7" a="1"/>
  <c r="V3040" i="7" s="1"/>
  <c r="V3048" i="7" a="1"/>
  <c r="V3048" i="7" s="1"/>
  <c r="V3056" i="7" a="1"/>
  <c r="V3056" i="7" s="1"/>
  <c r="V3064" i="7" a="1"/>
  <c r="V3064" i="7" s="1"/>
  <c r="V3072" i="7" a="1"/>
  <c r="V3072" i="7" s="1"/>
  <c r="V3080" i="7" a="1"/>
  <c r="V3080" i="7" s="1"/>
  <c r="V3088" i="7" a="1"/>
  <c r="V3088" i="7" s="1"/>
  <c r="V3096" i="7" a="1"/>
  <c r="V3096" i="7" s="1"/>
  <c r="V3104" i="7" a="1"/>
  <c r="V3104" i="7" s="1"/>
  <c r="V3112" i="7" a="1"/>
  <c r="V3112" i="7" s="1"/>
  <c r="V3120" i="7" a="1"/>
  <c r="V3120" i="7" s="1"/>
  <c r="V3128" i="7" a="1"/>
  <c r="V3128" i="7" s="1"/>
  <c r="V3136" i="7" a="1"/>
  <c r="V3136" i="7" s="1"/>
  <c r="V3144" i="7" a="1"/>
  <c r="V3144" i="7" s="1"/>
  <c r="V3152" i="7" a="1"/>
  <c r="V3152" i="7" s="1"/>
  <c r="V3160" i="7" a="1"/>
  <c r="V3160" i="7" s="1"/>
  <c r="V3168" i="7" a="1"/>
  <c r="V3168" i="7" s="1"/>
  <c r="V3176" i="7" a="1"/>
  <c r="V3176" i="7" s="1"/>
  <c r="V3184" i="7" a="1"/>
  <c r="V3184" i="7" s="1"/>
  <c r="V3192" i="7" a="1"/>
  <c r="V3192" i="7" s="1"/>
  <c r="V3200" i="7" a="1"/>
  <c r="V3200" i="7" s="1"/>
  <c r="V3208" i="7" a="1"/>
  <c r="V3208" i="7" s="1"/>
  <c r="V3216" i="7" a="1"/>
  <c r="V3216" i="7" s="1"/>
  <c r="V3224" i="7" a="1"/>
  <c r="V3224" i="7" s="1"/>
  <c r="V3232" i="7" a="1"/>
  <c r="V3232" i="7" s="1"/>
  <c r="V3240" i="7" a="1"/>
  <c r="V3240" i="7" s="1"/>
  <c r="V3248" i="7" a="1"/>
  <c r="V3248" i="7" s="1"/>
  <c r="V3256" i="7" a="1"/>
  <c r="V3256" i="7" s="1"/>
  <c r="V3264" i="7" a="1"/>
  <c r="V3264" i="7" s="1"/>
  <c r="V3272" i="7" a="1"/>
  <c r="V3272" i="7" s="1"/>
  <c r="V3280" i="7" a="1"/>
  <c r="V3280" i="7" s="1"/>
  <c r="V3288" i="7" a="1"/>
  <c r="V3288" i="7" s="1"/>
  <c r="V3296" i="7" a="1"/>
  <c r="V3296" i="7" s="1"/>
  <c r="V3304" i="7" a="1"/>
  <c r="V3304" i="7" s="1"/>
  <c r="V3312" i="7" a="1"/>
  <c r="V3312" i="7" s="1"/>
  <c r="V3320" i="7" a="1"/>
  <c r="V3320" i="7" s="1"/>
  <c r="V3328" i="7" a="1"/>
  <c r="V3328" i="7" s="1"/>
  <c r="V3336" i="7" a="1"/>
  <c r="V3336" i="7" s="1"/>
  <c r="V3344" i="7" a="1"/>
  <c r="V3344" i="7" s="1"/>
  <c r="V3352" i="7" a="1"/>
  <c r="V3352" i="7" s="1"/>
  <c r="V3360" i="7" a="1"/>
  <c r="V3360" i="7" s="1"/>
  <c r="V3368" i="7" a="1"/>
  <c r="V3368" i="7" s="1"/>
  <c r="V3376" i="7" a="1"/>
  <c r="V3376" i="7" s="1"/>
  <c r="V3384" i="7" a="1"/>
  <c r="V3384" i="7" s="1"/>
  <c r="V3392" i="7" a="1"/>
  <c r="V3392" i="7" s="1"/>
  <c r="V3400" i="7" a="1"/>
  <c r="V3400" i="7" s="1"/>
  <c r="V3408" i="7" a="1"/>
  <c r="V3408" i="7" s="1"/>
  <c r="V3416" i="7" a="1"/>
  <c r="V3416" i="7" s="1"/>
  <c r="V3424" i="7" a="1"/>
  <c r="V3424" i="7" s="1"/>
  <c r="V3432" i="7" a="1"/>
  <c r="V3432" i="7" s="1"/>
  <c r="V3440" i="7" a="1"/>
  <c r="V3440" i="7" s="1"/>
  <c r="V3448" i="7" a="1"/>
  <c r="V3448" i="7" s="1"/>
  <c r="V3456" i="7" a="1"/>
  <c r="V3456" i="7" s="1"/>
  <c r="V3464" i="7" a="1"/>
  <c r="V3464" i="7" s="1"/>
  <c r="V3472" i="7" a="1"/>
  <c r="V3472" i="7" s="1"/>
  <c r="V3480" i="7" a="1"/>
  <c r="V3480" i="7" s="1"/>
  <c r="V3488" i="7" a="1"/>
  <c r="V3488" i="7" s="1"/>
  <c r="V3496" i="7" a="1"/>
  <c r="V3496" i="7" s="1"/>
  <c r="V3504" i="7" a="1"/>
  <c r="V3504" i="7" s="1"/>
  <c r="V3512" i="7" a="1"/>
  <c r="V3512" i="7" s="1"/>
  <c r="V3520" i="7" a="1"/>
  <c r="V3520" i="7" s="1"/>
  <c r="V3528" i="7" a="1"/>
  <c r="V3528" i="7" s="1"/>
  <c r="V3536" i="7" a="1"/>
  <c r="V3536" i="7" s="1"/>
  <c r="V3544" i="7" a="1"/>
  <c r="V3544" i="7" s="1"/>
  <c r="V3552" i="7" a="1"/>
  <c r="V3552" i="7" s="1"/>
  <c r="V3560" i="7" a="1"/>
  <c r="V3560" i="7" s="1"/>
  <c r="V3568" i="7" a="1"/>
  <c r="V3568" i="7" s="1"/>
  <c r="V3576" i="7" a="1"/>
  <c r="V3576" i="7" s="1"/>
  <c r="V3584" i="7" a="1"/>
  <c r="V3584" i="7" s="1"/>
  <c r="V3592" i="7" a="1"/>
  <c r="V3592" i="7" s="1"/>
  <c r="V3600" i="7" a="1"/>
  <c r="V3600" i="7" s="1"/>
  <c r="V3608" i="7" a="1"/>
  <c r="V3608" i="7" s="1"/>
  <c r="V3616" i="7" a="1"/>
  <c r="V3616" i="7" s="1"/>
  <c r="V3624" i="7" a="1"/>
  <c r="V3624" i="7" s="1"/>
  <c r="V3632" i="7" a="1"/>
  <c r="V3632" i="7" s="1"/>
  <c r="V3640" i="7" a="1"/>
  <c r="V3640" i="7" s="1"/>
  <c r="V3648" i="7" a="1"/>
  <c r="V3648" i="7" s="1"/>
  <c r="V3656" i="7" a="1"/>
  <c r="V3656" i="7" s="1"/>
  <c r="V3664" i="7" a="1"/>
  <c r="V3664" i="7" s="1"/>
  <c r="V3672" i="7" a="1"/>
  <c r="V3672" i="7" s="1"/>
  <c r="V3680" i="7" a="1"/>
  <c r="V3680" i="7" s="1"/>
  <c r="V3688" i="7" a="1"/>
  <c r="V3688" i="7" s="1"/>
  <c r="V3696" i="7" a="1"/>
  <c r="V3696" i="7" s="1"/>
  <c r="V3704" i="7" a="1"/>
  <c r="V3704" i="7" s="1"/>
  <c r="V3712" i="7" a="1"/>
  <c r="V3712" i="7" s="1"/>
  <c r="V3720" i="7" a="1"/>
  <c r="V3720" i="7" s="1"/>
  <c r="V3728" i="7" a="1"/>
  <c r="V3728" i="7" s="1"/>
  <c r="V3736" i="7" a="1"/>
  <c r="V3736" i="7" s="1"/>
  <c r="V3744" i="7" a="1"/>
  <c r="V3744" i="7" s="1"/>
  <c r="V3752" i="7" a="1"/>
  <c r="V3752" i="7" s="1"/>
  <c r="V3760" i="7" a="1"/>
  <c r="V3760" i="7" s="1"/>
  <c r="V3768" i="7" a="1"/>
  <c r="V3768" i="7" s="1"/>
  <c r="V3776" i="7" a="1"/>
  <c r="V3776" i="7" s="1"/>
  <c r="V3784" i="7" a="1"/>
  <c r="V3784" i="7" s="1"/>
  <c r="V3792" i="7" a="1"/>
  <c r="V3792" i="7" s="1"/>
  <c r="V3800" i="7" a="1"/>
  <c r="V3800" i="7" s="1"/>
  <c r="V3808" i="7" a="1"/>
  <c r="V3808" i="7" s="1"/>
  <c r="V3816" i="7" a="1"/>
  <c r="V3816" i="7" s="1"/>
  <c r="V3824" i="7" a="1"/>
  <c r="V3824" i="7" s="1"/>
  <c r="V3832" i="7" a="1"/>
  <c r="V3832" i="7" s="1"/>
  <c r="V3840" i="7" a="1"/>
  <c r="V3840" i="7" s="1"/>
  <c r="V3848" i="7" a="1"/>
  <c r="V3848" i="7" s="1"/>
  <c r="V3856" i="7" a="1"/>
  <c r="V3856" i="7" s="1"/>
  <c r="V3864" i="7" a="1"/>
  <c r="V3864" i="7" s="1"/>
  <c r="V3872" i="7" a="1"/>
  <c r="V3872" i="7" s="1"/>
  <c r="V3880" i="7" a="1"/>
  <c r="V3880" i="7" s="1"/>
  <c r="V3888" i="7" a="1"/>
  <c r="V3888" i="7" s="1"/>
  <c r="V3896" i="7" a="1"/>
  <c r="V3896" i="7" s="1"/>
  <c r="V3904" i="7" a="1"/>
  <c r="V3904" i="7" s="1"/>
  <c r="V3912" i="7" a="1"/>
  <c r="V3912" i="7" s="1"/>
  <c r="V3920" i="7" a="1"/>
  <c r="V3920" i="7" s="1"/>
  <c r="V3928" i="7" a="1"/>
  <c r="V3928" i="7" s="1"/>
  <c r="V3936" i="7" a="1"/>
  <c r="V3936" i="7" s="1"/>
  <c r="V3944" i="7" a="1"/>
  <c r="V3944" i="7" s="1"/>
  <c r="V3952" i="7" a="1"/>
  <c r="V3952" i="7" s="1"/>
  <c r="V3960" i="7" a="1"/>
  <c r="V3960" i="7" s="1"/>
  <c r="V3968" i="7" a="1"/>
  <c r="V3968" i="7" s="1"/>
  <c r="V3976" i="7" a="1"/>
  <c r="V3976" i="7" s="1"/>
  <c r="V3984" i="7" a="1"/>
  <c r="V3984" i="7" s="1"/>
  <c r="V3992" i="7" a="1"/>
  <c r="V3992" i="7" s="1"/>
  <c r="V4000" i="7" a="1"/>
  <c r="V4000" i="7" s="1"/>
  <c r="V4008" i="7" a="1"/>
  <c r="V4008" i="7" s="1"/>
  <c r="V4016" i="7" a="1"/>
  <c r="V4016" i="7" s="1"/>
  <c r="V4024" i="7" a="1"/>
  <c r="V4024" i="7" s="1"/>
  <c r="V4032" i="7" a="1"/>
  <c r="V4032" i="7" s="1"/>
  <c r="V4040" i="7" a="1"/>
  <c r="V4040" i="7" s="1"/>
  <c r="V4048" i="7" a="1"/>
  <c r="V4048" i="7" s="1"/>
  <c r="V4056" i="7" a="1"/>
  <c r="V4056" i="7" s="1"/>
  <c r="V4064" i="7" a="1"/>
  <c r="V4064" i="7" s="1"/>
  <c r="V4072" i="7" a="1"/>
  <c r="V4072" i="7" s="1"/>
  <c r="V4080" i="7" a="1"/>
  <c r="V4080" i="7" s="1"/>
  <c r="V4088" i="7" a="1"/>
  <c r="V4088" i="7" s="1"/>
  <c r="V4096" i="7" a="1"/>
  <c r="V4096" i="7" s="1"/>
  <c r="V4104" i="7" a="1"/>
  <c r="V4104" i="7" s="1"/>
  <c r="V4112" i="7" a="1"/>
  <c r="V4112" i="7" s="1"/>
  <c r="V1846" i="7" a="1"/>
  <c r="V1846" i="7" s="1"/>
  <c r="V1910" i="7" a="1"/>
  <c r="V1910" i="7" s="1"/>
  <c r="V1974" i="7" a="1"/>
  <c r="V1974" i="7" s="1"/>
  <c r="V2038" i="7" a="1"/>
  <c r="V2038" i="7" s="1"/>
  <c r="V2102" i="7" a="1"/>
  <c r="V2102" i="7" s="1"/>
  <c r="V2166" i="7" a="1"/>
  <c r="V2166" i="7" s="1"/>
  <c r="V2222" i="7" a="1"/>
  <c r="V2222" i="7" s="1"/>
  <c r="V2241" i="7" a="1"/>
  <c r="V2241" i="7" s="1"/>
  <c r="V2249" i="7" a="1"/>
  <c r="V2249" i="7" s="1"/>
  <c r="V2257" i="7" a="1"/>
  <c r="V2257" i="7" s="1"/>
  <c r="V2265" i="7" a="1"/>
  <c r="V2265" i="7" s="1"/>
  <c r="V2273" i="7" a="1"/>
  <c r="V2273" i="7" s="1"/>
  <c r="V2281" i="7" a="1"/>
  <c r="V2281" i="7" s="1"/>
  <c r="V2289" i="7" a="1"/>
  <c r="V2289" i="7" s="1"/>
  <c r="V2297" i="7" a="1"/>
  <c r="V2297" i="7" s="1"/>
  <c r="V2305" i="7" a="1"/>
  <c r="V2305" i="7" s="1"/>
  <c r="V2313" i="7" a="1"/>
  <c r="V2313" i="7" s="1"/>
  <c r="V2321" i="7" a="1"/>
  <c r="V2321" i="7" s="1"/>
  <c r="V2329" i="7" a="1"/>
  <c r="V2329" i="7" s="1"/>
  <c r="V2337" i="7" a="1"/>
  <c r="V2337" i="7" s="1"/>
  <c r="V2345" i="7" a="1"/>
  <c r="V2345" i="7" s="1"/>
  <c r="V2353" i="7" a="1"/>
  <c r="V2353" i="7" s="1"/>
  <c r="V2361" i="7" a="1"/>
  <c r="V2361" i="7" s="1"/>
  <c r="V2369" i="7" a="1"/>
  <c r="V2369" i="7" s="1"/>
  <c r="V2377" i="7" a="1"/>
  <c r="V2377" i="7" s="1"/>
  <c r="V2385" i="7" a="1"/>
  <c r="V2385" i="7" s="1"/>
  <c r="V2393" i="7" a="1"/>
  <c r="V2393" i="7" s="1"/>
  <c r="V2401" i="7" a="1"/>
  <c r="V2401" i="7" s="1"/>
  <c r="V2409" i="7" a="1"/>
  <c r="V2409" i="7" s="1"/>
  <c r="V2417" i="7" a="1"/>
  <c r="V2417" i="7" s="1"/>
  <c r="V2425" i="7" a="1"/>
  <c r="V2425" i="7" s="1"/>
  <c r="V2433" i="7" a="1"/>
  <c r="V2433" i="7" s="1"/>
  <c r="V2441" i="7" a="1"/>
  <c r="V2441" i="7" s="1"/>
  <c r="V2449" i="7" a="1"/>
  <c r="V2449" i="7" s="1"/>
  <c r="V2457" i="7" a="1"/>
  <c r="V2457" i="7" s="1"/>
  <c r="V2465" i="7" a="1"/>
  <c r="V2465" i="7" s="1"/>
  <c r="V2473" i="7" a="1"/>
  <c r="V2473" i="7" s="1"/>
  <c r="V2481" i="7" a="1"/>
  <c r="V2481" i="7" s="1"/>
  <c r="V2489" i="7" a="1"/>
  <c r="V2489" i="7" s="1"/>
  <c r="V2497" i="7" a="1"/>
  <c r="V2497" i="7" s="1"/>
  <c r="V2505" i="7" a="1"/>
  <c r="V2505" i="7" s="1"/>
  <c r="V2513" i="7" a="1"/>
  <c r="V2513" i="7" s="1"/>
  <c r="V2521" i="7" a="1"/>
  <c r="V2521" i="7" s="1"/>
  <c r="V2529" i="7" a="1"/>
  <c r="V2529" i="7" s="1"/>
  <c r="V2537" i="7" a="1"/>
  <c r="V2537" i="7" s="1"/>
  <c r="V2545" i="7" a="1"/>
  <c r="V2545" i="7" s="1"/>
  <c r="V2553" i="7" a="1"/>
  <c r="V2553" i="7" s="1"/>
  <c r="V2561" i="7" a="1"/>
  <c r="V2561" i="7" s="1"/>
  <c r="V2569" i="7" a="1"/>
  <c r="V2569" i="7" s="1"/>
  <c r="V2577" i="7" a="1"/>
  <c r="V2577" i="7" s="1"/>
  <c r="V2585" i="7" a="1"/>
  <c r="V2585" i="7" s="1"/>
  <c r="V2593" i="7" a="1"/>
  <c r="V2593" i="7" s="1"/>
  <c r="V2601" i="7" a="1"/>
  <c r="V2601" i="7" s="1"/>
  <c r="V2609" i="7" a="1"/>
  <c r="V2609" i="7" s="1"/>
  <c r="V2617" i="7" a="1"/>
  <c r="V2617" i="7" s="1"/>
  <c r="V2625" i="7" a="1"/>
  <c r="V2625" i="7" s="1"/>
  <c r="V2633" i="7" a="1"/>
  <c r="V2633" i="7" s="1"/>
  <c r="V2641" i="7" a="1"/>
  <c r="V2641" i="7" s="1"/>
  <c r="V2649" i="7" a="1"/>
  <c r="V2649" i="7" s="1"/>
  <c r="V2657" i="7" a="1"/>
  <c r="V2657" i="7" s="1"/>
  <c r="V2665" i="7" a="1"/>
  <c r="V2665" i="7" s="1"/>
  <c r="V2673" i="7" a="1"/>
  <c r="V2673" i="7" s="1"/>
  <c r="V2681" i="7" a="1"/>
  <c r="V2681" i="7" s="1"/>
  <c r="V2689" i="7" a="1"/>
  <c r="V2689" i="7" s="1"/>
  <c r="V2697" i="7" a="1"/>
  <c r="V2697" i="7" s="1"/>
  <c r="V2705" i="7" a="1"/>
  <c r="V2705" i="7" s="1"/>
  <c r="V2713" i="7" a="1"/>
  <c r="V2713" i="7" s="1"/>
  <c r="V2721" i="7" a="1"/>
  <c r="V2721" i="7" s="1"/>
  <c r="V2729" i="7" a="1"/>
  <c r="V2729" i="7" s="1"/>
  <c r="V2737" i="7" a="1"/>
  <c r="V2737" i="7" s="1"/>
  <c r="V2745" i="7" a="1"/>
  <c r="V2745" i="7" s="1"/>
  <c r="V2753" i="7" a="1"/>
  <c r="V2753" i="7" s="1"/>
  <c r="V2761" i="7" a="1"/>
  <c r="V2761" i="7" s="1"/>
  <c r="V2769" i="7" a="1"/>
  <c r="V2769" i="7" s="1"/>
  <c r="V2777" i="7" a="1"/>
  <c r="V2777" i="7" s="1"/>
  <c r="V2785" i="7" a="1"/>
  <c r="V2785" i="7" s="1"/>
  <c r="V2793" i="7" a="1"/>
  <c r="V2793" i="7" s="1"/>
  <c r="V2801" i="7" a="1"/>
  <c r="V2801" i="7" s="1"/>
  <c r="V2809" i="7" a="1"/>
  <c r="V2809" i="7" s="1"/>
  <c r="V2817" i="7" a="1"/>
  <c r="V2817" i="7" s="1"/>
  <c r="V2825" i="7" a="1"/>
  <c r="V2825" i="7" s="1"/>
  <c r="V2833" i="7" a="1"/>
  <c r="V2833" i="7" s="1"/>
  <c r="V2841" i="7" a="1"/>
  <c r="V2841" i="7" s="1"/>
  <c r="V2849" i="7" a="1"/>
  <c r="V2849" i="7" s="1"/>
  <c r="V2857" i="7" a="1"/>
  <c r="V2857" i="7" s="1"/>
  <c r="V2865" i="7" a="1"/>
  <c r="V2865" i="7" s="1"/>
  <c r="V2873" i="7" a="1"/>
  <c r="V2873" i="7" s="1"/>
  <c r="V2881" i="7" a="1"/>
  <c r="V2881" i="7" s="1"/>
  <c r="V2889" i="7" a="1"/>
  <c r="V2889" i="7" s="1"/>
  <c r="V2897" i="7" a="1"/>
  <c r="V2897" i="7" s="1"/>
  <c r="V2905" i="7" a="1"/>
  <c r="V2905" i="7" s="1"/>
  <c r="V2913" i="7" a="1"/>
  <c r="V2913" i="7" s="1"/>
  <c r="V2921" i="7" a="1"/>
  <c r="V2921" i="7" s="1"/>
  <c r="V2929" i="7" a="1"/>
  <c r="V2929" i="7" s="1"/>
  <c r="V2937" i="7" a="1"/>
  <c r="V2937" i="7" s="1"/>
  <c r="V2945" i="7" a="1"/>
  <c r="V2945" i="7" s="1"/>
  <c r="V2953" i="7" a="1"/>
  <c r="V2953" i="7" s="1"/>
  <c r="V2961" i="7" a="1"/>
  <c r="V2961" i="7" s="1"/>
  <c r="V2969" i="7" a="1"/>
  <c r="V2969" i="7" s="1"/>
  <c r="V2977" i="7" a="1"/>
  <c r="V2977" i="7" s="1"/>
  <c r="V2985" i="7" a="1"/>
  <c r="V2985" i="7" s="1"/>
  <c r="V2993" i="7" a="1"/>
  <c r="V2993" i="7" s="1"/>
  <c r="V3001" i="7" a="1"/>
  <c r="V3001" i="7" s="1"/>
  <c r="V3009" i="7" a="1"/>
  <c r="V3009" i="7" s="1"/>
  <c r="V3017" i="7" a="1"/>
  <c r="V3017" i="7" s="1"/>
  <c r="V3025" i="7" a="1"/>
  <c r="V3025" i="7" s="1"/>
  <c r="V3033" i="7" a="1"/>
  <c r="V3033" i="7" s="1"/>
  <c r="V3041" i="7" a="1"/>
  <c r="V3041" i="7" s="1"/>
  <c r="V3049" i="7" a="1"/>
  <c r="V3049" i="7" s="1"/>
  <c r="V3057" i="7" a="1"/>
  <c r="V3057" i="7" s="1"/>
  <c r="V3065" i="7" a="1"/>
  <c r="V3065" i="7" s="1"/>
  <c r="V3073" i="7" a="1"/>
  <c r="V3073" i="7" s="1"/>
  <c r="V3081" i="7" a="1"/>
  <c r="V3081" i="7" s="1"/>
  <c r="V3089" i="7" a="1"/>
  <c r="V3089" i="7" s="1"/>
  <c r="V3097" i="7" a="1"/>
  <c r="V3097" i="7" s="1"/>
  <c r="V3105" i="7" a="1"/>
  <c r="V3105" i="7" s="1"/>
  <c r="V3113" i="7" a="1"/>
  <c r="V3113" i="7" s="1"/>
  <c r="V3121" i="7" a="1"/>
  <c r="V3121" i="7" s="1"/>
  <c r="V3129" i="7" a="1"/>
  <c r="V3129" i="7" s="1"/>
  <c r="V3137" i="7" a="1"/>
  <c r="V3137" i="7" s="1"/>
  <c r="V3145" i="7" a="1"/>
  <c r="V3145" i="7" s="1"/>
  <c r="V3153" i="7" a="1"/>
  <c r="V3153" i="7" s="1"/>
  <c r="V3161" i="7" a="1"/>
  <c r="V3161" i="7" s="1"/>
  <c r="V3169" i="7" a="1"/>
  <c r="V3169" i="7" s="1"/>
  <c r="V3177" i="7" a="1"/>
  <c r="V3177" i="7" s="1"/>
  <c r="V3185" i="7" a="1"/>
  <c r="V3185" i="7" s="1"/>
  <c r="V3193" i="7" a="1"/>
  <c r="V3193" i="7" s="1"/>
  <c r="V3201" i="7" a="1"/>
  <c r="V3201" i="7" s="1"/>
  <c r="V3209" i="7" a="1"/>
  <c r="V3209" i="7" s="1"/>
  <c r="V3217" i="7" a="1"/>
  <c r="V3217" i="7" s="1"/>
  <c r="V3225" i="7" a="1"/>
  <c r="V3225" i="7" s="1"/>
  <c r="V3233" i="7" a="1"/>
  <c r="V3233" i="7" s="1"/>
  <c r="V3241" i="7" a="1"/>
  <c r="V3241" i="7" s="1"/>
  <c r="V3249" i="7" a="1"/>
  <c r="V3249" i="7" s="1"/>
  <c r="V3257" i="7" a="1"/>
  <c r="V3257" i="7" s="1"/>
  <c r="V3265" i="7" a="1"/>
  <c r="V3265" i="7" s="1"/>
  <c r="V3273" i="7" a="1"/>
  <c r="V3273" i="7" s="1"/>
  <c r="V3281" i="7" a="1"/>
  <c r="V3281" i="7" s="1"/>
  <c r="V3289" i="7" a="1"/>
  <c r="V3289" i="7" s="1"/>
  <c r="V3297" i="7" a="1"/>
  <c r="V3297" i="7" s="1"/>
  <c r="V3305" i="7" a="1"/>
  <c r="V3305" i="7" s="1"/>
  <c r="V3313" i="7" a="1"/>
  <c r="V3313" i="7" s="1"/>
  <c r="V3321" i="7" a="1"/>
  <c r="V3321" i="7" s="1"/>
  <c r="V3329" i="7" a="1"/>
  <c r="V3329" i="7" s="1"/>
  <c r="V3337" i="7" a="1"/>
  <c r="V3337" i="7" s="1"/>
  <c r="V3345" i="7" a="1"/>
  <c r="V3345" i="7" s="1"/>
  <c r="V3353" i="7" a="1"/>
  <c r="V3353" i="7" s="1"/>
  <c r="V3361" i="7" a="1"/>
  <c r="V3361" i="7" s="1"/>
  <c r="V3369" i="7" a="1"/>
  <c r="V3369" i="7" s="1"/>
  <c r="V3377" i="7" a="1"/>
  <c r="V3377" i="7" s="1"/>
  <c r="V3385" i="7" a="1"/>
  <c r="V3385" i="7" s="1"/>
  <c r="V3393" i="7" a="1"/>
  <c r="V3393" i="7" s="1"/>
  <c r="V3401" i="7" a="1"/>
  <c r="V3401" i="7" s="1"/>
  <c r="V3409" i="7" a="1"/>
  <c r="V3409" i="7" s="1"/>
  <c r="V3417" i="7" a="1"/>
  <c r="V3417" i="7" s="1"/>
  <c r="V3425" i="7" a="1"/>
  <c r="V3425" i="7" s="1"/>
  <c r="V3433" i="7" a="1"/>
  <c r="V3433" i="7" s="1"/>
  <c r="V3441" i="7" a="1"/>
  <c r="V3441" i="7" s="1"/>
  <c r="V3449" i="7" a="1"/>
  <c r="V3449" i="7" s="1"/>
  <c r="V3457" i="7" a="1"/>
  <c r="V3457" i="7" s="1"/>
  <c r="V3465" i="7" a="1"/>
  <c r="V3465" i="7" s="1"/>
  <c r="V3473" i="7" a="1"/>
  <c r="V3473" i="7" s="1"/>
  <c r="V3481" i="7" a="1"/>
  <c r="V3481" i="7" s="1"/>
  <c r="V3489" i="7" a="1"/>
  <c r="V3489" i="7" s="1"/>
  <c r="V3497" i="7" a="1"/>
  <c r="V3497" i="7" s="1"/>
  <c r="V3505" i="7" a="1"/>
  <c r="V3505" i="7" s="1"/>
  <c r="V3513" i="7" a="1"/>
  <c r="V3513" i="7" s="1"/>
  <c r="V3521" i="7" a="1"/>
  <c r="V3521" i="7" s="1"/>
  <c r="V3529" i="7" a="1"/>
  <c r="V3529" i="7" s="1"/>
  <c r="V3537" i="7" a="1"/>
  <c r="V3537" i="7" s="1"/>
  <c r="V3545" i="7" a="1"/>
  <c r="V3545" i="7" s="1"/>
  <c r="V3553" i="7" a="1"/>
  <c r="V3553" i="7" s="1"/>
  <c r="V3561" i="7" a="1"/>
  <c r="V3561" i="7" s="1"/>
  <c r="V3569" i="7" a="1"/>
  <c r="V3569" i="7" s="1"/>
  <c r="V3577" i="7" a="1"/>
  <c r="V3577" i="7" s="1"/>
  <c r="V3585" i="7" a="1"/>
  <c r="V3585" i="7" s="1"/>
  <c r="V3593" i="7" a="1"/>
  <c r="V3593" i="7" s="1"/>
  <c r="V3601" i="7" a="1"/>
  <c r="V3601" i="7" s="1"/>
  <c r="V3609" i="7" a="1"/>
  <c r="V3609" i="7" s="1"/>
  <c r="V3617" i="7" a="1"/>
  <c r="V3617" i="7" s="1"/>
  <c r="V3625" i="7" a="1"/>
  <c r="V3625" i="7" s="1"/>
  <c r="V3633" i="7" a="1"/>
  <c r="V3633" i="7" s="1"/>
  <c r="V3641" i="7" a="1"/>
  <c r="V3641" i="7" s="1"/>
  <c r="V3649" i="7" a="1"/>
  <c r="V3649" i="7" s="1"/>
  <c r="V3657" i="7" a="1"/>
  <c r="V3657" i="7" s="1"/>
  <c r="V3665" i="7" a="1"/>
  <c r="V3665" i="7" s="1"/>
  <c r="V3673" i="7" a="1"/>
  <c r="V3673" i="7" s="1"/>
  <c r="V3681" i="7" a="1"/>
  <c r="V3681" i="7" s="1"/>
  <c r="V3689" i="7" a="1"/>
  <c r="V3689" i="7" s="1"/>
  <c r="V3697" i="7" a="1"/>
  <c r="V3697" i="7" s="1"/>
  <c r="V3705" i="7" a="1"/>
  <c r="V3705" i="7" s="1"/>
  <c r="V3713" i="7" a="1"/>
  <c r="V3713" i="7" s="1"/>
  <c r="V3721" i="7" a="1"/>
  <c r="V3721" i="7" s="1"/>
  <c r="V3729" i="7" a="1"/>
  <c r="V3729" i="7" s="1"/>
  <c r="V3737" i="7" a="1"/>
  <c r="V3737" i="7" s="1"/>
  <c r="V3745" i="7" a="1"/>
  <c r="V3745" i="7" s="1"/>
  <c r="V3753" i="7" a="1"/>
  <c r="V3753" i="7" s="1"/>
  <c r="V3761" i="7" a="1"/>
  <c r="V3761" i="7" s="1"/>
  <c r="V3769" i="7" a="1"/>
  <c r="V3769" i="7" s="1"/>
  <c r="V3777" i="7" a="1"/>
  <c r="V3777" i="7" s="1"/>
  <c r="V3785" i="7" a="1"/>
  <c r="V3785" i="7" s="1"/>
  <c r="V3793" i="7" a="1"/>
  <c r="V3793" i="7" s="1"/>
  <c r="V3801" i="7" a="1"/>
  <c r="V3801" i="7" s="1"/>
  <c r="V3809" i="7" a="1"/>
  <c r="V3809" i="7" s="1"/>
  <c r="V3817" i="7" a="1"/>
  <c r="V3817" i="7" s="1"/>
  <c r="V3825" i="7" a="1"/>
  <c r="V3825" i="7" s="1"/>
  <c r="V3833" i="7" a="1"/>
  <c r="V3833" i="7" s="1"/>
  <c r="V3841" i="7" a="1"/>
  <c r="V3841" i="7" s="1"/>
  <c r="V3849" i="7" a="1"/>
  <c r="V3849" i="7" s="1"/>
  <c r="V3857" i="7" a="1"/>
  <c r="V3857" i="7" s="1"/>
  <c r="V3865" i="7" a="1"/>
  <c r="V3865" i="7" s="1"/>
  <c r="V3873" i="7" a="1"/>
  <c r="V3873" i="7" s="1"/>
  <c r="V3881" i="7" a="1"/>
  <c r="V3881" i="7" s="1"/>
  <c r="V3889" i="7" a="1"/>
  <c r="V3889" i="7" s="1"/>
  <c r="V3897" i="7" a="1"/>
  <c r="V3897" i="7" s="1"/>
  <c r="V3905" i="7" a="1"/>
  <c r="V3905" i="7" s="1"/>
  <c r="V3913" i="7" a="1"/>
  <c r="V3913" i="7" s="1"/>
  <c r="V3921" i="7" a="1"/>
  <c r="V3921" i="7" s="1"/>
  <c r="V3929" i="7" a="1"/>
  <c r="V3929" i="7" s="1"/>
  <c r="V3937" i="7" a="1"/>
  <c r="V3937" i="7" s="1"/>
  <c r="V3945" i="7" a="1"/>
  <c r="V3945" i="7" s="1"/>
  <c r="V3953" i="7" a="1"/>
  <c r="V3953" i="7" s="1"/>
  <c r="V3961" i="7" a="1"/>
  <c r="V3961" i="7" s="1"/>
  <c r="V3969" i="7" a="1"/>
  <c r="V3969" i="7" s="1"/>
  <c r="V3977" i="7" a="1"/>
  <c r="V3977" i="7" s="1"/>
  <c r="V3985" i="7" a="1"/>
  <c r="V3985" i="7" s="1"/>
  <c r="V3993" i="7" a="1"/>
  <c r="V3993" i="7" s="1"/>
  <c r="V4001" i="7" a="1"/>
  <c r="V4001" i="7" s="1"/>
  <c r="V4009" i="7" a="1"/>
  <c r="V4009" i="7" s="1"/>
  <c r="V4017" i="7" a="1"/>
  <c r="V4017" i="7" s="1"/>
  <c r="V4025" i="7" a="1"/>
  <c r="V4025" i="7" s="1"/>
  <c r="V4033" i="7" a="1"/>
  <c r="V4033" i="7" s="1"/>
  <c r="V4041" i="7" a="1"/>
  <c r="V4041" i="7" s="1"/>
  <c r="V4049" i="7" a="1"/>
  <c r="V4049" i="7" s="1"/>
  <c r="V4057" i="7" a="1"/>
  <c r="V4057" i="7" s="1"/>
  <c r="V4065" i="7" a="1"/>
  <c r="V4065" i="7" s="1"/>
  <c r="V4073" i="7" a="1"/>
  <c r="V4073" i="7" s="1"/>
  <c r="V4081" i="7" a="1"/>
  <c r="V4081" i="7" s="1"/>
  <c r="V4089" i="7" a="1"/>
  <c r="V4089" i="7" s="1"/>
  <c r="V4097" i="7" a="1"/>
  <c r="V4097" i="7" s="1"/>
  <c r="V4105" i="7" a="1"/>
  <c r="V4105" i="7" s="1"/>
  <c r="V4113" i="7" a="1"/>
  <c r="V4113" i="7" s="1"/>
  <c r="V1854" i="7" a="1"/>
  <c r="V1854" i="7" s="1"/>
  <c r="V1918" i="7" a="1"/>
  <c r="V1918" i="7" s="1"/>
  <c r="V1982" i="7" a="1"/>
  <c r="V1982" i="7" s="1"/>
  <c r="V2046" i="7" a="1"/>
  <c r="V2046" i="7" s="1"/>
  <c r="V2110" i="7" a="1"/>
  <c r="V2110" i="7" s="1"/>
  <c r="V2174" i="7" a="1"/>
  <c r="V2174" i="7" s="1"/>
  <c r="V2224" i="7" a="1"/>
  <c r="V2224" i="7" s="1"/>
  <c r="V2242" i="7" a="1"/>
  <c r="V2242" i="7" s="1"/>
  <c r="V2250" i="7" a="1"/>
  <c r="V2250" i="7" s="1"/>
  <c r="V2258" i="7" a="1"/>
  <c r="V2258" i="7" s="1"/>
  <c r="V2266" i="7" a="1"/>
  <c r="V2266" i="7" s="1"/>
  <c r="V2274" i="7" a="1"/>
  <c r="V2274" i="7" s="1"/>
  <c r="V2282" i="7" a="1"/>
  <c r="V2282" i="7" s="1"/>
  <c r="V2290" i="7" a="1"/>
  <c r="V2290" i="7" s="1"/>
  <c r="V2298" i="7" a="1"/>
  <c r="V2298" i="7" s="1"/>
  <c r="V2306" i="7" a="1"/>
  <c r="V2306" i="7" s="1"/>
  <c r="V2314" i="7" a="1"/>
  <c r="V2314" i="7" s="1"/>
  <c r="V2322" i="7" a="1"/>
  <c r="V2322" i="7" s="1"/>
  <c r="V2330" i="7" a="1"/>
  <c r="V2330" i="7" s="1"/>
  <c r="V2338" i="7" a="1"/>
  <c r="V2338" i="7" s="1"/>
  <c r="V2346" i="7" a="1"/>
  <c r="V2346" i="7" s="1"/>
  <c r="V2354" i="7" a="1"/>
  <c r="V2354" i="7" s="1"/>
  <c r="V2362" i="7" a="1"/>
  <c r="V2362" i="7" s="1"/>
  <c r="V2370" i="7" a="1"/>
  <c r="V2370" i="7" s="1"/>
  <c r="V2378" i="7" a="1"/>
  <c r="V2378" i="7" s="1"/>
  <c r="V2386" i="7" a="1"/>
  <c r="V2386" i="7" s="1"/>
  <c r="V2394" i="7" a="1"/>
  <c r="V2394" i="7" s="1"/>
  <c r="V2402" i="7" a="1"/>
  <c r="V2402" i="7" s="1"/>
  <c r="V2410" i="7" a="1"/>
  <c r="V2410" i="7" s="1"/>
  <c r="V2418" i="7" a="1"/>
  <c r="V2418" i="7" s="1"/>
  <c r="V2426" i="7" a="1"/>
  <c r="V2426" i="7" s="1"/>
  <c r="V2434" i="7" a="1"/>
  <c r="V2434" i="7" s="1"/>
  <c r="V2442" i="7" a="1"/>
  <c r="V2442" i="7" s="1"/>
  <c r="V2450" i="7" a="1"/>
  <c r="V2450" i="7" s="1"/>
  <c r="V2458" i="7" a="1"/>
  <c r="V2458" i="7" s="1"/>
  <c r="V2466" i="7" a="1"/>
  <c r="V2466" i="7" s="1"/>
  <c r="V2474" i="7" a="1"/>
  <c r="V2474" i="7" s="1"/>
  <c r="V2482" i="7" a="1"/>
  <c r="V2482" i="7" s="1"/>
  <c r="V2490" i="7" a="1"/>
  <c r="V2490" i="7" s="1"/>
  <c r="V2498" i="7" a="1"/>
  <c r="V2498" i="7" s="1"/>
  <c r="V2506" i="7" a="1"/>
  <c r="V2506" i="7" s="1"/>
  <c r="V2514" i="7" a="1"/>
  <c r="V2514" i="7" s="1"/>
  <c r="V2522" i="7" a="1"/>
  <c r="V2522" i="7" s="1"/>
  <c r="V2530" i="7" a="1"/>
  <c r="V2530" i="7" s="1"/>
  <c r="V2538" i="7" a="1"/>
  <c r="V2538" i="7" s="1"/>
  <c r="V2546" i="7" a="1"/>
  <c r="V2546" i="7" s="1"/>
  <c r="V2554" i="7" a="1"/>
  <c r="V2554" i="7" s="1"/>
  <c r="V2562" i="7" a="1"/>
  <c r="V2562" i="7" s="1"/>
  <c r="V2570" i="7" a="1"/>
  <c r="V2570" i="7" s="1"/>
  <c r="V2578" i="7" a="1"/>
  <c r="V2578" i="7" s="1"/>
  <c r="V2586" i="7" a="1"/>
  <c r="V2586" i="7" s="1"/>
  <c r="V2594" i="7" a="1"/>
  <c r="V2594" i="7" s="1"/>
  <c r="V2602" i="7" a="1"/>
  <c r="V2602" i="7" s="1"/>
  <c r="V2610" i="7" a="1"/>
  <c r="V2610" i="7" s="1"/>
  <c r="V2618" i="7" a="1"/>
  <c r="V2618" i="7" s="1"/>
  <c r="V2626" i="7" a="1"/>
  <c r="V2626" i="7" s="1"/>
  <c r="V2634" i="7" a="1"/>
  <c r="V2634" i="7" s="1"/>
  <c r="V2642" i="7" a="1"/>
  <c r="V2642" i="7" s="1"/>
  <c r="V2650" i="7" a="1"/>
  <c r="V2650" i="7" s="1"/>
  <c r="V2658" i="7" a="1"/>
  <c r="V2658" i="7" s="1"/>
  <c r="V2666" i="7" a="1"/>
  <c r="V2666" i="7" s="1"/>
  <c r="V2674" i="7" a="1"/>
  <c r="V2674" i="7" s="1"/>
  <c r="V2682" i="7" a="1"/>
  <c r="V2682" i="7" s="1"/>
  <c r="V2690" i="7" a="1"/>
  <c r="V2690" i="7" s="1"/>
  <c r="V2698" i="7" a="1"/>
  <c r="V2698" i="7" s="1"/>
  <c r="V2706" i="7" a="1"/>
  <c r="V2706" i="7" s="1"/>
  <c r="V2714" i="7" a="1"/>
  <c r="V2714" i="7" s="1"/>
  <c r="V2722" i="7" a="1"/>
  <c r="V2722" i="7" s="1"/>
  <c r="V2730" i="7" a="1"/>
  <c r="V2730" i="7" s="1"/>
  <c r="V2738" i="7" a="1"/>
  <c r="V2738" i="7" s="1"/>
  <c r="V2746" i="7" a="1"/>
  <c r="V2746" i="7" s="1"/>
  <c r="V2754" i="7" a="1"/>
  <c r="V2754" i="7" s="1"/>
  <c r="V2762" i="7" a="1"/>
  <c r="V2762" i="7" s="1"/>
  <c r="V2770" i="7" a="1"/>
  <c r="V2770" i="7" s="1"/>
  <c r="V2778" i="7" a="1"/>
  <c r="V2778" i="7" s="1"/>
  <c r="V2786" i="7" a="1"/>
  <c r="V2786" i="7" s="1"/>
  <c r="V2794" i="7" a="1"/>
  <c r="V2794" i="7" s="1"/>
  <c r="V2802" i="7" a="1"/>
  <c r="V2802" i="7" s="1"/>
  <c r="V2810" i="7" a="1"/>
  <c r="V2810" i="7" s="1"/>
  <c r="V2818" i="7" a="1"/>
  <c r="V2818" i="7" s="1"/>
  <c r="V2826" i="7" a="1"/>
  <c r="V2826" i="7" s="1"/>
  <c r="V2834" i="7" a="1"/>
  <c r="V2834" i="7" s="1"/>
  <c r="V2842" i="7" a="1"/>
  <c r="V2842" i="7" s="1"/>
  <c r="V2850" i="7" a="1"/>
  <c r="V2850" i="7" s="1"/>
  <c r="V2858" i="7" a="1"/>
  <c r="V2858" i="7" s="1"/>
  <c r="V2866" i="7" a="1"/>
  <c r="V2866" i="7" s="1"/>
  <c r="V2874" i="7" a="1"/>
  <c r="V2874" i="7" s="1"/>
  <c r="V2882" i="7" a="1"/>
  <c r="V2882" i="7" s="1"/>
  <c r="V2890" i="7" a="1"/>
  <c r="V2890" i="7" s="1"/>
  <c r="V2898" i="7" a="1"/>
  <c r="V2898" i="7" s="1"/>
  <c r="V2906" i="7" a="1"/>
  <c r="V2906" i="7" s="1"/>
  <c r="V2914" i="7" a="1"/>
  <c r="V2914" i="7" s="1"/>
  <c r="V2922" i="7" a="1"/>
  <c r="V2922" i="7" s="1"/>
  <c r="V2930" i="7" a="1"/>
  <c r="V2930" i="7" s="1"/>
  <c r="V2938" i="7" a="1"/>
  <c r="V2938" i="7" s="1"/>
  <c r="V2946" i="7" a="1"/>
  <c r="V2946" i="7" s="1"/>
  <c r="V2954" i="7" a="1"/>
  <c r="V2954" i="7" s="1"/>
  <c r="V2962" i="7" a="1"/>
  <c r="V2962" i="7" s="1"/>
  <c r="V2970" i="7" a="1"/>
  <c r="V2970" i="7" s="1"/>
  <c r="V2978" i="7" a="1"/>
  <c r="V2978" i="7" s="1"/>
  <c r="V2986" i="7" a="1"/>
  <c r="V2986" i="7" s="1"/>
  <c r="V2994" i="7" a="1"/>
  <c r="V2994" i="7" s="1"/>
  <c r="V3002" i="7" a="1"/>
  <c r="V3002" i="7" s="1"/>
  <c r="V3010" i="7" a="1"/>
  <c r="V3010" i="7" s="1"/>
  <c r="V3018" i="7" a="1"/>
  <c r="V3018" i="7" s="1"/>
  <c r="V3026" i="7" a="1"/>
  <c r="V3026" i="7" s="1"/>
  <c r="V3034" i="7" a="1"/>
  <c r="V3034" i="7" s="1"/>
  <c r="V3042" i="7" a="1"/>
  <c r="V3042" i="7" s="1"/>
  <c r="V3050" i="7" a="1"/>
  <c r="V3050" i="7" s="1"/>
  <c r="V3058" i="7" a="1"/>
  <c r="V3058" i="7" s="1"/>
  <c r="V3066" i="7" a="1"/>
  <c r="V3066" i="7" s="1"/>
  <c r="V3074" i="7" a="1"/>
  <c r="V3074" i="7" s="1"/>
  <c r="V3082" i="7" a="1"/>
  <c r="V3082" i="7" s="1"/>
  <c r="V3090" i="7" a="1"/>
  <c r="V3090" i="7" s="1"/>
  <c r="V3098" i="7" a="1"/>
  <c r="V3098" i="7" s="1"/>
  <c r="V3106" i="7" a="1"/>
  <c r="V3106" i="7" s="1"/>
  <c r="V3114" i="7" a="1"/>
  <c r="V3114" i="7" s="1"/>
  <c r="V3122" i="7" a="1"/>
  <c r="V3122" i="7" s="1"/>
  <c r="V3130" i="7" a="1"/>
  <c r="V3130" i="7" s="1"/>
  <c r="V3138" i="7" a="1"/>
  <c r="V3138" i="7" s="1"/>
  <c r="V3146" i="7" a="1"/>
  <c r="V3146" i="7" s="1"/>
  <c r="V3154" i="7" a="1"/>
  <c r="V3154" i="7" s="1"/>
  <c r="V3162" i="7" a="1"/>
  <c r="V3162" i="7" s="1"/>
  <c r="V3170" i="7" a="1"/>
  <c r="V3170" i="7" s="1"/>
  <c r="V3178" i="7" a="1"/>
  <c r="V3178" i="7" s="1"/>
  <c r="V3186" i="7" a="1"/>
  <c r="V3186" i="7" s="1"/>
  <c r="V3194" i="7" a="1"/>
  <c r="V3194" i="7" s="1"/>
  <c r="V3202" i="7" a="1"/>
  <c r="V3202" i="7" s="1"/>
  <c r="V3210" i="7" a="1"/>
  <c r="V3210" i="7" s="1"/>
  <c r="V3218" i="7" a="1"/>
  <c r="V3218" i="7" s="1"/>
  <c r="V3226" i="7" a="1"/>
  <c r="V3226" i="7" s="1"/>
  <c r="V3234" i="7" a="1"/>
  <c r="V3234" i="7" s="1"/>
  <c r="V3242" i="7" a="1"/>
  <c r="V3242" i="7" s="1"/>
  <c r="V3250" i="7" a="1"/>
  <c r="V3250" i="7" s="1"/>
  <c r="V3258" i="7" a="1"/>
  <c r="V3258" i="7" s="1"/>
  <c r="V3266" i="7" a="1"/>
  <c r="V3266" i="7" s="1"/>
  <c r="V3274" i="7" a="1"/>
  <c r="V3274" i="7" s="1"/>
  <c r="V3282" i="7" a="1"/>
  <c r="V3282" i="7" s="1"/>
  <c r="V3290" i="7" a="1"/>
  <c r="V3290" i="7" s="1"/>
  <c r="V3298" i="7" a="1"/>
  <c r="V3298" i="7" s="1"/>
  <c r="V3306" i="7" a="1"/>
  <c r="V3306" i="7" s="1"/>
  <c r="V3314" i="7" a="1"/>
  <c r="V3314" i="7" s="1"/>
  <c r="V3322" i="7" a="1"/>
  <c r="V3322" i="7" s="1"/>
  <c r="V3330" i="7" a="1"/>
  <c r="V3330" i="7" s="1"/>
  <c r="V3338" i="7" a="1"/>
  <c r="V3338" i="7" s="1"/>
  <c r="V3346" i="7" a="1"/>
  <c r="V3346" i="7" s="1"/>
  <c r="V3354" i="7" a="1"/>
  <c r="V3354" i="7" s="1"/>
  <c r="V3362" i="7" a="1"/>
  <c r="V3362" i="7" s="1"/>
  <c r="V3370" i="7" a="1"/>
  <c r="V3370" i="7" s="1"/>
  <c r="V3378" i="7" a="1"/>
  <c r="V3378" i="7" s="1"/>
  <c r="V3386" i="7" a="1"/>
  <c r="V3386" i="7" s="1"/>
  <c r="V3394" i="7" a="1"/>
  <c r="V3394" i="7" s="1"/>
  <c r="V3402" i="7" a="1"/>
  <c r="V3402" i="7" s="1"/>
  <c r="V3410" i="7" a="1"/>
  <c r="V3410" i="7" s="1"/>
  <c r="V3418" i="7" a="1"/>
  <c r="V3418" i="7" s="1"/>
  <c r="V3426" i="7" a="1"/>
  <c r="V3426" i="7" s="1"/>
  <c r="V3434" i="7" a="1"/>
  <c r="V3434" i="7" s="1"/>
  <c r="V3442" i="7" a="1"/>
  <c r="V3442" i="7" s="1"/>
  <c r="V3450" i="7" a="1"/>
  <c r="V3450" i="7" s="1"/>
  <c r="V3458" i="7" a="1"/>
  <c r="V3458" i="7" s="1"/>
  <c r="V3466" i="7" a="1"/>
  <c r="V3466" i="7" s="1"/>
  <c r="V3474" i="7" a="1"/>
  <c r="V3474" i="7" s="1"/>
  <c r="V3482" i="7" a="1"/>
  <c r="V3482" i="7" s="1"/>
  <c r="V3490" i="7" a="1"/>
  <c r="V3490" i="7" s="1"/>
  <c r="V3498" i="7" a="1"/>
  <c r="V3498" i="7" s="1"/>
  <c r="V3506" i="7" a="1"/>
  <c r="V3506" i="7" s="1"/>
  <c r="V3514" i="7" a="1"/>
  <c r="V3514" i="7" s="1"/>
  <c r="V3522" i="7" a="1"/>
  <c r="V3522" i="7" s="1"/>
  <c r="V3530" i="7" a="1"/>
  <c r="V3530" i="7" s="1"/>
  <c r="V3538" i="7" a="1"/>
  <c r="V3538" i="7" s="1"/>
  <c r="V3546" i="7" a="1"/>
  <c r="V3546" i="7" s="1"/>
  <c r="V3554" i="7" a="1"/>
  <c r="V3554" i="7" s="1"/>
  <c r="V3562" i="7" a="1"/>
  <c r="V3562" i="7" s="1"/>
  <c r="V3570" i="7" a="1"/>
  <c r="V3570" i="7" s="1"/>
  <c r="V3578" i="7" a="1"/>
  <c r="V3578" i="7" s="1"/>
  <c r="V3586" i="7" a="1"/>
  <c r="V3586" i="7" s="1"/>
  <c r="V3594" i="7" a="1"/>
  <c r="V3594" i="7" s="1"/>
  <c r="V3602" i="7" a="1"/>
  <c r="V3602" i="7" s="1"/>
  <c r="V3610" i="7" a="1"/>
  <c r="V3610" i="7" s="1"/>
  <c r="V3618" i="7" a="1"/>
  <c r="V3618" i="7" s="1"/>
  <c r="V3626" i="7" a="1"/>
  <c r="V3626" i="7" s="1"/>
  <c r="V3634" i="7" a="1"/>
  <c r="V3634" i="7" s="1"/>
  <c r="V3642" i="7" a="1"/>
  <c r="V3642" i="7" s="1"/>
  <c r="V3650" i="7" a="1"/>
  <c r="V3650" i="7" s="1"/>
  <c r="V3658" i="7" a="1"/>
  <c r="V3658" i="7" s="1"/>
  <c r="V3666" i="7" a="1"/>
  <c r="V3666" i="7" s="1"/>
  <c r="V3674" i="7" a="1"/>
  <c r="V3674" i="7" s="1"/>
  <c r="V3682" i="7" a="1"/>
  <c r="V3682" i="7" s="1"/>
  <c r="V3690" i="7" a="1"/>
  <c r="V3690" i="7" s="1"/>
  <c r="V3698" i="7" a="1"/>
  <c r="V3698" i="7" s="1"/>
  <c r="V3706" i="7" a="1"/>
  <c r="V3706" i="7" s="1"/>
  <c r="V3714" i="7" a="1"/>
  <c r="V3714" i="7" s="1"/>
  <c r="V3722" i="7" a="1"/>
  <c r="V3722" i="7" s="1"/>
  <c r="V3730" i="7" a="1"/>
  <c r="V3730" i="7" s="1"/>
  <c r="V3738" i="7" a="1"/>
  <c r="V3738" i="7" s="1"/>
  <c r="V3746" i="7" a="1"/>
  <c r="V3746" i="7" s="1"/>
  <c r="V3754" i="7" a="1"/>
  <c r="V3754" i="7" s="1"/>
  <c r="V3762" i="7" a="1"/>
  <c r="V3762" i="7" s="1"/>
  <c r="V3770" i="7" a="1"/>
  <c r="V3770" i="7" s="1"/>
  <c r="V3778" i="7" a="1"/>
  <c r="V3778" i="7" s="1"/>
  <c r="V3786" i="7" a="1"/>
  <c r="V3786" i="7" s="1"/>
  <c r="V3794" i="7" a="1"/>
  <c r="V3794" i="7" s="1"/>
  <c r="V3802" i="7" a="1"/>
  <c r="V3802" i="7" s="1"/>
  <c r="V3810" i="7" a="1"/>
  <c r="V3810" i="7" s="1"/>
  <c r="V3818" i="7" a="1"/>
  <c r="V3818" i="7" s="1"/>
  <c r="V3826" i="7" a="1"/>
  <c r="V3826" i="7" s="1"/>
  <c r="V3834" i="7" a="1"/>
  <c r="V3834" i="7" s="1"/>
  <c r="V3842" i="7" a="1"/>
  <c r="V3842" i="7" s="1"/>
  <c r="V3850" i="7" a="1"/>
  <c r="V3850" i="7" s="1"/>
  <c r="V3858" i="7" a="1"/>
  <c r="V3858" i="7" s="1"/>
  <c r="V3866" i="7" a="1"/>
  <c r="V3866" i="7" s="1"/>
  <c r="V3874" i="7" a="1"/>
  <c r="V3874" i="7" s="1"/>
  <c r="V3882" i="7" a="1"/>
  <c r="V3882" i="7" s="1"/>
  <c r="V3890" i="7" a="1"/>
  <c r="V3890" i="7" s="1"/>
  <c r="V3898" i="7" a="1"/>
  <c r="V3898" i="7" s="1"/>
  <c r="V3906" i="7" a="1"/>
  <c r="V3906" i="7" s="1"/>
  <c r="V3914" i="7" a="1"/>
  <c r="V3914" i="7" s="1"/>
  <c r="V3922" i="7" a="1"/>
  <c r="V3922" i="7" s="1"/>
  <c r="V3930" i="7" a="1"/>
  <c r="V3930" i="7" s="1"/>
  <c r="V3938" i="7" a="1"/>
  <c r="V3938" i="7" s="1"/>
  <c r="V3946" i="7" a="1"/>
  <c r="V3946" i="7" s="1"/>
  <c r="V3954" i="7" a="1"/>
  <c r="V3954" i="7" s="1"/>
  <c r="V3962" i="7" a="1"/>
  <c r="V3962" i="7" s="1"/>
  <c r="V3970" i="7" a="1"/>
  <c r="V3970" i="7" s="1"/>
  <c r="V3978" i="7" a="1"/>
  <c r="V3978" i="7" s="1"/>
  <c r="V3986" i="7" a="1"/>
  <c r="V3986" i="7" s="1"/>
  <c r="V3994" i="7" a="1"/>
  <c r="V3994" i="7" s="1"/>
  <c r="V4002" i="7" a="1"/>
  <c r="V4002" i="7" s="1"/>
  <c r="V4010" i="7" a="1"/>
  <c r="V4010" i="7" s="1"/>
  <c r="V4018" i="7" a="1"/>
  <c r="V4018" i="7" s="1"/>
  <c r="V4026" i="7" a="1"/>
  <c r="V4026" i="7" s="1"/>
  <c r="V4034" i="7" a="1"/>
  <c r="V4034" i="7" s="1"/>
  <c r="V4042" i="7" a="1"/>
  <c r="V4042" i="7" s="1"/>
  <c r="V4050" i="7" a="1"/>
  <c r="V4050" i="7" s="1"/>
  <c r="V4058" i="7" a="1"/>
  <c r="V4058" i="7" s="1"/>
  <c r="V4066" i="7" a="1"/>
  <c r="V4066" i="7" s="1"/>
  <c r="V4074" i="7" a="1"/>
  <c r="V4074" i="7" s="1"/>
  <c r="V4082" i="7" a="1"/>
  <c r="V4082" i="7" s="1"/>
  <c r="V4090" i="7" a="1"/>
  <c r="V4090" i="7" s="1"/>
  <c r="V4098" i="7" a="1"/>
  <c r="V4098" i="7" s="1"/>
  <c r="V4106" i="7" a="1"/>
  <c r="V4106" i="7" s="1"/>
  <c r="V4114" i="7" a="1"/>
  <c r="V4114" i="7" s="1"/>
  <c r="V1862" i="7" a="1"/>
  <c r="V1862" i="7" s="1"/>
  <c r="V1926" i="7" a="1"/>
  <c r="V1926" i="7" s="1"/>
  <c r="V1990" i="7" a="1"/>
  <c r="V1990" i="7" s="1"/>
  <c r="V2054" i="7" a="1"/>
  <c r="V2054" i="7" s="1"/>
  <c r="V2118" i="7" a="1"/>
  <c r="V2118" i="7" s="1"/>
  <c r="V2182" i="7" a="1"/>
  <c r="V2182" i="7" s="1"/>
  <c r="V2226" i="7" a="1"/>
  <c r="V2226" i="7" s="1"/>
  <c r="V2243" i="7" a="1"/>
  <c r="V2243" i="7" s="1"/>
  <c r="V2251" i="7" a="1"/>
  <c r="V2251" i="7" s="1"/>
  <c r="V2259" i="7" a="1"/>
  <c r="V2259" i="7" s="1"/>
  <c r="V2267" i="7" a="1"/>
  <c r="V2267" i="7" s="1"/>
  <c r="V2275" i="7" a="1"/>
  <c r="V2275" i="7" s="1"/>
  <c r="V2283" i="7" a="1"/>
  <c r="V2283" i="7" s="1"/>
  <c r="V2291" i="7" a="1"/>
  <c r="V2291" i="7" s="1"/>
  <c r="V2299" i="7" a="1"/>
  <c r="V2299" i="7" s="1"/>
  <c r="V2307" i="7" a="1"/>
  <c r="V2307" i="7" s="1"/>
  <c r="V2315" i="7" a="1"/>
  <c r="V2315" i="7" s="1"/>
  <c r="V2323" i="7" a="1"/>
  <c r="V2323" i="7" s="1"/>
  <c r="V2331" i="7" a="1"/>
  <c r="V2331" i="7" s="1"/>
  <c r="V2339" i="7" a="1"/>
  <c r="V2339" i="7" s="1"/>
  <c r="V2347" i="7" a="1"/>
  <c r="V2347" i="7" s="1"/>
  <c r="V2355" i="7" a="1"/>
  <c r="V2355" i="7" s="1"/>
  <c r="V2363" i="7" a="1"/>
  <c r="V2363" i="7" s="1"/>
  <c r="V2371" i="7" a="1"/>
  <c r="V2371" i="7" s="1"/>
  <c r="V2379" i="7" a="1"/>
  <c r="V2379" i="7" s="1"/>
  <c r="V2387" i="7" a="1"/>
  <c r="V2387" i="7" s="1"/>
  <c r="V2395" i="7" a="1"/>
  <c r="V2395" i="7" s="1"/>
  <c r="V2403" i="7" a="1"/>
  <c r="V2403" i="7" s="1"/>
  <c r="V2411" i="7" a="1"/>
  <c r="V2411" i="7" s="1"/>
  <c r="V2419" i="7" a="1"/>
  <c r="V2419" i="7" s="1"/>
  <c r="V2427" i="7" a="1"/>
  <c r="V2427" i="7" s="1"/>
  <c r="V2435" i="7" a="1"/>
  <c r="V2435" i="7" s="1"/>
  <c r="V2443" i="7" a="1"/>
  <c r="V2443" i="7" s="1"/>
  <c r="V2451" i="7" a="1"/>
  <c r="V2451" i="7" s="1"/>
  <c r="V2459" i="7" a="1"/>
  <c r="V2459" i="7" s="1"/>
  <c r="V2467" i="7" a="1"/>
  <c r="V2467" i="7" s="1"/>
  <c r="V2475" i="7" a="1"/>
  <c r="V2475" i="7" s="1"/>
  <c r="V2483" i="7" a="1"/>
  <c r="V2483" i="7" s="1"/>
  <c r="V2491" i="7" a="1"/>
  <c r="V2491" i="7" s="1"/>
  <c r="V2499" i="7" a="1"/>
  <c r="V2499" i="7" s="1"/>
  <c r="V2507" i="7" a="1"/>
  <c r="V2507" i="7" s="1"/>
  <c r="V2515" i="7" a="1"/>
  <c r="V2515" i="7" s="1"/>
  <c r="V2523" i="7" a="1"/>
  <c r="V2523" i="7" s="1"/>
  <c r="V2531" i="7" a="1"/>
  <c r="V2531" i="7" s="1"/>
  <c r="V2539" i="7" a="1"/>
  <c r="V2539" i="7" s="1"/>
  <c r="V2547" i="7" a="1"/>
  <c r="V2547" i="7" s="1"/>
  <c r="V2555" i="7" a="1"/>
  <c r="V2555" i="7" s="1"/>
  <c r="V2563" i="7" a="1"/>
  <c r="V2563" i="7" s="1"/>
  <c r="V2571" i="7" a="1"/>
  <c r="V2571" i="7" s="1"/>
  <c r="V2579" i="7" a="1"/>
  <c r="V2579" i="7" s="1"/>
  <c r="V2587" i="7" a="1"/>
  <c r="V2587" i="7" s="1"/>
  <c r="V2595" i="7" a="1"/>
  <c r="V2595" i="7" s="1"/>
  <c r="V2603" i="7" a="1"/>
  <c r="V2603" i="7" s="1"/>
  <c r="V2611" i="7" a="1"/>
  <c r="V2611" i="7" s="1"/>
  <c r="V2619" i="7" a="1"/>
  <c r="V2619" i="7" s="1"/>
  <c r="V2627" i="7" a="1"/>
  <c r="V2627" i="7" s="1"/>
  <c r="V2635" i="7" a="1"/>
  <c r="V2635" i="7" s="1"/>
  <c r="V2643" i="7" a="1"/>
  <c r="V2643" i="7" s="1"/>
  <c r="V2651" i="7" a="1"/>
  <c r="V2651" i="7" s="1"/>
  <c r="V2659" i="7" a="1"/>
  <c r="V2659" i="7" s="1"/>
  <c r="V2667" i="7" a="1"/>
  <c r="V2667" i="7" s="1"/>
  <c r="V2675" i="7" a="1"/>
  <c r="V2675" i="7" s="1"/>
  <c r="V2683" i="7" a="1"/>
  <c r="V2683" i="7" s="1"/>
  <c r="V2691" i="7" a="1"/>
  <c r="V2691" i="7" s="1"/>
  <c r="V2699" i="7" a="1"/>
  <c r="V2699" i="7" s="1"/>
  <c r="V2707" i="7" a="1"/>
  <c r="V2707" i="7" s="1"/>
  <c r="V2715" i="7" a="1"/>
  <c r="V2715" i="7" s="1"/>
  <c r="V2723" i="7" a="1"/>
  <c r="V2723" i="7" s="1"/>
  <c r="V2731" i="7" a="1"/>
  <c r="V2731" i="7" s="1"/>
  <c r="V2739" i="7" a="1"/>
  <c r="V2739" i="7" s="1"/>
  <c r="V2747" i="7" a="1"/>
  <c r="V2747" i="7" s="1"/>
  <c r="V2755" i="7" a="1"/>
  <c r="V2755" i="7" s="1"/>
  <c r="V2763" i="7" a="1"/>
  <c r="V2763" i="7" s="1"/>
  <c r="V2771" i="7" a="1"/>
  <c r="V2771" i="7" s="1"/>
  <c r="V2779" i="7" a="1"/>
  <c r="V2779" i="7" s="1"/>
  <c r="V2787" i="7" a="1"/>
  <c r="V2787" i="7" s="1"/>
  <c r="V2795" i="7" a="1"/>
  <c r="V2795" i="7" s="1"/>
  <c r="V2803" i="7" a="1"/>
  <c r="V2803" i="7" s="1"/>
  <c r="V2811" i="7" a="1"/>
  <c r="V2811" i="7" s="1"/>
  <c r="V2819" i="7" a="1"/>
  <c r="V2819" i="7" s="1"/>
  <c r="V2827" i="7" a="1"/>
  <c r="V2827" i="7" s="1"/>
  <c r="V2835" i="7" a="1"/>
  <c r="V2835" i="7" s="1"/>
  <c r="V2843" i="7" a="1"/>
  <c r="V2843" i="7" s="1"/>
  <c r="V2851" i="7" a="1"/>
  <c r="V2851" i="7" s="1"/>
  <c r="V2859" i="7" a="1"/>
  <c r="V2859" i="7" s="1"/>
  <c r="V2867" i="7" a="1"/>
  <c r="V2867" i="7" s="1"/>
  <c r="V2875" i="7" a="1"/>
  <c r="V2875" i="7" s="1"/>
  <c r="V2883" i="7" a="1"/>
  <c r="V2883" i="7" s="1"/>
  <c r="V2891" i="7" a="1"/>
  <c r="V2891" i="7" s="1"/>
  <c r="V2899" i="7" a="1"/>
  <c r="V2899" i="7" s="1"/>
  <c r="V2907" i="7" a="1"/>
  <c r="V2907" i="7" s="1"/>
  <c r="V2915" i="7" a="1"/>
  <c r="V2915" i="7" s="1"/>
  <c r="V2923" i="7" a="1"/>
  <c r="V2923" i="7" s="1"/>
  <c r="V2931" i="7" a="1"/>
  <c r="V2931" i="7" s="1"/>
  <c r="V2939" i="7" a="1"/>
  <c r="V2939" i="7" s="1"/>
  <c r="V2947" i="7" a="1"/>
  <c r="V2947" i="7" s="1"/>
  <c r="V2955" i="7" a="1"/>
  <c r="V2955" i="7" s="1"/>
  <c r="V2963" i="7" a="1"/>
  <c r="V2963" i="7" s="1"/>
  <c r="V2971" i="7" a="1"/>
  <c r="V2971" i="7" s="1"/>
  <c r="V2979" i="7" a="1"/>
  <c r="V2979" i="7" s="1"/>
  <c r="V2987" i="7" a="1"/>
  <c r="V2987" i="7" s="1"/>
  <c r="V2995" i="7" a="1"/>
  <c r="V2995" i="7" s="1"/>
  <c r="V3003" i="7" a="1"/>
  <c r="V3003" i="7" s="1"/>
  <c r="V3011" i="7" a="1"/>
  <c r="V3011" i="7" s="1"/>
  <c r="V3019" i="7" a="1"/>
  <c r="V3019" i="7" s="1"/>
  <c r="V3027" i="7" a="1"/>
  <c r="V3027" i="7" s="1"/>
  <c r="V3035" i="7" a="1"/>
  <c r="V3035" i="7" s="1"/>
  <c r="V3043" i="7" a="1"/>
  <c r="V3043" i="7" s="1"/>
  <c r="V3051" i="7" a="1"/>
  <c r="V3051" i="7" s="1"/>
  <c r="V3059" i="7" a="1"/>
  <c r="V3059" i="7" s="1"/>
  <c r="V3067" i="7" a="1"/>
  <c r="V3067" i="7" s="1"/>
  <c r="V3075" i="7" a="1"/>
  <c r="V3075" i="7" s="1"/>
  <c r="V3083" i="7" a="1"/>
  <c r="V3083" i="7" s="1"/>
  <c r="V3091" i="7" a="1"/>
  <c r="V3091" i="7" s="1"/>
  <c r="V3099" i="7" a="1"/>
  <c r="V3099" i="7" s="1"/>
  <c r="V3107" i="7" a="1"/>
  <c r="V3107" i="7" s="1"/>
  <c r="V3115" i="7" a="1"/>
  <c r="V3115" i="7" s="1"/>
  <c r="V3123" i="7" a="1"/>
  <c r="V3123" i="7" s="1"/>
  <c r="V3131" i="7" a="1"/>
  <c r="V3131" i="7" s="1"/>
  <c r="V3139" i="7" a="1"/>
  <c r="V3139" i="7" s="1"/>
  <c r="V3147" i="7" a="1"/>
  <c r="V3147" i="7" s="1"/>
  <c r="V3155" i="7" a="1"/>
  <c r="V3155" i="7" s="1"/>
  <c r="V3163" i="7" a="1"/>
  <c r="V3163" i="7" s="1"/>
  <c r="V3171" i="7" a="1"/>
  <c r="V3171" i="7" s="1"/>
  <c r="V3179" i="7" a="1"/>
  <c r="V3179" i="7" s="1"/>
  <c r="V3187" i="7" a="1"/>
  <c r="V3187" i="7" s="1"/>
  <c r="V3195" i="7" a="1"/>
  <c r="V3195" i="7" s="1"/>
  <c r="V3203" i="7" a="1"/>
  <c r="V3203" i="7" s="1"/>
  <c r="V3211" i="7" a="1"/>
  <c r="V3211" i="7" s="1"/>
  <c r="V3219" i="7" a="1"/>
  <c r="V3219" i="7" s="1"/>
  <c r="V3227" i="7" a="1"/>
  <c r="V3227" i="7" s="1"/>
  <c r="V3235" i="7" a="1"/>
  <c r="V3235" i="7" s="1"/>
  <c r="V3243" i="7" a="1"/>
  <c r="V3243" i="7" s="1"/>
  <c r="V3251" i="7" a="1"/>
  <c r="V3251" i="7" s="1"/>
  <c r="V3259" i="7" a="1"/>
  <c r="V3259" i="7" s="1"/>
  <c r="V3267" i="7" a="1"/>
  <c r="V3267" i="7" s="1"/>
  <c r="V3275" i="7" a="1"/>
  <c r="V3275" i="7" s="1"/>
  <c r="V3283" i="7" a="1"/>
  <c r="V3283" i="7" s="1"/>
  <c r="V3291" i="7" a="1"/>
  <c r="V3291" i="7" s="1"/>
  <c r="V3299" i="7" a="1"/>
  <c r="V3299" i="7" s="1"/>
  <c r="V3307" i="7" a="1"/>
  <c r="V3307" i="7" s="1"/>
  <c r="V3315" i="7" a="1"/>
  <c r="V3315" i="7" s="1"/>
  <c r="V3323" i="7" a="1"/>
  <c r="V3323" i="7" s="1"/>
  <c r="V3331" i="7" a="1"/>
  <c r="V3331" i="7" s="1"/>
  <c r="V3339" i="7" a="1"/>
  <c r="V3339" i="7" s="1"/>
  <c r="V3347" i="7" a="1"/>
  <c r="V3347" i="7" s="1"/>
  <c r="V3355" i="7" a="1"/>
  <c r="V3355" i="7" s="1"/>
  <c r="V3363" i="7" a="1"/>
  <c r="V3363" i="7" s="1"/>
  <c r="V3371" i="7" a="1"/>
  <c r="V3371" i="7" s="1"/>
  <c r="V3379" i="7" a="1"/>
  <c r="V3379" i="7" s="1"/>
  <c r="V3387" i="7" a="1"/>
  <c r="V3387" i="7" s="1"/>
  <c r="V3395" i="7" a="1"/>
  <c r="V3395" i="7" s="1"/>
  <c r="V3403" i="7" a="1"/>
  <c r="V3403" i="7" s="1"/>
  <c r="V3411" i="7" a="1"/>
  <c r="V3411" i="7" s="1"/>
  <c r="V3419" i="7" a="1"/>
  <c r="V3419" i="7" s="1"/>
  <c r="V3427" i="7" a="1"/>
  <c r="V3427" i="7" s="1"/>
  <c r="V3435" i="7" a="1"/>
  <c r="V3435" i="7" s="1"/>
  <c r="V3443" i="7" a="1"/>
  <c r="V3443" i="7" s="1"/>
  <c r="V3451" i="7" a="1"/>
  <c r="V3451" i="7" s="1"/>
  <c r="V3459" i="7" a="1"/>
  <c r="V3459" i="7" s="1"/>
  <c r="V3467" i="7" a="1"/>
  <c r="V3467" i="7" s="1"/>
  <c r="V3475" i="7" a="1"/>
  <c r="V3475" i="7" s="1"/>
  <c r="V3483" i="7" a="1"/>
  <c r="V3483" i="7" s="1"/>
  <c r="V3491" i="7" a="1"/>
  <c r="V3491" i="7" s="1"/>
  <c r="V3499" i="7" a="1"/>
  <c r="V3499" i="7" s="1"/>
  <c r="V3507" i="7" a="1"/>
  <c r="V3507" i="7" s="1"/>
  <c r="V3515" i="7" a="1"/>
  <c r="V3515" i="7" s="1"/>
  <c r="V3523" i="7" a="1"/>
  <c r="V3523" i="7" s="1"/>
  <c r="V3531" i="7" a="1"/>
  <c r="V3531" i="7" s="1"/>
  <c r="V3539" i="7" a="1"/>
  <c r="V3539" i="7" s="1"/>
  <c r="V3547" i="7" a="1"/>
  <c r="V3547" i="7" s="1"/>
  <c r="V3555" i="7" a="1"/>
  <c r="V3555" i="7" s="1"/>
  <c r="V3563" i="7" a="1"/>
  <c r="V3563" i="7" s="1"/>
  <c r="V3571" i="7" a="1"/>
  <c r="V3571" i="7" s="1"/>
  <c r="V3579" i="7" a="1"/>
  <c r="V3579" i="7" s="1"/>
  <c r="V3587" i="7" a="1"/>
  <c r="V3587" i="7" s="1"/>
  <c r="V3595" i="7" a="1"/>
  <c r="V3595" i="7" s="1"/>
  <c r="V3603" i="7" a="1"/>
  <c r="V3603" i="7" s="1"/>
  <c r="V3611" i="7" a="1"/>
  <c r="V3611" i="7" s="1"/>
  <c r="V3619" i="7" a="1"/>
  <c r="V3619" i="7" s="1"/>
  <c r="V3627" i="7" a="1"/>
  <c r="V3627" i="7" s="1"/>
  <c r="V3635" i="7" a="1"/>
  <c r="V3635" i="7" s="1"/>
  <c r="V3643" i="7" a="1"/>
  <c r="V3643" i="7" s="1"/>
  <c r="V3651" i="7" a="1"/>
  <c r="V3651" i="7" s="1"/>
  <c r="V3659" i="7" a="1"/>
  <c r="V3659" i="7" s="1"/>
  <c r="V3667" i="7" a="1"/>
  <c r="V3667" i="7" s="1"/>
  <c r="V3675" i="7" a="1"/>
  <c r="V3675" i="7" s="1"/>
  <c r="V3683" i="7" a="1"/>
  <c r="V3683" i="7" s="1"/>
  <c r="V3691" i="7" a="1"/>
  <c r="V3691" i="7" s="1"/>
  <c r="V3699" i="7" a="1"/>
  <c r="V3699" i="7" s="1"/>
  <c r="V3707" i="7" a="1"/>
  <c r="V3707" i="7" s="1"/>
  <c r="V3715" i="7" a="1"/>
  <c r="V3715" i="7" s="1"/>
  <c r="V3723" i="7" a="1"/>
  <c r="V3723" i="7" s="1"/>
  <c r="V3731" i="7" a="1"/>
  <c r="V3731" i="7" s="1"/>
  <c r="V3739" i="7" a="1"/>
  <c r="V3739" i="7" s="1"/>
  <c r="V3747" i="7" a="1"/>
  <c r="V3747" i="7" s="1"/>
  <c r="V3755" i="7" a="1"/>
  <c r="V3755" i="7" s="1"/>
  <c r="V3763" i="7" a="1"/>
  <c r="V3763" i="7" s="1"/>
  <c r="V3771" i="7" a="1"/>
  <c r="V3771" i="7" s="1"/>
  <c r="V3779" i="7" a="1"/>
  <c r="V3779" i="7" s="1"/>
  <c r="V3787" i="7" a="1"/>
  <c r="V3787" i="7" s="1"/>
  <c r="V3795" i="7" a="1"/>
  <c r="V3795" i="7" s="1"/>
  <c r="V3803" i="7" a="1"/>
  <c r="V3803" i="7" s="1"/>
  <c r="V3811" i="7" a="1"/>
  <c r="V3811" i="7" s="1"/>
  <c r="V3819" i="7" a="1"/>
  <c r="V3819" i="7" s="1"/>
  <c r="V3827" i="7" a="1"/>
  <c r="V3827" i="7" s="1"/>
  <c r="V3835" i="7" a="1"/>
  <c r="V3835" i="7" s="1"/>
  <c r="V3843" i="7" a="1"/>
  <c r="V3843" i="7" s="1"/>
  <c r="V3851" i="7" a="1"/>
  <c r="V3851" i="7" s="1"/>
  <c r="V3859" i="7" a="1"/>
  <c r="V3859" i="7" s="1"/>
  <c r="V3867" i="7" a="1"/>
  <c r="V3867" i="7" s="1"/>
  <c r="V3875" i="7" a="1"/>
  <c r="V3875" i="7" s="1"/>
  <c r="V3883" i="7" a="1"/>
  <c r="V3883" i="7" s="1"/>
  <c r="V3891" i="7" a="1"/>
  <c r="V3891" i="7" s="1"/>
  <c r="V3899" i="7" a="1"/>
  <c r="V3899" i="7" s="1"/>
  <c r="V3907" i="7" a="1"/>
  <c r="V3907" i="7" s="1"/>
  <c r="V3915" i="7" a="1"/>
  <c r="V3915" i="7" s="1"/>
  <c r="V3923" i="7" a="1"/>
  <c r="V3923" i="7" s="1"/>
  <c r="V3931" i="7" a="1"/>
  <c r="V3931" i="7" s="1"/>
  <c r="V3939" i="7" a="1"/>
  <c r="V3939" i="7" s="1"/>
  <c r="V3947" i="7" a="1"/>
  <c r="V3947" i="7" s="1"/>
  <c r="V3955" i="7" a="1"/>
  <c r="V3955" i="7" s="1"/>
  <c r="V3963" i="7" a="1"/>
  <c r="V3963" i="7" s="1"/>
  <c r="V3971" i="7" a="1"/>
  <c r="V3971" i="7" s="1"/>
  <c r="V3979" i="7" a="1"/>
  <c r="V3979" i="7" s="1"/>
  <c r="V3987" i="7" a="1"/>
  <c r="V3987" i="7" s="1"/>
  <c r="V3995" i="7" a="1"/>
  <c r="V3995" i="7" s="1"/>
  <c r="V4003" i="7" a="1"/>
  <c r="V4003" i="7" s="1"/>
  <c r="V4011" i="7" a="1"/>
  <c r="V4011" i="7" s="1"/>
  <c r="V4019" i="7" a="1"/>
  <c r="V4019" i="7" s="1"/>
  <c r="V4027" i="7" a="1"/>
  <c r="V4027" i="7" s="1"/>
  <c r="V4035" i="7" a="1"/>
  <c r="V4035" i="7" s="1"/>
  <c r="V4043" i="7" a="1"/>
  <c r="V4043" i="7" s="1"/>
  <c r="V4051" i="7" a="1"/>
  <c r="V4051" i="7" s="1"/>
  <c r="V4059" i="7" a="1"/>
  <c r="V4059" i="7" s="1"/>
  <c r="V4067" i="7" a="1"/>
  <c r="V4067" i="7" s="1"/>
  <c r="V4075" i="7" a="1"/>
  <c r="V4075" i="7" s="1"/>
  <c r="V4083" i="7" a="1"/>
  <c r="V4083" i="7" s="1"/>
  <c r="V4091" i="7" a="1"/>
  <c r="V4091" i="7" s="1"/>
  <c r="V4099" i="7" a="1"/>
  <c r="V4099" i="7" s="1"/>
  <c r="V4107" i="7" a="1"/>
  <c r="V4107" i="7" s="1"/>
  <c r="V4115" i="7" a="1"/>
  <c r="V4115" i="7" s="1"/>
  <c r="V1870" i="7" a="1"/>
  <c r="V1870" i="7" s="1"/>
  <c r="V1934" i="7" a="1"/>
  <c r="V1934" i="7" s="1"/>
  <c r="V1998" i="7" a="1"/>
  <c r="V1998" i="7" s="1"/>
  <c r="V2062" i="7" a="1"/>
  <c r="V2062" i="7" s="1"/>
  <c r="V2126" i="7" a="1"/>
  <c r="V2126" i="7" s="1"/>
  <c r="V2190" i="7" a="1"/>
  <c r="V2190" i="7" s="1"/>
  <c r="V2230" i="7" a="1"/>
  <c r="V2230" i="7" s="1"/>
  <c r="V2244" i="7" a="1"/>
  <c r="V2244" i="7" s="1"/>
  <c r="V2252" i="7" a="1"/>
  <c r="V2252" i="7" s="1"/>
  <c r="V2260" i="7" a="1"/>
  <c r="V2260" i="7" s="1"/>
  <c r="V2268" i="7" a="1"/>
  <c r="V2268" i="7" s="1"/>
  <c r="V2276" i="7" a="1"/>
  <c r="V2276" i="7" s="1"/>
  <c r="V2284" i="7" a="1"/>
  <c r="V2284" i="7" s="1"/>
  <c r="V2292" i="7" a="1"/>
  <c r="V2292" i="7" s="1"/>
  <c r="V2300" i="7" a="1"/>
  <c r="V2300" i="7" s="1"/>
  <c r="V2308" i="7" a="1"/>
  <c r="V2308" i="7" s="1"/>
  <c r="V2316" i="7" a="1"/>
  <c r="V2316" i="7" s="1"/>
  <c r="V2324" i="7" a="1"/>
  <c r="V2324" i="7" s="1"/>
  <c r="V2332" i="7" a="1"/>
  <c r="V2332" i="7" s="1"/>
  <c r="V2340" i="7" a="1"/>
  <c r="V2340" i="7" s="1"/>
  <c r="V2348" i="7" a="1"/>
  <c r="V2348" i="7" s="1"/>
  <c r="V2356" i="7" a="1"/>
  <c r="V2356" i="7" s="1"/>
  <c r="V2364" i="7" a="1"/>
  <c r="V2364" i="7" s="1"/>
  <c r="V2372" i="7" a="1"/>
  <c r="V2372" i="7" s="1"/>
  <c r="V2380" i="7" a="1"/>
  <c r="V2380" i="7" s="1"/>
  <c r="V2388" i="7" a="1"/>
  <c r="V2388" i="7" s="1"/>
  <c r="V2396" i="7" a="1"/>
  <c r="V2396" i="7" s="1"/>
  <c r="V2404" i="7" a="1"/>
  <c r="V2404" i="7" s="1"/>
  <c r="V2412" i="7" a="1"/>
  <c r="V2412" i="7" s="1"/>
  <c r="V2420" i="7" a="1"/>
  <c r="V2420" i="7" s="1"/>
  <c r="V2428" i="7" a="1"/>
  <c r="V2428" i="7" s="1"/>
  <c r="V2436" i="7" a="1"/>
  <c r="V2436" i="7" s="1"/>
  <c r="V2444" i="7" a="1"/>
  <c r="V2444" i="7" s="1"/>
  <c r="V2452" i="7" a="1"/>
  <c r="V2452" i="7" s="1"/>
  <c r="V2460" i="7" a="1"/>
  <c r="V2460" i="7" s="1"/>
  <c r="V2468" i="7" a="1"/>
  <c r="V2468" i="7" s="1"/>
  <c r="V2476" i="7" a="1"/>
  <c r="V2476" i="7" s="1"/>
  <c r="V2484" i="7" a="1"/>
  <c r="V2484" i="7" s="1"/>
  <c r="V2492" i="7" a="1"/>
  <c r="V2492" i="7" s="1"/>
  <c r="V2500" i="7" a="1"/>
  <c r="V2500" i="7" s="1"/>
  <c r="V2508" i="7" a="1"/>
  <c r="V2508" i="7" s="1"/>
  <c r="V2516" i="7" a="1"/>
  <c r="V2516" i="7" s="1"/>
  <c r="V2524" i="7" a="1"/>
  <c r="V2524" i="7" s="1"/>
  <c r="V2532" i="7" a="1"/>
  <c r="V2532" i="7" s="1"/>
  <c r="V2540" i="7" a="1"/>
  <c r="V2540" i="7" s="1"/>
  <c r="V2548" i="7" a="1"/>
  <c r="V2548" i="7" s="1"/>
  <c r="V2556" i="7" a="1"/>
  <c r="V2556" i="7" s="1"/>
  <c r="V2564" i="7" a="1"/>
  <c r="V2564" i="7" s="1"/>
  <c r="V2572" i="7" a="1"/>
  <c r="V2572" i="7" s="1"/>
  <c r="V2580" i="7" a="1"/>
  <c r="V2580" i="7" s="1"/>
  <c r="V2588" i="7" a="1"/>
  <c r="V2588" i="7" s="1"/>
  <c r="V2596" i="7" a="1"/>
  <c r="V2596" i="7" s="1"/>
  <c r="V2604" i="7" a="1"/>
  <c r="V2604" i="7" s="1"/>
  <c r="V2612" i="7" a="1"/>
  <c r="V2612" i="7" s="1"/>
  <c r="V2620" i="7" a="1"/>
  <c r="V2620" i="7" s="1"/>
  <c r="V2628" i="7" a="1"/>
  <c r="V2628" i="7" s="1"/>
  <c r="V2636" i="7" a="1"/>
  <c r="V2636" i="7" s="1"/>
  <c r="V2644" i="7" a="1"/>
  <c r="V2644" i="7" s="1"/>
  <c r="V2652" i="7" a="1"/>
  <c r="V2652" i="7" s="1"/>
  <c r="V2660" i="7" a="1"/>
  <c r="V2660" i="7" s="1"/>
  <c r="V2668" i="7" a="1"/>
  <c r="V2668" i="7" s="1"/>
  <c r="V2676" i="7" a="1"/>
  <c r="V2676" i="7" s="1"/>
  <c r="V2684" i="7" a="1"/>
  <c r="V2684" i="7" s="1"/>
  <c r="V2692" i="7" a="1"/>
  <c r="V2692" i="7" s="1"/>
  <c r="V2700" i="7" a="1"/>
  <c r="V2700" i="7" s="1"/>
  <c r="V2708" i="7" a="1"/>
  <c r="V2708" i="7" s="1"/>
  <c r="V2716" i="7" a="1"/>
  <c r="V2716" i="7" s="1"/>
  <c r="V2724" i="7" a="1"/>
  <c r="V2724" i="7" s="1"/>
  <c r="V2732" i="7" a="1"/>
  <c r="V2732" i="7" s="1"/>
  <c r="V2740" i="7" a="1"/>
  <c r="V2740" i="7" s="1"/>
  <c r="V2748" i="7" a="1"/>
  <c r="V2748" i="7" s="1"/>
  <c r="V2756" i="7" a="1"/>
  <c r="V2756" i="7" s="1"/>
  <c r="V2764" i="7" a="1"/>
  <c r="V2764" i="7" s="1"/>
  <c r="V2772" i="7" a="1"/>
  <c r="V2772" i="7" s="1"/>
  <c r="V2780" i="7" a="1"/>
  <c r="V2780" i="7" s="1"/>
  <c r="V2788" i="7" a="1"/>
  <c r="V2788" i="7" s="1"/>
  <c r="V2796" i="7" a="1"/>
  <c r="V2796" i="7" s="1"/>
  <c r="V2804" i="7" a="1"/>
  <c r="V2804" i="7" s="1"/>
  <c r="V2812" i="7" a="1"/>
  <c r="V2812" i="7" s="1"/>
  <c r="V2820" i="7" a="1"/>
  <c r="V2820" i="7" s="1"/>
  <c r="V2828" i="7" a="1"/>
  <c r="V2828" i="7" s="1"/>
  <c r="V2836" i="7" a="1"/>
  <c r="V2836" i="7" s="1"/>
  <c r="V2844" i="7" a="1"/>
  <c r="V2844" i="7" s="1"/>
  <c r="V2852" i="7" a="1"/>
  <c r="V2852" i="7" s="1"/>
  <c r="V2860" i="7" a="1"/>
  <c r="V2860" i="7" s="1"/>
  <c r="V2868" i="7" a="1"/>
  <c r="V2868" i="7" s="1"/>
  <c r="V2876" i="7" a="1"/>
  <c r="V2876" i="7" s="1"/>
  <c r="V2884" i="7" a="1"/>
  <c r="V2884" i="7" s="1"/>
  <c r="V2892" i="7" a="1"/>
  <c r="V2892" i="7" s="1"/>
  <c r="V2900" i="7" a="1"/>
  <c r="V2900" i="7" s="1"/>
  <c r="V2908" i="7" a="1"/>
  <c r="V2908" i="7" s="1"/>
  <c r="V2916" i="7" a="1"/>
  <c r="V2916" i="7" s="1"/>
  <c r="V2924" i="7" a="1"/>
  <c r="V2924" i="7" s="1"/>
  <c r="V2932" i="7" a="1"/>
  <c r="V2932" i="7" s="1"/>
  <c r="V2940" i="7" a="1"/>
  <c r="V2940" i="7" s="1"/>
  <c r="V2948" i="7" a="1"/>
  <c r="V2948" i="7" s="1"/>
  <c r="V2956" i="7" a="1"/>
  <c r="V2956" i="7" s="1"/>
  <c r="V2964" i="7" a="1"/>
  <c r="V2964" i="7" s="1"/>
  <c r="V2972" i="7" a="1"/>
  <c r="V2972" i="7" s="1"/>
  <c r="V2980" i="7" a="1"/>
  <c r="V2980" i="7" s="1"/>
  <c r="V2988" i="7" a="1"/>
  <c r="V2988" i="7" s="1"/>
  <c r="V2996" i="7" a="1"/>
  <c r="V2996" i="7" s="1"/>
  <c r="V3004" i="7" a="1"/>
  <c r="V3004" i="7" s="1"/>
  <c r="V3012" i="7" a="1"/>
  <c r="V3012" i="7" s="1"/>
  <c r="V3020" i="7" a="1"/>
  <c r="V3020" i="7" s="1"/>
  <c r="V3028" i="7" a="1"/>
  <c r="V3028" i="7" s="1"/>
  <c r="V3036" i="7" a="1"/>
  <c r="V3036" i="7" s="1"/>
  <c r="V3044" i="7" a="1"/>
  <c r="V3044" i="7" s="1"/>
  <c r="V3052" i="7" a="1"/>
  <c r="V3052" i="7" s="1"/>
  <c r="V3060" i="7" a="1"/>
  <c r="V3060" i="7" s="1"/>
  <c r="V3068" i="7" a="1"/>
  <c r="V3068" i="7" s="1"/>
  <c r="V3076" i="7" a="1"/>
  <c r="V3076" i="7" s="1"/>
  <c r="V3084" i="7" a="1"/>
  <c r="V3084" i="7" s="1"/>
  <c r="V3092" i="7" a="1"/>
  <c r="V3092" i="7" s="1"/>
  <c r="V3100" i="7" a="1"/>
  <c r="V3100" i="7" s="1"/>
  <c r="V3108" i="7" a="1"/>
  <c r="V3108" i="7" s="1"/>
  <c r="V3116" i="7" a="1"/>
  <c r="V3116" i="7" s="1"/>
  <c r="V3124" i="7" a="1"/>
  <c r="V3124" i="7" s="1"/>
  <c r="V3132" i="7" a="1"/>
  <c r="V3132" i="7" s="1"/>
  <c r="V3140" i="7" a="1"/>
  <c r="V3140" i="7" s="1"/>
  <c r="V3148" i="7" a="1"/>
  <c r="V3148" i="7" s="1"/>
  <c r="V3156" i="7" a="1"/>
  <c r="V3156" i="7" s="1"/>
  <c r="V3164" i="7" a="1"/>
  <c r="V3164" i="7" s="1"/>
  <c r="V3172" i="7" a="1"/>
  <c r="V3172" i="7" s="1"/>
  <c r="V3180" i="7" a="1"/>
  <c r="V3180" i="7" s="1"/>
  <c r="V3188" i="7" a="1"/>
  <c r="V3188" i="7" s="1"/>
  <c r="V3196" i="7" a="1"/>
  <c r="V3196" i="7" s="1"/>
  <c r="V3204" i="7" a="1"/>
  <c r="V3204" i="7" s="1"/>
  <c r="V3212" i="7" a="1"/>
  <c r="V3212" i="7" s="1"/>
  <c r="V3220" i="7" a="1"/>
  <c r="V3220" i="7" s="1"/>
  <c r="V3228" i="7" a="1"/>
  <c r="V3228" i="7" s="1"/>
  <c r="V3236" i="7" a="1"/>
  <c r="V3236" i="7" s="1"/>
  <c r="V3244" i="7" a="1"/>
  <c r="V3244" i="7" s="1"/>
  <c r="V3252" i="7" a="1"/>
  <c r="V3252" i="7" s="1"/>
  <c r="V3260" i="7" a="1"/>
  <c r="V3260" i="7" s="1"/>
  <c r="V3268" i="7" a="1"/>
  <c r="V3268" i="7" s="1"/>
  <c r="V3276" i="7" a="1"/>
  <c r="V3276" i="7" s="1"/>
  <c r="V3284" i="7" a="1"/>
  <c r="V3284" i="7" s="1"/>
  <c r="V3292" i="7" a="1"/>
  <c r="V3292" i="7" s="1"/>
  <c r="V3300" i="7" a="1"/>
  <c r="V3300" i="7" s="1"/>
  <c r="V3308" i="7" a="1"/>
  <c r="V3308" i="7" s="1"/>
  <c r="V3316" i="7" a="1"/>
  <c r="V3316" i="7" s="1"/>
  <c r="V3324" i="7" a="1"/>
  <c r="V3324" i="7" s="1"/>
  <c r="V3332" i="7" a="1"/>
  <c r="V3332" i="7" s="1"/>
  <c r="V3340" i="7" a="1"/>
  <c r="V3340" i="7" s="1"/>
  <c r="V3348" i="7" a="1"/>
  <c r="V3348" i="7" s="1"/>
  <c r="V3356" i="7" a="1"/>
  <c r="V3356" i="7" s="1"/>
  <c r="V3364" i="7" a="1"/>
  <c r="V3364" i="7" s="1"/>
  <c r="V3372" i="7" a="1"/>
  <c r="V3372" i="7" s="1"/>
  <c r="V3380" i="7" a="1"/>
  <c r="V3380" i="7" s="1"/>
  <c r="V3388" i="7" a="1"/>
  <c r="V3388" i="7" s="1"/>
  <c r="V3396" i="7" a="1"/>
  <c r="V3396" i="7" s="1"/>
  <c r="V3404" i="7" a="1"/>
  <c r="V3404" i="7" s="1"/>
  <c r="V3412" i="7" a="1"/>
  <c r="V3412" i="7" s="1"/>
  <c r="V3420" i="7" a="1"/>
  <c r="V3420" i="7" s="1"/>
  <c r="V3428" i="7" a="1"/>
  <c r="V3428" i="7" s="1"/>
  <c r="V3436" i="7" a="1"/>
  <c r="V3436" i="7" s="1"/>
  <c r="V3444" i="7" a="1"/>
  <c r="V3444" i="7" s="1"/>
  <c r="V3452" i="7" a="1"/>
  <c r="V3452" i="7" s="1"/>
  <c r="V3460" i="7" a="1"/>
  <c r="V3460" i="7" s="1"/>
  <c r="V3468" i="7" a="1"/>
  <c r="V3468" i="7" s="1"/>
  <c r="V3476" i="7" a="1"/>
  <c r="V3476" i="7" s="1"/>
  <c r="V3484" i="7" a="1"/>
  <c r="V3484" i="7" s="1"/>
  <c r="V3492" i="7" a="1"/>
  <c r="V3492" i="7" s="1"/>
  <c r="V3500" i="7" a="1"/>
  <c r="V3500" i="7" s="1"/>
  <c r="V3508" i="7" a="1"/>
  <c r="V3508" i="7" s="1"/>
  <c r="V3516" i="7" a="1"/>
  <c r="V3516" i="7" s="1"/>
  <c r="V3524" i="7" a="1"/>
  <c r="V3524" i="7" s="1"/>
  <c r="V3532" i="7" a="1"/>
  <c r="V3532" i="7" s="1"/>
  <c r="V3540" i="7" a="1"/>
  <c r="V3540" i="7" s="1"/>
  <c r="V3548" i="7" a="1"/>
  <c r="V3548" i="7" s="1"/>
  <c r="V3556" i="7" a="1"/>
  <c r="V3556" i="7" s="1"/>
  <c r="V3564" i="7" a="1"/>
  <c r="V3564" i="7" s="1"/>
  <c r="V3572" i="7" a="1"/>
  <c r="V3572" i="7" s="1"/>
  <c r="V3580" i="7" a="1"/>
  <c r="V3580" i="7" s="1"/>
  <c r="V3588" i="7" a="1"/>
  <c r="V3588" i="7" s="1"/>
  <c r="V3596" i="7" a="1"/>
  <c r="V3596" i="7" s="1"/>
  <c r="V3604" i="7" a="1"/>
  <c r="V3604" i="7" s="1"/>
  <c r="V3612" i="7" a="1"/>
  <c r="V3612" i="7" s="1"/>
  <c r="V3620" i="7" a="1"/>
  <c r="V3620" i="7" s="1"/>
  <c r="V3628" i="7" a="1"/>
  <c r="V3628" i="7" s="1"/>
  <c r="V3636" i="7" a="1"/>
  <c r="V3636" i="7" s="1"/>
  <c r="V3644" i="7" a="1"/>
  <c r="V3644" i="7" s="1"/>
  <c r="V3652" i="7" a="1"/>
  <c r="V3652" i="7" s="1"/>
  <c r="V3660" i="7" a="1"/>
  <c r="V3660" i="7" s="1"/>
  <c r="V3668" i="7" a="1"/>
  <c r="V3668" i="7" s="1"/>
  <c r="V3676" i="7" a="1"/>
  <c r="V3676" i="7" s="1"/>
  <c r="V3684" i="7" a="1"/>
  <c r="V3684" i="7" s="1"/>
  <c r="V3692" i="7" a="1"/>
  <c r="V3692" i="7" s="1"/>
  <c r="V3700" i="7" a="1"/>
  <c r="V3700" i="7" s="1"/>
  <c r="V3708" i="7" a="1"/>
  <c r="V3708" i="7" s="1"/>
  <c r="V3716" i="7" a="1"/>
  <c r="V3716" i="7" s="1"/>
  <c r="V3724" i="7" a="1"/>
  <c r="V3724" i="7" s="1"/>
  <c r="V3732" i="7" a="1"/>
  <c r="V3732" i="7" s="1"/>
  <c r="V3740" i="7" a="1"/>
  <c r="V3740" i="7" s="1"/>
  <c r="V3748" i="7" a="1"/>
  <c r="V3748" i="7" s="1"/>
  <c r="V3756" i="7" a="1"/>
  <c r="V3756" i="7" s="1"/>
  <c r="V3764" i="7" a="1"/>
  <c r="V3764" i="7" s="1"/>
  <c r="V3772" i="7" a="1"/>
  <c r="V3772" i="7" s="1"/>
  <c r="V3780" i="7" a="1"/>
  <c r="V3780" i="7" s="1"/>
  <c r="V3788" i="7" a="1"/>
  <c r="V3788" i="7" s="1"/>
  <c r="V3796" i="7" a="1"/>
  <c r="V3796" i="7" s="1"/>
  <c r="V3804" i="7" a="1"/>
  <c r="V3804" i="7" s="1"/>
  <c r="V3812" i="7" a="1"/>
  <c r="V3812" i="7" s="1"/>
  <c r="V3820" i="7" a="1"/>
  <c r="V3820" i="7" s="1"/>
  <c r="V3828" i="7" a="1"/>
  <c r="V3828" i="7" s="1"/>
  <c r="V3836" i="7" a="1"/>
  <c r="V3836" i="7" s="1"/>
  <c r="V3844" i="7" a="1"/>
  <c r="V3844" i="7" s="1"/>
  <c r="V3852" i="7" a="1"/>
  <c r="V3852" i="7" s="1"/>
  <c r="V3860" i="7" a="1"/>
  <c r="V3860" i="7" s="1"/>
  <c r="V3868" i="7" a="1"/>
  <c r="V3868" i="7" s="1"/>
  <c r="V3876" i="7" a="1"/>
  <c r="V3876" i="7" s="1"/>
  <c r="V3884" i="7" a="1"/>
  <c r="V3884" i="7" s="1"/>
  <c r="V3892" i="7" a="1"/>
  <c r="V3892" i="7" s="1"/>
  <c r="V3900" i="7" a="1"/>
  <c r="V3900" i="7" s="1"/>
  <c r="V3908" i="7" a="1"/>
  <c r="V3908" i="7" s="1"/>
  <c r="V3916" i="7" a="1"/>
  <c r="V3916" i="7" s="1"/>
  <c r="V3924" i="7" a="1"/>
  <c r="V3924" i="7" s="1"/>
  <c r="V3932" i="7" a="1"/>
  <c r="V3932" i="7" s="1"/>
  <c r="V3940" i="7" a="1"/>
  <c r="V3940" i="7" s="1"/>
  <c r="V3948" i="7" a="1"/>
  <c r="V3948" i="7" s="1"/>
  <c r="V3956" i="7" a="1"/>
  <c r="V3956" i="7" s="1"/>
  <c r="V3964" i="7" a="1"/>
  <c r="V3964" i="7" s="1"/>
  <c r="V3972" i="7" a="1"/>
  <c r="V3972" i="7" s="1"/>
  <c r="V3980" i="7" a="1"/>
  <c r="V3980" i="7" s="1"/>
  <c r="V3988" i="7" a="1"/>
  <c r="V3988" i="7" s="1"/>
  <c r="V3996" i="7" a="1"/>
  <c r="V3996" i="7" s="1"/>
  <c r="V4004" i="7" a="1"/>
  <c r="V4004" i="7" s="1"/>
  <c r="V4012" i="7" a="1"/>
  <c r="V4012" i="7" s="1"/>
  <c r="V4020" i="7" a="1"/>
  <c r="V4020" i="7" s="1"/>
  <c r="V4028" i="7" a="1"/>
  <c r="V4028" i="7" s="1"/>
  <c r="V4036" i="7" a="1"/>
  <c r="V4036" i="7" s="1"/>
  <c r="V4044" i="7" a="1"/>
  <c r="V4044" i="7" s="1"/>
  <c r="V4052" i="7" a="1"/>
  <c r="V4052" i="7" s="1"/>
  <c r="V4060" i="7" a="1"/>
  <c r="V4060" i="7" s="1"/>
  <c r="V4068" i="7" a="1"/>
  <c r="V4068" i="7" s="1"/>
  <c r="V4076" i="7" a="1"/>
  <c r="V4076" i="7" s="1"/>
  <c r="V4084" i="7" a="1"/>
  <c r="V4084" i="7" s="1"/>
  <c r="V4092" i="7" a="1"/>
  <c r="V4092" i="7" s="1"/>
  <c r="V4100" i="7" a="1"/>
  <c r="V4100" i="7" s="1"/>
  <c r="V4108" i="7" a="1"/>
  <c r="V4108" i="7" s="1"/>
  <c r="V4116" i="7" a="1"/>
  <c r="V4116" i="7" s="1"/>
  <c r="V1878" i="7" a="1"/>
  <c r="V1878" i="7" s="1"/>
  <c r="V1942" i="7" a="1"/>
  <c r="V1942" i="7" s="1"/>
  <c r="V2006" i="7" a="1"/>
  <c r="V2006" i="7" s="1"/>
  <c r="V2070" i="7" a="1"/>
  <c r="V2070" i="7" s="1"/>
  <c r="V2134" i="7" a="1"/>
  <c r="V2134" i="7" s="1"/>
  <c r="V2198" i="7" a="1"/>
  <c r="V2198" i="7" s="1"/>
  <c r="V2232" i="7" a="1"/>
  <c r="V2232" i="7" s="1"/>
  <c r="V2245" i="7" a="1"/>
  <c r="V2245" i="7" s="1"/>
  <c r="V2253" i="7" a="1"/>
  <c r="V2253" i="7" s="1"/>
  <c r="V2261" i="7" a="1"/>
  <c r="V2261" i="7" s="1"/>
  <c r="V2269" i="7" a="1"/>
  <c r="V2269" i="7" s="1"/>
  <c r="V2277" i="7" a="1"/>
  <c r="V2277" i="7" s="1"/>
  <c r="V2285" i="7" a="1"/>
  <c r="V2285" i="7" s="1"/>
  <c r="V2293" i="7" a="1"/>
  <c r="V2293" i="7" s="1"/>
  <c r="V2301" i="7" a="1"/>
  <c r="V2301" i="7" s="1"/>
  <c r="V2309" i="7" a="1"/>
  <c r="V2309" i="7" s="1"/>
  <c r="V2317" i="7" a="1"/>
  <c r="V2317" i="7" s="1"/>
  <c r="V2325" i="7" a="1"/>
  <c r="V2325" i="7" s="1"/>
  <c r="V2333" i="7" a="1"/>
  <c r="V2333" i="7" s="1"/>
  <c r="V2341" i="7" a="1"/>
  <c r="V2341" i="7" s="1"/>
  <c r="V2349" i="7" a="1"/>
  <c r="V2349" i="7" s="1"/>
  <c r="V2357" i="7" a="1"/>
  <c r="V2357" i="7" s="1"/>
  <c r="V2365" i="7" a="1"/>
  <c r="V2365" i="7" s="1"/>
  <c r="V2373" i="7" a="1"/>
  <c r="V2373" i="7" s="1"/>
  <c r="V2381" i="7" a="1"/>
  <c r="V2381" i="7" s="1"/>
  <c r="V2389" i="7" a="1"/>
  <c r="V2389" i="7" s="1"/>
  <c r="V2397" i="7" a="1"/>
  <c r="V2397" i="7" s="1"/>
  <c r="V2405" i="7" a="1"/>
  <c r="V2405" i="7" s="1"/>
  <c r="V2413" i="7" a="1"/>
  <c r="V2413" i="7" s="1"/>
  <c r="V2421" i="7" a="1"/>
  <c r="V2421" i="7" s="1"/>
  <c r="V2429" i="7" a="1"/>
  <c r="V2429" i="7" s="1"/>
  <c r="V2437" i="7" a="1"/>
  <c r="V2437" i="7" s="1"/>
  <c r="V2445" i="7" a="1"/>
  <c r="V2445" i="7" s="1"/>
  <c r="V2453" i="7" a="1"/>
  <c r="V2453" i="7" s="1"/>
  <c r="V2461" i="7" a="1"/>
  <c r="V2461" i="7" s="1"/>
  <c r="V2469" i="7" a="1"/>
  <c r="V2469" i="7" s="1"/>
  <c r="V2477" i="7" a="1"/>
  <c r="V2477" i="7" s="1"/>
  <c r="V2485" i="7" a="1"/>
  <c r="V2485" i="7" s="1"/>
  <c r="V2493" i="7" a="1"/>
  <c r="V2493" i="7" s="1"/>
  <c r="V2501" i="7" a="1"/>
  <c r="V2501" i="7" s="1"/>
  <c r="V2509" i="7" a="1"/>
  <c r="V2509" i="7" s="1"/>
  <c r="V2517" i="7" a="1"/>
  <c r="V2517" i="7" s="1"/>
  <c r="V2525" i="7" a="1"/>
  <c r="V2525" i="7" s="1"/>
  <c r="V2533" i="7" a="1"/>
  <c r="V2533" i="7" s="1"/>
  <c r="V2541" i="7" a="1"/>
  <c r="V2541" i="7" s="1"/>
  <c r="V2549" i="7" a="1"/>
  <c r="V2549" i="7" s="1"/>
  <c r="V2557" i="7" a="1"/>
  <c r="V2557" i="7" s="1"/>
  <c r="V2565" i="7" a="1"/>
  <c r="V2565" i="7" s="1"/>
  <c r="V2573" i="7" a="1"/>
  <c r="V2573" i="7" s="1"/>
  <c r="V2581" i="7" a="1"/>
  <c r="V2581" i="7" s="1"/>
  <c r="V2589" i="7" a="1"/>
  <c r="V2589" i="7" s="1"/>
  <c r="V2597" i="7" a="1"/>
  <c r="V2597" i="7" s="1"/>
  <c r="V2605" i="7" a="1"/>
  <c r="V2605" i="7" s="1"/>
  <c r="V2613" i="7" a="1"/>
  <c r="V2613" i="7" s="1"/>
  <c r="V2621" i="7" a="1"/>
  <c r="V2621" i="7" s="1"/>
  <c r="V2629" i="7" a="1"/>
  <c r="V2629" i="7" s="1"/>
  <c r="V2637" i="7" a="1"/>
  <c r="V2637" i="7" s="1"/>
  <c r="V2645" i="7" a="1"/>
  <c r="V2645" i="7" s="1"/>
  <c r="V2653" i="7" a="1"/>
  <c r="V2653" i="7" s="1"/>
  <c r="V2661" i="7" a="1"/>
  <c r="V2661" i="7" s="1"/>
  <c r="V2669" i="7" a="1"/>
  <c r="V2669" i="7" s="1"/>
  <c r="V2677" i="7" a="1"/>
  <c r="V2677" i="7" s="1"/>
  <c r="V2685" i="7" a="1"/>
  <c r="V2685" i="7" s="1"/>
  <c r="V2693" i="7" a="1"/>
  <c r="V2693" i="7" s="1"/>
  <c r="V2701" i="7" a="1"/>
  <c r="V2701" i="7" s="1"/>
  <c r="V2709" i="7" a="1"/>
  <c r="V2709" i="7" s="1"/>
  <c r="V2717" i="7" a="1"/>
  <c r="V2717" i="7" s="1"/>
  <c r="V2725" i="7" a="1"/>
  <c r="V2725" i="7" s="1"/>
  <c r="V2733" i="7" a="1"/>
  <c r="V2733" i="7" s="1"/>
  <c r="V2741" i="7" a="1"/>
  <c r="V2741" i="7" s="1"/>
  <c r="V2749" i="7" a="1"/>
  <c r="V2749" i="7" s="1"/>
  <c r="V2757" i="7" a="1"/>
  <c r="V2757" i="7" s="1"/>
  <c r="V2765" i="7" a="1"/>
  <c r="V2765" i="7" s="1"/>
  <c r="V2773" i="7" a="1"/>
  <c r="V2773" i="7" s="1"/>
  <c r="V2781" i="7" a="1"/>
  <c r="V2781" i="7" s="1"/>
  <c r="V2789" i="7" a="1"/>
  <c r="V2789" i="7" s="1"/>
  <c r="V2797" i="7" a="1"/>
  <c r="V2797" i="7" s="1"/>
  <c r="V2805" i="7" a="1"/>
  <c r="V2805" i="7" s="1"/>
  <c r="V2813" i="7" a="1"/>
  <c r="V2813" i="7" s="1"/>
  <c r="V2821" i="7" a="1"/>
  <c r="V2821" i="7" s="1"/>
  <c r="V2829" i="7" a="1"/>
  <c r="V2829" i="7" s="1"/>
  <c r="V2837" i="7" a="1"/>
  <c r="V2837" i="7" s="1"/>
  <c r="V2845" i="7" a="1"/>
  <c r="V2845" i="7" s="1"/>
  <c r="V2853" i="7" a="1"/>
  <c r="V2853" i="7" s="1"/>
  <c r="V2861" i="7" a="1"/>
  <c r="V2861" i="7" s="1"/>
  <c r="V2869" i="7" a="1"/>
  <c r="V2869" i="7" s="1"/>
  <c r="V2877" i="7" a="1"/>
  <c r="V2877" i="7" s="1"/>
  <c r="V2885" i="7" a="1"/>
  <c r="V2885" i="7" s="1"/>
  <c r="V2893" i="7" a="1"/>
  <c r="V2893" i="7" s="1"/>
  <c r="V2901" i="7" a="1"/>
  <c r="V2901" i="7" s="1"/>
  <c r="V2909" i="7" a="1"/>
  <c r="V2909" i="7" s="1"/>
  <c r="V2917" i="7" a="1"/>
  <c r="V2917" i="7" s="1"/>
  <c r="V2925" i="7" a="1"/>
  <c r="V2925" i="7" s="1"/>
  <c r="V2933" i="7" a="1"/>
  <c r="V2933" i="7" s="1"/>
  <c r="V2941" i="7" a="1"/>
  <c r="V2941" i="7" s="1"/>
  <c r="V2949" i="7" a="1"/>
  <c r="V2949" i="7" s="1"/>
  <c r="V2957" i="7" a="1"/>
  <c r="V2957" i="7" s="1"/>
  <c r="V2965" i="7" a="1"/>
  <c r="V2965" i="7" s="1"/>
  <c r="V2973" i="7" a="1"/>
  <c r="V2973" i="7" s="1"/>
  <c r="V2981" i="7" a="1"/>
  <c r="V2981" i="7" s="1"/>
  <c r="V2989" i="7" a="1"/>
  <c r="V2989" i="7" s="1"/>
  <c r="V2997" i="7" a="1"/>
  <c r="V2997" i="7" s="1"/>
  <c r="V3005" i="7" a="1"/>
  <c r="V3005" i="7" s="1"/>
  <c r="V3013" i="7" a="1"/>
  <c r="V3013" i="7" s="1"/>
  <c r="V3021" i="7" a="1"/>
  <c r="V3021" i="7" s="1"/>
  <c r="V3029" i="7" a="1"/>
  <c r="V3029" i="7" s="1"/>
  <c r="V3037" i="7" a="1"/>
  <c r="V3037" i="7" s="1"/>
  <c r="V3045" i="7" a="1"/>
  <c r="V3045" i="7" s="1"/>
  <c r="V3053" i="7" a="1"/>
  <c r="V3053" i="7" s="1"/>
  <c r="V3061" i="7" a="1"/>
  <c r="V3061" i="7" s="1"/>
  <c r="V3069" i="7" a="1"/>
  <c r="V3069" i="7" s="1"/>
  <c r="V3077" i="7" a="1"/>
  <c r="V3077" i="7" s="1"/>
  <c r="V3085" i="7" a="1"/>
  <c r="V3085" i="7" s="1"/>
  <c r="V3093" i="7" a="1"/>
  <c r="V3093" i="7" s="1"/>
  <c r="V3101" i="7" a="1"/>
  <c r="V3101" i="7" s="1"/>
  <c r="V3109" i="7" a="1"/>
  <c r="V3109" i="7" s="1"/>
  <c r="V3117" i="7" a="1"/>
  <c r="V3117" i="7" s="1"/>
  <c r="V3125" i="7" a="1"/>
  <c r="V3125" i="7" s="1"/>
  <c r="V3133" i="7" a="1"/>
  <c r="V3133" i="7" s="1"/>
  <c r="V3141" i="7" a="1"/>
  <c r="V3141" i="7" s="1"/>
  <c r="V3149" i="7" a="1"/>
  <c r="V3149" i="7" s="1"/>
  <c r="V3157" i="7" a="1"/>
  <c r="V3157" i="7" s="1"/>
  <c r="V3165" i="7" a="1"/>
  <c r="V3165" i="7" s="1"/>
  <c r="V3173" i="7" a="1"/>
  <c r="V3173" i="7" s="1"/>
  <c r="V3181" i="7" a="1"/>
  <c r="V3181" i="7" s="1"/>
  <c r="V3189" i="7" a="1"/>
  <c r="V3189" i="7" s="1"/>
  <c r="V3197" i="7" a="1"/>
  <c r="V3197" i="7" s="1"/>
  <c r="V3205" i="7" a="1"/>
  <c r="V3205" i="7" s="1"/>
  <c r="V3213" i="7" a="1"/>
  <c r="V3213" i="7" s="1"/>
  <c r="V3221" i="7" a="1"/>
  <c r="V3221" i="7" s="1"/>
  <c r="V3229" i="7" a="1"/>
  <c r="V3229" i="7" s="1"/>
  <c r="V3237" i="7" a="1"/>
  <c r="V3237" i="7" s="1"/>
  <c r="V3245" i="7" a="1"/>
  <c r="V3245" i="7" s="1"/>
  <c r="V3253" i="7" a="1"/>
  <c r="V3253" i="7" s="1"/>
  <c r="V3261" i="7" a="1"/>
  <c r="V3261" i="7" s="1"/>
  <c r="V3269" i="7" a="1"/>
  <c r="V3269" i="7" s="1"/>
  <c r="V3277" i="7" a="1"/>
  <c r="V3277" i="7" s="1"/>
  <c r="V3285" i="7" a="1"/>
  <c r="V3285" i="7" s="1"/>
  <c r="V3293" i="7" a="1"/>
  <c r="V3293" i="7" s="1"/>
  <c r="V3301" i="7" a="1"/>
  <c r="V3301" i="7" s="1"/>
  <c r="V3309" i="7" a="1"/>
  <c r="V3309" i="7" s="1"/>
  <c r="V3317" i="7" a="1"/>
  <c r="V3317" i="7" s="1"/>
  <c r="V3325" i="7" a="1"/>
  <c r="V3325" i="7" s="1"/>
  <c r="V3333" i="7" a="1"/>
  <c r="V3333" i="7" s="1"/>
  <c r="V3341" i="7" a="1"/>
  <c r="V3341" i="7" s="1"/>
  <c r="V3349" i="7" a="1"/>
  <c r="V3349" i="7" s="1"/>
  <c r="V3357" i="7" a="1"/>
  <c r="V3357" i="7" s="1"/>
  <c r="V3365" i="7" a="1"/>
  <c r="V3365" i="7" s="1"/>
  <c r="V3373" i="7" a="1"/>
  <c r="V3373" i="7" s="1"/>
  <c r="V3381" i="7" a="1"/>
  <c r="V3381" i="7" s="1"/>
  <c r="V3389" i="7" a="1"/>
  <c r="V3389" i="7" s="1"/>
  <c r="V3397" i="7" a="1"/>
  <c r="V3397" i="7" s="1"/>
  <c r="V3405" i="7" a="1"/>
  <c r="V3405" i="7" s="1"/>
  <c r="V3413" i="7" a="1"/>
  <c r="V3413" i="7" s="1"/>
  <c r="V3421" i="7" a="1"/>
  <c r="V3421" i="7" s="1"/>
  <c r="V3429" i="7" a="1"/>
  <c r="V3429" i="7" s="1"/>
  <c r="V3437" i="7" a="1"/>
  <c r="V3437" i="7" s="1"/>
  <c r="V3445" i="7" a="1"/>
  <c r="V3445" i="7" s="1"/>
  <c r="V3453" i="7" a="1"/>
  <c r="V3453" i="7" s="1"/>
  <c r="V3461" i="7" a="1"/>
  <c r="V3461" i="7" s="1"/>
  <c r="V3469" i="7" a="1"/>
  <c r="V3469" i="7" s="1"/>
  <c r="V3477" i="7" a="1"/>
  <c r="V3477" i="7" s="1"/>
  <c r="V3485" i="7" a="1"/>
  <c r="V3485" i="7" s="1"/>
  <c r="V3493" i="7" a="1"/>
  <c r="V3493" i="7" s="1"/>
  <c r="V3501" i="7" a="1"/>
  <c r="V3501" i="7" s="1"/>
  <c r="V3509" i="7" a="1"/>
  <c r="V3509" i="7" s="1"/>
  <c r="V3517" i="7" a="1"/>
  <c r="V3517" i="7" s="1"/>
  <c r="V3525" i="7" a="1"/>
  <c r="V3525" i="7" s="1"/>
  <c r="V3533" i="7" a="1"/>
  <c r="V3533" i="7" s="1"/>
  <c r="V3541" i="7" a="1"/>
  <c r="V3541" i="7" s="1"/>
  <c r="V3549" i="7" a="1"/>
  <c r="V3549" i="7" s="1"/>
  <c r="V3557" i="7" a="1"/>
  <c r="V3557" i="7" s="1"/>
  <c r="V3565" i="7" a="1"/>
  <c r="V3565" i="7" s="1"/>
  <c r="V3573" i="7" a="1"/>
  <c r="V3573" i="7" s="1"/>
  <c r="V3581" i="7" a="1"/>
  <c r="V3581" i="7" s="1"/>
  <c r="V3589" i="7" a="1"/>
  <c r="V3589" i="7" s="1"/>
  <c r="V3597" i="7" a="1"/>
  <c r="V3597" i="7" s="1"/>
  <c r="V3605" i="7" a="1"/>
  <c r="V3605" i="7" s="1"/>
  <c r="V3613" i="7" a="1"/>
  <c r="V3613" i="7" s="1"/>
  <c r="V3621" i="7" a="1"/>
  <c r="V3621" i="7" s="1"/>
  <c r="V3629" i="7" a="1"/>
  <c r="V3629" i="7" s="1"/>
  <c r="V3637" i="7" a="1"/>
  <c r="V3637" i="7" s="1"/>
  <c r="V3645" i="7" a="1"/>
  <c r="V3645" i="7" s="1"/>
  <c r="V3653" i="7" a="1"/>
  <c r="V3653" i="7" s="1"/>
  <c r="V3661" i="7" a="1"/>
  <c r="V3661" i="7" s="1"/>
  <c r="V3669" i="7" a="1"/>
  <c r="V3669" i="7" s="1"/>
  <c r="V3677" i="7" a="1"/>
  <c r="V3677" i="7" s="1"/>
  <c r="V3685" i="7" a="1"/>
  <c r="V3685" i="7" s="1"/>
  <c r="V3693" i="7" a="1"/>
  <c r="V3693" i="7" s="1"/>
  <c r="V3701" i="7" a="1"/>
  <c r="V3701" i="7" s="1"/>
  <c r="V3709" i="7" a="1"/>
  <c r="V3709" i="7" s="1"/>
  <c r="V3717" i="7" a="1"/>
  <c r="V3717" i="7" s="1"/>
  <c r="V3725" i="7" a="1"/>
  <c r="V3725" i="7" s="1"/>
  <c r="V3733" i="7" a="1"/>
  <c r="V3733" i="7" s="1"/>
  <c r="V3741" i="7" a="1"/>
  <c r="V3741" i="7" s="1"/>
  <c r="V3749" i="7" a="1"/>
  <c r="V3749" i="7" s="1"/>
  <c r="V3757" i="7" a="1"/>
  <c r="V3757" i="7" s="1"/>
  <c r="V3765" i="7" a="1"/>
  <c r="V3765" i="7" s="1"/>
  <c r="V3773" i="7" a="1"/>
  <c r="V3773" i="7" s="1"/>
  <c r="V3781" i="7" a="1"/>
  <c r="V3781" i="7" s="1"/>
  <c r="V3789" i="7" a="1"/>
  <c r="V3789" i="7" s="1"/>
  <c r="V3797" i="7" a="1"/>
  <c r="V3797" i="7" s="1"/>
  <c r="V3805" i="7" a="1"/>
  <c r="V3805" i="7" s="1"/>
  <c r="V3813" i="7" a="1"/>
  <c r="V3813" i="7" s="1"/>
  <c r="V3821" i="7" a="1"/>
  <c r="V3821" i="7" s="1"/>
  <c r="V3829" i="7" a="1"/>
  <c r="V3829" i="7" s="1"/>
  <c r="V3837" i="7" a="1"/>
  <c r="V3837" i="7" s="1"/>
  <c r="V3845" i="7" a="1"/>
  <c r="V3845" i="7" s="1"/>
  <c r="V3853" i="7" a="1"/>
  <c r="V3853" i="7" s="1"/>
  <c r="V3861" i="7" a="1"/>
  <c r="V3861" i="7" s="1"/>
  <c r="V3869" i="7" a="1"/>
  <c r="V3869" i="7" s="1"/>
  <c r="V3877" i="7" a="1"/>
  <c r="V3877" i="7" s="1"/>
  <c r="V3885" i="7" a="1"/>
  <c r="V3885" i="7" s="1"/>
  <c r="V3893" i="7" a="1"/>
  <c r="V3893" i="7" s="1"/>
  <c r="V3901" i="7" a="1"/>
  <c r="V3901" i="7" s="1"/>
  <c r="V3909" i="7" a="1"/>
  <c r="V3909" i="7" s="1"/>
  <c r="V3917" i="7" a="1"/>
  <c r="V3917" i="7" s="1"/>
  <c r="V3925" i="7" a="1"/>
  <c r="V3925" i="7" s="1"/>
  <c r="V3933" i="7" a="1"/>
  <c r="V3933" i="7" s="1"/>
  <c r="V3941" i="7" a="1"/>
  <c r="V3941" i="7" s="1"/>
  <c r="V3949" i="7" a="1"/>
  <c r="V3949" i="7" s="1"/>
  <c r="V3957" i="7" a="1"/>
  <c r="V3957" i="7" s="1"/>
  <c r="V3965" i="7" a="1"/>
  <c r="V3965" i="7" s="1"/>
  <c r="V3973" i="7" a="1"/>
  <c r="V3973" i="7" s="1"/>
  <c r="V3981" i="7" a="1"/>
  <c r="V3981" i="7" s="1"/>
  <c r="V3989" i="7" a="1"/>
  <c r="V3989" i="7" s="1"/>
  <c r="V3997" i="7" a="1"/>
  <c r="V3997" i="7" s="1"/>
  <c r="V4005" i="7" a="1"/>
  <c r="V4005" i="7" s="1"/>
  <c r="V4013" i="7" a="1"/>
  <c r="V4013" i="7" s="1"/>
  <c r="V4021" i="7" a="1"/>
  <c r="V4021" i="7" s="1"/>
  <c r="V4029" i="7" a="1"/>
  <c r="V4029" i="7" s="1"/>
  <c r="V4037" i="7" a="1"/>
  <c r="V4037" i="7" s="1"/>
  <c r="V4045" i="7" a="1"/>
  <c r="V4045" i="7" s="1"/>
  <c r="V4053" i="7" a="1"/>
  <c r="V4053" i="7" s="1"/>
  <c r="V4061" i="7" a="1"/>
  <c r="V4061" i="7" s="1"/>
  <c r="V4069" i="7" a="1"/>
  <c r="V4069" i="7" s="1"/>
  <c r="V4077" i="7" a="1"/>
  <c r="V4077" i="7" s="1"/>
  <c r="V4085" i="7" a="1"/>
  <c r="V4085" i="7" s="1"/>
  <c r="V4093" i="7" a="1"/>
  <c r="V4093" i="7" s="1"/>
  <c r="V4101" i="7" a="1"/>
  <c r="V4101" i="7" s="1"/>
  <c r="V4109" i="7" a="1"/>
  <c r="V4109" i="7" s="1"/>
  <c r="V4117" i="7" a="1"/>
  <c r="V4117" i="7" s="1"/>
  <c r="V1894" i="7" a="1"/>
  <c r="V1894" i="7" s="1"/>
  <c r="V1958" i="7" a="1"/>
  <c r="V1958" i="7" s="1"/>
  <c r="V2022" i="7" a="1"/>
  <c r="V2022" i="7" s="1"/>
  <c r="V2086" i="7" a="1"/>
  <c r="V2086" i="7" s="1"/>
  <c r="V2150" i="7" a="1"/>
  <c r="V2150" i="7" s="1"/>
  <c r="V2214" i="7" a="1"/>
  <c r="V2214" i="7" s="1"/>
  <c r="V2238" i="7" a="1"/>
  <c r="V2238" i="7" s="1"/>
  <c r="V2247" i="7" a="1"/>
  <c r="V2247" i="7" s="1"/>
  <c r="V2255" i="7" a="1"/>
  <c r="V2255" i="7" s="1"/>
  <c r="V2263" i="7" a="1"/>
  <c r="V2263" i="7" s="1"/>
  <c r="V2271" i="7" a="1"/>
  <c r="V2271" i="7" s="1"/>
  <c r="V2279" i="7" a="1"/>
  <c r="V2279" i="7" s="1"/>
  <c r="V2287" i="7" a="1"/>
  <c r="V2287" i="7" s="1"/>
  <c r="V2295" i="7" a="1"/>
  <c r="V2295" i="7" s="1"/>
  <c r="V2303" i="7" a="1"/>
  <c r="V2303" i="7" s="1"/>
  <c r="V2311" i="7" a="1"/>
  <c r="V2311" i="7" s="1"/>
  <c r="V2319" i="7" a="1"/>
  <c r="V2319" i="7" s="1"/>
  <c r="V2327" i="7" a="1"/>
  <c r="V2327" i="7" s="1"/>
  <c r="V2335" i="7" a="1"/>
  <c r="V2335" i="7" s="1"/>
  <c r="V2343" i="7" a="1"/>
  <c r="V2343" i="7" s="1"/>
  <c r="V2351" i="7" a="1"/>
  <c r="V2351" i="7" s="1"/>
  <c r="V2359" i="7" a="1"/>
  <c r="V2359" i="7" s="1"/>
  <c r="V2367" i="7" a="1"/>
  <c r="V2367" i="7" s="1"/>
  <c r="V2375" i="7" a="1"/>
  <c r="V2375" i="7" s="1"/>
  <c r="V2383" i="7" a="1"/>
  <c r="V2383" i="7" s="1"/>
  <c r="V2391" i="7" a="1"/>
  <c r="V2391" i="7" s="1"/>
  <c r="V2399" i="7" a="1"/>
  <c r="V2399" i="7" s="1"/>
  <c r="V2407" i="7" a="1"/>
  <c r="V2407" i="7" s="1"/>
  <c r="V2415" i="7" a="1"/>
  <c r="V2415" i="7" s="1"/>
  <c r="V2423" i="7" a="1"/>
  <c r="V2423" i="7" s="1"/>
  <c r="V2431" i="7" a="1"/>
  <c r="V2431" i="7" s="1"/>
  <c r="V2439" i="7" a="1"/>
  <c r="V2439" i="7" s="1"/>
  <c r="V2447" i="7" a="1"/>
  <c r="V2447" i="7" s="1"/>
  <c r="V2455" i="7" a="1"/>
  <c r="V2455" i="7" s="1"/>
  <c r="V2463" i="7" a="1"/>
  <c r="V2463" i="7" s="1"/>
  <c r="V2471" i="7" a="1"/>
  <c r="V2471" i="7" s="1"/>
  <c r="V2479" i="7" a="1"/>
  <c r="V2479" i="7" s="1"/>
  <c r="V2487" i="7" a="1"/>
  <c r="V2487" i="7" s="1"/>
  <c r="V2495" i="7" a="1"/>
  <c r="V2495" i="7" s="1"/>
  <c r="V2503" i="7" a="1"/>
  <c r="V2503" i="7" s="1"/>
  <c r="V2511" i="7" a="1"/>
  <c r="V2511" i="7" s="1"/>
  <c r="V2519" i="7" a="1"/>
  <c r="V2519" i="7" s="1"/>
  <c r="V2527" i="7" a="1"/>
  <c r="V2527" i="7" s="1"/>
  <c r="V2535" i="7" a="1"/>
  <c r="V2535" i="7" s="1"/>
  <c r="V2543" i="7" a="1"/>
  <c r="V2543" i="7" s="1"/>
  <c r="V2551" i="7" a="1"/>
  <c r="V2551" i="7" s="1"/>
  <c r="V2559" i="7" a="1"/>
  <c r="V2559" i="7" s="1"/>
  <c r="V2567" i="7" a="1"/>
  <c r="V2567" i="7" s="1"/>
  <c r="V2575" i="7" a="1"/>
  <c r="V2575" i="7" s="1"/>
  <c r="V2583" i="7" a="1"/>
  <c r="V2583" i="7" s="1"/>
  <c r="V2591" i="7" a="1"/>
  <c r="V2591" i="7" s="1"/>
  <c r="V2599" i="7" a="1"/>
  <c r="V2599" i="7" s="1"/>
  <c r="V2607" i="7" a="1"/>
  <c r="V2607" i="7" s="1"/>
  <c r="V2615" i="7" a="1"/>
  <c r="V2615" i="7" s="1"/>
  <c r="V2623" i="7" a="1"/>
  <c r="V2623" i="7" s="1"/>
  <c r="V2631" i="7" a="1"/>
  <c r="V2631" i="7" s="1"/>
  <c r="V2639" i="7" a="1"/>
  <c r="V2639" i="7" s="1"/>
  <c r="V2647" i="7" a="1"/>
  <c r="V2647" i="7" s="1"/>
  <c r="V2655" i="7" a="1"/>
  <c r="V2655" i="7" s="1"/>
  <c r="V2663" i="7" a="1"/>
  <c r="V2663" i="7" s="1"/>
  <c r="V2671" i="7" a="1"/>
  <c r="V2671" i="7" s="1"/>
  <c r="V2679" i="7" a="1"/>
  <c r="V2679" i="7" s="1"/>
  <c r="V2687" i="7" a="1"/>
  <c r="V2687" i="7" s="1"/>
  <c r="V2695" i="7" a="1"/>
  <c r="V2695" i="7" s="1"/>
  <c r="V2703" i="7" a="1"/>
  <c r="V2703" i="7" s="1"/>
  <c r="V2711" i="7" a="1"/>
  <c r="V2711" i="7" s="1"/>
  <c r="V2719" i="7" a="1"/>
  <c r="V2719" i="7" s="1"/>
  <c r="V2727" i="7" a="1"/>
  <c r="V2727" i="7" s="1"/>
  <c r="V2735" i="7" a="1"/>
  <c r="V2735" i="7" s="1"/>
  <c r="V2743" i="7" a="1"/>
  <c r="V2743" i="7" s="1"/>
  <c r="V2751" i="7" a="1"/>
  <c r="V2751" i="7" s="1"/>
  <c r="V2759" i="7" a="1"/>
  <c r="V2759" i="7" s="1"/>
  <c r="V2767" i="7" a="1"/>
  <c r="V2767" i="7" s="1"/>
  <c r="V2775" i="7" a="1"/>
  <c r="V2775" i="7" s="1"/>
  <c r="V2783" i="7" a="1"/>
  <c r="V2783" i="7" s="1"/>
  <c r="V2791" i="7" a="1"/>
  <c r="V2791" i="7" s="1"/>
  <c r="V2799" i="7" a="1"/>
  <c r="V2799" i="7" s="1"/>
  <c r="V2807" i="7" a="1"/>
  <c r="V2807" i="7" s="1"/>
  <c r="V2815" i="7" a="1"/>
  <c r="V2815" i="7" s="1"/>
  <c r="V2823" i="7" a="1"/>
  <c r="V2823" i="7" s="1"/>
  <c r="V2831" i="7" a="1"/>
  <c r="V2831" i="7" s="1"/>
  <c r="V2839" i="7" a="1"/>
  <c r="V2839" i="7" s="1"/>
  <c r="V2847" i="7" a="1"/>
  <c r="V2847" i="7" s="1"/>
  <c r="V2855" i="7" a="1"/>
  <c r="V2855" i="7" s="1"/>
  <c r="V2863" i="7" a="1"/>
  <c r="V2863" i="7" s="1"/>
  <c r="V2871" i="7" a="1"/>
  <c r="V2871" i="7" s="1"/>
  <c r="V2879" i="7" a="1"/>
  <c r="V2879" i="7" s="1"/>
  <c r="V2887" i="7" a="1"/>
  <c r="V2887" i="7" s="1"/>
  <c r="V2895" i="7" a="1"/>
  <c r="V2895" i="7" s="1"/>
  <c r="V2903" i="7" a="1"/>
  <c r="V2903" i="7" s="1"/>
  <c r="V2911" i="7" a="1"/>
  <c r="V2911" i="7" s="1"/>
  <c r="V2919" i="7" a="1"/>
  <c r="V2919" i="7" s="1"/>
  <c r="V2927" i="7" a="1"/>
  <c r="V2927" i="7" s="1"/>
  <c r="V2935" i="7" a="1"/>
  <c r="V2935" i="7" s="1"/>
  <c r="V2943" i="7" a="1"/>
  <c r="V2943" i="7" s="1"/>
  <c r="V2951" i="7" a="1"/>
  <c r="V2951" i="7" s="1"/>
  <c r="V2959" i="7" a="1"/>
  <c r="V2959" i="7" s="1"/>
  <c r="V2967" i="7" a="1"/>
  <c r="V2967" i="7" s="1"/>
  <c r="V2975" i="7" a="1"/>
  <c r="V2975" i="7" s="1"/>
  <c r="V2983" i="7" a="1"/>
  <c r="V2983" i="7" s="1"/>
  <c r="V2991" i="7" a="1"/>
  <c r="V2991" i="7" s="1"/>
  <c r="V2999" i="7" a="1"/>
  <c r="V2999" i="7" s="1"/>
  <c r="V3007" i="7" a="1"/>
  <c r="V3007" i="7" s="1"/>
  <c r="V3015" i="7" a="1"/>
  <c r="V3015" i="7" s="1"/>
  <c r="V3023" i="7" a="1"/>
  <c r="V3023" i="7" s="1"/>
  <c r="V3031" i="7" a="1"/>
  <c r="V3031" i="7" s="1"/>
  <c r="V3039" i="7" a="1"/>
  <c r="V3039" i="7" s="1"/>
  <c r="V3047" i="7" a="1"/>
  <c r="V3047" i="7" s="1"/>
  <c r="V3055" i="7" a="1"/>
  <c r="V3055" i="7" s="1"/>
  <c r="V3063" i="7" a="1"/>
  <c r="V3063" i="7" s="1"/>
  <c r="V3071" i="7" a="1"/>
  <c r="V3071" i="7" s="1"/>
  <c r="V3079" i="7" a="1"/>
  <c r="V3079" i="7" s="1"/>
  <c r="V3087" i="7" a="1"/>
  <c r="V3087" i="7" s="1"/>
  <c r="V3095" i="7" a="1"/>
  <c r="V3095" i="7" s="1"/>
  <c r="V3103" i="7" a="1"/>
  <c r="V3103" i="7" s="1"/>
  <c r="V3111" i="7" a="1"/>
  <c r="V3111" i="7" s="1"/>
  <c r="V3119" i="7" a="1"/>
  <c r="V3119" i="7" s="1"/>
  <c r="V3127" i="7" a="1"/>
  <c r="V3127" i="7" s="1"/>
  <c r="V3135" i="7" a="1"/>
  <c r="V3135" i="7" s="1"/>
  <c r="V3143" i="7" a="1"/>
  <c r="V3143" i="7" s="1"/>
  <c r="V3151" i="7" a="1"/>
  <c r="V3151" i="7" s="1"/>
  <c r="V3159" i="7" a="1"/>
  <c r="V3159" i="7" s="1"/>
  <c r="V3167" i="7" a="1"/>
  <c r="V3167" i="7" s="1"/>
  <c r="V3175" i="7" a="1"/>
  <c r="V3175" i="7" s="1"/>
  <c r="V3183" i="7" a="1"/>
  <c r="V3183" i="7" s="1"/>
  <c r="V3191" i="7" a="1"/>
  <c r="V3191" i="7" s="1"/>
  <c r="V3199" i="7" a="1"/>
  <c r="V3199" i="7" s="1"/>
  <c r="V3207" i="7" a="1"/>
  <c r="V3207" i="7" s="1"/>
  <c r="V3215" i="7" a="1"/>
  <c r="V3215" i="7" s="1"/>
  <c r="V3223" i="7" a="1"/>
  <c r="V3223" i="7" s="1"/>
  <c r="V3231" i="7" a="1"/>
  <c r="V3231" i="7" s="1"/>
  <c r="V3239" i="7" a="1"/>
  <c r="V3239" i="7" s="1"/>
  <c r="V3247" i="7" a="1"/>
  <c r="V3247" i="7" s="1"/>
  <c r="V3255" i="7" a="1"/>
  <c r="V3255" i="7" s="1"/>
  <c r="V3263" i="7" a="1"/>
  <c r="V3263" i="7" s="1"/>
  <c r="V3271" i="7" a="1"/>
  <c r="V3271" i="7" s="1"/>
  <c r="V3279" i="7" a="1"/>
  <c r="V3279" i="7" s="1"/>
  <c r="V3287" i="7" a="1"/>
  <c r="V3287" i="7" s="1"/>
  <c r="V3295" i="7" a="1"/>
  <c r="V3295" i="7" s="1"/>
  <c r="V3303" i="7" a="1"/>
  <c r="V3303" i="7" s="1"/>
  <c r="V3311" i="7" a="1"/>
  <c r="V3311" i="7" s="1"/>
  <c r="V3319" i="7" a="1"/>
  <c r="V3319" i="7" s="1"/>
  <c r="V3327" i="7" a="1"/>
  <c r="V3327" i="7" s="1"/>
  <c r="V3335" i="7" a="1"/>
  <c r="V3335" i="7" s="1"/>
  <c r="V3343" i="7" a="1"/>
  <c r="V3343" i="7" s="1"/>
  <c r="V3351" i="7" a="1"/>
  <c r="V3351" i="7" s="1"/>
  <c r="V3359" i="7" a="1"/>
  <c r="V3359" i="7" s="1"/>
  <c r="V3367" i="7" a="1"/>
  <c r="V3367" i="7" s="1"/>
  <c r="V3375" i="7" a="1"/>
  <c r="V3375" i="7" s="1"/>
  <c r="V3383" i="7" a="1"/>
  <c r="V3383" i="7" s="1"/>
  <c r="V3391" i="7" a="1"/>
  <c r="V3391" i="7" s="1"/>
  <c r="V3399" i="7" a="1"/>
  <c r="V3399" i="7" s="1"/>
  <c r="V3407" i="7" a="1"/>
  <c r="V3407" i="7" s="1"/>
  <c r="V3415" i="7" a="1"/>
  <c r="V3415" i="7" s="1"/>
  <c r="V3423" i="7" a="1"/>
  <c r="V3423" i="7" s="1"/>
  <c r="V3431" i="7" a="1"/>
  <c r="V3431" i="7" s="1"/>
  <c r="V3439" i="7" a="1"/>
  <c r="V3439" i="7" s="1"/>
  <c r="V3447" i="7" a="1"/>
  <c r="V3447" i="7" s="1"/>
  <c r="V3455" i="7" a="1"/>
  <c r="V3455" i="7" s="1"/>
  <c r="V3463" i="7" a="1"/>
  <c r="V3463" i="7" s="1"/>
  <c r="V3471" i="7" a="1"/>
  <c r="V3471" i="7" s="1"/>
  <c r="V3479" i="7" a="1"/>
  <c r="V3479" i="7" s="1"/>
  <c r="V3487" i="7" a="1"/>
  <c r="V3487" i="7" s="1"/>
  <c r="V3495" i="7" a="1"/>
  <c r="V3495" i="7" s="1"/>
  <c r="V3503" i="7" a="1"/>
  <c r="V3503" i="7" s="1"/>
  <c r="V3511" i="7" a="1"/>
  <c r="V3511" i="7" s="1"/>
  <c r="V3519" i="7" a="1"/>
  <c r="V3519" i="7" s="1"/>
  <c r="V3527" i="7" a="1"/>
  <c r="V3527" i="7" s="1"/>
  <c r="V3535" i="7" a="1"/>
  <c r="V3535" i="7" s="1"/>
  <c r="V3543" i="7" a="1"/>
  <c r="V3543" i="7" s="1"/>
  <c r="V3551" i="7" a="1"/>
  <c r="V3551" i="7" s="1"/>
  <c r="V3559" i="7" a="1"/>
  <c r="V3559" i="7" s="1"/>
  <c r="V3567" i="7" a="1"/>
  <c r="V3567" i="7" s="1"/>
  <c r="V3575" i="7" a="1"/>
  <c r="V3575" i="7" s="1"/>
  <c r="V3583" i="7" a="1"/>
  <c r="V3583" i="7" s="1"/>
  <c r="V3591" i="7" a="1"/>
  <c r="V3591" i="7" s="1"/>
  <c r="V3599" i="7" a="1"/>
  <c r="V3599" i="7" s="1"/>
  <c r="V3607" i="7" a="1"/>
  <c r="V3607" i="7" s="1"/>
  <c r="V3615" i="7" a="1"/>
  <c r="V3615" i="7" s="1"/>
  <c r="V3623" i="7" a="1"/>
  <c r="V3623" i="7" s="1"/>
  <c r="V3631" i="7" a="1"/>
  <c r="V3631" i="7" s="1"/>
  <c r="V3639" i="7" a="1"/>
  <c r="V3639" i="7" s="1"/>
  <c r="V3647" i="7" a="1"/>
  <c r="V3647" i="7" s="1"/>
  <c r="V3655" i="7" a="1"/>
  <c r="V3655" i="7" s="1"/>
  <c r="V3663" i="7" a="1"/>
  <c r="V3663" i="7" s="1"/>
  <c r="V3671" i="7" a="1"/>
  <c r="V3671" i="7" s="1"/>
  <c r="V3679" i="7" a="1"/>
  <c r="V3679" i="7" s="1"/>
  <c r="V3687" i="7" a="1"/>
  <c r="V3687" i="7" s="1"/>
  <c r="V3695" i="7" a="1"/>
  <c r="V3695" i="7" s="1"/>
  <c r="V3703" i="7" a="1"/>
  <c r="V3703" i="7" s="1"/>
  <c r="V3711" i="7" a="1"/>
  <c r="V3711" i="7" s="1"/>
  <c r="V3719" i="7" a="1"/>
  <c r="V3719" i="7" s="1"/>
  <c r="V3727" i="7" a="1"/>
  <c r="V3727" i="7" s="1"/>
  <c r="V3735" i="7" a="1"/>
  <c r="V3735" i="7" s="1"/>
  <c r="V3743" i="7" a="1"/>
  <c r="V3743" i="7" s="1"/>
  <c r="V3751" i="7" a="1"/>
  <c r="V3751" i="7" s="1"/>
  <c r="V3759" i="7" a="1"/>
  <c r="V3759" i="7" s="1"/>
  <c r="V3767" i="7" a="1"/>
  <c r="V3767" i="7" s="1"/>
  <c r="V3775" i="7" a="1"/>
  <c r="V3775" i="7" s="1"/>
  <c r="V3783" i="7" a="1"/>
  <c r="V3783" i="7" s="1"/>
  <c r="V3791" i="7" a="1"/>
  <c r="V3791" i="7" s="1"/>
  <c r="V3799" i="7" a="1"/>
  <c r="V3799" i="7" s="1"/>
  <c r="V3807" i="7" a="1"/>
  <c r="V3807" i="7" s="1"/>
  <c r="V3815" i="7" a="1"/>
  <c r="V3815" i="7" s="1"/>
  <c r="V3823" i="7" a="1"/>
  <c r="V3823" i="7" s="1"/>
  <c r="V3831" i="7" a="1"/>
  <c r="V3831" i="7" s="1"/>
  <c r="V3839" i="7" a="1"/>
  <c r="V3839" i="7" s="1"/>
  <c r="V3847" i="7" a="1"/>
  <c r="V3847" i="7" s="1"/>
  <c r="V3855" i="7" a="1"/>
  <c r="V3855" i="7" s="1"/>
  <c r="V3863" i="7" a="1"/>
  <c r="V3863" i="7" s="1"/>
  <c r="V3871" i="7" a="1"/>
  <c r="V3871" i="7" s="1"/>
  <c r="V3879" i="7" a="1"/>
  <c r="V3879" i="7" s="1"/>
  <c r="V3887" i="7" a="1"/>
  <c r="V3887" i="7" s="1"/>
  <c r="V3895" i="7" a="1"/>
  <c r="V3895" i="7" s="1"/>
  <c r="V3903" i="7" a="1"/>
  <c r="V3903" i="7" s="1"/>
  <c r="V3911" i="7" a="1"/>
  <c r="V3911" i="7" s="1"/>
  <c r="V3919" i="7" a="1"/>
  <c r="V3919" i="7" s="1"/>
  <c r="V3927" i="7" a="1"/>
  <c r="V3927" i="7" s="1"/>
  <c r="V3935" i="7" a="1"/>
  <c r="V3935" i="7" s="1"/>
  <c r="V3943" i="7" a="1"/>
  <c r="V3943" i="7" s="1"/>
  <c r="V3951" i="7" a="1"/>
  <c r="V3951" i="7" s="1"/>
  <c r="V3959" i="7" a="1"/>
  <c r="V3959" i="7" s="1"/>
  <c r="V3967" i="7" a="1"/>
  <c r="V3967" i="7" s="1"/>
  <c r="V3975" i="7" a="1"/>
  <c r="V3975" i="7" s="1"/>
  <c r="V3983" i="7" a="1"/>
  <c r="V3983" i="7" s="1"/>
  <c r="V3991" i="7" a="1"/>
  <c r="V3991" i="7" s="1"/>
  <c r="V3999" i="7" a="1"/>
  <c r="V3999" i="7" s="1"/>
  <c r="V4007" i="7" a="1"/>
  <c r="V4007" i="7" s="1"/>
  <c r="V4015" i="7" a="1"/>
  <c r="V4015" i="7" s="1"/>
  <c r="V4023" i="7" a="1"/>
  <c r="V4023" i="7" s="1"/>
  <c r="V4031" i="7" a="1"/>
  <c r="V4031" i="7" s="1"/>
  <c r="V4039" i="7" a="1"/>
  <c r="V4039" i="7" s="1"/>
  <c r="V4047" i="7" a="1"/>
  <c r="V4047" i="7" s="1"/>
  <c r="V4055" i="7" a="1"/>
  <c r="V4055" i="7" s="1"/>
  <c r="V4063" i="7" a="1"/>
  <c r="V4063" i="7" s="1"/>
  <c r="V4071" i="7" a="1"/>
  <c r="V4071" i="7" s="1"/>
  <c r="V4079" i="7" a="1"/>
  <c r="V4079" i="7" s="1"/>
  <c r="V4087" i="7" a="1"/>
  <c r="V4087" i="7" s="1"/>
  <c r="V4095" i="7" a="1"/>
  <c r="V4095" i="7" s="1"/>
  <c r="V4103" i="7" a="1"/>
  <c r="V4103" i="7" s="1"/>
  <c r="V4111" i="7" a="1"/>
  <c r="V4111" i="7" s="1"/>
  <c r="V2" i="7" a="1"/>
  <c r="V2" i="7" s="1"/>
  <c r="V1886" i="7" a="1"/>
  <c r="V1886" i="7" s="1"/>
  <c r="V2254" i="7" a="1"/>
  <c r="V2254" i="7" s="1"/>
  <c r="V2318" i="7" a="1"/>
  <c r="V2318" i="7" s="1"/>
  <c r="V2382" i="7" a="1"/>
  <c r="V2382" i="7" s="1"/>
  <c r="V2446" i="7" a="1"/>
  <c r="V2446" i="7" s="1"/>
  <c r="V2510" i="7" a="1"/>
  <c r="V2510" i="7" s="1"/>
  <c r="V2574" i="7" a="1"/>
  <c r="V2574" i="7" s="1"/>
  <c r="V2638" i="7" a="1"/>
  <c r="V2638" i="7" s="1"/>
  <c r="V2702" i="7" a="1"/>
  <c r="V2702" i="7" s="1"/>
  <c r="V2766" i="7" a="1"/>
  <c r="V2766" i="7" s="1"/>
  <c r="V2830" i="7" a="1"/>
  <c r="V2830" i="7" s="1"/>
  <c r="V2894" i="7" a="1"/>
  <c r="V2894" i="7" s="1"/>
  <c r="V2958" i="7" a="1"/>
  <c r="V2958" i="7" s="1"/>
  <c r="V3022" i="7" a="1"/>
  <c r="V3022" i="7" s="1"/>
  <c r="V3086" i="7" a="1"/>
  <c r="V3086" i="7" s="1"/>
  <c r="V3150" i="7" a="1"/>
  <c r="V3150" i="7" s="1"/>
  <c r="V3214" i="7" a="1"/>
  <c r="V3214" i="7" s="1"/>
  <c r="V3278" i="7" a="1"/>
  <c r="V3278" i="7" s="1"/>
  <c r="V3342" i="7" a="1"/>
  <c r="V3342" i="7" s="1"/>
  <c r="V3406" i="7" a="1"/>
  <c r="V3406" i="7" s="1"/>
  <c r="V3470" i="7" a="1"/>
  <c r="V3470" i="7" s="1"/>
  <c r="V3534" i="7" a="1"/>
  <c r="V3534" i="7" s="1"/>
  <c r="V3598" i="7" a="1"/>
  <c r="V3598" i="7" s="1"/>
  <c r="V3662" i="7" a="1"/>
  <c r="V3662" i="7" s="1"/>
  <c r="V3726" i="7" a="1"/>
  <c r="V3726" i="7" s="1"/>
  <c r="V3790" i="7" a="1"/>
  <c r="V3790" i="7" s="1"/>
  <c r="V3854" i="7" a="1"/>
  <c r="V3854" i="7" s="1"/>
  <c r="V3918" i="7" a="1"/>
  <c r="V3918" i="7" s="1"/>
  <c r="V3982" i="7" a="1"/>
  <c r="V3982" i="7" s="1"/>
  <c r="V4046" i="7" a="1"/>
  <c r="V4046" i="7" s="1"/>
  <c r="V4110" i="7" a="1"/>
  <c r="V4110" i="7" s="1"/>
  <c r="V1950" i="7" a="1"/>
  <c r="V1950" i="7" s="1"/>
  <c r="V2262" i="7" a="1"/>
  <c r="V2262" i="7" s="1"/>
  <c r="V2326" i="7" a="1"/>
  <c r="V2326" i="7" s="1"/>
  <c r="V2390" i="7" a="1"/>
  <c r="V2390" i="7" s="1"/>
  <c r="V2454" i="7" a="1"/>
  <c r="V2454" i="7" s="1"/>
  <c r="V2518" i="7" a="1"/>
  <c r="V2518" i="7" s="1"/>
  <c r="V2582" i="7" a="1"/>
  <c r="V2582" i="7" s="1"/>
  <c r="V2646" i="7" a="1"/>
  <c r="V2646" i="7" s="1"/>
  <c r="V2710" i="7" a="1"/>
  <c r="V2710" i="7" s="1"/>
  <c r="V2774" i="7" a="1"/>
  <c r="V2774" i="7" s="1"/>
  <c r="V2838" i="7" a="1"/>
  <c r="V2838" i="7" s="1"/>
  <c r="V2902" i="7" a="1"/>
  <c r="V2902" i="7" s="1"/>
  <c r="V2966" i="7" a="1"/>
  <c r="V2966" i="7" s="1"/>
  <c r="V3030" i="7" a="1"/>
  <c r="V3030" i="7" s="1"/>
  <c r="V3094" i="7" a="1"/>
  <c r="V3094" i="7" s="1"/>
  <c r="V3158" i="7" a="1"/>
  <c r="V3158" i="7" s="1"/>
  <c r="V3222" i="7" a="1"/>
  <c r="V3222" i="7" s="1"/>
  <c r="V3286" i="7" a="1"/>
  <c r="V3286" i="7" s="1"/>
  <c r="V3350" i="7" a="1"/>
  <c r="V3350" i="7" s="1"/>
  <c r="V3414" i="7" a="1"/>
  <c r="V3414" i="7" s="1"/>
  <c r="V3478" i="7" a="1"/>
  <c r="V3478" i="7" s="1"/>
  <c r="V3542" i="7" a="1"/>
  <c r="V3542" i="7" s="1"/>
  <c r="V3606" i="7" a="1"/>
  <c r="V3606" i="7" s="1"/>
  <c r="V3670" i="7" a="1"/>
  <c r="V3670" i="7" s="1"/>
  <c r="V3734" i="7" a="1"/>
  <c r="V3734" i="7" s="1"/>
  <c r="V3798" i="7" a="1"/>
  <c r="V3798" i="7" s="1"/>
  <c r="V3862" i="7" a="1"/>
  <c r="V3862" i="7" s="1"/>
  <c r="V3926" i="7" a="1"/>
  <c r="V3926" i="7" s="1"/>
  <c r="V3990" i="7" a="1"/>
  <c r="V3990" i="7" s="1"/>
  <c r="V4054" i="7" a="1"/>
  <c r="V4054" i="7" s="1"/>
  <c r="V4118" i="7" a="1"/>
  <c r="V4118" i="7" s="1"/>
  <c r="V2014" i="7" a="1"/>
  <c r="V2014" i="7" s="1"/>
  <c r="V2270" i="7" a="1"/>
  <c r="V2270" i="7" s="1"/>
  <c r="V2334" i="7" a="1"/>
  <c r="V2334" i="7" s="1"/>
  <c r="V2398" i="7" a="1"/>
  <c r="V2398" i="7" s="1"/>
  <c r="V2462" i="7" a="1"/>
  <c r="V2462" i="7" s="1"/>
  <c r="V2526" i="7" a="1"/>
  <c r="V2526" i="7" s="1"/>
  <c r="V2590" i="7" a="1"/>
  <c r="V2590" i="7" s="1"/>
  <c r="V2654" i="7" a="1"/>
  <c r="V2654" i="7" s="1"/>
  <c r="V2718" i="7" a="1"/>
  <c r="V2718" i="7" s="1"/>
  <c r="V2782" i="7" a="1"/>
  <c r="V2782" i="7" s="1"/>
  <c r="V2846" i="7" a="1"/>
  <c r="V2846" i="7" s="1"/>
  <c r="V2910" i="7" a="1"/>
  <c r="V2910" i="7" s="1"/>
  <c r="V2974" i="7" a="1"/>
  <c r="V2974" i="7" s="1"/>
  <c r="V3038" i="7" a="1"/>
  <c r="V3038" i="7" s="1"/>
  <c r="V3102" i="7" a="1"/>
  <c r="V3102" i="7" s="1"/>
  <c r="V3166" i="7" a="1"/>
  <c r="V3166" i="7" s="1"/>
  <c r="V3230" i="7" a="1"/>
  <c r="V3230" i="7" s="1"/>
  <c r="V3294" i="7" a="1"/>
  <c r="V3294" i="7" s="1"/>
  <c r="V3358" i="7" a="1"/>
  <c r="V3358" i="7" s="1"/>
  <c r="V3422" i="7" a="1"/>
  <c r="V3422" i="7" s="1"/>
  <c r="V3486" i="7" a="1"/>
  <c r="V3486" i="7" s="1"/>
  <c r="V3550" i="7" a="1"/>
  <c r="V3550" i="7" s="1"/>
  <c r="V3614" i="7" a="1"/>
  <c r="V3614" i="7" s="1"/>
  <c r="V3678" i="7" a="1"/>
  <c r="V3678" i="7" s="1"/>
  <c r="V3742" i="7" a="1"/>
  <c r="V3742" i="7" s="1"/>
  <c r="V3806" i="7" a="1"/>
  <c r="V3806" i="7" s="1"/>
  <c r="V3870" i="7" a="1"/>
  <c r="V3870" i="7" s="1"/>
  <c r="V3934" i="7" a="1"/>
  <c r="V3934" i="7" s="1"/>
  <c r="V3998" i="7" a="1"/>
  <c r="V3998" i="7" s="1"/>
  <c r="V4062" i="7" a="1"/>
  <c r="V4062" i="7" s="1"/>
  <c r="V2078" i="7" a="1"/>
  <c r="V2078" i="7" s="1"/>
  <c r="V2278" i="7" a="1"/>
  <c r="V2278" i="7" s="1"/>
  <c r="V2342" i="7" a="1"/>
  <c r="V2342" i="7" s="1"/>
  <c r="V2406" i="7" a="1"/>
  <c r="V2406" i="7" s="1"/>
  <c r="V2470" i="7" a="1"/>
  <c r="V2470" i="7" s="1"/>
  <c r="V2534" i="7" a="1"/>
  <c r="V2534" i="7" s="1"/>
  <c r="V2598" i="7" a="1"/>
  <c r="V2598" i="7" s="1"/>
  <c r="V2662" i="7" a="1"/>
  <c r="V2662" i="7" s="1"/>
  <c r="V2726" i="7" a="1"/>
  <c r="V2726" i="7" s="1"/>
  <c r="V2790" i="7" a="1"/>
  <c r="V2790" i="7" s="1"/>
  <c r="V2854" i="7" a="1"/>
  <c r="V2854" i="7" s="1"/>
  <c r="V2918" i="7" a="1"/>
  <c r="V2918" i="7" s="1"/>
  <c r="V2982" i="7" a="1"/>
  <c r="V2982" i="7" s="1"/>
  <c r="V3046" i="7" a="1"/>
  <c r="V3046" i="7" s="1"/>
  <c r="V3110" i="7" a="1"/>
  <c r="V3110" i="7" s="1"/>
  <c r="V3174" i="7" a="1"/>
  <c r="V3174" i="7" s="1"/>
  <c r="V3238" i="7" a="1"/>
  <c r="V3238" i="7" s="1"/>
  <c r="V3302" i="7" a="1"/>
  <c r="V3302" i="7" s="1"/>
  <c r="V3366" i="7" a="1"/>
  <c r="V3366" i="7" s="1"/>
  <c r="V3430" i="7" a="1"/>
  <c r="V3430" i="7" s="1"/>
  <c r="V3494" i="7" a="1"/>
  <c r="V3494" i="7" s="1"/>
  <c r="V3558" i="7" a="1"/>
  <c r="V3558" i="7" s="1"/>
  <c r="V3622" i="7" a="1"/>
  <c r="V3622" i="7" s="1"/>
  <c r="V3686" i="7" a="1"/>
  <c r="V3686" i="7" s="1"/>
  <c r="V3750" i="7" a="1"/>
  <c r="V3750" i="7" s="1"/>
  <c r="V3814" i="7" a="1"/>
  <c r="V3814" i="7" s="1"/>
  <c r="V3878" i="7" a="1"/>
  <c r="V3878" i="7" s="1"/>
  <c r="V3942" i="7" a="1"/>
  <c r="V3942" i="7" s="1"/>
  <c r="V4006" i="7" a="1"/>
  <c r="V4006" i="7" s="1"/>
  <c r="V4070" i="7" a="1"/>
  <c r="V4070" i="7" s="1"/>
  <c r="V2142" i="7" a="1"/>
  <c r="V2142" i="7" s="1"/>
  <c r="V2286" i="7" a="1"/>
  <c r="V2286" i="7" s="1"/>
  <c r="V2350" i="7" a="1"/>
  <c r="V2350" i="7" s="1"/>
  <c r="V2414" i="7" a="1"/>
  <c r="V2414" i="7" s="1"/>
  <c r="V2478" i="7" a="1"/>
  <c r="V2478" i="7" s="1"/>
  <c r="V2542" i="7" a="1"/>
  <c r="V2542" i="7" s="1"/>
  <c r="V2606" i="7" a="1"/>
  <c r="V2606" i="7" s="1"/>
  <c r="V2670" i="7" a="1"/>
  <c r="V2670" i="7" s="1"/>
  <c r="V2734" i="7" a="1"/>
  <c r="V2734" i="7" s="1"/>
  <c r="V2798" i="7" a="1"/>
  <c r="V2798" i="7" s="1"/>
  <c r="V2862" i="7" a="1"/>
  <c r="V2862" i="7" s="1"/>
  <c r="V2926" i="7" a="1"/>
  <c r="V2926" i="7" s="1"/>
  <c r="V2990" i="7" a="1"/>
  <c r="V2990" i="7" s="1"/>
  <c r="V3054" i="7" a="1"/>
  <c r="V3054" i="7" s="1"/>
  <c r="V3118" i="7" a="1"/>
  <c r="V3118" i="7" s="1"/>
  <c r="V3182" i="7" a="1"/>
  <c r="V3182" i="7" s="1"/>
  <c r="V3246" i="7" a="1"/>
  <c r="V3246" i="7" s="1"/>
  <c r="V3310" i="7" a="1"/>
  <c r="V3310" i="7" s="1"/>
  <c r="V3374" i="7" a="1"/>
  <c r="V3374" i="7" s="1"/>
  <c r="V3438" i="7" a="1"/>
  <c r="V3438" i="7" s="1"/>
  <c r="V3502" i="7" a="1"/>
  <c r="V3502" i="7" s="1"/>
  <c r="V3566" i="7" a="1"/>
  <c r="V3566" i="7" s="1"/>
  <c r="V3630" i="7" a="1"/>
  <c r="V3630" i="7" s="1"/>
  <c r="V3694" i="7" a="1"/>
  <c r="V3694" i="7" s="1"/>
  <c r="V3758" i="7" a="1"/>
  <c r="V3758" i="7" s="1"/>
  <c r="V3822" i="7" a="1"/>
  <c r="V3822" i="7" s="1"/>
  <c r="V3886" i="7" a="1"/>
  <c r="V3886" i="7" s="1"/>
  <c r="V3950" i="7" a="1"/>
  <c r="V3950" i="7" s="1"/>
  <c r="V4014" i="7" a="1"/>
  <c r="V4014" i="7" s="1"/>
  <c r="V4078" i="7" a="1"/>
  <c r="V4078" i="7" s="1"/>
  <c r="V2206" i="7" a="1"/>
  <c r="V2206" i="7" s="1"/>
  <c r="V2294" i="7" a="1"/>
  <c r="V2294" i="7" s="1"/>
  <c r="V2358" i="7" a="1"/>
  <c r="V2358" i="7" s="1"/>
  <c r="V2422" i="7" a="1"/>
  <c r="V2422" i="7" s="1"/>
  <c r="V2486" i="7" a="1"/>
  <c r="V2486" i="7" s="1"/>
  <c r="V2550" i="7" a="1"/>
  <c r="V2550" i="7" s="1"/>
  <c r="V2614" i="7" a="1"/>
  <c r="V2614" i="7" s="1"/>
  <c r="V2678" i="7" a="1"/>
  <c r="V2678" i="7" s="1"/>
  <c r="V2742" i="7" a="1"/>
  <c r="V2742" i="7" s="1"/>
  <c r="V2806" i="7" a="1"/>
  <c r="V2806" i="7" s="1"/>
  <c r="V2870" i="7" a="1"/>
  <c r="V2870" i="7" s="1"/>
  <c r="V2934" i="7" a="1"/>
  <c r="V2934" i="7" s="1"/>
  <c r="V2998" i="7" a="1"/>
  <c r="V2998" i="7" s="1"/>
  <c r="V3062" i="7" a="1"/>
  <c r="V3062" i="7" s="1"/>
  <c r="V3126" i="7" a="1"/>
  <c r="V3126" i="7" s="1"/>
  <c r="V3190" i="7" a="1"/>
  <c r="V3190" i="7" s="1"/>
  <c r="V3254" i="7" a="1"/>
  <c r="V3254" i="7" s="1"/>
  <c r="V3318" i="7" a="1"/>
  <c r="V3318" i="7" s="1"/>
  <c r="V3382" i="7" a="1"/>
  <c r="V3382" i="7" s="1"/>
  <c r="V3446" i="7" a="1"/>
  <c r="V3446" i="7" s="1"/>
  <c r="V3510" i="7" a="1"/>
  <c r="V3510" i="7" s="1"/>
  <c r="V3574" i="7" a="1"/>
  <c r="V3574" i="7" s="1"/>
  <c r="V3638" i="7" a="1"/>
  <c r="V3638" i="7" s="1"/>
  <c r="V3702" i="7" a="1"/>
  <c r="V3702" i="7" s="1"/>
  <c r="V3766" i="7" a="1"/>
  <c r="V3766" i="7" s="1"/>
  <c r="V3830" i="7" a="1"/>
  <c r="V3830" i="7" s="1"/>
  <c r="V3894" i="7" a="1"/>
  <c r="V3894" i="7" s="1"/>
  <c r="V3958" i="7" a="1"/>
  <c r="V3958" i="7" s="1"/>
  <c r="V4022" i="7" a="1"/>
  <c r="V4022" i="7" s="1"/>
  <c r="V4086" i="7" a="1"/>
  <c r="V4086" i="7" s="1"/>
  <c r="V2246" i="7" a="1"/>
  <c r="V2246" i="7" s="1"/>
  <c r="V2310" i="7" a="1"/>
  <c r="V2310" i="7" s="1"/>
  <c r="V2374" i="7" a="1"/>
  <c r="V2374" i="7" s="1"/>
  <c r="V2438" i="7" a="1"/>
  <c r="V2438" i="7" s="1"/>
  <c r="V2502" i="7" a="1"/>
  <c r="V2502" i="7" s="1"/>
  <c r="V2566" i="7" a="1"/>
  <c r="V2566" i="7" s="1"/>
  <c r="V2630" i="7" a="1"/>
  <c r="V2630" i="7" s="1"/>
  <c r="V2694" i="7" a="1"/>
  <c r="V2694" i="7" s="1"/>
  <c r="V2758" i="7" a="1"/>
  <c r="V2758" i="7" s="1"/>
  <c r="V2822" i="7" a="1"/>
  <c r="V2822" i="7" s="1"/>
  <c r="V2886" i="7" a="1"/>
  <c r="V2886" i="7" s="1"/>
  <c r="V2950" i="7" a="1"/>
  <c r="V2950" i="7" s="1"/>
  <c r="V3014" i="7" a="1"/>
  <c r="V3014" i="7" s="1"/>
  <c r="V3078" i="7" a="1"/>
  <c r="V3078" i="7" s="1"/>
  <c r="V3142" i="7" a="1"/>
  <c r="V3142" i="7" s="1"/>
  <c r="V3206" i="7" a="1"/>
  <c r="V3206" i="7" s="1"/>
  <c r="V3270" i="7" a="1"/>
  <c r="V3270" i="7" s="1"/>
  <c r="V3334" i="7" a="1"/>
  <c r="V3334" i="7" s="1"/>
  <c r="V3398" i="7" a="1"/>
  <c r="V3398" i="7" s="1"/>
  <c r="V3462" i="7" a="1"/>
  <c r="V3462" i="7" s="1"/>
  <c r="V3526" i="7" a="1"/>
  <c r="V3526" i="7" s="1"/>
  <c r="V3590" i="7" a="1"/>
  <c r="V3590" i="7" s="1"/>
  <c r="V3654" i="7" a="1"/>
  <c r="V3654" i="7" s="1"/>
  <c r="V3718" i="7" a="1"/>
  <c r="V3718" i="7" s="1"/>
  <c r="V3782" i="7" a="1"/>
  <c r="V3782" i="7" s="1"/>
  <c r="V3846" i="7" a="1"/>
  <c r="V3846" i="7" s="1"/>
  <c r="V3910" i="7" a="1"/>
  <c r="V3910" i="7" s="1"/>
  <c r="V3974" i="7" a="1"/>
  <c r="V3974" i="7" s="1"/>
  <c r="V4038" i="7" a="1"/>
  <c r="V4038" i="7" s="1"/>
  <c r="V4102" i="7" a="1"/>
  <c r="V4102" i="7" s="1"/>
  <c r="V2234" i="7" a="1"/>
  <c r="V2234" i="7" s="1"/>
  <c r="V2750" i="7" a="1"/>
  <c r="V2750" i="7" s="1"/>
  <c r="V3262" i="7" a="1"/>
  <c r="V3262" i="7" s="1"/>
  <c r="V3774" i="7" a="1"/>
  <c r="V3774" i="7" s="1"/>
  <c r="V2302" i="7" a="1"/>
  <c r="V2302" i="7" s="1"/>
  <c r="V2814" i="7" a="1"/>
  <c r="V2814" i="7" s="1"/>
  <c r="V3326" i="7" a="1"/>
  <c r="V3326" i="7" s="1"/>
  <c r="V3838" i="7" a="1"/>
  <c r="V3838" i="7" s="1"/>
  <c r="V2366" i="7" a="1"/>
  <c r="V2366" i="7" s="1"/>
  <c r="V2878" i="7" a="1"/>
  <c r="V2878" i="7" s="1"/>
  <c r="V3390" i="7" a="1"/>
  <c r="V3390" i="7" s="1"/>
  <c r="V3902" i="7" a="1"/>
  <c r="V3902" i="7" s="1"/>
  <c r="V2430" i="7" a="1"/>
  <c r="V2430" i="7" s="1"/>
  <c r="V2942" i="7" a="1"/>
  <c r="V2942" i="7" s="1"/>
  <c r="V3454" i="7" a="1"/>
  <c r="V3454" i="7" s="1"/>
  <c r="V3966" i="7" a="1"/>
  <c r="V3966" i="7" s="1"/>
  <c r="V2494" i="7" a="1"/>
  <c r="V2494" i="7" s="1"/>
  <c r="V3006" i="7" a="1"/>
  <c r="V3006" i="7" s="1"/>
  <c r="V3518" i="7" a="1"/>
  <c r="V3518" i="7" s="1"/>
  <c r="V4030" i="7" a="1"/>
  <c r="V4030" i="7" s="1"/>
  <c r="V2558" i="7" a="1"/>
  <c r="V2558" i="7" s="1"/>
  <c r="V3070" i="7" a="1"/>
  <c r="V3070" i="7" s="1"/>
  <c r="V3582" i="7" a="1"/>
  <c r="V3582" i="7" s="1"/>
  <c r="V4094" i="7" a="1"/>
  <c r="V4094" i="7" s="1"/>
  <c r="V2622" i="7" a="1"/>
  <c r="V2622" i="7" s="1"/>
  <c r="V3134" i="7" a="1"/>
  <c r="V3134" i="7" s="1"/>
  <c r="V3646" i="7" a="1"/>
  <c r="V3646" i="7" s="1"/>
  <c r="V2686" i="7" a="1"/>
  <c r="V2686" i="7" s="1"/>
  <c r="V3198" i="7" a="1"/>
  <c r="V3198" i="7" s="1"/>
  <c r="V3710" i="7" a="1"/>
  <c r="V3710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<sst xmlns="http://schemas.openxmlformats.org/spreadsheetml/2006/main" count="688" uniqueCount="82">
  <si>
    <t>male</t>
  </si>
  <si>
    <t>age</t>
  </si>
  <si>
    <t>education</t>
  </si>
  <si>
    <t>currentSmoker</t>
  </si>
  <si>
    <t>cigsPerDay</t>
  </si>
  <si>
    <t>BPMeds</t>
  </si>
  <si>
    <t>prevalentStroke</t>
  </si>
  <si>
    <t>prevalentHyp</t>
  </si>
  <si>
    <t>diabetes</t>
  </si>
  <si>
    <t>totChol</t>
  </si>
  <si>
    <t>sysBP</t>
  </si>
  <si>
    <t>diaBP</t>
  </si>
  <si>
    <t>BMI</t>
  </si>
  <si>
    <t>heartRate</t>
  </si>
  <si>
    <t>glucose</t>
  </si>
  <si>
    <t>TenYearCHD</t>
  </si>
  <si>
    <t>NA</t>
  </si>
  <si>
    <t>COLLEGE</t>
  </si>
  <si>
    <t>Vocational School</t>
  </si>
  <si>
    <t>GED</t>
  </si>
  <si>
    <t>High School</t>
  </si>
  <si>
    <t>NA_Education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</si>
  <si>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</si>
  <si>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</si>
  <si>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</si>
  <si>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</si>
  <si>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</si>
  <si>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</si>
  <si>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</si>
  <si>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</si>
  <si>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</si>
  <si>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</si>
  <si>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</si>
  <si>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</si>
  <si>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</si>
  <si>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Column Name</t>
  </si>
  <si>
    <t>Changes Made</t>
  </si>
  <si>
    <t>Education</t>
  </si>
  <si>
    <t>Since they r non-numeric representation of data hence education was divided into 4 columns each corresponding to a level of education between 1-4</t>
  </si>
  <si>
    <t>Cigs per day</t>
  </si>
  <si>
    <t>NA value replaced by the average of 9.004</t>
  </si>
  <si>
    <t>Glucose</t>
  </si>
  <si>
    <t>BP Meds</t>
  </si>
  <si>
    <t>Records with value of NA for this field have been colored yellow and hidden in original data sheet</t>
  </si>
  <si>
    <t>totCholestrol</t>
  </si>
  <si>
    <t>Records with value of NA for this field have been colored peach and hidden in original data sheet</t>
  </si>
  <si>
    <r>
      <t>If diabetes = 0 then avg of all records with diabetes 1 is taken for this field and assigned to be 97.4
If diabetes = 1 then avg of all records with diabetes 1 is taken for this field and assigned to be 69.</t>
    </r>
    <r>
      <rPr>
        <b/>
        <u/>
        <sz val="12"/>
        <color theme="1"/>
        <rFont val="Batang"/>
        <family val="1"/>
      </rPr>
      <t>4</t>
    </r>
  </si>
  <si>
    <t>Records with value of NA for this field have been colored blue and hidden in original data sheet</t>
  </si>
  <si>
    <t>Records with value of NA for this field have been colored green and hidden in original data sheet</t>
  </si>
  <si>
    <t>OBSERVATION:</t>
  </si>
  <si>
    <t>Age of patients are between 32 and 70</t>
  </si>
  <si>
    <t>Max Patients has highest level of edu of high school degree</t>
  </si>
  <si>
    <t>Around half of the patients are smokers</t>
  </si>
  <si>
    <t>1. Outliers are present for 6 atrributes namely,totCholestrol, sysBP,diaBP,BMI,heartRate,glucose</t>
  </si>
  <si>
    <t>Q1</t>
  </si>
  <si>
    <t>Q3</t>
  </si>
  <si>
    <t>IQR</t>
  </si>
  <si>
    <t>IQR * 1.5</t>
  </si>
  <si>
    <t>Lower cut (Q1-IQR*1.5)</t>
  </si>
  <si>
    <t>Upper cut(Q3+IQR*1.5)</t>
  </si>
  <si>
    <t>totChol_Outlier</t>
  </si>
  <si>
    <t>sysBP_Outlier</t>
  </si>
  <si>
    <t>diaBP_Outlier</t>
  </si>
  <si>
    <t>BMI_Outlier</t>
  </si>
  <si>
    <t>heartRate_Outlier</t>
  </si>
  <si>
    <t>glucose_Outlier</t>
  </si>
  <si>
    <t>OBERVATIONS:</t>
  </si>
  <si>
    <t>SysBP data spread is more than diaBP</t>
  </si>
  <si>
    <t>The Spread of data is greatest for values of Total Cholestrol in patients</t>
  </si>
  <si>
    <t>Row Labels</t>
  </si>
  <si>
    <t>Grand Total</t>
  </si>
  <si>
    <t>Count of age</t>
  </si>
  <si>
    <t>Observation:</t>
  </si>
  <si>
    <t>Participants who have had heart disease detected are mostly middle aged ranging between 45-65 yrs of age,compared to participants without heart disease who are fairly younger.</t>
  </si>
  <si>
    <t>There is not much difference in cholestrol ranges between participants with ot without heart disease</t>
  </si>
  <si>
    <t>Most participants have high systolic pressure, beyond normal range irrespective of having heart disease</t>
  </si>
  <si>
    <t>W.R.T diastolic pressure, participants with history of heart disease tend to have higher BP which is above the normal range, when compared to participants without heart disease.</t>
  </si>
  <si>
    <t>BMI for all participants ranges almost same irrespective of having history of heart disease</t>
  </si>
  <si>
    <t>Most of participants with heart disease have heart rate ranging between 60 and 80 which also holds true for participants withour heart diseases</t>
  </si>
  <si>
    <t>`</t>
  </si>
  <si>
    <t>More Outliers present for participants without heart disease</t>
  </si>
  <si>
    <t>Sum of BPMeds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</si>
</sst>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Batang"/>
      <family val="1"/>
      <charset val="129"/>
    </font>
    <font>
      <b/>
      <u/>
      <sz val="12"/>
      <color theme="1"/>
      <name val="Batang"/>
      <family val="1"/>
    </font>
    <font>
      <sz val="11"/>
      <color theme="1"/>
      <name val="Book Antiqua"/>
      <family val="1"/>
    </font>
    <font>
      <b/>
      <sz val="11"/>
      <color theme="1"/>
      <name val="Book Antiqua"/>
      <family val="1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3" tint="0.399975585192419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9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0" borderId="0" xfId="0" applyFill="1" applyBorder="1" applyAlignment="1"/>
    <xf numFmtId="0" fontId="19" fillId="0" borderId="0" xfId="0" applyFont="1"/>
    <xf numFmtId="0" fontId="19" fillId="0" borderId="16" xfId="0" applyFont="1" applyBorder="1"/>
    <xf numFmtId="0" fontId="19" fillId="0" borderId="16" xfId="0" applyFont="1" applyBorder="1" applyAlignment="1">
      <alignment wrapText="1"/>
    </xf>
    <xf numFmtId="0" fontId="19" fillId="0" borderId="0" xfId="0" applyFont="1" applyAlignment="1">
      <alignment wrapText="1"/>
    </xf>
    <xf numFmtId="0" fontId="19" fillId="0" borderId="16" xfId="0" applyFont="1" applyBorder="1" applyAlignment="1">
      <alignment horizontal="center"/>
    </xf>
    <xf numFmtId="0" fontId="19" fillId="33" borderId="16" xfId="0" applyFont="1" applyFill="1" applyBorder="1" applyAlignment="1">
      <alignment wrapText="1"/>
    </xf>
    <xf numFmtId="0" fontId="19" fillId="34" borderId="16" xfId="0" applyFont="1" applyFill="1" applyBorder="1" applyAlignment="1">
      <alignment wrapText="1"/>
    </xf>
    <xf numFmtId="0" fontId="19" fillId="35" borderId="16" xfId="0" applyFont="1" applyFill="1" applyBorder="1" applyAlignment="1">
      <alignment wrapText="1"/>
    </xf>
    <xf numFmtId="0" fontId="19" fillId="36" borderId="16" xfId="0" applyFont="1" applyFill="1" applyBorder="1" applyAlignment="1">
      <alignment wrapText="1"/>
    </xf>
    <xf numFmtId="0" fontId="19" fillId="38" borderId="16" xfId="0" applyFont="1" applyFill="1" applyBorder="1" applyAlignment="1">
      <alignment wrapText="1"/>
    </xf>
    <xf numFmtId="0" fontId="18" fillId="0" borderId="17" xfId="0" applyFont="1" applyFill="1" applyBorder="1" applyAlignment="1">
      <alignment horizontal="center"/>
    </xf>
    <xf numFmtId="0" fontId="18" fillId="0" borderId="18" xfId="0" applyFont="1" applyFill="1" applyBorder="1" applyAlignment="1">
      <alignment horizontal="center"/>
    </xf>
    <xf numFmtId="0" fontId="0" fillId="0" borderId="12" xfId="0" applyFill="1" applyBorder="1" applyAlignment="1"/>
    <xf numFmtId="0" fontId="0" fillId="0" borderId="13" xfId="0" applyFill="1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21" fillId="0" borderId="11" xfId="0" applyFont="1" applyBorder="1"/>
    <xf numFmtId="0" fontId="0" fillId="0" borderId="11" xfId="0" applyFont="1" applyBorder="1"/>
    <xf numFmtId="0" fontId="0" fillId="0" borderId="15" xfId="0" applyFont="1" applyBorder="1"/>
    <xf numFmtId="0" fontId="0" fillId="0" borderId="0" xfId="0" applyAlignment="1">
      <alignment horizontal="left"/>
    </xf>
    <xf numFmtId="0" fontId="0" fillId="0" borderId="0" xfId="0" pivotButton="1"/>
    <xf numFmtId="10" fontId="0" fillId="0" borderId="0" xfId="0" applyNumberFormat="1"/>
    <xf numFmtId="0" fontId="0" fillId="0" borderId="0" xfId="0" applyNumberFormat="1"/>
    <xf numFmtId="0" fontId="16" fillId="0" borderId="21" xfId="0" applyFont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44" borderId="0" xfId="0" applyFont="1" applyFill="1" applyAlignment="1">
      <alignment horizontal="left"/>
    </xf>
    <xf numFmtId="0" fontId="21" fillId="0" borderId="12" xfId="0" applyFont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21" fillId="0" borderId="14" xfId="0" applyFont="1" applyBorder="1" applyAlignment="1">
      <alignment horizontal="left"/>
    </xf>
    <xf numFmtId="0" fontId="21" fillId="0" borderId="11" xfId="0" applyFont="1" applyBorder="1" applyAlignment="1">
      <alignment horizontal="left"/>
    </xf>
    <xf numFmtId="0" fontId="21" fillId="0" borderId="19" xfId="0" applyFont="1" applyBorder="1" applyAlignment="1">
      <alignment horizontal="left"/>
    </xf>
    <xf numFmtId="0" fontId="21" fillId="0" borderId="10" xfId="0" applyFont="1" applyBorder="1" applyAlignment="1">
      <alignment horizontal="left"/>
    </xf>
    <xf numFmtId="0" fontId="21" fillId="0" borderId="20" xfId="0" applyFont="1" applyBorder="1" applyAlignment="1">
      <alignment horizontal="left"/>
    </xf>
    <xf numFmtId="0" fontId="16" fillId="0" borderId="0" xfId="0" applyFont="1" applyAlignment="1">
      <alignment horizontal="center"/>
    </xf>
    <xf numFmtId="0" fontId="16" fillId="0" borderId="0" xfId="0" applyFont="1"/>
    <xf numFmtId="0" fontId="16" fillId="39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colors>
    <mruColors>
      <color rgb="FFFFFFCC"/>
      <color rgb="FFCC99FF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[Heart_Disease_Prediction_Descriptive_Analysis.xlsx]Tot_Perc!PivotTable1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Tot_Perc!$B$3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Tot_Perc!$A$4:$A$6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Tot_Perc!$B$4:$B$6</c:f>
              <c:numCache>
                <c:formatCode>0.00%</c:formatCode>
                <c:ptCount val="2"/>
                <c:pt idx="0">
                  <c:v>0.85110517367014815</c:v>
                </c:pt>
                <c:pt idx="1">
                  <c:v>0.14889482632985182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F-67E4-4076-B0D1-927EED52E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2838383"/>
        <c:axId val="266981471"/>
      </c:barChart>
      <c:catAx>
        <c:axId val="9283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81471"/>
        <c:crosses val="autoZero"/>
        <c:auto val="1"/>
        <c:lblAlgn val="ctr"/>
        <c:lblOffset val="100"/>
        <c:noMultiLvlLbl val="0"/>
      </c:catAx>
      <c:valAx>
        <c:axId val="26698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[Heart_Disease_Prediction_Descriptive_Analysis.xlsx]Gender_based!PivotTable1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Participants taking BPMeds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Gender_based!$B$1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Gender_based!$A$2:$A$4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Gender_based!$B$2:$B$4</c:f>
              <c:numCache>
                <c:formatCode>General</c:formatCode>
                <c:ptCount val="2"/>
                <c:pt idx="0">
                  <c:v>81</c:v>
                </c:pt>
                <c:pt idx="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6C-4655-8073-64598E84C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2981231"/>
        <c:axId val="1678065631"/>
      </c:barChart>
      <c:catAx>
        <c:axId val="138298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065631"/>
        <c:crosses val="autoZero"/>
        <c:auto val="1"/>
        <c:lblAlgn val="ctr"/>
        <c:lblOffset val="100"/>
        <c:noMultiLvlLbl val="0"/>
      </c:catAx>
      <c:valAx>
        <c:axId val="167806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98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BMI of Participants with heart disease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BMI of Participants with heart disease</a:t>
          </a:r>
        </a:p>
      </cx:txPr>
    </cx:title>
    <cx:plotArea>
      <cx:plotAreaRegion>
        <cx:plotSurface>
          <cx:spPr>
            <a:solidFill>
              <a:schemeClr val="accent4">
                <a:lumMod val="20000"/>
                <a:lumOff val="80000"/>
              </a:schemeClr>
            </a:solidFill>
          </cx:spPr>
        </cx:plotSurface>
        <cx:series layoutId="clusteredColumn" uniqueId="{D5683A81-EF42-43BF-BEA2-DCAF321344BF}">
          <cx:tx>
            <cx:txData>
              <cx:f>_xlchart.v1.0</cx:f>
              <cx:v>BMI</cx:v>
            </cx:txData>
          </cx:tx>
          <cx:spPr>
            <a:solidFill>
              <a:srgbClr val="00B0F0"/>
            </a:solidFill>
          </cx:spPr>
          <cx:dataLabels pos="inEnd">
            <cx:visibility seriesName="0" categoryName="0" value="1"/>
          </cx:dataLabels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 hidden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  <cx:data id="2">
      <cx:numDim type="val">
        <cx:f>_xlchart.v1.7</cx:f>
      </cx:numDim>
    </cx:data>
    <cx:data id="3">
      <cx:numDim type="val">
        <cx:f>_xlchart.v1.9</cx:f>
      </cx:numDim>
    </cx:data>
    <cx:data id="4">
      <cx:numDim type="val">
        <cx:f>_xlchart.v1.11</cx:f>
      </cx:numDim>
    </cx:data>
    <cx:data id="5">
      <cx:numDim type="val">
        <cx:f>_xlchart.v1.13</cx:f>
      </cx:numDim>
    </cx:data>
    <cx:data id="6">
      <cx:numDim type="val">
        <cx:f>_xlchart.v1.15</cx:f>
      </cx:numDim>
    </cx:data>
    <cx:data id="7">
      <cx:numDim type="val">
        <cx:f>_xlchart.v1.17</cx:f>
      </cx:numDim>
    </cx:data>
    <cx:data id="8">
      <cx:numDim type="val">
        <cx:f>_xlchart.v1.19</cx:f>
      </cx:numDim>
    </cx:data>
    <cx:data id="9">
      <cx:numDim type="val">
        <cx:f>_xlchart.v1.21</cx:f>
      </cx:numDim>
    </cx:data>
    <cx:data id="10">
      <cx:numDim type="val">
        <cx:f>_xlchart.v1.23</cx:f>
      </cx:numDim>
    </cx:data>
    <cx:data id="11">
      <cx:numDim type="val">
        <cx:f>_xlchart.v1.25</cx:f>
      </cx:numDim>
    </cx:data>
    <cx:data id="12">
      <cx:numDim type="val">
        <cx:f>_xlchart.v1.27</cx:f>
      </cx:numDim>
    </cx:data>
    <cx:data id="13">
      <cx:numDim type="val">
        <cx:f>_xlchart.v1.29</cx:f>
      </cx:numDim>
    </cx:data>
    <cx:data id="14">
      <cx:numDim type="val">
        <cx:f>_xlchart.v1.31</cx:f>
      </cx:numDim>
    </cx:data>
    <cx:data id="15">
      <cx:numDim type="val">
        <cx:f>_xlchart.v1.33</cx:f>
      </cx:numDim>
    </cx:data>
    <cx:data id="16">
      <cx:numDim type="val">
        <cx:f>_xlchart.v1.35</cx:f>
      </cx:numDim>
    </cx:data>
    <cx:data id="17">
      <cx:numDim type="val">
        <cx:f>_xlchart.v1.37</cx:f>
      </cx:numDim>
    </cx:data>
    <cx:data id="18">
      <cx:numDim type="val">
        <cx:f>_xlchart.v1.39</cx:f>
      </cx:numDim>
    </cx:data>
    <cx:data id="19">
      <cx:numDim type="val">
        <cx:f>_xlchart.v1.41</cx:f>
      </cx:numDim>
    </cx:data>
  </cx:chartData>
  <cx:chart>
    <cx:title pos="t" align="ctr" overlay="0">
      <cx:tx>
        <cx:txData>
          <cx:v>All Variables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All Variables</a:t>
          </a:r>
        </a:p>
      </cx:txPr>
    </cx:title>
    <cx:plotArea>
      <cx:plotAreaRegion>
        <cx:series layoutId="boxWhisker" uniqueId="{D1D5F6D2-E779-44ED-A2EC-84B0F17578A2}">
          <cx:tx>
            <cx:txData>
              <cx:f>_xlchart.v1.2</cx:f>
              <cx:v>male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CB66D98-C149-4E5D-9383-904F85F618C9}">
          <cx:tx>
            <cx:txData>
              <cx:f>_xlchart.v1.4</cx:f>
              <cx:v>age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150B7579-3305-49F8-837C-A012412AF99C}">
          <cx:tx>
            <cx:txData>
              <cx:f>_xlchart.v1.6</cx:f>
              <cx:v>COLLEGE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BDB3F777-B2DA-4756-A20E-F27976FA0594}">
          <cx:tx>
            <cx:txData>
              <cx:f>_xlchart.v1.8</cx:f>
              <cx:v>Vocational School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6013EB8C-190F-4F8E-8497-88D8F62CB74E}">
          <cx:tx>
            <cx:txData>
              <cx:f>_xlchart.v1.10</cx:f>
              <cx:v>GED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981BA461-E5B8-4A40-A92A-570B06BD38DD}">
          <cx:tx>
            <cx:txData>
              <cx:f>_xlchart.v1.12</cx:f>
              <cx:v>High School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5E686208-301C-4668-9AC9-E08668256FC7}">
          <cx:tx>
            <cx:txData>
              <cx:f>_xlchart.v1.14</cx:f>
              <cx:v>NA_Education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6219B4F9-AFD4-41F5-87D1-F035E63DFDF5}">
          <cx:tx>
            <cx:txData>
              <cx:f>_xlchart.v1.16</cx:f>
              <cx:v>currentSmoker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4FD01796-1539-4C61-ADDD-5DBAB3B0104E}">
          <cx:tx>
            <cx:txData>
              <cx:f>_xlchart.v1.18</cx:f>
              <cx:v>cigsPerDay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ADCBAFDE-3001-4EA7-AAC3-53AC7543C85A}">
          <cx:tx>
            <cx:txData>
              <cx:f>_xlchart.v1.20</cx:f>
              <cx:v>BPMeds</cx:v>
            </cx:txData>
          </cx:tx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47BCE899-007A-40F2-BBE2-4CFEDA9905A7}">
          <cx:tx>
            <cx:txData>
              <cx:f>_xlchart.v1.22</cx:f>
              <cx:v>prevalentStroke</cx:v>
            </cx:txData>
          </cx:tx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F12F848D-FD87-4E29-BF4D-91F38C80FAC1}">
          <cx:tx>
            <cx:txData>
              <cx:f>_xlchart.v1.24</cx:f>
              <cx:v>prevalentHyp</cx:v>
            </cx:txData>
          </cx:tx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26531EA0-75B3-47D1-A00C-02879A9CEF55}">
          <cx:tx>
            <cx:txData>
              <cx:f>_xlchart.v1.26</cx:f>
              <cx:v>diabetes</cx:v>
            </cx:txData>
          </cx:tx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32BAA8CD-C926-4843-9192-ECED0FCE0F49}">
          <cx:tx>
            <cx:txData>
              <cx:f>_xlchart.v1.28</cx:f>
              <cx:v>totChol</cx:v>
            </cx:txData>
          </cx:tx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45710BBA-79E1-4A6C-855D-E007F5748F70}">
          <cx:tx>
            <cx:txData>
              <cx:f>_xlchart.v1.30</cx:f>
              <cx:v>sysBP</cx:v>
            </cx:txData>
          </cx:tx>
          <cx:dataId val="14"/>
          <cx:layoutPr>
            <cx:visibility meanLine="0" meanMarker="1" nonoutliers="0" outliers="1"/>
            <cx:statistics quartileMethod="exclusive"/>
          </cx:layoutPr>
        </cx:series>
        <cx:series layoutId="boxWhisker" uniqueId="{D1FE32A5-9C8E-4F5F-997F-87D465DDA2F2}">
          <cx:tx>
            <cx:txData>
              <cx:f>_xlchart.v1.32</cx:f>
              <cx:v>diaBP</cx:v>
            </cx:txData>
          </cx:tx>
          <cx:dataId val="15"/>
          <cx:layoutPr>
            <cx:visibility meanLine="0" meanMarker="1" nonoutliers="0" outliers="1"/>
            <cx:statistics quartileMethod="exclusive"/>
          </cx:layoutPr>
        </cx:series>
        <cx:series layoutId="boxWhisker" uniqueId="{A4C8225F-799C-44C2-B3E2-92B75DB1FDA8}">
          <cx:tx>
            <cx:txData>
              <cx:f>_xlchart.v1.34</cx:f>
              <cx:v>BMI</cx:v>
            </cx:txData>
          </cx:tx>
          <cx:dataId val="16"/>
          <cx:layoutPr>
            <cx:visibility meanLine="0" meanMarker="1" nonoutliers="0" outliers="1"/>
            <cx:statistics quartileMethod="exclusive"/>
          </cx:layoutPr>
        </cx:series>
        <cx:series layoutId="boxWhisker" uniqueId="{67D99761-B242-4CD3-90F2-9B9A6D708A6E}">
          <cx:tx>
            <cx:txData>
              <cx:f>_xlchart.v1.36</cx:f>
              <cx:v>heartRate</cx:v>
            </cx:txData>
          </cx:tx>
          <cx:dataId val="17"/>
          <cx:layoutPr>
            <cx:visibility meanLine="0" meanMarker="1" nonoutliers="0" outliers="1"/>
            <cx:statistics quartileMethod="exclusive"/>
          </cx:layoutPr>
        </cx:series>
        <cx:series layoutId="boxWhisker" uniqueId="{07A763CD-4631-43AC-910A-468E48319839}">
          <cx:tx>
            <cx:txData>
              <cx:f>_xlchart.v1.38</cx:f>
              <cx:v>glucose</cx:v>
            </cx:txData>
          </cx:tx>
          <cx:dataId val="18"/>
          <cx:layoutPr>
            <cx:visibility meanLine="0" meanMarker="1" nonoutliers="0" outliers="1"/>
            <cx:statistics quartileMethod="exclusive"/>
          </cx:layoutPr>
        </cx:series>
        <cx:series layoutId="boxWhisker" uniqueId="{834FA7A9-96C1-4621-9E7E-76CE79897A03}">
          <cx:tx>
            <cx:txData>
              <cx:f>_xlchart.v1.40</cx:f>
              <cx:v>TenYearCHD</cx:v>
            </cx:txData>
          </cx:tx>
          <cx:dataId val="1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700"/>
        <cx:majorGridlines/>
        <cx:tickLabels/>
      </cx:axis>
    </cx:plotArea>
    <cx:legend pos="b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_xlchart.v1.43</cx:f>
      </cx:numDim>
    </cx:data>
    <cx:data id="1">
      <cx:numDim type="val">
        <cx:f>_xlchart.v1.45</cx:f>
      </cx:numDim>
    </cx:data>
    <cx:data id="2">
      <cx:numDim type="val">
        <cx:f>_xlchart.v1.47</cx:f>
      </cx:numDim>
    </cx:data>
    <cx:data id="3">
      <cx:numDim type="val">
        <cx:f>_xlchart.v1.49</cx:f>
      </cx:numDim>
    </cx:data>
    <cx:data id="4">
      <cx:numDim type="val">
        <cx:f>_xlchart.v1.51</cx:f>
      </cx:numDim>
    </cx:data>
    <cx:data id="5">
      <cx:numDim type="val">
        <cx:f>_xlchart.v1.53</cx:f>
      </cx:numDim>
    </cx:data>
    <cx:data id="6">
      <cx:numDim type="val">
        <cx:f>_xlchart.v1.55</cx:f>
      </cx:numDim>
    </cx:data>
    <cx:data id="7">
      <cx:numDim type="val">
        <cx:f>_xlchart.v1.57</cx:f>
      </cx:numDim>
    </cx:data>
    <cx:data id="8">
      <cx:numDim type="val">
        <cx:f>_xlchart.v1.59</cx:f>
      </cx:numDim>
    </cx:data>
    <cx:data id="9">
      <cx:numDim type="val">
        <cx:f>_xlchart.v1.61</cx:f>
      </cx:numDim>
    </cx:data>
    <cx:data id="10">
      <cx:numDim type="val">
        <cx:f>_xlchart.v1.63</cx:f>
      </cx:numDim>
    </cx:data>
    <cx:data id="11">
      <cx:numDim type="val">
        <cx:f>_xlchart.v1.65</cx:f>
      </cx:numDim>
    </cx:data>
    <cx:data id="12">
      <cx:numDim type="val">
        <cx:f>_xlchart.v1.67</cx:f>
      </cx:numDim>
    </cx:data>
    <cx:data id="13">
      <cx:numDim type="val">
        <cx:f>_xlchart.v1.69</cx:f>
      </cx:numDim>
    </cx:data>
    <cx:data id="14">
      <cx:numDim type="val">
        <cx:f>_xlchart.v1.71</cx:f>
      </cx:numDim>
    </cx:data>
    <cx:data id="15">
      <cx:numDim type="val">
        <cx:f>_xlchart.v1.73</cx:f>
      </cx:numDim>
    </cx:data>
    <cx:data id="16">
      <cx:numDim type="val">
        <cx:f>_xlchart.v1.75</cx:f>
      </cx:numDim>
    </cx:data>
    <cx:data id="17">
      <cx:numDim type="val">
        <cx:f>_xlchart.v1.77</cx:f>
      </cx:numDim>
    </cx:data>
    <cx:data id="18">
      <cx:numDim type="val">
        <cx:f>_xlchart.v1.79</cx:f>
      </cx:numDim>
    </cx:data>
    <cx:data id="19">
      <cx:numDim type="val">
        <cx:f>_xlchart.v1.81</cx:f>
      </cx:numDim>
    </cx:data>
  </cx:chartData>
  <cx:chart>
    <cx:title pos="t" align="ctr" overlay="0">
      <cx:tx>
        <cx:txData>
          <cx:v>BOXPlot with Outliers Removed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BOXPlot with Outliers Removed</a:t>
          </a:r>
        </a:p>
      </cx:txPr>
    </cx:title>
    <cx:plotArea>
      <cx:plotAreaRegion>
        <cx:series layoutId="boxWhisker" uniqueId="{78D68D4A-4E9B-4949-85A8-E3E596E0B69A}">
          <cx:tx>
            <cx:txData>
              <cx:f>_xlchart.v1.42</cx:f>
              <cx:v>male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EE270F-AD0B-4782-8F10-EB64D0C44840}">
          <cx:tx>
            <cx:txData>
              <cx:f>_xlchart.v1.44</cx:f>
              <cx:v>age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A54FA1B0-B26C-49D2-8162-35E9289B1C79}">
          <cx:tx>
            <cx:txData>
              <cx:f>_xlchart.v1.46</cx:f>
              <cx:v>COLLEGE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DA7FB2B2-5EE0-49DA-9E1F-A59EA8760566}">
          <cx:tx>
            <cx:txData>
              <cx:f>_xlchart.v1.48</cx:f>
              <cx:v>Vocational School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8A0E0C76-148D-4AE3-B163-8D2A9E0C5077}">
          <cx:tx>
            <cx:txData>
              <cx:f>_xlchart.v1.50</cx:f>
              <cx:v>GED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59AD842F-0B44-4B3F-87D0-6A74FADCF8FD}">
          <cx:tx>
            <cx:txData>
              <cx:f>_xlchart.v1.52</cx:f>
              <cx:v>High School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5DE957C2-5149-4FE7-986A-B282D7424BB6}">
          <cx:tx>
            <cx:txData>
              <cx:f>_xlchart.v1.54</cx:f>
              <cx:v>NA_Education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623700C4-B4DE-4A47-89E9-27735B198DB9}">
          <cx:tx>
            <cx:txData>
              <cx:f>_xlchart.v1.56</cx:f>
              <cx:v>currentSmoker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39164991-FECE-4DB4-BF02-EFBA7D78372A}">
          <cx:tx>
            <cx:txData>
              <cx:f>_xlchart.v1.58</cx:f>
              <cx:v>cigsPerDay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C39B2DE7-C376-4898-A008-FD9CF05D8AED}">
          <cx:tx>
            <cx:txData>
              <cx:f>_xlchart.v1.60</cx:f>
              <cx:v>BPMeds</cx:v>
            </cx:txData>
          </cx:tx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2085B874-5994-4820-B445-7701CEA6224C}">
          <cx:tx>
            <cx:txData>
              <cx:f>_xlchart.v1.62</cx:f>
              <cx:v>prevalentStroke</cx:v>
            </cx:txData>
          </cx:tx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62AB78CA-41D5-4E03-8607-466FB3FFF331}">
          <cx:tx>
            <cx:txData>
              <cx:f>_xlchart.v1.64</cx:f>
              <cx:v>prevalentHyp</cx:v>
            </cx:txData>
          </cx:tx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DF7BDBDD-399B-41AD-AC92-1DD05D78F7F0}">
          <cx:tx>
            <cx:txData>
              <cx:f>_xlchart.v1.66</cx:f>
              <cx:v>diabetes</cx:v>
            </cx:txData>
          </cx:tx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90F27BF5-F1D9-456D-8B2D-E1B6986A7A11}">
          <cx:tx>
            <cx:txData>
              <cx:f>_xlchart.v1.68</cx:f>
              <cx:v>totChol</cx:v>
            </cx:txData>
          </cx:tx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09985229-5638-4644-AE62-5456BF130E9D}">
          <cx:tx>
            <cx:txData>
              <cx:f>_xlchart.v1.70</cx:f>
              <cx:v>sysBP</cx:v>
            </cx:txData>
          </cx:tx>
          <cx:dataId val="14"/>
          <cx:layoutPr>
            <cx:visibility meanLine="0" meanMarker="1" nonoutliers="0" outliers="1"/>
            <cx:statistics quartileMethod="exclusive"/>
          </cx:layoutPr>
        </cx:series>
        <cx:series layoutId="boxWhisker" uniqueId="{D0B7D7EC-6408-4A80-9902-2CAEA19D4345}">
          <cx:tx>
            <cx:txData>
              <cx:f>_xlchart.v1.72</cx:f>
              <cx:v>diaBP</cx:v>
            </cx:txData>
          </cx:tx>
          <cx:dataId val="15"/>
          <cx:layoutPr>
            <cx:visibility meanLine="0" meanMarker="1" nonoutliers="0" outliers="1"/>
            <cx:statistics quartileMethod="exclusive"/>
          </cx:layoutPr>
        </cx:series>
        <cx:series layoutId="boxWhisker" uniqueId="{F5C57DBD-809A-47CA-9A4A-49B8FBFA311D}">
          <cx:tx>
            <cx:txData>
              <cx:f>_xlchart.v1.74</cx:f>
              <cx:v>BMI</cx:v>
            </cx:txData>
          </cx:tx>
          <cx:dataId val="16"/>
          <cx:layoutPr>
            <cx:visibility meanLine="0" meanMarker="1" nonoutliers="0" outliers="1"/>
            <cx:statistics quartileMethod="exclusive"/>
          </cx:layoutPr>
        </cx:series>
        <cx:series layoutId="boxWhisker" uniqueId="{0D9EDCC6-2ABD-4441-BFDB-516BED6AC1E5}">
          <cx:tx>
            <cx:txData>
              <cx:f>_xlchart.v1.76</cx:f>
              <cx:v>heartRate</cx:v>
            </cx:txData>
          </cx:tx>
          <cx:dataId val="17"/>
          <cx:layoutPr>
            <cx:visibility meanLine="0" meanMarker="1" nonoutliers="0" outliers="1"/>
            <cx:statistics quartileMethod="exclusive"/>
          </cx:layoutPr>
        </cx:series>
        <cx:series layoutId="boxWhisker" uniqueId="{FDC3FC97-8D44-4E7C-B55D-1698A5C1565C}">
          <cx:tx>
            <cx:txData>
              <cx:f>_xlchart.v1.78</cx:f>
              <cx:v>glucose</cx:v>
            </cx:txData>
          </cx:tx>
          <cx:dataId val="18"/>
          <cx:layoutPr>
            <cx:visibility meanLine="0" meanMarker="1" nonoutliers="0" outliers="1"/>
            <cx:statistics quartileMethod="exclusive"/>
          </cx:layoutPr>
        </cx:series>
        <cx:series layoutId="boxWhisker" uniqueId="{05F789CE-B21A-4513-821D-552F396F2290}">
          <cx:tx>
            <cx:txData>
              <cx:f>_xlchart.v1.80</cx:f>
              <cx:v>TenYearCHD</cx:v>
            </cx:txData>
          </cx:tx>
          <cx:dataId val="19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_xlchart.v1.83</cx:f>
      </cx:numDim>
    </cx:data>
    <cx:data id="1">
      <cx:numDim type="val">
        <cx:f>_xlchart.v1.85</cx:f>
      </cx:numDim>
    </cx:data>
    <cx:data id="2">
      <cx:numDim type="val">
        <cx:f>_xlchart.v1.87</cx:f>
      </cx:numDim>
    </cx:data>
    <cx:data id="3">
      <cx:numDim type="val">
        <cx:f>_xlchart.v1.89</cx:f>
      </cx:numDim>
    </cx:data>
    <cx:data id="4">
      <cx:numDim type="val">
        <cx:f>_xlchart.v1.91</cx:f>
      </cx:numDim>
    </cx:data>
    <cx:data id="5">
      <cx:numDim type="val">
        <cx:f>_xlchart.v1.93</cx:f>
      </cx:numDim>
    </cx:data>
    <cx:data id="6">
      <cx:numDim type="val">
        <cx:f>_xlchart.v1.95</cx:f>
      </cx:numDim>
    </cx:data>
  </cx:chartData>
  <cx:chart>
    <cx:title pos="t" align="ctr" overlay="0">
      <cx:tx>
        <cx:txData>
          <cx:v>Outliers Removed for 5 attributed with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Outliers Removed for 5 attributed with outliers</a:t>
          </a:r>
        </a:p>
      </cx:txPr>
    </cx:title>
    <cx:plotArea>
      <cx:plotAreaRegion>
        <cx:series layoutId="boxWhisker" uniqueId="{CE0F4C7A-A57C-4648-B686-EBDD729C9389}">
          <cx:tx>
            <cx:txData>
              <cx:f>_xlchart.v1.82</cx:f>
              <cx:v>totChol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971708A-DBA4-4E4D-A380-E01AF60702B1}">
          <cx:tx>
            <cx:txData>
              <cx:f>_xlchart.v1.84</cx:f>
              <cx:v>sysBP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08A66512-F648-46DD-B565-8120941CF507}">
          <cx:tx>
            <cx:txData>
              <cx:f>_xlchart.v1.86</cx:f>
              <cx:v>diaBP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E745C837-8AE5-4E14-B747-24809DFCEF4D}">
          <cx:tx>
            <cx:txData>
              <cx:f>_xlchart.v1.88</cx:f>
              <cx:v>BMI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7C220519-BC5C-485C-9F94-76A32F72C182}">
          <cx:tx>
            <cx:txData>
              <cx:f>_xlchart.v1.90</cx:f>
              <cx:v>heartRate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FD7EE6A0-B21B-4672-9367-00EC1461DB99}">
          <cx:tx>
            <cx:txData>
              <cx:f>_xlchart.v1.92</cx:f>
              <cx:v>glucose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029956BF-8096-4C03-BDE2-453BD8E3A24F}">
          <cx:tx>
            <cx:txData>
              <cx:f>_xlchart.v1.94</cx:f>
              <cx:v>TenYearCHD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_xlchart.v1.97</cx:f>
      </cx:numDim>
    </cx:data>
    <cx:data id="1">
      <cx:numDim type="val">
        <cx:f>_xlchart.v1.99</cx:f>
      </cx:numDim>
    </cx:data>
    <cx:data id="2">
      <cx:numDim type="val">
        <cx:f>_xlchart.v1.101</cx:f>
      </cx:numDim>
    </cx:data>
    <cx:data id="3">
      <cx:numDim type="val">
        <cx:f>_xlchart.v1.103</cx:f>
      </cx:numDim>
    </cx:data>
    <cx:data id="4">
      <cx:numDim type="val">
        <cx:f>_xlchart.v1.105</cx:f>
      </cx:numDim>
    </cx:data>
    <cx:data id="5">
      <cx:numDim type="val">
        <cx:f>_xlchart.v1.107</cx:f>
      </cx:numDim>
    </cx:data>
    <cx:data id="6">
      <cx:numDim type="val">
        <cx:f>_xlchart.v1.109</cx:f>
      </cx:numDim>
    </cx:data>
  </cx:chartData>
  <cx:chart>
    <cx:title pos="t" align="ctr" overlay="0">
      <cx:tx>
        <cx:txData>
          <cx:v>With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With Outliers</a:t>
          </a:r>
        </a:p>
      </cx:txPr>
    </cx:title>
    <cx:plotArea>
      <cx:plotAreaRegion>
        <cx:series layoutId="boxWhisker" uniqueId="{43B008D0-11A8-48B9-B0D0-3AE2C506FAB0}">
          <cx:tx>
            <cx:txData>
              <cx:f>_xlchart.v1.96</cx:f>
              <cx:v>totChol</cx:v>
            </cx:txData>
          </cx:tx>
          <cx:dataId val="0"/>
          <cx:layoutPr>
            <cx:statistics quartileMethod="exclusive"/>
          </cx:layoutPr>
        </cx:series>
        <cx:series layoutId="boxWhisker" uniqueId="{22FE8E1A-C264-4A9C-A236-FEF17B7D08C2}">
          <cx:tx>
            <cx:txData>
              <cx:f>_xlchart.v1.98</cx:f>
              <cx:v>sysBP</cx:v>
            </cx:txData>
          </cx:tx>
          <cx:dataId val="1"/>
          <cx:layoutPr>
            <cx:statistics quartileMethod="exclusive"/>
          </cx:layoutPr>
        </cx:series>
        <cx:series layoutId="boxWhisker" uniqueId="{0480154B-415C-4140-9391-C7B788E6BCAF}">
          <cx:tx>
            <cx:txData>
              <cx:f>_xlchart.v1.100</cx:f>
              <cx:v>diaBP</cx:v>
            </cx:txData>
          </cx:tx>
          <cx:dataId val="2"/>
          <cx:layoutPr>
            <cx:statistics quartileMethod="exclusive"/>
          </cx:layoutPr>
        </cx:series>
        <cx:series layoutId="boxWhisker" uniqueId="{40F00EBC-D0C0-4D38-8348-6393DE199F00}">
          <cx:tx>
            <cx:txData>
              <cx:f>_xlchart.v1.102</cx:f>
              <cx:v>BMI</cx:v>
            </cx:txData>
          </cx:tx>
          <cx:dataId val="3"/>
          <cx:layoutPr>
            <cx:statistics quartileMethod="exclusive"/>
          </cx:layoutPr>
        </cx:series>
        <cx:series layoutId="boxWhisker" uniqueId="{2EE05231-EBD3-4651-AF73-3471F9D382C8}">
          <cx:tx>
            <cx:txData>
              <cx:f>_xlchart.v1.104</cx:f>
              <cx:v>heartRate</cx:v>
            </cx:txData>
          </cx:tx>
          <cx:dataId val="4"/>
          <cx:layoutPr>
            <cx:statistics quartileMethod="exclusive"/>
          </cx:layoutPr>
        </cx:series>
        <cx:series layoutId="boxWhisker" uniqueId="{1E9BA3A6-4EBF-4086-94CE-872F600265DF}">
          <cx:tx>
            <cx:txData>
              <cx:f>_xlchart.v1.106</cx:f>
              <cx:v>glucose</cx:v>
            </cx:txData>
          </cx:tx>
          <cx:dataId val="5"/>
          <cx:layoutPr>
            <cx:statistics quartileMethod="exclusive"/>
          </cx:layoutPr>
        </cx:series>
        <cx:series layoutId="boxWhisker" uniqueId="{C7ACC836-7E35-4DB3-A6A7-7E946208A303}">
          <cx:tx>
            <cx:txData>
              <cx:f>_xlchart.v1.108</cx:f>
              <cx:v>TenYearCHD</cx:v>
            </cx:txData>
          </cx:tx>
          <cx:dataId val="6"/>
          <cx:layoutPr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_xlchart.v1.111</cx:f>
      </cx:numDim>
    </cx:data>
    <cx:data id="1">
      <cx:numDim type="val">
        <cx:f>_xlchart.v1.113</cx:f>
      </cx:numDim>
    </cx:data>
    <cx:data id="2">
      <cx:numDim type="val">
        <cx:f>_xlchart.v1.115</cx:f>
      </cx:numDim>
    </cx:data>
    <cx:data id="3">
      <cx:numDim type="val">
        <cx:f>_xlchart.v1.117</cx:f>
      </cx:numDim>
    </cx:data>
    <cx:data id="4">
      <cx:numDim type="val">
        <cx:f>_xlchart.v1.119</cx:f>
      </cx:numDim>
    </cx:data>
    <cx:data id="5">
      <cx:numDim type="val">
        <cx:f>_xlchart.v1.121</cx:f>
      </cx:numDim>
    </cx:data>
  </cx:chartData>
  <cx:chart>
    <cx:title pos="t" align="ctr" overlay="0">
      <cx:tx>
        <cx:txData>
          <cx:v>BoxPlot for Participants with history of Heart Disease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for Participants with history of Heart Disease</a:t>
          </a:r>
        </a:p>
      </cx:txPr>
    </cx:title>
    <cx:plotArea>
      <cx:plotAreaRegion>
        <cx:series layoutId="boxWhisker" uniqueId="{F031DD85-D03D-4171-8A5C-093EC38B39E3}">
          <cx:tx>
            <cx:txData>
              <cx:f>_xlchart.v1.110</cx:f>
              <cx:v>totChol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5F25E8AD-7057-4913-9031-CF3144E2D6E8}">
          <cx:tx>
            <cx:txData>
              <cx:f>_xlchart.v1.112</cx:f>
              <cx:v>sysBP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  <cx:series layoutId="boxWhisker" uniqueId="{50AAB30B-0558-4CE7-886D-42ADDF26A442}">
          <cx:tx>
            <cx:txData>
              <cx:f>_xlchart.v1.114</cx:f>
              <cx:v>diaBP</cx:v>
            </cx:txData>
          </cx:tx>
          <cx:dataId val="2"/>
          <cx:layoutPr>
            <cx:visibility meanLine="0" meanMarker="0" nonoutliers="0" outliers="1"/>
            <cx:statistics quartileMethod="exclusive"/>
          </cx:layoutPr>
        </cx:series>
        <cx:series layoutId="boxWhisker" uniqueId="{869E2030-095D-4943-B491-47B32529540C}">
          <cx:tx>
            <cx:txData>
              <cx:f>_xlchart.v1.116</cx:f>
              <cx:v>BMI</cx:v>
            </cx:txData>
          </cx:tx>
          <cx:dataId val="3"/>
          <cx:layoutPr>
            <cx:visibility meanLine="0" meanMarker="0" nonoutliers="0" outliers="1"/>
            <cx:statistics quartileMethod="exclusive"/>
          </cx:layoutPr>
        </cx:series>
        <cx:series layoutId="boxWhisker" uniqueId="{2DED16E7-87F7-4EB9-A1C3-2E56EFAEF5D9}">
          <cx:tx>
            <cx:txData>
              <cx:f>_xlchart.v1.118</cx:f>
              <cx:v>heartRate</cx:v>
            </cx:txData>
          </cx:tx>
          <cx:dataId val="4"/>
          <cx:layoutPr>
            <cx:visibility meanLine="0" meanMarker="0" nonoutliers="0" outliers="1"/>
            <cx:statistics quartileMethod="exclusive"/>
          </cx:layoutPr>
        </cx:series>
        <cx:series layoutId="boxWhisker" uniqueId="{C79F9C7C-3297-4205-83F0-697A1B639769}">
          <cx:tx>
            <cx:txData>
              <cx:f>_xlchart.v1.120</cx:f>
              <cx:v>glucose</cx:v>
            </cx:txData>
          </cx:tx>
          <cx:dataId val="5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microsoft.com/office/2014/relationships/chartEx" Target="../charts/chartEx1.xml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chart" Target="../charts/chart2.xml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5.xml"/><Relationship Id="rId1" Type="http://schemas.microsoft.com/office/2014/relationships/chartEx" Target="../charts/chartEx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101600</xdr:colOff>
      <xdr:row>2</xdr:row>
      <xdr:rowOff>120650</xdr:rowOff>
    </xdr:from>
    <xdr:to>
      <xdr:col>22</xdr:col>
      <xdr:colOff>101913</xdr:colOff>
      <xdr:row>27</xdr:row>
      <xdr:rowOff>70556</xdr:rowOff>
    </xdr:to>
    <xdr:graphicFrame macro="">
      <xdr:nvGraphicFramePr>
        <xdr:cNvPr id="11" name="Chart 1">
          <a:extLst>
            <a:ext uri="{FF2B5EF4-FFF2-40B4-BE49-F238E27FC236}">
              <a16:creationId xmlns:a16="http://schemas.microsoft.com/office/drawing/2014/main" id="{F977D188-296B-48DE-8690-7C8071F96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184149</xdr:rowOff>
    </xdr:from>
    <xdr:to>
      <xdr:col>10</xdr:col>
      <xdr:colOff>50800</xdr:colOff>
      <xdr:row>18</xdr:row>
      <xdr:rowOff>132582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667514-77B3-4570-9EF1-873606AD9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368299"/>
          <a:ext cx="5080000" cy="30789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10</xdr:col>
      <xdr:colOff>158750</xdr:colOff>
      <xdr:row>37</xdr:row>
      <xdr:rowOff>145794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4131739-A3AC-4DD8-9FFD-DB18A0186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051300"/>
          <a:ext cx="5187950" cy="29080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10</xdr:col>
      <xdr:colOff>196850</xdr:colOff>
      <xdr:row>56</xdr:row>
      <xdr:rowOff>145794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0D0D181-5A2F-4186-BECE-5B8075BA9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7181850"/>
          <a:ext cx="5226050" cy="29080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10</xdr:col>
      <xdr:colOff>273050</xdr:colOff>
      <xdr:row>75</xdr:row>
      <xdr:rowOff>145794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AD0280-55A8-4FC7-A904-2374A4320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0680700"/>
          <a:ext cx="5302250" cy="290804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21</xdr:col>
      <xdr:colOff>219951</xdr:colOff>
      <xdr:row>18</xdr:row>
      <xdr:rowOff>165100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76AF769-64DD-410E-9AB9-F50BC126C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368300"/>
          <a:ext cx="5706351" cy="311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21</xdr:col>
      <xdr:colOff>254000</xdr:colOff>
      <xdr:row>37</xdr:row>
      <xdr:rowOff>152806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3D06EE8-BDCC-4DCC-AF3F-A612348EB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4051300"/>
          <a:ext cx="5740400" cy="291505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21</xdr:col>
      <xdr:colOff>219951</xdr:colOff>
      <xdr:row>57</xdr:row>
      <xdr:rowOff>19050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3B41E48-9FF6-4962-AF71-B6B02B978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7181850"/>
          <a:ext cx="5706351" cy="29654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60</xdr:row>
      <xdr:rowOff>0</xdr:rowOff>
    </xdr:from>
    <xdr:to>
      <xdr:col>21</xdr:col>
      <xdr:colOff>219951</xdr:colOff>
      <xdr:row>75</xdr:row>
      <xdr:rowOff>127000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A30EE39-207B-43A4-B258-47296D7E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15200" y="10680700"/>
          <a:ext cx="5706351" cy="288925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21</xdr:col>
      <xdr:colOff>222250</xdr:colOff>
      <xdr:row>97</xdr:row>
      <xdr:rowOff>63452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CA4D9C9-694F-4CEE-8938-2DB9E3D9F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15200" y="13995400"/>
          <a:ext cx="5708650" cy="337815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78</xdr:row>
      <xdr:rowOff>146051</xdr:rowOff>
    </xdr:from>
    <xdr:to>
      <xdr:col>10</xdr:col>
      <xdr:colOff>501650</xdr:colOff>
      <xdr:row>97</xdr:row>
      <xdr:rowOff>44450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7" name="Chart 46">
              <a:extLst>
                <a:ext uri="{FF2B5EF4-FFF2-40B4-BE49-F238E27FC236}">
                  <a16:creationId xmlns:a16="http://schemas.microsoft.com/office/drawing/2014/main" id="{A807EE3B-28F4-42A0-9C7D-DDC0A88F38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9200" y="14560551"/>
              <a:ext cx="5530850" cy="3397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0</xdr:colOff>
      <xdr:row>99</xdr:row>
      <xdr:rowOff>171450</xdr:rowOff>
    </xdr:from>
    <xdr:to>
      <xdr:col>21</xdr:col>
      <xdr:colOff>44450</xdr:colOff>
      <xdr:row>119</xdr:row>
      <xdr:rowOff>143524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AFC1A65-B997-460D-B9FE-57D5C2C80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15200" y="17665700"/>
          <a:ext cx="5530850" cy="36550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11</xdr:col>
      <xdr:colOff>110226</xdr:colOff>
      <xdr:row>119</xdr:row>
      <xdr:rowOff>49330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CCF5642-C8C3-4E17-B74B-9E2A051C7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17678400"/>
          <a:ext cx="5749026" cy="35481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730250</xdr:colOff>
      <xdr:row>5</xdr:row>
      <xdr:rowOff>139700</xdr:rowOff>
    </xdr:from>
    <xdr:to>
      <xdr:col>9</xdr:col>
      <xdr:colOff>488950</xdr:colOff>
      <xdr:row>18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10057-CE35-4142-8980-D3C7CCA8E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444500</xdr:colOff>
      <xdr:row>23</xdr:row>
      <xdr:rowOff>146051</xdr:rowOff>
    </xdr:from>
    <xdr:to>
      <xdr:col>12</xdr:col>
      <xdr:colOff>445399</xdr:colOff>
      <xdr:row>37</xdr:row>
      <xdr:rowOff>133351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449D0B-0407-4671-930D-E1E06F53D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91200" y="4381501"/>
          <a:ext cx="4268099" cy="2565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24</xdr:row>
      <xdr:rowOff>6351</xdr:rowOff>
    </xdr:from>
    <xdr:to>
      <xdr:col>4</xdr:col>
      <xdr:colOff>750999</xdr:colOff>
      <xdr:row>37</xdr:row>
      <xdr:rowOff>31751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D23EC2-3C97-4C39-822A-CB980B29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250" y="4425951"/>
          <a:ext cx="4522899" cy="24193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39</xdr:row>
      <xdr:rowOff>1</xdr:rowOff>
    </xdr:from>
    <xdr:to>
      <xdr:col>4</xdr:col>
      <xdr:colOff>958850</xdr:colOff>
      <xdr:row>51</xdr:row>
      <xdr:rowOff>133989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33CAC24-9B9D-4F60-82F3-4530D3DDE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200" y="7181851"/>
          <a:ext cx="4749800" cy="234378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13</xdr:col>
      <xdr:colOff>293003</xdr:colOff>
      <xdr:row>51</xdr:row>
      <xdr:rowOff>82495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F3DE6D-55E9-4D87-B74C-0BB215DBF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78500" y="7181850"/>
          <a:ext cx="4560203" cy="22922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14</xdr:col>
      <xdr:colOff>330200</xdr:colOff>
      <xdr:row>24</xdr:row>
      <xdr:rowOff>146050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7A2A62C-3C42-4984-93D1-7BABC5AA8F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1104900"/>
              <a:ext cx="7035800" cy="3460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6</xdr:row>
      <xdr:rowOff>0</xdr:rowOff>
    </xdr:from>
    <xdr:to>
      <xdr:col>15</xdr:col>
      <xdr:colOff>508000</xdr:colOff>
      <xdr:row>31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3C6321-DAAB-4205-ACC4-467DEE50E3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1104900"/>
              <a:ext cx="7823200" cy="4699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26</xdr:row>
      <xdr:rowOff>0</xdr:rowOff>
    </xdr:from>
    <xdr:to>
      <xdr:col>16</xdr:col>
      <xdr:colOff>0</xdr:colOff>
      <xdr:row>47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DD4A82-BE62-47F8-BB5A-AF8A655FAF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" y="4787900"/>
              <a:ext cx="7315200" cy="3987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38100</xdr:colOff>
      <xdr:row>0</xdr:row>
      <xdr:rowOff>165100</xdr:rowOff>
    </xdr:from>
    <xdr:to>
      <xdr:col>16</xdr:col>
      <xdr:colOff>6350</xdr:colOff>
      <xdr:row>22</xdr:row>
      <xdr:rowOff>120650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B330EB3-E57B-44AF-A2A3-B7D2428294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76500" y="165100"/>
              <a:ext cx="7283450" cy="4006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13</xdr:col>
      <xdr:colOff>68279</xdr:colOff>
      <xdr:row>20</xdr:row>
      <xdr:rowOff>169947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E31F62B-BBB2-4E08-8CE9-2192A01839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552450"/>
              <a:ext cx="6164279" cy="33004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0</xdr:colOff>
      <xdr:row>22</xdr:row>
      <xdr:rowOff>72061</xdr:rowOff>
    </xdr:from>
    <xdr:to>
      <xdr:col>13</xdr:col>
      <xdr:colOff>107950</xdr:colOff>
      <xdr:row>39</xdr:row>
      <xdr:rowOff>127504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D8056B-C2FE-4D36-AE7B-171EE174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4123361"/>
          <a:ext cx="6203950" cy="318599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ange\Desktop\Heart_Disease_Prediction_Descriptive_Analysis_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art_Disease_Prediction_Origin"/>
      <sheetName val="Changes_made_to_data"/>
      <sheetName val="Sheet2"/>
      <sheetName val="Data_Analysis"/>
      <sheetName val="Outliers_Removed"/>
      <sheetName val="NA_Removed"/>
      <sheetName val="Outliers_Removed_numeric"/>
      <sheetName val="Tot_Perc"/>
      <sheetName val="Histograms"/>
      <sheetName val="BOXPlot_Outlier_removed"/>
      <sheetName val="BoxPlot_Selected"/>
      <sheetName val="Boxplot_CHD_NoCHD"/>
    </sheetNames>
    <sheetDataSet>
      <sheetData sheetId="0"/>
      <sheetData sheetId="1"/>
      <sheetData sheetId="2"/>
      <sheetData sheetId="3"/>
      <sheetData sheetId="4"/>
      <sheetData sheetId="5">
        <row r="1">
          <cell r="N1" t="str">
            <v>totChol</v>
          </cell>
          <cell r="O1" t="str">
            <v>sysBP</v>
          </cell>
          <cell r="P1" t="str">
            <v>diaBP</v>
          </cell>
          <cell r="Q1" t="str">
            <v>BMI</v>
          </cell>
          <cell r="R1" t="str">
            <v>heartRate</v>
          </cell>
          <cell r="S1" t="str">
            <v>glucose</v>
          </cell>
        </row>
        <row r="2">
          <cell r="N2">
            <v>195</v>
          </cell>
          <cell r="O2">
            <v>106</v>
          </cell>
          <cell r="P2">
            <v>70</v>
          </cell>
          <cell r="Q2">
            <v>26.97</v>
          </cell>
          <cell r="R2">
            <v>80</v>
          </cell>
          <cell r="S2">
            <v>77</v>
          </cell>
        </row>
        <row r="3">
          <cell r="N3">
            <v>250</v>
          </cell>
          <cell r="O3">
            <v>121</v>
          </cell>
          <cell r="P3">
            <v>81</v>
          </cell>
          <cell r="Q3">
            <v>28.73</v>
          </cell>
          <cell r="R3">
            <v>95</v>
          </cell>
          <cell r="S3">
            <v>76</v>
          </cell>
        </row>
        <row r="4">
          <cell r="N4">
            <v>245</v>
          </cell>
          <cell r="O4">
            <v>127.5</v>
          </cell>
          <cell r="P4">
            <v>80</v>
          </cell>
          <cell r="Q4">
            <v>25.34</v>
          </cell>
          <cell r="R4">
            <v>75</v>
          </cell>
          <cell r="S4">
            <v>70</v>
          </cell>
        </row>
        <row r="5">
          <cell r="N5">
            <v>225</v>
          </cell>
          <cell r="O5">
            <v>150</v>
          </cell>
          <cell r="P5">
            <v>95</v>
          </cell>
          <cell r="Q5">
            <v>28.58</v>
          </cell>
          <cell r="R5">
            <v>65</v>
          </cell>
          <cell r="S5">
            <v>103</v>
          </cell>
        </row>
        <row r="6">
          <cell r="N6">
            <v>285</v>
          </cell>
          <cell r="O6">
            <v>130</v>
          </cell>
          <cell r="P6">
            <v>84</v>
          </cell>
          <cell r="Q6">
            <v>23.1</v>
          </cell>
          <cell r="R6">
            <v>85</v>
          </cell>
          <cell r="S6">
            <v>85</v>
          </cell>
        </row>
        <row r="7">
          <cell r="N7">
            <v>228</v>
          </cell>
          <cell r="O7">
            <v>180</v>
          </cell>
          <cell r="P7">
            <v>110</v>
          </cell>
          <cell r="Q7">
            <v>30.3</v>
          </cell>
          <cell r="R7">
            <v>77</v>
          </cell>
          <cell r="S7">
            <v>99</v>
          </cell>
        </row>
        <row r="8">
          <cell r="N8">
            <v>205</v>
          </cell>
          <cell r="O8">
            <v>138</v>
          </cell>
          <cell r="P8">
            <v>71</v>
          </cell>
          <cell r="Q8">
            <v>33.11</v>
          </cell>
          <cell r="R8">
            <v>60</v>
          </cell>
          <cell r="S8">
            <v>85</v>
          </cell>
        </row>
        <row r="9">
          <cell r="N9">
            <v>313</v>
          </cell>
          <cell r="O9">
            <v>100</v>
          </cell>
          <cell r="P9">
            <v>71</v>
          </cell>
          <cell r="Q9">
            <v>21.68</v>
          </cell>
          <cell r="R9">
            <v>79</v>
          </cell>
          <cell r="S9">
            <v>78</v>
          </cell>
        </row>
        <row r="10">
          <cell r="N10">
            <v>260</v>
          </cell>
          <cell r="O10">
            <v>141.5</v>
          </cell>
          <cell r="P10">
            <v>89</v>
          </cell>
          <cell r="Q10">
            <v>26.36</v>
          </cell>
          <cell r="R10">
            <v>76</v>
          </cell>
          <cell r="S10">
            <v>79</v>
          </cell>
        </row>
        <row r="11">
          <cell r="N11">
            <v>225</v>
          </cell>
          <cell r="O11">
            <v>162</v>
          </cell>
          <cell r="P11">
            <v>107</v>
          </cell>
          <cell r="Q11">
            <v>23.61</v>
          </cell>
          <cell r="R11">
            <v>93</v>
          </cell>
          <cell r="S11">
            <v>88</v>
          </cell>
        </row>
        <row r="12">
          <cell r="N12">
            <v>254</v>
          </cell>
          <cell r="O12">
            <v>133</v>
          </cell>
          <cell r="P12">
            <v>76</v>
          </cell>
          <cell r="Q12">
            <v>22.91</v>
          </cell>
          <cell r="R12">
            <v>75</v>
          </cell>
          <cell r="S12">
            <v>76</v>
          </cell>
        </row>
        <row r="13">
          <cell r="N13">
            <v>247</v>
          </cell>
          <cell r="O13">
            <v>131</v>
          </cell>
          <cell r="P13">
            <v>88</v>
          </cell>
          <cell r="Q13">
            <v>27.64</v>
          </cell>
          <cell r="R13">
            <v>72</v>
          </cell>
          <cell r="S13">
            <v>61</v>
          </cell>
        </row>
        <row r="14">
          <cell r="N14">
            <v>294</v>
          </cell>
          <cell r="O14">
            <v>142</v>
          </cell>
          <cell r="P14">
            <v>94</v>
          </cell>
          <cell r="Q14">
            <v>26.31</v>
          </cell>
          <cell r="R14">
            <v>98</v>
          </cell>
          <cell r="S14">
            <v>64</v>
          </cell>
        </row>
        <row r="15">
          <cell r="N15">
            <v>332</v>
          </cell>
          <cell r="O15">
            <v>124</v>
          </cell>
          <cell r="P15">
            <v>88</v>
          </cell>
          <cell r="Q15">
            <v>31.31</v>
          </cell>
          <cell r="R15">
            <v>65</v>
          </cell>
          <cell r="S15">
            <v>84</v>
          </cell>
        </row>
        <row r="16">
          <cell r="N16">
            <v>226</v>
          </cell>
          <cell r="O16">
            <v>114</v>
          </cell>
          <cell r="P16">
            <v>64</v>
          </cell>
          <cell r="Q16">
            <v>22.35</v>
          </cell>
          <cell r="R16">
            <v>85</v>
          </cell>
          <cell r="S16">
            <v>79.400000000000006</v>
          </cell>
        </row>
        <row r="17">
          <cell r="N17">
            <v>221</v>
          </cell>
          <cell r="O17">
            <v>140</v>
          </cell>
          <cell r="P17">
            <v>90</v>
          </cell>
          <cell r="Q17">
            <v>21.35</v>
          </cell>
          <cell r="R17">
            <v>95</v>
          </cell>
          <cell r="S17">
            <v>70</v>
          </cell>
        </row>
        <row r="18">
          <cell r="N18">
            <v>232</v>
          </cell>
          <cell r="O18">
            <v>138</v>
          </cell>
          <cell r="P18">
            <v>90</v>
          </cell>
          <cell r="Q18">
            <v>22.37</v>
          </cell>
          <cell r="R18">
            <v>64</v>
          </cell>
          <cell r="S18">
            <v>72</v>
          </cell>
        </row>
        <row r="19">
          <cell r="N19">
            <v>291</v>
          </cell>
          <cell r="O19">
            <v>112</v>
          </cell>
          <cell r="P19">
            <v>78</v>
          </cell>
          <cell r="Q19">
            <v>23.38</v>
          </cell>
          <cell r="R19">
            <v>80</v>
          </cell>
          <cell r="S19">
            <v>89</v>
          </cell>
        </row>
        <row r="20">
          <cell r="N20">
            <v>195</v>
          </cell>
          <cell r="O20">
            <v>122</v>
          </cell>
          <cell r="P20">
            <v>84.5</v>
          </cell>
          <cell r="Q20">
            <v>23.24</v>
          </cell>
          <cell r="R20">
            <v>75</v>
          </cell>
          <cell r="S20">
            <v>78</v>
          </cell>
        </row>
        <row r="21">
          <cell r="N21">
            <v>195</v>
          </cell>
          <cell r="O21">
            <v>139</v>
          </cell>
          <cell r="P21">
            <v>88</v>
          </cell>
          <cell r="Q21">
            <v>26.88</v>
          </cell>
          <cell r="R21">
            <v>85</v>
          </cell>
          <cell r="S21">
            <v>65</v>
          </cell>
        </row>
        <row r="22">
          <cell r="N22">
            <v>190</v>
          </cell>
          <cell r="O22">
            <v>108</v>
          </cell>
          <cell r="P22">
            <v>70.5</v>
          </cell>
          <cell r="Q22">
            <v>21.59</v>
          </cell>
          <cell r="R22">
            <v>72</v>
          </cell>
          <cell r="S22">
            <v>85</v>
          </cell>
        </row>
        <row r="23">
          <cell r="N23">
            <v>185</v>
          </cell>
          <cell r="O23">
            <v>123.5</v>
          </cell>
          <cell r="P23">
            <v>77.5</v>
          </cell>
          <cell r="Q23">
            <v>29.89</v>
          </cell>
          <cell r="R23">
            <v>70</v>
          </cell>
          <cell r="S23">
            <v>79.400000000000006</v>
          </cell>
        </row>
        <row r="24">
          <cell r="N24">
            <v>234</v>
          </cell>
          <cell r="O24">
            <v>148</v>
          </cell>
          <cell r="P24">
            <v>78</v>
          </cell>
          <cell r="Q24">
            <v>34.17</v>
          </cell>
          <cell r="R24">
            <v>70</v>
          </cell>
          <cell r="S24">
            <v>113</v>
          </cell>
        </row>
        <row r="25">
          <cell r="N25">
            <v>215</v>
          </cell>
          <cell r="O25">
            <v>132</v>
          </cell>
          <cell r="P25">
            <v>82</v>
          </cell>
          <cell r="Q25">
            <v>25.11</v>
          </cell>
          <cell r="R25">
            <v>71</v>
          </cell>
          <cell r="S25">
            <v>75</v>
          </cell>
        </row>
        <row r="26">
          <cell r="N26">
            <v>270</v>
          </cell>
          <cell r="O26">
            <v>137.5</v>
          </cell>
          <cell r="P26">
            <v>90</v>
          </cell>
          <cell r="Q26">
            <v>21.96</v>
          </cell>
          <cell r="R26">
            <v>75</v>
          </cell>
          <cell r="S26">
            <v>83</v>
          </cell>
        </row>
        <row r="27">
          <cell r="N27">
            <v>294</v>
          </cell>
          <cell r="O27">
            <v>102</v>
          </cell>
          <cell r="P27">
            <v>68</v>
          </cell>
          <cell r="Q27">
            <v>24.18</v>
          </cell>
          <cell r="R27">
            <v>62</v>
          </cell>
          <cell r="S27">
            <v>66</v>
          </cell>
        </row>
        <row r="28">
          <cell r="N28">
            <v>260</v>
          </cell>
          <cell r="O28">
            <v>110</v>
          </cell>
          <cell r="P28">
            <v>72.5</v>
          </cell>
          <cell r="Q28">
            <v>26.59</v>
          </cell>
          <cell r="R28">
            <v>65</v>
          </cell>
          <cell r="S28">
            <v>79.400000000000006</v>
          </cell>
        </row>
        <row r="29">
          <cell r="N29">
            <v>225</v>
          </cell>
          <cell r="O29">
            <v>132</v>
          </cell>
          <cell r="P29">
            <v>91</v>
          </cell>
          <cell r="Q29">
            <v>26.09</v>
          </cell>
          <cell r="R29">
            <v>73</v>
          </cell>
          <cell r="S29">
            <v>83</v>
          </cell>
        </row>
        <row r="30">
          <cell r="N30">
            <v>272</v>
          </cell>
          <cell r="O30">
            <v>182</v>
          </cell>
          <cell r="P30">
            <v>121</v>
          </cell>
          <cell r="Q30">
            <v>32.799999999999997</v>
          </cell>
          <cell r="R30">
            <v>85</v>
          </cell>
          <cell r="S30">
            <v>65</v>
          </cell>
        </row>
        <row r="31">
          <cell r="N31">
            <v>247</v>
          </cell>
          <cell r="O31">
            <v>130</v>
          </cell>
          <cell r="P31">
            <v>88</v>
          </cell>
          <cell r="Q31">
            <v>30.36</v>
          </cell>
          <cell r="R31">
            <v>72</v>
          </cell>
          <cell r="S31">
            <v>74</v>
          </cell>
        </row>
        <row r="32">
          <cell r="N32">
            <v>295</v>
          </cell>
          <cell r="O32">
            <v>102</v>
          </cell>
          <cell r="P32">
            <v>68</v>
          </cell>
          <cell r="Q32">
            <v>28.15</v>
          </cell>
          <cell r="R32">
            <v>60</v>
          </cell>
          <cell r="S32">
            <v>63</v>
          </cell>
        </row>
        <row r="33">
          <cell r="N33">
            <v>226</v>
          </cell>
          <cell r="O33">
            <v>115</v>
          </cell>
          <cell r="P33">
            <v>85.5</v>
          </cell>
          <cell r="Q33">
            <v>27.57</v>
          </cell>
          <cell r="R33">
            <v>75</v>
          </cell>
          <cell r="S33">
            <v>75</v>
          </cell>
        </row>
        <row r="34">
          <cell r="N34">
            <v>209</v>
          </cell>
          <cell r="O34">
            <v>150</v>
          </cell>
          <cell r="P34">
            <v>85</v>
          </cell>
          <cell r="Q34">
            <v>20.77</v>
          </cell>
          <cell r="R34">
            <v>90</v>
          </cell>
          <cell r="S34">
            <v>88</v>
          </cell>
        </row>
        <row r="35">
          <cell r="N35">
            <v>175</v>
          </cell>
          <cell r="O35">
            <v>134</v>
          </cell>
          <cell r="P35">
            <v>82.5</v>
          </cell>
          <cell r="Q35">
            <v>18.59</v>
          </cell>
          <cell r="R35">
            <v>72</v>
          </cell>
          <cell r="S35">
            <v>75</v>
          </cell>
        </row>
        <row r="36">
          <cell r="N36">
            <v>214</v>
          </cell>
          <cell r="O36">
            <v>147</v>
          </cell>
          <cell r="P36">
            <v>74</v>
          </cell>
          <cell r="Q36">
            <v>24.71</v>
          </cell>
          <cell r="R36">
            <v>96</v>
          </cell>
          <cell r="S36">
            <v>87</v>
          </cell>
        </row>
        <row r="37">
          <cell r="N37">
            <v>225</v>
          </cell>
          <cell r="O37">
            <v>124.5</v>
          </cell>
          <cell r="P37">
            <v>92.5</v>
          </cell>
          <cell r="Q37">
            <v>38.53</v>
          </cell>
          <cell r="R37">
            <v>95</v>
          </cell>
          <cell r="S37">
            <v>83</v>
          </cell>
        </row>
        <row r="38">
          <cell r="N38">
            <v>257</v>
          </cell>
          <cell r="O38">
            <v>153.5</v>
          </cell>
          <cell r="P38">
            <v>102</v>
          </cell>
          <cell r="Q38">
            <v>28.09</v>
          </cell>
          <cell r="R38">
            <v>72</v>
          </cell>
          <cell r="S38">
            <v>75</v>
          </cell>
        </row>
        <row r="39">
          <cell r="N39">
            <v>178</v>
          </cell>
          <cell r="O39">
            <v>160</v>
          </cell>
          <cell r="P39">
            <v>98</v>
          </cell>
          <cell r="Q39">
            <v>40.11</v>
          </cell>
          <cell r="R39">
            <v>75</v>
          </cell>
          <cell r="S39">
            <v>225</v>
          </cell>
        </row>
        <row r="40">
          <cell r="N40">
            <v>233</v>
          </cell>
          <cell r="O40">
            <v>153</v>
          </cell>
          <cell r="P40">
            <v>101</v>
          </cell>
          <cell r="Q40">
            <v>28.93</v>
          </cell>
          <cell r="R40">
            <v>60</v>
          </cell>
          <cell r="S40">
            <v>90</v>
          </cell>
        </row>
        <row r="41">
          <cell r="N41">
            <v>180</v>
          </cell>
          <cell r="O41">
            <v>111</v>
          </cell>
          <cell r="P41">
            <v>73</v>
          </cell>
          <cell r="Q41">
            <v>27.78</v>
          </cell>
          <cell r="R41">
            <v>71</v>
          </cell>
          <cell r="S41">
            <v>80</v>
          </cell>
        </row>
        <row r="42">
          <cell r="N42">
            <v>243</v>
          </cell>
          <cell r="O42">
            <v>116.5</v>
          </cell>
          <cell r="P42">
            <v>80</v>
          </cell>
          <cell r="Q42">
            <v>26.87</v>
          </cell>
          <cell r="R42">
            <v>68</v>
          </cell>
          <cell r="S42">
            <v>78</v>
          </cell>
        </row>
        <row r="43">
          <cell r="N43">
            <v>237</v>
          </cell>
          <cell r="O43">
            <v>122</v>
          </cell>
          <cell r="P43">
            <v>78</v>
          </cell>
          <cell r="Q43">
            <v>23.28</v>
          </cell>
          <cell r="R43">
            <v>75</v>
          </cell>
          <cell r="S43">
            <v>74</v>
          </cell>
        </row>
        <row r="44">
          <cell r="N44">
            <v>195</v>
          </cell>
          <cell r="O44">
            <v>132</v>
          </cell>
          <cell r="P44">
            <v>83.5</v>
          </cell>
          <cell r="Q44">
            <v>26.21</v>
          </cell>
          <cell r="R44">
            <v>75</v>
          </cell>
          <cell r="S44">
            <v>100</v>
          </cell>
        </row>
        <row r="45">
          <cell r="N45">
            <v>311</v>
          </cell>
          <cell r="O45">
            <v>206</v>
          </cell>
          <cell r="P45">
            <v>92</v>
          </cell>
          <cell r="Q45">
            <v>21.51</v>
          </cell>
          <cell r="R45">
            <v>76</v>
          </cell>
          <cell r="S45">
            <v>215</v>
          </cell>
        </row>
        <row r="46">
          <cell r="N46">
            <v>208</v>
          </cell>
          <cell r="O46">
            <v>96</v>
          </cell>
          <cell r="P46">
            <v>63</v>
          </cell>
          <cell r="Q46">
            <v>20.68</v>
          </cell>
          <cell r="R46">
            <v>65</v>
          </cell>
          <cell r="S46">
            <v>98</v>
          </cell>
        </row>
        <row r="47">
          <cell r="N47">
            <v>252</v>
          </cell>
          <cell r="O47">
            <v>179.5</v>
          </cell>
          <cell r="P47">
            <v>114</v>
          </cell>
          <cell r="Q47">
            <v>30.47</v>
          </cell>
          <cell r="R47">
            <v>90</v>
          </cell>
          <cell r="S47">
            <v>87</v>
          </cell>
        </row>
        <row r="48">
          <cell r="N48">
            <v>261</v>
          </cell>
          <cell r="O48">
            <v>119</v>
          </cell>
          <cell r="P48">
            <v>77.5</v>
          </cell>
          <cell r="Q48">
            <v>23.59</v>
          </cell>
          <cell r="R48">
            <v>75</v>
          </cell>
          <cell r="S48">
            <v>74</v>
          </cell>
        </row>
        <row r="49">
          <cell r="N49">
            <v>179</v>
          </cell>
          <cell r="O49">
            <v>116</v>
          </cell>
          <cell r="P49">
            <v>69</v>
          </cell>
          <cell r="Q49">
            <v>22.15</v>
          </cell>
          <cell r="R49">
            <v>95</v>
          </cell>
          <cell r="S49">
            <v>75</v>
          </cell>
        </row>
        <row r="50">
          <cell r="N50">
            <v>267</v>
          </cell>
          <cell r="O50">
            <v>156.5</v>
          </cell>
          <cell r="P50">
            <v>92.5</v>
          </cell>
          <cell r="Q50">
            <v>27.1</v>
          </cell>
          <cell r="R50">
            <v>60</v>
          </cell>
          <cell r="S50">
            <v>79</v>
          </cell>
        </row>
        <row r="51">
          <cell r="N51">
            <v>216</v>
          </cell>
          <cell r="O51">
            <v>112</v>
          </cell>
          <cell r="P51">
            <v>66</v>
          </cell>
          <cell r="Q51">
            <v>23.47</v>
          </cell>
          <cell r="R51">
            <v>90</v>
          </cell>
          <cell r="S51">
            <v>95</v>
          </cell>
        </row>
        <row r="52">
          <cell r="N52">
            <v>237</v>
          </cell>
          <cell r="O52">
            <v>130</v>
          </cell>
          <cell r="P52">
            <v>78</v>
          </cell>
          <cell r="Q52">
            <v>19.66</v>
          </cell>
          <cell r="R52">
            <v>80</v>
          </cell>
          <cell r="S52">
            <v>75</v>
          </cell>
        </row>
        <row r="53">
          <cell r="N53">
            <v>240</v>
          </cell>
          <cell r="O53">
            <v>145</v>
          </cell>
          <cell r="P53">
            <v>82.5</v>
          </cell>
          <cell r="Q53">
            <v>28.27</v>
          </cell>
          <cell r="R53">
            <v>63</v>
          </cell>
          <cell r="S53">
            <v>75</v>
          </cell>
        </row>
        <row r="54">
          <cell r="N54">
            <v>209</v>
          </cell>
          <cell r="O54">
            <v>115</v>
          </cell>
          <cell r="P54">
            <v>75</v>
          </cell>
          <cell r="Q54">
            <v>22.54</v>
          </cell>
          <cell r="R54">
            <v>90</v>
          </cell>
          <cell r="S54">
            <v>79.400000000000006</v>
          </cell>
        </row>
        <row r="55">
          <cell r="N55">
            <v>250</v>
          </cell>
          <cell r="O55">
            <v>116</v>
          </cell>
          <cell r="P55">
            <v>71</v>
          </cell>
          <cell r="Q55">
            <v>20.350000000000001</v>
          </cell>
          <cell r="R55">
            <v>88</v>
          </cell>
          <cell r="S55">
            <v>94</v>
          </cell>
        </row>
        <row r="56">
          <cell r="N56">
            <v>266</v>
          </cell>
          <cell r="O56">
            <v>114</v>
          </cell>
          <cell r="P56">
            <v>76</v>
          </cell>
          <cell r="Q56">
            <v>17.61</v>
          </cell>
          <cell r="R56">
            <v>88</v>
          </cell>
          <cell r="S56">
            <v>55</v>
          </cell>
        </row>
        <row r="57">
          <cell r="N57">
            <v>255</v>
          </cell>
          <cell r="O57">
            <v>143.5</v>
          </cell>
          <cell r="P57">
            <v>81</v>
          </cell>
          <cell r="Q57">
            <v>25.65</v>
          </cell>
          <cell r="R57">
            <v>75</v>
          </cell>
          <cell r="S57">
            <v>80</v>
          </cell>
        </row>
        <row r="58">
          <cell r="N58">
            <v>185</v>
          </cell>
          <cell r="O58">
            <v>115</v>
          </cell>
          <cell r="P58">
            <v>69</v>
          </cell>
          <cell r="Q58">
            <v>22.29</v>
          </cell>
          <cell r="R58">
            <v>65</v>
          </cell>
          <cell r="S58">
            <v>82</v>
          </cell>
        </row>
        <row r="59">
          <cell r="N59">
            <v>205</v>
          </cell>
          <cell r="O59">
            <v>158</v>
          </cell>
          <cell r="P59">
            <v>102</v>
          </cell>
          <cell r="Q59">
            <v>25.45</v>
          </cell>
          <cell r="R59">
            <v>75</v>
          </cell>
          <cell r="S59">
            <v>87</v>
          </cell>
        </row>
        <row r="60">
          <cell r="N60">
            <v>270</v>
          </cell>
          <cell r="O60">
            <v>121</v>
          </cell>
          <cell r="P60">
            <v>79</v>
          </cell>
          <cell r="Q60">
            <v>23.58</v>
          </cell>
          <cell r="R60">
            <v>95</v>
          </cell>
          <cell r="S60">
            <v>93</v>
          </cell>
        </row>
        <row r="61">
          <cell r="N61">
            <v>254</v>
          </cell>
          <cell r="O61">
            <v>157</v>
          </cell>
          <cell r="P61">
            <v>89</v>
          </cell>
          <cell r="Q61">
            <v>24.25</v>
          </cell>
          <cell r="R61">
            <v>60</v>
          </cell>
          <cell r="S61">
            <v>74</v>
          </cell>
        </row>
        <row r="62">
          <cell r="N62">
            <v>220</v>
          </cell>
          <cell r="O62">
            <v>123.5</v>
          </cell>
          <cell r="P62">
            <v>75</v>
          </cell>
          <cell r="Q62">
            <v>19.64</v>
          </cell>
          <cell r="R62">
            <v>78</v>
          </cell>
          <cell r="S62">
            <v>73</v>
          </cell>
        </row>
        <row r="63">
          <cell r="N63">
            <v>235</v>
          </cell>
          <cell r="O63">
            <v>126.5</v>
          </cell>
          <cell r="P63">
            <v>80</v>
          </cell>
          <cell r="Q63">
            <v>24.88</v>
          </cell>
          <cell r="R63">
            <v>83</v>
          </cell>
          <cell r="S63">
            <v>72</v>
          </cell>
        </row>
        <row r="64">
          <cell r="N64">
            <v>220</v>
          </cell>
          <cell r="O64">
            <v>136</v>
          </cell>
          <cell r="P64">
            <v>84</v>
          </cell>
          <cell r="Q64">
            <v>26.84</v>
          </cell>
          <cell r="R64">
            <v>75</v>
          </cell>
          <cell r="S64">
            <v>64</v>
          </cell>
        </row>
        <row r="65">
          <cell r="N65">
            <v>252</v>
          </cell>
          <cell r="O65">
            <v>154</v>
          </cell>
          <cell r="P65">
            <v>87</v>
          </cell>
          <cell r="Q65">
            <v>28.6</v>
          </cell>
          <cell r="R65">
            <v>72</v>
          </cell>
          <cell r="S65">
            <v>45</v>
          </cell>
        </row>
        <row r="66">
          <cell r="N66">
            <v>212</v>
          </cell>
          <cell r="O66">
            <v>190</v>
          </cell>
          <cell r="P66">
            <v>99</v>
          </cell>
          <cell r="Q66">
            <v>29.64</v>
          </cell>
          <cell r="R66">
            <v>100</v>
          </cell>
          <cell r="S66">
            <v>202</v>
          </cell>
        </row>
        <row r="67">
          <cell r="N67">
            <v>223</v>
          </cell>
          <cell r="O67">
            <v>107</v>
          </cell>
          <cell r="P67">
            <v>73</v>
          </cell>
          <cell r="Q67">
            <v>23.01</v>
          </cell>
          <cell r="R67">
            <v>65</v>
          </cell>
          <cell r="S67">
            <v>78</v>
          </cell>
        </row>
        <row r="68">
          <cell r="N68">
            <v>300</v>
          </cell>
          <cell r="O68">
            <v>112.5</v>
          </cell>
          <cell r="P68">
            <v>60</v>
          </cell>
          <cell r="Q68">
            <v>20.13</v>
          </cell>
          <cell r="R68">
            <v>76</v>
          </cell>
          <cell r="S68">
            <v>83</v>
          </cell>
        </row>
        <row r="69">
          <cell r="N69">
            <v>302</v>
          </cell>
          <cell r="O69">
            <v>110</v>
          </cell>
          <cell r="P69">
            <v>67.5</v>
          </cell>
          <cell r="Q69">
            <v>23.51</v>
          </cell>
          <cell r="R69">
            <v>63</v>
          </cell>
          <cell r="S69">
            <v>87</v>
          </cell>
        </row>
        <row r="70">
          <cell r="N70">
            <v>248</v>
          </cell>
          <cell r="O70">
            <v>164.5</v>
          </cell>
          <cell r="P70">
            <v>76</v>
          </cell>
          <cell r="Q70">
            <v>29.35</v>
          </cell>
          <cell r="R70">
            <v>70</v>
          </cell>
          <cell r="S70">
            <v>79.400000000000006</v>
          </cell>
        </row>
        <row r="71">
          <cell r="N71">
            <v>175</v>
          </cell>
          <cell r="O71">
            <v>116</v>
          </cell>
          <cell r="P71">
            <v>72.5</v>
          </cell>
          <cell r="Q71">
            <v>28.61</v>
          </cell>
          <cell r="R71">
            <v>63</v>
          </cell>
          <cell r="S71">
            <v>95</v>
          </cell>
        </row>
        <row r="72">
          <cell r="N72">
            <v>200</v>
          </cell>
          <cell r="O72">
            <v>119</v>
          </cell>
          <cell r="P72">
            <v>79</v>
          </cell>
          <cell r="Q72">
            <v>33.29</v>
          </cell>
          <cell r="R72">
            <v>67</v>
          </cell>
          <cell r="S72">
            <v>87</v>
          </cell>
        </row>
        <row r="73">
          <cell r="N73">
            <v>189</v>
          </cell>
          <cell r="O73">
            <v>150</v>
          </cell>
          <cell r="P73">
            <v>106</v>
          </cell>
          <cell r="Q73">
            <v>33.799999999999997</v>
          </cell>
          <cell r="R73">
            <v>85</v>
          </cell>
          <cell r="S73">
            <v>75</v>
          </cell>
        </row>
        <row r="74">
          <cell r="N74">
            <v>221</v>
          </cell>
          <cell r="O74">
            <v>110</v>
          </cell>
          <cell r="P74">
            <v>76</v>
          </cell>
          <cell r="Q74">
            <v>22.16</v>
          </cell>
          <cell r="R74">
            <v>64</v>
          </cell>
          <cell r="S74">
            <v>83</v>
          </cell>
        </row>
        <row r="75">
          <cell r="N75">
            <v>258</v>
          </cell>
          <cell r="O75">
            <v>138.5</v>
          </cell>
          <cell r="P75">
            <v>85</v>
          </cell>
          <cell r="Q75">
            <v>34.549999999999997</v>
          </cell>
          <cell r="R75">
            <v>65</v>
          </cell>
          <cell r="S75">
            <v>103</v>
          </cell>
        </row>
        <row r="76">
          <cell r="N76">
            <v>202</v>
          </cell>
          <cell r="O76">
            <v>155</v>
          </cell>
          <cell r="P76">
            <v>85</v>
          </cell>
          <cell r="Q76">
            <v>24.04</v>
          </cell>
          <cell r="R76">
            <v>83</v>
          </cell>
          <cell r="S76">
            <v>68</v>
          </cell>
        </row>
        <row r="77">
          <cell r="N77">
            <v>183</v>
          </cell>
          <cell r="O77">
            <v>151</v>
          </cell>
          <cell r="P77">
            <v>101</v>
          </cell>
          <cell r="Q77">
            <v>45.8</v>
          </cell>
          <cell r="R77">
            <v>80</v>
          </cell>
          <cell r="S77">
            <v>63</v>
          </cell>
        </row>
        <row r="78">
          <cell r="N78">
            <v>274</v>
          </cell>
          <cell r="O78">
            <v>152</v>
          </cell>
          <cell r="P78">
            <v>90</v>
          </cell>
          <cell r="Q78">
            <v>30.58</v>
          </cell>
          <cell r="R78">
            <v>85</v>
          </cell>
          <cell r="S78">
            <v>65</v>
          </cell>
        </row>
        <row r="79">
          <cell r="N79">
            <v>170</v>
          </cell>
          <cell r="O79">
            <v>179</v>
          </cell>
          <cell r="P79">
            <v>94</v>
          </cell>
          <cell r="Q79">
            <v>26.52</v>
          </cell>
          <cell r="R79">
            <v>90</v>
          </cell>
          <cell r="S79">
            <v>83</v>
          </cell>
        </row>
        <row r="80">
          <cell r="N80">
            <v>285</v>
          </cell>
          <cell r="O80">
            <v>155</v>
          </cell>
          <cell r="P80">
            <v>110</v>
          </cell>
          <cell r="Q80">
            <v>32.51</v>
          </cell>
          <cell r="R80">
            <v>84</v>
          </cell>
          <cell r="S80">
            <v>70</v>
          </cell>
        </row>
        <row r="81">
          <cell r="N81">
            <v>210</v>
          </cell>
          <cell r="O81">
            <v>138</v>
          </cell>
          <cell r="P81">
            <v>86.5</v>
          </cell>
          <cell r="Q81">
            <v>22.49</v>
          </cell>
          <cell r="R81">
            <v>88</v>
          </cell>
          <cell r="S81">
            <v>87</v>
          </cell>
        </row>
        <row r="82">
          <cell r="N82">
            <v>170</v>
          </cell>
          <cell r="O82">
            <v>124</v>
          </cell>
          <cell r="P82">
            <v>78</v>
          </cell>
          <cell r="Q82">
            <v>26.03</v>
          </cell>
          <cell r="R82">
            <v>75</v>
          </cell>
          <cell r="S82">
            <v>82</v>
          </cell>
        </row>
        <row r="83">
          <cell r="N83">
            <v>210</v>
          </cell>
          <cell r="O83">
            <v>182</v>
          </cell>
          <cell r="P83">
            <v>101</v>
          </cell>
          <cell r="Q83">
            <v>29.35</v>
          </cell>
          <cell r="R83">
            <v>70</v>
          </cell>
          <cell r="S83">
            <v>83</v>
          </cell>
        </row>
        <row r="84">
          <cell r="N84">
            <v>197</v>
          </cell>
          <cell r="O84">
            <v>113</v>
          </cell>
          <cell r="P84">
            <v>72.5</v>
          </cell>
          <cell r="Q84">
            <v>22.73</v>
          </cell>
          <cell r="R84">
            <v>70</v>
          </cell>
          <cell r="S84">
            <v>65</v>
          </cell>
        </row>
        <row r="85">
          <cell r="N85">
            <v>261</v>
          </cell>
          <cell r="O85">
            <v>138</v>
          </cell>
          <cell r="P85">
            <v>82</v>
          </cell>
          <cell r="Q85">
            <v>23.89</v>
          </cell>
          <cell r="R85">
            <v>65</v>
          </cell>
          <cell r="S85">
            <v>77</v>
          </cell>
        </row>
        <row r="86">
          <cell r="N86">
            <v>326</v>
          </cell>
          <cell r="O86">
            <v>200</v>
          </cell>
          <cell r="P86">
            <v>104</v>
          </cell>
          <cell r="Q86">
            <v>38.46</v>
          </cell>
          <cell r="R86">
            <v>57</v>
          </cell>
          <cell r="S86">
            <v>78</v>
          </cell>
        </row>
        <row r="87">
          <cell r="N87">
            <v>252</v>
          </cell>
          <cell r="O87">
            <v>124</v>
          </cell>
          <cell r="P87">
            <v>86</v>
          </cell>
          <cell r="Q87">
            <v>28.56</v>
          </cell>
          <cell r="R87">
            <v>100</v>
          </cell>
          <cell r="S87">
            <v>70</v>
          </cell>
        </row>
        <row r="88">
          <cell r="N88">
            <v>274</v>
          </cell>
          <cell r="O88">
            <v>121</v>
          </cell>
          <cell r="P88">
            <v>61.5</v>
          </cell>
          <cell r="Q88">
            <v>25.42</v>
          </cell>
          <cell r="R88">
            <v>80</v>
          </cell>
          <cell r="S88">
            <v>76</v>
          </cell>
        </row>
        <row r="89">
          <cell r="N89">
            <v>188</v>
          </cell>
          <cell r="O89">
            <v>138</v>
          </cell>
          <cell r="P89">
            <v>89</v>
          </cell>
          <cell r="Q89">
            <v>18.23</v>
          </cell>
          <cell r="R89">
            <v>60</v>
          </cell>
          <cell r="S89">
            <v>75</v>
          </cell>
        </row>
        <row r="90">
          <cell r="N90">
            <v>256</v>
          </cell>
          <cell r="O90">
            <v>132.5</v>
          </cell>
          <cell r="P90">
            <v>80</v>
          </cell>
          <cell r="Q90">
            <v>24.8</v>
          </cell>
          <cell r="R90">
            <v>75</v>
          </cell>
          <cell r="S90">
            <v>97</v>
          </cell>
        </row>
        <row r="91">
          <cell r="N91">
            <v>244</v>
          </cell>
          <cell r="O91">
            <v>102</v>
          </cell>
          <cell r="P91">
            <v>71.5</v>
          </cell>
          <cell r="Q91">
            <v>27.38</v>
          </cell>
          <cell r="R91">
            <v>71</v>
          </cell>
          <cell r="S91">
            <v>77</v>
          </cell>
        </row>
        <row r="92">
          <cell r="N92">
            <v>311</v>
          </cell>
          <cell r="O92">
            <v>154</v>
          </cell>
          <cell r="P92">
            <v>80</v>
          </cell>
          <cell r="Q92">
            <v>28.55</v>
          </cell>
          <cell r="R92">
            <v>60</v>
          </cell>
          <cell r="S92">
            <v>104</v>
          </cell>
        </row>
        <row r="93">
          <cell r="N93">
            <v>243</v>
          </cell>
          <cell r="O93">
            <v>126</v>
          </cell>
          <cell r="P93">
            <v>79</v>
          </cell>
          <cell r="Q93">
            <v>28.57</v>
          </cell>
          <cell r="R93">
            <v>80</v>
          </cell>
          <cell r="S93">
            <v>65</v>
          </cell>
        </row>
        <row r="94">
          <cell r="N94">
            <v>193</v>
          </cell>
          <cell r="O94">
            <v>123</v>
          </cell>
          <cell r="P94">
            <v>76.5</v>
          </cell>
          <cell r="Q94">
            <v>29.33</v>
          </cell>
          <cell r="R94">
            <v>60</v>
          </cell>
          <cell r="S94">
            <v>96</v>
          </cell>
        </row>
        <row r="95">
          <cell r="N95">
            <v>239</v>
          </cell>
          <cell r="O95">
            <v>134</v>
          </cell>
          <cell r="P95">
            <v>80</v>
          </cell>
          <cell r="Q95">
            <v>26.64</v>
          </cell>
          <cell r="R95">
            <v>88</v>
          </cell>
          <cell r="S95">
            <v>126</v>
          </cell>
        </row>
        <row r="96">
          <cell r="N96">
            <v>296</v>
          </cell>
          <cell r="O96">
            <v>180</v>
          </cell>
          <cell r="P96">
            <v>90</v>
          </cell>
          <cell r="Q96">
            <v>23.72</v>
          </cell>
          <cell r="R96">
            <v>75</v>
          </cell>
          <cell r="S96">
            <v>120</v>
          </cell>
        </row>
        <row r="97">
          <cell r="N97">
            <v>269</v>
          </cell>
          <cell r="O97">
            <v>121</v>
          </cell>
          <cell r="P97">
            <v>75</v>
          </cell>
          <cell r="Q97">
            <v>22.36</v>
          </cell>
          <cell r="R97">
            <v>50</v>
          </cell>
          <cell r="S97">
            <v>66</v>
          </cell>
        </row>
        <row r="98">
          <cell r="N98">
            <v>220</v>
          </cell>
          <cell r="O98">
            <v>132.5</v>
          </cell>
          <cell r="P98">
            <v>87</v>
          </cell>
          <cell r="Q98">
            <v>27.98</v>
          </cell>
          <cell r="R98">
            <v>65</v>
          </cell>
          <cell r="S98">
            <v>75</v>
          </cell>
        </row>
        <row r="99">
          <cell r="N99">
            <v>275</v>
          </cell>
          <cell r="O99">
            <v>141</v>
          </cell>
          <cell r="P99">
            <v>84</v>
          </cell>
          <cell r="Q99">
            <v>29.66</v>
          </cell>
          <cell r="R99">
            <v>75</v>
          </cell>
          <cell r="S99">
            <v>105</v>
          </cell>
        </row>
        <row r="100">
          <cell r="N100">
            <v>268</v>
          </cell>
          <cell r="O100">
            <v>110</v>
          </cell>
          <cell r="P100">
            <v>64</v>
          </cell>
          <cell r="Q100">
            <v>20.68</v>
          </cell>
          <cell r="R100">
            <v>63</v>
          </cell>
          <cell r="S100">
            <v>71</v>
          </cell>
        </row>
        <row r="101">
          <cell r="N101">
            <v>265</v>
          </cell>
          <cell r="O101">
            <v>145</v>
          </cell>
          <cell r="P101">
            <v>77</v>
          </cell>
          <cell r="Q101">
            <v>24.23</v>
          </cell>
          <cell r="R101">
            <v>74</v>
          </cell>
          <cell r="S101">
            <v>64</v>
          </cell>
        </row>
        <row r="102">
          <cell r="N102">
            <v>173</v>
          </cell>
          <cell r="O102">
            <v>100</v>
          </cell>
          <cell r="P102">
            <v>63</v>
          </cell>
          <cell r="Q102">
            <v>23.25</v>
          </cell>
          <cell r="R102">
            <v>65</v>
          </cell>
          <cell r="S102">
            <v>99</v>
          </cell>
        </row>
        <row r="103">
          <cell r="N103">
            <v>273</v>
          </cell>
          <cell r="O103">
            <v>135</v>
          </cell>
          <cell r="P103">
            <v>82</v>
          </cell>
          <cell r="Q103">
            <v>26.76</v>
          </cell>
          <cell r="R103">
            <v>85</v>
          </cell>
          <cell r="S103">
            <v>56</v>
          </cell>
        </row>
        <row r="104">
          <cell r="N104">
            <v>250</v>
          </cell>
          <cell r="O104">
            <v>115</v>
          </cell>
          <cell r="P104">
            <v>79</v>
          </cell>
          <cell r="Q104">
            <v>26.93</v>
          </cell>
          <cell r="R104">
            <v>65</v>
          </cell>
          <cell r="S104">
            <v>79</v>
          </cell>
        </row>
        <row r="105">
          <cell r="N105">
            <v>290</v>
          </cell>
          <cell r="O105">
            <v>138</v>
          </cell>
          <cell r="P105">
            <v>90</v>
          </cell>
          <cell r="Q105">
            <v>27.54</v>
          </cell>
          <cell r="R105">
            <v>85</v>
          </cell>
          <cell r="S105">
            <v>73</v>
          </cell>
        </row>
        <row r="106">
          <cell r="N106">
            <v>278</v>
          </cell>
          <cell r="O106">
            <v>187</v>
          </cell>
          <cell r="P106">
            <v>88</v>
          </cell>
          <cell r="Q106">
            <v>40.520000000000003</v>
          </cell>
          <cell r="R106">
            <v>90</v>
          </cell>
          <cell r="S106">
            <v>84</v>
          </cell>
        </row>
        <row r="107">
          <cell r="N107">
            <v>197</v>
          </cell>
          <cell r="O107">
            <v>123</v>
          </cell>
          <cell r="P107">
            <v>69</v>
          </cell>
          <cell r="Q107">
            <v>29.62</v>
          </cell>
          <cell r="R107">
            <v>76</v>
          </cell>
          <cell r="S107">
            <v>60</v>
          </cell>
        </row>
        <row r="108">
          <cell r="N108">
            <v>264</v>
          </cell>
          <cell r="O108">
            <v>139</v>
          </cell>
          <cell r="P108">
            <v>80</v>
          </cell>
          <cell r="Q108">
            <v>25.75</v>
          </cell>
          <cell r="R108">
            <v>75</v>
          </cell>
          <cell r="S108">
            <v>87</v>
          </cell>
        </row>
        <row r="109">
          <cell r="N109">
            <v>214</v>
          </cell>
          <cell r="O109">
            <v>145</v>
          </cell>
          <cell r="P109">
            <v>92.5</v>
          </cell>
          <cell r="Q109">
            <v>26.09</v>
          </cell>
          <cell r="R109">
            <v>70</v>
          </cell>
          <cell r="S109">
            <v>79.400000000000006</v>
          </cell>
        </row>
        <row r="110">
          <cell r="N110">
            <v>233</v>
          </cell>
          <cell r="O110">
            <v>138</v>
          </cell>
          <cell r="P110">
            <v>88.5</v>
          </cell>
          <cell r="Q110">
            <v>23.62</v>
          </cell>
          <cell r="R110">
            <v>86</v>
          </cell>
          <cell r="S110">
            <v>68</v>
          </cell>
        </row>
        <row r="111">
          <cell r="N111">
            <v>282</v>
          </cell>
          <cell r="O111">
            <v>158</v>
          </cell>
          <cell r="P111">
            <v>105</v>
          </cell>
          <cell r="Q111">
            <v>24.37</v>
          </cell>
          <cell r="R111">
            <v>75</v>
          </cell>
          <cell r="S111">
            <v>71</v>
          </cell>
        </row>
        <row r="112">
          <cell r="N112">
            <v>265</v>
          </cell>
          <cell r="O112">
            <v>136</v>
          </cell>
          <cell r="P112">
            <v>98</v>
          </cell>
          <cell r="Q112">
            <v>42.15</v>
          </cell>
          <cell r="R112">
            <v>90</v>
          </cell>
          <cell r="S112">
            <v>79.400000000000006</v>
          </cell>
        </row>
        <row r="113">
          <cell r="N113">
            <v>257</v>
          </cell>
          <cell r="O113">
            <v>127</v>
          </cell>
          <cell r="P113">
            <v>82</v>
          </cell>
          <cell r="Q113">
            <v>32.229999999999997</v>
          </cell>
          <cell r="R113">
            <v>75</v>
          </cell>
          <cell r="S113">
            <v>117</v>
          </cell>
        </row>
        <row r="114">
          <cell r="N114">
            <v>278</v>
          </cell>
          <cell r="O114">
            <v>160.5</v>
          </cell>
          <cell r="P114">
            <v>96</v>
          </cell>
          <cell r="Q114">
            <v>26.4</v>
          </cell>
          <cell r="R114">
            <v>55</v>
          </cell>
          <cell r="S114">
            <v>75</v>
          </cell>
        </row>
        <row r="115">
          <cell r="N115">
            <v>185</v>
          </cell>
          <cell r="O115">
            <v>100</v>
          </cell>
          <cell r="P115">
            <v>68</v>
          </cell>
          <cell r="Q115">
            <v>18.38</v>
          </cell>
          <cell r="R115">
            <v>70</v>
          </cell>
          <cell r="S115">
            <v>72</v>
          </cell>
        </row>
        <row r="116">
          <cell r="N116">
            <v>210</v>
          </cell>
          <cell r="O116">
            <v>112</v>
          </cell>
          <cell r="P116">
            <v>85.5</v>
          </cell>
          <cell r="Q116">
            <v>21.93</v>
          </cell>
          <cell r="R116">
            <v>71</v>
          </cell>
          <cell r="S116">
            <v>77</v>
          </cell>
        </row>
        <row r="117">
          <cell r="N117">
            <v>175</v>
          </cell>
          <cell r="O117">
            <v>157</v>
          </cell>
          <cell r="P117">
            <v>88</v>
          </cell>
          <cell r="Q117">
            <v>25.09</v>
          </cell>
          <cell r="R117">
            <v>88</v>
          </cell>
          <cell r="S117">
            <v>85</v>
          </cell>
        </row>
        <row r="118">
          <cell r="N118">
            <v>241</v>
          </cell>
          <cell r="O118">
            <v>105</v>
          </cell>
          <cell r="P118">
            <v>75</v>
          </cell>
          <cell r="Q118">
            <v>26.12</v>
          </cell>
          <cell r="R118">
            <v>68</v>
          </cell>
          <cell r="S118">
            <v>87</v>
          </cell>
        </row>
        <row r="119">
          <cell r="N119">
            <v>237</v>
          </cell>
          <cell r="O119">
            <v>112</v>
          </cell>
          <cell r="P119">
            <v>70</v>
          </cell>
          <cell r="Q119">
            <v>20.2</v>
          </cell>
          <cell r="R119">
            <v>75</v>
          </cell>
          <cell r="S119">
            <v>62</v>
          </cell>
        </row>
        <row r="120">
          <cell r="N120">
            <v>288</v>
          </cell>
          <cell r="O120">
            <v>109</v>
          </cell>
          <cell r="P120">
            <v>71</v>
          </cell>
          <cell r="Q120">
            <v>29.29</v>
          </cell>
          <cell r="R120">
            <v>80</v>
          </cell>
          <cell r="S120">
            <v>80</v>
          </cell>
        </row>
        <row r="121">
          <cell r="N121">
            <v>200</v>
          </cell>
          <cell r="O121">
            <v>135</v>
          </cell>
          <cell r="P121">
            <v>97</v>
          </cell>
          <cell r="Q121">
            <v>36.81</v>
          </cell>
          <cell r="R121">
            <v>100</v>
          </cell>
          <cell r="S121">
            <v>97</v>
          </cell>
        </row>
        <row r="122">
          <cell r="N122">
            <v>183</v>
          </cell>
          <cell r="O122">
            <v>158</v>
          </cell>
          <cell r="P122">
            <v>86</v>
          </cell>
          <cell r="Q122">
            <v>24.45</v>
          </cell>
          <cell r="R122">
            <v>70</v>
          </cell>
          <cell r="S122">
            <v>102</v>
          </cell>
        </row>
        <row r="123">
          <cell r="N123">
            <v>223</v>
          </cell>
          <cell r="O123">
            <v>112.5</v>
          </cell>
          <cell r="P123">
            <v>80</v>
          </cell>
          <cell r="Q123">
            <v>29.44</v>
          </cell>
          <cell r="R123">
            <v>75</v>
          </cell>
          <cell r="S123">
            <v>58</v>
          </cell>
        </row>
        <row r="124">
          <cell r="N124">
            <v>244</v>
          </cell>
          <cell r="O124">
            <v>128</v>
          </cell>
          <cell r="P124">
            <v>77</v>
          </cell>
          <cell r="Q124">
            <v>25.95</v>
          </cell>
          <cell r="R124">
            <v>75</v>
          </cell>
          <cell r="S124">
            <v>90</v>
          </cell>
        </row>
        <row r="125">
          <cell r="N125">
            <v>235</v>
          </cell>
          <cell r="O125">
            <v>118</v>
          </cell>
          <cell r="P125">
            <v>77</v>
          </cell>
          <cell r="Q125">
            <v>25.87</v>
          </cell>
          <cell r="R125">
            <v>60</v>
          </cell>
          <cell r="S125">
            <v>82</v>
          </cell>
        </row>
        <row r="126">
          <cell r="N126">
            <v>210</v>
          </cell>
          <cell r="O126">
            <v>115</v>
          </cell>
          <cell r="P126">
            <v>77.5</v>
          </cell>
          <cell r="Q126">
            <v>25.1</v>
          </cell>
          <cell r="R126">
            <v>70</v>
          </cell>
          <cell r="S126">
            <v>68</v>
          </cell>
        </row>
        <row r="127">
          <cell r="N127">
            <v>213</v>
          </cell>
          <cell r="O127">
            <v>112</v>
          </cell>
          <cell r="P127">
            <v>73</v>
          </cell>
          <cell r="Q127">
            <v>24.81</v>
          </cell>
          <cell r="R127">
            <v>62</v>
          </cell>
          <cell r="S127">
            <v>74</v>
          </cell>
        </row>
        <row r="128">
          <cell r="N128">
            <v>244</v>
          </cell>
          <cell r="O128">
            <v>106</v>
          </cell>
          <cell r="P128">
            <v>67.5</v>
          </cell>
          <cell r="Q128">
            <v>21.84</v>
          </cell>
          <cell r="R128">
            <v>88</v>
          </cell>
          <cell r="S128">
            <v>65</v>
          </cell>
        </row>
        <row r="129">
          <cell r="N129">
            <v>222</v>
          </cell>
          <cell r="O129">
            <v>109.5</v>
          </cell>
          <cell r="P129">
            <v>69</v>
          </cell>
          <cell r="Q129">
            <v>25.5</v>
          </cell>
          <cell r="R129">
            <v>75</v>
          </cell>
          <cell r="S129">
            <v>79.400000000000006</v>
          </cell>
        </row>
        <row r="130">
          <cell r="N130">
            <v>303</v>
          </cell>
          <cell r="O130">
            <v>134</v>
          </cell>
          <cell r="P130">
            <v>89</v>
          </cell>
          <cell r="Q130">
            <v>24.07</v>
          </cell>
          <cell r="R130">
            <v>78</v>
          </cell>
          <cell r="S130">
            <v>75</v>
          </cell>
        </row>
        <row r="131">
          <cell r="N131">
            <v>246</v>
          </cell>
          <cell r="O131">
            <v>128</v>
          </cell>
          <cell r="P131">
            <v>64</v>
          </cell>
          <cell r="Q131">
            <v>25.54</v>
          </cell>
          <cell r="R131">
            <v>92</v>
          </cell>
          <cell r="S131">
            <v>92</v>
          </cell>
        </row>
        <row r="132">
          <cell r="N132">
            <v>150</v>
          </cell>
          <cell r="O132">
            <v>121</v>
          </cell>
          <cell r="P132">
            <v>84</v>
          </cell>
          <cell r="Q132">
            <v>28.69</v>
          </cell>
          <cell r="R132">
            <v>75</v>
          </cell>
          <cell r="S132">
            <v>88</v>
          </cell>
        </row>
        <row r="133">
          <cell r="N133">
            <v>270</v>
          </cell>
          <cell r="O133">
            <v>131</v>
          </cell>
          <cell r="P133">
            <v>81</v>
          </cell>
          <cell r="Q133">
            <v>26.4</v>
          </cell>
          <cell r="R133">
            <v>75</v>
          </cell>
          <cell r="S133">
            <v>83</v>
          </cell>
        </row>
        <row r="134">
          <cell r="N134">
            <v>266</v>
          </cell>
          <cell r="O134">
            <v>131</v>
          </cell>
          <cell r="P134">
            <v>81</v>
          </cell>
          <cell r="Q134">
            <v>24.03</v>
          </cell>
          <cell r="R134">
            <v>100</v>
          </cell>
          <cell r="S134">
            <v>94</v>
          </cell>
        </row>
        <row r="135">
          <cell r="N135">
            <v>246</v>
          </cell>
          <cell r="O135">
            <v>124</v>
          </cell>
          <cell r="P135">
            <v>70</v>
          </cell>
          <cell r="Q135">
            <v>25.63</v>
          </cell>
          <cell r="R135">
            <v>55</v>
          </cell>
          <cell r="S135">
            <v>78</v>
          </cell>
        </row>
        <row r="136">
          <cell r="N136">
            <v>187</v>
          </cell>
          <cell r="O136">
            <v>154</v>
          </cell>
          <cell r="P136">
            <v>100</v>
          </cell>
          <cell r="Q136">
            <v>20.5</v>
          </cell>
          <cell r="R136">
            <v>66</v>
          </cell>
          <cell r="S136">
            <v>78</v>
          </cell>
        </row>
        <row r="137">
          <cell r="N137">
            <v>256</v>
          </cell>
          <cell r="O137">
            <v>127.5</v>
          </cell>
          <cell r="P137">
            <v>81.5</v>
          </cell>
          <cell r="Q137">
            <v>28.21</v>
          </cell>
          <cell r="R137">
            <v>93</v>
          </cell>
          <cell r="S137">
            <v>85</v>
          </cell>
        </row>
        <row r="138">
          <cell r="N138">
            <v>286</v>
          </cell>
          <cell r="O138">
            <v>138</v>
          </cell>
          <cell r="P138">
            <v>82</v>
          </cell>
          <cell r="Q138">
            <v>24.27</v>
          </cell>
          <cell r="R138">
            <v>80</v>
          </cell>
          <cell r="S138">
            <v>90</v>
          </cell>
        </row>
        <row r="139">
          <cell r="N139">
            <v>240</v>
          </cell>
          <cell r="O139">
            <v>100</v>
          </cell>
          <cell r="P139">
            <v>72.5</v>
          </cell>
          <cell r="Q139">
            <v>24.3</v>
          </cell>
          <cell r="R139">
            <v>70</v>
          </cell>
          <cell r="S139">
            <v>65</v>
          </cell>
        </row>
        <row r="140">
          <cell r="N140">
            <v>154</v>
          </cell>
          <cell r="O140">
            <v>117.5</v>
          </cell>
          <cell r="P140">
            <v>72.5</v>
          </cell>
          <cell r="Q140">
            <v>26.82</v>
          </cell>
          <cell r="R140">
            <v>80</v>
          </cell>
          <cell r="S140">
            <v>87</v>
          </cell>
        </row>
        <row r="141">
          <cell r="N141">
            <v>266</v>
          </cell>
          <cell r="O141">
            <v>151</v>
          </cell>
          <cell r="P141">
            <v>95</v>
          </cell>
          <cell r="Q141">
            <v>38.39</v>
          </cell>
          <cell r="R141">
            <v>96</v>
          </cell>
          <cell r="S141">
            <v>109</v>
          </cell>
        </row>
        <row r="142">
          <cell r="N142">
            <v>279</v>
          </cell>
          <cell r="O142">
            <v>136</v>
          </cell>
          <cell r="P142">
            <v>94</v>
          </cell>
          <cell r="Q142">
            <v>32.99</v>
          </cell>
          <cell r="R142">
            <v>50</v>
          </cell>
          <cell r="S142">
            <v>102</v>
          </cell>
        </row>
        <row r="143">
          <cell r="N143">
            <v>293</v>
          </cell>
          <cell r="O143">
            <v>149</v>
          </cell>
          <cell r="P143">
            <v>100</v>
          </cell>
          <cell r="Q143">
            <v>31.61</v>
          </cell>
          <cell r="R143">
            <v>87</v>
          </cell>
          <cell r="S143">
            <v>76</v>
          </cell>
        </row>
        <row r="144">
          <cell r="N144">
            <v>259</v>
          </cell>
          <cell r="O144">
            <v>141</v>
          </cell>
          <cell r="P144">
            <v>86</v>
          </cell>
          <cell r="Q144">
            <v>25.97</v>
          </cell>
          <cell r="R144">
            <v>70</v>
          </cell>
          <cell r="S144">
            <v>86</v>
          </cell>
        </row>
        <row r="145">
          <cell r="N145">
            <v>219</v>
          </cell>
          <cell r="O145">
            <v>153</v>
          </cell>
          <cell r="P145">
            <v>98</v>
          </cell>
          <cell r="Q145">
            <v>22.02</v>
          </cell>
          <cell r="R145">
            <v>80</v>
          </cell>
          <cell r="S145">
            <v>92</v>
          </cell>
        </row>
        <row r="146">
          <cell r="N146">
            <v>210</v>
          </cell>
          <cell r="O146">
            <v>123</v>
          </cell>
          <cell r="P146">
            <v>81</v>
          </cell>
          <cell r="Q146">
            <v>26.49</v>
          </cell>
          <cell r="R146">
            <v>60</v>
          </cell>
          <cell r="S146">
            <v>75</v>
          </cell>
        </row>
        <row r="147">
          <cell r="N147">
            <v>230</v>
          </cell>
          <cell r="O147">
            <v>180.5</v>
          </cell>
          <cell r="P147">
            <v>106.5</v>
          </cell>
          <cell r="Q147">
            <v>28.92</v>
          </cell>
          <cell r="R147">
            <v>72</v>
          </cell>
          <cell r="S147">
            <v>64</v>
          </cell>
        </row>
        <row r="148">
          <cell r="N148">
            <v>320</v>
          </cell>
          <cell r="O148">
            <v>130</v>
          </cell>
          <cell r="P148">
            <v>77</v>
          </cell>
          <cell r="Q148">
            <v>26.24</v>
          </cell>
          <cell r="R148">
            <v>70</v>
          </cell>
          <cell r="S148">
            <v>74</v>
          </cell>
        </row>
        <row r="149">
          <cell r="N149">
            <v>220</v>
          </cell>
          <cell r="O149">
            <v>142</v>
          </cell>
          <cell r="P149">
            <v>93</v>
          </cell>
          <cell r="Q149">
            <v>23.37</v>
          </cell>
          <cell r="R149">
            <v>80</v>
          </cell>
          <cell r="S149">
            <v>79</v>
          </cell>
        </row>
        <row r="150">
          <cell r="N150">
            <v>312</v>
          </cell>
          <cell r="O150">
            <v>136.5</v>
          </cell>
          <cell r="P150">
            <v>76</v>
          </cell>
          <cell r="Q150">
            <v>31.13</v>
          </cell>
          <cell r="R150">
            <v>71</v>
          </cell>
          <cell r="S150">
            <v>85</v>
          </cell>
        </row>
        <row r="151">
          <cell r="N151">
            <v>214</v>
          </cell>
          <cell r="O151">
            <v>212</v>
          </cell>
          <cell r="P151">
            <v>104</v>
          </cell>
          <cell r="Q151">
            <v>25.32</v>
          </cell>
          <cell r="R151">
            <v>57</v>
          </cell>
          <cell r="S151">
            <v>84</v>
          </cell>
        </row>
        <row r="152">
          <cell r="N152">
            <v>209</v>
          </cell>
          <cell r="O152">
            <v>134</v>
          </cell>
          <cell r="P152">
            <v>82</v>
          </cell>
          <cell r="Q152">
            <v>28.34</v>
          </cell>
          <cell r="R152">
            <v>70</v>
          </cell>
          <cell r="S152">
            <v>75</v>
          </cell>
        </row>
        <row r="153">
          <cell r="N153">
            <v>195</v>
          </cell>
          <cell r="O153">
            <v>153</v>
          </cell>
          <cell r="P153">
            <v>80.5</v>
          </cell>
          <cell r="Q153">
            <v>23.36</v>
          </cell>
          <cell r="R153">
            <v>60</v>
          </cell>
          <cell r="S153">
            <v>73</v>
          </cell>
        </row>
        <row r="154">
          <cell r="N154">
            <v>265</v>
          </cell>
          <cell r="O154">
            <v>150</v>
          </cell>
          <cell r="P154">
            <v>77.5</v>
          </cell>
          <cell r="Q154">
            <v>21.83</v>
          </cell>
          <cell r="R154">
            <v>96</v>
          </cell>
          <cell r="S154">
            <v>107</v>
          </cell>
        </row>
        <row r="155">
          <cell r="N155">
            <v>254</v>
          </cell>
          <cell r="O155">
            <v>191</v>
          </cell>
          <cell r="P155">
            <v>124.5</v>
          </cell>
          <cell r="Q155">
            <v>28.35</v>
          </cell>
          <cell r="R155">
            <v>78</v>
          </cell>
          <cell r="S155">
            <v>54</v>
          </cell>
        </row>
        <row r="156">
          <cell r="N156">
            <v>165</v>
          </cell>
          <cell r="O156">
            <v>108</v>
          </cell>
          <cell r="P156">
            <v>81</v>
          </cell>
          <cell r="Q156">
            <v>24.19</v>
          </cell>
          <cell r="R156">
            <v>80</v>
          </cell>
          <cell r="S156">
            <v>72</v>
          </cell>
        </row>
        <row r="157">
          <cell r="N157">
            <v>159</v>
          </cell>
          <cell r="O157">
            <v>121.5</v>
          </cell>
          <cell r="P157">
            <v>73</v>
          </cell>
          <cell r="Q157">
            <v>20.41</v>
          </cell>
          <cell r="R157">
            <v>72</v>
          </cell>
          <cell r="S157">
            <v>75</v>
          </cell>
        </row>
        <row r="158">
          <cell r="N158">
            <v>244</v>
          </cell>
          <cell r="O158">
            <v>139</v>
          </cell>
          <cell r="P158">
            <v>86</v>
          </cell>
          <cell r="Q158">
            <v>30.77</v>
          </cell>
          <cell r="R158">
            <v>60</v>
          </cell>
          <cell r="S158">
            <v>67</v>
          </cell>
        </row>
        <row r="159">
          <cell r="N159">
            <v>174</v>
          </cell>
          <cell r="O159">
            <v>118</v>
          </cell>
          <cell r="P159">
            <v>86.5</v>
          </cell>
          <cell r="Q159">
            <v>26.15</v>
          </cell>
          <cell r="R159">
            <v>110</v>
          </cell>
          <cell r="S159">
            <v>86</v>
          </cell>
        </row>
        <row r="160">
          <cell r="N160">
            <v>242</v>
          </cell>
          <cell r="O160">
            <v>102</v>
          </cell>
          <cell r="P160">
            <v>61</v>
          </cell>
          <cell r="Q160">
            <v>23.5</v>
          </cell>
          <cell r="R160">
            <v>70</v>
          </cell>
          <cell r="S160">
            <v>82</v>
          </cell>
        </row>
        <row r="161">
          <cell r="N161">
            <v>301</v>
          </cell>
          <cell r="O161">
            <v>117.5</v>
          </cell>
          <cell r="P161">
            <v>80</v>
          </cell>
          <cell r="Q161">
            <v>28.04</v>
          </cell>
          <cell r="R161">
            <v>60</v>
          </cell>
          <cell r="S161">
            <v>72</v>
          </cell>
        </row>
        <row r="162">
          <cell r="N162">
            <v>266</v>
          </cell>
          <cell r="O162">
            <v>173</v>
          </cell>
          <cell r="P162">
            <v>89</v>
          </cell>
          <cell r="Q162">
            <v>42</v>
          </cell>
          <cell r="R162">
            <v>62</v>
          </cell>
          <cell r="S162">
            <v>75</v>
          </cell>
        </row>
        <row r="163">
          <cell r="N163">
            <v>167</v>
          </cell>
          <cell r="O163">
            <v>109</v>
          </cell>
          <cell r="P163">
            <v>78</v>
          </cell>
          <cell r="Q163">
            <v>21.19</v>
          </cell>
          <cell r="R163">
            <v>68</v>
          </cell>
          <cell r="S163">
            <v>71</v>
          </cell>
        </row>
        <row r="164">
          <cell r="N164">
            <v>205</v>
          </cell>
          <cell r="O164">
            <v>110</v>
          </cell>
          <cell r="P164">
            <v>78</v>
          </cell>
          <cell r="Q164">
            <v>24.43</v>
          </cell>
          <cell r="R164">
            <v>80</v>
          </cell>
          <cell r="S164">
            <v>75</v>
          </cell>
        </row>
        <row r="165">
          <cell r="N165">
            <v>210</v>
          </cell>
          <cell r="O165">
            <v>109</v>
          </cell>
          <cell r="P165">
            <v>77</v>
          </cell>
          <cell r="Q165">
            <v>24.12</v>
          </cell>
          <cell r="R165">
            <v>73</v>
          </cell>
          <cell r="S165">
            <v>79</v>
          </cell>
        </row>
        <row r="166">
          <cell r="N166">
            <v>197</v>
          </cell>
          <cell r="O166">
            <v>144</v>
          </cell>
          <cell r="P166">
            <v>78</v>
          </cell>
          <cell r="Q166">
            <v>22.51</v>
          </cell>
          <cell r="R166">
            <v>72</v>
          </cell>
          <cell r="S166">
            <v>60</v>
          </cell>
        </row>
        <row r="167">
          <cell r="N167">
            <v>235</v>
          </cell>
          <cell r="O167">
            <v>129.5</v>
          </cell>
          <cell r="P167">
            <v>83</v>
          </cell>
          <cell r="Q167">
            <v>28.86</v>
          </cell>
          <cell r="R167">
            <v>65</v>
          </cell>
          <cell r="S167">
            <v>79</v>
          </cell>
        </row>
        <row r="168">
          <cell r="N168">
            <v>220</v>
          </cell>
          <cell r="O168">
            <v>122</v>
          </cell>
          <cell r="P168">
            <v>80.5</v>
          </cell>
          <cell r="Q168">
            <v>21.66</v>
          </cell>
          <cell r="R168">
            <v>73</v>
          </cell>
          <cell r="S168">
            <v>77</v>
          </cell>
        </row>
        <row r="169">
          <cell r="N169">
            <v>265</v>
          </cell>
          <cell r="O169">
            <v>110</v>
          </cell>
          <cell r="P169">
            <v>74</v>
          </cell>
          <cell r="Q169">
            <v>25.26</v>
          </cell>
          <cell r="R169">
            <v>80</v>
          </cell>
          <cell r="S169">
            <v>88</v>
          </cell>
        </row>
        <row r="170">
          <cell r="N170">
            <v>200</v>
          </cell>
          <cell r="O170">
            <v>111</v>
          </cell>
          <cell r="P170">
            <v>64</v>
          </cell>
          <cell r="Q170">
            <v>19.239999999999998</v>
          </cell>
          <cell r="R170">
            <v>68</v>
          </cell>
          <cell r="S170">
            <v>60</v>
          </cell>
        </row>
        <row r="171">
          <cell r="N171">
            <v>308</v>
          </cell>
          <cell r="O171">
            <v>124</v>
          </cell>
          <cell r="P171">
            <v>76</v>
          </cell>
          <cell r="Q171">
            <v>27.23</v>
          </cell>
          <cell r="R171">
            <v>75</v>
          </cell>
          <cell r="S171">
            <v>68</v>
          </cell>
        </row>
        <row r="172">
          <cell r="N172">
            <v>245</v>
          </cell>
          <cell r="O172">
            <v>158</v>
          </cell>
          <cell r="P172">
            <v>86.5</v>
          </cell>
          <cell r="Q172">
            <v>26.51</v>
          </cell>
          <cell r="R172">
            <v>90</v>
          </cell>
          <cell r="S172">
            <v>74</v>
          </cell>
        </row>
        <row r="173">
          <cell r="N173">
            <v>325</v>
          </cell>
          <cell r="O173">
            <v>182</v>
          </cell>
          <cell r="P173">
            <v>106</v>
          </cell>
          <cell r="Q173">
            <v>27.61</v>
          </cell>
          <cell r="R173">
            <v>80</v>
          </cell>
          <cell r="S173">
            <v>77</v>
          </cell>
        </row>
        <row r="174">
          <cell r="N174">
            <v>229</v>
          </cell>
          <cell r="O174">
            <v>122</v>
          </cell>
          <cell r="P174">
            <v>83</v>
          </cell>
          <cell r="Q174">
            <v>25.45</v>
          </cell>
          <cell r="R174">
            <v>78</v>
          </cell>
          <cell r="S174">
            <v>61</v>
          </cell>
        </row>
        <row r="175">
          <cell r="N175">
            <v>236</v>
          </cell>
          <cell r="O175">
            <v>117.5</v>
          </cell>
          <cell r="P175">
            <v>71</v>
          </cell>
          <cell r="Q175">
            <v>27.27</v>
          </cell>
          <cell r="R175">
            <v>77</v>
          </cell>
          <cell r="S175">
            <v>74</v>
          </cell>
        </row>
        <row r="176">
          <cell r="N176">
            <v>214</v>
          </cell>
          <cell r="O176">
            <v>110</v>
          </cell>
          <cell r="P176">
            <v>67</v>
          </cell>
          <cell r="Q176">
            <v>22.54</v>
          </cell>
          <cell r="R176">
            <v>80</v>
          </cell>
          <cell r="S176">
            <v>75</v>
          </cell>
        </row>
        <row r="177">
          <cell r="N177">
            <v>300</v>
          </cell>
          <cell r="O177">
            <v>112</v>
          </cell>
          <cell r="P177">
            <v>60</v>
          </cell>
          <cell r="Q177">
            <v>23.67</v>
          </cell>
          <cell r="R177">
            <v>81</v>
          </cell>
          <cell r="S177">
            <v>75</v>
          </cell>
        </row>
        <row r="178">
          <cell r="N178">
            <v>225</v>
          </cell>
          <cell r="O178">
            <v>128</v>
          </cell>
          <cell r="P178">
            <v>82</v>
          </cell>
          <cell r="Q178">
            <v>26.79</v>
          </cell>
          <cell r="R178">
            <v>70</v>
          </cell>
          <cell r="S178">
            <v>85</v>
          </cell>
        </row>
        <row r="179">
          <cell r="N179">
            <v>215</v>
          </cell>
          <cell r="O179">
            <v>118</v>
          </cell>
          <cell r="P179">
            <v>76</v>
          </cell>
          <cell r="Q179">
            <v>18.989999999999998</v>
          </cell>
          <cell r="R179">
            <v>96</v>
          </cell>
          <cell r="S179">
            <v>97</v>
          </cell>
        </row>
        <row r="180">
          <cell r="N180">
            <v>225</v>
          </cell>
          <cell r="O180">
            <v>128</v>
          </cell>
          <cell r="P180">
            <v>77</v>
          </cell>
          <cell r="Q180">
            <v>23.95</v>
          </cell>
          <cell r="R180">
            <v>80</v>
          </cell>
          <cell r="S180">
            <v>78</v>
          </cell>
        </row>
        <row r="181">
          <cell r="N181">
            <v>257</v>
          </cell>
          <cell r="O181">
            <v>125</v>
          </cell>
          <cell r="P181">
            <v>67.5</v>
          </cell>
          <cell r="Q181">
            <v>25.95</v>
          </cell>
          <cell r="R181">
            <v>65</v>
          </cell>
          <cell r="S181">
            <v>69</v>
          </cell>
        </row>
        <row r="182">
          <cell r="N182">
            <v>216</v>
          </cell>
          <cell r="O182">
            <v>158</v>
          </cell>
          <cell r="P182">
            <v>98</v>
          </cell>
          <cell r="Q182">
            <v>24.53</v>
          </cell>
          <cell r="R182">
            <v>70</v>
          </cell>
          <cell r="S182">
            <v>86</v>
          </cell>
        </row>
        <row r="183">
          <cell r="N183">
            <v>224</v>
          </cell>
          <cell r="O183">
            <v>117</v>
          </cell>
          <cell r="P183">
            <v>74.5</v>
          </cell>
          <cell r="Q183">
            <v>16.75</v>
          </cell>
          <cell r="R183">
            <v>68</v>
          </cell>
          <cell r="S183">
            <v>87</v>
          </cell>
        </row>
        <row r="184">
          <cell r="N184">
            <v>215</v>
          </cell>
          <cell r="O184">
            <v>138</v>
          </cell>
          <cell r="P184">
            <v>97</v>
          </cell>
          <cell r="Q184">
            <v>30.76</v>
          </cell>
          <cell r="R184">
            <v>68</v>
          </cell>
          <cell r="S184">
            <v>69</v>
          </cell>
        </row>
        <row r="185">
          <cell r="N185">
            <v>216</v>
          </cell>
          <cell r="O185">
            <v>125</v>
          </cell>
          <cell r="P185">
            <v>86.5</v>
          </cell>
          <cell r="Q185">
            <v>23.25</v>
          </cell>
          <cell r="R185">
            <v>65</v>
          </cell>
          <cell r="S185">
            <v>57</v>
          </cell>
        </row>
        <row r="186">
          <cell r="N186">
            <v>245</v>
          </cell>
          <cell r="O186">
            <v>144.5</v>
          </cell>
          <cell r="P186">
            <v>83.5</v>
          </cell>
          <cell r="Q186">
            <v>28.96</v>
          </cell>
          <cell r="R186">
            <v>72</v>
          </cell>
          <cell r="S186">
            <v>65</v>
          </cell>
        </row>
        <row r="187">
          <cell r="N187">
            <v>253</v>
          </cell>
          <cell r="O187">
            <v>133</v>
          </cell>
          <cell r="P187">
            <v>92</v>
          </cell>
          <cell r="Q187">
            <v>28.82</v>
          </cell>
          <cell r="R187">
            <v>80</v>
          </cell>
          <cell r="S187">
            <v>63</v>
          </cell>
        </row>
        <row r="188">
          <cell r="N188">
            <v>241</v>
          </cell>
          <cell r="O188">
            <v>109</v>
          </cell>
          <cell r="P188">
            <v>70</v>
          </cell>
          <cell r="Q188">
            <v>20.12</v>
          </cell>
          <cell r="R188">
            <v>62</v>
          </cell>
          <cell r="S188">
            <v>87</v>
          </cell>
        </row>
        <row r="189">
          <cell r="N189">
            <v>235</v>
          </cell>
          <cell r="O189">
            <v>127</v>
          </cell>
          <cell r="P189">
            <v>81</v>
          </cell>
          <cell r="Q189">
            <v>28.63</v>
          </cell>
          <cell r="R189">
            <v>56</v>
          </cell>
          <cell r="S189">
            <v>90</v>
          </cell>
        </row>
        <row r="190">
          <cell r="N190">
            <v>464</v>
          </cell>
          <cell r="O190">
            <v>128</v>
          </cell>
          <cell r="P190">
            <v>87</v>
          </cell>
          <cell r="Q190">
            <v>22.9</v>
          </cell>
          <cell r="R190">
            <v>72</v>
          </cell>
          <cell r="S190">
            <v>72</v>
          </cell>
        </row>
        <row r="191">
          <cell r="N191">
            <v>226</v>
          </cell>
          <cell r="O191">
            <v>106</v>
          </cell>
          <cell r="P191">
            <v>71</v>
          </cell>
          <cell r="Q191">
            <v>22.89</v>
          </cell>
          <cell r="R191">
            <v>85</v>
          </cell>
          <cell r="S191">
            <v>57</v>
          </cell>
        </row>
        <row r="192">
          <cell r="N192">
            <v>308</v>
          </cell>
          <cell r="O192">
            <v>117</v>
          </cell>
          <cell r="P192">
            <v>76</v>
          </cell>
          <cell r="Q192">
            <v>30.85</v>
          </cell>
          <cell r="R192">
            <v>65</v>
          </cell>
          <cell r="S192">
            <v>54</v>
          </cell>
        </row>
        <row r="193">
          <cell r="N193">
            <v>248</v>
          </cell>
          <cell r="O193">
            <v>157</v>
          </cell>
          <cell r="P193">
            <v>82.5</v>
          </cell>
          <cell r="Q193">
            <v>22.91</v>
          </cell>
          <cell r="R193">
            <v>89</v>
          </cell>
          <cell r="S193">
            <v>83</v>
          </cell>
        </row>
        <row r="194">
          <cell r="N194">
            <v>215</v>
          </cell>
          <cell r="O194">
            <v>170</v>
          </cell>
          <cell r="P194">
            <v>86</v>
          </cell>
          <cell r="Q194">
            <v>29.06</v>
          </cell>
          <cell r="R194">
            <v>75</v>
          </cell>
          <cell r="S194">
            <v>98</v>
          </cell>
        </row>
        <row r="195">
          <cell r="N195">
            <v>240</v>
          </cell>
          <cell r="O195">
            <v>137</v>
          </cell>
          <cell r="P195">
            <v>84</v>
          </cell>
          <cell r="Q195">
            <v>29.51</v>
          </cell>
          <cell r="R195">
            <v>82</v>
          </cell>
          <cell r="S195">
            <v>88</v>
          </cell>
        </row>
        <row r="196">
          <cell r="N196">
            <v>171</v>
          </cell>
          <cell r="O196">
            <v>111</v>
          </cell>
          <cell r="P196">
            <v>68</v>
          </cell>
          <cell r="Q196">
            <v>18.760000000000002</v>
          </cell>
          <cell r="R196">
            <v>90</v>
          </cell>
          <cell r="S196">
            <v>83</v>
          </cell>
        </row>
        <row r="197">
          <cell r="N197">
            <v>189</v>
          </cell>
          <cell r="O197">
            <v>110</v>
          </cell>
          <cell r="P197">
            <v>67.5</v>
          </cell>
          <cell r="Q197">
            <v>23.59</v>
          </cell>
          <cell r="R197">
            <v>60</v>
          </cell>
          <cell r="S197">
            <v>63</v>
          </cell>
        </row>
        <row r="198">
          <cell r="N198">
            <v>240</v>
          </cell>
          <cell r="O198">
            <v>94</v>
          </cell>
          <cell r="P198">
            <v>66.5</v>
          </cell>
          <cell r="Q198">
            <v>22.93</v>
          </cell>
          <cell r="R198">
            <v>70</v>
          </cell>
          <cell r="S198">
            <v>88</v>
          </cell>
        </row>
        <row r="199">
          <cell r="N199">
            <v>239</v>
          </cell>
          <cell r="O199">
            <v>119.5</v>
          </cell>
          <cell r="P199">
            <v>70</v>
          </cell>
          <cell r="Q199">
            <v>29.79</v>
          </cell>
          <cell r="R199">
            <v>70</v>
          </cell>
          <cell r="S199">
            <v>79.400000000000006</v>
          </cell>
        </row>
        <row r="200">
          <cell r="N200">
            <v>186</v>
          </cell>
          <cell r="O200">
            <v>135</v>
          </cell>
          <cell r="P200">
            <v>91</v>
          </cell>
          <cell r="Q200">
            <v>21.48</v>
          </cell>
          <cell r="R200">
            <v>66</v>
          </cell>
          <cell r="S200">
            <v>84</v>
          </cell>
        </row>
        <row r="201">
          <cell r="N201">
            <v>227</v>
          </cell>
          <cell r="O201">
            <v>144</v>
          </cell>
          <cell r="P201">
            <v>78</v>
          </cell>
          <cell r="Q201">
            <v>23.75</v>
          </cell>
          <cell r="R201">
            <v>62</v>
          </cell>
          <cell r="S201">
            <v>97</v>
          </cell>
        </row>
        <row r="202">
          <cell r="N202">
            <v>273</v>
          </cell>
          <cell r="O202">
            <v>155</v>
          </cell>
          <cell r="P202">
            <v>86</v>
          </cell>
          <cell r="Q202">
            <v>27.53</v>
          </cell>
          <cell r="R202">
            <v>100</v>
          </cell>
          <cell r="S202">
            <v>91</v>
          </cell>
        </row>
        <row r="203">
          <cell r="N203">
            <v>212</v>
          </cell>
          <cell r="O203">
            <v>117.5</v>
          </cell>
          <cell r="P203">
            <v>72.5</v>
          </cell>
          <cell r="Q203">
            <v>27.3</v>
          </cell>
          <cell r="R203">
            <v>75</v>
          </cell>
          <cell r="S203">
            <v>75</v>
          </cell>
        </row>
        <row r="204">
          <cell r="N204">
            <v>249</v>
          </cell>
          <cell r="O204">
            <v>128</v>
          </cell>
          <cell r="P204">
            <v>68</v>
          </cell>
          <cell r="Q204">
            <v>25.81</v>
          </cell>
          <cell r="R204">
            <v>70</v>
          </cell>
          <cell r="S204">
            <v>87</v>
          </cell>
        </row>
        <row r="205">
          <cell r="N205">
            <v>185</v>
          </cell>
          <cell r="O205">
            <v>125</v>
          </cell>
          <cell r="P205">
            <v>65</v>
          </cell>
          <cell r="Q205">
            <v>20.65</v>
          </cell>
          <cell r="R205">
            <v>96</v>
          </cell>
          <cell r="S205">
            <v>76</v>
          </cell>
        </row>
        <row r="206">
          <cell r="N206">
            <v>176</v>
          </cell>
          <cell r="O206">
            <v>124</v>
          </cell>
          <cell r="P206">
            <v>84</v>
          </cell>
          <cell r="Q206">
            <v>20.27</v>
          </cell>
          <cell r="R206">
            <v>77</v>
          </cell>
          <cell r="S206">
            <v>75</v>
          </cell>
        </row>
        <row r="207">
          <cell r="N207">
            <v>239</v>
          </cell>
          <cell r="O207">
            <v>143</v>
          </cell>
          <cell r="P207">
            <v>80</v>
          </cell>
          <cell r="Q207">
            <v>25.74</v>
          </cell>
          <cell r="R207">
            <v>48</v>
          </cell>
          <cell r="S207">
            <v>79.400000000000006</v>
          </cell>
        </row>
        <row r="208">
          <cell r="N208">
            <v>285</v>
          </cell>
          <cell r="O208">
            <v>166</v>
          </cell>
          <cell r="P208">
            <v>98</v>
          </cell>
          <cell r="Q208">
            <v>26.04</v>
          </cell>
          <cell r="R208">
            <v>95</v>
          </cell>
          <cell r="S208">
            <v>132</v>
          </cell>
        </row>
        <row r="209">
          <cell r="N209">
            <v>163</v>
          </cell>
          <cell r="O209">
            <v>107</v>
          </cell>
          <cell r="P209">
            <v>71</v>
          </cell>
          <cell r="Q209">
            <v>23.88</v>
          </cell>
          <cell r="R209">
            <v>73</v>
          </cell>
          <cell r="S209">
            <v>80</v>
          </cell>
        </row>
        <row r="210">
          <cell r="N210">
            <v>254</v>
          </cell>
          <cell r="O210">
            <v>126.5</v>
          </cell>
          <cell r="P210">
            <v>93</v>
          </cell>
          <cell r="Q210">
            <v>26.79</v>
          </cell>
          <cell r="R210">
            <v>75</v>
          </cell>
          <cell r="S210">
            <v>65</v>
          </cell>
        </row>
        <row r="211">
          <cell r="N211">
            <v>191</v>
          </cell>
          <cell r="O211">
            <v>139.5</v>
          </cell>
          <cell r="P211">
            <v>75</v>
          </cell>
          <cell r="Q211">
            <v>22.3</v>
          </cell>
          <cell r="R211">
            <v>77</v>
          </cell>
          <cell r="S211">
            <v>79.400000000000006</v>
          </cell>
        </row>
        <row r="212">
          <cell r="N212">
            <v>263</v>
          </cell>
          <cell r="O212">
            <v>115</v>
          </cell>
          <cell r="P212">
            <v>82.5</v>
          </cell>
          <cell r="Q212">
            <v>25.91</v>
          </cell>
          <cell r="R212">
            <v>105</v>
          </cell>
          <cell r="S212">
            <v>79.400000000000006</v>
          </cell>
        </row>
        <row r="213">
          <cell r="N213">
            <v>237</v>
          </cell>
          <cell r="O213">
            <v>114</v>
          </cell>
          <cell r="P213">
            <v>85.5</v>
          </cell>
          <cell r="Q213">
            <v>28.57</v>
          </cell>
          <cell r="R213">
            <v>88</v>
          </cell>
          <cell r="S213">
            <v>92</v>
          </cell>
        </row>
        <row r="214">
          <cell r="N214">
            <v>175</v>
          </cell>
          <cell r="O214">
            <v>123</v>
          </cell>
          <cell r="P214">
            <v>72</v>
          </cell>
          <cell r="Q214">
            <v>22.37</v>
          </cell>
          <cell r="R214">
            <v>77</v>
          </cell>
          <cell r="S214">
            <v>74</v>
          </cell>
        </row>
        <row r="215">
          <cell r="N215">
            <v>196</v>
          </cell>
          <cell r="O215">
            <v>96</v>
          </cell>
          <cell r="P215">
            <v>70</v>
          </cell>
          <cell r="Q215">
            <v>22.72</v>
          </cell>
          <cell r="R215">
            <v>60</v>
          </cell>
          <cell r="S215">
            <v>68</v>
          </cell>
        </row>
        <row r="216">
          <cell r="N216">
            <v>150</v>
          </cell>
          <cell r="O216">
            <v>117.5</v>
          </cell>
          <cell r="P216">
            <v>77.5</v>
          </cell>
          <cell r="Q216">
            <v>23.71</v>
          </cell>
          <cell r="R216">
            <v>50</v>
          </cell>
          <cell r="S216">
            <v>74</v>
          </cell>
        </row>
        <row r="217">
          <cell r="N217">
            <v>180</v>
          </cell>
          <cell r="O217">
            <v>124</v>
          </cell>
          <cell r="P217">
            <v>66</v>
          </cell>
          <cell r="Q217">
            <v>29.29</v>
          </cell>
          <cell r="R217">
            <v>85</v>
          </cell>
          <cell r="S217">
            <v>68</v>
          </cell>
        </row>
        <row r="218">
          <cell r="N218">
            <v>242</v>
          </cell>
          <cell r="O218">
            <v>130</v>
          </cell>
          <cell r="P218">
            <v>70</v>
          </cell>
          <cell r="Q218">
            <v>29.17</v>
          </cell>
          <cell r="R218">
            <v>65</v>
          </cell>
          <cell r="S218">
            <v>84</v>
          </cell>
        </row>
        <row r="219">
          <cell r="N219">
            <v>173</v>
          </cell>
          <cell r="O219">
            <v>106</v>
          </cell>
          <cell r="P219">
            <v>82</v>
          </cell>
          <cell r="Q219">
            <v>23.05</v>
          </cell>
          <cell r="R219">
            <v>85</v>
          </cell>
          <cell r="S219">
            <v>83</v>
          </cell>
        </row>
        <row r="220">
          <cell r="N220">
            <v>257</v>
          </cell>
          <cell r="O220">
            <v>160</v>
          </cell>
          <cell r="P220">
            <v>85</v>
          </cell>
          <cell r="Q220">
            <v>21.95</v>
          </cell>
          <cell r="R220">
            <v>100</v>
          </cell>
          <cell r="S220">
            <v>84</v>
          </cell>
        </row>
        <row r="221">
          <cell r="N221">
            <v>193</v>
          </cell>
          <cell r="O221">
            <v>142</v>
          </cell>
          <cell r="P221">
            <v>89</v>
          </cell>
          <cell r="Q221">
            <v>29.56</v>
          </cell>
          <cell r="R221">
            <v>70</v>
          </cell>
          <cell r="S221">
            <v>78</v>
          </cell>
        </row>
        <row r="222">
          <cell r="N222">
            <v>243</v>
          </cell>
          <cell r="O222">
            <v>135</v>
          </cell>
          <cell r="P222">
            <v>92</v>
          </cell>
          <cell r="Q222">
            <v>31.3</v>
          </cell>
          <cell r="R222">
            <v>90</v>
          </cell>
          <cell r="S222">
            <v>65</v>
          </cell>
        </row>
        <row r="223">
          <cell r="N223">
            <v>239</v>
          </cell>
          <cell r="O223">
            <v>177.5</v>
          </cell>
          <cell r="P223">
            <v>98</v>
          </cell>
          <cell r="Q223">
            <v>29.44</v>
          </cell>
          <cell r="R223">
            <v>82</v>
          </cell>
          <cell r="S223">
            <v>105</v>
          </cell>
        </row>
        <row r="224">
          <cell r="N224">
            <v>273</v>
          </cell>
          <cell r="O224">
            <v>131</v>
          </cell>
          <cell r="P224">
            <v>93</v>
          </cell>
          <cell r="Q224">
            <v>27.61</v>
          </cell>
          <cell r="R224">
            <v>80</v>
          </cell>
          <cell r="S224">
            <v>94</v>
          </cell>
        </row>
        <row r="225">
          <cell r="N225">
            <v>220</v>
          </cell>
          <cell r="O225">
            <v>136.5</v>
          </cell>
          <cell r="P225">
            <v>99.5</v>
          </cell>
          <cell r="Q225">
            <v>27.78</v>
          </cell>
          <cell r="R225">
            <v>80</v>
          </cell>
          <cell r="S225">
            <v>70</v>
          </cell>
        </row>
        <row r="226">
          <cell r="N226">
            <v>303</v>
          </cell>
          <cell r="O226">
            <v>128</v>
          </cell>
          <cell r="P226">
            <v>91</v>
          </cell>
          <cell r="Q226">
            <v>27.35</v>
          </cell>
          <cell r="R226">
            <v>60</v>
          </cell>
          <cell r="S226">
            <v>77</v>
          </cell>
        </row>
        <row r="227">
          <cell r="N227">
            <v>310</v>
          </cell>
          <cell r="O227">
            <v>129</v>
          </cell>
          <cell r="P227">
            <v>70</v>
          </cell>
          <cell r="Q227">
            <v>23.29</v>
          </cell>
          <cell r="R227">
            <v>80</v>
          </cell>
          <cell r="S227">
            <v>70</v>
          </cell>
        </row>
        <row r="228">
          <cell r="N228">
            <v>232</v>
          </cell>
          <cell r="O228">
            <v>112.5</v>
          </cell>
          <cell r="P228">
            <v>79</v>
          </cell>
          <cell r="Q228">
            <v>28.62</v>
          </cell>
          <cell r="R228">
            <v>85</v>
          </cell>
          <cell r="S228">
            <v>100</v>
          </cell>
        </row>
        <row r="229">
          <cell r="N229">
            <v>164</v>
          </cell>
          <cell r="O229">
            <v>159</v>
          </cell>
          <cell r="P229">
            <v>90</v>
          </cell>
          <cell r="Q229">
            <v>26.73</v>
          </cell>
          <cell r="R229">
            <v>80</v>
          </cell>
          <cell r="S229">
            <v>63</v>
          </cell>
        </row>
        <row r="230">
          <cell r="N230">
            <v>245</v>
          </cell>
          <cell r="O230">
            <v>128</v>
          </cell>
          <cell r="P230">
            <v>74</v>
          </cell>
          <cell r="Q230">
            <v>24.85</v>
          </cell>
          <cell r="R230">
            <v>72</v>
          </cell>
          <cell r="S230">
            <v>75</v>
          </cell>
        </row>
        <row r="231">
          <cell r="N231">
            <v>135</v>
          </cell>
          <cell r="O231">
            <v>108</v>
          </cell>
          <cell r="P231">
            <v>74</v>
          </cell>
          <cell r="Q231">
            <v>22.53</v>
          </cell>
          <cell r="R231">
            <v>73</v>
          </cell>
          <cell r="S231">
            <v>75</v>
          </cell>
        </row>
        <row r="232">
          <cell r="N232">
            <v>265</v>
          </cell>
          <cell r="O232">
            <v>155</v>
          </cell>
          <cell r="P232">
            <v>85</v>
          </cell>
          <cell r="Q232">
            <v>27.06</v>
          </cell>
          <cell r="R232">
            <v>88</v>
          </cell>
          <cell r="S232">
            <v>75</v>
          </cell>
        </row>
        <row r="233">
          <cell r="N233">
            <v>291</v>
          </cell>
          <cell r="O233">
            <v>124</v>
          </cell>
          <cell r="P233">
            <v>85</v>
          </cell>
          <cell r="Q233">
            <v>26.89</v>
          </cell>
          <cell r="R233">
            <v>75</v>
          </cell>
          <cell r="S233">
            <v>80</v>
          </cell>
        </row>
        <row r="234">
          <cell r="N234">
            <v>273</v>
          </cell>
          <cell r="O234">
            <v>122</v>
          </cell>
          <cell r="P234">
            <v>84</v>
          </cell>
          <cell r="Q234">
            <v>27.15</v>
          </cell>
          <cell r="R234">
            <v>75</v>
          </cell>
          <cell r="S234">
            <v>97</v>
          </cell>
        </row>
        <row r="235">
          <cell r="N235">
            <v>238</v>
          </cell>
          <cell r="O235">
            <v>129</v>
          </cell>
          <cell r="P235">
            <v>88</v>
          </cell>
          <cell r="Q235">
            <v>26.32</v>
          </cell>
          <cell r="R235">
            <v>95</v>
          </cell>
          <cell r="S235">
            <v>60</v>
          </cell>
        </row>
        <row r="236">
          <cell r="N236">
            <v>207</v>
          </cell>
          <cell r="O236">
            <v>139</v>
          </cell>
          <cell r="P236">
            <v>88</v>
          </cell>
          <cell r="Q236">
            <v>24.04</v>
          </cell>
          <cell r="R236">
            <v>80</v>
          </cell>
          <cell r="S236">
            <v>73</v>
          </cell>
        </row>
        <row r="237">
          <cell r="N237">
            <v>219</v>
          </cell>
          <cell r="O237">
            <v>148</v>
          </cell>
          <cell r="P237">
            <v>90</v>
          </cell>
          <cell r="Q237">
            <v>29.35</v>
          </cell>
          <cell r="R237">
            <v>77</v>
          </cell>
          <cell r="S237">
            <v>97</v>
          </cell>
        </row>
        <row r="238">
          <cell r="N238">
            <v>246</v>
          </cell>
          <cell r="O238">
            <v>134</v>
          </cell>
          <cell r="P238">
            <v>81</v>
          </cell>
          <cell r="Q238">
            <v>21.99</v>
          </cell>
          <cell r="R238">
            <v>85</v>
          </cell>
          <cell r="S238">
            <v>76</v>
          </cell>
        </row>
        <row r="239">
          <cell r="N239">
            <v>197</v>
          </cell>
          <cell r="O239">
            <v>124</v>
          </cell>
          <cell r="P239">
            <v>76</v>
          </cell>
          <cell r="Q239">
            <v>18.059999999999999</v>
          </cell>
          <cell r="R239">
            <v>90</v>
          </cell>
          <cell r="S239">
            <v>69</v>
          </cell>
        </row>
        <row r="240">
          <cell r="N240">
            <v>260</v>
          </cell>
          <cell r="O240">
            <v>130.5</v>
          </cell>
          <cell r="P240">
            <v>82</v>
          </cell>
          <cell r="Q240">
            <v>20.12</v>
          </cell>
          <cell r="R240">
            <v>65</v>
          </cell>
          <cell r="S240">
            <v>72</v>
          </cell>
        </row>
        <row r="241">
          <cell r="N241">
            <v>189</v>
          </cell>
          <cell r="O241">
            <v>133</v>
          </cell>
          <cell r="P241">
            <v>83</v>
          </cell>
          <cell r="Q241">
            <v>22.82</v>
          </cell>
          <cell r="R241">
            <v>87</v>
          </cell>
          <cell r="S241">
            <v>79.400000000000006</v>
          </cell>
        </row>
        <row r="242">
          <cell r="N242">
            <v>342</v>
          </cell>
          <cell r="O242">
            <v>107.5</v>
          </cell>
          <cell r="P242">
            <v>73</v>
          </cell>
          <cell r="Q242">
            <v>21.97</v>
          </cell>
          <cell r="R242">
            <v>54</v>
          </cell>
          <cell r="S242">
            <v>74</v>
          </cell>
        </row>
        <row r="243">
          <cell r="N243">
            <v>180</v>
          </cell>
          <cell r="O243">
            <v>200</v>
          </cell>
          <cell r="P243">
            <v>122.5</v>
          </cell>
          <cell r="Q243">
            <v>44.27</v>
          </cell>
          <cell r="R243">
            <v>88</v>
          </cell>
          <cell r="S243">
            <v>150</v>
          </cell>
        </row>
        <row r="244">
          <cell r="N244">
            <v>268</v>
          </cell>
          <cell r="O244">
            <v>117</v>
          </cell>
          <cell r="P244">
            <v>83</v>
          </cell>
          <cell r="Q244">
            <v>33.61</v>
          </cell>
          <cell r="R244">
            <v>72</v>
          </cell>
          <cell r="S244">
            <v>79.400000000000006</v>
          </cell>
        </row>
        <row r="245">
          <cell r="N245">
            <v>287</v>
          </cell>
          <cell r="O245">
            <v>144</v>
          </cell>
          <cell r="P245">
            <v>84</v>
          </cell>
          <cell r="Q245">
            <v>21.81</v>
          </cell>
          <cell r="R245">
            <v>69</v>
          </cell>
          <cell r="S245">
            <v>68</v>
          </cell>
        </row>
        <row r="246">
          <cell r="N246">
            <v>182</v>
          </cell>
          <cell r="O246">
            <v>109</v>
          </cell>
          <cell r="P246">
            <v>70</v>
          </cell>
          <cell r="Q246">
            <v>20.59</v>
          </cell>
          <cell r="R246">
            <v>72</v>
          </cell>
          <cell r="S246">
            <v>66</v>
          </cell>
        </row>
        <row r="247">
          <cell r="N247">
            <v>224</v>
          </cell>
          <cell r="O247">
            <v>124</v>
          </cell>
          <cell r="P247">
            <v>74</v>
          </cell>
          <cell r="Q247">
            <v>21.9</v>
          </cell>
          <cell r="R247">
            <v>55</v>
          </cell>
          <cell r="S247">
            <v>75</v>
          </cell>
        </row>
        <row r="248">
          <cell r="N248">
            <v>238</v>
          </cell>
          <cell r="O248">
            <v>125</v>
          </cell>
          <cell r="P248">
            <v>80</v>
          </cell>
          <cell r="Q248">
            <v>19.36</v>
          </cell>
          <cell r="R248">
            <v>60</v>
          </cell>
          <cell r="S248">
            <v>66</v>
          </cell>
        </row>
        <row r="249">
          <cell r="N249">
            <v>252</v>
          </cell>
          <cell r="O249">
            <v>189</v>
          </cell>
          <cell r="P249">
            <v>110</v>
          </cell>
          <cell r="Q249">
            <v>28.77</v>
          </cell>
          <cell r="R249">
            <v>54</v>
          </cell>
          <cell r="S249">
            <v>70</v>
          </cell>
        </row>
        <row r="250">
          <cell r="N250">
            <v>212</v>
          </cell>
          <cell r="O250">
            <v>168</v>
          </cell>
          <cell r="P250">
            <v>98</v>
          </cell>
          <cell r="Q250">
            <v>29.77</v>
          </cell>
          <cell r="R250">
            <v>72</v>
          </cell>
          <cell r="S250">
            <v>75</v>
          </cell>
        </row>
        <row r="251">
          <cell r="N251">
            <v>300</v>
          </cell>
          <cell r="O251">
            <v>139</v>
          </cell>
          <cell r="P251">
            <v>90</v>
          </cell>
          <cell r="Q251">
            <v>30.96</v>
          </cell>
          <cell r="R251">
            <v>73</v>
          </cell>
          <cell r="S251">
            <v>107</v>
          </cell>
        </row>
        <row r="252">
          <cell r="N252">
            <v>165</v>
          </cell>
          <cell r="O252">
            <v>108</v>
          </cell>
          <cell r="P252">
            <v>72.5</v>
          </cell>
          <cell r="Q252">
            <v>24.85</v>
          </cell>
          <cell r="R252">
            <v>82</v>
          </cell>
          <cell r="S252">
            <v>87</v>
          </cell>
        </row>
        <row r="253">
          <cell r="N253">
            <v>352</v>
          </cell>
          <cell r="O253">
            <v>197.5</v>
          </cell>
          <cell r="P253">
            <v>105</v>
          </cell>
          <cell r="Q253">
            <v>36.29</v>
          </cell>
          <cell r="R253">
            <v>75</v>
          </cell>
          <cell r="S253">
            <v>95</v>
          </cell>
        </row>
        <row r="254">
          <cell r="N254">
            <v>240</v>
          </cell>
          <cell r="O254">
            <v>146</v>
          </cell>
          <cell r="P254">
            <v>89</v>
          </cell>
          <cell r="Q254">
            <v>24.59</v>
          </cell>
          <cell r="R254">
            <v>64</v>
          </cell>
          <cell r="S254">
            <v>73</v>
          </cell>
        </row>
        <row r="255">
          <cell r="N255">
            <v>284</v>
          </cell>
          <cell r="O255">
            <v>137</v>
          </cell>
          <cell r="P255">
            <v>91</v>
          </cell>
          <cell r="Q255">
            <v>27.33</v>
          </cell>
          <cell r="R255">
            <v>73</v>
          </cell>
          <cell r="S255">
            <v>61</v>
          </cell>
        </row>
        <row r="256">
          <cell r="N256">
            <v>219</v>
          </cell>
          <cell r="O256">
            <v>150</v>
          </cell>
          <cell r="P256">
            <v>81</v>
          </cell>
          <cell r="Q256">
            <v>25.43</v>
          </cell>
          <cell r="R256">
            <v>69</v>
          </cell>
          <cell r="S256">
            <v>93</v>
          </cell>
        </row>
        <row r="257">
          <cell r="N257">
            <v>217</v>
          </cell>
          <cell r="O257">
            <v>147</v>
          </cell>
          <cell r="P257">
            <v>87</v>
          </cell>
          <cell r="Q257">
            <v>29.73</v>
          </cell>
          <cell r="R257">
            <v>77</v>
          </cell>
          <cell r="S257">
            <v>79.400000000000006</v>
          </cell>
        </row>
        <row r="258">
          <cell r="N258">
            <v>176</v>
          </cell>
          <cell r="O258">
            <v>134</v>
          </cell>
          <cell r="P258">
            <v>97</v>
          </cell>
          <cell r="Q258">
            <v>38.14</v>
          </cell>
          <cell r="R258">
            <v>68</v>
          </cell>
          <cell r="S258">
            <v>94</v>
          </cell>
        </row>
        <row r="259">
          <cell r="N259">
            <v>203</v>
          </cell>
          <cell r="O259">
            <v>107.5</v>
          </cell>
          <cell r="P259">
            <v>72.5</v>
          </cell>
          <cell r="Q259">
            <v>22.32</v>
          </cell>
          <cell r="R259">
            <v>75</v>
          </cell>
          <cell r="S259">
            <v>83</v>
          </cell>
        </row>
        <row r="260">
          <cell r="N260">
            <v>265</v>
          </cell>
          <cell r="O260">
            <v>156.5</v>
          </cell>
          <cell r="P260">
            <v>86</v>
          </cell>
          <cell r="Q260">
            <v>24.15</v>
          </cell>
          <cell r="R260">
            <v>75</v>
          </cell>
          <cell r="S260">
            <v>76</v>
          </cell>
        </row>
        <row r="261">
          <cell r="N261">
            <v>219</v>
          </cell>
          <cell r="O261">
            <v>140</v>
          </cell>
          <cell r="P261">
            <v>93</v>
          </cell>
          <cell r="Q261">
            <v>27.78</v>
          </cell>
          <cell r="R261">
            <v>75</v>
          </cell>
          <cell r="S261">
            <v>70</v>
          </cell>
        </row>
        <row r="262">
          <cell r="N262">
            <v>245</v>
          </cell>
          <cell r="O262">
            <v>134</v>
          </cell>
          <cell r="P262">
            <v>98</v>
          </cell>
          <cell r="Q262">
            <v>24.26</v>
          </cell>
          <cell r="R262">
            <v>85</v>
          </cell>
          <cell r="S262">
            <v>78</v>
          </cell>
        </row>
        <row r="263">
          <cell r="N263">
            <v>312</v>
          </cell>
          <cell r="O263">
            <v>125</v>
          </cell>
          <cell r="P263">
            <v>85</v>
          </cell>
          <cell r="Q263">
            <v>27.07</v>
          </cell>
          <cell r="R263">
            <v>88</v>
          </cell>
          <cell r="S263">
            <v>94</v>
          </cell>
        </row>
        <row r="264">
          <cell r="N264">
            <v>273</v>
          </cell>
          <cell r="O264">
            <v>139</v>
          </cell>
          <cell r="P264">
            <v>98</v>
          </cell>
          <cell r="Q264">
            <v>29.06</v>
          </cell>
          <cell r="R264">
            <v>110</v>
          </cell>
          <cell r="S264">
            <v>73</v>
          </cell>
        </row>
        <row r="265">
          <cell r="N265">
            <v>254</v>
          </cell>
          <cell r="O265">
            <v>174</v>
          </cell>
          <cell r="P265">
            <v>84.5</v>
          </cell>
          <cell r="Q265">
            <v>24.22</v>
          </cell>
          <cell r="R265">
            <v>90</v>
          </cell>
          <cell r="S265">
            <v>76</v>
          </cell>
        </row>
        <row r="266">
          <cell r="N266">
            <v>273</v>
          </cell>
          <cell r="O266">
            <v>129</v>
          </cell>
          <cell r="P266">
            <v>83</v>
          </cell>
          <cell r="Q266">
            <v>25.49</v>
          </cell>
          <cell r="R266">
            <v>63</v>
          </cell>
          <cell r="S266">
            <v>70</v>
          </cell>
        </row>
        <row r="267">
          <cell r="N267">
            <v>213</v>
          </cell>
          <cell r="O267">
            <v>100</v>
          </cell>
          <cell r="P267">
            <v>70</v>
          </cell>
          <cell r="Q267">
            <v>20.059999999999999</v>
          </cell>
          <cell r="R267">
            <v>68</v>
          </cell>
          <cell r="S267">
            <v>79.400000000000006</v>
          </cell>
        </row>
        <row r="268">
          <cell r="N268">
            <v>254</v>
          </cell>
          <cell r="O268">
            <v>136</v>
          </cell>
          <cell r="P268">
            <v>87</v>
          </cell>
          <cell r="Q268">
            <v>31.24</v>
          </cell>
          <cell r="R268">
            <v>88</v>
          </cell>
          <cell r="S268">
            <v>80</v>
          </cell>
        </row>
        <row r="269">
          <cell r="N269">
            <v>262</v>
          </cell>
          <cell r="O269">
            <v>127.5</v>
          </cell>
          <cell r="P269">
            <v>86</v>
          </cell>
          <cell r="Q269">
            <v>24.11</v>
          </cell>
          <cell r="R269">
            <v>87</v>
          </cell>
          <cell r="S269">
            <v>73</v>
          </cell>
        </row>
        <row r="270">
          <cell r="N270">
            <v>215</v>
          </cell>
          <cell r="O270">
            <v>129</v>
          </cell>
          <cell r="P270">
            <v>80</v>
          </cell>
          <cell r="Q270">
            <v>29.29</v>
          </cell>
          <cell r="R270">
            <v>70</v>
          </cell>
          <cell r="S270">
            <v>87</v>
          </cell>
        </row>
        <row r="271">
          <cell r="N271">
            <v>302</v>
          </cell>
          <cell r="O271">
            <v>147</v>
          </cell>
          <cell r="P271">
            <v>92</v>
          </cell>
          <cell r="Q271">
            <v>25.23</v>
          </cell>
          <cell r="R271">
            <v>80</v>
          </cell>
          <cell r="S271">
            <v>87</v>
          </cell>
        </row>
        <row r="272">
          <cell r="N272">
            <v>185</v>
          </cell>
          <cell r="O272">
            <v>127.5</v>
          </cell>
          <cell r="P272">
            <v>91</v>
          </cell>
          <cell r="Q272">
            <v>23.78</v>
          </cell>
          <cell r="R272">
            <v>67</v>
          </cell>
          <cell r="S272">
            <v>59</v>
          </cell>
        </row>
        <row r="273">
          <cell r="N273">
            <v>129</v>
          </cell>
          <cell r="O273">
            <v>109</v>
          </cell>
          <cell r="P273">
            <v>69</v>
          </cell>
          <cell r="Q273">
            <v>22.36</v>
          </cell>
          <cell r="R273">
            <v>75</v>
          </cell>
          <cell r="S273">
            <v>79.400000000000006</v>
          </cell>
        </row>
        <row r="274">
          <cell r="N274">
            <v>284</v>
          </cell>
          <cell r="O274">
            <v>132</v>
          </cell>
          <cell r="P274">
            <v>78</v>
          </cell>
          <cell r="Q274">
            <v>21.94</v>
          </cell>
          <cell r="R274">
            <v>68</v>
          </cell>
          <cell r="S274">
            <v>94</v>
          </cell>
        </row>
        <row r="275">
          <cell r="N275">
            <v>325</v>
          </cell>
          <cell r="O275">
            <v>123</v>
          </cell>
          <cell r="P275">
            <v>79</v>
          </cell>
          <cell r="Q275">
            <v>25.82</v>
          </cell>
          <cell r="R275">
            <v>63</v>
          </cell>
          <cell r="S275">
            <v>85</v>
          </cell>
        </row>
        <row r="276">
          <cell r="N276">
            <v>208</v>
          </cell>
          <cell r="O276">
            <v>122.5</v>
          </cell>
          <cell r="P276">
            <v>72.5</v>
          </cell>
          <cell r="Q276">
            <v>22</v>
          </cell>
          <cell r="R276">
            <v>65</v>
          </cell>
          <cell r="S276">
            <v>79.400000000000006</v>
          </cell>
        </row>
        <row r="277">
          <cell r="N277">
            <v>260</v>
          </cell>
          <cell r="O277">
            <v>100</v>
          </cell>
          <cell r="P277">
            <v>74.5</v>
          </cell>
          <cell r="Q277">
            <v>20.51</v>
          </cell>
          <cell r="R277">
            <v>96</v>
          </cell>
          <cell r="S277">
            <v>66</v>
          </cell>
        </row>
        <row r="278">
          <cell r="N278">
            <v>164</v>
          </cell>
          <cell r="O278">
            <v>142</v>
          </cell>
          <cell r="P278">
            <v>85</v>
          </cell>
          <cell r="Q278">
            <v>30.28</v>
          </cell>
          <cell r="R278">
            <v>70</v>
          </cell>
          <cell r="S278">
            <v>120</v>
          </cell>
        </row>
        <row r="279">
          <cell r="N279">
            <v>270</v>
          </cell>
          <cell r="O279">
            <v>98</v>
          </cell>
          <cell r="P279">
            <v>64</v>
          </cell>
          <cell r="Q279">
            <v>22.02</v>
          </cell>
          <cell r="R279">
            <v>67</v>
          </cell>
          <cell r="S279">
            <v>75</v>
          </cell>
        </row>
        <row r="280">
          <cell r="N280">
            <v>186</v>
          </cell>
          <cell r="O280">
            <v>105</v>
          </cell>
          <cell r="P280">
            <v>57</v>
          </cell>
          <cell r="Q280">
            <v>21.1</v>
          </cell>
          <cell r="R280">
            <v>85</v>
          </cell>
          <cell r="S280">
            <v>68</v>
          </cell>
        </row>
        <row r="281">
          <cell r="N281">
            <v>258</v>
          </cell>
          <cell r="O281">
            <v>105</v>
          </cell>
          <cell r="P281">
            <v>69</v>
          </cell>
          <cell r="Q281">
            <v>24.1</v>
          </cell>
          <cell r="R281">
            <v>52</v>
          </cell>
          <cell r="S281">
            <v>79</v>
          </cell>
        </row>
        <row r="282">
          <cell r="N282">
            <v>228</v>
          </cell>
          <cell r="O282">
            <v>111</v>
          </cell>
          <cell r="P282">
            <v>68</v>
          </cell>
          <cell r="Q282">
            <v>23.86</v>
          </cell>
          <cell r="R282">
            <v>88</v>
          </cell>
          <cell r="S282">
            <v>68</v>
          </cell>
        </row>
        <row r="283">
          <cell r="N283">
            <v>155</v>
          </cell>
          <cell r="O283">
            <v>126</v>
          </cell>
          <cell r="P283">
            <v>72</v>
          </cell>
          <cell r="Q283">
            <v>25.14</v>
          </cell>
          <cell r="R283">
            <v>50</v>
          </cell>
          <cell r="S283">
            <v>70</v>
          </cell>
        </row>
        <row r="284">
          <cell r="N284">
            <v>270</v>
          </cell>
          <cell r="O284">
            <v>131.5</v>
          </cell>
          <cell r="P284">
            <v>76</v>
          </cell>
          <cell r="Q284">
            <v>22.19</v>
          </cell>
          <cell r="R284">
            <v>68</v>
          </cell>
          <cell r="S284">
            <v>113</v>
          </cell>
        </row>
        <row r="285">
          <cell r="N285">
            <v>323</v>
          </cell>
          <cell r="O285">
            <v>116</v>
          </cell>
          <cell r="P285">
            <v>72</v>
          </cell>
          <cell r="Q285">
            <v>26.22</v>
          </cell>
          <cell r="R285">
            <v>69</v>
          </cell>
          <cell r="S285">
            <v>99</v>
          </cell>
        </row>
        <row r="286">
          <cell r="N286">
            <v>242</v>
          </cell>
          <cell r="O286">
            <v>125</v>
          </cell>
          <cell r="P286">
            <v>76</v>
          </cell>
          <cell r="Q286">
            <v>22.16</v>
          </cell>
          <cell r="R286">
            <v>70</v>
          </cell>
          <cell r="S286">
            <v>87</v>
          </cell>
        </row>
        <row r="287">
          <cell r="N287">
            <v>203</v>
          </cell>
          <cell r="O287">
            <v>131</v>
          </cell>
          <cell r="P287">
            <v>85</v>
          </cell>
          <cell r="Q287">
            <v>23.47</v>
          </cell>
          <cell r="R287">
            <v>94</v>
          </cell>
          <cell r="S287">
            <v>70</v>
          </cell>
        </row>
        <row r="288">
          <cell r="N288">
            <v>310</v>
          </cell>
          <cell r="O288">
            <v>117.5</v>
          </cell>
          <cell r="P288">
            <v>80</v>
          </cell>
          <cell r="Q288">
            <v>26.74</v>
          </cell>
          <cell r="R288">
            <v>80</v>
          </cell>
          <cell r="S288">
            <v>78</v>
          </cell>
        </row>
        <row r="289">
          <cell r="N289">
            <v>245</v>
          </cell>
          <cell r="O289">
            <v>124</v>
          </cell>
          <cell r="P289">
            <v>69</v>
          </cell>
          <cell r="Q289">
            <v>21.52</v>
          </cell>
          <cell r="R289">
            <v>85</v>
          </cell>
          <cell r="S289">
            <v>79.400000000000006</v>
          </cell>
        </row>
        <row r="290">
          <cell r="N290">
            <v>206</v>
          </cell>
          <cell r="O290">
            <v>101</v>
          </cell>
          <cell r="P290">
            <v>63</v>
          </cell>
          <cell r="Q290">
            <v>21.5</v>
          </cell>
          <cell r="R290">
            <v>75</v>
          </cell>
          <cell r="S290">
            <v>66</v>
          </cell>
        </row>
        <row r="291">
          <cell r="N291">
            <v>173</v>
          </cell>
          <cell r="O291">
            <v>130</v>
          </cell>
          <cell r="P291">
            <v>80</v>
          </cell>
          <cell r="Q291">
            <v>28.39</v>
          </cell>
          <cell r="R291">
            <v>65</v>
          </cell>
          <cell r="S291">
            <v>61</v>
          </cell>
        </row>
        <row r="292">
          <cell r="N292">
            <v>283</v>
          </cell>
          <cell r="O292">
            <v>130</v>
          </cell>
          <cell r="P292">
            <v>80</v>
          </cell>
          <cell r="Q292">
            <v>35.200000000000003</v>
          </cell>
          <cell r="R292">
            <v>75</v>
          </cell>
          <cell r="S292">
            <v>83</v>
          </cell>
        </row>
        <row r="293">
          <cell r="N293">
            <v>319</v>
          </cell>
          <cell r="O293">
            <v>121</v>
          </cell>
          <cell r="P293">
            <v>86</v>
          </cell>
          <cell r="Q293">
            <v>29.77</v>
          </cell>
          <cell r="R293">
            <v>72</v>
          </cell>
          <cell r="S293">
            <v>77</v>
          </cell>
        </row>
        <row r="294">
          <cell r="N294">
            <v>230</v>
          </cell>
          <cell r="O294">
            <v>129</v>
          </cell>
          <cell r="P294">
            <v>84.5</v>
          </cell>
          <cell r="Q294">
            <v>24.73</v>
          </cell>
          <cell r="R294">
            <v>78</v>
          </cell>
          <cell r="S294">
            <v>79.400000000000006</v>
          </cell>
        </row>
        <row r="295">
          <cell r="N295">
            <v>220</v>
          </cell>
          <cell r="O295">
            <v>117.5</v>
          </cell>
          <cell r="P295">
            <v>84</v>
          </cell>
          <cell r="Q295">
            <v>26.2</v>
          </cell>
          <cell r="R295">
            <v>90</v>
          </cell>
          <cell r="S295">
            <v>79.400000000000006</v>
          </cell>
        </row>
        <row r="296">
          <cell r="N296">
            <v>282</v>
          </cell>
          <cell r="O296">
            <v>158.5</v>
          </cell>
          <cell r="P296">
            <v>81</v>
          </cell>
          <cell r="Q296">
            <v>30.24</v>
          </cell>
          <cell r="R296">
            <v>54</v>
          </cell>
          <cell r="S296">
            <v>70</v>
          </cell>
        </row>
        <row r="297">
          <cell r="N297">
            <v>188</v>
          </cell>
          <cell r="O297">
            <v>97</v>
          </cell>
          <cell r="P297">
            <v>65</v>
          </cell>
          <cell r="Q297">
            <v>21.17</v>
          </cell>
          <cell r="R297">
            <v>68</v>
          </cell>
          <cell r="S297">
            <v>60</v>
          </cell>
        </row>
        <row r="298">
          <cell r="N298">
            <v>304</v>
          </cell>
          <cell r="O298">
            <v>118</v>
          </cell>
          <cell r="P298">
            <v>90</v>
          </cell>
          <cell r="Q298">
            <v>32.630000000000003</v>
          </cell>
          <cell r="R298">
            <v>71</v>
          </cell>
          <cell r="S298">
            <v>80</v>
          </cell>
        </row>
        <row r="299">
          <cell r="N299">
            <v>268</v>
          </cell>
          <cell r="O299">
            <v>109</v>
          </cell>
          <cell r="P299">
            <v>70</v>
          </cell>
          <cell r="Q299">
            <v>23.74</v>
          </cell>
          <cell r="R299">
            <v>75</v>
          </cell>
          <cell r="S299">
            <v>78</v>
          </cell>
        </row>
        <row r="300">
          <cell r="N300">
            <v>221</v>
          </cell>
          <cell r="O300">
            <v>101</v>
          </cell>
          <cell r="P300">
            <v>61</v>
          </cell>
          <cell r="Q300">
            <v>23.94</v>
          </cell>
          <cell r="R300">
            <v>75</v>
          </cell>
          <cell r="S300">
            <v>79</v>
          </cell>
        </row>
        <row r="301">
          <cell r="N301">
            <v>269</v>
          </cell>
          <cell r="O301">
            <v>97</v>
          </cell>
          <cell r="P301">
            <v>64</v>
          </cell>
          <cell r="Q301">
            <v>23.09</v>
          </cell>
          <cell r="R301">
            <v>82</v>
          </cell>
          <cell r="S301">
            <v>67</v>
          </cell>
        </row>
        <row r="302">
          <cell r="N302">
            <v>288</v>
          </cell>
          <cell r="O302">
            <v>137.5</v>
          </cell>
          <cell r="P302">
            <v>77.5</v>
          </cell>
          <cell r="Q302">
            <v>22.19</v>
          </cell>
          <cell r="R302">
            <v>68</v>
          </cell>
          <cell r="S302">
            <v>79.400000000000006</v>
          </cell>
        </row>
        <row r="303">
          <cell r="N303">
            <v>250</v>
          </cell>
          <cell r="O303">
            <v>114</v>
          </cell>
          <cell r="P303">
            <v>77</v>
          </cell>
          <cell r="Q303">
            <v>24.16</v>
          </cell>
          <cell r="R303">
            <v>80</v>
          </cell>
          <cell r="S303">
            <v>93</v>
          </cell>
        </row>
        <row r="304">
          <cell r="N304">
            <v>194</v>
          </cell>
          <cell r="O304">
            <v>151.5</v>
          </cell>
          <cell r="P304">
            <v>88</v>
          </cell>
          <cell r="Q304">
            <v>21.61</v>
          </cell>
          <cell r="R304">
            <v>75</v>
          </cell>
          <cell r="S304">
            <v>105</v>
          </cell>
        </row>
        <row r="305">
          <cell r="N305">
            <v>258</v>
          </cell>
          <cell r="O305">
            <v>110</v>
          </cell>
          <cell r="P305">
            <v>65</v>
          </cell>
          <cell r="Q305">
            <v>19.97</v>
          </cell>
          <cell r="R305">
            <v>65</v>
          </cell>
          <cell r="S305">
            <v>85</v>
          </cell>
        </row>
        <row r="306">
          <cell r="N306">
            <v>272</v>
          </cell>
          <cell r="O306">
            <v>140</v>
          </cell>
          <cell r="P306">
            <v>94</v>
          </cell>
          <cell r="Q306">
            <v>27.87</v>
          </cell>
          <cell r="R306">
            <v>61</v>
          </cell>
          <cell r="S306">
            <v>79</v>
          </cell>
        </row>
        <row r="307">
          <cell r="N307">
            <v>219</v>
          </cell>
          <cell r="O307">
            <v>107</v>
          </cell>
          <cell r="P307">
            <v>69</v>
          </cell>
          <cell r="Q307">
            <v>21.4</v>
          </cell>
          <cell r="R307">
            <v>66</v>
          </cell>
          <cell r="S307">
            <v>79.400000000000006</v>
          </cell>
        </row>
        <row r="308">
          <cell r="N308">
            <v>260</v>
          </cell>
          <cell r="O308">
            <v>168</v>
          </cell>
          <cell r="P308">
            <v>98</v>
          </cell>
          <cell r="Q308">
            <v>21.05</v>
          </cell>
          <cell r="R308">
            <v>85</v>
          </cell>
          <cell r="S308">
            <v>73</v>
          </cell>
        </row>
        <row r="309">
          <cell r="N309">
            <v>270</v>
          </cell>
          <cell r="O309">
            <v>157</v>
          </cell>
          <cell r="P309">
            <v>101</v>
          </cell>
          <cell r="Q309">
            <v>33.11</v>
          </cell>
          <cell r="R309">
            <v>75</v>
          </cell>
          <cell r="S309">
            <v>75</v>
          </cell>
        </row>
        <row r="310">
          <cell r="N310">
            <v>340</v>
          </cell>
          <cell r="O310">
            <v>125</v>
          </cell>
          <cell r="P310">
            <v>78</v>
          </cell>
          <cell r="Q310">
            <v>26.41</v>
          </cell>
          <cell r="R310">
            <v>56</v>
          </cell>
          <cell r="S310">
            <v>90</v>
          </cell>
        </row>
        <row r="311">
          <cell r="N311">
            <v>223</v>
          </cell>
          <cell r="O311">
            <v>115</v>
          </cell>
          <cell r="P311">
            <v>72</v>
          </cell>
          <cell r="Q311">
            <v>22.71</v>
          </cell>
          <cell r="R311">
            <v>76</v>
          </cell>
          <cell r="S311">
            <v>63</v>
          </cell>
        </row>
        <row r="312">
          <cell r="N312">
            <v>197</v>
          </cell>
          <cell r="O312">
            <v>118</v>
          </cell>
          <cell r="P312">
            <v>81</v>
          </cell>
          <cell r="Q312">
            <v>17.440000000000001</v>
          </cell>
          <cell r="R312">
            <v>70</v>
          </cell>
          <cell r="S312">
            <v>75</v>
          </cell>
        </row>
        <row r="313">
          <cell r="N313">
            <v>240</v>
          </cell>
          <cell r="O313">
            <v>148</v>
          </cell>
          <cell r="P313">
            <v>85</v>
          </cell>
          <cell r="Q313">
            <v>29.69</v>
          </cell>
          <cell r="R313">
            <v>65</v>
          </cell>
          <cell r="S313">
            <v>68</v>
          </cell>
        </row>
        <row r="314">
          <cell r="N314">
            <v>240</v>
          </cell>
          <cell r="O314">
            <v>131</v>
          </cell>
          <cell r="P314">
            <v>82</v>
          </cell>
          <cell r="Q314">
            <v>24.22</v>
          </cell>
          <cell r="R314">
            <v>66</v>
          </cell>
          <cell r="S314">
            <v>80</v>
          </cell>
        </row>
        <row r="315">
          <cell r="N315">
            <v>220</v>
          </cell>
          <cell r="O315">
            <v>112</v>
          </cell>
          <cell r="P315">
            <v>74</v>
          </cell>
          <cell r="Q315">
            <v>31.23</v>
          </cell>
          <cell r="R315">
            <v>88</v>
          </cell>
          <cell r="S315">
            <v>66</v>
          </cell>
        </row>
        <row r="316">
          <cell r="N316">
            <v>200</v>
          </cell>
          <cell r="O316">
            <v>133</v>
          </cell>
          <cell r="P316">
            <v>78</v>
          </cell>
          <cell r="Q316">
            <v>26.72</v>
          </cell>
          <cell r="R316">
            <v>55</v>
          </cell>
          <cell r="S316">
            <v>71</v>
          </cell>
        </row>
        <row r="317">
          <cell r="N317">
            <v>328</v>
          </cell>
          <cell r="O317">
            <v>127</v>
          </cell>
          <cell r="P317">
            <v>70</v>
          </cell>
          <cell r="Q317">
            <v>22.36</v>
          </cell>
          <cell r="R317">
            <v>75</v>
          </cell>
          <cell r="S317">
            <v>63</v>
          </cell>
        </row>
        <row r="318">
          <cell r="N318">
            <v>222</v>
          </cell>
          <cell r="O318">
            <v>97.5</v>
          </cell>
          <cell r="P318">
            <v>57.5</v>
          </cell>
          <cell r="Q318">
            <v>23.22</v>
          </cell>
          <cell r="R318">
            <v>73</v>
          </cell>
          <cell r="S318">
            <v>64</v>
          </cell>
        </row>
        <row r="319">
          <cell r="N319">
            <v>246</v>
          </cell>
          <cell r="O319">
            <v>125</v>
          </cell>
          <cell r="P319">
            <v>79</v>
          </cell>
          <cell r="Q319">
            <v>29.64</v>
          </cell>
          <cell r="R319">
            <v>70</v>
          </cell>
          <cell r="S319">
            <v>85</v>
          </cell>
        </row>
        <row r="320">
          <cell r="N320">
            <v>246</v>
          </cell>
          <cell r="O320">
            <v>189</v>
          </cell>
          <cell r="P320">
            <v>111</v>
          </cell>
          <cell r="Q320">
            <v>19.88</v>
          </cell>
          <cell r="R320">
            <v>90</v>
          </cell>
          <cell r="S320">
            <v>85</v>
          </cell>
        </row>
        <row r="321">
          <cell r="N321">
            <v>280</v>
          </cell>
          <cell r="O321">
            <v>123</v>
          </cell>
          <cell r="P321">
            <v>77</v>
          </cell>
          <cell r="Q321">
            <v>27.96</v>
          </cell>
          <cell r="R321">
            <v>65</v>
          </cell>
          <cell r="S321">
            <v>79.400000000000006</v>
          </cell>
        </row>
        <row r="322">
          <cell r="N322">
            <v>186</v>
          </cell>
          <cell r="O322">
            <v>120</v>
          </cell>
          <cell r="P322">
            <v>72</v>
          </cell>
          <cell r="Q322">
            <v>24.33</v>
          </cell>
          <cell r="R322">
            <v>80</v>
          </cell>
          <cell r="S322">
            <v>86</v>
          </cell>
        </row>
        <row r="323">
          <cell r="N323">
            <v>197</v>
          </cell>
          <cell r="O323">
            <v>101</v>
          </cell>
          <cell r="P323">
            <v>67</v>
          </cell>
          <cell r="Q323">
            <v>21.35</v>
          </cell>
          <cell r="R323">
            <v>88</v>
          </cell>
          <cell r="S323">
            <v>100</v>
          </cell>
        </row>
        <row r="324">
          <cell r="N324">
            <v>311</v>
          </cell>
          <cell r="O324">
            <v>110</v>
          </cell>
          <cell r="P324">
            <v>78.5</v>
          </cell>
          <cell r="Q324">
            <v>29.04</v>
          </cell>
          <cell r="R324">
            <v>71</v>
          </cell>
          <cell r="S324">
            <v>77</v>
          </cell>
        </row>
        <row r="325">
          <cell r="N325">
            <v>368</v>
          </cell>
          <cell r="O325">
            <v>204</v>
          </cell>
          <cell r="P325">
            <v>94</v>
          </cell>
          <cell r="Q325">
            <v>25.2</v>
          </cell>
          <cell r="R325">
            <v>100</v>
          </cell>
          <cell r="S325">
            <v>81</v>
          </cell>
        </row>
        <row r="326">
          <cell r="N326">
            <v>220</v>
          </cell>
          <cell r="O326">
            <v>145</v>
          </cell>
          <cell r="P326">
            <v>99</v>
          </cell>
          <cell r="Q326">
            <v>26.5</v>
          </cell>
          <cell r="R326">
            <v>73</v>
          </cell>
          <cell r="S326">
            <v>90</v>
          </cell>
        </row>
        <row r="327">
          <cell r="N327">
            <v>218</v>
          </cell>
          <cell r="O327">
            <v>126</v>
          </cell>
          <cell r="P327">
            <v>87</v>
          </cell>
          <cell r="Q327">
            <v>22.5</v>
          </cell>
          <cell r="R327">
            <v>75</v>
          </cell>
          <cell r="S327">
            <v>73</v>
          </cell>
        </row>
        <row r="328">
          <cell r="N328">
            <v>241</v>
          </cell>
          <cell r="O328">
            <v>126.5</v>
          </cell>
          <cell r="P328">
            <v>78.5</v>
          </cell>
          <cell r="Q328">
            <v>29.91</v>
          </cell>
          <cell r="R328">
            <v>85</v>
          </cell>
          <cell r="S328">
            <v>70</v>
          </cell>
        </row>
        <row r="329">
          <cell r="N329">
            <v>219</v>
          </cell>
          <cell r="O329">
            <v>143.5</v>
          </cell>
          <cell r="P329">
            <v>89</v>
          </cell>
          <cell r="Q329">
            <v>28.47</v>
          </cell>
          <cell r="R329">
            <v>73</v>
          </cell>
          <cell r="S329">
            <v>96</v>
          </cell>
        </row>
        <row r="330">
          <cell r="N330">
            <v>225</v>
          </cell>
          <cell r="O330">
            <v>157.5</v>
          </cell>
          <cell r="P330">
            <v>80.5</v>
          </cell>
          <cell r="Q330">
            <v>24.36</v>
          </cell>
          <cell r="R330">
            <v>79</v>
          </cell>
          <cell r="S330">
            <v>79.400000000000006</v>
          </cell>
        </row>
        <row r="331">
          <cell r="N331">
            <v>312</v>
          </cell>
          <cell r="O331">
            <v>160</v>
          </cell>
          <cell r="P331">
            <v>82</v>
          </cell>
          <cell r="Q331">
            <v>27.59</v>
          </cell>
          <cell r="R331">
            <v>140</v>
          </cell>
          <cell r="S331">
            <v>94</v>
          </cell>
        </row>
        <row r="332">
          <cell r="N332">
            <v>200</v>
          </cell>
          <cell r="O332">
            <v>158</v>
          </cell>
          <cell r="P332">
            <v>101</v>
          </cell>
          <cell r="Q332">
            <v>23.06</v>
          </cell>
          <cell r="R332">
            <v>85</v>
          </cell>
          <cell r="S332">
            <v>77</v>
          </cell>
        </row>
        <row r="333">
          <cell r="N333">
            <v>237</v>
          </cell>
          <cell r="O333">
            <v>105</v>
          </cell>
          <cell r="P333">
            <v>75</v>
          </cell>
          <cell r="Q333">
            <v>23.85</v>
          </cell>
          <cell r="R333">
            <v>70</v>
          </cell>
          <cell r="S333">
            <v>87</v>
          </cell>
        </row>
        <row r="334">
          <cell r="N334">
            <v>207</v>
          </cell>
          <cell r="O334">
            <v>111</v>
          </cell>
          <cell r="P334">
            <v>60</v>
          </cell>
          <cell r="Q334">
            <v>18.48</v>
          </cell>
          <cell r="R334">
            <v>60</v>
          </cell>
          <cell r="S334">
            <v>76</v>
          </cell>
        </row>
        <row r="335">
          <cell r="N335">
            <v>245</v>
          </cell>
          <cell r="O335">
            <v>126</v>
          </cell>
          <cell r="P335">
            <v>88.5</v>
          </cell>
          <cell r="Q335">
            <v>23.16</v>
          </cell>
          <cell r="R335">
            <v>92</v>
          </cell>
          <cell r="S335">
            <v>79.400000000000006</v>
          </cell>
        </row>
        <row r="336">
          <cell r="N336">
            <v>238</v>
          </cell>
          <cell r="O336">
            <v>136</v>
          </cell>
          <cell r="P336">
            <v>66</v>
          </cell>
          <cell r="Q336">
            <v>20.2</v>
          </cell>
          <cell r="R336">
            <v>60</v>
          </cell>
          <cell r="S336">
            <v>92</v>
          </cell>
        </row>
        <row r="337">
          <cell r="N337">
            <v>259</v>
          </cell>
          <cell r="O337">
            <v>138</v>
          </cell>
          <cell r="P337">
            <v>88</v>
          </cell>
          <cell r="Q337">
            <v>25.11</v>
          </cell>
          <cell r="R337">
            <v>65</v>
          </cell>
          <cell r="S337">
            <v>79.400000000000006</v>
          </cell>
        </row>
        <row r="338">
          <cell r="N338">
            <v>250</v>
          </cell>
          <cell r="O338">
            <v>144</v>
          </cell>
          <cell r="P338">
            <v>98</v>
          </cell>
          <cell r="Q338">
            <v>28.78</v>
          </cell>
          <cell r="R338">
            <v>90</v>
          </cell>
          <cell r="S338">
            <v>78</v>
          </cell>
        </row>
        <row r="339">
          <cell r="N339">
            <v>238</v>
          </cell>
          <cell r="O339">
            <v>128</v>
          </cell>
          <cell r="P339">
            <v>86</v>
          </cell>
          <cell r="Q339">
            <v>26.09</v>
          </cell>
          <cell r="R339">
            <v>80</v>
          </cell>
          <cell r="S339">
            <v>72</v>
          </cell>
        </row>
        <row r="340">
          <cell r="N340">
            <v>276</v>
          </cell>
          <cell r="O340">
            <v>130</v>
          </cell>
          <cell r="P340">
            <v>86</v>
          </cell>
          <cell r="Q340">
            <v>27.09</v>
          </cell>
          <cell r="R340">
            <v>75</v>
          </cell>
          <cell r="S340">
            <v>56</v>
          </cell>
        </row>
        <row r="341">
          <cell r="N341">
            <v>339</v>
          </cell>
          <cell r="O341">
            <v>110</v>
          </cell>
          <cell r="P341">
            <v>69</v>
          </cell>
          <cell r="Q341">
            <v>26.89</v>
          </cell>
          <cell r="R341">
            <v>75</v>
          </cell>
          <cell r="S341">
            <v>73</v>
          </cell>
        </row>
        <row r="342">
          <cell r="N342">
            <v>231</v>
          </cell>
          <cell r="O342">
            <v>157.5</v>
          </cell>
          <cell r="P342">
            <v>104.5</v>
          </cell>
          <cell r="Q342">
            <v>22.86</v>
          </cell>
          <cell r="R342">
            <v>75</v>
          </cell>
          <cell r="S342">
            <v>92</v>
          </cell>
        </row>
        <row r="343">
          <cell r="N343">
            <v>187</v>
          </cell>
          <cell r="O343">
            <v>110</v>
          </cell>
          <cell r="P343">
            <v>67</v>
          </cell>
          <cell r="Q343">
            <v>19.260000000000002</v>
          </cell>
          <cell r="R343">
            <v>78</v>
          </cell>
          <cell r="S343">
            <v>85</v>
          </cell>
        </row>
        <row r="344">
          <cell r="N344">
            <v>198</v>
          </cell>
          <cell r="O344">
            <v>106</v>
          </cell>
          <cell r="P344">
            <v>71</v>
          </cell>
          <cell r="Q344">
            <v>21.51</v>
          </cell>
          <cell r="R344">
            <v>85</v>
          </cell>
          <cell r="S344">
            <v>84</v>
          </cell>
        </row>
        <row r="345">
          <cell r="N345">
            <v>196</v>
          </cell>
          <cell r="O345">
            <v>121</v>
          </cell>
          <cell r="P345">
            <v>83</v>
          </cell>
          <cell r="Q345">
            <v>25.38</v>
          </cell>
          <cell r="R345">
            <v>90</v>
          </cell>
          <cell r="S345">
            <v>68</v>
          </cell>
        </row>
        <row r="346">
          <cell r="N346">
            <v>225</v>
          </cell>
          <cell r="O346">
            <v>137</v>
          </cell>
          <cell r="P346">
            <v>89.5</v>
          </cell>
          <cell r="Q346">
            <v>25.77</v>
          </cell>
          <cell r="R346">
            <v>70</v>
          </cell>
          <cell r="S346">
            <v>91</v>
          </cell>
        </row>
        <row r="347">
          <cell r="N347">
            <v>177</v>
          </cell>
          <cell r="O347">
            <v>114</v>
          </cell>
          <cell r="P347">
            <v>72.5</v>
          </cell>
          <cell r="Q347">
            <v>24.77</v>
          </cell>
          <cell r="R347">
            <v>87</v>
          </cell>
          <cell r="S347">
            <v>79.400000000000006</v>
          </cell>
        </row>
        <row r="348">
          <cell r="N348">
            <v>202</v>
          </cell>
          <cell r="O348">
            <v>140.5</v>
          </cell>
          <cell r="P348">
            <v>90</v>
          </cell>
          <cell r="Q348">
            <v>25.82</v>
          </cell>
          <cell r="R348">
            <v>85</v>
          </cell>
          <cell r="S348">
            <v>74</v>
          </cell>
        </row>
        <row r="349">
          <cell r="N349">
            <v>231</v>
          </cell>
          <cell r="O349">
            <v>127.5</v>
          </cell>
          <cell r="P349">
            <v>83</v>
          </cell>
          <cell r="Q349">
            <v>21.31</v>
          </cell>
          <cell r="R349">
            <v>70</v>
          </cell>
          <cell r="S349">
            <v>115</v>
          </cell>
        </row>
        <row r="350">
          <cell r="N350">
            <v>210</v>
          </cell>
          <cell r="O350">
            <v>118</v>
          </cell>
          <cell r="P350">
            <v>79</v>
          </cell>
          <cell r="Q350">
            <v>21.21</v>
          </cell>
          <cell r="R350">
            <v>130</v>
          </cell>
          <cell r="S350">
            <v>84</v>
          </cell>
        </row>
        <row r="351">
          <cell r="N351">
            <v>230</v>
          </cell>
          <cell r="O351">
            <v>171</v>
          </cell>
          <cell r="P351">
            <v>112</v>
          </cell>
          <cell r="Q351">
            <v>25.08</v>
          </cell>
          <cell r="R351">
            <v>95</v>
          </cell>
          <cell r="S351">
            <v>88</v>
          </cell>
        </row>
        <row r="352">
          <cell r="N352">
            <v>283</v>
          </cell>
          <cell r="O352">
            <v>146</v>
          </cell>
          <cell r="P352">
            <v>95</v>
          </cell>
          <cell r="Q352">
            <v>23.27</v>
          </cell>
          <cell r="R352">
            <v>80</v>
          </cell>
          <cell r="S352">
            <v>64</v>
          </cell>
        </row>
        <row r="353">
          <cell r="N353">
            <v>203</v>
          </cell>
          <cell r="O353">
            <v>100</v>
          </cell>
          <cell r="P353">
            <v>70</v>
          </cell>
          <cell r="Q353">
            <v>22.73</v>
          </cell>
          <cell r="R353">
            <v>63</v>
          </cell>
          <cell r="S353">
            <v>80</v>
          </cell>
        </row>
        <row r="354">
          <cell r="N354">
            <v>200</v>
          </cell>
          <cell r="O354">
            <v>118</v>
          </cell>
          <cell r="P354">
            <v>78</v>
          </cell>
          <cell r="Q354">
            <v>24.53</v>
          </cell>
          <cell r="R354">
            <v>63</v>
          </cell>
          <cell r="S354">
            <v>98</v>
          </cell>
        </row>
        <row r="355">
          <cell r="N355">
            <v>244</v>
          </cell>
          <cell r="O355">
            <v>98</v>
          </cell>
          <cell r="P355">
            <v>57</v>
          </cell>
          <cell r="Q355">
            <v>24.01</v>
          </cell>
          <cell r="R355">
            <v>84</v>
          </cell>
          <cell r="S355">
            <v>95</v>
          </cell>
        </row>
        <row r="356">
          <cell r="N356">
            <v>212</v>
          </cell>
          <cell r="O356">
            <v>106</v>
          </cell>
          <cell r="P356">
            <v>66</v>
          </cell>
          <cell r="Q356">
            <v>26.46</v>
          </cell>
          <cell r="R356">
            <v>85</v>
          </cell>
          <cell r="S356">
            <v>117</v>
          </cell>
        </row>
        <row r="357">
          <cell r="N357">
            <v>218</v>
          </cell>
          <cell r="O357">
            <v>130</v>
          </cell>
          <cell r="P357">
            <v>89</v>
          </cell>
          <cell r="Q357">
            <v>22.7</v>
          </cell>
          <cell r="R357">
            <v>77</v>
          </cell>
          <cell r="S357">
            <v>88</v>
          </cell>
        </row>
        <row r="358">
          <cell r="N358">
            <v>185</v>
          </cell>
          <cell r="O358">
            <v>133</v>
          </cell>
          <cell r="P358">
            <v>80</v>
          </cell>
          <cell r="Q358">
            <v>21.86</v>
          </cell>
          <cell r="R358">
            <v>63</v>
          </cell>
          <cell r="S358">
            <v>58</v>
          </cell>
        </row>
        <row r="359">
          <cell r="N359">
            <v>282</v>
          </cell>
          <cell r="O359">
            <v>114</v>
          </cell>
          <cell r="P359">
            <v>67</v>
          </cell>
          <cell r="Q359">
            <v>28.04</v>
          </cell>
          <cell r="R359">
            <v>58</v>
          </cell>
          <cell r="S359">
            <v>79</v>
          </cell>
        </row>
        <row r="360">
          <cell r="N360">
            <v>198</v>
          </cell>
          <cell r="O360">
            <v>128</v>
          </cell>
          <cell r="P360">
            <v>85</v>
          </cell>
          <cell r="Q360">
            <v>29</v>
          </cell>
          <cell r="R360">
            <v>75</v>
          </cell>
          <cell r="S360">
            <v>77</v>
          </cell>
        </row>
        <row r="361">
          <cell r="N361">
            <v>248</v>
          </cell>
          <cell r="O361">
            <v>215</v>
          </cell>
          <cell r="P361">
            <v>105</v>
          </cell>
          <cell r="Q361">
            <v>22.91</v>
          </cell>
          <cell r="R361">
            <v>90</v>
          </cell>
          <cell r="S361">
            <v>97</v>
          </cell>
        </row>
        <row r="362">
          <cell r="N362">
            <v>290</v>
          </cell>
          <cell r="O362">
            <v>122</v>
          </cell>
          <cell r="P362">
            <v>85</v>
          </cell>
          <cell r="Q362">
            <v>24.06</v>
          </cell>
          <cell r="R362">
            <v>87</v>
          </cell>
          <cell r="S362">
            <v>70</v>
          </cell>
        </row>
        <row r="363">
          <cell r="N363">
            <v>239</v>
          </cell>
          <cell r="O363">
            <v>159</v>
          </cell>
          <cell r="P363">
            <v>102</v>
          </cell>
          <cell r="Q363">
            <v>32.35</v>
          </cell>
          <cell r="R363">
            <v>75</v>
          </cell>
          <cell r="S363">
            <v>71</v>
          </cell>
        </row>
        <row r="364">
          <cell r="N364">
            <v>245</v>
          </cell>
          <cell r="O364">
            <v>145</v>
          </cell>
          <cell r="P364">
            <v>89</v>
          </cell>
          <cell r="Q364">
            <v>25.02</v>
          </cell>
          <cell r="R364">
            <v>90</v>
          </cell>
          <cell r="S364">
            <v>80</v>
          </cell>
        </row>
        <row r="365">
          <cell r="N365">
            <v>200</v>
          </cell>
          <cell r="O365">
            <v>95</v>
          </cell>
          <cell r="P365">
            <v>55</v>
          </cell>
          <cell r="Q365">
            <v>23.68</v>
          </cell>
          <cell r="R365">
            <v>60</v>
          </cell>
          <cell r="S365">
            <v>83</v>
          </cell>
        </row>
        <row r="366">
          <cell r="N366">
            <v>201</v>
          </cell>
          <cell r="O366">
            <v>156</v>
          </cell>
          <cell r="P366">
            <v>93</v>
          </cell>
          <cell r="Q366">
            <v>27.91</v>
          </cell>
          <cell r="R366">
            <v>80</v>
          </cell>
          <cell r="S366">
            <v>70</v>
          </cell>
        </row>
        <row r="367">
          <cell r="N367">
            <v>290</v>
          </cell>
          <cell r="O367">
            <v>155</v>
          </cell>
          <cell r="P367">
            <v>82.5</v>
          </cell>
          <cell r="Q367">
            <v>29.5</v>
          </cell>
          <cell r="R367">
            <v>85</v>
          </cell>
          <cell r="S367">
            <v>113</v>
          </cell>
        </row>
        <row r="368">
          <cell r="N368">
            <v>285</v>
          </cell>
          <cell r="O368">
            <v>116</v>
          </cell>
          <cell r="P368">
            <v>87</v>
          </cell>
          <cell r="Q368">
            <v>23.85</v>
          </cell>
          <cell r="R368">
            <v>65</v>
          </cell>
          <cell r="S368">
            <v>55</v>
          </cell>
        </row>
        <row r="369">
          <cell r="N369">
            <v>203</v>
          </cell>
          <cell r="O369">
            <v>122</v>
          </cell>
          <cell r="P369">
            <v>74</v>
          </cell>
          <cell r="Q369">
            <v>15.54</v>
          </cell>
          <cell r="R369">
            <v>96</v>
          </cell>
          <cell r="S369">
            <v>79</v>
          </cell>
        </row>
        <row r="370">
          <cell r="N370">
            <v>250</v>
          </cell>
          <cell r="O370">
            <v>109</v>
          </cell>
          <cell r="P370">
            <v>73</v>
          </cell>
          <cell r="Q370">
            <v>24.68</v>
          </cell>
          <cell r="R370">
            <v>72</v>
          </cell>
          <cell r="S370">
            <v>66</v>
          </cell>
        </row>
        <row r="371">
          <cell r="N371">
            <v>290</v>
          </cell>
          <cell r="O371">
            <v>170</v>
          </cell>
          <cell r="P371">
            <v>98</v>
          </cell>
          <cell r="Q371">
            <v>26.98</v>
          </cell>
          <cell r="R371">
            <v>80</v>
          </cell>
          <cell r="S371">
            <v>84</v>
          </cell>
        </row>
        <row r="372">
          <cell r="N372">
            <v>258</v>
          </cell>
          <cell r="O372">
            <v>123</v>
          </cell>
          <cell r="P372">
            <v>89</v>
          </cell>
          <cell r="Q372">
            <v>31.35</v>
          </cell>
          <cell r="R372">
            <v>85</v>
          </cell>
          <cell r="S372">
            <v>84</v>
          </cell>
        </row>
        <row r="373">
          <cell r="N373">
            <v>246</v>
          </cell>
          <cell r="O373">
            <v>125</v>
          </cell>
          <cell r="P373">
            <v>80</v>
          </cell>
          <cell r="Q373">
            <v>29.02</v>
          </cell>
          <cell r="R373">
            <v>100</v>
          </cell>
          <cell r="S373">
            <v>98</v>
          </cell>
        </row>
        <row r="374">
          <cell r="N374">
            <v>174</v>
          </cell>
          <cell r="O374">
            <v>165</v>
          </cell>
          <cell r="P374">
            <v>93</v>
          </cell>
          <cell r="Q374">
            <v>27.45</v>
          </cell>
          <cell r="R374">
            <v>108</v>
          </cell>
          <cell r="S374">
            <v>79.400000000000006</v>
          </cell>
        </row>
        <row r="375">
          <cell r="N375">
            <v>220</v>
          </cell>
          <cell r="O375">
            <v>135</v>
          </cell>
          <cell r="P375">
            <v>85</v>
          </cell>
          <cell r="Q375">
            <v>27.17</v>
          </cell>
          <cell r="R375">
            <v>70</v>
          </cell>
          <cell r="S375">
            <v>81</v>
          </cell>
        </row>
        <row r="376">
          <cell r="N376">
            <v>195</v>
          </cell>
          <cell r="O376">
            <v>122.5</v>
          </cell>
          <cell r="P376">
            <v>66.5</v>
          </cell>
          <cell r="Q376">
            <v>19.98</v>
          </cell>
          <cell r="R376">
            <v>60</v>
          </cell>
          <cell r="S376">
            <v>72</v>
          </cell>
        </row>
        <row r="377">
          <cell r="N377">
            <v>235</v>
          </cell>
          <cell r="O377">
            <v>120</v>
          </cell>
          <cell r="P377">
            <v>80</v>
          </cell>
          <cell r="Q377">
            <v>27.23</v>
          </cell>
          <cell r="R377">
            <v>62</v>
          </cell>
          <cell r="S377">
            <v>87</v>
          </cell>
        </row>
        <row r="378">
          <cell r="N378">
            <v>223</v>
          </cell>
          <cell r="O378">
            <v>178</v>
          </cell>
          <cell r="P378">
            <v>88.5</v>
          </cell>
          <cell r="Q378">
            <v>27.18</v>
          </cell>
          <cell r="R378">
            <v>85</v>
          </cell>
          <cell r="S378">
            <v>91</v>
          </cell>
        </row>
        <row r="379">
          <cell r="N379">
            <v>308</v>
          </cell>
          <cell r="O379">
            <v>124</v>
          </cell>
          <cell r="P379">
            <v>87</v>
          </cell>
          <cell r="Q379">
            <v>31.82</v>
          </cell>
          <cell r="R379">
            <v>75</v>
          </cell>
          <cell r="S379">
            <v>84</v>
          </cell>
        </row>
        <row r="380">
          <cell r="N380">
            <v>167</v>
          </cell>
          <cell r="O380">
            <v>127.5</v>
          </cell>
          <cell r="P380">
            <v>86.5</v>
          </cell>
          <cell r="Q380">
            <v>28.28</v>
          </cell>
          <cell r="R380">
            <v>72</v>
          </cell>
          <cell r="S380">
            <v>82</v>
          </cell>
        </row>
        <row r="381">
          <cell r="N381">
            <v>185</v>
          </cell>
          <cell r="O381">
            <v>111</v>
          </cell>
          <cell r="P381">
            <v>67</v>
          </cell>
          <cell r="Q381">
            <v>23.87</v>
          </cell>
          <cell r="R381">
            <v>70</v>
          </cell>
          <cell r="S381">
            <v>87</v>
          </cell>
        </row>
        <row r="382">
          <cell r="N382">
            <v>240</v>
          </cell>
          <cell r="O382">
            <v>146.5</v>
          </cell>
          <cell r="P382">
            <v>83</v>
          </cell>
          <cell r="Q382">
            <v>25.62</v>
          </cell>
          <cell r="R382">
            <v>83</v>
          </cell>
          <cell r="S382">
            <v>140</v>
          </cell>
        </row>
        <row r="383">
          <cell r="N383">
            <v>245</v>
          </cell>
          <cell r="O383">
            <v>117</v>
          </cell>
          <cell r="P383">
            <v>76</v>
          </cell>
          <cell r="Q383">
            <v>26.64</v>
          </cell>
          <cell r="R383">
            <v>65</v>
          </cell>
          <cell r="S383">
            <v>76</v>
          </cell>
        </row>
        <row r="384">
          <cell r="N384">
            <v>310</v>
          </cell>
          <cell r="O384">
            <v>124</v>
          </cell>
          <cell r="P384">
            <v>74</v>
          </cell>
          <cell r="Q384">
            <v>25.94</v>
          </cell>
          <cell r="R384">
            <v>70</v>
          </cell>
          <cell r="S384">
            <v>73</v>
          </cell>
        </row>
        <row r="385">
          <cell r="N385">
            <v>300</v>
          </cell>
          <cell r="O385">
            <v>134</v>
          </cell>
          <cell r="P385">
            <v>86.5</v>
          </cell>
          <cell r="Q385">
            <v>24.76</v>
          </cell>
          <cell r="R385">
            <v>90</v>
          </cell>
          <cell r="S385">
            <v>81</v>
          </cell>
        </row>
        <row r="386">
          <cell r="N386">
            <v>256</v>
          </cell>
          <cell r="O386">
            <v>149</v>
          </cell>
          <cell r="P386">
            <v>96</v>
          </cell>
          <cell r="Q386">
            <v>29.75</v>
          </cell>
          <cell r="R386">
            <v>90</v>
          </cell>
          <cell r="S386">
            <v>80</v>
          </cell>
        </row>
        <row r="387">
          <cell r="N387">
            <v>202</v>
          </cell>
          <cell r="O387">
            <v>136.5</v>
          </cell>
          <cell r="P387">
            <v>79</v>
          </cell>
          <cell r="Q387">
            <v>24.35</v>
          </cell>
          <cell r="R387">
            <v>73</v>
          </cell>
          <cell r="S387">
            <v>60</v>
          </cell>
        </row>
        <row r="388">
          <cell r="N388">
            <v>155</v>
          </cell>
          <cell r="O388">
            <v>122.5</v>
          </cell>
          <cell r="P388">
            <v>77.5</v>
          </cell>
          <cell r="Q388">
            <v>21.34</v>
          </cell>
          <cell r="R388">
            <v>65</v>
          </cell>
          <cell r="S388">
            <v>78</v>
          </cell>
        </row>
        <row r="389">
          <cell r="N389">
            <v>207</v>
          </cell>
          <cell r="O389">
            <v>132.5</v>
          </cell>
          <cell r="P389">
            <v>66</v>
          </cell>
          <cell r="Q389">
            <v>26.84</v>
          </cell>
          <cell r="R389">
            <v>65</v>
          </cell>
          <cell r="S389">
            <v>76</v>
          </cell>
        </row>
        <row r="390">
          <cell r="N390">
            <v>276</v>
          </cell>
          <cell r="O390">
            <v>159</v>
          </cell>
          <cell r="P390">
            <v>82</v>
          </cell>
          <cell r="Q390">
            <v>31.42</v>
          </cell>
          <cell r="R390">
            <v>90</v>
          </cell>
          <cell r="S390">
            <v>65</v>
          </cell>
        </row>
        <row r="391">
          <cell r="N391">
            <v>255</v>
          </cell>
          <cell r="O391">
            <v>138</v>
          </cell>
          <cell r="P391">
            <v>80</v>
          </cell>
          <cell r="Q391">
            <v>23.44</v>
          </cell>
          <cell r="R391">
            <v>67</v>
          </cell>
          <cell r="S391">
            <v>79</v>
          </cell>
        </row>
        <row r="392">
          <cell r="N392">
            <v>215</v>
          </cell>
          <cell r="O392">
            <v>113</v>
          </cell>
          <cell r="P392">
            <v>68</v>
          </cell>
          <cell r="Q392">
            <v>25.13</v>
          </cell>
          <cell r="R392">
            <v>65</v>
          </cell>
          <cell r="S392">
            <v>87</v>
          </cell>
        </row>
        <row r="393">
          <cell r="N393">
            <v>277</v>
          </cell>
          <cell r="O393">
            <v>113.5</v>
          </cell>
          <cell r="P393">
            <v>75</v>
          </cell>
          <cell r="Q393">
            <v>29.73</v>
          </cell>
          <cell r="R393">
            <v>63</v>
          </cell>
          <cell r="S393">
            <v>90</v>
          </cell>
        </row>
        <row r="394">
          <cell r="N394">
            <v>179</v>
          </cell>
          <cell r="O394">
            <v>116</v>
          </cell>
          <cell r="P394">
            <v>67</v>
          </cell>
          <cell r="Q394">
            <v>18.579999999999998</v>
          </cell>
          <cell r="R394">
            <v>73</v>
          </cell>
          <cell r="S394">
            <v>68</v>
          </cell>
        </row>
        <row r="395">
          <cell r="N395">
            <v>226</v>
          </cell>
          <cell r="O395">
            <v>119</v>
          </cell>
          <cell r="P395">
            <v>75</v>
          </cell>
          <cell r="Q395">
            <v>25.34</v>
          </cell>
          <cell r="R395">
            <v>70</v>
          </cell>
          <cell r="S395">
            <v>66</v>
          </cell>
        </row>
        <row r="396">
          <cell r="N396">
            <v>245</v>
          </cell>
          <cell r="O396">
            <v>138</v>
          </cell>
          <cell r="P396">
            <v>84</v>
          </cell>
          <cell r="Q396">
            <v>27.45</v>
          </cell>
          <cell r="R396">
            <v>67</v>
          </cell>
          <cell r="S396">
            <v>76</v>
          </cell>
        </row>
        <row r="397">
          <cell r="N397">
            <v>240</v>
          </cell>
          <cell r="O397">
            <v>141</v>
          </cell>
          <cell r="P397">
            <v>91</v>
          </cell>
          <cell r="Q397">
            <v>29.25</v>
          </cell>
          <cell r="R397">
            <v>78</v>
          </cell>
          <cell r="S397">
            <v>65</v>
          </cell>
        </row>
        <row r="398">
          <cell r="N398">
            <v>184</v>
          </cell>
          <cell r="O398">
            <v>188</v>
          </cell>
          <cell r="P398">
            <v>123</v>
          </cell>
          <cell r="Q398">
            <v>34.36</v>
          </cell>
          <cell r="R398">
            <v>90</v>
          </cell>
          <cell r="S398">
            <v>79.400000000000006</v>
          </cell>
        </row>
        <row r="399">
          <cell r="N399">
            <v>218</v>
          </cell>
          <cell r="O399">
            <v>137</v>
          </cell>
          <cell r="P399">
            <v>86</v>
          </cell>
          <cell r="Q399">
            <v>25.52</v>
          </cell>
          <cell r="R399">
            <v>60</v>
          </cell>
          <cell r="S399">
            <v>88</v>
          </cell>
        </row>
        <row r="400">
          <cell r="N400">
            <v>229</v>
          </cell>
          <cell r="O400">
            <v>177.5</v>
          </cell>
          <cell r="P400">
            <v>120</v>
          </cell>
          <cell r="Q400">
            <v>39.880000000000003</v>
          </cell>
          <cell r="R400">
            <v>104</v>
          </cell>
          <cell r="S400">
            <v>78</v>
          </cell>
        </row>
        <row r="401">
          <cell r="N401">
            <v>174</v>
          </cell>
          <cell r="O401">
            <v>131</v>
          </cell>
          <cell r="P401">
            <v>86</v>
          </cell>
          <cell r="Q401">
            <v>26.23</v>
          </cell>
          <cell r="R401">
            <v>75</v>
          </cell>
          <cell r="S401">
            <v>64</v>
          </cell>
        </row>
        <row r="402">
          <cell r="N402">
            <v>285</v>
          </cell>
          <cell r="O402">
            <v>156</v>
          </cell>
          <cell r="P402">
            <v>100</v>
          </cell>
          <cell r="Q402">
            <v>23.02</v>
          </cell>
          <cell r="R402">
            <v>80</v>
          </cell>
          <cell r="S402">
            <v>85</v>
          </cell>
        </row>
        <row r="403">
          <cell r="N403">
            <v>212</v>
          </cell>
          <cell r="O403">
            <v>122.5</v>
          </cell>
          <cell r="P403">
            <v>75.5</v>
          </cell>
          <cell r="Q403">
            <v>23.51</v>
          </cell>
          <cell r="R403">
            <v>67</v>
          </cell>
          <cell r="S403">
            <v>103</v>
          </cell>
        </row>
        <row r="404">
          <cell r="N404">
            <v>175</v>
          </cell>
          <cell r="O404">
            <v>135</v>
          </cell>
          <cell r="P404">
            <v>81</v>
          </cell>
          <cell r="Q404">
            <v>26.38</v>
          </cell>
          <cell r="R404">
            <v>71</v>
          </cell>
          <cell r="S404">
            <v>79.400000000000006</v>
          </cell>
        </row>
        <row r="405">
          <cell r="N405">
            <v>323</v>
          </cell>
          <cell r="O405">
            <v>197</v>
          </cell>
          <cell r="P405">
            <v>118</v>
          </cell>
          <cell r="Q405">
            <v>27.51</v>
          </cell>
          <cell r="R405">
            <v>80</v>
          </cell>
          <cell r="S405">
            <v>112</v>
          </cell>
        </row>
        <row r="406">
          <cell r="N406">
            <v>206</v>
          </cell>
          <cell r="O406">
            <v>130</v>
          </cell>
          <cell r="P406">
            <v>80</v>
          </cell>
          <cell r="Q406">
            <v>21.93</v>
          </cell>
          <cell r="R406">
            <v>72</v>
          </cell>
          <cell r="S406">
            <v>82</v>
          </cell>
        </row>
        <row r="407">
          <cell r="N407">
            <v>246</v>
          </cell>
          <cell r="O407">
            <v>111</v>
          </cell>
          <cell r="P407">
            <v>72</v>
          </cell>
          <cell r="Q407">
            <v>21.79</v>
          </cell>
          <cell r="R407">
            <v>75</v>
          </cell>
          <cell r="S407">
            <v>118</v>
          </cell>
        </row>
        <row r="408">
          <cell r="N408">
            <v>304</v>
          </cell>
          <cell r="O408">
            <v>148</v>
          </cell>
          <cell r="P408">
            <v>106</v>
          </cell>
          <cell r="Q408">
            <v>22.98</v>
          </cell>
          <cell r="R408">
            <v>98</v>
          </cell>
          <cell r="S408">
            <v>72</v>
          </cell>
        </row>
        <row r="409">
          <cell r="N409">
            <v>243</v>
          </cell>
          <cell r="O409">
            <v>128</v>
          </cell>
          <cell r="P409">
            <v>84</v>
          </cell>
          <cell r="Q409">
            <v>27.47</v>
          </cell>
          <cell r="R409">
            <v>80</v>
          </cell>
          <cell r="S409">
            <v>79.400000000000006</v>
          </cell>
        </row>
        <row r="410">
          <cell r="N410">
            <v>235</v>
          </cell>
          <cell r="O410">
            <v>119</v>
          </cell>
          <cell r="P410">
            <v>82</v>
          </cell>
          <cell r="Q410">
            <v>24.25</v>
          </cell>
          <cell r="R410">
            <v>77</v>
          </cell>
          <cell r="S410">
            <v>79</v>
          </cell>
        </row>
        <row r="411">
          <cell r="N411">
            <v>232</v>
          </cell>
          <cell r="O411">
            <v>90</v>
          </cell>
          <cell r="P411">
            <v>60</v>
          </cell>
          <cell r="Q411">
            <v>19.2</v>
          </cell>
          <cell r="R411">
            <v>60</v>
          </cell>
          <cell r="S411">
            <v>82</v>
          </cell>
        </row>
        <row r="412">
          <cell r="N412">
            <v>177</v>
          </cell>
          <cell r="O412">
            <v>112.5</v>
          </cell>
          <cell r="P412">
            <v>70</v>
          </cell>
          <cell r="Q412">
            <v>20.62</v>
          </cell>
          <cell r="R412">
            <v>86</v>
          </cell>
          <cell r="S412">
            <v>83</v>
          </cell>
        </row>
        <row r="413">
          <cell r="N413">
            <v>188</v>
          </cell>
          <cell r="O413">
            <v>160</v>
          </cell>
          <cell r="P413">
            <v>120</v>
          </cell>
          <cell r="Q413">
            <v>35.58</v>
          </cell>
          <cell r="R413">
            <v>88</v>
          </cell>
          <cell r="S413">
            <v>85</v>
          </cell>
        </row>
        <row r="414">
          <cell r="N414">
            <v>176</v>
          </cell>
          <cell r="O414">
            <v>110</v>
          </cell>
          <cell r="P414">
            <v>80</v>
          </cell>
          <cell r="Q414">
            <v>24.03</v>
          </cell>
          <cell r="R414">
            <v>100</v>
          </cell>
          <cell r="S414">
            <v>113</v>
          </cell>
        </row>
        <row r="415">
          <cell r="N415">
            <v>234</v>
          </cell>
          <cell r="O415">
            <v>98</v>
          </cell>
          <cell r="P415">
            <v>68</v>
          </cell>
          <cell r="Q415">
            <v>18.8</v>
          </cell>
          <cell r="R415">
            <v>79</v>
          </cell>
          <cell r="S415">
            <v>79.400000000000006</v>
          </cell>
        </row>
        <row r="416">
          <cell r="N416">
            <v>268</v>
          </cell>
          <cell r="O416">
            <v>135</v>
          </cell>
          <cell r="P416">
            <v>74</v>
          </cell>
          <cell r="Q416">
            <v>30.18</v>
          </cell>
          <cell r="R416">
            <v>76</v>
          </cell>
          <cell r="S416">
            <v>83</v>
          </cell>
        </row>
        <row r="417">
          <cell r="N417">
            <v>252</v>
          </cell>
          <cell r="O417">
            <v>120</v>
          </cell>
          <cell r="P417">
            <v>74</v>
          </cell>
          <cell r="Q417">
            <v>21.14</v>
          </cell>
          <cell r="R417">
            <v>68</v>
          </cell>
          <cell r="S417">
            <v>79.400000000000006</v>
          </cell>
        </row>
        <row r="418">
          <cell r="N418">
            <v>242</v>
          </cell>
          <cell r="O418">
            <v>134</v>
          </cell>
          <cell r="P418">
            <v>86</v>
          </cell>
          <cell r="Q418">
            <v>27.49</v>
          </cell>
          <cell r="R418">
            <v>65</v>
          </cell>
          <cell r="S418">
            <v>79.400000000000006</v>
          </cell>
        </row>
        <row r="419">
          <cell r="N419">
            <v>195</v>
          </cell>
          <cell r="O419">
            <v>109.5</v>
          </cell>
          <cell r="P419">
            <v>72</v>
          </cell>
          <cell r="Q419">
            <v>22.36</v>
          </cell>
          <cell r="R419">
            <v>70</v>
          </cell>
          <cell r="S419">
            <v>85</v>
          </cell>
        </row>
        <row r="420">
          <cell r="N420">
            <v>197</v>
          </cell>
          <cell r="O420">
            <v>96</v>
          </cell>
          <cell r="P420">
            <v>64</v>
          </cell>
          <cell r="Q420">
            <v>18.59</v>
          </cell>
          <cell r="R420">
            <v>60</v>
          </cell>
          <cell r="S420">
            <v>77</v>
          </cell>
        </row>
        <row r="421">
          <cell r="N421">
            <v>268</v>
          </cell>
          <cell r="O421">
            <v>117.5</v>
          </cell>
          <cell r="P421">
            <v>80</v>
          </cell>
          <cell r="Q421">
            <v>36.11</v>
          </cell>
          <cell r="R421">
            <v>72</v>
          </cell>
          <cell r="S421">
            <v>67</v>
          </cell>
        </row>
        <row r="422">
          <cell r="N422">
            <v>226</v>
          </cell>
          <cell r="O422">
            <v>180</v>
          </cell>
          <cell r="P422">
            <v>99</v>
          </cell>
          <cell r="Q422">
            <v>45.79</v>
          </cell>
          <cell r="R422">
            <v>110</v>
          </cell>
          <cell r="S422">
            <v>79.400000000000006</v>
          </cell>
        </row>
        <row r="423">
          <cell r="N423">
            <v>212</v>
          </cell>
          <cell r="O423">
            <v>120</v>
          </cell>
          <cell r="P423">
            <v>80</v>
          </cell>
          <cell r="Q423">
            <v>24.01</v>
          </cell>
          <cell r="R423">
            <v>65</v>
          </cell>
          <cell r="S423">
            <v>57</v>
          </cell>
        </row>
        <row r="424">
          <cell r="N424">
            <v>220</v>
          </cell>
          <cell r="O424">
            <v>165</v>
          </cell>
          <cell r="P424">
            <v>105</v>
          </cell>
          <cell r="Q424">
            <v>31.07</v>
          </cell>
          <cell r="R424">
            <v>75</v>
          </cell>
          <cell r="S424">
            <v>114</v>
          </cell>
        </row>
        <row r="425">
          <cell r="N425">
            <v>224</v>
          </cell>
          <cell r="O425">
            <v>170</v>
          </cell>
          <cell r="P425">
            <v>102</v>
          </cell>
          <cell r="Q425">
            <v>29.18</v>
          </cell>
          <cell r="R425">
            <v>72</v>
          </cell>
          <cell r="S425">
            <v>79.400000000000006</v>
          </cell>
        </row>
        <row r="426">
          <cell r="N426">
            <v>240</v>
          </cell>
          <cell r="O426">
            <v>141</v>
          </cell>
          <cell r="P426">
            <v>89</v>
          </cell>
          <cell r="Q426">
            <v>25.01</v>
          </cell>
          <cell r="R426">
            <v>95</v>
          </cell>
          <cell r="S426">
            <v>76</v>
          </cell>
        </row>
        <row r="427">
          <cell r="N427">
            <v>226</v>
          </cell>
          <cell r="O427">
            <v>124</v>
          </cell>
          <cell r="P427">
            <v>76</v>
          </cell>
          <cell r="Q427">
            <v>25.84</v>
          </cell>
          <cell r="R427">
            <v>75</v>
          </cell>
          <cell r="S427">
            <v>70</v>
          </cell>
        </row>
        <row r="428">
          <cell r="N428">
            <v>237</v>
          </cell>
          <cell r="O428">
            <v>113</v>
          </cell>
          <cell r="P428">
            <v>80</v>
          </cell>
          <cell r="Q428">
            <v>27.61</v>
          </cell>
          <cell r="R428">
            <v>90</v>
          </cell>
          <cell r="S428">
            <v>71</v>
          </cell>
        </row>
        <row r="429">
          <cell r="N429">
            <v>199</v>
          </cell>
          <cell r="O429">
            <v>116</v>
          </cell>
          <cell r="P429">
            <v>81</v>
          </cell>
          <cell r="Q429">
            <v>21.61</v>
          </cell>
          <cell r="R429">
            <v>75</v>
          </cell>
          <cell r="S429">
            <v>93</v>
          </cell>
        </row>
        <row r="430">
          <cell r="N430">
            <v>206</v>
          </cell>
          <cell r="O430">
            <v>140</v>
          </cell>
          <cell r="P430">
            <v>87</v>
          </cell>
          <cell r="Q430">
            <v>27.72</v>
          </cell>
          <cell r="R430">
            <v>60</v>
          </cell>
          <cell r="S430">
            <v>85</v>
          </cell>
        </row>
        <row r="431">
          <cell r="N431">
            <v>265</v>
          </cell>
          <cell r="O431">
            <v>107</v>
          </cell>
          <cell r="P431">
            <v>68</v>
          </cell>
          <cell r="Q431">
            <v>21.08</v>
          </cell>
          <cell r="R431">
            <v>90</v>
          </cell>
          <cell r="S431">
            <v>95</v>
          </cell>
        </row>
        <row r="432">
          <cell r="N432">
            <v>260</v>
          </cell>
          <cell r="O432">
            <v>95.5</v>
          </cell>
          <cell r="P432">
            <v>59</v>
          </cell>
          <cell r="Q432">
            <v>25.94</v>
          </cell>
          <cell r="R432">
            <v>90</v>
          </cell>
          <cell r="S432">
            <v>160</v>
          </cell>
        </row>
        <row r="433">
          <cell r="N433">
            <v>243</v>
          </cell>
          <cell r="O433">
            <v>146</v>
          </cell>
          <cell r="P433">
            <v>91</v>
          </cell>
          <cell r="Q433">
            <v>26.72</v>
          </cell>
          <cell r="R433">
            <v>80</v>
          </cell>
          <cell r="S433">
            <v>104</v>
          </cell>
        </row>
        <row r="434">
          <cell r="N434">
            <v>258</v>
          </cell>
          <cell r="O434">
            <v>130</v>
          </cell>
          <cell r="P434">
            <v>70</v>
          </cell>
          <cell r="Q434">
            <v>24.35</v>
          </cell>
          <cell r="R434">
            <v>67</v>
          </cell>
          <cell r="S434">
            <v>78</v>
          </cell>
        </row>
        <row r="435">
          <cell r="N435">
            <v>182</v>
          </cell>
          <cell r="O435">
            <v>209</v>
          </cell>
          <cell r="P435">
            <v>133</v>
          </cell>
          <cell r="Q435">
            <v>30.77</v>
          </cell>
          <cell r="R435">
            <v>65</v>
          </cell>
          <cell r="S435">
            <v>75</v>
          </cell>
        </row>
        <row r="436">
          <cell r="N436">
            <v>209</v>
          </cell>
          <cell r="O436">
            <v>112.5</v>
          </cell>
          <cell r="P436">
            <v>65</v>
          </cell>
          <cell r="Q436">
            <v>27.48</v>
          </cell>
          <cell r="R436">
            <v>75</v>
          </cell>
          <cell r="S436">
            <v>78</v>
          </cell>
        </row>
        <row r="437">
          <cell r="N437">
            <v>168</v>
          </cell>
          <cell r="O437">
            <v>113</v>
          </cell>
          <cell r="P437">
            <v>69.5</v>
          </cell>
          <cell r="Q437">
            <v>23.68</v>
          </cell>
          <cell r="R437">
            <v>58</v>
          </cell>
          <cell r="S437">
            <v>79.400000000000006</v>
          </cell>
        </row>
        <row r="438">
          <cell r="N438">
            <v>266</v>
          </cell>
          <cell r="O438">
            <v>115</v>
          </cell>
          <cell r="P438">
            <v>75</v>
          </cell>
          <cell r="Q438">
            <v>31.16</v>
          </cell>
          <cell r="R438">
            <v>75</v>
          </cell>
          <cell r="S438">
            <v>90</v>
          </cell>
        </row>
        <row r="439">
          <cell r="N439">
            <v>210</v>
          </cell>
          <cell r="O439">
            <v>112</v>
          </cell>
          <cell r="P439">
            <v>76</v>
          </cell>
          <cell r="Q439">
            <v>20.53</v>
          </cell>
          <cell r="R439">
            <v>71</v>
          </cell>
          <cell r="S439">
            <v>65</v>
          </cell>
        </row>
        <row r="440">
          <cell r="N440">
            <v>292</v>
          </cell>
          <cell r="O440">
            <v>132</v>
          </cell>
          <cell r="P440">
            <v>82</v>
          </cell>
          <cell r="Q440">
            <v>22.54</v>
          </cell>
          <cell r="R440">
            <v>80</v>
          </cell>
          <cell r="S440">
            <v>110</v>
          </cell>
        </row>
        <row r="441">
          <cell r="N441">
            <v>190</v>
          </cell>
          <cell r="O441">
            <v>107.5</v>
          </cell>
          <cell r="P441">
            <v>80</v>
          </cell>
          <cell r="Q441">
            <v>25.13</v>
          </cell>
          <cell r="R441">
            <v>72</v>
          </cell>
          <cell r="S441">
            <v>75</v>
          </cell>
        </row>
        <row r="442">
          <cell r="N442">
            <v>234</v>
          </cell>
          <cell r="O442">
            <v>127.5</v>
          </cell>
          <cell r="P442">
            <v>83.5</v>
          </cell>
          <cell r="Q442">
            <v>27.65</v>
          </cell>
          <cell r="R442">
            <v>85</v>
          </cell>
          <cell r="S442">
            <v>89</v>
          </cell>
        </row>
        <row r="443">
          <cell r="N443">
            <v>173</v>
          </cell>
          <cell r="O443">
            <v>136.5</v>
          </cell>
          <cell r="P443">
            <v>77.5</v>
          </cell>
          <cell r="Q443">
            <v>26.62</v>
          </cell>
          <cell r="R443">
            <v>66</v>
          </cell>
          <cell r="S443">
            <v>72</v>
          </cell>
        </row>
        <row r="444">
          <cell r="N444">
            <v>198</v>
          </cell>
          <cell r="O444">
            <v>112</v>
          </cell>
          <cell r="P444">
            <v>68</v>
          </cell>
          <cell r="Q444">
            <v>22.17</v>
          </cell>
          <cell r="R444">
            <v>70</v>
          </cell>
          <cell r="S444">
            <v>79.400000000000006</v>
          </cell>
        </row>
        <row r="445">
          <cell r="N445">
            <v>208</v>
          </cell>
          <cell r="O445">
            <v>119</v>
          </cell>
          <cell r="P445">
            <v>82</v>
          </cell>
          <cell r="Q445">
            <v>25.25</v>
          </cell>
          <cell r="R445">
            <v>73</v>
          </cell>
          <cell r="S445">
            <v>79.400000000000006</v>
          </cell>
        </row>
        <row r="446">
          <cell r="N446">
            <v>227</v>
          </cell>
          <cell r="O446">
            <v>129</v>
          </cell>
          <cell r="P446">
            <v>81</v>
          </cell>
          <cell r="Q446">
            <v>26.57</v>
          </cell>
          <cell r="R446">
            <v>55</v>
          </cell>
          <cell r="S446">
            <v>74</v>
          </cell>
        </row>
        <row r="447">
          <cell r="N447">
            <v>186</v>
          </cell>
          <cell r="O447">
            <v>150</v>
          </cell>
          <cell r="P447">
            <v>85</v>
          </cell>
          <cell r="Q447">
            <v>22.53</v>
          </cell>
          <cell r="R447">
            <v>62</v>
          </cell>
          <cell r="S447">
            <v>93</v>
          </cell>
        </row>
        <row r="448">
          <cell r="N448">
            <v>195</v>
          </cell>
          <cell r="O448">
            <v>109</v>
          </cell>
          <cell r="P448">
            <v>71</v>
          </cell>
          <cell r="Q448">
            <v>21.1</v>
          </cell>
          <cell r="R448">
            <v>73</v>
          </cell>
          <cell r="S448">
            <v>65</v>
          </cell>
        </row>
        <row r="449">
          <cell r="N449">
            <v>284</v>
          </cell>
          <cell r="O449">
            <v>124</v>
          </cell>
          <cell r="P449">
            <v>83</v>
          </cell>
          <cell r="Q449">
            <v>27.9</v>
          </cell>
          <cell r="R449">
            <v>75</v>
          </cell>
          <cell r="S449">
            <v>71</v>
          </cell>
        </row>
        <row r="450">
          <cell r="N450">
            <v>177</v>
          </cell>
          <cell r="O450">
            <v>110</v>
          </cell>
          <cell r="P450">
            <v>70</v>
          </cell>
          <cell r="Q450">
            <v>25.71</v>
          </cell>
          <cell r="R450">
            <v>65</v>
          </cell>
          <cell r="S450">
            <v>84</v>
          </cell>
        </row>
        <row r="451">
          <cell r="N451">
            <v>305</v>
          </cell>
          <cell r="O451">
            <v>135</v>
          </cell>
          <cell r="P451">
            <v>89</v>
          </cell>
          <cell r="Q451">
            <v>25.04</v>
          </cell>
          <cell r="R451">
            <v>62</v>
          </cell>
          <cell r="S451">
            <v>117</v>
          </cell>
        </row>
        <row r="452">
          <cell r="N452">
            <v>195</v>
          </cell>
          <cell r="O452">
            <v>146</v>
          </cell>
          <cell r="P452">
            <v>104</v>
          </cell>
          <cell r="Q452">
            <v>29.6</v>
          </cell>
          <cell r="R452">
            <v>75</v>
          </cell>
          <cell r="S452">
            <v>80</v>
          </cell>
        </row>
        <row r="453">
          <cell r="N453">
            <v>227</v>
          </cell>
          <cell r="O453">
            <v>152</v>
          </cell>
          <cell r="P453">
            <v>99</v>
          </cell>
          <cell r="Q453">
            <v>29.46</v>
          </cell>
          <cell r="R453">
            <v>78</v>
          </cell>
          <cell r="S453">
            <v>115</v>
          </cell>
        </row>
        <row r="454">
          <cell r="N454">
            <v>245</v>
          </cell>
          <cell r="O454">
            <v>154</v>
          </cell>
          <cell r="P454">
            <v>95.5</v>
          </cell>
          <cell r="Q454">
            <v>30.02</v>
          </cell>
          <cell r="R454">
            <v>92</v>
          </cell>
          <cell r="S454">
            <v>87</v>
          </cell>
        </row>
        <row r="455">
          <cell r="N455">
            <v>250</v>
          </cell>
          <cell r="O455">
            <v>125</v>
          </cell>
          <cell r="P455">
            <v>74</v>
          </cell>
          <cell r="Q455">
            <v>21.08</v>
          </cell>
          <cell r="R455">
            <v>80</v>
          </cell>
          <cell r="S455">
            <v>72</v>
          </cell>
        </row>
        <row r="456">
          <cell r="N456">
            <v>306</v>
          </cell>
          <cell r="O456">
            <v>127</v>
          </cell>
          <cell r="P456">
            <v>82.5</v>
          </cell>
          <cell r="Q456">
            <v>31.22</v>
          </cell>
          <cell r="R456">
            <v>72</v>
          </cell>
          <cell r="S456">
            <v>79.400000000000006</v>
          </cell>
        </row>
        <row r="457">
          <cell r="N457">
            <v>152</v>
          </cell>
          <cell r="O457">
            <v>110</v>
          </cell>
          <cell r="P457">
            <v>64</v>
          </cell>
          <cell r="Q457">
            <v>25.71</v>
          </cell>
          <cell r="R457">
            <v>75</v>
          </cell>
          <cell r="S457">
            <v>83</v>
          </cell>
        </row>
        <row r="458">
          <cell r="N458">
            <v>222</v>
          </cell>
          <cell r="O458">
            <v>162.5</v>
          </cell>
          <cell r="P458">
            <v>92.5</v>
          </cell>
          <cell r="Q458">
            <v>23.45</v>
          </cell>
          <cell r="R458">
            <v>78</v>
          </cell>
          <cell r="S458">
            <v>80</v>
          </cell>
        </row>
        <row r="459">
          <cell r="N459">
            <v>243</v>
          </cell>
          <cell r="O459">
            <v>134</v>
          </cell>
          <cell r="P459">
            <v>86</v>
          </cell>
          <cell r="Q459">
            <v>25.94</v>
          </cell>
          <cell r="R459">
            <v>81</v>
          </cell>
          <cell r="S459">
            <v>66</v>
          </cell>
        </row>
        <row r="460">
          <cell r="N460">
            <v>270</v>
          </cell>
          <cell r="O460">
            <v>177.5</v>
          </cell>
          <cell r="P460">
            <v>95</v>
          </cell>
          <cell r="Q460">
            <v>28.15</v>
          </cell>
          <cell r="R460">
            <v>62</v>
          </cell>
          <cell r="S460">
            <v>123</v>
          </cell>
        </row>
        <row r="461">
          <cell r="N461">
            <v>300</v>
          </cell>
          <cell r="O461">
            <v>122</v>
          </cell>
          <cell r="P461">
            <v>84</v>
          </cell>
          <cell r="Q461">
            <v>27.26</v>
          </cell>
          <cell r="R461">
            <v>96</v>
          </cell>
          <cell r="S461">
            <v>68</v>
          </cell>
        </row>
        <row r="462">
          <cell r="N462">
            <v>252</v>
          </cell>
          <cell r="O462">
            <v>107</v>
          </cell>
          <cell r="P462">
            <v>66</v>
          </cell>
          <cell r="Q462">
            <v>25.11</v>
          </cell>
          <cell r="R462">
            <v>60</v>
          </cell>
          <cell r="S462">
            <v>72</v>
          </cell>
        </row>
        <row r="463">
          <cell r="N463">
            <v>235</v>
          </cell>
          <cell r="O463">
            <v>150</v>
          </cell>
          <cell r="P463">
            <v>96.5</v>
          </cell>
          <cell r="Q463">
            <v>27.22</v>
          </cell>
          <cell r="R463">
            <v>94</v>
          </cell>
          <cell r="S463">
            <v>78</v>
          </cell>
        </row>
        <row r="464">
          <cell r="N464">
            <v>161</v>
          </cell>
          <cell r="O464">
            <v>116</v>
          </cell>
          <cell r="P464">
            <v>74.5</v>
          </cell>
          <cell r="Q464">
            <v>19.82</v>
          </cell>
          <cell r="R464">
            <v>80</v>
          </cell>
          <cell r="S464">
            <v>90</v>
          </cell>
        </row>
        <row r="465">
          <cell r="N465">
            <v>168</v>
          </cell>
          <cell r="O465">
            <v>127</v>
          </cell>
          <cell r="P465">
            <v>74</v>
          </cell>
          <cell r="Q465">
            <v>27.38</v>
          </cell>
          <cell r="R465">
            <v>63</v>
          </cell>
          <cell r="S465">
            <v>85</v>
          </cell>
        </row>
        <row r="466">
          <cell r="N466">
            <v>247</v>
          </cell>
          <cell r="O466">
            <v>125</v>
          </cell>
          <cell r="P466">
            <v>80</v>
          </cell>
          <cell r="Q466">
            <v>21.51</v>
          </cell>
          <cell r="R466">
            <v>60</v>
          </cell>
          <cell r="S466">
            <v>80</v>
          </cell>
        </row>
        <row r="467">
          <cell r="N467">
            <v>250</v>
          </cell>
          <cell r="O467">
            <v>138</v>
          </cell>
          <cell r="P467">
            <v>90</v>
          </cell>
          <cell r="Q467">
            <v>19.559999999999999</v>
          </cell>
          <cell r="R467">
            <v>96</v>
          </cell>
          <cell r="S467">
            <v>74</v>
          </cell>
        </row>
        <row r="468">
          <cell r="N468">
            <v>219</v>
          </cell>
          <cell r="O468">
            <v>145</v>
          </cell>
          <cell r="P468">
            <v>100</v>
          </cell>
          <cell r="Q468">
            <v>26.26</v>
          </cell>
          <cell r="R468">
            <v>78</v>
          </cell>
          <cell r="S468">
            <v>108</v>
          </cell>
        </row>
        <row r="469">
          <cell r="N469">
            <v>320</v>
          </cell>
          <cell r="O469">
            <v>145</v>
          </cell>
          <cell r="P469">
            <v>85</v>
          </cell>
          <cell r="Q469">
            <v>24.03</v>
          </cell>
          <cell r="R469">
            <v>75</v>
          </cell>
          <cell r="S469">
            <v>98</v>
          </cell>
        </row>
        <row r="470">
          <cell r="N470">
            <v>253</v>
          </cell>
          <cell r="O470">
            <v>295</v>
          </cell>
          <cell r="P470">
            <v>135</v>
          </cell>
          <cell r="Q470">
            <v>38.82</v>
          </cell>
          <cell r="R470">
            <v>92</v>
          </cell>
          <cell r="S470">
            <v>70</v>
          </cell>
        </row>
        <row r="471">
          <cell r="N471">
            <v>319</v>
          </cell>
          <cell r="O471">
            <v>158</v>
          </cell>
          <cell r="P471">
            <v>90</v>
          </cell>
          <cell r="Q471">
            <v>29.15</v>
          </cell>
          <cell r="R471">
            <v>89</v>
          </cell>
          <cell r="S471">
            <v>100</v>
          </cell>
        </row>
        <row r="472">
          <cell r="N472">
            <v>176</v>
          </cell>
          <cell r="O472">
            <v>125</v>
          </cell>
          <cell r="P472">
            <v>80</v>
          </cell>
          <cell r="Q472">
            <v>26.75</v>
          </cell>
          <cell r="R472">
            <v>72</v>
          </cell>
          <cell r="S472">
            <v>65</v>
          </cell>
        </row>
        <row r="473">
          <cell r="N473">
            <v>239</v>
          </cell>
          <cell r="O473">
            <v>126</v>
          </cell>
          <cell r="P473">
            <v>81</v>
          </cell>
          <cell r="Q473">
            <v>29.35</v>
          </cell>
          <cell r="R473">
            <v>95</v>
          </cell>
          <cell r="S473">
            <v>70</v>
          </cell>
        </row>
        <row r="474">
          <cell r="N474">
            <v>230</v>
          </cell>
          <cell r="O474">
            <v>145</v>
          </cell>
          <cell r="P474">
            <v>90</v>
          </cell>
          <cell r="Q474">
            <v>25.72</v>
          </cell>
          <cell r="R474">
            <v>75</v>
          </cell>
          <cell r="S474">
            <v>85</v>
          </cell>
        </row>
        <row r="475">
          <cell r="N475">
            <v>190</v>
          </cell>
          <cell r="O475">
            <v>120</v>
          </cell>
          <cell r="P475">
            <v>80</v>
          </cell>
          <cell r="Q475">
            <v>27.16</v>
          </cell>
          <cell r="R475">
            <v>70</v>
          </cell>
          <cell r="S475">
            <v>85</v>
          </cell>
        </row>
        <row r="476">
          <cell r="N476">
            <v>196</v>
          </cell>
          <cell r="O476">
            <v>134</v>
          </cell>
          <cell r="P476">
            <v>86</v>
          </cell>
          <cell r="Q476">
            <v>26.2</v>
          </cell>
          <cell r="R476">
            <v>71</v>
          </cell>
          <cell r="S476">
            <v>79.400000000000006</v>
          </cell>
        </row>
        <row r="477">
          <cell r="N477">
            <v>181</v>
          </cell>
          <cell r="O477">
            <v>150</v>
          </cell>
          <cell r="P477">
            <v>101</v>
          </cell>
          <cell r="Q477">
            <v>23.74</v>
          </cell>
          <cell r="R477">
            <v>95</v>
          </cell>
          <cell r="S477">
            <v>86</v>
          </cell>
        </row>
        <row r="478">
          <cell r="N478">
            <v>220</v>
          </cell>
          <cell r="O478">
            <v>98</v>
          </cell>
          <cell r="P478">
            <v>64.5</v>
          </cell>
          <cell r="Q478">
            <v>21.14</v>
          </cell>
          <cell r="R478">
            <v>80</v>
          </cell>
          <cell r="S478">
            <v>79</v>
          </cell>
        </row>
        <row r="479">
          <cell r="N479">
            <v>220</v>
          </cell>
          <cell r="O479">
            <v>108.5</v>
          </cell>
          <cell r="P479">
            <v>80</v>
          </cell>
          <cell r="Q479">
            <v>20.18</v>
          </cell>
          <cell r="R479">
            <v>94</v>
          </cell>
          <cell r="S479">
            <v>79.400000000000006</v>
          </cell>
        </row>
        <row r="480">
          <cell r="N480">
            <v>207</v>
          </cell>
          <cell r="O480">
            <v>130</v>
          </cell>
          <cell r="P480">
            <v>72</v>
          </cell>
          <cell r="Q480">
            <v>26.76</v>
          </cell>
          <cell r="R480">
            <v>68</v>
          </cell>
          <cell r="S480">
            <v>81</v>
          </cell>
        </row>
        <row r="481">
          <cell r="N481">
            <v>269</v>
          </cell>
          <cell r="O481">
            <v>134</v>
          </cell>
          <cell r="P481">
            <v>78</v>
          </cell>
          <cell r="Q481">
            <v>26.8</v>
          </cell>
          <cell r="R481">
            <v>105</v>
          </cell>
          <cell r="S481">
            <v>104</v>
          </cell>
        </row>
        <row r="482">
          <cell r="N482">
            <v>258</v>
          </cell>
          <cell r="O482">
            <v>135</v>
          </cell>
          <cell r="P482">
            <v>93</v>
          </cell>
          <cell r="Q482">
            <v>31.69</v>
          </cell>
          <cell r="R482">
            <v>75</v>
          </cell>
          <cell r="S482">
            <v>57</v>
          </cell>
        </row>
        <row r="483">
          <cell r="N483">
            <v>340</v>
          </cell>
          <cell r="O483">
            <v>134</v>
          </cell>
          <cell r="P483">
            <v>89.5</v>
          </cell>
          <cell r="Q483">
            <v>21.91</v>
          </cell>
          <cell r="R483">
            <v>50</v>
          </cell>
          <cell r="S483">
            <v>72</v>
          </cell>
        </row>
        <row r="484">
          <cell r="N484">
            <v>277</v>
          </cell>
          <cell r="O484">
            <v>114</v>
          </cell>
          <cell r="P484">
            <v>81</v>
          </cell>
          <cell r="Q484">
            <v>27.51</v>
          </cell>
          <cell r="R484">
            <v>62</v>
          </cell>
          <cell r="S484">
            <v>76</v>
          </cell>
        </row>
        <row r="485">
          <cell r="N485">
            <v>245</v>
          </cell>
          <cell r="O485">
            <v>137</v>
          </cell>
          <cell r="P485">
            <v>76</v>
          </cell>
          <cell r="Q485">
            <v>22.26</v>
          </cell>
          <cell r="R485">
            <v>83</v>
          </cell>
          <cell r="S485">
            <v>73</v>
          </cell>
        </row>
        <row r="486">
          <cell r="N486">
            <v>233</v>
          </cell>
          <cell r="O486">
            <v>151</v>
          </cell>
          <cell r="P486">
            <v>95</v>
          </cell>
          <cell r="Q486">
            <v>29.17</v>
          </cell>
          <cell r="R486">
            <v>78</v>
          </cell>
          <cell r="S486">
            <v>95</v>
          </cell>
        </row>
        <row r="487">
          <cell r="N487">
            <v>258</v>
          </cell>
          <cell r="O487">
            <v>111</v>
          </cell>
          <cell r="P487">
            <v>68.5</v>
          </cell>
          <cell r="Q487">
            <v>24.04</v>
          </cell>
          <cell r="R487">
            <v>60</v>
          </cell>
          <cell r="S487">
            <v>70</v>
          </cell>
        </row>
        <row r="488">
          <cell r="N488">
            <v>215</v>
          </cell>
          <cell r="O488">
            <v>113</v>
          </cell>
          <cell r="P488">
            <v>71</v>
          </cell>
          <cell r="Q488">
            <v>26.69</v>
          </cell>
          <cell r="R488">
            <v>77</v>
          </cell>
          <cell r="S488">
            <v>79.400000000000006</v>
          </cell>
        </row>
        <row r="489">
          <cell r="N489">
            <v>210</v>
          </cell>
          <cell r="O489">
            <v>103</v>
          </cell>
          <cell r="P489">
            <v>71</v>
          </cell>
          <cell r="Q489">
            <v>24.4</v>
          </cell>
          <cell r="R489">
            <v>73</v>
          </cell>
          <cell r="S489">
            <v>68</v>
          </cell>
        </row>
        <row r="490">
          <cell r="N490">
            <v>248</v>
          </cell>
          <cell r="O490">
            <v>155</v>
          </cell>
          <cell r="P490">
            <v>93</v>
          </cell>
          <cell r="Q490">
            <v>23.09</v>
          </cell>
          <cell r="R490">
            <v>75</v>
          </cell>
          <cell r="S490">
            <v>70</v>
          </cell>
        </row>
        <row r="491">
          <cell r="N491">
            <v>251</v>
          </cell>
          <cell r="O491">
            <v>132</v>
          </cell>
          <cell r="P491">
            <v>82</v>
          </cell>
          <cell r="Q491">
            <v>28.87</v>
          </cell>
          <cell r="R491">
            <v>70</v>
          </cell>
          <cell r="S491">
            <v>82</v>
          </cell>
        </row>
        <row r="492">
          <cell r="N492">
            <v>210</v>
          </cell>
          <cell r="O492">
            <v>145.5</v>
          </cell>
          <cell r="P492">
            <v>87</v>
          </cell>
          <cell r="Q492">
            <v>24.67</v>
          </cell>
          <cell r="R492">
            <v>72</v>
          </cell>
          <cell r="S492">
            <v>89</v>
          </cell>
        </row>
        <row r="493">
          <cell r="N493">
            <v>258</v>
          </cell>
          <cell r="O493">
            <v>144</v>
          </cell>
          <cell r="P493">
            <v>88</v>
          </cell>
          <cell r="Q493">
            <v>24.19</v>
          </cell>
          <cell r="R493">
            <v>100</v>
          </cell>
          <cell r="S493">
            <v>83</v>
          </cell>
        </row>
        <row r="494">
          <cell r="N494">
            <v>201</v>
          </cell>
          <cell r="O494">
            <v>108</v>
          </cell>
          <cell r="P494">
            <v>71</v>
          </cell>
          <cell r="Q494">
            <v>20.47</v>
          </cell>
          <cell r="R494">
            <v>76</v>
          </cell>
          <cell r="S494">
            <v>75</v>
          </cell>
        </row>
        <row r="495">
          <cell r="N495">
            <v>303</v>
          </cell>
          <cell r="O495">
            <v>160.5</v>
          </cell>
          <cell r="P495">
            <v>98.5</v>
          </cell>
          <cell r="Q495">
            <v>25.84</v>
          </cell>
          <cell r="R495">
            <v>81</v>
          </cell>
          <cell r="S495">
            <v>100</v>
          </cell>
        </row>
        <row r="496">
          <cell r="N496">
            <v>248</v>
          </cell>
          <cell r="O496">
            <v>139</v>
          </cell>
          <cell r="P496">
            <v>81</v>
          </cell>
          <cell r="Q496">
            <v>31.16</v>
          </cell>
          <cell r="R496">
            <v>68</v>
          </cell>
          <cell r="S496">
            <v>95</v>
          </cell>
        </row>
        <row r="497">
          <cell r="N497">
            <v>296</v>
          </cell>
          <cell r="O497">
            <v>134.5</v>
          </cell>
          <cell r="P497">
            <v>89</v>
          </cell>
          <cell r="Q497">
            <v>24.91</v>
          </cell>
          <cell r="R497">
            <v>63</v>
          </cell>
          <cell r="S497">
            <v>76</v>
          </cell>
        </row>
        <row r="498">
          <cell r="N498">
            <v>218</v>
          </cell>
          <cell r="O498">
            <v>115.5</v>
          </cell>
          <cell r="P498">
            <v>62</v>
          </cell>
          <cell r="Q498">
            <v>23.48</v>
          </cell>
          <cell r="R498">
            <v>65</v>
          </cell>
          <cell r="S498">
            <v>77</v>
          </cell>
        </row>
        <row r="499">
          <cell r="N499">
            <v>235</v>
          </cell>
          <cell r="O499">
            <v>132</v>
          </cell>
          <cell r="P499">
            <v>84</v>
          </cell>
          <cell r="Q499">
            <v>30.1</v>
          </cell>
          <cell r="R499">
            <v>80</v>
          </cell>
          <cell r="S499">
            <v>63</v>
          </cell>
        </row>
        <row r="500">
          <cell r="N500">
            <v>255</v>
          </cell>
          <cell r="O500">
            <v>132.5</v>
          </cell>
          <cell r="P500">
            <v>81</v>
          </cell>
          <cell r="Q500">
            <v>26.77</v>
          </cell>
          <cell r="R500">
            <v>82</v>
          </cell>
          <cell r="S500">
            <v>79.400000000000006</v>
          </cell>
        </row>
        <row r="501">
          <cell r="N501">
            <v>240</v>
          </cell>
          <cell r="O501">
            <v>155</v>
          </cell>
          <cell r="P501">
            <v>84</v>
          </cell>
          <cell r="Q501">
            <v>29.93</v>
          </cell>
          <cell r="R501">
            <v>92</v>
          </cell>
          <cell r="S501">
            <v>91</v>
          </cell>
        </row>
        <row r="502">
          <cell r="N502">
            <v>234</v>
          </cell>
          <cell r="O502">
            <v>137.5</v>
          </cell>
          <cell r="P502">
            <v>89.5</v>
          </cell>
          <cell r="Q502">
            <v>24.25</v>
          </cell>
          <cell r="R502">
            <v>58</v>
          </cell>
          <cell r="S502">
            <v>72</v>
          </cell>
        </row>
        <row r="503">
          <cell r="N503">
            <v>278</v>
          </cell>
          <cell r="O503">
            <v>133</v>
          </cell>
          <cell r="P503">
            <v>84</v>
          </cell>
          <cell r="Q503">
            <v>22.67</v>
          </cell>
          <cell r="R503">
            <v>85</v>
          </cell>
          <cell r="S503">
            <v>96</v>
          </cell>
        </row>
        <row r="504">
          <cell r="N504">
            <v>269</v>
          </cell>
          <cell r="O504">
            <v>135</v>
          </cell>
          <cell r="P504">
            <v>95</v>
          </cell>
          <cell r="Q504">
            <v>26.55</v>
          </cell>
          <cell r="R504">
            <v>75</v>
          </cell>
          <cell r="S504">
            <v>92</v>
          </cell>
        </row>
        <row r="505">
          <cell r="N505">
            <v>203</v>
          </cell>
          <cell r="O505">
            <v>130</v>
          </cell>
          <cell r="P505">
            <v>78</v>
          </cell>
          <cell r="Q505">
            <v>28.66</v>
          </cell>
          <cell r="R505">
            <v>72</v>
          </cell>
          <cell r="S505">
            <v>70</v>
          </cell>
        </row>
        <row r="506">
          <cell r="N506">
            <v>243</v>
          </cell>
          <cell r="O506">
            <v>155</v>
          </cell>
          <cell r="P506">
            <v>100</v>
          </cell>
          <cell r="Q506">
            <v>24.89</v>
          </cell>
          <cell r="R506">
            <v>80</v>
          </cell>
          <cell r="S506">
            <v>63</v>
          </cell>
        </row>
        <row r="507">
          <cell r="N507">
            <v>231</v>
          </cell>
          <cell r="O507">
            <v>122</v>
          </cell>
          <cell r="P507">
            <v>72.5</v>
          </cell>
          <cell r="Q507">
            <v>22.78</v>
          </cell>
          <cell r="R507">
            <v>72</v>
          </cell>
          <cell r="S507">
            <v>93</v>
          </cell>
        </row>
        <row r="508">
          <cell r="N508">
            <v>216</v>
          </cell>
          <cell r="O508">
            <v>107</v>
          </cell>
          <cell r="P508">
            <v>73</v>
          </cell>
          <cell r="Q508">
            <v>31.46</v>
          </cell>
          <cell r="R508">
            <v>100</v>
          </cell>
          <cell r="S508">
            <v>79.400000000000006</v>
          </cell>
        </row>
        <row r="509">
          <cell r="N509">
            <v>271</v>
          </cell>
          <cell r="O509">
            <v>117.5</v>
          </cell>
          <cell r="P509">
            <v>65</v>
          </cell>
          <cell r="Q509">
            <v>19.77</v>
          </cell>
          <cell r="R509">
            <v>70</v>
          </cell>
          <cell r="S509">
            <v>89</v>
          </cell>
        </row>
        <row r="510">
          <cell r="N510">
            <v>261</v>
          </cell>
          <cell r="O510">
            <v>129</v>
          </cell>
          <cell r="P510">
            <v>80</v>
          </cell>
          <cell r="Q510">
            <v>23.06</v>
          </cell>
          <cell r="R510">
            <v>85</v>
          </cell>
          <cell r="S510">
            <v>90</v>
          </cell>
        </row>
        <row r="511">
          <cell r="N511">
            <v>203</v>
          </cell>
          <cell r="O511">
            <v>148</v>
          </cell>
          <cell r="P511">
            <v>96</v>
          </cell>
          <cell r="Q511">
            <v>30.84</v>
          </cell>
          <cell r="R511">
            <v>70</v>
          </cell>
          <cell r="S511">
            <v>95</v>
          </cell>
        </row>
        <row r="512">
          <cell r="N512">
            <v>210</v>
          </cell>
          <cell r="O512">
            <v>132</v>
          </cell>
          <cell r="P512">
            <v>84.5</v>
          </cell>
          <cell r="Q512">
            <v>27.08</v>
          </cell>
          <cell r="R512">
            <v>110</v>
          </cell>
          <cell r="S512">
            <v>84</v>
          </cell>
        </row>
        <row r="513">
          <cell r="N513">
            <v>206</v>
          </cell>
          <cell r="O513">
            <v>173</v>
          </cell>
          <cell r="P513">
            <v>117</v>
          </cell>
          <cell r="Q513">
            <v>29.63</v>
          </cell>
          <cell r="R513">
            <v>75</v>
          </cell>
          <cell r="S513">
            <v>77</v>
          </cell>
        </row>
        <row r="514">
          <cell r="N514">
            <v>301</v>
          </cell>
          <cell r="O514">
            <v>119</v>
          </cell>
          <cell r="P514">
            <v>80</v>
          </cell>
          <cell r="Q514">
            <v>24.79</v>
          </cell>
          <cell r="R514">
            <v>58</v>
          </cell>
          <cell r="S514">
            <v>73</v>
          </cell>
        </row>
        <row r="515">
          <cell r="N515">
            <v>241</v>
          </cell>
          <cell r="O515">
            <v>130</v>
          </cell>
          <cell r="P515">
            <v>82</v>
          </cell>
          <cell r="Q515">
            <v>34.840000000000003</v>
          </cell>
          <cell r="R515">
            <v>62</v>
          </cell>
          <cell r="S515">
            <v>93</v>
          </cell>
        </row>
        <row r="516">
          <cell r="N516">
            <v>215</v>
          </cell>
          <cell r="O516">
            <v>122.5</v>
          </cell>
          <cell r="P516">
            <v>76</v>
          </cell>
          <cell r="Q516">
            <v>27.17</v>
          </cell>
          <cell r="R516">
            <v>58</v>
          </cell>
          <cell r="S516">
            <v>61</v>
          </cell>
        </row>
        <row r="517">
          <cell r="N517">
            <v>261</v>
          </cell>
          <cell r="O517">
            <v>105</v>
          </cell>
          <cell r="P517">
            <v>74</v>
          </cell>
          <cell r="Q517">
            <v>20.57</v>
          </cell>
          <cell r="R517">
            <v>85</v>
          </cell>
          <cell r="S517">
            <v>75</v>
          </cell>
        </row>
        <row r="518">
          <cell r="N518">
            <v>266</v>
          </cell>
          <cell r="O518">
            <v>120</v>
          </cell>
          <cell r="P518">
            <v>73</v>
          </cell>
          <cell r="Q518">
            <v>24.33</v>
          </cell>
          <cell r="R518">
            <v>63</v>
          </cell>
          <cell r="S518">
            <v>69</v>
          </cell>
        </row>
        <row r="519">
          <cell r="N519">
            <v>237</v>
          </cell>
          <cell r="O519">
            <v>125</v>
          </cell>
          <cell r="P519">
            <v>83</v>
          </cell>
          <cell r="Q519">
            <v>24.56</v>
          </cell>
          <cell r="R519">
            <v>73</v>
          </cell>
          <cell r="S519">
            <v>61</v>
          </cell>
        </row>
        <row r="520">
          <cell r="N520">
            <v>217</v>
          </cell>
          <cell r="O520">
            <v>189</v>
          </cell>
          <cell r="P520">
            <v>121</v>
          </cell>
          <cell r="Q520">
            <v>37.409999999999997</v>
          </cell>
          <cell r="R520">
            <v>85</v>
          </cell>
          <cell r="S520">
            <v>100</v>
          </cell>
        </row>
        <row r="521">
          <cell r="N521">
            <v>176</v>
          </cell>
          <cell r="O521">
            <v>113</v>
          </cell>
          <cell r="P521">
            <v>75</v>
          </cell>
          <cell r="Q521">
            <v>22.29</v>
          </cell>
          <cell r="R521">
            <v>80</v>
          </cell>
          <cell r="S521">
            <v>55</v>
          </cell>
        </row>
        <row r="522">
          <cell r="N522">
            <v>370</v>
          </cell>
          <cell r="O522">
            <v>123</v>
          </cell>
          <cell r="P522">
            <v>83</v>
          </cell>
          <cell r="Q522">
            <v>24.64</v>
          </cell>
          <cell r="R522">
            <v>63</v>
          </cell>
          <cell r="S522">
            <v>74</v>
          </cell>
        </row>
        <row r="523">
          <cell r="N523">
            <v>182</v>
          </cell>
          <cell r="O523">
            <v>145</v>
          </cell>
          <cell r="P523">
            <v>102</v>
          </cell>
          <cell r="Q523">
            <v>30.92</v>
          </cell>
          <cell r="R523">
            <v>72</v>
          </cell>
          <cell r="S523">
            <v>70</v>
          </cell>
        </row>
        <row r="524">
          <cell r="N524">
            <v>245</v>
          </cell>
          <cell r="O524">
            <v>105</v>
          </cell>
          <cell r="P524">
            <v>59.5</v>
          </cell>
          <cell r="Q524">
            <v>30.55</v>
          </cell>
          <cell r="R524">
            <v>85</v>
          </cell>
          <cell r="S524">
            <v>77</v>
          </cell>
        </row>
        <row r="525">
          <cell r="N525">
            <v>292</v>
          </cell>
          <cell r="O525">
            <v>130</v>
          </cell>
          <cell r="P525">
            <v>85</v>
          </cell>
          <cell r="Q525">
            <v>28.07</v>
          </cell>
          <cell r="R525">
            <v>91</v>
          </cell>
          <cell r="S525">
            <v>81</v>
          </cell>
        </row>
        <row r="526">
          <cell r="N526">
            <v>246</v>
          </cell>
          <cell r="O526">
            <v>171</v>
          </cell>
          <cell r="P526">
            <v>101</v>
          </cell>
          <cell r="Q526">
            <v>23.88</v>
          </cell>
          <cell r="R526">
            <v>75</v>
          </cell>
          <cell r="S526">
            <v>78</v>
          </cell>
        </row>
        <row r="527">
          <cell r="N527">
            <v>193</v>
          </cell>
          <cell r="O527">
            <v>114</v>
          </cell>
          <cell r="P527">
            <v>79</v>
          </cell>
          <cell r="Q527">
            <v>16.59</v>
          </cell>
          <cell r="R527">
            <v>75</v>
          </cell>
          <cell r="S527">
            <v>64</v>
          </cell>
        </row>
        <row r="528">
          <cell r="N528">
            <v>247</v>
          </cell>
          <cell r="O528">
            <v>125</v>
          </cell>
          <cell r="P528">
            <v>83</v>
          </cell>
          <cell r="Q528">
            <v>22.55</v>
          </cell>
          <cell r="R528">
            <v>85</v>
          </cell>
          <cell r="S528">
            <v>80</v>
          </cell>
        </row>
        <row r="529">
          <cell r="N529">
            <v>229</v>
          </cell>
          <cell r="O529">
            <v>118.5</v>
          </cell>
          <cell r="P529">
            <v>76.5</v>
          </cell>
          <cell r="Q529">
            <v>21.42</v>
          </cell>
          <cell r="R529">
            <v>76</v>
          </cell>
          <cell r="S529">
            <v>79.400000000000006</v>
          </cell>
        </row>
        <row r="530">
          <cell r="N530">
            <v>300</v>
          </cell>
          <cell r="O530">
            <v>131</v>
          </cell>
          <cell r="P530">
            <v>88</v>
          </cell>
          <cell r="Q530">
            <v>26.85</v>
          </cell>
          <cell r="R530">
            <v>70</v>
          </cell>
          <cell r="S530">
            <v>73</v>
          </cell>
        </row>
        <row r="531">
          <cell r="N531">
            <v>213</v>
          </cell>
          <cell r="O531">
            <v>115</v>
          </cell>
          <cell r="P531">
            <v>72.5</v>
          </cell>
          <cell r="Q531">
            <v>19.98</v>
          </cell>
          <cell r="R531">
            <v>80</v>
          </cell>
          <cell r="S531">
            <v>107</v>
          </cell>
        </row>
        <row r="532">
          <cell r="N532">
            <v>439</v>
          </cell>
          <cell r="O532">
            <v>145</v>
          </cell>
          <cell r="P532">
            <v>74</v>
          </cell>
          <cell r="Q532">
            <v>22.42</v>
          </cell>
          <cell r="R532">
            <v>100</v>
          </cell>
          <cell r="S532">
            <v>90</v>
          </cell>
        </row>
        <row r="533">
          <cell r="N533">
            <v>171</v>
          </cell>
          <cell r="O533">
            <v>110</v>
          </cell>
          <cell r="P533">
            <v>71</v>
          </cell>
          <cell r="Q533">
            <v>21.8</v>
          </cell>
          <cell r="R533">
            <v>82</v>
          </cell>
          <cell r="S533">
            <v>78</v>
          </cell>
        </row>
        <row r="534">
          <cell r="N534">
            <v>227</v>
          </cell>
          <cell r="O534">
            <v>132</v>
          </cell>
          <cell r="P534">
            <v>92</v>
          </cell>
          <cell r="Q534">
            <v>26.47</v>
          </cell>
          <cell r="R534">
            <v>63</v>
          </cell>
          <cell r="S534">
            <v>74</v>
          </cell>
        </row>
        <row r="535">
          <cell r="N535">
            <v>207</v>
          </cell>
          <cell r="O535">
            <v>117</v>
          </cell>
          <cell r="P535">
            <v>65</v>
          </cell>
          <cell r="Q535">
            <v>24.42</v>
          </cell>
          <cell r="R535">
            <v>60</v>
          </cell>
          <cell r="S535">
            <v>100</v>
          </cell>
        </row>
        <row r="536">
          <cell r="N536">
            <v>145</v>
          </cell>
          <cell r="O536">
            <v>112</v>
          </cell>
          <cell r="P536">
            <v>83</v>
          </cell>
          <cell r="Q536">
            <v>22.36</v>
          </cell>
          <cell r="R536">
            <v>90</v>
          </cell>
          <cell r="S536">
            <v>70</v>
          </cell>
        </row>
        <row r="537">
          <cell r="N537">
            <v>210</v>
          </cell>
          <cell r="O537">
            <v>121.5</v>
          </cell>
          <cell r="P537">
            <v>78</v>
          </cell>
          <cell r="Q537">
            <v>26.29</v>
          </cell>
          <cell r="R537">
            <v>88</v>
          </cell>
          <cell r="S537">
            <v>77</v>
          </cell>
        </row>
        <row r="538">
          <cell r="N538">
            <v>245</v>
          </cell>
          <cell r="O538">
            <v>144</v>
          </cell>
          <cell r="P538">
            <v>96.5</v>
          </cell>
          <cell r="Q538">
            <v>32.58</v>
          </cell>
          <cell r="R538">
            <v>75</v>
          </cell>
          <cell r="S538">
            <v>77</v>
          </cell>
        </row>
        <row r="539">
          <cell r="N539">
            <v>258</v>
          </cell>
          <cell r="O539">
            <v>114</v>
          </cell>
          <cell r="P539">
            <v>80</v>
          </cell>
          <cell r="Q539">
            <v>26.6</v>
          </cell>
          <cell r="R539">
            <v>80</v>
          </cell>
          <cell r="S539">
            <v>68</v>
          </cell>
        </row>
        <row r="540">
          <cell r="N540">
            <v>233</v>
          </cell>
          <cell r="O540">
            <v>128</v>
          </cell>
          <cell r="P540">
            <v>94</v>
          </cell>
          <cell r="Q540">
            <v>36.619999999999997</v>
          </cell>
          <cell r="R540">
            <v>80</v>
          </cell>
          <cell r="S540">
            <v>95</v>
          </cell>
        </row>
        <row r="541">
          <cell r="N541">
            <v>243</v>
          </cell>
          <cell r="O541">
            <v>149</v>
          </cell>
          <cell r="P541">
            <v>77</v>
          </cell>
          <cell r="Q541">
            <v>22.73</v>
          </cell>
          <cell r="R541">
            <v>86</v>
          </cell>
          <cell r="S541">
            <v>79.400000000000006</v>
          </cell>
        </row>
        <row r="542">
          <cell r="N542">
            <v>240</v>
          </cell>
          <cell r="O542">
            <v>174.5</v>
          </cell>
          <cell r="P542">
            <v>103</v>
          </cell>
          <cell r="Q542">
            <v>29.82</v>
          </cell>
          <cell r="R542">
            <v>81</v>
          </cell>
          <cell r="S542">
            <v>74</v>
          </cell>
        </row>
        <row r="543">
          <cell r="N543">
            <v>213</v>
          </cell>
          <cell r="O543">
            <v>140</v>
          </cell>
          <cell r="P543">
            <v>82</v>
          </cell>
          <cell r="Q543">
            <v>22.18</v>
          </cell>
          <cell r="R543">
            <v>64</v>
          </cell>
          <cell r="S543">
            <v>72</v>
          </cell>
        </row>
        <row r="544">
          <cell r="N544">
            <v>242</v>
          </cell>
          <cell r="O544">
            <v>110</v>
          </cell>
          <cell r="P544">
            <v>75</v>
          </cell>
          <cell r="Q544">
            <v>16.690000000000001</v>
          </cell>
          <cell r="R544">
            <v>58</v>
          </cell>
          <cell r="S544">
            <v>68</v>
          </cell>
        </row>
        <row r="545">
          <cell r="N545">
            <v>214</v>
          </cell>
          <cell r="O545">
            <v>129</v>
          </cell>
          <cell r="P545">
            <v>76</v>
          </cell>
          <cell r="Q545">
            <v>26.39</v>
          </cell>
          <cell r="R545">
            <v>80</v>
          </cell>
          <cell r="S545">
            <v>75</v>
          </cell>
        </row>
        <row r="546">
          <cell r="N546">
            <v>241</v>
          </cell>
          <cell r="O546">
            <v>130</v>
          </cell>
          <cell r="P546">
            <v>85</v>
          </cell>
          <cell r="Q546">
            <v>25.79</v>
          </cell>
          <cell r="R546">
            <v>68</v>
          </cell>
          <cell r="S546">
            <v>78</v>
          </cell>
        </row>
        <row r="547">
          <cell r="N547">
            <v>250</v>
          </cell>
          <cell r="O547">
            <v>136.5</v>
          </cell>
          <cell r="P547">
            <v>83.5</v>
          </cell>
          <cell r="Q547">
            <v>21.33</v>
          </cell>
          <cell r="R547">
            <v>70</v>
          </cell>
          <cell r="S547">
            <v>95</v>
          </cell>
        </row>
        <row r="548">
          <cell r="N548">
            <v>240</v>
          </cell>
          <cell r="O548">
            <v>120</v>
          </cell>
          <cell r="P548">
            <v>79</v>
          </cell>
          <cell r="Q548">
            <v>23.09</v>
          </cell>
          <cell r="R548">
            <v>75</v>
          </cell>
          <cell r="S548">
            <v>80</v>
          </cell>
        </row>
        <row r="549">
          <cell r="N549">
            <v>188</v>
          </cell>
          <cell r="O549">
            <v>122.5</v>
          </cell>
          <cell r="P549">
            <v>75</v>
          </cell>
          <cell r="Q549">
            <v>24.56</v>
          </cell>
          <cell r="R549">
            <v>89</v>
          </cell>
          <cell r="S549">
            <v>68</v>
          </cell>
        </row>
        <row r="550">
          <cell r="N550">
            <v>275</v>
          </cell>
          <cell r="O550">
            <v>113.5</v>
          </cell>
          <cell r="P550">
            <v>75.5</v>
          </cell>
          <cell r="Q550">
            <v>19.63</v>
          </cell>
          <cell r="R550">
            <v>66</v>
          </cell>
          <cell r="S550">
            <v>78</v>
          </cell>
        </row>
        <row r="551">
          <cell r="N551">
            <v>252</v>
          </cell>
          <cell r="O551">
            <v>128</v>
          </cell>
          <cell r="P551">
            <v>93</v>
          </cell>
          <cell r="Q551">
            <v>30.36</v>
          </cell>
          <cell r="R551">
            <v>105</v>
          </cell>
          <cell r="S551">
            <v>63</v>
          </cell>
        </row>
        <row r="552">
          <cell r="N552">
            <v>227</v>
          </cell>
          <cell r="O552">
            <v>117.5</v>
          </cell>
          <cell r="P552">
            <v>77.5</v>
          </cell>
          <cell r="Q552">
            <v>30.24</v>
          </cell>
          <cell r="R552">
            <v>85</v>
          </cell>
          <cell r="S552">
            <v>79.400000000000006</v>
          </cell>
        </row>
        <row r="553">
          <cell r="N553">
            <v>253</v>
          </cell>
          <cell r="O553">
            <v>116</v>
          </cell>
          <cell r="P553">
            <v>72</v>
          </cell>
          <cell r="Q553">
            <v>21.96</v>
          </cell>
          <cell r="R553">
            <v>60</v>
          </cell>
          <cell r="S553">
            <v>88</v>
          </cell>
        </row>
        <row r="554">
          <cell r="N554">
            <v>278</v>
          </cell>
          <cell r="O554">
            <v>125</v>
          </cell>
          <cell r="P554">
            <v>80</v>
          </cell>
          <cell r="Q554">
            <v>26.27</v>
          </cell>
          <cell r="R554">
            <v>64</v>
          </cell>
          <cell r="S554">
            <v>78</v>
          </cell>
        </row>
        <row r="555">
          <cell r="N555">
            <v>232</v>
          </cell>
          <cell r="O555">
            <v>165</v>
          </cell>
          <cell r="P555">
            <v>77</v>
          </cell>
          <cell r="Q555">
            <v>29.23</v>
          </cell>
          <cell r="R555">
            <v>69</v>
          </cell>
          <cell r="S555">
            <v>57</v>
          </cell>
        </row>
        <row r="556">
          <cell r="N556">
            <v>189</v>
          </cell>
          <cell r="O556">
            <v>108</v>
          </cell>
          <cell r="P556">
            <v>66</v>
          </cell>
          <cell r="Q556">
            <v>20.81</v>
          </cell>
          <cell r="R556">
            <v>78</v>
          </cell>
          <cell r="S556">
            <v>88</v>
          </cell>
        </row>
        <row r="557">
          <cell r="N557">
            <v>242</v>
          </cell>
          <cell r="O557">
            <v>135</v>
          </cell>
          <cell r="P557">
            <v>89</v>
          </cell>
          <cell r="Q557">
            <v>23.29</v>
          </cell>
          <cell r="R557">
            <v>70</v>
          </cell>
          <cell r="S557">
            <v>77</v>
          </cell>
        </row>
        <row r="558">
          <cell r="N558">
            <v>247</v>
          </cell>
          <cell r="O558">
            <v>121</v>
          </cell>
          <cell r="P558">
            <v>82</v>
          </cell>
          <cell r="Q558">
            <v>29.07</v>
          </cell>
          <cell r="R558">
            <v>72</v>
          </cell>
          <cell r="S558">
            <v>69</v>
          </cell>
        </row>
        <row r="559">
          <cell r="N559">
            <v>230</v>
          </cell>
          <cell r="O559">
            <v>133</v>
          </cell>
          <cell r="P559">
            <v>91</v>
          </cell>
          <cell r="Q559">
            <v>25.74</v>
          </cell>
          <cell r="R559">
            <v>72</v>
          </cell>
          <cell r="S559">
            <v>70</v>
          </cell>
        </row>
        <row r="560">
          <cell r="N560">
            <v>223</v>
          </cell>
          <cell r="O560">
            <v>120</v>
          </cell>
          <cell r="P560">
            <v>74</v>
          </cell>
          <cell r="Q560">
            <v>20.27</v>
          </cell>
          <cell r="R560">
            <v>80</v>
          </cell>
          <cell r="S560">
            <v>76</v>
          </cell>
        </row>
        <row r="561">
          <cell r="N561">
            <v>263</v>
          </cell>
          <cell r="O561">
            <v>150</v>
          </cell>
          <cell r="P561">
            <v>96.5</v>
          </cell>
          <cell r="Q561">
            <v>24.85</v>
          </cell>
          <cell r="R561">
            <v>72</v>
          </cell>
          <cell r="S561">
            <v>75</v>
          </cell>
        </row>
        <row r="562">
          <cell r="N562">
            <v>277</v>
          </cell>
          <cell r="O562">
            <v>148</v>
          </cell>
          <cell r="P562">
            <v>100</v>
          </cell>
          <cell r="Q562">
            <v>24.12</v>
          </cell>
          <cell r="R562">
            <v>85</v>
          </cell>
          <cell r="S562">
            <v>72</v>
          </cell>
        </row>
        <row r="563">
          <cell r="N563">
            <v>215</v>
          </cell>
          <cell r="O563">
            <v>122</v>
          </cell>
          <cell r="P563">
            <v>76</v>
          </cell>
          <cell r="Q563">
            <v>26.84</v>
          </cell>
          <cell r="R563">
            <v>85</v>
          </cell>
          <cell r="S563">
            <v>74</v>
          </cell>
        </row>
        <row r="564">
          <cell r="N564">
            <v>320</v>
          </cell>
          <cell r="O564">
            <v>182</v>
          </cell>
          <cell r="P564">
            <v>98</v>
          </cell>
          <cell r="Q564">
            <v>30.28</v>
          </cell>
          <cell r="R564">
            <v>88</v>
          </cell>
          <cell r="S564">
            <v>79.400000000000006</v>
          </cell>
        </row>
        <row r="565">
          <cell r="N565">
            <v>210</v>
          </cell>
          <cell r="O565">
            <v>121.5</v>
          </cell>
          <cell r="P565">
            <v>82.5</v>
          </cell>
          <cell r="Q565">
            <v>23.27</v>
          </cell>
          <cell r="R565">
            <v>78</v>
          </cell>
          <cell r="S565">
            <v>89</v>
          </cell>
        </row>
        <row r="566">
          <cell r="N566">
            <v>300</v>
          </cell>
          <cell r="O566">
            <v>163</v>
          </cell>
          <cell r="P566">
            <v>78</v>
          </cell>
          <cell r="Q566">
            <v>28.83</v>
          </cell>
          <cell r="R566">
            <v>53</v>
          </cell>
          <cell r="S566">
            <v>95</v>
          </cell>
        </row>
        <row r="567">
          <cell r="N567">
            <v>287</v>
          </cell>
          <cell r="O567">
            <v>139</v>
          </cell>
          <cell r="P567">
            <v>92</v>
          </cell>
          <cell r="Q567">
            <v>37.479999999999997</v>
          </cell>
          <cell r="R567">
            <v>75</v>
          </cell>
          <cell r="S567">
            <v>74</v>
          </cell>
        </row>
        <row r="568">
          <cell r="N568">
            <v>234</v>
          </cell>
          <cell r="O568">
            <v>117</v>
          </cell>
          <cell r="P568">
            <v>80</v>
          </cell>
          <cell r="Q568">
            <v>26.97</v>
          </cell>
          <cell r="R568">
            <v>78</v>
          </cell>
          <cell r="S568">
            <v>67</v>
          </cell>
        </row>
        <row r="569">
          <cell r="N569">
            <v>176</v>
          </cell>
          <cell r="O569">
            <v>146</v>
          </cell>
          <cell r="P569">
            <v>94</v>
          </cell>
          <cell r="Q569">
            <v>27.42</v>
          </cell>
          <cell r="R569">
            <v>80</v>
          </cell>
          <cell r="S569">
            <v>85</v>
          </cell>
        </row>
        <row r="570">
          <cell r="N570">
            <v>240</v>
          </cell>
          <cell r="O570">
            <v>125</v>
          </cell>
          <cell r="P570">
            <v>74</v>
          </cell>
          <cell r="Q570">
            <v>22.89</v>
          </cell>
          <cell r="R570">
            <v>87</v>
          </cell>
          <cell r="S570">
            <v>76</v>
          </cell>
        </row>
        <row r="571">
          <cell r="N571">
            <v>300</v>
          </cell>
          <cell r="O571">
            <v>118.5</v>
          </cell>
          <cell r="P571">
            <v>85.5</v>
          </cell>
          <cell r="Q571">
            <v>25.83</v>
          </cell>
          <cell r="R571">
            <v>68</v>
          </cell>
          <cell r="S571">
            <v>82</v>
          </cell>
        </row>
        <row r="572">
          <cell r="N572">
            <v>258</v>
          </cell>
          <cell r="O572">
            <v>142</v>
          </cell>
          <cell r="P572">
            <v>87</v>
          </cell>
          <cell r="Q572">
            <v>32.53</v>
          </cell>
          <cell r="R572">
            <v>82</v>
          </cell>
          <cell r="S572">
            <v>145</v>
          </cell>
        </row>
        <row r="573">
          <cell r="N573">
            <v>215</v>
          </cell>
          <cell r="O573">
            <v>98</v>
          </cell>
          <cell r="P573">
            <v>65</v>
          </cell>
          <cell r="Q573">
            <v>20.87</v>
          </cell>
          <cell r="R573">
            <v>68</v>
          </cell>
          <cell r="S573">
            <v>76</v>
          </cell>
        </row>
        <row r="574">
          <cell r="N574">
            <v>197</v>
          </cell>
          <cell r="O574">
            <v>116</v>
          </cell>
          <cell r="P574">
            <v>73</v>
          </cell>
          <cell r="Q574">
            <v>24.01</v>
          </cell>
          <cell r="R574">
            <v>80</v>
          </cell>
          <cell r="S574">
            <v>83</v>
          </cell>
        </row>
        <row r="575">
          <cell r="N575">
            <v>210</v>
          </cell>
          <cell r="O575">
            <v>185</v>
          </cell>
          <cell r="P575">
            <v>114</v>
          </cell>
          <cell r="Q575">
            <v>27.01</v>
          </cell>
          <cell r="R575">
            <v>70</v>
          </cell>
          <cell r="S575">
            <v>83</v>
          </cell>
        </row>
        <row r="576">
          <cell r="N576">
            <v>220</v>
          </cell>
          <cell r="O576">
            <v>126</v>
          </cell>
          <cell r="P576">
            <v>82</v>
          </cell>
          <cell r="Q576">
            <v>23.87</v>
          </cell>
          <cell r="R576">
            <v>79</v>
          </cell>
          <cell r="S576">
            <v>90</v>
          </cell>
        </row>
        <row r="577">
          <cell r="N577">
            <v>294</v>
          </cell>
          <cell r="O577">
            <v>220</v>
          </cell>
          <cell r="P577">
            <v>118</v>
          </cell>
          <cell r="Q577">
            <v>24.22</v>
          </cell>
          <cell r="R577">
            <v>90</v>
          </cell>
          <cell r="S577">
            <v>59</v>
          </cell>
        </row>
        <row r="578">
          <cell r="N578">
            <v>210</v>
          </cell>
          <cell r="O578">
            <v>116</v>
          </cell>
          <cell r="P578">
            <v>75.5</v>
          </cell>
          <cell r="Q578">
            <v>23.54</v>
          </cell>
          <cell r="R578">
            <v>67</v>
          </cell>
          <cell r="S578">
            <v>79.400000000000006</v>
          </cell>
        </row>
        <row r="579">
          <cell r="N579">
            <v>232</v>
          </cell>
          <cell r="O579">
            <v>115</v>
          </cell>
          <cell r="P579">
            <v>72.5</v>
          </cell>
          <cell r="Q579">
            <v>30.22</v>
          </cell>
          <cell r="R579">
            <v>90</v>
          </cell>
          <cell r="S579">
            <v>105</v>
          </cell>
        </row>
        <row r="580">
          <cell r="N580">
            <v>220</v>
          </cell>
          <cell r="O580">
            <v>123</v>
          </cell>
          <cell r="P580">
            <v>88</v>
          </cell>
          <cell r="Q580">
            <v>32.49</v>
          </cell>
          <cell r="R580">
            <v>94</v>
          </cell>
          <cell r="S580">
            <v>79</v>
          </cell>
        </row>
        <row r="581">
          <cell r="N581">
            <v>205</v>
          </cell>
          <cell r="O581">
            <v>125</v>
          </cell>
          <cell r="P581">
            <v>73.5</v>
          </cell>
          <cell r="Q581">
            <v>20.68</v>
          </cell>
          <cell r="R581">
            <v>83</v>
          </cell>
          <cell r="S581">
            <v>99</v>
          </cell>
        </row>
        <row r="582">
          <cell r="N582">
            <v>198</v>
          </cell>
          <cell r="O582">
            <v>119</v>
          </cell>
          <cell r="P582">
            <v>82</v>
          </cell>
          <cell r="Q582">
            <v>28.04</v>
          </cell>
          <cell r="R582">
            <v>75</v>
          </cell>
          <cell r="S582">
            <v>66</v>
          </cell>
        </row>
        <row r="583">
          <cell r="N583">
            <v>208</v>
          </cell>
          <cell r="O583">
            <v>121.5</v>
          </cell>
          <cell r="P583">
            <v>74</v>
          </cell>
          <cell r="Q583">
            <v>27.05</v>
          </cell>
          <cell r="R583">
            <v>53</v>
          </cell>
          <cell r="S583">
            <v>90</v>
          </cell>
        </row>
        <row r="584">
          <cell r="N584">
            <v>276</v>
          </cell>
          <cell r="O584">
            <v>144</v>
          </cell>
          <cell r="P584">
            <v>78</v>
          </cell>
          <cell r="Q584">
            <v>26.98</v>
          </cell>
          <cell r="R584">
            <v>60</v>
          </cell>
          <cell r="S584">
            <v>88</v>
          </cell>
        </row>
        <row r="585">
          <cell r="N585">
            <v>216</v>
          </cell>
          <cell r="O585">
            <v>120</v>
          </cell>
          <cell r="P585">
            <v>70</v>
          </cell>
          <cell r="Q585">
            <v>21.93</v>
          </cell>
          <cell r="R585">
            <v>88</v>
          </cell>
          <cell r="S585">
            <v>88</v>
          </cell>
        </row>
        <row r="586">
          <cell r="N586">
            <v>254</v>
          </cell>
          <cell r="O586">
            <v>123</v>
          </cell>
          <cell r="P586">
            <v>90</v>
          </cell>
          <cell r="Q586">
            <v>24.44</v>
          </cell>
          <cell r="R586">
            <v>66</v>
          </cell>
          <cell r="S586">
            <v>72</v>
          </cell>
        </row>
        <row r="587">
          <cell r="N587">
            <v>246</v>
          </cell>
          <cell r="O587">
            <v>113</v>
          </cell>
          <cell r="P587">
            <v>75</v>
          </cell>
          <cell r="Q587">
            <v>21.66</v>
          </cell>
          <cell r="R587">
            <v>68</v>
          </cell>
          <cell r="S587">
            <v>68</v>
          </cell>
        </row>
        <row r="588">
          <cell r="N588">
            <v>330</v>
          </cell>
          <cell r="O588">
            <v>103</v>
          </cell>
          <cell r="P588">
            <v>73</v>
          </cell>
          <cell r="Q588">
            <v>24.5</v>
          </cell>
          <cell r="R588">
            <v>85</v>
          </cell>
          <cell r="S588">
            <v>67</v>
          </cell>
        </row>
        <row r="589">
          <cell r="N589">
            <v>170</v>
          </cell>
          <cell r="O589">
            <v>132</v>
          </cell>
          <cell r="P589">
            <v>91</v>
          </cell>
          <cell r="Q589">
            <v>27.61</v>
          </cell>
          <cell r="R589">
            <v>78</v>
          </cell>
          <cell r="S589">
            <v>57</v>
          </cell>
        </row>
        <row r="590">
          <cell r="N590">
            <v>245</v>
          </cell>
          <cell r="O590">
            <v>140</v>
          </cell>
          <cell r="P590">
            <v>73</v>
          </cell>
          <cell r="Q590">
            <v>30.74</v>
          </cell>
          <cell r="R590">
            <v>90</v>
          </cell>
          <cell r="S590">
            <v>91</v>
          </cell>
        </row>
        <row r="591">
          <cell r="N591">
            <v>286</v>
          </cell>
          <cell r="O591">
            <v>164</v>
          </cell>
          <cell r="P591">
            <v>88</v>
          </cell>
          <cell r="Q591">
            <v>19.53</v>
          </cell>
          <cell r="R591">
            <v>85</v>
          </cell>
          <cell r="S591">
            <v>126</v>
          </cell>
        </row>
        <row r="592">
          <cell r="N592">
            <v>250</v>
          </cell>
          <cell r="O592">
            <v>145</v>
          </cell>
          <cell r="P592">
            <v>79</v>
          </cell>
          <cell r="Q592">
            <v>25.16</v>
          </cell>
          <cell r="R592">
            <v>73</v>
          </cell>
          <cell r="S592">
            <v>86</v>
          </cell>
        </row>
        <row r="593">
          <cell r="N593">
            <v>270</v>
          </cell>
          <cell r="O593">
            <v>120.5</v>
          </cell>
          <cell r="P593">
            <v>78</v>
          </cell>
          <cell r="Q593">
            <v>22.54</v>
          </cell>
          <cell r="R593">
            <v>83</v>
          </cell>
          <cell r="S593">
            <v>83</v>
          </cell>
        </row>
        <row r="594">
          <cell r="N594">
            <v>287</v>
          </cell>
          <cell r="O594">
            <v>145</v>
          </cell>
          <cell r="P594">
            <v>91</v>
          </cell>
          <cell r="Q594">
            <v>23.81</v>
          </cell>
          <cell r="R594">
            <v>68</v>
          </cell>
          <cell r="S594">
            <v>83</v>
          </cell>
        </row>
        <row r="595">
          <cell r="N595">
            <v>218</v>
          </cell>
          <cell r="O595">
            <v>116</v>
          </cell>
          <cell r="P595">
            <v>86</v>
          </cell>
          <cell r="Q595">
            <v>17.809999999999999</v>
          </cell>
          <cell r="R595">
            <v>85</v>
          </cell>
          <cell r="S595">
            <v>69</v>
          </cell>
        </row>
        <row r="596">
          <cell r="N596">
            <v>222</v>
          </cell>
          <cell r="O596">
            <v>155</v>
          </cell>
          <cell r="P596">
            <v>92.5</v>
          </cell>
          <cell r="Q596">
            <v>28.35</v>
          </cell>
          <cell r="R596">
            <v>67</v>
          </cell>
          <cell r="S596">
            <v>68</v>
          </cell>
        </row>
        <row r="597">
          <cell r="N597">
            <v>170</v>
          </cell>
          <cell r="O597">
            <v>98.5</v>
          </cell>
          <cell r="P597">
            <v>69.5</v>
          </cell>
          <cell r="Q597">
            <v>19.64</v>
          </cell>
          <cell r="R597">
            <v>71</v>
          </cell>
          <cell r="S597">
            <v>77</v>
          </cell>
        </row>
        <row r="598">
          <cell r="N598">
            <v>197</v>
          </cell>
          <cell r="O598">
            <v>107</v>
          </cell>
          <cell r="P598">
            <v>61</v>
          </cell>
          <cell r="Q598">
            <v>23.65</v>
          </cell>
          <cell r="R598">
            <v>80</v>
          </cell>
          <cell r="S598">
            <v>80</v>
          </cell>
        </row>
        <row r="599">
          <cell r="N599">
            <v>157</v>
          </cell>
          <cell r="O599">
            <v>108</v>
          </cell>
          <cell r="P599">
            <v>70</v>
          </cell>
          <cell r="Q599">
            <v>20.56</v>
          </cell>
          <cell r="R599">
            <v>60</v>
          </cell>
          <cell r="S599">
            <v>82</v>
          </cell>
        </row>
        <row r="600">
          <cell r="N600">
            <v>244</v>
          </cell>
          <cell r="O600">
            <v>127.5</v>
          </cell>
          <cell r="P600">
            <v>72.5</v>
          </cell>
          <cell r="Q600">
            <v>24.29</v>
          </cell>
          <cell r="R600">
            <v>67</v>
          </cell>
          <cell r="S600">
            <v>118</v>
          </cell>
        </row>
        <row r="601">
          <cell r="N601">
            <v>252</v>
          </cell>
          <cell r="O601">
            <v>120.5</v>
          </cell>
          <cell r="P601">
            <v>75</v>
          </cell>
          <cell r="Q601">
            <v>24.3</v>
          </cell>
          <cell r="R601">
            <v>78</v>
          </cell>
          <cell r="S601">
            <v>77</v>
          </cell>
        </row>
        <row r="602">
          <cell r="N602">
            <v>203</v>
          </cell>
          <cell r="O602">
            <v>117.5</v>
          </cell>
          <cell r="P602">
            <v>77.5</v>
          </cell>
          <cell r="Q602">
            <v>27.29</v>
          </cell>
          <cell r="R602">
            <v>88</v>
          </cell>
          <cell r="S602">
            <v>60</v>
          </cell>
        </row>
        <row r="603">
          <cell r="N603">
            <v>398</v>
          </cell>
          <cell r="O603">
            <v>161</v>
          </cell>
          <cell r="P603">
            <v>96</v>
          </cell>
          <cell r="Q603">
            <v>23.63</v>
          </cell>
          <cell r="R603">
            <v>77</v>
          </cell>
          <cell r="S603">
            <v>83</v>
          </cell>
        </row>
        <row r="604">
          <cell r="N604">
            <v>207</v>
          </cell>
          <cell r="O604">
            <v>148</v>
          </cell>
          <cell r="P604">
            <v>98</v>
          </cell>
          <cell r="Q604">
            <v>25.63</v>
          </cell>
          <cell r="R604">
            <v>80</v>
          </cell>
          <cell r="S604">
            <v>93</v>
          </cell>
        </row>
        <row r="605">
          <cell r="N605">
            <v>264</v>
          </cell>
          <cell r="O605">
            <v>139.5</v>
          </cell>
          <cell r="P605">
            <v>89</v>
          </cell>
          <cell r="Q605">
            <v>29.38</v>
          </cell>
          <cell r="R605">
            <v>70</v>
          </cell>
          <cell r="S605">
            <v>76</v>
          </cell>
        </row>
        <row r="606">
          <cell r="N606">
            <v>214</v>
          </cell>
          <cell r="O606">
            <v>127.5</v>
          </cell>
          <cell r="P606">
            <v>80</v>
          </cell>
          <cell r="Q606">
            <v>22.11</v>
          </cell>
          <cell r="R606">
            <v>69</v>
          </cell>
          <cell r="S606">
            <v>84</v>
          </cell>
        </row>
        <row r="607">
          <cell r="N607">
            <v>272</v>
          </cell>
          <cell r="O607">
            <v>127.5</v>
          </cell>
          <cell r="P607">
            <v>87.5</v>
          </cell>
          <cell r="Q607">
            <v>22.35</v>
          </cell>
          <cell r="R607">
            <v>80</v>
          </cell>
          <cell r="S607">
            <v>72</v>
          </cell>
        </row>
        <row r="608">
          <cell r="N608">
            <v>293</v>
          </cell>
          <cell r="O608">
            <v>116</v>
          </cell>
          <cell r="P608">
            <v>80</v>
          </cell>
          <cell r="Q608">
            <v>26.81</v>
          </cell>
          <cell r="R608">
            <v>80</v>
          </cell>
          <cell r="S608">
            <v>87</v>
          </cell>
        </row>
        <row r="609">
          <cell r="N609">
            <v>200</v>
          </cell>
          <cell r="O609">
            <v>105</v>
          </cell>
          <cell r="P609">
            <v>68</v>
          </cell>
          <cell r="Q609">
            <v>23.3</v>
          </cell>
          <cell r="R609">
            <v>65</v>
          </cell>
          <cell r="S609">
            <v>68</v>
          </cell>
        </row>
        <row r="610">
          <cell r="N610">
            <v>269</v>
          </cell>
          <cell r="O610">
            <v>180</v>
          </cell>
          <cell r="P610">
            <v>101</v>
          </cell>
          <cell r="Q610">
            <v>24.42</v>
          </cell>
          <cell r="R610">
            <v>72</v>
          </cell>
          <cell r="S610">
            <v>84</v>
          </cell>
        </row>
        <row r="611">
          <cell r="N611">
            <v>250</v>
          </cell>
          <cell r="O611">
            <v>123</v>
          </cell>
          <cell r="P611">
            <v>92.5</v>
          </cell>
          <cell r="Q611">
            <v>29.23</v>
          </cell>
          <cell r="R611">
            <v>90</v>
          </cell>
          <cell r="S611">
            <v>71</v>
          </cell>
        </row>
        <row r="612">
          <cell r="N612">
            <v>219</v>
          </cell>
          <cell r="O612">
            <v>115</v>
          </cell>
          <cell r="P612">
            <v>71</v>
          </cell>
          <cell r="Q612">
            <v>24.58</v>
          </cell>
          <cell r="R612">
            <v>65</v>
          </cell>
          <cell r="S612">
            <v>93</v>
          </cell>
        </row>
        <row r="613">
          <cell r="N613">
            <v>187</v>
          </cell>
          <cell r="O613">
            <v>96</v>
          </cell>
          <cell r="P613">
            <v>67</v>
          </cell>
          <cell r="Q613">
            <v>24.23</v>
          </cell>
          <cell r="R613">
            <v>72</v>
          </cell>
          <cell r="S613">
            <v>84</v>
          </cell>
        </row>
        <row r="614">
          <cell r="N614">
            <v>243</v>
          </cell>
          <cell r="O614">
            <v>130.5</v>
          </cell>
          <cell r="P614">
            <v>85.5</v>
          </cell>
          <cell r="Q614">
            <v>19.53</v>
          </cell>
          <cell r="R614">
            <v>85</v>
          </cell>
          <cell r="S614">
            <v>79</v>
          </cell>
        </row>
        <row r="615">
          <cell r="N615">
            <v>190</v>
          </cell>
          <cell r="O615">
            <v>117</v>
          </cell>
          <cell r="P615">
            <v>75</v>
          </cell>
          <cell r="Q615">
            <v>21.48</v>
          </cell>
          <cell r="R615">
            <v>67</v>
          </cell>
          <cell r="S615">
            <v>67</v>
          </cell>
        </row>
        <row r="616">
          <cell r="N616">
            <v>267</v>
          </cell>
          <cell r="O616">
            <v>168.5</v>
          </cell>
          <cell r="P616">
            <v>108</v>
          </cell>
          <cell r="Q616">
            <v>26.67</v>
          </cell>
          <cell r="R616">
            <v>108</v>
          </cell>
          <cell r="S616">
            <v>83</v>
          </cell>
        </row>
        <row r="617">
          <cell r="N617">
            <v>218</v>
          </cell>
          <cell r="O617">
            <v>129.5</v>
          </cell>
          <cell r="P617">
            <v>93</v>
          </cell>
          <cell r="Q617">
            <v>27.8</v>
          </cell>
          <cell r="R617">
            <v>58</v>
          </cell>
          <cell r="S617">
            <v>83</v>
          </cell>
        </row>
        <row r="618">
          <cell r="N618">
            <v>195</v>
          </cell>
          <cell r="O618">
            <v>148</v>
          </cell>
          <cell r="P618">
            <v>108</v>
          </cell>
          <cell r="Q618">
            <v>18.21</v>
          </cell>
          <cell r="R618">
            <v>76</v>
          </cell>
          <cell r="S618">
            <v>69</v>
          </cell>
        </row>
        <row r="619">
          <cell r="N619">
            <v>266</v>
          </cell>
          <cell r="O619">
            <v>134.5</v>
          </cell>
          <cell r="P619">
            <v>78.5</v>
          </cell>
          <cell r="Q619">
            <v>30.78</v>
          </cell>
          <cell r="R619">
            <v>79</v>
          </cell>
          <cell r="S619">
            <v>84</v>
          </cell>
        </row>
        <row r="620">
          <cell r="N620">
            <v>229</v>
          </cell>
          <cell r="O620">
            <v>117.5</v>
          </cell>
          <cell r="P620">
            <v>67.5</v>
          </cell>
          <cell r="Q620">
            <v>23.47</v>
          </cell>
          <cell r="R620">
            <v>78</v>
          </cell>
          <cell r="S620">
            <v>80</v>
          </cell>
        </row>
        <row r="621">
          <cell r="N621">
            <v>264</v>
          </cell>
          <cell r="O621">
            <v>176</v>
          </cell>
          <cell r="P621">
            <v>99</v>
          </cell>
          <cell r="Q621">
            <v>23.62</v>
          </cell>
          <cell r="R621">
            <v>65</v>
          </cell>
          <cell r="S621">
            <v>65</v>
          </cell>
        </row>
        <row r="622">
          <cell r="N622">
            <v>273</v>
          </cell>
          <cell r="O622">
            <v>111</v>
          </cell>
          <cell r="P622">
            <v>73</v>
          </cell>
          <cell r="Q622">
            <v>19.27</v>
          </cell>
          <cell r="R622">
            <v>60</v>
          </cell>
          <cell r="S622">
            <v>89</v>
          </cell>
        </row>
        <row r="623">
          <cell r="N623">
            <v>162</v>
          </cell>
          <cell r="O623">
            <v>109</v>
          </cell>
          <cell r="P623">
            <v>71</v>
          </cell>
          <cell r="Q623">
            <v>20.99</v>
          </cell>
          <cell r="R623">
            <v>66</v>
          </cell>
          <cell r="S623">
            <v>85</v>
          </cell>
        </row>
        <row r="624">
          <cell r="N624">
            <v>250</v>
          </cell>
          <cell r="O624">
            <v>125</v>
          </cell>
          <cell r="P624">
            <v>80</v>
          </cell>
          <cell r="Q624">
            <v>26.98</v>
          </cell>
          <cell r="R624">
            <v>67</v>
          </cell>
          <cell r="S624">
            <v>108</v>
          </cell>
        </row>
        <row r="625">
          <cell r="N625">
            <v>314</v>
          </cell>
          <cell r="O625">
            <v>141</v>
          </cell>
          <cell r="P625">
            <v>93</v>
          </cell>
          <cell r="Q625">
            <v>25.23</v>
          </cell>
          <cell r="R625">
            <v>105</v>
          </cell>
          <cell r="S625">
            <v>94</v>
          </cell>
        </row>
        <row r="626">
          <cell r="N626">
            <v>219</v>
          </cell>
          <cell r="O626">
            <v>131</v>
          </cell>
          <cell r="P626">
            <v>85.5</v>
          </cell>
          <cell r="Q626">
            <v>31.96</v>
          </cell>
          <cell r="R626">
            <v>77</v>
          </cell>
          <cell r="S626">
            <v>74</v>
          </cell>
        </row>
        <row r="627">
          <cell r="N627">
            <v>250</v>
          </cell>
          <cell r="O627">
            <v>119</v>
          </cell>
          <cell r="P627">
            <v>77</v>
          </cell>
          <cell r="Q627">
            <v>29.04</v>
          </cell>
          <cell r="R627">
            <v>63</v>
          </cell>
          <cell r="S627">
            <v>80</v>
          </cell>
        </row>
        <row r="628">
          <cell r="N628">
            <v>230</v>
          </cell>
          <cell r="O628">
            <v>123.5</v>
          </cell>
          <cell r="P628">
            <v>81</v>
          </cell>
          <cell r="Q628">
            <v>27.91</v>
          </cell>
          <cell r="R628">
            <v>95</v>
          </cell>
          <cell r="S628">
            <v>65</v>
          </cell>
        </row>
        <row r="629">
          <cell r="N629">
            <v>195</v>
          </cell>
          <cell r="O629">
            <v>163.5</v>
          </cell>
          <cell r="P629">
            <v>103</v>
          </cell>
          <cell r="Q629">
            <v>26.89</v>
          </cell>
          <cell r="R629">
            <v>56</v>
          </cell>
          <cell r="S629">
            <v>80</v>
          </cell>
        </row>
        <row r="630">
          <cell r="N630">
            <v>194</v>
          </cell>
          <cell r="O630">
            <v>117</v>
          </cell>
          <cell r="P630">
            <v>90</v>
          </cell>
          <cell r="Q630">
            <v>27.08</v>
          </cell>
          <cell r="R630">
            <v>73</v>
          </cell>
          <cell r="S630">
            <v>87</v>
          </cell>
        </row>
        <row r="631">
          <cell r="N631">
            <v>273</v>
          </cell>
          <cell r="O631">
            <v>116</v>
          </cell>
          <cell r="P631">
            <v>86</v>
          </cell>
          <cell r="Q631">
            <v>28.73</v>
          </cell>
          <cell r="R631">
            <v>75</v>
          </cell>
          <cell r="S631">
            <v>79.400000000000006</v>
          </cell>
        </row>
        <row r="632">
          <cell r="N632">
            <v>224</v>
          </cell>
          <cell r="O632">
            <v>127.5</v>
          </cell>
          <cell r="P632">
            <v>81</v>
          </cell>
          <cell r="Q632">
            <v>20.39</v>
          </cell>
          <cell r="R632">
            <v>80</v>
          </cell>
          <cell r="S632">
            <v>90</v>
          </cell>
        </row>
        <row r="633">
          <cell r="N633">
            <v>166</v>
          </cell>
          <cell r="O633">
            <v>128.5</v>
          </cell>
          <cell r="P633">
            <v>83</v>
          </cell>
          <cell r="Q633">
            <v>26.81</v>
          </cell>
          <cell r="R633">
            <v>58</v>
          </cell>
          <cell r="S633">
            <v>108</v>
          </cell>
        </row>
        <row r="634">
          <cell r="N634">
            <v>160</v>
          </cell>
          <cell r="O634">
            <v>128.5</v>
          </cell>
          <cell r="P634">
            <v>74.5</v>
          </cell>
          <cell r="Q634">
            <v>20.56</v>
          </cell>
          <cell r="R634">
            <v>60</v>
          </cell>
          <cell r="S634">
            <v>83</v>
          </cell>
        </row>
        <row r="635">
          <cell r="N635">
            <v>238</v>
          </cell>
          <cell r="O635">
            <v>134</v>
          </cell>
          <cell r="P635">
            <v>84</v>
          </cell>
          <cell r="Q635">
            <v>27.49</v>
          </cell>
          <cell r="R635">
            <v>80</v>
          </cell>
          <cell r="S635">
            <v>66</v>
          </cell>
        </row>
        <row r="636">
          <cell r="N636">
            <v>281</v>
          </cell>
          <cell r="O636">
            <v>134</v>
          </cell>
          <cell r="P636">
            <v>81</v>
          </cell>
          <cell r="Q636">
            <v>22.54</v>
          </cell>
          <cell r="R636">
            <v>58</v>
          </cell>
          <cell r="S636">
            <v>74</v>
          </cell>
        </row>
        <row r="637">
          <cell r="N637">
            <v>292</v>
          </cell>
          <cell r="O637">
            <v>111</v>
          </cell>
          <cell r="P637">
            <v>70</v>
          </cell>
          <cell r="Q637">
            <v>23.17</v>
          </cell>
          <cell r="R637">
            <v>72</v>
          </cell>
          <cell r="S637">
            <v>74</v>
          </cell>
        </row>
        <row r="638">
          <cell r="N638">
            <v>203</v>
          </cell>
          <cell r="O638">
            <v>128.5</v>
          </cell>
          <cell r="P638">
            <v>82</v>
          </cell>
          <cell r="Q638">
            <v>18.989999999999998</v>
          </cell>
          <cell r="R638">
            <v>55</v>
          </cell>
          <cell r="S638">
            <v>84</v>
          </cell>
        </row>
        <row r="639">
          <cell r="N639">
            <v>250</v>
          </cell>
          <cell r="O639">
            <v>148</v>
          </cell>
          <cell r="P639">
            <v>91</v>
          </cell>
          <cell r="Q639">
            <v>27.6</v>
          </cell>
          <cell r="R639">
            <v>88</v>
          </cell>
          <cell r="S639">
            <v>103</v>
          </cell>
        </row>
        <row r="640">
          <cell r="N640">
            <v>240</v>
          </cell>
          <cell r="O640">
            <v>107</v>
          </cell>
          <cell r="P640">
            <v>68.5</v>
          </cell>
          <cell r="Q640">
            <v>23.47</v>
          </cell>
          <cell r="R640">
            <v>65</v>
          </cell>
          <cell r="S640">
            <v>83</v>
          </cell>
        </row>
        <row r="641">
          <cell r="N641">
            <v>193</v>
          </cell>
          <cell r="O641">
            <v>129</v>
          </cell>
          <cell r="P641">
            <v>73</v>
          </cell>
          <cell r="Q641">
            <v>19.11</v>
          </cell>
          <cell r="R641">
            <v>76</v>
          </cell>
          <cell r="S641">
            <v>80</v>
          </cell>
        </row>
        <row r="642">
          <cell r="N642">
            <v>243</v>
          </cell>
          <cell r="O642">
            <v>130</v>
          </cell>
          <cell r="P642">
            <v>86.5</v>
          </cell>
          <cell r="Q642">
            <v>29.86</v>
          </cell>
          <cell r="R642">
            <v>85</v>
          </cell>
          <cell r="S642">
            <v>74</v>
          </cell>
        </row>
        <row r="643">
          <cell r="N643">
            <v>292</v>
          </cell>
          <cell r="O643">
            <v>121</v>
          </cell>
          <cell r="P643">
            <v>75</v>
          </cell>
          <cell r="Q643">
            <v>21.73</v>
          </cell>
          <cell r="R643">
            <v>84</v>
          </cell>
          <cell r="S643">
            <v>82</v>
          </cell>
        </row>
        <row r="644">
          <cell r="N644">
            <v>200</v>
          </cell>
          <cell r="O644">
            <v>112</v>
          </cell>
          <cell r="P644">
            <v>76</v>
          </cell>
          <cell r="Q644">
            <v>26.03</v>
          </cell>
          <cell r="R644">
            <v>75</v>
          </cell>
          <cell r="S644">
            <v>62</v>
          </cell>
        </row>
        <row r="645">
          <cell r="N645">
            <v>295</v>
          </cell>
          <cell r="O645">
            <v>127</v>
          </cell>
          <cell r="P645">
            <v>78</v>
          </cell>
          <cell r="Q645">
            <v>22.89</v>
          </cell>
          <cell r="R645">
            <v>67</v>
          </cell>
          <cell r="S645">
            <v>73</v>
          </cell>
        </row>
        <row r="646">
          <cell r="N646">
            <v>255</v>
          </cell>
          <cell r="O646">
            <v>126.5</v>
          </cell>
          <cell r="P646">
            <v>92.5</v>
          </cell>
          <cell r="Q646">
            <v>25.35</v>
          </cell>
          <cell r="R646">
            <v>90</v>
          </cell>
          <cell r="S646">
            <v>74</v>
          </cell>
        </row>
        <row r="647">
          <cell r="N647">
            <v>197</v>
          </cell>
          <cell r="O647">
            <v>126</v>
          </cell>
          <cell r="P647">
            <v>86</v>
          </cell>
          <cell r="Q647">
            <v>24.16</v>
          </cell>
          <cell r="R647">
            <v>75</v>
          </cell>
          <cell r="S647">
            <v>79.400000000000006</v>
          </cell>
        </row>
        <row r="648">
          <cell r="N648">
            <v>285</v>
          </cell>
          <cell r="O648">
            <v>138</v>
          </cell>
          <cell r="P648">
            <v>91</v>
          </cell>
          <cell r="Q648">
            <v>25.94</v>
          </cell>
          <cell r="R648">
            <v>83</v>
          </cell>
          <cell r="S648">
            <v>84</v>
          </cell>
        </row>
        <row r="649">
          <cell r="N649">
            <v>206</v>
          </cell>
          <cell r="O649">
            <v>167</v>
          </cell>
          <cell r="P649">
            <v>89.5</v>
          </cell>
          <cell r="Q649">
            <v>25.83</v>
          </cell>
          <cell r="R649">
            <v>72</v>
          </cell>
          <cell r="S649">
            <v>75</v>
          </cell>
        </row>
        <row r="650">
          <cell r="N650">
            <v>300</v>
          </cell>
          <cell r="O650">
            <v>205.5</v>
          </cell>
          <cell r="P650">
            <v>104.5</v>
          </cell>
          <cell r="Q650">
            <v>32.19</v>
          </cell>
          <cell r="R650">
            <v>94</v>
          </cell>
          <cell r="S650">
            <v>117</v>
          </cell>
        </row>
        <row r="651">
          <cell r="N651">
            <v>289</v>
          </cell>
          <cell r="O651">
            <v>150</v>
          </cell>
          <cell r="P651">
            <v>92</v>
          </cell>
          <cell r="Q651">
            <v>25.68</v>
          </cell>
          <cell r="R651">
            <v>85</v>
          </cell>
          <cell r="S651">
            <v>84</v>
          </cell>
        </row>
        <row r="652">
          <cell r="N652">
            <v>287</v>
          </cell>
          <cell r="O652">
            <v>136</v>
          </cell>
          <cell r="P652">
            <v>92</v>
          </cell>
          <cell r="Q652">
            <v>26.24</v>
          </cell>
          <cell r="R652">
            <v>65</v>
          </cell>
          <cell r="S652">
            <v>71</v>
          </cell>
        </row>
        <row r="653">
          <cell r="N653">
            <v>253</v>
          </cell>
          <cell r="O653">
            <v>118.5</v>
          </cell>
          <cell r="P653">
            <v>73</v>
          </cell>
          <cell r="Q653">
            <v>26.25</v>
          </cell>
          <cell r="R653">
            <v>69</v>
          </cell>
          <cell r="S653">
            <v>70</v>
          </cell>
        </row>
        <row r="654">
          <cell r="N654">
            <v>199</v>
          </cell>
          <cell r="O654">
            <v>112</v>
          </cell>
          <cell r="P654">
            <v>68.5</v>
          </cell>
          <cell r="Q654">
            <v>23.88</v>
          </cell>
          <cell r="R654">
            <v>85</v>
          </cell>
          <cell r="S654">
            <v>67</v>
          </cell>
        </row>
        <row r="655">
          <cell r="N655">
            <v>262</v>
          </cell>
          <cell r="O655">
            <v>145</v>
          </cell>
          <cell r="P655">
            <v>81</v>
          </cell>
          <cell r="Q655">
            <v>23.1</v>
          </cell>
          <cell r="R655">
            <v>75</v>
          </cell>
          <cell r="S655">
            <v>83</v>
          </cell>
        </row>
        <row r="656">
          <cell r="N656">
            <v>355</v>
          </cell>
          <cell r="O656">
            <v>138</v>
          </cell>
          <cell r="P656">
            <v>79</v>
          </cell>
          <cell r="Q656">
            <v>28.38</v>
          </cell>
          <cell r="R656">
            <v>75</v>
          </cell>
          <cell r="S656">
            <v>108</v>
          </cell>
        </row>
        <row r="657">
          <cell r="N657">
            <v>223</v>
          </cell>
          <cell r="O657">
            <v>115</v>
          </cell>
          <cell r="P657">
            <v>70</v>
          </cell>
          <cell r="Q657">
            <v>24.58</v>
          </cell>
          <cell r="R657">
            <v>72</v>
          </cell>
          <cell r="S657">
            <v>81</v>
          </cell>
        </row>
        <row r="658">
          <cell r="N658">
            <v>307</v>
          </cell>
          <cell r="O658">
            <v>110</v>
          </cell>
          <cell r="P658">
            <v>78</v>
          </cell>
          <cell r="Q658">
            <v>28.57</v>
          </cell>
          <cell r="R658">
            <v>68</v>
          </cell>
          <cell r="S658">
            <v>69</v>
          </cell>
        </row>
        <row r="659">
          <cell r="N659">
            <v>220</v>
          </cell>
          <cell r="O659">
            <v>119.5</v>
          </cell>
          <cell r="P659">
            <v>85.5</v>
          </cell>
          <cell r="Q659">
            <v>31.39</v>
          </cell>
          <cell r="R659">
            <v>70</v>
          </cell>
          <cell r="S659">
            <v>85</v>
          </cell>
        </row>
        <row r="660">
          <cell r="N660">
            <v>156</v>
          </cell>
          <cell r="O660">
            <v>141.5</v>
          </cell>
          <cell r="P660">
            <v>95</v>
          </cell>
          <cell r="Q660">
            <v>39.6</v>
          </cell>
          <cell r="R660">
            <v>80</v>
          </cell>
          <cell r="S660">
            <v>79.400000000000006</v>
          </cell>
        </row>
        <row r="661">
          <cell r="N661">
            <v>240</v>
          </cell>
          <cell r="O661">
            <v>119</v>
          </cell>
          <cell r="P661">
            <v>80</v>
          </cell>
          <cell r="Q661">
            <v>31.67</v>
          </cell>
          <cell r="R661">
            <v>60</v>
          </cell>
          <cell r="S661">
            <v>79</v>
          </cell>
        </row>
        <row r="662">
          <cell r="N662">
            <v>234</v>
          </cell>
          <cell r="O662">
            <v>167.5</v>
          </cell>
          <cell r="P662">
            <v>95</v>
          </cell>
          <cell r="Q662">
            <v>27.73</v>
          </cell>
          <cell r="R662">
            <v>71</v>
          </cell>
          <cell r="S662">
            <v>66</v>
          </cell>
        </row>
        <row r="663">
          <cell r="N663">
            <v>239</v>
          </cell>
          <cell r="O663">
            <v>130</v>
          </cell>
          <cell r="P663">
            <v>78</v>
          </cell>
          <cell r="Q663">
            <v>28.36</v>
          </cell>
          <cell r="R663">
            <v>60</v>
          </cell>
          <cell r="S663">
            <v>99</v>
          </cell>
        </row>
        <row r="664">
          <cell r="N664">
            <v>165</v>
          </cell>
          <cell r="O664">
            <v>110</v>
          </cell>
          <cell r="P664">
            <v>75.5</v>
          </cell>
          <cell r="Q664">
            <v>26.13</v>
          </cell>
          <cell r="R664">
            <v>86</v>
          </cell>
          <cell r="S664">
            <v>79.400000000000006</v>
          </cell>
        </row>
        <row r="665">
          <cell r="N665">
            <v>225</v>
          </cell>
          <cell r="O665">
            <v>136.5</v>
          </cell>
          <cell r="P665">
            <v>85.5</v>
          </cell>
          <cell r="Q665">
            <v>20.56</v>
          </cell>
          <cell r="R665">
            <v>60</v>
          </cell>
          <cell r="S665">
            <v>90</v>
          </cell>
        </row>
        <row r="666">
          <cell r="N666">
            <v>267</v>
          </cell>
          <cell r="O666">
            <v>148</v>
          </cell>
          <cell r="P666">
            <v>92.5</v>
          </cell>
          <cell r="Q666">
            <v>26.58</v>
          </cell>
          <cell r="R666">
            <v>75</v>
          </cell>
          <cell r="S666">
            <v>98</v>
          </cell>
        </row>
        <row r="667">
          <cell r="N667">
            <v>227</v>
          </cell>
          <cell r="O667">
            <v>166</v>
          </cell>
          <cell r="P667">
            <v>102</v>
          </cell>
          <cell r="Q667">
            <v>29.32</v>
          </cell>
          <cell r="R667">
            <v>58</v>
          </cell>
          <cell r="S667">
            <v>85</v>
          </cell>
        </row>
        <row r="668">
          <cell r="N668">
            <v>300</v>
          </cell>
          <cell r="O668">
            <v>144</v>
          </cell>
          <cell r="P668">
            <v>80</v>
          </cell>
          <cell r="Q668">
            <v>25.81</v>
          </cell>
          <cell r="R668">
            <v>75</v>
          </cell>
          <cell r="S668">
            <v>102</v>
          </cell>
        </row>
        <row r="669">
          <cell r="N669">
            <v>248</v>
          </cell>
          <cell r="O669">
            <v>137</v>
          </cell>
          <cell r="P669">
            <v>79</v>
          </cell>
          <cell r="Q669">
            <v>21.6</v>
          </cell>
          <cell r="R669">
            <v>85</v>
          </cell>
          <cell r="S669">
            <v>74</v>
          </cell>
        </row>
        <row r="670">
          <cell r="N670">
            <v>215</v>
          </cell>
          <cell r="O670">
            <v>152.5</v>
          </cell>
          <cell r="P670">
            <v>82</v>
          </cell>
          <cell r="Q670">
            <v>25.92</v>
          </cell>
          <cell r="R670">
            <v>100</v>
          </cell>
          <cell r="S670">
            <v>75</v>
          </cell>
        </row>
        <row r="671">
          <cell r="N671">
            <v>215</v>
          </cell>
          <cell r="O671">
            <v>127</v>
          </cell>
          <cell r="P671">
            <v>81</v>
          </cell>
          <cell r="Q671">
            <v>24.87</v>
          </cell>
          <cell r="R671">
            <v>76</v>
          </cell>
          <cell r="S671">
            <v>76</v>
          </cell>
        </row>
        <row r="672">
          <cell r="N672">
            <v>156</v>
          </cell>
          <cell r="O672">
            <v>119</v>
          </cell>
          <cell r="P672">
            <v>83</v>
          </cell>
          <cell r="Q672">
            <v>22.02</v>
          </cell>
          <cell r="R672">
            <v>68</v>
          </cell>
          <cell r="S672">
            <v>78</v>
          </cell>
        </row>
        <row r="673">
          <cell r="N673">
            <v>289</v>
          </cell>
          <cell r="O673">
            <v>125</v>
          </cell>
          <cell r="P673">
            <v>74</v>
          </cell>
          <cell r="Q673">
            <v>18.64</v>
          </cell>
          <cell r="R673">
            <v>66</v>
          </cell>
          <cell r="S673">
            <v>69</v>
          </cell>
        </row>
        <row r="674">
          <cell r="N674">
            <v>236</v>
          </cell>
          <cell r="O674">
            <v>183</v>
          </cell>
          <cell r="P674">
            <v>107</v>
          </cell>
          <cell r="Q674">
            <v>25.45</v>
          </cell>
          <cell r="R674">
            <v>86</v>
          </cell>
          <cell r="S674">
            <v>79.400000000000006</v>
          </cell>
        </row>
        <row r="675">
          <cell r="N675">
            <v>329</v>
          </cell>
          <cell r="O675">
            <v>126</v>
          </cell>
          <cell r="P675">
            <v>84</v>
          </cell>
          <cell r="Q675">
            <v>21.45</v>
          </cell>
          <cell r="R675">
            <v>65</v>
          </cell>
          <cell r="S675">
            <v>65</v>
          </cell>
        </row>
        <row r="676">
          <cell r="N676">
            <v>270</v>
          </cell>
          <cell r="O676">
            <v>145</v>
          </cell>
          <cell r="P676">
            <v>95</v>
          </cell>
          <cell r="Q676">
            <v>23.17</v>
          </cell>
          <cell r="R676">
            <v>77</v>
          </cell>
          <cell r="S676">
            <v>120</v>
          </cell>
        </row>
        <row r="677">
          <cell r="N677">
            <v>267</v>
          </cell>
          <cell r="O677">
            <v>146</v>
          </cell>
          <cell r="P677">
            <v>93.5</v>
          </cell>
          <cell r="Q677">
            <v>27.47</v>
          </cell>
          <cell r="R677">
            <v>87</v>
          </cell>
          <cell r="S677">
            <v>89</v>
          </cell>
        </row>
        <row r="678">
          <cell r="N678">
            <v>199</v>
          </cell>
          <cell r="O678">
            <v>117</v>
          </cell>
          <cell r="P678">
            <v>78.5</v>
          </cell>
          <cell r="Q678">
            <v>18.18</v>
          </cell>
          <cell r="R678">
            <v>90</v>
          </cell>
          <cell r="S678">
            <v>73</v>
          </cell>
        </row>
        <row r="679">
          <cell r="N679">
            <v>272</v>
          </cell>
          <cell r="O679">
            <v>132.5</v>
          </cell>
          <cell r="P679">
            <v>91</v>
          </cell>
          <cell r="Q679">
            <v>23.09</v>
          </cell>
          <cell r="R679">
            <v>70</v>
          </cell>
          <cell r="S679">
            <v>78</v>
          </cell>
        </row>
        <row r="680">
          <cell r="N680">
            <v>195</v>
          </cell>
          <cell r="O680">
            <v>105</v>
          </cell>
          <cell r="P680">
            <v>70</v>
          </cell>
          <cell r="Q680">
            <v>26.97</v>
          </cell>
          <cell r="R680">
            <v>80</v>
          </cell>
          <cell r="S680">
            <v>64</v>
          </cell>
        </row>
        <row r="681">
          <cell r="N681">
            <v>203</v>
          </cell>
          <cell r="O681">
            <v>117</v>
          </cell>
          <cell r="P681">
            <v>68</v>
          </cell>
          <cell r="Q681">
            <v>21.5</v>
          </cell>
          <cell r="R681">
            <v>110</v>
          </cell>
          <cell r="S681">
            <v>85</v>
          </cell>
        </row>
        <row r="682">
          <cell r="N682">
            <v>212</v>
          </cell>
          <cell r="O682">
            <v>186</v>
          </cell>
          <cell r="P682">
            <v>102</v>
          </cell>
          <cell r="Q682">
            <v>23.06</v>
          </cell>
          <cell r="R682">
            <v>80</v>
          </cell>
          <cell r="S682">
            <v>60</v>
          </cell>
        </row>
        <row r="683">
          <cell r="N683">
            <v>190</v>
          </cell>
          <cell r="O683">
            <v>183</v>
          </cell>
          <cell r="P683">
            <v>93</v>
          </cell>
          <cell r="Q683">
            <v>28.96</v>
          </cell>
          <cell r="R683">
            <v>90</v>
          </cell>
          <cell r="S683">
            <v>77</v>
          </cell>
        </row>
        <row r="684">
          <cell r="N684">
            <v>222</v>
          </cell>
          <cell r="O684">
            <v>118</v>
          </cell>
          <cell r="P684">
            <v>73</v>
          </cell>
          <cell r="Q684">
            <v>24.48</v>
          </cell>
          <cell r="R684">
            <v>75</v>
          </cell>
          <cell r="S684">
            <v>90</v>
          </cell>
        </row>
        <row r="685">
          <cell r="N685">
            <v>206</v>
          </cell>
          <cell r="O685">
            <v>110</v>
          </cell>
          <cell r="P685">
            <v>67.5</v>
          </cell>
          <cell r="Q685">
            <v>25.88</v>
          </cell>
          <cell r="R685">
            <v>62</v>
          </cell>
          <cell r="S685">
            <v>80</v>
          </cell>
        </row>
        <row r="686">
          <cell r="N686">
            <v>262</v>
          </cell>
          <cell r="O686">
            <v>136</v>
          </cell>
          <cell r="P686">
            <v>86</v>
          </cell>
          <cell r="Q686">
            <v>23.28</v>
          </cell>
          <cell r="R686">
            <v>75</v>
          </cell>
          <cell r="S686">
            <v>69</v>
          </cell>
        </row>
        <row r="687">
          <cell r="N687">
            <v>294</v>
          </cell>
          <cell r="O687">
            <v>109</v>
          </cell>
          <cell r="P687">
            <v>72.5</v>
          </cell>
          <cell r="Q687">
            <v>28.59</v>
          </cell>
          <cell r="R687">
            <v>82</v>
          </cell>
          <cell r="S687">
            <v>77</v>
          </cell>
        </row>
        <row r="688">
          <cell r="N688">
            <v>251</v>
          </cell>
          <cell r="O688">
            <v>135</v>
          </cell>
          <cell r="P688">
            <v>85.5</v>
          </cell>
          <cell r="Q688">
            <v>21.24</v>
          </cell>
          <cell r="R688">
            <v>88</v>
          </cell>
          <cell r="S688">
            <v>103</v>
          </cell>
        </row>
        <row r="689">
          <cell r="N689">
            <v>160</v>
          </cell>
          <cell r="O689">
            <v>140.5</v>
          </cell>
          <cell r="P689">
            <v>84</v>
          </cell>
          <cell r="Q689">
            <v>26.28</v>
          </cell>
          <cell r="R689">
            <v>76</v>
          </cell>
          <cell r="S689">
            <v>122</v>
          </cell>
        </row>
        <row r="690">
          <cell r="N690">
            <v>143</v>
          </cell>
          <cell r="O690">
            <v>114</v>
          </cell>
          <cell r="P690">
            <v>79</v>
          </cell>
          <cell r="Q690">
            <v>26.59</v>
          </cell>
          <cell r="R690">
            <v>69</v>
          </cell>
          <cell r="S690">
            <v>72</v>
          </cell>
        </row>
        <row r="691">
          <cell r="N691">
            <v>245</v>
          </cell>
          <cell r="O691">
            <v>148</v>
          </cell>
          <cell r="P691">
            <v>84</v>
          </cell>
          <cell r="Q691">
            <v>23.74</v>
          </cell>
          <cell r="R691">
            <v>60</v>
          </cell>
          <cell r="S691">
            <v>73</v>
          </cell>
        </row>
        <row r="692">
          <cell r="N692">
            <v>200</v>
          </cell>
          <cell r="O692">
            <v>120</v>
          </cell>
          <cell r="P692">
            <v>80</v>
          </cell>
          <cell r="Q692">
            <v>31.44</v>
          </cell>
          <cell r="R692">
            <v>68</v>
          </cell>
          <cell r="S692">
            <v>74</v>
          </cell>
        </row>
        <row r="693">
          <cell r="N693">
            <v>215</v>
          </cell>
          <cell r="O693">
            <v>134</v>
          </cell>
          <cell r="P693">
            <v>80</v>
          </cell>
          <cell r="Q693">
            <v>29.98</v>
          </cell>
          <cell r="R693">
            <v>67</v>
          </cell>
          <cell r="S693">
            <v>75</v>
          </cell>
        </row>
        <row r="694">
          <cell r="N694">
            <v>185</v>
          </cell>
          <cell r="O694">
            <v>134</v>
          </cell>
          <cell r="P694">
            <v>90.5</v>
          </cell>
          <cell r="Q694">
            <v>27.77</v>
          </cell>
          <cell r="R694">
            <v>87</v>
          </cell>
          <cell r="S694">
            <v>103</v>
          </cell>
        </row>
        <row r="695">
          <cell r="N695">
            <v>212</v>
          </cell>
          <cell r="O695">
            <v>107.5</v>
          </cell>
          <cell r="P695">
            <v>67.5</v>
          </cell>
          <cell r="Q695">
            <v>27.43</v>
          </cell>
          <cell r="R695">
            <v>87</v>
          </cell>
          <cell r="S695">
            <v>77</v>
          </cell>
        </row>
        <row r="696">
          <cell r="N696">
            <v>255</v>
          </cell>
          <cell r="O696">
            <v>126</v>
          </cell>
          <cell r="P696">
            <v>78</v>
          </cell>
          <cell r="Q696">
            <v>25.48</v>
          </cell>
          <cell r="R696">
            <v>80</v>
          </cell>
          <cell r="S696">
            <v>76</v>
          </cell>
        </row>
        <row r="697">
          <cell r="N697">
            <v>230</v>
          </cell>
          <cell r="O697">
            <v>119</v>
          </cell>
          <cell r="P697">
            <v>87</v>
          </cell>
          <cell r="Q697">
            <v>29.23</v>
          </cell>
          <cell r="R697">
            <v>75</v>
          </cell>
          <cell r="S697">
            <v>79.400000000000006</v>
          </cell>
        </row>
        <row r="698">
          <cell r="N698">
            <v>211</v>
          </cell>
          <cell r="O698">
            <v>127.5</v>
          </cell>
          <cell r="P698">
            <v>80</v>
          </cell>
          <cell r="Q698">
            <v>27.05</v>
          </cell>
          <cell r="R698">
            <v>72</v>
          </cell>
          <cell r="S698">
            <v>68</v>
          </cell>
        </row>
        <row r="699">
          <cell r="N699">
            <v>212</v>
          </cell>
          <cell r="O699">
            <v>141</v>
          </cell>
          <cell r="P699">
            <v>99</v>
          </cell>
          <cell r="Q699">
            <v>25.94</v>
          </cell>
          <cell r="R699">
            <v>60</v>
          </cell>
          <cell r="S699">
            <v>70</v>
          </cell>
        </row>
        <row r="700">
          <cell r="N700">
            <v>200</v>
          </cell>
          <cell r="O700">
            <v>124</v>
          </cell>
          <cell r="P700">
            <v>84</v>
          </cell>
          <cell r="Q700">
            <v>20.67</v>
          </cell>
          <cell r="R700">
            <v>80</v>
          </cell>
          <cell r="S700">
            <v>75</v>
          </cell>
        </row>
        <row r="701">
          <cell r="N701">
            <v>278</v>
          </cell>
          <cell r="O701">
            <v>141</v>
          </cell>
          <cell r="P701">
            <v>79</v>
          </cell>
          <cell r="Q701">
            <v>26.45</v>
          </cell>
          <cell r="R701">
            <v>70</v>
          </cell>
          <cell r="S701">
            <v>94</v>
          </cell>
        </row>
        <row r="702">
          <cell r="N702">
            <v>190</v>
          </cell>
          <cell r="O702">
            <v>121</v>
          </cell>
          <cell r="P702">
            <v>79</v>
          </cell>
          <cell r="Q702">
            <v>25.59</v>
          </cell>
          <cell r="R702">
            <v>90</v>
          </cell>
          <cell r="S702">
            <v>84</v>
          </cell>
        </row>
        <row r="703">
          <cell r="N703">
            <v>240</v>
          </cell>
          <cell r="O703">
            <v>120</v>
          </cell>
          <cell r="P703">
            <v>80</v>
          </cell>
          <cell r="Q703">
            <v>24.79</v>
          </cell>
          <cell r="R703">
            <v>81</v>
          </cell>
          <cell r="S703">
            <v>75</v>
          </cell>
        </row>
        <row r="704">
          <cell r="N704">
            <v>298</v>
          </cell>
          <cell r="O704">
            <v>153.5</v>
          </cell>
          <cell r="P704">
            <v>105</v>
          </cell>
          <cell r="Q704">
            <v>25.05</v>
          </cell>
          <cell r="R704">
            <v>70</v>
          </cell>
          <cell r="S704">
            <v>84</v>
          </cell>
        </row>
        <row r="705">
          <cell r="N705">
            <v>271</v>
          </cell>
          <cell r="O705">
            <v>134</v>
          </cell>
          <cell r="P705">
            <v>79</v>
          </cell>
          <cell r="Q705">
            <v>24.95</v>
          </cell>
          <cell r="R705">
            <v>106</v>
          </cell>
          <cell r="S705">
            <v>90</v>
          </cell>
        </row>
        <row r="706">
          <cell r="N706">
            <v>283</v>
          </cell>
          <cell r="O706">
            <v>152</v>
          </cell>
          <cell r="P706">
            <v>99</v>
          </cell>
          <cell r="Q706">
            <v>31.63</v>
          </cell>
          <cell r="R706">
            <v>62</v>
          </cell>
          <cell r="S706">
            <v>73</v>
          </cell>
        </row>
        <row r="707">
          <cell r="N707">
            <v>241</v>
          </cell>
          <cell r="O707">
            <v>163.5</v>
          </cell>
          <cell r="P707">
            <v>93</v>
          </cell>
          <cell r="Q707">
            <v>31.68</v>
          </cell>
          <cell r="R707">
            <v>80</v>
          </cell>
          <cell r="S707">
            <v>67</v>
          </cell>
        </row>
        <row r="708">
          <cell r="N708">
            <v>251</v>
          </cell>
          <cell r="O708">
            <v>135</v>
          </cell>
          <cell r="P708">
            <v>87</v>
          </cell>
          <cell r="Q708">
            <v>31.6</v>
          </cell>
          <cell r="R708">
            <v>75</v>
          </cell>
          <cell r="S708">
            <v>80</v>
          </cell>
        </row>
        <row r="709">
          <cell r="N709">
            <v>292</v>
          </cell>
          <cell r="O709">
            <v>130</v>
          </cell>
          <cell r="P709">
            <v>77.5</v>
          </cell>
          <cell r="Q709">
            <v>24.75</v>
          </cell>
          <cell r="R709">
            <v>72</v>
          </cell>
          <cell r="S709">
            <v>72</v>
          </cell>
        </row>
        <row r="710">
          <cell r="N710">
            <v>245</v>
          </cell>
          <cell r="O710">
            <v>103</v>
          </cell>
          <cell r="P710">
            <v>68</v>
          </cell>
          <cell r="Q710">
            <v>21.8</v>
          </cell>
          <cell r="R710">
            <v>60</v>
          </cell>
          <cell r="S710">
            <v>63</v>
          </cell>
        </row>
        <row r="711">
          <cell r="N711">
            <v>168</v>
          </cell>
          <cell r="O711">
            <v>117</v>
          </cell>
          <cell r="P711">
            <v>74</v>
          </cell>
          <cell r="Q711">
            <v>21.51</v>
          </cell>
          <cell r="R711">
            <v>67</v>
          </cell>
          <cell r="S711">
            <v>77</v>
          </cell>
        </row>
        <row r="712">
          <cell r="N712">
            <v>197</v>
          </cell>
          <cell r="O712">
            <v>107</v>
          </cell>
          <cell r="P712">
            <v>73</v>
          </cell>
          <cell r="Q712">
            <v>19.78</v>
          </cell>
          <cell r="R712">
            <v>63</v>
          </cell>
          <cell r="S712">
            <v>76</v>
          </cell>
        </row>
        <row r="713">
          <cell r="N713">
            <v>152</v>
          </cell>
          <cell r="O713">
            <v>122</v>
          </cell>
          <cell r="P713">
            <v>78</v>
          </cell>
          <cell r="Q713">
            <v>18.920000000000002</v>
          </cell>
          <cell r="R713">
            <v>65</v>
          </cell>
          <cell r="S713">
            <v>80</v>
          </cell>
        </row>
        <row r="714">
          <cell r="N714">
            <v>225</v>
          </cell>
          <cell r="O714">
            <v>155</v>
          </cell>
          <cell r="P714">
            <v>92.5</v>
          </cell>
          <cell r="Q714">
            <v>23.84</v>
          </cell>
          <cell r="R714">
            <v>72</v>
          </cell>
          <cell r="S714">
            <v>63</v>
          </cell>
        </row>
        <row r="715">
          <cell r="N715">
            <v>296</v>
          </cell>
          <cell r="O715">
            <v>117</v>
          </cell>
          <cell r="P715">
            <v>73</v>
          </cell>
          <cell r="Q715">
            <v>24.59</v>
          </cell>
          <cell r="R715">
            <v>70</v>
          </cell>
          <cell r="S715">
            <v>78</v>
          </cell>
        </row>
        <row r="716">
          <cell r="N716">
            <v>211</v>
          </cell>
          <cell r="O716">
            <v>120</v>
          </cell>
          <cell r="P716">
            <v>75</v>
          </cell>
          <cell r="Q716">
            <v>18.7</v>
          </cell>
          <cell r="R716">
            <v>52</v>
          </cell>
          <cell r="S716">
            <v>61</v>
          </cell>
        </row>
        <row r="717">
          <cell r="N717">
            <v>334</v>
          </cell>
          <cell r="O717">
            <v>131</v>
          </cell>
          <cell r="P717">
            <v>74</v>
          </cell>
          <cell r="Q717">
            <v>28.82</v>
          </cell>
          <cell r="R717">
            <v>80</v>
          </cell>
          <cell r="S717">
            <v>77</v>
          </cell>
        </row>
        <row r="718">
          <cell r="N718">
            <v>241</v>
          </cell>
          <cell r="O718">
            <v>144</v>
          </cell>
          <cell r="P718">
            <v>84</v>
          </cell>
          <cell r="Q718">
            <v>30.93</v>
          </cell>
          <cell r="R718">
            <v>80</v>
          </cell>
          <cell r="S718">
            <v>66</v>
          </cell>
        </row>
        <row r="719">
          <cell r="N719">
            <v>196</v>
          </cell>
          <cell r="O719">
            <v>147.5</v>
          </cell>
          <cell r="P719">
            <v>92.5</v>
          </cell>
          <cell r="Q719">
            <v>22.72</v>
          </cell>
          <cell r="R719">
            <v>75</v>
          </cell>
          <cell r="S719">
            <v>71</v>
          </cell>
        </row>
        <row r="720">
          <cell r="N720">
            <v>222</v>
          </cell>
          <cell r="O720">
            <v>113</v>
          </cell>
          <cell r="P720">
            <v>71.5</v>
          </cell>
          <cell r="Q720">
            <v>30.5</v>
          </cell>
          <cell r="R720">
            <v>78</v>
          </cell>
          <cell r="S720">
            <v>80</v>
          </cell>
        </row>
        <row r="721">
          <cell r="N721">
            <v>215</v>
          </cell>
          <cell r="O721">
            <v>183</v>
          </cell>
          <cell r="P721">
            <v>114.5</v>
          </cell>
          <cell r="Q721">
            <v>29.25</v>
          </cell>
          <cell r="R721">
            <v>85</v>
          </cell>
          <cell r="S721">
            <v>90</v>
          </cell>
        </row>
        <row r="722">
          <cell r="N722">
            <v>188</v>
          </cell>
          <cell r="O722">
            <v>120</v>
          </cell>
          <cell r="P722">
            <v>74</v>
          </cell>
          <cell r="Q722">
            <v>26.48</v>
          </cell>
          <cell r="R722">
            <v>65</v>
          </cell>
          <cell r="S722">
            <v>80</v>
          </cell>
        </row>
        <row r="723">
          <cell r="N723">
            <v>290</v>
          </cell>
          <cell r="O723">
            <v>178</v>
          </cell>
          <cell r="P723">
            <v>91</v>
          </cell>
          <cell r="Q723">
            <v>28.87</v>
          </cell>
          <cell r="R723">
            <v>110</v>
          </cell>
          <cell r="S723">
            <v>80</v>
          </cell>
        </row>
        <row r="724">
          <cell r="N724">
            <v>229</v>
          </cell>
          <cell r="O724">
            <v>128</v>
          </cell>
          <cell r="P724">
            <v>76</v>
          </cell>
          <cell r="Q724">
            <v>32.49</v>
          </cell>
          <cell r="R724">
            <v>68</v>
          </cell>
          <cell r="S724">
            <v>75</v>
          </cell>
        </row>
        <row r="725">
          <cell r="N725">
            <v>196</v>
          </cell>
          <cell r="O725">
            <v>126</v>
          </cell>
          <cell r="P725">
            <v>80</v>
          </cell>
          <cell r="Q725">
            <v>22.32</v>
          </cell>
          <cell r="R725">
            <v>104</v>
          </cell>
          <cell r="S725">
            <v>74</v>
          </cell>
        </row>
        <row r="726">
          <cell r="N726">
            <v>249</v>
          </cell>
          <cell r="O726">
            <v>132</v>
          </cell>
          <cell r="P726">
            <v>78</v>
          </cell>
          <cell r="Q726">
            <v>23.1</v>
          </cell>
          <cell r="R726">
            <v>70</v>
          </cell>
          <cell r="S726">
            <v>137</v>
          </cell>
        </row>
        <row r="727">
          <cell r="N727">
            <v>210</v>
          </cell>
          <cell r="O727">
            <v>127</v>
          </cell>
          <cell r="P727">
            <v>76.5</v>
          </cell>
          <cell r="Q727">
            <v>21.67</v>
          </cell>
          <cell r="R727">
            <v>83</v>
          </cell>
          <cell r="S727">
            <v>72</v>
          </cell>
        </row>
        <row r="728">
          <cell r="N728">
            <v>232</v>
          </cell>
          <cell r="O728">
            <v>175</v>
          </cell>
          <cell r="P728">
            <v>94</v>
          </cell>
          <cell r="Q728">
            <v>29.84</v>
          </cell>
          <cell r="R728">
            <v>95</v>
          </cell>
          <cell r="S728">
            <v>67</v>
          </cell>
        </row>
        <row r="729">
          <cell r="N729">
            <v>205</v>
          </cell>
          <cell r="O729">
            <v>160</v>
          </cell>
          <cell r="P729">
            <v>108</v>
          </cell>
          <cell r="Q729">
            <v>22.92</v>
          </cell>
          <cell r="R729">
            <v>83</v>
          </cell>
          <cell r="S729">
            <v>76</v>
          </cell>
        </row>
        <row r="730">
          <cell r="N730">
            <v>245</v>
          </cell>
          <cell r="O730">
            <v>119</v>
          </cell>
          <cell r="P730">
            <v>82</v>
          </cell>
          <cell r="Q730">
            <v>28.56</v>
          </cell>
          <cell r="R730">
            <v>70</v>
          </cell>
          <cell r="S730">
            <v>89</v>
          </cell>
        </row>
        <row r="731">
          <cell r="N731">
            <v>249</v>
          </cell>
          <cell r="O731">
            <v>142.5</v>
          </cell>
          <cell r="P731">
            <v>90</v>
          </cell>
          <cell r="Q731">
            <v>26.14</v>
          </cell>
          <cell r="R731">
            <v>59</v>
          </cell>
          <cell r="S731">
            <v>82</v>
          </cell>
        </row>
        <row r="732">
          <cell r="N732">
            <v>160</v>
          </cell>
          <cell r="O732">
            <v>100</v>
          </cell>
          <cell r="P732">
            <v>73</v>
          </cell>
          <cell r="Q732">
            <v>22.56</v>
          </cell>
          <cell r="R732">
            <v>64</v>
          </cell>
          <cell r="S732">
            <v>93</v>
          </cell>
        </row>
        <row r="733">
          <cell r="N733">
            <v>251</v>
          </cell>
          <cell r="O733">
            <v>192</v>
          </cell>
          <cell r="P733">
            <v>102</v>
          </cell>
          <cell r="Q733">
            <v>44.09</v>
          </cell>
          <cell r="R733">
            <v>55</v>
          </cell>
          <cell r="S733">
            <v>62</v>
          </cell>
        </row>
        <row r="734">
          <cell r="N734">
            <v>207</v>
          </cell>
          <cell r="O734">
            <v>127</v>
          </cell>
          <cell r="P734">
            <v>75</v>
          </cell>
          <cell r="Q734">
            <v>22.26</v>
          </cell>
          <cell r="R734">
            <v>70</v>
          </cell>
          <cell r="S734">
            <v>77</v>
          </cell>
        </row>
        <row r="735">
          <cell r="N735">
            <v>214</v>
          </cell>
          <cell r="O735">
            <v>110</v>
          </cell>
          <cell r="P735">
            <v>62.5</v>
          </cell>
          <cell r="Q735">
            <v>23.8</v>
          </cell>
          <cell r="R735">
            <v>77</v>
          </cell>
          <cell r="S735">
            <v>95</v>
          </cell>
        </row>
        <row r="736">
          <cell r="N736">
            <v>296</v>
          </cell>
          <cell r="O736">
            <v>129</v>
          </cell>
          <cell r="P736">
            <v>85</v>
          </cell>
          <cell r="Q736">
            <v>25.86</v>
          </cell>
          <cell r="R736">
            <v>56</v>
          </cell>
          <cell r="S736">
            <v>106</v>
          </cell>
        </row>
        <row r="737">
          <cell r="N737">
            <v>250</v>
          </cell>
          <cell r="O737">
            <v>117.5</v>
          </cell>
          <cell r="P737">
            <v>75</v>
          </cell>
          <cell r="Q737">
            <v>25.88</v>
          </cell>
          <cell r="R737">
            <v>75</v>
          </cell>
          <cell r="S737">
            <v>91</v>
          </cell>
        </row>
        <row r="738">
          <cell r="N738">
            <v>222</v>
          </cell>
          <cell r="O738">
            <v>121</v>
          </cell>
          <cell r="P738">
            <v>78.5</v>
          </cell>
          <cell r="Q738">
            <v>24.58</v>
          </cell>
          <cell r="R738">
            <v>78</v>
          </cell>
          <cell r="S738">
            <v>79.400000000000006</v>
          </cell>
        </row>
        <row r="739">
          <cell r="N739">
            <v>193</v>
          </cell>
          <cell r="O739">
            <v>134.5</v>
          </cell>
          <cell r="P739">
            <v>83</v>
          </cell>
          <cell r="Q739">
            <v>22.28</v>
          </cell>
          <cell r="R739">
            <v>85</v>
          </cell>
          <cell r="S739">
            <v>127</v>
          </cell>
        </row>
        <row r="740">
          <cell r="N740">
            <v>226</v>
          </cell>
          <cell r="O740">
            <v>114</v>
          </cell>
          <cell r="P740">
            <v>83</v>
          </cell>
          <cell r="Q740">
            <v>24.16</v>
          </cell>
          <cell r="R740">
            <v>80</v>
          </cell>
          <cell r="S740">
            <v>79.400000000000006</v>
          </cell>
        </row>
        <row r="741">
          <cell r="N741">
            <v>278</v>
          </cell>
          <cell r="O741">
            <v>131</v>
          </cell>
          <cell r="P741">
            <v>87</v>
          </cell>
          <cell r="Q741">
            <v>33.380000000000003</v>
          </cell>
          <cell r="R741">
            <v>63</v>
          </cell>
          <cell r="S741">
            <v>74</v>
          </cell>
        </row>
        <row r="742">
          <cell r="N742">
            <v>254</v>
          </cell>
          <cell r="O742">
            <v>160</v>
          </cell>
          <cell r="P742">
            <v>92</v>
          </cell>
          <cell r="Q742">
            <v>25.61</v>
          </cell>
          <cell r="R742">
            <v>60</v>
          </cell>
          <cell r="S742">
            <v>80</v>
          </cell>
        </row>
        <row r="743">
          <cell r="N743">
            <v>196</v>
          </cell>
          <cell r="O743">
            <v>127</v>
          </cell>
          <cell r="P743">
            <v>80</v>
          </cell>
          <cell r="Q743">
            <v>24.6</v>
          </cell>
          <cell r="R743">
            <v>74</v>
          </cell>
          <cell r="S743">
            <v>79.400000000000006</v>
          </cell>
        </row>
        <row r="744">
          <cell r="N744">
            <v>192</v>
          </cell>
          <cell r="O744">
            <v>96.5</v>
          </cell>
          <cell r="P744">
            <v>71</v>
          </cell>
          <cell r="Q744">
            <v>26.03</v>
          </cell>
          <cell r="R744">
            <v>61</v>
          </cell>
          <cell r="S744">
            <v>68</v>
          </cell>
        </row>
        <row r="745">
          <cell r="N745">
            <v>184</v>
          </cell>
          <cell r="O745">
            <v>107</v>
          </cell>
          <cell r="P745">
            <v>66.5</v>
          </cell>
          <cell r="Q745">
            <v>16.87</v>
          </cell>
          <cell r="R745">
            <v>65</v>
          </cell>
          <cell r="S745">
            <v>70</v>
          </cell>
        </row>
        <row r="746">
          <cell r="N746">
            <v>267</v>
          </cell>
          <cell r="O746">
            <v>157</v>
          </cell>
          <cell r="P746">
            <v>94</v>
          </cell>
          <cell r="Q746">
            <v>33.32</v>
          </cell>
          <cell r="R746">
            <v>92</v>
          </cell>
          <cell r="S746">
            <v>205</v>
          </cell>
        </row>
        <row r="747">
          <cell r="N747">
            <v>162</v>
          </cell>
          <cell r="O747">
            <v>125</v>
          </cell>
          <cell r="P747">
            <v>89</v>
          </cell>
          <cell r="Q747">
            <v>27.98</v>
          </cell>
          <cell r="R747">
            <v>85</v>
          </cell>
          <cell r="S747">
            <v>83</v>
          </cell>
        </row>
        <row r="748">
          <cell r="N748">
            <v>220</v>
          </cell>
          <cell r="O748">
            <v>180</v>
          </cell>
          <cell r="P748">
            <v>108</v>
          </cell>
          <cell r="Q748">
            <v>23.59</v>
          </cell>
          <cell r="R748">
            <v>82</v>
          </cell>
          <cell r="S748">
            <v>90</v>
          </cell>
        </row>
        <row r="749">
          <cell r="N749">
            <v>204</v>
          </cell>
          <cell r="O749">
            <v>185</v>
          </cell>
          <cell r="P749">
            <v>100</v>
          </cell>
          <cell r="Q749">
            <v>22.69</v>
          </cell>
          <cell r="R749">
            <v>75</v>
          </cell>
          <cell r="S749">
            <v>114</v>
          </cell>
        </row>
        <row r="750">
          <cell r="N750">
            <v>280</v>
          </cell>
          <cell r="O750">
            <v>147</v>
          </cell>
          <cell r="P750">
            <v>94</v>
          </cell>
          <cell r="Q750">
            <v>28.3</v>
          </cell>
          <cell r="R750">
            <v>63</v>
          </cell>
          <cell r="S750">
            <v>85</v>
          </cell>
        </row>
        <row r="751">
          <cell r="N751">
            <v>180</v>
          </cell>
          <cell r="O751">
            <v>123</v>
          </cell>
          <cell r="P751">
            <v>69</v>
          </cell>
          <cell r="Q751">
            <v>22.7</v>
          </cell>
          <cell r="R751">
            <v>72</v>
          </cell>
          <cell r="S751">
            <v>70</v>
          </cell>
        </row>
        <row r="752">
          <cell r="N752">
            <v>210</v>
          </cell>
          <cell r="O752">
            <v>148</v>
          </cell>
          <cell r="P752">
            <v>85.5</v>
          </cell>
          <cell r="Q752">
            <v>24.01</v>
          </cell>
          <cell r="R752">
            <v>76</v>
          </cell>
          <cell r="S752">
            <v>88</v>
          </cell>
        </row>
        <row r="753">
          <cell r="N753">
            <v>246</v>
          </cell>
          <cell r="O753">
            <v>141</v>
          </cell>
          <cell r="P753">
            <v>102</v>
          </cell>
          <cell r="Q753">
            <v>26.17</v>
          </cell>
          <cell r="R753">
            <v>85</v>
          </cell>
          <cell r="S753">
            <v>67</v>
          </cell>
        </row>
        <row r="754">
          <cell r="N754">
            <v>262</v>
          </cell>
          <cell r="O754">
            <v>133</v>
          </cell>
          <cell r="P754">
            <v>83</v>
          </cell>
          <cell r="Q754">
            <v>22.19</v>
          </cell>
          <cell r="R754">
            <v>76</v>
          </cell>
          <cell r="S754">
            <v>92</v>
          </cell>
        </row>
        <row r="755">
          <cell r="N755">
            <v>193</v>
          </cell>
          <cell r="O755">
            <v>118</v>
          </cell>
          <cell r="P755">
            <v>84</v>
          </cell>
          <cell r="Q755">
            <v>24.9</v>
          </cell>
          <cell r="R755">
            <v>70</v>
          </cell>
          <cell r="S755">
            <v>82</v>
          </cell>
        </row>
        <row r="756">
          <cell r="N756">
            <v>218</v>
          </cell>
          <cell r="O756">
            <v>160</v>
          </cell>
          <cell r="P756">
            <v>100</v>
          </cell>
          <cell r="Q756">
            <v>20.5</v>
          </cell>
          <cell r="R756">
            <v>88</v>
          </cell>
          <cell r="S756">
            <v>71</v>
          </cell>
        </row>
        <row r="757">
          <cell r="N757">
            <v>152</v>
          </cell>
          <cell r="O757">
            <v>114</v>
          </cell>
          <cell r="P757">
            <v>66.5</v>
          </cell>
          <cell r="Q757">
            <v>24.56</v>
          </cell>
          <cell r="R757">
            <v>70</v>
          </cell>
          <cell r="S757">
            <v>71</v>
          </cell>
        </row>
        <row r="758">
          <cell r="N758">
            <v>239</v>
          </cell>
          <cell r="O758">
            <v>123</v>
          </cell>
          <cell r="P758">
            <v>70</v>
          </cell>
          <cell r="Q758">
            <v>20.2</v>
          </cell>
          <cell r="R758">
            <v>65</v>
          </cell>
          <cell r="S758">
            <v>79.400000000000006</v>
          </cell>
        </row>
        <row r="759">
          <cell r="N759">
            <v>210</v>
          </cell>
          <cell r="O759">
            <v>120</v>
          </cell>
          <cell r="P759">
            <v>85</v>
          </cell>
          <cell r="Q759">
            <v>24.39</v>
          </cell>
          <cell r="R759">
            <v>68</v>
          </cell>
          <cell r="S759">
            <v>79.400000000000006</v>
          </cell>
        </row>
        <row r="760">
          <cell r="N760">
            <v>220</v>
          </cell>
          <cell r="O760">
            <v>120</v>
          </cell>
          <cell r="P760">
            <v>75</v>
          </cell>
          <cell r="Q760">
            <v>19.32</v>
          </cell>
          <cell r="R760">
            <v>78</v>
          </cell>
          <cell r="S760">
            <v>79.400000000000006</v>
          </cell>
        </row>
        <row r="761">
          <cell r="N761">
            <v>253</v>
          </cell>
          <cell r="O761">
            <v>118</v>
          </cell>
          <cell r="P761">
            <v>82</v>
          </cell>
          <cell r="Q761">
            <v>19.7</v>
          </cell>
          <cell r="R761">
            <v>100</v>
          </cell>
          <cell r="S761">
            <v>70</v>
          </cell>
        </row>
        <row r="762">
          <cell r="N762">
            <v>175</v>
          </cell>
          <cell r="O762">
            <v>112</v>
          </cell>
          <cell r="P762">
            <v>62.5</v>
          </cell>
          <cell r="Q762">
            <v>21.03</v>
          </cell>
          <cell r="R762">
            <v>73</v>
          </cell>
          <cell r="S762">
            <v>69</v>
          </cell>
        </row>
        <row r="763">
          <cell r="N763">
            <v>202</v>
          </cell>
          <cell r="O763">
            <v>138</v>
          </cell>
          <cell r="P763">
            <v>96</v>
          </cell>
          <cell r="Q763">
            <v>27.97</v>
          </cell>
          <cell r="R763">
            <v>68</v>
          </cell>
          <cell r="S763">
            <v>85</v>
          </cell>
        </row>
        <row r="764">
          <cell r="N764">
            <v>177</v>
          </cell>
          <cell r="O764">
            <v>150</v>
          </cell>
          <cell r="P764">
            <v>101</v>
          </cell>
          <cell r="Q764">
            <v>28.96</v>
          </cell>
          <cell r="R764">
            <v>75</v>
          </cell>
          <cell r="S764">
            <v>60</v>
          </cell>
        </row>
        <row r="765">
          <cell r="N765">
            <v>199</v>
          </cell>
          <cell r="O765">
            <v>137</v>
          </cell>
          <cell r="P765">
            <v>81</v>
          </cell>
          <cell r="Q765">
            <v>21.85</v>
          </cell>
          <cell r="R765">
            <v>70</v>
          </cell>
          <cell r="S765">
            <v>72</v>
          </cell>
        </row>
        <row r="766">
          <cell r="N766">
            <v>211</v>
          </cell>
          <cell r="O766">
            <v>118.5</v>
          </cell>
          <cell r="P766">
            <v>82.5</v>
          </cell>
          <cell r="Q766">
            <v>24.83</v>
          </cell>
          <cell r="R766">
            <v>76</v>
          </cell>
          <cell r="S766">
            <v>80</v>
          </cell>
        </row>
        <row r="767">
          <cell r="N767">
            <v>258</v>
          </cell>
          <cell r="O767">
            <v>126</v>
          </cell>
          <cell r="P767">
            <v>82</v>
          </cell>
          <cell r="Q767">
            <v>27.18</v>
          </cell>
          <cell r="R767">
            <v>72</v>
          </cell>
          <cell r="S767">
            <v>70</v>
          </cell>
        </row>
        <row r="768">
          <cell r="N768">
            <v>256</v>
          </cell>
          <cell r="O768">
            <v>121.5</v>
          </cell>
          <cell r="P768">
            <v>74</v>
          </cell>
          <cell r="Q768">
            <v>23.59</v>
          </cell>
          <cell r="R768">
            <v>70</v>
          </cell>
          <cell r="S768">
            <v>115</v>
          </cell>
        </row>
        <row r="769">
          <cell r="N769">
            <v>207</v>
          </cell>
          <cell r="O769">
            <v>133</v>
          </cell>
          <cell r="P769">
            <v>76</v>
          </cell>
          <cell r="Q769">
            <v>23.42</v>
          </cell>
          <cell r="R769">
            <v>62</v>
          </cell>
          <cell r="S769">
            <v>85</v>
          </cell>
        </row>
        <row r="770">
          <cell r="N770">
            <v>260</v>
          </cell>
          <cell r="O770">
            <v>159.5</v>
          </cell>
          <cell r="P770">
            <v>91</v>
          </cell>
          <cell r="Q770">
            <v>27.01</v>
          </cell>
          <cell r="R770">
            <v>68</v>
          </cell>
          <cell r="S770">
            <v>66</v>
          </cell>
        </row>
        <row r="771">
          <cell r="N771">
            <v>272</v>
          </cell>
          <cell r="O771">
            <v>118.5</v>
          </cell>
          <cell r="P771">
            <v>69</v>
          </cell>
          <cell r="Q771">
            <v>18.98</v>
          </cell>
          <cell r="R771">
            <v>70</v>
          </cell>
          <cell r="S771">
            <v>75</v>
          </cell>
        </row>
        <row r="772">
          <cell r="N772">
            <v>208</v>
          </cell>
          <cell r="O772">
            <v>164</v>
          </cell>
          <cell r="P772">
            <v>107</v>
          </cell>
          <cell r="Q772">
            <v>20.63</v>
          </cell>
          <cell r="R772">
            <v>63</v>
          </cell>
          <cell r="S772">
            <v>70</v>
          </cell>
        </row>
        <row r="773">
          <cell r="N773">
            <v>222</v>
          </cell>
          <cell r="O773">
            <v>118.5</v>
          </cell>
          <cell r="P773">
            <v>82</v>
          </cell>
          <cell r="Q773">
            <v>28.47</v>
          </cell>
          <cell r="R773">
            <v>88</v>
          </cell>
          <cell r="S773">
            <v>87</v>
          </cell>
        </row>
        <row r="774">
          <cell r="N774">
            <v>219</v>
          </cell>
          <cell r="O774">
            <v>129</v>
          </cell>
          <cell r="P774">
            <v>90</v>
          </cell>
          <cell r="Q774">
            <v>33.47</v>
          </cell>
          <cell r="R774">
            <v>88</v>
          </cell>
          <cell r="S774">
            <v>73</v>
          </cell>
        </row>
        <row r="775">
          <cell r="N775">
            <v>228</v>
          </cell>
          <cell r="O775">
            <v>130</v>
          </cell>
          <cell r="P775">
            <v>92</v>
          </cell>
          <cell r="Q775">
            <v>24.86</v>
          </cell>
          <cell r="R775">
            <v>85</v>
          </cell>
          <cell r="S775">
            <v>76</v>
          </cell>
        </row>
        <row r="776">
          <cell r="N776">
            <v>230</v>
          </cell>
          <cell r="O776">
            <v>177</v>
          </cell>
          <cell r="P776">
            <v>110</v>
          </cell>
          <cell r="Q776">
            <v>28.91</v>
          </cell>
          <cell r="R776">
            <v>90</v>
          </cell>
          <cell r="S776">
            <v>113</v>
          </cell>
        </row>
        <row r="777">
          <cell r="N777">
            <v>167</v>
          </cell>
          <cell r="O777">
            <v>156</v>
          </cell>
          <cell r="P777">
            <v>104</v>
          </cell>
          <cell r="Q777">
            <v>15.96</v>
          </cell>
          <cell r="R777">
            <v>72</v>
          </cell>
          <cell r="S777">
            <v>45</v>
          </cell>
        </row>
        <row r="778">
          <cell r="N778">
            <v>175</v>
          </cell>
          <cell r="O778">
            <v>116</v>
          </cell>
          <cell r="P778">
            <v>78.5</v>
          </cell>
          <cell r="Q778">
            <v>25.82</v>
          </cell>
          <cell r="R778">
            <v>94</v>
          </cell>
          <cell r="S778">
            <v>67</v>
          </cell>
        </row>
        <row r="779">
          <cell r="N779">
            <v>280</v>
          </cell>
          <cell r="O779">
            <v>117</v>
          </cell>
          <cell r="P779">
            <v>80</v>
          </cell>
          <cell r="Q779">
            <v>26.56</v>
          </cell>
          <cell r="R779">
            <v>75</v>
          </cell>
          <cell r="S779">
            <v>60</v>
          </cell>
        </row>
        <row r="780">
          <cell r="N780">
            <v>242</v>
          </cell>
          <cell r="O780">
            <v>127</v>
          </cell>
          <cell r="P780">
            <v>79</v>
          </cell>
          <cell r="Q780">
            <v>19.64</v>
          </cell>
          <cell r="R780">
            <v>70</v>
          </cell>
          <cell r="S780">
            <v>74</v>
          </cell>
        </row>
        <row r="781">
          <cell r="N781">
            <v>231</v>
          </cell>
          <cell r="O781">
            <v>150</v>
          </cell>
          <cell r="P781">
            <v>90</v>
          </cell>
          <cell r="Q781">
            <v>23.09</v>
          </cell>
          <cell r="R781">
            <v>83</v>
          </cell>
          <cell r="S781">
            <v>72</v>
          </cell>
        </row>
        <row r="782">
          <cell r="N782">
            <v>238</v>
          </cell>
          <cell r="O782">
            <v>162</v>
          </cell>
          <cell r="P782">
            <v>87.5</v>
          </cell>
          <cell r="Q782">
            <v>26.95</v>
          </cell>
          <cell r="R782">
            <v>100</v>
          </cell>
          <cell r="S782">
            <v>93</v>
          </cell>
        </row>
        <row r="783">
          <cell r="N783">
            <v>314</v>
          </cell>
          <cell r="O783">
            <v>124</v>
          </cell>
          <cell r="P783">
            <v>86.5</v>
          </cell>
          <cell r="Q783">
            <v>26.79</v>
          </cell>
          <cell r="R783">
            <v>70</v>
          </cell>
          <cell r="S783">
            <v>66</v>
          </cell>
        </row>
        <row r="784">
          <cell r="N784">
            <v>219</v>
          </cell>
          <cell r="O784">
            <v>132</v>
          </cell>
          <cell r="P784">
            <v>91</v>
          </cell>
          <cell r="Q784">
            <v>27.93</v>
          </cell>
          <cell r="R784">
            <v>75</v>
          </cell>
          <cell r="S784">
            <v>80</v>
          </cell>
        </row>
        <row r="785">
          <cell r="N785">
            <v>219</v>
          </cell>
          <cell r="O785">
            <v>130</v>
          </cell>
          <cell r="P785">
            <v>82</v>
          </cell>
          <cell r="Q785">
            <v>24.35</v>
          </cell>
          <cell r="R785">
            <v>60</v>
          </cell>
          <cell r="S785">
            <v>65</v>
          </cell>
        </row>
        <row r="786">
          <cell r="N786">
            <v>326</v>
          </cell>
          <cell r="O786">
            <v>120</v>
          </cell>
          <cell r="P786">
            <v>70</v>
          </cell>
          <cell r="Q786">
            <v>24.69</v>
          </cell>
          <cell r="R786">
            <v>63</v>
          </cell>
          <cell r="S786">
            <v>68</v>
          </cell>
        </row>
        <row r="787">
          <cell r="N787">
            <v>255</v>
          </cell>
          <cell r="O787">
            <v>142</v>
          </cell>
          <cell r="P787">
            <v>93</v>
          </cell>
          <cell r="Q787">
            <v>22.17</v>
          </cell>
          <cell r="R787">
            <v>75</v>
          </cell>
          <cell r="S787">
            <v>118</v>
          </cell>
        </row>
        <row r="788">
          <cell r="N788">
            <v>191</v>
          </cell>
          <cell r="O788">
            <v>125</v>
          </cell>
          <cell r="P788">
            <v>72.5</v>
          </cell>
          <cell r="Q788">
            <v>23.81</v>
          </cell>
          <cell r="R788">
            <v>75</v>
          </cell>
          <cell r="S788">
            <v>85</v>
          </cell>
        </row>
        <row r="789">
          <cell r="N789">
            <v>239</v>
          </cell>
          <cell r="O789">
            <v>164</v>
          </cell>
          <cell r="P789">
            <v>94.5</v>
          </cell>
          <cell r="Q789">
            <v>25.01</v>
          </cell>
          <cell r="R789">
            <v>92</v>
          </cell>
          <cell r="S789">
            <v>89</v>
          </cell>
        </row>
        <row r="790">
          <cell r="N790">
            <v>292</v>
          </cell>
          <cell r="O790">
            <v>112.5</v>
          </cell>
          <cell r="P790">
            <v>82.5</v>
          </cell>
          <cell r="Q790">
            <v>25.04</v>
          </cell>
          <cell r="R790">
            <v>67</v>
          </cell>
          <cell r="S790">
            <v>82</v>
          </cell>
        </row>
        <row r="791">
          <cell r="N791">
            <v>233</v>
          </cell>
          <cell r="O791">
            <v>108</v>
          </cell>
          <cell r="P791">
            <v>66</v>
          </cell>
          <cell r="Q791">
            <v>25.16</v>
          </cell>
          <cell r="R791">
            <v>75</v>
          </cell>
          <cell r="S791">
            <v>72</v>
          </cell>
        </row>
        <row r="792">
          <cell r="N792">
            <v>254</v>
          </cell>
          <cell r="O792">
            <v>95</v>
          </cell>
          <cell r="P792">
            <v>57</v>
          </cell>
          <cell r="Q792">
            <v>24.55</v>
          </cell>
          <cell r="R792">
            <v>61</v>
          </cell>
          <cell r="S792">
            <v>79.400000000000006</v>
          </cell>
        </row>
        <row r="793">
          <cell r="N793">
            <v>237</v>
          </cell>
          <cell r="O793">
            <v>153.5</v>
          </cell>
          <cell r="P793">
            <v>85</v>
          </cell>
          <cell r="Q793">
            <v>28.45</v>
          </cell>
          <cell r="R793">
            <v>51</v>
          </cell>
          <cell r="S793">
            <v>79.400000000000006</v>
          </cell>
        </row>
        <row r="794">
          <cell r="N794">
            <v>237</v>
          </cell>
          <cell r="O794">
            <v>142</v>
          </cell>
          <cell r="P794">
            <v>82</v>
          </cell>
          <cell r="Q794">
            <v>27.5</v>
          </cell>
          <cell r="R794">
            <v>53</v>
          </cell>
          <cell r="S794">
            <v>87</v>
          </cell>
        </row>
        <row r="795">
          <cell r="N795">
            <v>231</v>
          </cell>
          <cell r="O795">
            <v>135</v>
          </cell>
          <cell r="P795">
            <v>79</v>
          </cell>
          <cell r="Q795">
            <v>28.46</v>
          </cell>
          <cell r="R795">
            <v>73</v>
          </cell>
          <cell r="S795">
            <v>67</v>
          </cell>
        </row>
        <row r="796">
          <cell r="N796">
            <v>260</v>
          </cell>
          <cell r="O796">
            <v>111</v>
          </cell>
          <cell r="P796">
            <v>70</v>
          </cell>
          <cell r="Q796">
            <v>24.24</v>
          </cell>
          <cell r="R796">
            <v>75</v>
          </cell>
          <cell r="S796">
            <v>87</v>
          </cell>
        </row>
        <row r="797">
          <cell r="N797">
            <v>225</v>
          </cell>
          <cell r="O797">
            <v>128</v>
          </cell>
          <cell r="P797">
            <v>82</v>
          </cell>
          <cell r="Q797">
            <v>26.79</v>
          </cell>
          <cell r="R797">
            <v>82</v>
          </cell>
          <cell r="S797">
            <v>85</v>
          </cell>
        </row>
        <row r="798">
          <cell r="N798">
            <v>210</v>
          </cell>
          <cell r="O798">
            <v>124</v>
          </cell>
          <cell r="P798">
            <v>79</v>
          </cell>
          <cell r="Q798">
            <v>25.26</v>
          </cell>
          <cell r="R798">
            <v>85</v>
          </cell>
          <cell r="S798">
            <v>91</v>
          </cell>
        </row>
        <row r="799">
          <cell r="N799">
            <v>276</v>
          </cell>
          <cell r="O799">
            <v>127.5</v>
          </cell>
          <cell r="P799">
            <v>85</v>
          </cell>
          <cell r="Q799">
            <v>25.09</v>
          </cell>
          <cell r="R799">
            <v>85</v>
          </cell>
          <cell r="S799">
            <v>74</v>
          </cell>
        </row>
        <row r="800">
          <cell r="N800">
            <v>205</v>
          </cell>
          <cell r="O800">
            <v>129</v>
          </cell>
          <cell r="P800">
            <v>86</v>
          </cell>
          <cell r="Q800">
            <v>27.27</v>
          </cell>
          <cell r="R800">
            <v>60</v>
          </cell>
          <cell r="S800">
            <v>76</v>
          </cell>
        </row>
        <row r="801">
          <cell r="N801">
            <v>305</v>
          </cell>
          <cell r="O801">
            <v>168</v>
          </cell>
          <cell r="P801">
            <v>82</v>
          </cell>
          <cell r="Q801">
            <v>26.45</v>
          </cell>
          <cell r="R801">
            <v>72</v>
          </cell>
          <cell r="S801">
            <v>78</v>
          </cell>
        </row>
        <row r="802">
          <cell r="N802">
            <v>178</v>
          </cell>
          <cell r="O802">
            <v>102.5</v>
          </cell>
          <cell r="P802">
            <v>65</v>
          </cell>
          <cell r="Q802">
            <v>20.87</v>
          </cell>
          <cell r="R802">
            <v>75</v>
          </cell>
          <cell r="S802">
            <v>94</v>
          </cell>
        </row>
        <row r="803">
          <cell r="N803">
            <v>217</v>
          </cell>
          <cell r="O803">
            <v>110</v>
          </cell>
          <cell r="P803">
            <v>78.5</v>
          </cell>
          <cell r="Q803">
            <v>32.26</v>
          </cell>
          <cell r="R803">
            <v>110</v>
          </cell>
          <cell r="S803">
            <v>84</v>
          </cell>
        </row>
        <row r="804">
          <cell r="N804">
            <v>328</v>
          </cell>
          <cell r="O804">
            <v>134</v>
          </cell>
          <cell r="P804">
            <v>87</v>
          </cell>
          <cell r="Q804">
            <v>22.34</v>
          </cell>
          <cell r="R804">
            <v>92</v>
          </cell>
          <cell r="S804">
            <v>99</v>
          </cell>
        </row>
        <row r="805">
          <cell r="N805">
            <v>232</v>
          </cell>
          <cell r="O805">
            <v>127.5</v>
          </cell>
          <cell r="P805">
            <v>85</v>
          </cell>
          <cell r="Q805">
            <v>25.09</v>
          </cell>
          <cell r="R805">
            <v>75</v>
          </cell>
          <cell r="S805">
            <v>79</v>
          </cell>
        </row>
        <row r="806">
          <cell r="N806">
            <v>261</v>
          </cell>
          <cell r="O806">
            <v>122</v>
          </cell>
          <cell r="P806">
            <v>70</v>
          </cell>
          <cell r="Q806">
            <v>26.37</v>
          </cell>
          <cell r="R806">
            <v>96</v>
          </cell>
          <cell r="S806">
            <v>60</v>
          </cell>
        </row>
        <row r="807">
          <cell r="N807">
            <v>217</v>
          </cell>
          <cell r="O807">
            <v>126</v>
          </cell>
          <cell r="P807">
            <v>85</v>
          </cell>
          <cell r="Q807">
            <v>28.49</v>
          </cell>
          <cell r="R807">
            <v>65</v>
          </cell>
          <cell r="S807">
            <v>68</v>
          </cell>
        </row>
        <row r="808">
          <cell r="N808">
            <v>240</v>
          </cell>
          <cell r="O808">
            <v>133.5</v>
          </cell>
          <cell r="P808">
            <v>82.5</v>
          </cell>
          <cell r="Q808">
            <v>40.58</v>
          </cell>
          <cell r="R808">
            <v>70</v>
          </cell>
          <cell r="S808">
            <v>79.400000000000006</v>
          </cell>
        </row>
        <row r="809">
          <cell r="N809">
            <v>197</v>
          </cell>
          <cell r="O809">
            <v>105</v>
          </cell>
          <cell r="P809">
            <v>84</v>
          </cell>
          <cell r="Q809">
            <v>25.75</v>
          </cell>
          <cell r="R809">
            <v>70</v>
          </cell>
          <cell r="S809">
            <v>67</v>
          </cell>
        </row>
        <row r="810">
          <cell r="N810">
            <v>173</v>
          </cell>
          <cell r="O810">
            <v>147</v>
          </cell>
          <cell r="P810">
            <v>90</v>
          </cell>
          <cell r="Q810">
            <v>24.06</v>
          </cell>
          <cell r="R810">
            <v>63</v>
          </cell>
          <cell r="S810">
            <v>85</v>
          </cell>
        </row>
        <row r="811">
          <cell r="N811">
            <v>265</v>
          </cell>
          <cell r="O811">
            <v>167.5</v>
          </cell>
          <cell r="P811">
            <v>104.5</v>
          </cell>
          <cell r="Q811">
            <v>26.59</v>
          </cell>
          <cell r="R811">
            <v>102</v>
          </cell>
          <cell r="S811">
            <v>79.400000000000006</v>
          </cell>
        </row>
        <row r="812">
          <cell r="N812">
            <v>248</v>
          </cell>
          <cell r="O812">
            <v>200</v>
          </cell>
          <cell r="P812">
            <v>140</v>
          </cell>
          <cell r="Q812">
            <v>43.3</v>
          </cell>
          <cell r="R812">
            <v>107</v>
          </cell>
          <cell r="S812">
            <v>130</v>
          </cell>
        </row>
        <row r="813">
          <cell r="N813">
            <v>205</v>
          </cell>
          <cell r="O813">
            <v>127</v>
          </cell>
          <cell r="P813">
            <v>75</v>
          </cell>
          <cell r="Q813">
            <v>20.55</v>
          </cell>
          <cell r="R813">
            <v>80</v>
          </cell>
          <cell r="S813">
            <v>65</v>
          </cell>
        </row>
        <row r="814">
          <cell r="N814">
            <v>234</v>
          </cell>
          <cell r="O814">
            <v>128</v>
          </cell>
          <cell r="P814">
            <v>91</v>
          </cell>
          <cell r="Q814">
            <v>25.59</v>
          </cell>
          <cell r="R814">
            <v>80</v>
          </cell>
          <cell r="S814">
            <v>93</v>
          </cell>
        </row>
        <row r="815">
          <cell r="N815">
            <v>240</v>
          </cell>
          <cell r="O815">
            <v>137</v>
          </cell>
          <cell r="P815">
            <v>96.5</v>
          </cell>
          <cell r="Q815">
            <v>23.38</v>
          </cell>
          <cell r="R815">
            <v>75</v>
          </cell>
          <cell r="S815">
            <v>118</v>
          </cell>
        </row>
        <row r="816">
          <cell r="N816">
            <v>266</v>
          </cell>
          <cell r="O816">
            <v>138</v>
          </cell>
          <cell r="P816">
            <v>83</v>
          </cell>
          <cell r="Q816">
            <v>30.64</v>
          </cell>
          <cell r="R816">
            <v>95</v>
          </cell>
          <cell r="S816">
            <v>100</v>
          </cell>
        </row>
        <row r="817">
          <cell r="N817">
            <v>244</v>
          </cell>
          <cell r="O817">
            <v>133</v>
          </cell>
          <cell r="P817">
            <v>80</v>
          </cell>
          <cell r="Q817">
            <v>25.01</v>
          </cell>
          <cell r="R817">
            <v>75</v>
          </cell>
          <cell r="S817">
            <v>70</v>
          </cell>
        </row>
        <row r="818">
          <cell r="N818">
            <v>241</v>
          </cell>
          <cell r="O818">
            <v>120</v>
          </cell>
          <cell r="P818">
            <v>73</v>
          </cell>
          <cell r="Q818">
            <v>23.76</v>
          </cell>
          <cell r="R818">
            <v>60</v>
          </cell>
          <cell r="S818">
            <v>88</v>
          </cell>
        </row>
        <row r="819">
          <cell r="N819">
            <v>207</v>
          </cell>
          <cell r="O819">
            <v>122</v>
          </cell>
          <cell r="P819">
            <v>82</v>
          </cell>
          <cell r="Q819">
            <v>24.15</v>
          </cell>
          <cell r="R819">
            <v>77</v>
          </cell>
          <cell r="S819">
            <v>74</v>
          </cell>
        </row>
        <row r="820">
          <cell r="N820">
            <v>214</v>
          </cell>
          <cell r="O820">
            <v>121.5</v>
          </cell>
          <cell r="P820">
            <v>78</v>
          </cell>
          <cell r="Q820">
            <v>26.11</v>
          </cell>
          <cell r="R820">
            <v>90</v>
          </cell>
          <cell r="S820">
            <v>82</v>
          </cell>
        </row>
        <row r="821">
          <cell r="N821">
            <v>225</v>
          </cell>
          <cell r="O821">
            <v>116</v>
          </cell>
          <cell r="P821">
            <v>79</v>
          </cell>
          <cell r="Q821">
            <v>29.21</v>
          </cell>
          <cell r="R821">
            <v>60</v>
          </cell>
          <cell r="S821">
            <v>70</v>
          </cell>
        </row>
        <row r="822">
          <cell r="N822">
            <v>214</v>
          </cell>
          <cell r="O822">
            <v>132</v>
          </cell>
          <cell r="P822">
            <v>84</v>
          </cell>
          <cell r="Q822">
            <v>26.77</v>
          </cell>
          <cell r="R822">
            <v>65</v>
          </cell>
          <cell r="S822">
            <v>102</v>
          </cell>
        </row>
        <row r="823">
          <cell r="N823">
            <v>304</v>
          </cell>
          <cell r="O823">
            <v>131.5</v>
          </cell>
          <cell r="P823">
            <v>78.5</v>
          </cell>
          <cell r="Q823">
            <v>21.02</v>
          </cell>
          <cell r="R823">
            <v>68</v>
          </cell>
          <cell r="S823">
            <v>112</v>
          </cell>
        </row>
        <row r="824">
          <cell r="N824">
            <v>238</v>
          </cell>
          <cell r="O824">
            <v>118</v>
          </cell>
          <cell r="P824">
            <v>66</v>
          </cell>
          <cell r="Q824">
            <v>26.91</v>
          </cell>
          <cell r="R824">
            <v>90</v>
          </cell>
          <cell r="S824">
            <v>82</v>
          </cell>
        </row>
        <row r="825">
          <cell r="N825">
            <v>241</v>
          </cell>
          <cell r="O825">
            <v>118.5</v>
          </cell>
          <cell r="P825">
            <v>80.5</v>
          </cell>
          <cell r="Q825">
            <v>32.36</v>
          </cell>
          <cell r="R825">
            <v>95</v>
          </cell>
          <cell r="S825">
            <v>75</v>
          </cell>
        </row>
        <row r="826">
          <cell r="N826">
            <v>255</v>
          </cell>
          <cell r="O826">
            <v>114</v>
          </cell>
          <cell r="P826">
            <v>70.5</v>
          </cell>
          <cell r="Q826">
            <v>24.79</v>
          </cell>
          <cell r="R826">
            <v>83</v>
          </cell>
          <cell r="S826">
            <v>107</v>
          </cell>
        </row>
        <row r="827">
          <cell r="N827">
            <v>212</v>
          </cell>
          <cell r="O827">
            <v>102</v>
          </cell>
          <cell r="P827">
            <v>69</v>
          </cell>
          <cell r="Q827">
            <v>33.36</v>
          </cell>
          <cell r="R827">
            <v>55</v>
          </cell>
          <cell r="S827">
            <v>71</v>
          </cell>
        </row>
        <row r="828">
          <cell r="N828">
            <v>207</v>
          </cell>
          <cell r="O828">
            <v>131</v>
          </cell>
          <cell r="P828">
            <v>82</v>
          </cell>
          <cell r="Q828">
            <v>24.25</v>
          </cell>
          <cell r="R828">
            <v>73</v>
          </cell>
          <cell r="S828">
            <v>83</v>
          </cell>
        </row>
        <row r="829">
          <cell r="N829">
            <v>222</v>
          </cell>
          <cell r="O829">
            <v>119</v>
          </cell>
          <cell r="P829">
            <v>85</v>
          </cell>
          <cell r="Q829">
            <v>30.46</v>
          </cell>
          <cell r="R829">
            <v>77</v>
          </cell>
          <cell r="S829">
            <v>80</v>
          </cell>
        </row>
        <row r="830">
          <cell r="N830">
            <v>220</v>
          </cell>
          <cell r="O830">
            <v>107</v>
          </cell>
          <cell r="P830">
            <v>76.5</v>
          </cell>
          <cell r="Q830">
            <v>22.45</v>
          </cell>
          <cell r="R830">
            <v>66</v>
          </cell>
          <cell r="S830">
            <v>78</v>
          </cell>
        </row>
        <row r="831">
          <cell r="N831">
            <v>240</v>
          </cell>
          <cell r="O831">
            <v>122.5</v>
          </cell>
          <cell r="P831">
            <v>67.5</v>
          </cell>
          <cell r="Q831">
            <v>25.4</v>
          </cell>
          <cell r="R831">
            <v>88</v>
          </cell>
          <cell r="S831">
            <v>81</v>
          </cell>
        </row>
        <row r="832">
          <cell r="N832">
            <v>231</v>
          </cell>
          <cell r="O832">
            <v>131</v>
          </cell>
          <cell r="P832">
            <v>80</v>
          </cell>
          <cell r="Q832">
            <v>21.14</v>
          </cell>
          <cell r="R832">
            <v>70</v>
          </cell>
          <cell r="S832">
            <v>85</v>
          </cell>
        </row>
        <row r="833">
          <cell r="N833">
            <v>268</v>
          </cell>
          <cell r="O833">
            <v>114</v>
          </cell>
          <cell r="P833">
            <v>83</v>
          </cell>
          <cell r="Q833">
            <v>31.16</v>
          </cell>
          <cell r="R833">
            <v>75</v>
          </cell>
          <cell r="S833">
            <v>76</v>
          </cell>
        </row>
        <row r="834">
          <cell r="N834">
            <v>256</v>
          </cell>
          <cell r="O834">
            <v>111</v>
          </cell>
          <cell r="P834">
            <v>62</v>
          </cell>
          <cell r="Q834">
            <v>21.67</v>
          </cell>
          <cell r="R834">
            <v>74</v>
          </cell>
          <cell r="S834">
            <v>74</v>
          </cell>
        </row>
        <row r="835">
          <cell r="N835">
            <v>195</v>
          </cell>
          <cell r="O835">
            <v>118</v>
          </cell>
          <cell r="P835">
            <v>86</v>
          </cell>
          <cell r="Q835">
            <v>23.09</v>
          </cell>
          <cell r="R835">
            <v>70</v>
          </cell>
          <cell r="S835">
            <v>75</v>
          </cell>
        </row>
        <row r="836">
          <cell r="N836">
            <v>247</v>
          </cell>
          <cell r="O836">
            <v>146</v>
          </cell>
          <cell r="P836">
            <v>88</v>
          </cell>
          <cell r="Q836">
            <v>27.26</v>
          </cell>
          <cell r="R836">
            <v>69</v>
          </cell>
          <cell r="S836">
            <v>63</v>
          </cell>
        </row>
        <row r="837">
          <cell r="N837">
            <v>166</v>
          </cell>
          <cell r="O837">
            <v>141</v>
          </cell>
          <cell r="P837">
            <v>81</v>
          </cell>
          <cell r="Q837">
            <v>19.420000000000002</v>
          </cell>
          <cell r="R837">
            <v>67</v>
          </cell>
          <cell r="S837">
            <v>101</v>
          </cell>
        </row>
        <row r="838">
          <cell r="N838">
            <v>248</v>
          </cell>
          <cell r="O838">
            <v>107</v>
          </cell>
          <cell r="P838">
            <v>73</v>
          </cell>
          <cell r="Q838">
            <v>20.64</v>
          </cell>
          <cell r="R838">
            <v>90</v>
          </cell>
          <cell r="S838">
            <v>80</v>
          </cell>
        </row>
        <row r="839">
          <cell r="N839">
            <v>165</v>
          </cell>
          <cell r="O839">
            <v>128</v>
          </cell>
          <cell r="P839">
            <v>83</v>
          </cell>
          <cell r="Q839">
            <v>24.71</v>
          </cell>
          <cell r="R839">
            <v>69</v>
          </cell>
          <cell r="S839">
            <v>60</v>
          </cell>
        </row>
        <row r="840">
          <cell r="N840">
            <v>283</v>
          </cell>
          <cell r="O840">
            <v>163</v>
          </cell>
          <cell r="P840">
            <v>85</v>
          </cell>
          <cell r="Q840">
            <v>21.17</v>
          </cell>
          <cell r="R840">
            <v>72</v>
          </cell>
          <cell r="S840">
            <v>68</v>
          </cell>
        </row>
        <row r="841">
          <cell r="N841">
            <v>261</v>
          </cell>
          <cell r="O841">
            <v>136</v>
          </cell>
          <cell r="P841">
            <v>99</v>
          </cell>
          <cell r="Q841">
            <v>21.02</v>
          </cell>
          <cell r="R841">
            <v>85</v>
          </cell>
          <cell r="S841">
            <v>94</v>
          </cell>
        </row>
        <row r="842">
          <cell r="N842">
            <v>264</v>
          </cell>
          <cell r="O842">
            <v>244</v>
          </cell>
          <cell r="P842">
            <v>124</v>
          </cell>
          <cell r="Q842">
            <v>19.61</v>
          </cell>
          <cell r="R842">
            <v>76</v>
          </cell>
          <cell r="S842">
            <v>120</v>
          </cell>
        </row>
        <row r="843">
          <cell r="N843">
            <v>273</v>
          </cell>
          <cell r="O843">
            <v>134</v>
          </cell>
          <cell r="P843">
            <v>92</v>
          </cell>
          <cell r="Q843">
            <v>32.17</v>
          </cell>
          <cell r="R843">
            <v>75</v>
          </cell>
          <cell r="S843">
            <v>67</v>
          </cell>
        </row>
        <row r="844">
          <cell r="N844">
            <v>234</v>
          </cell>
          <cell r="O844">
            <v>113</v>
          </cell>
          <cell r="P844">
            <v>77</v>
          </cell>
          <cell r="Q844">
            <v>20.68</v>
          </cell>
          <cell r="R844">
            <v>72</v>
          </cell>
          <cell r="S844">
            <v>67</v>
          </cell>
        </row>
        <row r="845">
          <cell r="N845">
            <v>197</v>
          </cell>
          <cell r="O845">
            <v>113.5</v>
          </cell>
          <cell r="P845">
            <v>74</v>
          </cell>
          <cell r="Q845">
            <v>21.03</v>
          </cell>
          <cell r="R845">
            <v>90</v>
          </cell>
          <cell r="S845">
            <v>81</v>
          </cell>
        </row>
        <row r="846">
          <cell r="N846">
            <v>202</v>
          </cell>
          <cell r="O846">
            <v>104</v>
          </cell>
          <cell r="P846">
            <v>76</v>
          </cell>
          <cell r="Q846">
            <v>19.93</v>
          </cell>
          <cell r="R846">
            <v>70</v>
          </cell>
          <cell r="S846">
            <v>62</v>
          </cell>
        </row>
        <row r="847">
          <cell r="N847">
            <v>163</v>
          </cell>
          <cell r="O847">
            <v>135</v>
          </cell>
          <cell r="P847">
            <v>82</v>
          </cell>
          <cell r="Q847">
            <v>25.75</v>
          </cell>
          <cell r="R847">
            <v>65</v>
          </cell>
          <cell r="S847">
            <v>77</v>
          </cell>
        </row>
        <row r="848">
          <cell r="N848">
            <v>247</v>
          </cell>
          <cell r="O848">
            <v>131</v>
          </cell>
          <cell r="P848">
            <v>79</v>
          </cell>
          <cell r="Q848">
            <v>22.12</v>
          </cell>
          <cell r="R848">
            <v>78</v>
          </cell>
          <cell r="S848">
            <v>83</v>
          </cell>
        </row>
        <row r="849">
          <cell r="N849">
            <v>215</v>
          </cell>
          <cell r="O849">
            <v>129.5</v>
          </cell>
          <cell r="P849">
            <v>85.5</v>
          </cell>
          <cell r="Q849">
            <v>24.24</v>
          </cell>
          <cell r="R849">
            <v>75</v>
          </cell>
          <cell r="S849">
            <v>79.400000000000006</v>
          </cell>
        </row>
        <row r="850">
          <cell r="N850">
            <v>251</v>
          </cell>
          <cell r="O850">
            <v>127.5</v>
          </cell>
          <cell r="P850">
            <v>75</v>
          </cell>
          <cell r="Q850">
            <v>26.46</v>
          </cell>
          <cell r="R850">
            <v>60</v>
          </cell>
          <cell r="S850">
            <v>74</v>
          </cell>
        </row>
        <row r="851">
          <cell r="N851">
            <v>205</v>
          </cell>
          <cell r="O851">
            <v>122</v>
          </cell>
          <cell r="P851">
            <v>73</v>
          </cell>
          <cell r="Q851">
            <v>22.73</v>
          </cell>
          <cell r="R851">
            <v>70</v>
          </cell>
          <cell r="S851">
            <v>85</v>
          </cell>
        </row>
        <row r="852">
          <cell r="N852">
            <v>225</v>
          </cell>
          <cell r="O852">
            <v>128</v>
          </cell>
          <cell r="P852">
            <v>86.5</v>
          </cell>
          <cell r="Q852">
            <v>25.13</v>
          </cell>
          <cell r="R852">
            <v>74</v>
          </cell>
          <cell r="S852">
            <v>100</v>
          </cell>
        </row>
        <row r="853">
          <cell r="N853">
            <v>250</v>
          </cell>
          <cell r="O853">
            <v>127.5</v>
          </cell>
          <cell r="P853">
            <v>83.5</v>
          </cell>
          <cell r="Q853">
            <v>30.61</v>
          </cell>
          <cell r="R853">
            <v>72</v>
          </cell>
          <cell r="S853">
            <v>73</v>
          </cell>
        </row>
        <row r="854">
          <cell r="N854">
            <v>255</v>
          </cell>
          <cell r="O854">
            <v>153</v>
          </cell>
          <cell r="P854">
            <v>75</v>
          </cell>
          <cell r="Q854">
            <v>23.39</v>
          </cell>
          <cell r="R854">
            <v>60</v>
          </cell>
          <cell r="S854">
            <v>74</v>
          </cell>
        </row>
        <row r="855">
          <cell r="N855">
            <v>239</v>
          </cell>
          <cell r="O855">
            <v>168</v>
          </cell>
          <cell r="P855">
            <v>102</v>
          </cell>
          <cell r="Q855">
            <v>30.38</v>
          </cell>
          <cell r="R855">
            <v>82</v>
          </cell>
          <cell r="S855">
            <v>68</v>
          </cell>
        </row>
        <row r="856">
          <cell r="N856">
            <v>264</v>
          </cell>
          <cell r="O856">
            <v>127.5</v>
          </cell>
          <cell r="P856">
            <v>81</v>
          </cell>
          <cell r="Q856">
            <v>25.16</v>
          </cell>
          <cell r="R856">
            <v>76</v>
          </cell>
          <cell r="S856">
            <v>70</v>
          </cell>
        </row>
        <row r="857">
          <cell r="N857">
            <v>232</v>
          </cell>
          <cell r="O857">
            <v>134</v>
          </cell>
          <cell r="P857">
            <v>91</v>
          </cell>
          <cell r="Q857">
            <v>25.13</v>
          </cell>
          <cell r="R857">
            <v>54</v>
          </cell>
          <cell r="S857">
            <v>75</v>
          </cell>
        </row>
        <row r="858">
          <cell r="N858">
            <v>232</v>
          </cell>
          <cell r="O858">
            <v>113.5</v>
          </cell>
          <cell r="P858">
            <v>73</v>
          </cell>
          <cell r="Q858">
            <v>28.78</v>
          </cell>
          <cell r="R858">
            <v>75</v>
          </cell>
          <cell r="S858">
            <v>77</v>
          </cell>
        </row>
        <row r="859">
          <cell r="N859">
            <v>225</v>
          </cell>
          <cell r="O859">
            <v>156</v>
          </cell>
          <cell r="P859">
            <v>98</v>
          </cell>
          <cell r="Q859">
            <v>30.93</v>
          </cell>
          <cell r="R859">
            <v>80</v>
          </cell>
          <cell r="S859">
            <v>100</v>
          </cell>
        </row>
        <row r="860">
          <cell r="N860">
            <v>174</v>
          </cell>
          <cell r="O860">
            <v>166</v>
          </cell>
          <cell r="P860">
            <v>89</v>
          </cell>
          <cell r="Q860">
            <v>31.44</v>
          </cell>
          <cell r="R860">
            <v>83</v>
          </cell>
          <cell r="S860">
            <v>79.400000000000006</v>
          </cell>
        </row>
        <row r="861">
          <cell r="N861">
            <v>221</v>
          </cell>
          <cell r="O861">
            <v>112</v>
          </cell>
          <cell r="P861">
            <v>69</v>
          </cell>
          <cell r="Q861">
            <v>24.07</v>
          </cell>
          <cell r="R861">
            <v>80</v>
          </cell>
          <cell r="S861">
            <v>79</v>
          </cell>
        </row>
        <row r="862">
          <cell r="N862">
            <v>242</v>
          </cell>
          <cell r="O862">
            <v>164</v>
          </cell>
          <cell r="P862">
            <v>85.5</v>
          </cell>
          <cell r="Q862">
            <v>18.84</v>
          </cell>
          <cell r="R862">
            <v>76</v>
          </cell>
          <cell r="S862">
            <v>106</v>
          </cell>
        </row>
        <row r="863">
          <cell r="N863">
            <v>194</v>
          </cell>
          <cell r="O863">
            <v>176</v>
          </cell>
          <cell r="P863">
            <v>97</v>
          </cell>
          <cell r="Q863">
            <v>33.19</v>
          </cell>
          <cell r="R863">
            <v>68</v>
          </cell>
          <cell r="S863">
            <v>89</v>
          </cell>
        </row>
        <row r="864">
          <cell r="N864">
            <v>238</v>
          </cell>
          <cell r="O864">
            <v>121</v>
          </cell>
          <cell r="P864">
            <v>80</v>
          </cell>
          <cell r="Q864">
            <v>28.95</v>
          </cell>
          <cell r="R864">
            <v>70</v>
          </cell>
          <cell r="S864">
            <v>67</v>
          </cell>
        </row>
        <row r="865">
          <cell r="N865">
            <v>206</v>
          </cell>
          <cell r="O865">
            <v>141</v>
          </cell>
          <cell r="P865">
            <v>83</v>
          </cell>
          <cell r="Q865">
            <v>27.98</v>
          </cell>
          <cell r="R865">
            <v>63</v>
          </cell>
          <cell r="S865">
            <v>69</v>
          </cell>
        </row>
        <row r="866">
          <cell r="N866">
            <v>273</v>
          </cell>
          <cell r="O866">
            <v>123</v>
          </cell>
          <cell r="P866">
            <v>73.5</v>
          </cell>
          <cell r="Q866">
            <v>22.3</v>
          </cell>
          <cell r="R866">
            <v>75</v>
          </cell>
          <cell r="S866">
            <v>84</v>
          </cell>
        </row>
        <row r="867">
          <cell r="N867">
            <v>290</v>
          </cell>
          <cell r="O867">
            <v>152.5</v>
          </cell>
          <cell r="P867">
            <v>90</v>
          </cell>
          <cell r="Q867">
            <v>23.63</v>
          </cell>
          <cell r="R867">
            <v>80</v>
          </cell>
          <cell r="S867">
            <v>76</v>
          </cell>
        </row>
        <row r="868">
          <cell r="N868">
            <v>290</v>
          </cell>
          <cell r="O868">
            <v>108</v>
          </cell>
          <cell r="P868">
            <v>72</v>
          </cell>
          <cell r="Q868">
            <v>22.91</v>
          </cell>
          <cell r="R868">
            <v>55</v>
          </cell>
          <cell r="S868">
            <v>84</v>
          </cell>
        </row>
        <row r="869">
          <cell r="N869">
            <v>180</v>
          </cell>
          <cell r="O869">
            <v>111</v>
          </cell>
          <cell r="P869">
            <v>61</v>
          </cell>
          <cell r="Q869">
            <v>21.51</v>
          </cell>
          <cell r="R869">
            <v>66</v>
          </cell>
          <cell r="S869">
            <v>75</v>
          </cell>
        </row>
        <row r="870">
          <cell r="N870">
            <v>233</v>
          </cell>
          <cell r="O870">
            <v>126</v>
          </cell>
          <cell r="P870">
            <v>85</v>
          </cell>
          <cell r="Q870">
            <v>22.89</v>
          </cell>
          <cell r="R870">
            <v>80</v>
          </cell>
          <cell r="S870">
            <v>87</v>
          </cell>
        </row>
        <row r="871">
          <cell r="N871">
            <v>199</v>
          </cell>
          <cell r="O871">
            <v>141</v>
          </cell>
          <cell r="P871">
            <v>92</v>
          </cell>
          <cell r="Q871">
            <v>43.69</v>
          </cell>
          <cell r="R871">
            <v>80</v>
          </cell>
          <cell r="S871">
            <v>60</v>
          </cell>
        </row>
        <row r="872">
          <cell r="N872">
            <v>255</v>
          </cell>
          <cell r="O872">
            <v>130</v>
          </cell>
          <cell r="P872">
            <v>82.5</v>
          </cell>
          <cell r="Q872">
            <v>28.56</v>
          </cell>
          <cell r="R872">
            <v>82</v>
          </cell>
          <cell r="S872">
            <v>94</v>
          </cell>
        </row>
        <row r="873">
          <cell r="N873">
            <v>249</v>
          </cell>
          <cell r="O873">
            <v>139</v>
          </cell>
          <cell r="P873">
            <v>79.5</v>
          </cell>
          <cell r="Q873">
            <v>23.28</v>
          </cell>
          <cell r="R873">
            <v>94</v>
          </cell>
          <cell r="S873">
            <v>79.400000000000006</v>
          </cell>
        </row>
        <row r="874">
          <cell r="N874">
            <v>200</v>
          </cell>
          <cell r="O874">
            <v>108</v>
          </cell>
          <cell r="P874">
            <v>77</v>
          </cell>
          <cell r="Q874">
            <v>18.55</v>
          </cell>
          <cell r="R874">
            <v>70</v>
          </cell>
          <cell r="S874">
            <v>87</v>
          </cell>
        </row>
        <row r="875">
          <cell r="N875">
            <v>244</v>
          </cell>
          <cell r="O875">
            <v>168</v>
          </cell>
          <cell r="P875">
            <v>102</v>
          </cell>
          <cell r="Q875">
            <v>26.39</v>
          </cell>
          <cell r="R875">
            <v>76</v>
          </cell>
          <cell r="S875">
            <v>105</v>
          </cell>
        </row>
        <row r="876">
          <cell r="N876">
            <v>255</v>
          </cell>
          <cell r="O876">
            <v>146</v>
          </cell>
          <cell r="P876">
            <v>89</v>
          </cell>
          <cell r="Q876">
            <v>27.47</v>
          </cell>
          <cell r="R876">
            <v>75</v>
          </cell>
          <cell r="S876">
            <v>73</v>
          </cell>
        </row>
        <row r="877">
          <cell r="N877">
            <v>257</v>
          </cell>
          <cell r="O877">
            <v>128</v>
          </cell>
          <cell r="P877">
            <v>77</v>
          </cell>
          <cell r="Q877">
            <v>24.94</v>
          </cell>
          <cell r="R877">
            <v>68</v>
          </cell>
          <cell r="S877">
            <v>88</v>
          </cell>
        </row>
        <row r="878">
          <cell r="N878">
            <v>176</v>
          </cell>
          <cell r="O878">
            <v>134.5</v>
          </cell>
          <cell r="P878">
            <v>87</v>
          </cell>
          <cell r="Q878">
            <v>31.76</v>
          </cell>
          <cell r="R878">
            <v>80</v>
          </cell>
          <cell r="S878">
            <v>93</v>
          </cell>
        </row>
        <row r="879">
          <cell r="N879">
            <v>217</v>
          </cell>
          <cell r="O879">
            <v>124.5</v>
          </cell>
          <cell r="P879">
            <v>82</v>
          </cell>
          <cell r="Q879">
            <v>22.36</v>
          </cell>
          <cell r="R879">
            <v>87</v>
          </cell>
          <cell r="S879">
            <v>68</v>
          </cell>
        </row>
        <row r="880">
          <cell r="N880">
            <v>282</v>
          </cell>
          <cell r="O880">
            <v>213</v>
          </cell>
          <cell r="P880">
            <v>94.5</v>
          </cell>
          <cell r="Q880">
            <v>28.58</v>
          </cell>
          <cell r="R880">
            <v>71</v>
          </cell>
          <cell r="S880">
            <v>78</v>
          </cell>
        </row>
        <row r="881">
          <cell r="N881">
            <v>318</v>
          </cell>
          <cell r="O881">
            <v>115</v>
          </cell>
          <cell r="P881">
            <v>81</v>
          </cell>
          <cell r="Q881">
            <v>25.84</v>
          </cell>
          <cell r="R881">
            <v>95</v>
          </cell>
          <cell r="S881">
            <v>76</v>
          </cell>
        </row>
        <row r="882">
          <cell r="N882">
            <v>309</v>
          </cell>
          <cell r="O882">
            <v>148</v>
          </cell>
          <cell r="P882">
            <v>109</v>
          </cell>
          <cell r="Q882">
            <v>30.85</v>
          </cell>
          <cell r="R882">
            <v>95</v>
          </cell>
          <cell r="S882">
            <v>79.400000000000006</v>
          </cell>
        </row>
        <row r="883">
          <cell r="N883">
            <v>220</v>
          </cell>
          <cell r="O883">
            <v>127</v>
          </cell>
          <cell r="P883">
            <v>76</v>
          </cell>
          <cell r="Q883">
            <v>24.27</v>
          </cell>
          <cell r="R883">
            <v>75</v>
          </cell>
          <cell r="S883">
            <v>74</v>
          </cell>
        </row>
        <row r="884">
          <cell r="N884">
            <v>201</v>
          </cell>
          <cell r="O884">
            <v>129</v>
          </cell>
          <cell r="P884">
            <v>92</v>
          </cell>
          <cell r="Q884">
            <v>24.54</v>
          </cell>
          <cell r="R884">
            <v>88</v>
          </cell>
          <cell r="S884">
            <v>63</v>
          </cell>
        </row>
        <row r="885">
          <cell r="N885">
            <v>206</v>
          </cell>
          <cell r="O885">
            <v>126</v>
          </cell>
          <cell r="P885">
            <v>82</v>
          </cell>
          <cell r="Q885">
            <v>24.35</v>
          </cell>
          <cell r="R885">
            <v>95</v>
          </cell>
          <cell r="S885">
            <v>97</v>
          </cell>
        </row>
        <row r="886">
          <cell r="N886">
            <v>259</v>
          </cell>
          <cell r="O886">
            <v>167.5</v>
          </cell>
          <cell r="P886">
            <v>91.5</v>
          </cell>
          <cell r="Q886">
            <v>29.53</v>
          </cell>
          <cell r="R886">
            <v>108</v>
          </cell>
          <cell r="S886">
            <v>85</v>
          </cell>
        </row>
        <row r="887">
          <cell r="N887">
            <v>224</v>
          </cell>
          <cell r="O887">
            <v>108</v>
          </cell>
          <cell r="P887">
            <v>66</v>
          </cell>
          <cell r="Q887">
            <v>28.57</v>
          </cell>
          <cell r="R887">
            <v>90</v>
          </cell>
          <cell r="S887">
            <v>97</v>
          </cell>
        </row>
        <row r="888">
          <cell r="N888">
            <v>154</v>
          </cell>
          <cell r="O888">
            <v>125</v>
          </cell>
          <cell r="P888">
            <v>75</v>
          </cell>
          <cell r="Q888">
            <v>23.1</v>
          </cell>
          <cell r="R888">
            <v>110</v>
          </cell>
          <cell r="S888">
            <v>75</v>
          </cell>
        </row>
        <row r="889">
          <cell r="N889">
            <v>273</v>
          </cell>
          <cell r="O889">
            <v>153</v>
          </cell>
          <cell r="P889">
            <v>94</v>
          </cell>
          <cell r="Q889">
            <v>25.27</v>
          </cell>
          <cell r="R889">
            <v>80</v>
          </cell>
          <cell r="S889">
            <v>76</v>
          </cell>
        </row>
        <row r="890">
          <cell r="N890">
            <v>303</v>
          </cell>
          <cell r="O890">
            <v>117</v>
          </cell>
          <cell r="P890">
            <v>71</v>
          </cell>
          <cell r="Q890">
            <v>22.01</v>
          </cell>
          <cell r="R890">
            <v>108</v>
          </cell>
          <cell r="S890">
            <v>85</v>
          </cell>
        </row>
        <row r="891">
          <cell r="N891">
            <v>229</v>
          </cell>
          <cell r="O891">
            <v>152</v>
          </cell>
          <cell r="P891">
            <v>103</v>
          </cell>
          <cell r="Q891">
            <v>32.729999999999997</v>
          </cell>
          <cell r="R891">
            <v>85</v>
          </cell>
          <cell r="S891">
            <v>72</v>
          </cell>
        </row>
        <row r="892">
          <cell r="N892">
            <v>253</v>
          </cell>
          <cell r="O892">
            <v>118</v>
          </cell>
          <cell r="P892">
            <v>74</v>
          </cell>
          <cell r="Q892">
            <v>26.42</v>
          </cell>
          <cell r="R892">
            <v>75</v>
          </cell>
          <cell r="S892">
            <v>64</v>
          </cell>
        </row>
        <row r="893">
          <cell r="N893">
            <v>236</v>
          </cell>
          <cell r="O893">
            <v>154</v>
          </cell>
          <cell r="P893">
            <v>93</v>
          </cell>
          <cell r="Q893">
            <v>24.49</v>
          </cell>
          <cell r="R893">
            <v>94</v>
          </cell>
          <cell r="S893">
            <v>76</v>
          </cell>
        </row>
        <row r="894">
          <cell r="N894">
            <v>205</v>
          </cell>
          <cell r="O894">
            <v>140</v>
          </cell>
          <cell r="P894">
            <v>80</v>
          </cell>
          <cell r="Q894">
            <v>32.520000000000003</v>
          </cell>
          <cell r="R894">
            <v>58</v>
          </cell>
          <cell r="S894">
            <v>79.400000000000006</v>
          </cell>
        </row>
        <row r="895">
          <cell r="N895">
            <v>152</v>
          </cell>
          <cell r="O895">
            <v>120</v>
          </cell>
          <cell r="P895">
            <v>90</v>
          </cell>
          <cell r="Q895">
            <v>23.03</v>
          </cell>
          <cell r="R895">
            <v>77</v>
          </cell>
          <cell r="S895">
            <v>93</v>
          </cell>
        </row>
        <row r="896">
          <cell r="N896">
            <v>194</v>
          </cell>
          <cell r="O896">
            <v>111</v>
          </cell>
          <cell r="P896">
            <v>67.5</v>
          </cell>
          <cell r="Q896">
            <v>21.34</v>
          </cell>
          <cell r="R896">
            <v>73</v>
          </cell>
          <cell r="S896">
            <v>47</v>
          </cell>
        </row>
        <row r="897">
          <cell r="N897">
            <v>353</v>
          </cell>
          <cell r="O897">
            <v>116</v>
          </cell>
          <cell r="P897">
            <v>82</v>
          </cell>
          <cell r="Q897">
            <v>22.66</v>
          </cell>
          <cell r="R897">
            <v>85</v>
          </cell>
          <cell r="S897">
            <v>71</v>
          </cell>
        </row>
        <row r="898">
          <cell r="N898">
            <v>298</v>
          </cell>
          <cell r="O898">
            <v>115</v>
          </cell>
          <cell r="P898">
            <v>80</v>
          </cell>
          <cell r="Q898">
            <v>31.11</v>
          </cell>
          <cell r="R898">
            <v>75</v>
          </cell>
          <cell r="S898">
            <v>77</v>
          </cell>
        </row>
        <row r="899">
          <cell r="N899">
            <v>224</v>
          </cell>
          <cell r="O899">
            <v>131</v>
          </cell>
          <cell r="P899">
            <v>92</v>
          </cell>
          <cell r="Q899">
            <v>26.13</v>
          </cell>
          <cell r="R899">
            <v>68</v>
          </cell>
          <cell r="S899">
            <v>79.400000000000006</v>
          </cell>
        </row>
        <row r="900">
          <cell r="N900">
            <v>253</v>
          </cell>
          <cell r="O900">
            <v>159</v>
          </cell>
          <cell r="P900">
            <v>115</v>
          </cell>
          <cell r="Q900">
            <v>32.659999999999997</v>
          </cell>
          <cell r="R900">
            <v>110</v>
          </cell>
          <cell r="S900">
            <v>74</v>
          </cell>
        </row>
        <row r="901">
          <cell r="N901">
            <v>318</v>
          </cell>
          <cell r="O901">
            <v>206</v>
          </cell>
          <cell r="P901">
            <v>98</v>
          </cell>
          <cell r="Q901">
            <v>27.23</v>
          </cell>
          <cell r="R901">
            <v>84</v>
          </cell>
          <cell r="S901">
            <v>87</v>
          </cell>
        </row>
        <row r="902">
          <cell r="N902">
            <v>196</v>
          </cell>
          <cell r="O902">
            <v>123</v>
          </cell>
          <cell r="P902">
            <v>71</v>
          </cell>
          <cell r="Q902">
            <v>20.56</v>
          </cell>
          <cell r="R902">
            <v>80</v>
          </cell>
          <cell r="S902">
            <v>76</v>
          </cell>
        </row>
        <row r="903">
          <cell r="N903">
            <v>360</v>
          </cell>
          <cell r="O903">
            <v>157</v>
          </cell>
          <cell r="P903">
            <v>99</v>
          </cell>
          <cell r="Q903">
            <v>28.74</v>
          </cell>
          <cell r="R903">
            <v>95</v>
          </cell>
          <cell r="S903">
            <v>73</v>
          </cell>
        </row>
        <row r="904">
          <cell r="N904">
            <v>230</v>
          </cell>
          <cell r="O904">
            <v>142</v>
          </cell>
          <cell r="P904">
            <v>74</v>
          </cell>
          <cell r="Q904">
            <v>23.65</v>
          </cell>
          <cell r="R904">
            <v>72</v>
          </cell>
          <cell r="S904">
            <v>82</v>
          </cell>
        </row>
        <row r="905">
          <cell r="N905">
            <v>243</v>
          </cell>
          <cell r="O905">
            <v>106</v>
          </cell>
          <cell r="P905">
            <v>70.5</v>
          </cell>
          <cell r="Q905">
            <v>23.72</v>
          </cell>
          <cell r="R905">
            <v>60</v>
          </cell>
          <cell r="S905">
            <v>80</v>
          </cell>
        </row>
        <row r="906">
          <cell r="N906">
            <v>247</v>
          </cell>
          <cell r="O906">
            <v>139</v>
          </cell>
          <cell r="P906">
            <v>88</v>
          </cell>
          <cell r="Q906">
            <v>23.71</v>
          </cell>
          <cell r="R906">
            <v>60</v>
          </cell>
          <cell r="S906">
            <v>53</v>
          </cell>
        </row>
        <row r="907">
          <cell r="N907">
            <v>229</v>
          </cell>
          <cell r="O907">
            <v>111</v>
          </cell>
          <cell r="P907">
            <v>70</v>
          </cell>
          <cell r="Q907">
            <v>20.239999999999998</v>
          </cell>
          <cell r="R907">
            <v>80</v>
          </cell>
          <cell r="S907">
            <v>70</v>
          </cell>
        </row>
        <row r="908">
          <cell r="N908">
            <v>280</v>
          </cell>
          <cell r="O908">
            <v>151</v>
          </cell>
          <cell r="P908">
            <v>96</v>
          </cell>
          <cell r="Q908">
            <v>25.35</v>
          </cell>
          <cell r="R908">
            <v>78</v>
          </cell>
          <cell r="S908">
            <v>94</v>
          </cell>
        </row>
        <row r="909">
          <cell r="N909">
            <v>335</v>
          </cell>
          <cell r="O909">
            <v>199</v>
          </cell>
          <cell r="P909">
            <v>83</v>
          </cell>
          <cell r="Q909">
            <v>24.61</v>
          </cell>
          <cell r="R909">
            <v>80</v>
          </cell>
          <cell r="S909">
            <v>90</v>
          </cell>
        </row>
        <row r="910">
          <cell r="N910">
            <v>219</v>
          </cell>
          <cell r="O910">
            <v>184</v>
          </cell>
          <cell r="P910">
            <v>109</v>
          </cell>
          <cell r="Q910">
            <v>22.73</v>
          </cell>
          <cell r="R910">
            <v>80</v>
          </cell>
          <cell r="S910">
            <v>73</v>
          </cell>
        </row>
        <row r="911">
          <cell r="N911">
            <v>168</v>
          </cell>
          <cell r="O911">
            <v>129.5</v>
          </cell>
          <cell r="P911">
            <v>87</v>
          </cell>
          <cell r="Q911">
            <v>20.56</v>
          </cell>
          <cell r="R911">
            <v>65</v>
          </cell>
          <cell r="S911">
            <v>80</v>
          </cell>
        </row>
        <row r="912">
          <cell r="N912">
            <v>250</v>
          </cell>
          <cell r="O912">
            <v>127.5</v>
          </cell>
          <cell r="P912">
            <v>80</v>
          </cell>
          <cell r="Q912">
            <v>29.16</v>
          </cell>
          <cell r="R912">
            <v>92</v>
          </cell>
          <cell r="S912">
            <v>108</v>
          </cell>
        </row>
        <row r="913">
          <cell r="N913">
            <v>262</v>
          </cell>
          <cell r="O913">
            <v>147</v>
          </cell>
          <cell r="P913">
            <v>103</v>
          </cell>
          <cell r="Q913">
            <v>25.38</v>
          </cell>
          <cell r="R913">
            <v>68</v>
          </cell>
          <cell r="S913">
            <v>79.400000000000006</v>
          </cell>
        </row>
        <row r="914">
          <cell r="N914">
            <v>260</v>
          </cell>
          <cell r="O914">
            <v>129</v>
          </cell>
          <cell r="P914">
            <v>90</v>
          </cell>
          <cell r="Q914">
            <v>25.29</v>
          </cell>
          <cell r="R914">
            <v>70</v>
          </cell>
          <cell r="S914">
            <v>62</v>
          </cell>
        </row>
        <row r="915">
          <cell r="N915">
            <v>232</v>
          </cell>
          <cell r="O915">
            <v>133</v>
          </cell>
          <cell r="P915">
            <v>86</v>
          </cell>
          <cell r="Q915">
            <v>20.149999999999999</v>
          </cell>
          <cell r="R915">
            <v>72</v>
          </cell>
          <cell r="S915">
            <v>74</v>
          </cell>
        </row>
        <row r="916">
          <cell r="N916">
            <v>240</v>
          </cell>
          <cell r="O916">
            <v>108</v>
          </cell>
          <cell r="P916">
            <v>72</v>
          </cell>
          <cell r="Q916">
            <v>17.64</v>
          </cell>
          <cell r="R916">
            <v>78</v>
          </cell>
          <cell r="S916">
            <v>79.400000000000006</v>
          </cell>
        </row>
        <row r="917">
          <cell r="N917">
            <v>284</v>
          </cell>
          <cell r="O917">
            <v>167.5</v>
          </cell>
          <cell r="P917">
            <v>102.5</v>
          </cell>
          <cell r="Q917">
            <v>31.5</v>
          </cell>
          <cell r="R917">
            <v>88</v>
          </cell>
          <cell r="S917">
            <v>87</v>
          </cell>
        </row>
        <row r="918">
          <cell r="N918">
            <v>247</v>
          </cell>
          <cell r="O918">
            <v>160</v>
          </cell>
          <cell r="P918">
            <v>85</v>
          </cell>
          <cell r="Q918">
            <v>27.05</v>
          </cell>
          <cell r="R918">
            <v>75</v>
          </cell>
          <cell r="S918">
            <v>77</v>
          </cell>
        </row>
        <row r="919">
          <cell r="N919">
            <v>295</v>
          </cell>
          <cell r="O919">
            <v>176</v>
          </cell>
          <cell r="P919">
            <v>99</v>
          </cell>
          <cell r="Q919">
            <v>26.27</v>
          </cell>
          <cell r="R919">
            <v>82</v>
          </cell>
          <cell r="S919">
            <v>79.400000000000006</v>
          </cell>
        </row>
        <row r="920">
          <cell r="N920">
            <v>203</v>
          </cell>
          <cell r="O920">
            <v>117.5</v>
          </cell>
          <cell r="P920">
            <v>92</v>
          </cell>
          <cell r="Q920">
            <v>27.75</v>
          </cell>
          <cell r="R920">
            <v>80</v>
          </cell>
          <cell r="S920">
            <v>115</v>
          </cell>
        </row>
        <row r="921">
          <cell r="N921">
            <v>150</v>
          </cell>
          <cell r="O921">
            <v>127.5</v>
          </cell>
          <cell r="P921">
            <v>75</v>
          </cell>
          <cell r="Q921">
            <v>26.6</v>
          </cell>
          <cell r="R921">
            <v>75</v>
          </cell>
          <cell r="S921">
            <v>112</v>
          </cell>
        </row>
        <row r="922">
          <cell r="N922">
            <v>202</v>
          </cell>
          <cell r="O922">
            <v>115.5</v>
          </cell>
          <cell r="P922">
            <v>68</v>
          </cell>
          <cell r="Q922">
            <v>23.33</v>
          </cell>
          <cell r="R922">
            <v>76</v>
          </cell>
          <cell r="S922">
            <v>73</v>
          </cell>
        </row>
        <row r="923">
          <cell r="N923">
            <v>215</v>
          </cell>
          <cell r="O923">
            <v>128</v>
          </cell>
          <cell r="P923">
            <v>85</v>
          </cell>
          <cell r="Q923">
            <v>20.89</v>
          </cell>
          <cell r="R923">
            <v>75</v>
          </cell>
          <cell r="S923">
            <v>90</v>
          </cell>
        </row>
        <row r="924">
          <cell r="N924">
            <v>229</v>
          </cell>
          <cell r="O924">
            <v>118</v>
          </cell>
          <cell r="P924">
            <v>77</v>
          </cell>
          <cell r="Q924">
            <v>25.32</v>
          </cell>
          <cell r="R924">
            <v>78</v>
          </cell>
          <cell r="S924">
            <v>103</v>
          </cell>
        </row>
        <row r="925">
          <cell r="N925">
            <v>285</v>
          </cell>
          <cell r="O925">
            <v>198</v>
          </cell>
          <cell r="P925">
            <v>107</v>
          </cell>
          <cell r="Q925">
            <v>24.87</v>
          </cell>
          <cell r="R925">
            <v>80</v>
          </cell>
          <cell r="S925">
            <v>97</v>
          </cell>
        </row>
        <row r="926">
          <cell r="N926">
            <v>220</v>
          </cell>
          <cell r="O926">
            <v>117.5</v>
          </cell>
          <cell r="P926">
            <v>67.5</v>
          </cell>
          <cell r="Q926">
            <v>20.79</v>
          </cell>
          <cell r="R926">
            <v>63</v>
          </cell>
          <cell r="S926">
            <v>86</v>
          </cell>
        </row>
        <row r="927">
          <cell r="N927">
            <v>274</v>
          </cell>
          <cell r="O927">
            <v>127</v>
          </cell>
          <cell r="P927">
            <v>86</v>
          </cell>
          <cell r="Q927">
            <v>21.93</v>
          </cell>
          <cell r="R927">
            <v>90</v>
          </cell>
          <cell r="S927">
            <v>83</v>
          </cell>
        </row>
        <row r="928">
          <cell r="N928">
            <v>234</v>
          </cell>
          <cell r="O928">
            <v>114.5</v>
          </cell>
          <cell r="P928">
            <v>62.5</v>
          </cell>
          <cell r="Q928">
            <v>28.62</v>
          </cell>
          <cell r="R928">
            <v>75</v>
          </cell>
          <cell r="S928">
            <v>216</v>
          </cell>
        </row>
        <row r="929">
          <cell r="N929">
            <v>170</v>
          </cell>
          <cell r="O929">
            <v>137.5</v>
          </cell>
          <cell r="P929">
            <v>77.5</v>
          </cell>
          <cell r="Q929">
            <v>27.35</v>
          </cell>
          <cell r="R929">
            <v>67</v>
          </cell>
          <cell r="S929">
            <v>70</v>
          </cell>
        </row>
        <row r="930">
          <cell r="N930">
            <v>268</v>
          </cell>
          <cell r="O930">
            <v>151</v>
          </cell>
          <cell r="P930">
            <v>98</v>
          </cell>
          <cell r="Q930">
            <v>20.34</v>
          </cell>
          <cell r="R930">
            <v>72</v>
          </cell>
          <cell r="S930">
            <v>60</v>
          </cell>
        </row>
        <row r="931">
          <cell r="N931">
            <v>257</v>
          </cell>
          <cell r="O931">
            <v>158.5</v>
          </cell>
          <cell r="P931">
            <v>107</v>
          </cell>
          <cell r="Q931">
            <v>27.1</v>
          </cell>
          <cell r="R931">
            <v>66</v>
          </cell>
          <cell r="S931">
            <v>67</v>
          </cell>
        </row>
        <row r="932">
          <cell r="N932">
            <v>252</v>
          </cell>
          <cell r="O932">
            <v>118</v>
          </cell>
          <cell r="P932">
            <v>84</v>
          </cell>
          <cell r="Q932">
            <v>25.31</v>
          </cell>
          <cell r="R932">
            <v>98</v>
          </cell>
          <cell r="S932">
            <v>82</v>
          </cell>
        </row>
        <row r="933">
          <cell r="N933">
            <v>285</v>
          </cell>
          <cell r="O933">
            <v>160</v>
          </cell>
          <cell r="P933">
            <v>97</v>
          </cell>
          <cell r="Q933">
            <v>31.31</v>
          </cell>
          <cell r="R933">
            <v>75</v>
          </cell>
          <cell r="S933">
            <v>65</v>
          </cell>
        </row>
        <row r="934">
          <cell r="N934">
            <v>209</v>
          </cell>
          <cell r="O934">
            <v>137</v>
          </cell>
          <cell r="P934">
            <v>82.5</v>
          </cell>
          <cell r="Q934">
            <v>26.69</v>
          </cell>
          <cell r="R934">
            <v>62</v>
          </cell>
          <cell r="S934">
            <v>84</v>
          </cell>
        </row>
        <row r="935">
          <cell r="N935">
            <v>262</v>
          </cell>
          <cell r="O935">
            <v>131.5</v>
          </cell>
          <cell r="P935">
            <v>92</v>
          </cell>
          <cell r="Q935">
            <v>28.3</v>
          </cell>
          <cell r="R935">
            <v>70</v>
          </cell>
          <cell r="S935">
            <v>78</v>
          </cell>
        </row>
        <row r="936">
          <cell r="N936">
            <v>261</v>
          </cell>
          <cell r="O936">
            <v>123.5</v>
          </cell>
          <cell r="P936">
            <v>84</v>
          </cell>
          <cell r="Q936">
            <v>20.94</v>
          </cell>
          <cell r="R936">
            <v>75</v>
          </cell>
          <cell r="S936">
            <v>75</v>
          </cell>
        </row>
        <row r="937">
          <cell r="N937">
            <v>202</v>
          </cell>
          <cell r="O937">
            <v>140</v>
          </cell>
          <cell r="P937">
            <v>82</v>
          </cell>
          <cell r="Q937">
            <v>22.88</v>
          </cell>
          <cell r="R937">
            <v>75</v>
          </cell>
          <cell r="S937">
            <v>95</v>
          </cell>
        </row>
        <row r="938">
          <cell r="N938">
            <v>160</v>
          </cell>
          <cell r="O938">
            <v>98</v>
          </cell>
          <cell r="P938">
            <v>66</v>
          </cell>
          <cell r="Q938">
            <v>25.07</v>
          </cell>
          <cell r="R938">
            <v>68</v>
          </cell>
          <cell r="S938">
            <v>73</v>
          </cell>
        </row>
        <row r="939">
          <cell r="N939">
            <v>218</v>
          </cell>
          <cell r="O939">
            <v>109.5</v>
          </cell>
          <cell r="P939">
            <v>67</v>
          </cell>
          <cell r="Q939">
            <v>23.48</v>
          </cell>
          <cell r="R939">
            <v>65</v>
          </cell>
          <cell r="S939">
            <v>71</v>
          </cell>
        </row>
        <row r="940">
          <cell r="N940">
            <v>284</v>
          </cell>
          <cell r="O940">
            <v>115.5</v>
          </cell>
          <cell r="P940">
            <v>65.5</v>
          </cell>
          <cell r="Q940">
            <v>20.39</v>
          </cell>
          <cell r="R940">
            <v>64</v>
          </cell>
          <cell r="S940">
            <v>78</v>
          </cell>
        </row>
        <row r="941">
          <cell r="N941">
            <v>265</v>
          </cell>
          <cell r="O941">
            <v>106</v>
          </cell>
          <cell r="P941">
            <v>79</v>
          </cell>
          <cell r="Q941">
            <v>26.48</v>
          </cell>
          <cell r="R941">
            <v>80</v>
          </cell>
          <cell r="S941">
            <v>163</v>
          </cell>
        </row>
        <row r="942">
          <cell r="N942">
            <v>239</v>
          </cell>
          <cell r="O942">
            <v>110</v>
          </cell>
          <cell r="P942">
            <v>70</v>
          </cell>
          <cell r="Q942">
            <v>23.98</v>
          </cell>
          <cell r="R942">
            <v>65</v>
          </cell>
          <cell r="S942">
            <v>83</v>
          </cell>
        </row>
        <row r="943">
          <cell r="N943">
            <v>210</v>
          </cell>
          <cell r="O943">
            <v>122</v>
          </cell>
          <cell r="P943">
            <v>81</v>
          </cell>
          <cell r="Q943">
            <v>22.48</v>
          </cell>
          <cell r="R943">
            <v>68</v>
          </cell>
          <cell r="S943">
            <v>97</v>
          </cell>
        </row>
        <row r="944">
          <cell r="N944">
            <v>266</v>
          </cell>
          <cell r="O944">
            <v>137</v>
          </cell>
          <cell r="P944">
            <v>88</v>
          </cell>
          <cell r="Q944">
            <v>29.76</v>
          </cell>
          <cell r="R944">
            <v>80</v>
          </cell>
          <cell r="S944">
            <v>80</v>
          </cell>
        </row>
        <row r="945">
          <cell r="N945">
            <v>256</v>
          </cell>
          <cell r="O945">
            <v>160</v>
          </cell>
          <cell r="P945">
            <v>109</v>
          </cell>
          <cell r="Q945">
            <v>42.53</v>
          </cell>
          <cell r="R945">
            <v>81</v>
          </cell>
          <cell r="S945">
            <v>79</v>
          </cell>
        </row>
        <row r="946">
          <cell r="N946">
            <v>199</v>
          </cell>
          <cell r="O946">
            <v>134</v>
          </cell>
          <cell r="P946">
            <v>98</v>
          </cell>
          <cell r="Q946">
            <v>27.78</v>
          </cell>
          <cell r="R946">
            <v>75</v>
          </cell>
          <cell r="S946">
            <v>89</v>
          </cell>
        </row>
        <row r="947">
          <cell r="N947">
            <v>171</v>
          </cell>
          <cell r="O947">
            <v>125.5</v>
          </cell>
          <cell r="P947">
            <v>86</v>
          </cell>
          <cell r="Q947">
            <v>26.57</v>
          </cell>
          <cell r="R947">
            <v>75</v>
          </cell>
          <cell r="S947">
            <v>71</v>
          </cell>
        </row>
        <row r="948">
          <cell r="N948">
            <v>272</v>
          </cell>
          <cell r="O948">
            <v>133</v>
          </cell>
          <cell r="P948">
            <v>91</v>
          </cell>
          <cell r="Q948">
            <v>28.5</v>
          </cell>
          <cell r="R948">
            <v>72</v>
          </cell>
          <cell r="S948">
            <v>79.400000000000006</v>
          </cell>
        </row>
        <row r="949">
          <cell r="N949">
            <v>205</v>
          </cell>
          <cell r="O949">
            <v>120.5</v>
          </cell>
          <cell r="P949">
            <v>67.5</v>
          </cell>
          <cell r="Q949">
            <v>22.89</v>
          </cell>
          <cell r="R949">
            <v>75</v>
          </cell>
          <cell r="S949">
            <v>113</v>
          </cell>
        </row>
        <row r="950">
          <cell r="N950">
            <v>225</v>
          </cell>
          <cell r="O950">
            <v>131</v>
          </cell>
          <cell r="P950">
            <v>74</v>
          </cell>
          <cell r="Q950">
            <v>24.54</v>
          </cell>
          <cell r="R950">
            <v>65</v>
          </cell>
          <cell r="S950">
            <v>77</v>
          </cell>
        </row>
        <row r="951">
          <cell r="N951">
            <v>272</v>
          </cell>
          <cell r="O951">
            <v>159</v>
          </cell>
          <cell r="P951">
            <v>109</v>
          </cell>
          <cell r="Q951">
            <v>31.27</v>
          </cell>
          <cell r="R951">
            <v>80</v>
          </cell>
          <cell r="S951">
            <v>68</v>
          </cell>
        </row>
        <row r="952">
          <cell r="N952">
            <v>269</v>
          </cell>
          <cell r="O952">
            <v>170</v>
          </cell>
          <cell r="P952">
            <v>100</v>
          </cell>
          <cell r="Q952">
            <v>29.59</v>
          </cell>
          <cell r="R952">
            <v>60</v>
          </cell>
          <cell r="S952">
            <v>83</v>
          </cell>
        </row>
        <row r="953">
          <cell r="N953">
            <v>160</v>
          </cell>
          <cell r="O953">
            <v>124</v>
          </cell>
          <cell r="P953">
            <v>90</v>
          </cell>
          <cell r="Q953">
            <v>26.82</v>
          </cell>
          <cell r="R953">
            <v>50</v>
          </cell>
          <cell r="S953">
            <v>67</v>
          </cell>
        </row>
        <row r="954">
          <cell r="N954">
            <v>158</v>
          </cell>
          <cell r="O954">
            <v>154</v>
          </cell>
          <cell r="P954">
            <v>100</v>
          </cell>
          <cell r="Q954">
            <v>24.07</v>
          </cell>
          <cell r="R954">
            <v>92</v>
          </cell>
          <cell r="S954">
            <v>70</v>
          </cell>
        </row>
        <row r="955">
          <cell r="N955">
            <v>239</v>
          </cell>
          <cell r="O955">
            <v>132</v>
          </cell>
          <cell r="P955">
            <v>75</v>
          </cell>
          <cell r="Q955">
            <v>20.67</v>
          </cell>
          <cell r="R955">
            <v>86</v>
          </cell>
          <cell r="S955">
            <v>80</v>
          </cell>
        </row>
        <row r="956">
          <cell r="N956">
            <v>196</v>
          </cell>
          <cell r="O956">
            <v>115</v>
          </cell>
          <cell r="P956">
            <v>71</v>
          </cell>
          <cell r="Q956">
            <v>22.19</v>
          </cell>
          <cell r="R956">
            <v>105</v>
          </cell>
          <cell r="S956">
            <v>85</v>
          </cell>
        </row>
        <row r="957">
          <cell r="N957">
            <v>258</v>
          </cell>
          <cell r="O957">
            <v>111</v>
          </cell>
          <cell r="P957">
            <v>72</v>
          </cell>
          <cell r="Q957">
            <v>26.24</v>
          </cell>
          <cell r="R957">
            <v>70</v>
          </cell>
          <cell r="S957">
            <v>65</v>
          </cell>
        </row>
        <row r="958">
          <cell r="N958">
            <v>201</v>
          </cell>
          <cell r="O958">
            <v>110</v>
          </cell>
          <cell r="P958">
            <v>77</v>
          </cell>
          <cell r="Q958">
            <v>24.53</v>
          </cell>
          <cell r="R958">
            <v>65</v>
          </cell>
          <cell r="S958">
            <v>77</v>
          </cell>
        </row>
        <row r="959">
          <cell r="N959">
            <v>340</v>
          </cell>
          <cell r="O959">
            <v>149</v>
          </cell>
          <cell r="P959">
            <v>81</v>
          </cell>
          <cell r="Q959">
            <v>28.46</v>
          </cell>
          <cell r="R959">
            <v>110</v>
          </cell>
          <cell r="S959">
            <v>99</v>
          </cell>
        </row>
        <row r="960">
          <cell r="N960">
            <v>192</v>
          </cell>
          <cell r="O960">
            <v>135</v>
          </cell>
          <cell r="P960">
            <v>82.5</v>
          </cell>
          <cell r="Q960">
            <v>32.67</v>
          </cell>
          <cell r="R960">
            <v>67</v>
          </cell>
          <cell r="S960">
            <v>69</v>
          </cell>
        </row>
        <row r="961">
          <cell r="N961">
            <v>300</v>
          </cell>
          <cell r="O961">
            <v>127</v>
          </cell>
          <cell r="P961">
            <v>89</v>
          </cell>
          <cell r="Q961">
            <v>25.46</v>
          </cell>
          <cell r="R961">
            <v>75</v>
          </cell>
          <cell r="S961">
            <v>70</v>
          </cell>
        </row>
        <row r="962">
          <cell r="N962">
            <v>177</v>
          </cell>
          <cell r="O962">
            <v>121</v>
          </cell>
          <cell r="P962">
            <v>67</v>
          </cell>
          <cell r="Q962">
            <v>22.02</v>
          </cell>
          <cell r="R962">
            <v>71</v>
          </cell>
          <cell r="S962">
            <v>77</v>
          </cell>
        </row>
        <row r="963">
          <cell r="N963">
            <v>194</v>
          </cell>
          <cell r="O963">
            <v>115</v>
          </cell>
          <cell r="P963">
            <v>82</v>
          </cell>
          <cell r="Q963">
            <v>28.23</v>
          </cell>
          <cell r="R963">
            <v>48</v>
          </cell>
          <cell r="S963">
            <v>76</v>
          </cell>
        </row>
        <row r="964">
          <cell r="N964">
            <v>266</v>
          </cell>
          <cell r="O964">
            <v>139</v>
          </cell>
          <cell r="P964">
            <v>88</v>
          </cell>
          <cell r="Q964">
            <v>23.61</v>
          </cell>
          <cell r="R964">
            <v>75</v>
          </cell>
          <cell r="S964">
            <v>78</v>
          </cell>
        </row>
        <row r="965">
          <cell r="N965">
            <v>287</v>
          </cell>
          <cell r="O965">
            <v>122</v>
          </cell>
          <cell r="P965">
            <v>80</v>
          </cell>
          <cell r="Q965">
            <v>26.26</v>
          </cell>
          <cell r="R965">
            <v>77</v>
          </cell>
          <cell r="S965">
            <v>85</v>
          </cell>
        </row>
        <row r="966">
          <cell r="N966">
            <v>247</v>
          </cell>
          <cell r="O966">
            <v>113</v>
          </cell>
          <cell r="P966">
            <v>80</v>
          </cell>
          <cell r="Q966">
            <v>28.59</v>
          </cell>
          <cell r="R966">
            <v>80</v>
          </cell>
          <cell r="S966">
            <v>82</v>
          </cell>
        </row>
        <row r="967">
          <cell r="N967">
            <v>199</v>
          </cell>
          <cell r="O967">
            <v>124</v>
          </cell>
          <cell r="P967">
            <v>86</v>
          </cell>
          <cell r="Q967">
            <v>23.39</v>
          </cell>
          <cell r="R967">
            <v>76</v>
          </cell>
          <cell r="S967">
            <v>72</v>
          </cell>
        </row>
        <row r="968">
          <cell r="N968">
            <v>205</v>
          </cell>
          <cell r="O968">
            <v>139</v>
          </cell>
          <cell r="P968">
            <v>92</v>
          </cell>
          <cell r="Q968">
            <v>32.32</v>
          </cell>
          <cell r="R968">
            <v>70</v>
          </cell>
          <cell r="S968">
            <v>90</v>
          </cell>
        </row>
        <row r="969">
          <cell r="N969">
            <v>310</v>
          </cell>
          <cell r="O969">
            <v>118</v>
          </cell>
          <cell r="P969">
            <v>77.5</v>
          </cell>
          <cell r="Q969">
            <v>24.03</v>
          </cell>
          <cell r="R969">
            <v>90</v>
          </cell>
          <cell r="S969">
            <v>70</v>
          </cell>
        </row>
        <row r="970">
          <cell r="N970">
            <v>270</v>
          </cell>
          <cell r="O970">
            <v>122</v>
          </cell>
          <cell r="P970">
            <v>76</v>
          </cell>
          <cell r="Q970">
            <v>21.35</v>
          </cell>
          <cell r="R970">
            <v>77</v>
          </cell>
          <cell r="S970">
            <v>88</v>
          </cell>
        </row>
        <row r="971">
          <cell r="N971">
            <v>201</v>
          </cell>
          <cell r="O971">
            <v>122</v>
          </cell>
          <cell r="P971">
            <v>67</v>
          </cell>
          <cell r="Q971">
            <v>20.12</v>
          </cell>
          <cell r="R971">
            <v>68</v>
          </cell>
          <cell r="S971">
            <v>79.400000000000006</v>
          </cell>
        </row>
        <row r="972">
          <cell r="N972">
            <v>199</v>
          </cell>
          <cell r="O972">
            <v>107.5</v>
          </cell>
          <cell r="P972">
            <v>71</v>
          </cell>
          <cell r="Q972">
            <v>26.62</v>
          </cell>
          <cell r="R972">
            <v>70</v>
          </cell>
          <cell r="S972">
            <v>68</v>
          </cell>
        </row>
        <row r="973">
          <cell r="N973">
            <v>255</v>
          </cell>
          <cell r="O973">
            <v>125</v>
          </cell>
          <cell r="P973">
            <v>85</v>
          </cell>
          <cell r="Q973">
            <v>22.89</v>
          </cell>
          <cell r="R973">
            <v>65</v>
          </cell>
          <cell r="S973">
            <v>81</v>
          </cell>
        </row>
        <row r="974">
          <cell r="N974">
            <v>159</v>
          </cell>
          <cell r="O974">
            <v>112</v>
          </cell>
          <cell r="P974">
            <v>69</v>
          </cell>
          <cell r="Q974">
            <v>26.98</v>
          </cell>
          <cell r="R974">
            <v>86</v>
          </cell>
          <cell r="S974">
            <v>79.400000000000006</v>
          </cell>
        </row>
        <row r="975">
          <cell r="N975">
            <v>168</v>
          </cell>
          <cell r="O975">
            <v>102</v>
          </cell>
          <cell r="P975">
            <v>64</v>
          </cell>
          <cell r="Q975">
            <v>23.64</v>
          </cell>
          <cell r="R975">
            <v>60</v>
          </cell>
          <cell r="S975">
            <v>75</v>
          </cell>
        </row>
        <row r="976">
          <cell r="N976">
            <v>216</v>
          </cell>
          <cell r="O976">
            <v>124</v>
          </cell>
          <cell r="P976">
            <v>85</v>
          </cell>
          <cell r="Q976">
            <v>29.91</v>
          </cell>
          <cell r="R976">
            <v>100</v>
          </cell>
          <cell r="S976">
            <v>103</v>
          </cell>
        </row>
        <row r="977">
          <cell r="N977">
            <v>263</v>
          </cell>
          <cell r="O977">
            <v>206</v>
          </cell>
          <cell r="P977">
            <v>104</v>
          </cell>
          <cell r="Q977">
            <v>26.15</v>
          </cell>
          <cell r="R977">
            <v>70</v>
          </cell>
          <cell r="S977">
            <v>91</v>
          </cell>
        </row>
        <row r="978">
          <cell r="N978">
            <v>175</v>
          </cell>
          <cell r="O978">
            <v>117</v>
          </cell>
          <cell r="P978">
            <v>67</v>
          </cell>
          <cell r="Q978">
            <v>22.36</v>
          </cell>
          <cell r="R978">
            <v>58</v>
          </cell>
          <cell r="S978">
            <v>70</v>
          </cell>
        </row>
        <row r="979">
          <cell r="N979">
            <v>240</v>
          </cell>
          <cell r="O979">
            <v>145</v>
          </cell>
          <cell r="P979">
            <v>94</v>
          </cell>
          <cell r="Q979">
            <v>28.86</v>
          </cell>
          <cell r="R979">
            <v>60</v>
          </cell>
          <cell r="S979">
            <v>68</v>
          </cell>
        </row>
        <row r="980">
          <cell r="N980">
            <v>220</v>
          </cell>
          <cell r="O980">
            <v>107</v>
          </cell>
          <cell r="P980">
            <v>73.5</v>
          </cell>
          <cell r="Q980">
            <v>23.09</v>
          </cell>
          <cell r="R980">
            <v>61</v>
          </cell>
          <cell r="S980">
            <v>80</v>
          </cell>
        </row>
        <row r="981">
          <cell r="N981">
            <v>310</v>
          </cell>
          <cell r="O981">
            <v>142</v>
          </cell>
          <cell r="P981">
            <v>94</v>
          </cell>
          <cell r="Q981">
            <v>31.1</v>
          </cell>
          <cell r="R981">
            <v>83</v>
          </cell>
          <cell r="S981">
            <v>65</v>
          </cell>
        </row>
        <row r="982">
          <cell r="N982">
            <v>186</v>
          </cell>
          <cell r="O982">
            <v>167</v>
          </cell>
          <cell r="P982">
            <v>96.5</v>
          </cell>
          <cell r="Q982">
            <v>25.09</v>
          </cell>
          <cell r="R982">
            <v>112</v>
          </cell>
          <cell r="S982">
            <v>113</v>
          </cell>
        </row>
        <row r="983">
          <cell r="N983">
            <v>220</v>
          </cell>
          <cell r="O983">
            <v>142</v>
          </cell>
          <cell r="P983">
            <v>82.5</v>
          </cell>
          <cell r="Q983">
            <v>21.02</v>
          </cell>
          <cell r="R983">
            <v>56</v>
          </cell>
          <cell r="S983">
            <v>78</v>
          </cell>
        </row>
        <row r="984">
          <cell r="N984">
            <v>232</v>
          </cell>
          <cell r="O984">
            <v>111.5</v>
          </cell>
          <cell r="P984">
            <v>70</v>
          </cell>
          <cell r="Q984">
            <v>28.3</v>
          </cell>
          <cell r="R984">
            <v>90</v>
          </cell>
          <cell r="S984">
            <v>80</v>
          </cell>
        </row>
        <row r="985">
          <cell r="N985">
            <v>240</v>
          </cell>
          <cell r="O985">
            <v>148</v>
          </cell>
          <cell r="P985">
            <v>81</v>
          </cell>
          <cell r="Q985">
            <v>25.67</v>
          </cell>
          <cell r="R985">
            <v>90</v>
          </cell>
          <cell r="S985">
            <v>78</v>
          </cell>
        </row>
        <row r="986">
          <cell r="N986">
            <v>187</v>
          </cell>
          <cell r="O986">
            <v>133</v>
          </cell>
          <cell r="P986">
            <v>88</v>
          </cell>
          <cell r="Q986">
            <v>31.82</v>
          </cell>
          <cell r="R986">
            <v>75</v>
          </cell>
          <cell r="S986">
            <v>77</v>
          </cell>
        </row>
        <row r="987">
          <cell r="N987">
            <v>213</v>
          </cell>
          <cell r="O987">
            <v>100</v>
          </cell>
          <cell r="P987">
            <v>71</v>
          </cell>
          <cell r="Q987">
            <v>23.85</v>
          </cell>
          <cell r="R987">
            <v>77</v>
          </cell>
          <cell r="S987">
            <v>75</v>
          </cell>
        </row>
        <row r="988">
          <cell r="N988">
            <v>210</v>
          </cell>
          <cell r="O988">
            <v>132</v>
          </cell>
          <cell r="P988">
            <v>86</v>
          </cell>
          <cell r="Q988">
            <v>28.92</v>
          </cell>
          <cell r="R988">
            <v>94</v>
          </cell>
          <cell r="S988">
            <v>74</v>
          </cell>
        </row>
        <row r="989">
          <cell r="N989">
            <v>267</v>
          </cell>
          <cell r="O989">
            <v>139</v>
          </cell>
          <cell r="P989">
            <v>84</v>
          </cell>
          <cell r="Q989">
            <v>28.76</v>
          </cell>
          <cell r="R989">
            <v>75</v>
          </cell>
          <cell r="S989">
            <v>112</v>
          </cell>
        </row>
        <row r="990">
          <cell r="N990">
            <v>332</v>
          </cell>
          <cell r="O990">
            <v>119.5</v>
          </cell>
          <cell r="P990">
            <v>74</v>
          </cell>
          <cell r="Q990">
            <v>28.5</v>
          </cell>
          <cell r="R990">
            <v>68</v>
          </cell>
          <cell r="S990">
            <v>92</v>
          </cell>
        </row>
        <row r="991">
          <cell r="N991">
            <v>236</v>
          </cell>
          <cell r="O991">
            <v>127</v>
          </cell>
          <cell r="P991">
            <v>83</v>
          </cell>
          <cell r="Q991">
            <v>26.53</v>
          </cell>
          <cell r="R991">
            <v>57</v>
          </cell>
          <cell r="S991">
            <v>86</v>
          </cell>
        </row>
        <row r="992">
          <cell r="N992">
            <v>232</v>
          </cell>
          <cell r="O992">
            <v>147</v>
          </cell>
          <cell r="P992">
            <v>71.5</v>
          </cell>
          <cell r="Q992">
            <v>25.45</v>
          </cell>
          <cell r="R992">
            <v>85</v>
          </cell>
          <cell r="S992">
            <v>74</v>
          </cell>
        </row>
        <row r="993">
          <cell r="N993">
            <v>242</v>
          </cell>
          <cell r="O993">
            <v>100</v>
          </cell>
          <cell r="P993">
            <v>66</v>
          </cell>
          <cell r="Q993">
            <v>21.85</v>
          </cell>
          <cell r="R993">
            <v>75</v>
          </cell>
          <cell r="S993">
            <v>79.400000000000006</v>
          </cell>
        </row>
        <row r="994">
          <cell r="N994">
            <v>242</v>
          </cell>
          <cell r="O994">
            <v>136.5</v>
          </cell>
          <cell r="P994">
            <v>95</v>
          </cell>
          <cell r="Q994">
            <v>24.43</v>
          </cell>
          <cell r="R994">
            <v>75</v>
          </cell>
          <cell r="S994">
            <v>88</v>
          </cell>
        </row>
        <row r="995">
          <cell r="N995">
            <v>224</v>
          </cell>
          <cell r="O995">
            <v>149</v>
          </cell>
          <cell r="P995">
            <v>90</v>
          </cell>
          <cell r="Q995">
            <v>29.94</v>
          </cell>
          <cell r="R995">
            <v>100</v>
          </cell>
          <cell r="S995">
            <v>85</v>
          </cell>
        </row>
        <row r="996">
          <cell r="N996">
            <v>167</v>
          </cell>
          <cell r="O996">
            <v>155</v>
          </cell>
          <cell r="P996">
            <v>74</v>
          </cell>
          <cell r="Q996">
            <v>19.420000000000002</v>
          </cell>
          <cell r="R996">
            <v>125</v>
          </cell>
          <cell r="S996">
            <v>81</v>
          </cell>
        </row>
        <row r="997">
          <cell r="N997">
            <v>277</v>
          </cell>
          <cell r="O997">
            <v>133</v>
          </cell>
          <cell r="P997">
            <v>84</v>
          </cell>
          <cell r="Q997">
            <v>36.21</v>
          </cell>
          <cell r="R997">
            <v>62</v>
          </cell>
          <cell r="S997">
            <v>74</v>
          </cell>
        </row>
        <row r="998">
          <cell r="N998">
            <v>227</v>
          </cell>
          <cell r="O998">
            <v>131.5</v>
          </cell>
          <cell r="P998">
            <v>84</v>
          </cell>
          <cell r="Q998">
            <v>25.41</v>
          </cell>
          <cell r="R998">
            <v>60</v>
          </cell>
          <cell r="S998">
            <v>87</v>
          </cell>
        </row>
        <row r="999">
          <cell r="N999">
            <v>217</v>
          </cell>
          <cell r="O999">
            <v>117.5</v>
          </cell>
          <cell r="P999">
            <v>77.5</v>
          </cell>
          <cell r="Q999">
            <v>32.4</v>
          </cell>
          <cell r="R999">
            <v>55</v>
          </cell>
          <cell r="S999">
            <v>83</v>
          </cell>
        </row>
        <row r="1000">
          <cell r="N1000">
            <v>200</v>
          </cell>
          <cell r="O1000">
            <v>131</v>
          </cell>
          <cell r="P1000">
            <v>88</v>
          </cell>
          <cell r="Q1000">
            <v>25.09</v>
          </cell>
          <cell r="R1000">
            <v>81</v>
          </cell>
          <cell r="S1000">
            <v>88</v>
          </cell>
        </row>
        <row r="1001">
          <cell r="N1001">
            <v>271</v>
          </cell>
          <cell r="O1001">
            <v>131</v>
          </cell>
          <cell r="P1001">
            <v>73.5</v>
          </cell>
          <cell r="Q1001">
            <v>30.12</v>
          </cell>
          <cell r="R1001">
            <v>72</v>
          </cell>
          <cell r="S1001">
            <v>107</v>
          </cell>
        </row>
        <row r="1002">
          <cell r="N1002">
            <v>217</v>
          </cell>
          <cell r="O1002">
            <v>140</v>
          </cell>
          <cell r="P1002">
            <v>82</v>
          </cell>
          <cell r="Q1002">
            <v>20.5</v>
          </cell>
          <cell r="R1002">
            <v>58</v>
          </cell>
          <cell r="S1002">
            <v>79.400000000000006</v>
          </cell>
        </row>
        <row r="1003">
          <cell r="N1003">
            <v>197</v>
          </cell>
          <cell r="O1003">
            <v>105.5</v>
          </cell>
          <cell r="P1003">
            <v>67</v>
          </cell>
          <cell r="Q1003">
            <v>23.14</v>
          </cell>
          <cell r="R1003">
            <v>60</v>
          </cell>
          <cell r="S1003">
            <v>69</v>
          </cell>
        </row>
        <row r="1004">
          <cell r="N1004">
            <v>279</v>
          </cell>
          <cell r="O1004">
            <v>138</v>
          </cell>
          <cell r="P1004">
            <v>86</v>
          </cell>
          <cell r="Q1004">
            <v>30.63</v>
          </cell>
          <cell r="R1004">
            <v>80</v>
          </cell>
          <cell r="S1004">
            <v>144</v>
          </cell>
        </row>
        <row r="1005">
          <cell r="N1005">
            <v>236</v>
          </cell>
          <cell r="O1005">
            <v>126</v>
          </cell>
          <cell r="P1005">
            <v>84</v>
          </cell>
          <cell r="Q1005">
            <v>20.34</v>
          </cell>
          <cell r="R1005">
            <v>71</v>
          </cell>
          <cell r="S1005">
            <v>76</v>
          </cell>
        </row>
        <row r="1006">
          <cell r="N1006">
            <v>218</v>
          </cell>
          <cell r="O1006">
            <v>145</v>
          </cell>
          <cell r="P1006">
            <v>90</v>
          </cell>
          <cell r="Q1006">
            <v>26.65</v>
          </cell>
          <cell r="R1006">
            <v>76</v>
          </cell>
          <cell r="S1006">
            <v>70</v>
          </cell>
        </row>
        <row r="1007">
          <cell r="N1007">
            <v>187</v>
          </cell>
          <cell r="O1007">
            <v>122</v>
          </cell>
          <cell r="P1007">
            <v>83</v>
          </cell>
          <cell r="Q1007">
            <v>30.4</v>
          </cell>
          <cell r="R1007">
            <v>85</v>
          </cell>
          <cell r="S1007">
            <v>75</v>
          </cell>
        </row>
        <row r="1008">
          <cell r="N1008">
            <v>222</v>
          </cell>
          <cell r="O1008">
            <v>141.5</v>
          </cell>
          <cell r="P1008">
            <v>91</v>
          </cell>
          <cell r="Q1008">
            <v>27.06</v>
          </cell>
          <cell r="R1008">
            <v>63</v>
          </cell>
          <cell r="S1008">
            <v>73</v>
          </cell>
        </row>
        <row r="1009">
          <cell r="N1009">
            <v>183</v>
          </cell>
          <cell r="O1009">
            <v>111</v>
          </cell>
          <cell r="P1009">
            <v>71</v>
          </cell>
          <cell r="Q1009">
            <v>19.78</v>
          </cell>
          <cell r="R1009">
            <v>66</v>
          </cell>
          <cell r="S1009">
            <v>81</v>
          </cell>
        </row>
        <row r="1010">
          <cell r="N1010">
            <v>264</v>
          </cell>
          <cell r="O1010">
            <v>142</v>
          </cell>
          <cell r="P1010">
            <v>90</v>
          </cell>
          <cell r="Q1010">
            <v>31.78</v>
          </cell>
          <cell r="R1010">
            <v>95</v>
          </cell>
          <cell r="S1010">
            <v>97</v>
          </cell>
        </row>
        <row r="1011">
          <cell r="N1011">
            <v>270</v>
          </cell>
          <cell r="O1011">
            <v>131</v>
          </cell>
          <cell r="P1011">
            <v>88</v>
          </cell>
          <cell r="Q1011">
            <v>27.13</v>
          </cell>
          <cell r="R1011">
            <v>63</v>
          </cell>
          <cell r="S1011">
            <v>55</v>
          </cell>
        </row>
        <row r="1012">
          <cell r="N1012">
            <v>269</v>
          </cell>
          <cell r="O1012">
            <v>112.5</v>
          </cell>
          <cell r="P1012">
            <v>72.5</v>
          </cell>
          <cell r="Q1012">
            <v>23.45</v>
          </cell>
          <cell r="R1012">
            <v>60</v>
          </cell>
          <cell r="S1012">
            <v>80</v>
          </cell>
        </row>
        <row r="1013">
          <cell r="N1013">
            <v>207</v>
          </cell>
          <cell r="O1013">
            <v>117</v>
          </cell>
          <cell r="P1013">
            <v>80</v>
          </cell>
          <cell r="Q1013">
            <v>20.170000000000002</v>
          </cell>
          <cell r="R1013">
            <v>75</v>
          </cell>
          <cell r="S1013">
            <v>59</v>
          </cell>
        </row>
        <row r="1014">
          <cell r="N1014">
            <v>192</v>
          </cell>
          <cell r="O1014">
            <v>143</v>
          </cell>
          <cell r="P1014">
            <v>98</v>
          </cell>
          <cell r="Q1014">
            <v>29.01</v>
          </cell>
          <cell r="R1014">
            <v>90</v>
          </cell>
          <cell r="S1014">
            <v>68</v>
          </cell>
        </row>
        <row r="1015">
          <cell r="N1015">
            <v>285</v>
          </cell>
          <cell r="O1015">
            <v>165</v>
          </cell>
          <cell r="P1015">
            <v>115</v>
          </cell>
          <cell r="Q1015">
            <v>24.25</v>
          </cell>
          <cell r="R1015">
            <v>72</v>
          </cell>
          <cell r="S1015">
            <v>116</v>
          </cell>
        </row>
        <row r="1016">
          <cell r="N1016">
            <v>250</v>
          </cell>
          <cell r="O1016">
            <v>161.5</v>
          </cell>
          <cell r="P1016">
            <v>95</v>
          </cell>
          <cell r="Q1016">
            <v>27.76</v>
          </cell>
          <cell r="R1016">
            <v>67</v>
          </cell>
          <cell r="S1016">
            <v>83</v>
          </cell>
        </row>
        <row r="1017">
          <cell r="N1017">
            <v>211</v>
          </cell>
          <cell r="O1017">
            <v>122</v>
          </cell>
          <cell r="P1017">
            <v>66.5</v>
          </cell>
          <cell r="Q1017">
            <v>20.190000000000001</v>
          </cell>
          <cell r="R1017">
            <v>62</v>
          </cell>
          <cell r="S1017">
            <v>57</v>
          </cell>
        </row>
        <row r="1018">
          <cell r="N1018">
            <v>201</v>
          </cell>
          <cell r="O1018">
            <v>164.5</v>
          </cell>
          <cell r="P1018">
            <v>93.5</v>
          </cell>
          <cell r="Q1018">
            <v>27.73</v>
          </cell>
          <cell r="R1018">
            <v>78</v>
          </cell>
          <cell r="S1018">
            <v>95</v>
          </cell>
        </row>
        <row r="1019">
          <cell r="N1019">
            <v>280</v>
          </cell>
          <cell r="O1019">
            <v>120</v>
          </cell>
          <cell r="P1019">
            <v>80</v>
          </cell>
          <cell r="Q1019">
            <v>22.33</v>
          </cell>
          <cell r="R1019">
            <v>90</v>
          </cell>
          <cell r="S1019">
            <v>75</v>
          </cell>
        </row>
        <row r="1020">
          <cell r="N1020">
            <v>164</v>
          </cell>
          <cell r="O1020">
            <v>141.5</v>
          </cell>
          <cell r="P1020">
            <v>98</v>
          </cell>
          <cell r="Q1020">
            <v>32.520000000000003</v>
          </cell>
          <cell r="R1020">
            <v>72</v>
          </cell>
          <cell r="S1020">
            <v>76</v>
          </cell>
        </row>
        <row r="1021">
          <cell r="N1021">
            <v>220</v>
          </cell>
          <cell r="O1021">
            <v>124</v>
          </cell>
          <cell r="P1021">
            <v>82</v>
          </cell>
          <cell r="Q1021">
            <v>24.54</v>
          </cell>
          <cell r="R1021">
            <v>54</v>
          </cell>
          <cell r="S1021">
            <v>83</v>
          </cell>
        </row>
        <row r="1022">
          <cell r="N1022">
            <v>270</v>
          </cell>
          <cell r="O1022">
            <v>112</v>
          </cell>
          <cell r="P1022">
            <v>77</v>
          </cell>
          <cell r="Q1022">
            <v>24.77</v>
          </cell>
          <cell r="R1022">
            <v>73</v>
          </cell>
          <cell r="S1022">
            <v>85</v>
          </cell>
        </row>
        <row r="1023">
          <cell r="N1023">
            <v>346</v>
          </cell>
          <cell r="O1023">
            <v>137</v>
          </cell>
          <cell r="P1023">
            <v>97</v>
          </cell>
          <cell r="Q1023">
            <v>29.11</v>
          </cell>
          <cell r="R1023">
            <v>75</v>
          </cell>
          <cell r="S1023">
            <v>82</v>
          </cell>
        </row>
        <row r="1024">
          <cell r="N1024">
            <v>266</v>
          </cell>
          <cell r="O1024">
            <v>163</v>
          </cell>
          <cell r="P1024">
            <v>105</v>
          </cell>
          <cell r="Q1024">
            <v>28.04</v>
          </cell>
          <cell r="R1024">
            <v>90</v>
          </cell>
          <cell r="S1024">
            <v>79</v>
          </cell>
        </row>
        <row r="1025">
          <cell r="N1025">
            <v>169</v>
          </cell>
          <cell r="O1025">
            <v>116</v>
          </cell>
          <cell r="P1025">
            <v>62</v>
          </cell>
          <cell r="Q1025">
            <v>19.440000000000001</v>
          </cell>
          <cell r="R1025">
            <v>53</v>
          </cell>
          <cell r="S1025">
            <v>87</v>
          </cell>
        </row>
        <row r="1026">
          <cell r="N1026">
            <v>237</v>
          </cell>
          <cell r="O1026">
            <v>171.5</v>
          </cell>
          <cell r="P1026">
            <v>105.5</v>
          </cell>
          <cell r="Q1026">
            <v>34.25</v>
          </cell>
          <cell r="R1026">
            <v>91</v>
          </cell>
          <cell r="S1026">
            <v>104</v>
          </cell>
        </row>
        <row r="1027">
          <cell r="N1027">
            <v>250</v>
          </cell>
          <cell r="O1027">
            <v>150</v>
          </cell>
          <cell r="P1027">
            <v>97</v>
          </cell>
          <cell r="Q1027">
            <v>32</v>
          </cell>
          <cell r="R1027">
            <v>75</v>
          </cell>
          <cell r="S1027">
            <v>65</v>
          </cell>
        </row>
        <row r="1028">
          <cell r="N1028">
            <v>245</v>
          </cell>
          <cell r="O1028">
            <v>126</v>
          </cell>
          <cell r="P1028">
            <v>68</v>
          </cell>
          <cell r="Q1028">
            <v>29.04</v>
          </cell>
          <cell r="R1028">
            <v>70</v>
          </cell>
          <cell r="S1028">
            <v>94</v>
          </cell>
        </row>
        <row r="1029">
          <cell r="N1029">
            <v>271</v>
          </cell>
          <cell r="O1029">
            <v>132.5</v>
          </cell>
          <cell r="P1029">
            <v>90</v>
          </cell>
          <cell r="Q1029">
            <v>24.06</v>
          </cell>
          <cell r="R1029">
            <v>94</v>
          </cell>
          <cell r="S1029">
            <v>95</v>
          </cell>
        </row>
        <row r="1030">
          <cell r="N1030">
            <v>176</v>
          </cell>
          <cell r="O1030">
            <v>146</v>
          </cell>
          <cell r="P1030">
            <v>88</v>
          </cell>
          <cell r="Q1030">
            <v>24.04</v>
          </cell>
          <cell r="R1030">
            <v>78</v>
          </cell>
          <cell r="S1030">
            <v>83</v>
          </cell>
        </row>
        <row r="1031">
          <cell r="N1031">
            <v>240</v>
          </cell>
          <cell r="O1031">
            <v>177</v>
          </cell>
          <cell r="P1031">
            <v>103.5</v>
          </cell>
          <cell r="Q1031">
            <v>24.39</v>
          </cell>
          <cell r="R1031">
            <v>86</v>
          </cell>
          <cell r="S1031">
            <v>75</v>
          </cell>
        </row>
        <row r="1032">
          <cell r="N1032">
            <v>187</v>
          </cell>
          <cell r="O1032">
            <v>105</v>
          </cell>
          <cell r="P1032">
            <v>74</v>
          </cell>
          <cell r="Q1032">
            <v>23.26</v>
          </cell>
          <cell r="R1032">
            <v>80</v>
          </cell>
          <cell r="S1032">
            <v>69</v>
          </cell>
        </row>
        <row r="1033">
          <cell r="N1033">
            <v>252</v>
          </cell>
          <cell r="O1033">
            <v>108.5</v>
          </cell>
          <cell r="P1033">
            <v>63.5</v>
          </cell>
          <cell r="Q1033">
            <v>25.23</v>
          </cell>
          <cell r="R1033">
            <v>80</v>
          </cell>
          <cell r="S1033">
            <v>121</v>
          </cell>
        </row>
        <row r="1034">
          <cell r="N1034">
            <v>140</v>
          </cell>
          <cell r="O1034">
            <v>110</v>
          </cell>
          <cell r="P1034">
            <v>60</v>
          </cell>
          <cell r="Q1034">
            <v>23.38</v>
          </cell>
          <cell r="R1034">
            <v>65</v>
          </cell>
          <cell r="S1034">
            <v>82</v>
          </cell>
        </row>
        <row r="1035">
          <cell r="N1035">
            <v>185</v>
          </cell>
          <cell r="O1035">
            <v>102</v>
          </cell>
          <cell r="P1035">
            <v>72</v>
          </cell>
          <cell r="Q1035">
            <v>24.08</v>
          </cell>
          <cell r="R1035">
            <v>63</v>
          </cell>
          <cell r="S1035">
            <v>83</v>
          </cell>
        </row>
        <row r="1036">
          <cell r="N1036">
            <v>169</v>
          </cell>
          <cell r="O1036">
            <v>117.5</v>
          </cell>
          <cell r="P1036">
            <v>77.5</v>
          </cell>
          <cell r="Q1036">
            <v>28.44</v>
          </cell>
          <cell r="R1036">
            <v>90</v>
          </cell>
          <cell r="S1036">
            <v>79.400000000000006</v>
          </cell>
        </row>
        <row r="1037">
          <cell r="N1037">
            <v>287</v>
          </cell>
          <cell r="O1037">
            <v>141.5</v>
          </cell>
          <cell r="P1037">
            <v>82</v>
          </cell>
          <cell r="Q1037">
            <v>27.88</v>
          </cell>
          <cell r="R1037">
            <v>84</v>
          </cell>
          <cell r="S1037">
            <v>79.400000000000006</v>
          </cell>
        </row>
        <row r="1038">
          <cell r="N1038">
            <v>324</v>
          </cell>
          <cell r="O1038">
            <v>129.5</v>
          </cell>
          <cell r="P1038">
            <v>92.5</v>
          </cell>
          <cell r="Q1038">
            <v>34.99</v>
          </cell>
          <cell r="R1038">
            <v>79</v>
          </cell>
          <cell r="S1038">
            <v>103</v>
          </cell>
        </row>
        <row r="1039">
          <cell r="N1039">
            <v>273</v>
          </cell>
          <cell r="O1039">
            <v>132</v>
          </cell>
          <cell r="P1039">
            <v>85</v>
          </cell>
          <cell r="Q1039">
            <v>26.03</v>
          </cell>
          <cell r="R1039">
            <v>70</v>
          </cell>
          <cell r="S1039">
            <v>78</v>
          </cell>
        </row>
        <row r="1040">
          <cell r="N1040">
            <v>245</v>
          </cell>
          <cell r="O1040">
            <v>131</v>
          </cell>
          <cell r="P1040">
            <v>80</v>
          </cell>
          <cell r="Q1040">
            <v>32.04</v>
          </cell>
          <cell r="R1040">
            <v>80</v>
          </cell>
          <cell r="S1040">
            <v>81</v>
          </cell>
        </row>
        <row r="1041">
          <cell r="N1041">
            <v>229</v>
          </cell>
          <cell r="O1041">
            <v>146.5</v>
          </cell>
          <cell r="P1041">
            <v>82</v>
          </cell>
          <cell r="Q1041">
            <v>27.8</v>
          </cell>
          <cell r="R1041">
            <v>60</v>
          </cell>
          <cell r="S1041">
            <v>172</v>
          </cell>
        </row>
        <row r="1042">
          <cell r="N1042">
            <v>200</v>
          </cell>
          <cell r="O1042">
            <v>114</v>
          </cell>
          <cell r="P1042">
            <v>77</v>
          </cell>
          <cell r="Q1042">
            <v>28.28</v>
          </cell>
          <cell r="R1042">
            <v>66</v>
          </cell>
          <cell r="S1042">
            <v>84</v>
          </cell>
        </row>
        <row r="1043">
          <cell r="N1043">
            <v>215</v>
          </cell>
          <cell r="O1043">
            <v>107</v>
          </cell>
          <cell r="P1043">
            <v>75</v>
          </cell>
          <cell r="Q1043">
            <v>22.14</v>
          </cell>
          <cell r="R1043">
            <v>79</v>
          </cell>
          <cell r="S1043">
            <v>105</v>
          </cell>
        </row>
        <row r="1044">
          <cell r="N1044">
            <v>276</v>
          </cell>
          <cell r="O1044">
            <v>124</v>
          </cell>
          <cell r="P1044">
            <v>70</v>
          </cell>
          <cell r="Q1044">
            <v>25.61</v>
          </cell>
          <cell r="R1044">
            <v>76</v>
          </cell>
          <cell r="S1044">
            <v>75</v>
          </cell>
        </row>
        <row r="1045">
          <cell r="N1045">
            <v>165</v>
          </cell>
          <cell r="O1045">
            <v>139</v>
          </cell>
          <cell r="P1045">
            <v>91</v>
          </cell>
          <cell r="Q1045">
            <v>26.54</v>
          </cell>
          <cell r="R1045">
            <v>83</v>
          </cell>
          <cell r="S1045">
            <v>83</v>
          </cell>
        </row>
        <row r="1046">
          <cell r="N1046">
            <v>181</v>
          </cell>
          <cell r="O1046">
            <v>153</v>
          </cell>
          <cell r="P1046">
            <v>93</v>
          </cell>
          <cell r="Q1046">
            <v>29.34</v>
          </cell>
          <cell r="R1046">
            <v>103</v>
          </cell>
          <cell r="S1046">
            <v>88</v>
          </cell>
        </row>
        <row r="1047">
          <cell r="N1047">
            <v>170</v>
          </cell>
          <cell r="O1047">
            <v>109.5</v>
          </cell>
          <cell r="P1047">
            <v>69</v>
          </cell>
          <cell r="Q1047">
            <v>17.38</v>
          </cell>
          <cell r="R1047">
            <v>88</v>
          </cell>
          <cell r="S1047">
            <v>66</v>
          </cell>
        </row>
        <row r="1048">
          <cell r="N1048">
            <v>289</v>
          </cell>
          <cell r="O1048">
            <v>131</v>
          </cell>
          <cell r="P1048">
            <v>86.5</v>
          </cell>
          <cell r="Q1048">
            <v>21.85</v>
          </cell>
          <cell r="R1048">
            <v>76</v>
          </cell>
          <cell r="S1048">
            <v>71</v>
          </cell>
        </row>
        <row r="1049">
          <cell r="N1049">
            <v>190</v>
          </cell>
          <cell r="O1049">
            <v>132</v>
          </cell>
          <cell r="P1049">
            <v>67</v>
          </cell>
          <cell r="Q1049">
            <v>23.08</v>
          </cell>
          <cell r="R1049">
            <v>65</v>
          </cell>
          <cell r="S1049">
            <v>70</v>
          </cell>
        </row>
        <row r="1050">
          <cell r="N1050">
            <v>225</v>
          </cell>
          <cell r="O1050">
            <v>131</v>
          </cell>
          <cell r="P1050">
            <v>79</v>
          </cell>
          <cell r="Q1050">
            <v>25.91</v>
          </cell>
          <cell r="R1050">
            <v>67</v>
          </cell>
          <cell r="S1050">
            <v>62</v>
          </cell>
        </row>
        <row r="1051">
          <cell r="N1051">
            <v>273</v>
          </cell>
          <cell r="O1051">
            <v>125</v>
          </cell>
          <cell r="P1051">
            <v>83</v>
          </cell>
          <cell r="Q1051">
            <v>24.48</v>
          </cell>
          <cell r="R1051">
            <v>65</v>
          </cell>
          <cell r="S1051">
            <v>66</v>
          </cell>
        </row>
        <row r="1052">
          <cell r="N1052">
            <v>263</v>
          </cell>
          <cell r="O1052">
            <v>201</v>
          </cell>
          <cell r="P1052">
            <v>93</v>
          </cell>
          <cell r="Q1052">
            <v>30.04</v>
          </cell>
          <cell r="R1052">
            <v>75</v>
          </cell>
          <cell r="S1052">
            <v>78</v>
          </cell>
        </row>
        <row r="1053">
          <cell r="N1053">
            <v>290</v>
          </cell>
          <cell r="O1053">
            <v>120.5</v>
          </cell>
          <cell r="P1053">
            <v>84</v>
          </cell>
          <cell r="Q1053">
            <v>25.05</v>
          </cell>
          <cell r="R1053">
            <v>80</v>
          </cell>
          <cell r="S1053">
            <v>90</v>
          </cell>
        </row>
        <row r="1054">
          <cell r="N1054">
            <v>273</v>
          </cell>
          <cell r="O1054">
            <v>145</v>
          </cell>
          <cell r="P1054">
            <v>90</v>
          </cell>
          <cell r="Q1054">
            <v>23.94</v>
          </cell>
          <cell r="R1054">
            <v>78</v>
          </cell>
          <cell r="S1054">
            <v>82</v>
          </cell>
        </row>
        <row r="1055">
          <cell r="N1055">
            <v>265</v>
          </cell>
          <cell r="O1055">
            <v>144</v>
          </cell>
          <cell r="P1055">
            <v>86</v>
          </cell>
          <cell r="Q1055">
            <v>25.57</v>
          </cell>
          <cell r="R1055">
            <v>82</v>
          </cell>
          <cell r="S1055">
            <v>68</v>
          </cell>
        </row>
        <row r="1056">
          <cell r="N1056">
            <v>279</v>
          </cell>
          <cell r="O1056">
            <v>127</v>
          </cell>
          <cell r="P1056">
            <v>70</v>
          </cell>
          <cell r="Q1056">
            <v>23.48</v>
          </cell>
          <cell r="R1056">
            <v>92</v>
          </cell>
          <cell r="S1056">
            <v>79</v>
          </cell>
        </row>
        <row r="1057">
          <cell r="N1057">
            <v>232</v>
          </cell>
          <cell r="O1057">
            <v>122.5</v>
          </cell>
          <cell r="P1057">
            <v>82.5</v>
          </cell>
          <cell r="Q1057">
            <v>27.55</v>
          </cell>
          <cell r="R1057">
            <v>74</v>
          </cell>
          <cell r="S1057">
            <v>59</v>
          </cell>
        </row>
        <row r="1058">
          <cell r="N1058">
            <v>346</v>
          </cell>
          <cell r="O1058">
            <v>131</v>
          </cell>
          <cell r="P1058">
            <v>81</v>
          </cell>
          <cell r="Q1058">
            <v>22.69</v>
          </cell>
          <cell r="R1058">
            <v>75</v>
          </cell>
          <cell r="S1058">
            <v>77</v>
          </cell>
        </row>
        <row r="1059">
          <cell r="N1059">
            <v>253</v>
          </cell>
          <cell r="O1059">
            <v>118</v>
          </cell>
          <cell r="P1059">
            <v>79</v>
          </cell>
          <cell r="Q1059">
            <v>26.61</v>
          </cell>
          <cell r="R1059">
            <v>85</v>
          </cell>
          <cell r="S1059">
            <v>83</v>
          </cell>
        </row>
        <row r="1060">
          <cell r="N1060">
            <v>216</v>
          </cell>
          <cell r="O1060">
            <v>112.5</v>
          </cell>
          <cell r="P1060">
            <v>76.5</v>
          </cell>
          <cell r="Q1060">
            <v>27.22</v>
          </cell>
          <cell r="R1060">
            <v>75</v>
          </cell>
          <cell r="S1060">
            <v>77</v>
          </cell>
        </row>
        <row r="1061">
          <cell r="N1061">
            <v>220</v>
          </cell>
          <cell r="O1061">
            <v>135</v>
          </cell>
          <cell r="P1061">
            <v>91</v>
          </cell>
          <cell r="Q1061">
            <v>27.23</v>
          </cell>
          <cell r="R1061">
            <v>70</v>
          </cell>
          <cell r="S1061">
            <v>88</v>
          </cell>
        </row>
        <row r="1062">
          <cell r="N1062">
            <v>239</v>
          </cell>
          <cell r="O1062">
            <v>118</v>
          </cell>
          <cell r="P1062">
            <v>78</v>
          </cell>
          <cell r="Q1062">
            <v>23.48</v>
          </cell>
          <cell r="R1062">
            <v>85</v>
          </cell>
          <cell r="S1062">
            <v>75</v>
          </cell>
        </row>
        <row r="1063">
          <cell r="N1063">
            <v>261</v>
          </cell>
          <cell r="O1063">
            <v>123</v>
          </cell>
          <cell r="P1063">
            <v>75</v>
          </cell>
          <cell r="Q1063">
            <v>26.72</v>
          </cell>
          <cell r="R1063">
            <v>90</v>
          </cell>
          <cell r="S1063">
            <v>85</v>
          </cell>
        </row>
        <row r="1064">
          <cell r="N1064">
            <v>210</v>
          </cell>
          <cell r="O1064">
            <v>112</v>
          </cell>
          <cell r="P1064">
            <v>66</v>
          </cell>
          <cell r="Q1064">
            <v>24.58</v>
          </cell>
          <cell r="R1064">
            <v>70</v>
          </cell>
          <cell r="S1064">
            <v>84</v>
          </cell>
        </row>
        <row r="1065">
          <cell r="N1065">
            <v>253</v>
          </cell>
          <cell r="O1065">
            <v>137</v>
          </cell>
          <cell r="P1065">
            <v>87</v>
          </cell>
          <cell r="Q1065">
            <v>24.5</v>
          </cell>
          <cell r="R1065">
            <v>80</v>
          </cell>
          <cell r="S1065">
            <v>81</v>
          </cell>
        </row>
        <row r="1066">
          <cell r="N1066">
            <v>263</v>
          </cell>
          <cell r="O1066">
            <v>114</v>
          </cell>
          <cell r="P1066">
            <v>81</v>
          </cell>
          <cell r="Q1066">
            <v>25.68</v>
          </cell>
          <cell r="R1066">
            <v>70</v>
          </cell>
          <cell r="S1066">
            <v>74</v>
          </cell>
        </row>
        <row r="1067">
          <cell r="N1067">
            <v>265</v>
          </cell>
          <cell r="O1067">
            <v>137</v>
          </cell>
          <cell r="P1067">
            <v>76</v>
          </cell>
          <cell r="Q1067">
            <v>25.46</v>
          </cell>
          <cell r="R1067">
            <v>85</v>
          </cell>
          <cell r="S1067">
            <v>84</v>
          </cell>
        </row>
        <row r="1068">
          <cell r="N1068">
            <v>219</v>
          </cell>
          <cell r="O1068">
            <v>125</v>
          </cell>
          <cell r="P1068">
            <v>71</v>
          </cell>
          <cell r="Q1068">
            <v>21.19</v>
          </cell>
          <cell r="R1068">
            <v>77</v>
          </cell>
          <cell r="S1068">
            <v>75</v>
          </cell>
        </row>
        <row r="1069">
          <cell r="N1069">
            <v>246</v>
          </cell>
          <cell r="O1069">
            <v>113.5</v>
          </cell>
          <cell r="P1069">
            <v>66.5</v>
          </cell>
          <cell r="Q1069">
            <v>19.47</v>
          </cell>
          <cell r="R1069">
            <v>85</v>
          </cell>
          <cell r="S1069">
            <v>60</v>
          </cell>
        </row>
        <row r="1070">
          <cell r="N1070">
            <v>200</v>
          </cell>
          <cell r="O1070">
            <v>113</v>
          </cell>
          <cell r="P1070">
            <v>76.5</v>
          </cell>
          <cell r="Q1070">
            <v>27.22</v>
          </cell>
          <cell r="R1070">
            <v>72</v>
          </cell>
          <cell r="S1070">
            <v>73</v>
          </cell>
        </row>
        <row r="1071">
          <cell r="N1071">
            <v>220</v>
          </cell>
          <cell r="O1071">
            <v>114</v>
          </cell>
          <cell r="P1071">
            <v>78</v>
          </cell>
          <cell r="Q1071">
            <v>26.26</v>
          </cell>
          <cell r="R1071">
            <v>79</v>
          </cell>
          <cell r="S1071">
            <v>83</v>
          </cell>
        </row>
        <row r="1072">
          <cell r="N1072">
            <v>279</v>
          </cell>
          <cell r="O1072">
            <v>110</v>
          </cell>
          <cell r="P1072">
            <v>72.5</v>
          </cell>
          <cell r="Q1072">
            <v>24.89</v>
          </cell>
          <cell r="R1072">
            <v>67</v>
          </cell>
          <cell r="S1072">
            <v>70</v>
          </cell>
        </row>
        <row r="1073">
          <cell r="N1073">
            <v>274</v>
          </cell>
          <cell r="O1073">
            <v>125</v>
          </cell>
          <cell r="P1073">
            <v>87</v>
          </cell>
          <cell r="Q1073">
            <v>21.67</v>
          </cell>
          <cell r="R1073">
            <v>75</v>
          </cell>
          <cell r="S1073">
            <v>73</v>
          </cell>
        </row>
        <row r="1074">
          <cell r="N1074">
            <v>174</v>
          </cell>
          <cell r="O1074">
            <v>101</v>
          </cell>
          <cell r="P1074">
            <v>68</v>
          </cell>
          <cell r="Q1074">
            <v>27.47</v>
          </cell>
          <cell r="R1074">
            <v>85</v>
          </cell>
          <cell r="S1074">
            <v>79.400000000000006</v>
          </cell>
        </row>
        <row r="1075">
          <cell r="N1075">
            <v>229</v>
          </cell>
          <cell r="O1075">
            <v>131</v>
          </cell>
          <cell r="P1075">
            <v>87</v>
          </cell>
          <cell r="Q1075">
            <v>23.31</v>
          </cell>
          <cell r="R1075">
            <v>80</v>
          </cell>
          <cell r="S1075">
            <v>74</v>
          </cell>
        </row>
        <row r="1076">
          <cell r="N1076">
            <v>352</v>
          </cell>
          <cell r="O1076">
            <v>149</v>
          </cell>
          <cell r="P1076">
            <v>73</v>
          </cell>
          <cell r="Q1076">
            <v>25.96</v>
          </cell>
          <cell r="R1076">
            <v>80</v>
          </cell>
          <cell r="S1076">
            <v>79</v>
          </cell>
        </row>
        <row r="1077">
          <cell r="N1077">
            <v>230</v>
          </cell>
          <cell r="O1077">
            <v>137</v>
          </cell>
          <cell r="P1077">
            <v>99</v>
          </cell>
          <cell r="Q1077">
            <v>25.77</v>
          </cell>
          <cell r="R1077">
            <v>83</v>
          </cell>
          <cell r="S1077">
            <v>79</v>
          </cell>
        </row>
        <row r="1078">
          <cell r="N1078">
            <v>209</v>
          </cell>
          <cell r="O1078">
            <v>105</v>
          </cell>
          <cell r="P1078">
            <v>65</v>
          </cell>
          <cell r="Q1078">
            <v>23.8</v>
          </cell>
          <cell r="R1078">
            <v>69</v>
          </cell>
          <cell r="S1078">
            <v>64</v>
          </cell>
        </row>
        <row r="1079">
          <cell r="N1079">
            <v>227</v>
          </cell>
          <cell r="O1079">
            <v>130</v>
          </cell>
          <cell r="P1079">
            <v>77.5</v>
          </cell>
          <cell r="Q1079">
            <v>26.18</v>
          </cell>
          <cell r="R1079">
            <v>63</v>
          </cell>
          <cell r="S1079">
            <v>91</v>
          </cell>
        </row>
        <row r="1080">
          <cell r="N1080">
            <v>159</v>
          </cell>
          <cell r="O1080">
            <v>145</v>
          </cell>
          <cell r="P1080">
            <v>90</v>
          </cell>
          <cell r="Q1080">
            <v>20.329999999999998</v>
          </cell>
          <cell r="R1080">
            <v>82</v>
          </cell>
          <cell r="S1080">
            <v>83</v>
          </cell>
        </row>
        <row r="1081">
          <cell r="N1081">
            <v>201</v>
          </cell>
          <cell r="O1081">
            <v>148.5</v>
          </cell>
          <cell r="P1081">
            <v>90</v>
          </cell>
          <cell r="Q1081">
            <v>25.85</v>
          </cell>
          <cell r="R1081">
            <v>65</v>
          </cell>
          <cell r="S1081">
            <v>83</v>
          </cell>
        </row>
        <row r="1082">
          <cell r="N1082">
            <v>600</v>
          </cell>
          <cell r="O1082">
            <v>159.5</v>
          </cell>
          <cell r="P1082">
            <v>94</v>
          </cell>
          <cell r="Q1082">
            <v>28.27</v>
          </cell>
          <cell r="R1082">
            <v>78</v>
          </cell>
          <cell r="S1082">
            <v>140</v>
          </cell>
        </row>
        <row r="1083">
          <cell r="N1083">
            <v>241</v>
          </cell>
          <cell r="O1083">
            <v>143.5</v>
          </cell>
          <cell r="P1083">
            <v>89</v>
          </cell>
          <cell r="Q1083">
            <v>26.45</v>
          </cell>
          <cell r="R1083">
            <v>69</v>
          </cell>
          <cell r="S1083">
            <v>80</v>
          </cell>
        </row>
        <row r="1084">
          <cell r="N1084">
            <v>238</v>
          </cell>
          <cell r="O1084">
            <v>140</v>
          </cell>
          <cell r="P1084">
            <v>80</v>
          </cell>
          <cell r="Q1084">
            <v>26.69</v>
          </cell>
          <cell r="R1084">
            <v>69</v>
          </cell>
          <cell r="S1084">
            <v>83</v>
          </cell>
        </row>
        <row r="1085">
          <cell r="N1085">
            <v>220</v>
          </cell>
          <cell r="O1085">
            <v>119</v>
          </cell>
          <cell r="P1085">
            <v>75</v>
          </cell>
          <cell r="Q1085">
            <v>26.28</v>
          </cell>
          <cell r="R1085">
            <v>82</v>
          </cell>
          <cell r="S1085">
            <v>67</v>
          </cell>
        </row>
        <row r="1086">
          <cell r="N1086">
            <v>240</v>
          </cell>
          <cell r="O1086">
            <v>169</v>
          </cell>
          <cell r="P1086">
            <v>96</v>
          </cell>
          <cell r="Q1086">
            <v>32.4</v>
          </cell>
          <cell r="R1086">
            <v>90</v>
          </cell>
          <cell r="S1086">
            <v>79.400000000000006</v>
          </cell>
        </row>
        <row r="1087">
          <cell r="N1087">
            <v>175</v>
          </cell>
          <cell r="O1087">
            <v>105.5</v>
          </cell>
          <cell r="P1087">
            <v>64.5</v>
          </cell>
          <cell r="Q1087">
            <v>25.83</v>
          </cell>
          <cell r="R1087">
            <v>72</v>
          </cell>
          <cell r="S1087">
            <v>72</v>
          </cell>
        </row>
        <row r="1088">
          <cell r="N1088">
            <v>272</v>
          </cell>
          <cell r="O1088">
            <v>127.5</v>
          </cell>
          <cell r="P1088">
            <v>79.5</v>
          </cell>
          <cell r="Q1088">
            <v>26.37</v>
          </cell>
          <cell r="R1088">
            <v>78</v>
          </cell>
          <cell r="S1088">
            <v>66</v>
          </cell>
        </row>
        <row r="1089">
          <cell r="N1089">
            <v>230</v>
          </cell>
          <cell r="O1089">
            <v>113</v>
          </cell>
          <cell r="P1089">
            <v>82</v>
          </cell>
          <cell r="Q1089">
            <v>24.99</v>
          </cell>
          <cell r="R1089">
            <v>68</v>
          </cell>
          <cell r="S1089">
            <v>79.400000000000006</v>
          </cell>
        </row>
        <row r="1090">
          <cell r="N1090">
            <v>285</v>
          </cell>
          <cell r="O1090">
            <v>140</v>
          </cell>
          <cell r="P1090">
            <v>82.5</v>
          </cell>
          <cell r="Q1090">
            <v>21.24</v>
          </cell>
          <cell r="R1090">
            <v>98</v>
          </cell>
          <cell r="S1090">
            <v>79.400000000000006</v>
          </cell>
        </row>
        <row r="1091">
          <cell r="N1091">
            <v>267</v>
          </cell>
          <cell r="O1091">
            <v>114</v>
          </cell>
          <cell r="P1091">
            <v>71</v>
          </cell>
          <cell r="Q1091">
            <v>24.81</v>
          </cell>
          <cell r="R1091">
            <v>78</v>
          </cell>
          <cell r="S1091">
            <v>90</v>
          </cell>
        </row>
        <row r="1092">
          <cell r="N1092">
            <v>241</v>
          </cell>
          <cell r="O1092">
            <v>101</v>
          </cell>
          <cell r="P1092">
            <v>72</v>
          </cell>
          <cell r="Q1092">
            <v>28.35</v>
          </cell>
          <cell r="R1092">
            <v>69</v>
          </cell>
          <cell r="S1092">
            <v>70</v>
          </cell>
        </row>
        <row r="1093">
          <cell r="N1093">
            <v>251</v>
          </cell>
          <cell r="O1093">
            <v>133</v>
          </cell>
          <cell r="P1093">
            <v>72.5</v>
          </cell>
          <cell r="Q1093">
            <v>24.28</v>
          </cell>
          <cell r="R1093">
            <v>65</v>
          </cell>
          <cell r="S1093">
            <v>86</v>
          </cell>
        </row>
        <row r="1094">
          <cell r="N1094">
            <v>210</v>
          </cell>
          <cell r="O1094">
            <v>138</v>
          </cell>
          <cell r="P1094">
            <v>92</v>
          </cell>
          <cell r="Q1094">
            <v>23.13</v>
          </cell>
          <cell r="R1094">
            <v>70</v>
          </cell>
          <cell r="S1094">
            <v>92</v>
          </cell>
        </row>
        <row r="1095">
          <cell r="N1095">
            <v>259</v>
          </cell>
          <cell r="O1095">
            <v>173</v>
          </cell>
          <cell r="P1095">
            <v>102</v>
          </cell>
          <cell r="Q1095">
            <v>27.22</v>
          </cell>
          <cell r="R1095">
            <v>85</v>
          </cell>
          <cell r="S1095">
            <v>75</v>
          </cell>
        </row>
        <row r="1096">
          <cell r="N1096">
            <v>202</v>
          </cell>
          <cell r="O1096">
            <v>112.5</v>
          </cell>
          <cell r="P1096">
            <v>64.5</v>
          </cell>
          <cell r="Q1096">
            <v>22.85</v>
          </cell>
          <cell r="R1096">
            <v>69</v>
          </cell>
          <cell r="S1096">
            <v>103</v>
          </cell>
        </row>
        <row r="1097">
          <cell r="N1097">
            <v>253</v>
          </cell>
          <cell r="O1097">
            <v>109</v>
          </cell>
          <cell r="P1097">
            <v>74</v>
          </cell>
          <cell r="Q1097">
            <v>24.38</v>
          </cell>
          <cell r="R1097">
            <v>88</v>
          </cell>
          <cell r="S1097">
            <v>60</v>
          </cell>
        </row>
        <row r="1098">
          <cell r="N1098">
            <v>236</v>
          </cell>
          <cell r="O1098">
            <v>189</v>
          </cell>
          <cell r="P1098">
            <v>103</v>
          </cell>
          <cell r="Q1098">
            <v>27.91</v>
          </cell>
          <cell r="R1098">
            <v>60</v>
          </cell>
          <cell r="S1098">
            <v>74</v>
          </cell>
        </row>
        <row r="1099">
          <cell r="N1099">
            <v>279</v>
          </cell>
          <cell r="O1099">
            <v>154.5</v>
          </cell>
          <cell r="P1099">
            <v>103.5</v>
          </cell>
          <cell r="Q1099">
            <v>27.12</v>
          </cell>
          <cell r="R1099">
            <v>79</v>
          </cell>
          <cell r="S1099">
            <v>60</v>
          </cell>
        </row>
        <row r="1100">
          <cell r="N1100">
            <v>292</v>
          </cell>
          <cell r="O1100">
            <v>141.5</v>
          </cell>
          <cell r="P1100">
            <v>88.5</v>
          </cell>
          <cell r="Q1100">
            <v>23.95</v>
          </cell>
          <cell r="R1100">
            <v>86</v>
          </cell>
          <cell r="S1100">
            <v>70</v>
          </cell>
        </row>
        <row r="1101">
          <cell r="N1101">
            <v>215</v>
          </cell>
          <cell r="O1101">
            <v>159</v>
          </cell>
          <cell r="P1101">
            <v>64</v>
          </cell>
          <cell r="Q1101">
            <v>24.56</v>
          </cell>
          <cell r="R1101">
            <v>58</v>
          </cell>
          <cell r="S1101">
            <v>124</v>
          </cell>
        </row>
        <row r="1102">
          <cell r="N1102">
            <v>206</v>
          </cell>
          <cell r="O1102">
            <v>146</v>
          </cell>
          <cell r="P1102">
            <v>77</v>
          </cell>
          <cell r="Q1102">
            <v>23.58</v>
          </cell>
          <cell r="R1102">
            <v>87</v>
          </cell>
          <cell r="S1102">
            <v>90</v>
          </cell>
        </row>
        <row r="1103">
          <cell r="N1103">
            <v>293</v>
          </cell>
          <cell r="O1103">
            <v>140</v>
          </cell>
          <cell r="P1103">
            <v>84</v>
          </cell>
          <cell r="Q1103">
            <v>34.56</v>
          </cell>
          <cell r="R1103">
            <v>83</v>
          </cell>
          <cell r="S1103">
            <v>76</v>
          </cell>
        </row>
        <row r="1104">
          <cell r="N1104">
            <v>262</v>
          </cell>
          <cell r="O1104">
            <v>122</v>
          </cell>
          <cell r="P1104">
            <v>87.5</v>
          </cell>
          <cell r="Q1104">
            <v>24.77</v>
          </cell>
          <cell r="R1104">
            <v>95</v>
          </cell>
          <cell r="S1104">
            <v>85</v>
          </cell>
        </row>
        <row r="1105">
          <cell r="N1105">
            <v>282</v>
          </cell>
          <cell r="O1105">
            <v>130</v>
          </cell>
          <cell r="P1105">
            <v>80</v>
          </cell>
          <cell r="Q1105">
            <v>23.9</v>
          </cell>
          <cell r="R1105">
            <v>66</v>
          </cell>
          <cell r="S1105">
            <v>68</v>
          </cell>
        </row>
        <row r="1106">
          <cell r="N1106">
            <v>245</v>
          </cell>
          <cell r="O1106">
            <v>125</v>
          </cell>
          <cell r="P1106">
            <v>80.5</v>
          </cell>
          <cell r="Q1106">
            <v>24.58</v>
          </cell>
          <cell r="R1106">
            <v>64</v>
          </cell>
          <cell r="S1106">
            <v>80</v>
          </cell>
        </row>
        <row r="1107">
          <cell r="N1107">
            <v>192</v>
          </cell>
          <cell r="O1107">
            <v>132</v>
          </cell>
          <cell r="P1107">
            <v>79</v>
          </cell>
          <cell r="Q1107">
            <v>24.53</v>
          </cell>
          <cell r="R1107">
            <v>68</v>
          </cell>
          <cell r="S1107">
            <v>112</v>
          </cell>
        </row>
        <row r="1108">
          <cell r="N1108">
            <v>190</v>
          </cell>
          <cell r="O1108">
            <v>93.5</v>
          </cell>
          <cell r="P1108">
            <v>69</v>
          </cell>
          <cell r="Q1108">
            <v>27.25</v>
          </cell>
          <cell r="R1108">
            <v>68</v>
          </cell>
          <cell r="S1108">
            <v>74</v>
          </cell>
        </row>
        <row r="1109">
          <cell r="N1109">
            <v>217</v>
          </cell>
          <cell r="O1109">
            <v>144</v>
          </cell>
          <cell r="P1109">
            <v>99</v>
          </cell>
          <cell r="Q1109">
            <v>25.16</v>
          </cell>
          <cell r="R1109">
            <v>68</v>
          </cell>
          <cell r="S1109">
            <v>60</v>
          </cell>
        </row>
        <row r="1110">
          <cell r="N1110">
            <v>249</v>
          </cell>
          <cell r="O1110">
            <v>133</v>
          </cell>
          <cell r="P1110">
            <v>88</v>
          </cell>
          <cell r="Q1110">
            <v>28.5</v>
          </cell>
          <cell r="R1110">
            <v>75</v>
          </cell>
          <cell r="S1110">
            <v>75</v>
          </cell>
        </row>
        <row r="1111">
          <cell r="N1111">
            <v>256</v>
          </cell>
          <cell r="O1111">
            <v>147</v>
          </cell>
          <cell r="P1111">
            <v>96</v>
          </cell>
          <cell r="Q1111">
            <v>30.42</v>
          </cell>
          <cell r="R1111">
            <v>72</v>
          </cell>
          <cell r="S1111">
            <v>75</v>
          </cell>
        </row>
        <row r="1112">
          <cell r="N1112">
            <v>218</v>
          </cell>
          <cell r="O1112">
            <v>125</v>
          </cell>
          <cell r="P1112">
            <v>80</v>
          </cell>
          <cell r="Q1112">
            <v>24.96</v>
          </cell>
          <cell r="R1112">
            <v>72</v>
          </cell>
          <cell r="S1112">
            <v>79.400000000000006</v>
          </cell>
        </row>
        <row r="1113">
          <cell r="N1113">
            <v>315</v>
          </cell>
          <cell r="O1113">
            <v>156</v>
          </cell>
          <cell r="P1113">
            <v>90</v>
          </cell>
          <cell r="Q1113">
            <v>25.92</v>
          </cell>
          <cell r="R1113">
            <v>64</v>
          </cell>
          <cell r="S1113">
            <v>74</v>
          </cell>
        </row>
        <row r="1114">
          <cell r="N1114">
            <v>224</v>
          </cell>
          <cell r="O1114">
            <v>174</v>
          </cell>
          <cell r="P1114">
            <v>112</v>
          </cell>
          <cell r="Q1114">
            <v>22.73</v>
          </cell>
          <cell r="R1114">
            <v>63</v>
          </cell>
          <cell r="S1114">
            <v>82</v>
          </cell>
        </row>
        <row r="1115">
          <cell r="N1115">
            <v>196</v>
          </cell>
          <cell r="O1115">
            <v>150</v>
          </cell>
          <cell r="P1115">
            <v>84</v>
          </cell>
          <cell r="Q1115">
            <v>25.98</v>
          </cell>
          <cell r="R1115">
            <v>60</v>
          </cell>
          <cell r="S1115">
            <v>93</v>
          </cell>
        </row>
        <row r="1116">
          <cell r="N1116">
            <v>225</v>
          </cell>
          <cell r="O1116">
            <v>140</v>
          </cell>
          <cell r="P1116">
            <v>88</v>
          </cell>
          <cell r="Q1116">
            <v>24.71</v>
          </cell>
          <cell r="R1116">
            <v>80</v>
          </cell>
          <cell r="S1116">
            <v>78</v>
          </cell>
        </row>
        <row r="1117">
          <cell r="N1117">
            <v>270</v>
          </cell>
          <cell r="O1117">
            <v>129</v>
          </cell>
          <cell r="P1117">
            <v>82</v>
          </cell>
          <cell r="Q1117">
            <v>27.63</v>
          </cell>
          <cell r="R1117">
            <v>88</v>
          </cell>
          <cell r="S1117">
            <v>60</v>
          </cell>
        </row>
        <row r="1118">
          <cell r="N1118">
            <v>265</v>
          </cell>
          <cell r="O1118">
            <v>130</v>
          </cell>
          <cell r="P1118">
            <v>84</v>
          </cell>
          <cell r="Q1118">
            <v>29.66</v>
          </cell>
          <cell r="R1118">
            <v>76</v>
          </cell>
          <cell r="S1118">
            <v>69</v>
          </cell>
        </row>
        <row r="1119">
          <cell r="N1119">
            <v>193</v>
          </cell>
          <cell r="O1119">
            <v>100</v>
          </cell>
          <cell r="P1119">
            <v>60</v>
          </cell>
          <cell r="Q1119">
            <v>29.69</v>
          </cell>
          <cell r="R1119">
            <v>60</v>
          </cell>
          <cell r="S1119">
            <v>69</v>
          </cell>
        </row>
        <row r="1120">
          <cell r="N1120">
            <v>392</v>
          </cell>
          <cell r="O1120">
            <v>113</v>
          </cell>
          <cell r="P1120">
            <v>68</v>
          </cell>
          <cell r="Q1120">
            <v>23.35</v>
          </cell>
          <cell r="R1120">
            <v>70</v>
          </cell>
          <cell r="S1120">
            <v>63</v>
          </cell>
        </row>
        <row r="1121">
          <cell r="N1121">
            <v>239</v>
          </cell>
          <cell r="O1121">
            <v>128</v>
          </cell>
          <cell r="P1121">
            <v>84.5</v>
          </cell>
          <cell r="Q1121">
            <v>33.49</v>
          </cell>
          <cell r="R1121">
            <v>75</v>
          </cell>
          <cell r="S1121">
            <v>80</v>
          </cell>
        </row>
        <row r="1122">
          <cell r="N1122">
            <v>261</v>
          </cell>
          <cell r="O1122">
            <v>145</v>
          </cell>
          <cell r="P1122">
            <v>77</v>
          </cell>
          <cell r="Q1122">
            <v>26.67</v>
          </cell>
          <cell r="R1122">
            <v>73</v>
          </cell>
          <cell r="S1122">
            <v>95</v>
          </cell>
        </row>
        <row r="1123">
          <cell r="N1123">
            <v>242</v>
          </cell>
          <cell r="O1123">
            <v>172</v>
          </cell>
          <cell r="P1123">
            <v>84</v>
          </cell>
          <cell r="Q1123">
            <v>19.809999999999999</v>
          </cell>
          <cell r="R1123">
            <v>70</v>
          </cell>
          <cell r="S1123">
            <v>111</v>
          </cell>
        </row>
        <row r="1124">
          <cell r="N1124">
            <v>222</v>
          </cell>
          <cell r="O1124">
            <v>167</v>
          </cell>
          <cell r="P1124">
            <v>107</v>
          </cell>
          <cell r="Q1124">
            <v>25.56</v>
          </cell>
          <cell r="R1124">
            <v>82</v>
          </cell>
          <cell r="S1124">
            <v>88</v>
          </cell>
        </row>
        <row r="1125">
          <cell r="N1125">
            <v>242</v>
          </cell>
          <cell r="O1125">
            <v>116</v>
          </cell>
          <cell r="P1125">
            <v>69</v>
          </cell>
          <cell r="Q1125">
            <v>21.65</v>
          </cell>
          <cell r="R1125">
            <v>75</v>
          </cell>
          <cell r="S1125">
            <v>73</v>
          </cell>
        </row>
        <row r="1126">
          <cell r="N1126">
            <v>257</v>
          </cell>
          <cell r="O1126">
            <v>122</v>
          </cell>
          <cell r="P1126">
            <v>73</v>
          </cell>
          <cell r="Q1126">
            <v>24.17</v>
          </cell>
          <cell r="R1126">
            <v>96</v>
          </cell>
          <cell r="S1126">
            <v>104</v>
          </cell>
        </row>
        <row r="1127">
          <cell r="N1127">
            <v>291</v>
          </cell>
          <cell r="O1127">
            <v>107.5</v>
          </cell>
          <cell r="P1127">
            <v>65</v>
          </cell>
          <cell r="Q1127">
            <v>24.1</v>
          </cell>
          <cell r="R1127">
            <v>82</v>
          </cell>
          <cell r="S1127">
            <v>78</v>
          </cell>
        </row>
        <row r="1128">
          <cell r="N1128">
            <v>229</v>
          </cell>
          <cell r="O1128">
            <v>144</v>
          </cell>
          <cell r="P1128">
            <v>91</v>
          </cell>
          <cell r="Q1128">
            <v>24.96</v>
          </cell>
          <cell r="R1128">
            <v>70</v>
          </cell>
          <cell r="S1128">
            <v>82</v>
          </cell>
        </row>
        <row r="1129">
          <cell r="N1129">
            <v>223</v>
          </cell>
          <cell r="O1129">
            <v>119</v>
          </cell>
          <cell r="P1129">
            <v>73</v>
          </cell>
          <cell r="Q1129">
            <v>24.22</v>
          </cell>
          <cell r="R1129">
            <v>72</v>
          </cell>
          <cell r="S1129">
            <v>77</v>
          </cell>
        </row>
        <row r="1130">
          <cell r="N1130">
            <v>214</v>
          </cell>
          <cell r="O1130">
            <v>100</v>
          </cell>
          <cell r="P1130">
            <v>65</v>
          </cell>
          <cell r="Q1130">
            <v>30.18</v>
          </cell>
          <cell r="R1130">
            <v>60</v>
          </cell>
          <cell r="S1130">
            <v>66</v>
          </cell>
        </row>
        <row r="1131">
          <cell r="N1131">
            <v>239</v>
          </cell>
          <cell r="O1131">
            <v>130</v>
          </cell>
          <cell r="P1131">
            <v>80</v>
          </cell>
          <cell r="Q1131">
            <v>23.25</v>
          </cell>
          <cell r="R1131">
            <v>64</v>
          </cell>
          <cell r="S1131">
            <v>95</v>
          </cell>
        </row>
        <row r="1132">
          <cell r="N1132">
            <v>250</v>
          </cell>
          <cell r="O1132">
            <v>116</v>
          </cell>
          <cell r="P1132">
            <v>79</v>
          </cell>
          <cell r="Q1132">
            <v>28.59</v>
          </cell>
          <cell r="R1132">
            <v>93</v>
          </cell>
          <cell r="S1132">
            <v>87</v>
          </cell>
        </row>
        <row r="1133">
          <cell r="N1133">
            <v>334</v>
          </cell>
          <cell r="O1133">
            <v>147</v>
          </cell>
          <cell r="P1133">
            <v>86</v>
          </cell>
          <cell r="Q1133">
            <v>29.01</v>
          </cell>
          <cell r="R1133">
            <v>80</v>
          </cell>
          <cell r="S1133">
            <v>63</v>
          </cell>
        </row>
        <row r="1134">
          <cell r="N1134">
            <v>322</v>
          </cell>
          <cell r="O1134">
            <v>140</v>
          </cell>
          <cell r="P1134">
            <v>90</v>
          </cell>
          <cell r="Q1134">
            <v>29.47</v>
          </cell>
          <cell r="R1134">
            <v>58</v>
          </cell>
          <cell r="S1134">
            <v>64</v>
          </cell>
        </row>
        <row r="1135">
          <cell r="N1135">
            <v>291</v>
          </cell>
          <cell r="O1135">
            <v>114</v>
          </cell>
          <cell r="P1135">
            <v>81</v>
          </cell>
          <cell r="Q1135">
            <v>26.21</v>
          </cell>
          <cell r="R1135">
            <v>70</v>
          </cell>
          <cell r="S1135">
            <v>79</v>
          </cell>
        </row>
        <row r="1136">
          <cell r="N1136">
            <v>214</v>
          </cell>
          <cell r="O1136">
            <v>153.5</v>
          </cell>
          <cell r="P1136">
            <v>103.5</v>
          </cell>
          <cell r="Q1136">
            <v>23.45</v>
          </cell>
          <cell r="R1136">
            <v>70</v>
          </cell>
          <cell r="S1136">
            <v>71</v>
          </cell>
        </row>
        <row r="1137">
          <cell r="N1137">
            <v>200</v>
          </cell>
          <cell r="O1137">
            <v>126</v>
          </cell>
          <cell r="P1137">
            <v>86</v>
          </cell>
          <cell r="Q1137">
            <v>26.84</v>
          </cell>
          <cell r="R1137">
            <v>80</v>
          </cell>
          <cell r="S1137">
            <v>96</v>
          </cell>
        </row>
        <row r="1138">
          <cell r="N1138">
            <v>256</v>
          </cell>
          <cell r="O1138">
            <v>138</v>
          </cell>
          <cell r="P1138">
            <v>76</v>
          </cell>
          <cell r="Q1138">
            <v>22.81</v>
          </cell>
          <cell r="R1138">
            <v>65</v>
          </cell>
          <cell r="S1138">
            <v>100</v>
          </cell>
        </row>
        <row r="1139">
          <cell r="N1139">
            <v>221</v>
          </cell>
          <cell r="O1139">
            <v>175</v>
          </cell>
          <cell r="P1139">
            <v>107.5</v>
          </cell>
          <cell r="Q1139">
            <v>25.97</v>
          </cell>
          <cell r="R1139">
            <v>63</v>
          </cell>
          <cell r="S1139">
            <v>78</v>
          </cell>
        </row>
        <row r="1140">
          <cell r="N1140">
            <v>245</v>
          </cell>
          <cell r="O1140">
            <v>102</v>
          </cell>
          <cell r="P1140">
            <v>68</v>
          </cell>
          <cell r="Q1140">
            <v>23.01</v>
          </cell>
          <cell r="R1140">
            <v>60</v>
          </cell>
          <cell r="S1140">
            <v>79.400000000000006</v>
          </cell>
        </row>
        <row r="1141">
          <cell r="N1141">
            <v>185</v>
          </cell>
          <cell r="O1141">
            <v>123</v>
          </cell>
          <cell r="P1141">
            <v>69</v>
          </cell>
          <cell r="Q1141">
            <v>18.98</v>
          </cell>
          <cell r="R1141">
            <v>79</v>
          </cell>
          <cell r="S1141">
            <v>75</v>
          </cell>
        </row>
        <row r="1142">
          <cell r="N1142">
            <v>304</v>
          </cell>
          <cell r="O1142">
            <v>165</v>
          </cell>
          <cell r="P1142">
            <v>91</v>
          </cell>
          <cell r="Q1142">
            <v>26.97</v>
          </cell>
          <cell r="R1142">
            <v>80</v>
          </cell>
          <cell r="S1142">
            <v>81</v>
          </cell>
        </row>
        <row r="1143">
          <cell r="N1143">
            <v>246</v>
          </cell>
          <cell r="O1143">
            <v>132.5</v>
          </cell>
          <cell r="P1143">
            <v>82</v>
          </cell>
          <cell r="Q1143">
            <v>19.09</v>
          </cell>
          <cell r="R1143">
            <v>59</v>
          </cell>
          <cell r="S1143">
            <v>79.400000000000006</v>
          </cell>
        </row>
        <row r="1144">
          <cell r="N1144">
            <v>248</v>
          </cell>
          <cell r="O1144">
            <v>135</v>
          </cell>
          <cell r="P1144">
            <v>94.5</v>
          </cell>
          <cell r="Q1144">
            <v>36.520000000000003</v>
          </cell>
          <cell r="R1144">
            <v>65</v>
          </cell>
          <cell r="S1144">
            <v>85</v>
          </cell>
        </row>
        <row r="1145">
          <cell r="N1145">
            <v>221</v>
          </cell>
          <cell r="O1145">
            <v>131</v>
          </cell>
          <cell r="P1145">
            <v>84</v>
          </cell>
          <cell r="Q1145">
            <v>28.58</v>
          </cell>
          <cell r="R1145">
            <v>85</v>
          </cell>
          <cell r="S1145">
            <v>72</v>
          </cell>
        </row>
        <row r="1146">
          <cell r="N1146">
            <v>196</v>
          </cell>
          <cell r="O1146">
            <v>107</v>
          </cell>
          <cell r="P1146">
            <v>73</v>
          </cell>
          <cell r="Q1146">
            <v>24.36</v>
          </cell>
          <cell r="R1146">
            <v>60</v>
          </cell>
          <cell r="S1146">
            <v>71</v>
          </cell>
        </row>
        <row r="1147">
          <cell r="N1147">
            <v>242</v>
          </cell>
          <cell r="O1147">
            <v>145</v>
          </cell>
          <cell r="P1147">
            <v>87.5</v>
          </cell>
          <cell r="Q1147">
            <v>22.01</v>
          </cell>
          <cell r="R1147">
            <v>58</v>
          </cell>
          <cell r="S1147">
            <v>73</v>
          </cell>
        </row>
        <row r="1148">
          <cell r="N1148">
            <v>300</v>
          </cell>
          <cell r="O1148">
            <v>128</v>
          </cell>
          <cell r="P1148">
            <v>80</v>
          </cell>
          <cell r="Q1148">
            <v>27.3</v>
          </cell>
          <cell r="R1148">
            <v>68</v>
          </cell>
          <cell r="S1148">
            <v>79.400000000000006</v>
          </cell>
        </row>
        <row r="1149">
          <cell r="N1149">
            <v>170</v>
          </cell>
          <cell r="O1149">
            <v>130</v>
          </cell>
          <cell r="P1149">
            <v>94</v>
          </cell>
          <cell r="Q1149">
            <v>23.9</v>
          </cell>
          <cell r="R1149">
            <v>110</v>
          </cell>
          <cell r="S1149">
            <v>75</v>
          </cell>
        </row>
        <row r="1150">
          <cell r="N1150">
            <v>233</v>
          </cell>
          <cell r="O1150">
            <v>184</v>
          </cell>
          <cell r="P1150">
            <v>106</v>
          </cell>
          <cell r="Q1150">
            <v>38.880000000000003</v>
          </cell>
          <cell r="R1150">
            <v>66</v>
          </cell>
          <cell r="S1150">
            <v>40</v>
          </cell>
        </row>
        <row r="1151">
          <cell r="N1151">
            <v>315</v>
          </cell>
          <cell r="O1151">
            <v>135</v>
          </cell>
          <cell r="P1151">
            <v>80</v>
          </cell>
          <cell r="Q1151">
            <v>25.23</v>
          </cell>
          <cell r="R1151">
            <v>103</v>
          </cell>
          <cell r="S1151">
            <v>89</v>
          </cell>
        </row>
        <row r="1152">
          <cell r="N1152">
            <v>205</v>
          </cell>
          <cell r="O1152">
            <v>118</v>
          </cell>
          <cell r="P1152">
            <v>76.5</v>
          </cell>
          <cell r="Q1152">
            <v>23.48</v>
          </cell>
          <cell r="R1152">
            <v>75</v>
          </cell>
          <cell r="S1152">
            <v>77</v>
          </cell>
        </row>
        <row r="1153">
          <cell r="N1153">
            <v>267</v>
          </cell>
          <cell r="O1153">
            <v>160.5</v>
          </cell>
          <cell r="P1153">
            <v>109</v>
          </cell>
          <cell r="Q1153">
            <v>28.33</v>
          </cell>
          <cell r="R1153">
            <v>70</v>
          </cell>
          <cell r="S1153">
            <v>75</v>
          </cell>
        </row>
        <row r="1154">
          <cell r="N1154">
            <v>261</v>
          </cell>
          <cell r="O1154">
            <v>114</v>
          </cell>
          <cell r="P1154">
            <v>64</v>
          </cell>
          <cell r="Q1154">
            <v>22.32</v>
          </cell>
          <cell r="R1154">
            <v>85</v>
          </cell>
          <cell r="S1154">
            <v>71</v>
          </cell>
        </row>
        <row r="1155">
          <cell r="N1155">
            <v>306</v>
          </cell>
          <cell r="O1155">
            <v>177</v>
          </cell>
          <cell r="P1155">
            <v>96</v>
          </cell>
          <cell r="Q1155">
            <v>32.51</v>
          </cell>
          <cell r="R1155">
            <v>90</v>
          </cell>
          <cell r="S1155">
            <v>126</v>
          </cell>
        </row>
        <row r="1156">
          <cell r="N1156">
            <v>169</v>
          </cell>
          <cell r="O1156">
            <v>243</v>
          </cell>
          <cell r="P1156">
            <v>142.5</v>
          </cell>
          <cell r="Q1156">
            <v>28.49</v>
          </cell>
          <cell r="R1156">
            <v>85</v>
          </cell>
          <cell r="S1156">
            <v>77</v>
          </cell>
        </row>
        <row r="1157">
          <cell r="N1157">
            <v>222</v>
          </cell>
          <cell r="O1157">
            <v>117</v>
          </cell>
          <cell r="P1157">
            <v>79</v>
          </cell>
          <cell r="Q1157">
            <v>21.09</v>
          </cell>
          <cell r="R1157">
            <v>92</v>
          </cell>
          <cell r="S1157">
            <v>79.400000000000006</v>
          </cell>
        </row>
        <row r="1158">
          <cell r="N1158">
            <v>260</v>
          </cell>
          <cell r="O1158">
            <v>178</v>
          </cell>
          <cell r="P1158">
            <v>103</v>
          </cell>
          <cell r="Q1158">
            <v>24.62</v>
          </cell>
          <cell r="R1158">
            <v>72</v>
          </cell>
          <cell r="S1158">
            <v>79</v>
          </cell>
        </row>
        <row r="1159">
          <cell r="N1159">
            <v>242</v>
          </cell>
          <cell r="O1159">
            <v>139</v>
          </cell>
          <cell r="P1159">
            <v>80</v>
          </cell>
          <cell r="Q1159">
            <v>19.68</v>
          </cell>
          <cell r="R1159">
            <v>72</v>
          </cell>
          <cell r="S1159">
            <v>60</v>
          </cell>
        </row>
        <row r="1160">
          <cell r="N1160">
            <v>280</v>
          </cell>
          <cell r="O1160">
            <v>127</v>
          </cell>
          <cell r="P1160">
            <v>77</v>
          </cell>
          <cell r="Q1160">
            <v>30.39</v>
          </cell>
          <cell r="R1160">
            <v>56</v>
          </cell>
          <cell r="S1160">
            <v>78</v>
          </cell>
        </row>
        <row r="1161">
          <cell r="N1161">
            <v>231</v>
          </cell>
          <cell r="O1161">
            <v>184</v>
          </cell>
          <cell r="P1161">
            <v>90</v>
          </cell>
          <cell r="Q1161">
            <v>26.03</v>
          </cell>
          <cell r="R1161">
            <v>70</v>
          </cell>
          <cell r="S1161">
            <v>75</v>
          </cell>
        </row>
        <row r="1162">
          <cell r="N1162">
            <v>270</v>
          </cell>
          <cell r="O1162">
            <v>145.5</v>
          </cell>
          <cell r="P1162">
            <v>87.5</v>
          </cell>
          <cell r="Q1162">
            <v>23.88</v>
          </cell>
          <cell r="R1162">
            <v>81</v>
          </cell>
          <cell r="S1162">
            <v>67</v>
          </cell>
        </row>
        <row r="1163">
          <cell r="N1163">
            <v>216</v>
          </cell>
          <cell r="O1163">
            <v>133</v>
          </cell>
          <cell r="P1163">
            <v>87</v>
          </cell>
          <cell r="Q1163">
            <v>30.06</v>
          </cell>
          <cell r="R1163">
            <v>68</v>
          </cell>
          <cell r="S1163">
            <v>91</v>
          </cell>
        </row>
        <row r="1164">
          <cell r="N1164">
            <v>320</v>
          </cell>
          <cell r="O1164">
            <v>187.5</v>
          </cell>
          <cell r="P1164">
            <v>85.5</v>
          </cell>
          <cell r="Q1164">
            <v>25.33</v>
          </cell>
          <cell r="R1164">
            <v>75</v>
          </cell>
          <cell r="S1164">
            <v>68</v>
          </cell>
        </row>
        <row r="1165">
          <cell r="N1165">
            <v>214</v>
          </cell>
          <cell r="O1165">
            <v>119</v>
          </cell>
          <cell r="P1165">
            <v>76</v>
          </cell>
          <cell r="Q1165">
            <v>21.67</v>
          </cell>
          <cell r="R1165">
            <v>67</v>
          </cell>
          <cell r="S1165">
            <v>75</v>
          </cell>
        </row>
        <row r="1166">
          <cell r="N1166">
            <v>304</v>
          </cell>
          <cell r="O1166">
            <v>125</v>
          </cell>
          <cell r="P1166">
            <v>86</v>
          </cell>
          <cell r="Q1166">
            <v>30.07</v>
          </cell>
          <cell r="R1166">
            <v>80</v>
          </cell>
          <cell r="S1166">
            <v>84</v>
          </cell>
        </row>
        <row r="1167">
          <cell r="N1167">
            <v>248</v>
          </cell>
          <cell r="O1167">
            <v>165</v>
          </cell>
          <cell r="P1167">
            <v>96</v>
          </cell>
          <cell r="Q1167">
            <v>24.45</v>
          </cell>
          <cell r="R1167">
            <v>100</v>
          </cell>
          <cell r="S1167">
            <v>71</v>
          </cell>
        </row>
        <row r="1168">
          <cell r="N1168">
            <v>246</v>
          </cell>
          <cell r="O1168">
            <v>138</v>
          </cell>
          <cell r="P1168">
            <v>92</v>
          </cell>
          <cell r="Q1168">
            <v>28.23</v>
          </cell>
          <cell r="R1168">
            <v>72</v>
          </cell>
          <cell r="S1168">
            <v>91</v>
          </cell>
        </row>
        <row r="1169">
          <cell r="N1169">
            <v>195</v>
          </cell>
          <cell r="O1169">
            <v>134</v>
          </cell>
          <cell r="P1169">
            <v>81</v>
          </cell>
          <cell r="Q1169">
            <v>21.4</v>
          </cell>
          <cell r="R1169">
            <v>85</v>
          </cell>
          <cell r="S1169">
            <v>79.400000000000006</v>
          </cell>
        </row>
        <row r="1170">
          <cell r="N1170">
            <v>253</v>
          </cell>
          <cell r="O1170">
            <v>178</v>
          </cell>
          <cell r="P1170">
            <v>106</v>
          </cell>
          <cell r="Q1170">
            <v>24.68</v>
          </cell>
          <cell r="R1170">
            <v>100</v>
          </cell>
          <cell r="S1170">
            <v>76</v>
          </cell>
        </row>
        <row r="1171">
          <cell r="N1171">
            <v>256</v>
          </cell>
          <cell r="O1171">
            <v>138</v>
          </cell>
          <cell r="P1171">
            <v>105</v>
          </cell>
          <cell r="Q1171">
            <v>26.97</v>
          </cell>
          <cell r="R1171">
            <v>98</v>
          </cell>
          <cell r="S1171">
            <v>100</v>
          </cell>
        </row>
        <row r="1172">
          <cell r="N1172">
            <v>245</v>
          </cell>
          <cell r="O1172">
            <v>123</v>
          </cell>
          <cell r="P1172">
            <v>85.5</v>
          </cell>
          <cell r="Q1172">
            <v>24.49</v>
          </cell>
          <cell r="R1172">
            <v>68</v>
          </cell>
          <cell r="S1172">
            <v>76</v>
          </cell>
        </row>
        <row r="1173">
          <cell r="N1173">
            <v>205</v>
          </cell>
          <cell r="O1173">
            <v>110</v>
          </cell>
          <cell r="P1173">
            <v>69</v>
          </cell>
          <cell r="Q1173">
            <v>25.99</v>
          </cell>
          <cell r="R1173">
            <v>75</v>
          </cell>
          <cell r="S1173">
            <v>67</v>
          </cell>
        </row>
        <row r="1174">
          <cell r="N1174">
            <v>199</v>
          </cell>
          <cell r="O1174">
            <v>122</v>
          </cell>
          <cell r="P1174">
            <v>82</v>
          </cell>
          <cell r="Q1174">
            <v>22.16</v>
          </cell>
          <cell r="R1174">
            <v>85</v>
          </cell>
          <cell r="S1174">
            <v>77</v>
          </cell>
        </row>
        <row r="1175">
          <cell r="N1175">
            <v>304</v>
          </cell>
          <cell r="O1175">
            <v>119</v>
          </cell>
          <cell r="P1175">
            <v>76</v>
          </cell>
          <cell r="Q1175">
            <v>32.520000000000003</v>
          </cell>
          <cell r="R1175">
            <v>64</v>
          </cell>
          <cell r="S1175">
            <v>80</v>
          </cell>
        </row>
        <row r="1176">
          <cell r="N1176">
            <v>206</v>
          </cell>
          <cell r="O1176">
            <v>110</v>
          </cell>
          <cell r="P1176">
            <v>78</v>
          </cell>
          <cell r="Q1176">
            <v>33.03</v>
          </cell>
          <cell r="R1176">
            <v>65</v>
          </cell>
          <cell r="S1176">
            <v>62</v>
          </cell>
        </row>
        <row r="1177">
          <cell r="N1177">
            <v>245</v>
          </cell>
          <cell r="O1177">
            <v>142.5</v>
          </cell>
          <cell r="P1177">
            <v>85</v>
          </cell>
          <cell r="Q1177">
            <v>35.450000000000003</v>
          </cell>
          <cell r="R1177">
            <v>62</v>
          </cell>
          <cell r="S1177">
            <v>79.400000000000006</v>
          </cell>
        </row>
        <row r="1178">
          <cell r="N1178">
            <v>309</v>
          </cell>
          <cell r="O1178">
            <v>155</v>
          </cell>
          <cell r="P1178">
            <v>85</v>
          </cell>
          <cell r="Q1178">
            <v>23.06</v>
          </cell>
          <cell r="R1178">
            <v>70</v>
          </cell>
          <cell r="S1178">
            <v>63</v>
          </cell>
        </row>
        <row r="1179">
          <cell r="N1179">
            <v>234</v>
          </cell>
          <cell r="O1179">
            <v>111</v>
          </cell>
          <cell r="P1179">
            <v>81</v>
          </cell>
          <cell r="Q1179">
            <v>22.35</v>
          </cell>
          <cell r="R1179">
            <v>70</v>
          </cell>
          <cell r="S1179">
            <v>77</v>
          </cell>
        </row>
        <row r="1180">
          <cell r="N1180">
            <v>218</v>
          </cell>
          <cell r="O1180">
            <v>138.5</v>
          </cell>
          <cell r="P1180">
            <v>87.5</v>
          </cell>
          <cell r="Q1180">
            <v>22.91</v>
          </cell>
          <cell r="R1180">
            <v>73</v>
          </cell>
          <cell r="S1180">
            <v>79.400000000000006</v>
          </cell>
        </row>
        <row r="1181">
          <cell r="N1181">
            <v>305</v>
          </cell>
          <cell r="O1181">
            <v>150</v>
          </cell>
          <cell r="P1181">
            <v>88</v>
          </cell>
          <cell r="Q1181">
            <v>26.82</v>
          </cell>
          <cell r="R1181">
            <v>75</v>
          </cell>
          <cell r="S1181">
            <v>75</v>
          </cell>
        </row>
        <row r="1182">
          <cell r="N1182">
            <v>208</v>
          </cell>
          <cell r="O1182">
            <v>116</v>
          </cell>
          <cell r="P1182">
            <v>75</v>
          </cell>
          <cell r="Q1182">
            <v>18.52</v>
          </cell>
          <cell r="R1182">
            <v>80</v>
          </cell>
          <cell r="S1182">
            <v>82</v>
          </cell>
        </row>
        <row r="1183">
          <cell r="N1183">
            <v>210</v>
          </cell>
          <cell r="O1183">
            <v>99</v>
          </cell>
          <cell r="P1183">
            <v>67</v>
          </cell>
          <cell r="Q1183">
            <v>22.39</v>
          </cell>
          <cell r="R1183">
            <v>57</v>
          </cell>
          <cell r="S1183">
            <v>75</v>
          </cell>
        </row>
        <row r="1184">
          <cell r="N1184">
            <v>271</v>
          </cell>
          <cell r="O1184">
            <v>115</v>
          </cell>
          <cell r="P1184">
            <v>77</v>
          </cell>
          <cell r="Q1184">
            <v>28.68</v>
          </cell>
          <cell r="R1184">
            <v>66</v>
          </cell>
          <cell r="S1184">
            <v>82</v>
          </cell>
        </row>
        <row r="1185">
          <cell r="N1185">
            <v>264</v>
          </cell>
          <cell r="O1185">
            <v>181</v>
          </cell>
          <cell r="P1185">
            <v>90</v>
          </cell>
          <cell r="Q1185">
            <v>24.49</v>
          </cell>
          <cell r="R1185">
            <v>75</v>
          </cell>
          <cell r="S1185">
            <v>71</v>
          </cell>
        </row>
        <row r="1186">
          <cell r="N1186">
            <v>209</v>
          </cell>
          <cell r="O1186">
            <v>115</v>
          </cell>
          <cell r="P1186">
            <v>75</v>
          </cell>
          <cell r="Q1186">
            <v>27.99</v>
          </cell>
          <cell r="R1186">
            <v>80</v>
          </cell>
          <cell r="S1186">
            <v>90</v>
          </cell>
        </row>
        <row r="1187">
          <cell r="N1187">
            <v>248</v>
          </cell>
          <cell r="O1187">
            <v>174</v>
          </cell>
          <cell r="P1187">
            <v>110</v>
          </cell>
          <cell r="Q1187">
            <v>31.74</v>
          </cell>
          <cell r="R1187">
            <v>75</v>
          </cell>
          <cell r="S1187">
            <v>100</v>
          </cell>
        </row>
        <row r="1188">
          <cell r="N1188">
            <v>155</v>
          </cell>
          <cell r="O1188">
            <v>96</v>
          </cell>
          <cell r="P1188">
            <v>61</v>
          </cell>
          <cell r="Q1188">
            <v>24.19</v>
          </cell>
          <cell r="R1188">
            <v>60</v>
          </cell>
          <cell r="S1188">
            <v>68</v>
          </cell>
        </row>
        <row r="1189">
          <cell r="N1189">
            <v>149</v>
          </cell>
          <cell r="O1189">
            <v>122</v>
          </cell>
          <cell r="P1189">
            <v>72</v>
          </cell>
          <cell r="Q1189">
            <v>21.3</v>
          </cell>
          <cell r="R1189">
            <v>85</v>
          </cell>
          <cell r="S1189">
            <v>75</v>
          </cell>
        </row>
        <row r="1190">
          <cell r="N1190">
            <v>255</v>
          </cell>
          <cell r="O1190">
            <v>120.5</v>
          </cell>
          <cell r="P1190">
            <v>85.5</v>
          </cell>
          <cell r="Q1190">
            <v>30.85</v>
          </cell>
          <cell r="R1190">
            <v>100</v>
          </cell>
          <cell r="S1190">
            <v>79</v>
          </cell>
        </row>
        <row r="1191">
          <cell r="N1191">
            <v>137</v>
          </cell>
          <cell r="O1191">
            <v>127</v>
          </cell>
          <cell r="P1191">
            <v>82</v>
          </cell>
          <cell r="Q1191">
            <v>27.04</v>
          </cell>
          <cell r="R1191">
            <v>60</v>
          </cell>
          <cell r="S1191">
            <v>71</v>
          </cell>
        </row>
        <row r="1192">
          <cell r="N1192">
            <v>160</v>
          </cell>
          <cell r="O1192">
            <v>102.5</v>
          </cell>
          <cell r="P1192">
            <v>67.5</v>
          </cell>
          <cell r="Q1192">
            <v>21.16</v>
          </cell>
          <cell r="R1192">
            <v>90</v>
          </cell>
          <cell r="S1192">
            <v>68</v>
          </cell>
        </row>
        <row r="1193">
          <cell r="N1193">
            <v>210</v>
          </cell>
          <cell r="O1193">
            <v>158</v>
          </cell>
          <cell r="P1193">
            <v>104</v>
          </cell>
          <cell r="Q1193">
            <v>30.93</v>
          </cell>
          <cell r="R1193">
            <v>73</v>
          </cell>
          <cell r="S1193">
            <v>113</v>
          </cell>
        </row>
        <row r="1194">
          <cell r="N1194">
            <v>226</v>
          </cell>
          <cell r="O1194">
            <v>130</v>
          </cell>
          <cell r="P1194">
            <v>80</v>
          </cell>
          <cell r="Q1194">
            <v>25.25</v>
          </cell>
          <cell r="R1194">
            <v>75</v>
          </cell>
          <cell r="S1194">
            <v>73</v>
          </cell>
        </row>
        <row r="1195">
          <cell r="N1195">
            <v>197</v>
          </cell>
          <cell r="O1195">
            <v>124</v>
          </cell>
          <cell r="P1195">
            <v>81</v>
          </cell>
          <cell r="Q1195">
            <v>21.5</v>
          </cell>
          <cell r="R1195">
            <v>80</v>
          </cell>
          <cell r="S1195">
            <v>63</v>
          </cell>
        </row>
        <row r="1196">
          <cell r="N1196">
            <v>279</v>
          </cell>
          <cell r="O1196">
            <v>180</v>
          </cell>
          <cell r="P1196">
            <v>109.5</v>
          </cell>
          <cell r="Q1196">
            <v>26.04</v>
          </cell>
          <cell r="R1196">
            <v>75</v>
          </cell>
          <cell r="S1196">
            <v>82</v>
          </cell>
        </row>
        <row r="1197">
          <cell r="N1197">
            <v>195</v>
          </cell>
          <cell r="O1197">
            <v>112</v>
          </cell>
          <cell r="P1197">
            <v>74.5</v>
          </cell>
          <cell r="Q1197">
            <v>23.37</v>
          </cell>
          <cell r="R1197">
            <v>58</v>
          </cell>
          <cell r="S1197">
            <v>110</v>
          </cell>
        </row>
        <row r="1198">
          <cell r="N1198">
            <v>231</v>
          </cell>
          <cell r="O1198">
            <v>133.5</v>
          </cell>
          <cell r="P1198">
            <v>76</v>
          </cell>
          <cell r="Q1198">
            <v>25.77</v>
          </cell>
          <cell r="R1198">
            <v>75</v>
          </cell>
          <cell r="S1198">
            <v>73</v>
          </cell>
        </row>
        <row r="1199">
          <cell r="N1199">
            <v>229</v>
          </cell>
          <cell r="O1199">
            <v>100.5</v>
          </cell>
          <cell r="P1199">
            <v>66</v>
          </cell>
          <cell r="Q1199">
            <v>25.18</v>
          </cell>
          <cell r="R1199">
            <v>44</v>
          </cell>
          <cell r="S1199">
            <v>81</v>
          </cell>
        </row>
        <row r="1200">
          <cell r="N1200">
            <v>186</v>
          </cell>
          <cell r="O1200">
            <v>104.5</v>
          </cell>
          <cell r="P1200">
            <v>71</v>
          </cell>
          <cell r="Q1200">
            <v>31.35</v>
          </cell>
          <cell r="R1200">
            <v>55</v>
          </cell>
          <cell r="S1200">
            <v>79.400000000000006</v>
          </cell>
        </row>
        <row r="1201">
          <cell r="N1201">
            <v>242</v>
          </cell>
          <cell r="O1201">
            <v>120</v>
          </cell>
          <cell r="P1201">
            <v>86</v>
          </cell>
          <cell r="Q1201">
            <v>26.77</v>
          </cell>
          <cell r="R1201">
            <v>55</v>
          </cell>
          <cell r="S1201">
            <v>73</v>
          </cell>
        </row>
        <row r="1202">
          <cell r="N1202">
            <v>230</v>
          </cell>
          <cell r="O1202">
            <v>124</v>
          </cell>
          <cell r="P1202">
            <v>70</v>
          </cell>
          <cell r="Q1202">
            <v>22.85</v>
          </cell>
          <cell r="R1202">
            <v>70</v>
          </cell>
          <cell r="S1202">
            <v>60</v>
          </cell>
        </row>
        <row r="1203">
          <cell r="N1203">
            <v>183</v>
          </cell>
          <cell r="O1203">
            <v>156</v>
          </cell>
          <cell r="P1203">
            <v>92</v>
          </cell>
          <cell r="Q1203">
            <v>24.69</v>
          </cell>
          <cell r="R1203">
            <v>75</v>
          </cell>
          <cell r="S1203">
            <v>79</v>
          </cell>
        </row>
        <row r="1204">
          <cell r="N1204">
            <v>208</v>
          </cell>
          <cell r="O1204">
            <v>156.5</v>
          </cell>
          <cell r="P1204">
            <v>105</v>
          </cell>
          <cell r="Q1204">
            <v>33.82</v>
          </cell>
          <cell r="R1204">
            <v>95</v>
          </cell>
          <cell r="S1204">
            <v>186</v>
          </cell>
        </row>
        <row r="1205">
          <cell r="N1205">
            <v>190</v>
          </cell>
          <cell r="O1205">
            <v>124</v>
          </cell>
          <cell r="P1205">
            <v>83</v>
          </cell>
          <cell r="Q1205">
            <v>27.02</v>
          </cell>
          <cell r="R1205">
            <v>75</v>
          </cell>
          <cell r="S1205">
            <v>87</v>
          </cell>
        </row>
        <row r="1206">
          <cell r="N1206">
            <v>261</v>
          </cell>
          <cell r="O1206">
            <v>140</v>
          </cell>
          <cell r="P1206">
            <v>88</v>
          </cell>
          <cell r="Q1206">
            <v>21.44</v>
          </cell>
          <cell r="R1206">
            <v>70</v>
          </cell>
          <cell r="S1206">
            <v>78</v>
          </cell>
        </row>
        <row r="1207">
          <cell r="N1207">
            <v>246</v>
          </cell>
          <cell r="O1207">
            <v>128</v>
          </cell>
          <cell r="P1207">
            <v>69</v>
          </cell>
          <cell r="Q1207">
            <v>27.57</v>
          </cell>
          <cell r="R1207">
            <v>80</v>
          </cell>
          <cell r="S1207">
            <v>72</v>
          </cell>
        </row>
        <row r="1208">
          <cell r="N1208">
            <v>172</v>
          </cell>
          <cell r="O1208">
            <v>119</v>
          </cell>
          <cell r="P1208">
            <v>84</v>
          </cell>
          <cell r="Q1208">
            <v>28.25</v>
          </cell>
          <cell r="R1208">
            <v>58</v>
          </cell>
          <cell r="S1208">
            <v>98</v>
          </cell>
        </row>
        <row r="1209">
          <cell r="N1209">
            <v>216</v>
          </cell>
          <cell r="O1209">
            <v>130</v>
          </cell>
          <cell r="P1209">
            <v>68</v>
          </cell>
          <cell r="Q1209">
            <v>25.94</v>
          </cell>
          <cell r="R1209">
            <v>75</v>
          </cell>
          <cell r="S1209">
            <v>90</v>
          </cell>
        </row>
        <row r="1210">
          <cell r="N1210">
            <v>222</v>
          </cell>
          <cell r="O1210">
            <v>118</v>
          </cell>
          <cell r="P1210">
            <v>78</v>
          </cell>
          <cell r="Q1210">
            <v>21.18</v>
          </cell>
          <cell r="R1210">
            <v>70</v>
          </cell>
          <cell r="S1210">
            <v>73</v>
          </cell>
        </row>
        <row r="1211">
          <cell r="N1211">
            <v>298</v>
          </cell>
          <cell r="O1211">
            <v>156</v>
          </cell>
          <cell r="P1211">
            <v>90</v>
          </cell>
          <cell r="Q1211">
            <v>24.24</v>
          </cell>
          <cell r="R1211">
            <v>75</v>
          </cell>
          <cell r="S1211">
            <v>100</v>
          </cell>
        </row>
        <row r="1212">
          <cell r="N1212">
            <v>208</v>
          </cell>
          <cell r="O1212">
            <v>148</v>
          </cell>
          <cell r="P1212">
            <v>100</v>
          </cell>
          <cell r="Q1212">
            <v>32.840000000000003</v>
          </cell>
          <cell r="R1212">
            <v>85</v>
          </cell>
          <cell r="S1212">
            <v>102</v>
          </cell>
        </row>
        <row r="1213">
          <cell r="N1213">
            <v>213</v>
          </cell>
          <cell r="O1213">
            <v>113</v>
          </cell>
          <cell r="P1213">
            <v>77</v>
          </cell>
          <cell r="Q1213">
            <v>29.34</v>
          </cell>
          <cell r="R1213">
            <v>100</v>
          </cell>
          <cell r="S1213">
            <v>73</v>
          </cell>
        </row>
        <row r="1214">
          <cell r="N1214">
            <v>266</v>
          </cell>
          <cell r="O1214">
            <v>159</v>
          </cell>
          <cell r="P1214">
            <v>88</v>
          </cell>
          <cell r="Q1214">
            <v>20.66</v>
          </cell>
          <cell r="R1214">
            <v>76</v>
          </cell>
          <cell r="S1214">
            <v>84</v>
          </cell>
        </row>
        <row r="1215">
          <cell r="N1215">
            <v>220</v>
          </cell>
          <cell r="O1215">
            <v>127</v>
          </cell>
          <cell r="P1215">
            <v>93</v>
          </cell>
          <cell r="Q1215">
            <v>30.7</v>
          </cell>
          <cell r="R1215">
            <v>82</v>
          </cell>
          <cell r="S1215">
            <v>57</v>
          </cell>
        </row>
        <row r="1216">
          <cell r="N1216">
            <v>244</v>
          </cell>
          <cell r="O1216">
            <v>112.5</v>
          </cell>
          <cell r="P1216">
            <v>77.5</v>
          </cell>
          <cell r="Q1216">
            <v>25.97</v>
          </cell>
          <cell r="R1216">
            <v>75</v>
          </cell>
          <cell r="S1216">
            <v>79.400000000000006</v>
          </cell>
        </row>
        <row r="1217">
          <cell r="N1217">
            <v>210</v>
          </cell>
          <cell r="O1217">
            <v>143</v>
          </cell>
          <cell r="P1217">
            <v>101</v>
          </cell>
          <cell r="Q1217">
            <v>31.34</v>
          </cell>
          <cell r="R1217">
            <v>85</v>
          </cell>
          <cell r="S1217">
            <v>80</v>
          </cell>
        </row>
        <row r="1218">
          <cell r="N1218">
            <v>252</v>
          </cell>
          <cell r="O1218">
            <v>125</v>
          </cell>
          <cell r="P1218">
            <v>92</v>
          </cell>
          <cell r="Q1218">
            <v>24.72</v>
          </cell>
          <cell r="R1218">
            <v>60</v>
          </cell>
          <cell r="S1218">
            <v>69</v>
          </cell>
        </row>
        <row r="1219">
          <cell r="N1219">
            <v>200</v>
          </cell>
          <cell r="O1219">
            <v>126</v>
          </cell>
          <cell r="P1219">
            <v>88</v>
          </cell>
          <cell r="Q1219">
            <v>26.73</v>
          </cell>
          <cell r="R1219">
            <v>80</v>
          </cell>
          <cell r="S1219">
            <v>76</v>
          </cell>
        </row>
        <row r="1220">
          <cell r="N1220">
            <v>285</v>
          </cell>
          <cell r="O1220">
            <v>122</v>
          </cell>
          <cell r="P1220">
            <v>70</v>
          </cell>
          <cell r="Q1220">
            <v>23.48</v>
          </cell>
          <cell r="R1220">
            <v>83</v>
          </cell>
          <cell r="S1220">
            <v>82</v>
          </cell>
        </row>
        <row r="1221">
          <cell r="N1221">
            <v>175</v>
          </cell>
          <cell r="O1221">
            <v>129</v>
          </cell>
          <cell r="P1221">
            <v>89</v>
          </cell>
          <cell r="Q1221">
            <v>22.16</v>
          </cell>
          <cell r="R1221">
            <v>65</v>
          </cell>
          <cell r="S1221">
            <v>75</v>
          </cell>
        </row>
        <row r="1222">
          <cell r="N1222">
            <v>225</v>
          </cell>
          <cell r="O1222">
            <v>108.5</v>
          </cell>
          <cell r="P1222">
            <v>71.5</v>
          </cell>
          <cell r="Q1222">
            <v>25.74</v>
          </cell>
          <cell r="R1222">
            <v>72</v>
          </cell>
          <cell r="S1222">
            <v>80</v>
          </cell>
        </row>
        <row r="1223">
          <cell r="N1223">
            <v>213</v>
          </cell>
          <cell r="O1223">
            <v>162</v>
          </cell>
          <cell r="P1223">
            <v>99</v>
          </cell>
          <cell r="Q1223">
            <v>28.3</v>
          </cell>
          <cell r="R1223">
            <v>60</v>
          </cell>
          <cell r="S1223">
            <v>70</v>
          </cell>
        </row>
        <row r="1224">
          <cell r="N1224">
            <v>252</v>
          </cell>
          <cell r="O1224">
            <v>135.5</v>
          </cell>
          <cell r="P1224">
            <v>80</v>
          </cell>
          <cell r="Q1224">
            <v>28.78</v>
          </cell>
          <cell r="R1224">
            <v>60</v>
          </cell>
          <cell r="S1224">
            <v>79</v>
          </cell>
        </row>
        <row r="1225">
          <cell r="N1225">
            <v>204</v>
          </cell>
          <cell r="O1225">
            <v>132</v>
          </cell>
          <cell r="P1225">
            <v>88</v>
          </cell>
          <cell r="Q1225">
            <v>28.59</v>
          </cell>
          <cell r="R1225">
            <v>80</v>
          </cell>
          <cell r="S1225">
            <v>83</v>
          </cell>
        </row>
        <row r="1226">
          <cell r="N1226">
            <v>318</v>
          </cell>
          <cell r="O1226">
            <v>144</v>
          </cell>
          <cell r="P1226">
            <v>85</v>
          </cell>
          <cell r="Q1226">
            <v>27.66</v>
          </cell>
          <cell r="R1226">
            <v>78</v>
          </cell>
          <cell r="S1226">
            <v>64</v>
          </cell>
        </row>
        <row r="1227">
          <cell r="N1227">
            <v>230</v>
          </cell>
          <cell r="O1227">
            <v>123</v>
          </cell>
          <cell r="P1227">
            <v>71</v>
          </cell>
          <cell r="Q1227">
            <v>26.98</v>
          </cell>
          <cell r="R1227">
            <v>83</v>
          </cell>
          <cell r="S1227">
            <v>73</v>
          </cell>
        </row>
        <row r="1228">
          <cell r="N1228">
            <v>248</v>
          </cell>
          <cell r="O1228">
            <v>128</v>
          </cell>
          <cell r="P1228">
            <v>76</v>
          </cell>
          <cell r="Q1228">
            <v>28.87</v>
          </cell>
          <cell r="R1228">
            <v>80</v>
          </cell>
          <cell r="S1228">
            <v>77</v>
          </cell>
        </row>
        <row r="1229">
          <cell r="N1229">
            <v>270</v>
          </cell>
          <cell r="O1229">
            <v>126.5</v>
          </cell>
          <cell r="P1229">
            <v>67.5</v>
          </cell>
          <cell r="Q1229">
            <v>26.56</v>
          </cell>
          <cell r="R1229">
            <v>70</v>
          </cell>
          <cell r="S1229">
            <v>77</v>
          </cell>
        </row>
        <row r="1230">
          <cell r="N1230">
            <v>245</v>
          </cell>
          <cell r="O1230">
            <v>131.5</v>
          </cell>
          <cell r="P1230">
            <v>89</v>
          </cell>
          <cell r="Q1230">
            <v>26.33</v>
          </cell>
          <cell r="R1230">
            <v>100</v>
          </cell>
          <cell r="S1230">
            <v>62</v>
          </cell>
        </row>
        <row r="1231">
          <cell r="N1231">
            <v>196</v>
          </cell>
          <cell r="O1231">
            <v>120</v>
          </cell>
          <cell r="P1231">
            <v>74</v>
          </cell>
          <cell r="Q1231">
            <v>20.12</v>
          </cell>
          <cell r="R1231">
            <v>75</v>
          </cell>
          <cell r="S1231">
            <v>73</v>
          </cell>
        </row>
        <row r="1232">
          <cell r="N1232">
            <v>220</v>
          </cell>
          <cell r="O1232">
            <v>143</v>
          </cell>
          <cell r="P1232">
            <v>104</v>
          </cell>
          <cell r="Q1232">
            <v>29.85</v>
          </cell>
          <cell r="R1232">
            <v>75</v>
          </cell>
          <cell r="S1232">
            <v>87</v>
          </cell>
        </row>
        <row r="1233">
          <cell r="N1233">
            <v>190</v>
          </cell>
          <cell r="O1233">
            <v>128</v>
          </cell>
          <cell r="P1233">
            <v>74</v>
          </cell>
          <cell r="Q1233">
            <v>23.01</v>
          </cell>
          <cell r="R1233">
            <v>95</v>
          </cell>
          <cell r="S1233">
            <v>78</v>
          </cell>
        </row>
        <row r="1234">
          <cell r="N1234">
            <v>218</v>
          </cell>
          <cell r="O1234">
            <v>160</v>
          </cell>
          <cell r="P1234">
            <v>96</v>
          </cell>
          <cell r="Q1234">
            <v>28.89</v>
          </cell>
          <cell r="R1234">
            <v>75</v>
          </cell>
          <cell r="S1234">
            <v>223</v>
          </cell>
        </row>
        <row r="1235">
          <cell r="N1235">
            <v>184</v>
          </cell>
          <cell r="O1235">
            <v>122</v>
          </cell>
          <cell r="P1235">
            <v>74</v>
          </cell>
          <cell r="Q1235">
            <v>24.66</v>
          </cell>
          <cell r="R1235">
            <v>78</v>
          </cell>
          <cell r="S1235">
            <v>67</v>
          </cell>
        </row>
        <row r="1236">
          <cell r="N1236">
            <v>205</v>
          </cell>
          <cell r="O1236">
            <v>97</v>
          </cell>
          <cell r="P1236">
            <v>63</v>
          </cell>
          <cell r="Q1236">
            <v>26.56</v>
          </cell>
          <cell r="R1236">
            <v>83</v>
          </cell>
          <cell r="S1236">
            <v>80</v>
          </cell>
        </row>
        <row r="1237">
          <cell r="N1237">
            <v>272</v>
          </cell>
          <cell r="O1237">
            <v>146</v>
          </cell>
          <cell r="P1237">
            <v>95</v>
          </cell>
          <cell r="Q1237">
            <v>23.66</v>
          </cell>
          <cell r="R1237">
            <v>72</v>
          </cell>
          <cell r="S1237">
            <v>80</v>
          </cell>
        </row>
        <row r="1238">
          <cell r="N1238">
            <v>186</v>
          </cell>
          <cell r="O1238">
            <v>155</v>
          </cell>
          <cell r="P1238">
            <v>102</v>
          </cell>
          <cell r="Q1238">
            <v>24.38</v>
          </cell>
          <cell r="R1238">
            <v>81</v>
          </cell>
          <cell r="S1238">
            <v>75</v>
          </cell>
        </row>
        <row r="1239">
          <cell r="N1239">
            <v>218</v>
          </cell>
          <cell r="O1239">
            <v>128</v>
          </cell>
          <cell r="P1239">
            <v>90</v>
          </cell>
          <cell r="Q1239">
            <v>32.15</v>
          </cell>
          <cell r="R1239">
            <v>80</v>
          </cell>
          <cell r="S1239">
            <v>77</v>
          </cell>
        </row>
        <row r="1240">
          <cell r="N1240">
            <v>234</v>
          </cell>
          <cell r="O1240">
            <v>114</v>
          </cell>
          <cell r="P1240">
            <v>85</v>
          </cell>
          <cell r="Q1240">
            <v>28.68</v>
          </cell>
          <cell r="R1240">
            <v>72</v>
          </cell>
          <cell r="S1240">
            <v>84</v>
          </cell>
        </row>
        <row r="1241">
          <cell r="N1241">
            <v>268</v>
          </cell>
          <cell r="O1241">
            <v>136.5</v>
          </cell>
          <cell r="P1241">
            <v>94.5</v>
          </cell>
          <cell r="Q1241">
            <v>25.51</v>
          </cell>
          <cell r="R1241">
            <v>100</v>
          </cell>
          <cell r="S1241">
            <v>79.400000000000006</v>
          </cell>
        </row>
        <row r="1242">
          <cell r="N1242">
            <v>270</v>
          </cell>
          <cell r="O1242">
            <v>175</v>
          </cell>
          <cell r="P1242">
            <v>95</v>
          </cell>
          <cell r="Q1242">
            <v>29.69</v>
          </cell>
          <cell r="R1242">
            <v>95</v>
          </cell>
          <cell r="S1242">
            <v>76</v>
          </cell>
        </row>
        <row r="1243">
          <cell r="N1243">
            <v>154</v>
          </cell>
          <cell r="O1243">
            <v>125</v>
          </cell>
          <cell r="P1243">
            <v>94</v>
          </cell>
          <cell r="Q1243">
            <v>29.29</v>
          </cell>
          <cell r="R1243">
            <v>73</v>
          </cell>
          <cell r="S1243">
            <v>84</v>
          </cell>
        </row>
        <row r="1244">
          <cell r="N1244">
            <v>253</v>
          </cell>
          <cell r="O1244">
            <v>121</v>
          </cell>
          <cell r="P1244">
            <v>85.5</v>
          </cell>
          <cell r="Q1244">
            <v>28.52</v>
          </cell>
          <cell r="R1244">
            <v>80</v>
          </cell>
          <cell r="S1244">
            <v>68</v>
          </cell>
        </row>
        <row r="1245">
          <cell r="N1245">
            <v>214</v>
          </cell>
          <cell r="O1245">
            <v>116</v>
          </cell>
          <cell r="P1245">
            <v>77</v>
          </cell>
          <cell r="Q1245">
            <v>22.48</v>
          </cell>
          <cell r="R1245">
            <v>72</v>
          </cell>
          <cell r="S1245">
            <v>71</v>
          </cell>
        </row>
        <row r="1246">
          <cell r="N1246">
            <v>226</v>
          </cell>
          <cell r="O1246">
            <v>117.5</v>
          </cell>
          <cell r="P1246">
            <v>80</v>
          </cell>
          <cell r="Q1246">
            <v>26.18</v>
          </cell>
          <cell r="R1246">
            <v>60</v>
          </cell>
          <cell r="S1246">
            <v>66</v>
          </cell>
        </row>
        <row r="1247">
          <cell r="N1247">
            <v>187</v>
          </cell>
          <cell r="O1247">
            <v>108</v>
          </cell>
          <cell r="P1247">
            <v>64</v>
          </cell>
          <cell r="Q1247">
            <v>23.63</v>
          </cell>
          <cell r="R1247">
            <v>72</v>
          </cell>
          <cell r="S1247">
            <v>70</v>
          </cell>
        </row>
        <row r="1248">
          <cell r="N1248">
            <v>241</v>
          </cell>
          <cell r="O1248">
            <v>132.5</v>
          </cell>
          <cell r="P1248">
            <v>87.5</v>
          </cell>
          <cell r="Q1248">
            <v>32.020000000000003</v>
          </cell>
          <cell r="R1248">
            <v>63</v>
          </cell>
          <cell r="S1248">
            <v>83</v>
          </cell>
        </row>
        <row r="1249">
          <cell r="N1249">
            <v>195</v>
          </cell>
          <cell r="O1249">
            <v>108</v>
          </cell>
          <cell r="P1249">
            <v>70</v>
          </cell>
          <cell r="Q1249">
            <v>22.92</v>
          </cell>
          <cell r="R1249">
            <v>75</v>
          </cell>
          <cell r="S1249">
            <v>117</v>
          </cell>
        </row>
        <row r="1250">
          <cell r="N1250">
            <v>233</v>
          </cell>
          <cell r="O1250">
            <v>108.5</v>
          </cell>
          <cell r="P1250">
            <v>75</v>
          </cell>
          <cell r="Q1250">
            <v>28.3</v>
          </cell>
          <cell r="R1250">
            <v>60</v>
          </cell>
          <cell r="S1250">
            <v>73</v>
          </cell>
        </row>
        <row r="1251">
          <cell r="N1251">
            <v>220</v>
          </cell>
          <cell r="O1251">
            <v>185.5</v>
          </cell>
          <cell r="P1251">
            <v>97.5</v>
          </cell>
          <cell r="Q1251">
            <v>38.380000000000003</v>
          </cell>
          <cell r="R1251">
            <v>72</v>
          </cell>
          <cell r="S1251">
            <v>95</v>
          </cell>
        </row>
        <row r="1252">
          <cell r="N1252">
            <v>218</v>
          </cell>
          <cell r="O1252">
            <v>110</v>
          </cell>
          <cell r="P1252">
            <v>70</v>
          </cell>
          <cell r="Q1252">
            <v>20.239999999999998</v>
          </cell>
          <cell r="R1252">
            <v>80</v>
          </cell>
          <cell r="S1252">
            <v>78</v>
          </cell>
        </row>
        <row r="1253">
          <cell r="N1253">
            <v>225</v>
          </cell>
          <cell r="O1253">
            <v>125</v>
          </cell>
          <cell r="P1253">
            <v>76</v>
          </cell>
          <cell r="Q1253">
            <v>30.24</v>
          </cell>
          <cell r="R1253">
            <v>86</v>
          </cell>
          <cell r="S1253">
            <v>75</v>
          </cell>
        </row>
        <row r="1254">
          <cell r="N1254">
            <v>238</v>
          </cell>
          <cell r="O1254">
            <v>140</v>
          </cell>
          <cell r="P1254">
            <v>85</v>
          </cell>
          <cell r="Q1254">
            <v>28.41</v>
          </cell>
          <cell r="R1254">
            <v>80</v>
          </cell>
          <cell r="S1254">
            <v>88</v>
          </cell>
        </row>
        <row r="1255">
          <cell r="N1255">
            <v>244</v>
          </cell>
          <cell r="O1255">
            <v>110</v>
          </cell>
          <cell r="P1255">
            <v>73</v>
          </cell>
          <cell r="Q1255">
            <v>21.84</v>
          </cell>
          <cell r="R1255">
            <v>88</v>
          </cell>
          <cell r="S1255">
            <v>67</v>
          </cell>
        </row>
        <row r="1256">
          <cell r="N1256">
            <v>222</v>
          </cell>
          <cell r="O1256">
            <v>103</v>
          </cell>
          <cell r="P1256">
            <v>61</v>
          </cell>
          <cell r="Q1256">
            <v>23.18</v>
          </cell>
          <cell r="R1256">
            <v>68</v>
          </cell>
          <cell r="S1256">
            <v>75</v>
          </cell>
        </row>
        <row r="1257">
          <cell r="N1257">
            <v>225</v>
          </cell>
          <cell r="O1257">
            <v>122.5</v>
          </cell>
          <cell r="P1257">
            <v>80</v>
          </cell>
          <cell r="Q1257">
            <v>25.54</v>
          </cell>
          <cell r="R1257">
            <v>90</v>
          </cell>
          <cell r="S1257">
            <v>90</v>
          </cell>
        </row>
        <row r="1258">
          <cell r="N1258">
            <v>197</v>
          </cell>
          <cell r="O1258">
            <v>115</v>
          </cell>
          <cell r="P1258">
            <v>81</v>
          </cell>
          <cell r="Q1258">
            <v>22.41</v>
          </cell>
          <cell r="R1258">
            <v>50</v>
          </cell>
          <cell r="S1258">
            <v>66</v>
          </cell>
        </row>
        <row r="1259">
          <cell r="N1259">
            <v>240</v>
          </cell>
          <cell r="O1259">
            <v>163</v>
          </cell>
          <cell r="P1259">
            <v>105</v>
          </cell>
          <cell r="Q1259">
            <v>31.37</v>
          </cell>
          <cell r="R1259">
            <v>89</v>
          </cell>
          <cell r="S1259">
            <v>75</v>
          </cell>
        </row>
        <row r="1260">
          <cell r="N1260">
            <v>222</v>
          </cell>
          <cell r="O1260">
            <v>95</v>
          </cell>
          <cell r="P1260">
            <v>58</v>
          </cell>
          <cell r="Q1260">
            <v>21.68</v>
          </cell>
          <cell r="R1260">
            <v>75</v>
          </cell>
          <cell r="S1260">
            <v>77</v>
          </cell>
        </row>
        <row r="1261">
          <cell r="N1261">
            <v>310</v>
          </cell>
          <cell r="O1261">
            <v>134</v>
          </cell>
          <cell r="P1261">
            <v>90</v>
          </cell>
          <cell r="Q1261">
            <v>35.11</v>
          </cell>
          <cell r="R1261">
            <v>69</v>
          </cell>
          <cell r="S1261">
            <v>88</v>
          </cell>
        </row>
        <row r="1262">
          <cell r="N1262">
            <v>250</v>
          </cell>
          <cell r="O1262">
            <v>138</v>
          </cell>
          <cell r="P1262">
            <v>87</v>
          </cell>
          <cell r="Q1262">
            <v>25.33</v>
          </cell>
          <cell r="R1262">
            <v>95</v>
          </cell>
          <cell r="S1262">
            <v>79.400000000000006</v>
          </cell>
        </row>
        <row r="1263">
          <cell r="N1263">
            <v>175</v>
          </cell>
          <cell r="O1263">
            <v>173</v>
          </cell>
          <cell r="P1263">
            <v>59</v>
          </cell>
          <cell r="Q1263">
            <v>27.99</v>
          </cell>
          <cell r="R1263">
            <v>70</v>
          </cell>
          <cell r="S1263">
            <v>75</v>
          </cell>
        </row>
        <row r="1264">
          <cell r="N1264">
            <v>312</v>
          </cell>
          <cell r="O1264">
            <v>148</v>
          </cell>
          <cell r="P1264">
            <v>99</v>
          </cell>
          <cell r="Q1264">
            <v>26.73</v>
          </cell>
          <cell r="R1264">
            <v>75</v>
          </cell>
          <cell r="S1264">
            <v>65</v>
          </cell>
        </row>
        <row r="1265">
          <cell r="N1265">
            <v>253</v>
          </cell>
          <cell r="O1265">
            <v>131</v>
          </cell>
          <cell r="P1265">
            <v>87</v>
          </cell>
          <cell r="Q1265">
            <v>26.54</v>
          </cell>
          <cell r="R1265">
            <v>90</v>
          </cell>
          <cell r="S1265">
            <v>76</v>
          </cell>
        </row>
        <row r="1266">
          <cell r="N1266">
            <v>226</v>
          </cell>
          <cell r="O1266">
            <v>172.5</v>
          </cell>
          <cell r="P1266">
            <v>98</v>
          </cell>
          <cell r="Q1266">
            <v>26.47</v>
          </cell>
          <cell r="R1266">
            <v>87</v>
          </cell>
          <cell r="S1266">
            <v>81</v>
          </cell>
        </row>
        <row r="1267">
          <cell r="N1267">
            <v>180</v>
          </cell>
          <cell r="O1267">
            <v>174</v>
          </cell>
          <cell r="P1267">
            <v>100</v>
          </cell>
          <cell r="Q1267">
            <v>26.83</v>
          </cell>
          <cell r="R1267">
            <v>71</v>
          </cell>
          <cell r="S1267">
            <v>78</v>
          </cell>
        </row>
        <row r="1268">
          <cell r="N1268">
            <v>259</v>
          </cell>
          <cell r="O1268">
            <v>125</v>
          </cell>
          <cell r="P1268">
            <v>89</v>
          </cell>
          <cell r="Q1268">
            <v>24.8</v>
          </cell>
          <cell r="R1268">
            <v>100</v>
          </cell>
          <cell r="S1268">
            <v>57</v>
          </cell>
        </row>
        <row r="1269">
          <cell r="N1269">
            <v>216</v>
          </cell>
          <cell r="O1269">
            <v>126</v>
          </cell>
          <cell r="P1269">
            <v>82</v>
          </cell>
          <cell r="Q1269">
            <v>21.18</v>
          </cell>
          <cell r="R1269">
            <v>69</v>
          </cell>
          <cell r="S1269">
            <v>69</v>
          </cell>
        </row>
        <row r="1270">
          <cell r="N1270">
            <v>260</v>
          </cell>
          <cell r="O1270">
            <v>120</v>
          </cell>
          <cell r="P1270">
            <v>72.5</v>
          </cell>
          <cell r="Q1270">
            <v>26.36</v>
          </cell>
          <cell r="R1270">
            <v>73</v>
          </cell>
          <cell r="S1270">
            <v>88</v>
          </cell>
        </row>
        <row r="1271">
          <cell r="N1271">
            <v>233</v>
          </cell>
          <cell r="O1271">
            <v>137</v>
          </cell>
          <cell r="P1271">
            <v>75</v>
          </cell>
          <cell r="Q1271">
            <v>20.55</v>
          </cell>
          <cell r="R1271">
            <v>100</v>
          </cell>
          <cell r="S1271">
            <v>107</v>
          </cell>
        </row>
        <row r="1272">
          <cell r="N1272">
            <v>280</v>
          </cell>
          <cell r="O1272">
            <v>164</v>
          </cell>
          <cell r="P1272">
            <v>81</v>
          </cell>
          <cell r="Q1272">
            <v>29.76</v>
          </cell>
          <cell r="R1272">
            <v>80</v>
          </cell>
          <cell r="S1272">
            <v>68</v>
          </cell>
        </row>
        <row r="1273">
          <cell r="N1273">
            <v>170</v>
          </cell>
          <cell r="O1273">
            <v>121</v>
          </cell>
          <cell r="P1273">
            <v>74</v>
          </cell>
          <cell r="Q1273">
            <v>20.82</v>
          </cell>
          <cell r="R1273">
            <v>67</v>
          </cell>
          <cell r="S1273">
            <v>83</v>
          </cell>
        </row>
        <row r="1274">
          <cell r="N1274">
            <v>212</v>
          </cell>
          <cell r="O1274">
            <v>132</v>
          </cell>
          <cell r="P1274">
            <v>87</v>
          </cell>
          <cell r="Q1274">
            <v>25.9</v>
          </cell>
          <cell r="R1274">
            <v>75</v>
          </cell>
          <cell r="S1274">
            <v>83</v>
          </cell>
        </row>
        <row r="1275">
          <cell r="N1275">
            <v>206</v>
          </cell>
          <cell r="O1275">
            <v>115</v>
          </cell>
          <cell r="P1275">
            <v>70</v>
          </cell>
          <cell r="Q1275">
            <v>24.79</v>
          </cell>
          <cell r="R1275">
            <v>84</v>
          </cell>
          <cell r="S1275">
            <v>76</v>
          </cell>
        </row>
        <row r="1276">
          <cell r="N1276">
            <v>230</v>
          </cell>
          <cell r="O1276">
            <v>128</v>
          </cell>
          <cell r="P1276">
            <v>87</v>
          </cell>
          <cell r="Q1276">
            <v>26.02</v>
          </cell>
          <cell r="R1276">
            <v>70</v>
          </cell>
          <cell r="S1276">
            <v>73</v>
          </cell>
        </row>
        <row r="1277">
          <cell r="N1277">
            <v>158</v>
          </cell>
          <cell r="O1277">
            <v>108</v>
          </cell>
          <cell r="P1277">
            <v>67</v>
          </cell>
          <cell r="Q1277">
            <v>19.84</v>
          </cell>
          <cell r="R1277">
            <v>86</v>
          </cell>
          <cell r="S1277">
            <v>69</v>
          </cell>
        </row>
        <row r="1278">
          <cell r="N1278">
            <v>186</v>
          </cell>
          <cell r="O1278">
            <v>144</v>
          </cell>
          <cell r="P1278">
            <v>76</v>
          </cell>
          <cell r="Q1278">
            <v>31.23</v>
          </cell>
          <cell r="R1278">
            <v>62</v>
          </cell>
          <cell r="S1278">
            <v>93</v>
          </cell>
        </row>
        <row r="1279">
          <cell r="N1279">
            <v>183</v>
          </cell>
          <cell r="O1279">
            <v>114</v>
          </cell>
          <cell r="P1279">
            <v>70</v>
          </cell>
          <cell r="Q1279">
            <v>23.56</v>
          </cell>
          <cell r="R1279">
            <v>75</v>
          </cell>
          <cell r="S1279">
            <v>59</v>
          </cell>
        </row>
        <row r="1280">
          <cell r="N1280">
            <v>211</v>
          </cell>
          <cell r="O1280">
            <v>136</v>
          </cell>
          <cell r="P1280">
            <v>70</v>
          </cell>
          <cell r="Q1280">
            <v>34.4</v>
          </cell>
          <cell r="R1280">
            <v>75</v>
          </cell>
          <cell r="S1280">
            <v>83</v>
          </cell>
        </row>
        <row r="1281">
          <cell r="N1281">
            <v>238</v>
          </cell>
          <cell r="O1281">
            <v>127.5</v>
          </cell>
          <cell r="P1281">
            <v>85</v>
          </cell>
          <cell r="Q1281">
            <v>27.82</v>
          </cell>
          <cell r="R1281">
            <v>80</v>
          </cell>
          <cell r="S1281">
            <v>69</v>
          </cell>
        </row>
        <row r="1282">
          <cell r="N1282">
            <v>186</v>
          </cell>
          <cell r="O1282">
            <v>106</v>
          </cell>
          <cell r="P1282">
            <v>78</v>
          </cell>
          <cell r="Q1282">
            <v>24.73</v>
          </cell>
          <cell r="R1282">
            <v>60</v>
          </cell>
          <cell r="S1282">
            <v>70</v>
          </cell>
        </row>
        <row r="1283">
          <cell r="N1283">
            <v>239</v>
          </cell>
          <cell r="O1283">
            <v>127</v>
          </cell>
          <cell r="P1283">
            <v>81</v>
          </cell>
          <cell r="Q1283">
            <v>21.85</v>
          </cell>
          <cell r="R1283">
            <v>75</v>
          </cell>
          <cell r="S1283">
            <v>87</v>
          </cell>
        </row>
        <row r="1284">
          <cell r="N1284">
            <v>277</v>
          </cell>
          <cell r="O1284">
            <v>126</v>
          </cell>
          <cell r="P1284">
            <v>70</v>
          </cell>
          <cell r="Q1284">
            <v>25.13</v>
          </cell>
          <cell r="R1284">
            <v>60</v>
          </cell>
          <cell r="S1284">
            <v>100</v>
          </cell>
        </row>
        <row r="1285">
          <cell r="N1285">
            <v>235</v>
          </cell>
          <cell r="O1285">
            <v>154</v>
          </cell>
          <cell r="P1285">
            <v>98</v>
          </cell>
          <cell r="Q1285">
            <v>26.91</v>
          </cell>
          <cell r="R1285">
            <v>80</v>
          </cell>
          <cell r="S1285">
            <v>65</v>
          </cell>
        </row>
        <row r="1286">
          <cell r="N1286">
            <v>207</v>
          </cell>
          <cell r="O1286">
            <v>130</v>
          </cell>
          <cell r="P1286">
            <v>86</v>
          </cell>
          <cell r="Q1286">
            <v>24.96</v>
          </cell>
          <cell r="R1286">
            <v>75</v>
          </cell>
          <cell r="S1286">
            <v>103</v>
          </cell>
        </row>
        <row r="1287">
          <cell r="N1287">
            <v>256</v>
          </cell>
          <cell r="O1287">
            <v>124</v>
          </cell>
          <cell r="P1287">
            <v>78</v>
          </cell>
          <cell r="Q1287">
            <v>26.67</v>
          </cell>
          <cell r="R1287">
            <v>60</v>
          </cell>
          <cell r="S1287">
            <v>80</v>
          </cell>
        </row>
        <row r="1288">
          <cell r="N1288">
            <v>230</v>
          </cell>
          <cell r="O1288">
            <v>112.5</v>
          </cell>
          <cell r="P1288">
            <v>73.5</v>
          </cell>
          <cell r="Q1288">
            <v>22.36</v>
          </cell>
          <cell r="R1288">
            <v>63</v>
          </cell>
          <cell r="S1288">
            <v>65</v>
          </cell>
        </row>
        <row r="1289">
          <cell r="N1289">
            <v>199</v>
          </cell>
          <cell r="O1289">
            <v>135</v>
          </cell>
          <cell r="P1289">
            <v>90</v>
          </cell>
          <cell r="Q1289">
            <v>32.19</v>
          </cell>
          <cell r="R1289">
            <v>67</v>
          </cell>
          <cell r="S1289">
            <v>85</v>
          </cell>
        </row>
        <row r="1290">
          <cell r="N1290">
            <v>236</v>
          </cell>
          <cell r="O1290">
            <v>139</v>
          </cell>
          <cell r="P1290">
            <v>84</v>
          </cell>
          <cell r="Q1290">
            <v>22.7</v>
          </cell>
          <cell r="R1290">
            <v>63</v>
          </cell>
          <cell r="S1290">
            <v>79.400000000000006</v>
          </cell>
        </row>
        <row r="1291">
          <cell r="N1291">
            <v>271</v>
          </cell>
          <cell r="O1291">
            <v>140</v>
          </cell>
          <cell r="P1291">
            <v>108</v>
          </cell>
          <cell r="Q1291">
            <v>27.66</v>
          </cell>
          <cell r="R1291">
            <v>82</v>
          </cell>
          <cell r="S1291">
            <v>77</v>
          </cell>
        </row>
        <row r="1292">
          <cell r="N1292">
            <v>250</v>
          </cell>
          <cell r="O1292">
            <v>133.5</v>
          </cell>
          <cell r="P1292">
            <v>87.5</v>
          </cell>
          <cell r="Q1292">
            <v>29.45</v>
          </cell>
          <cell r="R1292">
            <v>83</v>
          </cell>
          <cell r="S1292">
            <v>84</v>
          </cell>
        </row>
        <row r="1293">
          <cell r="N1293">
            <v>152</v>
          </cell>
          <cell r="O1293">
            <v>122</v>
          </cell>
          <cell r="P1293">
            <v>76</v>
          </cell>
          <cell r="Q1293">
            <v>21.26</v>
          </cell>
          <cell r="R1293">
            <v>85</v>
          </cell>
          <cell r="S1293">
            <v>78</v>
          </cell>
        </row>
        <row r="1294">
          <cell r="N1294">
            <v>300</v>
          </cell>
          <cell r="O1294">
            <v>120</v>
          </cell>
          <cell r="P1294">
            <v>84</v>
          </cell>
          <cell r="Q1294">
            <v>24.69</v>
          </cell>
          <cell r="R1294">
            <v>75</v>
          </cell>
          <cell r="S1294">
            <v>99</v>
          </cell>
        </row>
        <row r="1295">
          <cell r="N1295">
            <v>287</v>
          </cell>
          <cell r="O1295">
            <v>113</v>
          </cell>
          <cell r="P1295">
            <v>80</v>
          </cell>
          <cell r="Q1295">
            <v>24.56</v>
          </cell>
          <cell r="R1295">
            <v>100</v>
          </cell>
          <cell r="S1295">
            <v>75</v>
          </cell>
        </row>
        <row r="1296">
          <cell r="N1296">
            <v>237</v>
          </cell>
          <cell r="O1296">
            <v>114</v>
          </cell>
          <cell r="P1296">
            <v>72</v>
          </cell>
          <cell r="Q1296">
            <v>25.65</v>
          </cell>
          <cell r="R1296">
            <v>62</v>
          </cell>
          <cell r="S1296">
            <v>89</v>
          </cell>
        </row>
        <row r="1297">
          <cell r="N1297">
            <v>214</v>
          </cell>
          <cell r="O1297">
            <v>128</v>
          </cell>
          <cell r="P1297">
            <v>94</v>
          </cell>
          <cell r="Q1297">
            <v>23.51</v>
          </cell>
          <cell r="R1297">
            <v>72</v>
          </cell>
          <cell r="S1297">
            <v>66</v>
          </cell>
        </row>
        <row r="1298">
          <cell r="N1298">
            <v>237</v>
          </cell>
          <cell r="O1298">
            <v>130</v>
          </cell>
          <cell r="P1298">
            <v>80</v>
          </cell>
          <cell r="Q1298">
            <v>22.71</v>
          </cell>
          <cell r="R1298">
            <v>65</v>
          </cell>
          <cell r="S1298">
            <v>79.400000000000006</v>
          </cell>
        </row>
        <row r="1299">
          <cell r="N1299">
            <v>201</v>
          </cell>
          <cell r="O1299">
            <v>151</v>
          </cell>
          <cell r="P1299">
            <v>94</v>
          </cell>
          <cell r="Q1299">
            <v>31.48</v>
          </cell>
          <cell r="R1299">
            <v>80</v>
          </cell>
          <cell r="S1299">
            <v>74</v>
          </cell>
        </row>
        <row r="1300">
          <cell r="N1300">
            <v>180</v>
          </cell>
          <cell r="O1300">
            <v>124</v>
          </cell>
          <cell r="P1300">
            <v>83</v>
          </cell>
          <cell r="Q1300">
            <v>22.91</v>
          </cell>
          <cell r="R1300">
            <v>66</v>
          </cell>
          <cell r="S1300">
            <v>77</v>
          </cell>
        </row>
        <row r="1301">
          <cell r="N1301">
            <v>248</v>
          </cell>
          <cell r="O1301">
            <v>115</v>
          </cell>
          <cell r="P1301">
            <v>82</v>
          </cell>
          <cell r="Q1301">
            <v>28.92</v>
          </cell>
          <cell r="R1301">
            <v>93</v>
          </cell>
          <cell r="S1301">
            <v>100</v>
          </cell>
        </row>
        <row r="1302">
          <cell r="N1302">
            <v>240</v>
          </cell>
          <cell r="O1302">
            <v>120</v>
          </cell>
          <cell r="P1302">
            <v>77</v>
          </cell>
          <cell r="Q1302">
            <v>32.270000000000003</v>
          </cell>
          <cell r="R1302">
            <v>80</v>
          </cell>
          <cell r="S1302">
            <v>62</v>
          </cell>
        </row>
        <row r="1303">
          <cell r="N1303">
            <v>304</v>
          </cell>
          <cell r="O1303">
            <v>102</v>
          </cell>
          <cell r="P1303">
            <v>66.5</v>
          </cell>
          <cell r="Q1303">
            <v>28.9</v>
          </cell>
          <cell r="R1303">
            <v>100</v>
          </cell>
          <cell r="S1303">
            <v>66</v>
          </cell>
        </row>
        <row r="1304">
          <cell r="N1304">
            <v>271</v>
          </cell>
          <cell r="O1304">
            <v>121</v>
          </cell>
          <cell r="P1304">
            <v>73</v>
          </cell>
          <cell r="Q1304">
            <v>21.85</v>
          </cell>
          <cell r="R1304">
            <v>70</v>
          </cell>
          <cell r="S1304">
            <v>86</v>
          </cell>
        </row>
        <row r="1305">
          <cell r="N1305">
            <v>250</v>
          </cell>
          <cell r="O1305">
            <v>127.5</v>
          </cell>
          <cell r="P1305">
            <v>80</v>
          </cell>
          <cell r="Q1305">
            <v>29.38</v>
          </cell>
          <cell r="R1305">
            <v>80</v>
          </cell>
          <cell r="S1305">
            <v>80</v>
          </cell>
        </row>
        <row r="1306">
          <cell r="N1306">
            <v>200</v>
          </cell>
          <cell r="O1306">
            <v>111</v>
          </cell>
          <cell r="P1306">
            <v>79</v>
          </cell>
          <cell r="Q1306">
            <v>27.29</v>
          </cell>
          <cell r="R1306">
            <v>95</v>
          </cell>
          <cell r="S1306">
            <v>74</v>
          </cell>
        </row>
        <row r="1307">
          <cell r="N1307">
            <v>272</v>
          </cell>
          <cell r="O1307">
            <v>112.5</v>
          </cell>
          <cell r="P1307">
            <v>70</v>
          </cell>
          <cell r="Q1307">
            <v>23.08</v>
          </cell>
          <cell r="R1307">
            <v>73</v>
          </cell>
          <cell r="S1307">
            <v>58</v>
          </cell>
        </row>
        <row r="1308">
          <cell r="N1308">
            <v>211</v>
          </cell>
          <cell r="O1308">
            <v>103.5</v>
          </cell>
          <cell r="P1308">
            <v>66.5</v>
          </cell>
          <cell r="Q1308">
            <v>24.17</v>
          </cell>
          <cell r="R1308">
            <v>75</v>
          </cell>
          <cell r="S1308">
            <v>87</v>
          </cell>
        </row>
        <row r="1309">
          <cell r="N1309">
            <v>230</v>
          </cell>
          <cell r="O1309">
            <v>142.5</v>
          </cell>
          <cell r="P1309">
            <v>97.5</v>
          </cell>
          <cell r="Q1309">
            <v>29.94</v>
          </cell>
          <cell r="R1309">
            <v>75</v>
          </cell>
          <cell r="S1309">
            <v>75</v>
          </cell>
        </row>
        <row r="1310">
          <cell r="N1310">
            <v>270</v>
          </cell>
          <cell r="O1310">
            <v>195</v>
          </cell>
          <cell r="P1310">
            <v>117.5</v>
          </cell>
          <cell r="Q1310">
            <v>23.35</v>
          </cell>
          <cell r="R1310">
            <v>75</v>
          </cell>
          <cell r="S1310">
            <v>79.400000000000006</v>
          </cell>
        </row>
        <row r="1311">
          <cell r="N1311">
            <v>225</v>
          </cell>
          <cell r="O1311">
            <v>110</v>
          </cell>
          <cell r="P1311">
            <v>73</v>
          </cell>
          <cell r="Q1311">
            <v>27.67</v>
          </cell>
          <cell r="R1311">
            <v>65</v>
          </cell>
          <cell r="S1311">
            <v>65</v>
          </cell>
        </row>
        <row r="1312">
          <cell r="N1312">
            <v>185</v>
          </cell>
          <cell r="O1312">
            <v>114</v>
          </cell>
          <cell r="P1312">
            <v>73</v>
          </cell>
          <cell r="Q1312">
            <v>34.53</v>
          </cell>
          <cell r="R1312">
            <v>75</v>
          </cell>
          <cell r="S1312">
            <v>97</v>
          </cell>
        </row>
        <row r="1313">
          <cell r="N1313">
            <v>260</v>
          </cell>
          <cell r="O1313">
            <v>123</v>
          </cell>
          <cell r="P1313">
            <v>80</v>
          </cell>
          <cell r="Q1313">
            <v>23.1</v>
          </cell>
          <cell r="R1313">
            <v>63</v>
          </cell>
          <cell r="S1313">
            <v>65</v>
          </cell>
        </row>
        <row r="1314">
          <cell r="N1314">
            <v>292</v>
          </cell>
          <cell r="O1314">
            <v>114</v>
          </cell>
          <cell r="P1314">
            <v>84</v>
          </cell>
          <cell r="Q1314">
            <v>27.39</v>
          </cell>
          <cell r="R1314">
            <v>68</v>
          </cell>
          <cell r="S1314">
            <v>72</v>
          </cell>
        </row>
        <row r="1315">
          <cell r="N1315">
            <v>246</v>
          </cell>
          <cell r="O1315">
            <v>124</v>
          </cell>
          <cell r="P1315">
            <v>83</v>
          </cell>
          <cell r="Q1315">
            <v>30.93</v>
          </cell>
          <cell r="R1315">
            <v>60</v>
          </cell>
          <cell r="S1315">
            <v>85</v>
          </cell>
        </row>
        <row r="1316">
          <cell r="N1316">
            <v>165</v>
          </cell>
          <cell r="O1316">
            <v>141.5</v>
          </cell>
          <cell r="P1316">
            <v>95</v>
          </cell>
          <cell r="Q1316">
            <v>26.74</v>
          </cell>
          <cell r="R1316">
            <v>54</v>
          </cell>
          <cell r="S1316">
            <v>77</v>
          </cell>
        </row>
        <row r="1317">
          <cell r="N1317">
            <v>198</v>
          </cell>
          <cell r="O1317">
            <v>119</v>
          </cell>
          <cell r="P1317">
            <v>73</v>
          </cell>
          <cell r="Q1317">
            <v>30.27</v>
          </cell>
          <cell r="R1317">
            <v>68</v>
          </cell>
          <cell r="S1317">
            <v>70</v>
          </cell>
        </row>
        <row r="1318">
          <cell r="N1318">
            <v>204</v>
          </cell>
          <cell r="O1318">
            <v>115</v>
          </cell>
          <cell r="P1318">
            <v>83</v>
          </cell>
          <cell r="Q1318">
            <v>25.05</v>
          </cell>
          <cell r="R1318">
            <v>75</v>
          </cell>
          <cell r="S1318">
            <v>76</v>
          </cell>
        </row>
        <row r="1319">
          <cell r="N1319">
            <v>253</v>
          </cell>
          <cell r="O1319">
            <v>163</v>
          </cell>
          <cell r="P1319">
            <v>86</v>
          </cell>
          <cell r="Q1319">
            <v>24.35</v>
          </cell>
          <cell r="R1319">
            <v>70</v>
          </cell>
          <cell r="S1319">
            <v>91</v>
          </cell>
        </row>
        <row r="1320">
          <cell r="N1320">
            <v>210</v>
          </cell>
          <cell r="O1320">
            <v>120</v>
          </cell>
          <cell r="P1320">
            <v>68</v>
          </cell>
          <cell r="Q1320">
            <v>24.77</v>
          </cell>
          <cell r="R1320">
            <v>80</v>
          </cell>
          <cell r="S1320">
            <v>77</v>
          </cell>
        </row>
        <row r="1321">
          <cell r="N1321">
            <v>217</v>
          </cell>
          <cell r="O1321">
            <v>145</v>
          </cell>
          <cell r="P1321">
            <v>89</v>
          </cell>
          <cell r="Q1321">
            <v>28.88</v>
          </cell>
          <cell r="R1321">
            <v>82</v>
          </cell>
          <cell r="S1321">
            <v>75</v>
          </cell>
        </row>
        <row r="1322">
          <cell r="N1322">
            <v>232</v>
          </cell>
          <cell r="O1322">
            <v>141</v>
          </cell>
          <cell r="P1322">
            <v>104</v>
          </cell>
          <cell r="Q1322">
            <v>27.38</v>
          </cell>
          <cell r="R1322">
            <v>75</v>
          </cell>
          <cell r="S1322">
            <v>79.400000000000006</v>
          </cell>
        </row>
        <row r="1323">
          <cell r="N1323">
            <v>190</v>
          </cell>
          <cell r="O1323">
            <v>137</v>
          </cell>
          <cell r="P1323">
            <v>81</v>
          </cell>
          <cell r="Q1323">
            <v>19.57</v>
          </cell>
          <cell r="R1323">
            <v>80</v>
          </cell>
          <cell r="S1323">
            <v>85</v>
          </cell>
        </row>
        <row r="1324">
          <cell r="N1324">
            <v>205</v>
          </cell>
          <cell r="O1324">
            <v>127</v>
          </cell>
          <cell r="P1324">
            <v>76</v>
          </cell>
          <cell r="Q1324">
            <v>22.24</v>
          </cell>
          <cell r="R1324">
            <v>90</v>
          </cell>
          <cell r="S1324">
            <v>325</v>
          </cell>
        </row>
        <row r="1325">
          <cell r="N1325">
            <v>235</v>
          </cell>
          <cell r="O1325">
            <v>144</v>
          </cell>
          <cell r="P1325">
            <v>88</v>
          </cell>
          <cell r="Q1325">
            <v>24.16</v>
          </cell>
          <cell r="R1325">
            <v>95</v>
          </cell>
          <cell r="S1325">
            <v>82</v>
          </cell>
        </row>
        <row r="1326">
          <cell r="N1326">
            <v>259</v>
          </cell>
          <cell r="O1326">
            <v>138</v>
          </cell>
          <cell r="P1326">
            <v>87</v>
          </cell>
          <cell r="Q1326">
            <v>30.73</v>
          </cell>
          <cell r="R1326">
            <v>60</v>
          </cell>
          <cell r="S1326">
            <v>75</v>
          </cell>
        </row>
        <row r="1327">
          <cell r="N1327">
            <v>289</v>
          </cell>
          <cell r="O1327">
            <v>149.5</v>
          </cell>
          <cell r="P1327">
            <v>78</v>
          </cell>
          <cell r="Q1327">
            <v>25.37</v>
          </cell>
          <cell r="R1327">
            <v>70</v>
          </cell>
          <cell r="S1327">
            <v>86</v>
          </cell>
        </row>
        <row r="1328">
          <cell r="N1328">
            <v>272</v>
          </cell>
          <cell r="O1328">
            <v>146</v>
          </cell>
          <cell r="P1328">
            <v>89</v>
          </cell>
          <cell r="Q1328">
            <v>25.5</v>
          </cell>
          <cell r="R1328">
            <v>73</v>
          </cell>
          <cell r="S1328">
            <v>67</v>
          </cell>
        </row>
        <row r="1329">
          <cell r="N1329">
            <v>309</v>
          </cell>
          <cell r="O1329">
            <v>126</v>
          </cell>
          <cell r="P1329">
            <v>88</v>
          </cell>
          <cell r="Q1329">
            <v>26.77</v>
          </cell>
          <cell r="R1329">
            <v>68</v>
          </cell>
          <cell r="S1329">
            <v>79.400000000000006</v>
          </cell>
        </row>
        <row r="1330">
          <cell r="N1330">
            <v>249</v>
          </cell>
          <cell r="O1330">
            <v>101</v>
          </cell>
          <cell r="P1330">
            <v>70</v>
          </cell>
          <cell r="Q1330">
            <v>21.74</v>
          </cell>
          <cell r="R1330">
            <v>94</v>
          </cell>
          <cell r="S1330">
            <v>60</v>
          </cell>
        </row>
        <row r="1331">
          <cell r="N1331">
            <v>194</v>
          </cell>
          <cell r="O1331">
            <v>133</v>
          </cell>
          <cell r="P1331">
            <v>83</v>
          </cell>
          <cell r="Q1331">
            <v>20.41</v>
          </cell>
          <cell r="R1331">
            <v>55</v>
          </cell>
          <cell r="S1331">
            <v>76</v>
          </cell>
        </row>
        <row r="1332">
          <cell r="N1332">
            <v>340</v>
          </cell>
          <cell r="O1332">
            <v>140</v>
          </cell>
          <cell r="P1332">
            <v>83</v>
          </cell>
          <cell r="Q1332">
            <v>26.18</v>
          </cell>
          <cell r="R1332">
            <v>75</v>
          </cell>
          <cell r="S1332">
            <v>83</v>
          </cell>
        </row>
        <row r="1333">
          <cell r="N1333">
            <v>314</v>
          </cell>
          <cell r="O1333">
            <v>128</v>
          </cell>
          <cell r="P1333">
            <v>77</v>
          </cell>
          <cell r="Q1333">
            <v>24.74</v>
          </cell>
          <cell r="R1333">
            <v>60</v>
          </cell>
          <cell r="S1333">
            <v>78</v>
          </cell>
        </row>
        <row r="1334">
          <cell r="N1334">
            <v>226</v>
          </cell>
          <cell r="O1334">
            <v>106</v>
          </cell>
          <cell r="P1334">
            <v>67.5</v>
          </cell>
          <cell r="Q1334">
            <v>23.88</v>
          </cell>
          <cell r="R1334">
            <v>60</v>
          </cell>
          <cell r="S1334">
            <v>87</v>
          </cell>
        </row>
        <row r="1335">
          <cell r="N1335">
            <v>225</v>
          </cell>
          <cell r="O1335">
            <v>113.5</v>
          </cell>
          <cell r="P1335">
            <v>74</v>
          </cell>
          <cell r="Q1335">
            <v>25.63</v>
          </cell>
          <cell r="R1335">
            <v>70</v>
          </cell>
          <cell r="S1335">
            <v>80</v>
          </cell>
        </row>
        <row r="1336">
          <cell r="N1336">
            <v>265</v>
          </cell>
          <cell r="O1336">
            <v>123</v>
          </cell>
          <cell r="P1336">
            <v>79</v>
          </cell>
          <cell r="Q1336">
            <v>26.07</v>
          </cell>
          <cell r="R1336">
            <v>81</v>
          </cell>
          <cell r="S1336">
            <v>114</v>
          </cell>
        </row>
        <row r="1337">
          <cell r="N1337">
            <v>232</v>
          </cell>
          <cell r="O1337">
            <v>138</v>
          </cell>
          <cell r="P1337">
            <v>88</v>
          </cell>
          <cell r="Q1337">
            <v>22.53</v>
          </cell>
          <cell r="R1337">
            <v>70</v>
          </cell>
          <cell r="S1337">
            <v>96</v>
          </cell>
        </row>
        <row r="1338">
          <cell r="N1338">
            <v>234</v>
          </cell>
          <cell r="O1338">
            <v>127</v>
          </cell>
          <cell r="P1338">
            <v>88</v>
          </cell>
          <cell r="Q1338">
            <v>33.17</v>
          </cell>
          <cell r="R1338">
            <v>85</v>
          </cell>
          <cell r="S1338">
            <v>79.400000000000006</v>
          </cell>
        </row>
        <row r="1339">
          <cell r="N1339">
            <v>278</v>
          </cell>
          <cell r="O1339">
            <v>135</v>
          </cell>
          <cell r="P1339">
            <v>76</v>
          </cell>
          <cell r="Q1339">
            <v>29.03</v>
          </cell>
          <cell r="R1339">
            <v>82</v>
          </cell>
          <cell r="S1339">
            <v>75</v>
          </cell>
        </row>
        <row r="1340">
          <cell r="N1340">
            <v>305</v>
          </cell>
          <cell r="O1340">
            <v>138</v>
          </cell>
          <cell r="P1340">
            <v>86</v>
          </cell>
          <cell r="Q1340">
            <v>20.74</v>
          </cell>
          <cell r="R1340">
            <v>75</v>
          </cell>
          <cell r="S1340">
            <v>62</v>
          </cell>
        </row>
        <row r="1341">
          <cell r="N1341">
            <v>224</v>
          </cell>
          <cell r="O1341">
            <v>127.5</v>
          </cell>
          <cell r="P1341">
            <v>89</v>
          </cell>
          <cell r="Q1341">
            <v>29.84</v>
          </cell>
          <cell r="R1341">
            <v>79</v>
          </cell>
          <cell r="S1341">
            <v>75</v>
          </cell>
        </row>
        <row r="1342">
          <cell r="N1342">
            <v>317</v>
          </cell>
          <cell r="O1342">
            <v>182.5</v>
          </cell>
          <cell r="P1342">
            <v>88</v>
          </cell>
          <cell r="Q1342">
            <v>20.52</v>
          </cell>
          <cell r="R1342">
            <v>75</v>
          </cell>
          <cell r="S1342">
            <v>79</v>
          </cell>
        </row>
        <row r="1343">
          <cell r="N1343">
            <v>292</v>
          </cell>
          <cell r="O1343">
            <v>109</v>
          </cell>
          <cell r="P1343">
            <v>73</v>
          </cell>
          <cell r="Q1343">
            <v>22.87</v>
          </cell>
          <cell r="R1343">
            <v>90</v>
          </cell>
          <cell r="S1343">
            <v>93</v>
          </cell>
        </row>
        <row r="1344">
          <cell r="N1344">
            <v>175</v>
          </cell>
          <cell r="O1344">
            <v>132</v>
          </cell>
          <cell r="P1344">
            <v>86</v>
          </cell>
          <cell r="Q1344">
            <v>20.53</v>
          </cell>
          <cell r="R1344">
            <v>80</v>
          </cell>
          <cell r="S1344">
            <v>88</v>
          </cell>
        </row>
        <row r="1345">
          <cell r="N1345">
            <v>295</v>
          </cell>
          <cell r="O1345">
            <v>172.5</v>
          </cell>
          <cell r="P1345">
            <v>116.5</v>
          </cell>
          <cell r="Q1345">
            <v>27.18</v>
          </cell>
          <cell r="R1345">
            <v>70</v>
          </cell>
          <cell r="S1345">
            <v>77</v>
          </cell>
        </row>
        <row r="1346">
          <cell r="N1346">
            <v>262</v>
          </cell>
          <cell r="O1346">
            <v>121</v>
          </cell>
          <cell r="P1346">
            <v>79</v>
          </cell>
          <cell r="Q1346">
            <v>24.01</v>
          </cell>
          <cell r="R1346">
            <v>85</v>
          </cell>
          <cell r="S1346">
            <v>87</v>
          </cell>
        </row>
        <row r="1347">
          <cell r="N1347">
            <v>234</v>
          </cell>
          <cell r="O1347">
            <v>126</v>
          </cell>
          <cell r="P1347">
            <v>73</v>
          </cell>
          <cell r="Q1347">
            <v>27.6</v>
          </cell>
          <cell r="R1347">
            <v>75</v>
          </cell>
          <cell r="S1347">
            <v>90</v>
          </cell>
        </row>
        <row r="1348">
          <cell r="N1348">
            <v>240</v>
          </cell>
          <cell r="O1348">
            <v>112</v>
          </cell>
          <cell r="P1348">
            <v>82</v>
          </cell>
          <cell r="Q1348">
            <v>24.39</v>
          </cell>
          <cell r="R1348">
            <v>66</v>
          </cell>
          <cell r="S1348">
            <v>62</v>
          </cell>
        </row>
        <row r="1349">
          <cell r="N1349">
            <v>251</v>
          </cell>
          <cell r="O1349">
            <v>121</v>
          </cell>
          <cell r="P1349">
            <v>81</v>
          </cell>
          <cell r="Q1349">
            <v>23.05</v>
          </cell>
          <cell r="R1349">
            <v>75</v>
          </cell>
          <cell r="S1349">
            <v>84</v>
          </cell>
        </row>
        <row r="1350">
          <cell r="N1350">
            <v>358</v>
          </cell>
          <cell r="O1350">
            <v>134</v>
          </cell>
          <cell r="P1350">
            <v>87</v>
          </cell>
          <cell r="Q1350">
            <v>29.36</v>
          </cell>
          <cell r="R1350">
            <v>75</v>
          </cell>
          <cell r="S1350">
            <v>87</v>
          </cell>
        </row>
        <row r="1351">
          <cell r="N1351">
            <v>239</v>
          </cell>
          <cell r="O1351">
            <v>154</v>
          </cell>
          <cell r="P1351">
            <v>90</v>
          </cell>
          <cell r="Q1351">
            <v>28.56</v>
          </cell>
          <cell r="R1351">
            <v>72</v>
          </cell>
          <cell r="S1351">
            <v>90</v>
          </cell>
        </row>
        <row r="1352">
          <cell r="N1352">
            <v>185</v>
          </cell>
          <cell r="O1352">
            <v>125</v>
          </cell>
          <cell r="P1352">
            <v>85</v>
          </cell>
          <cell r="Q1352">
            <v>29.43</v>
          </cell>
          <cell r="R1352">
            <v>56</v>
          </cell>
          <cell r="S1352">
            <v>72</v>
          </cell>
        </row>
        <row r="1353">
          <cell r="N1353">
            <v>217</v>
          </cell>
          <cell r="O1353">
            <v>109</v>
          </cell>
          <cell r="P1353">
            <v>72</v>
          </cell>
          <cell r="Q1353">
            <v>33.65</v>
          </cell>
          <cell r="R1353">
            <v>75</v>
          </cell>
          <cell r="S1353">
            <v>68</v>
          </cell>
        </row>
        <row r="1354">
          <cell r="N1354">
            <v>220</v>
          </cell>
          <cell r="O1354">
            <v>105</v>
          </cell>
          <cell r="P1354">
            <v>70</v>
          </cell>
          <cell r="Q1354">
            <v>21.01</v>
          </cell>
          <cell r="R1354">
            <v>58</v>
          </cell>
          <cell r="S1354">
            <v>68</v>
          </cell>
        </row>
        <row r="1355">
          <cell r="N1355">
            <v>292</v>
          </cell>
          <cell r="O1355">
            <v>123</v>
          </cell>
          <cell r="P1355">
            <v>87</v>
          </cell>
          <cell r="Q1355">
            <v>21.97</v>
          </cell>
          <cell r="R1355">
            <v>80</v>
          </cell>
          <cell r="S1355">
            <v>78</v>
          </cell>
        </row>
        <row r="1356">
          <cell r="N1356">
            <v>228</v>
          </cell>
          <cell r="O1356">
            <v>131</v>
          </cell>
          <cell r="P1356">
            <v>85</v>
          </cell>
          <cell r="Q1356">
            <v>25.08</v>
          </cell>
          <cell r="R1356">
            <v>72</v>
          </cell>
          <cell r="S1356">
            <v>79.400000000000006</v>
          </cell>
        </row>
        <row r="1357">
          <cell r="N1357">
            <v>272</v>
          </cell>
          <cell r="O1357">
            <v>115</v>
          </cell>
          <cell r="P1357">
            <v>76</v>
          </cell>
          <cell r="Q1357">
            <v>24.16</v>
          </cell>
          <cell r="R1357">
            <v>80</v>
          </cell>
          <cell r="S1357">
            <v>77</v>
          </cell>
        </row>
        <row r="1358">
          <cell r="N1358">
            <v>211</v>
          </cell>
          <cell r="O1358">
            <v>149</v>
          </cell>
          <cell r="P1358">
            <v>100</v>
          </cell>
          <cell r="Q1358">
            <v>30.91</v>
          </cell>
          <cell r="R1358">
            <v>78</v>
          </cell>
          <cell r="S1358">
            <v>62</v>
          </cell>
        </row>
        <row r="1359">
          <cell r="N1359">
            <v>155</v>
          </cell>
          <cell r="O1359">
            <v>123</v>
          </cell>
          <cell r="P1359">
            <v>78</v>
          </cell>
          <cell r="Q1359">
            <v>22.05</v>
          </cell>
          <cell r="R1359">
            <v>67</v>
          </cell>
          <cell r="S1359">
            <v>78</v>
          </cell>
        </row>
        <row r="1360">
          <cell r="N1360">
            <v>252</v>
          </cell>
          <cell r="O1360">
            <v>149</v>
          </cell>
          <cell r="P1360">
            <v>90</v>
          </cell>
          <cell r="Q1360">
            <v>33.49</v>
          </cell>
          <cell r="R1360">
            <v>82</v>
          </cell>
          <cell r="S1360">
            <v>83</v>
          </cell>
        </row>
        <row r="1361">
          <cell r="N1361">
            <v>216</v>
          </cell>
          <cell r="O1361">
            <v>116</v>
          </cell>
          <cell r="P1361">
            <v>74</v>
          </cell>
          <cell r="Q1361">
            <v>22.65</v>
          </cell>
          <cell r="R1361">
            <v>90</v>
          </cell>
          <cell r="S1361">
            <v>79.400000000000006</v>
          </cell>
        </row>
        <row r="1362">
          <cell r="N1362">
            <v>172</v>
          </cell>
          <cell r="O1362">
            <v>122.5</v>
          </cell>
          <cell r="P1362">
            <v>82.5</v>
          </cell>
          <cell r="Q1362">
            <v>28.53</v>
          </cell>
          <cell r="R1362">
            <v>82</v>
          </cell>
          <cell r="S1362">
            <v>75</v>
          </cell>
        </row>
        <row r="1363">
          <cell r="N1363">
            <v>244</v>
          </cell>
          <cell r="O1363">
            <v>162</v>
          </cell>
          <cell r="P1363">
            <v>98</v>
          </cell>
          <cell r="Q1363">
            <v>24.5</v>
          </cell>
          <cell r="R1363">
            <v>70</v>
          </cell>
          <cell r="S1363">
            <v>82</v>
          </cell>
        </row>
        <row r="1364">
          <cell r="N1364">
            <v>246</v>
          </cell>
          <cell r="O1364">
            <v>129</v>
          </cell>
          <cell r="P1364">
            <v>86</v>
          </cell>
          <cell r="Q1364">
            <v>25.04</v>
          </cell>
          <cell r="R1364">
            <v>80</v>
          </cell>
          <cell r="S1364">
            <v>87</v>
          </cell>
        </row>
        <row r="1365">
          <cell r="N1365">
            <v>276</v>
          </cell>
          <cell r="O1365">
            <v>144</v>
          </cell>
          <cell r="P1365">
            <v>90</v>
          </cell>
          <cell r="Q1365">
            <v>21.35</v>
          </cell>
          <cell r="R1365">
            <v>70</v>
          </cell>
          <cell r="S1365">
            <v>78</v>
          </cell>
        </row>
        <row r="1366">
          <cell r="N1366">
            <v>229</v>
          </cell>
          <cell r="O1366">
            <v>137</v>
          </cell>
          <cell r="P1366">
            <v>85</v>
          </cell>
          <cell r="Q1366">
            <v>35.200000000000003</v>
          </cell>
          <cell r="R1366">
            <v>66</v>
          </cell>
          <cell r="S1366">
            <v>55</v>
          </cell>
        </row>
        <row r="1367">
          <cell r="N1367">
            <v>204</v>
          </cell>
          <cell r="O1367">
            <v>122</v>
          </cell>
          <cell r="P1367">
            <v>94</v>
          </cell>
          <cell r="Q1367">
            <v>29.86</v>
          </cell>
          <cell r="R1367">
            <v>87</v>
          </cell>
          <cell r="S1367">
            <v>82</v>
          </cell>
        </row>
        <row r="1368">
          <cell r="N1368">
            <v>170</v>
          </cell>
          <cell r="O1368">
            <v>113</v>
          </cell>
          <cell r="P1368">
            <v>79</v>
          </cell>
          <cell r="Q1368">
            <v>21.31</v>
          </cell>
          <cell r="R1368">
            <v>70</v>
          </cell>
          <cell r="S1368">
            <v>65</v>
          </cell>
        </row>
        <row r="1369">
          <cell r="N1369">
            <v>153</v>
          </cell>
          <cell r="O1369">
            <v>130</v>
          </cell>
          <cell r="P1369">
            <v>83.5</v>
          </cell>
          <cell r="Q1369">
            <v>19.84</v>
          </cell>
          <cell r="R1369">
            <v>63</v>
          </cell>
          <cell r="S1369">
            <v>79.400000000000006</v>
          </cell>
        </row>
        <row r="1370">
          <cell r="N1370">
            <v>192</v>
          </cell>
          <cell r="O1370">
            <v>143</v>
          </cell>
          <cell r="P1370">
            <v>87</v>
          </cell>
          <cell r="Q1370">
            <v>23.64</v>
          </cell>
          <cell r="R1370">
            <v>75</v>
          </cell>
          <cell r="S1370">
            <v>100</v>
          </cell>
        </row>
        <row r="1371">
          <cell r="N1371">
            <v>234</v>
          </cell>
          <cell r="O1371">
            <v>133</v>
          </cell>
          <cell r="P1371">
            <v>88</v>
          </cell>
          <cell r="Q1371">
            <v>26.78</v>
          </cell>
          <cell r="R1371">
            <v>58</v>
          </cell>
          <cell r="S1371">
            <v>100</v>
          </cell>
        </row>
        <row r="1372">
          <cell r="N1372">
            <v>295</v>
          </cell>
          <cell r="O1372">
            <v>114.5</v>
          </cell>
          <cell r="P1372">
            <v>72</v>
          </cell>
          <cell r="Q1372">
            <v>24.11</v>
          </cell>
          <cell r="R1372">
            <v>85</v>
          </cell>
          <cell r="S1372">
            <v>79.400000000000006</v>
          </cell>
        </row>
        <row r="1373">
          <cell r="N1373">
            <v>161</v>
          </cell>
          <cell r="O1373">
            <v>100</v>
          </cell>
          <cell r="P1373">
            <v>64</v>
          </cell>
          <cell r="Q1373">
            <v>20.66</v>
          </cell>
          <cell r="R1373">
            <v>75</v>
          </cell>
          <cell r="S1373">
            <v>60</v>
          </cell>
        </row>
        <row r="1374">
          <cell r="N1374">
            <v>251</v>
          </cell>
          <cell r="O1374">
            <v>115</v>
          </cell>
          <cell r="P1374">
            <v>77</v>
          </cell>
          <cell r="Q1374">
            <v>24.01</v>
          </cell>
          <cell r="R1374">
            <v>65</v>
          </cell>
          <cell r="S1374">
            <v>98</v>
          </cell>
        </row>
        <row r="1375">
          <cell r="N1375">
            <v>255</v>
          </cell>
          <cell r="O1375">
            <v>142</v>
          </cell>
          <cell r="P1375">
            <v>85.5</v>
          </cell>
          <cell r="Q1375">
            <v>24.89</v>
          </cell>
          <cell r="R1375">
            <v>100</v>
          </cell>
          <cell r="S1375">
            <v>108</v>
          </cell>
        </row>
        <row r="1376">
          <cell r="N1376">
            <v>345</v>
          </cell>
          <cell r="O1376">
            <v>142</v>
          </cell>
          <cell r="P1376">
            <v>88</v>
          </cell>
          <cell r="Q1376">
            <v>19.05</v>
          </cell>
          <cell r="R1376">
            <v>80</v>
          </cell>
          <cell r="S1376">
            <v>73</v>
          </cell>
        </row>
        <row r="1377">
          <cell r="N1377">
            <v>212</v>
          </cell>
          <cell r="O1377">
            <v>139</v>
          </cell>
          <cell r="P1377">
            <v>86</v>
          </cell>
          <cell r="Q1377">
            <v>20.27</v>
          </cell>
          <cell r="R1377">
            <v>66</v>
          </cell>
          <cell r="S1377">
            <v>62</v>
          </cell>
        </row>
        <row r="1378">
          <cell r="N1378">
            <v>210</v>
          </cell>
          <cell r="O1378">
            <v>131</v>
          </cell>
          <cell r="P1378">
            <v>85</v>
          </cell>
          <cell r="Q1378">
            <v>26.59</v>
          </cell>
          <cell r="R1378">
            <v>70</v>
          </cell>
          <cell r="S1378">
            <v>77</v>
          </cell>
        </row>
        <row r="1379">
          <cell r="N1379">
            <v>245</v>
          </cell>
          <cell r="O1379">
            <v>146</v>
          </cell>
          <cell r="P1379">
            <v>86</v>
          </cell>
          <cell r="Q1379">
            <v>24.5</v>
          </cell>
          <cell r="R1379">
            <v>80</v>
          </cell>
          <cell r="S1379">
            <v>72</v>
          </cell>
        </row>
        <row r="1380">
          <cell r="N1380">
            <v>231</v>
          </cell>
          <cell r="O1380">
            <v>123</v>
          </cell>
          <cell r="P1380">
            <v>87</v>
          </cell>
          <cell r="Q1380">
            <v>21.48</v>
          </cell>
          <cell r="R1380">
            <v>75</v>
          </cell>
          <cell r="S1380">
            <v>44</v>
          </cell>
        </row>
        <row r="1381">
          <cell r="N1381">
            <v>187</v>
          </cell>
          <cell r="O1381">
            <v>118</v>
          </cell>
          <cell r="P1381">
            <v>78</v>
          </cell>
          <cell r="Q1381">
            <v>30.06</v>
          </cell>
          <cell r="R1381">
            <v>64</v>
          </cell>
          <cell r="S1381">
            <v>63</v>
          </cell>
        </row>
        <row r="1382">
          <cell r="N1382">
            <v>190</v>
          </cell>
          <cell r="O1382">
            <v>95</v>
          </cell>
          <cell r="P1382">
            <v>57</v>
          </cell>
          <cell r="Q1382">
            <v>20</v>
          </cell>
          <cell r="R1382">
            <v>75</v>
          </cell>
          <cell r="S1382">
            <v>77</v>
          </cell>
        </row>
        <row r="1383">
          <cell r="N1383">
            <v>174</v>
          </cell>
          <cell r="O1383">
            <v>158.5</v>
          </cell>
          <cell r="P1383">
            <v>100.5</v>
          </cell>
          <cell r="Q1383">
            <v>35.99</v>
          </cell>
          <cell r="R1383">
            <v>82</v>
          </cell>
          <cell r="S1383">
            <v>88</v>
          </cell>
        </row>
        <row r="1384">
          <cell r="N1384">
            <v>243</v>
          </cell>
          <cell r="O1384">
            <v>142</v>
          </cell>
          <cell r="P1384">
            <v>92</v>
          </cell>
          <cell r="Q1384">
            <v>30.24</v>
          </cell>
          <cell r="R1384">
            <v>70</v>
          </cell>
          <cell r="S1384">
            <v>85</v>
          </cell>
        </row>
        <row r="1385">
          <cell r="N1385">
            <v>160</v>
          </cell>
          <cell r="O1385">
            <v>95</v>
          </cell>
          <cell r="P1385">
            <v>65</v>
          </cell>
          <cell r="Q1385">
            <v>21.99</v>
          </cell>
          <cell r="R1385">
            <v>72</v>
          </cell>
          <cell r="S1385">
            <v>77</v>
          </cell>
        </row>
        <row r="1386">
          <cell r="N1386">
            <v>250</v>
          </cell>
          <cell r="O1386">
            <v>115</v>
          </cell>
          <cell r="P1386">
            <v>74</v>
          </cell>
          <cell r="Q1386">
            <v>22.7</v>
          </cell>
          <cell r="R1386">
            <v>100</v>
          </cell>
          <cell r="S1386">
            <v>69</v>
          </cell>
        </row>
        <row r="1387">
          <cell r="N1387">
            <v>263</v>
          </cell>
          <cell r="O1387">
            <v>115</v>
          </cell>
          <cell r="P1387">
            <v>76</v>
          </cell>
          <cell r="Q1387">
            <v>24.94</v>
          </cell>
          <cell r="R1387">
            <v>68</v>
          </cell>
          <cell r="S1387">
            <v>78</v>
          </cell>
        </row>
        <row r="1388">
          <cell r="N1388">
            <v>221</v>
          </cell>
          <cell r="O1388">
            <v>131</v>
          </cell>
          <cell r="P1388">
            <v>89</v>
          </cell>
          <cell r="Q1388">
            <v>24.09</v>
          </cell>
          <cell r="R1388">
            <v>90</v>
          </cell>
          <cell r="S1388">
            <v>95</v>
          </cell>
        </row>
        <row r="1389">
          <cell r="N1389">
            <v>271</v>
          </cell>
          <cell r="O1389">
            <v>136</v>
          </cell>
          <cell r="P1389">
            <v>90</v>
          </cell>
          <cell r="Q1389">
            <v>25.24</v>
          </cell>
          <cell r="R1389">
            <v>80</v>
          </cell>
          <cell r="S1389">
            <v>64</v>
          </cell>
        </row>
        <row r="1390">
          <cell r="N1390">
            <v>275</v>
          </cell>
          <cell r="O1390">
            <v>137</v>
          </cell>
          <cell r="P1390">
            <v>85</v>
          </cell>
          <cell r="Q1390">
            <v>25.89</v>
          </cell>
          <cell r="R1390">
            <v>70</v>
          </cell>
          <cell r="S1390">
            <v>79.400000000000006</v>
          </cell>
        </row>
        <row r="1391">
          <cell r="N1391">
            <v>260</v>
          </cell>
          <cell r="O1391">
            <v>123</v>
          </cell>
          <cell r="P1391">
            <v>72</v>
          </cell>
          <cell r="Q1391">
            <v>26.83</v>
          </cell>
          <cell r="R1391">
            <v>65</v>
          </cell>
          <cell r="S1391">
            <v>65</v>
          </cell>
        </row>
        <row r="1392">
          <cell r="N1392">
            <v>213</v>
          </cell>
          <cell r="O1392">
            <v>130</v>
          </cell>
          <cell r="P1392">
            <v>72</v>
          </cell>
          <cell r="Q1392">
            <v>22.32</v>
          </cell>
          <cell r="R1392">
            <v>80</v>
          </cell>
          <cell r="S1392">
            <v>78</v>
          </cell>
        </row>
        <row r="1393">
          <cell r="N1393">
            <v>239</v>
          </cell>
          <cell r="O1393">
            <v>127.5</v>
          </cell>
          <cell r="P1393">
            <v>77.5</v>
          </cell>
          <cell r="Q1393">
            <v>26.65</v>
          </cell>
          <cell r="R1393">
            <v>70</v>
          </cell>
          <cell r="S1393">
            <v>79</v>
          </cell>
        </row>
        <row r="1394">
          <cell r="N1394">
            <v>252</v>
          </cell>
          <cell r="O1394">
            <v>130</v>
          </cell>
          <cell r="P1394">
            <v>82</v>
          </cell>
          <cell r="Q1394">
            <v>29.17</v>
          </cell>
          <cell r="R1394">
            <v>78</v>
          </cell>
          <cell r="S1394">
            <v>85</v>
          </cell>
        </row>
        <row r="1395">
          <cell r="N1395">
            <v>201</v>
          </cell>
          <cell r="O1395">
            <v>121</v>
          </cell>
          <cell r="P1395">
            <v>82</v>
          </cell>
          <cell r="Q1395">
            <v>23.84</v>
          </cell>
          <cell r="R1395">
            <v>70</v>
          </cell>
          <cell r="S1395">
            <v>91</v>
          </cell>
        </row>
        <row r="1396">
          <cell r="N1396">
            <v>261</v>
          </cell>
          <cell r="O1396">
            <v>135</v>
          </cell>
          <cell r="P1396">
            <v>80</v>
          </cell>
          <cell r="Q1396">
            <v>21.8</v>
          </cell>
          <cell r="R1396">
            <v>72</v>
          </cell>
          <cell r="S1396">
            <v>93</v>
          </cell>
        </row>
        <row r="1397">
          <cell r="N1397">
            <v>329</v>
          </cell>
          <cell r="O1397">
            <v>145</v>
          </cell>
          <cell r="P1397">
            <v>82</v>
          </cell>
          <cell r="Q1397">
            <v>23.43</v>
          </cell>
          <cell r="R1397">
            <v>70</v>
          </cell>
          <cell r="S1397">
            <v>95</v>
          </cell>
        </row>
        <row r="1398">
          <cell r="N1398">
            <v>229</v>
          </cell>
          <cell r="O1398">
            <v>125</v>
          </cell>
          <cell r="P1398">
            <v>80</v>
          </cell>
          <cell r="Q1398">
            <v>24.1</v>
          </cell>
          <cell r="R1398">
            <v>75</v>
          </cell>
          <cell r="S1398">
            <v>58</v>
          </cell>
        </row>
        <row r="1399">
          <cell r="N1399">
            <v>254</v>
          </cell>
          <cell r="O1399">
            <v>136.5</v>
          </cell>
          <cell r="P1399">
            <v>83</v>
          </cell>
          <cell r="Q1399">
            <v>20.55</v>
          </cell>
          <cell r="R1399">
            <v>88</v>
          </cell>
          <cell r="S1399">
            <v>95</v>
          </cell>
        </row>
        <row r="1400">
          <cell r="N1400">
            <v>293</v>
          </cell>
          <cell r="O1400">
            <v>115</v>
          </cell>
          <cell r="P1400">
            <v>77.5</v>
          </cell>
          <cell r="Q1400">
            <v>26.26</v>
          </cell>
          <cell r="R1400">
            <v>85</v>
          </cell>
          <cell r="S1400">
            <v>57</v>
          </cell>
        </row>
        <row r="1401">
          <cell r="N1401">
            <v>250</v>
          </cell>
          <cell r="O1401">
            <v>117</v>
          </cell>
          <cell r="P1401">
            <v>81</v>
          </cell>
          <cell r="Q1401">
            <v>27.04</v>
          </cell>
          <cell r="R1401">
            <v>80</v>
          </cell>
          <cell r="S1401">
            <v>65</v>
          </cell>
        </row>
        <row r="1402">
          <cell r="N1402">
            <v>262</v>
          </cell>
          <cell r="O1402">
            <v>116</v>
          </cell>
          <cell r="P1402">
            <v>66</v>
          </cell>
          <cell r="Q1402">
            <v>21.56</v>
          </cell>
          <cell r="R1402">
            <v>66</v>
          </cell>
          <cell r="S1402">
            <v>76</v>
          </cell>
        </row>
        <row r="1403">
          <cell r="N1403">
            <v>256</v>
          </cell>
          <cell r="O1403">
            <v>165</v>
          </cell>
          <cell r="P1403">
            <v>80</v>
          </cell>
          <cell r="Q1403">
            <v>24.12</v>
          </cell>
          <cell r="R1403">
            <v>75</v>
          </cell>
          <cell r="S1403">
            <v>97</v>
          </cell>
        </row>
        <row r="1404">
          <cell r="N1404">
            <v>239</v>
          </cell>
          <cell r="O1404">
            <v>141</v>
          </cell>
          <cell r="P1404">
            <v>98</v>
          </cell>
          <cell r="Q1404">
            <v>27.8</v>
          </cell>
          <cell r="R1404">
            <v>90</v>
          </cell>
          <cell r="S1404">
            <v>85</v>
          </cell>
        </row>
        <row r="1405">
          <cell r="N1405">
            <v>186</v>
          </cell>
          <cell r="O1405">
            <v>120</v>
          </cell>
          <cell r="P1405">
            <v>74</v>
          </cell>
          <cell r="Q1405">
            <v>19.39</v>
          </cell>
          <cell r="R1405">
            <v>80</v>
          </cell>
          <cell r="S1405">
            <v>69</v>
          </cell>
        </row>
        <row r="1406">
          <cell r="N1406">
            <v>232</v>
          </cell>
          <cell r="O1406">
            <v>110</v>
          </cell>
          <cell r="P1406">
            <v>70</v>
          </cell>
          <cell r="Q1406">
            <v>25.86</v>
          </cell>
          <cell r="R1406">
            <v>76</v>
          </cell>
          <cell r="S1406">
            <v>82</v>
          </cell>
        </row>
        <row r="1407">
          <cell r="N1407">
            <v>260</v>
          </cell>
          <cell r="O1407">
            <v>162.5</v>
          </cell>
          <cell r="P1407">
            <v>105</v>
          </cell>
          <cell r="Q1407">
            <v>24.39</v>
          </cell>
          <cell r="R1407">
            <v>75</v>
          </cell>
          <cell r="S1407">
            <v>72</v>
          </cell>
        </row>
        <row r="1408">
          <cell r="N1408">
            <v>391</v>
          </cell>
          <cell r="O1408">
            <v>114</v>
          </cell>
          <cell r="P1408">
            <v>64</v>
          </cell>
          <cell r="Q1408">
            <v>24.57</v>
          </cell>
          <cell r="R1408">
            <v>82</v>
          </cell>
          <cell r="S1408">
            <v>83</v>
          </cell>
        </row>
        <row r="1409">
          <cell r="N1409">
            <v>275</v>
          </cell>
          <cell r="O1409">
            <v>127</v>
          </cell>
          <cell r="P1409">
            <v>80</v>
          </cell>
          <cell r="Q1409">
            <v>27.22</v>
          </cell>
          <cell r="R1409">
            <v>85</v>
          </cell>
          <cell r="S1409">
            <v>93</v>
          </cell>
        </row>
        <row r="1410">
          <cell r="N1410">
            <v>231</v>
          </cell>
          <cell r="O1410">
            <v>115</v>
          </cell>
          <cell r="P1410">
            <v>69</v>
          </cell>
          <cell r="Q1410">
            <v>25.48</v>
          </cell>
          <cell r="R1410">
            <v>90</v>
          </cell>
          <cell r="S1410">
            <v>77</v>
          </cell>
        </row>
        <row r="1411">
          <cell r="N1411">
            <v>219</v>
          </cell>
          <cell r="O1411">
            <v>110</v>
          </cell>
          <cell r="P1411">
            <v>72</v>
          </cell>
          <cell r="Q1411">
            <v>26.05</v>
          </cell>
          <cell r="R1411">
            <v>95</v>
          </cell>
          <cell r="S1411">
            <v>86</v>
          </cell>
        </row>
        <row r="1412">
          <cell r="N1412">
            <v>215</v>
          </cell>
          <cell r="O1412">
            <v>112</v>
          </cell>
          <cell r="P1412">
            <v>65</v>
          </cell>
          <cell r="Q1412">
            <v>23.6</v>
          </cell>
          <cell r="R1412">
            <v>59</v>
          </cell>
          <cell r="S1412">
            <v>78</v>
          </cell>
        </row>
        <row r="1413">
          <cell r="N1413">
            <v>279</v>
          </cell>
          <cell r="O1413">
            <v>118</v>
          </cell>
          <cell r="P1413">
            <v>82</v>
          </cell>
          <cell r="Q1413">
            <v>22.78</v>
          </cell>
          <cell r="R1413">
            <v>58</v>
          </cell>
          <cell r="S1413">
            <v>74</v>
          </cell>
        </row>
        <row r="1414">
          <cell r="N1414">
            <v>249</v>
          </cell>
          <cell r="O1414">
            <v>151</v>
          </cell>
          <cell r="P1414">
            <v>97.5</v>
          </cell>
          <cell r="Q1414">
            <v>22.88</v>
          </cell>
          <cell r="R1414">
            <v>75</v>
          </cell>
          <cell r="S1414">
            <v>84</v>
          </cell>
        </row>
        <row r="1415">
          <cell r="N1415">
            <v>198</v>
          </cell>
          <cell r="O1415">
            <v>109</v>
          </cell>
          <cell r="P1415">
            <v>81</v>
          </cell>
          <cell r="Q1415">
            <v>23.28</v>
          </cell>
          <cell r="R1415">
            <v>62</v>
          </cell>
          <cell r="S1415">
            <v>85</v>
          </cell>
        </row>
        <row r="1416">
          <cell r="N1416">
            <v>246</v>
          </cell>
          <cell r="O1416">
            <v>119</v>
          </cell>
          <cell r="P1416">
            <v>76</v>
          </cell>
          <cell r="Q1416">
            <v>19.829999999999998</v>
          </cell>
          <cell r="R1416">
            <v>75</v>
          </cell>
          <cell r="S1416">
            <v>156</v>
          </cell>
        </row>
        <row r="1417">
          <cell r="N1417">
            <v>246</v>
          </cell>
          <cell r="O1417">
            <v>135</v>
          </cell>
          <cell r="P1417">
            <v>70</v>
          </cell>
          <cell r="Q1417">
            <v>18.43</v>
          </cell>
          <cell r="R1417">
            <v>80</v>
          </cell>
          <cell r="S1417">
            <v>107</v>
          </cell>
        </row>
        <row r="1418">
          <cell r="N1418">
            <v>310</v>
          </cell>
          <cell r="O1418">
            <v>135</v>
          </cell>
          <cell r="P1418">
            <v>89</v>
          </cell>
          <cell r="Q1418">
            <v>29.51</v>
          </cell>
          <cell r="R1418">
            <v>64</v>
          </cell>
          <cell r="S1418">
            <v>74</v>
          </cell>
        </row>
        <row r="1419">
          <cell r="N1419">
            <v>219</v>
          </cell>
          <cell r="O1419">
            <v>100</v>
          </cell>
          <cell r="P1419">
            <v>60</v>
          </cell>
          <cell r="Q1419">
            <v>19.78</v>
          </cell>
          <cell r="R1419">
            <v>72</v>
          </cell>
          <cell r="S1419">
            <v>60</v>
          </cell>
        </row>
        <row r="1420">
          <cell r="N1420">
            <v>215</v>
          </cell>
          <cell r="O1420">
            <v>117.5</v>
          </cell>
          <cell r="P1420">
            <v>70.5</v>
          </cell>
          <cell r="Q1420">
            <v>26.77</v>
          </cell>
          <cell r="R1420">
            <v>60</v>
          </cell>
          <cell r="S1420">
            <v>75</v>
          </cell>
        </row>
        <row r="1421">
          <cell r="N1421">
            <v>214</v>
          </cell>
          <cell r="O1421">
            <v>139</v>
          </cell>
          <cell r="P1421">
            <v>93</v>
          </cell>
          <cell r="Q1421">
            <v>29.8</v>
          </cell>
          <cell r="R1421">
            <v>67</v>
          </cell>
          <cell r="S1421">
            <v>82</v>
          </cell>
        </row>
        <row r="1422">
          <cell r="N1422">
            <v>318</v>
          </cell>
          <cell r="O1422">
            <v>132</v>
          </cell>
          <cell r="P1422">
            <v>75.5</v>
          </cell>
          <cell r="Q1422">
            <v>18.87</v>
          </cell>
          <cell r="R1422">
            <v>105</v>
          </cell>
          <cell r="S1422">
            <v>82</v>
          </cell>
        </row>
        <row r="1423">
          <cell r="N1423">
            <v>335</v>
          </cell>
          <cell r="O1423">
            <v>125.5</v>
          </cell>
          <cell r="P1423">
            <v>94</v>
          </cell>
          <cell r="Q1423">
            <v>27.77</v>
          </cell>
          <cell r="R1423">
            <v>80</v>
          </cell>
          <cell r="S1423">
            <v>67</v>
          </cell>
        </row>
        <row r="1424">
          <cell r="N1424">
            <v>206</v>
          </cell>
          <cell r="O1424">
            <v>121</v>
          </cell>
          <cell r="P1424">
            <v>81</v>
          </cell>
          <cell r="Q1424">
            <v>24.12</v>
          </cell>
          <cell r="R1424">
            <v>64</v>
          </cell>
          <cell r="S1424">
            <v>77</v>
          </cell>
        </row>
        <row r="1425">
          <cell r="N1425">
            <v>325</v>
          </cell>
          <cell r="O1425">
            <v>160</v>
          </cell>
          <cell r="P1425">
            <v>95</v>
          </cell>
          <cell r="Q1425">
            <v>32.07</v>
          </cell>
          <cell r="R1425">
            <v>95</v>
          </cell>
          <cell r="S1425">
            <v>87</v>
          </cell>
        </row>
        <row r="1426">
          <cell r="N1426">
            <v>237</v>
          </cell>
          <cell r="O1426">
            <v>111</v>
          </cell>
          <cell r="P1426">
            <v>80</v>
          </cell>
          <cell r="Q1426">
            <v>29.77</v>
          </cell>
          <cell r="R1426">
            <v>65</v>
          </cell>
          <cell r="S1426">
            <v>72</v>
          </cell>
        </row>
        <row r="1427">
          <cell r="N1427">
            <v>234</v>
          </cell>
          <cell r="O1427">
            <v>127</v>
          </cell>
          <cell r="P1427">
            <v>79</v>
          </cell>
          <cell r="Q1427">
            <v>26.56</v>
          </cell>
          <cell r="R1427">
            <v>60</v>
          </cell>
          <cell r="S1427">
            <v>92</v>
          </cell>
        </row>
        <row r="1428">
          <cell r="N1428">
            <v>340</v>
          </cell>
          <cell r="O1428">
            <v>134</v>
          </cell>
          <cell r="P1428">
            <v>95</v>
          </cell>
          <cell r="Q1428">
            <v>30.46</v>
          </cell>
          <cell r="R1428">
            <v>85</v>
          </cell>
          <cell r="S1428">
            <v>86</v>
          </cell>
        </row>
        <row r="1429">
          <cell r="N1429">
            <v>258</v>
          </cell>
          <cell r="O1429">
            <v>148</v>
          </cell>
          <cell r="P1429">
            <v>93</v>
          </cell>
          <cell r="Q1429">
            <v>20.51</v>
          </cell>
          <cell r="R1429">
            <v>74</v>
          </cell>
          <cell r="S1429">
            <v>95</v>
          </cell>
        </row>
        <row r="1430">
          <cell r="N1430">
            <v>238</v>
          </cell>
          <cell r="O1430">
            <v>172.5</v>
          </cell>
          <cell r="P1430">
            <v>91</v>
          </cell>
          <cell r="Q1430">
            <v>24.16</v>
          </cell>
          <cell r="R1430">
            <v>112</v>
          </cell>
          <cell r="S1430">
            <v>79.400000000000006</v>
          </cell>
        </row>
        <row r="1431">
          <cell r="N1431">
            <v>260</v>
          </cell>
          <cell r="O1431">
            <v>107.5</v>
          </cell>
          <cell r="P1431">
            <v>70</v>
          </cell>
          <cell r="Q1431">
            <v>23.53</v>
          </cell>
          <cell r="R1431">
            <v>80</v>
          </cell>
          <cell r="S1431">
            <v>67</v>
          </cell>
        </row>
        <row r="1432">
          <cell r="N1432">
            <v>176</v>
          </cell>
          <cell r="O1432">
            <v>125</v>
          </cell>
          <cell r="P1432">
            <v>82</v>
          </cell>
          <cell r="Q1432">
            <v>29.82</v>
          </cell>
          <cell r="R1432">
            <v>70</v>
          </cell>
          <cell r="S1432">
            <v>75</v>
          </cell>
        </row>
        <row r="1433">
          <cell r="N1433">
            <v>206</v>
          </cell>
          <cell r="O1433">
            <v>124</v>
          </cell>
          <cell r="P1433">
            <v>90</v>
          </cell>
          <cell r="Q1433">
            <v>30.69</v>
          </cell>
          <cell r="R1433">
            <v>75</v>
          </cell>
          <cell r="S1433">
            <v>83</v>
          </cell>
        </row>
        <row r="1434">
          <cell r="N1434">
            <v>278</v>
          </cell>
          <cell r="O1434">
            <v>156</v>
          </cell>
          <cell r="P1434">
            <v>96</v>
          </cell>
          <cell r="Q1434">
            <v>27.86</v>
          </cell>
          <cell r="R1434">
            <v>80</v>
          </cell>
          <cell r="S1434">
            <v>70</v>
          </cell>
        </row>
        <row r="1435">
          <cell r="N1435">
            <v>214</v>
          </cell>
          <cell r="O1435">
            <v>128</v>
          </cell>
          <cell r="P1435">
            <v>71</v>
          </cell>
          <cell r="Q1435">
            <v>21.82</v>
          </cell>
          <cell r="R1435">
            <v>63</v>
          </cell>
          <cell r="S1435">
            <v>66</v>
          </cell>
        </row>
        <row r="1436">
          <cell r="N1436">
            <v>334</v>
          </cell>
          <cell r="O1436">
            <v>132</v>
          </cell>
          <cell r="P1436">
            <v>94</v>
          </cell>
          <cell r="Q1436">
            <v>25.38</v>
          </cell>
          <cell r="R1436">
            <v>80</v>
          </cell>
          <cell r="S1436">
            <v>98</v>
          </cell>
        </row>
        <row r="1437">
          <cell r="N1437">
            <v>290</v>
          </cell>
          <cell r="O1437">
            <v>137.5</v>
          </cell>
          <cell r="P1437">
            <v>92</v>
          </cell>
          <cell r="Q1437">
            <v>24.46</v>
          </cell>
          <cell r="R1437">
            <v>80</v>
          </cell>
          <cell r="S1437">
            <v>74</v>
          </cell>
        </row>
        <row r="1438">
          <cell r="N1438">
            <v>190</v>
          </cell>
          <cell r="O1438">
            <v>155</v>
          </cell>
          <cell r="P1438">
            <v>85</v>
          </cell>
          <cell r="Q1438">
            <v>26.08</v>
          </cell>
          <cell r="R1438">
            <v>55</v>
          </cell>
          <cell r="S1438">
            <v>66</v>
          </cell>
        </row>
        <row r="1439">
          <cell r="N1439">
            <v>172</v>
          </cell>
          <cell r="O1439">
            <v>137</v>
          </cell>
          <cell r="P1439">
            <v>92.5</v>
          </cell>
          <cell r="Q1439">
            <v>30.35</v>
          </cell>
          <cell r="R1439">
            <v>90</v>
          </cell>
          <cell r="S1439">
            <v>83</v>
          </cell>
        </row>
        <row r="1440">
          <cell r="N1440">
            <v>194</v>
          </cell>
          <cell r="O1440">
            <v>115</v>
          </cell>
          <cell r="P1440">
            <v>70</v>
          </cell>
          <cell r="Q1440">
            <v>25.73</v>
          </cell>
          <cell r="R1440">
            <v>70</v>
          </cell>
          <cell r="S1440">
            <v>54</v>
          </cell>
        </row>
        <row r="1441">
          <cell r="N1441">
            <v>295</v>
          </cell>
          <cell r="O1441">
            <v>131.5</v>
          </cell>
          <cell r="P1441">
            <v>85</v>
          </cell>
          <cell r="Q1441">
            <v>27.33</v>
          </cell>
          <cell r="R1441">
            <v>80</v>
          </cell>
          <cell r="S1441">
            <v>83</v>
          </cell>
        </row>
        <row r="1442">
          <cell r="N1442">
            <v>185</v>
          </cell>
          <cell r="O1442">
            <v>117.5</v>
          </cell>
          <cell r="P1442">
            <v>72</v>
          </cell>
          <cell r="Q1442">
            <v>21.12</v>
          </cell>
          <cell r="R1442">
            <v>70</v>
          </cell>
          <cell r="S1442">
            <v>79</v>
          </cell>
        </row>
        <row r="1443">
          <cell r="N1443">
            <v>255</v>
          </cell>
          <cell r="O1443">
            <v>129</v>
          </cell>
          <cell r="P1443">
            <v>78</v>
          </cell>
          <cell r="Q1443">
            <v>26.36</v>
          </cell>
          <cell r="R1443">
            <v>69</v>
          </cell>
          <cell r="S1443">
            <v>79</v>
          </cell>
        </row>
        <row r="1444">
          <cell r="N1444">
            <v>179</v>
          </cell>
          <cell r="O1444">
            <v>112</v>
          </cell>
          <cell r="P1444">
            <v>66.5</v>
          </cell>
          <cell r="Q1444">
            <v>24.38</v>
          </cell>
          <cell r="R1444">
            <v>60</v>
          </cell>
          <cell r="S1444">
            <v>100</v>
          </cell>
        </row>
        <row r="1445">
          <cell r="N1445">
            <v>258</v>
          </cell>
          <cell r="O1445">
            <v>132</v>
          </cell>
          <cell r="P1445">
            <v>80</v>
          </cell>
          <cell r="Q1445">
            <v>27.52</v>
          </cell>
          <cell r="R1445">
            <v>90</v>
          </cell>
          <cell r="S1445">
            <v>268</v>
          </cell>
        </row>
        <row r="1446">
          <cell r="N1446">
            <v>206</v>
          </cell>
          <cell r="O1446">
            <v>141</v>
          </cell>
          <cell r="P1446">
            <v>92</v>
          </cell>
          <cell r="Q1446">
            <v>35.85</v>
          </cell>
          <cell r="R1446">
            <v>75</v>
          </cell>
          <cell r="S1446">
            <v>120</v>
          </cell>
        </row>
        <row r="1447">
          <cell r="N1447">
            <v>215</v>
          </cell>
          <cell r="O1447">
            <v>130.5</v>
          </cell>
          <cell r="P1447">
            <v>98</v>
          </cell>
          <cell r="Q1447">
            <v>24.94</v>
          </cell>
          <cell r="R1447">
            <v>68</v>
          </cell>
          <cell r="S1447">
            <v>100</v>
          </cell>
        </row>
        <row r="1448">
          <cell r="N1448">
            <v>254</v>
          </cell>
          <cell r="O1448">
            <v>122.5</v>
          </cell>
          <cell r="P1448">
            <v>82.5</v>
          </cell>
          <cell r="Q1448">
            <v>23.87</v>
          </cell>
          <cell r="R1448">
            <v>88</v>
          </cell>
          <cell r="S1448">
            <v>83</v>
          </cell>
        </row>
        <row r="1449">
          <cell r="N1449">
            <v>230</v>
          </cell>
          <cell r="O1449">
            <v>109</v>
          </cell>
          <cell r="P1449">
            <v>70</v>
          </cell>
          <cell r="Q1449">
            <v>28.27</v>
          </cell>
          <cell r="R1449">
            <v>72</v>
          </cell>
          <cell r="S1449">
            <v>73</v>
          </cell>
        </row>
        <row r="1450">
          <cell r="N1450">
            <v>326</v>
          </cell>
          <cell r="O1450">
            <v>141</v>
          </cell>
          <cell r="P1450">
            <v>75</v>
          </cell>
          <cell r="Q1450">
            <v>26.11</v>
          </cell>
          <cell r="R1450">
            <v>60</v>
          </cell>
          <cell r="S1450">
            <v>72</v>
          </cell>
        </row>
        <row r="1451">
          <cell r="N1451">
            <v>232</v>
          </cell>
          <cell r="O1451">
            <v>126</v>
          </cell>
          <cell r="P1451">
            <v>66</v>
          </cell>
          <cell r="Q1451">
            <v>22.62</v>
          </cell>
          <cell r="R1451">
            <v>55</v>
          </cell>
          <cell r="S1451">
            <v>79</v>
          </cell>
        </row>
        <row r="1452">
          <cell r="N1452">
            <v>306</v>
          </cell>
          <cell r="O1452">
            <v>135</v>
          </cell>
          <cell r="P1452">
            <v>88</v>
          </cell>
          <cell r="Q1452">
            <v>28.36</v>
          </cell>
          <cell r="R1452">
            <v>80</v>
          </cell>
          <cell r="S1452">
            <v>70</v>
          </cell>
        </row>
        <row r="1453">
          <cell r="N1453">
            <v>210</v>
          </cell>
          <cell r="O1453">
            <v>103</v>
          </cell>
          <cell r="P1453">
            <v>73</v>
          </cell>
          <cell r="Q1453">
            <v>18</v>
          </cell>
          <cell r="R1453">
            <v>78</v>
          </cell>
          <cell r="S1453">
            <v>79.400000000000006</v>
          </cell>
        </row>
        <row r="1454">
          <cell r="N1454">
            <v>242</v>
          </cell>
          <cell r="O1454">
            <v>123</v>
          </cell>
          <cell r="P1454">
            <v>69</v>
          </cell>
          <cell r="Q1454">
            <v>23.38</v>
          </cell>
          <cell r="R1454">
            <v>74</v>
          </cell>
          <cell r="S1454">
            <v>72</v>
          </cell>
        </row>
        <row r="1455">
          <cell r="N1455">
            <v>160</v>
          </cell>
          <cell r="O1455">
            <v>105</v>
          </cell>
          <cell r="P1455">
            <v>70</v>
          </cell>
          <cell r="Q1455">
            <v>27.01</v>
          </cell>
          <cell r="R1455">
            <v>52</v>
          </cell>
          <cell r="S1455">
            <v>61</v>
          </cell>
        </row>
        <row r="1456">
          <cell r="N1456">
            <v>304</v>
          </cell>
          <cell r="O1456">
            <v>121</v>
          </cell>
          <cell r="P1456">
            <v>88</v>
          </cell>
          <cell r="Q1456">
            <v>22.52</v>
          </cell>
          <cell r="R1456">
            <v>60</v>
          </cell>
          <cell r="S1456">
            <v>80</v>
          </cell>
        </row>
        <row r="1457">
          <cell r="N1457">
            <v>214</v>
          </cell>
          <cell r="O1457">
            <v>132.5</v>
          </cell>
          <cell r="P1457">
            <v>85.5</v>
          </cell>
          <cell r="Q1457">
            <v>29.25</v>
          </cell>
          <cell r="R1457">
            <v>70</v>
          </cell>
          <cell r="S1457">
            <v>103</v>
          </cell>
        </row>
        <row r="1458">
          <cell r="N1458">
            <v>232</v>
          </cell>
          <cell r="O1458">
            <v>122</v>
          </cell>
          <cell r="P1458">
            <v>70</v>
          </cell>
          <cell r="Q1458">
            <v>23.09</v>
          </cell>
          <cell r="R1458">
            <v>67</v>
          </cell>
          <cell r="S1458">
            <v>77</v>
          </cell>
        </row>
        <row r="1459">
          <cell r="N1459">
            <v>165</v>
          </cell>
          <cell r="O1459">
            <v>127.5</v>
          </cell>
          <cell r="P1459">
            <v>87</v>
          </cell>
          <cell r="Q1459">
            <v>23.29</v>
          </cell>
          <cell r="R1459">
            <v>70</v>
          </cell>
          <cell r="S1459">
            <v>75</v>
          </cell>
        </row>
        <row r="1460">
          <cell r="N1460">
            <v>262</v>
          </cell>
          <cell r="O1460">
            <v>100</v>
          </cell>
          <cell r="P1460">
            <v>68</v>
          </cell>
          <cell r="Q1460">
            <v>18.649999999999999</v>
          </cell>
          <cell r="R1460">
            <v>70</v>
          </cell>
          <cell r="S1460">
            <v>74</v>
          </cell>
        </row>
        <row r="1461">
          <cell r="N1461">
            <v>234</v>
          </cell>
          <cell r="O1461">
            <v>126</v>
          </cell>
          <cell r="P1461">
            <v>85</v>
          </cell>
          <cell r="Q1461">
            <v>26.36</v>
          </cell>
          <cell r="R1461">
            <v>72</v>
          </cell>
          <cell r="S1461">
            <v>96</v>
          </cell>
        </row>
        <row r="1462">
          <cell r="N1462">
            <v>217</v>
          </cell>
          <cell r="O1462">
            <v>129</v>
          </cell>
          <cell r="P1462">
            <v>61</v>
          </cell>
          <cell r="Q1462">
            <v>21.85</v>
          </cell>
          <cell r="R1462">
            <v>68</v>
          </cell>
          <cell r="S1462">
            <v>81</v>
          </cell>
        </row>
        <row r="1463">
          <cell r="N1463">
            <v>275</v>
          </cell>
          <cell r="O1463">
            <v>111</v>
          </cell>
          <cell r="P1463">
            <v>63</v>
          </cell>
          <cell r="Q1463">
            <v>22.68</v>
          </cell>
          <cell r="R1463">
            <v>75</v>
          </cell>
          <cell r="S1463">
            <v>78</v>
          </cell>
        </row>
        <row r="1464">
          <cell r="N1464">
            <v>230</v>
          </cell>
          <cell r="O1464">
            <v>142.5</v>
          </cell>
          <cell r="P1464">
            <v>79</v>
          </cell>
          <cell r="Q1464">
            <v>25.15</v>
          </cell>
          <cell r="R1464">
            <v>82</v>
          </cell>
          <cell r="S1464">
            <v>99</v>
          </cell>
        </row>
        <row r="1465">
          <cell r="N1465">
            <v>241</v>
          </cell>
          <cell r="O1465">
            <v>122.5</v>
          </cell>
          <cell r="P1465">
            <v>77</v>
          </cell>
          <cell r="Q1465">
            <v>22.18</v>
          </cell>
          <cell r="R1465">
            <v>90</v>
          </cell>
          <cell r="S1465">
            <v>78</v>
          </cell>
        </row>
        <row r="1466">
          <cell r="N1466">
            <v>250</v>
          </cell>
          <cell r="O1466">
            <v>118</v>
          </cell>
          <cell r="P1466">
            <v>80</v>
          </cell>
          <cell r="Q1466">
            <v>31.22</v>
          </cell>
          <cell r="R1466">
            <v>95</v>
          </cell>
          <cell r="S1466">
            <v>79.400000000000006</v>
          </cell>
        </row>
        <row r="1467">
          <cell r="N1467">
            <v>265</v>
          </cell>
          <cell r="O1467">
            <v>143</v>
          </cell>
          <cell r="P1467">
            <v>94.5</v>
          </cell>
          <cell r="Q1467">
            <v>26</v>
          </cell>
          <cell r="R1467">
            <v>50</v>
          </cell>
          <cell r="S1467">
            <v>75</v>
          </cell>
        </row>
        <row r="1468">
          <cell r="N1468">
            <v>220</v>
          </cell>
          <cell r="O1468">
            <v>112.5</v>
          </cell>
          <cell r="P1468">
            <v>80</v>
          </cell>
          <cell r="Q1468">
            <v>29</v>
          </cell>
          <cell r="R1468">
            <v>60</v>
          </cell>
          <cell r="S1468">
            <v>60</v>
          </cell>
        </row>
        <row r="1469">
          <cell r="N1469">
            <v>217</v>
          </cell>
          <cell r="O1469">
            <v>107</v>
          </cell>
          <cell r="P1469">
            <v>73</v>
          </cell>
          <cell r="Q1469">
            <v>23.98</v>
          </cell>
          <cell r="R1469">
            <v>73</v>
          </cell>
          <cell r="S1469">
            <v>67</v>
          </cell>
        </row>
        <row r="1470">
          <cell r="N1470">
            <v>320</v>
          </cell>
          <cell r="O1470">
            <v>142.5</v>
          </cell>
          <cell r="P1470">
            <v>93.5</v>
          </cell>
          <cell r="Q1470">
            <v>33.659999999999997</v>
          </cell>
          <cell r="R1470">
            <v>65</v>
          </cell>
          <cell r="S1470">
            <v>80</v>
          </cell>
        </row>
        <row r="1471">
          <cell r="N1471">
            <v>255</v>
          </cell>
          <cell r="O1471">
            <v>125</v>
          </cell>
          <cell r="P1471">
            <v>85</v>
          </cell>
          <cell r="Q1471">
            <v>23.05</v>
          </cell>
          <cell r="R1471">
            <v>72</v>
          </cell>
          <cell r="S1471">
            <v>73</v>
          </cell>
        </row>
        <row r="1472">
          <cell r="N1472">
            <v>222</v>
          </cell>
          <cell r="O1472">
            <v>146</v>
          </cell>
          <cell r="P1472">
            <v>78</v>
          </cell>
          <cell r="Q1472">
            <v>16.920000000000002</v>
          </cell>
          <cell r="R1472">
            <v>65</v>
          </cell>
          <cell r="S1472">
            <v>74</v>
          </cell>
        </row>
        <row r="1473">
          <cell r="N1473">
            <v>235</v>
          </cell>
          <cell r="O1473">
            <v>143.5</v>
          </cell>
          <cell r="P1473">
            <v>90</v>
          </cell>
          <cell r="Q1473">
            <v>26.22</v>
          </cell>
          <cell r="R1473">
            <v>70</v>
          </cell>
          <cell r="S1473">
            <v>83</v>
          </cell>
        </row>
        <row r="1474">
          <cell r="N1474">
            <v>220</v>
          </cell>
          <cell r="O1474">
            <v>129</v>
          </cell>
          <cell r="P1474">
            <v>82</v>
          </cell>
          <cell r="Q1474">
            <v>26.33</v>
          </cell>
          <cell r="R1474">
            <v>72</v>
          </cell>
          <cell r="S1474">
            <v>80</v>
          </cell>
        </row>
        <row r="1475">
          <cell r="N1475">
            <v>252</v>
          </cell>
          <cell r="O1475">
            <v>132.5</v>
          </cell>
          <cell r="P1475">
            <v>85</v>
          </cell>
          <cell r="Q1475">
            <v>20.05</v>
          </cell>
          <cell r="R1475">
            <v>72</v>
          </cell>
          <cell r="S1475">
            <v>80</v>
          </cell>
        </row>
        <row r="1476">
          <cell r="N1476">
            <v>219</v>
          </cell>
          <cell r="O1476">
            <v>121</v>
          </cell>
          <cell r="P1476">
            <v>66</v>
          </cell>
          <cell r="Q1476">
            <v>20.86</v>
          </cell>
          <cell r="R1476">
            <v>74</v>
          </cell>
          <cell r="S1476">
            <v>76</v>
          </cell>
        </row>
        <row r="1477">
          <cell r="N1477">
            <v>248</v>
          </cell>
          <cell r="O1477">
            <v>112.5</v>
          </cell>
          <cell r="P1477">
            <v>60</v>
          </cell>
          <cell r="Q1477">
            <v>22.69</v>
          </cell>
          <cell r="R1477">
            <v>75</v>
          </cell>
          <cell r="S1477">
            <v>92</v>
          </cell>
        </row>
        <row r="1478">
          <cell r="N1478">
            <v>253</v>
          </cell>
          <cell r="O1478">
            <v>129</v>
          </cell>
          <cell r="P1478">
            <v>81</v>
          </cell>
          <cell r="Q1478">
            <v>22.18</v>
          </cell>
          <cell r="R1478">
            <v>70</v>
          </cell>
          <cell r="S1478">
            <v>122</v>
          </cell>
        </row>
        <row r="1479">
          <cell r="N1479">
            <v>273</v>
          </cell>
          <cell r="O1479">
            <v>142</v>
          </cell>
          <cell r="P1479">
            <v>108</v>
          </cell>
          <cell r="Q1479">
            <v>23.19</v>
          </cell>
          <cell r="R1479">
            <v>95</v>
          </cell>
          <cell r="S1479">
            <v>72</v>
          </cell>
        </row>
        <row r="1480">
          <cell r="N1480">
            <v>306</v>
          </cell>
          <cell r="O1480">
            <v>199</v>
          </cell>
          <cell r="P1480">
            <v>106</v>
          </cell>
          <cell r="Q1480">
            <v>38.75</v>
          </cell>
          <cell r="R1480">
            <v>100</v>
          </cell>
          <cell r="S1480">
            <v>75</v>
          </cell>
        </row>
        <row r="1481">
          <cell r="N1481">
            <v>262</v>
          </cell>
          <cell r="O1481">
            <v>140</v>
          </cell>
          <cell r="P1481">
            <v>93</v>
          </cell>
          <cell r="Q1481">
            <v>22</v>
          </cell>
          <cell r="R1481">
            <v>108</v>
          </cell>
          <cell r="S1481">
            <v>79.400000000000006</v>
          </cell>
        </row>
        <row r="1482">
          <cell r="N1482">
            <v>269</v>
          </cell>
          <cell r="O1482">
            <v>134</v>
          </cell>
          <cell r="P1482">
            <v>92</v>
          </cell>
          <cell r="Q1482">
            <v>30.39</v>
          </cell>
          <cell r="R1482">
            <v>85</v>
          </cell>
          <cell r="S1482">
            <v>81</v>
          </cell>
        </row>
        <row r="1483">
          <cell r="N1483">
            <v>190</v>
          </cell>
          <cell r="O1483">
            <v>112</v>
          </cell>
          <cell r="P1483">
            <v>80</v>
          </cell>
          <cell r="Q1483">
            <v>26.13</v>
          </cell>
          <cell r="R1483">
            <v>93</v>
          </cell>
          <cell r="S1483">
            <v>78</v>
          </cell>
        </row>
        <row r="1484">
          <cell r="N1484">
            <v>240</v>
          </cell>
          <cell r="O1484">
            <v>125</v>
          </cell>
          <cell r="P1484">
            <v>96</v>
          </cell>
          <cell r="Q1484">
            <v>27.17</v>
          </cell>
          <cell r="R1484">
            <v>75</v>
          </cell>
          <cell r="S1484">
            <v>79.400000000000006</v>
          </cell>
        </row>
        <row r="1485">
          <cell r="N1485">
            <v>169</v>
          </cell>
          <cell r="O1485">
            <v>179</v>
          </cell>
          <cell r="P1485">
            <v>107</v>
          </cell>
          <cell r="Q1485">
            <v>44.55</v>
          </cell>
          <cell r="R1485">
            <v>70</v>
          </cell>
          <cell r="S1485">
            <v>77</v>
          </cell>
        </row>
        <row r="1486">
          <cell r="N1486">
            <v>220</v>
          </cell>
          <cell r="O1486">
            <v>125</v>
          </cell>
          <cell r="P1486">
            <v>85</v>
          </cell>
          <cell r="Q1486">
            <v>21.34</v>
          </cell>
          <cell r="R1486">
            <v>95</v>
          </cell>
          <cell r="S1486">
            <v>82</v>
          </cell>
        </row>
        <row r="1487">
          <cell r="N1487">
            <v>210</v>
          </cell>
          <cell r="O1487">
            <v>179</v>
          </cell>
          <cell r="P1487">
            <v>100</v>
          </cell>
          <cell r="Q1487">
            <v>21.64</v>
          </cell>
          <cell r="R1487">
            <v>78</v>
          </cell>
          <cell r="S1487">
            <v>95</v>
          </cell>
        </row>
        <row r="1488">
          <cell r="N1488">
            <v>326</v>
          </cell>
          <cell r="O1488">
            <v>101</v>
          </cell>
          <cell r="P1488">
            <v>67</v>
          </cell>
          <cell r="Q1488">
            <v>22.73</v>
          </cell>
          <cell r="R1488">
            <v>69</v>
          </cell>
          <cell r="S1488">
            <v>87</v>
          </cell>
        </row>
        <row r="1489">
          <cell r="N1489">
            <v>195</v>
          </cell>
          <cell r="O1489">
            <v>104</v>
          </cell>
          <cell r="P1489">
            <v>57</v>
          </cell>
          <cell r="Q1489">
            <v>20.86</v>
          </cell>
          <cell r="R1489">
            <v>75</v>
          </cell>
          <cell r="S1489">
            <v>78</v>
          </cell>
        </row>
        <row r="1490">
          <cell r="N1490">
            <v>205</v>
          </cell>
          <cell r="O1490">
            <v>112</v>
          </cell>
          <cell r="P1490">
            <v>71</v>
          </cell>
          <cell r="Q1490">
            <v>17.11</v>
          </cell>
          <cell r="R1490">
            <v>73</v>
          </cell>
          <cell r="S1490">
            <v>75</v>
          </cell>
        </row>
        <row r="1491">
          <cell r="N1491">
            <v>169</v>
          </cell>
          <cell r="O1491">
            <v>104</v>
          </cell>
          <cell r="P1491">
            <v>66</v>
          </cell>
          <cell r="Q1491">
            <v>20.84</v>
          </cell>
          <cell r="R1491">
            <v>70</v>
          </cell>
          <cell r="S1491">
            <v>72</v>
          </cell>
        </row>
        <row r="1492">
          <cell r="N1492">
            <v>264</v>
          </cell>
          <cell r="O1492">
            <v>138</v>
          </cell>
          <cell r="P1492">
            <v>92</v>
          </cell>
          <cell r="Q1492">
            <v>28.32</v>
          </cell>
          <cell r="R1492">
            <v>63</v>
          </cell>
          <cell r="S1492">
            <v>67</v>
          </cell>
        </row>
        <row r="1493">
          <cell r="N1493">
            <v>218</v>
          </cell>
          <cell r="O1493">
            <v>130</v>
          </cell>
          <cell r="P1493">
            <v>85</v>
          </cell>
          <cell r="Q1493">
            <v>20.55</v>
          </cell>
          <cell r="R1493">
            <v>72</v>
          </cell>
          <cell r="S1493">
            <v>85</v>
          </cell>
        </row>
        <row r="1494">
          <cell r="N1494">
            <v>211</v>
          </cell>
          <cell r="O1494">
            <v>120</v>
          </cell>
          <cell r="P1494">
            <v>72</v>
          </cell>
          <cell r="Q1494">
            <v>25.13</v>
          </cell>
          <cell r="R1494">
            <v>77</v>
          </cell>
          <cell r="S1494">
            <v>60</v>
          </cell>
        </row>
        <row r="1495">
          <cell r="N1495">
            <v>239</v>
          </cell>
          <cell r="O1495">
            <v>124</v>
          </cell>
          <cell r="P1495">
            <v>72</v>
          </cell>
          <cell r="Q1495">
            <v>19.34</v>
          </cell>
          <cell r="R1495">
            <v>80</v>
          </cell>
          <cell r="S1495">
            <v>70</v>
          </cell>
        </row>
        <row r="1496">
          <cell r="N1496">
            <v>185</v>
          </cell>
          <cell r="O1496">
            <v>133</v>
          </cell>
          <cell r="P1496">
            <v>69</v>
          </cell>
          <cell r="Q1496">
            <v>22.34</v>
          </cell>
          <cell r="R1496">
            <v>70</v>
          </cell>
          <cell r="S1496">
            <v>76</v>
          </cell>
        </row>
        <row r="1497">
          <cell r="N1497">
            <v>258</v>
          </cell>
          <cell r="O1497">
            <v>109.5</v>
          </cell>
          <cell r="P1497">
            <v>74</v>
          </cell>
          <cell r="Q1497">
            <v>26.73</v>
          </cell>
          <cell r="R1497">
            <v>68</v>
          </cell>
          <cell r="S1497">
            <v>79.400000000000006</v>
          </cell>
        </row>
        <row r="1498">
          <cell r="N1498">
            <v>220</v>
          </cell>
          <cell r="O1498">
            <v>108</v>
          </cell>
          <cell r="P1498">
            <v>81</v>
          </cell>
          <cell r="Q1498">
            <v>25.68</v>
          </cell>
          <cell r="R1498">
            <v>75</v>
          </cell>
          <cell r="S1498">
            <v>70</v>
          </cell>
        </row>
        <row r="1499">
          <cell r="N1499">
            <v>183</v>
          </cell>
          <cell r="O1499">
            <v>129</v>
          </cell>
          <cell r="P1499">
            <v>80</v>
          </cell>
          <cell r="Q1499">
            <v>26.51</v>
          </cell>
          <cell r="R1499">
            <v>78</v>
          </cell>
          <cell r="S1499">
            <v>80</v>
          </cell>
        </row>
        <row r="1500">
          <cell r="N1500">
            <v>211</v>
          </cell>
          <cell r="O1500">
            <v>112.5</v>
          </cell>
          <cell r="P1500">
            <v>70</v>
          </cell>
          <cell r="Q1500">
            <v>22.74</v>
          </cell>
          <cell r="R1500">
            <v>63</v>
          </cell>
          <cell r="S1500">
            <v>79.400000000000006</v>
          </cell>
        </row>
        <row r="1501">
          <cell r="N1501">
            <v>214</v>
          </cell>
          <cell r="O1501">
            <v>118</v>
          </cell>
          <cell r="P1501">
            <v>82</v>
          </cell>
          <cell r="Q1501">
            <v>29.41</v>
          </cell>
          <cell r="R1501">
            <v>66</v>
          </cell>
          <cell r="S1501">
            <v>94</v>
          </cell>
        </row>
        <row r="1502">
          <cell r="N1502">
            <v>293</v>
          </cell>
          <cell r="O1502">
            <v>186.5</v>
          </cell>
          <cell r="P1502">
            <v>97</v>
          </cell>
          <cell r="Q1502">
            <v>30.47</v>
          </cell>
          <cell r="R1502">
            <v>60</v>
          </cell>
          <cell r="S1502">
            <v>96</v>
          </cell>
        </row>
        <row r="1503">
          <cell r="N1503">
            <v>238</v>
          </cell>
          <cell r="O1503">
            <v>131</v>
          </cell>
          <cell r="P1503">
            <v>99</v>
          </cell>
          <cell r="Q1503">
            <v>31.19</v>
          </cell>
          <cell r="R1503">
            <v>96</v>
          </cell>
          <cell r="S1503">
            <v>86</v>
          </cell>
        </row>
        <row r="1504">
          <cell r="N1504">
            <v>410</v>
          </cell>
          <cell r="O1504">
            <v>116</v>
          </cell>
          <cell r="P1504">
            <v>83</v>
          </cell>
          <cell r="Q1504">
            <v>21.68</v>
          </cell>
          <cell r="R1504">
            <v>90</v>
          </cell>
          <cell r="S1504">
            <v>83</v>
          </cell>
        </row>
        <row r="1505">
          <cell r="N1505">
            <v>193</v>
          </cell>
          <cell r="O1505">
            <v>138.5</v>
          </cell>
          <cell r="P1505">
            <v>87.5</v>
          </cell>
          <cell r="Q1505">
            <v>25.1</v>
          </cell>
          <cell r="R1505">
            <v>64</v>
          </cell>
          <cell r="S1505">
            <v>90</v>
          </cell>
        </row>
        <row r="1506">
          <cell r="N1506">
            <v>212</v>
          </cell>
          <cell r="O1506">
            <v>120</v>
          </cell>
          <cell r="P1506">
            <v>72</v>
          </cell>
          <cell r="Q1506">
            <v>22.01</v>
          </cell>
          <cell r="R1506">
            <v>72</v>
          </cell>
          <cell r="S1506">
            <v>77</v>
          </cell>
        </row>
        <row r="1507">
          <cell r="N1507">
            <v>182</v>
          </cell>
          <cell r="O1507">
            <v>138</v>
          </cell>
          <cell r="P1507">
            <v>91</v>
          </cell>
          <cell r="Q1507">
            <v>20.02</v>
          </cell>
          <cell r="R1507">
            <v>90</v>
          </cell>
          <cell r="S1507">
            <v>74</v>
          </cell>
        </row>
        <row r="1508">
          <cell r="N1508">
            <v>276</v>
          </cell>
          <cell r="O1508">
            <v>127.5</v>
          </cell>
          <cell r="P1508">
            <v>85.5</v>
          </cell>
          <cell r="Q1508">
            <v>22.91</v>
          </cell>
          <cell r="R1508">
            <v>78</v>
          </cell>
          <cell r="S1508">
            <v>60</v>
          </cell>
        </row>
        <row r="1509">
          <cell r="N1509">
            <v>213</v>
          </cell>
          <cell r="O1509">
            <v>145</v>
          </cell>
          <cell r="P1509">
            <v>100.5</v>
          </cell>
          <cell r="Q1509">
            <v>27.34</v>
          </cell>
          <cell r="R1509">
            <v>95</v>
          </cell>
          <cell r="S1509">
            <v>117</v>
          </cell>
        </row>
        <row r="1510">
          <cell r="N1510">
            <v>213</v>
          </cell>
          <cell r="O1510">
            <v>150</v>
          </cell>
          <cell r="P1510">
            <v>90</v>
          </cell>
          <cell r="Q1510">
            <v>22.35</v>
          </cell>
          <cell r="R1510">
            <v>65</v>
          </cell>
          <cell r="S1510">
            <v>72</v>
          </cell>
        </row>
        <row r="1511">
          <cell r="N1511">
            <v>274</v>
          </cell>
          <cell r="O1511">
            <v>120</v>
          </cell>
          <cell r="P1511">
            <v>80</v>
          </cell>
          <cell r="Q1511">
            <v>25.17</v>
          </cell>
          <cell r="R1511">
            <v>80</v>
          </cell>
          <cell r="S1511">
            <v>68</v>
          </cell>
        </row>
        <row r="1512">
          <cell r="N1512">
            <v>182</v>
          </cell>
          <cell r="O1512">
            <v>117</v>
          </cell>
          <cell r="P1512">
            <v>78</v>
          </cell>
          <cell r="Q1512">
            <v>22.15</v>
          </cell>
          <cell r="R1512">
            <v>72</v>
          </cell>
          <cell r="S1512">
            <v>59</v>
          </cell>
        </row>
        <row r="1513">
          <cell r="N1513">
            <v>285</v>
          </cell>
          <cell r="O1513">
            <v>155</v>
          </cell>
          <cell r="P1513">
            <v>90</v>
          </cell>
          <cell r="Q1513">
            <v>30.42</v>
          </cell>
          <cell r="R1513">
            <v>70</v>
          </cell>
          <cell r="S1513">
            <v>77</v>
          </cell>
        </row>
        <row r="1514">
          <cell r="N1514">
            <v>297</v>
          </cell>
          <cell r="O1514">
            <v>164</v>
          </cell>
          <cell r="P1514">
            <v>102</v>
          </cell>
          <cell r="Q1514">
            <v>24.5</v>
          </cell>
          <cell r="R1514">
            <v>75</v>
          </cell>
          <cell r="S1514">
            <v>95</v>
          </cell>
        </row>
        <row r="1515">
          <cell r="N1515">
            <v>209</v>
          </cell>
          <cell r="O1515">
            <v>122.5</v>
          </cell>
          <cell r="P1515">
            <v>76.5</v>
          </cell>
          <cell r="Q1515">
            <v>24.51</v>
          </cell>
          <cell r="R1515">
            <v>90</v>
          </cell>
          <cell r="S1515">
            <v>73</v>
          </cell>
        </row>
        <row r="1516">
          <cell r="N1516">
            <v>213</v>
          </cell>
          <cell r="O1516">
            <v>96</v>
          </cell>
          <cell r="P1516">
            <v>62</v>
          </cell>
          <cell r="Q1516">
            <v>19.38</v>
          </cell>
          <cell r="R1516">
            <v>74</v>
          </cell>
          <cell r="S1516">
            <v>80</v>
          </cell>
        </row>
        <row r="1517">
          <cell r="N1517">
            <v>294</v>
          </cell>
          <cell r="O1517">
            <v>170</v>
          </cell>
          <cell r="P1517">
            <v>103</v>
          </cell>
          <cell r="Q1517">
            <v>31.6</v>
          </cell>
          <cell r="R1517">
            <v>66</v>
          </cell>
          <cell r="S1517">
            <v>70</v>
          </cell>
        </row>
        <row r="1518">
          <cell r="N1518">
            <v>250</v>
          </cell>
          <cell r="O1518">
            <v>173</v>
          </cell>
          <cell r="P1518">
            <v>89</v>
          </cell>
          <cell r="Q1518">
            <v>29.25</v>
          </cell>
          <cell r="R1518">
            <v>90</v>
          </cell>
          <cell r="S1518">
            <v>87</v>
          </cell>
        </row>
        <row r="1519">
          <cell r="N1519">
            <v>167</v>
          </cell>
          <cell r="O1519">
            <v>134</v>
          </cell>
          <cell r="P1519">
            <v>80</v>
          </cell>
          <cell r="Q1519">
            <v>29.77</v>
          </cell>
          <cell r="R1519">
            <v>72</v>
          </cell>
          <cell r="S1519">
            <v>102</v>
          </cell>
        </row>
        <row r="1520">
          <cell r="N1520">
            <v>258</v>
          </cell>
          <cell r="O1520">
            <v>186</v>
          </cell>
          <cell r="P1520">
            <v>101</v>
          </cell>
          <cell r="Q1520">
            <v>28.9</v>
          </cell>
          <cell r="R1520">
            <v>80</v>
          </cell>
          <cell r="S1520">
            <v>70</v>
          </cell>
        </row>
        <row r="1521">
          <cell r="N1521">
            <v>222</v>
          </cell>
          <cell r="O1521">
            <v>154</v>
          </cell>
          <cell r="P1521">
            <v>106</v>
          </cell>
          <cell r="Q1521">
            <v>26.71</v>
          </cell>
          <cell r="R1521">
            <v>85</v>
          </cell>
          <cell r="S1521">
            <v>74</v>
          </cell>
        </row>
        <row r="1522">
          <cell r="N1522">
            <v>190</v>
          </cell>
          <cell r="O1522">
            <v>102</v>
          </cell>
          <cell r="P1522">
            <v>65</v>
          </cell>
          <cell r="Q1522">
            <v>20.68</v>
          </cell>
          <cell r="R1522">
            <v>89</v>
          </cell>
          <cell r="S1522">
            <v>87</v>
          </cell>
        </row>
        <row r="1523">
          <cell r="N1523">
            <v>302</v>
          </cell>
          <cell r="O1523">
            <v>160</v>
          </cell>
          <cell r="P1523">
            <v>94</v>
          </cell>
          <cell r="Q1523">
            <v>29.4</v>
          </cell>
          <cell r="R1523">
            <v>75</v>
          </cell>
          <cell r="S1523">
            <v>75</v>
          </cell>
        </row>
        <row r="1524">
          <cell r="N1524">
            <v>179</v>
          </cell>
          <cell r="O1524">
            <v>103</v>
          </cell>
          <cell r="P1524">
            <v>73</v>
          </cell>
          <cell r="Q1524">
            <v>21.03</v>
          </cell>
          <cell r="R1524">
            <v>60</v>
          </cell>
          <cell r="S1524">
            <v>84</v>
          </cell>
        </row>
        <row r="1525">
          <cell r="N1525">
            <v>219</v>
          </cell>
          <cell r="O1525">
            <v>115</v>
          </cell>
          <cell r="P1525">
            <v>84</v>
          </cell>
          <cell r="Q1525">
            <v>26.08</v>
          </cell>
          <cell r="R1525">
            <v>88</v>
          </cell>
          <cell r="S1525">
            <v>93</v>
          </cell>
        </row>
        <row r="1526">
          <cell r="N1526">
            <v>312</v>
          </cell>
          <cell r="O1526">
            <v>204</v>
          </cell>
          <cell r="P1526">
            <v>118</v>
          </cell>
          <cell r="Q1526">
            <v>24.83</v>
          </cell>
          <cell r="R1526">
            <v>67</v>
          </cell>
          <cell r="S1526">
            <v>86</v>
          </cell>
        </row>
        <row r="1527">
          <cell r="N1527">
            <v>233</v>
          </cell>
          <cell r="O1527">
            <v>114</v>
          </cell>
          <cell r="P1527">
            <v>78</v>
          </cell>
          <cell r="Q1527">
            <v>22.81</v>
          </cell>
          <cell r="R1527">
            <v>50</v>
          </cell>
          <cell r="S1527">
            <v>73</v>
          </cell>
        </row>
        <row r="1528">
          <cell r="N1528">
            <v>223</v>
          </cell>
          <cell r="O1528">
            <v>114</v>
          </cell>
          <cell r="P1528">
            <v>72</v>
          </cell>
          <cell r="Q1528">
            <v>26.42</v>
          </cell>
          <cell r="R1528">
            <v>78</v>
          </cell>
          <cell r="S1528">
            <v>79.400000000000006</v>
          </cell>
        </row>
        <row r="1529">
          <cell r="N1529">
            <v>187</v>
          </cell>
          <cell r="O1529">
            <v>127.5</v>
          </cell>
          <cell r="P1529">
            <v>90</v>
          </cell>
          <cell r="Q1529">
            <v>24.63</v>
          </cell>
          <cell r="R1529">
            <v>110</v>
          </cell>
          <cell r="S1529">
            <v>72</v>
          </cell>
        </row>
        <row r="1530">
          <cell r="N1530">
            <v>219</v>
          </cell>
          <cell r="O1530">
            <v>116</v>
          </cell>
          <cell r="P1530">
            <v>82</v>
          </cell>
          <cell r="Q1530">
            <v>24.05</v>
          </cell>
          <cell r="R1530">
            <v>58</v>
          </cell>
          <cell r="S1530">
            <v>87</v>
          </cell>
        </row>
        <row r="1531">
          <cell r="N1531">
            <v>323</v>
          </cell>
          <cell r="O1531">
            <v>131.5</v>
          </cell>
          <cell r="P1531">
            <v>85</v>
          </cell>
          <cell r="Q1531">
            <v>24.79</v>
          </cell>
          <cell r="R1531">
            <v>68</v>
          </cell>
          <cell r="S1531">
            <v>93</v>
          </cell>
        </row>
        <row r="1532">
          <cell r="N1532">
            <v>239</v>
          </cell>
          <cell r="O1532">
            <v>114.5</v>
          </cell>
          <cell r="P1532">
            <v>65.5</v>
          </cell>
          <cell r="Q1532">
            <v>19.34</v>
          </cell>
          <cell r="R1532">
            <v>64</v>
          </cell>
          <cell r="S1532">
            <v>79.400000000000006</v>
          </cell>
        </row>
        <row r="1533">
          <cell r="N1533">
            <v>271</v>
          </cell>
          <cell r="O1533">
            <v>158</v>
          </cell>
          <cell r="P1533">
            <v>94</v>
          </cell>
          <cell r="Q1533">
            <v>25.17</v>
          </cell>
          <cell r="R1533">
            <v>78</v>
          </cell>
          <cell r="S1533">
            <v>71</v>
          </cell>
        </row>
        <row r="1534">
          <cell r="N1534">
            <v>226</v>
          </cell>
          <cell r="O1534">
            <v>130</v>
          </cell>
          <cell r="P1534">
            <v>80</v>
          </cell>
          <cell r="Q1534">
            <v>23.24</v>
          </cell>
          <cell r="R1534">
            <v>60</v>
          </cell>
          <cell r="S1534">
            <v>63</v>
          </cell>
        </row>
        <row r="1535">
          <cell r="N1535">
            <v>255</v>
          </cell>
          <cell r="O1535">
            <v>123.5</v>
          </cell>
          <cell r="P1535">
            <v>84.5</v>
          </cell>
          <cell r="Q1535">
            <v>25.33</v>
          </cell>
          <cell r="R1535">
            <v>77</v>
          </cell>
          <cell r="S1535">
            <v>88</v>
          </cell>
        </row>
        <row r="1536">
          <cell r="N1536">
            <v>204</v>
          </cell>
          <cell r="O1536">
            <v>120</v>
          </cell>
          <cell r="P1536">
            <v>80</v>
          </cell>
          <cell r="Q1536">
            <v>25.71</v>
          </cell>
          <cell r="R1536">
            <v>80</v>
          </cell>
          <cell r="S1536">
            <v>83</v>
          </cell>
        </row>
        <row r="1537">
          <cell r="N1537">
            <v>286</v>
          </cell>
          <cell r="O1537">
            <v>111</v>
          </cell>
          <cell r="P1537">
            <v>95.5</v>
          </cell>
          <cell r="Q1537">
            <v>29.42</v>
          </cell>
          <cell r="R1537">
            <v>70</v>
          </cell>
          <cell r="S1537">
            <v>89</v>
          </cell>
        </row>
        <row r="1538">
          <cell r="N1538">
            <v>248</v>
          </cell>
          <cell r="O1538">
            <v>106</v>
          </cell>
          <cell r="P1538">
            <v>70</v>
          </cell>
          <cell r="Q1538">
            <v>20.77</v>
          </cell>
          <cell r="R1538">
            <v>68</v>
          </cell>
          <cell r="S1538">
            <v>79.400000000000006</v>
          </cell>
        </row>
        <row r="1539">
          <cell r="N1539">
            <v>272</v>
          </cell>
          <cell r="O1539">
            <v>112.5</v>
          </cell>
          <cell r="P1539">
            <v>75.5</v>
          </cell>
          <cell r="Q1539">
            <v>22.69</v>
          </cell>
          <cell r="R1539">
            <v>90</v>
          </cell>
          <cell r="S1539">
            <v>83</v>
          </cell>
        </row>
        <row r="1540">
          <cell r="N1540">
            <v>242</v>
          </cell>
          <cell r="O1540">
            <v>118.5</v>
          </cell>
          <cell r="P1540">
            <v>84.5</v>
          </cell>
          <cell r="Q1540">
            <v>24.04</v>
          </cell>
          <cell r="R1540">
            <v>78</v>
          </cell>
          <cell r="S1540">
            <v>103</v>
          </cell>
        </row>
        <row r="1541">
          <cell r="N1541">
            <v>203</v>
          </cell>
          <cell r="O1541">
            <v>112.5</v>
          </cell>
          <cell r="P1541">
            <v>70</v>
          </cell>
          <cell r="Q1541">
            <v>22.71</v>
          </cell>
          <cell r="R1541">
            <v>75</v>
          </cell>
          <cell r="S1541">
            <v>72</v>
          </cell>
        </row>
        <row r="1542">
          <cell r="N1542">
            <v>234</v>
          </cell>
          <cell r="O1542">
            <v>140</v>
          </cell>
          <cell r="P1542">
            <v>93</v>
          </cell>
          <cell r="Q1542">
            <v>28.69</v>
          </cell>
          <cell r="R1542">
            <v>60</v>
          </cell>
          <cell r="S1542">
            <v>87</v>
          </cell>
        </row>
        <row r="1543">
          <cell r="N1543">
            <v>246</v>
          </cell>
          <cell r="O1543">
            <v>139</v>
          </cell>
          <cell r="P1543">
            <v>90</v>
          </cell>
          <cell r="Q1543">
            <v>29</v>
          </cell>
          <cell r="R1543">
            <v>87</v>
          </cell>
          <cell r="S1543">
            <v>100</v>
          </cell>
        </row>
        <row r="1544">
          <cell r="N1544">
            <v>212</v>
          </cell>
          <cell r="O1544">
            <v>110</v>
          </cell>
          <cell r="P1544">
            <v>65</v>
          </cell>
          <cell r="Q1544">
            <v>23.64</v>
          </cell>
          <cell r="R1544">
            <v>53</v>
          </cell>
          <cell r="S1544">
            <v>63</v>
          </cell>
        </row>
        <row r="1545">
          <cell r="N1545">
            <v>259</v>
          </cell>
          <cell r="O1545">
            <v>217</v>
          </cell>
          <cell r="P1545">
            <v>112</v>
          </cell>
          <cell r="Q1545">
            <v>29.6</v>
          </cell>
          <cell r="R1545">
            <v>63</v>
          </cell>
          <cell r="S1545">
            <v>77</v>
          </cell>
        </row>
        <row r="1546">
          <cell r="N1546">
            <v>235</v>
          </cell>
          <cell r="O1546">
            <v>196</v>
          </cell>
          <cell r="P1546">
            <v>116</v>
          </cell>
          <cell r="Q1546">
            <v>29.7</v>
          </cell>
          <cell r="R1546">
            <v>73</v>
          </cell>
          <cell r="S1546">
            <v>87</v>
          </cell>
        </row>
        <row r="1547">
          <cell r="N1547">
            <v>309</v>
          </cell>
          <cell r="O1547">
            <v>130</v>
          </cell>
          <cell r="P1547">
            <v>75.5</v>
          </cell>
          <cell r="Q1547">
            <v>25.99</v>
          </cell>
          <cell r="R1547">
            <v>96</v>
          </cell>
          <cell r="S1547">
            <v>75</v>
          </cell>
        </row>
        <row r="1548">
          <cell r="N1548">
            <v>170</v>
          </cell>
          <cell r="O1548">
            <v>146</v>
          </cell>
          <cell r="P1548">
            <v>89</v>
          </cell>
          <cell r="Q1548">
            <v>32.409999999999997</v>
          </cell>
          <cell r="R1548">
            <v>68</v>
          </cell>
          <cell r="S1548">
            <v>81</v>
          </cell>
        </row>
        <row r="1549">
          <cell r="N1549">
            <v>157</v>
          </cell>
          <cell r="O1549">
            <v>123</v>
          </cell>
          <cell r="P1549">
            <v>83</v>
          </cell>
          <cell r="Q1549">
            <v>19.940000000000001</v>
          </cell>
          <cell r="R1549">
            <v>75</v>
          </cell>
          <cell r="S1549">
            <v>88</v>
          </cell>
        </row>
        <row r="1550">
          <cell r="N1550">
            <v>186</v>
          </cell>
          <cell r="O1550">
            <v>114</v>
          </cell>
          <cell r="P1550">
            <v>77</v>
          </cell>
          <cell r="Q1550">
            <v>21.01</v>
          </cell>
          <cell r="R1550">
            <v>80</v>
          </cell>
          <cell r="S1550">
            <v>85</v>
          </cell>
        </row>
        <row r="1551">
          <cell r="N1551">
            <v>249</v>
          </cell>
          <cell r="O1551">
            <v>176</v>
          </cell>
          <cell r="P1551">
            <v>89</v>
          </cell>
          <cell r="Q1551">
            <v>24.49</v>
          </cell>
          <cell r="R1551">
            <v>75</v>
          </cell>
          <cell r="S1551">
            <v>81</v>
          </cell>
        </row>
        <row r="1552">
          <cell r="N1552">
            <v>270</v>
          </cell>
          <cell r="O1552">
            <v>140</v>
          </cell>
          <cell r="P1552">
            <v>94</v>
          </cell>
          <cell r="Q1552">
            <v>30.39</v>
          </cell>
          <cell r="R1552">
            <v>75</v>
          </cell>
          <cell r="S1552">
            <v>80</v>
          </cell>
        </row>
        <row r="1553">
          <cell r="N1553">
            <v>168</v>
          </cell>
          <cell r="O1553">
            <v>111</v>
          </cell>
          <cell r="P1553">
            <v>78</v>
          </cell>
          <cell r="Q1553">
            <v>20.82</v>
          </cell>
          <cell r="R1553">
            <v>65</v>
          </cell>
          <cell r="S1553">
            <v>74</v>
          </cell>
        </row>
        <row r="1554">
          <cell r="N1554">
            <v>289</v>
          </cell>
          <cell r="O1554">
            <v>156.5</v>
          </cell>
          <cell r="P1554">
            <v>85</v>
          </cell>
          <cell r="Q1554">
            <v>25.46</v>
          </cell>
          <cell r="R1554">
            <v>100</v>
          </cell>
          <cell r="S1554">
            <v>86</v>
          </cell>
        </row>
        <row r="1555">
          <cell r="N1555">
            <v>272</v>
          </cell>
          <cell r="O1555">
            <v>113</v>
          </cell>
          <cell r="P1555">
            <v>66.5</v>
          </cell>
          <cell r="Q1555">
            <v>20.69</v>
          </cell>
          <cell r="R1555">
            <v>67</v>
          </cell>
          <cell r="S1555">
            <v>59</v>
          </cell>
        </row>
        <row r="1556">
          <cell r="N1556">
            <v>235</v>
          </cell>
          <cell r="O1556">
            <v>142</v>
          </cell>
          <cell r="P1556">
            <v>76</v>
          </cell>
          <cell r="Q1556">
            <v>26.37</v>
          </cell>
          <cell r="R1556">
            <v>57</v>
          </cell>
          <cell r="S1556">
            <v>93</v>
          </cell>
        </row>
        <row r="1557">
          <cell r="N1557">
            <v>274</v>
          </cell>
          <cell r="O1557">
            <v>167</v>
          </cell>
          <cell r="P1557">
            <v>94</v>
          </cell>
          <cell r="Q1557">
            <v>28.18</v>
          </cell>
          <cell r="R1557">
            <v>100</v>
          </cell>
          <cell r="S1557">
            <v>80</v>
          </cell>
        </row>
        <row r="1558">
          <cell r="N1558">
            <v>246</v>
          </cell>
          <cell r="O1558">
            <v>193</v>
          </cell>
          <cell r="P1558">
            <v>104</v>
          </cell>
          <cell r="Q1558">
            <v>23.08</v>
          </cell>
          <cell r="R1558">
            <v>80</v>
          </cell>
          <cell r="S1558">
            <v>73</v>
          </cell>
        </row>
        <row r="1559">
          <cell r="N1559">
            <v>200</v>
          </cell>
          <cell r="O1559">
            <v>187</v>
          </cell>
          <cell r="P1559">
            <v>95.5</v>
          </cell>
          <cell r="Q1559">
            <v>21.57</v>
          </cell>
          <cell r="R1559">
            <v>58</v>
          </cell>
          <cell r="S1559">
            <v>64</v>
          </cell>
        </row>
        <row r="1560">
          <cell r="N1560">
            <v>249</v>
          </cell>
          <cell r="O1560">
            <v>107.5</v>
          </cell>
          <cell r="P1560">
            <v>75</v>
          </cell>
          <cell r="Q1560">
            <v>23.69</v>
          </cell>
          <cell r="R1560">
            <v>83</v>
          </cell>
          <cell r="S1560">
            <v>78</v>
          </cell>
        </row>
        <row r="1561">
          <cell r="N1561">
            <v>271</v>
          </cell>
          <cell r="O1561">
            <v>147</v>
          </cell>
          <cell r="P1561">
            <v>97</v>
          </cell>
          <cell r="Q1561">
            <v>24.99</v>
          </cell>
          <cell r="R1561">
            <v>90</v>
          </cell>
          <cell r="S1561">
            <v>78</v>
          </cell>
        </row>
        <row r="1562">
          <cell r="N1562">
            <v>286</v>
          </cell>
          <cell r="O1562">
            <v>112.5</v>
          </cell>
          <cell r="P1562">
            <v>72.5</v>
          </cell>
          <cell r="Q1562">
            <v>24.72</v>
          </cell>
          <cell r="R1562">
            <v>85</v>
          </cell>
          <cell r="S1562">
            <v>76</v>
          </cell>
        </row>
        <row r="1563">
          <cell r="N1563">
            <v>237</v>
          </cell>
          <cell r="O1563">
            <v>196</v>
          </cell>
          <cell r="P1563">
            <v>120</v>
          </cell>
          <cell r="Q1563">
            <v>31.64</v>
          </cell>
          <cell r="R1563">
            <v>58</v>
          </cell>
          <cell r="S1563">
            <v>60</v>
          </cell>
        </row>
        <row r="1564">
          <cell r="N1564">
            <v>234</v>
          </cell>
          <cell r="O1564">
            <v>189</v>
          </cell>
          <cell r="P1564">
            <v>87</v>
          </cell>
          <cell r="Q1564">
            <v>23.1</v>
          </cell>
          <cell r="R1564">
            <v>96</v>
          </cell>
          <cell r="S1564">
            <v>90</v>
          </cell>
        </row>
        <row r="1565">
          <cell r="N1565">
            <v>356</v>
          </cell>
          <cell r="O1565">
            <v>168</v>
          </cell>
          <cell r="P1565">
            <v>98</v>
          </cell>
          <cell r="Q1565">
            <v>27.3</v>
          </cell>
          <cell r="R1565">
            <v>103</v>
          </cell>
          <cell r="S1565">
            <v>106</v>
          </cell>
        </row>
        <row r="1566">
          <cell r="N1566">
            <v>255</v>
          </cell>
          <cell r="O1566">
            <v>130</v>
          </cell>
          <cell r="P1566">
            <v>85</v>
          </cell>
          <cell r="Q1566">
            <v>29.56</v>
          </cell>
          <cell r="R1566">
            <v>80</v>
          </cell>
          <cell r="S1566">
            <v>78</v>
          </cell>
        </row>
        <row r="1567">
          <cell r="N1567">
            <v>190</v>
          </cell>
          <cell r="O1567">
            <v>126.5</v>
          </cell>
          <cell r="P1567">
            <v>85</v>
          </cell>
          <cell r="Q1567">
            <v>19.03</v>
          </cell>
          <cell r="R1567">
            <v>80</v>
          </cell>
          <cell r="S1567">
            <v>75</v>
          </cell>
        </row>
        <row r="1568">
          <cell r="N1568">
            <v>219</v>
          </cell>
          <cell r="O1568">
            <v>136</v>
          </cell>
          <cell r="P1568">
            <v>76</v>
          </cell>
          <cell r="Q1568">
            <v>24.49</v>
          </cell>
          <cell r="R1568">
            <v>52</v>
          </cell>
          <cell r="S1568">
            <v>73</v>
          </cell>
        </row>
        <row r="1569">
          <cell r="N1569">
            <v>254</v>
          </cell>
          <cell r="O1569">
            <v>196</v>
          </cell>
          <cell r="P1569">
            <v>119</v>
          </cell>
          <cell r="Q1569">
            <v>35.22</v>
          </cell>
          <cell r="R1569">
            <v>100</v>
          </cell>
          <cell r="S1569">
            <v>79</v>
          </cell>
        </row>
        <row r="1570">
          <cell r="N1570">
            <v>170</v>
          </cell>
          <cell r="O1570">
            <v>112</v>
          </cell>
          <cell r="P1570">
            <v>79</v>
          </cell>
          <cell r="Q1570">
            <v>21</v>
          </cell>
          <cell r="R1570">
            <v>60</v>
          </cell>
          <cell r="S1570">
            <v>80</v>
          </cell>
        </row>
        <row r="1571">
          <cell r="N1571">
            <v>243</v>
          </cell>
          <cell r="O1571">
            <v>131</v>
          </cell>
          <cell r="P1571">
            <v>80</v>
          </cell>
          <cell r="Q1571">
            <v>23.24</v>
          </cell>
          <cell r="R1571">
            <v>110</v>
          </cell>
          <cell r="S1571">
            <v>79.400000000000006</v>
          </cell>
        </row>
        <row r="1572">
          <cell r="N1572">
            <v>180</v>
          </cell>
          <cell r="O1572">
            <v>116</v>
          </cell>
          <cell r="P1572">
            <v>82</v>
          </cell>
          <cell r="Q1572">
            <v>30.11</v>
          </cell>
          <cell r="R1572">
            <v>80</v>
          </cell>
          <cell r="S1572">
            <v>92</v>
          </cell>
        </row>
        <row r="1573">
          <cell r="N1573">
            <v>178</v>
          </cell>
          <cell r="O1573">
            <v>170</v>
          </cell>
          <cell r="P1573">
            <v>118</v>
          </cell>
          <cell r="Q1573">
            <v>33.450000000000003</v>
          </cell>
          <cell r="R1573">
            <v>79</v>
          </cell>
          <cell r="S1573">
            <v>81</v>
          </cell>
        </row>
        <row r="1574">
          <cell r="N1574">
            <v>338</v>
          </cell>
          <cell r="O1574">
            <v>190</v>
          </cell>
          <cell r="P1574">
            <v>97</v>
          </cell>
          <cell r="Q1574">
            <v>26.1</v>
          </cell>
          <cell r="R1574">
            <v>75</v>
          </cell>
          <cell r="S1574">
            <v>83</v>
          </cell>
        </row>
        <row r="1575">
          <cell r="N1575">
            <v>241</v>
          </cell>
          <cell r="O1575">
            <v>120</v>
          </cell>
          <cell r="P1575">
            <v>70.5</v>
          </cell>
          <cell r="Q1575">
            <v>23.29</v>
          </cell>
          <cell r="R1575">
            <v>87</v>
          </cell>
          <cell r="S1575">
            <v>84</v>
          </cell>
        </row>
        <row r="1576">
          <cell r="N1576">
            <v>253</v>
          </cell>
          <cell r="O1576">
            <v>132</v>
          </cell>
          <cell r="P1576">
            <v>84.5</v>
          </cell>
          <cell r="Q1576">
            <v>27.96</v>
          </cell>
          <cell r="R1576">
            <v>88</v>
          </cell>
          <cell r="S1576">
            <v>73</v>
          </cell>
        </row>
        <row r="1577">
          <cell r="N1577">
            <v>221</v>
          </cell>
          <cell r="O1577">
            <v>125</v>
          </cell>
          <cell r="P1577">
            <v>88</v>
          </cell>
          <cell r="Q1577">
            <v>24.81</v>
          </cell>
          <cell r="R1577">
            <v>72</v>
          </cell>
          <cell r="S1577">
            <v>87</v>
          </cell>
        </row>
        <row r="1578">
          <cell r="N1578">
            <v>233</v>
          </cell>
          <cell r="O1578">
            <v>158</v>
          </cell>
          <cell r="P1578">
            <v>102</v>
          </cell>
          <cell r="Q1578">
            <v>25.31</v>
          </cell>
          <cell r="R1578">
            <v>90</v>
          </cell>
          <cell r="S1578">
            <v>72</v>
          </cell>
        </row>
        <row r="1579">
          <cell r="N1579">
            <v>247</v>
          </cell>
          <cell r="O1579">
            <v>104</v>
          </cell>
          <cell r="P1579">
            <v>73</v>
          </cell>
          <cell r="Q1579">
            <v>23.7</v>
          </cell>
          <cell r="R1579">
            <v>68</v>
          </cell>
          <cell r="S1579">
            <v>68</v>
          </cell>
        </row>
        <row r="1580">
          <cell r="N1580">
            <v>244</v>
          </cell>
          <cell r="O1580">
            <v>107.5</v>
          </cell>
          <cell r="P1580">
            <v>70</v>
          </cell>
          <cell r="Q1580">
            <v>22.72</v>
          </cell>
          <cell r="R1580">
            <v>47</v>
          </cell>
          <cell r="S1580">
            <v>88</v>
          </cell>
        </row>
        <row r="1581">
          <cell r="N1581">
            <v>229</v>
          </cell>
          <cell r="O1581">
            <v>114</v>
          </cell>
          <cell r="P1581">
            <v>68</v>
          </cell>
          <cell r="Q1581">
            <v>23.2</v>
          </cell>
          <cell r="R1581">
            <v>90</v>
          </cell>
          <cell r="S1581">
            <v>70</v>
          </cell>
        </row>
        <row r="1582">
          <cell r="N1582">
            <v>197</v>
          </cell>
          <cell r="O1582">
            <v>125.5</v>
          </cell>
          <cell r="P1582">
            <v>82.5</v>
          </cell>
          <cell r="Q1582">
            <v>25.13</v>
          </cell>
          <cell r="R1582">
            <v>79</v>
          </cell>
          <cell r="S1582">
            <v>50</v>
          </cell>
        </row>
        <row r="1583">
          <cell r="N1583">
            <v>200</v>
          </cell>
          <cell r="O1583">
            <v>117.5</v>
          </cell>
          <cell r="P1583">
            <v>80</v>
          </cell>
          <cell r="Q1583">
            <v>25.41</v>
          </cell>
          <cell r="R1583">
            <v>65</v>
          </cell>
          <cell r="S1583">
            <v>80</v>
          </cell>
        </row>
        <row r="1584">
          <cell r="N1584">
            <v>312</v>
          </cell>
          <cell r="O1584">
            <v>161</v>
          </cell>
          <cell r="P1584">
            <v>100.5</v>
          </cell>
          <cell r="Q1584">
            <v>21.51</v>
          </cell>
          <cell r="R1584">
            <v>75</v>
          </cell>
          <cell r="S1584">
            <v>64</v>
          </cell>
        </row>
        <row r="1585">
          <cell r="N1585">
            <v>313</v>
          </cell>
          <cell r="O1585">
            <v>114</v>
          </cell>
          <cell r="P1585">
            <v>79</v>
          </cell>
          <cell r="Q1585">
            <v>25.63</v>
          </cell>
          <cell r="R1585">
            <v>60</v>
          </cell>
          <cell r="S1585">
            <v>93</v>
          </cell>
        </row>
        <row r="1586">
          <cell r="N1586">
            <v>240</v>
          </cell>
          <cell r="O1586">
            <v>110.5</v>
          </cell>
          <cell r="P1586">
            <v>66</v>
          </cell>
          <cell r="Q1586">
            <v>24.09</v>
          </cell>
          <cell r="R1586">
            <v>67</v>
          </cell>
          <cell r="S1586">
            <v>80</v>
          </cell>
        </row>
        <row r="1587">
          <cell r="N1587">
            <v>204</v>
          </cell>
          <cell r="O1587">
            <v>132.5</v>
          </cell>
          <cell r="P1587">
            <v>82.5</v>
          </cell>
          <cell r="Q1587">
            <v>21.27</v>
          </cell>
          <cell r="R1587">
            <v>70</v>
          </cell>
          <cell r="S1587">
            <v>84</v>
          </cell>
        </row>
        <row r="1588">
          <cell r="N1588">
            <v>246</v>
          </cell>
          <cell r="O1588">
            <v>122</v>
          </cell>
          <cell r="P1588">
            <v>81</v>
          </cell>
          <cell r="Q1588">
            <v>27.61</v>
          </cell>
          <cell r="R1588">
            <v>90</v>
          </cell>
          <cell r="S1588">
            <v>98</v>
          </cell>
        </row>
        <row r="1589">
          <cell r="N1589">
            <v>211</v>
          </cell>
          <cell r="O1589">
            <v>130</v>
          </cell>
          <cell r="P1589">
            <v>85.5</v>
          </cell>
          <cell r="Q1589">
            <v>26.98</v>
          </cell>
          <cell r="R1589">
            <v>60</v>
          </cell>
          <cell r="S1589">
            <v>82</v>
          </cell>
        </row>
        <row r="1590">
          <cell r="N1590">
            <v>200</v>
          </cell>
          <cell r="O1590">
            <v>121.5</v>
          </cell>
          <cell r="P1590">
            <v>72.5</v>
          </cell>
          <cell r="Q1590">
            <v>23.09</v>
          </cell>
          <cell r="R1590">
            <v>75</v>
          </cell>
          <cell r="S1590">
            <v>75</v>
          </cell>
        </row>
        <row r="1591">
          <cell r="N1591">
            <v>265</v>
          </cell>
          <cell r="O1591">
            <v>129</v>
          </cell>
          <cell r="P1591">
            <v>85</v>
          </cell>
          <cell r="Q1591">
            <v>31.61</v>
          </cell>
          <cell r="R1591">
            <v>68</v>
          </cell>
          <cell r="S1591">
            <v>68</v>
          </cell>
        </row>
        <row r="1592">
          <cell r="N1592">
            <v>298</v>
          </cell>
          <cell r="O1592">
            <v>151.5</v>
          </cell>
          <cell r="P1592">
            <v>96.5</v>
          </cell>
          <cell r="Q1592">
            <v>30.29</v>
          </cell>
          <cell r="R1592">
            <v>64</v>
          </cell>
          <cell r="S1592">
            <v>77</v>
          </cell>
        </row>
        <row r="1593">
          <cell r="N1593">
            <v>325</v>
          </cell>
          <cell r="O1593">
            <v>122</v>
          </cell>
          <cell r="P1593">
            <v>82</v>
          </cell>
          <cell r="Q1593">
            <v>26.04</v>
          </cell>
          <cell r="R1593">
            <v>58</v>
          </cell>
          <cell r="S1593">
            <v>93</v>
          </cell>
        </row>
        <row r="1594">
          <cell r="N1594">
            <v>228</v>
          </cell>
          <cell r="O1594">
            <v>116</v>
          </cell>
          <cell r="P1594">
            <v>78</v>
          </cell>
          <cell r="Q1594">
            <v>27.72</v>
          </cell>
          <cell r="R1594">
            <v>62</v>
          </cell>
          <cell r="S1594">
            <v>75</v>
          </cell>
        </row>
        <row r="1595">
          <cell r="N1595">
            <v>271</v>
          </cell>
          <cell r="O1595">
            <v>110</v>
          </cell>
          <cell r="P1595">
            <v>74</v>
          </cell>
          <cell r="Q1595">
            <v>21.79</v>
          </cell>
          <cell r="R1595">
            <v>56</v>
          </cell>
          <cell r="S1595">
            <v>67</v>
          </cell>
        </row>
        <row r="1596">
          <cell r="N1596">
            <v>229</v>
          </cell>
          <cell r="O1596">
            <v>113.5</v>
          </cell>
          <cell r="P1596">
            <v>72.5</v>
          </cell>
          <cell r="Q1596">
            <v>22.33</v>
          </cell>
          <cell r="R1596">
            <v>84</v>
          </cell>
          <cell r="S1596">
            <v>82</v>
          </cell>
        </row>
        <row r="1597">
          <cell r="N1597">
            <v>159</v>
          </cell>
          <cell r="O1597">
            <v>119</v>
          </cell>
          <cell r="P1597">
            <v>76</v>
          </cell>
          <cell r="Q1597">
            <v>27.49</v>
          </cell>
          <cell r="R1597">
            <v>55</v>
          </cell>
          <cell r="S1597">
            <v>70</v>
          </cell>
        </row>
        <row r="1598">
          <cell r="N1598">
            <v>195</v>
          </cell>
          <cell r="O1598">
            <v>110</v>
          </cell>
          <cell r="P1598">
            <v>70</v>
          </cell>
          <cell r="Q1598">
            <v>24.75</v>
          </cell>
          <cell r="R1598">
            <v>79</v>
          </cell>
          <cell r="S1598">
            <v>79.400000000000006</v>
          </cell>
        </row>
        <row r="1599">
          <cell r="N1599">
            <v>216</v>
          </cell>
          <cell r="O1599">
            <v>154</v>
          </cell>
          <cell r="P1599">
            <v>98</v>
          </cell>
          <cell r="Q1599">
            <v>32.35</v>
          </cell>
          <cell r="R1599">
            <v>75</v>
          </cell>
          <cell r="S1599">
            <v>103</v>
          </cell>
        </row>
        <row r="1600">
          <cell r="N1600">
            <v>268</v>
          </cell>
          <cell r="O1600">
            <v>134</v>
          </cell>
          <cell r="P1600">
            <v>78</v>
          </cell>
          <cell r="Q1600">
            <v>31.62</v>
          </cell>
          <cell r="R1600">
            <v>80</v>
          </cell>
          <cell r="S1600">
            <v>79.400000000000006</v>
          </cell>
        </row>
        <row r="1601">
          <cell r="N1601">
            <v>268</v>
          </cell>
          <cell r="O1601">
            <v>123</v>
          </cell>
          <cell r="P1601">
            <v>82</v>
          </cell>
          <cell r="Q1601">
            <v>29.47</v>
          </cell>
          <cell r="R1601">
            <v>80</v>
          </cell>
          <cell r="S1601">
            <v>85</v>
          </cell>
        </row>
        <row r="1602">
          <cell r="N1602">
            <v>231</v>
          </cell>
          <cell r="O1602">
            <v>155.5</v>
          </cell>
          <cell r="P1602">
            <v>99.5</v>
          </cell>
          <cell r="Q1602">
            <v>34.950000000000003</v>
          </cell>
          <cell r="R1602">
            <v>68</v>
          </cell>
          <cell r="S1602">
            <v>274</v>
          </cell>
        </row>
        <row r="1603">
          <cell r="N1603">
            <v>231</v>
          </cell>
          <cell r="O1603">
            <v>122</v>
          </cell>
          <cell r="P1603">
            <v>84</v>
          </cell>
          <cell r="Q1603">
            <v>27.63</v>
          </cell>
          <cell r="R1603">
            <v>66</v>
          </cell>
          <cell r="S1603">
            <v>72</v>
          </cell>
        </row>
        <row r="1604">
          <cell r="N1604">
            <v>246</v>
          </cell>
          <cell r="O1604">
            <v>111.5</v>
          </cell>
          <cell r="P1604">
            <v>74</v>
          </cell>
          <cell r="Q1604">
            <v>25.09</v>
          </cell>
          <cell r="R1604">
            <v>78</v>
          </cell>
          <cell r="S1604">
            <v>78</v>
          </cell>
        </row>
        <row r="1605">
          <cell r="N1605">
            <v>195</v>
          </cell>
          <cell r="O1605">
            <v>119</v>
          </cell>
          <cell r="P1605">
            <v>84</v>
          </cell>
          <cell r="Q1605">
            <v>24.6</v>
          </cell>
          <cell r="R1605">
            <v>65</v>
          </cell>
          <cell r="S1605">
            <v>73</v>
          </cell>
        </row>
        <row r="1606">
          <cell r="N1606">
            <v>148</v>
          </cell>
          <cell r="O1606">
            <v>101</v>
          </cell>
          <cell r="P1606">
            <v>62</v>
          </cell>
          <cell r="Q1606">
            <v>24.47</v>
          </cell>
          <cell r="R1606">
            <v>70</v>
          </cell>
          <cell r="S1606">
            <v>81</v>
          </cell>
        </row>
        <row r="1607">
          <cell r="N1607">
            <v>168</v>
          </cell>
          <cell r="O1607">
            <v>128</v>
          </cell>
          <cell r="P1607">
            <v>80</v>
          </cell>
          <cell r="Q1607">
            <v>23.08</v>
          </cell>
          <cell r="R1607">
            <v>75</v>
          </cell>
          <cell r="S1607">
            <v>93</v>
          </cell>
        </row>
        <row r="1608">
          <cell r="N1608">
            <v>222</v>
          </cell>
          <cell r="O1608">
            <v>131</v>
          </cell>
          <cell r="P1608">
            <v>80</v>
          </cell>
          <cell r="Q1608">
            <v>25.46</v>
          </cell>
          <cell r="R1608">
            <v>72</v>
          </cell>
          <cell r="S1608">
            <v>72</v>
          </cell>
        </row>
        <row r="1609">
          <cell r="N1609">
            <v>174</v>
          </cell>
          <cell r="O1609">
            <v>130</v>
          </cell>
          <cell r="P1609">
            <v>86</v>
          </cell>
          <cell r="Q1609">
            <v>25.05</v>
          </cell>
          <cell r="R1609">
            <v>80</v>
          </cell>
          <cell r="S1609">
            <v>83</v>
          </cell>
        </row>
        <row r="1610">
          <cell r="N1610">
            <v>180</v>
          </cell>
          <cell r="O1610">
            <v>127</v>
          </cell>
          <cell r="P1610">
            <v>86</v>
          </cell>
          <cell r="Q1610">
            <v>20.72</v>
          </cell>
          <cell r="R1610">
            <v>73</v>
          </cell>
          <cell r="S1610">
            <v>63</v>
          </cell>
        </row>
        <row r="1611">
          <cell r="N1611">
            <v>232</v>
          </cell>
          <cell r="O1611">
            <v>126</v>
          </cell>
          <cell r="P1611">
            <v>83</v>
          </cell>
          <cell r="Q1611">
            <v>25.67</v>
          </cell>
          <cell r="R1611">
            <v>75</v>
          </cell>
          <cell r="S1611">
            <v>79.400000000000006</v>
          </cell>
        </row>
        <row r="1612">
          <cell r="N1612">
            <v>248</v>
          </cell>
          <cell r="O1612">
            <v>143.5</v>
          </cell>
          <cell r="P1612">
            <v>109</v>
          </cell>
          <cell r="Q1612">
            <v>32.43</v>
          </cell>
          <cell r="R1612">
            <v>76</v>
          </cell>
          <cell r="S1612">
            <v>66</v>
          </cell>
        </row>
        <row r="1613">
          <cell r="N1613">
            <v>222</v>
          </cell>
          <cell r="O1613">
            <v>159</v>
          </cell>
          <cell r="P1613">
            <v>91.5</v>
          </cell>
          <cell r="Q1613">
            <v>27.12</v>
          </cell>
          <cell r="R1613">
            <v>70</v>
          </cell>
          <cell r="S1613">
            <v>80</v>
          </cell>
        </row>
        <row r="1614">
          <cell r="N1614">
            <v>173</v>
          </cell>
          <cell r="O1614">
            <v>121.5</v>
          </cell>
          <cell r="P1614">
            <v>69</v>
          </cell>
          <cell r="Q1614">
            <v>23.72</v>
          </cell>
          <cell r="R1614">
            <v>75</v>
          </cell>
          <cell r="S1614">
            <v>77</v>
          </cell>
        </row>
        <row r="1615">
          <cell r="N1615">
            <v>209</v>
          </cell>
          <cell r="O1615">
            <v>139</v>
          </cell>
          <cell r="P1615">
            <v>75</v>
          </cell>
          <cell r="Q1615">
            <v>25.82</v>
          </cell>
          <cell r="R1615">
            <v>72</v>
          </cell>
          <cell r="S1615">
            <v>95</v>
          </cell>
        </row>
        <row r="1616">
          <cell r="N1616">
            <v>320</v>
          </cell>
          <cell r="O1616">
            <v>155</v>
          </cell>
          <cell r="P1616">
            <v>81</v>
          </cell>
          <cell r="Q1616">
            <v>31.71</v>
          </cell>
          <cell r="R1616">
            <v>64</v>
          </cell>
          <cell r="S1616">
            <v>80</v>
          </cell>
        </row>
        <row r="1617">
          <cell r="N1617">
            <v>246</v>
          </cell>
          <cell r="O1617">
            <v>115</v>
          </cell>
          <cell r="P1617">
            <v>61</v>
          </cell>
          <cell r="Q1617">
            <v>25.96</v>
          </cell>
          <cell r="R1617">
            <v>80</v>
          </cell>
          <cell r="S1617">
            <v>60</v>
          </cell>
        </row>
        <row r="1618">
          <cell r="N1618">
            <v>258</v>
          </cell>
          <cell r="O1618">
            <v>124</v>
          </cell>
          <cell r="P1618">
            <v>78</v>
          </cell>
          <cell r="Q1618">
            <v>24.33</v>
          </cell>
          <cell r="R1618">
            <v>72</v>
          </cell>
          <cell r="S1618">
            <v>83</v>
          </cell>
        </row>
        <row r="1619">
          <cell r="N1619">
            <v>240</v>
          </cell>
          <cell r="O1619">
            <v>109</v>
          </cell>
          <cell r="P1619">
            <v>71</v>
          </cell>
          <cell r="Q1619">
            <v>23.75</v>
          </cell>
          <cell r="R1619">
            <v>70</v>
          </cell>
          <cell r="S1619">
            <v>83</v>
          </cell>
        </row>
        <row r="1620">
          <cell r="N1620">
            <v>285</v>
          </cell>
          <cell r="O1620">
            <v>145</v>
          </cell>
          <cell r="P1620">
            <v>100</v>
          </cell>
          <cell r="Q1620">
            <v>30.14</v>
          </cell>
          <cell r="R1620">
            <v>80</v>
          </cell>
          <cell r="S1620">
            <v>86</v>
          </cell>
        </row>
        <row r="1621">
          <cell r="N1621">
            <v>202</v>
          </cell>
          <cell r="O1621">
            <v>104</v>
          </cell>
          <cell r="P1621">
            <v>69</v>
          </cell>
          <cell r="Q1621">
            <v>25.82</v>
          </cell>
          <cell r="R1621">
            <v>59</v>
          </cell>
          <cell r="S1621">
            <v>63</v>
          </cell>
        </row>
        <row r="1622">
          <cell r="N1622">
            <v>305</v>
          </cell>
          <cell r="O1622">
            <v>128</v>
          </cell>
          <cell r="P1622">
            <v>92.5</v>
          </cell>
          <cell r="Q1622">
            <v>27.64</v>
          </cell>
          <cell r="R1622">
            <v>75</v>
          </cell>
          <cell r="S1622">
            <v>62</v>
          </cell>
        </row>
        <row r="1623">
          <cell r="N1623">
            <v>272</v>
          </cell>
          <cell r="O1623">
            <v>114.5</v>
          </cell>
          <cell r="P1623">
            <v>80</v>
          </cell>
          <cell r="Q1623">
            <v>27.6</v>
          </cell>
          <cell r="R1623">
            <v>63</v>
          </cell>
          <cell r="S1623">
            <v>57</v>
          </cell>
        </row>
        <row r="1624">
          <cell r="N1624">
            <v>261</v>
          </cell>
          <cell r="O1624">
            <v>161</v>
          </cell>
          <cell r="P1624">
            <v>105</v>
          </cell>
          <cell r="Q1624">
            <v>27.47</v>
          </cell>
          <cell r="R1624">
            <v>70</v>
          </cell>
          <cell r="S1624">
            <v>79.400000000000006</v>
          </cell>
        </row>
        <row r="1625">
          <cell r="N1625">
            <v>233</v>
          </cell>
          <cell r="O1625">
            <v>130</v>
          </cell>
          <cell r="P1625">
            <v>94</v>
          </cell>
          <cell r="Q1625">
            <v>30.63</v>
          </cell>
          <cell r="R1625">
            <v>75</v>
          </cell>
          <cell r="S1625">
            <v>75</v>
          </cell>
        </row>
        <row r="1626">
          <cell r="N1626">
            <v>192</v>
          </cell>
          <cell r="O1626">
            <v>122</v>
          </cell>
          <cell r="P1626">
            <v>82</v>
          </cell>
          <cell r="Q1626">
            <v>25.03</v>
          </cell>
          <cell r="R1626">
            <v>83</v>
          </cell>
          <cell r="S1626">
            <v>66</v>
          </cell>
        </row>
        <row r="1627">
          <cell r="N1627">
            <v>214</v>
          </cell>
          <cell r="O1627">
            <v>115</v>
          </cell>
          <cell r="P1627">
            <v>80</v>
          </cell>
          <cell r="Q1627">
            <v>25.09</v>
          </cell>
          <cell r="R1627">
            <v>70</v>
          </cell>
          <cell r="S1627">
            <v>292</v>
          </cell>
        </row>
        <row r="1628">
          <cell r="N1628">
            <v>312</v>
          </cell>
          <cell r="O1628">
            <v>157</v>
          </cell>
          <cell r="P1628">
            <v>97</v>
          </cell>
          <cell r="Q1628">
            <v>29.91</v>
          </cell>
          <cell r="R1628">
            <v>85</v>
          </cell>
          <cell r="S1628">
            <v>74</v>
          </cell>
        </row>
        <row r="1629">
          <cell r="N1629">
            <v>229</v>
          </cell>
          <cell r="O1629">
            <v>126.5</v>
          </cell>
          <cell r="P1629">
            <v>90</v>
          </cell>
          <cell r="Q1629">
            <v>26</v>
          </cell>
          <cell r="R1629">
            <v>68</v>
          </cell>
          <cell r="S1629">
            <v>58</v>
          </cell>
        </row>
        <row r="1630">
          <cell r="N1630">
            <v>187</v>
          </cell>
          <cell r="O1630">
            <v>144</v>
          </cell>
          <cell r="P1630">
            <v>90</v>
          </cell>
          <cell r="Q1630">
            <v>22.17</v>
          </cell>
          <cell r="R1630">
            <v>90</v>
          </cell>
          <cell r="S1630">
            <v>93</v>
          </cell>
        </row>
        <row r="1631">
          <cell r="N1631">
            <v>270</v>
          </cell>
          <cell r="O1631">
            <v>120</v>
          </cell>
          <cell r="P1631">
            <v>76</v>
          </cell>
          <cell r="Q1631">
            <v>19.09</v>
          </cell>
          <cell r="R1631">
            <v>64</v>
          </cell>
          <cell r="S1631">
            <v>98</v>
          </cell>
        </row>
        <row r="1632">
          <cell r="N1632">
            <v>175</v>
          </cell>
          <cell r="O1632">
            <v>117.5</v>
          </cell>
          <cell r="P1632">
            <v>73.5</v>
          </cell>
          <cell r="Q1632">
            <v>22.15</v>
          </cell>
          <cell r="R1632">
            <v>65</v>
          </cell>
          <cell r="S1632">
            <v>75</v>
          </cell>
        </row>
        <row r="1633">
          <cell r="N1633">
            <v>268</v>
          </cell>
          <cell r="O1633">
            <v>143.5</v>
          </cell>
          <cell r="P1633">
            <v>90</v>
          </cell>
          <cell r="Q1633">
            <v>29.64</v>
          </cell>
          <cell r="R1633">
            <v>88</v>
          </cell>
          <cell r="S1633">
            <v>83</v>
          </cell>
        </row>
        <row r="1634">
          <cell r="N1634">
            <v>265</v>
          </cell>
          <cell r="O1634">
            <v>123</v>
          </cell>
          <cell r="P1634">
            <v>78</v>
          </cell>
          <cell r="Q1634">
            <v>24.59</v>
          </cell>
          <cell r="R1634">
            <v>55</v>
          </cell>
          <cell r="S1634">
            <v>79.400000000000006</v>
          </cell>
        </row>
        <row r="1635">
          <cell r="N1635">
            <v>165</v>
          </cell>
          <cell r="O1635">
            <v>115</v>
          </cell>
          <cell r="P1635">
            <v>71</v>
          </cell>
          <cell r="Q1635">
            <v>21.27</v>
          </cell>
          <cell r="R1635">
            <v>64</v>
          </cell>
          <cell r="S1635">
            <v>86</v>
          </cell>
        </row>
        <row r="1636">
          <cell r="N1636">
            <v>164</v>
          </cell>
          <cell r="O1636">
            <v>112</v>
          </cell>
          <cell r="P1636">
            <v>63</v>
          </cell>
          <cell r="Q1636">
            <v>22.01</v>
          </cell>
          <cell r="R1636">
            <v>60</v>
          </cell>
          <cell r="S1636">
            <v>85</v>
          </cell>
        </row>
        <row r="1637">
          <cell r="N1637">
            <v>240</v>
          </cell>
          <cell r="O1637">
            <v>146</v>
          </cell>
          <cell r="P1637">
            <v>91</v>
          </cell>
          <cell r="Q1637">
            <v>24.41</v>
          </cell>
          <cell r="R1637">
            <v>82</v>
          </cell>
          <cell r="S1637">
            <v>70</v>
          </cell>
        </row>
        <row r="1638">
          <cell r="N1638">
            <v>225</v>
          </cell>
          <cell r="O1638">
            <v>92</v>
          </cell>
          <cell r="P1638">
            <v>69</v>
          </cell>
          <cell r="Q1638">
            <v>24.17</v>
          </cell>
          <cell r="R1638">
            <v>56</v>
          </cell>
          <cell r="S1638">
            <v>68</v>
          </cell>
        </row>
        <row r="1639">
          <cell r="N1639">
            <v>215</v>
          </cell>
          <cell r="O1639">
            <v>133</v>
          </cell>
          <cell r="P1639">
            <v>86</v>
          </cell>
          <cell r="Q1639">
            <v>28.7</v>
          </cell>
          <cell r="R1639">
            <v>86</v>
          </cell>
          <cell r="S1639">
            <v>84</v>
          </cell>
        </row>
        <row r="1640">
          <cell r="N1640">
            <v>285</v>
          </cell>
          <cell r="O1640">
            <v>182.5</v>
          </cell>
          <cell r="P1640">
            <v>110</v>
          </cell>
          <cell r="Q1640">
            <v>28.88</v>
          </cell>
          <cell r="R1640">
            <v>75</v>
          </cell>
          <cell r="S1640">
            <v>79.400000000000006</v>
          </cell>
        </row>
        <row r="1641">
          <cell r="N1641">
            <v>155</v>
          </cell>
          <cell r="O1641">
            <v>121</v>
          </cell>
          <cell r="P1641">
            <v>86</v>
          </cell>
          <cell r="Q1641">
            <v>23.16</v>
          </cell>
          <cell r="R1641">
            <v>70</v>
          </cell>
          <cell r="S1641">
            <v>59</v>
          </cell>
        </row>
        <row r="1642">
          <cell r="N1642">
            <v>169</v>
          </cell>
          <cell r="O1642">
            <v>119</v>
          </cell>
          <cell r="P1642">
            <v>72</v>
          </cell>
          <cell r="Q1642">
            <v>19.78</v>
          </cell>
          <cell r="R1642">
            <v>60</v>
          </cell>
          <cell r="S1642">
            <v>74</v>
          </cell>
        </row>
        <row r="1643">
          <cell r="N1643">
            <v>259</v>
          </cell>
          <cell r="O1643">
            <v>120</v>
          </cell>
          <cell r="P1643">
            <v>87</v>
          </cell>
          <cell r="Q1643">
            <v>19.88</v>
          </cell>
          <cell r="R1643">
            <v>86</v>
          </cell>
          <cell r="S1643">
            <v>71</v>
          </cell>
        </row>
        <row r="1644">
          <cell r="N1644">
            <v>372</v>
          </cell>
          <cell r="O1644">
            <v>169</v>
          </cell>
          <cell r="P1644">
            <v>85</v>
          </cell>
          <cell r="Q1644">
            <v>26.01</v>
          </cell>
          <cell r="R1644">
            <v>75</v>
          </cell>
          <cell r="S1644">
            <v>79</v>
          </cell>
        </row>
        <row r="1645">
          <cell r="N1645">
            <v>225</v>
          </cell>
          <cell r="O1645">
            <v>115.5</v>
          </cell>
          <cell r="P1645">
            <v>72.5</v>
          </cell>
          <cell r="Q1645">
            <v>21.83</v>
          </cell>
          <cell r="R1645">
            <v>69</v>
          </cell>
          <cell r="S1645">
            <v>79.400000000000006</v>
          </cell>
        </row>
        <row r="1646">
          <cell r="N1646">
            <v>170</v>
          </cell>
          <cell r="O1646">
            <v>134</v>
          </cell>
          <cell r="P1646">
            <v>90</v>
          </cell>
          <cell r="Q1646">
            <v>32.93</v>
          </cell>
          <cell r="R1646">
            <v>95</v>
          </cell>
          <cell r="S1646">
            <v>73</v>
          </cell>
        </row>
        <row r="1647">
          <cell r="N1647">
            <v>271</v>
          </cell>
          <cell r="O1647">
            <v>138.5</v>
          </cell>
          <cell r="P1647">
            <v>88</v>
          </cell>
          <cell r="Q1647">
            <v>27.24</v>
          </cell>
          <cell r="R1647">
            <v>80</v>
          </cell>
          <cell r="S1647">
            <v>79.400000000000006</v>
          </cell>
        </row>
        <row r="1648">
          <cell r="N1648">
            <v>225</v>
          </cell>
          <cell r="O1648">
            <v>110</v>
          </cell>
          <cell r="P1648">
            <v>76</v>
          </cell>
          <cell r="Q1648">
            <v>18.23</v>
          </cell>
          <cell r="R1648">
            <v>83</v>
          </cell>
          <cell r="S1648">
            <v>85</v>
          </cell>
        </row>
        <row r="1649">
          <cell r="N1649">
            <v>226</v>
          </cell>
          <cell r="O1649">
            <v>131</v>
          </cell>
          <cell r="P1649">
            <v>87</v>
          </cell>
          <cell r="Q1649">
            <v>24.36</v>
          </cell>
          <cell r="R1649">
            <v>75</v>
          </cell>
          <cell r="S1649">
            <v>73</v>
          </cell>
        </row>
        <row r="1650">
          <cell r="N1650">
            <v>250</v>
          </cell>
          <cell r="O1650">
            <v>117.5</v>
          </cell>
          <cell r="P1650">
            <v>71</v>
          </cell>
          <cell r="Q1650">
            <v>23.84</v>
          </cell>
          <cell r="R1650">
            <v>50</v>
          </cell>
          <cell r="S1650">
            <v>75</v>
          </cell>
        </row>
        <row r="1651">
          <cell r="N1651">
            <v>229</v>
          </cell>
          <cell r="O1651">
            <v>140</v>
          </cell>
          <cell r="P1651">
            <v>93</v>
          </cell>
          <cell r="Q1651">
            <v>33.97</v>
          </cell>
          <cell r="R1651">
            <v>80</v>
          </cell>
          <cell r="S1651">
            <v>111</v>
          </cell>
        </row>
        <row r="1652">
          <cell r="N1652">
            <v>201</v>
          </cell>
          <cell r="O1652">
            <v>147.5</v>
          </cell>
          <cell r="P1652">
            <v>95</v>
          </cell>
          <cell r="Q1652">
            <v>22.34</v>
          </cell>
          <cell r="R1652">
            <v>100</v>
          </cell>
          <cell r="S1652">
            <v>67</v>
          </cell>
        </row>
        <row r="1653">
          <cell r="N1653">
            <v>170</v>
          </cell>
          <cell r="O1653">
            <v>110</v>
          </cell>
          <cell r="P1653">
            <v>69</v>
          </cell>
          <cell r="Q1653">
            <v>23.48</v>
          </cell>
          <cell r="R1653">
            <v>75</v>
          </cell>
          <cell r="S1653">
            <v>83</v>
          </cell>
        </row>
        <row r="1654">
          <cell r="N1654">
            <v>246</v>
          </cell>
          <cell r="O1654">
            <v>120</v>
          </cell>
          <cell r="P1654">
            <v>70</v>
          </cell>
          <cell r="Q1654">
            <v>19.420000000000002</v>
          </cell>
          <cell r="R1654">
            <v>72</v>
          </cell>
          <cell r="S1654">
            <v>78</v>
          </cell>
        </row>
        <row r="1655">
          <cell r="N1655">
            <v>246</v>
          </cell>
          <cell r="O1655">
            <v>120</v>
          </cell>
          <cell r="P1655">
            <v>78</v>
          </cell>
          <cell r="Q1655">
            <v>24.71</v>
          </cell>
          <cell r="R1655">
            <v>63</v>
          </cell>
          <cell r="S1655">
            <v>75</v>
          </cell>
        </row>
        <row r="1656">
          <cell r="N1656">
            <v>265</v>
          </cell>
          <cell r="O1656">
            <v>133.5</v>
          </cell>
          <cell r="P1656">
            <v>81.5</v>
          </cell>
          <cell r="Q1656">
            <v>23.78</v>
          </cell>
          <cell r="R1656">
            <v>75</v>
          </cell>
          <cell r="S1656">
            <v>84</v>
          </cell>
        </row>
        <row r="1657">
          <cell r="N1657">
            <v>223</v>
          </cell>
          <cell r="O1657">
            <v>146.5</v>
          </cell>
          <cell r="P1657">
            <v>77.5</v>
          </cell>
          <cell r="Q1657">
            <v>21.47</v>
          </cell>
          <cell r="R1657">
            <v>75</v>
          </cell>
          <cell r="S1657">
            <v>85</v>
          </cell>
        </row>
        <row r="1658">
          <cell r="N1658">
            <v>203</v>
          </cell>
          <cell r="O1658">
            <v>110</v>
          </cell>
          <cell r="P1658">
            <v>71.5</v>
          </cell>
          <cell r="Q1658">
            <v>24.56</v>
          </cell>
          <cell r="R1658">
            <v>96</v>
          </cell>
          <cell r="S1658">
            <v>65</v>
          </cell>
        </row>
        <row r="1659">
          <cell r="N1659">
            <v>250</v>
          </cell>
          <cell r="O1659">
            <v>149.5</v>
          </cell>
          <cell r="P1659">
            <v>95</v>
          </cell>
          <cell r="Q1659">
            <v>28.02</v>
          </cell>
          <cell r="R1659">
            <v>68</v>
          </cell>
          <cell r="S1659">
            <v>79.400000000000006</v>
          </cell>
        </row>
        <row r="1660">
          <cell r="N1660">
            <v>234</v>
          </cell>
          <cell r="O1660">
            <v>120</v>
          </cell>
          <cell r="P1660">
            <v>81</v>
          </cell>
          <cell r="Q1660">
            <v>23.22</v>
          </cell>
          <cell r="R1660">
            <v>67</v>
          </cell>
          <cell r="S1660">
            <v>83</v>
          </cell>
        </row>
        <row r="1661">
          <cell r="N1661">
            <v>206</v>
          </cell>
          <cell r="O1661">
            <v>107</v>
          </cell>
          <cell r="P1661">
            <v>74</v>
          </cell>
          <cell r="Q1661">
            <v>20.23</v>
          </cell>
          <cell r="R1661">
            <v>65</v>
          </cell>
          <cell r="S1661">
            <v>83</v>
          </cell>
        </row>
        <row r="1662">
          <cell r="N1662">
            <v>269</v>
          </cell>
          <cell r="O1662">
            <v>130</v>
          </cell>
          <cell r="P1662">
            <v>85</v>
          </cell>
          <cell r="Q1662">
            <v>21.05</v>
          </cell>
          <cell r="R1662">
            <v>72</v>
          </cell>
          <cell r="S1662">
            <v>74</v>
          </cell>
        </row>
        <row r="1663">
          <cell r="N1663">
            <v>366</v>
          </cell>
          <cell r="O1663">
            <v>146.5</v>
          </cell>
          <cell r="P1663">
            <v>80</v>
          </cell>
          <cell r="Q1663">
            <v>24.19</v>
          </cell>
          <cell r="R1663">
            <v>85</v>
          </cell>
          <cell r="S1663">
            <v>73</v>
          </cell>
        </row>
        <row r="1664">
          <cell r="N1664">
            <v>262</v>
          </cell>
          <cell r="O1664">
            <v>102</v>
          </cell>
          <cell r="P1664">
            <v>64</v>
          </cell>
          <cell r="Q1664">
            <v>28.06</v>
          </cell>
          <cell r="R1664">
            <v>80</v>
          </cell>
          <cell r="S1664">
            <v>66</v>
          </cell>
        </row>
        <row r="1665">
          <cell r="N1665">
            <v>208</v>
          </cell>
          <cell r="O1665">
            <v>126.5</v>
          </cell>
          <cell r="P1665">
            <v>84</v>
          </cell>
          <cell r="Q1665">
            <v>22.01</v>
          </cell>
          <cell r="R1665">
            <v>75</v>
          </cell>
          <cell r="S1665">
            <v>79</v>
          </cell>
        </row>
        <row r="1666">
          <cell r="N1666">
            <v>227</v>
          </cell>
          <cell r="O1666">
            <v>146.5</v>
          </cell>
          <cell r="P1666">
            <v>97</v>
          </cell>
          <cell r="Q1666">
            <v>26.92</v>
          </cell>
          <cell r="R1666">
            <v>80</v>
          </cell>
          <cell r="S1666">
            <v>67</v>
          </cell>
        </row>
        <row r="1667">
          <cell r="N1667">
            <v>257</v>
          </cell>
          <cell r="O1667">
            <v>118</v>
          </cell>
          <cell r="P1667">
            <v>76</v>
          </cell>
          <cell r="Q1667">
            <v>22.92</v>
          </cell>
          <cell r="R1667">
            <v>73</v>
          </cell>
          <cell r="S1667">
            <v>76</v>
          </cell>
        </row>
        <row r="1668">
          <cell r="N1668">
            <v>277</v>
          </cell>
          <cell r="O1668">
            <v>138.5</v>
          </cell>
          <cell r="P1668">
            <v>99</v>
          </cell>
          <cell r="Q1668">
            <v>39.64</v>
          </cell>
          <cell r="R1668">
            <v>85</v>
          </cell>
          <cell r="S1668">
            <v>81</v>
          </cell>
        </row>
        <row r="1669">
          <cell r="N1669">
            <v>266</v>
          </cell>
          <cell r="O1669">
            <v>118</v>
          </cell>
          <cell r="P1669">
            <v>75</v>
          </cell>
          <cell r="Q1669">
            <v>21.79</v>
          </cell>
          <cell r="R1669">
            <v>85</v>
          </cell>
          <cell r="S1669">
            <v>79.400000000000006</v>
          </cell>
        </row>
        <row r="1670">
          <cell r="N1670">
            <v>201</v>
          </cell>
          <cell r="O1670">
            <v>166</v>
          </cell>
          <cell r="P1670">
            <v>93</v>
          </cell>
          <cell r="Q1670">
            <v>28.16</v>
          </cell>
          <cell r="R1670">
            <v>54</v>
          </cell>
          <cell r="S1670">
            <v>91</v>
          </cell>
        </row>
        <row r="1671">
          <cell r="N1671">
            <v>270</v>
          </cell>
          <cell r="O1671">
            <v>145.5</v>
          </cell>
          <cell r="P1671">
            <v>82</v>
          </cell>
          <cell r="Q1671">
            <v>21.1</v>
          </cell>
          <cell r="R1671">
            <v>80</v>
          </cell>
          <cell r="S1671">
            <v>87</v>
          </cell>
        </row>
        <row r="1672">
          <cell r="N1672">
            <v>268</v>
          </cell>
          <cell r="O1672">
            <v>116.5</v>
          </cell>
          <cell r="P1672">
            <v>82</v>
          </cell>
          <cell r="Q1672">
            <v>21.34</v>
          </cell>
          <cell r="R1672">
            <v>60</v>
          </cell>
          <cell r="S1672">
            <v>82</v>
          </cell>
        </row>
        <row r="1673">
          <cell r="N1673">
            <v>167</v>
          </cell>
          <cell r="O1673">
            <v>150</v>
          </cell>
          <cell r="P1673">
            <v>77</v>
          </cell>
          <cell r="Q1673">
            <v>34.69</v>
          </cell>
          <cell r="R1673">
            <v>75</v>
          </cell>
          <cell r="S1673">
            <v>79.400000000000006</v>
          </cell>
        </row>
        <row r="1674">
          <cell r="N1674">
            <v>260</v>
          </cell>
          <cell r="O1674">
            <v>142</v>
          </cell>
          <cell r="P1674">
            <v>54</v>
          </cell>
          <cell r="Q1674">
            <v>25.4</v>
          </cell>
          <cell r="R1674">
            <v>67</v>
          </cell>
          <cell r="S1674">
            <v>95</v>
          </cell>
        </row>
        <row r="1675">
          <cell r="N1675">
            <v>254</v>
          </cell>
          <cell r="O1675">
            <v>106</v>
          </cell>
          <cell r="P1675">
            <v>65</v>
          </cell>
          <cell r="Q1675">
            <v>24.08</v>
          </cell>
          <cell r="R1675">
            <v>75</v>
          </cell>
          <cell r="S1675">
            <v>79.400000000000006</v>
          </cell>
        </row>
        <row r="1676">
          <cell r="N1676">
            <v>247</v>
          </cell>
          <cell r="O1676">
            <v>122</v>
          </cell>
          <cell r="P1676">
            <v>70</v>
          </cell>
          <cell r="Q1676">
            <v>18.7</v>
          </cell>
          <cell r="R1676">
            <v>70</v>
          </cell>
          <cell r="S1676">
            <v>65</v>
          </cell>
        </row>
        <row r="1677">
          <cell r="N1677">
            <v>222</v>
          </cell>
          <cell r="O1677">
            <v>110</v>
          </cell>
          <cell r="P1677">
            <v>71</v>
          </cell>
          <cell r="Q1677">
            <v>29.82</v>
          </cell>
          <cell r="R1677">
            <v>66</v>
          </cell>
          <cell r="S1677">
            <v>104</v>
          </cell>
        </row>
        <row r="1678">
          <cell r="N1678">
            <v>286</v>
          </cell>
          <cell r="O1678">
            <v>119</v>
          </cell>
          <cell r="P1678">
            <v>85.5</v>
          </cell>
          <cell r="Q1678">
            <v>22.29</v>
          </cell>
          <cell r="R1678">
            <v>60</v>
          </cell>
          <cell r="S1678">
            <v>72</v>
          </cell>
        </row>
        <row r="1679">
          <cell r="N1679">
            <v>281</v>
          </cell>
          <cell r="O1679">
            <v>153</v>
          </cell>
          <cell r="P1679">
            <v>75</v>
          </cell>
          <cell r="Q1679">
            <v>26.59</v>
          </cell>
          <cell r="R1679">
            <v>60</v>
          </cell>
          <cell r="S1679">
            <v>78</v>
          </cell>
        </row>
        <row r="1680">
          <cell r="N1680">
            <v>239</v>
          </cell>
          <cell r="O1680">
            <v>166.5</v>
          </cell>
          <cell r="P1680">
            <v>107</v>
          </cell>
          <cell r="Q1680">
            <v>19.27</v>
          </cell>
          <cell r="R1680">
            <v>110</v>
          </cell>
          <cell r="S1680">
            <v>70</v>
          </cell>
        </row>
        <row r="1681">
          <cell r="N1681">
            <v>248</v>
          </cell>
          <cell r="O1681">
            <v>135</v>
          </cell>
          <cell r="P1681">
            <v>80</v>
          </cell>
          <cell r="Q1681">
            <v>23.06</v>
          </cell>
          <cell r="R1681">
            <v>78</v>
          </cell>
          <cell r="S1681">
            <v>118</v>
          </cell>
        </row>
        <row r="1682">
          <cell r="N1682">
            <v>218</v>
          </cell>
          <cell r="O1682">
            <v>185</v>
          </cell>
          <cell r="P1682">
            <v>97.5</v>
          </cell>
          <cell r="Q1682">
            <v>21.82</v>
          </cell>
          <cell r="R1682">
            <v>85</v>
          </cell>
          <cell r="S1682">
            <v>79</v>
          </cell>
        </row>
        <row r="1683">
          <cell r="N1683">
            <v>241</v>
          </cell>
          <cell r="O1683">
            <v>151</v>
          </cell>
          <cell r="P1683">
            <v>102</v>
          </cell>
          <cell r="Q1683">
            <v>26</v>
          </cell>
          <cell r="R1683">
            <v>65</v>
          </cell>
          <cell r="S1683">
            <v>90</v>
          </cell>
        </row>
        <row r="1684">
          <cell r="N1684">
            <v>221</v>
          </cell>
          <cell r="O1684">
            <v>124</v>
          </cell>
          <cell r="P1684">
            <v>69</v>
          </cell>
          <cell r="Q1684">
            <v>23.37</v>
          </cell>
          <cell r="R1684">
            <v>58</v>
          </cell>
          <cell r="S1684">
            <v>81</v>
          </cell>
        </row>
        <row r="1685">
          <cell r="N1685">
            <v>191</v>
          </cell>
          <cell r="O1685">
            <v>119</v>
          </cell>
          <cell r="P1685">
            <v>78</v>
          </cell>
          <cell r="Q1685">
            <v>20.93</v>
          </cell>
          <cell r="R1685">
            <v>65</v>
          </cell>
          <cell r="S1685">
            <v>73</v>
          </cell>
        </row>
        <row r="1686">
          <cell r="N1686">
            <v>190</v>
          </cell>
          <cell r="O1686">
            <v>106</v>
          </cell>
          <cell r="P1686">
            <v>72</v>
          </cell>
          <cell r="Q1686">
            <v>25.64</v>
          </cell>
          <cell r="R1686">
            <v>75</v>
          </cell>
          <cell r="S1686">
            <v>75</v>
          </cell>
        </row>
        <row r="1687">
          <cell r="N1687">
            <v>226</v>
          </cell>
          <cell r="O1687">
            <v>148</v>
          </cell>
          <cell r="P1687">
            <v>89</v>
          </cell>
          <cell r="Q1687">
            <v>34.130000000000003</v>
          </cell>
          <cell r="R1687">
            <v>68</v>
          </cell>
          <cell r="S1687">
            <v>92</v>
          </cell>
        </row>
        <row r="1688">
          <cell r="N1688">
            <v>279</v>
          </cell>
          <cell r="O1688">
            <v>124</v>
          </cell>
          <cell r="P1688">
            <v>87</v>
          </cell>
          <cell r="Q1688">
            <v>26.68</v>
          </cell>
          <cell r="R1688">
            <v>76</v>
          </cell>
          <cell r="S1688">
            <v>75</v>
          </cell>
        </row>
        <row r="1689">
          <cell r="N1689">
            <v>293</v>
          </cell>
          <cell r="O1689">
            <v>124</v>
          </cell>
          <cell r="P1689">
            <v>78</v>
          </cell>
          <cell r="Q1689">
            <v>23.66</v>
          </cell>
          <cell r="R1689">
            <v>78</v>
          </cell>
          <cell r="S1689">
            <v>76</v>
          </cell>
        </row>
        <row r="1690">
          <cell r="N1690">
            <v>289</v>
          </cell>
          <cell r="O1690">
            <v>141</v>
          </cell>
          <cell r="P1690">
            <v>83.5</v>
          </cell>
          <cell r="Q1690">
            <v>24.99</v>
          </cell>
          <cell r="R1690">
            <v>76</v>
          </cell>
          <cell r="S1690">
            <v>76</v>
          </cell>
        </row>
        <row r="1691">
          <cell r="N1691">
            <v>294</v>
          </cell>
          <cell r="O1691">
            <v>122</v>
          </cell>
          <cell r="P1691">
            <v>70</v>
          </cell>
          <cell r="Q1691">
            <v>23.76</v>
          </cell>
          <cell r="R1691">
            <v>72</v>
          </cell>
          <cell r="S1691">
            <v>100</v>
          </cell>
        </row>
        <row r="1692">
          <cell r="N1692">
            <v>150</v>
          </cell>
          <cell r="O1692">
            <v>105.5</v>
          </cell>
          <cell r="P1692">
            <v>57.5</v>
          </cell>
          <cell r="Q1692">
            <v>23.21</v>
          </cell>
          <cell r="R1692">
            <v>70</v>
          </cell>
          <cell r="S1692">
            <v>87</v>
          </cell>
        </row>
        <row r="1693">
          <cell r="N1693">
            <v>333</v>
          </cell>
          <cell r="O1693">
            <v>127</v>
          </cell>
          <cell r="P1693">
            <v>74</v>
          </cell>
          <cell r="Q1693">
            <v>27.97</v>
          </cell>
          <cell r="R1693">
            <v>90</v>
          </cell>
          <cell r="S1693">
            <v>62</v>
          </cell>
        </row>
        <row r="1694">
          <cell r="N1694">
            <v>255</v>
          </cell>
          <cell r="O1694">
            <v>120</v>
          </cell>
          <cell r="P1694">
            <v>77.5</v>
          </cell>
          <cell r="Q1694">
            <v>28.6</v>
          </cell>
          <cell r="R1694">
            <v>75</v>
          </cell>
          <cell r="S1694">
            <v>75</v>
          </cell>
        </row>
        <row r="1695">
          <cell r="N1695">
            <v>225</v>
          </cell>
          <cell r="O1695">
            <v>159</v>
          </cell>
          <cell r="P1695">
            <v>95</v>
          </cell>
          <cell r="Q1695">
            <v>30.18</v>
          </cell>
          <cell r="R1695">
            <v>71</v>
          </cell>
          <cell r="S1695">
            <v>114</v>
          </cell>
        </row>
        <row r="1696">
          <cell r="N1696">
            <v>296</v>
          </cell>
          <cell r="O1696">
            <v>123</v>
          </cell>
          <cell r="P1696">
            <v>86</v>
          </cell>
          <cell r="Q1696">
            <v>25.59</v>
          </cell>
          <cell r="R1696">
            <v>70</v>
          </cell>
          <cell r="S1696">
            <v>63</v>
          </cell>
        </row>
        <row r="1697">
          <cell r="N1697">
            <v>192</v>
          </cell>
          <cell r="O1697">
            <v>130</v>
          </cell>
          <cell r="P1697">
            <v>80</v>
          </cell>
          <cell r="Q1697">
            <v>27.51</v>
          </cell>
          <cell r="R1697">
            <v>75</v>
          </cell>
          <cell r="S1697">
            <v>90</v>
          </cell>
        </row>
        <row r="1698">
          <cell r="N1698">
            <v>208</v>
          </cell>
          <cell r="O1698">
            <v>166.5</v>
          </cell>
          <cell r="P1698">
            <v>106.5</v>
          </cell>
          <cell r="Q1698">
            <v>29.13</v>
          </cell>
          <cell r="R1698">
            <v>85</v>
          </cell>
          <cell r="S1698">
            <v>84</v>
          </cell>
        </row>
        <row r="1699">
          <cell r="N1699">
            <v>280</v>
          </cell>
          <cell r="O1699">
            <v>123</v>
          </cell>
          <cell r="P1699">
            <v>75</v>
          </cell>
          <cell r="Q1699">
            <v>27.82</v>
          </cell>
          <cell r="R1699">
            <v>68</v>
          </cell>
          <cell r="S1699">
            <v>112</v>
          </cell>
        </row>
        <row r="1700">
          <cell r="N1700">
            <v>197</v>
          </cell>
          <cell r="O1700">
            <v>104</v>
          </cell>
          <cell r="P1700">
            <v>65</v>
          </cell>
          <cell r="Q1700">
            <v>22.9</v>
          </cell>
          <cell r="R1700">
            <v>57</v>
          </cell>
          <cell r="S1700">
            <v>97</v>
          </cell>
        </row>
        <row r="1701">
          <cell r="N1701">
            <v>215</v>
          </cell>
          <cell r="O1701">
            <v>202</v>
          </cell>
          <cell r="P1701">
            <v>132</v>
          </cell>
          <cell r="Q1701">
            <v>20.49</v>
          </cell>
          <cell r="R1701">
            <v>100</v>
          </cell>
          <cell r="S1701">
            <v>77</v>
          </cell>
        </row>
        <row r="1702">
          <cell r="N1702">
            <v>285</v>
          </cell>
          <cell r="O1702">
            <v>131.5</v>
          </cell>
          <cell r="P1702">
            <v>82</v>
          </cell>
          <cell r="Q1702">
            <v>27.87</v>
          </cell>
          <cell r="R1702">
            <v>60</v>
          </cell>
          <cell r="S1702">
            <v>103</v>
          </cell>
        </row>
        <row r="1703">
          <cell r="N1703">
            <v>250</v>
          </cell>
          <cell r="O1703">
            <v>110</v>
          </cell>
          <cell r="P1703">
            <v>70</v>
          </cell>
          <cell r="Q1703">
            <v>21.14</v>
          </cell>
          <cell r="R1703">
            <v>64</v>
          </cell>
          <cell r="S1703">
            <v>85</v>
          </cell>
        </row>
        <row r="1704">
          <cell r="N1704">
            <v>164</v>
          </cell>
          <cell r="O1704">
            <v>100</v>
          </cell>
          <cell r="P1704">
            <v>64</v>
          </cell>
          <cell r="Q1704">
            <v>19.87</v>
          </cell>
          <cell r="R1704">
            <v>85</v>
          </cell>
          <cell r="S1704">
            <v>65</v>
          </cell>
        </row>
        <row r="1705">
          <cell r="N1705">
            <v>234</v>
          </cell>
          <cell r="O1705">
            <v>116</v>
          </cell>
          <cell r="P1705">
            <v>79.5</v>
          </cell>
          <cell r="Q1705">
            <v>24.77</v>
          </cell>
          <cell r="R1705">
            <v>62</v>
          </cell>
          <cell r="S1705">
            <v>87</v>
          </cell>
        </row>
        <row r="1706">
          <cell r="N1706">
            <v>212</v>
          </cell>
          <cell r="O1706">
            <v>132</v>
          </cell>
          <cell r="P1706">
            <v>82</v>
          </cell>
          <cell r="Q1706">
            <v>28.72</v>
          </cell>
          <cell r="R1706">
            <v>75</v>
          </cell>
          <cell r="S1706">
            <v>73</v>
          </cell>
        </row>
        <row r="1707">
          <cell r="N1707">
            <v>195</v>
          </cell>
          <cell r="O1707">
            <v>111</v>
          </cell>
          <cell r="P1707">
            <v>79</v>
          </cell>
          <cell r="Q1707">
            <v>23.22</v>
          </cell>
          <cell r="R1707">
            <v>86</v>
          </cell>
          <cell r="S1707">
            <v>85</v>
          </cell>
        </row>
        <row r="1708">
          <cell r="N1708">
            <v>333</v>
          </cell>
          <cell r="O1708">
            <v>128</v>
          </cell>
          <cell r="P1708">
            <v>84</v>
          </cell>
          <cell r="Q1708">
            <v>25.69</v>
          </cell>
          <cell r="R1708">
            <v>75</v>
          </cell>
          <cell r="S1708">
            <v>79.400000000000006</v>
          </cell>
        </row>
        <row r="1709">
          <cell r="N1709">
            <v>274</v>
          </cell>
          <cell r="O1709">
            <v>173</v>
          </cell>
          <cell r="P1709">
            <v>102</v>
          </cell>
          <cell r="Q1709">
            <v>27.26</v>
          </cell>
          <cell r="R1709">
            <v>69</v>
          </cell>
          <cell r="S1709">
            <v>75</v>
          </cell>
        </row>
        <row r="1710">
          <cell r="N1710">
            <v>250</v>
          </cell>
          <cell r="O1710">
            <v>177</v>
          </cell>
          <cell r="P1710">
            <v>124</v>
          </cell>
          <cell r="Q1710">
            <v>26.4</v>
          </cell>
          <cell r="R1710">
            <v>75</v>
          </cell>
          <cell r="S1710">
            <v>69</v>
          </cell>
        </row>
        <row r="1711">
          <cell r="N1711">
            <v>207</v>
          </cell>
          <cell r="O1711">
            <v>161</v>
          </cell>
          <cell r="P1711">
            <v>97</v>
          </cell>
          <cell r="Q1711">
            <v>36.46</v>
          </cell>
          <cell r="R1711">
            <v>75</v>
          </cell>
          <cell r="S1711">
            <v>67</v>
          </cell>
        </row>
        <row r="1712">
          <cell r="N1712">
            <v>283</v>
          </cell>
          <cell r="O1712">
            <v>159</v>
          </cell>
          <cell r="P1712">
            <v>105</v>
          </cell>
          <cell r="Q1712">
            <v>30.06</v>
          </cell>
          <cell r="R1712">
            <v>80</v>
          </cell>
          <cell r="S1712">
            <v>76</v>
          </cell>
        </row>
        <row r="1713">
          <cell r="N1713">
            <v>327</v>
          </cell>
          <cell r="O1713">
            <v>117</v>
          </cell>
          <cell r="P1713">
            <v>70</v>
          </cell>
          <cell r="Q1713">
            <v>18.52</v>
          </cell>
          <cell r="R1713">
            <v>90</v>
          </cell>
          <cell r="S1713">
            <v>76</v>
          </cell>
        </row>
        <row r="1714">
          <cell r="N1714">
            <v>270</v>
          </cell>
          <cell r="O1714">
            <v>154</v>
          </cell>
          <cell r="P1714">
            <v>82</v>
          </cell>
          <cell r="Q1714">
            <v>27.82</v>
          </cell>
          <cell r="R1714">
            <v>93</v>
          </cell>
          <cell r="S1714">
            <v>90</v>
          </cell>
        </row>
        <row r="1715">
          <cell r="N1715">
            <v>260</v>
          </cell>
          <cell r="O1715">
            <v>148</v>
          </cell>
          <cell r="P1715">
            <v>74</v>
          </cell>
          <cell r="Q1715">
            <v>26.84</v>
          </cell>
          <cell r="R1715">
            <v>66</v>
          </cell>
          <cell r="S1715">
            <v>91</v>
          </cell>
        </row>
        <row r="1716">
          <cell r="N1716">
            <v>320</v>
          </cell>
          <cell r="O1716">
            <v>123</v>
          </cell>
          <cell r="P1716">
            <v>90</v>
          </cell>
          <cell r="Q1716">
            <v>24.44</v>
          </cell>
          <cell r="R1716">
            <v>85</v>
          </cell>
          <cell r="S1716">
            <v>69</v>
          </cell>
        </row>
        <row r="1717">
          <cell r="N1717">
            <v>285</v>
          </cell>
          <cell r="O1717">
            <v>136.5</v>
          </cell>
          <cell r="P1717">
            <v>86.5</v>
          </cell>
          <cell r="Q1717">
            <v>24.81</v>
          </cell>
          <cell r="R1717">
            <v>70</v>
          </cell>
          <cell r="S1717">
            <v>83</v>
          </cell>
        </row>
        <row r="1718">
          <cell r="N1718">
            <v>281</v>
          </cell>
          <cell r="O1718">
            <v>135</v>
          </cell>
          <cell r="P1718">
            <v>83</v>
          </cell>
          <cell r="Q1718">
            <v>24.91</v>
          </cell>
          <cell r="R1718">
            <v>63</v>
          </cell>
          <cell r="S1718">
            <v>68</v>
          </cell>
        </row>
        <row r="1719">
          <cell r="N1719">
            <v>249</v>
          </cell>
          <cell r="O1719">
            <v>109</v>
          </cell>
          <cell r="P1719">
            <v>66.5</v>
          </cell>
          <cell r="Q1719">
            <v>24.79</v>
          </cell>
          <cell r="R1719">
            <v>94</v>
          </cell>
          <cell r="S1719">
            <v>85</v>
          </cell>
        </row>
        <row r="1720">
          <cell r="N1720">
            <v>250</v>
          </cell>
          <cell r="O1720">
            <v>167</v>
          </cell>
          <cell r="P1720">
            <v>96.5</v>
          </cell>
          <cell r="Q1720">
            <v>23.79</v>
          </cell>
          <cell r="R1720">
            <v>65</v>
          </cell>
          <cell r="S1720">
            <v>79.400000000000006</v>
          </cell>
        </row>
        <row r="1721">
          <cell r="N1721">
            <v>193</v>
          </cell>
          <cell r="O1721">
            <v>104</v>
          </cell>
          <cell r="P1721">
            <v>64</v>
          </cell>
          <cell r="Q1721">
            <v>26</v>
          </cell>
          <cell r="R1721">
            <v>62</v>
          </cell>
          <cell r="S1721">
            <v>87</v>
          </cell>
        </row>
        <row r="1722">
          <cell r="N1722">
            <v>180</v>
          </cell>
          <cell r="O1722">
            <v>170</v>
          </cell>
          <cell r="P1722">
            <v>105</v>
          </cell>
          <cell r="Q1722">
            <v>26.79</v>
          </cell>
          <cell r="R1722">
            <v>50</v>
          </cell>
          <cell r="S1722">
            <v>90</v>
          </cell>
        </row>
        <row r="1723">
          <cell r="N1723">
            <v>235</v>
          </cell>
          <cell r="O1723">
            <v>150.5</v>
          </cell>
          <cell r="P1723">
            <v>98</v>
          </cell>
          <cell r="Q1723">
            <v>32.4</v>
          </cell>
          <cell r="R1723">
            <v>75</v>
          </cell>
          <cell r="S1723">
            <v>92</v>
          </cell>
        </row>
        <row r="1724">
          <cell r="N1724">
            <v>295</v>
          </cell>
          <cell r="O1724">
            <v>138</v>
          </cell>
          <cell r="P1724">
            <v>78</v>
          </cell>
          <cell r="Q1724">
            <v>23.45</v>
          </cell>
          <cell r="R1724">
            <v>70</v>
          </cell>
          <cell r="S1724">
            <v>81</v>
          </cell>
        </row>
        <row r="1725">
          <cell r="N1725">
            <v>197</v>
          </cell>
          <cell r="O1725">
            <v>121</v>
          </cell>
          <cell r="P1725">
            <v>84</v>
          </cell>
          <cell r="Q1725">
            <v>23.07</v>
          </cell>
          <cell r="R1725">
            <v>80</v>
          </cell>
          <cell r="S1725">
            <v>79.400000000000006</v>
          </cell>
        </row>
        <row r="1726">
          <cell r="N1726">
            <v>158</v>
          </cell>
          <cell r="O1726">
            <v>129</v>
          </cell>
          <cell r="P1726">
            <v>87</v>
          </cell>
          <cell r="Q1726">
            <v>24.66</v>
          </cell>
          <cell r="R1726">
            <v>62</v>
          </cell>
          <cell r="S1726">
            <v>67</v>
          </cell>
        </row>
        <row r="1727">
          <cell r="N1727">
            <v>253</v>
          </cell>
          <cell r="O1727">
            <v>124</v>
          </cell>
          <cell r="P1727">
            <v>77</v>
          </cell>
          <cell r="Q1727">
            <v>20.27</v>
          </cell>
          <cell r="R1727">
            <v>65</v>
          </cell>
          <cell r="S1727">
            <v>72</v>
          </cell>
        </row>
        <row r="1728">
          <cell r="N1728">
            <v>190</v>
          </cell>
          <cell r="O1728">
            <v>111</v>
          </cell>
          <cell r="P1728">
            <v>74</v>
          </cell>
          <cell r="Q1728">
            <v>24.47</v>
          </cell>
          <cell r="R1728">
            <v>72</v>
          </cell>
          <cell r="S1728">
            <v>79.400000000000006</v>
          </cell>
        </row>
        <row r="1729">
          <cell r="N1729">
            <v>226</v>
          </cell>
          <cell r="O1729">
            <v>103.5</v>
          </cell>
          <cell r="P1729">
            <v>60</v>
          </cell>
          <cell r="Q1729">
            <v>26.11</v>
          </cell>
          <cell r="R1729">
            <v>90</v>
          </cell>
          <cell r="S1729">
            <v>67</v>
          </cell>
        </row>
        <row r="1730">
          <cell r="N1730">
            <v>230</v>
          </cell>
          <cell r="O1730">
            <v>134</v>
          </cell>
          <cell r="P1730">
            <v>84</v>
          </cell>
          <cell r="Q1730">
            <v>23.54</v>
          </cell>
          <cell r="R1730">
            <v>80</v>
          </cell>
          <cell r="S1730">
            <v>78</v>
          </cell>
        </row>
        <row r="1731">
          <cell r="N1731">
            <v>235</v>
          </cell>
          <cell r="O1731">
            <v>158</v>
          </cell>
          <cell r="P1731">
            <v>93</v>
          </cell>
          <cell r="Q1731">
            <v>22.18</v>
          </cell>
          <cell r="R1731">
            <v>78</v>
          </cell>
          <cell r="S1731">
            <v>70</v>
          </cell>
        </row>
        <row r="1732">
          <cell r="N1732">
            <v>245</v>
          </cell>
          <cell r="O1732">
            <v>171</v>
          </cell>
          <cell r="P1732">
            <v>89</v>
          </cell>
          <cell r="Q1732">
            <v>23.07</v>
          </cell>
          <cell r="R1732">
            <v>82</v>
          </cell>
          <cell r="S1732">
            <v>93</v>
          </cell>
        </row>
        <row r="1733">
          <cell r="N1733">
            <v>157</v>
          </cell>
          <cell r="O1733">
            <v>134</v>
          </cell>
          <cell r="P1733">
            <v>84</v>
          </cell>
          <cell r="Q1733">
            <v>25.95</v>
          </cell>
          <cell r="R1733">
            <v>105</v>
          </cell>
          <cell r="S1733">
            <v>76</v>
          </cell>
        </row>
        <row r="1734">
          <cell r="N1734">
            <v>204</v>
          </cell>
          <cell r="O1734">
            <v>110</v>
          </cell>
          <cell r="P1734">
            <v>73</v>
          </cell>
          <cell r="Q1734">
            <v>23.72</v>
          </cell>
          <cell r="R1734">
            <v>60</v>
          </cell>
          <cell r="S1734">
            <v>75</v>
          </cell>
        </row>
        <row r="1735">
          <cell r="N1735">
            <v>293</v>
          </cell>
          <cell r="O1735">
            <v>132</v>
          </cell>
          <cell r="P1735">
            <v>84</v>
          </cell>
          <cell r="Q1735">
            <v>26.81</v>
          </cell>
          <cell r="R1735">
            <v>80</v>
          </cell>
          <cell r="S1735">
            <v>79.400000000000006</v>
          </cell>
        </row>
        <row r="1736">
          <cell r="N1736">
            <v>184</v>
          </cell>
          <cell r="O1736">
            <v>147</v>
          </cell>
          <cell r="P1736">
            <v>88</v>
          </cell>
          <cell r="Q1736">
            <v>23.48</v>
          </cell>
          <cell r="R1736">
            <v>66</v>
          </cell>
          <cell r="S1736">
            <v>76</v>
          </cell>
        </row>
        <row r="1737">
          <cell r="N1737">
            <v>215</v>
          </cell>
          <cell r="O1737">
            <v>119.5</v>
          </cell>
          <cell r="P1737">
            <v>73</v>
          </cell>
          <cell r="Q1737">
            <v>29.86</v>
          </cell>
          <cell r="R1737">
            <v>67</v>
          </cell>
          <cell r="S1737">
            <v>93</v>
          </cell>
        </row>
        <row r="1738">
          <cell r="N1738">
            <v>264</v>
          </cell>
          <cell r="O1738">
            <v>150</v>
          </cell>
          <cell r="P1738">
            <v>99</v>
          </cell>
          <cell r="Q1738">
            <v>26.67</v>
          </cell>
          <cell r="R1738">
            <v>80</v>
          </cell>
          <cell r="S1738">
            <v>102</v>
          </cell>
        </row>
        <row r="1739">
          <cell r="N1739">
            <v>176</v>
          </cell>
          <cell r="O1739">
            <v>140</v>
          </cell>
          <cell r="P1739">
            <v>88</v>
          </cell>
          <cell r="Q1739">
            <v>27.56</v>
          </cell>
          <cell r="R1739">
            <v>110</v>
          </cell>
          <cell r="S1739">
            <v>83</v>
          </cell>
        </row>
        <row r="1740">
          <cell r="N1740">
            <v>170</v>
          </cell>
          <cell r="O1740">
            <v>132</v>
          </cell>
          <cell r="P1740">
            <v>94</v>
          </cell>
          <cell r="Q1740">
            <v>22.16</v>
          </cell>
          <cell r="R1740">
            <v>53</v>
          </cell>
          <cell r="S1740">
            <v>82</v>
          </cell>
        </row>
        <row r="1741">
          <cell r="N1741">
            <v>209</v>
          </cell>
          <cell r="O1741">
            <v>123.5</v>
          </cell>
          <cell r="P1741">
            <v>83</v>
          </cell>
          <cell r="Q1741">
            <v>28.06</v>
          </cell>
          <cell r="R1741">
            <v>72</v>
          </cell>
          <cell r="S1741">
            <v>63</v>
          </cell>
        </row>
        <row r="1742">
          <cell r="N1742">
            <v>189</v>
          </cell>
          <cell r="O1742">
            <v>120</v>
          </cell>
          <cell r="P1742">
            <v>70</v>
          </cell>
          <cell r="Q1742">
            <v>21.41</v>
          </cell>
          <cell r="R1742">
            <v>70</v>
          </cell>
          <cell r="S1742">
            <v>70</v>
          </cell>
        </row>
        <row r="1743">
          <cell r="N1743">
            <v>202</v>
          </cell>
          <cell r="O1743">
            <v>119</v>
          </cell>
          <cell r="P1743">
            <v>80</v>
          </cell>
          <cell r="Q1743">
            <v>23.98</v>
          </cell>
          <cell r="R1743">
            <v>64</v>
          </cell>
          <cell r="S1743">
            <v>78</v>
          </cell>
        </row>
        <row r="1744">
          <cell r="N1744">
            <v>211</v>
          </cell>
          <cell r="O1744">
            <v>138</v>
          </cell>
          <cell r="P1744">
            <v>90</v>
          </cell>
          <cell r="Q1744">
            <v>25.49</v>
          </cell>
          <cell r="R1744">
            <v>69</v>
          </cell>
          <cell r="S1744">
            <v>73</v>
          </cell>
        </row>
        <row r="1745">
          <cell r="N1745">
            <v>240</v>
          </cell>
          <cell r="O1745">
            <v>155.5</v>
          </cell>
          <cell r="P1745">
            <v>100.5</v>
          </cell>
          <cell r="Q1745">
            <v>33.54</v>
          </cell>
          <cell r="R1745">
            <v>72</v>
          </cell>
          <cell r="S1745">
            <v>116</v>
          </cell>
        </row>
        <row r="1746">
          <cell r="N1746">
            <v>188</v>
          </cell>
          <cell r="O1746">
            <v>105</v>
          </cell>
          <cell r="P1746">
            <v>65</v>
          </cell>
          <cell r="Q1746">
            <v>21.15</v>
          </cell>
          <cell r="R1746">
            <v>58</v>
          </cell>
          <cell r="S1746">
            <v>70</v>
          </cell>
        </row>
        <row r="1747">
          <cell r="N1747">
            <v>275</v>
          </cell>
          <cell r="O1747">
            <v>132</v>
          </cell>
          <cell r="P1747">
            <v>82</v>
          </cell>
          <cell r="Q1747">
            <v>23.53</v>
          </cell>
          <cell r="R1747">
            <v>75</v>
          </cell>
          <cell r="S1747">
            <v>62</v>
          </cell>
        </row>
        <row r="1748">
          <cell r="N1748">
            <v>205</v>
          </cell>
          <cell r="O1748">
            <v>129</v>
          </cell>
          <cell r="P1748">
            <v>83.5</v>
          </cell>
          <cell r="Q1748">
            <v>28.82</v>
          </cell>
          <cell r="R1748">
            <v>56</v>
          </cell>
          <cell r="S1748">
            <v>64</v>
          </cell>
        </row>
        <row r="1749">
          <cell r="N1749">
            <v>178</v>
          </cell>
          <cell r="O1749">
            <v>127</v>
          </cell>
          <cell r="P1749">
            <v>81</v>
          </cell>
          <cell r="Q1749">
            <v>33.07</v>
          </cell>
          <cell r="R1749">
            <v>82</v>
          </cell>
          <cell r="S1749">
            <v>79.400000000000006</v>
          </cell>
        </row>
        <row r="1750">
          <cell r="N1750">
            <v>160</v>
          </cell>
          <cell r="O1750">
            <v>123</v>
          </cell>
          <cell r="P1750">
            <v>79</v>
          </cell>
          <cell r="Q1750">
            <v>21.19</v>
          </cell>
          <cell r="R1750">
            <v>85</v>
          </cell>
          <cell r="S1750">
            <v>93</v>
          </cell>
        </row>
        <row r="1751">
          <cell r="N1751">
            <v>224</v>
          </cell>
          <cell r="O1751">
            <v>97</v>
          </cell>
          <cell r="P1751">
            <v>64</v>
          </cell>
          <cell r="Q1751">
            <v>23.05</v>
          </cell>
          <cell r="R1751">
            <v>75</v>
          </cell>
          <cell r="S1751">
            <v>68</v>
          </cell>
        </row>
        <row r="1752">
          <cell r="N1752">
            <v>285</v>
          </cell>
          <cell r="O1752">
            <v>158</v>
          </cell>
          <cell r="P1752">
            <v>98</v>
          </cell>
          <cell r="Q1752">
            <v>30.23</v>
          </cell>
          <cell r="R1752">
            <v>70</v>
          </cell>
          <cell r="S1752">
            <v>88</v>
          </cell>
        </row>
        <row r="1753">
          <cell r="N1753">
            <v>275</v>
          </cell>
          <cell r="O1753">
            <v>155</v>
          </cell>
          <cell r="P1753">
            <v>89</v>
          </cell>
          <cell r="Q1753">
            <v>25.01</v>
          </cell>
          <cell r="R1753">
            <v>74</v>
          </cell>
          <cell r="S1753">
            <v>85</v>
          </cell>
        </row>
        <row r="1754">
          <cell r="N1754">
            <v>238</v>
          </cell>
          <cell r="O1754">
            <v>112.5</v>
          </cell>
          <cell r="P1754">
            <v>75.5</v>
          </cell>
          <cell r="Q1754">
            <v>26.42</v>
          </cell>
          <cell r="R1754">
            <v>58</v>
          </cell>
          <cell r="S1754">
            <v>67</v>
          </cell>
        </row>
        <row r="1755">
          <cell r="N1755">
            <v>236</v>
          </cell>
          <cell r="O1755">
            <v>135</v>
          </cell>
          <cell r="P1755">
            <v>83</v>
          </cell>
          <cell r="Q1755">
            <v>23.48</v>
          </cell>
          <cell r="R1755">
            <v>95</v>
          </cell>
          <cell r="S1755">
            <v>90</v>
          </cell>
        </row>
        <row r="1756">
          <cell r="N1756">
            <v>212</v>
          </cell>
          <cell r="O1756">
            <v>107</v>
          </cell>
          <cell r="P1756">
            <v>67.5</v>
          </cell>
          <cell r="Q1756">
            <v>20.399999999999999</v>
          </cell>
          <cell r="R1756">
            <v>110</v>
          </cell>
          <cell r="S1756">
            <v>87</v>
          </cell>
        </row>
        <row r="1757">
          <cell r="N1757">
            <v>228</v>
          </cell>
          <cell r="O1757">
            <v>178</v>
          </cell>
          <cell r="P1757">
            <v>123</v>
          </cell>
          <cell r="Q1757">
            <v>31.55</v>
          </cell>
          <cell r="R1757">
            <v>78</v>
          </cell>
          <cell r="S1757">
            <v>79.400000000000006</v>
          </cell>
        </row>
        <row r="1758">
          <cell r="N1758">
            <v>195</v>
          </cell>
          <cell r="O1758">
            <v>135</v>
          </cell>
          <cell r="P1758">
            <v>80</v>
          </cell>
          <cell r="Q1758">
            <v>32.909999999999997</v>
          </cell>
          <cell r="R1758">
            <v>100</v>
          </cell>
          <cell r="S1758">
            <v>75</v>
          </cell>
        </row>
        <row r="1759">
          <cell r="N1759">
            <v>238</v>
          </cell>
          <cell r="O1759">
            <v>141</v>
          </cell>
          <cell r="P1759">
            <v>87</v>
          </cell>
          <cell r="Q1759">
            <v>26.46</v>
          </cell>
          <cell r="R1759">
            <v>54</v>
          </cell>
          <cell r="S1759">
            <v>68</v>
          </cell>
        </row>
        <row r="1760">
          <cell r="N1760">
            <v>180</v>
          </cell>
          <cell r="O1760">
            <v>131</v>
          </cell>
          <cell r="P1760">
            <v>92</v>
          </cell>
          <cell r="Q1760">
            <v>27.18</v>
          </cell>
          <cell r="R1760">
            <v>65</v>
          </cell>
          <cell r="S1760">
            <v>85</v>
          </cell>
        </row>
        <row r="1761">
          <cell r="N1761">
            <v>256</v>
          </cell>
          <cell r="O1761">
            <v>135</v>
          </cell>
          <cell r="P1761">
            <v>88</v>
          </cell>
          <cell r="Q1761">
            <v>29.51</v>
          </cell>
          <cell r="R1761">
            <v>60</v>
          </cell>
          <cell r="S1761">
            <v>75</v>
          </cell>
        </row>
        <row r="1762">
          <cell r="N1762">
            <v>225</v>
          </cell>
          <cell r="O1762">
            <v>125</v>
          </cell>
          <cell r="P1762">
            <v>79</v>
          </cell>
          <cell r="Q1762">
            <v>26.23</v>
          </cell>
          <cell r="R1762">
            <v>70</v>
          </cell>
          <cell r="S1762">
            <v>74</v>
          </cell>
        </row>
        <row r="1763">
          <cell r="N1763">
            <v>180</v>
          </cell>
          <cell r="O1763">
            <v>136.5</v>
          </cell>
          <cell r="P1763">
            <v>89</v>
          </cell>
          <cell r="Q1763">
            <v>17.61</v>
          </cell>
          <cell r="R1763">
            <v>84</v>
          </cell>
          <cell r="S1763">
            <v>77</v>
          </cell>
        </row>
        <row r="1764">
          <cell r="N1764">
            <v>193</v>
          </cell>
          <cell r="O1764">
            <v>149</v>
          </cell>
          <cell r="P1764">
            <v>96</v>
          </cell>
          <cell r="Q1764">
            <v>28.55</v>
          </cell>
          <cell r="R1764">
            <v>88</v>
          </cell>
          <cell r="S1764">
            <v>79.400000000000006</v>
          </cell>
        </row>
        <row r="1765">
          <cell r="N1765">
            <v>206</v>
          </cell>
          <cell r="O1765">
            <v>158</v>
          </cell>
          <cell r="P1765">
            <v>70</v>
          </cell>
          <cell r="Q1765">
            <v>28.34</v>
          </cell>
          <cell r="R1765">
            <v>60</v>
          </cell>
          <cell r="S1765">
            <v>88</v>
          </cell>
        </row>
        <row r="1766">
          <cell r="N1766">
            <v>342</v>
          </cell>
          <cell r="O1766">
            <v>128</v>
          </cell>
          <cell r="P1766">
            <v>71</v>
          </cell>
          <cell r="Q1766">
            <v>20.52</v>
          </cell>
          <cell r="R1766">
            <v>60</v>
          </cell>
          <cell r="S1766">
            <v>62</v>
          </cell>
        </row>
        <row r="1767">
          <cell r="N1767">
            <v>234</v>
          </cell>
          <cell r="O1767">
            <v>130</v>
          </cell>
          <cell r="P1767">
            <v>83</v>
          </cell>
          <cell r="Q1767">
            <v>27.78</v>
          </cell>
          <cell r="R1767">
            <v>75</v>
          </cell>
          <cell r="S1767">
            <v>74</v>
          </cell>
        </row>
        <row r="1768">
          <cell r="N1768">
            <v>233</v>
          </cell>
          <cell r="O1768">
            <v>100</v>
          </cell>
          <cell r="P1768">
            <v>70</v>
          </cell>
          <cell r="Q1768">
            <v>22.9</v>
          </cell>
          <cell r="R1768">
            <v>75</v>
          </cell>
          <cell r="S1768">
            <v>78</v>
          </cell>
        </row>
        <row r="1769">
          <cell r="N1769">
            <v>280</v>
          </cell>
          <cell r="O1769">
            <v>144</v>
          </cell>
          <cell r="P1769">
            <v>79</v>
          </cell>
          <cell r="Q1769">
            <v>19.5</v>
          </cell>
          <cell r="R1769">
            <v>79</v>
          </cell>
          <cell r="S1769">
            <v>75</v>
          </cell>
        </row>
        <row r="1770">
          <cell r="N1770">
            <v>275</v>
          </cell>
          <cell r="O1770">
            <v>132.5</v>
          </cell>
          <cell r="P1770">
            <v>85</v>
          </cell>
          <cell r="Q1770">
            <v>34.36</v>
          </cell>
          <cell r="R1770">
            <v>70</v>
          </cell>
          <cell r="S1770">
            <v>79.400000000000006</v>
          </cell>
        </row>
        <row r="1771">
          <cell r="N1771">
            <v>188</v>
          </cell>
          <cell r="O1771">
            <v>120</v>
          </cell>
          <cell r="P1771">
            <v>82.5</v>
          </cell>
          <cell r="Q1771">
            <v>31.67</v>
          </cell>
          <cell r="R1771">
            <v>80</v>
          </cell>
          <cell r="S1771">
            <v>68</v>
          </cell>
        </row>
        <row r="1772">
          <cell r="N1772">
            <v>244</v>
          </cell>
          <cell r="O1772">
            <v>129</v>
          </cell>
          <cell r="P1772">
            <v>72</v>
          </cell>
          <cell r="Q1772">
            <v>22.67</v>
          </cell>
          <cell r="R1772">
            <v>60</v>
          </cell>
          <cell r="S1772">
            <v>80</v>
          </cell>
        </row>
        <row r="1773">
          <cell r="N1773">
            <v>245</v>
          </cell>
          <cell r="O1773">
            <v>122</v>
          </cell>
          <cell r="P1773">
            <v>69</v>
          </cell>
          <cell r="Q1773">
            <v>24.17</v>
          </cell>
          <cell r="R1773">
            <v>65</v>
          </cell>
          <cell r="S1773">
            <v>92</v>
          </cell>
        </row>
        <row r="1774">
          <cell r="N1774">
            <v>200</v>
          </cell>
          <cell r="O1774">
            <v>141</v>
          </cell>
          <cell r="P1774">
            <v>92</v>
          </cell>
          <cell r="Q1774">
            <v>23.48</v>
          </cell>
          <cell r="R1774">
            <v>65</v>
          </cell>
          <cell r="S1774">
            <v>84</v>
          </cell>
        </row>
        <row r="1775">
          <cell r="N1775">
            <v>167</v>
          </cell>
          <cell r="O1775">
            <v>102.5</v>
          </cell>
          <cell r="P1775">
            <v>60</v>
          </cell>
          <cell r="Q1775">
            <v>22.58</v>
          </cell>
          <cell r="R1775">
            <v>60</v>
          </cell>
          <cell r="S1775">
            <v>57</v>
          </cell>
        </row>
        <row r="1776">
          <cell r="N1776">
            <v>196</v>
          </cell>
          <cell r="O1776">
            <v>124.5</v>
          </cell>
          <cell r="P1776">
            <v>99</v>
          </cell>
          <cell r="Q1776">
            <v>28.41</v>
          </cell>
          <cell r="R1776">
            <v>83</v>
          </cell>
          <cell r="S1776">
            <v>73</v>
          </cell>
        </row>
        <row r="1777">
          <cell r="N1777">
            <v>246</v>
          </cell>
          <cell r="O1777">
            <v>163</v>
          </cell>
          <cell r="P1777">
            <v>82</v>
          </cell>
          <cell r="Q1777">
            <v>24.38</v>
          </cell>
          <cell r="R1777">
            <v>64</v>
          </cell>
          <cell r="S1777">
            <v>108</v>
          </cell>
        </row>
        <row r="1778">
          <cell r="N1778">
            <v>265</v>
          </cell>
          <cell r="O1778">
            <v>115</v>
          </cell>
          <cell r="P1778">
            <v>79.5</v>
          </cell>
          <cell r="Q1778">
            <v>30</v>
          </cell>
          <cell r="R1778">
            <v>50</v>
          </cell>
          <cell r="S1778">
            <v>61</v>
          </cell>
        </row>
        <row r="1779">
          <cell r="N1779">
            <v>209</v>
          </cell>
          <cell r="O1779">
            <v>122.5</v>
          </cell>
          <cell r="P1779">
            <v>90</v>
          </cell>
          <cell r="Q1779">
            <v>20.79</v>
          </cell>
          <cell r="R1779">
            <v>90</v>
          </cell>
          <cell r="S1779">
            <v>79.400000000000006</v>
          </cell>
        </row>
        <row r="1780">
          <cell r="N1780">
            <v>203</v>
          </cell>
          <cell r="O1780">
            <v>128</v>
          </cell>
          <cell r="P1780">
            <v>72</v>
          </cell>
          <cell r="Q1780">
            <v>24.87</v>
          </cell>
          <cell r="R1780">
            <v>75</v>
          </cell>
          <cell r="S1780">
            <v>82</v>
          </cell>
        </row>
        <row r="1781">
          <cell r="N1781">
            <v>235</v>
          </cell>
          <cell r="O1781">
            <v>154</v>
          </cell>
          <cell r="P1781">
            <v>94</v>
          </cell>
          <cell r="Q1781">
            <v>22.91</v>
          </cell>
          <cell r="R1781">
            <v>70</v>
          </cell>
          <cell r="S1781">
            <v>66</v>
          </cell>
        </row>
        <row r="1782">
          <cell r="N1782">
            <v>256</v>
          </cell>
          <cell r="O1782">
            <v>129</v>
          </cell>
          <cell r="P1782">
            <v>85.5</v>
          </cell>
          <cell r="Q1782">
            <v>31.84</v>
          </cell>
          <cell r="R1782">
            <v>95</v>
          </cell>
          <cell r="S1782">
            <v>74</v>
          </cell>
        </row>
        <row r="1783">
          <cell r="N1783">
            <v>210</v>
          </cell>
          <cell r="O1783">
            <v>102</v>
          </cell>
          <cell r="P1783">
            <v>60</v>
          </cell>
          <cell r="Q1783">
            <v>26.98</v>
          </cell>
          <cell r="R1783">
            <v>71</v>
          </cell>
          <cell r="S1783">
            <v>90</v>
          </cell>
        </row>
        <row r="1784">
          <cell r="N1784">
            <v>233</v>
          </cell>
          <cell r="O1784">
            <v>115</v>
          </cell>
          <cell r="P1784">
            <v>70</v>
          </cell>
          <cell r="Q1784">
            <v>25.03</v>
          </cell>
          <cell r="R1784">
            <v>68</v>
          </cell>
          <cell r="S1784">
            <v>97</v>
          </cell>
        </row>
        <row r="1785">
          <cell r="N1785">
            <v>183</v>
          </cell>
          <cell r="O1785">
            <v>150</v>
          </cell>
          <cell r="P1785">
            <v>86</v>
          </cell>
          <cell r="Q1785">
            <v>25.05</v>
          </cell>
          <cell r="R1785">
            <v>66</v>
          </cell>
          <cell r="S1785">
            <v>70</v>
          </cell>
        </row>
        <row r="1786">
          <cell r="N1786">
            <v>344</v>
          </cell>
          <cell r="O1786">
            <v>154</v>
          </cell>
          <cell r="P1786">
            <v>110</v>
          </cell>
          <cell r="Q1786">
            <v>35.11</v>
          </cell>
          <cell r="R1786">
            <v>85</v>
          </cell>
          <cell r="S1786">
            <v>76</v>
          </cell>
        </row>
        <row r="1787">
          <cell r="N1787">
            <v>201</v>
          </cell>
          <cell r="O1787">
            <v>142.5</v>
          </cell>
          <cell r="P1787">
            <v>104.5</v>
          </cell>
          <cell r="Q1787">
            <v>34.590000000000003</v>
          </cell>
          <cell r="R1787">
            <v>67</v>
          </cell>
          <cell r="S1787">
            <v>67</v>
          </cell>
        </row>
        <row r="1788">
          <cell r="N1788">
            <v>340</v>
          </cell>
          <cell r="O1788">
            <v>121</v>
          </cell>
          <cell r="P1788">
            <v>78</v>
          </cell>
          <cell r="Q1788">
            <v>23.33</v>
          </cell>
          <cell r="R1788">
            <v>65</v>
          </cell>
          <cell r="S1788">
            <v>73</v>
          </cell>
        </row>
        <row r="1789">
          <cell r="N1789">
            <v>227</v>
          </cell>
          <cell r="O1789">
            <v>140</v>
          </cell>
          <cell r="P1789">
            <v>88</v>
          </cell>
          <cell r="Q1789">
            <v>24.59</v>
          </cell>
          <cell r="R1789">
            <v>95</v>
          </cell>
          <cell r="S1789">
            <v>78</v>
          </cell>
        </row>
        <row r="1790">
          <cell r="N1790">
            <v>256</v>
          </cell>
          <cell r="O1790">
            <v>107</v>
          </cell>
          <cell r="P1790">
            <v>73</v>
          </cell>
          <cell r="Q1790">
            <v>26.38</v>
          </cell>
          <cell r="R1790">
            <v>60</v>
          </cell>
          <cell r="S1790">
            <v>65</v>
          </cell>
        </row>
        <row r="1791">
          <cell r="N1791">
            <v>252</v>
          </cell>
          <cell r="O1791">
            <v>156</v>
          </cell>
          <cell r="P1791">
            <v>91</v>
          </cell>
          <cell r="Q1791">
            <v>25.35</v>
          </cell>
          <cell r="R1791">
            <v>70</v>
          </cell>
          <cell r="S1791">
            <v>114</v>
          </cell>
        </row>
        <row r="1792">
          <cell r="N1792">
            <v>194</v>
          </cell>
          <cell r="O1792">
            <v>127</v>
          </cell>
          <cell r="P1792">
            <v>83</v>
          </cell>
          <cell r="Q1792">
            <v>26.05</v>
          </cell>
          <cell r="R1792">
            <v>80</v>
          </cell>
          <cell r="S1792">
            <v>73</v>
          </cell>
        </row>
        <row r="1793">
          <cell r="N1793">
            <v>196</v>
          </cell>
          <cell r="O1793">
            <v>107.5</v>
          </cell>
          <cell r="P1793">
            <v>66.5</v>
          </cell>
          <cell r="Q1793">
            <v>22.64</v>
          </cell>
          <cell r="R1793">
            <v>45</v>
          </cell>
          <cell r="S1793">
            <v>79</v>
          </cell>
        </row>
        <row r="1794">
          <cell r="N1794">
            <v>263</v>
          </cell>
          <cell r="O1794">
            <v>146</v>
          </cell>
          <cell r="P1794">
            <v>94</v>
          </cell>
          <cell r="Q1794">
            <v>29.08</v>
          </cell>
          <cell r="R1794">
            <v>63</v>
          </cell>
          <cell r="S1794">
            <v>79.400000000000006</v>
          </cell>
        </row>
        <row r="1795">
          <cell r="N1795">
            <v>190</v>
          </cell>
          <cell r="O1795">
            <v>121.5</v>
          </cell>
          <cell r="P1795">
            <v>74.5</v>
          </cell>
          <cell r="Q1795">
            <v>29.35</v>
          </cell>
          <cell r="R1795">
            <v>73</v>
          </cell>
          <cell r="S1795">
            <v>93</v>
          </cell>
        </row>
        <row r="1796">
          <cell r="N1796">
            <v>232</v>
          </cell>
          <cell r="O1796">
            <v>120</v>
          </cell>
          <cell r="P1796">
            <v>67.5</v>
          </cell>
          <cell r="Q1796">
            <v>23.24</v>
          </cell>
          <cell r="R1796">
            <v>60</v>
          </cell>
          <cell r="S1796">
            <v>62</v>
          </cell>
        </row>
        <row r="1797">
          <cell r="N1797">
            <v>289</v>
          </cell>
          <cell r="O1797">
            <v>126.5</v>
          </cell>
          <cell r="P1797">
            <v>84</v>
          </cell>
          <cell r="Q1797">
            <v>21.71</v>
          </cell>
          <cell r="R1797">
            <v>69</v>
          </cell>
          <cell r="S1797">
            <v>70</v>
          </cell>
        </row>
        <row r="1798">
          <cell r="N1798">
            <v>252</v>
          </cell>
          <cell r="O1798">
            <v>104</v>
          </cell>
          <cell r="P1798">
            <v>73.5</v>
          </cell>
          <cell r="Q1798">
            <v>23.03</v>
          </cell>
          <cell r="R1798">
            <v>70</v>
          </cell>
          <cell r="S1798">
            <v>77</v>
          </cell>
        </row>
        <row r="1799">
          <cell r="N1799">
            <v>196</v>
          </cell>
          <cell r="O1799">
            <v>145</v>
          </cell>
          <cell r="P1799">
            <v>87</v>
          </cell>
          <cell r="Q1799">
            <v>29.65</v>
          </cell>
          <cell r="R1799">
            <v>97</v>
          </cell>
          <cell r="S1799">
            <v>60</v>
          </cell>
        </row>
        <row r="1800">
          <cell r="N1800">
            <v>211</v>
          </cell>
          <cell r="O1800">
            <v>134</v>
          </cell>
          <cell r="P1800">
            <v>82</v>
          </cell>
          <cell r="Q1800">
            <v>20.93</v>
          </cell>
          <cell r="R1800">
            <v>75</v>
          </cell>
          <cell r="S1800">
            <v>80</v>
          </cell>
        </row>
        <row r="1801">
          <cell r="N1801">
            <v>229</v>
          </cell>
          <cell r="O1801">
            <v>105</v>
          </cell>
          <cell r="P1801">
            <v>72.5</v>
          </cell>
          <cell r="Q1801">
            <v>26.25</v>
          </cell>
          <cell r="R1801">
            <v>90</v>
          </cell>
          <cell r="S1801">
            <v>79</v>
          </cell>
        </row>
        <row r="1802">
          <cell r="N1802">
            <v>214</v>
          </cell>
          <cell r="O1802">
            <v>123</v>
          </cell>
          <cell r="P1802">
            <v>78</v>
          </cell>
          <cell r="Q1802">
            <v>38.06</v>
          </cell>
          <cell r="R1802">
            <v>66</v>
          </cell>
          <cell r="S1802">
            <v>62</v>
          </cell>
        </row>
        <row r="1803">
          <cell r="N1803">
            <v>294</v>
          </cell>
          <cell r="O1803">
            <v>195</v>
          </cell>
          <cell r="P1803">
            <v>90</v>
          </cell>
          <cell r="Q1803">
            <v>27.73</v>
          </cell>
          <cell r="R1803">
            <v>72</v>
          </cell>
          <cell r="S1803">
            <v>127</v>
          </cell>
        </row>
        <row r="1804">
          <cell r="N1804">
            <v>182</v>
          </cell>
          <cell r="O1804">
            <v>151</v>
          </cell>
          <cell r="P1804">
            <v>88</v>
          </cell>
          <cell r="Q1804">
            <v>25.22</v>
          </cell>
          <cell r="R1804">
            <v>85</v>
          </cell>
          <cell r="S1804">
            <v>80</v>
          </cell>
        </row>
        <row r="1805">
          <cell r="N1805">
            <v>204</v>
          </cell>
          <cell r="O1805">
            <v>120</v>
          </cell>
          <cell r="P1805">
            <v>67</v>
          </cell>
          <cell r="Q1805">
            <v>24.84</v>
          </cell>
          <cell r="R1805">
            <v>63</v>
          </cell>
          <cell r="S1805">
            <v>75</v>
          </cell>
        </row>
        <row r="1806">
          <cell r="N1806">
            <v>241</v>
          </cell>
          <cell r="O1806">
            <v>119.5</v>
          </cell>
          <cell r="P1806">
            <v>79</v>
          </cell>
          <cell r="Q1806">
            <v>24.66</v>
          </cell>
          <cell r="R1806">
            <v>60</v>
          </cell>
          <cell r="S1806">
            <v>78</v>
          </cell>
        </row>
        <row r="1807">
          <cell r="N1807">
            <v>326</v>
          </cell>
          <cell r="O1807">
            <v>157.5</v>
          </cell>
          <cell r="P1807">
            <v>78</v>
          </cell>
          <cell r="Q1807">
            <v>24.63</v>
          </cell>
          <cell r="R1807">
            <v>85</v>
          </cell>
          <cell r="S1807">
            <v>77</v>
          </cell>
        </row>
        <row r="1808">
          <cell r="N1808">
            <v>184</v>
          </cell>
          <cell r="O1808">
            <v>96</v>
          </cell>
          <cell r="P1808">
            <v>72</v>
          </cell>
          <cell r="Q1808">
            <v>18.16</v>
          </cell>
          <cell r="R1808">
            <v>100</v>
          </cell>
          <cell r="S1808">
            <v>79.400000000000006</v>
          </cell>
        </row>
        <row r="1809">
          <cell r="N1809">
            <v>283</v>
          </cell>
          <cell r="O1809">
            <v>137</v>
          </cell>
          <cell r="P1809">
            <v>91</v>
          </cell>
          <cell r="Q1809">
            <v>25.41</v>
          </cell>
          <cell r="R1809">
            <v>75</v>
          </cell>
          <cell r="S1809">
            <v>67</v>
          </cell>
        </row>
        <row r="1810">
          <cell r="N1810">
            <v>235</v>
          </cell>
          <cell r="O1810">
            <v>121</v>
          </cell>
          <cell r="P1810">
            <v>78</v>
          </cell>
          <cell r="Q1810">
            <v>23.01</v>
          </cell>
          <cell r="R1810">
            <v>52</v>
          </cell>
          <cell r="S1810">
            <v>78</v>
          </cell>
        </row>
        <row r="1811">
          <cell r="N1811">
            <v>227</v>
          </cell>
          <cell r="O1811">
            <v>114</v>
          </cell>
          <cell r="P1811">
            <v>87</v>
          </cell>
          <cell r="Q1811">
            <v>33.1</v>
          </cell>
          <cell r="R1811">
            <v>92</v>
          </cell>
          <cell r="S1811">
            <v>120</v>
          </cell>
        </row>
        <row r="1812">
          <cell r="N1812">
            <v>249</v>
          </cell>
          <cell r="O1812">
            <v>155</v>
          </cell>
          <cell r="P1812">
            <v>93.5</v>
          </cell>
          <cell r="Q1812">
            <v>21.99</v>
          </cell>
          <cell r="R1812">
            <v>85</v>
          </cell>
          <cell r="S1812">
            <v>115</v>
          </cell>
        </row>
        <row r="1813">
          <cell r="N1813">
            <v>252</v>
          </cell>
          <cell r="O1813">
            <v>102</v>
          </cell>
          <cell r="P1813">
            <v>72.5</v>
          </cell>
          <cell r="Q1813">
            <v>22.85</v>
          </cell>
          <cell r="R1813">
            <v>60</v>
          </cell>
          <cell r="S1813">
            <v>79.400000000000006</v>
          </cell>
        </row>
        <row r="1814">
          <cell r="N1814">
            <v>235</v>
          </cell>
          <cell r="O1814">
            <v>124</v>
          </cell>
          <cell r="P1814">
            <v>77</v>
          </cell>
          <cell r="Q1814">
            <v>24.19</v>
          </cell>
          <cell r="R1814">
            <v>100</v>
          </cell>
          <cell r="S1814">
            <v>86</v>
          </cell>
        </row>
        <row r="1815">
          <cell r="N1815">
            <v>344</v>
          </cell>
          <cell r="O1815">
            <v>119</v>
          </cell>
          <cell r="P1815">
            <v>82</v>
          </cell>
          <cell r="Q1815">
            <v>26.82</v>
          </cell>
          <cell r="R1815">
            <v>80</v>
          </cell>
          <cell r="S1815">
            <v>105</v>
          </cell>
        </row>
        <row r="1816">
          <cell r="N1816">
            <v>126</v>
          </cell>
          <cell r="O1816">
            <v>152</v>
          </cell>
          <cell r="P1816">
            <v>96.5</v>
          </cell>
          <cell r="Q1816">
            <v>25.65</v>
          </cell>
          <cell r="R1816">
            <v>86</v>
          </cell>
          <cell r="S1816">
            <v>79.400000000000006</v>
          </cell>
        </row>
        <row r="1817">
          <cell r="N1817">
            <v>365</v>
          </cell>
          <cell r="O1817">
            <v>127</v>
          </cell>
          <cell r="P1817">
            <v>76</v>
          </cell>
          <cell r="Q1817">
            <v>24.44</v>
          </cell>
          <cell r="R1817">
            <v>72</v>
          </cell>
          <cell r="S1817">
            <v>80</v>
          </cell>
        </row>
        <row r="1818">
          <cell r="N1818">
            <v>310</v>
          </cell>
          <cell r="O1818">
            <v>128.5</v>
          </cell>
          <cell r="P1818">
            <v>82</v>
          </cell>
          <cell r="Q1818">
            <v>25.36</v>
          </cell>
          <cell r="R1818">
            <v>70</v>
          </cell>
          <cell r="S1818">
            <v>85</v>
          </cell>
        </row>
        <row r="1819">
          <cell r="N1819">
            <v>213</v>
          </cell>
          <cell r="O1819">
            <v>126</v>
          </cell>
          <cell r="P1819">
            <v>80</v>
          </cell>
          <cell r="Q1819">
            <v>19.53</v>
          </cell>
          <cell r="R1819">
            <v>95</v>
          </cell>
          <cell r="S1819">
            <v>79</v>
          </cell>
        </row>
        <row r="1820">
          <cell r="N1820">
            <v>233</v>
          </cell>
          <cell r="O1820">
            <v>130</v>
          </cell>
          <cell r="P1820">
            <v>81</v>
          </cell>
          <cell r="Q1820">
            <v>25.82</v>
          </cell>
          <cell r="R1820">
            <v>80</v>
          </cell>
          <cell r="S1820">
            <v>81</v>
          </cell>
        </row>
        <row r="1821">
          <cell r="N1821">
            <v>298</v>
          </cell>
          <cell r="O1821">
            <v>137</v>
          </cell>
          <cell r="P1821">
            <v>85</v>
          </cell>
          <cell r="Q1821">
            <v>26.73</v>
          </cell>
          <cell r="R1821">
            <v>76</v>
          </cell>
          <cell r="S1821">
            <v>87</v>
          </cell>
        </row>
        <row r="1822">
          <cell r="N1822">
            <v>229</v>
          </cell>
          <cell r="O1822">
            <v>119</v>
          </cell>
          <cell r="P1822">
            <v>75.5</v>
          </cell>
          <cell r="Q1822">
            <v>25.09</v>
          </cell>
          <cell r="R1822">
            <v>70</v>
          </cell>
          <cell r="S1822">
            <v>88</v>
          </cell>
        </row>
        <row r="1823">
          <cell r="N1823">
            <v>200</v>
          </cell>
          <cell r="O1823">
            <v>124</v>
          </cell>
          <cell r="P1823">
            <v>76</v>
          </cell>
          <cell r="Q1823">
            <v>24.2</v>
          </cell>
          <cell r="R1823">
            <v>80</v>
          </cell>
          <cell r="S1823">
            <v>86</v>
          </cell>
        </row>
        <row r="1824">
          <cell r="N1824">
            <v>301</v>
          </cell>
          <cell r="O1824">
            <v>127.5</v>
          </cell>
          <cell r="P1824">
            <v>91.5</v>
          </cell>
          <cell r="Q1824">
            <v>25.39</v>
          </cell>
          <cell r="R1824">
            <v>80</v>
          </cell>
          <cell r="S1824">
            <v>74</v>
          </cell>
        </row>
        <row r="1825">
          <cell r="N1825">
            <v>217</v>
          </cell>
          <cell r="O1825">
            <v>200</v>
          </cell>
          <cell r="P1825">
            <v>120</v>
          </cell>
          <cell r="Q1825">
            <v>33.71</v>
          </cell>
          <cell r="R1825">
            <v>68</v>
          </cell>
          <cell r="S1825">
            <v>72</v>
          </cell>
        </row>
        <row r="1826">
          <cell r="N1826">
            <v>287</v>
          </cell>
          <cell r="O1826">
            <v>147.5</v>
          </cell>
          <cell r="P1826">
            <v>87.5</v>
          </cell>
          <cell r="Q1826">
            <v>30.36</v>
          </cell>
          <cell r="R1826">
            <v>64</v>
          </cell>
          <cell r="S1826">
            <v>72</v>
          </cell>
        </row>
        <row r="1827">
          <cell r="N1827">
            <v>310</v>
          </cell>
          <cell r="O1827">
            <v>135</v>
          </cell>
          <cell r="P1827">
            <v>76.5</v>
          </cell>
          <cell r="Q1827">
            <v>26.31</v>
          </cell>
          <cell r="R1827">
            <v>110</v>
          </cell>
          <cell r="S1827">
            <v>74</v>
          </cell>
        </row>
        <row r="1828">
          <cell r="N1828">
            <v>251</v>
          </cell>
          <cell r="O1828">
            <v>126</v>
          </cell>
          <cell r="P1828">
            <v>76</v>
          </cell>
          <cell r="Q1828">
            <v>29.19</v>
          </cell>
          <cell r="R1828">
            <v>60</v>
          </cell>
          <cell r="S1828">
            <v>66</v>
          </cell>
        </row>
        <row r="1829">
          <cell r="N1829">
            <v>236</v>
          </cell>
          <cell r="O1829">
            <v>98</v>
          </cell>
          <cell r="P1829">
            <v>75</v>
          </cell>
          <cell r="Q1829">
            <v>26.63</v>
          </cell>
          <cell r="R1829">
            <v>70</v>
          </cell>
          <cell r="S1829">
            <v>79.400000000000006</v>
          </cell>
        </row>
        <row r="1830">
          <cell r="N1830">
            <v>221</v>
          </cell>
          <cell r="O1830">
            <v>144</v>
          </cell>
          <cell r="P1830">
            <v>91</v>
          </cell>
          <cell r="Q1830">
            <v>35.78</v>
          </cell>
          <cell r="R1830">
            <v>85</v>
          </cell>
          <cell r="S1830">
            <v>66</v>
          </cell>
        </row>
        <row r="1831">
          <cell r="N1831">
            <v>222</v>
          </cell>
          <cell r="O1831">
            <v>124</v>
          </cell>
          <cell r="P1831">
            <v>86</v>
          </cell>
          <cell r="Q1831">
            <v>27.25</v>
          </cell>
          <cell r="R1831">
            <v>80</v>
          </cell>
          <cell r="S1831">
            <v>79.400000000000006</v>
          </cell>
        </row>
        <row r="1832">
          <cell r="N1832">
            <v>219</v>
          </cell>
          <cell r="O1832">
            <v>113</v>
          </cell>
          <cell r="P1832">
            <v>70</v>
          </cell>
          <cell r="Q1832">
            <v>20.41</v>
          </cell>
          <cell r="R1832">
            <v>80</v>
          </cell>
          <cell r="S1832">
            <v>53</v>
          </cell>
        </row>
        <row r="1833">
          <cell r="N1833">
            <v>290</v>
          </cell>
          <cell r="O1833">
            <v>125</v>
          </cell>
          <cell r="P1833">
            <v>90</v>
          </cell>
          <cell r="Q1833">
            <v>32.81</v>
          </cell>
          <cell r="R1833">
            <v>85</v>
          </cell>
          <cell r="S1833">
            <v>87</v>
          </cell>
        </row>
        <row r="1834">
          <cell r="N1834">
            <v>225</v>
          </cell>
          <cell r="O1834">
            <v>146</v>
          </cell>
          <cell r="P1834">
            <v>82</v>
          </cell>
          <cell r="Q1834">
            <v>27.17</v>
          </cell>
          <cell r="R1834">
            <v>70</v>
          </cell>
          <cell r="S1834">
            <v>85</v>
          </cell>
        </row>
        <row r="1835">
          <cell r="N1835">
            <v>288</v>
          </cell>
          <cell r="O1835">
            <v>146</v>
          </cell>
          <cell r="P1835">
            <v>94.5</v>
          </cell>
          <cell r="Q1835">
            <v>26.54</v>
          </cell>
          <cell r="R1835">
            <v>80</v>
          </cell>
          <cell r="S1835">
            <v>74</v>
          </cell>
        </row>
        <row r="1836">
          <cell r="N1836">
            <v>225</v>
          </cell>
          <cell r="O1836">
            <v>132</v>
          </cell>
          <cell r="P1836">
            <v>81</v>
          </cell>
          <cell r="Q1836">
            <v>23.62</v>
          </cell>
          <cell r="R1836">
            <v>74</v>
          </cell>
          <cell r="S1836">
            <v>103</v>
          </cell>
        </row>
        <row r="1837">
          <cell r="N1837">
            <v>215</v>
          </cell>
          <cell r="O1837">
            <v>120</v>
          </cell>
          <cell r="P1837">
            <v>85</v>
          </cell>
          <cell r="Q1837">
            <v>29.93</v>
          </cell>
          <cell r="R1837">
            <v>62</v>
          </cell>
          <cell r="S1837">
            <v>75</v>
          </cell>
        </row>
        <row r="1838">
          <cell r="N1838">
            <v>280</v>
          </cell>
          <cell r="O1838">
            <v>152</v>
          </cell>
          <cell r="P1838">
            <v>104</v>
          </cell>
          <cell r="Q1838">
            <v>24.22</v>
          </cell>
          <cell r="R1838">
            <v>90</v>
          </cell>
          <cell r="S1838">
            <v>82</v>
          </cell>
        </row>
        <row r="1839">
          <cell r="N1839">
            <v>235</v>
          </cell>
          <cell r="O1839">
            <v>136.5</v>
          </cell>
          <cell r="P1839">
            <v>92</v>
          </cell>
          <cell r="Q1839">
            <v>22.92</v>
          </cell>
          <cell r="R1839">
            <v>68</v>
          </cell>
          <cell r="S1839">
            <v>89</v>
          </cell>
        </row>
        <row r="1840">
          <cell r="N1840">
            <v>239</v>
          </cell>
          <cell r="O1840">
            <v>112.5</v>
          </cell>
          <cell r="P1840">
            <v>67</v>
          </cell>
          <cell r="Q1840">
            <v>25.63</v>
          </cell>
          <cell r="R1840">
            <v>77</v>
          </cell>
          <cell r="S1840">
            <v>74</v>
          </cell>
        </row>
        <row r="1841">
          <cell r="N1841">
            <v>230</v>
          </cell>
          <cell r="O1841">
            <v>135.5</v>
          </cell>
          <cell r="P1841">
            <v>90</v>
          </cell>
          <cell r="Q1841">
            <v>25.34</v>
          </cell>
          <cell r="R1841">
            <v>95</v>
          </cell>
          <cell r="S1841">
            <v>91</v>
          </cell>
        </row>
        <row r="1842">
          <cell r="N1842">
            <v>300</v>
          </cell>
          <cell r="O1842">
            <v>128</v>
          </cell>
          <cell r="P1842">
            <v>78</v>
          </cell>
          <cell r="Q1842">
            <v>26.69</v>
          </cell>
          <cell r="R1842">
            <v>65</v>
          </cell>
          <cell r="S1842">
            <v>97</v>
          </cell>
        </row>
        <row r="1843">
          <cell r="N1843">
            <v>283</v>
          </cell>
          <cell r="O1843">
            <v>113</v>
          </cell>
          <cell r="P1843">
            <v>77</v>
          </cell>
          <cell r="Q1843">
            <v>22.73</v>
          </cell>
          <cell r="R1843">
            <v>75</v>
          </cell>
          <cell r="S1843">
            <v>67</v>
          </cell>
        </row>
        <row r="1844">
          <cell r="N1844">
            <v>230</v>
          </cell>
          <cell r="O1844">
            <v>127</v>
          </cell>
          <cell r="P1844">
            <v>82</v>
          </cell>
          <cell r="Q1844">
            <v>19.97</v>
          </cell>
          <cell r="R1844">
            <v>70</v>
          </cell>
          <cell r="S1844">
            <v>67</v>
          </cell>
        </row>
        <row r="1845">
          <cell r="N1845">
            <v>238</v>
          </cell>
          <cell r="O1845">
            <v>137.5</v>
          </cell>
          <cell r="P1845">
            <v>87</v>
          </cell>
          <cell r="Q1845">
            <v>26.89</v>
          </cell>
          <cell r="R1845">
            <v>67</v>
          </cell>
          <cell r="S1845">
            <v>107</v>
          </cell>
        </row>
        <row r="1846">
          <cell r="N1846">
            <v>225</v>
          </cell>
          <cell r="O1846">
            <v>112</v>
          </cell>
          <cell r="P1846">
            <v>74</v>
          </cell>
          <cell r="Q1846">
            <v>27.26</v>
          </cell>
          <cell r="R1846">
            <v>85</v>
          </cell>
          <cell r="S1846">
            <v>85</v>
          </cell>
        </row>
        <row r="1847">
          <cell r="N1847">
            <v>261</v>
          </cell>
          <cell r="O1847">
            <v>141</v>
          </cell>
          <cell r="P1847">
            <v>78</v>
          </cell>
          <cell r="Q1847">
            <v>25.32</v>
          </cell>
          <cell r="R1847">
            <v>68</v>
          </cell>
          <cell r="S1847">
            <v>76</v>
          </cell>
        </row>
        <row r="1848">
          <cell r="N1848">
            <v>161</v>
          </cell>
          <cell r="O1848">
            <v>180</v>
          </cell>
          <cell r="P1848">
            <v>114</v>
          </cell>
          <cell r="Q1848">
            <v>32.520000000000003</v>
          </cell>
          <cell r="R1848">
            <v>105</v>
          </cell>
          <cell r="S1848">
            <v>104</v>
          </cell>
        </row>
        <row r="1849">
          <cell r="N1849">
            <v>186</v>
          </cell>
          <cell r="O1849">
            <v>107</v>
          </cell>
          <cell r="P1849">
            <v>76</v>
          </cell>
          <cell r="Q1849">
            <v>26.39</v>
          </cell>
          <cell r="R1849">
            <v>65</v>
          </cell>
          <cell r="S1849">
            <v>90</v>
          </cell>
        </row>
        <row r="1850">
          <cell r="N1850">
            <v>232</v>
          </cell>
          <cell r="O1850">
            <v>113.5</v>
          </cell>
          <cell r="P1850">
            <v>70</v>
          </cell>
          <cell r="Q1850">
            <v>21.03</v>
          </cell>
          <cell r="R1850">
            <v>80</v>
          </cell>
          <cell r="S1850">
            <v>58</v>
          </cell>
        </row>
        <row r="1851">
          <cell r="N1851">
            <v>229</v>
          </cell>
          <cell r="O1851">
            <v>145</v>
          </cell>
          <cell r="P1851">
            <v>85</v>
          </cell>
          <cell r="Q1851">
            <v>29.67</v>
          </cell>
          <cell r="R1851">
            <v>70</v>
          </cell>
          <cell r="S1851">
            <v>74</v>
          </cell>
        </row>
        <row r="1852">
          <cell r="N1852">
            <v>286</v>
          </cell>
          <cell r="O1852">
            <v>110</v>
          </cell>
          <cell r="P1852">
            <v>74</v>
          </cell>
          <cell r="Q1852">
            <v>26.28</v>
          </cell>
          <cell r="R1852">
            <v>65</v>
          </cell>
          <cell r="S1852">
            <v>90</v>
          </cell>
        </row>
        <row r="1853">
          <cell r="N1853">
            <v>245</v>
          </cell>
          <cell r="O1853">
            <v>133</v>
          </cell>
          <cell r="P1853">
            <v>78</v>
          </cell>
          <cell r="Q1853">
            <v>29.05</v>
          </cell>
          <cell r="R1853">
            <v>73</v>
          </cell>
          <cell r="S1853">
            <v>115</v>
          </cell>
        </row>
        <row r="1854">
          <cell r="N1854">
            <v>210</v>
          </cell>
          <cell r="O1854">
            <v>113</v>
          </cell>
          <cell r="P1854">
            <v>65</v>
          </cell>
          <cell r="Q1854">
            <v>21.33</v>
          </cell>
          <cell r="R1854">
            <v>66</v>
          </cell>
          <cell r="S1854">
            <v>62</v>
          </cell>
        </row>
        <row r="1855">
          <cell r="N1855">
            <v>220</v>
          </cell>
          <cell r="O1855">
            <v>119</v>
          </cell>
          <cell r="P1855">
            <v>73.5</v>
          </cell>
          <cell r="Q1855">
            <v>23.31</v>
          </cell>
          <cell r="R1855">
            <v>67</v>
          </cell>
          <cell r="S1855">
            <v>63</v>
          </cell>
        </row>
        <row r="1856">
          <cell r="N1856">
            <v>175</v>
          </cell>
          <cell r="O1856">
            <v>107.5</v>
          </cell>
          <cell r="P1856">
            <v>65</v>
          </cell>
          <cell r="Q1856">
            <v>20.170000000000002</v>
          </cell>
          <cell r="R1856">
            <v>68</v>
          </cell>
          <cell r="S1856">
            <v>79</v>
          </cell>
        </row>
        <row r="1857">
          <cell r="N1857">
            <v>219</v>
          </cell>
          <cell r="O1857">
            <v>126</v>
          </cell>
          <cell r="P1857">
            <v>73</v>
          </cell>
          <cell r="Q1857">
            <v>22.65</v>
          </cell>
          <cell r="R1857">
            <v>80</v>
          </cell>
          <cell r="S1857">
            <v>65</v>
          </cell>
        </row>
        <row r="1858">
          <cell r="N1858">
            <v>228</v>
          </cell>
          <cell r="O1858">
            <v>118</v>
          </cell>
          <cell r="P1858">
            <v>84</v>
          </cell>
          <cell r="Q1858">
            <v>18.670000000000002</v>
          </cell>
          <cell r="R1858">
            <v>75</v>
          </cell>
          <cell r="S1858">
            <v>90</v>
          </cell>
        </row>
        <row r="1859">
          <cell r="N1859">
            <v>300</v>
          </cell>
          <cell r="O1859">
            <v>108</v>
          </cell>
          <cell r="P1859">
            <v>73</v>
          </cell>
          <cell r="Q1859">
            <v>20.87</v>
          </cell>
          <cell r="R1859">
            <v>60</v>
          </cell>
          <cell r="S1859">
            <v>80</v>
          </cell>
        </row>
        <row r="1860">
          <cell r="N1860">
            <v>282</v>
          </cell>
          <cell r="O1860">
            <v>120</v>
          </cell>
          <cell r="P1860">
            <v>87</v>
          </cell>
          <cell r="Q1860">
            <v>22.98</v>
          </cell>
          <cell r="R1860">
            <v>60</v>
          </cell>
          <cell r="S1860">
            <v>79.400000000000006</v>
          </cell>
        </row>
        <row r="1861">
          <cell r="N1861">
            <v>261</v>
          </cell>
          <cell r="O1861">
            <v>111.5</v>
          </cell>
          <cell r="P1861">
            <v>72.5</v>
          </cell>
          <cell r="Q1861">
            <v>26.48</v>
          </cell>
          <cell r="R1861">
            <v>73</v>
          </cell>
          <cell r="S1861">
            <v>74</v>
          </cell>
        </row>
        <row r="1862">
          <cell r="N1862">
            <v>184</v>
          </cell>
          <cell r="O1862">
            <v>127.5</v>
          </cell>
          <cell r="P1862">
            <v>70</v>
          </cell>
          <cell r="Q1862">
            <v>25.62</v>
          </cell>
          <cell r="R1862">
            <v>50</v>
          </cell>
          <cell r="S1862">
            <v>80</v>
          </cell>
        </row>
        <row r="1863">
          <cell r="N1863">
            <v>215</v>
          </cell>
          <cell r="O1863">
            <v>147</v>
          </cell>
          <cell r="P1863">
            <v>96</v>
          </cell>
          <cell r="Q1863">
            <v>28.59</v>
          </cell>
          <cell r="R1863">
            <v>65</v>
          </cell>
          <cell r="S1863">
            <v>100</v>
          </cell>
        </row>
        <row r="1864">
          <cell r="N1864">
            <v>188</v>
          </cell>
          <cell r="O1864">
            <v>170</v>
          </cell>
          <cell r="P1864">
            <v>110</v>
          </cell>
          <cell r="Q1864">
            <v>26.03</v>
          </cell>
          <cell r="R1864">
            <v>90</v>
          </cell>
          <cell r="S1864">
            <v>118</v>
          </cell>
        </row>
        <row r="1865">
          <cell r="N1865">
            <v>256</v>
          </cell>
          <cell r="O1865">
            <v>130</v>
          </cell>
          <cell r="P1865">
            <v>75</v>
          </cell>
          <cell r="Q1865">
            <v>28.76</v>
          </cell>
          <cell r="R1865">
            <v>60</v>
          </cell>
          <cell r="S1865">
            <v>83</v>
          </cell>
        </row>
        <row r="1866">
          <cell r="N1866">
            <v>223</v>
          </cell>
          <cell r="O1866">
            <v>132</v>
          </cell>
          <cell r="P1866">
            <v>82</v>
          </cell>
          <cell r="Q1866">
            <v>26.06</v>
          </cell>
          <cell r="R1866">
            <v>75</v>
          </cell>
          <cell r="S1866">
            <v>63</v>
          </cell>
        </row>
        <row r="1867">
          <cell r="N1867">
            <v>292</v>
          </cell>
          <cell r="O1867">
            <v>143</v>
          </cell>
          <cell r="P1867">
            <v>95</v>
          </cell>
          <cell r="Q1867">
            <v>31.11</v>
          </cell>
          <cell r="R1867">
            <v>90</v>
          </cell>
          <cell r="S1867">
            <v>77</v>
          </cell>
        </row>
        <row r="1868">
          <cell r="N1868">
            <v>211</v>
          </cell>
          <cell r="O1868">
            <v>116.5</v>
          </cell>
          <cell r="P1868">
            <v>77.5</v>
          </cell>
          <cell r="Q1868">
            <v>24.5</v>
          </cell>
          <cell r="R1868">
            <v>68</v>
          </cell>
          <cell r="S1868">
            <v>78</v>
          </cell>
        </row>
        <row r="1869">
          <cell r="N1869">
            <v>245</v>
          </cell>
          <cell r="O1869">
            <v>95</v>
          </cell>
          <cell r="P1869">
            <v>50</v>
          </cell>
          <cell r="Q1869">
            <v>21.65</v>
          </cell>
          <cell r="R1869">
            <v>82</v>
          </cell>
          <cell r="S1869">
            <v>79.400000000000006</v>
          </cell>
        </row>
        <row r="1870">
          <cell r="N1870">
            <v>167</v>
          </cell>
          <cell r="O1870">
            <v>105</v>
          </cell>
          <cell r="P1870">
            <v>67.5</v>
          </cell>
          <cell r="Q1870">
            <v>27.28</v>
          </cell>
          <cell r="R1870">
            <v>88</v>
          </cell>
          <cell r="S1870">
            <v>86</v>
          </cell>
        </row>
        <row r="1871">
          <cell r="N1871">
            <v>296</v>
          </cell>
          <cell r="O1871">
            <v>141.5</v>
          </cell>
          <cell r="P1871">
            <v>87</v>
          </cell>
          <cell r="Q1871">
            <v>28.31</v>
          </cell>
          <cell r="R1871">
            <v>75</v>
          </cell>
          <cell r="S1871">
            <v>79.400000000000006</v>
          </cell>
        </row>
        <row r="1872">
          <cell r="N1872">
            <v>286</v>
          </cell>
          <cell r="O1872">
            <v>133.5</v>
          </cell>
          <cell r="P1872">
            <v>80</v>
          </cell>
          <cell r="Q1872">
            <v>26.25</v>
          </cell>
          <cell r="R1872">
            <v>75</v>
          </cell>
          <cell r="S1872">
            <v>65</v>
          </cell>
        </row>
        <row r="1873">
          <cell r="N1873">
            <v>193</v>
          </cell>
          <cell r="O1873">
            <v>129</v>
          </cell>
          <cell r="P1873">
            <v>91.5</v>
          </cell>
          <cell r="Q1873">
            <v>27.78</v>
          </cell>
          <cell r="R1873">
            <v>95</v>
          </cell>
          <cell r="S1873">
            <v>74</v>
          </cell>
        </row>
        <row r="1874">
          <cell r="N1874">
            <v>222</v>
          </cell>
          <cell r="O1874">
            <v>112</v>
          </cell>
          <cell r="P1874">
            <v>82</v>
          </cell>
          <cell r="Q1874">
            <v>23.71</v>
          </cell>
          <cell r="R1874">
            <v>77</v>
          </cell>
          <cell r="S1874">
            <v>85</v>
          </cell>
        </row>
        <row r="1875">
          <cell r="N1875">
            <v>288</v>
          </cell>
          <cell r="O1875">
            <v>158</v>
          </cell>
          <cell r="P1875">
            <v>90</v>
          </cell>
          <cell r="Q1875">
            <v>32.840000000000003</v>
          </cell>
          <cell r="R1875">
            <v>70</v>
          </cell>
          <cell r="S1875">
            <v>87</v>
          </cell>
        </row>
        <row r="1876">
          <cell r="N1876">
            <v>240</v>
          </cell>
          <cell r="O1876">
            <v>150</v>
          </cell>
          <cell r="P1876">
            <v>80</v>
          </cell>
          <cell r="Q1876">
            <v>26.45</v>
          </cell>
          <cell r="R1876">
            <v>66</v>
          </cell>
          <cell r="S1876">
            <v>255</v>
          </cell>
        </row>
        <row r="1877">
          <cell r="N1877">
            <v>362</v>
          </cell>
          <cell r="O1877">
            <v>151.5</v>
          </cell>
          <cell r="P1877">
            <v>82.5</v>
          </cell>
          <cell r="Q1877">
            <v>25.15</v>
          </cell>
          <cell r="R1877">
            <v>102</v>
          </cell>
          <cell r="S1877">
            <v>79.400000000000006</v>
          </cell>
        </row>
        <row r="1878">
          <cell r="N1878">
            <v>224</v>
          </cell>
          <cell r="O1878">
            <v>114</v>
          </cell>
          <cell r="P1878">
            <v>68</v>
          </cell>
          <cell r="Q1878">
            <v>21.42</v>
          </cell>
          <cell r="R1878">
            <v>66</v>
          </cell>
          <cell r="S1878">
            <v>107</v>
          </cell>
        </row>
        <row r="1879">
          <cell r="N1879">
            <v>246</v>
          </cell>
          <cell r="O1879">
            <v>135</v>
          </cell>
          <cell r="P1879">
            <v>82</v>
          </cell>
          <cell r="Q1879">
            <v>24.67</v>
          </cell>
          <cell r="R1879">
            <v>70</v>
          </cell>
          <cell r="S1879">
            <v>77</v>
          </cell>
        </row>
        <row r="1880">
          <cell r="N1880">
            <v>202</v>
          </cell>
          <cell r="O1880">
            <v>111</v>
          </cell>
          <cell r="P1880">
            <v>79.5</v>
          </cell>
          <cell r="Q1880">
            <v>27.91</v>
          </cell>
          <cell r="R1880">
            <v>80</v>
          </cell>
          <cell r="S1880">
            <v>100</v>
          </cell>
        </row>
        <row r="1881">
          <cell r="N1881">
            <v>307</v>
          </cell>
          <cell r="O1881">
            <v>112.5</v>
          </cell>
          <cell r="P1881">
            <v>70</v>
          </cell>
          <cell r="Q1881">
            <v>23.86</v>
          </cell>
          <cell r="R1881">
            <v>60</v>
          </cell>
          <cell r="S1881">
            <v>72</v>
          </cell>
        </row>
        <row r="1882">
          <cell r="N1882">
            <v>410</v>
          </cell>
          <cell r="O1882">
            <v>142</v>
          </cell>
          <cell r="P1882">
            <v>79</v>
          </cell>
          <cell r="Q1882">
            <v>25.58</v>
          </cell>
          <cell r="R1882">
            <v>78</v>
          </cell>
          <cell r="S1882">
            <v>90</v>
          </cell>
        </row>
        <row r="1883">
          <cell r="N1883">
            <v>243</v>
          </cell>
          <cell r="O1883">
            <v>129</v>
          </cell>
          <cell r="P1883">
            <v>88</v>
          </cell>
          <cell r="Q1883">
            <v>30.85</v>
          </cell>
          <cell r="R1883">
            <v>90</v>
          </cell>
          <cell r="S1883">
            <v>83</v>
          </cell>
        </row>
        <row r="1884">
          <cell r="N1884">
            <v>296</v>
          </cell>
          <cell r="O1884">
            <v>142</v>
          </cell>
          <cell r="P1884">
            <v>84</v>
          </cell>
          <cell r="Q1884">
            <v>27.01</v>
          </cell>
          <cell r="R1884">
            <v>52</v>
          </cell>
          <cell r="S1884">
            <v>83</v>
          </cell>
        </row>
        <row r="1885">
          <cell r="N1885">
            <v>237</v>
          </cell>
          <cell r="O1885">
            <v>118</v>
          </cell>
          <cell r="P1885">
            <v>84</v>
          </cell>
          <cell r="Q1885">
            <v>22.53</v>
          </cell>
          <cell r="R1885">
            <v>68</v>
          </cell>
          <cell r="S1885">
            <v>78</v>
          </cell>
        </row>
        <row r="1886">
          <cell r="N1886">
            <v>237</v>
          </cell>
          <cell r="O1886">
            <v>155</v>
          </cell>
          <cell r="P1886">
            <v>92.5</v>
          </cell>
          <cell r="Q1886">
            <v>31.5</v>
          </cell>
          <cell r="R1886">
            <v>62</v>
          </cell>
          <cell r="S1886">
            <v>83</v>
          </cell>
        </row>
        <row r="1887">
          <cell r="N1887">
            <v>227</v>
          </cell>
          <cell r="O1887">
            <v>108</v>
          </cell>
          <cell r="P1887">
            <v>65.5</v>
          </cell>
          <cell r="Q1887">
            <v>25.45</v>
          </cell>
          <cell r="R1887">
            <v>85</v>
          </cell>
          <cell r="S1887">
            <v>110</v>
          </cell>
        </row>
        <row r="1888">
          <cell r="N1888">
            <v>220</v>
          </cell>
          <cell r="O1888">
            <v>137.5</v>
          </cell>
          <cell r="P1888">
            <v>101.5</v>
          </cell>
          <cell r="Q1888">
            <v>22.85</v>
          </cell>
          <cell r="R1888">
            <v>60</v>
          </cell>
          <cell r="S1888">
            <v>88</v>
          </cell>
        </row>
        <row r="1889">
          <cell r="N1889">
            <v>161</v>
          </cell>
          <cell r="O1889">
            <v>122</v>
          </cell>
          <cell r="P1889">
            <v>82</v>
          </cell>
          <cell r="Q1889">
            <v>26.09</v>
          </cell>
          <cell r="R1889">
            <v>65</v>
          </cell>
          <cell r="S1889">
            <v>91</v>
          </cell>
        </row>
        <row r="1890">
          <cell r="N1890">
            <v>232</v>
          </cell>
          <cell r="O1890">
            <v>119</v>
          </cell>
          <cell r="P1890">
            <v>81</v>
          </cell>
          <cell r="Q1890">
            <v>30</v>
          </cell>
          <cell r="R1890">
            <v>60</v>
          </cell>
          <cell r="S1890">
            <v>100</v>
          </cell>
        </row>
        <row r="1891">
          <cell r="N1891">
            <v>213</v>
          </cell>
          <cell r="O1891">
            <v>182</v>
          </cell>
          <cell r="P1891">
            <v>92</v>
          </cell>
          <cell r="Q1891">
            <v>26.87</v>
          </cell>
          <cell r="R1891">
            <v>52</v>
          </cell>
          <cell r="S1891">
            <v>63</v>
          </cell>
        </row>
        <row r="1892">
          <cell r="N1892">
            <v>250</v>
          </cell>
          <cell r="O1892">
            <v>150</v>
          </cell>
          <cell r="P1892">
            <v>92</v>
          </cell>
          <cell r="Q1892">
            <v>33.29</v>
          </cell>
          <cell r="R1892">
            <v>85</v>
          </cell>
          <cell r="S1892">
            <v>85</v>
          </cell>
        </row>
        <row r="1893">
          <cell r="N1893">
            <v>295</v>
          </cell>
          <cell r="O1893">
            <v>145</v>
          </cell>
          <cell r="P1893">
            <v>90</v>
          </cell>
          <cell r="Q1893">
            <v>25.87</v>
          </cell>
          <cell r="R1893">
            <v>90</v>
          </cell>
          <cell r="S1893">
            <v>79</v>
          </cell>
        </row>
        <row r="1894">
          <cell r="N1894">
            <v>232</v>
          </cell>
          <cell r="O1894">
            <v>145</v>
          </cell>
          <cell r="P1894">
            <v>94</v>
          </cell>
          <cell r="Q1894">
            <v>26.38</v>
          </cell>
          <cell r="R1894">
            <v>66</v>
          </cell>
          <cell r="S1894">
            <v>80</v>
          </cell>
        </row>
        <row r="1895">
          <cell r="N1895">
            <v>185</v>
          </cell>
          <cell r="O1895">
            <v>96</v>
          </cell>
          <cell r="P1895">
            <v>72</v>
          </cell>
          <cell r="Q1895">
            <v>21.35</v>
          </cell>
          <cell r="R1895">
            <v>60</v>
          </cell>
          <cell r="S1895">
            <v>82</v>
          </cell>
        </row>
        <row r="1896">
          <cell r="N1896">
            <v>210</v>
          </cell>
          <cell r="O1896">
            <v>134</v>
          </cell>
          <cell r="P1896">
            <v>84</v>
          </cell>
          <cell r="Q1896">
            <v>25.64</v>
          </cell>
          <cell r="R1896">
            <v>58</v>
          </cell>
          <cell r="S1896">
            <v>77</v>
          </cell>
        </row>
        <row r="1897">
          <cell r="N1897">
            <v>222</v>
          </cell>
          <cell r="O1897">
            <v>120.5</v>
          </cell>
          <cell r="P1897">
            <v>73.5</v>
          </cell>
          <cell r="Q1897">
            <v>27.23</v>
          </cell>
          <cell r="R1897">
            <v>77</v>
          </cell>
          <cell r="S1897">
            <v>60</v>
          </cell>
        </row>
        <row r="1898">
          <cell r="N1898">
            <v>216</v>
          </cell>
          <cell r="O1898">
            <v>128</v>
          </cell>
          <cell r="P1898">
            <v>83.5</v>
          </cell>
          <cell r="Q1898">
            <v>24.41</v>
          </cell>
          <cell r="R1898">
            <v>72</v>
          </cell>
          <cell r="S1898">
            <v>75</v>
          </cell>
        </row>
        <row r="1899">
          <cell r="N1899">
            <v>190</v>
          </cell>
          <cell r="O1899">
            <v>121</v>
          </cell>
          <cell r="P1899">
            <v>85.5</v>
          </cell>
          <cell r="Q1899">
            <v>22.19</v>
          </cell>
          <cell r="R1899">
            <v>87</v>
          </cell>
          <cell r="S1899">
            <v>85</v>
          </cell>
        </row>
        <row r="1900">
          <cell r="N1900">
            <v>262</v>
          </cell>
          <cell r="O1900">
            <v>175</v>
          </cell>
          <cell r="P1900">
            <v>85</v>
          </cell>
          <cell r="Q1900">
            <v>30.91</v>
          </cell>
          <cell r="R1900">
            <v>68</v>
          </cell>
          <cell r="S1900">
            <v>72</v>
          </cell>
        </row>
        <row r="1901">
          <cell r="N1901">
            <v>260</v>
          </cell>
          <cell r="O1901">
            <v>111</v>
          </cell>
          <cell r="P1901">
            <v>70</v>
          </cell>
          <cell r="Q1901">
            <v>23.46</v>
          </cell>
          <cell r="R1901">
            <v>66</v>
          </cell>
          <cell r="S1901">
            <v>71</v>
          </cell>
        </row>
        <row r="1902">
          <cell r="N1902">
            <v>192</v>
          </cell>
          <cell r="O1902">
            <v>107.5</v>
          </cell>
          <cell r="P1902">
            <v>67.5</v>
          </cell>
          <cell r="Q1902">
            <v>21.22</v>
          </cell>
          <cell r="R1902">
            <v>67</v>
          </cell>
          <cell r="S1902">
            <v>79.400000000000006</v>
          </cell>
        </row>
        <row r="1903">
          <cell r="N1903">
            <v>229</v>
          </cell>
          <cell r="O1903">
            <v>111</v>
          </cell>
          <cell r="P1903">
            <v>85</v>
          </cell>
          <cell r="Q1903">
            <v>24.1</v>
          </cell>
          <cell r="R1903">
            <v>75</v>
          </cell>
          <cell r="S1903">
            <v>74</v>
          </cell>
        </row>
        <row r="1904">
          <cell r="N1904">
            <v>289</v>
          </cell>
          <cell r="O1904">
            <v>142</v>
          </cell>
          <cell r="P1904">
            <v>83</v>
          </cell>
          <cell r="Q1904">
            <v>35.17</v>
          </cell>
          <cell r="R1904">
            <v>68</v>
          </cell>
          <cell r="S1904">
            <v>72</v>
          </cell>
        </row>
        <row r="1905">
          <cell r="N1905">
            <v>192</v>
          </cell>
          <cell r="O1905">
            <v>119.5</v>
          </cell>
          <cell r="P1905">
            <v>69.5</v>
          </cell>
          <cell r="Q1905">
            <v>24.67</v>
          </cell>
          <cell r="R1905">
            <v>90</v>
          </cell>
          <cell r="S1905">
            <v>83</v>
          </cell>
        </row>
        <row r="1906">
          <cell r="N1906">
            <v>229</v>
          </cell>
          <cell r="O1906">
            <v>105</v>
          </cell>
          <cell r="P1906">
            <v>72.5</v>
          </cell>
          <cell r="Q1906">
            <v>26.76</v>
          </cell>
          <cell r="R1906">
            <v>84</v>
          </cell>
          <cell r="S1906">
            <v>77</v>
          </cell>
        </row>
        <row r="1907">
          <cell r="N1907">
            <v>170</v>
          </cell>
          <cell r="O1907">
            <v>145.5</v>
          </cell>
          <cell r="P1907">
            <v>99</v>
          </cell>
          <cell r="Q1907">
            <v>26.74</v>
          </cell>
          <cell r="R1907">
            <v>83</v>
          </cell>
          <cell r="S1907">
            <v>85</v>
          </cell>
        </row>
        <row r="1908">
          <cell r="N1908">
            <v>238</v>
          </cell>
          <cell r="O1908">
            <v>97</v>
          </cell>
          <cell r="P1908">
            <v>67</v>
          </cell>
          <cell r="Q1908">
            <v>23.17</v>
          </cell>
          <cell r="R1908">
            <v>75</v>
          </cell>
          <cell r="S1908">
            <v>77</v>
          </cell>
        </row>
        <row r="1909">
          <cell r="N1909">
            <v>244</v>
          </cell>
          <cell r="O1909">
            <v>119</v>
          </cell>
          <cell r="P1909">
            <v>73</v>
          </cell>
          <cell r="Q1909">
            <v>26.51</v>
          </cell>
          <cell r="R1909">
            <v>80</v>
          </cell>
          <cell r="S1909">
            <v>80</v>
          </cell>
        </row>
        <row r="1910">
          <cell r="N1910">
            <v>226</v>
          </cell>
          <cell r="O1910">
            <v>139</v>
          </cell>
          <cell r="P1910">
            <v>80</v>
          </cell>
          <cell r="Q1910">
            <v>23.62</v>
          </cell>
          <cell r="R1910">
            <v>72</v>
          </cell>
          <cell r="S1910">
            <v>69</v>
          </cell>
        </row>
        <row r="1911">
          <cell r="N1911">
            <v>250</v>
          </cell>
          <cell r="O1911">
            <v>126</v>
          </cell>
          <cell r="P1911">
            <v>89.5</v>
          </cell>
          <cell r="Q1911">
            <v>28.68</v>
          </cell>
          <cell r="R1911">
            <v>75</v>
          </cell>
          <cell r="S1911">
            <v>92</v>
          </cell>
        </row>
        <row r="1912">
          <cell r="N1912">
            <v>249</v>
          </cell>
          <cell r="O1912">
            <v>112</v>
          </cell>
          <cell r="P1912">
            <v>75</v>
          </cell>
          <cell r="Q1912">
            <v>22.54</v>
          </cell>
          <cell r="R1912">
            <v>72</v>
          </cell>
          <cell r="S1912">
            <v>71</v>
          </cell>
        </row>
        <row r="1913">
          <cell r="N1913">
            <v>266</v>
          </cell>
          <cell r="O1913">
            <v>171</v>
          </cell>
          <cell r="P1913">
            <v>87</v>
          </cell>
          <cell r="Q1913">
            <v>32.770000000000003</v>
          </cell>
          <cell r="R1913">
            <v>80</v>
          </cell>
          <cell r="S1913">
            <v>123</v>
          </cell>
        </row>
        <row r="1914">
          <cell r="N1914">
            <v>212</v>
          </cell>
          <cell r="O1914">
            <v>132</v>
          </cell>
          <cell r="P1914">
            <v>82</v>
          </cell>
          <cell r="Q1914">
            <v>34.520000000000003</v>
          </cell>
          <cell r="R1914">
            <v>80</v>
          </cell>
          <cell r="S1914">
            <v>72</v>
          </cell>
        </row>
        <row r="1915">
          <cell r="N1915">
            <v>249</v>
          </cell>
          <cell r="O1915">
            <v>174</v>
          </cell>
          <cell r="P1915">
            <v>101.5</v>
          </cell>
          <cell r="Q1915">
            <v>28.69</v>
          </cell>
          <cell r="R1915">
            <v>74</v>
          </cell>
          <cell r="S1915">
            <v>76</v>
          </cell>
        </row>
        <row r="1916">
          <cell r="N1916">
            <v>176</v>
          </cell>
          <cell r="O1916">
            <v>116</v>
          </cell>
          <cell r="P1916">
            <v>86</v>
          </cell>
          <cell r="Q1916">
            <v>21.45</v>
          </cell>
          <cell r="R1916">
            <v>62</v>
          </cell>
          <cell r="S1916">
            <v>76</v>
          </cell>
        </row>
        <row r="1917">
          <cell r="N1917">
            <v>236</v>
          </cell>
          <cell r="O1917">
            <v>112.5</v>
          </cell>
          <cell r="P1917">
            <v>75</v>
          </cell>
          <cell r="Q1917">
            <v>30.43</v>
          </cell>
          <cell r="R1917">
            <v>72</v>
          </cell>
          <cell r="S1917">
            <v>67</v>
          </cell>
        </row>
        <row r="1918">
          <cell r="N1918">
            <v>198</v>
          </cell>
          <cell r="O1918">
            <v>143.5</v>
          </cell>
          <cell r="P1918">
            <v>90</v>
          </cell>
          <cell r="Q1918">
            <v>27.99</v>
          </cell>
          <cell r="R1918">
            <v>50</v>
          </cell>
          <cell r="S1918">
            <v>79.400000000000006</v>
          </cell>
        </row>
        <row r="1919">
          <cell r="N1919">
            <v>224</v>
          </cell>
          <cell r="O1919">
            <v>126</v>
          </cell>
          <cell r="P1919">
            <v>79</v>
          </cell>
          <cell r="Q1919">
            <v>22.94</v>
          </cell>
          <cell r="R1919">
            <v>53</v>
          </cell>
          <cell r="S1919">
            <v>68</v>
          </cell>
        </row>
        <row r="1920">
          <cell r="N1920">
            <v>330</v>
          </cell>
          <cell r="O1920">
            <v>108</v>
          </cell>
          <cell r="P1920">
            <v>82</v>
          </cell>
          <cell r="Q1920">
            <v>23.09</v>
          </cell>
          <cell r="R1920">
            <v>85</v>
          </cell>
          <cell r="S1920">
            <v>80</v>
          </cell>
        </row>
        <row r="1921">
          <cell r="N1921">
            <v>317</v>
          </cell>
          <cell r="O1921">
            <v>123</v>
          </cell>
          <cell r="P1921">
            <v>81</v>
          </cell>
          <cell r="Q1921">
            <v>20.329999999999998</v>
          </cell>
          <cell r="R1921">
            <v>80</v>
          </cell>
          <cell r="S1921">
            <v>79.400000000000006</v>
          </cell>
        </row>
        <row r="1922">
          <cell r="N1922">
            <v>238</v>
          </cell>
          <cell r="O1922">
            <v>126</v>
          </cell>
          <cell r="P1922">
            <v>72</v>
          </cell>
          <cell r="Q1922">
            <v>23.4</v>
          </cell>
          <cell r="R1922">
            <v>62</v>
          </cell>
          <cell r="S1922">
            <v>73</v>
          </cell>
        </row>
        <row r="1923">
          <cell r="N1923">
            <v>228</v>
          </cell>
          <cell r="O1923">
            <v>112</v>
          </cell>
          <cell r="P1923">
            <v>74</v>
          </cell>
          <cell r="Q1923">
            <v>24.51</v>
          </cell>
          <cell r="R1923">
            <v>63</v>
          </cell>
          <cell r="S1923">
            <v>79.400000000000006</v>
          </cell>
        </row>
        <row r="1924">
          <cell r="N1924">
            <v>319</v>
          </cell>
          <cell r="O1924">
            <v>116</v>
          </cell>
          <cell r="P1924">
            <v>74</v>
          </cell>
          <cell r="Q1924">
            <v>26.62</v>
          </cell>
          <cell r="R1924">
            <v>83</v>
          </cell>
          <cell r="S1924">
            <v>136</v>
          </cell>
        </row>
        <row r="1925">
          <cell r="N1925">
            <v>162</v>
          </cell>
          <cell r="O1925">
            <v>105</v>
          </cell>
          <cell r="P1925">
            <v>70</v>
          </cell>
          <cell r="Q1925">
            <v>21.35</v>
          </cell>
          <cell r="R1925">
            <v>72</v>
          </cell>
          <cell r="S1925">
            <v>71</v>
          </cell>
        </row>
        <row r="1926">
          <cell r="N1926">
            <v>240</v>
          </cell>
          <cell r="O1926">
            <v>136</v>
          </cell>
          <cell r="P1926">
            <v>94</v>
          </cell>
          <cell r="Q1926">
            <v>29.17</v>
          </cell>
          <cell r="R1926">
            <v>64</v>
          </cell>
          <cell r="S1926">
            <v>57</v>
          </cell>
        </row>
        <row r="1927">
          <cell r="N1927">
            <v>200</v>
          </cell>
          <cell r="O1927">
            <v>124</v>
          </cell>
          <cell r="P1927">
            <v>77</v>
          </cell>
          <cell r="Q1927">
            <v>22.82</v>
          </cell>
          <cell r="R1927">
            <v>57</v>
          </cell>
          <cell r="S1927">
            <v>79.400000000000006</v>
          </cell>
        </row>
        <row r="1928">
          <cell r="N1928">
            <v>174</v>
          </cell>
          <cell r="O1928">
            <v>115.5</v>
          </cell>
          <cell r="P1928">
            <v>65</v>
          </cell>
          <cell r="Q1928">
            <v>29.84</v>
          </cell>
          <cell r="R1928">
            <v>73</v>
          </cell>
          <cell r="S1928">
            <v>80</v>
          </cell>
        </row>
        <row r="1929">
          <cell r="N1929">
            <v>238</v>
          </cell>
          <cell r="O1929">
            <v>232</v>
          </cell>
          <cell r="P1929">
            <v>136</v>
          </cell>
          <cell r="Q1929">
            <v>24.83</v>
          </cell>
          <cell r="R1929">
            <v>75</v>
          </cell>
          <cell r="S1929">
            <v>79</v>
          </cell>
        </row>
        <row r="1930">
          <cell r="N1930">
            <v>279</v>
          </cell>
          <cell r="O1930">
            <v>128.5</v>
          </cell>
          <cell r="P1930">
            <v>73.5</v>
          </cell>
          <cell r="Q1930">
            <v>27.49</v>
          </cell>
          <cell r="R1930">
            <v>72</v>
          </cell>
          <cell r="S1930">
            <v>77</v>
          </cell>
        </row>
        <row r="1931">
          <cell r="N1931">
            <v>198</v>
          </cell>
          <cell r="O1931">
            <v>119</v>
          </cell>
          <cell r="P1931">
            <v>80</v>
          </cell>
          <cell r="Q1931">
            <v>30.05</v>
          </cell>
          <cell r="R1931">
            <v>70</v>
          </cell>
          <cell r="S1931">
            <v>79</v>
          </cell>
        </row>
        <row r="1932">
          <cell r="N1932">
            <v>144</v>
          </cell>
          <cell r="O1932">
            <v>122.5</v>
          </cell>
          <cell r="P1932">
            <v>80</v>
          </cell>
          <cell r="Q1932">
            <v>27.46</v>
          </cell>
          <cell r="R1932">
            <v>72</v>
          </cell>
          <cell r="S1932">
            <v>123</v>
          </cell>
        </row>
        <row r="1933">
          <cell r="N1933">
            <v>193</v>
          </cell>
          <cell r="O1933">
            <v>134</v>
          </cell>
          <cell r="P1933">
            <v>88</v>
          </cell>
          <cell r="Q1933">
            <v>25.77</v>
          </cell>
          <cell r="R1933">
            <v>69</v>
          </cell>
          <cell r="S1933">
            <v>76</v>
          </cell>
        </row>
        <row r="1934">
          <cell r="N1934">
            <v>234</v>
          </cell>
          <cell r="O1934">
            <v>173</v>
          </cell>
          <cell r="P1934">
            <v>96</v>
          </cell>
          <cell r="Q1934">
            <v>27.99</v>
          </cell>
          <cell r="R1934">
            <v>100</v>
          </cell>
          <cell r="S1934">
            <v>76</v>
          </cell>
        </row>
        <row r="1935">
          <cell r="N1935">
            <v>241</v>
          </cell>
          <cell r="O1935">
            <v>132</v>
          </cell>
          <cell r="P1935">
            <v>85</v>
          </cell>
          <cell r="Q1935">
            <v>23.81</v>
          </cell>
          <cell r="R1935">
            <v>55</v>
          </cell>
          <cell r="S1935">
            <v>84</v>
          </cell>
        </row>
        <row r="1936">
          <cell r="N1936">
            <v>224</v>
          </cell>
          <cell r="O1936">
            <v>111.5</v>
          </cell>
          <cell r="P1936">
            <v>77</v>
          </cell>
          <cell r="Q1936">
            <v>24.08</v>
          </cell>
          <cell r="R1936">
            <v>63</v>
          </cell>
          <cell r="S1936">
            <v>74</v>
          </cell>
        </row>
        <row r="1937">
          <cell r="N1937">
            <v>260</v>
          </cell>
          <cell r="O1937">
            <v>85.5</v>
          </cell>
          <cell r="P1937">
            <v>51</v>
          </cell>
          <cell r="Q1937">
            <v>20.76</v>
          </cell>
          <cell r="R1937">
            <v>87</v>
          </cell>
          <cell r="S1937">
            <v>206</v>
          </cell>
        </row>
        <row r="1938">
          <cell r="N1938">
            <v>240</v>
          </cell>
          <cell r="O1938">
            <v>180</v>
          </cell>
          <cell r="P1938">
            <v>107.5</v>
          </cell>
          <cell r="Q1938">
            <v>25.33</v>
          </cell>
          <cell r="R1938">
            <v>68</v>
          </cell>
          <cell r="S1938">
            <v>80</v>
          </cell>
        </row>
        <row r="1939">
          <cell r="N1939">
            <v>195</v>
          </cell>
          <cell r="O1939">
            <v>132</v>
          </cell>
          <cell r="P1939">
            <v>81</v>
          </cell>
          <cell r="Q1939">
            <v>24.26</v>
          </cell>
          <cell r="R1939">
            <v>80</v>
          </cell>
          <cell r="S1939">
            <v>86</v>
          </cell>
        </row>
        <row r="1940">
          <cell r="N1940">
            <v>228</v>
          </cell>
          <cell r="O1940">
            <v>110</v>
          </cell>
          <cell r="P1940">
            <v>80</v>
          </cell>
          <cell r="Q1940">
            <v>19.739999999999998</v>
          </cell>
          <cell r="R1940">
            <v>90</v>
          </cell>
          <cell r="S1940">
            <v>127</v>
          </cell>
        </row>
        <row r="1941">
          <cell r="N1941">
            <v>260</v>
          </cell>
          <cell r="O1941">
            <v>134</v>
          </cell>
          <cell r="P1941">
            <v>80</v>
          </cell>
          <cell r="Q1941">
            <v>22.25</v>
          </cell>
          <cell r="R1941">
            <v>87</v>
          </cell>
          <cell r="S1941">
            <v>81</v>
          </cell>
        </row>
        <row r="1942">
          <cell r="N1942">
            <v>192</v>
          </cell>
          <cell r="O1942">
            <v>112</v>
          </cell>
          <cell r="P1942">
            <v>62</v>
          </cell>
          <cell r="Q1942">
            <v>30.47</v>
          </cell>
          <cell r="R1942">
            <v>75</v>
          </cell>
          <cell r="S1942">
            <v>82</v>
          </cell>
        </row>
        <row r="1943">
          <cell r="N1943">
            <v>300</v>
          </cell>
          <cell r="O1943">
            <v>102</v>
          </cell>
          <cell r="P1943">
            <v>66.5</v>
          </cell>
          <cell r="Q1943">
            <v>25.68</v>
          </cell>
          <cell r="R1943">
            <v>100</v>
          </cell>
          <cell r="S1943">
            <v>100</v>
          </cell>
        </row>
        <row r="1944">
          <cell r="N1944">
            <v>240</v>
          </cell>
          <cell r="O1944">
            <v>114</v>
          </cell>
          <cell r="P1944">
            <v>76</v>
          </cell>
          <cell r="Q1944">
            <v>25.82</v>
          </cell>
          <cell r="R1944">
            <v>66</v>
          </cell>
          <cell r="S1944">
            <v>79.400000000000006</v>
          </cell>
        </row>
        <row r="1945">
          <cell r="N1945">
            <v>266</v>
          </cell>
          <cell r="O1945">
            <v>191</v>
          </cell>
          <cell r="P1945">
            <v>81</v>
          </cell>
          <cell r="Q1945">
            <v>25.33</v>
          </cell>
          <cell r="R1945">
            <v>95</v>
          </cell>
          <cell r="S1945">
            <v>78</v>
          </cell>
        </row>
        <row r="1946">
          <cell r="N1946">
            <v>261</v>
          </cell>
          <cell r="O1946">
            <v>133</v>
          </cell>
          <cell r="P1946">
            <v>77</v>
          </cell>
          <cell r="Q1946">
            <v>27.96</v>
          </cell>
          <cell r="R1946">
            <v>87</v>
          </cell>
          <cell r="S1946">
            <v>105</v>
          </cell>
        </row>
        <row r="1947">
          <cell r="N1947">
            <v>274</v>
          </cell>
          <cell r="O1947">
            <v>135</v>
          </cell>
          <cell r="P1947">
            <v>90</v>
          </cell>
          <cell r="Q1947">
            <v>22.19</v>
          </cell>
          <cell r="R1947">
            <v>70</v>
          </cell>
          <cell r="S1947">
            <v>79.400000000000006</v>
          </cell>
        </row>
        <row r="1948">
          <cell r="N1948">
            <v>227</v>
          </cell>
          <cell r="O1948">
            <v>168</v>
          </cell>
          <cell r="P1948">
            <v>94</v>
          </cell>
          <cell r="Q1948">
            <v>22.7</v>
          </cell>
          <cell r="R1948">
            <v>75</v>
          </cell>
          <cell r="S1948">
            <v>70</v>
          </cell>
        </row>
        <row r="1949">
          <cell r="N1949">
            <v>279</v>
          </cell>
          <cell r="O1949">
            <v>148</v>
          </cell>
          <cell r="P1949">
            <v>99</v>
          </cell>
          <cell r="Q1949">
            <v>26.64</v>
          </cell>
          <cell r="R1949">
            <v>86</v>
          </cell>
          <cell r="S1949">
            <v>85</v>
          </cell>
        </row>
        <row r="1950">
          <cell r="N1950">
            <v>190</v>
          </cell>
          <cell r="O1950">
            <v>118</v>
          </cell>
          <cell r="P1950">
            <v>80</v>
          </cell>
          <cell r="Q1950">
            <v>24.47</v>
          </cell>
          <cell r="R1950">
            <v>50</v>
          </cell>
          <cell r="S1950">
            <v>88</v>
          </cell>
        </row>
        <row r="1951">
          <cell r="N1951">
            <v>351</v>
          </cell>
          <cell r="O1951">
            <v>134</v>
          </cell>
          <cell r="P1951">
            <v>97.5</v>
          </cell>
          <cell r="Q1951">
            <v>21.66</v>
          </cell>
          <cell r="R1951">
            <v>100</v>
          </cell>
          <cell r="S1951">
            <v>79.400000000000006</v>
          </cell>
        </row>
        <row r="1952">
          <cell r="N1952">
            <v>150</v>
          </cell>
          <cell r="O1952">
            <v>108</v>
          </cell>
          <cell r="P1952">
            <v>70.5</v>
          </cell>
          <cell r="Q1952">
            <v>20.420000000000002</v>
          </cell>
          <cell r="R1952">
            <v>72</v>
          </cell>
          <cell r="S1952">
            <v>88</v>
          </cell>
        </row>
        <row r="1953">
          <cell r="N1953">
            <v>280</v>
          </cell>
          <cell r="O1953">
            <v>128</v>
          </cell>
          <cell r="P1953">
            <v>82</v>
          </cell>
          <cell r="Q1953">
            <v>29.17</v>
          </cell>
          <cell r="R1953">
            <v>60</v>
          </cell>
          <cell r="S1953">
            <v>62</v>
          </cell>
        </row>
        <row r="1954">
          <cell r="N1954">
            <v>225</v>
          </cell>
          <cell r="O1954">
            <v>110</v>
          </cell>
          <cell r="P1954">
            <v>80</v>
          </cell>
          <cell r="Q1954">
            <v>22.51</v>
          </cell>
          <cell r="R1954">
            <v>65</v>
          </cell>
          <cell r="S1954">
            <v>77</v>
          </cell>
        </row>
        <row r="1955">
          <cell r="N1955">
            <v>260</v>
          </cell>
          <cell r="O1955">
            <v>126</v>
          </cell>
          <cell r="P1955">
            <v>91</v>
          </cell>
          <cell r="Q1955">
            <v>27.01</v>
          </cell>
          <cell r="R1955">
            <v>75</v>
          </cell>
          <cell r="S1955">
            <v>84</v>
          </cell>
        </row>
        <row r="1956">
          <cell r="N1956">
            <v>240</v>
          </cell>
          <cell r="O1956">
            <v>141.5</v>
          </cell>
          <cell r="P1956">
            <v>93</v>
          </cell>
          <cell r="Q1956">
            <v>38.43</v>
          </cell>
          <cell r="R1956">
            <v>72</v>
          </cell>
          <cell r="S1956">
            <v>77</v>
          </cell>
        </row>
        <row r="1957">
          <cell r="N1957">
            <v>280</v>
          </cell>
          <cell r="O1957">
            <v>142</v>
          </cell>
          <cell r="P1957">
            <v>91</v>
          </cell>
          <cell r="Q1957">
            <v>28.09</v>
          </cell>
          <cell r="R1957">
            <v>85</v>
          </cell>
          <cell r="S1957">
            <v>65</v>
          </cell>
        </row>
        <row r="1958">
          <cell r="N1958">
            <v>233</v>
          </cell>
          <cell r="O1958">
            <v>132</v>
          </cell>
          <cell r="P1958">
            <v>82</v>
          </cell>
          <cell r="Q1958">
            <v>26.81</v>
          </cell>
          <cell r="R1958">
            <v>69</v>
          </cell>
          <cell r="S1958">
            <v>71</v>
          </cell>
        </row>
        <row r="1959">
          <cell r="N1959">
            <v>208</v>
          </cell>
          <cell r="O1959">
            <v>137</v>
          </cell>
          <cell r="P1959">
            <v>82</v>
          </cell>
          <cell r="Q1959">
            <v>24.35</v>
          </cell>
          <cell r="R1959">
            <v>85</v>
          </cell>
          <cell r="S1959">
            <v>79.400000000000006</v>
          </cell>
        </row>
        <row r="1960">
          <cell r="N1960">
            <v>273</v>
          </cell>
          <cell r="O1960">
            <v>150.5</v>
          </cell>
          <cell r="P1960">
            <v>97</v>
          </cell>
          <cell r="Q1960">
            <v>22.01</v>
          </cell>
          <cell r="R1960">
            <v>76</v>
          </cell>
          <cell r="S1960">
            <v>74</v>
          </cell>
        </row>
        <row r="1961">
          <cell r="N1961">
            <v>390</v>
          </cell>
          <cell r="O1961">
            <v>184.5</v>
          </cell>
          <cell r="P1961">
            <v>83</v>
          </cell>
          <cell r="Q1961">
            <v>18.989999999999998</v>
          </cell>
          <cell r="R1961">
            <v>87</v>
          </cell>
          <cell r="S1961">
            <v>47</v>
          </cell>
        </row>
        <row r="1962">
          <cell r="N1962">
            <v>207</v>
          </cell>
          <cell r="O1962">
            <v>175</v>
          </cell>
          <cell r="P1962">
            <v>80</v>
          </cell>
          <cell r="Q1962">
            <v>20.86</v>
          </cell>
          <cell r="R1962">
            <v>83</v>
          </cell>
          <cell r="S1962">
            <v>75</v>
          </cell>
        </row>
        <row r="1963">
          <cell r="N1963">
            <v>282</v>
          </cell>
          <cell r="O1963">
            <v>111</v>
          </cell>
          <cell r="P1963">
            <v>84</v>
          </cell>
          <cell r="Q1963">
            <v>29.42</v>
          </cell>
          <cell r="R1963">
            <v>80</v>
          </cell>
          <cell r="S1963">
            <v>79.400000000000006</v>
          </cell>
        </row>
        <row r="1964">
          <cell r="N1964">
            <v>226</v>
          </cell>
          <cell r="O1964">
            <v>95</v>
          </cell>
          <cell r="P1964">
            <v>59</v>
          </cell>
          <cell r="Q1964">
            <v>22.88</v>
          </cell>
          <cell r="R1964">
            <v>80</v>
          </cell>
          <cell r="S1964">
            <v>83</v>
          </cell>
        </row>
        <row r="1965">
          <cell r="N1965">
            <v>245</v>
          </cell>
          <cell r="O1965">
            <v>122</v>
          </cell>
          <cell r="P1965">
            <v>74.5</v>
          </cell>
          <cell r="Q1965">
            <v>24.27</v>
          </cell>
          <cell r="R1965">
            <v>79</v>
          </cell>
          <cell r="S1965">
            <v>85</v>
          </cell>
        </row>
        <row r="1966">
          <cell r="N1966">
            <v>282</v>
          </cell>
          <cell r="O1966">
            <v>135</v>
          </cell>
          <cell r="P1966">
            <v>80</v>
          </cell>
          <cell r="Q1966">
            <v>29.14</v>
          </cell>
          <cell r="R1966">
            <v>75</v>
          </cell>
          <cell r="S1966">
            <v>89</v>
          </cell>
        </row>
        <row r="1967">
          <cell r="N1967">
            <v>287</v>
          </cell>
          <cell r="O1967">
            <v>145</v>
          </cell>
          <cell r="P1967">
            <v>92</v>
          </cell>
          <cell r="Q1967">
            <v>36.04</v>
          </cell>
          <cell r="R1967">
            <v>80</v>
          </cell>
          <cell r="S1967">
            <v>77</v>
          </cell>
        </row>
        <row r="1968">
          <cell r="N1968">
            <v>173</v>
          </cell>
          <cell r="O1968">
            <v>144</v>
          </cell>
          <cell r="P1968">
            <v>82</v>
          </cell>
          <cell r="Q1968">
            <v>22.54</v>
          </cell>
          <cell r="R1968">
            <v>60</v>
          </cell>
          <cell r="S1968">
            <v>77</v>
          </cell>
        </row>
        <row r="1969">
          <cell r="N1969">
            <v>196</v>
          </cell>
          <cell r="O1969">
            <v>100</v>
          </cell>
          <cell r="P1969">
            <v>80</v>
          </cell>
          <cell r="Q1969">
            <v>22.9</v>
          </cell>
          <cell r="R1969">
            <v>78</v>
          </cell>
          <cell r="S1969">
            <v>74</v>
          </cell>
        </row>
        <row r="1970">
          <cell r="N1970">
            <v>244</v>
          </cell>
          <cell r="O1970">
            <v>118.5</v>
          </cell>
          <cell r="P1970">
            <v>88</v>
          </cell>
          <cell r="Q1970">
            <v>28.68</v>
          </cell>
          <cell r="R1970">
            <v>77</v>
          </cell>
          <cell r="S1970">
            <v>65</v>
          </cell>
        </row>
        <row r="1971">
          <cell r="N1971">
            <v>165</v>
          </cell>
          <cell r="O1971">
            <v>113</v>
          </cell>
          <cell r="P1971">
            <v>79</v>
          </cell>
          <cell r="Q1971">
            <v>28.96</v>
          </cell>
          <cell r="R1971">
            <v>75</v>
          </cell>
          <cell r="S1971">
            <v>72</v>
          </cell>
        </row>
        <row r="1972">
          <cell r="N1972">
            <v>221</v>
          </cell>
          <cell r="O1972">
            <v>130</v>
          </cell>
          <cell r="P1972">
            <v>87</v>
          </cell>
          <cell r="Q1972">
            <v>26.43</v>
          </cell>
          <cell r="R1972">
            <v>72</v>
          </cell>
          <cell r="S1972">
            <v>55</v>
          </cell>
        </row>
        <row r="1973">
          <cell r="N1973">
            <v>321</v>
          </cell>
          <cell r="O1973">
            <v>150</v>
          </cell>
          <cell r="P1973">
            <v>93</v>
          </cell>
          <cell r="Q1973">
            <v>22.5</v>
          </cell>
          <cell r="R1973">
            <v>75</v>
          </cell>
          <cell r="S1973">
            <v>131</v>
          </cell>
        </row>
        <row r="1974">
          <cell r="N1974">
            <v>192</v>
          </cell>
          <cell r="O1974">
            <v>103</v>
          </cell>
          <cell r="P1974">
            <v>72.5</v>
          </cell>
          <cell r="Q1974">
            <v>22.72</v>
          </cell>
          <cell r="R1974">
            <v>61</v>
          </cell>
          <cell r="S1974">
            <v>70</v>
          </cell>
        </row>
        <row r="1975">
          <cell r="N1975">
            <v>292</v>
          </cell>
          <cell r="O1975">
            <v>120</v>
          </cell>
          <cell r="P1975">
            <v>85</v>
          </cell>
          <cell r="Q1975">
            <v>31.09</v>
          </cell>
          <cell r="R1975">
            <v>85</v>
          </cell>
          <cell r="S1975">
            <v>79.400000000000006</v>
          </cell>
        </row>
        <row r="1976">
          <cell r="N1976">
            <v>262</v>
          </cell>
          <cell r="O1976">
            <v>126</v>
          </cell>
          <cell r="P1976">
            <v>91</v>
          </cell>
          <cell r="Q1976">
            <v>31.38</v>
          </cell>
          <cell r="R1976">
            <v>72</v>
          </cell>
          <cell r="S1976">
            <v>84</v>
          </cell>
        </row>
        <row r="1977">
          <cell r="N1977">
            <v>216</v>
          </cell>
          <cell r="O1977">
            <v>100</v>
          </cell>
          <cell r="P1977">
            <v>70</v>
          </cell>
          <cell r="Q1977">
            <v>23.88</v>
          </cell>
          <cell r="R1977">
            <v>70</v>
          </cell>
          <cell r="S1977">
            <v>73</v>
          </cell>
        </row>
        <row r="1978">
          <cell r="N1978">
            <v>184</v>
          </cell>
          <cell r="O1978">
            <v>157</v>
          </cell>
          <cell r="P1978">
            <v>97</v>
          </cell>
          <cell r="Q1978">
            <v>33.159999999999997</v>
          </cell>
          <cell r="R1978">
            <v>110</v>
          </cell>
          <cell r="S1978">
            <v>148</v>
          </cell>
        </row>
        <row r="1979">
          <cell r="N1979">
            <v>225</v>
          </cell>
          <cell r="O1979">
            <v>134.5</v>
          </cell>
          <cell r="P1979">
            <v>92.5</v>
          </cell>
          <cell r="Q1979">
            <v>30.62</v>
          </cell>
          <cell r="R1979">
            <v>78</v>
          </cell>
          <cell r="S1979">
            <v>69</v>
          </cell>
        </row>
        <row r="1980">
          <cell r="N1980">
            <v>224</v>
          </cell>
          <cell r="O1980">
            <v>130</v>
          </cell>
          <cell r="P1980">
            <v>87</v>
          </cell>
          <cell r="Q1980">
            <v>29.01</v>
          </cell>
          <cell r="R1980">
            <v>75</v>
          </cell>
          <cell r="S1980">
            <v>73</v>
          </cell>
        </row>
        <row r="1981">
          <cell r="N1981">
            <v>237</v>
          </cell>
          <cell r="O1981">
            <v>112.5</v>
          </cell>
          <cell r="P1981">
            <v>77.5</v>
          </cell>
          <cell r="Q1981">
            <v>23.58</v>
          </cell>
          <cell r="R1981">
            <v>75</v>
          </cell>
          <cell r="S1981">
            <v>84</v>
          </cell>
        </row>
        <row r="1982">
          <cell r="N1982">
            <v>261</v>
          </cell>
          <cell r="O1982">
            <v>122</v>
          </cell>
          <cell r="P1982">
            <v>74</v>
          </cell>
          <cell r="Q1982">
            <v>23.77</v>
          </cell>
          <cell r="R1982">
            <v>70</v>
          </cell>
          <cell r="S1982">
            <v>79.400000000000006</v>
          </cell>
        </row>
        <row r="1983">
          <cell r="N1983">
            <v>229</v>
          </cell>
          <cell r="O1983">
            <v>116</v>
          </cell>
          <cell r="P1983">
            <v>70</v>
          </cell>
          <cell r="Q1983">
            <v>26.65</v>
          </cell>
          <cell r="R1983">
            <v>77</v>
          </cell>
          <cell r="S1983">
            <v>71</v>
          </cell>
        </row>
        <row r="1984">
          <cell r="N1984">
            <v>253</v>
          </cell>
          <cell r="O1984">
            <v>105</v>
          </cell>
          <cell r="P1984">
            <v>59</v>
          </cell>
          <cell r="Q1984">
            <v>19.420000000000002</v>
          </cell>
          <cell r="R1984">
            <v>62</v>
          </cell>
          <cell r="S1984">
            <v>83</v>
          </cell>
        </row>
        <row r="1985">
          <cell r="N1985">
            <v>275</v>
          </cell>
          <cell r="O1985">
            <v>112</v>
          </cell>
          <cell r="P1985">
            <v>71</v>
          </cell>
          <cell r="Q1985">
            <v>25.68</v>
          </cell>
          <cell r="R1985">
            <v>80</v>
          </cell>
          <cell r="S1985">
            <v>79.400000000000006</v>
          </cell>
        </row>
        <row r="1986">
          <cell r="N1986">
            <v>234</v>
          </cell>
          <cell r="O1986">
            <v>122</v>
          </cell>
          <cell r="P1986">
            <v>81.5</v>
          </cell>
          <cell r="Q1986">
            <v>29.64</v>
          </cell>
          <cell r="R1986">
            <v>64</v>
          </cell>
          <cell r="S1986">
            <v>76</v>
          </cell>
        </row>
        <row r="1987">
          <cell r="N1987">
            <v>281</v>
          </cell>
          <cell r="O1987">
            <v>107.5</v>
          </cell>
          <cell r="P1987">
            <v>74</v>
          </cell>
          <cell r="Q1987">
            <v>23.44</v>
          </cell>
          <cell r="R1987">
            <v>85</v>
          </cell>
          <cell r="S1987">
            <v>79</v>
          </cell>
        </row>
        <row r="1988">
          <cell r="N1988">
            <v>273</v>
          </cell>
          <cell r="O1988">
            <v>120</v>
          </cell>
          <cell r="P1988">
            <v>80</v>
          </cell>
          <cell r="Q1988">
            <v>29.89</v>
          </cell>
          <cell r="R1988">
            <v>76</v>
          </cell>
          <cell r="S1988">
            <v>87</v>
          </cell>
        </row>
        <row r="1989">
          <cell r="N1989">
            <v>163</v>
          </cell>
          <cell r="O1989">
            <v>105</v>
          </cell>
          <cell r="P1989">
            <v>72.5</v>
          </cell>
          <cell r="Q1989">
            <v>21.02</v>
          </cell>
          <cell r="R1989">
            <v>67</v>
          </cell>
          <cell r="S1989">
            <v>62</v>
          </cell>
        </row>
        <row r="1990">
          <cell r="N1990">
            <v>229</v>
          </cell>
          <cell r="O1990">
            <v>130</v>
          </cell>
          <cell r="P1990">
            <v>80</v>
          </cell>
          <cell r="Q1990">
            <v>21.72</v>
          </cell>
          <cell r="R1990">
            <v>75</v>
          </cell>
          <cell r="S1990">
            <v>77</v>
          </cell>
        </row>
        <row r="1991">
          <cell r="N1991">
            <v>210</v>
          </cell>
          <cell r="O1991">
            <v>146.5</v>
          </cell>
          <cell r="P1991">
            <v>82</v>
          </cell>
          <cell r="Q1991">
            <v>32.270000000000003</v>
          </cell>
          <cell r="R1991">
            <v>85</v>
          </cell>
          <cell r="S1991">
            <v>72</v>
          </cell>
        </row>
        <row r="1992">
          <cell r="N1992">
            <v>163</v>
          </cell>
          <cell r="O1992">
            <v>126</v>
          </cell>
          <cell r="P1992">
            <v>78</v>
          </cell>
          <cell r="Q1992">
            <v>26.56</v>
          </cell>
          <cell r="R1992">
            <v>63</v>
          </cell>
          <cell r="S1992">
            <v>78</v>
          </cell>
        </row>
        <row r="1993">
          <cell r="N1993">
            <v>251</v>
          </cell>
          <cell r="O1993">
            <v>114</v>
          </cell>
          <cell r="P1993">
            <v>75</v>
          </cell>
          <cell r="Q1993">
            <v>26.35</v>
          </cell>
          <cell r="R1993">
            <v>80</v>
          </cell>
          <cell r="S1993">
            <v>72</v>
          </cell>
        </row>
        <row r="1994">
          <cell r="N1994">
            <v>305</v>
          </cell>
          <cell r="O1994">
            <v>112.5</v>
          </cell>
          <cell r="P1994">
            <v>75</v>
          </cell>
          <cell r="Q1994">
            <v>22.7</v>
          </cell>
          <cell r="R1994">
            <v>75</v>
          </cell>
          <cell r="S1994">
            <v>98</v>
          </cell>
        </row>
        <row r="1995">
          <cell r="N1995">
            <v>165</v>
          </cell>
          <cell r="O1995">
            <v>117</v>
          </cell>
          <cell r="P1995">
            <v>77</v>
          </cell>
          <cell r="Q1995">
            <v>21.71</v>
          </cell>
          <cell r="R1995">
            <v>50</v>
          </cell>
          <cell r="S1995">
            <v>66</v>
          </cell>
        </row>
        <row r="1996">
          <cell r="N1996">
            <v>221</v>
          </cell>
          <cell r="O1996">
            <v>119</v>
          </cell>
          <cell r="P1996">
            <v>84</v>
          </cell>
          <cell r="Q1996">
            <v>26.89</v>
          </cell>
          <cell r="R1996">
            <v>66</v>
          </cell>
          <cell r="S1996">
            <v>82</v>
          </cell>
        </row>
        <row r="1997">
          <cell r="N1997">
            <v>257</v>
          </cell>
          <cell r="O1997">
            <v>138.5</v>
          </cell>
          <cell r="P1997">
            <v>90</v>
          </cell>
          <cell r="Q1997">
            <v>25.14</v>
          </cell>
          <cell r="R1997">
            <v>87</v>
          </cell>
          <cell r="S1997">
            <v>101</v>
          </cell>
        </row>
        <row r="1998">
          <cell r="N1998">
            <v>203</v>
          </cell>
          <cell r="O1998">
            <v>120</v>
          </cell>
          <cell r="P1998">
            <v>73</v>
          </cell>
          <cell r="Q1998">
            <v>27.08</v>
          </cell>
          <cell r="R1998">
            <v>92</v>
          </cell>
          <cell r="S1998">
            <v>81</v>
          </cell>
        </row>
        <row r="1999">
          <cell r="N1999">
            <v>220</v>
          </cell>
          <cell r="O1999">
            <v>122</v>
          </cell>
          <cell r="P1999">
            <v>74</v>
          </cell>
          <cell r="Q1999">
            <v>25.66</v>
          </cell>
          <cell r="R1999">
            <v>71</v>
          </cell>
          <cell r="S1999">
            <v>93</v>
          </cell>
        </row>
        <row r="2000">
          <cell r="N2000">
            <v>228</v>
          </cell>
          <cell r="O2000">
            <v>127.5</v>
          </cell>
          <cell r="P2000">
            <v>80</v>
          </cell>
          <cell r="Q2000">
            <v>27.54</v>
          </cell>
          <cell r="R2000">
            <v>75</v>
          </cell>
          <cell r="S2000">
            <v>79.400000000000006</v>
          </cell>
        </row>
        <row r="2001">
          <cell r="N2001">
            <v>255</v>
          </cell>
          <cell r="O2001">
            <v>149</v>
          </cell>
          <cell r="P2001">
            <v>86</v>
          </cell>
          <cell r="Q2001">
            <v>20.12</v>
          </cell>
          <cell r="R2001">
            <v>98</v>
          </cell>
          <cell r="S2001">
            <v>65</v>
          </cell>
        </row>
        <row r="2002">
          <cell r="N2002">
            <v>274</v>
          </cell>
          <cell r="O2002">
            <v>120</v>
          </cell>
          <cell r="P2002">
            <v>83.5</v>
          </cell>
          <cell r="Q2002">
            <v>23.95</v>
          </cell>
          <cell r="R2002">
            <v>80</v>
          </cell>
          <cell r="S2002">
            <v>79</v>
          </cell>
        </row>
        <row r="2003">
          <cell r="N2003">
            <v>242</v>
          </cell>
          <cell r="O2003">
            <v>129</v>
          </cell>
          <cell r="P2003">
            <v>85</v>
          </cell>
          <cell r="Q2003">
            <v>27.4</v>
          </cell>
          <cell r="R2003">
            <v>80</v>
          </cell>
          <cell r="S2003">
            <v>79.400000000000006</v>
          </cell>
        </row>
        <row r="2004">
          <cell r="N2004">
            <v>210</v>
          </cell>
          <cell r="O2004">
            <v>117</v>
          </cell>
          <cell r="P2004">
            <v>84</v>
          </cell>
          <cell r="Q2004">
            <v>28.35</v>
          </cell>
          <cell r="R2004">
            <v>75</v>
          </cell>
          <cell r="S2004">
            <v>96</v>
          </cell>
        </row>
        <row r="2005">
          <cell r="N2005">
            <v>165</v>
          </cell>
          <cell r="O2005">
            <v>117.5</v>
          </cell>
          <cell r="P2005">
            <v>72.5</v>
          </cell>
          <cell r="Q2005">
            <v>27.86</v>
          </cell>
          <cell r="R2005">
            <v>63</v>
          </cell>
          <cell r="S2005">
            <v>67</v>
          </cell>
        </row>
        <row r="2006">
          <cell r="N2006">
            <v>288</v>
          </cell>
          <cell r="O2006">
            <v>124</v>
          </cell>
          <cell r="P2006">
            <v>77</v>
          </cell>
          <cell r="Q2006">
            <v>29.88</v>
          </cell>
          <cell r="R2006">
            <v>79</v>
          </cell>
          <cell r="S2006">
            <v>92</v>
          </cell>
        </row>
        <row r="2007">
          <cell r="N2007">
            <v>245</v>
          </cell>
          <cell r="O2007">
            <v>127</v>
          </cell>
          <cell r="P2007">
            <v>79</v>
          </cell>
          <cell r="Q2007">
            <v>23.5</v>
          </cell>
          <cell r="R2007">
            <v>72</v>
          </cell>
          <cell r="S2007">
            <v>73</v>
          </cell>
        </row>
        <row r="2008">
          <cell r="N2008">
            <v>216</v>
          </cell>
          <cell r="O2008">
            <v>116</v>
          </cell>
          <cell r="P2008">
            <v>72</v>
          </cell>
          <cell r="Q2008">
            <v>24.25</v>
          </cell>
          <cell r="R2008">
            <v>76</v>
          </cell>
          <cell r="S2008">
            <v>71</v>
          </cell>
        </row>
        <row r="2009">
          <cell r="N2009">
            <v>166</v>
          </cell>
          <cell r="O2009">
            <v>112</v>
          </cell>
          <cell r="P2009">
            <v>73.5</v>
          </cell>
          <cell r="Q2009">
            <v>21.64</v>
          </cell>
          <cell r="R2009">
            <v>75</v>
          </cell>
          <cell r="S2009">
            <v>93</v>
          </cell>
        </row>
        <row r="2010">
          <cell r="N2010">
            <v>287</v>
          </cell>
          <cell r="O2010">
            <v>121</v>
          </cell>
          <cell r="P2010">
            <v>70</v>
          </cell>
          <cell r="Q2010">
            <v>23.64</v>
          </cell>
          <cell r="R2010">
            <v>68</v>
          </cell>
          <cell r="S2010">
            <v>75</v>
          </cell>
        </row>
        <row r="2011">
          <cell r="N2011">
            <v>220</v>
          </cell>
          <cell r="O2011">
            <v>145</v>
          </cell>
          <cell r="P2011">
            <v>86</v>
          </cell>
          <cell r="Q2011">
            <v>25.9</v>
          </cell>
          <cell r="R2011">
            <v>90</v>
          </cell>
          <cell r="S2011">
            <v>77</v>
          </cell>
        </row>
        <row r="2012">
          <cell r="N2012">
            <v>182</v>
          </cell>
          <cell r="O2012">
            <v>95.5</v>
          </cell>
          <cell r="P2012">
            <v>64</v>
          </cell>
          <cell r="Q2012">
            <v>25.21</v>
          </cell>
          <cell r="R2012">
            <v>60</v>
          </cell>
          <cell r="S2012">
            <v>72</v>
          </cell>
        </row>
        <row r="2013">
          <cell r="N2013">
            <v>266</v>
          </cell>
          <cell r="O2013">
            <v>117</v>
          </cell>
          <cell r="P2013">
            <v>78</v>
          </cell>
          <cell r="Q2013">
            <v>27.39</v>
          </cell>
          <cell r="R2013">
            <v>70</v>
          </cell>
          <cell r="S2013">
            <v>88</v>
          </cell>
        </row>
        <row r="2014">
          <cell r="N2014">
            <v>200</v>
          </cell>
          <cell r="O2014">
            <v>126.5</v>
          </cell>
          <cell r="P2014">
            <v>91.5</v>
          </cell>
          <cell r="Q2014">
            <v>30.34</v>
          </cell>
          <cell r="R2014">
            <v>75</v>
          </cell>
          <cell r="S2014">
            <v>79.400000000000006</v>
          </cell>
        </row>
        <row r="2015">
          <cell r="N2015">
            <v>237</v>
          </cell>
          <cell r="O2015">
            <v>130</v>
          </cell>
          <cell r="P2015">
            <v>72</v>
          </cell>
          <cell r="Q2015">
            <v>23.54</v>
          </cell>
          <cell r="R2015">
            <v>75</v>
          </cell>
          <cell r="S2015">
            <v>80</v>
          </cell>
        </row>
        <row r="2016">
          <cell r="N2016">
            <v>308</v>
          </cell>
          <cell r="O2016">
            <v>152</v>
          </cell>
          <cell r="P2016">
            <v>98</v>
          </cell>
          <cell r="Q2016">
            <v>35.42</v>
          </cell>
          <cell r="R2016">
            <v>75</v>
          </cell>
          <cell r="S2016">
            <v>76</v>
          </cell>
        </row>
        <row r="2017">
          <cell r="N2017">
            <v>270</v>
          </cell>
          <cell r="O2017">
            <v>134</v>
          </cell>
          <cell r="P2017">
            <v>87</v>
          </cell>
          <cell r="Q2017">
            <v>24.91</v>
          </cell>
          <cell r="R2017">
            <v>75</v>
          </cell>
          <cell r="S2017">
            <v>77</v>
          </cell>
        </row>
        <row r="2018">
          <cell r="N2018">
            <v>185</v>
          </cell>
          <cell r="O2018">
            <v>137</v>
          </cell>
          <cell r="P2018">
            <v>90</v>
          </cell>
          <cell r="Q2018">
            <v>25.2</v>
          </cell>
          <cell r="R2018">
            <v>82</v>
          </cell>
          <cell r="S2018">
            <v>79.400000000000006</v>
          </cell>
        </row>
        <row r="2019">
          <cell r="N2019">
            <v>263</v>
          </cell>
          <cell r="O2019">
            <v>155</v>
          </cell>
          <cell r="P2019">
            <v>84</v>
          </cell>
          <cell r="Q2019">
            <v>27.87</v>
          </cell>
          <cell r="R2019">
            <v>68</v>
          </cell>
          <cell r="S2019">
            <v>60</v>
          </cell>
        </row>
        <row r="2020">
          <cell r="N2020">
            <v>213</v>
          </cell>
          <cell r="O2020">
            <v>141</v>
          </cell>
          <cell r="P2020">
            <v>90</v>
          </cell>
          <cell r="Q2020">
            <v>30.77</v>
          </cell>
          <cell r="R2020">
            <v>60</v>
          </cell>
          <cell r="S2020">
            <v>77</v>
          </cell>
        </row>
        <row r="2021">
          <cell r="N2021">
            <v>259</v>
          </cell>
          <cell r="O2021">
            <v>171</v>
          </cell>
          <cell r="P2021">
            <v>120</v>
          </cell>
          <cell r="Q2021">
            <v>29.38</v>
          </cell>
          <cell r="R2021">
            <v>72</v>
          </cell>
          <cell r="S2021">
            <v>85</v>
          </cell>
        </row>
        <row r="2022">
          <cell r="N2022">
            <v>236</v>
          </cell>
          <cell r="O2022">
            <v>102</v>
          </cell>
          <cell r="P2022">
            <v>69</v>
          </cell>
          <cell r="Q2022">
            <v>21.98</v>
          </cell>
          <cell r="R2022">
            <v>70</v>
          </cell>
          <cell r="S2022">
            <v>73</v>
          </cell>
        </row>
        <row r="2023">
          <cell r="N2023">
            <v>232</v>
          </cell>
          <cell r="O2023">
            <v>113</v>
          </cell>
          <cell r="P2023">
            <v>69</v>
          </cell>
          <cell r="Q2023">
            <v>21.29</v>
          </cell>
          <cell r="R2023">
            <v>68</v>
          </cell>
          <cell r="S2023">
            <v>70</v>
          </cell>
        </row>
        <row r="2024">
          <cell r="N2024">
            <v>185</v>
          </cell>
          <cell r="O2024">
            <v>123</v>
          </cell>
          <cell r="P2024">
            <v>74</v>
          </cell>
          <cell r="Q2024">
            <v>24.41</v>
          </cell>
          <cell r="R2024">
            <v>83</v>
          </cell>
          <cell r="S2024">
            <v>92</v>
          </cell>
        </row>
        <row r="2025">
          <cell r="N2025">
            <v>228</v>
          </cell>
          <cell r="O2025">
            <v>188</v>
          </cell>
          <cell r="P2025">
            <v>128</v>
          </cell>
          <cell r="Q2025">
            <v>29.58</v>
          </cell>
          <cell r="R2025">
            <v>84</v>
          </cell>
          <cell r="S2025">
            <v>67</v>
          </cell>
        </row>
        <row r="2026">
          <cell r="N2026">
            <v>177</v>
          </cell>
          <cell r="O2026">
            <v>107</v>
          </cell>
          <cell r="P2026">
            <v>76</v>
          </cell>
          <cell r="Q2026">
            <v>22.37</v>
          </cell>
          <cell r="R2026">
            <v>75</v>
          </cell>
          <cell r="S2026">
            <v>65</v>
          </cell>
        </row>
        <row r="2027">
          <cell r="N2027">
            <v>265</v>
          </cell>
          <cell r="O2027">
            <v>124</v>
          </cell>
          <cell r="P2027">
            <v>81</v>
          </cell>
          <cell r="Q2027">
            <v>28.18</v>
          </cell>
          <cell r="R2027">
            <v>73</v>
          </cell>
          <cell r="S2027">
            <v>100</v>
          </cell>
        </row>
        <row r="2028">
          <cell r="N2028">
            <v>179</v>
          </cell>
          <cell r="O2028">
            <v>120</v>
          </cell>
          <cell r="P2028">
            <v>82</v>
          </cell>
          <cell r="Q2028">
            <v>21.51</v>
          </cell>
          <cell r="R2028">
            <v>96</v>
          </cell>
          <cell r="S2028">
            <v>79.400000000000006</v>
          </cell>
        </row>
        <row r="2029">
          <cell r="N2029">
            <v>206</v>
          </cell>
          <cell r="O2029">
            <v>162.5</v>
          </cell>
          <cell r="P2029">
            <v>93.5</v>
          </cell>
          <cell r="Q2029">
            <v>29.01</v>
          </cell>
          <cell r="R2029">
            <v>90</v>
          </cell>
          <cell r="S2029">
            <v>77</v>
          </cell>
        </row>
        <row r="2030">
          <cell r="N2030">
            <v>209</v>
          </cell>
          <cell r="O2030">
            <v>104</v>
          </cell>
          <cell r="P2030">
            <v>72</v>
          </cell>
          <cell r="Q2030">
            <v>23.96</v>
          </cell>
          <cell r="R2030">
            <v>90</v>
          </cell>
          <cell r="S2030">
            <v>103</v>
          </cell>
        </row>
        <row r="2031">
          <cell r="N2031">
            <v>243</v>
          </cell>
          <cell r="O2031">
            <v>157</v>
          </cell>
          <cell r="P2031">
            <v>98</v>
          </cell>
          <cell r="Q2031">
            <v>23.82</v>
          </cell>
          <cell r="R2031">
            <v>70</v>
          </cell>
          <cell r="S2031">
            <v>78</v>
          </cell>
        </row>
        <row r="2032">
          <cell r="N2032">
            <v>305</v>
          </cell>
          <cell r="O2032">
            <v>114</v>
          </cell>
          <cell r="P2032">
            <v>80</v>
          </cell>
          <cell r="Q2032">
            <v>24.33</v>
          </cell>
          <cell r="R2032">
            <v>55</v>
          </cell>
          <cell r="S2032">
            <v>80</v>
          </cell>
        </row>
        <row r="2033">
          <cell r="N2033">
            <v>200</v>
          </cell>
          <cell r="O2033">
            <v>119</v>
          </cell>
          <cell r="P2033">
            <v>74</v>
          </cell>
          <cell r="Q2033">
            <v>23.8</v>
          </cell>
          <cell r="R2033">
            <v>75</v>
          </cell>
          <cell r="S2033">
            <v>74</v>
          </cell>
        </row>
        <row r="2034">
          <cell r="N2034">
            <v>264</v>
          </cell>
          <cell r="O2034">
            <v>123</v>
          </cell>
          <cell r="P2034">
            <v>94.5</v>
          </cell>
          <cell r="Q2034">
            <v>28.59</v>
          </cell>
          <cell r="R2034">
            <v>75</v>
          </cell>
          <cell r="S2034">
            <v>70</v>
          </cell>
        </row>
        <row r="2035">
          <cell r="N2035">
            <v>240</v>
          </cell>
          <cell r="O2035">
            <v>127.5</v>
          </cell>
          <cell r="P2035">
            <v>87</v>
          </cell>
          <cell r="Q2035">
            <v>22.19</v>
          </cell>
          <cell r="R2035">
            <v>60</v>
          </cell>
          <cell r="S2035">
            <v>79.400000000000006</v>
          </cell>
        </row>
        <row r="2036">
          <cell r="N2036">
            <v>244</v>
          </cell>
          <cell r="O2036">
            <v>125</v>
          </cell>
          <cell r="P2036">
            <v>93</v>
          </cell>
          <cell r="Q2036">
            <v>24.5</v>
          </cell>
          <cell r="R2036">
            <v>75</v>
          </cell>
          <cell r="S2036">
            <v>79.400000000000006</v>
          </cell>
        </row>
        <row r="2037">
          <cell r="N2037">
            <v>309</v>
          </cell>
          <cell r="O2037">
            <v>130</v>
          </cell>
          <cell r="P2037">
            <v>86</v>
          </cell>
          <cell r="Q2037">
            <v>22.37</v>
          </cell>
          <cell r="R2037">
            <v>82</v>
          </cell>
          <cell r="S2037">
            <v>80</v>
          </cell>
        </row>
        <row r="2038">
          <cell r="N2038">
            <v>250</v>
          </cell>
          <cell r="O2038">
            <v>120</v>
          </cell>
          <cell r="P2038">
            <v>83</v>
          </cell>
          <cell r="Q2038">
            <v>22.36</v>
          </cell>
          <cell r="R2038">
            <v>65</v>
          </cell>
          <cell r="S2038">
            <v>78</v>
          </cell>
        </row>
        <row r="2039">
          <cell r="N2039">
            <v>227</v>
          </cell>
          <cell r="O2039">
            <v>132</v>
          </cell>
          <cell r="P2039">
            <v>59</v>
          </cell>
          <cell r="Q2039">
            <v>25.12</v>
          </cell>
          <cell r="R2039">
            <v>57</v>
          </cell>
          <cell r="S2039">
            <v>79.400000000000006</v>
          </cell>
        </row>
        <row r="2040">
          <cell r="N2040">
            <v>267</v>
          </cell>
          <cell r="O2040">
            <v>102</v>
          </cell>
          <cell r="P2040">
            <v>62</v>
          </cell>
          <cell r="Q2040">
            <v>20.34</v>
          </cell>
          <cell r="R2040">
            <v>60</v>
          </cell>
          <cell r="S2040">
            <v>79.400000000000006</v>
          </cell>
        </row>
        <row r="2041">
          <cell r="N2041">
            <v>169</v>
          </cell>
          <cell r="O2041">
            <v>123.5</v>
          </cell>
          <cell r="P2041">
            <v>77.5</v>
          </cell>
          <cell r="Q2041">
            <v>23.09</v>
          </cell>
          <cell r="R2041">
            <v>71</v>
          </cell>
          <cell r="S2041">
            <v>79.400000000000006</v>
          </cell>
        </row>
        <row r="2042">
          <cell r="N2042">
            <v>248</v>
          </cell>
          <cell r="O2042">
            <v>140</v>
          </cell>
          <cell r="P2042">
            <v>87</v>
          </cell>
          <cell r="Q2042">
            <v>30.34</v>
          </cell>
          <cell r="R2042">
            <v>96</v>
          </cell>
          <cell r="S2042">
            <v>79.400000000000006</v>
          </cell>
        </row>
        <row r="2043">
          <cell r="N2043">
            <v>275</v>
          </cell>
          <cell r="O2043">
            <v>144.5</v>
          </cell>
          <cell r="P2043">
            <v>88.5</v>
          </cell>
          <cell r="Q2043">
            <v>27.05</v>
          </cell>
          <cell r="R2043">
            <v>72</v>
          </cell>
          <cell r="S2043">
            <v>79</v>
          </cell>
        </row>
        <row r="2044">
          <cell r="N2044">
            <v>260</v>
          </cell>
          <cell r="O2044">
            <v>126.5</v>
          </cell>
          <cell r="P2044">
            <v>76</v>
          </cell>
          <cell r="Q2044">
            <v>25.14</v>
          </cell>
          <cell r="R2044">
            <v>58</v>
          </cell>
          <cell r="S2044">
            <v>70</v>
          </cell>
        </row>
        <row r="2045">
          <cell r="N2045">
            <v>217</v>
          </cell>
          <cell r="O2045">
            <v>119</v>
          </cell>
          <cell r="P2045">
            <v>85</v>
          </cell>
          <cell r="Q2045">
            <v>23.32</v>
          </cell>
          <cell r="R2045">
            <v>66</v>
          </cell>
          <cell r="S2045">
            <v>96</v>
          </cell>
        </row>
        <row r="2046">
          <cell r="N2046">
            <v>217</v>
          </cell>
          <cell r="O2046">
            <v>107.5</v>
          </cell>
          <cell r="P2046">
            <v>75</v>
          </cell>
          <cell r="Q2046">
            <v>26.21</v>
          </cell>
          <cell r="R2046">
            <v>80</v>
          </cell>
          <cell r="S2046">
            <v>66</v>
          </cell>
        </row>
        <row r="2047">
          <cell r="N2047">
            <v>258</v>
          </cell>
          <cell r="O2047">
            <v>146</v>
          </cell>
          <cell r="P2047">
            <v>76</v>
          </cell>
          <cell r="Q2047">
            <v>24.94</v>
          </cell>
          <cell r="R2047">
            <v>63</v>
          </cell>
          <cell r="S2047">
            <v>87</v>
          </cell>
        </row>
        <row r="2048">
          <cell r="N2048">
            <v>180</v>
          </cell>
          <cell r="O2048">
            <v>113</v>
          </cell>
          <cell r="P2048">
            <v>73</v>
          </cell>
          <cell r="Q2048">
            <v>17.649999999999999</v>
          </cell>
          <cell r="R2048">
            <v>70</v>
          </cell>
          <cell r="S2048">
            <v>73</v>
          </cell>
        </row>
        <row r="2049">
          <cell r="N2049">
            <v>177</v>
          </cell>
          <cell r="O2049">
            <v>127</v>
          </cell>
          <cell r="P2049">
            <v>79</v>
          </cell>
          <cell r="Q2049">
            <v>20.12</v>
          </cell>
          <cell r="R2049">
            <v>70</v>
          </cell>
          <cell r="S2049">
            <v>88</v>
          </cell>
        </row>
        <row r="2050">
          <cell r="N2050">
            <v>242</v>
          </cell>
          <cell r="O2050">
            <v>115</v>
          </cell>
          <cell r="P2050">
            <v>70</v>
          </cell>
          <cell r="Q2050">
            <v>32.07</v>
          </cell>
          <cell r="R2050">
            <v>83</v>
          </cell>
          <cell r="S2050">
            <v>79.400000000000006</v>
          </cell>
        </row>
        <row r="2051">
          <cell r="N2051">
            <v>258</v>
          </cell>
          <cell r="O2051">
            <v>146</v>
          </cell>
          <cell r="P2051">
            <v>98.5</v>
          </cell>
          <cell r="Q2051">
            <v>26.05</v>
          </cell>
          <cell r="R2051">
            <v>60</v>
          </cell>
          <cell r="S2051">
            <v>68</v>
          </cell>
        </row>
        <row r="2052">
          <cell r="N2052">
            <v>195</v>
          </cell>
          <cell r="O2052">
            <v>137</v>
          </cell>
          <cell r="P2052">
            <v>93</v>
          </cell>
          <cell r="Q2052">
            <v>26.39</v>
          </cell>
          <cell r="R2052">
            <v>88</v>
          </cell>
          <cell r="S2052">
            <v>75</v>
          </cell>
        </row>
        <row r="2053">
          <cell r="N2053">
            <v>160</v>
          </cell>
          <cell r="O2053">
            <v>104</v>
          </cell>
          <cell r="P2053">
            <v>61</v>
          </cell>
          <cell r="Q2053">
            <v>20.22</v>
          </cell>
          <cell r="R2053">
            <v>85</v>
          </cell>
          <cell r="S2053">
            <v>100</v>
          </cell>
        </row>
        <row r="2054">
          <cell r="N2054">
            <v>266</v>
          </cell>
          <cell r="O2054">
            <v>135</v>
          </cell>
          <cell r="P2054">
            <v>87</v>
          </cell>
          <cell r="Q2054">
            <v>26.72</v>
          </cell>
          <cell r="R2054">
            <v>75</v>
          </cell>
          <cell r="S2054">
            <v>82</v>
          </cell>
        </row>
        <row r="2055">
          <cell r="N2055">
            <v>254</v>
          </cell>
          <cell r="O2055">
            <v>167.5</v>
          </cell>
          <cell r="P2055">
            <v>102.5</v>
          </cell>
          <cell r="Q2055">
            <v>27.15</v>
          </cell>
          <cell r="R2055">
            <v>75</v>
          </cell>
          <cell r="S2055">
            <v>83</v>
          </cell>
        </row>
        <row r="2056">
          <cell r="N2056">
            <v>200</v>
          </cell>
          <cell r="O2056">
            <v>136</v>
          </cell>
          <cell r="P2056">
            <v>88</v>
          </cell>
          <cell r="Q2056">
            <v>26.25</v>
          </cell>
          <cell r="R2056">
            <v>75</v>
          </cell>
          <cell r="S2056">
            <v>73</v>
          </cell>
        </row>
        <row r="2057">
          <cell r="N2057">
            <v>195</v>
          </cell>
          <cell r="O2057">
            <v>154</v>
          </cell>
          <cell r="P2057">
            <v>96</v>
          </cell>
          <cell r="Q2057">
            <v>28.38</v>
          </cell>
          <cell r="R2057">
            <v>75</v>
          </cell>
          <cell r="S2057">
            <v>75</v>
          </cell>
        </row>
        <row r="2058">
          <cell r="N2058">
            <v>234</v>
          </cell>
          <cell r="O2058">
            <v>141</v>
          </cell>
          <cell r="P2058">
            <v>98</v>
          </cell>
          <cell r="Q2058">
            <v>21.06</v>
          </cell>
          <cell r="R2058">
            <v>53</v>
          </cell>
          <cell r="S2058">
            <v>82</v>
          </cell>
        </row>
        <row r="2059">
          <cell r="N2059">
            <v>225</v>
          </cell>
          <cell r="O2059">
            <v>146</v>
          </cell>
          <cell r="P2059">
            <v>77</v>
          </cell>
          <cell r="Q2059">
            <v>24.6</v>
          </cell>
          <cell r="R2059">
            <v>96</v>
          </cell>
          <cell r="S2059">
            <v>53</v>
          </cell>
        </row>
        <row r="2060">
          <cell r="N2060">
            <v>225</v>
          </cell>
          <cell r="O2060">
            <v>133</v>
          </cell>
          <cell r="P2060">
            <v>83</v>
          </cell>
          <cell r="Q2060">
            <v>22.18</v>
          </cell>
          <cell r="R2060">
            <v>80</v>
          </cell>
          <cell r="S2060">
            <v>65</v>
          </cell>
        </row>
        <row r="2061">
          <cell r="N2061">
            <v>276</v>
          </cell>
          <cell r="O2061">
            <v>134</v>
          </cell>
          <cell r="P2061">
            <v>85</v>
          </cell>
          <cell r="Q2061">
            <v>23.64</v>
          </cell>
          <cell r="R2061">
            <v>70</v>
          </cell>
          <cell r="S2061">
            <v>86</v>
          </cell>
        </row>
        <row r="2062">
          <cell r="N2062">
            <v>179</v>
          </cell>
          <cell r="O2062">
            <v>125</v>
          </cell>
          <cell r="P2062">
            <v>82</v>
          </cell>
          <cell r="Q2062">
            <v>19.53</v>
          </cell>
          <cell r="R2062">
            <v>60</v>
          </cell>
          <cell r="S2062">
            <v>70</v>
          </cell>
        </row>
        <row r="2063">
          <cell r="N2063">
            <v>216</v>
          </cell>
          <cell r="O2063">
            <v>205</v>
          </cell>
          <cell r="P2063">
            <v>92.5</v>
          </cell>
          <cell r="Q2063">
            <v>25.86</v>
          </cell>
          <cell r="R2063">
            <v>66</v>
          </cell>
          <cell r="S2063">
            <v>84</v>
          </cell>
        </row>
        <row r="2064">
          <cell r="N2064">
            <v>298</v>
          </cell>
          <cell r="O2064">
            <v>169.5</v>
          </cell>
          <cell r="P2064">
            <v>104.5</v>
          </cell>
          <cell r="Q2064">
            <v>27.51</v>
          </cell>
          <cell r="R2064">
            <v>76</v>
          </cell>
          <cell r="S2064">
            <v>78</v>
          </cell>
        </row>
        <row r="2065">
          <cell r="N2065">
            <v>315</v>
          </cell>
          <cell r="O2065">
            <v>159</v>
          </cell>
          <cell r="P2065">
            <v>99</v>
          </cell>
          <cell r="Q2065">
            <v>27.94</v>
          </cell>
          <cell r="R2065">
            <v>75</v>
          </cell>
          <cell r="S2065">
            <v>79.400000000000006</v>
          </cell>
        </row>
        <row r="2066">
          <cell r="N2066">
            <v>143</v>
          </cell>
          <cell r="O2066">
            <v>125.5</v>
          </cell>
          <cell r="P2066">
            <v>80</v>
          </cell>
          <cell r="Q2066">
            <v>21.99</v>
          </cell>
          <cell r="R2066">
            <v>71</v>
          </cell>
          <cell r="S2066">
            <v>95</v>
          </cell>
        </row>
        <row r="2067">
          <cell r="N2067">
            <v>290</v>
          </cell>
          <cell r="O2067">
            <v>185</v>
          </cell>
          <cell r="P2067">
            <v>107.5</v>
          </cell>
          <cell r="Q2067">
            <v>26.45</v>
          </cell>
          <cell r="R2067">
            <v>82</v>
          </cell>
          <cell r="S2067">
            <v>84</v>
          </cell>
        </row>
        <row r="2068">
          <cell r="N2068">
            <v>195</v>
          </cell>
          <cell r="O2068">
            <v>120.5</v>
          </cell>
          <cell r="P2068">
            <v>76</v>
          </cell>
          <cell r="Q2068">
            <v>22.91</v>
          </cell>
          <cell r="R2068">
            <v>75</v>
          </cell>
          <cell r="S2068">
            <v>70</v>
          </cell>
        </row>
        <row r="2069">
          <cell r="N2069">
            <v>215</v>
          </cell>
          <cell r="O2069">
            <v>144</v>
          </cell>
          <cell r="P2069">
            <v>110</v>
          </cell>
          <cell r="Q2069">
            <v>25.71</v>
          </cell>
          <cell r="R2069">
            <v>58</v>
          </cell>
          <cell r="S2069">
            <v>85</v>
          </cell>
        </row>
        <row r="2070">
          <cell r="N2070">
            <v>164</v>
          </cell>
          <cell r="O2070">
            <v>96.5</v>
          </cell>
          <cell r="P2070">
            <v>67</v>
          </cell>
          <cell r="Q2070">
            <v>24.99</v>
          </cell>
          <cell r="R2070">
            <v>68</v>
          </cell>
          <cell r="S2070">
            <v>67</v>
          </cell>
        </row>
        <row r="2071">
          <cell r="N2071">
            <v>259</v>
          </cell>
          <cell r="O2071">
            <v>152</v>
          </cell>
          <cell r="P2071">
            <v>97</v>
          </cell>
          <cell r="Q2071">
            <v>33.68</v>
          </cell>
          <cell r="R2071">
            <v>75</v>
          </cell>
          <cell r="S2071">
            <v>76</v>
          </cell>
        </row>
        <row r="2072">
          <cell r="N2072">
            <v>206</v>
          </cell>
          <cell r="O2072">
            <v>130</v>
          </cell>
          <cell r="P2072">
            <v>88</v>
          </cell>
          <cell r="Q2072">
            <v>22.25</v>
          </cell>
          <cell r="R2072">
            <v>85</v>
          </cell>
          <cell r="S2072">
            <v>79</v>
          </cell>
        </row>
        <row r="2073">
          <cell r="N2073">
            <v>298</v>
          </cell>
          <cell r="O2073">
            <v>132</v>
          </cell>
          <cell r="P2073">
            <v>85.5</v>
          </cell>
          <cell r="Q2073">
            <v>31.06</v>
          </cell>
          <cell r="R2073">
            <v>58</v>
          </cell>
          <cell r="S2073">
            <v>90</v>
          </cell>
        </row>
        <row r="2074">
          <cell r="N2074">
            <v>283</v>
          </cell>
          <cell r="O2074">
            <v>127</v>
          </cell>
          <cell r="P2074">
            <v>86</v>
          </cell>
          <cell r="Q2074">
            <v>23.68</v>
          </cell>
          <cell r="R2074">
            <v>95</v>
          </cell>
          <cell r="S2074">
            <v>78</v>
          </cell>
        </row>
        <row r="2075">
          <cell r="N2075">
            <v>234</v>
          </cell>
          <cell r="O2075">
            <v>129</v>
          </cell>
          <cell r="P2075">
            <v>94</v>
          </cell>
          <cell r="Q2075">
            <v>23.9</v>
          </cell>
          <cell r="R2075">
            <v>65</v>
          </cell>
          <cell r="S2075">
            <v>96</v>
          </cell>
        </row>
        <row r="2076">
          <cell r="N2076">
            <v>202</v>
          </cell>
          <cell r="O2076">
            <v>149.5</v>
          </cell>
          <cell r="P2076">
            <v>85</v>
          </cell>
          <cell r="Q2076">
            <v>25.42</v>
          </cell>
          <cell r="R2076">
            <v>65</v>
          </cell>
          <cell r="S2076">
            <v>80</v>
          </cell>
        </row>
        <row r="2077">
          <cell r="N2077">
            <v>258</v>
          </cell>
          <cell r="O2077">
            <v>110</v>
          </cell>
          <cell r="P2077">
            <v>69</v>
          </cell>
          <cell r="Q2077">
            <v>26.25</v>
          </cell>
          <cell r="R2077">
            <v>60</v>
          </cell>
          <cell r="S2077">
            <v>73</v>
          </cell>
        </row>
        <row r="2078">
          <cell r="N2078">
            <v>293</v>
          </cell>
          <cell r="O2078">
            <v>124</v>
          </cell>
          <cell r="P2078">
            <v>74</v>
          </cell>
          <cell r="Q2078">
            <v>25.56</v>
          </cell>
          <cell r="R2078">
            <v>72</v>
          </cell>
          <cell r="S2078">
            <v>77</v>
          </cell>
        </row>
        <row r="2079">
          <cell r="N2079">
            <v>245</v>
          </cell>
          <cell r="O2079">
            <v>148</v>
          </cell>
          <cell r="P2079">
            <v>92</v>
          </cell>
          <cell r="Q2079">
            <v>22.7</v>
          </cell>
          <cell r="R2079">
            <v>70</v>
          </cell>
          <cell r="S2079">
            <v>60</v>
          </cell>
        </row>
        <row r="2080">
          <cell r="N2080">
            <v>154</v>
          </cell>
          <cell r="O2080">
            <v>106</v>
          </cell>
          <cell r="P2080">
            <v>59.5</v>
          </cell>
          <cell r="Q2080">
            <v>22.71</v>
          </cell>
          <cell r="R2080">
            <v>72</v>
          </cell>
          <cell r="S2080">
            <v>50</v>
          </cell>
        </row>
        <row r="2081">
          <cell r="N2081">
            <v>310</v>
          </cell>
          <cell r="O2081">
            <v>126</v>
          </cell>
          <cell r="P2081">
            <v>87</v>
          </cell>
          <cell r="Q2081">
            <v>28.09</v>
          </cell>
          <cell r="R2081">
            <v>78</v>
          </cell>
          <cell r="S2081">
            <v>78</v>
          </cell>
        </row>
        <row r="2082">
          <cell r="N2082">
            <v>186</v>
          </cell>
          <cell r="O2082">
            <v>121</v>
          </cell>
          <cell r="P2082">
            <v>79.5</v>
          </cell>
          <cell r="Q2082">
            <v>27.08</v>
          </cell>
          <cell r="R2082">
            <v>56</v>
          </cell>
          <cell r="S2082">
            <v>65</v>
          </cell>
        </row>
        <row r="2083">
          <cell r="N2083">
            <v>170</v>
          </cell>
          <cell r="O2083">
            <v>110.5</v>
          </cell>
          <cell r="P2083">
            <v>69</v>
          </cell>
          <cell r="Q2083">
            <v>22.19</v>
          </cell>
          <cell r="R2083">
            <v>60</v>
          </cell>
          <cell r="S2083">
            <v>103</v>
          </cell>
        </row>
        <row r="2084">
          <cell r="N2084">
            <v>271</v>
          </cell>
          <cell r="O2084">
            <v>146.5</v>
          </cell>
          <cell r="P2084">
            <v>80</v>
          </cell>
          <cell r="Q2084">
            <v>20.69</v>
          </cell>
          <cell r="R2084">
            <v>100</v>
          </cell>
          <cell r="S2084">
            <v>89</v>
          </cell>
        </row>
        <row r="2085">
          <cell r="N2085">
            <v>200</v>
          </cell>
          <cell r="O2085">
            <v>116</v>
          </cell>
          <cell r="P2085">
            <v>69</v>
          </cell>
          <cell r="Q2085">
            <v>23.9</v>
          </cell>
          <cell r="R2085">
            <v>75</v>
          </cell>
          <cell r="S2085">
            <v>78</v>
          </cell>
        </row>
        <row r="2086">
          <cell r="N2086">
            <v>305</v>
          </cell>
          <cell r="O2086">
            <v>130</v>
          </cell>
          <cell r="P2086">
            <v>95</v>
          </cell>
          <cell r="Q2086">
            <v>23.1</v>
          </cell>
          <cell r="R2086">
            <v>65</v>
          </cell>
          <cell r="S2086">
            <v>78</v>
          </cell>
        </row>
        <row r="2087">
          <cell r="N2087">
            <v>265</v>
          </cell>
          <cell r="O2087">
            <v>110</v>
          </cell>
          <cell r="P2087">
            <v>78</v>
          </cell>
          <cell r="Q2087">
            <v>20.88</v>
          </cell>
          <cell r="R2087">
            <v>60</v>
          </cell>
          <cell r="S2087">
            <v>68</v>
          </cell>
        </row>
        <row r="2088">
          <cell r="N2088">
            <v>260</v>
          </cell>
          <cell r="O2088">
            <v>116</v>
          </cell>
          <cell r="P2088">
            <v>77</v>
          </cell>
          <cell r="Q2088">
            <v>28.56</v>
          </cell>
          <cell r="R2088">
            <v>57</v>
          </cell>
          <cell r="S2088">
            <v>61</v>
          </cell>
        </row>
        <row r="2089">
          <cell r="N2089">
            <v>162</v>
          </cell>
          <cell r="O2089">
            <v>129</v>
          </cell>
          <cell r="P2089">
            <v>76.5</v>
          </cell>
          <cell r="Q2089">
            <v>24.12</v>
          </cell>
          <cell r="R2089">
            <v>70</v>
          </cell>
          <cell r="S2089">
            <v>73</v>
          </cell>
        </row>
        <row r="2090">
          <cell r="N2090">
            <v>212</v>
          </cell>
          <cell r="O2090">
            <v>115</v>
          </cell>
          <cell r="P2090">
            <v>72</v>
          </cell>
          <cell r="Q2090">
            <v>23.72</v>
          </cell>
          <cell r="R2090">
            <v>73</v>
          </cell>
          <cell r="S2090">
            <v>100</v>
          </cell>
        </row>
        <row r="2091">
          <cell r="N2091">
            <v>242</v>
          </cell>
          <cell r="O2091">
            <v>130</v>
          </cell>
          <cell r="P2091">
            <v>91</v>
          </cell>
          <cell r="Q2091">
            <v>31.12</v>
          </cell>
          <cell r="R2091">
            <v>80</v>
          </cell>
          <cell r="S2091">
            <v>79.400000000000006</v>
          </cell>
        </row>
        <row r="2092">
          <cell r="N2092">
            <v>259</v>
          </cell>
          <cell r="O2092">
            <v>130</v>
          </cell>
          <cell r="P2092">
            <v>95</v>
          </cell>
          <cell r="Q2092">
            <v>23.68</v>
          </cell>
          <cell r="R2092">
            <v>68</v>
          </cell>
          <cell r="S2092">
            <v>79.400000000000006</v>
          </cell>
        </row>
        <row r="2093">
          <cell r="N2093">
            <v>212</v>
          </cell>
          <cell r="O2093">
            <v>220</v>
          </cell>
          <cell r="P2093">
            <v>96</v>
          </cell>
          <cell r="Q2093">
            <v>44.71</v>
          </cell>
          <cell r="R2093">
            <v>110</v>
          </cell>
          <cell r="S2093">
            <v>95</v>
          </cell>
        </row>
        <row r="2094">
          <cell r="N2094">
            <v>274</v>
          </cell>
          <cell r="O2094">
            <v>116</v>
          </cell>
          <cell r="P2094">
            <v>79</v>
          </cell>
          <cell r="Q2094">
            <v>24.77</v>
          </cell>
          <cell r="R2094">
            <v>72</v>
          </cell>
          <cell r="S2094">
            <v>65</v>
          </cell>
        </row>
        <row r="2095">
          <cell r="N2095">
            <v>274</v>
          </cell>
          <cell r="O2095">
            <v>116</v>
          </cell>
          <cell r="P2095">
            <v>83</v>
          </cell>
          <cell r="Q2095">
            <v>25.77</v>
          </cell>
          <cell r="R2095">
            <v>70</v>
          </cell>
          <cell r="S2095">
            <v>83</v>
          </cell>
        </row>
        <row r="2096">
          <cell r="N2096">
            <v>328</v>
          </cell>
          <cell r="O2096">
            <v>124</v>
          </cell>
          <cell r="P2096">
            <v>82</v>
          </cell>
          <cell r="Q2096">
            <v>29.08</v>
          </cell>
          <cell r="R2096">
            <v>82</v>
          </cell>
          <cell r="S2096">
            <v>69</v>
          </cell>
        </row>
        <row r="2097">
          <cell r="N2097">
            <v>165</v>
          </cell>
          <cell r="O2097">
            <v>146</v>
          </cell>
          <cell r="P2097">
            <v>90</v>
          </cell>
          <cell r="Q2097">
            <v>28.78</v>
          </cell>
          <cell r="R2097">
            <v>60</v>
          </cell>
          <cell r="S2097">
            <v>74</v>
          </cell>
        </row>
        <row r="2098">
          <cell r="N2098">
            <v>240</v>
          </cell>
          <cell r="O2098">
            <v>127</v>
          </cell>
          <cell r="P2098">
            <v>90</v>
          </cell>
          <cell r="Q2098">
            <v>38.54</v>
          </cell>
          <cell r="R2098">
            <v>75</v>
          </cell>
          <cell r="S2098">
            <v>69</v>
          </cell>
        </row>
        <row r="2099">
          <cell r="N2099">
            <v>255</v>
          </cell>
          <cell r="O2099">
            <v>111</v>
          </cell>
          <cell r="P2099">
            <v>72</v>
          </cell>
          <cell r="Q2099">
            <v>17.32</v>
          </cell>
          <cell r="R2099">
            <v>88</v>
          </cell>
          <cell r="S2099">
            <v>65</v>
          </cell>
        </row>
        <row r="2100">
          <cell r="N2100">
            <v>210</v>
          </cell>
          <cell r="O2100">
            <v>134</v>
          </cell>
          <cell r="P2100">
            <v>83</v>
          </cell>
          <cell r="Q2100">
            <v>25.08</v>
          </cell>
          <cell r="R2100">
            <v>75</v>
          </cell>
          <cell r="S2100">
            <v>107</v>
          </cell>
        </row>
        <row r="2101">
          <cell r="N2101">
            <v>249</v>
          </cell>
          <cell r="O2101">
            <v>182</v>
          </cell>
          <cell r="P2101">
            <v>111</v>
          </cell>
          <cell r="Q2101">
            <v>39.04</v>
          </cell>
          <cell r="R2101">
            <v>90</v>
          </cell>
          <cell r="S2101">
            <v>67</v>
          </cell>
        </row>
        <row r="2102">
          <cell r="N2102">
            <v>205</v>
          </cell>
          <cell r="O2102">
            <v>118</v>
          </cell>
          <cell r="P2102">
            <v>79.5</v>
          </cell>
          <cell r="Q2102">
            <v>30.21</v>
          </cell>
          <cell r="R2102">
            <v>82</v>
          </cell>
          <cell r="S2102">
            <v>75</v>
          </cell>
        </row>
        <row r="2103">
          <cell r="N2103">
            <v>203</v>
          </cell>
          <cell r="O2103">
            <v>124</v>
          </cell>
          <cell r="P2103">
            <v>86</v>
          </cell>
          <cell r="Q2103">
            <v>28.25</v>
          </cell>
          <cell r="R2103">
            <v>83</v>
          </cell>
          <cell r="S2103">
            <v>80</v>
          </cell>
        </row>
        <row r="2104">
          <cell r="N2104">
            <v>156</v>
          </cell>
          <cell r="O2104">
            <v>170</v>
          </cell>
          <cell r="P2104">
            <v>98</v>
          </cell>
          <cell r="Q2104">
            <v>28.88</v>
          </cell>
          <cell r="R2104">
            <v>72</v>
          </cell>
          <cell r="S2104">
            <v>79.400000000000006</v>
          </cell>
        </row>
        <row r="2105">
          <cell r="N2105">
            <v>247</v>
          </cell>
          <cell r="O2105">
            <v>150</v>
          </cell>
          <cell r="P2105">
            <v>88</v>
          </cell>
          <cell r="Q2105">
            <v>27.92</v>
          </cell>
          <cell r="R2105">
            <v>75</v>
          </cell>
          <cell r="S2105">
            <v>74</v>
          </cell>
        </row>
        <row r="2106">
          <cell r="N2106">
            <v>205</v>
          </cell>
          <cell r="O2106">
            <v>107.5</v>
          </cell>
          <cell r="P2106">
            <v>67.5</v>
          </cell>
          <cell r="Q2106">
            <v>20.260000000000002</v>
          </cell>
          <cell r="R2106">
            <v>75</v>
          </cell>
          <cell r="S2106">
            <v>88</v>
          </cell>
        </row>
        <row r="2107">
          <cell r="N2107">
            <v>229</v>
          </cell>
          <cell r="O2107">
            <v>124</v>
          </cell>
          <cell r="P2107">
            <v>79</v>
          </cell>
          <cell r="Q2107">
            <v>30.28</v>
          </cell>
          <cell r="R2107">
            <v>72</v>
          </cell>
          <cell r="S2107">
            <v>77</v>
          </cell>
        </row>
        <row r="2108">
          <cell r="N2108">
            <v>273</v>
          </cell>
          <cell r="O2108">
            <v>210</v>
          </cell>
          <cell r="P2108">
            <v>120</v>
          </cell>
          <cell r="Q2108">
            <v>25.11</v>
          </cell>
          <cell r="R2108">
            <v>88</v>
          </cell>
          <cell r="S2108">
            <v>83</v>
          </cell>
        </row>
        <row r="2109">
          <cell r="N2109">
            <v>229</v>
          </cell>
          <cell r="O2109">
            <v>109</v>
          </cell>
          <cell r="P2109">
            <v>75</v>
          </cell>
          <cell r="Q2109">
            <v>38.42</v>
          </cell>
          <cell r="R2109">
            <v>110</v>
          </cell>
          <cell r="S2109">
            <v>120</v>
          </cell>
        </row>
        <row r="2110">
          <cell r="N2110">
            <v>300</v>
          </cell>
          <cell r="O2110">
            <v>120</v>
          </cell>
          <cell r="P2110">
            <v>74</v>
          </cell>
          <cell r="Q2110">
            <v>28.74</v>
          </cell>
          <cell r="R2110">
            <v>70</v>
          </cell>
          <cell r="S2110">
            <v>78</v>
          </cell>
        </row>
        <row r="2111">
          <cell r="N2111">
            <v>282</v>
          </cell>
          <cell r="O2111">
            <v>110</v>
          </cell>
          <cell r="P2111">
            <v>70</v>
          </cell>
          <cell r="Q2111">
            <v>26.4</v>
          </cell>
          <cell r="R2111">
            <v>70</v>
          </cell>
          <cell r="S2111">
            <v>79.400000000000006</v>
          </cell>
        </row>
        <row r="2112">
          <cell r="N2112">
            <v>279</v>
          </cell>
          <cell r="O2112">
            <v>132</v>
          </cell>
          <cell r="P2112">
            <v>81</v>
          </cell>
          <cell r="Q2112">
            <v>26.18</v>
          </cell>
          <cell r="R2112">
            <v>67</v>
          </cell>
          <cell r="S2112">
            <v>77</v>
          </cell>
        </row>
        <row r="2113">
          <cell r="N2113">
            <v>250</v>
          </cell>
          <cell r="O2113">
            <v>130</v>
          </cell>
          <cell r="P2113">
            <v>80</v>
          </cell>
          <cell r="Q2113">
            <v>20.239999999999998</v>
          </cell>
          <cell r="R2113">
            <v>90</v>
          </cell>
          <cell r="S2113">
            <v>86</v>
          </cell>
        </row>
        <row r="2114">
          <cell r="N2114">
            <v>293</v>
          </cell>
          <cell r="O2114">
            <v>151</v>
          </cell>
          <cell r="P2114">
            <v>92</v>
          </cell>
          <cell r="Q2114">
            <v>30.67</v>
          </cell>
          <cell r="R2114">
            <v>80</v>
          </cell>
          <cell r="S2114">
            <v>77</v>
          </cell>
        </row>
        <row r="2115">
          <cell r="N2115">
            <v>238</v>
          </cell>
          <cell r="O2115">
            <v>184</v>
          </cell>
          <cell r="P2115">
            <v>102</v>
          </cell>
          <cell r="Q2115">
            <v>28.88</v>
          </cell>
          <cell r="R2115">
            <v>90</v>
          </cell>
          <cell r="S2115">
            <v>94</v>
          </cell>
        </row>
        <row r="2116">
          <cell r="N2116">
            <v>297</v>
          </cell>
          <cell r="O2116">
            <v>105</v>
          </cell>
          <cell r="P2116">
            <v>73</v>
          </cell>
          <cell r="Q2116">
            <v>27.15</v>
          </cell>
          <cell r="R2116">
            <v>67</v>
          </cell>
          <cell r="S2116">
            <v>88</v>
          </cell>
        </row>
        <row r="2117">
          <cell r="N2117">
            <v>232</v>
          </cell>
          <cell r="O2117">
            <v>130</v>
          </cell>
          <cell r="P2117">
            <v>91</v>
          </cell>
          <cell r="Q2117">
            <v>25.77</v>
          </cell>
          <cell r="R2117">
            <v>72</v>
          </cell>
          <cell r="S2117">
            <v>70</v>
          </cell>
        </row>
        <row r="2118">
          <cell r="N2118">
            <v>165</v>
          </cell>
          <cell r="O2118">
            <v>134.5</v>
          </cell>
          <cell r="P2118">
            <v>91</v>
          </cell>
          <cell r="Q2118">
            <v>27.97</v>
          </cell>
          <cell r="R2118">
            <v>86</v>
          </cell>
          <cell r="S2118">
            <v>80</v>
          </cell>
        </row>
        <row r="2119">
          <cell r="N2119">
            <v>232</v>
          </cell>
          <cell r="O2119">
            <v>115</v>
          </cell>
          <cell r="P2119">
            <v>80</v>
          </cell>
          <cell r="Q2119">
            <v>28.79</v>
          </cell>
          <cell r="R2119">
            <v>72</v>
          </cell>
          <cell r="S2119">
            <v>68</v>
          </cell>
        </row>
        <row r="2120">
          <cell r="N2120">
            <v>209</v>
          </cell>
          <cell r="O2120">
            <v>127</v>
          </cell>
          <cell r="P2120">
            <v>86</v>
          </cell>
          <cell r="Q2120">
            <v>26.41</v>
          </cell>
          <cell r="R2120">
            <v>85</v>
          </cell>
          <cell r="S2120">
            <v>88</v>
          </cell>
        </row>
        <row r="2121">
          <cell r="N2121">
            <v>339</v>
          </cell>
          <cell r="O2121">
            <v>97</v>
          </cell>
          <cell r="P2121">
            <v>62</v>
          </cell>
          <cell r="Q2121">
            <v>22.19</v>
          </cell>
          <cell r="R2121">
            <v>90</v>
          </cell>
          <cell r="S2121">
            <v>85</v>
          </cell>
        </row>
        <row r="2122">
          <cell r="N2122">
            <v>272</v>
          </cell>
          <cell r="O2122">
            <v>128</v>
          </cell>
          <cell r="P2122">
            <v>83</v>
          </cell>
          <cell r="Q2122">
            <v>33.26</v>
          </cell>
          <cell r="R2122">
            <v>80</v>
          </cell>
          <cell r="S2122">
            <v>63</v>
          </cell>
        </row>
        <row r="2123">
          <cell r="N2123">
            <v>288</v>
          </cell>
          <cell r="O2123">
            <v>124</v>
          </cell>
          <cell r="P2123">
            <v>81</v>
          </cell>
          <cell r="Q2123">
            <v>27.94</v>
          </cell>
          <cell r="R2123">
            <v>69</v>
          </cell>
          <cell r="S2123">
            <v>118</v>
          </cell>
        </row>
        <row r="2124">
          <cell r="N2124">
            <v>190</v>
          </cell>
          <cell r="O2124">
            <v>114</v>
          </cell>
          <cell r="P2124">
            <v>70</v>
          </cell>
          <cell r="Q2124">
            <v>27.8</v>
          </cell>
          <cell r="R2124">
            <v>60</v>
          </cell>
          <cell r="S2124">
            <v>80</v>
          </cell>
        </row>
        <row r="2125">
          <cell r="N2125">
            <v>293</v>
          </cell>
          <cell r="O2125">
            <v>193</v>
          </cell>
          <cell r="P2125">
            <v>63</v>
          </cell>
          <cell r="Q2125">
            <v>30</v>
          </cell>
          <cell r="R2125">
            <v>70</v>
          </cell>
          <cell r="S2125">
            <v>76</v>
          </cell>
        </row>
        <row r="2126">
          <cell r="N2126">
            <v>190</v>
          </cell>
          <cell r="O2126">
            <v>121.5</v>
          </cell>
          <cell r="P2126">
            <v>79</v>
          </cell>
          <cell r="Q2126">
            <v>24.2</v>
          </cell>
          <cell r="R2126">
            <v>92</v>
          </cell>
          <cell r="S2126">
            <v>77</v>
          </cell>
        </row>
        <row r="2127">
          <cell r="N2127">
            <v>260</v>
          </cell>
          <cell r="O2127">
            <v>120</v>
          </cell>
          <cell r="P2127">
            <v>80</v>
          </cell>
          <cell r="Q2127">
            <v>28.89</v>
          </cell>
          <cell r="R2127">
            <v>60</v>
          </cell>
          <cell r="S2127">
            <v>68</v>
          </cell>
        </row>
        <row r="2128">
          <cell r="N2128">
            <v>230</v>
          </cell>
          <cell r="O2128">
            <v>154</v>
          </cell>
          <cell r="P2128">
            <v>98</v>
          </cell>
          <cell r="Q2128">
            <v>28.23</v>
          </cell>
          <cell r="R2128">
            <v>75</v>
          </cell>
          <cell r="S2128">
            <v>90</v>
          </cell>
        </row>
        <row r="2129">
          <cell r="N2129">
            <v>258</v>
          </cell>
          <cell r="O2129">
            <v>128</v>
          </cell>
          <cell r="P2129">
            <v>79</v>
          </cell>
          <cell r="Q2129">
            <v>32.03</v>
          </cell>
          <cell r="R2129">
            <v>70</v>
          </cell>
          <cell r="S2129">
            <v>75</v>
          </cell>
        </row>
        <row r="2130">
          <cell r="N2130">
            <v>209</v>
          </cell>
          <cell r="O2130">
            <v>115</v>
          </cell>
          <cell r="P2130">
            <v>69</v>
          </cell>
          <cell r="Q2130">
            <v>24.66</v>
          </cell>
          <cell r="R2130">
            <v>72</v>
          </cell>
          <cell r="S2130">
            <v>77</v>
          </cell>
        </row>
        <row r="2131">
          <cell r="N2131">
            <v>232</v>
          </cell>
          <cell r="O2131">
            <v>120</v>
          </cell>
          <cell r="P2131">
            <v>75</v>
          </cell>
          <cell r="Q2131">
            <v>23.88</v>
          </cell>
          <cell r="R2131">
            <v>60</v>
          </cell>
          <cell r="S2131">
            <v>74</v>
          </cell>
        </row>
        <row r="2132">
          <cell r="N2132">
            <v>260</v>
          </cell>
          <cell r="O2132">
            <v>158</v>
          </cell>
          <cell r="P2132">
            <v>96</v>
          </cell>
          <cell r="Q2132">
            <v>21.17</v>
          </cell>
          <cell r="R2132">
            <v>74</v>
          </cell>
          <cell r="S2132">
            <v>82</v>
          </cell>
        </row>
        <row r="2133">
          <cell r="N2133">
            <v>260</v>
          </cell>
          <cell r="O2133">
            <v>120</v>
          </cell>
          <cell r="P2133">
            <v>80</v>
          </cell>
          <cell r="Q2133">
            <v>29.35</v>
          </cell>
          <cell r="R2133">
            <v>64</v>
          </cell>
          <cell r="S2133">
            <v>73</v>
          </cell>
        </row>
        <row r="2134">
          <cell r="N2134">
            <v>405</v>
          </cell>
          <cell r="O2134">
            <v>181.5</v>
          </cell>
          <cell r="P2134">
            <v>102.5</v>
          </cell>
          <cell r="Q2134">
            <v>26.33</v>
          </cell>
          <cell r="R2134">
            <v>98</v>
          </cell>
          <cell r="S2134">
            <v>97</v>
          </cell>
        </row>
        <row r="2135">
          <cell r="N2135">
            <v>197</v>
          </cell>
          <cell r="O2135">
            <v>109</v>
          </cell>
          <cell r="P2135">
            <v>73</v>
          </cell>
          <cell r="Q2135">
            <v>26.38</v>
          </cell>
          <cell r="R2135">
            <v>71</v>
          </cell>
          <cell r="S2135">
            <v>95</v>
          </cell>
        </row>
        <row r="2136">
          <cell r="N2136">
            <v>359</v>
          </cell>
          <cell r="O2136">
            <v>115</v>
          </cell>
          <cell r="P2136">
            <v>71</v>
          </cell>
          <cell r="Q2136">
            <v>24.46</v>
          </cell>
          <cell r="R2136">
            <v>75</v>
          </cell>
          <cell r="S2136">
            <v>68</v>
          </cell>
        </row>
        <row r="2137">
          <cell r="N2137">
            <v>234</v>
          </cell>
          <cell r="O2137">
            <v>130</v>
          </cell>
          <cell r="P2137">
            <v>75</v>
          </cell>
          <cell r="Q2137">
            <v>28.35</v>
          </cell>
          <cell r="R2137">
            <v>82</v>
          </cell>
          <cell r="S2137">
            <v>72</v>
          </cell>
        </row>
        <row r="2138">
          <cell r="N2138">
            <v>230</v>
          </cell>
          <cell r="O2138">
            <v>150</v>
          </cell>
          <cell r="P2138">
            <v>101</v>
          </cell>
          <cell r="Q2138">
            <v>28.54</v>
          </cell>
          <cell r="R2138">
            <v>75</v>
          </cell>
          <cell r="S2138">
            <v>65</v>
          </cell>
        </row>
        <row r="2139">
          <cell r="N2139">
            <v>174</v>
          </cell>
          <cell r="O2139">
            <v>154</v>
          </cell>
          <cell r="P2139">
            <v>84</v>
          </cell>
          <cell r="Q2139">
            <v>31.76</v>
          </cell>
          <cell r="R2139">
            <v>72</v>
          </cell>
          <cell r="S2139">
            <v>90</v>
          </cell>
        </row>
        <row r="2140">
          <cell r="N2140">
            <v>295</v>
          </cell>
          <cell r="O2140">
            <v>139</v>
          </cell>
          <cell r="P2140">
            <v>80</v>
          </cell>
          <cell r="Q2140">
            <v>21.28</v>
          </cell>
          <cell r="R2140">
            <v>63</v>
          </cell>
          <cell r="S2140">
            <v>97</v>
          </cell>
        </row>
        <row r="2141">
          <cell r="N2141">
            <v>243</v>
          </cell>
          <cell r="O2141">
            <v>188.5</v>
          </cell>
          <cell r="P2141">
            <v>106.5</v>
          </cell>
          <cell r="Q2141">
            <v>29.82</v>
          </cell>
          <cell r="R2141">
            <v>68</v>
          </cell>
          <cell r="S2141">
            <v>70</v>
          </cell>
        </row>
        <row r="2142">
          <cell r="N2142">
            <v>260</v>
          </cell>
          <cell r="O2142">
            <v>127.5</v>
          </cell>
          <cell r="P2142">
            <v>72.5</v>
          </cell>
          <cell r="Q2142">
            <v>25.06</v>
          </cell>
          <cell r="R2142">
            <v>65</v>
          </cell>
          <cell r="S2142">
            <v>75</v>
          </cell>
        </row>
        <row r="2143">
          <cell r="N2143">
            <v>202</v>
          </cell>
          <cell r="O2143">
            <v>99</v>
          </cell>
          <cell r="P2143">
            <v>76</v>
          </cell>
          <cell r="Q2143">
            <v>24.61</v>
          </cell>
          <cell r="R2143">
            <v>94</v>
          </cell>
          <cell r="S2143">
            <v>79.400000000000006</v>
          </cell>
        </row>
        <row r="2144">
          <cell r="N2144">
            <v>195</v>
          </cell>
          <cell r="O2144">
            <v>106</v>
          </cell>
          <cell r="P2144">
            <v>80</v>
          </cell>
          <cell r="Q2144">
            <v>23.57</v>
          </cell>
          <cell r="R2144">
            <v>85</v>
          </cell>
          <cell r="S2144">
            <v>132</v>
          </cell>
        </row>
        <row r="2145">
          <cell r="N2145">
            <v>226</v>
          </cell>
          <cell r="O2145">
            <v>132.5</v>
          </cell>
          <cell r="P2145">
            <v>85</v>
          </cell>
          <cell r="Q2145">
            <v>26.64</v>
          </cell>
          <cell r="R2145">
            <v>72</v>
          </cell>
          <cell r="S2145">
            <v>58</v>
          </cell>
        </row>
        <row r="2146">
          <cell r="N2146">
            <v>184</v>
          </cell>
          <cell r="O2146">
            <v>118</v>
          </cell>
          <cell r="P2146">
            <v>77</v>
          </cell>
          <cell r="Q2146">
            <v>25.56</v>
          </cell>
          <cell r="R2146">
            <v>86</v>
          </cell>
          <cell r="S2146">
            <v>79.400000000000006</v>
          </cell>
        </row>
        <row r="2147">
          <cell r="N2147">
            <v>182</v>
          </cell>
          <cell r="O2147">
            <v>120</v>
          </cell>
          <cell r="P2147">
            <v>83</v>
          </cell>
          <cell r="Q2147">
            <v>27.26</v>
          </cell>
          <cell r="R2147">
            <v>85</v>
          </cell>
          <cell r="S2147">
            <v>87</v>
          </cell>
        </row>
        <row r="2148">
          <cell r="N2148">
            <v>288</v>
          </cell>
          <cell r="O2148">
            <v>122.5</v>
          </cell>
          <cell r="P2148">
            <v>68.5</v>
          </cell>
          <cell r="Q2148">
            <v>22.13</v>
          </cell>
          <cell r="R2148">
            <v>80</v>
          </cell>
          <cell r="S2148">
            <v>88</v>
          </cell>
        </row>
        <row r="2149">
          <cell r="N2149">
            <v>322</v>
          </cell>
          <cell r="O2149">
            <v>165</v>
          </cell>
          <cell r="P2149">
            <v>95</v>
          </cell>
          <cell r="Q2149">
            <v>22.84</v>
          </cell>
          <cell r="R2149">
            <v>80</v>
          </cell>
          <cell r="S2149">
            <v>81</v>
          </cell>
        </row>
        <row r="2150">
          <cell r="N2150">
            <v>230</v>
          </cell>
          <cell r="O2150">
            <v>116</v>
          </cell>
          <cell r="P2150">
            <v>75</v>
          </cell>
          <cell r="Q2150">
            <v>21.35</v>
          </cell>
          <cell r="R2150">
            <v>92</v>
          </cell>
          <cell r="S2150">
            <v>77</v>
          </cell>
        </row>
        <row r="2151">
          <cell r="N2151">
            <v>309</v>
          </cell>
          <cell r="O2151">
            <v>113</v>
          </cell>
          <cell r="P2151">
            <v>68</v>
          </cell>
          <cell r="Q2151">
            <v>21.35</v>
          </cell>
          <cell r="R2151">
            <v>60</v>
          </cell>
          <cell r="S2151">
            <v>75</v>
          </cell>
        </row>
        <row r="2152">
          <cell r="N2152">
            <v>240</v>
          </cell>
          <cell r="O2152">
            <v>122.5</v>
          </cell>
          <cell r="P2152">
            <v>80</v>
          </cell>
          <cell r="Q2152">
            <v>23.97</v>
          </cell>
          <cell r="R2152">
            <v>60</v>
          </cell>
          <cell r="S2152">
            <v>43</v>
          </cell>
        </row>
        <row r="2153">
          <cell r="N2153">
            <v>205</v>
          </cell>
          <cell r="O2153">
            <v>142.5</v>
          </cell>
          <cell r="P2153">
            <v>74.5</v>
          </cell>
          <cell r="Q2153">
            <v>25.63</v>
          </cell>
          <cell r="R2153">
            <v>85</v>
          </cell>
          <cell r="S2153">
            <v>83</v>
          </cell>
        </row>
        <row r="2154">
          <cell r="N2154">
            <v>232</v>
          </cell>
          <cell r="O2154">
            <v>170</v>
          </cell>
          <cell r="P2154">
            <v>92</v>
          </cell>
          <cell r="Q2154">
            <v>26.09</v>
          </cell>
          <cell r="R2154">
            <v>96</v>
          </cell>
          <cell r="S2154">
            <v>74</v>
          </cell>
        </row>
        <row r="2155">
          <cell r="N2155">
            <v>193</v>
          </cell>
          <cell r="O2155">
            <v>132.5</v>
          </cell>
          <cell r="P2155">
            <v>80</v>
          </cell>
          <cell r="Q2155">
            <v>27.2</v>
          </cell>
          <cell r="R2155">
            <v>70</v>
          </cell>
          <cell r="S2155">
            <v>78</v>
          </cell>
        </row>
        <row r="2156">
          <cell r="N2156">
            <v>167</v>
          </cell>
          <cell r="O2156">
            <v>118</v>
          </cell>
          <cell r="P2156">
            <v>76</v>
          </cell>
          <cell r="Q2156">
            <v>19.61</v>
          </cell>
          <cell r="R2156">
            <v>65</v>
          </cell>
          <cell r="S2156">
            <v>67</v>
          </cell>
        </row>
        <row r="2157">
          <cell r="N2157">
            <v>238</v>
          </cell>
          <cell r="O2157">
            <v>119</v>
          </cell>
          <cell r="P2157">
            <v>83.5</v>
          </cell>
          <cell r="Q2157">
            <v>24.18</v>
          </cell>
          <cell r="R2157">
            <v>68</v>
          </cell>
          <cell r="S2157">
            <v>71</v>
          </cell>
        </row>
        <row r="2158">
          <cell r="N2158">
            <v>285</v>
          </cell>
          <cell r="O2158">
            <v>110</v>
          </cell>
          <cell r="P2158">
            <v>79</v>
          </cell>
          <cell r="Q2158">
            <v>23.41</v>
          </cell>
          <cell r="R2158">
            <v>67</v>
          </cell>
          <cell r="S2158">
            <v>65</v>
          </cell>
        </row>
        <row r="2159">
          <cell r="N2159">
            <v>239</v>
          </cell>
          <cell r="O2159">
            <v>112</v>
          </cell>
          <cell r="P2159">
            <v>70</v>
          </cell>
          <cell r="Q2159">
            <v>23.48</v>
          </cell>
          <cell r="R2159">
            <v>68</v>
          </cell>
          <cell r="S2159">
            <v>95</v>
          </cell>
        </row>
        <row r="2160">
          <cell r="N2160">
            <v>235</v>
          </cell>
          <cell r="O2160">
            <v>107.5</v>
          </cell>
          <cell r="P2160">
            <v>68</v>
          </cell>
          <cell r="Q2160">
            <v>21.1</v>
          </cell>
          <cell r="R2160">
            <v>80</v>
          </cell>
          <cell r="S2160">
            <v>113</v>
          </cell>
        </row>
        <row r="2161">
          <cell r="N2161">
            <v>219</v>
          </cell>
          <cell r="O2161">
            <v>125</v>
          </cell>
          <cell r="P2161">
            <v>82</v>
          </cell>
          <cell r="Q2161">
            <v>24.06</v>
          </cell>
          <cell r="R2161">
            <v>73</v>
          </cell>
          <cell r="S2161">
            <v>173</v>
          </cell>
        </row>
        <row r="2162">
          <cell r="N2162">
            <v>207</v>
          </cell>
          <cell r="O2162">
            <v>111.5</v>
          </cell>
          <cell r="P2162">
            <v>67</v>
          </cell>
          <cell r="Q2162">
            <v>20.12</v>
          </cell>
          <cell r="R2162">
            <v>55</v>
          </cell>
          <cell r="S2162">
            <v>84</v>
          </cell>
        </row>
        <row r="2163">
          <cell r="N2163">
            <v>260</v>
          </cell>
          <cell r="O2163">
            <v>139</v>
          </cell>
          <cell r="P2163">
            <v>80</v>
          </cell>
          <cell r="Q2163">
            <v>20.309999999999999</v>
          </cell>
          <cell r="R2163">
            <v>72</v>
          </cell>
          <cell r="S2163">
            <v>76</v>
          </cell>
        </row>
        <row r="2164">
          <cell r="N2164">
            <v>246</v>
          </cell>
          <cell r="O2164">
            <v>165</v>
          </cell>
          <cell r="P2164">
            <v>84</v>
          </cell>
          <cell r="Q2164">
            <v>27.6</v>
          </cell>
          <cell r="R2164">
            <v>122</v>
          </cell>
          <cell r="S2164">
            <v>73</v>
          </cell>
        </row>
        <row r="2165">
          <cell r="N2165">
            <v>288</v>
          </cell>
          <cell r="O2165">
            <v>145</v>
          </cell>
          <cell r="P2165">
            <v>92.5</v>
          </cell>
          <cell r="Q2165">
            <v>26.2</v>
          </cell>
          <cell r="R2165">
            <v>72</v>
          </cell>
          <cell r="S2165">
            <v>98</v>
          </cell>
        </row>
        <row r="2166">
          <cell r="N2166">
            <v>255</v>
          </cell>
          <cell r="O2166">
            <v>108</v>
          </cell>
          <cell r="P2166">
            <v>75</v>
          </cell>
          <cell r="Q2166">
            <v>23.9</v>
          </cell>
          <cell r="R2166">
            <v>67</v>
          </cell>
          <cell r="S2166">
            <v>70</v>
          </cell>
        </row>
        <row r="2167">
          <cell r="N2167">
            <v>270</v>
          </cell>
          <cell r="O2167">
            <v>138</v>
          </cell>
          <cell r="P2167">
            <v>97</v>
          </cell>
          <cell r="Q2167">
            <v>33.79</v>
          </cell>
          <cell r="R2167">
            <v>90</v>
          </cell>
          <cell r="S2167">
            <v>65</v>
          </cell>
        </row>
        <row r="2168">
          <cell r="N2168">
            <v>239</v>
          </cell>
          <cell r="O2168">
            <v>116</v>
          </cell>
          <cell r="P2168">
            <v>68</v>
          </cell>
          <cell r="Q2168">
            <v>26</v>
          </cell>
          <cell r="R2168">
            <v>78</v>
          </cell>
          <cell r="S2168">
            <v>79</v>
          </cell>
        </row>
        <row r="2169">
          <cell r="N2169">
            <v>202</v>
          </cell>
          <cell r="O2169">
            <v>138</v>
          </cell>
          <cell r="P2169">
            <v>72</v>
          </cell>
          <cell r="Q2169">
            <v>25.03</v>
          </cell>
          <cell r="R2169">
            <v>110</v>
          </cell>
          <cell r="S2169">
            <v>98</v>
          </cell>
        </row>
        <row r="2170">
          <cell r="N2170">
            <v>233</v>
          </cell>
          <cell r="O2170">
            <v>108</v>
          </cell>
          <cell r="P2170">
            <v>74</v>
          </cell>
          <cell r="Q2170">
            <v>23.97</v>
          </cell>
          <cell r="R2170">
            <v>85</v>
          </cell>
          <cell r="S2170">
            <v>82</v>
          </cell>
        </row>
        <row r="2171">
          <cell r="N2171">
            <v>200</v>
          </cell>
          <cell r="O2171">
            <v>108</v>
          </cell>
          <cell r="P2171">
            <v>62</v>
          </cell>
          <cell r="Q2171">
            <v>20.79</v>
          </cell>
          <cell r="R2171">
            <v>75</v>
          </cell>
          <cell r="S2171">
            <v>69</v>
          </cell>
        </row>
        <row r="2172">
          <cell r="N2172">
            <v>243</v>
          </cell>
          <cell r="O2172">
            <v>164</v>
          </cell>
          <cell r="P2172">
            <v>111</v>
          </cell>
          <cell r="Q2172">
            <v>39.53</v>
          </cell>
          <cell r="R2172">
            <v>100</v>
          </cell>
          <cell r="S2172">
            <v>70</v>
          </cell>
        </row>
        <row r="2173">
          <cell r="N2173">
            <v>250</v>
          </cell>
          <cell r="O2173">
            <v>148</v>
          </cell>
          <cell r="P2173">
            <v>108</v>
          </cell>
          <cell r="Q2173">
            <v>24</v>
          </cell>
          <cell r="R2173">
            <v>80</v>
          </cell>
          <cell r="S2173">
            <v>86</v>
          </cell>
        </row>
        <row r="2174">
          <cell r="N2174">
            <v>235</v>
          </cell>
          <cell r="O2174">
            <v>131.5</v>
          </cell>
          <cell r="P2174">
            <v>91</v>
          </cell>
          <cell r="Q2174">
            <v>24.69</v>
          </cell>
          <cell r="R2174">
            <v>80</v>
          </cell>
          <cell r="S2174">
            <v>68</v>
          </cell>
        </row>
        <row r="2175">
          <cell r="N2175">
            <v>178</v>
          </cell>
          <cell r="O2175">
            <v>96</v>
          </cell>
          <cell r="P2175">
            <v>67</v>
          </cell>
          <cell r="Q2175">
            <v>20.399999999999999</v>
          </cell>
          <cell r="R2175">
            <v>65</v>
          </cell>
          <cell r="S2175">
            <v>82</v>
          </cell>
        </row>
        <row r="2176">
          <cell r="N2176">
            <v>207</v>
          </cell>
          <cell r="O2176">
            <v>120</v>
          </cell>
          <cell r="P2176">
            <v>60</v>
          </cell>
          <cell r="Q2176">
            <v>22.89</v>
          </cell>
          <cell r="R2176">
            <v>75</v>
          </cell>
          <cell r="S2176">
            <v>71</v>
          </cell>
        </row>
        <row r="2177">
          <cell r="N2177">
            <v>260</v>
          </cell>
          <cell r="O2177">
            <v>128</v>
          </cell>
          <cell r="P2177">
            <v>84</v>
          </cell>
          <cell r="Q2177">
            <v>31.61</v>
          </cell>
          <cell r="R2177">
            <v>66</v>
          </cell>
          <cell r="S2177">
            <v>48</v>
          </cell>
        </row>
        <row r="2178">
          <cell r="N2178">
            <v>220</v>
          </cell>
          <cell r="O2178">
            <v>114</v>
          </cell>
          <cell r="P2178">
            <v>73.5</v>
          </cell>
          <cell r="Q2178">
            <v>27.06</v>
          </cell>
          <cell r="R2178">
            <v>68</v>
          </cell>
          <cell r="S2178">
            <v>67</v>
          </cell>
        </row>
        <row r="2179">
          <cell r="N2179">
            <v>205</v>
          </cell>
          <cell r="O2179">
            <v>148</v>
          </cell>
          <cell r="P2179">
            <v>103</v>
          </cell>
          <cell r="Q2179">
            <v>28.31</v>
          </cell>
          <cell r="R2179">
            <v>75</v>
          </cell>
          <cell r="S2179">
            <v>60</v>
          </cell>
        </row>
        <row r="2180">
          <cell r="N2180">
            <v>197</v>
          </cell>
          <cell r="O2180">
            <v>140</v>
          </cell>
          <cell r="P2180">
            <v>86</v>
          </cell>
          <cell r="Q2180">
            <v>25.16</v>
          </cell>
          <cell r="R2180">
            <v>90</v>
          </cell>
          <cell r="S2180">
            <v>71</v>
          </cell>
        </row>
        <row r="2181">
          <cell r="N2181">
            <v>282</v>
          </cell>
          <cell r="O2181">
            <v>127.5</v>
          </cell>
          <cell r="P2181">
            <v>69</v>
          </cell>
          <cell r="Q2181">
            <v>26.76</v>
          </cell>
          <cell r="R2181">
            <v>76</v>
          </cell>
          <cell r="S2181">
            <v>79.400000000000006</v>
          </cell>
        </row>
        <row r="2182">
          <cell r="N2182">
            <v>213</v>
          </cell>
          <cell r="O2182">
            <v>120</v>
          </cell>
          <cell r="P2182">
            <v>78</v>
          </cell>
          <cell r="Q2182">
            <v>28.78</v>
          </cell>
          <cell r="R2182">
            <v>80</v>
          </cell>
          <cell r="S2182">
            <v>70</v>
          </cell>
        </row>
        <row r="2183">
          <cell r="N2183">
            <v>232</v>
          </cell>
          <cell r="O2183">
            <v>130.5</v>
          </cell>
          <cell r="P2183">
            <v>90</v>
          </cell>
          <cell r="Q2183">
            <v>29.07</v>
          </cell>
          <cell r="R2183">
            <v>85</v>
          </cell>
          <cell r="S2183">
            <v>118</v>
          </cell>
        </row>
        <row r="2184">
          <cell r="N2184">
            <v>238</v>
          </cell>
          <cell r="O2184">
            <v>128.5</v>
          </cell>
          <cell r="P2184">
            <v>87.5</v>
          </cell>
          <cell r="Q2184">
            <v>25.38</v>
          </cell>
          <cell r="R2184">
            <v>80</v>
          </cell>
          <cell r="S2184">
            <v>89</v>
          </cell>
        </row>
        <row r="2185">
          <cell r="N2185">
            <v>258</v>
          </cell>
          <cell r="O2185">
            <v>116</v>
          </cell>
          <cell r="P2185">
            <v>67</v>
          </cell>
          <cell r="Q2185">
            <v>28.3</v>
          </cell>
          <cell r="R2185">
            <v>75</v>
          </cell>
          <cell r="S2185">
            <v>79</v>
          </cell>
        </row>
        <row r="2186">
          <cell r="N2186">
            <v>208</v>
          </cell>
          <cell r="O2186">
            <v>120</v>
          </cell>
          <cell r="P2186">
            <v>80</v>
          </cell>
          <cell r="Q2186">
            <v>25.98</v>
          </cell>
          <cell r="R2186">
            <v>75</v>
          </cell>
          <cell r="S2186">
            <v>66</v>
          </cell>
        </row>
        <row r="2187">
          <cell r="N2187">
            <v>268</v>
          </cell>
          <cell r="O2187">
            <v>100</v>
          </cell>
          <cell r="P2187">
            <v>70</v>
          </cell>
          <cell r="Q2187">
            <v>23.45</v>
          </cell>
          <cell r="R2187">
            <v>73</v>
          </cell>
          <cell r="S2187">
            <v>87</v>
          </cell>
        </row>
        <row r="2188">
          <cell r="N2188">
            <v>314</v>
          </cell>
          <cell r="O2188">
            <v>109.5</v>
          </cell>
          <cell r="P2188">
            <v>72</v>
          </cell>
          <cell r="Q2188">
            <v>25.62</v>
          </cell>
          <cell r="R2188">
            <v>72</v>
          </cell>
          <cell r="S2188">
            <v>71</v>
          </cell>
        </row>
        <row r="2189">
          <cell r="N2189">
            <v>211</v>
          </cell>
          <cell r="O2189">
            <v>190</v>
          </cell>
          <cell r="P2189">
            <v>90</v>
          </cell>
          <cell r="Q2189">
            <v>39.54</v>
          </cell>
          <cell r="R2189">
            <v>80</v>
          </cell>
          <cell r="S2189">
            <v>79.400000000000006</v>
          </cell>
        </row>
        <row r="2190">
          <cell r="N2190">
            <v>260</v>
          </cell>
          <cell r="O2190">
            <v>132</v>
          </cell>
          <cell r="P2190">
            <v>86</v>
          </cell>
          <cell r="Q2190">
            <v>29.76</v>
          </cell>
          <cell r="R2190">
            <v>75</v>
          </cell>
          <cell r="S2190">
            <v>66</v>
          </cell>
        </row>
        <row r="2191">
          <cell r="N2191">
            <v>148</v>
          </cell>
          <cell r="O2191">
            <v>115</v>
          </cell>
          <cell r="P2191">
            <v>75</v>
          </cell>
          <cell r="Q2191">
            <v>26.49</v>
          </cell>
          <cell r="R2191">
            <v>75</v>
          </cell>
          <cell r="S2191">
            <v>74</v>
          </cell>
        </row>
        <row r="2192">
          <cell r="N2192">
            <v>199</v>
          </cell>
          <cell r="O2192">
            <v>139</v>
          </cell>
          <cell r="P2192">
            <v>80</v>
          </cell>
          <cell r="Q2192">
            <v>25.51</v>
          </cell>
          <cell r="R2192">
            <v>62</v>
          </cell>
          <cell r="S2192">
            <v>62</v>
          </cell>
        </row>
        <row r="2193">
          <cell r="N2193">
            <v>270</v>
          </cell>
          <cell r="O2193">
            <v>136.5</v>
          </cell>
          <cell r="P2193">
            <v>89</v>
          </cell>
          <cell r="Q2193">
            <v>30.65</v>
          </cell>
          <cell r="R2193">
            <v>63</v>
          </cell>
          <cell r="S2193">
            <v>87</v>
          </cell>
        </row>
        <row r="2194">
          <cell r="N2194">
            <v>275</v>
          </cell>
          <cell r="O2194">
            <v>148</v>
          </cell>
          <cell r="P2194">
            <v>75</v>
          </cell>
          <cell r="Q2194">
            <v>28.87</v>
          </cell>
          <cell r="R2194">
            <v>70</v>
          </cell>
          <cell r="S2194">
            <v>83</v>
          </cell>
        </row>
        <row r="2195">
          <cell r="N2195">
            <v>179</v>
          </cell>
          <cell r="O2195">
            <v>125</v>
          </cell>
          <cell r="P2195">
            <v>80</v>
          </cell>
          <cell r="Q2195">
            <v>23.05</v>
          </cell>
          <cell r="R2195">
            <v>63</v>
          </cell>
          <cell r="S2195">
            <v>79.400000000000006</v>
          </cell>
        </row>
        <row r="2196">
          <cell r="N2196">
            <v>240</v>
          </cell>
          <cell r="O2196">
            <v>137</v>
          </cell>
          <cell r="P2196">
            <v>86</v>
          </cell>
          <cell r="Q2196">
            <v>26.32</v>
          </cell>
          <cell r="R2196">
            <v>100</v>
          </cell>
          <cell r="S2196">
            <v>79.400000000000006</v>
          </cell>
        </row>
        <row r="2197">
          <cell r="N2197">
            <v>346</v>
          </cell>
          <cell r="O2197">
            <v>133</v>
          </cell>
          <cell r="P2197">
            <v>96</v>
          </cell>
          <cell r="Q2197">
            <v>25.95</v>
          </cell>
          <cell r="R2197">
            <v>65</v>
          </cell>
          <cell r="S2197">
            <v>126</v>
          </cell>
        </row>
        <row r="2198">
          <cell r="N2198">
            <v>237</v>
          </cell>
          <cell r="O2198">
            <v>124.5</v>
          </cell>
          <cell r="P2198">
            <v>66.5</v>
          </cell>
          <cell r="Q2198">
            <v>33.29</v>
          </cell>
          <cell r="R2198">
            <v>80</v>
          </cell>
          <cell r="S2198">
            <v>91</v>
          </cell>
        </row>
        <row r="2199">
          <cell r="N2199">
            <v>285</v>
          </cell>
          <cell r="O2199">
            <v>107.5</v>
          </cell>
          <cell r="P2199">
            <v>80</v>
          </cell>
          <cell r="Q2199">
            <v>28.06</v>
          </cell>
          <cell r="R2199">
            <v>74</v>
          </cell>
          <cell r="S2199">
            <v>79.400000000000006</v>
          </cell>
        </row>
        <row r="2200">
          <cell r="N2200">
            <v>193</v>
          </cell>
          <cell r="O2200">
            <v>134</v>
          </cell>
          <cell r="P2200">
            <v>88</v>
          </cell>
          <cell r="Q2200">
            <v>23.77</v>
          </cell>
          <cell r="R2200">
            <v>75</v>
          </cell>
          <cell r="S2200">
            <v>77</v>
          </cell>
        </row>
        <row r="2201">
          <cell r="N2201">
            <v>350</v>
          </cell>
          <cell r="O2201">
            <v>174</v>
          </cell>
          <cell r="P2201">
            <v>90</v>
          </cell>
          <cell r="Q2201">
            <v>18.440000000000001</v>
          </cell>
          <cell r="R2201">
            <v>110</v>
          </cell>
          <cell r="S2201">
            <v>78</v>
          </cell>
        </row>
        <row r="2202">
          <cell r="N2202">
            <v>166</v>
          </cell>
          <cell r="O2202">
            <v>110</v>
          </cell>
          <cell r="P2202">
            <v>70</v>
          </cell>
          <cell r="Q2202">
            <v>19.97</v>
          </cell>
          <cell r="R2202">
            <v>75</v>
          </cell>
          <cell r="S2202">
            <v>69</v>
          </cell>
        </row>
        <row r="2203">
          <cell r="N2203">
            <v>219</v>
          </cell>
          <cell r="O2203">
            <v>120</v>
          </cell>
          <cell r="P2203">
            <v>70</v>
          </cell>
          <cell r="Q2203">
            <v>24.1</v>
          </cell>
          <cell r="R2203">
            <v>57</v>
          </cell>
          <cell r="S2203">
            <v>73</v>
          </cell>
        </row>
        <row r="2204">
          <cell r="N2204">
            <v>281</v>
          </cell>
          <cell r="O2204">
            <v>192</v>
          </cell>
          <cell r="P2204">
            <v>105</v>
          </cell>
          <cell r="Q2204">
            <v>27.04</v>
          </cell>
          <cell r="R2204">
            <v>64</v>
          </cell>
          <cell r="S2204">
            <v>75</v>
          </cell>
        </row>
        <row r="2205">
          <cell r="N2205">
            <v>272</v>
          </cell>
          <cell r="O2205">
            <v>109</v>
          </cell>
          <cell r="P2205">
            <v>77</v>
          </cell>
          <cell r="Q2205">
            <v>25.57</v>
          </cell>
          <cell r="R2205">
            <v>75</v>
          </cell>
          <cell r="S2205">
            <v>89</v>
          </cell>
        </row>
        <row r="2206">
          <cell r="N2206">
            <v>243</v>
          </cell>
          <cell r="O2206">
            <v>138</v>
          </cell>
          <cell r="P2206">
            <v>79</v>
          </cell>
          <cell r="Q2206">
            <v>21.93</v>
          </cell>
          <cell r="R2206">
            <v>75</v>
          </cell>
          <cell r="S2206">
            <v>95</v>
          </cell>
        </row>
        <row r="2207">
          <cell r="N2207">
            <v>208</v>
          </cell>
          <cell r="O2207">
            <v>146</v>
          </cell>
          <cell r="P2207">
            <v>92</v>
          </cell>
          <cell r="Q2207">
            <v>25.91</v>
          </cell>
          <cell r="R2207">
            <v>69</v>
          </cell>
          <cell r="S2207">
            <v>74</v>
          </cell>
        </row>
        <row r="2208">
          <cell r="N2208">
            <v>240</v>
          </cell>
          <cell r="O2208">
            <v>176.5</v>
          </cell>
          <cell r="P2208">
            <v>115</v>
          </cell>
          <cell r="Q2208">
            <v>27.71</v>
          </cell>
          <cell r="R2208">
            <v>70</v>
          </cell>
          <cell r="S2208">
            <v>83</v>
          </cell>
        </row>
        <row r="2209">
          <cell r="N2209">
            <v>240</v>
          </cell>
          <cell r="O2209">
            <v>110</v>
          </cell>
          <cell r="P2209">
            <v>71</v>
          </cell>
          <cell r="Q2209">
            <v>22.02</v>
          </cell>
          <cell r="R2209">
            <v>73</v>
          </cell>
          <cell r="S2209">
            <v>84</v>
          </cell>
        </row>
        <row r="2210">
          <cell r="N2210">
            <v>206</v>
          </cell>
          <cell r="O2210">
            <v>101</v>
          </cell>
          <cell r="P2210">
            <v>69</v>
          </cell>
          <cell r="Q2210">
            <v>28.4</v>
          </cell>
          <cell r="R2210">
            <v>85</v>
          </cell>
          <cell r="S2210">
            <v>82</v>
          </cell>
        </row>
        <row r="2211">
          <cell r="N2211">
            <v>251</v>
          </cell>
          <cell r="O2211">
            <v>148</v>
          </cell>
          <cell r="P2211">
            <v>91</v>
          </cell>
          <cell r="Q2211">
            <v>25.79</v>
          </cell>
          <cell r="R2211">
            <v>75</v>
          </cell>
          <cell r="S2211">
            <v>83</v>
          </cell>
        </row>
        <row r="2212">
          <cell r="N2212">
            <v>270</v>
          </cell>
          <cell r="O2212">
            <v>110</v>
          </cell>
          <cell r="P2212">
            <v>78</v>
          </cell>
          <cell r="Q2212">
            <v>22</v>
          </cell>
          <cell r="R2212">
            <v>75</v>
          </cell>
          <cell r="S2212">
            <v>68</v>
          </cell>
        </row>
        <row r="2213">
          <cell r="N2213">
            <v>292</v>
          </cell>
          <cell r="O2213">
            <v>137</v>
          </cell>
          <cell r="P2213">
            <v>84</v>
          </cell>
          <cell r="Q2213">
            <v>24.96</v>
          </cell>
          <cell r="R2213">
            <v>60</v>
          </cell>
          <cell r="S2213">
            <v>94</v>
          </cell>
        </row>
        <row r="2214">
          <cell r="N2214">
            <v>235</v>
          </cell>
          <cell r="O2214">
            <v>110.5</v>
          </cell>
          <cell r="P2214">
            <v>69</v>
          </cell>
          <cell r="Q2214">
            <v>21.8</v>
          </cell>
          <cell r="R2214">
            <v>70</v>
          </cell>
          <cell r="S2214">
            <v>86</v>
          </cell>
        </row>
        <row r="2215">
          <cell r="N2215">
            <v>212</v>
          </cell>
          <cell r="O2215">
            <v>153</v>
          </cell>
          <cell r="P2215">
            <v>100</v>
          </cell>
          <cell r="Q2215">
            <v>27.03</v>
          </cell>
          <cell r="R2215">
            <v>52</v>
          </cell>
          <cell r="S2215">
            <v>82</v>
          </cell>
        </row>
        <row r="2216">
          <cell r="N2216">
            <v>200</v>
          </cell>
          <cell r="O2216">
            <v>177</v>
          </cell>
          <cell r="P2216">
            <v>97</v>
          </cell>
          <cell r="Q2216">
            <v>28.4</v>
          </cell>
          <cell r="R2216">
            <v>86</v>
          </cell>
          <cell r="S2216">
            <v>73</v>
          </cell>
        </row>
        <row r="2217">
          <cell r="N2217">
            <v>238</v>
          </cell>
          <cell r="O2217">
            <v>127.5</v>
          </cell>
          <cell r="P2217">
            <v>83.5</v>
          </cell>
          <cell r="Q2217">
            <v>27.73</v>
          </cell>
          <cell r="R2217">
            <v>90</v>
          </cell>
          <cell r="S2217">
            <v>78</v>
          </cell>
        </row>
        <row r="2218">
          <cell r="N2218">
            <v>227</v>
          </cell>
          <cell r="O2218">
            <v>119</v>
          </cell>
          <cell r="P2218">
            <v>76</v>
          </cell>
          <cell r="Q2218">
            <v>24.8</v>
          </cell>
          <cell r="R2218">
            <v>71</v>
          </cell>
          <cell r="S2218">
            <v>92</v>
          </cell>
        </row>
        <row r="2219">
          <cell r="N2219">
            <v>183</v>
          </cell>
          <cell r="O2219">
            <v>112.5</v>
          </cell>
          <cell r="P2219">
            <v>73</v>
          </cell>
          <cell r="Q2219">
            <v>24.27</v>
          </cell>
          <cell r="R2219">
            <v>68</v>
          </cell>
          <cell r="S2219">
            <v>80</v>
          </cell>
        </row>
        <row r="2220">
          <cell r="N2220">
            <v>254</v>
          </cell>
          <cell r="O2220">
            <v>132</v>
          </cell>
          <cell r="P2220">
            <v>92</v>
          </cell>
          <cell r="Q2220">
            <v>23.45</v>
          </cell>
          <cell r="R2220">
            <v>75</v>
          </cell>
          <cell r="S2220">
            <v>62</v>
          </cell>
        </row>
        <row r="2221">
          <cell r="N2221">
            <v>213</v>
          </cell>
          <cell r="O2221">
            <v>133</v>
          </cell>
          <cell r="P2221">
            <v>77.5</v>
          </cell>
          <cell r="Q2221">
            <v>35.619999999999997</v>
          </cell>
          <cell r="R2221">
            <v>77</v>
          </cell>
          <cell r="S2221">
            <v>74</v>
          </cell>
        </row>
        <row r="2222">
          <cell r="N2222">
            <v>190</v>
          </cell>
          <cell r="O2222">
            <v>160</v>
          </cell>
          <cell r="P2222">
            <v>96</v>
          </cell>
          <cell r="Q2222">
            <v>28.02</v>
          </cell>
          <cell r="R2222">
            <v>94</v>
          </cell>
          <cell r="S2222">
            <v>64</v>
          </cell>
        </row>
        <row r="2223">
          <cell r="N2223">
            <v>195</v>
          </cell>
          <cell r="O2223">
            <v>113.5</v>
          </cell>
          <cell r="P2223">
            <v>72</v>
          </cell>
          <cell r="Q2223">
            <v>21.78</v>
          </cell>
          <cell r="R2223">
            <v>65</v>
          </cell>
          <cell r="S2223">
            <v>67</v>
          </cell>
        </row>
        <row r="2224">
          <cell r="N2224">
            <v>230</v>
          </cell>
          <cell r="O2224">
            <v>149</v>
          </cell>
          <cell r="P2224">
            <v>95</v>
          </cell>
          <cell r="Q2224">
            <v>26.68</v>
          </cell>
          <cell r="R2224">
            <v>67</v>
          </cell>
          <cell r="S2224">
            <v>92</v>
          </cell>
        </row>
        <row r="2225">
          <cell r="N2225">
            <v>336</v>
          </cell>
          <cell r="O2225">
            <v>183</v>
          </cell>
          <cell r="P2225">
            <v>108</v>
          </cell>
          <cell r="Q2225">
            <v>28.11</v>
          </cell>
          <cell r="R2225">
            <v>106</v>
          </cell>
          <cell r="S2225">
            <v>96</v>
          </cell>
        </row>
        <row r="2226">
          <cell r="N2226">
            <v>204</v>
          </cell>
          <cell r="O2226">
            <v>129</v>
          </cell>
          <cell r="P2226">
            <v>86</v>
          </cell>
          <cell r="Q2226">
            <v>20.72</v>
          </cell>
          <cell r="R2226">
            <v>60</v>
          </cell>
          <cell r="S2226">
            <v>70</v>
          </cell>
        </row>
        <row r="2227">
          <cell r="N2227">
            <v>180</v>
          </cell>
          <cell r="O2227">
            <v>116</v>
          </cell>
          <cell r="P2227">
            <v>85.5</v>
          </cell>
          <cell r="Q2227">
            <v>26.32</v>
          </cell>
          <cell r="R2227">
            <v>95</v>
          </cell>
          <cell r="S2227">
            <v>81</v>
          </cell>
        </row>
        <row r="2228">
          <cell r="N2228">
            <v>230</v>
          </cell>
          <cell r="O2228">
            <v>123</v>
          </cell>
          <cell r="P2228">
            <v>92</v>
          </cell>
          <cell r="Q2228">
            <v>28.61</v>
          </cell>
          <cell r="R2228">
            <v>71</v>
          </cell>
          <cell r="S2228">
            <v>80</v>
          </cell>
        </row>
        <row r="2229">
          <cell r="N2229">
            <v>175</v>
          </cell>
          <cell r="O2229">
            <v>114</v>
          </cell>
          <cell r="P2229">
            <v>68</v>
          </cell>
          <cell r="Q2229">
            <v>24.2</v>
          </cell>
          <cell r="R2229">
            <v>80</v>
          </cell>
          <cell r="S2229">
            <v>93</v>
          </cell>
        </row>
        <row r="2230">
          <cell r="N2230">
            <v>235</v>
          </cell>
          <cell r="O2230">
            <v>199</v>
          </cell>
          <cell r="P2230">
            <v>114</v>
          </cell>
          <cell r="Q2230">
            <v>29.76</v>
          </cell>
          <cell r="R2230">
            <v>95</v>
          </cell>
          <cell r="S2230">
            <v>84</v>
          </cell>
        </row>
        <row r="2231">
          <cell r="N2231">
            <v>199</v>
          </cell>
          <cell r="O2231">
            <v>159</v>
          </cell>
          <cell r="P2231">
            <v>92</v>
          </cell>
          <cell r="Q2231">
            <v>26.35</v>
          </cell>
          <cell r="R2231">
            <v>66</v>
          </cell>
          <cell r="S2231">
            <v>74</v>
          </cell>
        </row>
        <row r="2232">
          <cell r="N2232">
            <v>202</v>
          </cell>
          <cell r="O2232">
            <v>171</v>
          </cell>
          <cell r="P2232">
            <v>97</v>
          </cell>
          <cell r="Q2232">
            <v>32.67</v>
          </cell>
          <cell r="R2232">
            <v>95</v>
          </cell>
          <cell r="S2232">
            <v>78</v>
          </cell>
        </row>
        <row r="2233">
          <cell r="N2233">
            <v>274</v>
          </cell>
          <cell r="O2233">
            <v>197.5</v>
          </cell>
          <cell r="P2233">
            <v>125</v>
          </cell>
          <cell r="Q2233">
            <v>43.48</v>
          </cell>
          <cell r="R2233">
            <v>68</v>
          </cell>
          <cell r="S2233">
            <v>94</v>
          </cell>
        </row>
        <row r="2234">
          <cell r="N2234">
            <v>246</v>
          </cell>
          <cell r="O2234">
            <v>190</v>
          </cell>
          <cell r="P2234">
            <v>100</v>
          </cell>
          <cell r="Q2234">
            <v>32.68</v>
          </cell>
          <cell r="R2234">
            <v>92</v>
          </cell>
          <cell r="S2234">
            <v>102</v>
          </cell>
        </row>
        <row r="2235">
          <cell r="N2235">
            <v>275</v>
          </cell>
          <cell r="O2235">
            <v>116</v>
          </cell>
          <cell r="P2235">
            <v>88.5</v>
          </cell>
          <cell r="Q2235">
            <v>28.04</v>
          </cell>
          <cell r="R2235">
            <v>70</v>
          </cell>
          <cell r="S2235">
            <v>70</v>
          </cell>
        </row>
        <row r="2236">
          <cell r="N2236">
            <v>203</v>
          </cell>
          <cell r="O2236">
            <v>116</v>
          </cell>
          <cell r="P2236">
            <v>81</v>
          </cell>
          <cell r="Q2236">
            <v>30.19</v>
          </cell>
          <cell r="R2236">
            <v>62</v>
          </cell>
          <cell r="S2236">
            <v>80</v>
          </cell>
        </row>
        <row r="2237">
          <cell r="N2237">
            <v>245</v>
          </cell>
          <cell r="O2237">
            <v>112.5</v>
          </cell>
          <cell r="P2237">
            <v>80</v>
          </cell>
          <cell r="Q2237">
            <v>23.43</v>
          </cell>
          <cell r="R2237">
            <v>90</v>
          </cell>
          <cell r="S2237">
            <v>77</v>
          </cell>
        </row>
        <row r="2238">
          <cell r="N2238">
            <v>205</v>
          </cell>
          <cell r="O2238">
            <v>120</v>
          </cell>
          <cell r="P2238">
            <v>83.5</v>
          </cell>
          <cell r="Q2238">
            <v>24.3</v>
          </cell>
          <cell r="R2238">
            <v>67</v>
          </cell>
          <cell r="S2238">
            <v>77</v>
          </cell>
        </row>
        <row r="2239">
          <cell r="N2239">
            <v>213</v>
          </cell>
          <cell r="O2239">
            <v>116</v>
          </cell>
          <cell r="P2239">
            <v>77.5</v>
          </cell>
          <cell r="Q2239">
            <v>26.09</v>
          </cell>
          <cell r="R2239">
            <v>75</v>
          </cell>
          <cell r="S2239">
            <v>83</v>
          </cell>
        </row>
        <row r="2240">
          <cell r="N2240">
            <v>281</v>
          </cell>
          <cell r="O2240">
            <v>158.5</v>
          </cell>
          <cell r="P2240">
            <v>90</v>
          </cell>
          <cell r="Q2240">
            <v>20.5</v>
          </cell>
          <cell r="R2240">
            <v>72</v>
          </cell>
          <cell r="S2240">
            <v>79.400000000000006</v>
          </cell>
        </row>
        <row r="2241">
          <cell r="N2241">
            <v>219</v>
          </cell>
          <cell r="O2241">
            <v>145.5</v>
          </cell>
          <cell r="P2241">
            <v>80</v>
          </cell>
          <cell r="Q2241">
            <v>26.6</v>
          </cell>
          <cell r="R2241">
            <v>72</v>
          </cell>
          <cell r="S2241">
            <v>79.400000000000006</v>
          </cell>
        </row>
        <row r="2242">
          <cell r="N2242">
            <v>233</v>
          </cell>
          <cell r="O2242">
            <v>174</v>
          </cell>
          <cell r="P2242">
            <v>100</v>
          </cell>
          <cell r="Q2242">
            <v>26.72</v>
          </cell>
          <cell r="R2242">
            <v>85</v>
          </cell>
          <cell r="S2242">
            <v>73</v>
          </cell>
        </row>
        <row r="2243">
          <cell r="N2243">
            <v>200</v>
          </cell>
          <cell r="O2243">
            <v>133</v>
          </cell>
          <cell r="P2243">
            <v>84</v>
          </cell>
          <cell r="Q2243">
            <v>26.15</v>
          </cell>
          <cell r="R2243">
            <v>70</v>
          </cell>
          <cell r="S2243">
            <v>83</v>
          </cell>
        </row>
        <row r="2244">
          <cell r="N2244">
            <v>195</v>
          </cell>
          <cell r="O2244">
            <v>107.5</v>
          </cell>
          <cell r="P2244">
            <v>72</v>
          </cell>
          <cell r="Q2244">
            <v>26.53</v>
          </cell>
          <cell r="R2244">
            <v>70</v>
          </cell>
          <cell r="S2244">
            <v>80</v>
          </cell>
        </row>
        <row r="2245">
          <cell r="N2245">
            <v>312</v>
          </cell>
          <cell r="O2245">
            <v>110</v>
          </cell>
          <cell r="P2245">
            <v>66</v>
          </cell>
          <cell r="Q2245">
            <v>26.28</v>
          </cell>
          <cell r="R2245">
            <v>68</v>
          </cell>
          <cell r="S2245">
            <v>96</v>
          </cell>
        </row>
        <row r="2246">
          <cell r="N2246">
            <v>192</v>
          </cell>
          <cell r="O2246">
            <v>133</v>
          </cell>
          <cell r="P2246">
            <v>87</v>
          </cell>
          <cell r="Q2246">
            <v>20.72</v>
          </cell>
          <cell r="R2246">
            <v>78</v>
          </cell>
          <cell r="S2246">
            <v>77</v>
          </cell>
        </row>
        <row r="2247">
          <cell r="N2247">
            <v>176</v>
          </cell>
          <cell r="O2247">
            <v>116</v>
          </cell>
          <cell r="P2247">
            <v>83</v>
          </cell>
          <cell r="Q2247">
            <v>27.8</v>
          </cell>
          <cell r="R2247">
            <v>65</v>
          </cell>
          <cell r="S2247">
            <v>75</v>
          </cell>
        </row>
        <row r="2248">
          <cell r="N2248">
            <v>157</v>
          </cell>
          <cell r="O2248">
            <v>195</v>
          </cell>
          <cell r="P2248">
            <v>108</v>
          </cell>
          <cell r="Q2248">
            <v>25.08</v>
          </cell>
          <cell r="R2248">
            <v>75</v>
          </cell>
          <cell r="S2248">
            <v>78</v>
          </cell>
        </row>
        <row r="2249">
          <cell r="N2249">
            <v>183</v>
          </cell>
          <cell r="O2249">
            <v>140</v>
          </cell>
          <cell r="P2249">
            <v>85</v>
          </cell>
          <cell r="Q2249">
            <v>24.39</v>
          </cell>
          <cell r="R2249">
            <v>67</v>
          </cell>
          <cell r="S2249">
            <v>84</v>
          </cell>
        </row>
        <row r="2250">
          <cell r="N2250">
            <v>249</v>
          </cell>
          <cell r="O2250">
            <v>145</v>
          </cell>
          <cell r="P2250">
            <v>85</v>
          </cell>
          <cell r="Q2250">
            <v>28.77</v>
          </cell>
          <cell r="R2250">
            <v>75</v>
          </cell>
          <cell r="S2250">
            <v>100</v>
          </cell>
        </row>
        <row r="2251">
          <cell r="N2251">
            <v>233</v>
          </cell>
          <cell r="O2251">
            <v>135</v>
          </cell>
          <cell r="P2251">
            <v>75</v>
          </cell>
          <cell r="Q2251">
            <v>22.17</v>
          </cell>
          <cell r="R2251">
            <v>75</v>
          </cell>
          <cell r="S2251">
            <v>60</v>
          </cell>
        </row>
        <row r="2252">
          <cell r="N2252">
            <v>259</v>
          </cell>
          <cell r="O2252">
            <v>101</v>
          </cell>
          <cell r="P2252">
            <v>71</v>
          </cell>
          <cell r="Q2252">
            <v>20.100000000000001</v>
          </cell>
          <cell r="R2252">
            <v>80</v>
          </cell>
          <cell r="S2252">
            <v>73</v>
          </cell>
        </row>
        <row r="2253">
          <cell r="N2253">
            <v>252</v>
          </cell>
          <cell r="O2253">
            <v>143</v>
          </cell>
          <cell r="P2253">
            <v>81</v>
          </cell>
          <cell r="Q2253">
            <v>24</v>
          </cell>
          <cell r="R2253">
            <v>85</v>
          </cell>
          <cell r="S2253">
            <v>101</v>
          </cell>
        </row>
        <row r="2254">
          <cell r="N2254">
            <v>273</v>
          </cell>
          <cell r="O2254">
            <v>145</v>
          </cell>
          <cell r="P2254">
            <v>88</v>
          </cell>
          <cell r="Q2254">
            <v>25.41</v>
          </cell>
          <cell r="R2254">
            <v>69</v>
          </cell>
          <cell r="S2254">
            <v>74</v>
          </cell>
        </row>
        <row r="2255">
          <cell r="N2255">
            <v>193</v>
          </cell>
          <cell r="O2255">
            <v>122</v>
          </cell>
          <cell r="P2255">
            <v>78</v>
          </cell>
          <cell r="Q2255">
            <v>28.4</v>
          </cell>
          <cell r="R2255">
            <v>70</v>
          </cell>
          <cell r="S2255">
            <v>93</v>
          </cell>
        </row>
        <row r="2256">
          <cell r="N2256">
            <v>199</v>
          </cell>
          <cell r="O2256">
            <v>111</v>
          </cell>
          <cell r="P2256">
            <v>71</v>
          </cell>
          <cell r="Q2256">
            <v>27.23</v>
          </cell>
          <cell r="R2256">
            <v>67</v>
          </cell>
          <cell r="S2256">
            <v>107</v>
          </cell>
        </row>
        <row r="2257">
          <cell r="N2257">
            <v>229</v>
          </cell>
          <cell r="O2257">
            <v>146</v>
          </cell>
          <cell r="P2257">
            <v>78</v>
          </cell>
          <cell r="Q2257">
            <v>25.25</v>
          </cell>
          <cell r="R2257">
            <v>69</v>
          </cell>
          <cell r="S2257">
            <v>75</v>
          </cell>
        </row>
        <row r="2258">
          <cell r="N2258">
            <v>181</v>
          </cell>
          <cell r="O2258">
            <v>122</v>
          </cell>
          <cell r="P2258">
            <v>87.5</v>
          </cell>
          <cell r="Q2258">
            <v>29.15</v>
          </cell>
          <cell r="R2258">
            <v>80</v>
          </cell>
          <cell r="S2258">
            <v>83</v>
          </cell>
        </row>
        <row r="2259">
          <cell r="N2259">
            <v>168</v>
          </cell>
          <cell r="O2259">
            <v>120</v>
          </cell>
          <cell r="P2259">
            <v>80</v>
          </cell>
          <cell r="Q2259">
            <v>25.26</v>
          </cell>
          <cell r="R2259">
            <v>96</v>
          </cell>
          <cell r="S2259">
            <v>60</v>
          </cell>
        </row>
        <row r="2260">
          <cell r="N2260">
            <v>267</v>
          </cell>
          <cell r="O2260">
            <v>150</v>
          </cell>
          <cell r="P2260">
            <v>93</v>
          </cell>
          <cell r="Q2260">
            <v>31.77</v>
          </cell>
          <cell r="R2260">
            <v>93</v>
          </cell>
          <cell r="S2260">
            <v>74</v>
          </cell>
        </row>
        <row r="2261">
          <cell r="N2261">
            <v>261</v>
          </cell>
          <cell r="O2261">
            <v>180</v>
          </cell>
          <cell r="P2261">
            <v>100</v>
          </cell>
          <cell r="Q2261">
            <v>25.9</v>
          </cell>
          <cell r="R2261">
            <v>92</v>
          </cell>
          <cell r="S2261">
            <v>66</v>
          </cell>
        </row>
        <row r="2262">
          <cell r="N2262">
            <v>235</v>
          </cell>
          <cell r="O2262">
            <v>109</v>
          </cell>
          <cell r="P2262">
            <v>70</v>
          </cell>
          <cell r="Q2262">
            <v>28.66</v>
          </cell>
          <cell r="R2262">
            <v>74</v>
          </cell>
          <cell r="S2262">
            <v>73</v>
          </cell>
        </row>
        <row r="2263">
          <cell r="N2263">
            <v>281</v>
          </cell>
          <cell r="O2263">
            <v>115.5</v>
          </cell>
          <cell r="P2263">
            <v>79</v>
          </cell>
          <cell r="Q2263">
            <v>22.9</v>
          </cell>
          <cell r="R2263">
            <v>80</v>
          </cell>
          <cell r="S2263">
            <v>71</v>
          </cell>
        </row>
        <row r="2264">
          <cell r="N2264">
            <v>201</v>
          </cell>
          <cell r="O2264">
            <v>121</v>
          </cell>
          <cell r="P2264">
            <v>78.5</v>
          </cell>
          <cell r="Q2264">
            <v>24.26</v>
          </cell>
          <cell r="R2264">
            <v>67</v>
          </cell>
          <cell r="S2264">
            <v>90</v>
          </cell>
        </row>
        <row r="2265">
          <cell r="N2265">
            <v>215</v>
          </cell>
          <cell r="O2265">
            <v>132</v>
          </cell>
          <cell r="P2265">
            <v>85</v>
          </cell>
          <cell r="Q2265">
            <v>33.14</v>
          </cell>
          <cell r="R2265">
            <v>81</v>
          </cell>
          <cell r="S2265">
            <v>75</v>
          </cell>
        </row>
        <row r="2266">
          <cell r="N2266">
            <v>218</v>
          </cell>
          <cell r="O2266">
            <v>102</v>
          </cell>
          <cell r="P2266">
            <v>67</v>
          </cell>
          <cell r="Q2266">
            <v>19.23</v>
          </cell>
          <cell r="R2266">
            <v>78</v>
          </cell>
          <cell r="S2266">
            <v>78</v>
          </cell>
        </row>
        <row r="2267">
          <cell r="N2267">
            <v>266</v>
          </cell>
          <cell r="O2267">
            <v>110</v>
          </cell>
          <cell r="P2267">
            <v>72.5</v>
          </cell>
          <cell r="Q2267">
            <v>26.09</v>
          </cell>
          <cell r="R2267">
            <v>77</v>
          </cell>
          <cell r="S2267">
            <v>73</v>
          </cell>
        </row>
        <row r="2268">
          <cell r="N2268">
            <v>217</v>
          </cell>
          <cell r="O2268">
            <v>115</v>
          </cell>
          <cell r="P2268">
            <v>80</v>
          </cell>
          <cell r="Q2268">
            <v>28.82</v>
          </cell>
          <cell r="R2268">
            <v>52</v>
          </cell>
          <cell r="S2268">
            <v>70</v>
          </cell>
        </row>
        <row r="2269">
          <cell r="N2269">
            <v>241</v>
          </cell>
          <cell r="O2269">
            <v>136.5</v>
          </cell>
          <cell r="P2269">
            <v>85</v>
          </cell>
          <cell r="Q2269">
            <v>26.42</v>
          </cell>
          <cell r="R2269">
            <v>70</v>
          </cell>
          <cell r="S2269">
            <v>77</v>
          </cell>
        </row>
        <row r="2270">
          <cell r="N2270">
            <v>246</v>
          </cell>
          <cell r="O2270">
            <v>107</v>
          </cell>
          <cell r="P2270">
            <v>73</v>
          </cell>
          <cell r="Q2270">
            <v>29.36</v>
          </cell>
          <cell r="R2270">
            <v>79</v>
          </cell>
          <cell r="S2270">
            <v>80</v>
          </cell>
        </row>
        <row r="2271">
          <cell r="N2271">
            <v>226</v>
          </cell>
          <cell r="O2271">
            <v>118</v>
          </cell>
          <cell r="P2271">
            <v>72</v>
          </cell>
          <cell r="Q2271">
            <v>24.75</v>
          </cell>
          <cell r="R2271">
            <v>87</v>
          </cell>
          <cell r="S2271">
            <v>79</v>
          </cell>
        </row>
        <row r="2272">
          <cell r="N2272">
            <v>216</v>
          </cell>
          <cell r="O2272">
            <v>144</v>
          </cell>
          <cell r="P2272">
            <v>79</v>
          </cell>
          <cell r="Q2272">
            <v>25.09</v>
          </cell>
          <cell r="R2272">
            <v>67</v>
          </cell>
          <cell r="S2272">
            <v>85</v>
          </cell>
        </row>
        <row r="2273">
          <cell r="N2273">
            <v>380</v>
          </cell>
          <cell r="O2273">
            <v>175</v>
          </cell>
          <cell r="P2273">
            <v>78</v>
          </cell>
          <cell r="Q2273">
            <v>20.149999999999999</v>
          </cell>
          <cell r="R2273">
            <v>68</v>
          </cell>
          <cell r="S2273">
            <v>95</v>
          </cell>
        </row>
        <row r="2274">
          <cell r="N2274">
            <v>233</v>
          </cell>
          <cell r="O2274">
            <v>120</v>
          </cell>
          <cell r="P2274">
            <v>81</v>
          </cell>
          <cell r="Q2274">
            <v>28.25</v>
          </cell>
          <cell r="R2274">
            <v>80</v>
          </cell>
          <cell r="S2274">
            <v>75</v>
          </cell>
        </row>
        <row r="2275">
          <cell r="N2275">
            <v>270</v>
          </cell>
          <cell r="O2275">
            <v>146</v>
          </cell>
          <cell r="P2275">
            <v>106</v>
          </cell>
          <cell r="Q2275">
            <v>27.96</v>
          </cell>
          <cell r="R2275">
            <v>75</v>
          </cell>
          <cell r="S2275">
            <v>77</v>
          </cell>
        </row>
        <row r="2276">
          <cell r="N2276">
            <v>281</v>
          </cell>
          <cell r="O2276">
            <v>150</v>
          </cell>
          <cell r="P2276">
            <v>101</v>
          </cell>
          <cell r="Q2276">
            <v>36.909999999999997</v>
          </cell>
          <cell r="R2276">
            <v>72</v>
          </cell>
          <cell r="S2276">
            <v>97</v>
          </cell>
        </row>
        <row r="2277">
          <cell r="N2277">
            <v>299</v>
          </cell>
          <cell r="O2277">
            <v>132</v>
          </cell>
          <cell r="P2277">
            <v>81</v>
          </cell>
          <cell r="Q2277">
            <v>24.35</v>
          </cell>
          <cell r="R2277">
            <v>75</v>
          </cell>
          <cell r="S2277">
            <v>70</v>
          </cell>
        </row>
        <row r="2278">
          <cell r="N2278">
            <v>243</v>
          </cell>
          <cell r="O2278">
            <v>125</v>
          </cell>
          <cell r="P2278">
            <v>75</v>
          </cell>
          <cell r="Q2278">
            <v>29.19</v>
          </cell>
          <cell r="R2278">
            <v>60</v>
          </cell>
          <cell r="S2278">
            <v>78</v>
          </cell>
        </row>
        <row r="2279">
          <cell r="N2279">
            <v>260</v>
          </cell>
          <cell r="O2279">
            <v>180</v>
          </cell>
          <cell r="P2279">
            <v>100</v>
          </cell>
          <cell r="Q2279">
            <v>25.56</v>
          </cell>
          <cell r="R2279">
            <v>100</v>
          </cell>
          <cell r="S2279">
            <v>79.400000000000006</v>
          </cell>
        </row>
        <row r="2280">
          <cell r="N2280">
            <v>293</v>
          </cell>
          <cell r="O2280">
            <v>165</v>
          </cell>
          <cell r="P2280">
            <v>106</v>
          </cell>
          <cell r="Q2280">
            <v>24.71</v>
          </cell>
          <cell r="R2280">
            <v>90</v>
          </cell>
          <cell r="S2280">
            <v>79</v>
          </cell>
        </row>
        <row r="2281">
          <cell r="N2281">
            <v>270</v>
          </cell>
          <cell r="O2281">
            <v>126</v>
          </cell>
          <cell r="P2281">
            <v>86</v>
          </cell>
          <cell r="Q2281">
            <v>23.98</v>
          </cell>
          <cell r="R2281">
            <v>80</v>
          </cell>
          <cell r="S2281">
            <v>77</v>
          </cell>
        </row>
        <row r="2282">
          <cell r="N2282">
            <v>262</v>
          </cell>
          <cell r="O2282">
            <v>105</v>
          </cell>
          <cell r="P2282">
            <v>72.5</v>
          </cell>
          <cell r="Q2282">
            <v>28.36</v>
          </cell>
          <cell r="R2282">
            <v>82</v>
          </cell>
          <cell r="S2282">
            <v>70</v>
          </cell>
        </row>
        <row r="2283">
          <cell r="N2283">
            <v>212</v>
          </cell>
          <cell r="O2283">
            <v>128</v>
          </cell>
          <cell r="P2283">
            <v>81.5</v>
          </cell>
          <cell r="Q2283">
            <v>27.51</v>
          </cell>
          <cell r="R2283">
            <v>80</v>
          </cell>
          <cell r="S2283">
            <v>87</v>
          </cell>
        </row>
        <row r="2284">
          <cell r="N2284">
            <v>232</v>
          </cell>
          <cell r="O2284">
            <v>129</v>
          </cell>
          <cell r="P2284">
            <v>74</v>
          </cell>
          <cell r="Q2284">
            <v>24.46</v>
          </cell>
          <cell r="R2284">
            <v>86</v>
          </cell>
          <cell r="S2284">
            <v>88</v>
          </cell>
        </row>
        <row r="2285">
          <cell r="N2285">
            <v>254</v>
          </cell>
          <cell r="O2285">
            <v>132</v>
          </cell>
          <cell r="P2285">
            <v>96</v>
          </cell>
          <cell r="Q2285">
            <v>29.35</v>
          </cell>
          <cell r="R2285">
            <v>90</v>
          </cell>
          <cell r="S2285">
            <v>67</v>
          </cell>
        </row>
        <row r="2286">
          <cell r="N2286">
            <v>200</v>
          </cell>
          <cell r="O2286">
            <v>128</v>
          </cell>
          <cell r="P2286">
            <v>83</v>
          </cell>
          <cell r="Q2286">
            <v>29.63</v>
          </cell>
          <cell r="R2286">
            <v>68</v>
          </cell>
          <cell r="S2286">
            <v>80</v>
          </cell>
        </row>
        <row r="2287">
          <cell r="N2287">
            <v>355</v>
          </cell>
          <cell r="O2287">
            <v>113</v>
          </cell>
          <cell r="P2287">
            <v>81</v>
          </cell>
          <cell r="Q2287">
            <v>26.17</v>
          </cell>
          <cell r="R2287">
            <v>90</v>
          </cell>
          <cell r="S2287">
            <v>71</v>
          </cell>
        </row>
        <row r="2288">
          <cell r="N2288">
            <v>210</v>
          </cell>
          <cell r="O2288">
            <v>134.5</v>
          </cell>
          <cell r="P2288">
            <v>84</v>
          </cell>
          <cell r="Q2288">
            <v>27.97</v>
          </cell>
          <cell r="R2288">
            <v>65</v>
          </cell>
          <cell r="S2288">
            <v>87</v>
          </cell>
        </row>
        <row r="2289">
          <cell r="N2289">
            <v>242</v>
          </cell>
          <cell r="O2289">
            <v>111</v>
          </cell>
          <cell r="P2289">
            <v>70</v>
          </cell>
          <cell r="Q2289">
            <v>29.84</v>
          </cell>
          <cell r="R2289">
            <v>80</v>
          </cell>
          <cell r="S2289">
            <v>88</v>
          </cell>
        </row>
        <row r="2290">
          <cell r="N2290">
            <v>240</v>
          </cell>
          <cell r="O2290">
            <v>118</v>
          </cell>
          <cell r="P2290">
            <v>84</v>
          </cell>
          <cell r="Q2290">
            <v>25.57</v>
          </cell>
          <cell r="R2290">
            <v>80</v>
          </cell>
          <cell r="S2290">
            <v>75</v>
          </cell>
        </row>
        <row r="2291">
          <cell r="N2291">
            <v>390</v>
          </cell>
          <cell r="O2291">
            <v>150</v>
          </cell>
          <cell r="P2291">
            <v>94</v>
          </cell>
          <cell r="Q2291">
            <v>27.34</v>
          </cell>
          <cell r="R2291">
            <v>75</v>
          </cell>
          <cell r="S2291">
            <v>71</v>
          </cell>
        </row>
        <row r="2292">
          <cell r="N2292">
            <v>190</v>
          </cell>
          <cell r="O2292">
            <v>148</v>
          </cell>
          <cell r="P2292">
            <v>92.5</v>
          </cell>
          <cell r="Q2292">
            <v>22.99</v>
          </cell>
          <cell r="R2292">
            <v>80</v>
          </cell>
          <cell r="S2292">
            <v>90</v>
          </cell>
        </row>
        <row r="2293">
          <cell r="N2293">
            <v>212</v>
          </cell>
          <cell r="O2293">
            <v>146</v>
          </cell>
          <cell r="P2293">
            <v>80</v>
          </cell>
          <cell r="Q2293">
            <v>28.53</v>
          </cell>
          <cell r="R2293">
            <v>95</v>
          </cell>
          <cell r="S2293">
            <v>72</v>
          </cell>
        </row>
        <row r="2294">
          <cell r="N2294">
            <v>315</v>
          </cell>
          <cell r="O2294">
            <v>176</v>
          </cell>
          <cell r="P2294">
            <v>87</v>
          </cell>
          <cell r="Q2294">
            <v>29.23</v>
          </cell>
          <cell r="R2294">
            <v>82</v>
          </cell>
          <cell r="S2294">
            <v>72</v>
          </cell>
        </row>
        <row r="2295">
          <cell r="N2295">
            <v>230</v>
          </cell>
          <cell r="O2295">
            <v>115</v>
          </cell>
          <cell r="P2295">
            <v>75</v>
          </cell>
          <cell r="Q2295">
            <v>22.9</v>
          </cell>
          <cell r="R2295">
            <v>58</v>
          </cell>
          <cell r="S2295">
            <v>79</v>
          </cell>
        </row>
        <row r="2296">
          <cell r="N2296">
            <v>189</v>
          </cell>
          <cell r="O2296">
            <v>144</v>
          </cell>
          <cell r="P2296">
            <v>88</v>
          </cell>
          <cell r="Q2296">
            <v>39.08</v>
          </cell>
          <cell r="R2296">
            <v>60</v>
          </cell>
          <cell r="S2296">
            <v>87</v>
          </cell>
        </row>
        <row r="2297">
          <cell r="N2297">
            <v>218</v>
          </cell>
          <cell r="O2297">
            <v>133</v>
          </cell>
          <cell r="P2297">
            <v>87</v>
          </cell>
          <cell r="Q2297">
            <v>31.9</v>
          </cell>
          <cell r="R2297">
            <v>88</v>
          </cell>
          <cell r="S2297">
            <v>115</v>
          </cell>
        </row>
        <row r="2298">
          <cell r="N2298">
            <v>210</v>
          </cell>
          <cell r="O2298">
            <v>124</v>
          </cell>
          <cell r="P2298">
            <v>81</v>
          </cell>
          <cell r="Q2298">
            <v>24.38</v>
          </cell>
          <cell r="R2298">
            <v>67</v>
          </cell>
          <cell r="S2298">
            <v>79.400000000000006</v>
          </cell>
        </row>
        <row r="2299">
          <cell r="N2299">
            <v>264</v>
          </cell>
          <cell r="O2299">
            <v>137</v>
          </cell>
          <cell r="P2299">
            <v>80</v>
          </cell>
          <cell r="Q2299">
            <v>29.99</v>
          </cell>
          <cell r="R2299">
            <v>65</v>
          </cell>
          <cell r="S2299">
            <v>58</v>
          </cell>
        </row>
        <row r="2300">
          <cell r="N2300">
            <v>279</v>
          </cell>
          <cell r="O2300">
            <v>135</v>
          </cell>
          <cell r="P2300">
            <v>86</v>
          </cell>
          <cell r="Q2300">
            <v>27.02</v>
          </cell>
          <cell r="R2300">
            <v>100</v>
          </cell>
          <cell r="S2300">
            <v>72</v>
          </cell>
        </row>
        <row r="2301">
          <cell r="N2301">
            <v>287</v>
          </cell>
          <cell r="O2301">
            <v>145</v>
          </cell>
          <cell r="P2301">
            <v>72.5</v>
          </cell>
          <cell r="Q2301">
            <v>26.27</v>
          </cell>
          <cell r="R2301">
            <v>88</v>
          </cell>
          <cell r="S2301">
            <v>206</v>
          </cell>
        </row>
        <row r="2302">
          <cell r="N2302">
            <v>186</v>
          </cell>
          <cell r="O2302">
            <v>166</v>
          </cell>
          <cell r="P2302">
            <v>96</v>
          </cell>
          <cell r="Q2302">
            <v>33.14</v>
          </cell>
          <cell r="R2302">
            <v>75</v>
          </cell>
          <cell r="S2302">
            <v>75</v>
          </cell>
        </row>
        <row r="2303">
          <cell r="N2303">
            <v>235</v>
          </cell>
          <cell r="O2303">
            <v>136</v>
          </cell>
          <cell r="P2303">
            <v>96</v>
          </cell>
          <cell r="Q2303">
            <v>28.61</v>
          </cell>
          <cell r="R2303">
            <v>54</v>
          </cell>
          <cell r="S2303">
            <v>85</v>
          </cell>
        </row>
        <row r="2304">
          <cell r="N2304">
            <v>156</v>
          </cell>
          <cell r="O2304">
            <v>121</v>
          </cell>
          <cell r="P2304">
            <v>88</v>
          </cell>
          <cell r="Q2304">
            <v>23.57</v>
          </cell>
          <cell r="R2304">
            <v>70</v>
          </cell>
          <cell r="S2304">
            <v>86</v>
          </cell>
        </row>
        <row r="2305">
          <cell r="N2305">
            <v>275</v>
          </cell>
          <cell r="O2305">
            <v>137</v>
          </cell>
          <cell r="P2305">
            <v>88</v>
          </cell>
          <cell r="Q2305">
            <v>29.28</v>
          </cell>
          <cell r="R2305">
            <v>110</v>
          </cell>
          <cell r="S2305">
            <v>88</v>
          </cell>
        </row>
        <row r="2306">
          <cell r="N2306">
            <v>310</v>
          </cell>
          <cell r="O2306">
            <v>146</v>
          </cell>
          <cell r="P2306">
            <v>91</v>
          </cell>
          <cell r="Q2306">
            <v>29.3</v>
          </cell>
          <cell r="R2306">
            <v>75</v>
          </cell>
          <cell r="S2306">
            <v>72</v>
          </cell>
        </row>
        <row r="2307">
          <cell r="N2307">
            <v>259</v>
          </cell>
          <cell r="O2307">
            <v>132.5</v>
          </cell>
          <cell r="P2307">
            <v>92</v>
          </cell>
          <cell r="Q2307">
            <v>30.41</v>
          </cell>
          <cell r="R2307">
            <v>68</v>
          </cell>
          <cell r="S2307">
            <v>75</v>
          </cell>
        </row>
        <row r="2308">
          <cell r="N2308">
            <v>240</v>
          </cell>
          <cell r="O2308">
            <v>142</v>
          </cell>
          <cell r="P2308">
            <v>85</v>
          </cell>
          <cell r="Q2308">
            <v>22.55</v>
          </cell>
          <cell r="R2308">
            <v>80</v>
          </cell>
          <cell r="S2308">
            <v>77</v>
          </cell>
        </row>
        <row r="2309">
          <cell r="N2309">
            <v>332</v>
          </cell>
          <cell r="O2309">
            <v>114</v>
          </cell>
          <cell r="P2309">
            <v>76</v>
          </cell>
          <cell r="Q2309">
            <v>26.51</v>
          </cell>
          <cell r="R2309">
            <v>70</v>
          </cell>
          <cell r="S2309">
            <v>90</v>
          </cell>
        </row>
        <row r="2310">
          <cell r="N2310">
            <v>228</v>
          </cell>
          <cell r="O2310">
            <v>108</v>
          </cell>
          <cell r="P2310">
            <v>62</v>
          </cell>
          <cell r="Q2310">
            <v>23.92</v>
          </cell>
          <cell r="R2310">
            <v>63</v>
          </cell>
          <cell r="S2310">
            <v>99</v>
          </cell>
        </row>
        <row r="2311">
          <cell r="N2311">
            <v>280</v>
          </cell>
          <cell r="O2311">
            <v>129</v>
          </cell>
          <cell r="P2311">
            <v>89</v>
          </cell>
          <cell r="Q2311">
            <v>39.69</v>
          </cell>
          <cell r="R2311">
            <v>110</v>
          </cell>
          <cell r="S2311">
            <v>65</v>
          </cell>
        </row>
        <row r="2312">
          <cell r="N2312">
            <v>254</v>
          </cell>
          <cell r="O2312">
            <v>113</v>
          </cell>
          <cell r="P2312">
            <v>61</v>
          </cell>
          <cell r="Q2312">
            <v>25.5</v>
          </cell>
          <cell r="R2312">
            <v>79</v>
          </cell>
          <cell r="S2312">
            <v>87</v>
          </cell>
        </row>
        <row r="2313">
          <cell r="N2313">
            <v>205</v>
          </cell>
          <cell r="O2313">
            <v>137</v>
          </cell>
          <cell r="P2313">
            <v>95</v>
          </cell>
          <cell r="Q2313">
            <v>25.29</v>
          </cell>
          <cell r="R2313">
            <v>100</v>
          </cell>
          <cell r="S2313">
            <v>74</v>
          </cell>
        </row>
        <row r="2314">
          <cell r="N2314">
            <v>265</v>
          </cell>
          <cell r="O2314">
            <v>137.5</v>
          </cell>
          <cell r="P2314">
            <v>88.5</v>
          </cell>
          <cell r="Q2314">
            <v>23.75</v>
          </cell>
          <cell r="R2314">
            <v>83</v>
          </cell>
          <cell r="S2314">
            <v>90</v>
          </cell>
        </row>
        <row r="2315">
          <cell r="N2315">
            <v>227</v>
          </cell>
          <cell r="O2315">
            <v>102</v>
          </cell>
          <cell r="P2315">
            <v>61</v>
          </cell>
          <cell r="Q2315">
            <v>23.29</v>
          </cell>
          <cell r="R2315">
            <v>70</v>
          </cell>
          <cell r="S2315">
            <v>81</v>
          </cell>
        </row>
        <row r="2316">
          <cell r="N2316">
            <v>342</v>
          </cell>
          <cell r="O2316">
            <v>137</v>
          </cell>
          <cell r="P2316">
            <v>83.5</v>
          </cell>
          <cell r="Q2316">
            <v>25.18</v>
          </cell>
          <cell r="R2316">
            <v>86</v>
          </cell>
          <cell r="S2316">
            <v>140</v>
          </cell>
        </row>
        <row r="2317">
          <cell r="N2317">
            <v>302</v>
          </cell>
          <cell r="O2317">
            <v>122</v>
          </cell>
          <cell r="P2317">
            <v>95</v>
          </cell>
          <cell r="Q2317">
            <v>23.81</v>
          </cell>
          <cell r="R2317">
            <v>80</v>
          </cell>
          <cell r="S2317">
            <v>82</v>
          </cell>
        </row>
        <row r="2318">
          <cell r="N2318">
            <v>152</v>
          </cell>
          <cell r="O2318">
            <v>118.5</v>
          </cell>
          <cell r="P2318">
            <v>76</v>
          </cell>
          <cell r="Q2318">
            <v>25.38</v>
          </cell>
          <cell r="R2318">
            <v>74</v>
          </cell>
          <cell r="S2318">
            <v>68</v>
          </cell>
        </row>
        <row r="2319">
          <cell r="N2319">
            <v>193</v>
          </cell>
          <cell r="O2319">
            <v>110</v>
          </cell>
          <cell r="P2319">
            <v>68</v>
          </cell>
          <cell r="Q2319">
            <v>22.19</v>
          </cell>
          <cell r="R2319">
            <v>68</v>
          </cell>
          <cell r="S2319">
            <v>65</v>
          </cell>
        </row>
        <row r="2320">
          <cell r="N2320">
            <v>196</v>
          </cell>
          <cell r="O2320">
            <v>136</v>
          </cell>
          <cell r="P2320">
            <v>88</v>
          </cell>
          <cell r="Q2320">
            <v>34.549999999999997</v>
          </cell>
          <cell r="R2320">
            <v>75</v>
          </cell>
          <cell r="S2320">
            <v>78</v>
          </cell>
        </row>
        <row r="2321">
          <cell r="N2321">
            <v>271</v>
          </cell>
          <cell r="O2321">
            <v>125.5</v>
          </cell>
          <cell r="P2321">
            <v>72.5</v>
          </cell>
          <cell r="Q2321">
            <v>31.11</v>
          </cell>
          <cell r="R2321">
            <v>62</v>
          </cell>
          <cell r="S2321">
            <v>79.400000000000006</v>
          </cell>
        </row>
        <row r="2322">
          <cell r="N2322">
            <v>326</v>
          </cell>
          <cell r="O2322">
            <v>124</v>
          </cell>
          <cell r="P2322">
            <v>78</v>
          </cell>
          <cell r="Q2322">
            <v>25.27</v>
          </cell>
          <cell r="R2322">
            <v>88</v>
          </cell>
          <cell r="S2322">
            <v>67</v>
          </cell>
        </row>
        <row r="2323">
          <cell r="N2323">
            <v>135</v>
          </cell>
          <cell r="O2323">
            <v>105</v>
          </cell>
          <cell r="P2323">
            <v>69</v>
          </cell>
          <cell r="Q2323">
            <v>22.88</v>
          </cell>
          <cell r="R2323">
            <v>70</v>
          </cell>
          <cell r="S2323">
            <v>76</v>
          </cell>
        </row>
        <row r="2324">
          <cell r="N2324">
            <v>156</v>
          </cell>
          <cell r="O2324">
            <v>120</v>
          </cell>
          <cell r="P2324">
            <v>87</v>
          </cell>
          <cell r="Q2324">
            <v>21.8</v>
          </cell>
          <cell r="R2324">
            <v>66</v>
          </cell>
          <cell r="S2324">
            <v>89</v>
          </cell>
        </row>
        <row r="2325">
          <cell r="N2325">
            <v>230</v>
          </cell>
          <cell r="O2325">
            <v>130</v>
          </cell>
          <cell r="P2325">
            <v>85</v>
          </cell>
          <cell r="Q2325">
            <v>30.16</v>
          </cell>
          <cell r="R2325">
            <v>72</v>
          </cell>
          <cell r="S2325">
            <v>108</v>
          </cell>
        </row>
        <row r="2326">
          <cell r="N2326">
            <v>303</v>
          </cell>
          <cell r="O2326">
            <v>136.5</v>
          </cell>
          <cell r="P2326">
            <v>97</v>
          </cell>
          <cell r="Q2326">
            <v>26.64</v>
          </cell>
          <cell r="R2326">
            <v>93</v>
          </cell>
          <cell r="S2326">
            <v>106</v>
          </cell>
        </row>
        <row r="2327">
          <cell r="N2327">
            <v>220</v>
          </cell>
          <cell r="O2327">
            <v>125</v>
          </cell>
          <cell r="P2327">
            <v>82</v>
          </cell>
          <cell r="Q2327">
            <v>24.1</v>
          </cell>
          <cell r="R2327">
            <v>60</v>
          </cell>
          <cell r="S2327">
            <v>73</v>
          </cell>
        </row>
        <row r="2328">
          <cell r="N2328">
            <v>252</v>
          </cell>
          <cell r="O2328">
            <v>123</v>
          </cell>
          <cell r="P2328">
            <v>69</v>
          </cell>
          <cell r="Q2328">
            <v>21.45</v>
          </cell>
          <cell r="R2328">
            <v>72</v>
          </cell>
          <cell r="S2328">
            <v>89</v>
          </cell>
        </row>
        <row r="2329">
          <cell r="N2329">
            <v>233</v>
          </cell>
          <cell r="O2329">
            <v>130</v>
          </cell>
          <cell r="P2329">
            <v>87</v>
          </cell>
          <cell r="Q2329">
            <v>21.34</v>
          </cell>
          <cell r="R2329">
            <v>85</v>
          </cell>
          <cell r="S2329">
            <v>386</v>
          </cell>
        </row>
        <row r="2330">
          <cell r="N2330">
            <v>323</v>
          </cell>
          <cell r="O2330">
            <v>123.5</v>
          </cell>
          <cell r="P2330">
            <v>78</v>
          </cell>
          <cell r="Q2330">
            <v>22.86</v>
          </cell>
          <cell r="R2330">
            <v>92</v>
          </cell>
          <cell r="S2330">
            <v>63</v>
          </cell>
        </row>
        <row r="2331">
          <cell r="N2331">
            <v>288</v>
          </cell>
          <cell r="O2331">
            <v>150</v>
          </cell>
          <cell r="P2331">
            <v>89</v>
          </cell>
          <cell r="Q2331">
            <v>21.11</v>
          </cell>
          <cell r="R2331">
            <v>90</v>
          </cell>
          <cell r="S2331">
            <v>97</v>
          </cell>
        </row>
        <row r="2332">
          <cell r="N2332">
            <v>225</v>
          </cell>
          <cell r="O2332">
            <v>137</v>
          </cell>
          <cell r="P2332">
            <v>97</v>
          </cell>
          <cell r="Q2332">
            <v>27.31</v>
          </cell>
          <cell r="R2332">
            <v>66</v>
          </cell>
          <cell r="S2332">
            <v>79.400000000000006</v>
          </cell>
        </row>
        <row r="2333">
          <cell r="N2333">
            <v>190</v>
          </cell>
          <cell r="O2333">
            <v>118</v>
          </cell>
          <cell r="P2333">
            <v>70</v>
          </cell>
          <cell r="Q2333">
            <v>23.57</v>
          </cell>
          <cell r="R2333">
            <v>64</v>
          </cell>
          <cell r="S2333">
            <v>69</v>
          </cell>
        </row>
        <row r="2334">
          <cell r="N2334">
            <v>255</v>
          </cell>
          <cell r="O2334">
            <v>102.5</v>
          </cell>
          <cell r="P2334">
            <v>64.5</v>
          </cell>
          <cell r="Q2334">
            <v>24.14</v>
          </cell>
          <cell r="R2334">
            <v>65</v>
          </cell>
          <cell r="S2334">
            <v>71</v>
          </cell>
        </row>
        <row r="2335">
          <cell r="N2335">
            <v>218</v>
          </cell>
          <cell r="O2335">
            <v>113</v>
          </cell>
          <cell r="P2335">
            <v>79</v>
          </cell>
          <cell r="Q2335">
            <v>27.33</v>
          </cell>
          <cell r="R2335">
            <v>62</v>
          </cell>
          <cell r="S2335">
            <v>73</v>
          </cell>
        </row>
        <row r="2336">
          <cell r="N2336">
            <v>179</v>
          </cell>
          <cell r="O2336">
            <v>129</v>
          </cell>
          <cell r="P2336">
            <v>81</v>
          </cell>
          <cell r="Q2336">
            <v>19.05</v>
          </cell>
          <cell r="R2336">
            <v>63</v>
          </cell>
          <cell r="S2336">
            <v>77</v>
          </cell>
        </row>
        <row r="2337">
          <cell r="N2337">
            <v>212</v>
          </cell>
          <cell r="O2337">
            <v>94</v>
          </cell>
          <cell r="P2337">
            <v>62</v>
          </cell>
          <cell r="Q2337">
            <v>25.83</v>
          </cell>
          <cell r="R2337">
            <v>80</v>
          </cell>
          <cell r="S2337">
            <v>88</v>
          </cell>
        </row>
        <row r="2338">
          <cell r="N2338">
            <v>216</v>
          </cell>
          <cell r="O2338">
            <v>163</v>
          </cell>
          <cell r="P2338">
            <v>102</v>
          </cell>
          <cell r="Q2338">
            <v>30.12</v>
          </cell>
          <cell r="R2338">
            <v>91</v>
          </cell>
          <cell r="S2338">
            <v>73</v>
          </cell>
        </row>
        <row r="2339">
          <cell r="N2339">
            <v>205</v>
          </cell>
          <cell r="O2339">
            <v>210</v>
          </cell>
          <cell r="P2339">
            <v>130</v>
          </cell>
          <cell r="Q2339">
            <v>25.49</v>
          </cell>
          <cell r="R2339">
            <v>95</v>
          </cell>
          <cell r="S2339">
            <v>127</v>
          </cell>
        </row>
        <row r="2340">
          <cell r="N2340">
            <v>188</v>
          </cell>
          <cell r="O2340">
            <v>132</v>
          </cell>
          <cell r="P2340">
            <v>91</v>
          </cell>
          <cell r="Q2340">
            <v>28.04</v>
          </cell>
          <cell r="R2340">
            <v>70</v>
          </cell>
          <cell r="S2340">
            <v>77</v>
          </cell>
        </row>
        <row r="2341">
          <cell r="N2341">
            <v>260</v>
          </cell>
          <cell r="O2341">
            <v>112.5</v>
          </cell>
          <cell r="P2341">
            <v>75</v>
          </cell>
          <cell r="Q2341">
            <v>21.97</v>
          </cell>
          <cell r="R2341">
            <v>60</v>
          </cell>
          <cell r="S2341">
            <v>74</v>
          </cell>
        </row>
        <row r="2342">
          <cell r="N2342">
            <v>180</v>
          </cell>
          <cell r="O2342">
            <v>184.5</v>
          </cell>
          <cell r="P2342">
            <v>110.5</v>
          </cell>
          <cell r="Q2342">
            <v>27.49</v>
          </cell>
          <cell r="R2342">
            <v>62</v>
          </cell>
          <cell r="S2342">
            <v>74</v>
          </cell>
        </row>
        <row r="2343">
          <cell r="N2343">
            <v>221</v>
          </cell>
          <cell r="O2343">
            <v>141</v>
          </cell>
          <cell r="P2343">
            <v>82.5</v>
          </cell>
          <cell r="Q2343">
            <v>29.48</v>
          </cell>
          <cell r="R2343">
            <v>80</v>
          </cell>
          <cell r="S2343">
            <v>93</v>
          </cell>
        </row>
        <row r="2344">
          <cell r="N2344">
            <v>159</v>
          </cell>
          <cell r="O2344">
            <v>92.5</v>
          </cell>
          <cell r="P2344">
            <v>70</v>
          </cell>
          <cell r="Q2344">
            <v>22.15</v>
          </cell>
          <cell r="R2344">
            <v>65</v>
          </cell>
          <cell r="S2344">
            <v>68</v>
          </cell>
        </row>
        <row r="2345">
          <cell r="N2345">
            <v>216</v>
          </cell>
          <cell r="O2345">
            <v>126</v>
          </cell>
          <cell r="P2345">
            <v>85</v>
          </cell>
          <cell r="Q2345">
            <v>30.1</v>
          </cell>
          <cell r="R2345">
            <v>80</v>
          </cell>
          <cell r="S2345">
            <v>70</v>
          </cell>
        </row>
        <row r="2346">
          <cell r="N2346">
            <v>193</v>
          </cell>
          <cell r="O2346">
            <v>172</v>
          </cell>
          <cell r="P2346">
            <v>105</v>
          </cell>
          <cell r="Q2346">
            <v>19.7</v>
          </cell>
          <cell r="R2346">
            <v>90</v>
          </cell>
          <cell r="S2346">
            <v>77</v>
          </cell>
        </row>
        <row r="2347">
          <cell r="N2347">
            <v>229</v>
          </cell>
          <cell r="O2347">
            <v>120</v>
          </cell>
          <cell r="P2347">
            <v>82</v>
          </cell>
          <cell r="Q2347">
            <v>25.58</v>
          </cell>
          <cell r="R2347">
            <v>78</v>
          </cell>
          <cell r="S2347">
            <v>73</v>
          </cell>
        </row>
        <row r="2348">
          <cell r="N2348">
            <v>268</v>
          </cell>
          <cell r="O2348">
            <v>128</v>
          </cell>
          <cell r="P2348">
            <v>87</v>
          </cell>
          <cell r="Q2348">
            <v>28.57</v>
          </cell>
          <cell r="R2348">
            <v>70</v>
          </cell>
          <cell r="S2348">
            <v>87</v>
          </cell>
        </row>
        <row r="2349">
          <cell r="N2349">
            <v>205</v>
          </cell>
          <cell r="O2349">
            <v>110</v>
          </cell>
          <cell r="P2349">
            <v>73</v>
          </cell>
          <cell r="Q2349">
            <v>22.4</v>
          </cell>
          <cell r="R2349">
            <v>61</v>
          </cell>
          <cell r="S2349">
            <v>66</v>
          </cell>
        </row>
        <row r="2350">
          <cell r="N2350">
            <v>214</v>
          </cell>
          <cell r="O2350">
            <v>102</v>
          </cell>
          <cell r="P2350">
            <v>68</v>
          </cell>
          <cell r="Q2350">
            <v>32.82</v>
          </cell>
          <cell r="R2350">
            <v>88</v>
          </cell>
          <cell r="S2350">
            <v>80</v>
          </cell>
        </row>
        <row r="2351">
          <cell r="N2351">
            <v>193</v>
          </cell>
          <cell r="O2351">
            <v>115</v>
          </cell>
          <cell r="P2351">
            <v>79</v>
          </cell>
          <cell r="Q2351">
            <v>21.86</v>
          </cell>
          <cell r="R2351">
            <v>48</v>
          </cell>
          <cell r="S2351">
            <v>88</v>
          </cell>
        </row>
        <row r="2352">
          <cell r="N2352">
            <v>212</v>
          </cell>
          <cell r="O2352">
            <v>138.5</v>
          </cell>
          <cell r="P2352">
            <v>87.5</v>
          </cell>
          <cell r="Q2352">
            <v>19.54</v>
          </cell>
          <cell r="R2352">
            <v>64</v>
          </cell>
          <cell r="S2352">
            <v>73</v>
          </cell>
        </row>
        <row r="2353">
          <cell r="N2353">
            <v>261</v>
          </cell>
          <cell r="O2353">
            <v>120</v>
          </cell>
          <cell r="P2353">
            <v>77.5</v>
          </cell>
          <cell r="Q2353">
            <v>23.26</v>
          </cell>
          <cell r="R2353">
            <v>85</v>
          </cell>
          <cell r="S2353">
            <v>79.400000000000006</v>
          </cell>
        </row>
        <row r="2354">
          <cell r="N2354">
            <v>189</v>
          </cell>
          <cell r="O2354">
            <v>132</v>
          </cell>
          <cell r="P2354">
            <v>76</v>
          </cell>
          <cell r="Q2354">
            <v>20.260000000000002</v>
          </cell>
          <cell r="R2354">
            <v>75</v>
          </cell>
          <cell r="S2354">
            <v>60</v>
          </cell>
        </row>
        <row r="2355">
          <cell r="N2355">
            <v>248</v>
          </cell>
          <cell r="O2355">
            <v>128</v>
          </cell>
          <cell r="P2355">
            <v>74</v>
          </cell>
          <cell r="Q2355">
            <v>21.84</v>
          </cell>
          <cell r="R2355">
            <v>65</v>
          </cell>
          <cell r="S2355">
            <v>79</v>
          </cell>
        </row>
        <row r="2356">
          <cell r="N2356">
            <v>185</v>
          </cell>
          <cell r="O2356">
            <v>125</v>
          </cell>
          <cell r="P2356">
            <v>88</v>
          </cell>
          <cell r="Q2356">
            <v>24.88</v>
          </cell>
          <cell r="R2356">
            <v>107</v>
          </cell>
          <cell r="S2356">
            <v>75</v>
          </cell>
        </row>
        <row r="2357">
          <cell r="N2357">
            <v>155</v>
          </cell>
          <cell r="O2357">
            <v>127.5</v>
          </cell>
          <cell r="P2357">
            <v>77.5</v>
          </cell>
          <cell r="Q2357">
            <v>30.2</v>
          </cell>
          <cell r="R2357">
            <v>56</v>
          </cell>
          <cell r="S2357">
            <v>61</v>
          </cell>
        </row>
        <row r="2358">
          <cell r="N2358">
            <v>161</v>
          </cell>
          <cell r="O2358">
            <v>145</v>
          </cell>
          <cell r="P2358">
            <v>89</v>
          </cell>
          <cell r="Q2358">
            <v>20.3</v>
          </cell>
          <cell r="R2358">
            <v>66</v>
          </cell>
          <cell r="S2358">
            <v>81</v>
          </cell>
        </row>
        <row r="2359">
          <cell r="N2359">
            <v>266</v>
          </cell>
          <cell r="O2359">
            <v>165</v>
          </cell>
          <cell r="P2359">
            <v>99</v>
          </cell>
          <cell r="Q2359">
            <v>29.07</v>
          </cell>
          <cell r="R2359">
            <v>96</v>
          </cell>
          <cell r="S2359">
            <v>82</v>
          </cell>
        </row>
        <row r="2360">
          <cell r="N2360">
            <v>275</v>
          </cell>
          <cell r="O2360">
            <v>127</v>
          </cell>
          <cell r="P2360">
            <v>82.5</v>
          </cell>
          <cell r="Q2360">
            <v>27.43</v>
          </cell>
          <cell r="R2360">
            <v>77</v>
          </cell>
          <cell r="S2360">
            <v>76</v>
          </cell>
        </row>
        <row r="2361">
          <cell r="N2361">
            <v>224</v>
          </cell>
          <cell r="O2361">
            <v>126</v>
          </cell>
          <cell r="P2361">
            <v>82.5</v>
          </cell>
          <cell r="Q2361">
            <v>27.49</v>
          </cell>
          <cell r="R2361">
            <v>100</v>
          </cell>
          <cell r="S2361">
            <v>67</v>
          </cell>
        </row>
        <row r="2362">
          <cell r="N2362">
            <v>223</v>
          </cell>
          <cell r="O2362">
            <v>117.5</v>
          </cell>
          <cell r="P2362">
            <v>77.5</v>
          </cell>
          <cell r="Q2362">
            <v>27.78</v>
          </cell>
          <cell r="R2362">
            <v>68</v>
          </cell>
          <cell r="S2362">
            <v>97</v>
          </cell>
        </row>
        <row r="2363">
          <cell r="N2363">
            <v>325</v>
          </cell>
          <cell r="O2363">
            <v>160</v>
          </cell>
          <cell r="P2363">
            <v>97.5</v>
          </cell>
          <cell r="Q2363">
            <v>23.4</v>
          </cell>
          <cell r="R2363">
            <v>85</v>
          </cell>
          <cell r="S2363">
            <v>86</v>
          </cell>
        </row>
        <row r="2364">
          <cell r="N2364">
            <v>278</v>
          </cell>
          <cell r="O2364">
            <v>136.5</v>
          </cell>
          <cell r="P2364">
            <v>87</v>
          </cell>
          <cell r="Q2364">
            <v>29.84</v>
          </cell>
          <cell r="R2364">
            <v>91</v>
          </cell>
          <cell r="S2364">
            <v>75</v>
          </cell>
        </row>
        <row r="2365">
          <cell r="N2365">
            <v>124</v>
          </cell>
          <cell r="O2365">
            <v>138</v>
          </cell>
          <cell r="P2365">
            <v>91</v>
          </cell>
          <cell r="Q2365">
            <v>32.33</v>
          </cell>
          <cell r="R2365">
            <v>75</v>
          </cell>
          <cell r="S2365">
            <v>96</v>
          </cell>
        </row>
        <row r="2366">
          <cell r="N2366">
            <v>253</v>
          </cell>
          <cell r="O2366">
            <v>127</v>
          </cell>
          <cell r="P2366">
            <v>68.5</v>
          </cell>
          <cell r="Q2366">
            <v>22.54</v>
          </cell>
          <cell r="R2366">
            <v>70</v>
          </cell>
          <cell r="S2366">
            <v>76</v>
          </cell>
        </row>
        <row r="2367">
          <cell r="N2367">
            <v>250</v>
          </cell>
          <cell r="O2367">
            <v>103</v>
          </cell>
          <cell r="P2367">
            <v>76.5</v>
          </cell>
          <cell r="Q2367">
            <v>23.25</v>
          </cell>
          <cell r="R2367">
            <v>72</v>
          </cell>
          <cell r="S2367">
            <v>66</v>
          </cell>
        </row>
        <row r="2368">
          <cell r="N2368">
            <v>213</v>
          </cell>
          <cell r="O2368">
            <v>172</v>
          </cell>
          <cell r="P2368">
            <v>95</v>
          </cell>
          <cell r="Q2368">
            <v>27.68</v>
          </cell>
          <cell r="R2368">
            <v>50</v>
          </cell>
          <cell r="S2368">
            <v>67</v>
          </cell>
        </row>
        <row r="2369">
          <cell r="N2369">
            <v>264</v>
          </cell>
          <cell r="O2369">
            <v>129.5</v>
          </cell>
          <cell r="P2369">
            <v>82.5</v>
          </cell>
          <cell r="Q2369">
            <v>24.91</v>
          </cell>
          <cell r="R2369">
            <v>88</v>
          </cell>
          <cell r="S2369">
            <v>83</v>
          </cell>
        </row>
        <row r="2370">
          <cell r="N2370">
            <v>214</v>
          </cell>
          <cell r="O2370">
            <v>176</v>
          </cell>
          <cell r="P2370">
            <v>113</v>
          </cell>
          <cell r="Q2370">
            <v>22.17</v>
          </cell>
          <cell r="R2370">
            <v>68</v>
          </cell>
          <cell r="S2370">
            <v>71</v>
          </cell>
        </row>
        <row r="2371">
          <cell r="N2371">
            <v>205</v>
          </cell>
          <cell r="O2371">
            <v>125</v>
          </cell>
          <cell r="P2371">
            <v>94</v>
          </cell>
          <cell r="Q2371">
            <v>29.11</v>
          </cell>
          <cell r="R2371">
            <v>72</v>
          </cell>
          <cell r="S2371">
            <v>90</v>
          </cell>
        </row>
        <row r="2372">
          <cell r="N2372">
            <v>243</v>
          </cell>
          <cell r="O2372">
            <v>116</v>
          </cell>
          <cell r="P2372">
            <v>82</v>
          </cell>
          <cell r="Q2372">
            <v>26.09</v>
          </cell>
          <cell r="R2372">
            <v>80</v>
          </cell>
          <cell r="S2372">
            <v>85</v>
          </cell>
        </row>
        <row r="2373">
          <cell r="N2373">
            <v>295</v>
          </cell>
          <cell r="O2373">
            <v>162</v>
          </cell>
          <cell r="P2373">
            <v>85</v>
          </cell>
          <cell r="Q2373">
            <v>32.76</v>
          </cell>
          <cell r="R2373">
            <v>75</v>
          </cell>
          <cell r="S2373">
            <v>71</v>
          </cell>
        </row>
        <row r="2374">
          <cell r="N2374">
            <v>187</v>
          </cell>
          <cell r="O2374">
            <v>102</v>
          </cell>
          <cell r="P2374">
            <v>69</v>
          </cell>
          <cell r="Q2374">
            <v>24.24</v>
          </cell>
          <cell r="R2374">
            <v>68</v>
          </cell>
          <cell r="S2374">
            <v>72</v>
          </cell>
        </row>
        <row r="2375">
          <cell r="N2375">
            <v>189</v>
          </cell>
          <cell r="O2375">
            <v>136</v>
          </cell>
          <cell r="P2375">
            <v>86</v>
          </cell>
          <cell r="Q2375">
            <v>23.97</v>
          </cell>
          <cell r="R2375">
            <v>71</v>
          </cell>
          <cell r="S2375">
            <v>60</v>
          </cell>
        </row>
        <row r="2376">
          <cell r="N2376">
            <v>242</v>
          </cell>
          <cell r="O2376">
            <v>124</v>
          </cell>
          <cell r="P2376">
            <v>72.5</v>
          </cell>
          <cell r="Q2376">
            <v>23.07</v>
          </cell>
          <cell r="R2376">
            <v>67</v>
          </cell>
          <cell r="S2376">
            <v>83</v>
          </cell>
        </row>
        <row r="2377">
          <cell r="N2377">
            <v>236</v>
          </cell>
          <cell r="O2377">
            <v>127</v>
          </cell>
          <cell r="P2377">
            <v>78</v>
          </cell>
          <cell r="Q2377">
            <v>17.510000000000002</v>
          </cell>
          <cell r="R2377">
            <v>75</v>
          </cell>
          <cell r="S2377">
            <v>76</v>
          </cell>
        </row>
        <row r="2378">
          <cell r="N2378">
            <v>185</v>
          </cell>
          <cell r="O2378">
            <v>115</v>
          </cell>
          <cell r="P2378">
            <v>76</v>
          </cell>
          <cell r="Q2378">
            <v>23.55</v>
          </cell>
          <cell r="R2378">
            <v>85</v>
          </cell>
          <cell r="S2378">
            <v>80</v>
          </cell>
        </row>
        <row r="2379">
          <cell r="N2379">
            <v>270</v>
          </cell>
          <cell r="O2379">
            <v>109</v>
          </cell>
          <cell r="P2379">
            <v>75</v>
          </cell>
          <cell r="Q2379">
            <v>24.58</v>
          </cell>
          <cell r="R2379">
            <v>67</v>
          </cell>
          <cell r="S2379">
            <v>64</v>
          </cell>
        </row>
        <row r="2380">
          <cell r="N2380">
            <v>285</v>
          </cell>
          <cell r="O2380">
            <v>128</v>
          </cell>
          <cell r="P2380">
            <v>91</v>
          </cell>
          <cell r="Q2380">
            <v>28.23</v>
          </cell>
          <cell r="R2380">
            <v>70</v>
          </cell>
          <cell r="S2380">
            <v>80</v>
          </cell>
        </row>
        <row r="2381">
          <cell r="N2381">
            <v>185</v>
          </cell>
          <cell r="O2381">
            <v>202.5</v>
          </cell>
          <cell r="P2381">
            <v>85</v>
          </cell>
          <cell r="Q2381">
            <v>24.65</v>
          </cell>
          <cell r="R2381">
            <v>107</v>
          </cell>
          <cell r="S2381">
            <v>104</v>
          </cell>
        </row>
        <row r="2382">
          <cell r="N2382">
            <v>299</v>
          </cell>
          <cell r="O2382">
            <v>120.5</v>
          </cell>
          <cell r="P2382">
            <v>78</v>
          </cell>
          <cell r="Q2382">
            <v>25.45</v>
          </cell>
          <cell r="R2382">
            <v>60</v>
          </cell>
          <cell r="S2382">
            <v>100</v>
          </cell>
        </row>
        <row r="2383">
          <cell r="N2383">
            <v>266</v>
          </cell>
          <cell r="O2383">
            <v>140</v>
          </cell>
          <cell r="P2383">
            <v>100</v>
          </cell>
          <cell r="Q2383">
            <v>29.36</v>
          </cell>
          <cell r="R2383">
            <v>80</v>
          </cell>
          <cell r="S2383">
            <v>77</v>
          </cell>
        </row>
        <row r="2384">
          <cell r="N2384">
            <v>254</v>
          </cell>
          <cell r="O2384">
            <v>112.5</v>
          </cell>
          <cell r="P2384">
            <v>75</v>
          </cell>
          <cell r="Q2384">
            <v>22.91</v>
          </cell>
          <cell r="R2384">
            <v>72</v>
          </cell>
          <cell r="S2384">
            <v>79.400000000000006</v>
          </cell>
        </row>
        <row r="2385">
          <cell r="N2385">
            <v>290</v>
          </cell>
          <cell r="O2385">
            <v>145</v>
          </cell>
          <cell r="P2385">
            <v>88</v>
          </cell>
          <cell r="Q2385">
            <v>36.65</v>
          </cell>
          <cell r="R2385">
            <v>60</v>
          </cell>
          <cell r="S2385">
            <v>86</v>
          </cell>
        </row>
        <row r="2386">
          <cell r="N2386">
            <v>261</v>
          </cell>
          <cell r="O2386">
            <v>112</v>
          </cell>
          <cell r="P2386">
            <v>67</v>
          </cell>
          <cell r="Q2386">
            <v>21.83</v>
          </cell>
          <cell r="R2386">
            <v>75</v>
          </cell>
          <cell r="S2386">
            <v>61</v>
          </cell>
        </row>
        <row r="2387">
          <cell r="N2387">
            <v>237</v>
          </cell>
          <cell r="O2387">
            <v>102</v>
          </cell>
          <cell r="P2387">
            <v>72</v>
          </cell>
          <cell r="Q2387">
            <v>19.68</v>
          </cell>
          <cell r="R2387">
            <v>67</v>
          </cell>
          <cell r="S2387">
            <v>83</v>
          </cell>
        </row>
        <row r="2388">
          <cell r="N2388">
            <v>189</v>
          </cell>
          <cell r="O2388">
            <v>156</v>
          </cell>
          <cell r="P2388">
            <v>69</v>
          </cell>
          <cell r="Q2388">
            <v>21.68</v>
          </cell>
          <cell r="R2388">
            <v>66</v>
          </cell>
          <cell r="S2388">
            <v>100</v>
          </cell>
        </row>
        <row r="2389">
          <cell r="N2389">
            <v>208</v>
          </cell>
          <cell r="O2389">
            <v>140</v>
          </cell>
          <cell r="P2389">
            <v>97.5</v>
          </cell>
          <cell r="Q2389">
            <v>27.27</v>
          </cell>
          <cell r="R2389">
            <v>70</v>
          </cell>
          <cell r="S2389">
            <v>121</v>
          </cell>
        </row>
        <row r="2390">
          <cell r="N2390">
            <v>275</v>
          </cell>
          <cell r="O2390">
            <v>132.5</v>
          </cell>
          <cell r="P2390">
            <v>79</v>
          </cell>
          <cell r="Q2390">
            <v>34.04</v>
          </cell>
          <cell r="R2390">
            <v>75</v>
          </cell>
          <cell r="S2390">
            <v>80</v>
          </cell>
        </row>
        <row r="2391">
          <cell r="N2391">
            <v>259</v>
          </cell>
          <cell r="O2391">
            <v>135</v>
          </cell>
          <cell r="P2391">
            <v>90</v>
          </cell>
          <cell r="Q2391">
            <v>20.72</v>
          </cell>
          <cell r="R2391">
            <v>102</v>
          </cell>
          <cell r="S2391">
            <v>81</v>
          </cell>
        </row>
        <row r="2392">
          <cell r="N2392">
            <v>212</v>
          </cell>
          <cell r="O2392">
            <v>120</v>
          </cell>
          <cell r="P2392">
            <v>72</v>
          </cell>
          <cell r="Q2392">
            <v>23.51</v>
          </cell>
          <cell r="R2392">
            <v>75</v>
          </cell>
          <cell r="S2392">
            <v>80</v>
          </cell>
        </row>
        <row r="2393">
          <cell r="N2393">
            <v>202</v>
          </cell>
          <cell r="O2393">
            <v>136</v>
          </cell>
          <cell r="P2393">
            <v>94</v>
          </cell>
          <cell r="Q2393">
            <v>29.93</v>
          </cell>
          <cell r="R2393">
            <v>83</v>
          </cell>
          <cell r="S2393">
            <v>67</v>
          </cell>
        </row>
        <row r="2394">
          <cell r="N2394">
            <v>227</v>
          </cell>
          <cell r="O2394">
            <v>139</v>
          </cell>
          <cell r="P2394">
            <v>74</v>
          </cell>
          <cell r="Q2394">
            <v>29.29</v>
          </cell>
          <cell r="R2394">
            <v>80</v>
          </cell>
          <cell r="S2394">
            <v>67</v>
          </cell>
        </row>
        <row r="2395">
          <cell r="N2395">
            <v>261</v>
          </cell>
          <cell r="O2395">
            <v>154</v>
          </cell>
          <cell r="P2395">
            <v>97</v>
          </cell>
          <cell r="Q2395">
            <v>32.6</v>
          </cell>
          <cell r="R2395">
            <v>70</v>
          </cell>
          <cell r="S2395">
            <v>81</v>
          </cell>
        </row>
        <row r="2396">
          <cell r="N2396">
            <v>239</v>
          </cell>
          <cell r="O2396">
            <v>142.5</v>
          </cell>
          <cell r="P2396">
            <v>83.5</v>
          </cell>
          <cell r="Q2396">
            <v>30.47</v>
          </cell>
          <cell r="R2396">
            <v>83</v>
          </cell>
          <cell r="S2396">
            <v>84</v>
          </cell>
        </row>
        <row r="2397">
          <cell r="N2397">
            <v>165</v>
          </cell>
          <cell r="O2397">
            <v>166</v>
          </cell>
          <cell r="P2397">
            <v>101</v>
          </cell>
          <cell r="Q2397">
            <v>24.8</v>
          </cell>
          <cell r="R2397">
            <v>65</v>
          </cell>
          <cell r="S2397">
            <v>90</v>
          </cell>
        </row>
        <row r="2398">
          <cell r="N2398">
            <v>198</v>
          </cell>
          <cell r="O2398">
            <v>128</v>
          </cell>
          <cell r="P2398">
            <v>85</v>
          </cell>
          <cell r="Q2398">
            <v>28.18</v>
          </cell>
          <cell r="R2398">
            <v>85</v>
          </cell>
          <cell r="S2398">
            <v>99</v>
          </cell>
        </row>
        <row r="2399">
          <cell r="N2399">
            <v>232</v>
          </cell>
          <cell r="O2399">
            <v>122.5</v>
          </cell>
          <cell r="P2399">
            <v>78.5</v>
          </cell>
          <cell r="Q2399">
            <v>26.11</v>
          </cell>
          <cell r="R2399">
            <v>80</v>
          </cell>
          <cell r="S2399">
            <v>73</v>
          </cell>
        </row>
        <row r="2400">
          <cell r="N2400">
            <v>252</v>
          </cell>
          <cell r="O2400">
            <v>146</v>
          </cell>
          <cell r="P2400">
            <v>92</v>
          </cell>
          <cell r="Q2400">
            <v>27.88</v>
          </cell>
          <cell r="R2400">
            <v>68</v>
          </cell>
          <cell r="S2400">
            <v>80</v>
          </cell>
        </row>
        <row r="2401">
          <cell r="N2401">
            <v>260</v>
          </cell>
          <cell r="O2401">
            <v>136.5</v>
          </cell>
          <cell r="P2401">
            <v>87.5</v>
          </cell>
          <cell r="Q2401">
            <v>25.41</v>
          </cell>
          <cell r="R2401">
            <v>75</v>
          </cell>
          <cell r="S2401">
            <v>60</v>
          </cell>
        </row>
        <row r="2402">
          <cell r="N2402">
            <v>230</v>
          </cell>
          <cell r="O2402">
            <v>112</v>
          </cell>
          <cell r="P2402">
            <v>66</v>
          </cell>
          <cell r="Q2402">
            <v>25.31</v>
          </cell>
          <cell r="R2402">
            <v>80</v>
          </cell>
          <cell r="S2402">
            <v>69</v>
          </cell>
        </row>
        <row r="2403">
          <cell r="N2403">
            <v>260</v>
          </cell>
          <cell r="O2403">
            <v>98</v>
          </cell>
          <cell r="P2403">
            <v>74</v>
          </cell>
          <cell r="Q2403">
            <v>19.16</v>
          </cell>
          <cell r="R2403">
            <v>73</v>
          </cell>
          <cell r="S2403">
            <v>76</v>
          </cell>
        </row>
        <row r="2404">
          <cell r="N2404">
            <v>271</v>
          </cell>
          <cell r="O2404">
            <v>130</v>
          </cell>
          <cell r="P2404">
            <v>84</v>
          </cell>
          <cell r="Q2404">
            <v>21.97</v>
          </cell>
          <cell r="R2404">
            <v>120</v>
          </cell>
          <cell r="S2404">
            <v>85</v>
          </cell>
        </row>
        <row r="2405">
          <cell r="N2405">
            <v>220</v>
          </cell>
          <cell r="O2405">
            <v>122</v>
          </cell>
          <cell r="P2405">
            <v>80</v>
          </cell>
          <cell r="Q2405">
            <v>24.22</v>
          </cell>
          <cell r="R2405">
            <v>75</v>
          </cell>
          <cell r="S2405">
            <v>72</v>
          </cell>
        </row>
        <row r="2406">
          <cell r="N2406">
            <v>200</v>
          </cell>
          <cell r="O2406">
            <v>112.5</v>
          </cell>
          <cell r="P2406">
            <v>68</v>
          </cell>
          <cell r="Q2406">
            <v>25.87</v>
          </cell>
          <cell r="R2406">
            <v>65</v>
          </cell>
          <cell r="S2406">
            <v>67</v>
          </cell>
        </row>
        <row r="2407">
          <cell r="N2407">
            <v>273</v>
          </cell>
          <cell r="O2407">
            <v>131</v>
          </cell>
          <cell r="P2407">
            <v>84</v>
          </cell>
          <cell r="Q2407">
            <v>22.99</v>
          </cell>
          <cell r="R2407">
            <v>90</v>
          </cell>
          <cell r="S2407">
            <v>76</v>
          </cell>
        </row>
        <row r="2408">
          <cell r="N2408">
            <v>235</v>
          </cell>
          <cell r="O2408">
            <v>150</v>
          </cell>
          <cell r="P2408">
            <v>95.5</v>
          </cell>
          <cell r="Q2408">
            <v>27.56</v>
          </cell>
          <cell r="R2408">
            <v>78</v>
          </cell>
          <cell r="S2408">
            <v>73</v>
          </cell>
        </row>
        <row r="2409">
          <cell r="N2409">
            <v>201</v>
          </cell>
          <cell r="O2409">
            <v>141</v>
          </cell>
          <cell r="P2409">
            <v>84.5</v>
          </cell>
          <cell r="Q2409">
            <v>26.58</v>
          </cell>
          <cell r="R2409">
            <v>90</v>
          </cell>
          <cell r="S2409">
            <v>97</v>
          </cell>
        </row>
        <row r="2410">
          <cell r="N2410">
            <v>371</v>
          </cell>
          <cell r="O2410">
            <v>166</v>
          </cell>
          <cell r="P2410">
            <v>85</v>
          </cell>
          <cell r="Q2410">
            <v>25.35</v>
          </cell>
          <cell r="R2410">
            <v>100</v>
          </cell>
          <cell r="S2410">
            <v>86</v>
          </cell>
        </row>
        <row r="2411">
          <cell r="N2411">
            <v>201</v>
          </cell>
          <cell r="O2411">
            <v>120</v>
          </cell>
          <cell r="P2411">
            <v>81</v>
          </cell>
          <cell r="Q2411">
            <v>26.49</v>
          </cell>
          <cell r="R2411">
            <v>70</v>
          </cell>
          <cell r="S2411">
            <v>78</v>
          </cell>
        </row>
        <row r="2412">
          <cell r="N2412">
            <v>309</v>
          </cell>
          <cell r="O2412">
            <v>141</v>
          </cell>
          <cell r="P2412">
            <v>77.5</v>
          </cell>
          <cell r="Q2412">
            <v>25.97</v>
          </cell>
          <cell r="R2412">
            <v>70</v>
          </cell>
          <cell r="S2412">
            <v>79</v>
          </cell>
        </row>
        <row r="2413">
          <cell r="N2413">
            <v>190</v>
          </cell>
          <cell r="O2413">
            <v>120</v>
          </cell>
          <cell r="P2413">
            <v>81</v>
          </cell>
          <cell r="Q2413">
            <v>24.54</v>
          </cell>
          <cell r="R2413">
            <v>60</v>
          </cell>
          <cell r="S2413">
            <v>73</v>
          </cell>
        </row>
        <row r="2414">
          <cell r="N2414">
            <v>312</v>
          </cell>
          <cell r="O2414">
            <v>175</v>
          </cell>
          <cell r="P2414">
            <v>82</v>
          </cell>
          <cell r="Q2414">
            <v>39.82</v>
          </cell>
          <cell r="R2414">
            <v>120</v>
          </cell>
          <cell r="S2414">
            <v>85</v>
          </cell>
        </row>
        <row r="2415">
          <cell r="N2415">
            <v>300</v>
          </cell>
          <cell r="O2415">
            <v>146</v>
          </cell>
          <cell r="P2415">
            <v>98.5</v>
          </cell>
          <cell r="Q2415">
            <v>30.41</v>
          </cell>
          <cell r="R2415">
            <v>60</v>
          </cell>
          <cell r="S2415">
            <v>79</v>
          </cell>
        </row>
        <row r="2416">
          <cell r="N2416">
            <v>227</v>
          </cell>
          <cell r="O2416">
            <v>138</v>
          </cell>
          <cell r="P2416">
            <v>89</v>
          </cell>
          <cell r="Q2416">
            <v>26.74</v>
          </cell>
          <cell r="R2416">
            <v>95</v>
          </cell>
          <cell r="S2416">
            <v>60</v>
          </cell>
        </row>
        <row r="2417">
          <cell r="N2417">
            <v>215</v>
          </cell>
          <cell r="O2417">
            <v>104</v>
          </cell>
          <cell r="P2417">
            <v>72</v>
          </cell>
          <cell r="Q2417">
            <v>30.34</v>
          </cell>
          <cell r="R2417">
            <v>70</v>
          </cell>
          <cell r="S2417">
            <v>79</v>
          </cell>
        </row>
        <row r="2418">
          <cell r="N2418">
            <v>235</v>
          </cell>
          <cell r="O2418">
            <v>130</v>
          </cell>
          <cell r="P2418">
            <v>80</v>
          </cell>
          <cell r="Q2418">
            <v>28.15</v>
          </cell>
          <cell r="R2418">
            <v>84</v>
          </cell>
          <cell r="S2418">
            <v>78</v>
          </cell>
        </row>
        <row r="2419">
          <cell r="N2419">
            <v>270</v>
          </cell>
          <cell r="O2419">
            <v>137.5</v>
          </cell>
          <cell r="P2419">
            <v>72.5</v>
          </cell>
          <cell r="Q2419">
            <v>35.01</v>
          </cell>
          <cell r="R2419">
            <v>85</v>
          </cell>
          <cell r="S2419">
            <v>73</v>
          </cell>
        </row>
        <row r="2420">
          <cell r="N2420">
            <v>300</v>
          </cell>
          <cell r="O2420">
            <v>121</v>
          </cell>
          <cell r="P2420">
            <v>74</v>
          </cell>
          <cell r="Q2420">
            <v>28.09</v>
          </cell>
          <cell r="R2420">
            <v>80</v>
          </cell>
          <cell r="S2420">
            <v>155</v>
          </cell>
        </row>
        <row r="2421">
          <cell r="N2421">
            <v>232</v>
          </cell>
          <cell r="O2421">
            <v>115</v>
          </cell>
          <cell r="P2421">
            <v>70</v>
          </cell>
          <cell r="Q2421">
            <v>25.18</v>
          </cell>
          <cell r="R2421">
            <v>75</v>
          </cell>
          <cell r="S2421">
            <v>59</v>
          </cell>
        </row>
        <row r="2422">
          <cell r="N2422">
            <v>277</v>
          </cell>
          <cell r="O2422">
            <v>140</v>
          </cell>
          <cell r="P2422">
            <v>84</v>
          </cell>
          <cell r="Q2422">
            <v>28.74</v>
          </cell>
          <cell r="R2422">
            <v>69</v>
          </cell>
          <cell r="S2422">
            <v>74</v>
          </cell>
        </row>
        <row r="2423">
          <cell r="N2423">
            <v>270</v>
          </cell>
          <cell r="O2423">
            <v>145</v>
          </cell>
          <cell r="P2423">
            <v>81</v>
          </cell>
          <cell r="Q2423">
            <v>29.37</v>
          </cell>
          <cell r="R2423">
            <v>75</v>
          </cell>
          <cell r="S2423">
            <v>73</v>
          </cell>
        </row>
        <row r="2424">
          <cell r="N2424">
            <v>219</v>
          </cell>
          <cell r="O2424">
            <v>141</v>
          </cell>
          <cell r="P2424">
            <v>105</v>
          </cell>
          <cell r="Q2424">
            <v>26.86</v>
          </cell>
          <cell r="R2424">
            <v>62</v>
          </cell>
          <cell r="S2424">
            <v>60</v>
          </cell>
        </row>
        <row r="2425">
          <cell r="N2425">
            <v>309</v>
          </cell>
          <cell r="O2425">
            <v>124</v>
          </cell>
          <cell r="P2425">
            <v>85</v>
          </cell>
          <cell r="Q2425">
            <v>26.91</v>
          </cell>
          <cell r="R2425">
            <v>70</v>
          </cell>
          <cell r="S2425">
            <v>215</v>
          </cell>
        </row>
        <row r="2426">
          <cell r="N2426">
            <v>199</v>
          </cell>
          <cell r="O2426">
            <v>124</v>
          </cell>
          <cell r="P2426">
            <v>78</v>
          </cell>
          <cell r="Q2426">
            <v>21.94</v>
          </cell>
          <cell r="R2426">
            <v>85</v>
          </cell>
          <cell r="S2426">
            <v>78</v>
          </cell>
        </row>
        <row r="2427">
          <cell r="N2427">
            <v>258</v>
          </cell>
          <cell r="O2427">
            <v>158</v>
          </cell>
          <cell r="P2427">
            <v>94</v>
          </cell>
          <cell r="Q2427">
            <v>31.64</v>
          </cell>
          <cell r="R2427">
            <v>80</v>
          </cell>
          <cell r="S2427">
            <v>84</v>
          </cell>
        </row>
        <row r="2428">
          <cell r="N2428">
            <v>199</v>
          </cell>
          <cell r="O2428">
            <v>117</v>
          </cell>
          <cell r="P2428">
            <v>83</v>
          </cell>
          <cell r="Q2428">
            <v>24.76</v>
          </cell>
          <cell r="R2428">
            <v>95</v>
          </cell>
          <cell r="S2428">
            <v>82</v>
          </cell>
        </row>
        <row r="2429">
          <cell r="N2429">
            <v>242</v>
          </cell>
          <cell r="O2429">
            <v>144</v>
          </cell>
          <cell r="P2429">
            <v>87.5</v>
          </cell>
          <cell r="Q2429">
            <v>28.7</v>
          </cell>
          <cell r="R2429">
            <v>72</v>
          </cell>
          <cell r="S2429">
            <v>79.400000000000006</v>
          </cell>
        </row>
        <row r="2430">
          <cell r="N2430">
            <v>199</v>
          </cell>
          <cell r="O2430">
            <v>159</v>
          </cell>
          <cell r="P2430">
            <v>102</v>
          </cell>
          <cell r="Q2430">
            <v>22.91</v>
          </cell>
          <cell r="R2430">
            <v>66</v>
          </cell>
          <cell r="S2430">
            <v>93</v>
          </cell>
        </row>
        <row r="2431">
          <cell r="N2431">
            <v>223</v>
          </cell>
          <cell r="O2431">
            <v>96</v>
          </cell>
          <cell r="P2431">
            <v>59</v>
          </cell>
          <cell r="Q2431">
            <v>23.82</v>
          </cell>
          <cell r="R2431">
            <v>67</v>
          </cell>
          <cell r="S2431">
            <v>87</v>
          </cell>
        </row>
        <row r="2432">
          <cell r="N2432">
            <v>212</v>
          </cell>
          <cell r="O2432">
            <v>169</v>
          </cell>
          <cell r="P2432">
            <v>117</v>
          </cell>
          <cell r="Q2432">
            <v>27.08</v>
          </cell>
          <cell r="R2432">
            <v>100</v>
          </cell>
          <cell r="S2432">
            <v>68</v>
          </cell>
        </row>
        <row r="2433">
          <cell r="N2433">
            <v>206</v>
          </cell>
          <cell r="O2433">
            <v>102.5</v>
          </cell>
          <cell r="P2433">
            <v>65</v>
          </cell>
          <cell r="Q2433">
            <v>19.8</v>
          </cell>
          <cell r="R2433">
            <v>80</v>
          </cell>
          <cell r="S2433">
            <v>85</v>
          </cell>
        </row>
        <row r="2434">
          <cell r="N2434">
            <v>172</v>
          </cell>
          <cell r="O2434">
            <v>149</v>
          </cell>
          <cell r="P2434">
            <v>82</v>
          </cell>
          <cell r="Q2434">
            <v>22.35</v>
          </cell>
          <cell r="R2434">
            <v>60</v>
          </cell>
          <cell r="S2434">
            <v>64</v>
          </cell>
        </row>
        <row r="2435">
          <cell r="N2435">
            <v>226</v>
          </cell>
          <cell r="O2435">
            <v>119</v>
          </cell>
          <cell r="P2435">
            <v>80</v>
          </cell>
          <cell r="Q2435">
            <v>25.29</v>
          </cell>
          <cell r="R2435">
            <v>62</v>
          </cell>
          <cell r="S2435">
            <v>98</v>
          </cell>
        </row>
        <row r="2436">
          <cell r="N2436">
            <v>211</v>
          </cell>
          <cell r="O2436">
            <v>100</v>
          </cell>
          <cell r="P2436">
            <v>61.5</v>
          </cell>
          <cell r="Q2436">
            <v>22.19</v>
          </cell>
          <cell r="R2436">
            <v>60</v>
          </cell>
          <cell r="S2436">
            <v>73</v>
          </cell>
        </row>
        <row r="2437">
          <cell r="N2437">
            <v>334</v>
          </cell>
          <cell r="O2437">
            <v>133.5</v>
          </cell>
          <cell r="P2437">
            <v>80</v>
          </cell>
          <cell r="Q2437">
            <v>23.4</v>
          </cell>
          <cell r="R2437">
            <v>85</v>
          </cell>
          <cell r="S2437">
            <v>77</v>
          </cell>
        </row>
        <row r="2438">
          <cell r="N2438">
            <v>197</v>
          </cell>
          <cell r="O2438">
            <v>113</v>
          </cell>
          <cell r="P2438">
            <v>70</v>
          </cell>
          <cell r="Q2438">
            <v>23.78</v>
          </cell>
          <cell r="R2438">
            <v>65</v>
          </cell>
          <cell r="S2438">
            <v>90</v>
          </cell>
        </row>
        <row r="2439">
          <cell r="N2439">
            <v>280</v>
          </cell>
          <cell r="O2439">
            <v>114</v>
          </cell>
          <cell r="P2439">
            <v>82</v>
          </cell>
          <cell r="Q2439">
            <v>23.96</v>
          </cell>
          <cell r="R2439">
            <v>70</v>
          </cell>
          <cell r="S2439">
            <v>84</v>
          </cell>
        </row>
        <row r="2440">
          <cell r="N2440">
            <v>246</v>
          </cell>
          <cell r="O2440">
            <v>151</v>
          </cell>
          <cell r="P2440">
            <v>88</v>
          </cell>
          <cell r="Q2440">
            <v>25.94</v>
          </cell>
          <cell r="R2440">
            <v>69</v>
          </cell>
          <cell r="S2440">
            <v>73</v>
          </cell>
        </row>
        <row r="2441">
          <cell r="N2441">
            <v>181</v>
          </cell>
          <cell r="O2441">
            <v>125</v>
          </cell>
          <cell r="P2441">
            <v>79</v>
          </cell>
          <cell r="Q2441">
            <v>19.09</v>
          </cell>
          <cell r="R2441">
            <v>60</v>
          </cell>
          <cell r="S2441">
            <v>70</v>
          </cell>
        </row>
        <row r="2442">
          <cell r="N2442">
            <v>224</v>
          </cell>
          <cell r="O2442">
            <v>128</v>
          </cell>
          <cell r="P2442">
            <v>82</v>
          </cell>
          <cell r="Q2442">
            <v>23.96</v>
          </cell>
          <cell r="R2442">
            <v>70</v>
          </cell>
          <cell r="S2442">
            <v>68</v>
          </cell>
        </row>
        <row r="2443">
          <cell r="N2443">
            <v>216</v>
          </cell>
          <cell r="O2443">
            <v>110</v>
          </cell>
          <cell r="P2443">
            <v>79</v>
          </cell>
          <cell r="Q2443">
            <v>24.76</v>
          </cell>
          <cell r="R2443">
            <v>75</v>
          </cell>
          <cell r="S2443">
            <v>74</v>
          </cell>
        </row>
        <row r="2444">
          <cell r="N2444">
            <v>222</v>
          </cell>
          <cell r="O2444">
            <v>110</v>
          </cell>
          <cell r="P2444">
            <v>71</v>
          </cell>
          <cell r="Q2444">
            <v>18.3</v>
          </cell>
          <cell r="R2444">
            <v>80</v>
          </cell>
          <cell r="S2444">
            <v>67</v>
          </cell>
        </row>
        <row r="2445">
          <cell r="N2445">
            <v>228</v>
          </cell>
          <cell r="O2445">
            <v>191.5</v>
          </cell>
          <cell r="P2445">
            <v>95.5</v>
          </cell>
          <cell r="Q2445">
            <v>27.94</v>
          </cell>
          <cell r="R2445">
            <v>95</v>
          </cell>
          <cell r="S2445">
            <v>79.400000000000006</v>
          </cell>
        </row>
        <row r="2446">
          <cell r="N2446">
            <v>234</v>
          </cell>
          <cell r="O2446">
            <v>120</v>
          </cell>
          <cell r="P2446">
            <v>73</v>
          </cell>
          <cell r="Q2446">
            <v>24.45</v>
          </cell>
          <cell r="R2446">
            <v>80</v>
          </cell>
          <cell r="S2446">
            <v>79.400000000000006</v>
          </cell>
        </row>
        <row r="2447">
          <cell r="N2447">
            <v>113</v>
          </cell>
          <cell r="O2447">
            <v>120</v>
          </cell>
          <cell r="P2447">
            <v>83.5</v>
          </cell>
          <cell r="Q2447">
            <v>30.34</v>
          </cell>
          <cell r="R2447">
            <v>78</v>
          </cell>
          <cell r="S2447">
            <v>85</v>
          </cell>
        </row>
        <row r="2448">
          <cell r="N2448">
            <v>212</v>
          </cell>
          <cell r="O2448">
            <v>110</v>
          </cell>
          <cell r="P2448">
            <v>70</v>
          </cell>
          <cell r="Q2448">
            <v>22.98</v>
          </cell>
          <cell r="R2448">
            <v>85</v>
          </cell>
          <cell r="S2448">
            <v>85</v>
          </cell>
        </row>
        <row r="2449">
          <cell r="N2449">
            <v>309</v>
          </cell>
          <cell r="O2449">
            <v>107.5</v>
          </cell>
          <cell r="P2449">
            <v>80</v>
          </cell>
          <cell r="Q2449">
            <v>25.23</v>
          </cell>
          <cell r="R2449">
            <v>65</v>
          </cell>
          <cell r="S2449">
            <v>84</v>
          </cell>
        </row>
        <row r="2450">
          <cell r="N2450">
            <v>238</v>
          </cell>
          <cell r="O2450">
            <v>122</v>
          </cell>
          <cell r="P2450">
            <v>81</v>
          </cell>
          <cell r="Q2450">
            <v>23.95</v>
          </cell>
          <cell r="R2450">
            <v>67</v>
          </cell>
          <cell r="S2450">
            <v>150</v>
          </cell>
        </row>
        <row r="2451">
          <cell r="N2451">
            <v>231</v>
          </cell>
          <cell r="O2451">
            <v>137</v>
          </cell>
          <cell r="P2451">
            <v>96.5</v>
          </cell>
          <cell r="Q2451">
            <v>29.3</v>
          </cell>
          <cell r="R2451">
            <v>70</v>
          </cell>
          <cell r="S2451">
            <v>79.400000000000006</v>
          </cell>
        </row>
        <row r="2452">
          <cell r="N2452">
            <v>180</v>
          </cell>
          <cell r="O2452">
            <v>112.5</v>
          </cell>
          <cell r="P2452">
            <v>85</v>
          </cell>
          <cell r="Q2452">
            <v>25.31</v>
          </cell>
          <cell r="R2452">
            <v>75</v>
          </cell>
          <cell r="S2452">
            <v>58</v>
          </cell>
        </row>
        <row r="2453">
          <cell r="N2453">
            <v>317</v>
          </cell>
          <cell r="O2453">
            <v>149.5</v>
          </cell>
          <cell r="P2453">
            <v>93</v>
          </cell>
          <cell r="Q2453">
            <v>35.42</v>
          </cell>
          <cell r="R2453">
            <v>68</v>
          </cell>
          <cell r="S2453">
            <v>87</v>
          </cell>
        </row>
        <row r="2454">
          <cell r="N2454">
            <v>201</v>
          </cell>
          <cell r="O2454">
            <v>117.5</v>
          </cell>
          <cell r="P2454">
            <v>80</v>
          </cell>
          <cell r="Q2454">
            <v>23.68</v>
          </cell>
          <cell r="R2454">
            <v>66</v>
          </cell>
          <cell r="S2454">
            <v>85</v>
          </cell>
        </row>
        <row r="2455">
          <cell r="N2455">
            <v>167</v>
          </cell>
          <cell r="O2455">
            <v>159</v>
          </cell>
          <cell r="P2455">
            <v>95</v>
          </cell>
          <cell r="Q2455">
            <v>25.2</v>
          </cell>
          <cell r="R2455">
            <v>75</v>
          </cell>
          <cell r="S2455">
            <v>87</v>
          </cell>
        </row>
        <row r="2456">
          <cell r="N2456">
            <v>302</v>
          </cell>
          <cell r="O2456">
            <v>121</v>
          </cell>
          <cell r="P2456">
            <v>83</v>
          </cell>
          <cell r="Q2456">
            <v>30.12</v>
          </cell>
          <cell r="R2456">
            <v>75</v>
          </cell>
          <cell r="S2456">
            <v>64</v>
          </cell>
        </row>
        <row r="2457">
          <cell r="N2457">
            <v>228</v>
          </cell>
          <cell r="O2457">
            <v>113</v>
          </cell>
          <cell r="P2457">
            <v>82.5</v>
          </cell>
          <cell r="Q2457">
            <v>25.67</v>
          </cell>
          <cell r="R2457">
            <v>67</v>
          </cell>
          <cell r="S2457">
            <v>70</v>
          </cell>
        </row>
        <row r="2458">
          <cell r="N2458">
            <v>226</v>
          </cell>
          <cell r="O2458">
            <v>140</v>
          </cell>
          <cell r="P2458">
            <v>86</v>
          </cell>
          <cell r="Q2458">
            <v>31.93</v>
          </cell>
          <cell r="R2458">
            <v>85</v>
          </cell>
          <cell r="S2458">
            <v>72</v>
          </cell>
        </row>
        <row r="2459">
          <cell r="N2459">
            <v>232</v>
          </cell>
          <cell r="O2459">
            <v>126</v>
          </cell>
          <cell r="P2459">
            <v>73</v>
          </cell>
          <cell r="Q2459">
            <v>20.43</v>
          </cell>
          <cell r="R2459">
            <v>72</v>
          </cell>
          <cell r="S2459">
            <v>75</v>
          </cell>
        </row>
        <row r="2460">
          <cell r="N2460">
            <v>215</v>
          </cell>
          <cell r="O2460">
            <v>122</v>
          </cell>
          <cell r="P2460">
            <v>86</v>
          </cell>
          <cell r="Q2460">
            <v>30.61</v>
          </cell>
          <cell r="R2460">
            <v>79</v>
          </cell>
          <cell r="S2460">
            <v>87</v>
          </cell>
        </row>
        <row r="2461">
          <cell r="N2461">
            <v>214</v>
          </cell>
          <cell r="O2461">
            <v>110</v>
          </cell>
          <cell r="P2461">
            <v>71</v>
          </cell>
          <cell r="Q2461">
            <v>24.24</v>
          </cell>
          <cell r="R2461">
            <v>75</v>
          </cell>
          <cell r="S2461">
            <v>72</v>
          </cell>
        </row>
        <row r="2462">
          <cell r="N2462">
            <v>266</v>
          </cell>
          <cell r="O2462">
            <v>155</v>
          </cell>
          <cell r="P2462">
            <v>100</v>
          </cell>
          <cell r="Q2462">
            <v>27.86</v>
          </cell>
          <cell r="R2462">
            <v>75</v>
          </cell>
          <cell r="S2462">
            <v>84</v>
          </cell>
        </row>
        <row r="2463">
          <cell r="N2463">
            <v>223</v>
          </cell>
          <cell r="O2463">
            <v>107.5</v>
          </cell>
          <cell r="P2463">
            <v>72.5</v>
          </cell>
          <cell r="Q2463">
            <v>24.74</v>
          </cell>
          <cell r="R2463">
            <v>62</v>
          </cell>
          <cell r="S2463">
            <v>103</v>
          </cell>
        </row>
        <row r="2464">
          <cell r="N2464">
            <v>234</v>
          </cell>
          <cell r="O2464">
            <v>144</v>
          </cell>
          <cell r="P2464">
            <v>90</v>
          </cell>
          <cell r="Q2464">
            <v>29.34</v>
          </cell>
          <cell r="R2464">
            <v>72</v>
          </cell>
          <cell r="S2464">
            <v>70</v>
          </cell>
        </row>
        <row r="2465">
          <cell r="N2465">
            <v>155</v>
          </cell>
          <cell r="O2465">
            <v>122</v>
          </cell>
          <cell r="P2465">
            <v>81</v>
          </cell>
          <cell r="Q2465">
            <v>27.14</v>
          </cell>
          <cell r="R2465">
            <v>64</v>
          </cell>
          <cell r="S2465">
            <v>70</v>
          </cell>
        </row>
        <row r="2466">
          <cell r="N2466">
            <v>240</v>
          </cell>
          <cell r="O2466">
            <v>123</v>
          </cell>
          <cell r="P2466">
            <v>80</v>
          </cell>
          <cell r="Q2466">
            <v>24.57</v>
          </cell>
          <cell r="R2466">
            <v>66</v>
          </cell>
          <cell r="S2466">
            <v>74</v>
          </cell>
        </row>
        <row r="2467">
          <cell r="N2467">
            <v>178</v>
          </cell>
          <cell r="O2467">
            <v>119</v>
          </cell>
          <cell r="P2467">
            <v>78.5</v>
          </cell>
          <cell r="Q2467">
            <v>23.28</v>
          </cell>
          <cell r="R2467">
            <v>72</v>
          </cell>
          <cell r="S2467">
            <v>75</v>
          </cell>
        </row>
        <row r="2468">
          <cell r="N2468">
            <v>254</v>
          </cell>
          <cell r="O2468">
            <v>182.5</v>
          </cell>
          <cell r="P2468">
            <v>97</v>
          </cell>
          <cell r="Q2468">
            <v>27.38</v>
          </cell>
          <cell r="R2468">
            <v>77</v>
          </cell>
          <cell r="S2468">
            <v>72</v>
          </cell>
        </row>
        <row r="2469">
          <cell r="N2469">
            <v>274</v>
          </cell>
          <cell r="O2469">
            <v>132.5</v>
          </cell>
          <cell r="P2469">
            <v>85.5</v>
          </cell>
          <cell r="Q2469">
            <v>24.87</v>
          </cell>
          <cell r="R2469">
            <v>100</v>
          </cell>
          <cell r="S2469">
            <v>70</v>
          </cell>
        </row>
        <row r="2470">
          <cell r="N2470">
            <v>266</v>
          </cell>
          <cell r="O2470">
            <v>166</v>
          </cell>
          <cell r="P2470">
            <v>90</v>
          </cell>
          <cell r="Q2470">
            <v>23.33</v>
          </cell>
          <cell r="R2470">
            <v>82</v>
          </cell>
          <cell r="S2470">
            <v>87</v>
          </cell>
        </row>
        <row r="2471">
          <cell r="N2471">
            <v>237</v>
          </cell>
          <cell r="O2471">
            <v>126</v>
          </cell>
          <cell r="P2471">
            <v>84</v>
          </cell>
          <cell r="Q2471">
            <v>27.04</v>
          </cell>
          <cell r="R2471">
            <v>66</v>
          </cell>
          <cell r="S2471">
            <v>88</v>
          </cell>
        </row>
        <row r="2472">
          <cell r="N2472">
            <v>260</v>
          </cell>
          <cell r="O2472">
            <v>137.5</v>
          </cell>
          <cell r="P2472">
            <v>94</v>
          </cell>
          <cell r="Q2472">
            <v>32.369999999999997</v>
          </cell>
          <cell r="R2472">
            <v>78</v>
          </cell>
          <cell r="S2472">
            <v>78</v>
          </cell>
        </row>
        <row r="2473">
          <cell r="N2473">
            <v>190</v>
          </cell>
          <cell r="O2473">
            <v>131.5</v>
          </cell>
          <cell r="P2473">
            <v>89</v>
          </cell>
          <cell r="Q2473">
            <v>23.66</v>
          </cell>
          <cell r="R2473">
            <v>92</v>
          </cell>
          <cell r="S2473">
            <v>100</v>
          </cell>
        </row>
        <row r="2474">
          <cell r="N2474">
            <v>188</v>
          </cell>
          <cell r="O2474">
            <v>123</v>
          </cell>
          <cell r="P2474">
            <v>76.5</v>
          </cell>
          <cell r="Q2474">
            <v>28</v>
          </cell>
          <cell r="R2474">
            <v>58</v>
          </cell>
          <cell r="S2474">
            <v>76</v>
          </cell>
        </row>
        <row r="2475">
          <cell r="N2475">
            <v>270</v>
          </cell>
          <cell r="O2475">
            <v>118</v>
          </cell>
          <cell r="P2475">
            <v>78</v>
          </cell>
          <cell r="Q2475">
            <v>27.06</v>
          </cell>
          <cell r="R2475">
            <v>72</v>
          </cell>
          <cell r="S2475">
            <v>79.400000000000006</v>
          </cell>
        </row>
        <row r="2476">
          <cell r="N2476">
            <v>200</v>
          </cell>
          <cell r="O2476">
            <v>141</v>
          </cell>
          <cell r="P2476">
            <v>81.5</v>
          </cell>
          <cell r="Q2476">
            <v>26.56</v>
          </cell>
          <cell r="R2476">
            <v>70</v>
          </cell>
          <cell r="S2476">
            <v>85</v>
          </cell>
        </row>
        <row r="2477">
          <cell r="N2477">
            <v>167</v>
          </cell>
          <cell r="O2477">
            <v>147.5</v>
          </cell>
          <cell r="P2477">
            <v>87.5</v>
          </cell>
          <cell r="Q2477">
            <v>32.520000000000003</v>
          </cell>
          <cell r="R2477">
            <v>75</v>
          </cell>
          <cell r="S2477">
            <v>80</v>
          </cell>
        </row>
        <row r="2478">
          <cell r="N2478">
            <v>248</v>
          </cell>
          <cell r="O2478">
            <v>154.5</v>
          </cell>
          <cell r="P2478">
            <v>104</v>
          </cell>
          <cell r="Q2478">
            <v>19.88</v>
          </cell>
          <cell r="R2478">
            <v>75</v>
          </cell>
          <cell r="S2478">
            <v>87</v>
          </cell>
        </row>
        <row r="2479">
          <cell r="N2479">
            <v>176</v>
          </cell>
          <cell r="O2479">
            <v>125</v>
          </cell>
          <cell r="P2479">
            <v>85</v>
          </cell>
          <cell r="Q2479">
            <v>25.88</v>
          </cell>
          <cell r="R2479">
            <v>70</v>
          </cell>
          <cell r="S2479">
            <v>83</v>
          </cell>
        </row>
        <row r="2480">
          <cell r="N2480">
            <v>226</v>
          </cell>
          <cell r="O2480">
            <v>105</v>
          </cell>
          <cell r="P2480">
            <v>71</v>
          </cell>
          <cell r="Q2480">
            <v>27.73</v>
          </cell>
          <cell r="R2480">
            <v>68</v>
          </cell>
          <cell r="S2480">
            <v>79</v>
          </cell>
        </row>
        <row r="2481">
          <cell r="N2481">
            <v>233</v>
          </cell>
          <cell r="O2481">
            <v>122</v>
          </cell>
          <cell r="P2481">
            <v>87</v>
          </cell>
          <cell r="Q2481">
            <v>24.91</v>
          </cell>
          <cell r="R2481">
            <v>65</v>
          </cell>
          <cell r="S2481">
            <v>69</v>
          </cell>
        </row>
        <row r="2482">
          <cell r="N2482">
            <v>253</v>
          </cell>
          <cell r="O2482">
            <v>135</v>
          </cell>
          <cell r="P2482">
            <v>85</v>
          </cell>
          <cell r="Q2482">
            <v>24.35</v>
          </cell>
          <cell r="R2482">
            <v>78</v>
          </cell>
          <cell r="S2482">
            <v>84</v>
          </cell>
        </row>
        <row r="2483">
          <cell r="N2483">
            <v>170</v>
          </cell>
          <cell r="O2483">
            <v>142.5</v>
          </cell>
          <cell r="P2483">
            <v>95</v>
          </cell>
          <cell r="Q2483">
            <v>36.79</v>
          </cell>
          <cell r="R2483">
            <v>100</v>
          </cell>
          <cell r="S2483">
            <v>62</v>
          </cell>
        </row>
        <row r="2484">
          <cell r="N2484">
            <v>273</v>
          </cell>
          <cell r="O2484">
            <v>119</v>
          </cell>
          <cell r="P2484">
            <v>72</v>
          </cell>
          <cell r="Q2484">
            <v>24.59</v>
          </cell>
          <cell r="R2484">
            <v>90</v>
          </cell>
          <cell r="S2484">
            <v>75</v>
          </cell>
        </row>
        <row r="2485">
          <cell r="N2485">
            <v>207</v>
          </cell>
          <cell r="O2485">
            <v>146</v>
          </cell>
          <cell r="P2485">
            <v>98</v>
          </cell>
          <cell r="Q2485">
            <v>23.63</v>
          </cell>
          <cell r="R2485">
            <v>65</v>
          </cell>
          <cell r="S2485">
            <v>91</v>
          </cell>
        </row>
        <row r="2486">
          <cell r="N2486">
            <v>227</v>
          </cell>
          <cell r="O2486">
            <v>160</v>
          </cell>
          <cell r="P2486">
            <v>90</v>
          </cell>
          <cell r="Q2486">
            <v>23.48</v>
          </cell>
          <cell r="R2486">
            <v>88</v>
          </cell>
          <cell r="S2486">
            <v>57</v>
          </cell>
        </row>
        <row r="2487">
          <cell r="N2487">
            <v>150</v>
          </cell>
          <cell r="O2487">
            <v>109</v>
          </cell>
          <cell r="P2487">
            <v>75</v>
          </cell>
          <cell r="Q2487">
            <v>21.43</v>
          </cell>
          <cell r="R2487">
            <v>64</v>
          </cell>
          <cell r="S2487">
            <v>67</v>
          </cell>
        </row>
        <row r="2488">
          <cell r="N2488">
            <v>282</v>
          </cell>
          <cell r="O2488">
            <v>124</v>
          </cell>
          <cell r="P2488">
            <v>68</v>
          </cell>
          <cell r="Q2488">
            <v>21.07</v>
          </cell>
          <cell r="R2488">
            <v>80</v>
          </cell>
          <cell r="S2488">
            <v>79.400000000000006</v>
          </cell>
        </row>
        <row r="2489">
          <cell r="N2489">
            <v>204</v>
          </cell>
          <cell r="O2489">
            <v>112</v>
          </cell>
          <cell r="P2489">
            <v>78</v>
          </cell>
          <cell r="Q2489">
            <v>28.74</v>
          </cell>
          <cell r="R2489">
            <v>85</v>
          </cell>
          <cell r="S2489">
            <v>82</v>
          </cell>
        </row>
        <row r="2490">
          <cell r="N2490">
            <v>215</v>
          </cell>
          <cell r="O2490">
            <v>180</v>
          </cell>
          <cell r="P2490">
            <v>108</v>
          </cell>
          <cell r="Q2490">
            <v>37.020000000000003</v>
          </cell>
          <cell r="R2490">
            <v>60</v>
          </cell>
          <cell r="S2490">
            <v>89</v>
          </cell>
        </row>
        <row r="2491">
          <cell r="N2491">
            <v>199</v>
          </cell>
          <cell r="O2491">
            <v>161</v>
          </cell>
          <cell r="P2491">
            <v>102</v>
          </cell>
          <cell r="Q2491">
            <v>29.17</v>
          </cell>
          <cell r="R2491">
            <v>58</v>
          </cell>
          <cell r="S2491">
            <v>169.87</v>
          </cell>
        </row>
        <row r="2492">
          <cell r="N2492">
            <v>226</v>
          </cell>
          <cell r="O2492">
            <v>115</v>
          </cell>
          <cell r="P2492">
            <v>80</v>
          </cell>
          <cell r="Q2492">
            <v>25.19</v>
          </cell>
          <cell r="R2492">
            <v>72</v>
          </cell>
          <cell r="S2492">
            <v>74</v>
          </cell>
        </row>
        <row r="2493">
          <cell r="N2493">
            <v>333</v>
          </cell>
          <cell r="O2493">
            <v>139</v>
          </cell>
          <cell r="P2493">
            <v>96</v>
          </cell>
          <cell r="Q2493">
            <v>28.38</v>
          </cell>
          <cell r="R2493">
            <v>75</v>
          </cell>
          <cell r="S2493">
            <v>78</v>
          </cell>
        </row>
        <row r="2494">
          <cell r="N2494">
            <v>235</v>
          </cell>
          <cell r="O2494">
            <v>120</v>
          </cell>
          <cell r="P2494">
            <v>80</v>
          </cell>
          <cell r="Q2494">
            <v>22.37</v>
          </cell>
          <cell r="R2494">
            <v>85</v>
          </cell>
          <cell r="S2494">
            <v>79.400000000000006</v>
          </cell>
        </row>
        <row r="2495">
          <cell r="N2495">
            <v>304</v>
          </cell>
          <cell r="O2495">
            <v>147</v>
          </cell>
          <cell r="P2495">
            <v>102</v>
          </cell>
          <cell r="Q2495">
            <v>31.67</v>
          </cell>
          <cell r="R2495">
            <v>70</v>
          </cell>
          <cell r="S2495">
            <v>77</v>
          </cell>
        </row>
        <row r="2496">
          <cell r="N2496">
            <v>350</v>
          </cell>
          <cell r="O2496">
            <v>175</v>
          </cell>
          <cell r="P2496">
            <v>85</v>
          </cell>
          <cell r="Q2496">
            <v>30.99</v>
          </cell>
          <cell r="R2496">
            <v>92</v>
          </cell>
          <cell r="S2496">
            <v>63</v>
          </cell>
        </row>
        <row r="2497">
          <cell r="N2497">
            <v>275</v>
          </cell>
          <cell r="O2497">
            <v>112.5</v>
          </cell>
          <cell r="P2497">
            <v>85</v>
          </cell>
          <cell r="Q2497">
            <v>28.04</v>
          </cell>
          <cell r="R2497">
            <v>73</v>
          </cell>
          <cell r="S2497">
            <v>71</v>
          </cell>
        </row>
        <row r="2498">
          <cell r="N2498">
            <v>315</v>
          </cell>
          <cell r="O2498">
            <v>123</v>
          </cell>
          <cell r="P2498">
            <v>77.5</v>
          </cell>
          <cell r="Q2498">
            <v>26.21</v>
          </cell>
          <cell r="R2498">
            <v>75</v>
          </cell>
          <cell r="S2498">
            <v>84</v>
          </cell>
        </row>
        <row r="2499">
          <cell r="N2499">
            <v>290</v>
          </cell>
          <cell r="O2499">
            <v>116.5</v>
          </cell>
          <cell r="P2499">
            <v>83</v>
          </cell>
          <cell r="Q2499">
            <v>23.27</v>
          </cell>
          <cell r="R2499">
            <v>75</v>
          </cell>
          <cell r="S2499">
            <v>85</v>
          </cell>
        </row>
        <row r="2500">
          <cell r="N2500">
            <v>251</v>
          </cell>
          <cell r="O2500">
            <v>112</v>
          </cell>
          <cell r="P2500">
            <v>77</v>
          </cell>
          <cell r="Q2500">
            <v>30.28</v>
          </cell>
          <cell r="R2500">
            <v>80</v>
          </cell>
          <cell r="S2500">
            <v>88</v>
          </cell>
        </row>
        <row r="2501">
          <cell r="N2501">
            <v>248</v>
          </cell>
          <cell r="O2501">
            <v>131</v>
          </cell>
          <cell r="P2501">
            <v>71</v>
          </cell>
          <cell r="Q2501">
            <v>24.89</v>
          </cell>
          <cell r="R2501">
            <v>80</v>
          </cell>
          <cell r="S2501">
            <v>73</v>
          </cell>
        </row>
        <row r="2502">
          <cell r="N2502">
            <v>231</v>
          </cell>
          <cell r="O2502">
            <v>122</v>
          </cell>
          <cell r="P2502">
            <v>78</v>
          </cell>
          <cell r="Q2502">
            <v>28.09</v>
          </cell>
          <cell r="R2502">
            <v>80</v>
          </cell>
          <cell r="S2502">
            <v>67</v>
          </cell>
        </row>
        <row r="2503">
          <cell r="N2503">
            <v>180</v>
          </cell>
          <cell r="O2503">
            <v>115</v>
          </cell>
          <cell r="P2503">
            <v>84</v>
          </cell>
          <cell r="Q2503">
            <v>20.11</v>
          </cell>
          <cell r="R2503">
            <v>75</v>
          </cell>
          <cell r="S2503">
            <v>64</v>
          </cell>
        </row>
        <row r="2504">
          <cell r="N2504">
            <v>256</v>
          </cell>
          <cell r="O2504">
            <v>129</v>
          </cell>
          <cell r="P2504">
            <v>86</v>
          </cell>
          <cell r="Q2504">
            <v>25.89</v>
          </cell>
          <cell r="R2504">
            <v>96</v>
          </cell>
          <cell r="S2504">
            <v>72</v>
          </cell>
        </row>
        <row r="2505">
          <cell r="N2505">
            <v>231</v>
          </cell>
          <cell r="O2505">
            <v>120</v>
          </cell>
          <cell r="P2505">
            <v>79</v>
          </cell>
          <cell r="Q2505">
            <v>27.49</v>
          </cell>
          <cell r="R2505">
            <v>85</v>
          </cell>
          <cell r="S2505">
            <v>79.400000000000006</v>
          </cell>
        </row>
        <row r="2506">
          <cell r="N2506">
            <v>168</v>
          </cell>
          <cell r="O2506">
            <v>165</v>
          </cell>
          <cell r="P2506">
            <v>99</v>
          </cell>
          <cell r="Q2506">
            <v>27.1</v>
          </cell>
          <cell r="R2506">
            <v>73</v>
          </cell>
          <cell r="S2506">
            <v>86</v>
          </cell>
        </row>
        <row r="2507">
          <cell r="N2507">
            <v>207</v>
          </cell>
          <cell r="O2507">
            <v>102.5</v>
          </cell>
          <cell r="P2507">
            <v>72.5</v>
          </cell>
          <cell r="Q2507">
            <v>26.5</v>
          </cell>
          <cell r="R2507">
            <v>72</v>
          </cell>
          <cell r="S2507">
            <v>95</v>
          </cell>
        </row>
        <row r="2508">
          <cell r="N2508">
            <v>246</v>
          </cell>
          <cell r="O2508">
            <v>142</v>
          </cell>
          <cell r="P2508">
            <v>92</v>
          </cell>
          <cell r="Q2508">
            <v>23.85</v>
          </cell>
          <cell r="R2508">
            <v>76</v>
          </cell>
          <cell r="S2508">
            <v>65</v>
          </cell>
        </row>
        <row r="2509">
          <cell r="N2509">
            <v>295</v>
          </cell>
          <cell r="O2509">
            <v>114</v>
          </cell>
          <cell r="P2509">
            <v>85</v>
          </cell>
          <cell r="Q2509">
            <v>23.1</v>
          </cell>
          <cell r="R2509">
            <v>85</v>
          </cell>
          <cell r="S2509">
            <v>84</v>
          </cell>
        </row>
        <row r="2510">
          <cell r="N2510">
            <v>216</v>
          </cell>
          <cell r="O2510">
            <v>119</v>
          </cell>
          <cell r="P2510">
            <v>75</v>
          </cell>
          <cell r="Q2510">
            <v>27.01</v>
          </cell>
          <cell r="R2510">
            <v>70</v>
          </cell>
          <cell r="S2510">
            <v>73</v>
          </cell>
        </row>
        <row r="2511">
          <cell r="N2511">
            <v>249</v>
          </cell>
          <cell r="O2511">
            <v>108</v>
          </cell>
          <cell r="P2511">
            <v>74</v>
          </cell>
          <cell r="Q2511">
            <v>23.28</v>
          </cell>
          <cell r="R2511">
            <v>82</v>
          </cell>
          <cell r="S2511">
            <v>66</v>
          </cell>
        </row>
        <row r="2512">
          <cell r="N2512">
            <v>304</v>
          </cell>
          <cell r="O2512">
            <v>119</v>
          </cell>
          <cell r="P2512">
            <v>72.5</v>
          </cell>
          <cell r="Q2512">
            <v>22.91</v>
          </cell>
          <cell r="R2512">
            <v>53</v>
          </cell>
          <cell r="S2512">
            <v>79.400000000000006</v>
          </cell>
        </row>
        <row r="2513">
          <cell r="N2513">
            <v>221</v>
          </cell>
          <cell r="O2513">
            <v>105</v>
          </cell>
          <cell r="P2513">
            <v>70</v>
          </cell>
          <cell r="Q2513">
            <v>23.95</v>
          </cell>
          <cell r="R2513">
            <v>52</v>
          </cell>
          <cell r="S2513">
            <v>83</v>
          </cell>
        </row>
        <row r="2514">
          <cell r="N2514">
            <v>270</v>
          </cell>
          <cell r="O2514">
            <v>155</v>
          </cell>
          <cell r="P2514">
            <v>93</v>
          </cell>
          <cell r="Q2514">
            <v>35.35</v>
          </cell>
          <cell r="R2514">
            <v>83</v>
          </cell>
          <cell r="S2514">
            <v>112</v>
          </cell>
        </row>
        <row r="2515">
          <cell r="N2515">
            <v>214</v>
          </cell>
          <cell r="O2515">
            <v>107.5</v>
          </cell>
          <cell r="P2515">
            <v>66</v>
          </cell>
          <cell r="Q2515">
            <v>22.02</v>
          </cell>
          <cell r="R2515">
            <v>80</v>
          </cell>
          <cell r="S2515">
            <v>103</v>
          </cell>
        </row>
        <row r="2516">
          <cell r="N2516">
            <v>214</v>
          </cell>
          <cell r="O2516">
            <v>155</v>
          </cell>
          <cell r="P2516">
            <v>99</v>
          </cell>
          <cell r="Q2516">
            <v>22.46</v>
          </cell>
          <cell r="R2516">
            <v>75</v>
          </cell>
          <cell r="S2516">
            <v>82</v>
          </cell>
        </row>
        <row r="2517">
          <cell r="N2517">
            <v>213</v>
          </cell>
          <cell r="O2517">
            <v>144</v>
          </cell>
          <cell r="P2517">
            <v>82</v>
          </cell>
          <cell r="Q2517">
            <v>29.45</v>
          </cell>
          <cell r="R2517">
            <v>63</v>
          </cell>
          <cell r="S2517">
            <v>72</v>
          </cell>
        </row>
        <row r="2518">
          <cell r="N2518">
            <v>240</v>
          </cell>
          <cell r="O2518">
            <v>135</v>
          </cell>
          <cell r="P2518">
            <v>95</v>
          </cell>
          <cell r="Q2518">
            <v>28.69</v>
          </cell>
          <cell r="R2518">
            <v>75</v>
          </cell>
          <cell r="S2518">
            <v>108</v>
          </cell>
        </row>
        <row r="2519">
          <cell r="N2519">
            <v>230</v>
          </cell>
          <cell r="O2519">
            <v>182</v>
          </cell>
          <cell r="P2519">
            <v>102</v>
          </cell>
          <cell r="Q2519">
            <v>25.91</v>
          </cell>
          <cell r="R2519">
            <v>66</v>
          </cell>
          <cell r="S2519">
            <v>147</v>
          </cell>
        </row>
        <row r="2520">
          <cell r="N2520">
            <v>252</v>
          </cell>
          <cell r="O2520">
            <v>129</v>
          </cell>
          <cell r="P2520">
            <v>84</v>
          </cell>
          <cell r="Q2520">
            <v>23.55</v>
          </cell>
          <cell r="R2520">
            <v>80</v>
          </cell>
          <cell r="S2520">
            <v>72</v>
          </cell>
        </row>
        <row r="2521">
          <cell r="N2521">
            <v>354</v>
          </cell>
          <cell r="O2521">
            <v>130</v>
          </cell>
          <cell r="P2521">
            <v>82.5</v>
          </cell>
          <cell r="Q2521">
            <v>26.76</v>
          </cell>
          <cell r="R2521">
            <v>65</v>
          </cell>
          <cell r="S2521">
            <v>79</v>
          </cell>
        </row>
        <row r="2522">
          <cell r="N2522">
            <v>320</v>
          </cell>
          <cell r="O2522">
            <v>125</v>
          </cell>
          <cell r="P2522">
            <v>72.5</v>
          </cell>
          <cell r="Q2522">
            <v>25.27</v>
          </cell>
          <cell r="R2522">
            <v>83</v>
          </cell>
          <cell r="S2522">
            <v>82</v>
          </cell>
        </row>
        <row r="2523">
          <cell r="N2523">
            <v>193</v>
          </cell>
          <cell r="O2523">
            <v>137.5</v>
          </cell>
          <cell r="P2523">
            <v>82.5</v>
          </cell>
          <cell r="Q2523">
            <v>30.55</v>
          </cell>
          <cell r="R2523">
            <v>63</v>
          </cell>
          <cell r="S2523">
            <v>69</v>
          </cell>
        </row>
        <row r="2524">
          <cell r="N2524">
            <v>243</v>
          </cell>
          <cell r="O2524">
            <v>162</v>
          </cell>
          <cell r="P2524">
            <v>91</v>
          </cell>
          <cell r="Q2524">
            <v>33</v>
          </cell>
          <cell r="R2524">
            <v>85</v>
          </cell>
          <cell r="S2524">
            <v>81</v>
          </cell>
        </row>
        <row r="2525">
          <cell r="N2525">
            <v>268</v>
          </cell>
          <cell r="O2525">
            <v>170</v>
          </cell>
          <cell r="P2525">
            <v>104</v>
          </cell>
          <cell r="Q2525">
            <v>24.51</v>
          </cell>
          <cell r="R2525">
            <v>70</v>
          </cell>
          <cell r="S2525">
            <v>75</v>
          </cell>
        </row>
        <row r="2526">
          <cell r="N2526">
            <v>382</v>
          </cell>
          <cell r="O2526">
            <v>133</v>
          </cell>
          <cell r="P2526">
            <v>77</v>
          </cell>
          <cell r="Q2526">
            <v>24.27</v>
          </cell>
          <cell r="R2526">
            <v>75</v>
          </cell>
          <cell r="S2526">
            <v>81</v>
          </cell>
        </row>
        <row r="2527">
          <cell r="N2527">
            <v>241</v>
          </cell>
          <cell r="O2527">
            <v>143.5</v>
          </cell>
          <cell r="P2527">
            <v>85.5</v>
          </cell>
          <cell r="Q2527">
            <v>23.96</v>
          </cell>
          <cell r="R2527">
            <v>96</v>
          </cell>
          <cell r="S2527">
            <v>79.400000000000006</v>
          </cell>
        </row>
        <row r="2528">
          <cell r="N2528">
            <v>231</v>
          </cell>
          <cell r="O2528">
            <v>110</v>
          </cell>
          <cell r="P2528">
            <v>72</v>
          </cell>
          <cell r="Q2528">
            <v>21.19</v>
          </cell>
          <cell r="R2528">
            <v>75</v>
          </cell>
          <cell r="S2528">
            <v>81</v>
          </cell>
        </row>
        <row r="2529">
          <cell r="N2529">
            <v>288</v>
          </cell>
          <cell r="O2529">
            <v>128</v>
          </cell>
          <cell r="P2529">
            <v>89</v>
          </cell>
          <cell r="Q2529">
            <v>35.96</v>
          </cell>
          <cell r="R2529">
            <v>73</v>
          </cell>
          <cell r="S2529">
            <v>75</v>
          </cell>
        </row>
        <row r="2530">
          <cell r="N2530">
            <v>211</v>
          </cell>
          <cell r="O2530">
            <v>129</v>
          </cell>
          <cell r="P2530">
            <v>73</v>
          </cell>
          <cell r="Q2530">
            <v>29.09</v>
          </cell>
          <cell r="R2530">
            <v>62</v>
          </cell>
          <cell r="S2530">
            <v>117</v>
          </cell>
        </row>
        <row r="2531">
          <cell r="N2531">
            <v>240</v>
          </cell>
          <cell r="O2531">
            <v>166</v>
          </cell>
          <cell r="P2531">
            <v>71</v>
          </cell>
          <cell r="Q2531">
            <v>35.53</v>
          </cell>
          <cell r="R2531">
            <v>90</v>
          </cell>
          <cell r="S2531">
            <v>57</v>
          </cell>
        </row>
        <row r="2532">
          <cell r="N2532">
            <v>214</v>
          </cell>
          <cell r="O2532">
            <v>118</v>
          </cell>
          <cell r="P2532">
            <v>72</v>
          </cell>
          <cell r="Q2532">
            <v>24.08</v>
          </cell>
          <cell r="R2532">
            <v>60</v>
          </cell>
          <cell r="S2532">
            <v>79.400000000000006</v>
          </cell>
        </row>
        <row r="2533">
          <cell r="N2533">
            <v>210</v>
          </cell>
          <cell r="O2533">
            <v>103</v>
          </cell>
          <cell r="P2533">
            <v>78</v>
          </cell>
          <cell r="Q2533">
            <v>34.89</v>
          </cell>
          <cell r="R2533">
            <v>62</v>
          </cell>
          <cell r="S2533">
            <v>77</v>
          </cell>
        </row>
        <row r="2534">
          <cell r="N2534">
            <v>287</v>
          </cell>
          <cell r="O2534">
            <v>141</v>
          </cell>
          <cell r="P2534">
            <v>86</v>
          </cell>
          <cell r="Q2534">
            <v>27.42</v>
          </cell>
          <cell r="R2534">
            <v>80</v>
          </cell>
          <cell r="S2534">
            <v>94</v>
          </cell>
        </row>
        <row r="2535">
          <cell r="N2535">
            <v>205</v>
          </cell>
          <cell r="O2535">
            <v>139.5</v>
          </cell>
          <cell r="P2535">
            <v>87</v>
          </cell>
          <cell r="Q2535">
            <v>20.7</v>
          </cell>
          <cell r="R2535">
            <v>67</v>
          </cell>
          <cell r="S2535">
            <v>85</v>
          </cell>
        </row>
        <row r="2536">
          <cell r="N2536">
            <v>195</v>
          </cell>
          <cell r="O2536">
            <v>116</v>
          </cell>
          <cell r="P2536">
            <v>72</v>
          </cell>
          <cell r="Q2536">
            <v>24.45</v>
          </cell>
          <cell r="R2536">
            <v>75</v>
          </cell>
          <cell r="S2536">
            <v>90</v>
          </cell>
        </row>
        <row r="2537">
          <cell r="N2537">
            <v>188</v>
          </cell>
          <cell r="O2537">
            <v>191</v>
          </cell>
          <cell r="P2537">
            <v>106</v>
          </cell>
          <cell r="Q2537">
            <v>37.380000000000003</v>
          </cell>
          <cell r="R2537">
            <v>82</v>
          </cell>
          <cell r="S2537">
            <v>84</v>
          </cell>
        </row>
        <row r="2538">
          <cell r="N2538">
            <v>240</v>
          </cell>
          <cell r="O2538">
            <v>134</v>
          </cell>
          <cell r="P2538">
            <v>88</v>
          </cell>
          <cell r="Q2538">
            <v>31.62</v>
          </cell>
          <cell r="R2538">
            <v>70</v>
          </cell>
          <cell r="S2538">
            <v>61</v>
          </cell>
        </row>
        <row r="2539">
          <cell r="N2539">
            <v>241</v>
          </cell>
          <cell r="O2539">
            <v>113</v>
          </cell>
          <cell r="P2539">
            <v>84</v>
          </cell>
          <cell r="Q2539">
            <v>28.27</v>
          </cell>
          <cell r="R2539">
            <v>62</v>
          </cell>
          <cell r="S2539">
            <v>73</v>
          </cell>
        </row>
        <row r="2540">
          <cell r="N2540">
            <v>308</v>
          </cell>
          <cell r="O2540">
            <v>110</v>
          </cell>
          <cell r="P2540">
            <v>70</v>
          </cell>
          <cell r="Q2540">
            <v>24.83</v>
          </cell>
          <cell r="R2540">
            <v>55</v>
          </cell>
          <cell r="S2540">
            <v>83</v>
          </cell>
        </row>
        <row r="2541">
          <cell r="N2541">
            <v>213</v>
          </cell>
          <cell r="O2541">
            <v>133</v>
          </cell>
          <cell r="P2541">
            <v>89</v>
          </cell>
          <cell r="Q2541">
            <v>17.89</v>
          </cell>
          <cell r="R2541">
            <v>75</v>
          </cell>
          <cell r="S2541">
            <v>73</v>
          </cell>
        </row>
        <row r="2542">
          <cell r="N2542">
            <v>232</v>
          </cell>
          <cell r="O2542">
            <v>152.5</v>
          </cell>
          <cell r="P2542">
            <v>85</v>
          </cell>
          <cell r="Q2542">
            <v>23.03</v>
          </cell>
          <cell r="R2542">
            <v>85</v>
          </cell>
          <cell r="S2542">
            <v>123</v>
          </cell>
        </row>
        <row r="2543">
          <cell r="N2543">
            <v>211</v>
          </cell>
          <cell r="O2543">
            <v>130</v>
          </cell>
          <cell r="P2543">
            <v>73</v>
          </cell>
          <cell r="Q2543">
            <v>19.72</v>
          </cell>
          <cell r="R2543">
            <v>82</v>
          </cell>
          <cell r="S2543">
            <v>79.400000000000006</v>
          </cell>
        </row>
        <row r="2544">
          <cell r="N2544">
            <v>225</v>
          </cell>
          <cell r="O2544">
            <v>132</v>
          </cell>
          <cell r="P2544">
            <v>80</v>
          </cell>
          <cell r="Q2544">
            <v>21.35</v>
          </cell>
          <cell r="R2544">
            <v>60</v>
          </cell>
          <cell r="S2544">
            <v>74</v>
          </cell>
        </row>
        <row r="2545">
          <cell r="N2545">
            <v>312</v>
          </cell>
          <cell r="O2545">
            <v>165</v>
          </cell>
          <cell r="P2545">
            <v>90</v>
          </cell>
          <cell r="Q2545">
            <v>30.47</v>
          </cell>
          <cell r="R2545">
            <v>72</v>
          </cell>
          <cell r="S2545">
            <v>83</v>
          </cell>
        </row>
        <row r="2546">
          <cell r="N2546">
            <v>280</v>
          </cell>
          <cell r="O2546">
            <v>116</v>
          </cell>
          <cell r="P2546">
            <v>69</v>
          </cell>
          <cell r="Q2546">
            <v>26.45</v>
          </cell>
          <cell r="R2546">
            <v>99</v>
          </cell>
          <cell r="S2546">
            <v>92</v>
          </cell>
        </row>
        <row r="2547">
          <cell r="N2547">
            <v>288</v>
          </cell>
          <cell r="O2547">
            <v>123</v>
          </cell>
          <cell r="P2547">
            <v>70</v>
          </cell>
          <cell r="Q2547">
            <v>18.62</v>
          </cell>
          <cell r="R2547">
            <v>72</v>
          </cell>
          <cell r="S2547">
            <v>96</v>
          </cell>
        </row>
        <row r="2548">
          <cell r="N2548">
            <v>222</v>
          </cell>
          <cell r="O2548">
            <v>139</v>
          </cell>
          <cell r="P2548">
            <v>67</v>
          </cell>
          <cell r="Q2548">
            <v>22.01</v>
          </cell>
          <cell r="R2548">
            <v>92</v>
          </cell>
          <cell r="S2548">
            <v>72</v>
          </cell>
        </row>
        <row r="2549">
          <cell r="N2549">
            <v>267</v>
          </cell>
          <cell r="O2549">
            <v>131</v>
          </cell>
          <cell r="P2549">
            <v>79</v>
          </cell>
          <cell r="Q2549">
            <v>30.32</v>
          </cell>
          <cell r="R2549">
            <v>70</v>
          </cell>
          <cell r="S2549">
            <v>79</v>
          </cell>
        </row>
        <row r="2550">
          <cell r="N2550">
            <v>202</v>
          </cell>
          <cell r="O2550">
            <v>121.5</v>
          </cell>
          <cell r="P2550">
            <v>86.5</v>
          </cell>
          <cell r="Q2550">
            <v>20.82</v>
          </cell>
          <cell r="R2550">
            <v>92</v>
          </cell>
          <cell r="S2550">
            <v>77</v>
          </cell>
        </row>
        <row r="2551">
          <cell r="N2551">
            <v>345</v>
          </cell>
          <cell r="O2551">
            <v>182.5</v>
          </cell>
          <cell r="P2551">
            <v>103</v>
          </cell>
          <cell r="Q2551">
            <v>31.52</v>
          </cell>
          <cell r="R2551">
            <v>83</v>
          </cell>
          <cell r="S2551">
            <v>76</v>
          </cell>
        </row>
        <row r="2552">
          <cell r="N2552">
            <v>295</v>
          </cell>
          <cell r="O2552">
            <v>118</v>
          </cell>
          <cell r="P2552">
            <v>83</v>
          </cell>
          <cell r="Q2552">
            <v>29.01</v>
          </cell>
          <cell r="R2552">
            <v>75</v>
          </cell>
          <cell r="S2552">
            <v>75</v>
          </cell>
        </row>
        <row r="2553">
          <cell r="N2553">
            <v>173</v>
          </cell>
          <cell r="O2553">
            <v>105</v>
          </cell>
          <cell r="P2553">
            <v>70</v>
          </cell>
          <cell r="Q2553">
            <v>21.98</v>
          </cell>
          <cell r="R2553">
            <v>60</v>
          </cell>
          <cell r="S2553">
            <v>79</v>
          </cell>
        </row>
        <row r="2554">
          <cell r="N2554">
            <v>215</v>
          </cell>
          <cell r="O2554">
            <v>114</v>
          </cell>
          <cell r="P2554">
            <v>72.5</v>
          </cell>
          <cell r="Q2554">
            <v>25.86</v>
          </cell>
          <cell r="R2554">
            <v>65</v>
          </cell>
          <cell r="S2554">
            <v>61</v>
          </cell>
        </row>
        <row r="2555">
          <cell r="N2555">
            <v>193</v>
          </cell>
          <cell r="O2555">
            <v>108.5</v>
          </cell>
          <cell r="P2555">
            <v>71</v>
          </cell>
          <cell r="Q2555">
            <v>31.31</v>
          </cell>
          <cell r="R2555">
            <v>60</v>
          </cell>
          <cell r="S2555">
            <v>79.400000000000006</v>
          </cell>
        </row>
        <row r="2556">
          <cell r="N2556">
            <v>260</v>
          </cell>
          <cell r="O2556">
            <v>127</v>
          </cell>
          <cell r="P2556">
            <v>79.5</v>
          </cell>
          <cell r="Q2556">
            <v>26.01</v>
          </cell>
          <cell r="R2556">
            <v>63</v>
          </cell>
          <cell r="S2556">
            <v>77</v>
          </cell>
        </row>
        <row r="2557">
          <cell r="N2557">
            <v>342</v>
          </cell>
          <cell r="O2557">
            <v>144</v>
          </cell>
          <cell r="P2557">
            <v>96</v>
          </cell>
          <cell r="Q2557">
            <v>32.6</v>
          </cell>
          <cell r="R2557">
            <v>75</v>
          </cell>
          <cell r="S2557">
            <v>79.400000000000006</v>
          </cell>
        </row>
        <row r="2558">
          <cell r="N2558">
            <v>243</v>
          </cell>
          <cell r="O2558">
            <v>121</v>
          </cell>
          <cell r="P2558">
            <v>61</v>
          </cell>
          <cell r="Q2558">
            <v>20.32</v>
          </cell>
          <cell r="R2558">
            <v>84</v>
          </cell>
          <cell r="S2558">
            <v>110</v>
          </cell>
        </row>
        <row r="2559">
          <cell r="N2559">
            <v>246</v>
          </cell>
          <cell r="O2559">
            <v>147</v>
          </cell>
          <cell r="P2559">
            <v>86.5</v>
          </cell>
          <cell r="Q2559">
            <v>24.8</v>
          </cell>
          <cell r="R2559">
            <v>75</v>
          </cell>
          <cell r="S2559">
            <v>76</v>
          </cell>
        </row>
        <row r="2560">
          <cell r="N2560">
            <v>205</v>
          </cell>
          <cell r="O2560">
            <v>125</v>
          </cell>
          <cell r="P2560">
            <v>85</v>
          </cell>
          <cell r="Q2560">
            <v>28.03</v>
          </cell>
          <cell r="R2560">
            <v>60</v>
          </cell>
          <cell r="S2560">
            <v>84</v>
          </cell>
        </row>
        <row r="2561">
          <cell r="N2561">
            <v>219</v>
          </cell>
          <cell r="O2561">
            <v>118</v>
          </cell>
          <cell r="P2561">
            <v>79</v>
          </cell>
          <cell r="Q2561">
            <v>24.17</v>
          </cell>
          <cell r="R2561">
            <v>70</v>
          </cell>
          <cell r="S2561">
            <v>90</v>
          </cell>
        </row>
        <row r="2562">
          <cell r="N2562">
            <v>262</v>
          </cell>
          <cell r="O2562">
            <v>160</v>
          </cell>
          <cell r="P2562">
            <v>82</v>
          </cell>
          <cell r="Q2562">
            <v>21.11</v>
          </cell>
          <cell r="R2562">
            <v>108</v>
          </cell>
          <cell r="S2562">
            <v>90</v>
          </cell>
        </row>
        <row r="2563">
          <cell r="N2563">
            <v>155</v>
          </cell>
          <cell r="O2563">
            <v>120</v>
          </cell>
          <cell r="P2563">
            <v>73.5</v>
          </cell>
          <cell r="Q2563">
            <v>21.32</v>
          </cell>
          <cell r="R2563">
            <v>65</v>
          </cell>
          <cell r="S2563">
            <v>78</v>
          </cell>
        </row>
        <row r="2564">
          <cell r="N2564">
            <v>254</v>
          </cell>
          <cell r="O2564">
            <v>114</v>
          </cell>
          <cell r="P2564">
            <v>78</v>
          </cell>
          <cell r="Q2564">
            <v>33.880000000000003</v>
          </cell>
          <cell r="R2564">
            <v>94</v>
          </cell>
          <cell r="S2564">
            <v>84</v>
          </cell>
        </row>
        <row r="2565">
          <cell r="N2565">
            <v>150</v>
          </cell>
          <cell r="O2565">
            <v>152</v>
          </cell>
          <cell r="P2565">
            <v>88</v>
          </cell>
          <cell r="Q2565">
            <v>36.54</v>
          </cell>
          <cell r="R2565">
            <v>72</v>
          </cell>
          <cell r="S2565">
            <v>170</v>
          </cell>
        </row>
        <row r="2566">
          <cell r="N2566">
            <v>255</v>
          </cell>
          <cell r="O2566">
            <v>147.5</v>
          </cell>
          <cell r="P2566">
            <v>93</v>
          </cell>
          <cell r="Q2566">
            <v>25.16</v>
          </cell>
          <cell r="R2566">
            <v>95</v>
          </cell>
          <cell r="S2566">
            <v>84</v>
          </cell>
        </row>
        <row r="2567">
          <cell r="N2567">
            <v>279</v>
          </cell>
          <cell r="O2567">
            <v>143.5</v>
          </cell>
          <cell r="P2567">
            <v>90</v>
          </cell>
          <cell r="Q2567">
            <v>21.07</v>
          </cell>
          <cell r="R2567">
            <v>90</v>
          </cell>
          <cell r="S2567">
            <v>87</v>
          </cell>
        </row>
        <row r="2568">
          <cell r="N2568">
            <v>210</v>
          </cell>
          <cell r="O2568">
            <v>131</v>
          </cell>
          <cell r="P2568">
            <v>74</v>
          </cell>
          <cell r="Q2568">
            <v>18.88</v>
          </cell>
          <cell r="R2568">
            <v>60</v>
          </cell>
          <cell r="S2568">
            <v>86</v>
          </cell>
        </row>
        <row r="2569">
          <cell r="N2569">
            <v>226</v>
          </cell>
          <cell r="O2569">
            <v>122.5</v>
          </cell>
          <cell r="P2569">
            <v>77.5</v>
          </cell>
          <cell r="Q2569">
            <v>27.93</v>
          </cell>
          <cell r="R2569">
            <v>92</v>
          </cell>
          <cell r="S2569">
            <v>71</v>
          </cell>
        </row>
        <row r="2570">
          <cell r="N2570">
            <v>171</v>
          </cell>
          <cell r="O2570">
            <v>111</v>
          </cell>
          <cell r="P2570">
            <v>81</v>
          </cell>
          <cell r="Q2570">
            <v>29.47</v>
          </cell>
          <cell r="R2570">
            <v>75</v>
          </cell>
          <cell r="S2570">
            <v>77</v>
          </cell>
        </row>
        <row r="2571">
          <cell r="N2571">
            <v>240</v>
          </cell>
          <cell r="O2571">
            <v>139</v>
          </cell>
          <cell r="P2571">
            <v>80</v>
          </cell>
          <cell r="Q2571">
            <v>22</v>
          </cell>
          <cell r="R2571">
            <v>68</v>
          </cell>
          <cell r="S2571">
            <v>79.400000000000006</v>
          </cell>
        </row>
        <row r="2572">
          <cell r="N2572">
            <v>220</v>
          </cell>
          <cell r="O2572">
            <v>119</v>
          </cell>
          <cell r="P2572">
            <v>80</v>
          </cell>
          <cell r="Q2572">
            <v>25.86</v>
          </cell>
          <cell r="R2572">
            <v>75</v>
          </cell>
          <cell r="S2572">
            <v>95</v>
          </cell>
        </row>
        <row r="2573">
          <cell r="N2573">
            <v>208</v>
          </cell>
          <cell r="O2573">
            <v>190</v>
          </cell>
          <cell r="P2573">
            <v>130</v>
          </cell>
          <cell r="Q2573">
            <v>56.8</v>
          </cell>
          <cell r="R2573">
            <v>90</v>
          </cell>
          <cell r="S2573">
            <v>86</v>
          </cell>
        </row>
        <row r="2574">
          <cell r="N2574">
            <v>250</v>
          </cell>
          <cell r="O2574">
            <v>104</v>
          </cell>
          <cell r="P2574">
            <v>74</v>
          </cell>
          <cell r="Q2574">
            <v>18.75</v>
          </cell>
          <cell r="R2574">
            <v>90</v>
          </cell>
          <cell r="S2574">
            <v>79.400000000000006</v>
          </cell>
        </row>
        <row r="2575">
          <cell r="N2575">
            <v>211</v>
          </cell>
          <cell r="O2575">
            <v>145</v>
          </cell>
          <cell r="P2575">
            <v>88</v>
          </cell>
          <cell r="Q2575">
            <v>23.39</v>
          </cell>
          <cell r="R2575">
            <v>60</v>
          </cell>
          <cell r="S2575">
            <v>79</v>
          </cell>
        </row>
        <row r="2576">
          <cell r="N2576">
            <v>248</v>
          </cell>
          <cell r="O2576">
            <v>119</v>
          </cell>
          <cell r="P2576">
            <v>82</v>
          </cell>
          <cell r="Q2576">
            <v>26.55</v>
          </cell>
          <cell r="R2576">
            <v>65</v>
          </cell>
          <cell r="S2576">
            <v>100</v>
          </cell>
        </row>
        <row r="2577">
          <cell r="N2577">
            <v>344</v>
          </cell>
          <cell r="O2577">
            <v>120</v>
          </cell>
          <cell r="P2577">
            <v>75</v>
          </cell>
          <cell r="Q2577">
            <v>25.41</v>
          </cell>
          <cell r="R2577">
            <v>87</v>
          </cell>
          <cell r="S2577">
            <v>98</v>
          </cell>
        </row>
        <row r="2578">
          <cell r="N2578">
            <v>285</v>
          </cell>
          <cell r="O2578">
            <v>151.5</v>
          </cell>
          <cell r="P2578">
            <v>79</v>
          </cell>
          <cell r="Q2578">
            <v>26.91</v>
          </cell>
          <cell r="R2578">
            <v>84</v>
          </cell>
          <cell r="S2578">
            <v>76</v>
          </cell>
        </row>
        <row r="2579">
          <cell r="N2579">
            <v>158</v>
          </cell>
          <cell r="O2579">
            <v>127.5</v>
          </cell>
          <cell r="P2579">
            <v>90</v>
          </cell>
          <cell r="Q2579">
            <v>31.75</v>
          </cell>
          <cell r="R2579">
            <v>120</v>
          </cell>
          <cell r="S2579">
            <v>92</v>
          </cell>
        </row>
        <row r="2580">
          <cell r="N2580">
            <v>272</v>
          </cell>
          <cell r="O2580">
            <v>125.5</v>
          </cell>
          <cell r="P2580">
            <v>80.5</v>
          </cell>
          <cell r="Q2580">
            <v>25.35</v>
          </cell>
          <cell r="R2580">
            <v>66</v>
          </cell>
          <cell r="S2580">
            <v>71</v>
          </cell>
        </row>
        <row r="2581">
          <cell r="N2581">
            <v>175</v>
          </cell>
          <cell r="O2581">
            <v>83.5</v>
          </cell>
          <cell r="P2581">
            <v>58</v>
          </cell>
          <cell r="Q2581">
            <v>29.66</v>
          </cell>
          <cell r="R2581">
            <v>95</v>
          </cell>
          <cell r="S2581">
            <v>115</v>
          </cell>
        </row>
        <row r="2582">
          <cell r="N2582">
            <v>209</v>
          </cell>
          <cell r="O2582">
            <v>96</v>
          </cell>
          <cell r="P2582">
            <v>67</v>
          </cell>
          <cell r="Q2582">
            <v>23.46</v>
          </cell>
          <cell r="R2582">
            <v>52</v>
          </cell>
          <cell r="S2582">
            <v>70</v>
          </cell>
        </row>
        <row r="2583">
          <cell r="N2583">
            <v>292</v>
          </cell>
          <cell r="O2583">
            <v>152</v>
          </cell>
          <cell r="P2583">
            <v>73</v>
          </cell>
          <cell r="Q2583">
            <v>25.21</v>
          </cell>
          <cell r="R2583">
            <v>75</v>
          </cell>
          <cell r="S2583">
            <v>112</v>
          </cell>
        </row>
        <row r="2584">
          <cell r="N2584">
            <v>318</v>
          </cell>
          <cell r="O2584">
            <v>161</v>
          </cell>
          <cell r="P2584">
            <v>90</v>
          </cell>
          <cell r="Q2584">
            <v>38.11</v>
          </cell>
          <cell r="R2584">
            <v>68</v>
          </cell>
          <cell r="S2584">
            <v>112</v>
          </cell>
        </row>
        <row r="2585">
          <cell r="N2585">
            <v>222</v>
          </cell>
          <cell r="O2585">
            <v>129</v>
          </cell>
          <cell r="P2585">
            <v>86.5</v>
          </cell>
          <cell r="Q2585">
            <v>33.76</v>
          </cell>
          <cell r="R2585">
            <v>95</v>
          </cell>
          <cell r="S2585">
            <v>92</v>
          </cell>
        </row>
        <row r="2586">
          <cell r="N2586">
            <v>230</v>
          </cell>
          <cell r="O2586">
            <v>159</v>
          </cell>
          <cell r="P2586">
            <v>87</v>
          </cell>
          <cell r="Q2586">
            <v>22.91</v>
          </cell>
          <cell r="R2586">
            <v>70</v>
          </cell>
          <cell r="S2586">
            <v>65</v>
          </cell>
        </row>
        <row r="2587">
          <cell r="N2587">
            <v>364</v>
          </cell>
          <cell r="O2587">
            <v>142</v>
          </cell>
          <cell r="P2587">
            <v>84</v>
          </cell>
          <cell r="Q2587">
            <v>26.24</v>
          </cell>
          <cell r="R2587">
            <v>67</v>
          </cell>
          <cell r="S2587">
            <v>70</v>
          </cell>
        </row>
        <row r="2588">
          <cell r="N2588">
            <v>339</v>
          </cell>
          <cell r="O2588">
            <v>137.5</v>
          </cell>
          <cell r="P2588">
            <v>81</v>
          </cell>
          <cell r="Q2588">
            <v>24.22</v>
          </cell>
          <cell r="R2588">
            <v>80</v>
          </cell>
          <cell r="S2588">
            <v>85</v>
          </cell>
        </row>
        <row r="2589">
          <cell r="N2589">
            <v>242</v>
          </cell>
          <cell r="O2589">
            <v>115</v>
          </cell>
          <cell r="P2589">
            <v>75</v>
          </cell>
          <cell r="Q2589">
            <v>25.64</v>
          </cell>
          <cell r="R2589">
            <v>83</v>
          </cell>
          <cell r="S2589">
            <v>83</v>
          </cell>
        </row>
        <row r="2590">
          <cell r="N2590">
            <v>230</v>
          </cell>
          <cell r="O2590">
            <v>152.5</v>
          </cell>
          <cell r="P2590">
            <v>88</v>
          </cell>
          <cell r="Q2590">
            <v>24.1</v>
          </cell>
          <cell r="R2590">
            <v>72</v>
          </cell>
          <cell r="S2590">
            <v>74</v>
          </cell>
        </row>
        <row r="2591">
          <cell r="N2591">
            <v>179</v>
          </cell>
          <cell r="O2591">
            <v>131.5</v>
          </cell>
          <cell r="P2591">
            <v>81</v>
          </cell>
          <cell r="Q2591">
            <v>24.99</v>
          </cell>
          <cell r="R2591">
            <v>64</v>
          </cell>
          <cell r="S2591">
            <v>68</v>
          </cell>
        </row>
        <row r="2592">
          <cell r="N2592">
            <v>215</v>
          </cell>
          <cell r="O2592">
            <v>115</v>
          </cell>
          <cell r="P2592">
            <v>69</v>
          </cell>
          <cell r="Q2592">
            <v>25.7</v>
          </cell>
          <cell r="R2592">
            <v>68</v>
          </cell>
          <cell r="S2592">
            <v>77</v>
          </cell>
        </row>
        <row r="2593">
          <cell r="N2593">
            <v>210</v>
          </cell>
          <cell r="O2593">
            <v>128</v>
          </cell>
          <cell r="P2593">
            <v>87</v>
          </cell>
          <cell r="Q2593">
            <v>26.25</v>
          </cell>
          <cell r="R2593">
            <v>67</v>
          </cell>
          <cell r="S2593">
            <v>61</v>
          </cell>
        </row>
        <row r="2594">
          <cell r="N2594">
            <v>250</v>
          </cell>
          <cell r="O2594">
            <v>98</v>
          </cell>
          <cell r="P2594">
            <v>73</v>
          </cell>
          <cell r="Q2594">
            <v>24.39</v>
          </cell>
          <cell r="R2594">
            <v>60</v>
          </cell>
          <cell r="S2594">
            <v>88</v>
          </cell>
        </row>
        <row r="2595">
          <cell r="N2595">
            <v>307</v>
          </cell>
          <cell r="O2595">
            <v>118</v>
          </cell>
          <cell r="P2595">
            <v>80</v>
          </cell>
          <cell r="Q2595">
            <v>29.67</v>
          </cell>
          <cell r="R2595">
            <v>60</v>
          </cell>
          <cell r="S2595">
            <v>70</v>
          </cell>
        </row>
        <row r="2596">
          <cell r="N2596">
            <v>253</v>
          </cell>
          <cell r="O2596">
            <v>127</v>
          </cell>
          <cell r="P2596">
            <v>68</v>
          </cell>
          <cell r="Q2596">
            <v>23.29</v>
          </cell>
          <cell r="R2596">
            <v>85</v>
          </cell>
          <cell r="S2596">
            <v>75</v>
          </cell>
        </row>
        <row r="2597">
          <cell r="N2597">
            <v>242</v>
          </cell>
          <cell r="O2597">
            <v>146.5</v>
          </cell>
          <cell r="P2597">
            <v>71</v>
          </cell>
          <cell r="Q2597">
            <v>25.21</v>
          </cell>
          <cell r="R2597">
            <v>100</v>
          </cell>
          <cell r="S2597">
            <v>96</v>
          </cell>
        </row>
        <row r="2598">
          <cell r="N2598">
            <v>291</v>
          </cell>
          <cell r="O2598">
            <v>150</v>
          </cell>
          <cell r="P2598">
            <v>94</v>
          </cell>
          <cell r="Q2598">
            <v>28.68</v>
          </cell>
          <cell r="R2598">
            <v>67</v>
          </cell>
          <cell r="S2598">
            <v>74</v>
          </cell>
        </row>
        <row r="2599">
          <cell r="N2599">
            <v>295</v>
          </cell>
          <cell r="O2599">
            <v>210</v>
          </cell>
          <cell r="P2599">
            <v>135</v>
          </cell>
          <cell r="Q2599">
            <v>24.73</v>
          </cell>
          <cell r="R2599">
            <v>72</v>
          </cell>
          <cell r="S2599">
            <v>93</v>
          </cell>
        </row>
        <row r="2600">
          <cell r="N2600">
            <v>173</v>
          </cell>
          <cell r="O2600">
            <v>117.5</v>
          </cell>
          <cell r="P2600">
            <v>77.5</v>
          </cell>
          <cell r="Q2600">
            <v>20.23</v>
          </cell>
          <cell r="R2600">
            <v>68</v>
          </cell>
          <cell r="S2600">
            <v>75</v>
          </cell>
        </row>
        <row r="2601">
          <cell r="N2601">
            <v>248</v>
          </cell>
          <cell r="O2601">
            <v>131.5</v>
          </cell>
          <cell r="P2601">
            <v>83</v>
          </cell>
          <cell r="Q2601">
            <v>26.84</v>
          </cell>
          <cell r="R2601">
            <v>67</v>
          </cell>
          <cell r="S2601">
            <v>63</v>
          </cell>
        </row>
        <row r="2602">
          <cell r="N2602">
            <v>194</v>
          </cell>
          <cell r="O2602">
            <v>171</v>
          </cell>
          <cell r="P2602">
            <v>84</v>
          </cell>
          <cell r="Q2602">
            <v>21.64</v>
          </cell>
          <cell r="R2602">
            <v>75</v>
          </cell>
          <cell r="S2602">
            <v>88</v>
          </cell>
        </row>
        <row r="2603">
          <cell r="N2603">
            <v>204</v>
          </cell>
          <cell r="O2603">
            <v>158</v>
          </cell>
          <cell r="P2603">
            <v>109</v>
          </cell>
          <cell r="Q2603">
            <v>28.4</v>
          </cell>
          <cell r="R2603">
            <v>75</v>
          </cell>
          <cell r="S2603">
            <v>71</v>
          </cell>
        </row>
        <row r="2604">
          <cell r="N2604">
            <v>220</v>
          </cell>
          <cell r="O2604">
            <v>121</v>
          </cell>
          <cell r="P2604">
            <v>75</v>
          </cell>
          <cell r="Q2604">
            <v>25.33</v>
          </cell>
          <cell r="R2604">
            <v>73</v>
          </cell>
          <cell r="S2604">
            <v>76</v>
          </cell>
        </row>
        <row r="2605">
          <cell r="N2605">
            <v>159</v>
          </cell>
          <cell r="O2605">
            <v>142</v>
          </cell>
          <cell r="P2605">
            <v>90.5</v>
          </cell>
          <cell r="Q2605">
            <v>22.31</v>
          </cell>
          <cell r="R2605">
            <v>100</v>
          </cell>
          <cell r="S2605">
            <v>79.400000000000006</v>
          </cell>
        </row>
        <row r="2606">
          <cell r="N2606">
            <v>246</v>
          </cell>
          <cell r="O2606">
            <v>116</v>
          </cell>
          <cell r="P2606">
            <v>69</v>
          </cell>
          <cell r="Q2606">
            <v>23.44</v>
          </cell>
          <cell r="R2606">
            <v>65</v>
          </cell>
          <cell r="S2606">
            <v>78</v>
          </cell>
        </row>
        <row r="2607">
          <cell r="N2607">
            <v>207</v>
          </cell>
          <cell r="O2607">
            <v>110</v>
          </cell>
          <cell r="P2607">
            <v>80</v>
          </cell>
          <cell r="Q2607">
            <v>23.55</v>
          </cell>
          <cell r="R2607">
            <v>78</v>
          </cell>
          <cell r="S2607">
            <v>78</v>
          </cell>
        </row>
        <row r="2608">
          <cell r="N2608">
            <v>177</v>
          </cell>
          <cell r="O2608">
            <v>115</v>
          </cell>
          <cell r="P2608">
            <v>63.5</v>
          </cell>
          <cell r="Q2608">
            <v>22.54</v>
          </cell>
          <cell r="R2608">
            <v>71</v>
          </cell>
          <cell r="S2608">
            <v>73</v>
          </cell>
        </row>
        <row r="2609">
          <cell r="N2609">
            <v>208</v>
          </cell>
          <cell r="O2609">
            <v>122</v>
          </cell>
          <cell r="P2609">
            <v>76</v>
          </cell>
          <cell r="Q2609">
            <v>18.399999999999999</v>
          </cell>
          <cell r="R2609">
            <v>75</v>
          </cell>
          <cell r="S2609">
            <v>70</v>
          </cell>
        </row>
        <row r="2610">
          <cell r="N2610">
            <v>259</v>
          </cell>
          <cell r="O2610">
            <v>115</v>
          </cell>
          <cell r="P2610">
            <v>81</v>
          </cell>
          <cell r="Q2610">
            <v>20.09</v>
          </cell>
          <cell r="R2610">
            <v>72</v>
          </cell>
          <cell r="S2610">
            <v>78</v>
          </cell>
        </row>
        <row r="2611">
          <cell r="N2611">
            <v>180</v>
          </cell>
          <cell r="O2611">
            <v>124</v>
          </cell>
          <cell r="P2611">
            <v>75.5</v>
          </cell>
          <cell r="Q2611">
            <v>24.2</v>
          </cell>
          <cell r="R2611">
            <v>68</v>
          </cell>
          <cell r="S2611">
            <v>79.400000000000006</v>
          </cell>
        </row>
        <row r="2612">
          <cell r="N2612">
            <v>315</v>
          </cell>
          <cell r="O2612">
            <v>132.5</v>
          </cell>
          <cell r="P2612">
            <v>76.5</v>
          </cell>
          <cell r="Q2612">
            <v>31.54</v>
          </cell>
          <cell r="R2612">
            <v>95</v>
          </cell>
          <cell r="S2612">
            <v>79.400000000000006</v>
          </cell>
        </row>
        <row r="2613">
          <cell r="N2613">
            <v>262</v>
          </cell>
          <cell r="O2613">
            <v>150</v>
          </cell>
          <cell r="P2613">
            <v>89</v>
          </cell>
          <cell r="Q2613">
            <v>40.21</v>
          </cell>
          <cell r="R2613">
            <v>75</v>
          </cell>
          <cell r="S2613">
            <v>86</v>
          </cell>
        </row>
        <row r="2614">
          <cell r="N2614">
            <v>322</v>
          </cell>
          <cell r="O2614">
            <v>148</v>
          </cell>
          <cell r="P2614">
            <v>95</v>
          </cell>
          <cell r="Q2614">
            <v>20.98</v>
          </cell>
          <cell r="R2614">
            <v>95</v>
          </cell>
          <cell r="S2614">
            <v>72</v>
          </cell>
        </row>
        <row r="2615">
          <cell r="N2615">
            <v>172</v>
          </cell>
          <cell r="O2615">
            <v>114</v>
          </cell>
          <cell r="P2615">
            <v>80</v>
          </cell>
          <cell r="Q2615">
            <v>21.33</v>
          </cell>
          <cell r="R2615">
            <v>60</v>
          </cell>
          <cell r="S2615">
            <v>79.400000000000006</v>
          </cell>
        </row>
        <row r="2616">
          <cell r="N2616">
            <v>219</v>
          </cell>
          <cell r="O2616">
            <v>124</v>
          </cell>
          <cell r="P2616">
            <v>75</v>
          </cell>
          <cell r="Q2616">
            <v>28.57</v>
          </cell>
          <cell r="R2616">
            <v>66</v>
          </cell>
          <cell r="S2616">
            <v>76</v>
          </cell>
        </row>
        <row r="2617">
          <cell r="N2617">
            <v>288</v>
          </cell>
          <cell r="O2617">
            <v>99</v>
          </cell>
          <cell r="P2617">
            <v>60</v>
          </cell>
          <cell r="Q2617">
            <v>22.19</v>
          </cell>
          <cell r="R2617">
            <v>77</v>
          </cell>
          <cell r="S2617">
            <v>76</v>
          </cell>
        </row>
        <row r="2618">
          <cell r="N2618">
            <v>335</v>
          </cell>
          <cell r="O2618">
            <v>136.5</v>
          </cell>
          <cell r="P2618">
            <v>84</v>
          </cell>
          <cell r="Q2618">
            <v>23.6</v>
          </cell>
          <cell r="R2618">
            <v>85</v>
          </cell>
          <cell r="S2618">
            <v>76</v>
          </cell>
        </row>
        <row r="2619">
          <cell r="N2619">
            <v>192</v>
          </cell>
          <cell r="O2619">
            <v>122</v>
          </cell>
          <cell r="P2619">
            <v>83</v>
          </cell>
          <cell r="Q2619">
            <v>23.99</v>
          </cell>
          <cell r="R2619">
            <v>78</v>
          </cell>
          <cell r="S2619">
            <v>106</v>
          </cell>
        </row>
        <row r="2620">
          <cell r="N2620">
            <v>198</v>
          </cell>
          <cell r="O2620">
            <v>128</v>
          </cell>
          <cell r="P2620">
            <v>90</v>
          </cell>
          <cell r="Q2620">
            <v>26.32</v>
          </cell>
          <cell r="R2620">
            <v>70</v>
          </cell>
          <cell r="S2620">
            <v>75</v>
          </cell>
        </row>
        <row r="2621">
          <cell r="N2621">
            <v>274</v>
          </cell>
          <cell r="O2621">
            <v>150</v>
          </cell>
          <cell r="P2621">
            <v>95</v>
          </cell>
          <cell r="Q2621">
            <v>25.46</v>
          </cell>
          <cell r="R2621">
            <v>75</v>
          </cell>
          <cell r="S2621">
            <v>70</v>
          </cell>
        </row>
        <row r="2622">
          <cell r="N2622">
            <v>228</v>
          </cell>
          <cell r="O2622">
            <v>144</v>
          </cell>
          <cell r="P2622">
            <v>85</v>
          </cell>
          <cell r="Q2622">
            <v>27.59</v>
          </cell>
          <cell r="R2622">
            <v>65</v>
          </cell>
          <cell r="S2622">
            <v>75</v>
          </cell>
        </row>
        <row r="2623">
          <cell r="N2623">
            <v>215</v>
          </cell>
          <cell r="O2623">
            <v>106.5</v>
          </cell>
          <cell r="P2623">
            <v>75</v>
          </cell>
          <cell r="Q2623">
            <v>23.82</v>
          </cell>
          <cell r="R2623">
            <v>60</v>
          </cell>
          <cell r="S2623">
            <v>67</v>
          </cell>
        </row>
        <row r="2624">
          <cell r="N2624">
            <v>263</v>
          </cell>
          <cell r="O2624">
            <v>132</v>
          </cell>
          <cell r="P2624">
            <v>90</v>
          </cell>
          <cell r="Q2624">
            <v>28.85</v>
          </cell>
          <cell r="R2624">
            <v>72</v>
          </cell>
          <cell r="S2624">
            <v>71</v>
          </cell>
        </row>
        <row r="2625">
          <cell r="N2625">
            <v>285</v>
          </cell>
          <cell r="O2625">
            <v>121</v>
          </cell>
          <cell r="P2625">
            <v>82</v>
          </cell>
          <cell r="Q2625">
            <v>27.62</v>
          </cell>
          <cell r="R2625">
            <v>70</v>
          </cell>
          <cell r="S2625">
            <v>79</v>
          </cell>
        </row>
        <row r="2626">
          <cell r="N2626">
            <v>213</v>
          </cell>
          <cell r="O2626">
            <v>123</v>
          </cell>
          <cell r="P2626">
            <v>75</v>
          </cell>
          <cell r="Q2626">
            <v>24.84</v>
          </cell>
          <cell r="R2626">
            <v>70</v>
          </cell>
          <cell r="S2626">
            <v>79.400000000000006</v>
          </cell>
        </row>
        <row r="2627">
          <cell r="N2627">
            <v>178</v>
          </cell>
          <cell r="O2627">
            <v>135</v>
          </cell>
          <cell r="P2627">
            <v>80</v>
          </cell>
          <cell r="Q2627">
            <v>26.91</v>
          </cell>
          <cell r="R2627">
            <v>75</v>
          </cell>
          <cell r="S2627">
            <v>79.400000000000006</v>
          </cell>
        </row>
        <row r="2628">
          <cell r="N2628">
            <v>309</v>
          </cell>
          <cell r="O2628">
            <v>113</v>
          </cell>
          <cell r="P2628">
            <v>74</v>
          </cell>
          <cell r="Q2628">
            <v>25.4</v>
          </cell>
          <cell r="R2628">
            <v>75</v>
          </cell>
          <cell r="S2628">
            <v>64</v>
          </cell>
        </row>
        <row r="2629">
          <cell r="N2629">
            <v>341</v>
          </cell>
          <cell r="O2629">
            <v>155</v>
          </cell>
          <cell r="P2629">
            <v>105</v>
          </cell>
          <cell r="Q2629">
            <v>27.01</v>
          </cell>
          <cell r="R2629">
            <v>63</v>
          </cell>
          <cell r="S2629">
            <v>62</v>
          </cell>
        </row>
        <row r="2630">
          <cell r="N2630">
            <v>265</v>
          </cell>
          <cell r="O2630">
            <v>130</v>
          </cell>
          <cell r="P2630">
            <v>80</v>
          </cell>
          <cell r="Q2630">
            <v>26.58</v>
          </cell>
          <cell r="R2630">
            <v>84</v>
          </cell>
          <cell r="S2630">
            <v>63</v>
          </cell>
        </row>
        <row r="2631">
          <cell r="N2631">
            <v>195</v>
          </cell>
          <cell r="O2631">
            <v>121</v>
          </cell>
          <cell r="P2631">
            <v>78</v>
          </cell>
          <cell r="Q2631">
            <v>26.27</v>
          </cell>
          <cell r="R2631">
            <v>75</v>
          </cell>
          <cell r="S2631">
            <v>80</v>
          </cell>
        </row>
        <row r="2632">
          <cell r="N2632">
            <v>240</v>
          </cell>
          <cell r="O2632">
            <v>152</v>
          </cell>
          <cell r="P2632">
            <v>95</v>
          </cell>
          <cell r="Q2632">
            <v>25.37</v>
          </cell>
          <cell r="R2632">
            <v>63</v>
          </cell>
          <cell r="S2632">
            <v>70</v>
          </cell>
        </row>
        <row r="2633">
          <cell r="N2633">
            <v>282</v>
          </cell>
          <cell r="O2633">
            <v>143</v>
          </cell>
          <cell r="P2633">
            <v>76</v>
          </cell>
          <cell r="Q2633">
            <v>27.87</v>
          </cell>
          <cell r="R2633">
            <v>79</v>
          </cell>
          <cell r="S2633">
            <v>92</v>
          </cell>
        </row>
        <row r="2634">
          <cell r="N2634">
            <v>216</v>
          </cell>
          <cell r="O2634">
            <v>148</v>
          </cell>
          <cell r="P2634">
            <v>70</v>
          </cell>
          <cell r="Q2634">
            <v>32.630000000000003</v>
          </cell>
          <cell r="R2634">
            <v>90</v>
          </cell>
          <cell r="S2634">
            <v>103</v>
          </cell>
        </row>
        <row r="2635">
          <cell r="N2635">
            <v>260</v>
          </cell>
          <cell r="O2635">
            <v>101</v>
          </cell>
          <cell r="P2635">
            <v>68</v>
          </cell>
          <cell r="Q2635">
            <v>22.49</v>
          </cell>
          <cell r="R2635">
            <v>80</v>
          </cell>
          <cell r="S2635">
            <v>77</v>
          </cell>
        </row>
        <row r="2636">
          <cell r="N2636">
            <v>205</v>
          </cell>
          <cell r="O2636">
            <v>142</v>
          </cell>
          <cell r="P2636">
            <v>80</v>
          </cell>
          <cell r="Q2636">
            <v>27.93</v>
          </cell>
          <cell r="R2636">
            <v>100</v>
          </cell>
          <cell r="S2636">
            <v>103</v>
          </cell>
        </row>
        <row r="2637">
          <cell r="N2637">
            <v>286</v>
          </cell>
          <cell r="O2637">
            <v>123</v>
          </cell>
          <cell r="P2637">
            <v>77</v>
          </cell>
          <cell r="Q2637">
            <v>20.56</v>
          </cell>
          <cell r="R2637">
            <v>59</v>
          </cell>
          <cell r="S2637">
            <v>86</v>
          </cell>
        </row>
        <row r="2638">
          <cell r="N2638">
            <v>225</v>
          </cell>
          <cell r="O2638">
            <v>130</v>
          </cell>
          <cell r="P2638">
            <v>77.5</v>
          </cell>
          <cell r="Q2638">
            <v>21.19</v>
          </cell>
          <cell r="R2638">
            <v>92</v>
          </cell>
          <cell r="S2638">
            <v>82</v>
          </cell>
        </row>
        <row r="2639">
          <cell r="N2639">
            <v>275</v>
          </cell>
          <cell r="O2639">
            <v>177</v>
          </cell>
          <cell r="P2639">
            <v>101</v>
          </cell>
          <cell r="Q2639">
            <v>25.22</v>
          </cell>
          <cell r="R2639">
            <v>75</v>
          </cell>
          <cell r="S2639">
            <v>82</v>
          </cell>
        </row>
        <row r="2640">
          <cell r="N2640">
            <v>231</v>
          </cell>
          <cell r="O2640">
            <v>103</v>
          </cell>
          <cell r="P2640">
            <v>73</v>
          </cell>
          <cell r="Q2640">
            <v>22.02</v>
          </cell>
          <cell r="R2640">
            <v>72</v>
          </cell>
          <cell r="S2640">
            <v>83</v>
          </cell>
        </row>
        <row r="2641">
          <cell r="N2641">
            <v>212</v>
          </cell>
          <cell r="O2641">
            <v>116</v>
          </cell>
          <cell r="P2641">
            <v>68</v>
          </cell>
          <cell r="Q2641">
            <v>21.49</v>
          </cell>
          <cell r="R2641">
            <v>72</v>
          </cell>
          <cell r="S2641">
            <v>79</v>
          </cell>
        </row>
        <row r="2642">
          <cell r="N2642">
            <v>182</v>
          </cell>
          <cell r="O2642">
            <v>121</v>
          </cell>
          <cell r="P2642">
            <v>72</v>
          </cell>
          <cell r="Q2642">
            <v>26.39</v>
          </cell>
          <cell r="R2642">
            <v>76</v>
          </cell>
          <cell r="S2642">
            <v>79.400000000000006</v>
          </cell>
        </row>
        <row r="2643">
          <cell r="N2643">
            <v>220</v>
          </cell>
          <cell r="O2643">
            <v>113</v>
          </cell>
          <cell r="P2643">
            <v>78</v>
          </cell>
          <cell r="Q2643">
            <v>24.29</v>
          </cell>
          <cell r="R2643">
            <v>68</v>
          </cell>
          <cell r="S2643">
            <v>79.400000000000006</v>
          </cell>
        </row>
        <row r="2644">
          <cell r="N2644">
            <v>238</v>
          </cell>
          <cell r="O2644">
            <v>140.5</v>
          </cell>
          <cell r="P2644">
            <v>92.5</v>
          </cell>
          <cell r="Q2644">
            <v>26.97</v>
          </cell>
          <cell r="R2644">
            <v>75</v>
          </cell>
          <cell r="S2644">
            <v>83</v>
          </cell>
        </row>
        <row r="2645">
          <cell r="N2645">
            <v>211</v>
          </cell>
          <cell r="O2645">
            <v>120</v>
          </cell>
          <cell r="P2645">
            <v>84</v>
          </cell>
          <cell r="Q2645">
            <v>22.53</v>
          </cell>
          <cell r="R2645">
            <v>94</v>
          </cell>
          <cell r="S2645">
            <v>87</v>
          </cell>
        </row>
        <row r="2646">
          <cell r="N2646">
            <v>300</v>
          </cell>
          <cell r="O2646">
            <v>165</v>
          </cell>
          <cell r="P2646">
            <v>112</v>
          </cell>
          <cell r="Q2646">
            <v>23.68</v>
          </cell>
          <cell r="R2646">
            <v>86</v>
          </cell>
          <cell r="S2646">
            <v>78</v>
          </cell>
        </row>
        <row r="2647">
          <cell r="N2647">
            <v>232</v>
          </cell>
          <cell r="O2647">
            <v>140</v>
          </cell>
          <cell r="P2647">
            <v>92</v>
          </cell>
          <cell r="Q2647">
            <v>26.56</v>
          </cell>
          <cell r="R2647">
            <v>75</v>
          </cell>
          <cell r="S2647">
            <v>73</v>
          </cell>
        </row>
        <row r="2648">
          <cell r="N2648">
            <v>190</v>
          </cell>
          <cell r="O2648">
            <v>141</v>
          </cell>
          <cell r="P2648">
            <v>115</v>
          </cell>
          <cell r="Q2648">
            <v>21.01</v>
          </cell>
          <cell r="R2648">
            <v>115</v>
          </cell>
          <cell r="S2648">
            <v>86</v>
          </cell>
        </row>
        <row r="2649">
          <cell r="N2649">
            <v>180</v>
          </cell>
          <cell r="O2649">
            <v>170.5</v>
          </cell>
          <cell r="P2649">
            <v>100.5</v>
          </cell>
          <cell r="Q2649">
            <v>27.69</v>
          </cell>
          <cell r="R2649">
            <v>86</v>
          </cell>
          <cell r="S2649">
            <v>63</v>
          </cell>
        </row>
        <row r="2650">
          <cell r="N2650">
            <v>236</v>
          </cell>
          <cell r="O2650">
            <v>127</v>
          </cell>
          <cell r="P2650">
            <v>84</v>
          </cell>
          <cell r="Q2650">
            <v>31.12</v>
          </cell>
          <cell r="R2650">
            <v>80</v>
          </cell>
          <cell r="S2650">
            <v>83</v>
          </cell>
        </row>
        <row r="2651">
          <cell r="N2651">
            <v>211</v>
          </cell>
          <cell r="O2651">
            <v>142</v>
          </cell>
          <cell r="P2651">
            <v>82.5</v>
          </cell>
          <cell r="Q2651">
            <v>19.809999999999999</v>
          </cell>
          <cell r="R2651">
            <v>90</v>
          </cell>
          <cell r="S2651">
            <v>70</v>
          </cell>
        </row>
        <row r="2652">
          <cell r="N2652">
            <v>212</v>
          </cell>
          <cell r="O2652">
            <v>119</v>
          </cell>
          <cell r="P2652">
            <v>72</v>
          </cell>
          <cell r="Q2652">
            <v>22.33</v>
          </cell>
          <cell r="R2652">
            <v>60</v>
          </cell>
          <cell r="S2652">
            <v>91</v>
          </cell>
        </row>
        <row r="2653">
          <cell r="N2653">
            <v>249</v>
          </cell>
          <cell r="O2653">
            <v>108</v>
          </cell>
          <cell r="P2653">
            <v>76</v>
          </cell>
          <cell r="Q2653">
            <v>27.49</v>
          </cell>
          <cell r="R2653">
            <v>80</v>
          </cell>
          <cell r="S2653">
            <v>76</v>
          </cell>
        </row>
        <row r="2654">
          <cell r="N2654">
            <v>200</v>
          </cell>
          <cell r="O2654">
            <v>117.5</v>
          </cell>
          <cell r="P2654">
            <v>83.5</v>
          </cell>
          <cell r="Q2654">
            <v>23.68</v>
          </cell>
          <cell r="R2654">
            <v>77</v>
          </cell>
          <cell r="S2654">
            <v>73</v>
          </cell>
        </row>
        <row r="2655">
          <cell r="N2655">
            <v>159</v>
          </cell>
          <cell r="O2655">
            <v>132</v>
          </cell>
          <cell r="P2655">
            <v>85</v>
          </cell>
          <cell r="Q2655">
            <v>28.21</v>
          </cell>
          <cell r="R2655">
            <v>69</v>
          </cell>
          <cell r="S2655">
            <v>76</v>
          </cell>
        </row>
        <row r="2656">
          <cell r="N2656">
            <v>228</v>
          </cell>
          <cell r="O2656">
            <v>131</v>
          </cell>
          <cell r="P2656">
            <v>80</v>
          </cell>
          <cell r="Q2656">
            <v>26.77</v>
          </cell>
          <cell r="R2656">
            <v>64</v>
          </cell>
          <cell r="S2656">
            <v>74</v>
          </cell>
        </row>
        <row r="2657">
          <cell r="N2657">
            <v>187</v>
          </cell>
          <cell r="O2657">
            <v>107</v>
          </cell>
          <cell r="P2657">
            <v>74</v>
          </cell>
          <cell r="Q2657">
            <v>22.37</v>
          </cell>
          <cell r="R2657">
            <v>60</v>
          </cell>
          <cell r="S2657">
            <v>67</v>
          </cell>
        </row>
        <row r="2658">
          <cell r="N2658">
            <v>275</v>
          </cell>
          <cell r="O2658">
            <v>111</v>
          </cell>
          <cell r="P2658">
            <v>76</v>
          </cell>
          <cell r="Q2658">
            <v>23.95</v>
          </cell>
          <cell r="R2658">
            <v>68</v>
          </cell>
          <cell r="S2658">
            <v>65</v>
          </cell>
        </row>
        <row r="2659">
          <cell r="N2659">
            <v>264</v>
          </cell>
          <cell r="O2659">
            <v>156</v>
          </cell>
          <cell r="P2659">
            <v>86</v>
          </cell>
          <cell r="Q2659">
            <v>26.05</v>
          </cell>
          <cell r="R2659">
            <v>92</v>
          </cell>
          <cell r="S2659">
            <v>103</v>
          </cell>
        </row>
        <row r="2660">
          <cell r="N2660">
            <v>210</v>
          </cell>
          <cell r="O2660">
            <v>121</v>
          </cell>
          <cell r="P2660">
            <v>82</v>
          </cell>
          <cell r="Q2660">
            <v>23.08</v>
          </cell>
          <cell r="R2660">
            <v>85</v>
          </cell>
          <cell r="S2660">
            <v>71</v>
          </cell>
        </row>
        <row r="2661">
          <cell r="N2661">
            <v>232</v>
          </cell>
          <cell r="O2661">
            <v>108</v>
          </cell>
          <cell r="P2661">
            <v>73</v>
          </cell>
          <cell r="Q2661">
            <v>24.92</v>
          </cell>
          <cell r="R2661">
            <v>65</v>
          </cell>
          <cell r="S2661">
            <v>81</v>
          </cell>
        </row>
        <row r="2662">
          <cell r="N2662">
            <v>185</v>
          </cell>
          <cell r="O2662">
            <v>109</v>
          </cell>
          <cell r="P2662">
            <v>78</v>
          </cell>
          <cell r="Q2662">
            <v>29.68</v>
          </cell>
          <cell r="R2662">
            <v>63</v>
          </cell>
          <cell r="S2662">
            <v>93</v>
          </cell>
        </row>
        <row r="2663">
          <cell r="N2663">
            <v>305</v>
          </cell>
          <cell r="O2663">
            <v>126.5</v>
          </cell>
          <cell r="P2663">
            <v>67</v>
          </cell>
          <cell r="Q2663">
            <v>25.77</v>
          </cell>
          <cell r="R2663">
            <v>67</v>
          </cell>
          <cell r="S2663">
            <v>66</v>
          </cell>
        </row>
        <row r="2664">
          <cell r="N2664">
            <v>229</v>
          </cell>
          <cell r="O2664">
            <v>132</v>
          </cell>
          <cell r="P2664">
            <v>94</v>
          </cell>
          <cell r="Q2664">
            <v>34.39</v>
          </cell>
          <cell r="R2664">
            <v>110</v>
          </cell>
          <cell r="S2664">
            <v>80</v>
          </cell>
        </row>
        <row r="2665">
          <cell r="N2665">
            <v>285</v>
          </cell>
          <cell r="O2665">
            <v>120</v>
          </cell>
          <cell r="P2665">
            <v>77.5</v>
          </cell>
          <cell r="Q2665">
            <v>28.33</v>
          </cell>
          <cell r="R2665">
            <v>95</v>
          </cell>
          <cell r="S2665">
            <v>79</v>
          </cell>
        </row>
        <row r="2666">
          <cell r="N2666">
            <v>325</v>
          </cell>
          <cell r="O2666">
            <v>119.5</v>
          </cell>
          <cell r="P2666">
            <v>86</v>
          </cell>
          <cell r="Q2666">
            <v>24.56</v>
          </cell>
          <cell r="R2666">
            <v>64</v>
          </cell>
          <cell r="S2666">
            <v>79.400000000000006</v>
          </cell>
        </row>
        <row r="2667">
          <cell r="N2667">
            <v>205</v>
          </cell>
          <cell r="O2667">
            <v>107</v>
          </cell>
          <cell r="P2667">
            <v>68</v>
          </cell>
          <cell r="Q2667">
            <v>23.29</v>
          </cell>
          <cell r="R2667">
            <v>90</v>
          </cell>
          <cell r="S2667">
            <v>108</v>
          </cell>
        </row>
        <row r="2668">
          <cell r="N2668">
            <v>175</v>
          </cell>
          <cell r="O2668">
            <v>114</v>
          </cell>
          <cell r="P2668">
            <v>74</v>
          </cell>
          <cell r="Q2668">
            <v>30.53</v>
          </cell>
          <cell r="R2668">
            <v>72</v>
          </cell>
          <cell r="S2668">
            <v>105</v>
          </cell>
        </row>
        <row r="2669">
          <cell r="N2669">
            <v>238</v>
          </cell>
          <cell r="O2669">
            <v>175</v>
          </cell>
          <cell r="P2669">
            <v>114</v>
          </cell>
          <cell r="Q2669">
            <v>31.14</v>
          </cell>
          <cell r="R2669">
            <v>78</v>
          </cell>
          <cell r="S2669">
            <v>70</v>
          </cell>
        </row>
        <row r="2670">
          <cell r="N2670">
            <v>180</v>
          </cell>
          <cell r="O2670">
            <v>114</v>
          </cell>
          <cell r="P2670">
            <v>70</v>
          </cell>
          <cell r="Q2670">
            <v>22.41</v>
          </cell>
          <cell r="R2670">
            <v>92</v>
          </cell>
          <cell r="S2670">
            <v>79.400000000000006</v>
          </cell>
        </row>
        <row r="2671">
          <cell r="N2671">
            <v>293</v>
          </cell>
          <cell r="O2671">
            <v>150</v>
          </cell>
          <cell r="P2671">
            <v>85</v>
          </cell>
          <cell r="Q2671">
            <v>26.09</v>
          </cell>
          <cell r="R2671">
            <v>67</v>
          </cell>
          <cell r="S2671">
            <v>68</v>
          </cell>
        </row>
        <row r="2672">
          <cell r="N2672">
            <v>208</v>
          </cell>
          <cell r="O2672">
            <v>138</v>
          </cell>
          <cell r="P2672">
            <v>78</v>
          </cell>
          <cell r="Q2672">
            <v>30.47</v>
          </cell>
          <cell r="R2672">
            <v>67</v>
          </cell>
          <cell r="S2672">
            <v>73</v>
          </cell>
        </row>
        <row r="2673">
          <cell r="N2673">
            <v>170</v>
          </cell>
          <cell r="O2673">
            <v>113.5</v>
          </cell>
          <cell r="P2673">
            <v>65.5</v>
          </cell>
          <cell r="Q2673">
            <v>31.71</v>
          </cell>
          <cell r="R2673">
            <v>73</v>
          </cell>
          <cell r="S2673">
            <v>93</v>
          </cell>
        </row>
        <row r="2674">
          <cell r="N2674">
            <v>244</v>
          </cell>
          <cell r="O2674">
            <v>132.5</v>
          </cell>
          <cell r="P2674">
            <v>87</v>
          </cell>
          <cell r="Q2674">
            <v>24.17</v>
          </cell>
          <cell r="R2674">
            <v>58</v>
          </cell>
          <cell r="S2674">
            <v>86</v>
          </cell>
        </row>
        <row r="2675">
          <cell r="N2675">
            <v>205</v>
          </cell>
          <cell r="O2675">
            <v>109</v>
          </cell>
          <cell r="P2675">
            <v>73</v>
          </cell>
          <cell r="Q2675">
            <v>17.48</v>
          </cell>
          <cell r="R2675">
            <v>75</v>
          </cell>
          <cell r="S2675">
            <v>57</v>
          </cell>
        </row>
        <row r="2676">
          <cell r="N2676">
            <v>234</v>
          </cell>
          <cell r="O2676">
            <v>126</v>
          </cell>
          <cell r="P2676">
            <v>80</v>
          </cell>
          <cell r="Q2676">
            <v>23.14</v>
          </cell>
          <cell r="R2676">
            <v>72</v>
          </cell>
          <cell r="S2676">
            <v>88</v>
          </cell>
        </row>
        <row r="2677">
          <cell r="N2677">
            <v>255</v>
          </cell>
          <cell r="O2677">
            <v>113.5</v>
          </cell>
          <cell r="P2677">
            <v>72.5</v>
          </cell>
          <cell r="Q2677">
            <v>23.22</v>
          </cell>
          <cell r="R2677">
            <v>60</v>
          </cell>
          <cell r="S2677">
            <v>79.400000000000006</v>
          </cell>
        </row>
        <row r="2678">
          <cell r="N2678">
            <v>197</v>
          </cell>
          <cell r="O2678">
            <v>134</v>
          </cell>
          <cell r="P2678">
            <v>87</v>
          </cell>
          <cell r="Q2678">
            <v>25.48</v>
          </cell>
          <cell r="R2678">
            <v>75</v>
          </cell>
          <cell r="S2678">
            <v>75</v>
          </cell>
        </row>
        <row r="2679">
          <cell r="N2679">
            <v>209</v>
          </cell>
          <cell r="O2679">
            <v>107</v>
          </cell>
          <cell r="P2679">
            <v>65</v>
          </cell>
          <cell r="Q2679">
            <v>27.27</v>
          </cell>
          <cell r="R2679">
            <v>84</v>
          </cell>
          <cell r="S2679">
            <v>87</v>
          </cell>
        </row>
        <row r="2680">
          <cell r="N2680">
            <v>231</v>
          </cell>
          <cell r="O2680">
            <v>165</v>
          </cell>
          <cell r="P2680">
            <v>94.5</v>
          </cell>
          <cell r="Q2680">
            <v>27.02</v>
          </cell>
          <cell r="R2680">
            <v>100</v>
          </cell>
          <cell r="S2680">
            <v>80</v>
          </cell>
        </row>
        <row r="2681">
          <cell r="N2681">
            <v>253</v>
          </cell>
          <cell r="O2681">
            <v>111</v>
          </cell>
          <cell r="P2681">
            <v>60</v>
          </cell>
          <cell r="Q2681">
            <v>24.12</v>
          </cell>
          <cell r="R2681">
            <v>60</v>
          </cell>
          <cell r="S2681">
            <v>69</v>
          </cell>
        </row>
        <row r="2682">
          <cell r="N2682">
            <v>226</v>
          </cell>
          <cell r="O2682">
            <v>123</v>
          </cell>
          <cell r="P2682">
            <v>82</v>
          </cell>
          <cell r="Q2682">
            <v>24.67</v>
          </cell>
          <cell r="R2682">
            <v>72</v>
          </cell>
          <cell r="S2682">
            <v>70</v>
          </cell>
        </row>
        <row r="2683">
          <cell r="N2683">
            <v>228</v>
          </cell>
          <cell r="O2683">
            <v>93</v>
          </cell>
          <cell r="P2683">
            <v>71</v>
          </cell>
          <cell r="Q2683">
            <v>31.57</v>
          </cell>
          <cell r="R2683">
            <v>50</v>
          </cell>
          <cell r="S2683">
            <v>85</v>
          </cell>
        </row>
        <row r="2684">
          <cell r="N2684">
            <v>261</v>
          </cell>
          <cell r="O2684">
            <v>123.5</v>
          </cell>
          <cell r="P2684">
            <v>79</v>
          </cell>
          <cell r="Q2684">
            <v>29.28</v>
          </cell>
          <cell r="R2684">
            <v>70</v>
          </cell>
          <cell r="S2684">
            <v>103</v>
          </cell>
        </row>
        <row r="2685">
          <cell r="N2685">
            <v>267</v>
          </cell>
          <cell r="O2685">
            <v>190</v>
          </cell>
          <cell r="P2685">
            <v>90</v>
          </cell>
          <cell r="Q2685">
            <v>26.23</v>
          </cell>
          <cell r="R2685">
            <v>75</v>
          </cell>
          <cell r="S2685">
            <v>79.400000000000006</v>
          </cell>
        </row>
        <row r="2686">
          <cell r="N2686">
            <v>240</v>
          </cell>
          <cell r="O2686">
            <v>115</v>
          </cell>
          <cell r="P2686">
            <v>72</v>
          </cell>
          <cell r="Q2686">
            <v>18.82</v>
          </cell>
          <cell r="R2686">
            <v>80</v>
          </cell>
          <cell r="S2686">
            <v>68</v>
          </cell>
        </row>
        <row r="2687">
          <cell r="N2687">
            <v>233</v>
          </cell>
          <cell r="O2687">
            <v>127</v>
          </cell>
          <cell r="P2687">
            <v>82</v>
          </cell>
          <cell r="Q2687">
            <v>30.22</v>
          </cell>
          <cell r="R2687">
            <v>70</v>
          </cell>
          <cell r="S2687">
            <v>79.400000000000006</v>
          </cell>
        </row>
        <row r="2688">
          <cell r="N2688">
            <v>280</v>
          </cell>
          <cell r="O2688">
            <v>101</v>
          </cell>
          <cell r="P2688">
            <v>71</v>
          </cell>
          <cell r="Q2688">
            <v>28.22</v>
          </cell>
          <cell r="R2688">
            <v>79</v>
          </cell>
          <cell r="S2688">
            <v>67</v>
          </cell>
        </row>
        <row r="2689">
          <cell r="N2689">
            <v>260</v>
          </cell>
          <cell r="O2689">
            <v>171</v>
          </cell>
          <cell r="P2689">
            <v>118</v>
          </cell>
          <cell r="Q2689">
            <v>28.33</v>
          </cell>
          <cell r="R2689">
            <v>69</v>
          </cell>
          <cell r="S2689">
            <v>80</v>
          </cell>
        </row>
        <row r="2690">
          <cell r="N2690">
            <v>235</v>
          </cell>
          <cell r="O2690">
            <v>132</v>
          </cell>
          <cell r="P2690">
            <v>87</v>
          </cell>
          <cell r="Q2690">
            <v>26.13</v>
          </cell>
          <cell r="R2690">
            <v>65</v>
          </cell>
          <cell r="S2690">
            <v>75</v>
          </cell>
        </row>
        <row r="2691">
          <cell r="N2691">
            <v>278</v>
          </cell>
          <cell r="O2691">
            <v>118.5</v>
          </cell>
          <cell r="P2691">
            <v>72</v>
          </cell>
          <cell r="Q2691">
            <v>21.99</v>
          </cell>
          <cell r="R2691">
            <v>72</v>
          </cell>
          <cell r="S2691">
            <v>78</v>
          </cell>
        </row>
        <row r="2692">
          <cell r="N2692">
            <v>238</v>
          </cell>
          <cell r="O2692">
            <v>133</v>
          </cell>
          <cell r="P2692">
            <v>88</v>
          </cell>
          <cell r="Q2692">
            <v>28.84</v>
          </cell>
          <cell r="R2692">
            <v>80</v>
          </cell>
          <cell r="S2692">
            <v>58</v>
          </cell>
        </row>
        <row r="2693">
          <cell r="N2693">
            <v>210</v>
          </cell>
          <cell r="O2693">
            <v>181</v>
          </cell>
          <cell r="P2693">
            <v>97.5</v>
          </cell>
          <cell r="Q2693">
            <v>21.83</v>
          </cell>
          <cell r="R2693">
            <v>75</v>
          </cell>
          <cell r="S2693">
            <v>55</v>
          </cell>
        </row>
        <row r="2694">
          <cell r="N2694">
            <v>239</v>
          </cell>
          <cell r="O2694">
            <v>143</v>
          </cell>
          <cell r="P2694">
            <v>93</v>
          </cell>
          <cell r="Q2694">
            <v>28.38</v>
          </cell>
          <cell r="R2694">
            <v>75</v>
          </cell>
          <cell r="S2694">
            <v>87</v>
          </cell>
        </row>
        <row r="2695">
          <cell r="N2695">
            <v>344</v>
          </cell>
          <cell r="O2695">
            <v>102.5</v>
          </cell>
          <cell r="P2695">
            <v>71</v>
          </cell>
          <cell r="Q2695">
            <v>27.73</v>
          </cell>
          <cell r="R2695">
            <v>65</v>
          </cell>
          <cell r="S2695">
            <v>80</v>
          </cell>
        </row>
        <row r="2696">
          <cell r="N2696">
            <v>193</v>
          </cell>
          <cell r="O2696">
            <v>142.5</v>
          </cell>
          <cell r="P2696">
            <v>100</v>
          </cell>
          <cell r="Q2696">
            <v>24.15</v>
          </cell>
          <cell r="R2696">
            <v>82</v>
          </cell>
          <cell r="S2696">
            <v>69</v>
          </cell>
        </row>
        <row r="2697">
          <cell r="N2697">
            <v>281</v>
          </cell>
          <cell r="O2697">
            <v>126</v>
          </cell>
          <cell r="P2697">
            <v>85.5</v>
          </cell>
          <cell r="Q2697">
            <v>23.29</v>
          </cell>
          <cell r="R2697">
            <v>65</v>
          </cell>
          <cell r="S2697">
            <v>63</v>
          </cell>
        </row>
        <row r="2698">
          <cell r="N2698">
            <v>279</v>
          </cell>
          <cell r="O2698">
            <v>165</v>
          </cell>
          <cell r="P2698">
            <v>105.5</v>
          </cell>
          <cell r="Q2698">
            <v>32.51</v>
          </cell>
          <cell r="R2698">
            <v>73</v>
          </cell>
          <cell r="S2698">
            <v>87</v>
          </cell>
        </row>
        <row r="2699">
          <cell r="N2699">
            <v>189</v>
          </cell>
          <cell r="O2699">
            <v>113.5</v>
          </cell>
          <cell r="P2699">
            <v>61</v>
          </cell>
          <cell r="Q2699">
            <v>23.08</v>
          </cell>
          <cell r="R2699">
            <v>55</v>
          </cell>
          <cell r="S2699">
            <v>73</v>
          </cell>
        </row>
        <row r="2700">
          <cell r="N2700">
            <v>179</v>
          </cell>
          <cell r="O2700">
            <v>116.5</v>
          </cell>
          <cell r="P2700">
            <v>72.5</v>
          </cell>
          <cell r="Q2700">
            <v>21.49</v>
          </cell>
          <cell r="R2700">
            <v>70</v>
          </cell>
          <cell r="S2700">
            <v>76</v>
          </cell>
        </row>
        <row r="2701">
          <cell r="N2701">
            <v>243</v>
          </cell>
          <cell r="O2701">
            <v>128</v>
          </cell>
          <cell r="P2701">
            <v>76</v>
          </cell>
          <cell r="Q2701">
            <v>25.65</v>
          </cell>
          <cell r="R2701">
            <v>69</v>
          </cell>
          <cell r="S2701">
            <v>80</v>
          </cell>
        </row>
        <row r="2702">
          <cell r="N2702">
            <v>230</v>
          </cell>
          <cell r="O2702">
            <v>138</v>
          </cell>
          <cell r="P2702">
            <v>98</v>
          </cell>
          <cell r="Q2702">
            <v>25.12</v>
          </cell>
          <cell r="R2702">
            <v>75</v>
          </cell>
          <cell r="S2702">
            <v>93</v>
          </cell>
        </row>
        <row r="2703">
          <cell r="N2703">
            <v>274</v>
          </cell>
          <cell r="O2703">
            <v>148</v>
          </cell>
          <cell r="P2703">
            <v>94</v>
          </cell>
          <cell r="Q2703">
            <v>28.55</v>
          </cell>
          <cell r="R2703">
            <v>62</v>
          </cell>
          <cell r="S2703">
            <v>65</v>
          </cell>
        </row>
        <row r="2704">
          <cell r="N2704">
            <v>268</v>
          </cell>
          <cell r="O2704">
            <v>156</v>
          </cell>
          <cell r="P2704">
            <v>100</v>
          </cell>
          <cell r="Q2704">
            <v>26.73</v>
          </cell>
          <cell r="R2704">
            <v>85</v>
          </cell>
          <cell r="S2704">
            <v>69</v>
          </cell>
        </row>
        <row r="2705">
          <cell r="N2705">
            <v>220</v>
          </cell>
          <cell r="O2705">
            <v>142.5</v>
          </cell>
          <cell r="P2705">
            <v>83.5</v>
          </cell>
          <cell r="Q2705">
            <v>25.09</v>
          </cell>
          <cell r="R2705">
            <v>72</v>
          </cell>
          <cell r="S2705">
            <v>84</v>
          </cell>
        </row>
        <row r="2706">
          <cell r="N2706">
            <v>180</v>
          </cell>
          <cell r="O2706">
            <v>105</v>
          </cell>
          <cell r="P2706">
            <v>60</v>
          </cell>
          <cell r="Q2706">
            <v>25.97</v>
          </cell>
          <cell r="R2706">
            <v>102</v>
          </cell>
          <cell r="S2706">
            <v>79.400000000000006</v>
          </cell>
        </row>
        <row r="2707">
          <cell r="N2707">
            <v>286</v>
          </cell>
          <cell r="O2707">
            <v>148</v>
          </cell>
          <cell r="P2707">
            <v>98</v>
          </cell>
          <cell r="Q2707">
            <v>29.98</v>
          </cell>
          <cell r="R2707">
            <v>80</v>
          </cell>
          <cell r="S2707">
            <v>93</v>
          </cell>
        </row>
        <row r="2708">
          <cell r="N2708">
            <v>133</v>
          </cell>
          <cell r="O2708">
            <v>138</v>
          </cell>
          <cell r="P2708">
            <v>78</v>
          </cell>
          <cell r="Q2708">
            <v>16.98</v>
          </cell>
          <cell r="R2708">
            <v>80</v>
          </cell>
          <cell r="S2708">
            <v>65</v>
          </cell>
        </row>
        <row r="2709">
          <cell r="N2709">
            <v>295</v>
          </cell>
          <cell r="O2709">
            <v>149</v>
          </cell>
          <cell r="P2709">
            <v>103.5</v>
          </cell>
          <cell r="Q2709">
            <v>22.69</v>
          </cell>
          <cell r="R2709">
            <v>80</v>
          </cell>
          <cell r="S2709">
            <v>52</v>
          </cell>
        </row>
        <row r="2710">
          <cell r="N2710">
            <v>280</v>
          </cell>
          <cell r="O2710">
            <v>166</v>
          </cell>
          <cell r="P2710">
            <v>98</v>
          </cell>
          <cell r="Q2710">
            <v>23.03</v>
          </cell>
          <cell r="R2710">
            <v>70</v>
          </cell>
          <cell r="S2710">
            <v>72</v>
          </cell>
        </row>
        <row r="2711">
          <cell r="N2711">
            <v>367</v>
          </cell>
          <cell r="O2711">
            <v>141</v>
          </cell>
          <cell r="P2711">
            <v>82.5</v>
          </cell>
          <cell r="Q2711">
            <v>25.62</v>
          </cell>
          <cell r="R2711">
            <v>92</v>
          </cell>
          <cell r="S2711">
            <v>90</v>
          </cell>
        </row>
        <row r="2712">
          <cell r="N2712">
            <v>207</v>
          </cell>
          <cell r="O2712">
            <v>111</v>
          </cell>
          <cell r="P2712">
            <v>80</v>
          </cell>
          <cell r="Q2712">
            <v>37.15</v>
          </cell>
          <cell r="R2712">
            <v>63</v>
          </cell>
          <cell r="S2712">
            <v>70</v>
          </cell>
        </row>
        <row r="2713">
          <cell r="N2713">
            <v>224</v>
          </cell>
          <cell r="O2713">
            <v>155</v>
          </cell>
          <cell r="P2713">
            <v>71</v>
          </cell>
          <cell r="Q2713">
            <v>25.98</v>
          </cell>
          <cell r="R2713">
            <v>75</v>
          </cell>
          <cell r="S2713">
            <v>86</v>
          </cell>
        </row>
        <row r="2714">
          <cell r="N2714">
            <v>284</v>
          </cell>
          <cell r="O2714">
            <v>147</v>
          </cell>
          <cell r="P2714">
            <v>82</v>
          </cell>
          <cell r="Q2714">
            <v>25.6</v>
          </cell>
          <cell r="R2714">
            <v>80</v>
          </cell>
          <cell r="S2714">
            <v>79.400000000000006</v>
          </cell>
        </row>
        <row r="2715">
          <cell r="N2715">
            <v>160</v>
          </cell>
          <cell r="O2715">
            <v>197</v>
          </cell>
          <cell r="P2715">
            <v>109</v>
          </cell>
          <cell r="Q2715">
            <v>34.909999999999997</v>
          </cell>
          <cell r="R2715">
            <v>82</v>
          </cell>
          <cell r="S2715">
            <v>320</v>
          </cell>
        </row>
        <row r="2716">
          <cell r="N2716">
            <v>313</v>
          </cell>
          <cell r="O2716">
            <v>164</v>
          </cell>
          <cell r="P2716">
            <v>94</v>
          </cell>
          <cell r="Q2716">
            <v>27.4</v>
          </cell>
          <cell r="R2716">
            <v>70</v>
          </cell>
          <cell r="S2716">
            <v>81</v>
          </cell>
        </row>
        <row r="2717">
          <cell r="N2717">
            <v>191</v>
          </cell>
          <cell r="O2717">
            <v>156</v>
          </cell>
          <cell r="P2717">
            <v>91</v>
          </cell>
          <cell r="Q2717">
            <v>31.2</v>
          </cell>
          <cell r="R2717">
            <v>68</v>
          </cell>
          <cell r="S2717">
            <v>75</v>
          </cell>
        </row>
        <row r="2718">
          <cell r="N2718">
            <v>219</v>
          </cell>
          <cell r="O2718">
            <v>116</v>
          </cell>
          <cell r="P2718">
            <v>74</v>
          </cell>
          <cell r="Q2718">
            <v>21.63</v>
          </cell>
          <cell r="R2718">
            <v>75</v>
          </cell>
          <cell r="S2718">
            <v>68</v>
          </cell>
        </row>
        <row r="2719">
          <cell r="N2719">
            <v>212</v>
          </cell>
          <cell r="O2719">
            <v>146</v>
          </cell>
          <cell r="P2719">
            <v>89</v>
          </cell>
          <cell r="Q2719">
            <v>24.49</v>
          </cell>
          <cell r="R2719">
            <v>100</v>
          </cell>
          <cell r="S2719">
            <v>132</v>
          </cell>
        </row>
        <row r="2720">
          <cell r="N2720">
            <v>241</v>
          </cell>
          <cell r="O2720">
            <v>118</v>
          </cell>
          <cell r="P2720">
            <v>85</v>
          </cell>
          <cell r="Q2720">
            <v>30.03</v>
          </cell>
          <cell r="R2720">
            <v>68</v>
          </cell>
          <cell r="S2720">
            <v>74</v>
          </cell>
        </row>
        <row r="2721">
          <cell r="N2721">
            <v>215</v>
          </cell>
          <cell r="O2721">
            <v>110</v>
          </cell>
          <cell r="P2721">
            <v>70</v>
          </cell>
          <cell r="Q2721">
            <v>19.64</v>
          </cell>
          <cell r="R2721">
            <v>70</v>
          </cell>
          <cell r="S2721">
            <v>87</v>
          </cell>
        </row>
        <row r="2722">
          <cell r="N2722">
            <v>188</v>
          </cell>
          <cell r="O2722">
            <v>122.5</v>
          </cell>
          <cell r="P2722">
            <v>67.5</v>
          </cell>
          <cell r="Q2722">
            <v>23.13</v>
          </cell>
          <cell r="R2722">
            <v>94</v>
          </cell>
          <cell r="S2722">
            <v>85</v>
          </cell>
        </row>
        <row r="2723">
          <cell r="N2723">
            <v>214</v>
          </cell>
          <cell r="O2723">
            <v>144</v>
          </cell>
          <cell r="P2723">
            <v>79</v>
          </cell>
          <cell r="Q2723">
            <v>23.62</v>
          </cell>
          <cell r="R2723">
            <v>96</v>
          </cell>
          <cell r="S2723">
            <v>80</v>
          </cell>
        </row>
        <row r="2724">
          <cell r="N2724">
            <v>193</v>
          </cell>
          <cell r="O2724">
            <v>105</v>
          </cell>
          <cell r="P2724">
            <v>60</v>
          </cell>
          <cell r="Q2724">
            <v>22.54</v>
          </cell>
          <cell r="R2724">
            <v>75</v>
          </cell>
          <cell r="S2724">
            <v>85</v>
          </cell>
        </row>
        <row r="2725">
          <cell r="N2725">
            <v>201</v>
          </cell>
          <cell r="O2725">
            <v>121.5</v>
          </cell>
          <cell r="P2725">
            <v>76.5</v>
          </cell>
          <cell r="Q2725">
            <v>29.38</v>
          </cell>
          <cell r="R2725">
            <v>74</v>
          </cell>
          <cell r="S2725">
            <v>94</v>
          </cell>
        </row>
        <row r="2726">
          <cell r="N2726">
            <v>214</v>
          </cell>
          <cell r="O2726">
            <v>114</v>
          </cell>
          <cell r="P2726">
            <v>80</v>
          </cell>
          <cell r="Q2726">
            <v>26.27</v>
          </cell>
          <cell r="R2726">
            <v>95</v>
          </cell>
          <cell r="S2726">
            <v>99</v>
          </cell>
        </row>
        <row r="2727">
          <cell r="N2727">
            <v>208</v>
          </cell>
          <cell r="O2727">
            <v>119</v>
          </cell>
          <cell r="P2727">
            <v>69</v>
          </cell>
          <cell r="Q2727">
            <v>19.48</v>
          </cell>
          <cell r="R2727">
            <v>67</v>
          </cell>
          <cell r="S2727">
            <v>73</v>
          </cell>
        </row>
        <row r="2728">
          <cell r="N2728">
            <v>194</v>
          </cell>
          <cell r="O2728">
            <v>102.5</v>
          </cell>
          <cell r="P2728">
            <v>69</v>
          </cell>
          <cell r="Q2728">
            <v>18.55</v>
          </cell>
          <cell r="R2728">
            <v>79</v>
          </cell>
          <cell r="S2728">
            <v>83</v>
          </cell>
        </row>
        <row r="2729">
          <cell r="N2729">
            <v>230</v>
          </cell>
          <cell r="O2729">
            <v>116</v>
          </cell>
          <cell r="P2729">
            <v>86</v>
          </cell>
          <cell r="Q2729">
            <v>27.78</v>
          </cell>
          <cell r="R2729">
            <v>62</v>
          </cell>
          <cell r="S2729">
            <v>78</v>
          </cell>
        </row>
        <row r="2730">
          <cell r="N2730">
            <v>265</v>
          </cell>
          <cell r="O2730">
            <v>123</v>
          </cell>
          <cell r="P2730">
            <v>86</v>
          </cell>
          <cell r="Q2730">
            <v>28.88</v>
          </cell>
          <cell r="R2730">
            <v>85</v>
          </cell>
          <cell r="S2730">
            <v>80</v>
          </cell>
        </row>
        <row r="2731">
          <cell r="N2731">
            <v>263</v>
          </cell>
          <cell r="O2731">
            <v>114</v>
          </cell>
          <cell r="P2731">
            <v>80</v>
          </cell>
          <cell r="Q2731">
            <v>25.14</v>
          </cell>
          <cell r="R2731">
            <v>80</v>
          </cell>
          <cell r="S2731">
            <v>77</v>
          </cell>
        </row>
        <row r="2732">
          <cell r="N2732">
            <v>279</v>
          </cell>
          <cell r="O2732">
            <v>181</v>
          </cell>
          <cell r="P2732">
            <v>74</v>
          </cell>
          <cell r="Q2732">
            <v>22.49</v>
          </cell>
          <cell r="R2732">
            <v>66</v>
          </cell>
          <cell r="S2732">
            <v>65</v>
          </cell>
        </row>
        <row r="2733">
          <cell r="N2733">
            <v>304</v>
          </cell>
          <cell r="O2733">
            <v>132</v>
          </cell>
          <cell r="P2733">
            <v>80</v>
          </cell>
          <cell r="Q2733">
            <v>25.15</v>
          </cell>
          <cell r="R2733">
            <v>85</v>
          </cell>
          <cell r="S2733">
            <v>106</v>
          </cell>
        </row>
        <row r="2734">
          <cell r="N2734">
            <v>218</v>
          </cell>
          <cell r="O2734">
            <v>129</v>
          </cell>
          <cell r="P2734">
            <v>90</v>
          </cell>
          <cell r="Q2734">
            <v>23.22</v>
          </cell>
          <cell r="R2734">
            <v>70</v>
          </cell>
          <cell r="S2734">
            <v>73</v>
          </cell>
        </row>
        <row r="2735">
          <cell r="N2735">
            <v>272</v>
          </cell>
          <cell r="O2735">
            <v>145</v>
          </cell>
          <cell r="P2735">
            <v>88</v>
          </cell>
          <cell r="Q2735">
            <v>28.12</v>
          </cell>
          <cell r="R2735">
            <v>103</v>
          </cell>
          <cell r="S2735">
            <v>65</v>
          </cell>
        </row>
        <row r="2736">
          <cell r="N2736">
            <v>285</v>
          </cell>
          <cell r="O2736">
            <v>116</v>
          </cell>
          <cell r="P2736">
            <v>81</v>
          </cell>
          <cell r="Q2736">
            <v>23.1</v>
          </cell>
          <cell r="R2736">
            <v>100</v>
          </cell>
          <cell r="S2736">
            <v>58</v>
          </cell>
        </row>
        <row r="2737">
          <cell r="N2737">
            <v>240</v>
          </cell>
          <cell r="O2737">
            <v>107.5</v>
          </cell>
          <cell r="P2737">
            <v>70</v>
          </cell>
          <cell r="Q2737">
            <v>18.059999999999999</v>
          </cell>
          <cell r="R2737">
            <v>71</v>
          </cell>
          <cell r="S2737">
            <v>140</v>
          </cell>
        </row>
        <row r="2738">
          <cell r="N2738">
            <v>282</v>
          </cell>
          <cell r="O2738">
            <v>135</v>
          </cell>
          <cell r="P2738">
            <v>87</v>
          </cell>
          <cell r="Q2738">
            <v>28.96</v>
          </cell>
          <cell r="R2738">
            <v>72</v>
          </cell>
          <cell r="S2738">
            <v>79.400000000000006</v>
          </cell>
        </row>
        <row r="2739">
          <cell r="N2739">
            <v>232</v>
          </cell>
          <cell r="O2739">
            <v>117.5</v>
          </cell>
          <cell r="P2739">
            <v>77.5</v>
          </cell>
          <cell r="Q2739">
            <v>20.62</v>
          </cell>
          <cell r="R2739">
            <v>53</v>
          </cell>
          <cell r="S2739">
            <v>75</v>
          </cell>
        </row>
        <row r="2740">
          <cell r="N2740">
            <v>252</v>
          </cell>
          <cell r="O2740">
            <v>139</v>
          </cell>
          <cell r="P2740">
            <v>82</v>
          </cell>
          <cell r="Q2740">
            <v>26.36</v>
          </cell>
          <cell r="R2740">
            <v>84</v>
          </cell>
          <cell r="S2740">
            <v>70</v>
          </cell>
        </row>
        <row r="2741">
          <cell r="N2741">
            <v>237</v>
          </cell>
          <cell r="O2741">
            <v>135</v>
          </cell>
          <cell r="P2741">
            <v>87.5</v>
          </cell>
          <cell r="Q2741">
            <v>24.87</v>
          </cell>
          <cell r="R2741">
            <v>65</v>
          </cell>
          <cell r="S2741">
            <v>63</v>
          </cell>
        </row>
        <row r="2742">
          <cell r="N2742">
            <v>220</v>
          </cell>
          <cell r="O2742">
            <v>131</v>
          </cell>
          <cell r="P2742">
            <v>90</v>
          </cell>
          <cell r="Q2742">
            <v>24.21</v>
          </cell>
          <cell r="R2742">
            <v>62</v>
          </cell>
          <cell r="S2742">
            <v>79</v>
          </cell>
        </row>
        <row r="2743">
          <cell r="N2743">
            <v>177</v>
          </cell>
          <cell r="O2743">
            <v>108</v>
          </cell>
          <cell r="P2743">
            <v>73</v>
          </cell>
          <cell r="Q2743">
            <v>24.73</v>
          </cell>
          <cell r="R2743">
            <v>80</v>
          </cell>
          <cell r="S2743">
            <v>72</v>
          </cell>
        </row>
        <row r="2744">
          <cell r="N2744">
            <v>230</v>
          </cell>
          <cell r="O2744">
            <v>138</v>
          </cell>
          <cell r="P2744">
            <v>85</v>
          </cell>
          <cell r="Q2744">
            <v>22.54</v>
          </cell>
          <cell r="R2744">
            <v>66</v>
          </cell>
          <cell r="S2744">
            <v>67</v>
          </cell>
        </row>
        <row r="2745">
          <cell r="N2745">
            <v>219</v>
          </cell>
          <cell r="O2745">
            <v>102</v>
          </cell>
          <cell r="P2745">
            <v>59</v>
          </cell>
          <cell r="Q2745">
            <v>18.14</v>
          </cell>
          <cell r="R2745">
            <v>72</v>
          </cell>
          <cell r="S2745">
            <v>62</v>
          </cell>
        </row>
        <row r="2746">
          <cell r="N2746">
            <v>185</v>
          </cell>
          <cell r="O2746">
            <v>125</v>
          </cell>
          <cell r="P2746">
            <v>84</v>
          </cell>
          <cell r="Q2746">
            <v>23.18</v>
          </cell>
          <cell r="R2746">
            <v>75</v>
          </cell>
          <cell r="S2746">
            <v>55</v>
          </cell>
        </row>
        <row r="2747">
          <cell r="N2747">
            <v>230</v>
          </cell>
          <cell r="O2747">
            <v>126</v>
          </cell>
          <cell r="P2747">
            <v>93</v>
          </cell>
          <cell r="Q2747">
            <v>25.36</v>
          </cell>
          <cell r="R2747">
            <v>80</v>
          </cell>
          <cell r="S2747">
            <v>84</v>
          </cell>
        </row>
        <row r="2748">
          <cell r="N2748">
            <v>297</v>
          </cell>
          <cell r="O2748">
            <v>198</v>
          </cell>
          <cell r="P2748">
            <v>108</v>
          </cell>
          <cell r="Q2748">
            <v>28.06</v>
          </cell>
          <cell r="R2748">
            <v>85</v>
          </cell>
          <cell r="S2748">
            <v>109</v>
          </cell>
        </row>
        <row r="2749">
          <cell r="N2749">
            <v>203</v>
          </cell>
          <cell r="O2749">
            <v>123</v>
          </cell>
          <cell r="P2749">
            <v>82</v>
          </cell>
          <cell r="Q2749">
            <v>24.74</v>
          </cell>
          <cell r="R2749">
            <v>75</v>
          </cell>
          <cell r="S2749">
            <v>78</v>
          </cell>
        </row>
        <row r="2750">
          <cell r="N2750">
            <v>173</v>
          </cell>
          <cell r="O2750">
            <v>135</v>
          </cell>
          <cell r="P2750">
            <v>97.5</v>
          </cell>
          <cell r="Q2750">
            <v>30.71</v>
          </cell>
          <cell r="R2750">
            <v>63</v>
          </cell>
          <cell r="S2750">
            <v>86</v>
          </cell>
        </row>
        <row r="2751">
          <cell r="N2751">
            <v>282</v>
          </cell>
          <cell r="O2751">
            <v>134</v>
          </cell>
          <cell r="P2751">
            <v>79</v>
          </cell>
          <cell r="Q2751">
            <v>26.87</v>
          </cell>
          <cell r="R2751">
            <v>67</v>
          </cell>
          <cell r="S2751">
            <v>78</v>
          </cell>
        </row>
        <row r="2752">
          <cell r="N2752">
            <v>220</v>
          </cell>
          <cell r="O2752">
            <v>163</v>
          </cell>
          <cell r="P2752">
            <v>87</v>
          </cell>
          <cell r="Q2752">
            <v>25.12</v>
          </cell>
          <cell r="R2752">
            <v>100</v>
          </cell>
          <cell r="S2752">
            <v>94</v>
          </cell>
        </row>
        <row r="2753">
          <cell r="N2753">
            <v>264</v>
          </cell>
          <cell r="O2753">
            <v>119</v>
          </cell>
          <cell r="P2753">
            <v>82</v>
          </cell>
          <cell r="Q2753">
            <v>28.55</v>
          </cell>
          <cell r="R2753">
            <v>85</v>
          </cell>
          <cell r="S2753">
            <v>63</v>
          </cell>
        </row>
        <row r="2754">
          <cell r="N2754">
            <v>257</v>
          </cell>
          <cell r="O2754">
            <v>115</v>
          </cell>
          <cell r="P2754">
            <v>75</v>
          </cell>
          <cell r="Q2754">
            <v>25.61</v>
          </cell>
          <cell r="R2754">
            <v>72</v>
          </cell>
          <cell r="S2754">
            <v>74</v>
          </cell>
        </row>
        <row r="2755">
          <cell r="N2755">
            <v>208</v>
          </cell>
          <cell r="O2755">
            <v>141</v>
          </cell>
          <cell r="P2755">
            <v>85</v>
          </cell>
          <cell r="Q2755">
            <v>24.85</v>
          </cell>
          <cell r="R2755">
            <v>75</v>
          </cell>
          <cell r="S2755">
            <v>68</v>
          </cell>
        </row>
        <row r="2756">
          <cell r="N2756">
            <v>184</v>
          </cell>
          <cell r="O2756">
            <v>114.5</v>
          </cell>
          <cell r="P2756">
            <v>76</v>
          </cell>
          <cell r="Q2756">
            <v>29.89</v>
          </cell>
          <cell r="R2756">
            <v>66</v>
          </cell>
          <cell r="S2756">
            <v>59</v>
          </cell>
        </row>
        <row r="2757">
          <cell r="N2757">
            <v>237</v>
          </cell>
          <cell r="O2757">
            <v>124</v>
          </cell>
          <cell r="P2757">
            <v>83</v>
          </cell>
          <cell r="Q2757">
            <v>27.17</v>
          </cell>
          <cell r="R2757">
            <v>70</v>
          </cell>
          <cell r="S2757">
            <v>88</v>
          </cell>
        </row>
        <row r="2758">
          <cell r="N2758">
            <v>206</v>
          </cell>
          <cell r="O2758">
            <v>140</v>
          </cell>
          <cell r="P2758">
            <v>92</v>
          </cell>
          <cell r="Q2758">
            <v>28.21</v>
          </cell>
          <cell r="R2758">
            <v>85</v>
          </cell>
          <cell r="S2758">
            <v>79.400000000000006</v>
          </cell>
        </row>
        <row r="2759">
          <cell r="N2759">
            <v>308</v>
          </cell>
          <cell r="O2759">
            <v>145.5</v>
          </cell>
          <cell r="P2759">
            <v>96</v>
          </cell>
          <cell r="Q2759">
            <v>25.61</v>
          </cell>
          <cell r="R2759">
            <v>72</v>
          </cell>
          <cell r="S2759">
            <v>79.400000000000006</v>
          </cell>
        </row>
        <row r="2760">
          <cell r="N2760">
            <v>262</v>
          </cell>
          <cell r="O2760">
            <v>113.5</v>
          </cell>
          <cell r="P2760">
            <v>80</v>
          </cell>
          <cell r="Q2760">
            <v>26.42</v>
          </cell>
          <cell r="R2760">
            <v>75</v>
          </cell>
          <cell r="S2760">
            <v>67</v>
          </cell>
        </row>
        <row r="2761">
          <cell r="N2761">
            <v>172</v>
          </cell>
          <cell r="O2761">
            <v>131</v>
          </cell>
          <cell r="P2761">
            <v>79</v>
          </cell>
          <cell r="Q2761">
            <v>35.119999999999997</v>
          </cell>
          <cell r="R2761">
            <v>75</v>
          </cell>
          <cell r="S2761">
            <v>108</v>
          </cell>
        </row>
        <row r="2762">
          <cell r="N2762">
            <v>240</v>
          </cell>
          <cell r="O2762">
            <v>135</v>
          </cell>
          <cell r="P2762">
            <v>82</v>
          </cell>
          <cell r="Q2762">
            <v>27.73</v>
          </cell>
          <cell r="R2762">
            <v>100</v>
          </cell>
          <cell r="S2762">
            <v>87</v>
          </cell>
        </row>
        <row r="2763">
          <cell r="N2763">
            <v>263</v>
          </cell>
          <cell r="O2763">
            <v>150</v>
          </cell>
          <cell r="P2763">
            <v>88</v>
          </cell>
          <cell r="Q2763">
            <v>23.68</v>
          </cell>
          <cell r="R2763">
            <v>96</v>
          </cell>
          <cell r="S2763">
            <v>78</v>
          </cell>
        </row>
        <row r="2764">
          <cell r="N2764">
            <v>280</v>
          </cell>
          <cell r="O2764">
            <v>126</v>
          </cell>
          <cell r="P2764">
            <v>76</v>
          </cell>
          <cell r="Q2764">
            <v>21.82</v>
          </cell>
          <cell r="R2764">
            <v>65</v>
          </cell>
          <cell r="S2764">
            <v>74</v>
          </cell>
        </row>
        <row r="2765">
          <cell r="N2765">
            <v>165</v>
          </cell>
          <cell r="O2765">
            <v>107</v>
          </cell>
          <cell r="P2765">
            <v>82</v>
          </cell>
          <cell r="Q2765">
            <v>24.67</v>
          </cell>
          <cell r="R2765">
            <v>60</v>
          </cell>
          <cell r="S2765">
            <v>77</v>
          </cell>
        </row>
        <row r="2766">
          <cell r="N2766">
            <v>188</v>
          </cell>
          <cell r="O2766">
            <v>111</v>
          </cell>
          <cell r="P2766">
            <v>72</v>
          </cell>
          <cell r="Q2766">
            <v>21.48</v>
          </cell>
          <cell r="R2766">
            <v>75</v>
          </cell>
          <cell r="S2766">
            <v>44</v>
          </cell>
        </row>
        <row r="2767">
          <cell r="N2767">
            <v>314</v>
          </cell>
          <cell r="O2767">
            <v>135</v>
          </cell>
          <cell r="P2767">
            <v>77.5</v>
          </cell>
          <cell r="Q2767">
            <v>22.17</v>
          </cell>
          <cell r="R2767">
            <v>75</v>
          </cell>
          <cell r="S2767">
            <v>170</v>
          </cell>
        </row>
        <row r="2768">
          <cell r="N2768">
            <v>320</v>
          </cell>
          <cell r="O2768">
            <v>190</v>
          </cell>
          <cell r="P2768">
            <v>110</v>
          </cell>
          <cell r="Q2768">
            <v>25.45</v>
          </cell>
          <cell r="R2768">
            <v>90</v>
          </cell>
          <cell r="S2768">
            <v>71</v>
          </cell>
        </row>
        <row r="2769">
          <cell r="N2769">
            <v>153</v>
          </cell>
          <cell r="O2769">
            <v>107</v>
          </cell>
          <cell r="P2769">
            <v>82</v>
          </cell>
          <cell r="Q2769">
            <v>20.99</v>
          </cell>
          <cell r="R2769">
            <v>75</v>
          </cell>
          <cell r="S2769">
            <v>82</v>
          </cell>
        </row>
        <row r="2770">
          <cell r="N2770">
            <v>186</v>
          </cell>
          <cell r="O2770">
            <v>113</v>
          </cell>
          <cell r="P2770">
            <v>78</v>
          </cell>
          <cell r="Q2770">
            <v>22.98</v>
          </cell>
          <cell r="R2770">
            <v>64</v>
          </cell>
          <cell r="S2770">
            <v>79.400000000000006</v>
          </cell>
        </row>
        <row r="2771">
          <cell r="N2771">
            <v>255</v>
          </cell>
          <cell r="O2771">
            <v>136</v>
          </cell>
          <cell r="P2771">
            <v>85.5</v>
          </cell>
          <cell r="Q2771">
            <v>25.33</v>
          </cell>
          <cell r="R2771">
            <v>82</v>
          </cell>
          <cell r="S2771">
            <v>62</v>
          </cell>
        </row>
        <row r="2772">
          <cell r="N2772">
            <v>205</v>
          </cell>
          <cell r="O2772">
            <v>106</v>
          </cell>
          <cell r="P2772">
            <v>75</v>
          </cell>
          <cell r="Q2772">
            <v>23.44</v>
          </cell>
          <cell r="R2772">
            <v>75</v>
          </cell>
          <cell r="S2772">
            <v>97</v>
          </cell>
        </row>
        <row r="2773">
          <cell r="N2773">
            <v>163</v>
          </cell>
          <cell r="O2773">
            <v>112</v>
          </cell>
          <cell r="P2773">
            <v>71</v>
          </cell>
          <cell r="Q2773">
            <v>22.66</v>
          </cell>
          <cell r="R2773">
            <v>70</v>
          </cell>
          <cell r="S2773">
            <v>78</v>
          </cell>
        </row>
        <row r="2774">
          <cell r="N2774">
            <v>281</v>
          </cell>
          <cell r="O2774">
            <v>125</v>
          </cell>
          <cell r="P2774">
            <v>80</v>
          </cell>
          <cell r="Q2774">
            <v>21.35</v>
          </cell>
          <cell r="R2774">
            <v>75</v>
          </cell>
          <cell r="S2774">
            <v>99</v>
          </cell>
        </row>
        <row r="2775">
          <cell r="N2775">
            <v>194</v>
          </cell>
          <cell r="O2775">
            <v>122.5</v>
          </cell>
          <cell r="P2775">
            <v>82</v>
          </cell>
          <cell r="Q2775">
            <v>35.159999999999997</v>
          </cell>
          <cell r="R2775">
            <v>75</v>
          </cell>
          <cell r="S2775">
            <v>80</v>
          </cell>
        </row>
        <row r="2776">
          <cell r="N2776">
            <v>226</v>
          </cell>
          <cell r="O2776">
            <v>175.5</v>
          </cell>
          <cell r="P2776">
            <v>113</v>
          </cell>
          <cell r="Q2776">
            <v>30.77</v>
          </cell>
          <cell r="R2776">
            <v>60</v>
          </cell>
          <cell r="S2776">
            <v>70</v>
          </cell>
        </row>
        <row r="2777">
          <cell r="N2777">
            <v>163</v>
          </cell>
          <cell r="O2777">
            <v>96.5</v>
          </cell>
          <cell r="P2777">
            <v>72.5</v>
          </cell>
          <cell r="Q2777">
            <v>20.72</v>
          </cell>
          <cell r="R2777">
            <v>75</v>
          </cell>
          <cell r="S2777">
            <v>77</v>
          </cell>
        </row>
        <row r="2778">
          <cell r="N2778">
            <v>214</v>
          </cell>
          <cell r="O2778">
            <v>132</v>
          </cell>
          <cell r="P2778">
            <v>95</v>
          </cell>
          <cell r="Q2778">
            <v>24.23</v>
          </cell>
          <cell r="R2778">
            <v>70</v>
          </cell>
          <cell r="S2778">
            <v>77</v>
          </cell>
        </row>
        <row r="2779">
          <cell r="N2779">
            <v>215</v>
          </cell>
          <cell r="O2779">
            <v>114</v>
          </cell>
          <cell r="P2779">
            <v>64</v>
          </cell>
          <cell r="Q2779">
            <v>21.51</v>
          </cell>
          <cell r="R2779">
            <v>74</v>
          </cell>
          <cell r="S2779">
            <v>64</v>
          </cell>
        </row>
        <row r="2780">
          <cell r="N2780">
            <v>212</v>
          </cell>
          <cell r="O2780">
            <v>130</v>
          </cell>
          <cell r="P2780">
            <v>79</v>
          </cell>
          <cell r="Q2780">
            <v>27.73</v>
          </cell>
          <cell r="R2780">
            <v>64</v>
          </cell>
          <cell r="S2780">
            <v>100</v>
          </cell>
        </row>
        <row r="2781">
          <cell r="N2781">
            <v>152</v>
          </cell>
          <cell r="O2781">
            <v>119</v>
          </cell>
          <cell r="P2781">
            <v>86</v>
          </cell>
          <cell r="Q2781">
            <v>23.35</v>
          </cell>
          <cell r="R2781">
            <v>75</v>
          </cell>
          <cell r="S2781">
            <v>66</v>
          </cell>
        </row>
        <row r="2782">
          <cell r="N2782">
            <v>253</v>
          </cell>
          <cell r="O2782">
            <v>172</v>
          </cell>
          <cell r="P2782">
            <v>82</v>
          </cell>
          <cell r="Q2782">
            <v>24.19</v>
          </cell>
          <cell r="R2782">
            <v>66</v>
          </cell>
          <cell r="S2782">
            <v>137</v>
          </cell>
        </row>
        <row r="2783">
          <cell r="N2783">
            <v>280</v>
          </cell>
          <cell r="O2783">
            <v>118</v>
          </cell>
          <cell r="P2783">
            <v>71</v>
          </cell>
          <cell r="Q2783">
            <v>21.84</v>
          </cell>
          <cell r="R2783">
            <v>96</v>
          </cell>
          <cell r="S2783">
            <v>62</v>
          </cell>
        </row>
        <row r="2784">
          <cell r="N2784">
            <v>240</v>
          </cell>
          <cell r="O2784">
            <v>149</v>
          </cell>
          <cell r="P2784">
            <v>88</v>
          </cell>
          <cell r="Q2784">
            <v>27.48</v>
          </cell>
          <cell r="R2784">
            <v>80</v>
          </cell>
          <cell r="S2784">
            <v>82</v>
          </cell>
        </row>
        <row r="2785">
          <cell r="N2785">
            <v>228</v>
          </cell>
          <cell r="O2785">
            <v>122</v>
          </cell>
          <cell r="P2785">
            <v>85</v>
          </cell>
          <cell r="Q2785">
            <v>23.99</v>
          </cell>
          <cell r="R2785">
            <v>69</v>
          </cell>
          <cell r="S2785">
            <v>68</v>
          </cell>
        </row>
        <row r="2786">
          <cell r="N2786">
            <v>264</v>
          </cell>
          <cell r="O2786">
            <v>126.5</v>
          </cell>
          <cell r="P2786">
            <v>82</v>
          </cell>
          <cell r="Q2786">
            <v>23.96</v>
          </cell>
          <cell r="R2786">
            <v>75</v>
          </cell>
          <cell r="S2786">
            <v>78</v>
          </cell>
        </row>
        <row r="2787">
          <cell r="N2787">
            <v>247</v>
          </cell>
          <cell r="O2787">
            <v>142.5</v>
          </cell>
          <cell r="P2787">
            <v>86.5</v>
          </cell>
          <cell r="Q2787">
            <v>24.87</v>
          </cell>
          <cell r="R2787">
            <v>53</v>
          </cell>
          <cell r="S2787">
            <v>68</v>
          </cell>
        </row>
        <row r="2788">
          <cell r="N2788">
            <v>291</v>
          </cell>
          <cell r="O2788">
            <v>160</v>
          </cell>
          <cell r="P2788">
            <v>99</v>
          </cell>
          <cell r="Q2788">
            <v>29.91</v>
          </cell>
          <cell r="R2788">
            <v>85</v>
          </cell>
          <cell r="S2788">
            <v>88</v>
          </cell>
        </row>
        <row r="2789">
          <cell r="N2789">
            <v>175</v>
          </cell>
          <cell r="O2789">
            <v>103</v>
          </cell>
          <cell r="P2789">
            <v>64.5</v>
          </cell>
          <cell r="Q2789">
            <v>17.809999999999999</v>
          </cell>
          <cell r="R2789">
            <v>86</v>
          </cell>
          <cell r="S2789">
            <v>78</v>
          </cell>
        </row>
        <row r="2790">
          <cell r="N2790">
            <v>280</v>
          </cell>
          <cell r="O2790">
            <v>135</v>
          </cell>
          <cell r="P2790">
            <v>87</v>
          </cell>
          <cell r="Q2790">
            <v>27.17</v>
          </cell>
          <cell r="R2790">
            <v>80</v>
          </cell>
          <cell r="S2790">
            <v>80</v>
          </cell>
        </row>
        <row r="2791">
          <cell r="N2791">
            <v>211</v>
          </cell>
          <cell r="O2791">
            <v>128</v>
          </cell>
          <cell r="P2791">
            <v>89</v>
          </cell>
          <cell r="Q2791">
            <v>31.07</v>
          </cell>
          <cell r="R2791">
            <v>75</v>
          </cell>
          <cell r="S2791">
            <v>76</v>
          </cell>
        </row>
        <row r="2792">
          <cell r="N2792">
            <v>260</v>
          </cell>
          <cell r="O2792">
            <v>140</v>
          </cell>
          <cell r="P2792">
            <v>88</v>
          </cell>
          <cell r="Q2792">
            <v>24.67</v>
          </cell>
          <cell r="R2792">
            <v>55</v>
          </cell>
          <cell r="S2792">
            <v>65</v>
          </cell>
        </row>
        <row r="2793">
          <cell r="N2793">
            <v>222</v>
          </cell>
          <cell r="O2793">
            <v>143</v>
          </cell>
          <cell r="P2793">
            <v>92</v>
          </cell>
          <cell r="Q2793">
            <v>27.38</v>
          </cell>
          <cell r="R2793">
            <v>78</v>
          </cell>
          <cell r="S2793">
            <v>89</v>
          </cell>
        </row>
        <row r="2794">
          <cell r="N2794">
            <v>234</v>
          </cell>
          <cell r="O2794">
            <v>181</v>
          </cell>
          <cell r="P2794">
            <v>107</v>
          </cell>
          <cell r="Q2794">
            <v>39.4</v>
          </cell>
          <cell r="R2794">
            <v>80</v>
          </cell>
          <cell r="S2794">
            <v>90</v>
          </cell>
        </row>
        <row r="2795">
          <cell r="N2795">
            <v>238</v>
          </cell>
          <cell r="O2795">
            <v>163.5</v>
          </cell>
          <cell r="P2795">
            <v>102</v>
          </cell>
          <cell r="Q2795">
            <v>28.65</v>
          </cell>
          <cell r="R2795">
            <v>73</v>
          </cell>
          <cell r="S2795">
            <v>100</v>
          </cell>
        </row>
        <row r="2796">
          <cell r="N2796">
            <v>253</v>
          </cell>
          <cell r="O2796">
            <v>152.5</v>
          </cell>
          <cell r="P2796">
            <v>87.5</v>
          </cell>
          <cell r="Q2796">
            <v>26.84</v>
          </cell>
          <cell r="R2796">
            <v>56</v>
          </cell>
          <cell r="S2796">
            <v>79.400000000000006</v>
          </cell>
        </row>
        <row r="2797">
          <cell r="N2797">
            <v>205</v>
          </cell>
          <cell r="O2797">
            <v>122</v>
          </cell>
          <cell r="P2797">
            <v>78</v>
          </cell>
          <cell r="Q2797">
            <v>23.78</v>
          </cell>
          <cell r="R2797">
            <v>67</v>
          </cell>
          <cell r="S2797">
            <v>83</v>
          </cell>
        </row>
        <row r="2798">
          <cell r="N2798">
            <v>201</v>
          </cell>
          <cell r="O2798">
            <v>124</v>
          </cell>
          <cell r="P2798">
            <v>73</v>
          </cell>
          <cell r="Q2798">
            <v>25.25</v>
          </cell>
          <cell r="R2798">
            <v>95</v>
          </cell>
          <cell r="S2798">
            <v>100</v>
          </cell>
        </row>
        <row r="2799">
          <cell r="N2799">
            <v>292</v>
          </cell>
          <cell r="O2799">
            <v>166</v>
          </cell>
          <cell r="P2799">
            <v>89</v>
          </cell>
          <cell r="Q2799">
            <v>27.51</v>
          </cell>
          <cell r="R2799">
            <v>68</v>
          </cell>
          <cell r="S2799">
            <v>88</v>
          </cell>
        </row>
        <row r="2800">
          <cell r="N2800">
            <v>189</v>
          </cell>
          <cell r="O2800">
            <v>102</v>
          </cell>
          <cell r="P2800">
            <v>66.5</v>
          </cell>
          <cell r="Q2800">
            <v>23.88</v>
          </cell>
          <cell r="R2800">
            <v>70</v>
          </cell>
          <cell r="S2800">
            <v>70</v>
          </cell>
        </row>
        <row r="2801">
          <cell r="N2801">
            <v>241</v>
          </cell>
          <cell r="O2801">
            <v>103</v>
          </cell>
          <cell r="P2801">
            <v>66</v>
          </cell>
          <cell r="Q2801">
            <v>22.73</v>
          </cell>
          <cell r="R2801">
            <v>85</v>
          </cell>
          <cell r="S2801">
            <v>66</v>
          </cell>
        </row>
        <row r="2802">
          <cell r="N2802">
            <v>248</v>
          </cell>
          <cell r="O2802">
            <v>130.5</v>
          </cell>
          <cell r="P2802">
            <v>82</v>
          </cell>
          <cell r="Q2802">
            <v>27.29</v>
          </cell>
          <cell r="R2802">
            <v>52</v>
          </cell>
          <cell r="S2802">
            <v>254</v>
          </cell>
        </row>
        <row r="2803">
          <cell r="N2803">
            <v>144</v>
          </cell>
          <cell r="O2803">
            <v>113</v>
          </cell>
          <cell r="P2803">
            <v>62</v>
          </cell>
          <cell r="Q2803">
            <v>22.9</v>
          </cell>
          <cell r="R2803">
            <v>58</v>
          </cell>
          <cell r="S2803">
            <v>69</v>
          </cell>
        </row>
        <row r="2804">
          <cell r="N2804">
            <v>346</v>
          </cell>
          <cell r="O2804">
            <v>102.5</v>
          </cell>
          <cell r="P2804">
            <v>66.5</v>
          </cell>
          <cell r="Q2804">
            <v>17.170000000000002</v>
          </cell>
          <cell r="R2804">
            <v>80</v>
          </cell>
          <cell r="S2804">
            <v>394</v>
          </cell>
        </row>
        <row r="2805">
          <cell r="N2805">
            <v>224</v>
          </cell>
          <cell r="O2805">
            <v>90</v>
          </cell>
          <cell r="P2805">
            <v>70</v>
          </cell>
          <cell r="Q2805">
            <v>18.18</v>
          </cell>
          <cell r="R2805">
            <v>75</v>
          </cell>
          <cell r="S2805">
            <v>57</v>
          </cell>
        </row>
        <row r="2806">
          <cell r="N2806">
            <v>181</v>
          </cell>
          <cell r="O2806">
            <v>138.5</v>
          </cell>
          <cell r="P2806">
            <v>90</v>
          </cell>
          <cell r="Q2806">
            <v>26.32</v>
          </cell>
          <cell r="R2806">
            <v>90</v>
          </cell>
          <cell r="S2806">
            <v>79.400000000000006</v>
          </cell>
        </row>
        <row r="2807">
          <cell r="N2807">
            <v>250</v>
          </cell>
          <cell r="O2807">
            <v>109</v>
          </cell>
          <cell r="P2807">
            <v>70</v>
          </cell>
          <cell r="Q2807">
            <v>20.74</v>
          </cell>
          <cell r="R2807">
            <v>75</v>
          </cell>
          <cell r="S2807">
            <v>77</v>
          </cell>
        </row>
        <row r="2808">
          <cell r="N2808">
            <v>290</v>
          </cell>
          <cell r="O2808">
            <v>124</v>
          </cell>
          <cell r="P2808">
            <v>72.5</v>
          </cell>
          <cell r="Q2808">
            <v>24.24</v>
          </cell>
          <cell r="R2808">
            <v>92</v>
          </cell>
          <cell r="S2808">
            <v>87</v>
          </cell>
        </row>
        <row r="2809">
          <cell r="N2809">
            <v>178</v>
          </cell>
          <cell r="O2809">
            <v>132.5</v>
          </cell>
          <cell r="P2809">
            <v>73</v>
          </cell>
          <cell r="Q2809">
            <v>24.67</v>
          </cell>
          <cell r="R2809">
            <v>80</v>
          </cell>
          <cell r="S2809">
            <v>70</v>
          </cell>
        </row>
        <row r="2810">
          <cell r="N2810">
            <v>231</v>
          </cell>
          <cell r="O2810">
            <v>171</v>
          </cell>
          <cell r="P2810">
            <v>95</v>
          </cell>
          <cell r="Q2810">
            <v>26.11</v>
          </cell>
          <cell r="R2810">
            <v>85</v>
          </cell>
          <cell r="S2810">
            <v>77</v>
          </cell>
        </row>
        <row r="2811">
          <cell r="N2811">
            <v>203</v>
          </cell>
          <cell r="O2811">
            <v>112.5</v>
          </cell>
          <cell r="P2811">
            <v>73.5</v>
          </cell>
          <cell r="Q2811">
            <v>24.47</v>
          </cell>
          <cell r="R2811">
            <v>70</v>
          </cell>
          <cell r="S2811">
            <v>73</v>
          </cell>
        </row>
        <row r="2812">
          <cell r="N2812">
            <v>270</v>
          </cell>
          <cell r="O2812">
            <v>117</v>
          </cell>
          <cell r="P2812">
            <v>71</v>
          </cell>
          <cell r="Q2812">
            <v>23.79</v>
          </cell>
          <cell r="R2812">
            <v>71</v>
          </cell>
          <cell r="S2812">
            <v>72</v>
          </cell>
        </row>
        <row r="2813">
          <cell r="N2813">
            <v>174</v>
          </cell>
          <cell r="O2813">
            <v>120</v>
          </cell>
          <cell r="P2813">
            <v>62</v>
          </cell>
          <cell r="Q2813">
            <v>25.13</v>
          </cell>
          <cell r="R2813">
            <v>95</v>
          </cell>
          <cell r="S2813">
            <v>77</v>
          </cell>
        </row>
        <row r="2814">
          <cell r="N2814">
            <v>250</v>
          </cell>
          <cell r="O2814">
            <v>109</v>
          </cell>
          <cell r="P2814">
            <v>78</v>
          </cell>
          <cell r="Q2814">
            <v>25.75</v>
          </cell>
          <cell r="R2814">
            <v>65</v>
          </cell>
          <cell r="S2814">
            <v>79.400000000000006</v>
          </cell>
        </row>
        <row r="2815">
          <cell r="N2815">
            <v>190</v>
          </cell>
          <cell r="O2815">
            <v>135</v>
          </cell>
          <cell r="P2815">
            <v>81</v>
          </cell>
          <cell r="Q2815">
            <v>24.38</v>
          </cell>
          <cell r="R2815">
            <v>65</v>
          </cell>
          <cell r="S2815">
            <v>79.400000000000006</v>
          </cell>
        </row>
        <row r="2816">
          <cell r="N2816">
            <v>206</v>
          </cell>
          <cell r="O2816">
            <v>133.5</v>
          </cell>
          <cell r="P2816">
            <v>89.5</v>
          </cell>
          <cell r="Q2816">
            <v>21.73</v>
          </cell>
          <cell r="R2816">
            <v>86</v>
          </cell>
          <cell r="S2816">
            <v>89</v>
          </cell>
        </row>
        <row r="2817">
          <cell r="N2817">
            <v>179</v>
          </cell>
          <cell r="O2817">
            <v>149</v>
          </cell>
          <cell r="P2817">
            <v>89</v>
          </cell>
          <cell r="Q2817">
            <v>40.81</v>
          </cell>
          <cell r="R2817">
            <v>92</v>
          </cell>
          <cell r="S2817">
            <v>77</v>
          </cell>
        </row>
        <row r="2818">
          <cell r="N2818">
            <v>229</v>
          </cell>
          <cell r="O2818">
            <v>127.5</v>
          </cell>
          <cell r="P2818">
            <v>76</v>
          </cell>
          <cell r="Q2818">
            <v>23.65</v>
          </cell>
          <cell r="R2818">
            <v>74</v>
          </cell>
          <cell r="S2818">
            <v>70</v>
          </cell>
        </row>
        <row r="2819">
          <cell r="N2819">
            <v>303</v>
          </cell>
          <cell r="O2819">
            <v>204</v>
          </cell>
          <cell r="P2819">
            <v>96</v>
          </cell>
          <cell r="Q2819">
            <v>27.86</v>
          </cell>
          <cell r="R2819">
            <v>75</v>
          </cell>
          <cell r="S2819">
            <v>394</v>
          </cell>
        </row>
        <row r="2820">
          <cell r="N2820">
            <v>223</v>
          </cell>
          <cell r="O2820">
            <v>129</v>
          </cell>
          <cell r="P2820">
            <v>79</v>
          </cell>
          <cell r="Q2820">
            <v>28.04</v>
          </cell>
          <cell r="R2820">
            <v>98</v>
          </cell>
          <cell r="S2820">
            <v>100</v>
          </cell>
        </row>
        <row r="2821">
          <cell r="N2821">
            <v>340</v>
          </cell>
          <cell r="O2821">
            <v>114</v>
          </cell>
          <cell r="P2821">
            <v>83</v>
          </cell>
          <cell r="Q2821">
            <v>31.02</v>
          </cell>
          <cell r="R2821">
            <v>78</v>
          </cell>
          <cell r="S2821">
            <v>80</v>
          </cell>
        </row>
        <row r="2822">
          <cell r="N2822">
            <v>252</v>
          </cell>
          <cell r="O2822">
            <v>125</v>
          </cell>
          <cell r="P2822">
            <v>86</v>
          </cell>
          <cell r="Q2822">
            <v>20.74</v>
          </cell>
          <cell r="R2822">
            <v>75</v>
          </cell>
          <cell r="S2822">
            <v>93</v>
          </cell>
        </row>
        <row r="2823">
          <cell r="N2823">
            <v>183</v>
          </cell>
          <cell r="O2823">
            <v>120</v>
          </cell>
          <cell r="P2823">
            <v>76</v>
          </cell>
          <cell r="Q2823">
            <v>21.12</v>
          </cell>
          <cell r="R2823">
            <v>100</v>
          </cell>
          <cell r="S2823">
            <v>72</v>
          </cell>
        </row>
        <row r="2824">
          <cell r="N2824">
            <v>230</v>
          </cell>
          <cell r="O2824">
            <v>118</v>
          </cell>
          <cell r="P2824">
            <v>70.5</v>
          </cell>
          <cell r="Q2824">
            <v>26.24</v>
          </cell>
          <cell r="R2824">
            <v>100</v>
          </cell>
          <cell r="S2824">
            <v>67</v>
          </cell>
        </row>
        <row r="2825">
          <cell r="N2825">
            <v>263</v>
          </cell>
          <cell r="O2825">
            <v>132.5</v>
          </cell>
          <cell r="P2825">
            <v>87</v>
          </cell>
          <cell r="Q2825">
            <v>30.42</v>
          </cell>
          <cell r="R2825">
            <v>75</v>
          </cell>
          <cell r="S2825">
            <v>64</v>
          </cell>
        </row>
        <row r="2826">
          <cell r="N2826">
            <v>210</v>
          </cell>
          <cell r="O2826">
            <v>120</v>
          </cell>
          <cell r="P2826">
            <v>72</v>
          </cell>
          <cell r="Q2826">
            <v>22.01</v>
          </cell>
          <cell r="R2826">
            <v>75</v>
          </cell>
          <cell r="S2826">
            <v>93</v>
          </cell>
        </row>
        <row r="2827">
          <cell r="N2827">
            <v>243</v>
          </cell>
          <cell r="O2827">
            <v>142</v>
          </cell>
          <cell r="P2827">
            <v>89</v>
          </cell>
          <cell r="Q2827">
            <v>27.3</v>
          </cell>
          <cell r="R2827">
            <v>65</v>
          </cell>
          <cell r="S2827">
            <v>67</v>
          </cell>
        </row>
        <row r="2828">
          <cell r="N2828">
            <v>192</v>
          </cell>
          <cell r="O2828">
            <v>122</v>
          </cell>
          <cell r="P2828">
            <v>82.5</v>
          </cell>
          <cell r="Q2828">
            <v>28.61</v>
          </cell>
          <cell r="R2828">
            <v>68</v>
          </cell>
          <cell r="S2828">
            <v>58</v>
          </cell>
        </row>
        <row r="2829">
          <cell r="N2829">
            <v>296</v>
          </cell>
          <cell r="O2829">
            <v>137</v>
          </cell>
          <cell r="P2829">
            <v>90</v>
          </cell>
          <cell r="Q2829">
            <v>23.97</v>
          </cell>
          <cell r="R2829">
            <v>72</v>
          </cell>
          <cell r="S2829">
            <v>97</v>
          </cell>
        </row>
        <row r="2830">
          <cell r="N2830">
            <v>228</v>
          </cell>
          <cell r="O2830">
            <v>151.5</v>
          </cell>
          <cell r="P2830">
            <v>103</v>
          </cell>
          <cell r="Q2830">
            <v>23.58</v>
          </cell>
          <cell r="R2830">
            <v>65</v>
          </cell>
          <cell r="S2830">
            <v>66</v>
          </cell>
        </row>
        <row r="2831">
          <cell r="N2831">
            <v>345</v>
          </cell>
          <cell r="O2831">
            <v>134</v>
          </cell>
          <cell r="P2831">
            <v>89</v>
          </cell>
          <cell r="Q2831">
            <v>27.38</v>
          </cell>
          <cell r="R2831">
            <v>72</v>
          </cell>
          <cell r="S2831">
            <v>60</v>
          </cell>
        </row>
        <row r="2832">
          <cell r="N2832">
            <v>273</v>
          </cell>
          <cell r="O2832">
            <v>132.5</v>
          </cell>
          <cell r="P2832">
            <v>69</v>
          </cell>
          <cell r="Q2832">
            <v>26.83</v>
          </cell>
          <cell r="R2832">
            <v>120</v>
          </cell>
          <cell r="S2832">
            <v>88</v>
          </cell>
        </row>
        <row r="2833">
          <cell r="N2833">
            <v>252</v>
          </cell>
          <cell r="O2833">
            <v>112</v>
          </cell>
          <cell r="P2833">
            <v>78</v>
          </cell>
          <cell r="Q2833">
            <v>24.25</v>
          </cell>
          <cell r="R2833">
            <v>90</v>
          </cell>
          <cell r="S2833">
            <v>65</v>
          </cell>
        </row>
        <row r="2834">
          <cell r="N2834">
            <v>206</v>
          </cell>
          <cell r="O2834">
            <v>107.5</v>
          </cell>
          <cell r="P2834">
            <v>73.5</v>
          </cell>
          <cell r="Q2834">
            <v>24.17</v>
          </cell>
          <cell r="R2834">
            <v>60</v>
          </cell>
          <cell r="S2834">
            <v>71</v>
          </cell>
        </row>
        <row r="2835">
          <cell r="N2835">
            <v>258</v>
          </cell>
          <cell r="O2835">
            <v>127</v>
          </cell>
          <cell r="P2835">
            <v>80</v>
          </cell>
          <cell r="Q2835">
            <v>24.1</v>
          </cell>
          <cell r="R2835">
            <v>75</v>
          </cell>
          <cell r="S2835">
            <v>124</v>
          </cell>
        </row>
        <row r="2836">
          <cell r="N2836">
            <v>230</v>
          </cell>
          <cell r="O2836">
            <v>140.5</v>
          </cell>
          <cell r="P2836">
            <v>89</v>
          </cell>
          <cell r="Q2836">
            <v>23.34</v>
          </cell>
          <cell r="R2836">
            <v>66</v>
          </cell>
          <cell r="S2836">
            <v>80</v>
          </cell>
        </row>
        <row r="2837">
          <cell r="N2837">
            <v>254</v>
          </cell>
          <cell r="O2837">
            <v>142</v>
          </cell>
          <cell r="P2837">
            <v>87</v>
          </cell>
          <cell r="Q2837">
            <v>27.94</v>
          </cell>
          <cell r="R2837">
            <v>60</v>
          </cell>
          <cell r="S2837">
            <v>63</v>
          </cell>
        </row>
        <row r="2838">
          <cell r="N2838">
            <v>212</v>
          </cell>
          <cell r="O2838">
            <v>132</v>
          </cell>
          <cell r="P2838">
            <v>92</v>
          </cell>
          <cell r="Q2838">
            <v>22.08</v>
          </cell>
          <cell r="R2838">
            <v>63</v>
          </cell>
          <cell r="S2838">
            <v>79.400000000000006</v>
          </cell>
        </row>
        <row r="2839">
          <cell r="N2839">
            <v>283</v>
          </cell>
          <cell r="O2839">
            <v>207.5</v>
          </cell>
          <cell r="P2839">
            <v>118</v>
          </cell>
          <cell r="Q2839">
            <v>38.61</v>
          </cell>
          <cell r="R2839">
            <v>100</v>
          </cell>
          <cell r="S2839">
            <v>83</v>
          </cell>
        </row>
        <row r="2840">
          <cell r="N2840">
            <v>218</v>
          </cell>
          <cell r="O2840">
            <v>115</v>
          </cell>
          <cell r="P2840">
            <v>75</v>
          </cell>
          <cell r="Q2840">
            <v>25.62</v>
          </cell>
          <cell r="R2840">
            <v>82</v>
          </cell>
          <cell r="S2840">
            <v>62</v>
          </cell>
        </row>
        <row r="2841">
          <cell r="N2841">
            <v>280</v>
          </cell>
          <cell r="O2841">
            <v>115</v>
          </cell>
          <cell r="P2841">
            <v>81</v>
          </cell>
          <cell r="Q2841">
            <v>21.32</v>
          </cell>
          <cell r="R2841">
            <v>62</v>
          </cell>
          <cell r="S2841">
            <v>84</v>
          </cell>
        </row>
        <row r="2842">
          <cell r="N2842">
            <v>240</v>
          </cell>
          <cell r="O2842">
            <v>127</v>
          </cell>
          <cell r="P2842">
            <v>80</v>
          </cell>
          <cell r="Q2842">
            <v>28.85</v>
          </cell>
          <cell r="R2842">
            <v>70</v>
          </cell>
          <cell r="S2842">
            <v>67</v>
          </cell>
        </row>
        <row r="2843">
          <cell r="N2843">
            <v>163</v>
          </cell>
          <cell r="O2843">
            <v>102</v>
          </cell>
          <cell r="P2843">
            <v>59.5</v>
          </cell>
          <cell r="Q2843">
            <v>22.27</v>
          </cell>
          <cell r="R2843">
            <v>67</v>
          </cell>
          <cell r="S2843">
            <v>82</v>
          </cell>
        </row>
        <row r="2844">
          <cell r="N2844">
            <v>254</v>
          </cell>
          <cell r="O2844">
            <v>181</v>
          </cell>
          <cell r="P2844">
            <v>101</v>
          </cell>
          <cell r="Q2844">
            <v>24.67</v>
          </cell>
          <cell r="R2844">
            <v>76</v>
          </cell>
          <cell r="S2844">
            <v>68</v>
          </cell>
        </row>
        <row r="2845">
          <cell r="N2845">
            <v>295</v>
          </cell>
          <cell r="O2845">
            <v>191</v>
          </cell>
          <cell r="P2845">
            <v>97</v>
          </cell>
          <cell r="Q2845">
            <v>31.27</v>
          </cell>
          <cell r="R2845">
            <v>62</v>
          </cell>
          <cell r="S2845">
            <v>90</v>
          </cell>
        </row>
        <row r="2846">
          <cell r="N2846">
            <v>276</v>
          </cell>
          <cell r="O2846">
            <v>138</v>
          </cell>
          <cell r="P2846">
            <v>88</v>
          </cell>
          <cell r="Q2846">
            <v>20.399999999999999</v>
          </cell>
          <cell r="R2846">
            <v>82</v>
          </cell>
          <cell r="S2846">
            <v>70</v>
          </cell>
        </row>
        <row r="2847">
          <cell r="N2847">
            <v>225</v>
          </cell>
          <cell r="O2847">
            <v>145</v>
          </cell>
          <cell r="P2847">
            <v>91</v>
          </cell>
          <cell r="Q2847">
            <v>29.8</v>
          </cell>
          <cell r="R2847">
            <v>80</v>
          </cell>
          <cell r="S2847">
            <v>83</v>
          </cell>
        </row>
        <row r="2848">
          <cell r="N2848">
            <v>176</v>
          </cell>
          <cell r="O2848">
            <v>136</v>
          </cell>
          <cell r="P2848">
            <v>87</v>
          </cell>
          <cell r="Q2848">
            <v>30.91</v>
          </cell>
          <cell r="R2848">
            <v>80</v>
          </cell>
          <cell r="S2848">
            <v>73</v>
          </cell>
        </row>
        <row r="2849">
          <cell r="N2849">
            <v>217</v>
          </cell>
          <cell r="O2849">
            <v>110</v>
          </cell>
          <cell r="P2849">
            <v>79</v>
          </cell>
          <cell r="Q2849">
            <v>21.27</v>
          </cell>
          <cell r="R2849">
            <v>100</v>
          </cell>
          <cell r="S2849">
            <v>95</v>
          </cell>
        </row>
        <row r="2850">
          <cell r="N2850">
            <v>328</v>
          </cell>
          <cell r="O2850">
            <v>106</v>
          </cell>
          <cell r="P2850">
            <v>77</v>
          </cell>
          <cell r="Q2850">
            <v>29.65</v>
          </cell>
          <cell r="R2850">
            <v>75</v>
          </cell>
          <cell r="S2850">
            <v>79.400000000000006</v>
          </cell>
        </row>
        <row r="2851">
          <cell r="N2851">
            <v>220</v>
          </cell>
          <cell r="O2851">
            <v>113</v>
          </cell>
          <cell r="P2851">
            <v>83</v>
          </cell>
          <cell r="Q2851">
            <v>25.12</v>
          </cell>
          <cell r="R2851">
            <v>58</v>
          </cell>
          <cell r="S2851">
            <v>86</v>
          </cell>
        </row>
        <row r="2852">
          <cell r="N2852">
            <v>210</v>
          </cell>
          <cell r="O2852">
            <v>162.5</v>
          </cell>
          <cell r="P2852">
            <v>87.5</v>
          </cell>
          <cell r="Q2852">
            <v>24.32</v>
          </cell>
          <cell r="R2852">
            <v>95</v>
          </cell>
          <cell r="S2852">
            <v>79.400000000000006</v>
          </cell>
        </row>
        <row r="2853">
          <cell r="N2853">
            <v>287</v>
          </cell>
          <cell r="O2853">
            <v>150.5</v>
          </cell>
          <cell r="P2853">
            <v>94</v>
          </cell>
          <cell r="Q2853">
            <v>26.01</v>
          </cell>
          <cell r="R2853">
            <v>75</v>
          </cell>
          <cell r="S2853">
            <v>99</v>
          </cell>
        </row>
        <row r="2854">
          <cell r="N2854">
            <v>250</v>
          </cell>
          <cell r="O2854">
            <v>148.5</v>
          </cell>
          <cell r="P2854">
            <v>90</v>
          </cell>
          <cell r="Q2854">
            <v>24.58</v>
          </cell>
          <cell r="R2854">
            <v>80</v>
          </cell>
          <cell r="S2854">
            <v>79.400000000000006</v>
          </cell>
        </row>
        <row r="2855">
          <cell r="N2855">
            <v>279</v>
          </cell>
          <cell r="O2855">
            <v>132</v>
          </cell>
          <cell r="P2855">
            <v>88</v>
          </cell>
          <cell r="Q2855">
            <v>26.48</v>
          </cell>
          <cell r="R2855">
            <v>78</v>
          </cell>
          <cell r="S2855">
            <v>88</v>
          </cell>
        </row>
        <row r="2856">
          <cell r="N2856">
            <v>217</v>
          </cell>
          <cell r="O2856">
            <v>116</v>
          </cell>
          <cell r="P2856">
            <v>72</v>
          </cell>
          <cell r="Q2856">
            <v>22.49</v>
          </cell>
          <cell r="R2856">
            <v>80</v>
          </cell>
          <cell r="S2856">
            <v>77</v>
          </cell>
        </row>
        <row r="2857">
          <cell r="N2857">
            <v>218</v>
          </cell>
          <cell r="O2857">
            <v>147</v>
          </cell>
          <cell r="P2857">
            <v>81</v>
          </cell>
          <cell r="Q2857">
            <v>20.39</v>
          </cell>
          <cell r="R2857">
            <v>75</v>
          </cell>
          <cell r="S2857">
            <v>79.400000000000006</v>
          </cell>
        </row>
        <row r="2858">
          <cell r="N2858">
            <v>254</v>
          </cell>
          <cell r="O2858">
            <v>104</v>
          </cell>
          <cell r="P2858">
            <v>73</v>
          </cell>
          <cell r="Q2858">
            <v>19.46</v>
          </cell>
          <cell r="R2858">
            <v>60</v>
          </cell>
          <cell r="S2858">
            <v>77</v>
          </cell>
        </row>
        <row r="2859">
          <cell r="N2859">
            <v>328</v>
          </cell>
          <cell r="O2859">
            <v>121</v>
          </cell>
          <cell r="P2859">
            <v>70</v>
          </cell>
          <cell r="Q2859">
            <v>30.75</v>
          </cell>
          <cell r="R2859">
            <v>90</v>
          </cell>
          <cell r="S2859">
            <v>77</v>
          </cell>
        </row>
        <row r="2860">
          <cell r="N2860">
            <v>306</v>
          </cell>
          <cell r="O2860">
            <v>195</v>
          </cell>
          <cell r="P2860">
            <v>110</v>
          </cell>
          <cell r="Q2860">
            <v>32.1</v>
          </cell>
          <cell r="R2860">
            <v>72</v>
          </cell>
          <cell r="S2860">
            <v>68</v>
          </cell>
        </row>
        <row r="2861">
          <cell r="N2861">
            <v>281</v>
          </cell>
          <cell r="O2861">
            <v>130.5</v>
          </cell>
          <cell r="P2861">
            <v>86</v>
          </cell>
          <cell r="Q2861">
            <v>25.11</v>
          </cell>
          <cell r="R2861">
            <v>80</v>
          </cell>
          <cell r="S2861">
            <v>83</v>
          </cell>
        </row>
        <row r="2862">
          <cell r="N2862">
            <v>260</v>
          </cell>
          <cell r="O2862">
            <v>137.5</v>
          </cell>
          <cell r="P2862">
            <v>80</v>
          </cell>
          <cell r="Q2862">
            <v>26.89</v>
          </cell>
          <cell r="R2862">
            <v>75</v>
          </cell>
          <cell r="S2862">
            <v>55</v>
          </cell>
        </row>
        <row r="2863">
          <cell r="N2863">
            <v>237</v>
          </cell>
          <cell r="O2863">
            <v>110</v>
          </cell>
          <cell r="P2863">
            <v>77</v>
          </cell>
          <cell r="Q2863">
            <v>25.62</v>
          </cell>
          <cell r="R2863">
            <v>100</v>
          </cell>
          <cell r="S2863">
            <v>83</v>
          </cell>
        </row>
        <row r="2864">
          <cell r="N2864">
            <v>205</v>
          </cell>
          <cell r="O2864">
            <v>167.5</v>
          </cell>
          <cell r="P2864">
            <v>92.5</v>
          </cell>
          <cell r="Q2864">
            <v>24.72</v>
          </cell>
          <cell r="R2864">
            <v>87</v>
          </cell>
          <cell r="S2864">
            <v>79.400000000000006</v>
          </cell>
        </row>
        <row r="2865">
          <cell r="N2865">
            <v>160</v>
          </cell>
          <cell r="O2865">
            <v>131</v>
          </cell>
          <cell r="P2865">
            <v>81.5</v>
          </cell>
          <cell r="Q2865">
            <v>25.71</v>
          </cell>
          <cell r="R2865">
            <v>75</v>
          </cell>
          <cell r="S2865">
            <v>70</v>
          </cell>
        </row>
        <row r="2866">
          <cell r="N2866">
            <v>180</v>
          </cell>
          <cell r="O2866">
            <v>147.5</v>
          </cell>
          <cell r="P2866">
            <v>100</v>
          </cell>
          <cell r="Q2866">
            <v>25.11</v>
          </cell>
          <cell r="R2866">
            <v>70</v>
          </cell>
          <cell r="S2866">
            <v>70</v>
          </cell>
        </row>
        <row r="2867">
          <cell r="N2867">
            <v>180</v>
          </cell>
          <cell r="O2867">
            <v>165</v>
          </cell>
          <cell r="P2867">
            <v>88</v>
          </cell>
          <cell r="Q2867">
            <v>22.57</v>
          </cell>
          <cell r="R2867">
            <v>68</v>
          </cell>
          <cell r="S2867">
            <v>77</v>
          </cell>
        </row>
        <row r="2868">
          <cell r="N2868">
            <v>260</v>
          </cell>
          <cell r="O2868">
            <v>142</v>
          </cell>
          <cell r="P2868">
            <v>88</v>
          </cell>
          <cell r="Q2868">
            <v>23.65</v>
          </cell>
          <cell r="R2868">
            <v>96</v>
          </cell>
          <cell r="S2868">
            <v>77</v>
          </cell>
        </row>
        <row r="2869">
          <cell r="N2869">
            <v>258</v>
          </cell>
          <cell r="O2869">
            <v>177</v>
          </cell>
          <cell r="P2869">
            <v>111</v>
          </cell>
          <cell r="Q2869">
            <v>30.38</v>
          </cell>
          <cell r="R2869">
            <v>80</v>
          </cell>
          <cell r="S2869">
            <v>270</v>
          </cell>
        </row>
        <row r="2870">
          <cell r="N2870">
            <v>274</v>
          </cell>
          <cell r="O2870">
            <v>108</v>
          </cell>
          <cell r="P2870">
            <v>75</v>
          </cell>
          <cell r="Q2870">
            <v>23.6</v>
          </cell>
          <cell r="R2870">
            <v>70</v>
          </cell>
          <cell r="S2870">
            <v>68</v>
          </cell>
        </row>
        <row r="2871">
          <cell r="N2871">
            <v>228</v>
          </cell>
          <cell r="O2871">
            <v>124</v>
          </cell>
          <cell r="P2871">
            <v>72</v>
          </cell>
          <cell r="Q2871">
            <v>21.18</v>
          </cell>
          <cell r="R2871">
            <v>74</v>
          </cell>
          <cell r="S2871">
            <v>88</v>
          </cell>
        </row>
        <row r="2872">
          <cell r="N2872">
            <v>193</v>
          </cell>
          <cell r="O2872">
            <v>145</v>
          </cell>
          <cell r="P2872">
            <v>67</v>
          </cell>
          <cell r="Q2872">
            <v>23.13</v>
          </cell>
          <cell r="R2872">
            <v>75</v>
          </cell>
          <cell r="S2872">
            <v>72</v>
          </cell>
        </row>
        <row r="2873">
          <cell r="N2873">
            <v>202</v>
          </cell>
          <cell r="O2873">
            <v>108</v>
          </cell>
          <cell r="P2873">
            <v>74</v>
          </cell>
          <cell r="Q2873">
            <v>25.51</v>
          </cell>
          <cell r="R2873">
            <v>64</v>
          </cell>
          <cell r="S2873">
            <v>104</v>
          </cell>
        </row>
        <row r="2874">
          <cell r="N2874">
            <v>248</v>
          </cell>
          <cell r="O2874">
            <v>155</v>
          </cell>
          <cell r="P2874">
            <v>92.5</v>
          </cell>
          <cell r="Q2874">
            <v>29.86</v>
          </cell>
          <cell r="R2874">
            <v>85</v>
          </cell>
          <cell r="S2874">
            <v>66</v>
          </cell>
        </row>
        <row r="2875">
          <cell r="N2875">
            <v>244</v>
          </cell>
          <cell r="O2875">
            <v>105</v>
          </cell>
          <cell r="P2875">
            <v>60</v>
          </cell>
          <cell r="Q2875">
            <v>23.24</v>
          </cell>
          <cell r="R2875">
            <v>76</v>
          </cell>
          <cell r="S2875">
            <v>79.400000000000006</v>
          </cell>
        </row>
        <row r="2876">
          <cell r="N2876">
            <v>237</v>
          </cell>
          <cell r="O2876">
            <v>105</v>
          </cell>
          <cell r="P2876">
            <v>72.5</v>
          </cell>
          <cell r="Q2876">
            <v>33.49</v>
          </cell>
          <cell r="R2876">
            <v>67</v>
          </cell>
          <cell r="S2876">
            <v>79</v>
          </cell>
        </row>
        <row r="2877">
          <cell r="N2877">
            <v>262</v>
          </cell>
          <cell r="O2877">
            <v>147.5</v>
          </cell>
          <cell r="P2877">
            <v>97.5</v>
          </cell>
          <cell r="Q2877">
            <v>24.96</v>
          </cell>
          <cell r="R2877">
            <v>60</v>
          </cell>
          <cell r="S2877">
            <v>67</v>
          </cell>
        </row>
        <row r="2878">
          <cell r="N2878">
            <v>229</v>
          </cell>
          <cell r="O2878">
            <v>127.5</v>
          </cell>
          <cell r="P2878">
            <v>80</v>
          </cell>
          <cell r="Q2878">
            <v>22.34</v>
          </cell>
          <cell r="R2878">
            <v>84</v>
          </cell>
          <cell r="S2878">
            <v>77</v>
          </cell>
        </row>
        <row r="2879">
          <cell r="N2879">
            <v>219</v>
          </cell>
          <cell r="O2879">
            <v>162</v>
          </cell>
          <cell r="P2879">
            <v>91</v>
          </cell>
          <cell r="Q2879">
            <v>33.659999999999997</v>
          </cell>
          <cell r="R2879">
            <v>70</v>
          </cell>
          <cell r="S2879">
            <v>79.400000000000006</v>
          </cell>
        </row>
        <row r="2880">
          <cell r="N2880">
            <v>352</v>
          </cell>
          <cell r="O2880">
            <v>136.5</v>
          </cell>
          <cell r="P2880">
            <v>87</v>
          </cell>
          <cell r="Q2880">
            <v>25.79</v>
          </cell>
          <cell r="R2880">
            <v>73</v>
          </cell>
          <cell r="S2880">
            <v>67</v>
          </cell>
        </row>
        <row r="2881">
          <cell r="N2881">
            <v>280</v>
          </cell>
          <cell r="O2881">
            <v>134</v>
          </cell>
          <cell r="P2881">
            <v>85.5</v>
          </cell>
          <cell r="Q2881">
            <v>29.86</v>
          </cell>
          <cell r="R2881">
            <v>80</v>
          </cell>
          <cell r="S2881">
            <v>75</v>
          </cell>
        </row>
        <row r="2882">
          <cell r="N2882">
            <v>270</v>
          </cell>
          <cell r="O2882">
            <v>174.5</v>
          </cell>
          <cell r="P2882">
            <v>101.5</v>
          </cell>
          <cell r="Q2882">
            <v>29.87</v>
          </cell>
          <cell r="R2882">
            <v>80</v>
          </cell>
          <cell r="S2882">
            <v>76</v>
          </cell>
        </row>
        <row r="2883">
          <cell r="N2883">
            <v>220</v>
          </cell>
          <cell r="O2883">
            <v>126</v>
          </cell>
          <cell r="P2883">
            <v>88</v>
          </cell>
          <cell r="Q2883">
            <v>24.46</v>
          </cell>
          <cell r="R2883">
            <v>77</v>
          </cell>
          <cell r="S2883">
            <v>74</v>
          </cell>
        </row>
        <row r="2884">
          <cell r="N2884">
            <v>252</v>
          </cell>
          <cell r="O2884">
            <v>126</v>
          </cell>
          <cell r="P2884">
            <v>77</v>
          </cell>
          <cell r="Q2884">
            <v>25.23</v>
          </cell>
          <cell r="R2884">
            <v>75</v>
          </cell>
          <cell r="S2884">
            <v>63</v>
          </cell>
        </row>
        <row r="2885">
          <cell r="N2885">
            <v>225</v>
          </cell>
          <cell r="O2885">
            <v>133.5</v>
          </cell>
          <cell r="P2885">
            <v>86</v>
          </cell>
          <cell r="Q2885">
            <v>29.38</v>
          </cell>
          <cell r="R2885">
            <v>79</v>
          </cell>
          <cell r="S2885">
            <v>106</v>
          </cell>
        </row>
        <row r="2886">
          <cell r="N2886">
            <v>234</v>
          </cell>
          <cell r="O2886">
            <v>125</v>
          </cell>
          <cell r="P2886">
            <v>86</v>
          </cell>
          <cell r="Q2886">
            <v>28.09</v>
          </cell>
          <cell r="R2886">
            <v>70</v>
          </cell>
          <cell r="S2886">
            <v>70</v>
          </cell>
        </row>
        <row r="2887">
          <cell r="N2887">
            <v>258</v>
          </cell>
          <cell r="O2887">
            <v>148.5</v>
          </cell>
          <cell r="P2887">
            <v>88</v>
          </cell>
          <cell r="Q2887">
            <v>23.46</v>
          </cell>
          <cell r="R2887">
            <v>85</v>
          </cell>
          <cell r="S2887">
            <v>90</v>
          </cell>
        </row>
        <row r="2888">
          <cell r="N2888">
            <v>280</v>
          </cell>
          <cell r="O2888">
            <v>105</v>
          </cell>
          <cell r="P2888">
            <v>85</v>
          </cell>
          <cell r="Q2888">
            <v>25.5</v>
          </cell>
          <cell r="R2888">
            <v>85</v>
          </cell>
          <cell r="S2888">
            <v>79</v>
          </cell>
        </row>
        <row r="2889">
          <cell r="N2889">
            <v>233</v>
          </cell>
          <cell r="O2889">
            <v>158</v>
          </cell>
          <cell r="P2889">
            <v>88</v>
          </cell>
          <cell r="Q2889">
            <v>28.26</v>
          </cell>
          <cell r="R2889">
            <v>68</v>
          </cell>
          <cell r="S2889">
            <v>94</v>
          </cell>
        </row>
        <row r="2890">
          <cell r="N2890">
            <v>265</v>
          </cell>
          <cell r="O2890">
            <v>130</v>
          </cell>
          <cell r="P2890">
            <v>84</v>
          </cell>
          <cell r="Q2890">
            <v>27.09</v>
          </cell>
          <cell r="R2890">
            <v>63</v>
          </cell>
          <cell r="S2890">
            <v>69</v>
          </cell>
        </row>
        <row r="2891">
          <cell r="N2891">
            <v>258</v>
          </cell>
          <cell r="O2891">
            <v>198</v>
          </cell>
          <cell r="P2891">
            <v>106</v>
          </cell>
          <cell r="Q2891">
            <v>26.73</v>
          </cell>
          <cell r="R2891">
            <v>102</v>
          </cell>
          <cell r="S2891">
            <v>73</v>
          </cell>
        </row>
        <row r="2892">
          <cell r="N2892">
            <v>241</v>
          </cell>
          <cell r="O2892">
            <v>152.5</v>
          </cell>
          <cell r="P2892">
            <v>105</v>
          </cell>
          <cell r="Q2892">
            <v>25.18</v>
          </cell>
          <cell r="R2892">
            <v>92</v>
          </cell>
          <cell r="S2892">
            <v>85</v>
          </cell>
        </row>
        <row r="2893">
          <cell r="N2893">
            <v>432</v>
          </cell>
          <cell r="O2893">
            <v>153</v>
          </cell>
          <cell r="P2893">
            <v>85</v>
          </cell>
          <cell r="Q2893">
            <v>26.13</v>
          </cell>
          <cell r="R2893">
            <v>98</v>
          </cell>
          <cell r="S2893">
            <v>75</v>
          </cell>
        </row>
        <row r="2894">
          <cell r="N2894">
            <v>188</v>
          </cell>
          <cell r="O2894">
            <v>142.5</v>
          </cell>
          <cell r="P2894">
            <v>87.5</v>
          </cell>
          <cell r="Q2894">
            <v>39.21</v>
          </cell>
          <cell r="R2894">
            <v>70</v>
          </cell>
          <cell r="S2894">
            <v>79.400000000000006</v>
          </cell>
        </row>
        <row r="2895">
          <cell r="N2895">
            <v>326</v>
          </cell>
          <cell r="O2895">
            <v>144</v>
          </cell>
          <cell r="P2895">
            <v>81</v>
          </cell>
          <cell r="Q2895">
            <v>25.71</v>
          </cell>
          <cell r="R2895">
            <v>85</v>
          </cell>
          <cell r="S2895">
            <v>79.400000000000006</v>
          </cell>
        </row>
        <row r="2896">
          <cell r="N2896">
            <v>189</v>
          </cell>
          <cell r="O2896">
            <v>130</v>
          </cell>
          <cell r="P2896">
            <v>90</v>
          </cell>
          <cell r="Q2896">
            <v>22.33</v>
          </cell>
          <cell r="R2896">
            <v>90</v>
          </cell>
          <cell r="S2896">
            <v>64</v>
          </cell>
        </row>
        <row r="2897">
          <cell r="N2897">
            <v>230</v>
          </cell>
          <cell r="O2897">
            <v>107.5</v>
          </cell>
          <cell r="P2897">
            <v>75</v>
          </cell>
          <cell r="Q2897">
            <v>26.38</v>
          </cell>
          <cell r="R2897">
            <v>75</v>
          </cell>
          <cell r="S2897">
            <v>76</v>
          </cell>
        </row>
        <row r="2898">
          <cell r="N2898">
            <v>240</v>
          </cell>
          <cell r="O2898">
            <v>150</v>
          </cell>
          <cell r="P2898">
            <v>84</v>
          </cell>
          <cell r="Q2898">
            <v>26.85</v>
          </cell>
          <cell r="R2898">
            <v>75</v>
          </cell>
          <cell r="S2898">
            <v>94</v>
          </cell>
        </row>
        <row r="2899">
          <cell r="N2899">
            <v>252</v>
          </cell>
          <cell r="O2899">
            <v>160</v>
          </cell>
          <cell r="P2899">
            <v>105</v>
          </cell>
          <cell r="Q2899">
            <v>31.72</v>
          </cell>
          <cell r="R2899">
            <v>65</v>
          </cell>
          <cell r="S2899">
            <v>83</v>
          </cell>
        </row>
        <row r="2900">
          <cell r="N2900">
            <v>172</v>
          </cell>
          <cell r="O2900">
            <v>98</v>
          </cell>
          <cell r="P2900">
            <v>53</v>
          </cell>
          <cell r="Q2900">
            <v>22.18</v>
          </cell>
          <cell r="R2900">
            <v>68</v>
          </cell>
          <cell r="S2900">
            <v>82</v>
          </cell>
        </row>
        <row r="2901">
          <cell r="N2901">
            <v>239</v>
          </cell>
          <cell r="O2901">
            <v>122</v>
          </cell>
          <cell r="P2901">
            <v>83</v>
          </cell>
          <cell r="Q2901">
            <v>28.85</v>
          </cell>
          <cell r="R2901">
            <v>62</v>
          </cell>
          <cell r="S2901">
            <v>94</v>
          </cell>
        </row>
        <row r="2902">
          <cell r="N2902">
            <v>245</v>
          </cell>
          <cell r="O2902">
            <v>134</v>
          </cell>
          <cell r="P2902">
            <v>84</v>
          </cell>
          <cell r="Q2902">
            <v>29.28</v>
          </cell>
          <cell r="R2902">
            <v>100</v>
          </cell>
          <cell r="S2902">
            <v>79.400000000000006</v>
          </cell>
        </row>
        <row r="2903">
          <cell r="N2903">
            <v>317</v>
          </cell>
          <cell r="O2903">
            <v>126</v>
          </cell>
          <cell r="P2903">
            <v>75</v>
          </cell>
          <cell r="Q2903">
            <v>23.29</v>
          </cell>
          <cell r="R2903">
            <v>71</v>
          </cell>
          <cell r="S2903">
            <v>86</v>
          </cell>
        </row>
        <row r="2904">
          <cell r="N2904">
            <v>229</v>
          </cell>
          <cell r="O2904">
            <v>121</v>
          </cell>
          <cell r="P2904">
            <v>85.5</v>
          </cell>
          <cell r="Q2904">
            <v>23.09</v>
          </cell>
          <cell r="R2904">
            <v>63</v>
          </cell>
          <cell r="S2904">
            <v>75</v>
          </cell>
        </row>
        <row r="2905">
          <cell r="N2905">
            <v>200</v>
          </cell>
          <cell r="O2905">
            <v>103</v>
          </cell>
          <cell r="P2905">
            <v>67.5</v>
          </cell>
          <cell r="Q2905">
            <v>30.82</v>
          </cell>
          <cell r="R2905">
            <v>67</v>
          </cell>
          <cell r="S2905">
            <v>72</v>
          </cell>
        </row>
        <row r="2906">
          <cell r="N2906">
            <v>234</v>
          </cell>
          <cell r="O2906">
            <v>135</v>
          </cell>
          <cell r="P2906">
            <v>88</v>
          </cell>
          <cell r="Q2906">
            <v>25.65</v>
          </cell>
          <cell r="R2906">
            <v>52</v>
          </cell>
          <cell r="S2906">
            <v>83</v>
          </cell>
        </row>
        <row r="2907">
          <cell r="N2907">
            <v>260</v>
          </cell>
          <cell r="O2907">
            <v>127</v>
          </cell>
          <cell r="P2907">
            <v>80</v>
          </cell>
          <cell r="Q2907">
            <v>31.69</v>
          </cell>
          <cell r="R2907">
            <v>69</v>
          </cell>
          <cell r="S2907">
            <v>73</v>
          </cell>
        </row>
        <row r="2908">
          <cell r="N2908">
            <v>232</v>
          </cell>
          <cell r="O2908">
            <v>125</v>
          </cell>
          <cell r="P2908">
            <v>86</v>
          </cell>
          <cell r="Q2908">
            <v>23.23</v>
          </cell>
          <cell r="R2908">
            <v>72</v>
          </cell>
          <cell r="S2908">
            <v>80</v>
          </cell>
        </row>
        <row r="2909">
          <cell r="N2909">
            <v>200</v>
          </cell>
          <cell r="O2909">
            <v>115</v>
          </cell>
          <cell r="P2909">
            <v>76</v>
          </cell>
          <cell r="Q2909">
            <v>31.04</v>
          </cell>
          <cell r="R2909">
            <v>78</v>
          </cell>
          <cell r="S2909">
            <v>79.400000000000006</v>
          </cell>
        </row>
        <row r="2910">
          <cell r="N2910">
            <v>216</v>
          </cell>
          <cell r="O2910">
            <v>125</v>
          </cell>
          <cell r="P2910">
            <v>80</v>
          </cell>
          <cell r="Q2910">
            <v>27.18</v>
          </cell>
          <cell r="R2910">
            <v>86</v>
          </cell>
          <cell r="S2910">
            <v>244</v>
          </cell>
        </row>
        <row r="2911">
          <cell r="N2911">
            <v>258</v>
          </cell>
          <cell r="O2911">
            <v>150</v>
          </cell>
          <cell r="P2911">
            <v>105</v>
          </cell>
          <cell r="Q2911">
            <v>25.94</v>
          </cell>
          <cell r="R2911">
            <v>83</v>
          </cell>
          <cell r="S2911">
            <v>60</v>
          </cell>
        </row>
        <row r="2912">
          <cell r="N2912">
            <v>185</v>
          </cell>
          <cell r="O2912">
            <v>94</v>
          </cell>
          <cell r="P2912">
            <v>62</v>
          </cell>
          <cell r="Q2912">
            <v>26.11</v>
          </cell>
          <cell r="R2912">
            <v>70</v>
          </cell>
          <cell r="S2912">
            <v>68</v>
          </cell>
        </row>
        <row r="2913">
          <cell r="N2913">
            <v>181</v>
          </cell>
          <cell r="O2913">
            <v>163.5</v>
          </cell>
          <cell r="P2913">
            <v>87</v>
          </cell>
          <cell r="Q2913">
            <v>34.69</v>
          </cell>
          <cell r="R2913">
            <v>80</v>
          </cell>
          <cell r="S2913">
            <v>71</v>
          </cell>
        </row>
        <row r="2914">
          <cell r="N2914">
            <v>217</v>
          </cell>
          <cell r="O2914">
            <v>126</v>
          </cell>
          <cell r="P2914">
            <v>80</v>
          </cell>
          <cell r="Q2914">
            <v>25.91</v>
          </cell>
          <cell r="R2914">
            <v>75</v>
          </cell>
          <cell r="S2914">
            <v>62</v>
          </cell>
        </row>
        <row r="2915">
          <cell r="N2915">
            <v>239</v>
          </cell>
          <cell r="O2915">
            <v>123</v>
          </cell>
          <cell r="P2915">
            <v>72</v>
          </cell>
          <cell r="Q2915">
            <v>23.35</v>
          </cell>
          <cell r="R2915">
            <v>62</v>
          </cell>
          <cell r="S2915">
            <v>79.400000000000006</v>
          </cell>
        </row>
        <row r="2916">
          <cell r="N2916">
            <v>210</v>
          </cell>
          <cell r="O2916">
            <v>132</v>
          </cell>
          <cell r="P2916">
            <v>86</v>
          </cell>
          <cell r="Q2916">
            <v>31.57</v>
          </cell>
          <cell r="R2916">
            <v>98</v>
          </cell>
          <cell r="S2916">
            <v>80</v>
          </cell>
        </row>
        <row r="2917">
          <cell r="N2917">
            <v>264</v>
          </cell>
          <cell r="O2917">
            <v>118.5</v>
          </cell>
          <cell r="P2917">
            <v>81</v>
          </cell>
          <cell r="Q2917">
            <v>26.35</v>
          </cell>
          <cell r="R2917">
            <v>75</v>
          </cell>
          <cell r="S2917">
            <v>90</v>
          </cell>
        </row>
        <row r="2918">
          <cell r="N2918">
            <v>188</v>
          </cell>
          <cell r="O2918">
            <v>105</v>
          </cell>
          <cell r="P2918">
            <v>65</v>
          </cell>
          <cell r="Q2918">
            <v>22.85</v>
          </cell>
          <cell r="R2918">
            <v>63</v>
          </cell>
          <cell r="S2918">
            <v>76</v>
          </cell>
        </row>
        <row r="2919">
          <cell r="N2919">
            <v>204</v>
          </cell>
          <cell r="O2919">
            <v>131</v>
          </cell>
          <cell r="P2919">
            <v>87</v>
          </cell>
          <cell r="Q2919">
            <v>24.68</v>
          </cell>
          <cell r="R2919">
            <v>63</v>
          </cell>
          <cell r="S2919">
            <v>70</v>
          </cell>
        </row>
        <row r="2920">
          <cell r="N2920">
            <v>246</v>
          </cell>
          <cell r="O2920">
            <v>160</v>
          </cell>
          <cell r="P2920">
            <v>92.5</v>
          </cell>
          <cell r="Q2920">
            <v>30.74</v>
          </cell>
          <cell r="R2920">
            <v>84</v>
          </cell>
          <cell r="S2920">
            <v>76</v>
          </cell>
        </row>
        <row r="2921">
          <cell r="N2921">
            <v>191</v>
          </cell>
          <cell r="O2921">
            <v>118</v>
          </cell>
          <cell r="P2921">
            <v>80</v>
          </cell>
          <cell r="Q2921">
            <v>24.98</v>
          </cell>
          <cell r="R2921">
            <v>62</v>
          </cell>
          <cell r="S2921">
            <v>63</v>
          </cell>
        </row>
        <row r="2922">
          <cell r="N2922">
            <v>200</v>
          </cell>
          <cell r="O2922">
            <v>131</v>
          </cell>
          <cell r="P2922">
            <v>94</v>
          </cell>
          <cell r="Q2922">
            <v>26.77</v>
          </cell>
          <cell r="R2922">
            <v>70</v>
          </cell>
          <cell r="S2922">
            <v>82</v>
          </cell>
        </row>
        <row r="2923">
          <cell r="N2923">
            <v>165</v>
          </cell>
          <cell r="O2923">
            <v>106</v>
          </cell>
          <cell r="P2923">
            <v>64</v>
          </cell>
          <cell r="Q2923">
            <v>19.14</v>
          </cell>
          <cell r="R2923">
            <v>68</v>
          </cell>
          <cell r="S2923">
            <v>70</v>
          </cell>
        </row>
        <row r="2924">
          <cell r="N2924">
            <v>216</v>
          </cell>
          <cell r="O2924">
            <v>126</v>
          </cell>
          <cell r="P2924">
            <v>86</v>
          </cell>
          <cell r="Q2924">
            <v>22.72</v>
          </cell>
          <cell r="R2924">
            <v>90</v>
          </cell>
          <cell r="S2924">
            <v>70</v>
          </cell>
        </row>
        <row r="2925">
          <cell r="N2925">
            <v>195</v>
          </cell>
          <cell r="O2925">
            <v>122</v>
          </cell>
          <cell r="P2925">
            <v>88.5</v>
          </cell>
          <cell r="Q2925">
            <v>24.11</v>
          </cell>
          <cell r="R2925">
            <v>76</v>
          </cell>
          <cell r="S2925">
            <v>67</v>
          </cell>
        </row>
        <row r="2926">
          <cell r="N2926">
            <v>240</v>
          </cell>
          <cell r="O2926">
            <v>125</v>
          </cell>
          <cell r="P2926">
            <v>79</v>
          </cell>
          <cell r="Q2926">
            <v>27.38</v>
          </cell>
          <cell r="R2926">
            <v>80</v>
          </cell>
          <cell r="S2926">
            <v>82</v>
          </cell>
        </row>
        <row r="2927">
          <cell r="N2927">
            <v>273</v>
          </cell>
          <cell r="O2927">
            <v>147</v>
          </cell>
          <cell r="P2927">
            <v>89</v>
          </cell>
          <cell r="Q2927">
            <v>24.26</v>
          </cell>
          <cell r="R2927">
            <v>85</v>
          </cell>
          <cell r="S2927">
            <v>62</v>
          </cell>
        </row>
        <row r="2928">
          <cell r="N2928">
            <v>273</v>
          </cell>
          <cell r="O2928">
            <v>148</v>
          </cell>
          <cell r="P2928">
            <v>103</v>
          </cell>
          <cell r="Q2928">
            <v>28.62</v>
          </cell>
          <cell r="R2928">
            <v>75</v>
          </cell>
          <cell r="S2928">
            <v>74</v>
          </cell>
        </row>
        <row r="2929">
          <cell r="N2929">
            <v>276</v>
          </cell>
          <cell r="O2929">
            <v>130</v>
          </cell>
          <cell r="P2929">
            <v>86</v>
          </cell>
          <cell r="Q2929">
            <v>24.21</v>
          </cell>
          <cell r="R2929">
            <v>58</v>
          </cell>
          <cell r="S2929">
            <v>82</v>
          </cell>
        </row>
        <row r="2930">
          <cell r="N2930">
            <v>250</v>
          </cell>
          <cell r="O2930">
            <v>120.5</v>
          </cell>
          <cell r="P2930">
            <v>80.5</v>
          </cell>
          <cell r="Q2930">
            <v>27.59</v>
          </cell>
          <cell r="R2930">
            <v>80</v>
          </cell>
          <cell r="S2930">
            <v>75</v>
          </cell>
        </row>
        <row r="2931">
          <cell r="N2931">
            <v>300</v>
          </cell>
          <cell r="O2931">
            <v>137</v>
          </cell>
          <cell r="P2931">
            <v>79</v>
          </cell>
          <cell r="Q2931">
            <v>25.4</v>
          </cell>
          <cell r="R2931">
            <v>86</v>
          </cell>
          <cell r="S2931">
            <v>73</v>
          </cell>
        </row>
        <row r="2932">
          <cell r="N2932">
            <v>266</v>
          </cell>
          <cell r="O2932">
            <v>109</v>
          </cell>
          <cell r="P2932">
            <v>70</v>
          </cell>
          <cell r="Q2932">
            <v>23.72</v>
          </cell>
          <cell r="R2932">
            <v>75</v>
          </cell>
          <cell r="S2932">
            <v>71</v>
          </cell>
        </row>
        <row r="2933">
          <cell r="N2933">
            <v>239</v>
          </cell>
          <cell r="O2933">
            <v>122</v>
          </cell>
          <cell r="P2933">
            <v>82</v>
          </cell>
          <cell r="Q2933">
            <v>29.4</v>
          </cell>
          <cell r="R2933">
            <v>70</v>
          </cell>
          <cell r="S2933">
            <v>84</v>
          </cell>
        </row>
        <row r="2934">
          <cell r="N2934">
            <v>273</v>
          </cell>
          <cell r="O2934">
            <v>197</v>
          </cell>
          <cell r="P2934">
            <v>91</v>
          </cell>
          <cell r="Q2934">
            <v>23.22</v>
          </cell>
          <cell r="R2934">
            <v>95</v>
          </cell>
          <cell r="S2934">
            <v>80</v>
          </cell>
        </row>
        <row r="2935">
          <cell r="N2935">
            <v>261</v>
          </cell>
          <cell r="O2935">
            <v>147.5</v>
          </cell>
          <cell r="P2935">
            <v>97</v>
          </cell>
          <cell r="Q2935">
            <v>31.65</v>
          </cell>
          <cell r="R2935">
            <v>75</v>
          </cell>
          <cell r="S2935">
            <v>73</v>
          </cell>
        </row>
        <row r="2936">
          <cell r="N2936">
            <v>282</v>
          </cell>
          <cell r="O2936">
            <v>115</v>
          </cell>
          <cell r="P2936">
            <v>71</v>
          </cell>
          <cell r="Q2936">
            <v>22.54</v>
          </cell>
          <cell r="R2936">
            <v>60</v>
          </cell>
          <cell r="S2936">
            <v>96</v>
          </cell>
        </row>
        <row r="2937">
          <cell r="N2937">
            <v>290</v>
          </cell>
          <cell r="O2937">
            <v>131</v>
          </cell>
          <cell r="P2937">
            <v>84</v>
          </cell>
          <cell r="Q2937">
            <v>18.28</v>
          </cell>
          <cell r="R2937">
            <v>75</v>
          </cell>
          <cell r="S2937">
            <v>68</v>
          </cell>
        </row>
        <row r="2938">
          <cell r="N2938">
            <v>232</v>
          </cell>
          <cell r="O2938">
            <v>125</v>
          </cell>
          <cell r="P2938">
            <v>80</v>
          </cell>
          <cell r="Q2938">
            <v>25.38</v>
          </cell>
          <cell r="R2938">
            <v>72</v>
          </cell>
          <cell r="S2938">
            <v>79</v>
          </cell>
        </row>
        <row r="2939">
          <cell r="N2939">
            <v>313</v>
          </cell>
          <cell r="O2939">
            <v>186.5</v>
          </cell>
          <cell r="P2939">
            <v>99</v>
          </cell>
          <cell r="Q2939">
            <v>25.65</v>
          </cell>
          <cell r="R2939">
            <v>72</v>
          </cell>
          <cell r="S2939">
            <v>84</v>
          </cell>
        </row>
        <row r="2940">
          <cell r="N2940">
            <v>310</v>
          </cell>
          <cell r="O2940">
            <v>141</v>
          </cell>
          <cell r="P2940">
            <v>76</v>
          </cell>
          <cell r="Q2940">
            <v>20.52</v>
          </cell>
          <cell r="R2940">
            <v>52</v>
          </cell>
          <cell r="S2940">
            <v>90</v>
          </cell>
        </row>
        <row r="2941">
          <cell r="N2941">
            <v>285</v>
          </cell>
          <cell r="O2941">
            <v>124</v>
          </cell>
          <cell r="P2941">
            <v>80</v>
          </cell>
          <cell r="Q2941">
            <v>24.54</v>
          </cell>
          <cell r="R2941">
            <v>52</v>
          </cell>
          <cell r="S2941">
            <v>106</v>
          </cell>
        </row>
        <row r="2942">
          <cell r="N2942">
            <v>229</v>
          </cell>
          <cell r="O2942">
            <v>115</v>
          </cell>
          <cell r="P2942">
            <v>69</v>
          </cell>
          <cell r="Q2942">
            <v>24.43</v>
          </cell>
          <cell r="R2942">
            <v>80</v>
          </cell>
          <cell r="S2942">
            <v>93</v>
          </cell>
        </row>
        <row r="2943">
          <cell r="N2943">
            <v>225</v>
          </cell>
          <cell r="O2943">
            <v>108.5</v>
          </cell>
          <cell r="P2943">
            <v>73</v>
          </cell>
          <cell r="Q2943">
            <v>26.55</v>
          </cell>
          <cell r="R2943">
            <v>54</v>
          </cell>
          <cell r="S2943">
            <v>73</v>
          </cell>
        </row>
        <row r="2944">
          <cell r="N2944">
            <v>226</v>
          </cell>
          <cell r="O2944">
            <v>112.5</v>
          </cell>
          <cell r="P2944">
            <v>77.5</v>
          </cell>
          <cell r="Q2944">
            <v>24.99</v>
          </cell>
          <cell r="R2944">
            <v>100</v>
          </cell>
          <cell r="S2944">
            <v>72</v>
          </cell>
        </row>
        <row r="2945">
          <cell r="N2945">
            <v>226</v>
          </cell>
          <cell r="O2945">
            <v>142</v>
          </cell>
          <cell r="P2945">
            <v>93</v>
          </cell>
          <cell r="Q2945">
            <v>29.76</v>
          </cell>
          <cell r="R2945">
            <v>105</v>
          </cell>
          <cell r="S2945">
            <v>63</v>
          </cell>
        </row>
        <row r="2946">
          <cell r="N2946">
            <v>195</v>
          </cell>
          <cell r="O2946">
            <v>114</v>
          </cell>
          <cell r="P2946">
            <v>79</v>
          </cell>
          <cell r="Q2946">
            <v>25.01</v>
          </cell>
          <cell r="R2946">
            <v>60</v>
          </cell>
          <cell r="S2946">
            <v>76</v>
          </cell>
        </row>
        <row r="2947">
          <cell r="N2947">
            <v>271</v>
          </cell>
          <cell r="O2947">
            <v>121</v>
          </cell>
          <cell r="P2947">
            <v>77</v>
          </cell>
          <cell r="Q2947">
            <v>23.96</v>
          </cell>
          <cell r="R2947">
            <v>68</v>
          </cell>
          <cell r="S2947">
            <v>82</v>
          </cell>
        </row>
        <row r="2948">
          <cell r="N2948">
            <v>287</v>
          </cell>
          <cell r="O2948">
            <v>149</v>
          </cell>
          <cell r="P2948">
            <v>86</v>
          </cell>
          <cell r="Q2948">
            <v>26.33</v>
          </cell>
          <cell r="R2948">
            <v>62</v>
          </cell>
          <cell r="S2948">
            <v>65</v>
          </cell>
        </row>
        <row r="2949">
          <cell r="N2949">
            <v>257</v>
          </cell>
          <cell r="O2949">
            <v>124.5</v>
          </cell>
          <cell r="P2949">
            <v>80</v>
          </cell>
          <cell r="Q2949">
            <v>23.84</v>
          </cell>
          <cell r="R2949">
            <v>64</v>
          </cell>
          <cell r="S2949">
            <v>76</v>
          </cell>
        </row>
        <row r="2950">
          <cell r="N2950">
            <v>177</v>
          </cell>
          <cell r="O2950">
            <v>126</v>
          </cell>
          <cell r="P2950">
            <v>80</v>
          </cell>
          <cell r="Q2950">
            <v>23.84</v>
          </cell>
          <cell r="R2950">
            <v>90</v>
          </cell>
          <cell r="S2950">
            <v>79</v>
          </cell>
        </row>
        <row r="2951">
          <cell r="N2951">
            <v>235</v>
          </cell>
          <cell r="O2951">
            <v>123</v>
          </cell>
          <cell r="P2951">
            <v>78</v>
          </cell>
          <cell r="Q2951">
            <v>28.53</v>
          </cell>
          <cell r="R2951">
            <v>60</v>
          </cell>
          <cell r="S2951">
            <v>74</v>
          </cell>
        </row>
        <row r="2952">
          <cell r="N2952">
            <v>266</v>
          </cell>
          <cell r="O2952">
            <v>107</v>
          </cell>
          <cell r="P2952">
            <v>77</v>
          </cell>
          <cell r="Q2952">
            <v>30.61</v>
          </cell>
          <cell r="R2952">
            <v>75</v>
          </cell>
          <cell r="S2952">
            <v>64</v>
          </cell>
        </row>
        <row r="2953">
          <cell r="N2953">
            <v>208</v>
          </cell>
          <cell r="O2953">
            <v>135</v>
          </cell>
          <cell r="P2953">
            <v>80</v>
          </cell>
          <cell r="Q2953">
            <v>20.71</v>
          </cell>
          <cell r="R2953">
            <v>70</v>
          </cell>
          <cell r="S2953">
            <v>79.400000000000006</v>
          </cell>
        </row>
        <row r="2954">
          <cell r="N2954">
            <v>192</v>
          </cell>
          <cell r="O2954">
            <v>130</v>
          </cell>
          <cell r="P2954">
            <v>87</v>
          </cell>
          <cell r="Q2954">
            <v>27.76</v>
          </cell>
          <cell r="R2954">
            <v>69</v>
          </cell>
          <cell r="S2954">
            <v>79.400000000000006</v>
          </cell>
        </row>
        <row r="2955">
          <cell r="N2955">
            <v>239</v>
          </cell>
          <cell r="O2955">
            <v>147</v>
          </cell>
          <cell r="P2955">
            <v>98</v>
          </cell>
          <cell r="Q2955">
            <v>26.51</v>
          </cell>
          <cell r="R2955">
            <v>65</v>
          </cell>
          <cell r="S2955">
            <v>68</v>
          </cell>
        </row>
        <row r="2956">
          <cell r="N2956">
            <v>215</v>
          </cell>
          <cell r="O2956">
            <v>164</v>
          </cell>
          <cell r="P2956">
            <v>80</v>
          </cell>
          <cell r="Q2956">
            <v>17.23</v>
          </cell>
          <cell r="R2956">
            <v>100</v>
          </cell>
          <cell r="S2956">
            <v>79.400000000000006</v>
          </cell>
        </row>
        <row r="2957">
          <cell r="N2957">
            <v>270</v>
          </cell>
          <cell r="O2957">
            <v>130</v>
          </cell>
          <cell r="P2957">
            <v>72.5</v>
          </cell>
          <cell r="Q2957">
            <v>20.84</v>
          </cell>
          <cell r="R2957">
            <v>75</v>
          </cell>
          <cell r="S2957">
            <v>102</v>
          </cell>
        </row>
        <row r="2958">
          <cell r="N2958">
            <v>241</v>
          </cell>
          <cell r="O2958">
            <v>153</v>
          </cell>
          <cell r="P2958">
            <v>89</v>
          </cell>
          <cell r="Q2958">
            <v>32.57</v>
          </cell>
          <cell r="R2958">
            <v>65</v>
          </cell>
          <cell r="S2958">
            <v>75</v>
          </cell>
        </row>
        <row r="2959">
          <cell r="N2959">
            <v>210</v>
          </cell>
          <cell r="O2959">
            <v>134</v>
          </cell>
          <cell r="P2959">
            <v>80</v>
          </cell>
          <cell r="Q2959">
            <v>18.260000000000002</v>
          </cell>
          <cell r="R2959">
            <v>64</v>
          </cell>
          <cell r="S2959">
            <v>169.87</v>
          </cell>
        </row>
        <row r="2960">
          <cell r="N2960">
            <v>243</v>
          </cell>
          <cell r="O2960">
            <v>128.5</v>
          </cell>
          <cell r="P2960">
            <v>75</v>
          </cell>
          <cell r="Q2960">
            <v>27.68</v>
          </cell>
          <cell r="R2960">
            <v>80</v>
          </cell>
          <cell r="S2960">
            <v>89</v>
          </cell>
        </row>
        <row r="2961">
          <cell r="N2961">
            <v>278</v>
          </cell>
          <cell r="O2961">
            <v>127.5</v>
          </cell>
          <cell r="P2961">
            <v>83</v>
          </cell>
          <cell r="Q2961">
            <v>23.08</v>
          </cell>
          <cell r="R2961">
            <v>63</v>
          </cell>
          <cell r="S2961">
            <v>78</v>
          </cell>
        </row>
        <row r="2962">
          <cell r="N2962">
            <v>315</v>
          </cell>
          <cell r="O2962">
            <v>193</v>
          </cell>
          <cell r="P2962">
            <v>109</v>
          </cell>
          <cell r="Q2962">
            <v>27.99</v>
          </cell>
          <cell r="R2962">
            <v>70</v>
          </cell>
          <cell r="S2962">
            <v>74</v>
          </cell>
        </row>
        <row r="2963">
          <cell r="N2963">
            <v>150</v>
          </cell>
          <cell r="O2963">
            <v>175</v>
          </cell>
          <cell r="P2963">
            <v>110</v>
          </cell>
          <cell r="Q2963">
            <v>26.4</v>
          </cell>
          <cell r="R2963">
            <v>100</v>
          </cell>
          <cell r="S2963">
            <v>79.400000000000006</v>
          </cell>
        </row>
        <row r="2964">
          <cell r="N2964">
            <v>351</v>
          </cell>
          <cell r="O2964">
            <v>106</v>
          </cell>
          <cell r="P2964">
            <v>65</v>
          </cell>
          <cell r="Q2964">
            <v>25.34</v>
          </cell>
          <cell r="R2964">
            <v>95</v>
          </cell>
          <cell r="S2964">
            <v>69</v>
          </cell>
        </row>
        <row r="2965">
          <cell r="N2965">
            <v>174</v>
          </cell>
          <cell r="O2965">
            <v>164</v>
          </cell>
          <cell r="P2965">
            <v>113</v>
          </cell>
          <cell r="Q2965">
            <v>18.64</v>
          </cell>
          <cell r="R2965">
            <v>65</v>
          </cell>
          <cell r="S2965">
            <v>93</v>
          </cell>
        </row>
        <row r="2966">
          <cell r="N2966">
            <v>196</v>
          </cell>
          <cell r="O2966">
            <v>154</v>
          </cell>
          <cell r="P2966">
            <v>99</v>
          </cell>
          <cell r="Q2966">
            <v>23.46</v>
          </cell>
          <cell r="R2966">
            <v>82</v>
          </cell>
          <cell r="S2966">
            <v>56</v>
          </cell>
        </row>
        <row r="2967">
          <cell r="N2967">
            <v>275</v>
          </cell>
          <cell r="O2967">
            <v>123</v>
          </cell>
          <cell r="P2967">
            <v>83</v>
          </cell>
          <cell r="Q2967">
            <v>24.29</v>
          </cell>
          <cell r="R2967">
            <v>90</v>
          </cell>
          <cell r="S2967">
            <v>64</v>
          </cell>
        </row>
        <row r="2968">
          <cell r="N2968">
            <v>254</v>
          </cell>
          <cell r="O2968">
            <v>131</v>
          </cell>
          <cell r="P2968">
            <v>92</v>
          </cell>
          <cell r="Q2968">
            <v>29.22</v>
          </cell>
          <cell r="R2968">
            <v>75</v>
          </cell>
          <cell r="S2968">
            <v>65</v>
          </cell>
        </row>
        <row r="2969">
          <cell r="N2969">
            <v>239</v>
          </cell>
          <cell r="O2969">
            <v>148.5</v>
          </cell>
          <cell r="P2969">
            <v>100</v>
          </cell>
          <cell r="Q2969">
            <v>27.83</v>
          </cell>
          <cell r="R2969">
            <v>80</v>
          </cell>
          <cell r="S2969">
            <v>90</v>
          </cell>
        </row>
        <row r="2970">
          <cell r="N2970">
            <v>220</v>
          </cell>
          <cell r="O2970">
            <v>215</v>
          </cell>
          <cell r="P2970">
            <v>129</v>
          </cell>
          <cell r="Q2970">
            <v>24.69</v>
          </cell>
          <cell r="R2970">
            <v>92</v>
          </cell>
          <cell r="S2970">
            <v>79.400000000000006</v>
          </cell>
        </row>
        <row r="2971">
          <cell r="N2971">
            <v>280</v>
          </cell>
          <cell r="O2971">
            <v>127.5</v>
          </cell>
          <cell r="P2971">
            <v>81.5</v>
          </cell>
          <cell r="Q2971">
            <v>33.9</v>
          </cell>
          <cell r="R2971">
            <v>82</v>
          </cell>
          <cell r="S2971">
            <v>70</v>
          </cell>
        </row>
        <row r="2972">
          <cell r="N2972">
            <v>165</v>
          </cell>
          <cell r="O2972">
            <v>136</v>
          </cell>
          <cell r="P2972">
            <v>75</v>
          </cell>
          <cell r="Q2972">
            <v>24.95</v>
          </cell>
          <cell r="R2972">
            <v>88</v>
          </cell>
          <cell r="S2972">
            <v>90</v>
          </cell>
        </row>
        <row r="2973">
          <cell r="N2973">
            <v>328</v>
          </cell>
          <cell r="O2973">
            <v>130</v>
          </cell>
          <cell r="P2973">
            <v>86.5</v>
          </cell>
          <cell r="Q2973">
            <v>27.17</v>
          </cell>
          <cell r="R2973">
            <v>65</v>
          </cell>
          <cell r="S2973">
            <v>82</v>
          </cell>
        </row>
        <row r="2974">
          <cell r="N2974">
            <v>243</v>
          </cell>
          <cell r="O2974">
            <v>116</v>
          </cell>
          <cell r="P2974">
            <v>64</v>
          </cell>
          <cell r="Q2974">
            <v>23.78</v>
          </cell>
          <cell r="R2974">
            <v>69</v>
          </cell>
          <cell r="S2974">
            <v>70</v>
          </cell>
        </row>
        <row r="2975">
          <cell r="N2975">
            <v>217</v>
          </cell>
          <cell r="O2975">
            <v>130</v>
          </cell>
          <cell r="P2975">
            <v>82</v>
          </cell>
          <cell r="Q2975">
            <v>26.95</v>
          </cell>
          <cell r="R2975">
            <v>50</v>
          </cell>
          <cell r="S2975">
            <v>85</v>
          </cell>
        </row>
        <row r="2976">
          <cell r="N2976">
            <v>196</v>
          </cell>
          <cell r="O2976">
            <v>114</v>
          </cell>
          <cell r="P2976">
            <v>75</v>
          </cell>
          <cell r="Q2976">
            <v>21.01</v>
          </cell>
          <cell r="R2976">
            <v>60</v>
          </cell>
          <cell r="S2976">
            <v>69</v>
          </cell>
        </row>
        <row r="2977">
          <cell r="N2977">
            <v>256</v>
          </cell>
          <cell r="O2977">
            <v>138.5</v>
          </cell>
          <cell r="P2977">
            <v>77.5</v>
          </cell>
          <cell r="Q2977">
            <v>28.85</v>
          </cell>
          <cell r="R2977">
            <v>80</v>
          </cell>
          <cell r="S2977">
            <v>84</v>
          </cell>
        </row>
        <row r="2978">
          <cell r="N2978">
            <v>192</v>
          </cell>
          <cell r="O2978">
            <v>123</v>
          </cell>
          <cell r="P2978">
            <v>72</v>
          </cell>
          <cell r="Q2978">
            <v>19.16</v>
          </cell>
          <cell r="R2978">
            <v>62</v>
          </cell>
          <cell r="S2978">
            <v>90</v>
          </cell>
        </row>
        <row r="2979">
          <cell r="N2979">
            <v>193</v>
          </cell>
          <cell r="O2979">
            <v>127</v>
          </cell>
          <cell r="P2979">
            <v>83</v>
          </cell>
          <cell r="Q2979">
            <v>21.49</v>
          </cell>
          <cell r="R2979">
            <v>60</v>
          </cell>
          <cell r="S2979">
            <v>80</v>
          </cell>
        </row>
        <row r="2980">
          <cell r="N2980">
            <v>214</v>
          </cell>
          <cell r="O2980">
            <v>98</v>
          </cell>
          <cell r="P2980">
            <v>67</v>
          </cell>
          <cell r="Q2980">
            <v>23.43</v>
          </cell>
          <cell r="R2980">
            <v>68</v>
          </cell>
          <cell r="S2980">
            <v>90</v>
          </cell>
        </row>
        <row r="2981">
          <cell r="N2981">
            <v>297</v>
          </cell>
          <cell r="O2981">
            <v>133</v>
          </cell>
          <cell r="P2981">
            <v>92</v>
          </cell>
          <cell r="Q2981">
            <v>25.98</v>
          </cell>
          <cell r="R2981">
            <v>69</v>
          </cell>
          <cell r="S2981">
            <v>64</v>
          </cell>
        </row>
        <row r="2982">
          <cell r="N2982">
            <v>184</v>
          </cell>
          <cell r="O2982">
            <v>196</v>
          </cell>
          <cell r="P2982">
            <v>101</v>
          </cell>
          <cell r="Q2982">
            <v>28.27</v>
          </cell>
          <cell r="R2982">
            <v>86</v>
          </cell>
          <cell r="S2982">
            <v>82</v>
          </cell>
        </row>
        <row r="2983">
          <cell r="N2983">
            <v>257</v>
          </cell>
          <cell r="O2983">
            <v>105</v>
          </cell>
          <cell r="P2983">
            <v>70</v>
          </cell>
          <cell r="Q2983">
            <v>31.47</v>
          </cell>
          <cell r="R2983">
            <v>75</v>
          </cell>
          <cell r="S2983">
            <v>80</v>
          </cell>
        </row>
        <row r="2984">
          <cell r="N2984">
            <v>269</v>
          </cell>
          <cell r="O2984">
            <v>139</v>
          </cell>
          <cell r="P2984">
            <v>96</v>
          </cell>
          <cell r="Q2984">
            <v>24.38</v>
          </cell>
          <cell r="R2984">
            <v>77</v>
          </cell>
          <cell r="S2984">
            <v>71</v>
          </cell>
        </row>
        <row r="2985">
          <cell r="N2985">
            <v>223</v>
          </cell>
          <cell r="O2985">
            <v>111</v>
          </cell>
          <cell r="P2985">
            <v>73</v>
          </cell>
          <cell r="Q2985">
            <v>27.89</v>
          </cell>
          <cell r="R2985">
            <v>90</v>
          </cell>
          <cell r="S2985">
            <v>63</v>
          </cell>
        </row>
        <row r="2986">
          <cell r="N2986">
            <v>245</v>
          </cell>
          <cell r="O2986">
            <v>117.5</v>
          </cell>
          <cell r="P2986">
            <v>90</v>
          </cell>
          <cell r="Q2986">
            <v>22.65</v>
          </cell>
          <cell r="R2986">
            <v>85</v>
          </cell>
          <cell r="S2986">
            <v>96</v>
          </cell>
        </row>
        <row r="2987">
          <cell r="N2987">
            <v>177</v>
          </cell>
          <cell r="O2987">
            <v>141</v>
          </cell>
          <cell r="P2987">
            <v>92</v>
          </cell>
          <cell r="Q2987">
            <v>29.64</v>
          </cell>
          <cell r="R2987">
            <v>72</v>
          </cell>
          <cell r="S2987">
            <v>130</v>
          </cell>
        </row>
        <row r="2988">
          <cell r="N2988">
            <v>289</v>
          </cell>
          <cell r="O2988">
            <v>158</v>
          </cell>
          <cell r="P2988">
            <v>80</v>
          </cell>
          <cell r="Q2988">
            <v>32.659999999999997</v>
          </cell>
          <cell r="R2988">
            <v>75</v>
          </cell>
          <cell r="S2988">
            <v>84</v>
          </cell>
        </row>
        <row r="2989">
          <cell r="N2989">
            <v>163</v>
          </cell>
          <cell r="O2989">
            <v>111</v>
          </cell>
          <cell r="P2989">
            <v>73</v>
          </cell>
          <cell r="Q2989">
            <v>30.18</v>
          </cell>
          <cell r="R2989">
            <v>70</v>
          </cell>
          <cell r="S2989">
            <v>90</v>
          </cell>
        </row>
        <row r="2990">
          <cell r="N2990">
            <v>260</v>
          </cell>
          <cell r="O2990">
            <v>127.5</v>
          </cell>
          <cell r="P2990">
            <v>92</v>
          </cell>
          <cell r="Q2990">
            <v>32.979999999999997</v>
          </cell>
          <cell r="R2990">
            <v>56</v>
          </cell>
          <cell r="S2990">
            <v>93</v>
          </cell>
        </row>
        <row r="2991">
          <cell r="N2991">
            <v>177</v>
          </cell>
          <cell r="O2991">
            <v>147.5</v>
          </cell>
          <cell r="P2991">
            <v>92</v>
          </cell>
          <cell r="Q2991">
            <v>24.81</v>
          </cell>
          <cell r="R2991">
            <v>64</v>
          </cell>
          <cell r="S2991">
            <v>90</v>
          </cell>
        </row>
        <row r="2992">
          <cell r="N2992">
            <v>220</v>
          </cell>
          <cell r="O2992">
            <v>131.5</v>
          </cell>
          <cell r="P2992">
            <v>82.5</v>
          </cell>
          <cell r="Q2992">
            <v>24.35</v>
          </cell>
          <cell r="R2992">
            <v>80</v>
          </cell>
          <cell r="S2992">
            <v>78</v>
          </cell>
        </row>
        <row r="2993">
          <cell r="N2993">
            <v>278</v>
          </cell>
          <cell r="O2993">
            <v>152</v>
          </cell>
          <cell r="P2993">
            <v>93</v>
          </cell>
          <cell r="Q2993">
            <v>29.76</v>
          </cell>
          <cell r="R2993">
            <v>64</v>
          </cell>
          <cell r="S2993">
            <v>63</v>
          </cell>
        </row>
        <row r="2994">
          <cell r="N2994">
            <v>167</v>
          </cell>
          <cell r="O2994">
            <v>127</v>
          </cell>
          <cell r="P2994">
            <v>69</v>
          </cell>
          <cell r="Q2994">
            <v>28.13</v>
          </cell>
          <cell r="R2994">
            <v>83</v>
          </cell>
          <cell r="S2994">
            <v>107</v>
          </cell>
        </row>
        <row r="2995">
          <cell r="N2995">
            <v>216</v>
          </cell>
          <cell r="O2995">
            <v>122.5</v>
          </cell>
          <cell r="P2995">
            <v>77</v>
          </cell>
          <cell r="Q2995">
            <v>24.06</v>
          </cell>
          <cell r="R2995">
            <v>60</v>
          </cell>
          <cell r="S2995">
            <v>67</v>
          </cell>
        </row>
        <row r="2996">
          <cell r="N2996">
            <v>274</v>
          </cell>
          <cell r="O2996">
            <v>159</v>
          </cell>
          <cell r="P2996">
            <v>90</v>
          </cell>
          <cell r="Q2996">
            <v>28.4</v>
          </cell>
          <cell r="R2996">
            <v>72</v>
          </cell>
          <cell r="S2996">
            <v>81</v>
          </cell>
        </row>
        <row r="2997">
          <cell r="N2997">
            <v>165</v>
          </cell>
          <cell r="O2997">
            <v>151</v>
          </cell>
          <cell r="P2997">
            <v>100</v>
          </cell>
          <cell r="Q2997">
            <v>23.74</v>
          </cell>
          <cell r="R2997">
            <v>92</v>
          </cell>
          <cell r="S2997">
            <v>79.400000000000006</v>
          </cell>
        </row>
        <row r="2998">
          <cell r="N2998">
            <v>204</v>
          </cell>
          <cell r="O2998">
            <v>152</v>
          </cell>
          <cell r="P2998">
            <v>74</v>
          </cell>
          <cell r="Q2998">
            <v>24.8</v>
          </cell>
          <cell r="R2998">
            <v>78</v>
          </cell>
          <cell r="S2998">
            <v>89</v>
          </cell>
        </row>
        <row r="2999">
          <cell r="N2999">
            <v>298</v>
          </cell>
          <cell r="O2999">
            <v>133</v>
          </cell>
          <cell r="P2999">
            <v>89</v>
          </cell>
          <cell r="Q2999">
            <v>25.09</v>
          </cell>
          <cell r="R2999">
            <v>83</v>
          </cell>
          <cell r="S2999">
            <v>81</v>
          </cell>
        </row>
        <row r="3000">
          <cell r="N3000">
            <v>192</v>
          </cell>
          <cell r="O3000">
            <v>141.5</v>
          </cell>
          <cell r="P3000">
            <v>108.5</v>
          </cell>
          <cell r="Q3000">
            <v>36.01</v>
          </cell>
          <cell r="R3000">
            <v>76</v>
          </cell>
          <cell r="S3000">
            <v>78</v>
          </cell>
        </row>
        <row r="3001">
          <cell r="N3001">
            <v>214</v>
          </cell>
          <cell r="O3001">
            <v>172</v>
          </cell>
          <cell r="P3001">
            <v>111</v>
          </cell>
          <cell r="Q3001">
            <v>40.51</v>
          </cell>
          <cell r="R3001">
            <v>80</v>
          </cell>
          <cell r="S3001">
            <v>70</v>
          </cell>
        </row>
        <row r="3002">
          <cell r="N3002">
            <v>254</v>
          </cell>
          <cell r="O3002">
            <v>114</v>
          </cell>
          <cell r="P3002">
            <v>80</v>
          </cell>
          <cell r="Q3002">
            <v>16.59</v>
          </cell>
          <cell r="R3002">
            <v>75</v>
          </cell>
          <cell r="S3002">
            <v>74</v>
          </cell>
        </row>
        <row r="3003">
          <cell r="N3003">
            <v>249</v>
          </cell>
          <cell r="O3003">
            <v>139</v>
          </cell>
          <cell r="P3003">
            <v>83</v>
          </cell>
          <cell r="Q3003">
            <v>23.81</v>
          </cell>
          <cell r="R3003">
            <v>85</v>
          </cell>
          <cell r="S3003">
            <v>76</v>
          </cell>
        </row>
        <row r="3004">
          <cell r="N3004">
            <v>303</v>
          </cell>
          <cell r="O3004">
            <v>115</v>
          </cell>
          <cell r="P3004">
            <v>78</v>
          </cell>
          <cell r="Q3004">
            <v>22.5</v>
          </cell>
          <cell r="R3004">
            <v>70</v>
          </cell>
          <cell r="S3004">
            <v>67</v>
          </cell>
        </row>
        <row r="3005">
          <cell r="N3005">
            <v>290</v>
          </cell>
          <cell r="O3005">
            <v>136</v>
          </cell>
          <cell r="P3005">
            <v>88</v>
          </cell>
          <cell r="Q3005">
            <v>34.71</v>
          </cell>
          <cell r="R3005">
            <v>110</v>
          </cell>
          <cell r="S3005">
            <v>79.400000000000006</v>
          </cell>
        </row>
        <row r="3006">
          <cell r="N3006">
            <v>230</v>
          </cell>
          <cell r="O3006">
            <v>127</v>
          </cell>
          <cell r="P3006">
            <v>72</v>
          </cell>
          <cell r="Q3006">
            <v>29.62</v>
          </cell>
          <cell r="R3006">
            <v>85</v>
          </cell>
          <cell r="S3006">
            <v>70</v>
          </cell>
        </row>
        <row r="3007">
          <cell r="N3007">
            <v>252</v>
          </cell>
          <cell r="O3007">
            <v>146</v>
          </cell>
          <cell r="P3007">
            <v>87</v>
          </cell>
          <cell r="Q3007">
            <v>33.11</v>
          </cell>
          <cell r="R3007">
            <v>90</v>
          </cell>
          <cell r="S3007">
            <v>100</v>
          </cell>
        </row>
        <row r="3008">
          <cell r="N3008">
            <v>262</v>
          </cell>
          <cell r="O3008">
            <v>150.5</v>
          </cell>
          <cell r="P3008">
            <v>95</v>
          </cell>
          <cell r="Q3008">
            <v>30.79</v>
          </cell>
          <cell r="R3008">
            <v>75</v>
          </cell>
          <cell r="S3008">
            <v>77</v>
          </cell>
        </row>
        <row r="3009">
          <cell r="N3009">
            <v>177</v>
          </cell>
          <cell r="O3009">
            <v>162.5</v>
          </cell>
          <cell r="P3009">
            <v>99.5</v>
          </cell>
          <cell r="Q3009">
            <v>22.97</v>
          </cell>
          <cell r="R3009">
            <v>65</v>
          </cell>
          <cell r="S3009">
            <v>93</v>
          </cell>
        </row>
        <row r="3010">
          <cell r="N3010">
            <v>236</v>
          </cell>
          <cell r="O3010">
            <v>115</v>
          </cell>
          <cell r="P3010">
            <v>71</v>
          </cell>
          <cell r="Q3010">
            <v>23.48</v>
          </cell>
          <cell r="R3010">
            <v>80</v>
          </cell>
          <cell r="S3010">
            <v>84</v>
          </cell>
        </row>
        <row r="3011">
          <cell r="N3011">
            <v>337</v>
          </cell>
          <cell r="O3011">
            <v>120</v>
          </cell>
          <cell r="P3011">
            <v>79.5</v>
          </cell>
          <cell r="Q3011">
            <v>23.07</v>
          </cell>
          <cell r="R3011">
            <v>68</v>
          </cell>
          <cell r="S3011">
            <v>77</v>
          </cell>
        </row>
        <row r="3012">
          <cell r="N3012">
            <v>243</v>
          </cell>
          <cell r="O3012">
            <v>147.5</v>
          </cell>
          <cell r="P3012">
            <v>86.5</v>
          </cell>
          <cell r="Q3012">
            <v>26.42</v>
          </cell>
          <cell r="R3012">
            <v>64</v>
          </cell>
          <cell r="S3012">
            <v>79.400000000000006</v>
          </cell>
        </row>
        <row r="3013">
          <cell r="N3013">
            <v>321</v>
          </cell>
          <cell r="O3013">
            <v>132</v>
          </cell>
          <cell r="P3013">
            <v>88</v>
          </cell>
          <cell r="Q3013">
            <v>28.14</v>
          </cell>
          <cell r="R3013">
            <v>90</v>
          </cell>
          <cell r="S3013">
            <v>74</v>
          </cell>
        </row>
        <row r="3014">
          <cell r="N3014">
            <v>248</v>
          </cell>
          <cell r="O3014">
            <v>130</v>
          </cell>
          <cell r="P3014">
            <v>73.5</v>
          </cell>
          <cell r="Q3014">
            <v>23.5</v>
          </cell>
          <cell r="R3014">
            <v>98</v>
          </cell>
          <cell r="S3014">
            <v>83</v>
          </cell>
        </row>
        <row r="3015">
          <cell r="N3015">
            <v>285</v>
          </cell>
          <cell r="O3015">
            <v>121</v>
          </cell>
          <cell r="P3015">
            <v>82</v>
          </cell>
          <cell r="Q3015">
            <v>27.62</v>
          </cell>
          <cell r="R3015">
            <v>85</v>
          </cell>
          <cell r="S3015">
            <v>65</v>
          </cell>
        </row>
        <row r="3016">
          <cell r="N3016">
            <v>256</v>
          </cell>
          <cell r="O3016">
            <v>124</v>
          </cell>
          <cell r="P3016">
            <v>79</v>
          </cell>
          <cell r="Q3016">
            <v>24.23</v>
          </cell>
          <cell r="R3016">
            <v>80</v>
          </cell>
          <cell r="S3016">
            <v>81</v>
          </cell>
        </row>
        <row r="3017">
          <cell r="N3017">
            <v>210</v>
          </cell>
          <cell r="O3017">
            <v>163.5</v>
          </cell>
          <cell r="P3017">
            <v>97</v>
          </cell>
          <cell r="Q3017">
            <v>28.24</v>
          </cell>
          <cell r="R3017">
            <v>105</v>
          </cell>
          <cell r="S3017">
            <v>183</v>
          </cell>
        </row>
        <row r="3018">
          <cell r="N3018">
            <v>184</v>
          </cell>
          <cell r="O3018">
            <v>149</v>
          </cell>
          <cell r="P3018">
            <v>95</v>
          </cell>
          <cell r="Q3018">
            <v>28.77</v>
          </cell>
          <cell r="R3018">
            <v>80</v>
          </cell>
          <cell r="S3018">
            <v>94</v>
          </cell>
        </row>
        <row r="3019">
          <cell r="N3019">
            <v>275</v>
          </cell>
          <cell r="O3019">
            <v>117.5</v>
          </cell>
          <cell r="P3019">
            <v>85</v>
          </cell>
          <cell r="Q3019">
            <v>28.94</v>
          </cell>
          <cell r="R3019">
            <v>72</v>
          </cell>
          <cell r="S3019">
            <v>74</v>
          </cell>
        </row>
        <row r="3020">
          <cell r="N3020">
            <v>238</v>
          </cell>
          <cell r="O3020">
            <v>132</v>
          </cell>
          <cell r="P3020">
            <v>86</v>
          </cell>
          <cell r="Q3020">
            <v>27.22</v>
          </cell>
          <cell r="R3020">
            <v>75</v>
          </cell>
          <cell r="S3020">
            <v>85</v>
          </cell>
        </row>
        <row r="3021">
          <cell r="N3021">
            <v>195</v>
          </cell>
          <cell r="O3021">
            <v>129.5</v>
          </cell>
          <cell r="P3021">
            <v>83</v>
          </cell>
          <cell r="Q3021">
            <v>25.74</v>
          </cell>
          <cell r="R3021">
            <v>77</v>
          </cell>
          <cell r="S3021">
            <v>74</v>
          </cell>
        </row>
        <row r="3022">
          <cell r="N3022">
            <v>268</v>
          </cell>
          <cell r="O3022">
            <v>163</v>
          </cell>
          <cell r="P3022">
            <v>97</v>
          </cell>
          <cell r="Q3022">
            <v>27.88</v>
          </cell>
          <cell r="R3022">
            <v>80</v>
          </cell>
          <cell r="S3022">
            <v>65</v>
          </cell>
        </row>
        <row r="3023">
          <cell r="N3023">
            <v>205</v>
          </cell>
          <cell r="O3023">
            <v>128.5</v>
          </cell>
          <cell r="P3023">
            <v>96</v>
          </cell>
          <cell r="Q3023">
            <v>22.34</v>
          </cell>
          <cell r="R3023">
            <v>100</v>
          </cell>
          <cell r="S3023">
            <v>79.400000000000006</v>
          </cell>
        </row>
        <row r="3024">
          <cell r="N3024">
            <v>260</v>
          </cell>
          <cell r="O3024">
            <v>116</v>
          </cell>
          <cell r="P3024">
            <v>86</v>
          </cell>
          <cell r="Q3024">
            <v>24.05</v>
          </cell>
          <cell r="R3024">
            <v>85</v>
          </cell>
          <cell r="S3024">
            <v>85</v>
          </cell>
        </row>
        <row r="3025">
          <cell r="N3025">
            <v>248</v>
          </cell>
          <cell r="O3025">
            <v>114.5</v>
          </cell>
          <cell r="P3025">
            <v>70</v>
          </cell>
          <cell r="Q3025">
            <v>27.69</v>
          </cell>
          <cell r="R3025">
            <v>95</v>
          </cell>
          <cell r="S3025">
            <v>75</v>
          </cell>
        </row>
        <row r="3026">
          <cell r="N3026">
            <v>267</v>
          </cell>
          <cell r="O3026">
            <v>179.5</v>
          </cell>
          <cell r="P3026">
            <v>97</v>
          </cell>
          <cell r="Q3026">
            <v>20.440000000000001</v>
          </cell>
          <cell r="R3026">
            <v>76</v>
          </cell>
          <cell r="S3026">
            <v>67</v>
          </cell>
        </row>
        <row r="3027">
          <cell r="N3027">
            <v>240</v>
          </cell>
          <cell r="O3027">
            <v>125</v>
          </cell>
          <cell r="P3027">
            <v>87</v>
          </cell>
          <cell r="Q3027">
            <v>28.76</v>
          </cell>
          <cell r="R3027">
            <v>76</v>
          </cell>
          <cell r="S3027">
            <v>76</v>
          </cell>
        </row>
        <row r="3028">
          <cell r="N3028">
            <v>224</v>
          </cell>
          <cell r="O3028">
            <v>121.5</v>
          </cell>
          <cell r="P3028">
            <v>77.5</v>
          </cell>
          <cell r="Q3028">
            <v>28.66</v>
          </cell>
          <cell r="R3028">
            <v>75</v>
          </cell>
          <cell r="S3028">
            <v>79.400000000000006</v>
          </cell>
        </row>
        <row r="3029">
          <cell r="N3029">
            <v>198</v>
          </cell>
          <cell r="O3029">
            <v>142.5</v>
          </cell>
          <cell r="P3029">
            <v>80</v>
          </cell>
          <cell r="Q3029">
            <v>23.86</v>
          </cell>
          <cell r="R3029">
            <v>76</v>
          </cell>
          <cell r="S3029">
            <v>100</v>
          </cell>
        </row>
        <row r="3030">
          <cell r="N3030">
            <v>221</v>
          </cell>
          <cell r="O3030">
            <v>126</v>
          </cell>
          <cell r="P3030">
            <v>80</v>
          </cell>
          <cell r="Q3030">
            <v>23.9</v>
          </cell>
          <cell r="R3030">
            <v>64</v>
          </cell>
          <cell r="S3030">
            <v>80</v>
          </cell>
        </row>
        <row r="3031">
          <cell r="N3031">
            <v>182</v>
          </cell>
          <cell r="O3031">
            <v>120</v>
          </cell>
          <cell r="P3031">
            <v>78</v>
          </cell>
          <cell r="Q3031">
            <v>20.23</v>
          </cell>
          <cell r="R3031">
            <v>75</v>
          </cell>
          <cell r="S3031">
            <v>85</v>
          </cell>
        </row>
        <row r="3032">
          <cell r="N3032">
            <v>213</v>
          </cell>
          <cell r="O3032">
            <v>126</v>
          </cell>
          <cell r="P3032">
            <v>76</v>
          </cell>
          <cell r="Q3032">
            <v>19.05</v>
          </cell>
          <cell r="R3032">
            <v>85</v>
          </cell>
          <cell r="S3032">
            <v>84</v>
          </cell>
        </row>
        <row r="3033">
          <cell r="N3033">
            <v>274</v>
          </cell>
          <cell r="O3033">
            <v>134</v>
          </cell>
          <cell r="P3033">
            <v>84</v>
          </cell>
          <cell r="Q3033">
            <v>31.78</v>
          </cell>
          <cell r="R3033">
            <v>85</v>
          </cell>
          <cell r="S3033">
            <v>80</v>
          </cell>
        </row>
        <row r="3034">
          <cell r="N3034">
            <v>260</v>
          </cell>
          <cell r="O3034">
            <v>118.5</v>
          </cell>
          <cell r="P3034">
            <v>74.5</v>
          </cell>
          <cell r="Q3034">
            <v>22.19</v>
          </cell>
          <cell r="R3034">
            <v>60</v>
          </cell>
          <cell r="S3034">
            <v>75</v>
          </cell>
        </row>
        <row r="3035">
          <cell r="N3035">
            <v>222</v>
          </cell>
          <cell r="O3035">
            <v>125</v>
          </cell>
          <cell r="P3035">
            <v>76</v>
          </cell>
          <cell r="Q3035">
            <v>25.23</v>
          </cell>
          <cell r="R3035">
            <v>60</v>
          </cell>
          <cell r="S3035">
            <v>77</v>
          </cell>
        </row>
        <row r="3036">
          <cell r="N3036">
            <v>326</v>
          </cell>
          <cell r="O3036">
            <v>160</v>
          </cell>
          <cell r="P3036">
            <v>90</v>
          </cell>
          <cell r="Q3036">
            <v>33.700000000000003</v>
          </cell>
          <cell r="R3036">
            <v>72</v>
          </cell>
          <cell r="S3036">
            <v>84</v>
          </cell>
        </row>
        <row r="3037">
          <cell r="N3037">
            <v>279</v>
          </cell>
          <cell r="O3037">
            <v>155</v>
          </cell>
          <cell r="P3037">
            <v>105</v>
          </cell>
          <cell r="Q3037">
            <v>26.47</v>
          </cell>
          <cell r="R3037">
            <v>78</v>
          </cell>
          <cell r="S3037">
            <v>66</v>
          </cell>
        </row>
        <row r="3038">
          <cell r="N3038">
            <v>280</v>
          </cell>
          <cell r="O3038">
            <v>133</v>
          </cell>
          <cell r="P3038">
            <v>82</v>
          </cell>
          <cell r="Q3038">
            <v>28.92</v>
          </cell>
          <cell r="R3038">
            <v>54</v>
          </cell>
          <cell r="S3038">
            <v>65</v>
          </cell>
        </row>
        <row r="3039">
          <cell r="N3039">
            <v>272</v>
          </cell>
          <cell r="O3039">
            <v>137</v>
          </cell>
          <cell r="P3039">
            <v>81</v>
          </cell>
          <cell r="Q3039">
            <v>25.74</v>
          </cell>
          <cell r="R3039">
            <v>90</v>
          </cell>
          <cell r="S3039">
            <v>97</v>
          </cell>
        </row>
        <row r="3040">
          <cell r="N3040">
            <v>286</v>
          </cell>
          <cell r="O3040">
            <v>144</v>
          </cell>
          <cell r="P3040">
            <v>91</v>
          </cell>
          <cell r="Q3040">
            <v>29.35</v>
          </cell>
          <cell r="R3040">
            <v>65</v>
          </cell>
          <cell r="S3040">
            <v>67</v>
          </cell>
        </row>
        <row r="3041">
          <cell r="N3041">
            <v>254</v>
          </cell>
          <cell r="O3041">
            <v>177</v>
          </cell>
          <cell r="P3041">
            <v>101</v>
          </cell>
          <cell r="Q3041">
            <v>23.27</v>
          </cell>
          <cell r="R3041">
            <v>92</v>
          </cell>
          <cell r="S3041">
            <v>79</v>
          </cell>
        </row>
        <row r="3042">
          <cell r="N3042">
            <v>231</v>
          </cell>
          <cell r="O3042">
            <v>136</v>
          </cell>
          <cell r="P3042">
            <v>84</v>
          </cell>
          <cell r="Q3042">
            <v>31.78</v>
          </cell>
          <cell r="R3042">
            <v>60</v>
          </cell>
          <cell r="S3042">
            <v>95</v>
          </cell>
        </row>
        <row r="3043">
          <cell r="N3043">
            <v>273</v>
          </cell>
          <cell r="O3043">
            <v>114</v>
          </cell>
          <cell r="P3043">
            <v>83</v>
          </cell>
          <cell r="Q3043">
            <v>27.33</v>
          </cell>
          <cell r="R3043">
            <v>70</v>
          </cell>
          <cell r="S3043">
            <v>65</v>
          </cell>
        </row>
        <row r="3044">
          <cell r="N3044">
            <v>226</v>
          </cell>
          <cell r="O3044">
            <v>138</v>
          </cell>
          <cell r="P3044">
            <v>99</v>
          </cell>
          <cell r="Q3044">
            <v>35.020000000000003</v>
          </cell>
          <cell r="R3044">
            <v>95</v>
          </cell>
          <cell r="S3044">
            <v>73</v>
          </cell>
        </row>
        <row r="3045">
          <cell r="N3045">
            <v>221</v>
          </cell>
          <cell r="O3045">
            <v>140</v>
          </cell>
          <cell r="P3045">
            <v>94</v>
          </cell>
          <cell r="Q3045">
            <v>28.84</v>
          </cell>
          <cell r="R3045">
            <v>80</v>
          </cell>
          <cell r="S3045">
            <v>85</v>
          </cell>
        </row>
        <row r="3046">
          <cell r="N3046">
            <v>243</v>
          </cell>
          <cell r="O3046">
            <v>116</v>
          </cell>
          <cell r="P3046">
            <v>79</v>
          </cell>
          <cell r="Q3046">
            <v>22.44</v>
          </cell>
          <cell r="R3046">
            <v>85</v>
          </cell>
          <cell r="S3046">
            <v>82</v>
          </cell>
        </row>
        <row r="3047">
          <cell r="N3047">
            <v>257</v>
          </cell>
          <cell r="O3047">
            <v>133</v>
          </cell>
          <cell r="P3047">
            <v>94</v>
          </cell>
          <cell r="Q3047">
            <v>17.71</v>
          </cell>
          <cell r="R3047">
            <v>143</v>
          </cell>
          <cell r="S3047">
            <v>75</v>
          </cell>
        </row>
        <row r="3048">
          <cell r="N3048">
            <v>275</v>
          </cell>
          <cell r="O3048">
            <v>140</v>
          </cell>
          <cell r="P3048">
            <v>78</v>
          </cell>
          <cell r="Q3048">
            <v>19.18</v>
          </cell>
          <cell r="R3048">
            <v>78</v>
          </cell>
          <cell r="S3048">
            <v>74</v>
          </cell>
        </row>
        <row r="3049">
          <cell r="N3049">
            <v>295</v>
          </cell>
          <cell r="O3049">
            <v>170</v>
          </cell>
          <cell r="P3049">
            <v>89</v>
          </cell>
          <cell r="Q3049">
            <v>35.35</v>
          </cell>
          <cell r="R3049">
            <v>66</v>
          </cell>
          <cell r="S3049">
            <v>63</v>
          </cell>
        </row>
        <row r="3050">
          <cell r="N3050">
            <v>310</v>
          </cell>
          <cell r="O3050">
            <v>124</v>
          </cell>
          <cell r="P3050">
            <v>72.5</v>
          </cell>
          <cell r="Q3050">
            <v>22.32</v>
          </cell>
          <cell r="R3050">
            <v>96</v>
          </cell>
          <cell r="S3050">
            <v>74</v>
          </cell>
        </row>
        <row r="3051">
          <cell r="N3051">
            <v>280</v>
          </cell>
          <cell r="O3051">
            <v>150.5</v>
          </cell>
          <cell r="P3051">
            <v>90</v>
          </cell>
          <cell r="Q3051">
            <v>33.450000000000003</v>
          </cell>
          <cell r="R3051">
            <v>90</v>
          </cell>
          <cell r="S3051">
            <v>79.400000000000006</v>
          </cell>
        </row>
        <row r="3052">
          <cell r="N3052">
            <v>246</v>
          </cell>
          <cell r="O3052">
            <v>136</v>
          </cell>
          <cell r="P3052">
            <v>84</v>
          </cell>
          <cell r="Q3052">
            <v>20.149999999999999</v>
          </cell>
          <cell r="R3052">
            <v>101</v>
          </cell>
          <cell r="S3052">
            <v>86</v>
          </cell>
        </row>
        <row r="3053">
          <cell r="N3053">
            <v>275</v>
          </cell>
          <cell r="O3053">
            <v>159</v>
          </cell>
          <cell r="P3053">
            <v>99</v>
          </cell>
          <cell r="Q3053">
            <v>28.57</v>
          </cell>
          <cell r="R3053">
            <v>60</v>
          </cell>
          <cell r="S3053">
            <v>88</v>
          </cell>
        </row>
        <row r="3054">
          <cell r="N3054">
            <v>305</v>
          </cell>
          <cell r="O3054">
            <v>151</v>
          </cell>
          <cell r="P3054">
            <v>106.5</v>
          </cell>
          <cell r="Q3054">
            <v>25.38</v>
          </cell>
          <cell r="R3054">
            <v>100</v>
          </cell>
          <cell r="S3054">
            <v>75</v>
          </cell>
        </row>
        <row r="3055">
          <cell r="N3055">
            <v>293</v>
          </cell>
          <cell r="O3055">
            <v>132</v>
          </cell>
          <cell r="P3055">
            <v>86</v>
          </cell>
          <cell r="Q3055">
            <v>24.62</v>
          </cell>
          <cell r="R3055">
            <v>65</v>
          </cell>
          <cell r="S3055">
            <v>75</v>
          </cell>
        </row>
        <row r="3056">
          <cell r="N3056">
            <v>193</v>
          </cell>
          <cell r="O3056">
            <v>107</v>
          </cell>
          <cell r="P3056">
            <v>73</v>
          </cell>
          <cell r="Q3056">
            <v>20.73</v>
          </cell>
          <cell r="R3056">
            <v>85</v>
          </cell>
          <cell r="S3056">
            <v>72</v>
          </cell>
        </row>
        <row r="3057">
          <cell r="N3057">
            <v>219</v>
          </cell>
          <cell r="O3057">
            <v>125</v>
          </cell>
          <cell r="P3057">
            <v>83</v>
          </cell>
          <cell r="Q3057">
            <v>23.22</v>
          </cell>
          <cell r="R3057">
            <v>65</v>
          </cell>
          <cell r="S3057">
            <v>115</v>
          </cell>
        </row>
        <row r="3058">
          <cell r="N3058">
            <v>200</v>
          </cell>
          <cell r="O3058">
            <v>131</v>
          </cell>
          <cell r="P3058">
            <v>87</v>
          </cell>
          <cell r="Q3058">
            <v>23.93</v>
          </cell>
          <cell r="R3058">
            <v>71</v>
          </cell>
          <cell r="S3058">
            <v>70</v>
          </cell>
        </row>
        <row r="3059">
          <cell r="N3059">
            <v>270</v>
          </cell>
          <cell r="O3059">
            <v>122</v>
          </cell>
          <cell r="P3059">
            <v>82</v>
          </cell>
          <cell r="Q3059">
            <v>30.31</v>
          </cell>
          <cell r="R3059">
            <v>72</v>
          </cell>
          <cell r="S3059">
            <v>142</v>
          </cell>
        </row>
        <row r="3060">
          <cell r="N3060">
            <v>188</v>
          </cell>
          <cell r="O3060">
            <v>123.5</v>
          </cell>
          <cell r="P3060">
            <v>77</v>
          </cell>
          <cell r="Q3060">
            <v>26.62</v>
          </cell>
          <cell r="R3060">
            <v>65</v>
          </cell>
          <cell r="S3060">
            <v>80</v>
          </cell>
        </row>
        <row r="3061">
          <cell r="N3061">
            <v>201</v>
          </cell>
          <cell r="O3061">
            <v>107.5</v>
          </cell>
          <cell r="P3061">
            <v>64.5</v>
          </cell>
          <cell r="Q3061">
            <v>23.85</v>
          </cell>
          <cell r="R3061">
            <v>88</v>
          </cell>
          <cell r="S3061">
            <v>79.400000000000006</v>
          </cell>
        </row>
        <row r="3062">
          <cell r="N3062">
            <v>200</v>
          </cell>
          <cell r="O3062">
            <v>161</v>
          </cell>
          <cell r="P3062">
            <v>96</v>
          </cell>
          <cell r="Q3062">
            <v>25.02</v>
          </cell>
          <cell r="R3062">
            <v>80</v>
          </cell>
          <cell r="S3062">
            <v>79.400000000000006</v>
          </cell>
        </row>
        <row r="3063">
          <cell r="N3063">
            <v>234</v>
          </cell>
          <cell r="O3063">
            <v>122.5</v>
          </cell>
          <cell r="P3063">
            <v>76.5</v>
          </cell>
          <cell r="Q3063">
            <v>25.16</v>
          </cell>
          <cell r="R3063">
            <v>75</v>
          </cell>
          <cell r="S3063">
            <v>85</v>
          </cell>
        </row>
        <row r="3064">
          <cell r="N3064">
            <v>696</v>
          </cell>
          <cell r="O3064">
            <v>157</v>
          </cell>
          <cell r="P3064">
            <v>87</v>
          </cell>
          <cell r="Q3064">
            <v>24.44</v>
          </cell>
          <cell r="R3064">
            <v>95</v>
          </cell>
          <cell r="S3064">
            <v>84</v>
          </cell>
        </row>
        <row r="3065">
          <cell r="N3065">
            <v>240</v>
          </cell>
          <cell r="O3065">
            <v>154</v>
          </cell>
          <cell r="P3065">
            <v>92</v>
          </cell>
          <cell r="Q3065">
            <v>29.49</v>
          </cell>
          <cell r="R3065">
            <v>55</v>
          </cell>
          <cell r="S3065">
            <v>67</v>
          </cell>
        </row>
        <row r="3066">
          <cell r="N3066">
            <v>234</v>
          </cell>
          <cell r="O3066">
            <v>103</v>
          </cell>
          <cell r="P3066">
            <v>71</v>
          </cell>
          <cell r="Q3066">
            <v>21.88</v>
          </cell>
          <cell r="R3066">
            <v>68</v>
          </cell>
          <cell r="S3066">
            <v>82</v>
          </cell>
        </row>
        <row r="3067">
          <cell r="N3067">
            <v>179</v>
          </cell>
          <cell r="O3067">
            <v>122</v>
          </cell>
          <cell r="P3067">
            <v>70</v>
          </cell>
          <cell r="Q3067">
            <v>24.37</v>
          </cell>
          <cell r="R3067">
            <v>72</v>
          </cell>
          <cell r="S3067">
            <v>79.400000000000006</v>
          </cell>
        </row>
        <row r="3068">
          <cell r="N3068">
            <v>292</v>
          </cell>
          <cell r="O3068">
            <v>153</v>
          </cell>
          <cell r="P3068">
            <v>100</v>
          </cell>
          <cell r="Q3068">
            <v>28.09</v>
          </cell>
          <cell r="R3068">
            <v>110</v>
          </cell>
          <cell r="S3068">
            <v>69</v>
          </cell>
        </row>
        <row r="3069">
          <cell r="N3069">
            <v>363</v>
          </cell>
          <cell r="O3069">
            <v>140</v>
          </cell>
          <cell r="P3069">
            <v>87</v>
          </cell>
          <cell r="Q3069">
            <v>26.44</v>
          </cell>
          <cell r="R3069">
            <v>95</v>
          </cell>
          <cell r="S3069">
            <v>79</v>
          </cell>
        </row>
        <row r="3070">
          <cell r="N3070">
            <v>226</v>
          </cell>
          <cell r="O3070">
            <v>108</v>
          </cell>
          <cell r="P3070">
            <v>72</v>
          </cell>
          <cell r="Q3070">
            <v>24.87</v>
          </cell>
          <cell r="R3070">
            <v>55</v>
          </cell>
          <cell r="S3070">
            <v>86</v>
          </cell>
        </row>
        <row r="3071">
          <cell r="N3071">
            <v>217</v>
          </cell>
          <cell r="O3071">
            <v>167</v>
          </cell>
          <cell r="P3071">
            <v>109</v>
          </cell>
          <cell r="Q3071">
            <v>24.86</v>
          </cell>
          <cell r="R3071">
            <v>95</v>
          </cell>
          <cell r="S3071">
            <v>72</v>
          </cell>
        </row>
        <row r="3072">
          <cell r="N3072">
            <v>265</v>
          </cell>
          <cell r="O3072">
            <v>132</v>
          </cell>
          <cell r="P3072">
            <v>80</v>
          </cell>
          <cell r="Q3072">
            <v>26.25</v>
          </cell>
          <cell r="R3072">
            <v>67</v>
          </cell>
          <cell r="S3072">
            <v>76</v>
          </cell>
        </row>
        <row r="3073">
          <cell r="N3073">
            <v>189</v>
          </cell>
          <cell r="O3073">
            <v>115</v>
          </cell>
          <cell r="P3073">
            <v>81</v>
          </cell>
          <cell r="Q3073">
            <v>22.73</v>
          </cell>
          <cell r="R3073">
            <v>80</v>
          </cell>
          <cell r="S3073">
            <v>103</v>
          </cell>
        </row>
        <row r="3074">
          <cell r="N3074">
            <v>253</v>
          </cell>
          <cell r="O3074">
            <v>115</v>
          </cell>
          <cell r="P3074">
            <v>81</v>
          </cell>
          <cell r="Q3074">
            <v>28.09</v>
          </cell>
          <cell r="R3074">
            <v>70</v>
          </cell>
          <cell r="S3074">
            <v>84</v>
          </cell>
        </row>
        <row r="3075">
          <cell r="N3075">
            <v>201</v>
          </cell>
          <cell r="O3075">
            <v>122</v>
          </cell>
          <cell r="P3075">
            <v>76.5</v>
          </cell>
          <cell r="Q3075">
            <v>23.81</v>
          </cell>
          <cell r="R3075">
            <v>70</v>
          </cell>
          <cell r="S3075">
            <v>73</v>
          </cell>
        </row>
        <row r="3076">
          <cell r="N3076">
            <v>279</v>
          </cell>
          <cell r="O3076">
            <v>140.5</v>
          </cell>
          <cell r="P3076">
            <v>89</v>
          </cell>
          <cell r="Q3076">
            <v>22.43</v>
          </cell>
          <cell r="R3076">
            <v>80</v>
          </cell>
          <cell r="S3076">
            <v>69</v>
          </cell>
        </row>
        <row r="3077">
          <cell r="N3077">
            <v>209</v>
          </cell>
          <cell r="O3077">
            <v>107</v>
          </cell>
          <cell r="P3077">
            <v>73.5</v>
          </cell>
          <cell r="Q3077">
            <v>21.59</v>
          </cell>
          <cell r="R3077">
            <v>75</v>
          </cell>
          <cell r="S3077">
            <v>73</v>
          </cell>
        </row>
        <row r="3078">
          <cell r="N3078">
            <v>311</v>
          </cell>
          <cell r="O3078">
            <v>117.5</v>
          </cell>
          <cell r="P3078">
            <v>76</v>
          </cell>
          <cell r="Q3078">
            <v>26.27</v>
          </cell>
          <cell r="R3078">
            <v>68</v>
          </cell>
          <cell r="S3078">
            <v>67</v>
          </cell>
        </row>
        <row r="3079">
          <cell r="N3079">
            <v>256</v>
          </cell>
          <cell r="O3079">
            <v>136.5</v>
          </cell>
          <cell r="P3079">
            <v>81</v>
          </cell>
          <cell r="Q3079">
            <v>23.07</v>
          </cell>
          <cell r="R3079">
            <v>75</v>
          </cell>
          <cell r="S3079">
            <v>78</v>
          </cell>
        </row>
        <row r="3080">
          <cell r="N3080">
            <v>195</v>
          </cell>
          <cell r="O3080">
            <v>113</v>
          </cell>
          <cell r="P3080">
            <v>81</v>
          </cell>
          <cell r="Q3080">
            <v>34.32</v>
          </cell>
          <cell r="R3080">
            <v>70</v>
          </cell>
          <cell r="S3080">
            <v>87</v>
          </cell>
        </row>
        <row r="3081">
          <cell r="N3081">
            <v>248</v>
          </cell>
          <cell r="O3081">
            <v>121</v>
          </cell>
          <cell r="P3081">
            <v>72</v>
          </cell>
          <cell r="Q3081">
            <v>27.88</v>
          </cell>
          <cell r="R3081">
            <v>64</v>
          </cell>
          <cell r="S3081">
            <v>88</v>
          </cell>
        </row>
        <row r="3082">
          <cell r="N3082">
            <v>278</v>
          </cell>
          <cell r="O3082">
            <v>131</v>
          </cell>
          <cell r="P3082">
            <v>93</v>
          </cell>
          <cell r="Q3082">
            <v>31.4</v>
          </cell>
          <cell r="R3082">
            <v>80</v>
          </cell>
          <cell r="S3082">
            <v>66</v>
          </cell>
        </row>
        <row r="3083">
          <cell r="N3083">
            <v>223</v>
          </cell>
          <cell r="O3083">
            <v>119.5</v>
          </cell>
          <cell r="P3083">
            <v>87</v>
          </cell>
          <cell r="Q3083">
            <v>23.56</v>
          </cell>
          <cell r="R3083">
            <v>70</v>
          </cell>
          <cell r="S3083">
            <v>73</v>
          </cell>
        </row>
        <row r="3084">
          <cell r="N3084">
            <v>331</v>
          </cell>
          <cell r="O3084">
            <v>128</v>
          </cell>
          <cell r="P3084">
            <v>84</v>
          </cell>
          <cell r="Q3084">
            <v>21.18</v>
          </cell>
          <cell r="R3084">
            <v>70</v>
          </cell>
          <cell r="S3084">
            <v>76</v>
          </cell>
        </row>
        <row r="3085">
          <cell r="N3085">
            <v>271</v>
          </cell>
          <cell r="O3085">
            <v>164</v>
          </cell>
          <cell r="P3085">
            <v>98</v>
          </cell>
          <cell r="Q3085">
            <v>26.05</v>
          </cell>
          <cell r="R3085">
            <v>94</v>
          </cell>
          <cell r="S3085">
            <v>81</v>
          </cell>
        </row>
        <row r="3086">
          <cell r="N3086">
            <v>267</v>
          </cell>
          <cell r="O3086">
            <v>152</v>
          </cell>
          <cell r="P3086">
            <v>89</v>
          </cell>
          <cell r="Q3086">
            <v>28.49</v>
          </cell>
          <cell r="R3086">
            <v>94</v>
          </cell>
          <cell r="S3086">
            <v>103</v>
          </cell>
        </row>
        <row r="3087">
          <cell r="N3087">
            <v>188</v>
          </cell>
          <cell r="O3087">
            <v>113</v>
          </cell>
          <cell r="P3087">
            <v>81</v>
          </cell>
          <cell r="Q3087">
            <v>26.44</v>
          </cell>
          <cell r="R3087">
            <v>85</v>
          </cell>
          <cell r="S3087">
            <v>87</v>
          </cell>
        </row>
        <row r="3088">
          <cell r="N3088">
            <v>226</v>
          </cell>
          <cell r="O3088">
            <v>117.5</v>
          </cell>
          <cell r="P3088">
            <v>72</v>
          </cell>
          <cell r="Q3088">
            <v>20.71</v>
          </cell>
          <cell r="R3088">
            <v>72</v>
          </cell>
          <cell r="S3088">
            <v>73</v>
          </cell>
        </row>
        <row r="3089">
          <cell r="N3089">
            <v>252</v>
          </cell>
          <cell r="O3089">
            <v>151.5</v>
          </cell>
          <cell r="P3089">
            <v>95</v>
          </cell>
          <cell r="Q3089">
            <v>25.74</v>
          </cell>
          <cell r="R3089">
            <v>78</v>
          </cell>
          <cell r="S3089">
            <v>73</v>
          </cell>
        </row>
        <row r="3090">
          <cell r="N3090">
            <v>235</v>
          </cell>
          <cell r="O3090">
            <v>120</v>
          </cell>
          <cell r="P3090">
            <v>81</v>
          </cell>
          <cell r="Q3090">
            <v>23.36</v>
          </cell>
          <cell r="R3090">
            <v>86</v>
          </cell>
          <cell r="S3090">
            <v>80</v>
          </cell>
        </row>
        <row r="3091">
          <cell r="N3091">
            <v>164</v>
          </cell>
          <cell r="O3091">
            <v>126</v>
          </cell>
          <cell r="P3091">
            <v>79</v>
          </cell>
          <cell r="Q3091">
            <v>27.89</v>
          </cell>
          <cell r="R3091">
            <v>66</v>
          </cell>
          <cell r="S3091">
            <v>69</v>
          </cell>
        </row>
        <row r="3092">
          <cell r="N3092">
            <v>190</v>
          </cell>
          <cell r="O3092">
            <v>148</v>
          </cell>
          <cell r="P3092">
            <v>90</v>
          </cell>
          <cell r="Q3092">
            <v>27.13</v>
          </cell>
          <cell r="R3092">
            <v>72</v>
          </cell>
          <cell r="S3092">
            <v>86</v>
          </cell>
        </row>
        <row r="3093">
          <cell r="N3093">
            <v>165</v>
          </cell>
          <cell r="O3093">
            <v>120</v>
          </cell>
          <cell r="P3093">
            <v>66.5</v>
          </cell>
          <cell r="Q3093">
            <v>21.45</v>
          </cell>
          <cell r="R3093">
            <v>71</v>
          </cell>
          <cell r="S3093">
            <v>74</v>
          </cell>
        </row>
        <row r="3094">
          <cell r="N3094">
            <v>229</v>
          </cell>
          <cell r="O3094">
            <v>97.5</v>
          </cell>
          <cell r="P3094">
            <v>72</v>
          </cell>
          <cell r="Q3094">
            <v>18.989999999999998</v>
          </cell>
          <cell r="R3094">
            <v>80</v>
          </cell>
          <cell r="S3094">
            <v>79.400000000000006</v>
          </cell>
        </row>
        <row r="3095">
          <cell r="N3095">
            <v>175</v>
          </cell>
          <cell r="O3095">
            <v>150</v>
          </cell>
          <cell r="P3095">
            <v>88</v>
          </cell>
          <cell r="Q3095">
            <v>22.72</v>
          </cell>
          <cell r="R3095">
            <v>56</v>
          </cell>
          <cell r="S3095">
            <v>79.400000000000006</v>
          </cell>
        </row>
        <row r="3096">
          <cell r="N3096">
            <v>207</v>
          </cell>
          <cell r="O3096">
            <v>95.5</v>
          </cell>
          <cell r="P3096">
            <v>70</v>
          </cell>
          <cell r="Q3096">
            <v>19.78</v>
          </cell>
          <cell r="R3096">
            <v>93</v>
          </cell>
          <cell r="S3096">
            <v>79</v>
          </cell>
        </row>
        <row r="3097">
          <cell r="N3097">
            <v>155</v>
          </cell>
          <cell r="O3097">
            <v>116</v>
          </cell>
          <cell r="P3097">
            <v>81.5</v>
          </cell>
          <cell r="Q3097">
            <v>25.56</v>
          </cell>
          <cell r="R3097">
            <v>72</v>
          </cell>
          <cell r="S3097">
            <v>82</v>
          </cell>
        </row>
        <row r="3098">
          <cell r="N3098">
            <v>220</v>
          </cell>
          <cell r="O3098">
            <v>105</v>
          </cell>
          <cell r="P3098">
            <v>69</v>
          </cell>
          <cell r="Q3098">
            <v>24.69</v>
          </cell>
          <cell r="R3098">
            <v>110</v>
          </cell>
          <cell r="S3098">
            <v>87</v>
          </cell>
        </row>
        <row r="3099">
          <cell r="N3099">
            <v>187</v>
          </cell>
          <cell r="O3099">
            <v>140</v>
          </cell>
          <cell r="P3099">
            <v>94</v>
          </cell>
          <cell r="Q3099">
            <v>24.3</v>
          </cell>
          <cell r="R3099">
            <v>100</v>
          </cell>
          <cell r="S3099">
            <v>67</v>
          </cell>
        </row>
        <row r="3100">
          <cell r="N3100">
            <v>195</v>
          </cell>
          <cell r="O3100">
            <v>124</v>
          </cell>
          <cell r="P3100">
            <v>80</v>
          </cell>
          <cell r="Q3100">
            <v>23.96</v>
          </cell>
          <cell r="R3100">
            <v>52</v>
          </cell>
          <cell r="S3100">
            <v>73</v>
          </cell>
        </row>
        <row r="3101">
          <cell r="N3101">
            <v>218</v>
          </cell>
          <cell r="O3101">
            <v>130</v>
          </cell>
          <cell r="P3101">
            <v>87</v>
          </cell>
          <cell r="Q3101">
            <v>24.1</v>
          </cell>
          <cell r="R3101">
            <v>72</v>
          </cell>
          <cell r="S3101">
            <v>64</v>
          </cell>
        </row>
        <row r="3102">
          <cell r="N3102">
            <v>225</v>
          </cell>
          <cell r="O3102">
            <v>132</v>
          </cell>
          <cell r="P3102">
            <v>80</v>
          </cell>
          <cell r="Q3102">
            <v>28.41</v>
          </cell>
          <cell r="R3102">
            <v>58</v>
          </cell>
          <cell r="S3102">
            <v>88</v>
          </cell>
        </row>
        <row r="3103">
          <cell r="N3103">
            <v>237</v>
          </cell>
          <cell r="O3103">
            <v>104</v>
          </cell>
          <cell r="P3103">
            <v>74</v>
          </cell>
          <cell r="Q3103">
            <v>23.02</v>
          </cell>
          <cell r="R3103">
            <v>60</v>
          </cell>
          <cell r="S3103">
            <v>77</v>
          </cell>
        </row>
        <row r="3104">
          <cell r="N3104">
            <v>297</v>
          </cell>
          <cell r="O3104">
            <v>142</v>
          </cell>
          <cell r="P3104">
            <v>91</v>
          </cell>
          <cell r="Q3104">
            <v>35.020000000000003</v>
          </cell>
          <cell r="R3104">
            <v>87</v>
          </cell>
          <cell r="S3104">
            <v>86</v>
          </cell>
        </row>
        <row r="3105">
          <cell r="N3105">
            <v>277</v>
          </cell>
          <cell r="O3105">
            <v>120</v>
          </cell>
          <cell r="P3105">
            <v>80</v>
          </cell>
          <cell r="Q3105">
            <v>19.72</v>
          </cell>
          <cell r="R3105">
            <v>60</v>
          </cell>
          <cell r="S3105">
            <v>75</v>
          </cell>
        </row>
        <row r="3106">
          <cell r="N3106">
            <v>165</v>
          </cell>
          <cell r="O3106">
            <v>128</v>
          </cell>
          <cell r="P3106">
            <v>80</v>
          </cell>
          <cell r="Q3106">
            <v>25.62</v>
          </cell>
          <cell r="R3106">
            <v>90</v>
          </cell>
          <cell r="S3106">
            <v>85</v>
          </cell>
        </row>
        <row r="3107">
          <cell r="N3107">
            <v>214</v>
          </cell>
          <cell r="O3107">
            <v>144</v>
          </cell>
          <cell r="P3107">
            <v>92</v>
          </cell>
          <cell r="Q3107">
            <v>22.73</v>
          </cell>
          <cell r="R3107">
            <v>72</v>
          </cell>
          <cell r="S3107">
            <v>57</v>
          </cell>
        </row>
        <row r="3108">
          <cell r="N3108">
            <v>275</v>
          </cell>
          <cell r="O3108">
            <v>105</v>
          </cell>
          <cell r="P3108">
            <v>86</v>
          </cell>
          <cell r="Q3108">
            <v>32.92</v>
          </cell>
          <cell r="R3108">
            <v>75</v>
          </cell>
          <cell r="S3108">
            <v>92</v>
          </cell>
        </row>
        <row r="3109">
          <cell r="N3109">
            <v>224</v>
          </cell>
          <cell r="O3109">
            <v>140</v>
          </cell>
          <cell r="P3109">
            <v>88</v>
          </cell>
          <cell r="Q3109">
            <v>23.79</v>
          </cell>
          <cell r="R3109">
            <v>80</v>
          </cell>
          <cell r="S3109">
            <v>86</v>
          </cell>
        </row>
        <row r="3110">
          <cell r="N3110">
            <v>253</v>
          </cell>
          <cell r="O3110">
            <v>122</v>
          </cell>
          <cell r="P3110">
            <v>81</v>
          </cell>
          <cell r="Q3110">
            <v>27.98</v>
          </cell>
          <cell r="R3110">
            <v>75</v>
          </cell>
          <cell r="S3110">
            <v>93</v>
          </cell>
        </row>
        <row r="3111">
          <cell r="N3111">
            <v>205</v>
          </cell>
          <cell r="O3111">
            <v>136.5</v>
          </cell>
          <cell r="P3111">
            <v>92.5</v>
          </cell>
          <cell r="Q3111">
            <v>31.05</v>
          </cell>
          <cell r="R3111">
            <v>70</v>
          </cell>
          <cell r="S3111">
            <v>79.400000000000006</v>
          </cell>
        </row>
        <row r="3112">
          <cell r="N3112">
            <v>184</v>
          </cell>
          <cell r="O3112">
            <v>137.5</v>
          </cell>
          <cell r="P3112">
            <v>88.5</v>
          </cell>
          <cell r="Q3112">
            <v>16.48</v>
          </cell>
          <cell r="R3112">
            <v>100</v>
          </cell>
          <cell r="S3112">
            <v>68</v>
          </cell>
        </row>
        <row r="3113">
          <cell r="N3113">
            <v>216</v>
          </cell>
          <cell r="O3113">
            <v>127.5</v>
          </cell>
          <cell r="P3113">
            <v>82.5</v>
          </cell>
          <cell r="Q3113">
            <v>27.15</v>
          </cell>
          <cell r="R3113">
            <v>70</v>
          </cell>
          <cell r="S3113">
            <v>67</v>
          </cell>
        </row>
        <row r="3114">
          <cell r="N3114">
            <v>206</v>
          </cell>
          <cell r="O3114">
            <v>124</v>
          </cell>
          <cell r="P3114">
            <v>80</v>
          </cell>
          <cell r="Q3114">
            <v>23.04</v>
          </cell>
          <cell r="R3114">
            <v>66</v>
          </cell>
          <cell r="S3114">
            <v>60</v>
          </cell>
        </row>
        <row r="3115">
          <cell r="N3115">
            <v>313</v>
          </cell>
          <cell r="O3115">
            <v>170</v>
          </cell>
          <cell r="P3115">
            <v>107</v>
          </cell>
          <cell r="Q3115">
            <v>27.78</v>
          </cell>
          <cell r="R3115">
            <v>95</v>
          </cell>
          <cell r="S3115">
            <v>62</v>
          </cell>
        </row>
        <row r="3116">
          <cell r="N3116">
            <v>208</v>
          </cell>
          <cell r="O3116">
            <v>138.5</v>
          </cell>
          <cell r="P3116">
            <v>85.5</v>
          </cell>
          <cell r="Q3116">
            <v>23.85</v>
          </cell>
          <cell r="R3116">
            <v>82</v>
          </cell>
          <cell r="S3116">
            <v>64</v>
          </cell>
        </row>
        <row r="3117">
          <cell r="N3117">
            <v>210</v>
          </cell>
          <cell r="O3117">
            <v>154</v>
          </cell>
          <cell r="P3117">
            <v>91</v>
          </cell>
          <cell r="Q3117">
            <v>26.25</v>
          </cell>
          <cell r="R3117">
            <v>88</v>
          </cell>
          <cell r="S3117">
            <v>82</v>
          </cell>
        </row>
        <row r="3118">
          <cell r="N3118">
            <v>194</v>
          </cell>
          <cell r="O3118">
            <v>199.5</v>
          </cell>
          <cell r="P3118">
            <v>107</v>
          </cell>
          <cell r="Q3118">
            <v>26.84</v>
          </cell>
          <cell r="R3118">
            <v>60</v>
          </cell>
          <cell r="S3118">
            <v>69</v>
          </cell>
        </row>
        <row r="3119">
          <cell r="N3119">
            <v>226</v>
          </cell>
          <cell r="O3119">
            <v>141</v>
          </cell>
          <cell r="P3119">
            <v>84</v>
          </cell>
          <cell r="Q3119">
            <v>27.6</v>
          </cell>
          <cell r="R3119">
            <v>69</v>
          </cell>
          <cell r="S3119">
            <v>73</v>
          </cell>
        </row>
        <row r="3120">
          <cell r="N3120">
            <v>219</v>
          </cell>
          <cell r="O3120">
            <v>161</v>
          </cell>
          <cell r="P3120">
            <v>103</v>
          </cell>
          <cell r="Q3120">
            <v>29.06</v>
          </cell>
          <cell r="R3120">
            <v>94</v>
          </cell>
          <cell r="S3120">
            <v>106</v>
          </cell>
        </row>
        <row r="3121">
          <cell r="N3121">
            <v>196</v>
          </cell>
          <cell r="O3121">
            <v>126</v>
          </cell>
          <cell r="P3121">
            <v>85</v>
          </cell>
          <cell r="Q3121">
            <v>22.81</v>
          </cell>
          <cell r="R3121">
            <v>73</v>
          </cell>
          <cell r="S3121">
            <v>96</v>
          </cell>
        </row>
        <row r="3122">
          <cell r="N3122">
            <v>225</v>
          </cell>
          <cell r="O3122">
            <v>111</v>
          </cell>
          <cell r="P3122">
            <v>71</v>
          </cell>
          <cell r="Q3122">
            <v>23.43</v>
          </cell>
          <cell r="R3122">
            <v>95</v>
          </cell>
          <cell r="S3122">
            <v>85</v>
          </cell>
        </row>
        <row r="3123">
          <cell r="N3123">
            <v>260</v>
          </cell>
          <cell r="O3123">
            <v>137</v>
          </cell>
          <cell r="P3123">
            <v>70</v>
          </cell>
          <cell r="Q3123">
            <v>24.83</v>
          </cell>
          <cell r="R3123">
            <v>92</v>
          </cell>
          <cell r="S3123">
            <v>78</v>
          </cell>
        </row>
        <row r="3124">
          <cell r="N3124">
            <v>279</v>
          </cell>
          <cell r="O3124">
            <v>152</v>
          </cell>
          <cell r="P3124">
            <v>102</v>
          </cell>
          <cell r="Q3124">
            <v>30.43</v>
          </cell>
          <cell r="R3124">
            <v>95</v>
          </cell>
          <cell r="S3124">
            <v>78</v>
          </cell>
        </row>
        <row r="3125">
          <cell r="N3125">
            <v>195</v>
          </cell>
          <cell r="O3125">
            <v>109</v>
          </cell>
          <cell r="P3125">
            <v>69</v>
          </cell>
          <cell r="Q3125">
            <v>23.24</v>
          </cell>
          <cell r="R3125">
            <v>70</v>
          </cell>
          <cell r="S3125">
            <v>70</v>
          </cell>
        </row>
        <row r="3126">
          <cell r="N3126">
            <v>200</v>
          </cell>
          <cell r="O3126">
            <v>128</v>
          </cell>
          <cell r="P3126">
            <v>82</v>
          </cell>
          <cell r="Q3126">
            <v>23.24</v>
          </cell>
          <cell r="R3126">
            <v>80</v>
          </cell>
          <cell r="S3126">
            <v>73</v>
          </cell>
        </row>
        <row r="3127">
          <cell r="N3127">
            <v>258</v>
          </cell>
          <cell r="O3127">
            <v>123</v>
          </cell>
          <cell r="P3127">
            <v>70</v>
          </cell>
          <cell r="Q3127">
            <v>19.72</v>
          </cell>
          <cell r="R3127">
            <v>80</v>
          </cell>
          <cell r="S3127">
            <v>71</v>
          </cell>
        </row>
        <row r="3128">
          <cell r="N3128">
            <v>202</v>
          </cell>
          <cell r="O3128">
            <v>124</v>
          </cell>
          <cell r="P3128">
            <v>92</v>
          </cell>
          <cell r="Q3128">
            <v>21.26</v>
          </cell>
          <cell r="R3128">
            <v>75</v>
          </cell>
          <cell r="S3128">
            <v>74</v>
          </cell>
        </row>
        <row r="3129">
          <cell r="N3129">
            <v>236</v>
          </cell>
          <cell r="O3129">
            <v>152</v>
          </cell>
          <cell r="P3129">
            <v>92</v>
          </cell>
          <cell r="Q3129">
            <v>24.47</v>
          </cell>
          <cell r="R3129">
            <v>120</v>
          </cell>
          <cell r="S3129">
            <v>67</v>
          </cell>
        </row>
        <row r="3130">
          <cell r="N3130">
            <v>300</v>
          </cell>
          <cell r="O3130">
            <v>120</v>
          </cell>
          <cell r="P3130">
            <v>78</v>
          </cell>
          <cell r="Q3130">
            <v>28.18</v>
          </cell>
          <cell r="R3130">
            <v>75</v>
          </cell>
          <cell r="S3130">
            <v>106</v>
          </cell>
        </row>
        <row r="3131">
          <cell r="N3131">
            <v>172</v>
          </cell>
          <cell r="O3131">
            <v>108</v>
          </cell>
          <cell r="P3131">
            <v>73</v>
          </cell>
          <cell r="Q3131">
            <v>22.5</v>
          </cell>
          <cell r="R3131">
            <v>85</v>
          </cell>
          <cell r="S3131">
            <v>73</v>
          </cell>
        </row>
        <row r="3132">
          <cell r="N3132">
            <v>290</v>
          </cell>
          <cell r="O3132">
            <v>132</v>
          </cell>
          <cell r="P3132">
            <v>81</v>
          </cell>
          <cell r="Q3132">
            <v>27.86</v>
          </cell>
          <cell r="R3132">
            <v>85</v>
          </cell>
          <cell r="S3132">
            <v>92</v>
          </cell>
        </row>
        <row r="3133">
          <cell r="N3133">
            <v>187</v>
          </cell>
          <cell r="O3133">
            <v>136.5</v>
          </cell>
          <cell r="P3133">
            <v>84</v>
          </cell>
          <cell r="Q3133">
            <v>25.08</v>
          </cell>
          <cell r="R3133">
            <v>63</v>
          </cell>
          <cell r="S3133">
            <v>68</v>
          </cell>
        </row>
        <row r="3134">
          <cell r="N3134">
            <v>315</v>
          </cell>
          <cell r="O3134">
            <v>165</v>
          </cell>
          <cell r="P3134">
            <v>85</v>
          </cell>
          <cell r="Q3134">
            <v>32.89</v>
          </cell>
          <cell r="R3134">
            <v>110</v>
          </cell>
          <cell r="S3134">
            <v>91</v>
          </cell>
        </row>
        <row r="3135">
          <cell r="N3135">
            <v>201</v>
          </cell>
          <cell r="O3135">
            <v>128.5</v>
          </cell>
          <cell r="P3135">
            <v>73</v>
          </cell>
          <cell r="Q3135">
            <v>24.56</v>
          </cell>
          <cell r="R3135">
            <v>85</v>
          </cell>
          <cell r="S3135">
            <v>82</v>
          </cell>
        </row>
        <row r="3136">
          <cell r="N3136">
            <v>263</v>
          </cell>
          <cell r="O3136">
            <v>193</v>
          </cell>
          <cell r="P3136">
            <v>95</v>
          </cell>
          <cell r="Q3136">
            <v>27.07</v>
          </cell>
          <cell r="R3136">
            <v>115</v>
          </cell>
          <cell r="S3136">
            <v>94</v>
          </cell>
        </row>
        <row r="3137">
          <cell r="N3137">
            <v>304</v>
          </cell>
          <cell r="O3137">
            <v>110</v>
          </cell>
          <cell r="P3137">
            <v>72</v>
          </cell>
          <cell r="Q3137">
            <v>20.88</v>
          </cell>
          <cell r="R3137">
            <v>85</v>
          </cell>
          <cell r="S3137">
            <v>75</v>
          </cell>
        </row>
        <row r="3138">
          <cell r="N3138">
            <v>204</v>
          </cell>
          <cell r="O3138">
            <v>119</v>
          </cell>
          <cell r="P3138">
            <v>80</v>
          </cell>
          <cell r="Q3138">
            <v>24.03</v>
          </cell>
          <cell r="R3138">
            <v>85</v>
          </cell>
          <cell r="S3138">
            <v>87</v>
          </cell>
        </row>
        <row r="3139">
          <cell r="N3139">
            <v>255</v>
          </cell>
          <cell r="O3139">
            <v>117</v>
          </cell>
          <cell r="P3139">
            <v>77</v>
          </cell>
          <cell r="Q3139">
            <v>26.35</v>
          </cell>
          <cell r="R3139">
            <v>90</v>
          </cell>
          <cell r="S3139">
            <v>76</v>
          </cell>
        </row>
        <row r="3140">
          <cell r="N3140">
            <v>200</v>
          </cell>
          <cell r="O3140">
            <v>115</v>
          </cell>
          <cell r="P3140">
            <v>80</v>
          </cell>
          <cell r="Q3140">
            <v>26.66</v>
          </cell>
          <cell r="R3140">
            <v>60</v>
          </cell>
          <cell r="S3140">
            <v>81</v>
          </cell>
        </row>
        <row r="3141">
          <cell r="N3141">
            <v>327</v>
          </cell>
          <cell r="O3141">
            <v>134</v>
          </cell>
          <cell r="P3141">
            <v>93</v>
          </cell>
          <cell r="Q3141">
            <v>25.14</v>
          </cell>
          <cell r="R3141">
            <v>70</v>
          </cell>
          <cell r="S3141">
            <v>72</v>
          </cell>
        </row>
        <row r="3142">
          <cell r="N3142">
            <v>272</v>
          </cell>
          <cell r="O3142">
            <v>131</v>
          </cell>
          <cell r="P3142">
            <v>85</v>
          </cell>
          <cell r="Q3142">
            <v>21.82</v>
          </cell>
          <cell r="R3142">
            <v>70</v>
          </cell>
          <cell r="S3142">
            <v>80</v>
          </cell>
        </row>
        <row r="3143">
          <cell r="N3143">
            <v>230</v>
          </cell>
          <cell r="O3143">
            <v>134</v>
          </cell>
          <cell r="P3143">
            <v>92</v>
          </cell>
          <cell r="Q3143">
            <v>28.44</v>
          </cell>
          <cell r="R3143">
            <v>75</v>
          </cell>
          <cell r="S3143">
            <v>56</v>
          </cell>
        </row>
        <row r="3144">
          <cell r="N3144">
            <v>285</v>
          </cell>
          <cell r="O3144">
            <v>132.5</v>
          </cell>
          <cell r="P3144">
            <v>97.5</v>
          </cell>
          <cell r="Q3144">
            <v>24.74</v>
          </cell>
          <cell r="R3144">
            <v>98</v>
          </cell>
          <cell r="S3144">
            <v>77</v>
          </cell>
        </row>
        <row r="3145">
          <cell r="N3145">
            <v>281</v>
          </cell>
          <cell r="O3145">
            <v>133</v>
          </cell>
          <cell r="P3145">
            <v>93</v>
          </cell>
          <cell r="Q3145">
            <v>32.270000000000003</v>
          </cell>
          <cell r="R3145">
            <v>115</v>
          </cell>
          <cell r="S3145">
            <v>80</v>
          </cell>
        </row>
        <row r="3146">
          <cell r="N3146">
            <v>258</v>
          </cell>
          <cell r="O3146">
            <v>129</v>
          </cell>
          <cell r="P3146">
            <v>84</v>
          </cell>
          <cell r="Q3146">
            <v>24.56</v>
          </cell>
          <cell r="R3146">
            <v>80</v>
          </cell>
          <cell r="S3146">
            <v>75</v>
          </cell>
        </row>
        <row r="3147">
          <cell r="N3147">
            <v>235</v>
          </cell>
          <cell r="O3147">
            <v>146</v>
          </cell>
          <cell r="P3147">
            <v>92</v>
          </cell>
          <cell r="Q3147">
            <v>26.85</v>
          </cell>
          <cell r="R3147">
            <v>80</v>
          </cell>
          <cell r="S3147">
            <v>108</v>
          </cell>
        </row>
        <row r="3148">
          <cell r="N3148">
            <v>265</v>
          </cell>
          <cell r="O3148">
            <v>135</v>
          </cell>
          <cell r="P3148">
            <v>80</v>
          </cell>
          <cell r="Q3148">
            <v>27.94</v>
          </cell>
          <cell r="R3148">
            <v>50</v>
          </cell>
          <cell r="S3148">
            <v>80</v>
          </cell>
        </row>
        <row r="3149">
          <cell r="N3149">
            <v>230</v>
          </cell>
          <cell r="O3149">
            <v>115.5</v>
          </cell>
          <cell r="P3149">
            <v>85</v>
          </cell>
          <cell r="Q3149">
            <v>30.75</v>
          </cell>
          <cell r="R3149">
            <v>48</v>
          </cell>
          <cell r="S3149">
            <v>85</v>
          </cell>
        </row>
        <row r="3150">
          <cell r="N3150">
            <v>212</v>
          </cell>
          <cell r="O3150">
            <v>122.5</v>
          </cell>
          <cell r="P3150">
            <v>73</v>
          </cell>
          <cell r="Q3150">
            <v>22.34</v>
          </cell>
          <cell r="R3150">
            <v>75</v>
          </cell>
          <cell r="S3150">
            <v>74</v>
          </cell>
        </row>
        <row r="3151">
          <cell r="N3151">
            <v>272</v>
          </cell>
          <cell r="O3151">
            <v>123</v>
          </cell>
          <cell r="P3151">
            <v>75</v>
          </cell>
          <cell r="Q3151">
            <v>23.08</v>
          </cell>
          <cell r="R3151">
            <v>80</v>
          </cell>
          <cell r="S3151">
            <v>63</v>
          </cell>
        </row>
        <row r="3152">
          <cell r="N3152">
            <v>275</v>
          </cell>
          <cell r="O3152">
            <v>131</v>
          </cell>
          <cell r="P3152">
            <v>80</v>
          </cell>
          <cell r="Q3152">
            <v>25.79</v>
          </cell>
          <cell r="R3152">
            <v>94</v>
          </cell>
          <cell r="S3152">
            <v>84</v>
          </cell>
        </row>
        <row r="3153">
          <cell r="N3153">
            <v>281</v>
          </cell>
          <cell r="O3153">
            <v>119</v>
          </cell>
          <cell r="P3153">
            <v>81</v>
          </cell>
          <cell r="Q3153">
            <v>23.72</v>
          </cell>
          <cell r="R3153">
            <v>80</v>
          </cell>
          <cell r="S3153">
            <v>65</v>
          </cell>
        </row>
        <row r="3154">
          <cell r="N3154">
            <v>259</v>
          </cell>
          <cell r="O3154">
            <v>129</v>
          </cell>
          <cell r="P3154">
            <v>81</v>
          </cell>
          <cell r="Q3154">
            <v>21.08</v>
          </cell>
          <cell r="R3154">
            <v>75</v>
          </cell>
          <cell r="S3154">
            <v>65</v>
          </cell>
        </row>
        <row r="3155">
          <cell r="N3155">
            <v>205</v>
          </cell>
          <cell r="O3155">
            <v>131</v>
          </cell>
          <cell r="P3155">
            <v>81</v>
          </cell>
          <cell r="Q3155">
            <v>23.74</v>
          </cell>
          <cell r="R3155">
            <v>66</v>
          </cell>
          <cell r="S3155">
            <v>87</v>
          </cell>
        </row>
        <row r="3156">
          <cell r="N3156">
            <v>202</v>
          </cell>
          <cell r="O3156">
            <v>114</v>
          </cell>
          <cell r="P3156">
            <v>78</v>
          </cell>
          <cell r="Q3156">
            <v>26.61</v>
          </cell>
          <cell r="R3156">
            <v>82</v>
          </cell>
          <cell r="S3156">
            <v>87</v>
          </cell>
        </row>
        <row r="3157">
          <cell r="N3157">
            <v>342</v>
          </cell>
          <cell r="O3157">
            <v>110</v>
          </cell>
          <cell r="P3157">
            <v>70</v>
          </cell>
          <cell r="Q3157">
            <v>28.86</v>
          </cell>
          <cell r="R3157">
            <v>72</v>
          </cell>
          <cell r="S3157">
            <v>87</v>
          </cell>
        </row>
        <row r="3158">
          <cell r="N3158">
            <v>239</v>
          </cell>
          <cell r="O3158">
            <v>168</v>
          </cell>
          <cell r="P3158">
            <v>100</v>
          </cell>
          <cell r="Q3158">
            <v>27.87</v>
          </cell>
          <cell r="R3158">
            <v>65</v>
          </cell>
          <cell r="S3158">
            <v>96</v>
          </cell>
        </row>
        <row r="3159">
          <cell r="N3159">
            <v>254</v>
          </cell>
          <cell r="O3159">
            <v>145</v>
          </cell>
          <cell r="P3159">
            <v>85</v>
          </cell>
          <cell r="Q3159">
            <v>21.27</v>
          </cell>
          <cell r="R3159">
            <v>75</v>
          </cell>
          <cell r="S3159">
            <v>137</v>
          </cell>
        </row>
        <row r="3160">
          <cell r="N3160">
            <v>239</v>
          </cell>
          <cell r="O3160">
            <v>143</v>
          </cell>
          <cell r="P3160">
            <v>84</v>
          </cell>
          <cell r="Q3160">
            <v>20.059999999999999</v>
          </cell>
          <cell r="R3160">
            <v>55</v>
          </cell>
          <cell r="S3160">
            <v>73</v>
          </cell>
        </row>
        <row r="3161">
          <cell r="N3161">
            <v>268</v>
          </cell>
          <cell r="O3161">
            <v>108</v>
          </cell>
          <cell r="P3161">
            <v>69</v>
          </cell>
          <cell r="Q3161">
            <v>25.14</v>
          </cell>
          <cell r="R3161">
            <v>65</v>
          </cell>
          <cell r="S3161">
            <v>67</v>
          </cell>
        </row>
        <row r="3162">
          <cell r="N3162">
            <v>165</v>
          </cell>
          <cell r="O3162">
            <v>108</v>
          </cell>
          <cell r="P3162">
            <v>75</v>
          </cell>
          <cell r="Q3162">
            <v>21.84</v>
          </cell>
          <cell r="R3162">
            <v>75</v>
          </cell>
          <cell r="S3162">
            <v>83</v>
          </cell>
        </row>
        <row r="3163">
          <cell r="N3163">
            <v>265</v>
          </cell>
          <cell r="O3163">
            <v>121</v>
          </cell>
          <cell r="P3163">
            <v>82</v>
          </cell>
          <cell r="Q3163">
            <v>23.52</v>
          </cell>
          <cell r="R3163">
            <v>60</v>
          </cell>
          <cell r="S3163">
            <v>67</v>
          </cell>
        </row>
        <row r="3164">
          <cell r="N3164">
            <v>227</v>
          </cell>
          <cell r="O3164">
            <v>122</v>
          </cell>
          <cell r="P3164">
            <v>80</v>
          </cell>
          <cell r="Q3164">
            <v>25.64</v>
          </cell>
          <cell r="R3164">
            <v>58</v>
          </cell>
          <cell r="S3164">
            <v>80</v>
          </cell>
        </row>
        <row r="3165">
          <cell r="N3165">
            <v>286</v>
          </cell>
          <cell r="O3165">
            <v>117</v>
          </cell>
          <cell r="P3165">
            <v>73</v>
          </cell>
          <cell r="Q3165">
            <v>20.92</v>
          </cell>
          <cell r="R3165">
            <v>85</v>
          </cell>
          <cell r="S3165">
            <v>103</v>
          </cell>
        </row>
        <row r="3166">
          <cell r="N3166">
            <v>226</v>
          </cell>
          <cell r="O3166">
            <v>124.5</v>
          </cell>
          <cell r="P3166">
            <v>84.5</v>
          </cell>
          <cell r="Q3166">
            <v>21.63</v>
          </cell>
          <cell r="R3166">
            <v>68</v>
          </cell>
          <cell r="S3166">
            <v>74</v>
          </cell>
        </row>
        <row r="3167">
          <cell r="N3167">
            <v>261</v>
          </cell>
          <cell r="O3167">
            <v>127</v>
          </cell>
          <cell r="P3167">
            <v>81</v>
          </cell>
          <cell r="Q3167">
            <v>20.239999999999998</v>
          </cell>
          <cell r="R3167">
            <v>75</v>
          </cell>
          <cell r="S3167">
            <v>96</v>
          </cell>
        </row>
        <row r="3168">
          <cell r="N3168">
            <v>224</v>
          </cell>
          <cell r="O3168">
            <v>106</v>
          </cell>
          <cell r="P3168">
            <v>72</v>
          </cell>
          <cell r="Q3168">
            <v>23.59</v>
          </cell>
          <cell r="R3168">
            <v>82</v>
          </cell>
          <cell r="S3168">
            <v>71</v>
          </cell>
        </row>
        <row r="3169">
          <cell r="N3169">
            <v>225</v>
          </cell>
          <cell r="O3169">
            <v>105.5</v>
          </cell>
          <cell r="P3169">
            <v>74</v>
          </cell>
          <cell r="Q3169">
            <v>25.68</v>
          </cell>
          <cell r="R3169">
            <v>50</v>
          </cell>
          <cell r="S3169">
            <v>93</v>
          </cell>
        </row>
        <row r="3170">
          <cell r="N3170">
            <v>316</v>
          </cell>
          <cell r="O3170">
            <v>135</v>
          </cell>
          <cell r="P3170">
            <v>95</v>
          </cell>
          <cell r="Q3170">
            <v>25.48</v>
          </cell>
          <cell r="R3170">
            <v>75</v>
          </cell>
          <cell r="S3170">
            <v>68</v>
          </cell>
        </row>
        <row r="3171">
          <cell r="N3171">
            <v>216</v>
          </cell>
          <cell r="O3171">
            <v>113.5</v>
          </cell>
          <cell r="P3171">
            <v>77</v>
          </cell>
          <cell r="Q3171">
            <v>28.23</v>
          </cell>
          <cell r="R3171">
            <v>64</v>
          </cell>
          <cell r="S3171">
            <v>77</v>
          </cell>
        </row>
        <row r="3172">
          <cell r="N3172">
            <v>197</v>
          </cell>
          <cell r="O3172">
            <v>102</v>
          </cell>
          <cell r="P3172">
            <v>70.5</v>
          </cell>
          <cell r="Q3172">
            <v>24.68</v>
          </cell>
          <cell r="R3172">
            <v>83</v>
          </cell>
          <cell r="S3172">
            <v>45</v>
          </cell>
        </row>
        <row r="3173">
          <cell r="N3173">
            <v>305</v>
          </cell>
          <cell r="O3173">
            <v>118.5</v>
          </cell>
          <cell r="P3173">
            <v>73</v>
          </cell>
          <cell r="Q3173">
            <v>20.99</v>
          </cell>
          <cell r="R3173">
            <v>70</v>
          </cell>
          <cell r="S3173">
            <v>84</v>
          </cell>
        </row>
        <row r="3174">
          <cell r="N3174">
            <v>185</v>
          </cell>
          <cell r="O3174">
            <v>121</v>
          </cell>
          <cell r="P3174">
            <v>85</v>
          </cell>
          <cell r="Q3174">
            <v>31.31</v>
          </cell>
          <cell r="R3174">
            <v>80</v>
          </cell>
          <cell r="S3174">
            <v>97</v>
          </cell>
        </row>
        <row r="3175">
          <cell r="N3175">
            <v>194</v>
          </cell>
          <cell r="O3175">
            <v>117</v>
          </cell>
          <cell r="P3175">
            <v>78</v>
          </cell>
          <cell r="Q3175">
            <v>24.94</v>
          </cell>
          <cell r="R3175">
            <v>65</v>
          </cell>
          <cell r="S3175">
            <v>79</v>
          </cell>
        </row>
        <row r="3176">
          <cell r="N3176">
            <v>167</v>
          </cell>
          <cell r="O3176">
            <v>115</v>
          </cell>
          <cell r="P3176">
            <v>70</v>
          </cell>
          <cell r="Q3176">
            <v>22.71</v>
          </cell>
          <cell r="R3176">
            <v>75</v>
          </cell>
          <cell r="S3176">
            <v>100</v>
          </cell>
        </row>
        <row r="3177">
          <cell r="N3177">
            <v>270</v>
          </cell>
          <cell r="O3177">
            <v>116.5</v>
          </cell>
          <cell r="P3177">
            <v>87</v>
          </cell>
          <cell r="Q3177">
            <v>28.53</v>
          </cell>
          <cell r="R3177">
            <v>75</v>
          </cell>
          <cell r="S3177">
            <v>71</v>
          </cell>
        </row>
        <row r="3178">
          <cell r="N3178">
            <v>159</v>
          </cell>
          <cell r="O3178">
            <v>99</v>
          </cell>
          <cell r="P3178">
            <v>62</v>
          </cell>
          <cell r="Q3178">
            <v>19.09</v>
          </cell>
          <cell r="R3178">
            <v>80</v>
          </cell>
          <cell r="S3178">
            <v>67</v>
          </cell>
        </row>
        <row r="3179">
          <cell r="N3179">
            <v>260</v>
          </cell>
          <cell r="O3179">
            <v>115</v>
          </cell>
          <cell r="P3179">
            <v>79</v>
          </cell>
          <cell r="Q3179">
            <v>23.65</v>
          </cell>
          <cell r="R3179">
            <v>56</v>
          </cell>
          <cell r="S3179">
            <v>78</v>
          </cell>
        </row>
        <row r="3180">
          <cell r="N3180">
            <v>218</v>
          </cell>
          <cell r="O3180">
            <v>122</v>
          </cell>
          <cell r="P3180">
            <v>75</v>
          </cell>
          <cell r="Q3180">
            <v>18.11</v>
          </cell>
          <cell r="R3180">
            <v>100</v>
          </cell>
          <cell r="S3180">
            <v>85</v>
          </cell>
        </row>
        <row r="3181">
          <cell r="N3181">
            <v>232</v>
          </cell>
          <cell r="O3181">
            <v>151</v>
          </cell>
          <cell r="P3181">
            <v>74</v>
          </cell>
          <cell r="Q3181">
            <v>24.14</v>
          </cell>
          <cell r="R3181">
            <v>75</v>
          </cell>
          <cell r="S3181">
            <v>62</v>
          </cell>
        </row>
        <row r="3182">
          <cell r="N3182">
            <v>307</v>
          </cell>
          <cell r="O3182">
            <v>142</v>
          </cell>
          <cell r="P3182">
            <v>94</v>
          </cell>
          <cell r="Q3182">
            <v>25.7</v>
          </cell>
          <cell r="R3182">
            <v>85</v>
          </cell>
          <cell r="S3182">
            <v>60</v>
          </cell>
        </row>
        <row r="3183">
          <cell r="N3183">
            <v>241</v>
          </cell>
          <cell r="O3183">
            <v>112</v>
          </cell>
          <cell r="P3183">
            <v>66</v>
          </cell>
          <cell r="Q3183">
            <v>23.36</v>
          </cell>
          <cell r="R3183">
            <v>75</v>
          </cell>
          <cell r="S3183">
            <v>74</v>
          </cell>
        </row>
        <row r="3184">
          <cell r="N3184">
            <v>229</v>
          </cell>
          <cell r="O3184">
            <v>117</v>
          </cell>
          <cell r="P3184">
            <v>78</v>
          </cell>
          <cell r="Q3184">
            <v>22.79</v>
          </cell>
          <cell r="R3184">
            <v>85</v>
          </cell>
          <cell r="S3184">
            <v>86</v>
          </cell>
        </row>
        <row r="3185">
          <cell r="N3185">
            <v>200</v>
          </cell>
          <cell r="O3185">
            <v>123</v>
          </cell>
          <cell r="P3185">
            <v>85</v>
          </cell>
          <cell r="Q3185">
            <v>25.63</v>
          </cell>
          <cell r="R3185">
            <v>90</v>
          </cell>
          <cell r="S3185">
            <v>84</v>
          </cell>
        </row>
        <row r="3186">
          <cell r="N3186">
            <v>200</v>
          </cell>
          <cell r="O3186">
            <v>112</v>
          </cell>
          <cell r="P3186">
            <v>74.5</v>
          </cell>
          <cell r="Q3186">
            <v>23.37</v>
          </cell>
          <cell r="R3186">
            <v>75</v>
          </cell>
          <cell r="S3186">
            <v>62</v>
          </cell>
        </row>
        <row r="3187">
          <cell r="N3187">
            <v>194</v>
          </cell>
          <cell r="O3187">
            <v>112.5</v>
          </cell>
          <cell r="P3187">
            <v>77.5</v>
          </cell>
          <cell r="Q3187">
            <v>21.51</v>
          </cell>
          <cell r="R3187">
            <v>67</v>
          </cell>
          <cell r="S3187">
            <v>84</v>
          </cell>
        </row>
        <row r="3188">
          <cell r="N3188">
            <v>290</v>
          </cell>
          <cell r="O3188">
            <v>164.5</v>
          </cell>
          <cell r="P3188">
            <v>102</v>
          </cell>
          <cell r="Q3188">
            <v>30.33</v>
          </cell>
          <cell r="R3188">
            <v>70</v>
          </cell>
          <cell r="S3188">
            <v>105</v>
          </cell>
        </row>
        <row r="3189">
          <cell r="N3189">
            <v>175</v>
          </cell>
          <cell r="O3189">
            <v>130</v>
          </cell>
          <cell r="P3189">
            <v>80</v>
          </cell>
          <cell r="Q3189">
            <v>19.18</v>
          </cell>
          <cell r="R3189">
            <v>75</v>
          </cell>
          <cell r="S3189">
            <v>117</v>
          </cell>
        </row>
        <row r="3190">
          <cell r="N3190">
            <v>239</v>
          </cell>
          <cell r="O3190">
            <v>127</v>
          </cell>
          <cell r="P3190">
            <v>88.5</v>
          </cell>
          <cell r="Q3190">
            <v>27.2</v>
          </cell>
          <cell r="R3190">
            <v>90</v>
          </cell>
          <cell r="S3190">
            <v>78</v>
          </cell>
        </row>
        <row r="3191">
          <cell r="N3191">
            <v>242</v>
          </cell>
          <cell r="O3191">
            <v>142.5</v>
          </cell>
          <cell r="P3191">
            <v>85</v>
          </cell>
          <cell r="Q3191">
            <v>28.25</v>
          </cell>
          <cell r="R3191">
            <v>75</v>
          </cell>
          <cell r="S3191">
            <v>73</v>
          </cell>
        </row>
        <row r="3192">
          <cell r="N3192">
            <v>221</v>
          </cell>
          <cell r="O3192">
            <v>155</v>
          </cell>
          <cell r="P3192">
            <v>92</v>
          </cell>
          <cell r="Q3192">
            <v>31.34</v>
          </cell>
          <cell r="R3192">
            <v>58</v>
          </cell>
          <cell r="S3192">
            <v>79.400000000000006</v>
          </cell>
        </row>
        <row r="3193">
          <cell r="N3193">
            <v>199</v>
          </cell>
          <cell r="O3193">
            <v>124.5</v>
          </cell>
          <cell r="P3193">
            <v>84.5</v>
          </cell>
          <cell r="Q3193">
            <v>24.45</v>
          </cell>
          <cell r="R3193">
            <v>74</v>
          </cell>
          <cell r="S3193">
            <v>79.400000000000006</v>
          </cell>
        </row>
        <row r="3194">
          <cell r="N3194">
            <v>205</v>
          </cell>
          <cell r="O3194">
            <v>120</v>
          </cell>
          <cell r="P3194">
            <v>80</v>
          </cell>
          <cell r="Q3194">
            <v>20.67</v>
          </cell>
          <cell r="R3194">
            <v>86</v>
          </cell>
          <cell r="S3194">
            <v>64</v>
          </cell>
        </row>
        <row r="3195">
          <cell r="N3195">
            <v>283</v>
          </cell>
          <cell r="O3195">
            <v>137</v>
          </cell>
          <cell r="P3195">
            <v>82</v>
          </cell>
          <cell r="Q3195">
            <v>28.49</v>
          </cell>
          <cell r="R3195">
            <v>75</v>
          </cell>
          <cell r="S3195">
            <v>85</v>
          </cell>
        </row>
        <row r="3196">
          <cell r="N3196">
            <v>193</v>
          </cell>
          <cell r="O3196">
            <v>124.5</v>
          </cell>
          <cell r="P3196">
            <v>72</v>
          </cell>
          <cell r="Q3196">
            <v>26.84</v>
          </cell>
          <cell r="R3196">
            <v>75</v>
          </cell>
          <cell r="S3196">
            <v>80</v>
          </cell>
        </row>
        <row r="3197">
          <cell r="N3197">
            <v>250</v>
          </cell>
          <cell r="O3197">
            <v>112.5</v>
          </cell>
          <cell r="P3197">
            <v>60</v>
          </cell>
          <cell r="Q3197">
            <v>22.72</v>
          </cell>
          <cell r="R3197">
            <v>82</v>
          </cell>
          <cell r="S3197">
            <v>74</v>
          </cell>
        </row>
        <row r="3198">
          <cell r="N3198">
            <v>250</v>
          </cell>
          <cell r="O3198">
            <v>148</v>
          </cell>
          <cell r="P3198">
            <v>94</v>
          </cell>
          <cell r="Q3198">
            <v>30.08</v>
          </cell>
          <cell r="R3198">
            <v>85</v>
          </cell>
          <cell r="S3198">
            <v>79.400000000000006</v>
          </cell>
        </row>
        <row r="3199">
          <cell r="N3199">
            <v>215</v>
          </cell>
          <cell r="O3199">
            <v>128</v>
          </cell>
          <cell r="P3199">
            <v>86.5</v>
          </cell>
          <cell r="Q3199">
            <v>22.72</v>
          </cell>
          <cell r="R3199">
            <v>89</v>
          </cell>
          <cell r="S3199">
            <v>85</v>
          </cell>
        </row>
        <row r="3200">
          <cell r="N3200">
            <v>267</v>
          </cell>
          <cell r="O3200">
            <v>119</v>
          </cell>
          <cell r="P3200">
            <v>65</v>
          </cell>
          <cell r="Q3200">
            <v>29.15</v>
          </cell>
          <cell r="R3200">
            <v>83</v>
          </cell>
          <cell r="S3200">
            <v>75</v>
          </cell>
        </row>
        <row r="3201">
          <cell r="N3201">
            <v>253</v>
          </cell>
          <cell r="O3201">
            <v>120</v>
          </cell>
          <cell r="P3201">
            <v>77.5</v>
          </cell>
          <cell r="Q3201">
            <v>24.53</v>
          </cell>
          <cell r="R3201">
            <v>70</v>
          </cell>
          <cell r="S3201">
            <v>98</v>
          </cell>
        </row>
        <row r="3202">
          <cell r="N3202">
            <v>213</v>
          </cell>
          <cell r="O3202">
            <v>136.5</v>
          </cell>
          <cell r="P3202">
            <v>87</v>
          </cell>
          <cell r="Q3202">
            <v>25.51</v>
          </cell>
          <cell r="R3202">
            <v>58</v>
          </cell>
          <cell r="S3202">
            <v>119</v>
          </cell>
        </row>
        <row r="3203">
          <cell r="N3203">
            <v>165</v>
          </cell>
          <cell r="O3203">
            <v>101</v>
          </cell>
          <cell r="P3203">
            <v>59</v>
          </cell>
          <cell r="Q3203">
            <v>23.06</v>
          </cell>
          <cell r="R3203">
            <v>60</v>
          </cell>
          <cell r="S3203">
            <v>76</v>
          </cell>
        </row>
        <row r="3204">
          <cell r="N3204">
            <v>262</v>
          </cell>
          <cell r="O3204">
            <v>129</v>
          </cell>
          <cell r="P3204">
            <v>85</v>
          </cell>
          <cell r="Q3204">
            <v>21.77</v>
          </cell>
          <cell r="R3204">
            <v>80</v>
          </cell>
          <cell r="S3204">
            <v>74</v>
          </cell>
        </row>
        <row r="3205">
          <cell r="N3205">
            <v>259</v>
          </cell>
          <cell r="O3205">
            <v>139</v>
          </cell>
          <cell r="P3205">
            <v>79</v>
          </cell>
          <cell r="Q3205">
            <v>29.34</v>
          </cell>
          <cell r="R3205">
            <v>70</v>
          </cell>
          <cell r="S3205">
            <v>71</v>
          </cell>
        </row>
        <row r="3206">
          <cell r="N3206">
            <v>229</v>
          </cell>
          <cell r="O3206">
            <v>127</v>
          </cell>
          <cell r="P3206">
            <v>76.5</v>
          </cell>
          <cell r="Q3206">
            <v>23.48</v>
          </cell>
          <cell r="R3206">
            <v>65</v>
          </cell>
          <cell r="S3206">
            <v>64</v>
          </cell>
        </row>
        <row r="3207">
          <cell r="N3207">
            <v>200</v>
          </cell>
          <cell r="O3207">
            <v>119</v>
          </cell>
          <cell r="P3207">
            <v>75</v>
          </cell>
          <cell r="Q3207">
            <v>22.91</v>
          </cell>
          <cell r="R3207">
            <v>57</v>
          </cell>
          <cell r="S3207">
            <v>69</v>
          </cell>
        </row>
        <row r="3208">
          <cell r="N3208">
            <v>193</v>
          </cell>
          <cell r="O3208">
            <v>114</v>
          </cell>
          <cell r="P3208">
            <v>80</v>
          </cell>
          <cell r="Q3208">
            <v>28.41</v>
          </cell>
          <cell r="R3208">
            <v>60</v>
          </cell>
          <cell r="S3208">
            <v>88</v>
          </cell>
        </row>
        <row r="3209">
          <cell r="N3209">
            <v>225</v>
          </cell>
          <cell r="O3209">
            <v>110</v>
          </cell>
          <cell r="P3209">
            <v>60</v>
          </cell>
          <cell r="Q3209">
            <v>25.54</v>
          </cell>
          <cell r="R3209">
            <v>75</v>
          </cell>
          <cell r="S3209">
            <v>58</v>
          </cell>
        </row>
        <row r="3210">
          <cell r="N3210">
            <v>216</v>
          </cell>
          <cell r="O3210">
            <v>138</v>
          </cell>
          <cell r="P3210">
            <v>91</v>
          </cell>
          <cell r="Q3210">
            <v>22.67</v>
          </cell>
          <cell r="R3210">
            <v>72</v>
          </cell>
          <cell r="S3210">
            <v>79.400000000000006</v>
          </cell>
        </row>
        <row r="3211">
          <cell r="N3211">
            <v>235</v>
          </cell>
          <cell r="O3211">
            <v>127.5</v>
          </cell>
          <cell r="P3211">
            <v>76</v>
          </cell>
          <cell r="Q3211">
            <v>21.02</v>
          </cell>
          <cell r="R3211">
            <v>81</v>
          </cell>
          <cell r="S3211">
            <v>135</v>
          </cell>
        </row>
        <row r="3212">
          <cell r="N3212">
            <v>247</v>
          </cell>
          <cell r="O3212">
            <v>133</v>
          </cell>
          <cell r="P3212">
            <v>77.5</v>
          </cell>
          <cell r="Q3212">
            <v>33.99</v>
          </cell>
          <cell r="R3212">
            <v>81</v>
          </cell>
          <cell r="S3212">
            <v>95</v>
          </cell>
        </row>
        <row r="3213">
          <cell r="N3213">
            <v>177</v>
          </cell>
          <cell r="O3213">
            <v>119</v>
          </cell>
          <cell r="P3213">
            <v>82.5</v>
          </cell>
          <cell r="Q3213">
            <v>21.18</v>
          </cell>
          <cell r="R3213">
            <v>60</v>
          </cell>
          <cell r="S3213">
            <v>88</v>
          </cell>
        </row>
        <row r="3214">
          <cell r="N3214">
            <v>259</v>
          </cell>
          <cell r="O3214">
            <v>134.5</v>
          </cell>
          <cell r="P3214">
            <v>87</v>
          </cell>
          <cell r="Q3214">
            <v>22.91</v>
          </cell>
          <cell r="R3214">
            <v>70</v>
          </cell>
          <cell r="S3214">
            <v>91</v>
          </cell>
        </row>
        <row r="3215">
          <cell r="N3215">
            <v>220</v>
          </cell>
          <cell r="O3215">
            <v>124</v>
          </cell>
          <cell r="P3215">
            <v>75.5</v>
          </cell>
          <cell r="Q3215">
            <v>24.71</v>
          </cell>
          <cell r="R3215">
            <v>65</v>
          </cell>
          <cell r="S3215">
            <v>68</v>
          </cell>
        </row>
        <row r="3216">
          <cell r="N3216">
            <v>243</v>
          </cell>
          <cell r="O3216">
            <v>159</v>
          </cell>
          <cell r="P3216">
            <v>100</v>
          </cell>
          <cell r="Q3216">
            <v>27.78</v>
          </cell>
          <cell r="R3216">
            <v>78</v>
          </cell>
          <cell r="S3216">
            <v>71</v>
          </cell>
        </row>
        <row r="3217">
          <cell r="N3217">
            <v>346</v>
          </cell>
          <cell r="O3217">
            <v>118.5</v>
          </cell>
          <cell r="P3217">
            <v>81</v>
          </cell>
          <cell r="Q3217">
            <v>34.56</v>
          </cell>
          <cell r="R3217">
            <v>70</v>
          </cell>
          <cell r="S3217">
            <v>79.400000000000006</v>
          </cell>
        </row>
        <row r="3218">
          <cell r="N3218">
            <v>235</v>
          </cell>
          <cell r="O3218">
            <v>108.5</v>
          </cell>
          <cell r="P3218">
            <v>73.5</v>
          </cell>
          <cell r="Q3218">
            <v>21.76</v>
          </cell>
          <cell r="R3218">
            <v>65</v>
          </cell>
          <cell r="S3218">
            <v>102</v>
          </cell>
        </row>
        <row r="3219">
          <cell r="N3219">
            <v>254</v>
          </cell>
          <cell r="O3219">
            <v>119</v>
          </cell>
          <cell r="P3219">
            <v>62.5</v>
          </cell>
          <cell r="Q3219">
            <v>28.78</v>
          </cell>
          <cell r="R3219">
            <v>70</v>
          </cell>
          <cell r="S3219">
            <v>69</v>
          </cell>
        </row>
        <row r="3220">
          <cell r="N3220">
            <v>215</v>
          </cell>
          <cell r="O3220">
            <v>110</v>
          </cell>
          <cell r="P3220">
            <v>67</v>
          </cell>
          <cell r="Q3220">
            <v>23.1</v>
          </cell>
          <cell r="R3220">
            <v>63</v>
          </cell>
          <cell r="S3220">
            <v>84</v>
          </cell>
        </row>
        <row r="3221">
          <cell r="N3221">
            <v>264</v>
          </cell>
          <cell r="O3221">
            <v>181</v>
          </cell>
          <cell r="P3221">
            <v>112.5</v>
          </cell>
          <cell r="Q3221">
            <v>24.8</v>
          </cell>
          <cell r="R3221">
            <v>74</v>
          </cell>
          <cell r="S3221">
            <v>77</v>
          </cell>
        </row>
        <row r="3222">
          <cell r="N3222">
            <v>265</v>
          </cell>
          <cell r="O3222">
            <v>143.5</v>
          </cell>
          <cell r="P3222">
            <v>85</v>
          </cell>
          <cell r="Q3222">
            <v>21.68</v>
          </cell>
          <cell r="R3222">
            <v>91</v>
          </cell>
          <cell r="S3222">
            <v>107</v>
          </cell>
        </row>
        <row r="3223">
          <cell r="N3223">
            <v>225</v>
          </cell>
          <cell r="O3223">
            <v>177.5</v>
          </cell>
          <cell r="P3223">
            <v>120</v>
          </cell>
          <cell r="Q3223">
            <v>25.48</v>
          </cell>
          <cell r="R3223">
            <v>72</v>
          </cell>
          <cell r="S3223">
            <v>96</v>
          </cell>
        </row>
        <row r="3224">
          <cell r="N3224">
            <v>198</v>
          </cell>
          <cell r="O3224">
            <v>119</v>
          </cell>
          <cell r="P3224">
            <v>80</v>
          </cell>
          <cell r="Q3224">
            <v>22.18</v>
          </cell>
          <cell r="R3224">
            <v>78</v>
          </cell>
          <cell r="S3224">
            <v>79</v>
          </cell>
        </row>
        <row r="3225">
          <cell r="N3225">
            <v>226</v>
          </cell>
          <cell r="O3225">
            <v>125</v>
          </cell>
          <cell r="P3225">
            <v>75</v>
          </cell>
          <cell r="Q3225">
            <v>24</v>
          </cell>
          <cell r="R3225">
            <v>75</v>
          </cell>
          <cell r="S3225">
            <v>73</v>
          </cell>
        </row>
        <row r="3226">
          <cell r="N3226">
            <v>243</v>
          </cell>
          <cell r="O3226">
            <v>157</v>
          </cell>
          <cell r="P3226">
            <v>96</v>
          </cell>
          <cell r="Q3226">
            <v>28.83</v>
          </cell>
          <cell r="R3226">
            <v>75</v>
          </cell>
          <cell r="S3226">
            <v>71</v>
          </cell>
        </row>
        <row r="3227">
          <cell r="N3227">
            <v>235</v>
          </cell>
          <cell r="O3227">
            <v>102</v>
          </cell>
          <cell r="P3227">
            <v>74.5</v>
          </cell>
          <cell r="Q3227">
            <v>19.22</v>
          </cell>
          <cell r="R3227">
            <v>67</v>
          </cell>
          <cell r="S3227">
            <v>83</v>
          </cell>
        </row>
        <row r="3228">
          <cell r="N3228">
            <v>241</v>
          </cell>
          <cell r="O3228">
            <v>111</v>
          </cell>
          <cell r="P3228">
            <v>78</v>
          </cell>
          <cell r="Q3228">
            <v>27.78</v>
          </cell>
          <cell r="R3228">
            <v>85</v>
          </cell>
          <cell r="S3228">
            <v>167</v>
          </cell>
        </row>
        <row r="3229">
          <cell r="N3229">
            <v>175</v>
          </cell>
          <cell r="O3229">
            <v>131</v>
          </cell>
          <cell r="P3229">
            <v>52</v>
          </cell>
          <cell r="Q3229">
            <v>24.95</v>
          </cell>
          <cell r="R3229">
            <v>75</v>
          </cell>
          <cell r="S3229">
            <v>77</v>
          </cell>
        </row>
        <row r="3230">
          <cell r="N3230">
            <v>194</v>
          </cell>
          <cell r="O3230">
            <v>122</v>
          </cell>
          <cell r="P3230">
            <v>68</v>
          </cell>
          <cell r="Q3230">
            <v>26.08</v>
          </cell>
          <cell r="R3230">
            <v>60</v>
          </cell>
          <cell r="S3230">
            <v>73</v>
          </cell>
        </row>
        <row r="3231">
          <cell r="N3231">
            <v>212</v>
          </cell>
          <cell r="O3231">
            <v>138</v>
          </cell>
          <cell r="P3231">
            <v>86.5</v>
          </cell>
          <cell r="Q3231">
            <v>24.88</v>
          </cell>
          <cell r="R3231">
            <v>60</v>
          </cell>
          <cell r="S3231">
            <v>79.400000000000006</v>
          </cell>
        </row>
        <row r="3232">
          <cell r="N3232">
            <v>186</v>
          </cell>
          <cell r="O3232">
            <v>124</v>
          </cell>
          <cell r="P3232">
            <v>80</v>
          </cell>
          <cell r="Q3232">
            <v>29.7</v>
          </cell>
          <cell r="R3232">
            <v>75</v>
          </cell>
          <cell r="S3232">
            <v>102</v>
          </cell>
        </row>
        <row r="3233">
          <cell r="N3233">
            <v>193</v>
          </cell>
          <cell r="O3233">
            <v>106.5</v>
          </cell>
          <cell r="P3233">
            <v>70.5</v>
          </cell>
          <cell r="Q3233">
            <v>26.18</v>
          </cell>
          <cell r="R3233">
            <v>75</v>
          </cell>
          <cell r="S3233">
            <v>79.400000000000006</v>
          </cell>
        </row>
        <row r="3234">
          <cell r="N3234">
            <v>173</v>
          </cell>
          <cell r="O3234">
            <v>125</v>
          </cell>
          <cell r="P3234">
            <v>75</v>
          </cell>
          <cell r="Q3234">
            <v>25.67</v>
          </cell>
          <cell r="R3234">
            <v>65</v>
          </cell>
          <cell r="S3234">
            <v>102</v>
          </cell>
        </row>
        <row r="3235">
          <cell r="N3235">
            <v>228</v>
          </cell>
          <cell r="O3235">
            <v>141</v>
          </cell>
          <cell r="P3235">
            <v>82</v>
          </cell>
          <cell r="Q3235">
            <v>25.84</v>
          </cell>
          <cell r="R3235">
            <v>82</v>
          </cell>
          <cell r="S3235">
            <v>81</v>
          </cell>
        </row>
        <row r="3236">
          <cell r="N3236">
            <v>200</v>
          </cell>
          <cell r="O3236">
            <v>141</v>
          </cell>
          <cell r="P3236">
            <v>87</v>
          </cell>
          <cell r="Q3236">
            <v>24.04</v>
          </cell>
          <cell r="R3236">
            <v>75</v>
          </cell>
          <cell r="S3236">
            <v>70</v>
          </cell>
        </row>
        <row r="3237">
          <cell r="N3237">
            <v>240</v>
          </cell>
          <cell r="O3237">
            <v>107.5</v>
          </cell>
          <cell r="P3237">
            <v>70</v>
          </cell>
          <cell r="Q3237">
            <v>26.76</v>
          </cell>
          <cell r="R3237">
            <v>67</v>
          </cell>
          <cell r="S3237">
            <v>102</v>
          </cell>
        </row>
        <row r="3238">
          <cell r="N3238">
            <v>253</v>
          </cell>
          <cell r="O3238">
            <v>159</v>
          </cell>
          <cell r="P3238">
            <v>100</v>
          </cell>
          <cell r="Q3238">
            <v>27.31</v>
          </cell>
          <cell r="R3238">
            <v>64</v>
          </cell>
          <cell r="S3238">
            <v>70</v>
          </cell>
        </row>
        <row r="3239">
          <cell r="N3239">
            <v>198</v>
          </cell>
          <cell r="O3239">
            <v>143</v>
          </cell>
          <cell r="P3239">
            <v>87</v>
          </cell>
          <cell r="Q3239">
            <v>20.86</v>
          </cell>
          <cell r="R3239">
            <v>85</v>
          </cell>
          <cell r="S3239">
            <v>79</v>
          </cell>
        </row>
        <row r="3240">
          <cell r="N3240">
            <v>285</v>
          </cell>
          <cell r="O3240">
            <v>160</v>
          </cell>
          <cell r="P3240">
            <v>87</v>
          </cell>
          <cell r="Q3240">
            <v>29.97</v>
          </cell>
          <cell r="R3240">
            <v>65</v>
          </cell>
          <cell r="S3240">
            <v>87</v>
          </cell>
        </row>
        <row r="3241">
          <cell r="N3241">
            <v>254</v>
          </cell>
          <cell r="O3241">
            <v>154.5</v>
          </cell>
          <cell r="P3241">
            <v>93</v>
          </cell>
          <cell r="Q3241">
            <v>21.82</v>
          </cell>
          <cell r="R3241">
            <v>85</v>
          </cell>
          <cell r="S3241">
            <v>89</v>
          </cell>
        </row>
        <row r="3242">
          <cell r="N3242">
            <v>297</v>
          </cell>
          <cell r="O3242">
            <v>133.5</v>
          </cell>
          <cell r="P3242">
            <v>92</v>
          </cell>
          <cell r="Q3242">
            <v>25.09</v>
          </cell>
          <cell r="R3242">
            <v>80</v>
          </cell>
          <cell r="S3242">
            <v>74</v>
          </cell>
        </row>
        <row r="3243">
          <cell r="N3243">
            <v>326</v>
          </cell>
          <cell r="O3243">
            <v>112</v>
          </cell>
          <cell r="P3243">
            <v>83</v>
          </cell>
          <cell r="Q3243">
            <v>20.82</v>
          </cell>
          <cell r="R3243">
            <v>104</v>
          </cell>
          <cell r="S3243">
            <v>70</v>
          </cell>
        </row>
        <row r="3244">
          <cell r="N3244">
            <v>190</v>
          </cell>
          <cell r="O3244">
            <v>147.5</v>
          </cell>
          <cell r="P3244">
            <v>92.5</v>
          </cell>
          <cell r="Q3244">
            <v>31.31</v>
          </cell>
          <cell r="R3244">
            <v>77</v>
          </cell>
          <cell r="S3244">
            <v>82</v>
          </cell>
        </row>
        <row r="3245">
          <cell r="N3245">
            <v>150</v>
          </cell>
          <cell r="O3245">
            <v>123</v>
          </cell>
          <cell r="P3245">
            <v>76</v>
          </cell>
          <cell r="Q3245">
            <v>20.39</v>
          </cell>
          <cell r="R3245">
            <v>60</v>
          </cell>
          <cell r="S3245">
            <v>82</v>
          </cell>
        </row>
        <row r="3246">
          <cell r="N3246">
            <v>288</v>
          </cell>
          <cell r="O3246">
            <v>135</v>
          </cell>
          <cell r="P3246">
            <v>88</v>
          </cell>
          <cell r="Q3246">
            <v>25.23</v>
          </cell>
          <cell r="R3246">
            <v>85</v>
          </cell>
          <cell r="S3246">
            <v>79</v>
          </cell>
        </row>
        <row r="3247">
          <cell r="N3247">
            <v>195</v>
          </cell>
          <cell r="O3247">
            <v>113</v>
          </cell>
          <cell r="P3247">
            <v>77</v>
          </cell>
          <cell r="Q3247">
            <v>25.51</v>
          </cell>
          <cell r="R3247">
            <v>80</v>
          </cell>
          <cell r="S3247">
            <v>96</v>
          </cell>
        </row>
        <row r="3248">
          <cell r="N3248">
            <v>290</v>
          </cell>
          <cell r="O3248">
            <v>168</v>
          </cell>
          <cell r="P3248">
            <v>103</v>
          </cell>
          <cell r="Q3248">
            <v>29.11</v>
          </cell>
          <cell r="R3248">
            <v>80</v>
          </cell>
          <cell r="S3248">
            <v>64</v>
          </cell>
        </row>
        <row r="3249">
          <cell r="N3249">
            <v>257</v>
          </cell>
          <cell r="O3249">
            <v>117.5</v>
          </cell>
          <cell r="P3249">
            <v>82.5</v>
          </cell>
          <cell r="Q3249">
            <v>24.62</v>
          </cell>
          <cell r="R3249">
            <v>58</v>
          </cell>
          <cell r="S3249">
            <v>86</v>
          </cell>
        </row>
        <row r="3250">
          <cell r="N3250">
            <v>197</v>
          </cell>
          <cell r="O3250">
            <v>138</v>
          </cell>
          <cell r="P3250">
            <v>80</v>
          </cell>
          <cell r="Q3250">
            <v>31.82</v>
          </cell>
          <cell r="R3250">
            <v>72</v>
          </cell>
          <cell r="S3250">
            <v>73</v>
          </cell>
        </row>
        <row r="3251">
          <cell r="N3251">
            <v>259</v>
          </cell>
          <cell r="O3251">
            <v>195</v>
          </cell>
          <cell r="P3251">
            <v>110</v>
          </cell>
          <cell r="Q3251">
            <v>20.09</v>
          </cell>
          <cell r="R3251">
            <v>75</v>
          </cell>
          <cell r="S3251">
            <v>63</v>
          </cell>
        </row>
        <row r="3252">
          <cell r="N3252">
            <v>232</v>
          </cell>
          <cell r="O3252">
            <v>125</v>
          </cell>
          <cell r="P3252">
            <v>83</v>
          </cell>
          <cell r="Q3252">
            <v>22.17</v>
          </cell>
          <cell r="R3252">
            <v>70</v>
          </cell>
          <cell r="S3252">
            <v>77</v>
          </cell>
        </row>
        <row r="3253">
          <cell r="N3253">
            <v>223</v>
          </cell>
          <cell r="O3253">
            <v>159</v>
          </cell>
          <cell r="P3253">
            <v>102</v>
          </cell>
          <cell r="Q3253">
            <v>28.3</v>
          </cell>
          <cell r="R3253">
            <v>62</v>
          </cell>
          <cell r="S3253">
            <v>83</v>
          </cell>
        </row>
        <row r="3254">
          <cell r="N3254">
            <v>240</v>
          </cell>
          <cell r="O3254">
            <v>126</v>
          </cell>
          <cell r="P3254">
            <v>84</v>
          </cell>
          <cell r="Q3254">
            <v>25.82</v>
          </cell>
          <cell r="R3254">
            <v>73</v>
          </cell>
          <cell r="S3254">
            <v>60</v>
          </cell>
        </row>
        <row r="3255">
          <cell r="N3255">
            <v>306</v>
          </cell>
          <cell r="O3255">
            <v>140</v>
          </cell>
          <cell r="P3255">
            <v>94</v>
          </cell>
          <cell r="Q3255">
            <v>23.95</v>
          </cell>
          <cell r="R3255">
            <v>65</v>
          </cell>
          <cell r="S3255">
            <v>70</v>
          </cell>
        </row>
        <row r="3256">
          <cell r="N3256">
            <v>291</v>
          </cell>
          <cell r="O3256">
            <v>134.5</v>
          </cell>
          <cell r="P3256">
            <v>80</v>
          </cell>
          <cell r="Q3256">
            <v>22.49</v>
          </cell>
          <cell r="R3256">
            <v>77</v>
          </cell>
          <cell r="S3256">
            <v>70</v>
          </cell>
        </row>
        <row r="3257">
          <cell r="N3257">
            <v>275</v>
          </cell>
          <cell r="O3257">
            <v>115</v>
          </cell>
          <cell r="P3257">
            <v>78</v>
          </cell>
          <cell r="Q3257">
            <v>28.52</v>
          </cell>
          <cell r="R3257">
            <v>73</v>
          </cell>
          <cell r="S3257">
            <v>79</v>
          </cell>
        </row>
        <row r="3258">
          <cell r="N3258">
            <v>231</v>
          </cell>
          <cell r="O3258">
            <v>110</v>
          </cell>
          <cell r="P3258">
            <v>80</v>
          </cell>
          <cell r="Q3258">
            <v>19.12</v>
          </cell>
          <cell r="R3258">
            <v>78</v>
          </cell>
          <cell r="S3258">
            <v>70</v>
          </cell>
        </row>
        <row r="3259">
          <cell r="N3259">
            <v>274</v>
          </cell>
          <cell r="O3259">
            <v>144.5</v>
          </cell>
          <cell r="P3259">
            <v>91.5</v>
          </cell>
          <cell r="Q3259">
            <v>26.08</v>
          </cell>
          <cell r="R3259">
            <v>67</v>
          </cell>
          <cell r="S3259">
            <v>63</v>
          </cell>
        </row>
        <row r="3260">
          <cell r="N3260">
            <v>272</v>
          </cell>
          <cell r="O3260">
            <v>149.5</v>
          </cell>
          <cell r="P3260">
            <v>86</v>
          </cell>
          <cell r="Q3260">
            <v>26.91</v>
          </cell>
          <cell r="R3260">
            <v>85</v>
          </cell>
          <cell r="S3260">
            <v>62</v>
          </cell>
        </row>
        <row r="3261">
          <cell r="N3261">
            <v>261</v>
          </cell>
          <cell r="O3261">
            <v>142</v>
          </cell>
          <cell r="P3261">
            <v>90</v>
          </cell>
          <cell r="Q3261">
            <v>28.58</v>
          </cell>
          <cell r="R3261">
            <v>95</v>
          </cell>
          <cell r="S3261">
            <v>84</v>
          </cell>
        </row>
        <row r="3262">
          <cell r="N3262">
            <v>250</v>
          </cell>
          <cell r="O3262">
            <v>114</v>
          </cell>
          <cell r="P3262">
            <v>82</v>
          </cell>
          <cell r="Q3262">
            <v>24.39</v>
          </cell>
          <cell r="R3262">
            <v>65</v>
          </cell>
          <cell r="S3262">
            <v>62</v>
          </cell>
        </row>
        <row r="3263">
          <cell r="N3263">
            <v>312</v>
          </cell>
          <cell r="O3263">
            <v>150</v>
          </cell>
          <cell r="P3263">
            <v>74</v>
          </cell>
          <cell r="Q3263">
            <v>25.59</v>
          </cell>
          <cell r="R3263">
            <v>72</v>
          </cell>
          <cell r="S3263">
            <v>90</v>
          </cell>
        </row>
        <row r="3264">
          <cell r="N3264">
            <v>253</v>
          </cell>
          <cell r="O3264">
            <v>159</v>
          </cell>
          <cell r="P3264">
            <v>89</v>
          </cell>
          <cell r="Q3264">
            <v>23.68</v>
          </cell>
          <cell r="R3264">
            <v>100</v>
          </cell>
          <cell r="S3264">
            <v>79.400000000000006</v>
          </cell>
        </row>
        <row r="3265">
          <cell r="N3265">
            <v>233</v>
          </cell>
          <cell r="O3265">
            <v>128</v>
          </cell>
          <cell r="P3265">
            <v>86.5</v>
          </cell>
          <cell r="Q3265">
            <v>35.31</v>
          </cell>
          <cell r="R3265">
            <v>83</v>
          </cell>
          <cell r="S3265">
            <v>76</v>
          </cell>
        </row>
        <row r="3266">
          <cell r="N3266">
            <v>320</v>
          </cell>
          <cell r="O3266">
            <v>165</v>
          </cell>
          <cell r="P3266">
            <v>84</v>
          </cell>
          <cell r="Q3266">
            <v>38.31</v>
          </cell>
          <cell r="R3266">
            <v>80</v>
          </cell>
          <cell r="S3266">
            <v>99</v>
          </cell>
        </row>
        <row r="3267">
          <cell r="N3267">
            <v>231</v>
          </cell>
          <cell r="O3267">
            <v>102.5</v>
          </cell>
          <cell r="P3267">
            <v>66</v>
          </cell>
          <cell r="Q3267">
            <v>23.4</v>
          </cell>
          <cell r="R3267">
            <v>70</v>
          </cell>
          <cell r="S3267">
            <v>78</v>
          </cell>
        </row>
        <row r="3268">
          <cell r="N3268">
            <v>181</v>
          </cell>
          <cell r="O3268">
            <v>112</v>
          </cell>
          <cell r="P3268">
            <v>75.5</v>
          </cell>
          <cell r="Q3268">
            <v>25.14</v>
          </cell>
          <cell r="R3268">
            <v>72</v>
          </cell>
          <cell r="S3268">
            <v>95</v>
          </cell>
        </row>
        <row r="3269">
          <cell r="N3269">
            <v>260</v>
          </cell>
          <cell r="O3269">
            <v>127.5</v>
          </cell>
          <cell r="P3269">
            <v>75</v>
          </cell>
          <cell r="Q3269">
            <v>25.35</v>
          </cell>
          <cell r="R3269">
            <v>65</v>
          </cell>
          <cell r="S3269">
            <v>103</v>
          </cell>
        </row>
        <row r="3270">
          <cell r="N3270">
            <v>274</v>
          </cell>
          <cell r="O3270">
            <v>143.5</v>
          </cell>
          <cell r="P3270">
            <v>93</v>
          </cell>
          <cell r="Q3270">
            <v>26.82</v>
          </cell>
          <cell r="R3270">
            <v>79</v>
          </cell>
          <cell r="S3270">
            <v>63</v>
          </cell>
        </row>
        <row r="3271">
          <cell r="N3271">
            <v>234</v>
          </cell>
          <cell r="O3271">
            <v>143</v>
          </cell>
          <cell r="P3271">
            <v>90</v>
          </cell>
          <cell r="Q3271">
            <v>29.36</v>
          </cell>
          <cell r="R3271">
            <v>70</v>
          </cell>
          <cell r="S3271">
            <v>86</v>
          </cell>
        </row>
        <row r="3272">
          <cell r="N3272">
            <v>215</v>
          </cell>
          <cell r="O3272">
            <v>121.5</v>
          </cell>
          <cell r="P3272">
            <v>81.5</v>
          </cell>
          <cell r="Q3272">
            <v>28.45</v>
          </cell>
          <cell r="R3272">
            <v>71</v>
          </cell>
          <cell r="S3272">
            <v>98</v>
          </cell>
        </row>
        <row r="3273">
          <cell r="N3273">
            <v>210</v>
          </cell>
          <cell r="O3273">
            <v>120</v>
          </cell>
          <cell r="P3273">
            <v>72</v>
          </cell>
          <cell r="Q3273">
            <v>23.8</v>
          </cell>
          <cell r="R3273">
            <v>75</v>
          </cell>
          <cell r="S3273">
            <v>97</v>
          </cell>
        </row>
        <row r="3274">
          <cell r="N3274">
            <v>253</v>
          </cell>
          <cell r="O3274">
            <v>141</v>
          </cell>
          <cell r="P3274">
            <v>92</v>
          </cell>
          <cell r="Q3274">
            <v>24.1</v>
          </cell>
          <cell r="R3274">
            <v>75</v>
          </cell>
          <cell r="S3274">
            <v>76</v>
          </cell>
        </row>
        <row r="3275">
          <cell r="N3275">
            <v>205</v>
          </cell>
          <cell r="O3275">
            <v>133</v>
          </cell>
          <cell r="P3275">
            <v>93</v>
          </cell>
          <cell r="Q3275">
            <v>27.82</v>
          </cell>
          <cell r="R3275">
            <v>68</v>
          </cell>
          <cell r="S3275">
            <v>60</v>
          </cell>
        </row>
        <row r="3276">
          <cell r="N3276">
            <v>184</v>
          </cell>
          <cell r="O3276">
            <v>102</v>
          </cell>
          <cell r="P3276">
            <v>73</v>
          </cell>
          <cell r="Q3276">
            <v>25.69</v>
          </cell>
          <cell r="R3276">
            <v>86</v>
          </cell>
          <cell r="S3276">
            <v>78</v>
          </cell>
        </row>
        <row r="3277">
          <cell r="N3277">
            <v>221</v>
          </cell>
          <cell r="O3277">
            <v>116.5</v>
          </cell>
          <cell r="P3277">
            <v>81</v>
          </cell>
          <cell r="Q3277">
            <v>25.85</v>
          </cell>
          <cell r="R3277">
            <v>65</v>
          </cell>
          <cell r="S3277">
            <v>75</v>
          </cell>
        </row>
        <row r="3278">
          <cell r="N3278">
            <v>262</v>
          </cell>
          <cell r="O3278">
            <v>141</v>
          </cell>
          <cell r="P3278">
            <v>88</v>
          </cell>
          <cell r="Q3278">
            <v>25.21</v>
          </cell>
          <cell r="R3278">
            <v>80</v>
          </cell>
          <cell r="S3278">
            <v>79.400000000000006</v>
          </cell>
        </row>
        <row r="3279">
          <cell r="N3279">
            <v>227</v>
          </cell>
          <cell r="O3279">
            <v>158</v>
          </cell>
          <cell r="P3279">
            <v>105</v>
          </cell>
          <cell r="Q3279">
            <v>27.22</v>
          </cell>
          <cell r="R3279">
            <v>60</v>
          </cell>
          <cell r="S3279">
            <v>96</v>
          </cell>
        </row>
        <row r="3280">
          <cell r="N3280">
            <v>254</v>
          </cell>
          <cell r="O3280">
            <v>168</v>
          </cell>
          <cell r="P3280">
            <v>92</v>
          </cell>
          <cell r="Q3280">
            <v>31.63</v>
          </cell>
          <cell r="R3280">
            <v>80</v>
          </cell>
          <cell r="S3280">
            <v>90</v>
          </cell>
        </row>
        <row r="3281">
          <cell r="N3281">
            <v>240</v>
          </cell>
          <cell r="O3281">
            <v>128.5</v>
          </cell>
          <cell r="P3281">
            <v>87.5</v>
          </cell>
          <cell r="Q3281">
            <v>31.5</v>
          </cell>
          <cell r="R3281">
            <v>80</v>
          </cell>
          <cell r="S3281">
            <v>79.400000000000006</v>
          </cell>
        </row>
        <row r="3282">
          <cell r="N3282">
            <v>245</v>
          </cell>
          <cell r="O3282">
            <v>139</v>
          </cell>
          <cell r="P3282">
            <v>84</v>
          </cell>
          <cell r="Q3282">
            <v>28.76</v>
          </cell>
          <cell r="R3282">
            <v>95</v>
          </cell>
          <cell r="S3282">
            <v>68</v>
          </cell>
        </row>
        <row r="3283">
          <cell r="N3283">
            <v>206</v>
          </cell>
          <cell r="O3283">
            <v>125</v>
          </cell>
          <cell r="P3283">
            <v>72</v>
          </cell>
          <cell r="Q3283">
            <v>21.14</v>
          </cell>
          <cell r="R3283">
            <v>80</v>
          </cell>
          <cell r="S3283">
            <v>74</v>
          </cell>
        </row>
        <row r="3284">
          <cell r="N3284">
            <v>330</v>
          </cell>
          <cell r="O3284">
            <v>119</v>
          </cell>
          <cell r="P3284">
            <v>86</v>
          </cell>
          <cell r="Q3284">
            <v>26.3</v>
          </cell>
          <cell r="R3284">
            <v>86</v>
          </cell>
          <cell r="S3284">
            <v>79.400000000000006</v>
          </cell>
        </row>
        <row r="3285">
          <cell r="N3285">
            <v>249</v>
          </cell>
          <cell r="O3285">
            <v>112</v>
          </cell>
          <cell r="P3285">
            <v>70</v>
          </cell>
          <cell r="Q3285">
            <v>22.79</v>
          </cell>
          <cell r="R3285">
            <v>56</v>
          </cell>
          <cell r="S3285">
            <v>76</v>
          </cell>
        </row>
        <row r="3286">
          <cell r="N3286">
            <v>163</v>
          </cell>
          <cell r="O3286">
            <v>138</v>
          </cell>
          <cell r="P3286">
            <v>80</v>
          </cell>
          <cell r="Q3286">
            <v>31.08</v>
          </cell>
          <cell r="R3286">
            <v>70</v>
          </cell>
          <cell r="S3286">
            <v>70</v>
          </cell>
        </row>
        <row r="3287">
          <cell r="N3287">
            <v>265</v>
          </cell>
          <cell r="O3287">
            <v>110</v>
          </cell>
          <cell r="P3287">
            <v>65</v>
          </cell>
          <cell r="Q3287">
            <v>24.45</v>
          </cell>
          <cell r="R3287">
            <v>69</v>
          </cell>
          <cell r="S3287">
            <v>70</v>
          </cell>
        </row>
        <row r="3288">
          <cell r="N3288">
            <v>178</v>
          </cell>
          <cell r="O3288">
            <v>113</v>
          </cell>
          <cell r="P3288">
            <v>78</v>
          </cell>
          <cell r="Q3288">
            <v>31.93</v>
          </cell>
          <cell r="R3288">
            <v>64</v>
          </cell>
          <cell r="S3288">
            <v>74</v>
          </cell>
        </row>
        <row r="3289">
          <cell r="N3289">
            <v>217</v>
          </cell>
          <cell r="O3289">
            <v>182</v>
          </cell>
          <cell r="P3289">
            <v>86</v>
          </cell>
          <cell r="Q3289">
            <v>26.98</v>
          </cell>
          <cell r="R3289">
            <v>105</v>
          </cell>
          <cell r="S3289">
            <v>113</v>
          </cell>
        </row>
        <row r="3290">
          <cell r="N3290">
            <v>214</v>
          </cell>
          <cell r="O3290">
            <v>121</v>
          </cell>
          <cell r="P3290">
            <v>84</v>
          </cell>
          <cell r="Q3290">
            <v>24.68</v>
          </cell>
          <cell r="R3290">
            <v>80</v>
          </cell>
          <cell r="S3290">
            <v>74</v>
          </cell>
        </row>
        <row r="3291">
          <cell r="N3291">
            <v>157</v>
          </cell>
          <cell r="O3291">
            <v>130</v>
          </cell>
          <cell r="P3291">
            <v>87</v>
          </cell>
          <cell r="Q3291">
            <v>28.73</v>
          </cell>
          <cell r="R3291">
            <v>72</v>
          </cell>
          <cell r="S3291">
            <v>47</v>
          </cell>
        </row>
        <row r="3292">
          <cell r="N3292">
            <v>382</v>
          </cell>
          <cell r="O3292">
            <v>140</v>
          </cell>
          <cell r="P3292">
            <v>94</v>
          </cell>
          <cell r="Q3292">
            <v>21.2</v>
          </cell>
          <cell r="R3292">
            <v>98</v>
          </cell>
          <cell r="S3292">
            <v>70</v>
          </cell>
        </row>
        <row r="3293">
          <cell r="N3293">
            <v>228</v>
          </cell>
          <cell r="O3293">
            <v>122.5</v>
          </cell>
          <cell r="P3293">
            <v>87</v>
          </cell>
          <cell r="Q3293">
            <v>31.6</v>
          </cell>
          <cell r="R3293">
            <v>100</v>
          </cell>
          <cell r="S3293">
            <v>73</v>
          </cell>
        </row>
        <row r="3294">
          <cell r="N3294">
            <v>179</v>
          </cell>
          <cell r="O3294">
            <v>111</v>
          </cell>
          <cell r="P3294">
            <v>80</v>
          </cell>
          <cell r="Q3294">
            <v>20.87</v>
          </cell>
          <cell r="R3294">
            <v>72</v>
          </cell>
          <cell r="S3294">
            <v>76</v>
          </cell>
        </row>
        <row r="3295">
          <cell r="N3295">
            <v>270</v>
          </cell>
          <cell r="O3295">
            <v>160.5</v>
          </cell>
          <cell r="P3295">
            <v>106.5</v>
          </cell>
          <cell r="Q3295">
            <v>30.33</v>
          </cell>
          <cell r="R3295">
            <v>75</v>
          </cell>
          <cell r="S3295">
            <v>65</v>
          </cell>
        </row>
        <row r="3296">
          <cell r="N3296">
            <v>239</v>
          </cell>
          <cell r="O3296">
            <v>103</v>
          </cell>
          <cell r="P3296">
            <v>67</v>
          </cell>
          <cell r="Q3296">
            <v>26.58</v>
          </cell>
          <cell r="R3296">
            <v>66</v>
          </cell>
          <cell r="S3296">
            <v>73</v>
          </cell>
        </row>
        <row r="3297">
          <cell r="N3297">
            <v>288</v>
          </cell>
          <cell r="O3297">
            <v>118.5</v>
          </cell>
          <cell r="P3297">
            <v>71</v>
          </cell>
          <cell r="Q3297">
            <v>26.18</v>
          </cell>
          <cell r="R3297">
            <v>68</v>
          </cell>
          <cell r="S3297">
            <v>87</v>
          </cell>
        </row>
        <row r="3298">
          <cell r="N3298">
            <v>281</v>
          </cell>
          <cell r="O3298">
            <v>165</v>
          </cell>
          <cell r="P3298">
            <v>108</v>
          </cell>
          <cell r="Q3298">
            <v>24.14</v>
          </cell>
          <cell r="R3298">
            <v>75</v>
          </cell>
          <cell r="S3298">
            <v>66</v>
          </cell>
        </row>
        <row r="3299">
          <cell r="N3299">
            <v>229</v>
          </cell>
          <cell r="O3299">
            <v>140</v>
          </cell>
          <cell r="P3299">
            <v>89.5</v>
          </cell>
          <cell r="Q3299">
            <v>25.96</v>
          </cell>
          <cell r="R3299">
            <v>80</v>
          </cell>
          <cell r="S3299">
            <v>83</v>
          </cell>
        </row>
        <row r="3300">
          <cell r="N3300">
            <v>228</v>
          </cell>
          <cell r="O3300">
            <v>132.5</v>
          </cell>
          <cell r="P3300">
            <v>55</v>
          </cell>
          <cell r="Q3300">
            <v>19.97</v>
          </cell>
          <cell r="R3300">
            <v>90</v>
          </cell>
          <cell r="S3300">
            <v>83</v>
          </cell>
        </row>
        <row r="3301">
          <cell r="N3301">
            <v>250</v>
          </cell>
          <cell r="O3301">
            <v>123</v>
          </cell>
          <cell r="P3301">
            <v>76</v>
          </cell>
          <cell r="Q3301">
            <v>21.66</v>
          </cell>
          <cell r="R3301">
            <v>55</v>
          </cell>
          <cell r="S3301">
            <v>78</v>
          </cell>
        </row>
        <row r="3302">
          <cell r="N3302">
            <v>258</v>
          </cell>
          <cell r="O3302">
            <v>162</v>
          </cell>
          <cell r="P3302">
            <v>97.5</v>
          </cell>
          <cell r="Q3302">
            <v>30.53</v>
          </cell>
          <cell r="R3302">
            <v>76</v>
          </cell>
          <cell r="S3302">
            <v>87</v>
          </cell>
        </row>
        <row r="3303">
          <cell r="N3303">
            <v>225</v>
          </cell>
          <cell r="O3303">
            <v>132</v>
          </cell>
          <cell r="P3303">
            <v>88</v>
          </cell>
          <cell r="Q3303">
            <v>23.35</v>
          </cell>
          <cell r="R3303">
            <v>72</v>
          </cell>
          <cell r="S3303">
            <v>69</v>
          </cell>
        </row>
        <row r="3304">
          <cell r="N3304">
            <v>212</v>
          </cell>
          <cell r="O3304">
            <v>112</v>
          </cell>
          <cell r="P3304">
            <v>63.5</v>
          </cell>
          <cell r="Q3304">
            <v>25.2</v>
          </cell>
          <cell r="R3304">
            <v>80</v>
          </cell>
          <cell r="S3304">
            <v>76</v>
          </cell>
        </row>
        <row r="3305">
          <cell r="N3305">
            <v>158</v>
          </cell>
          <cell r="O3305">
            <v>150.5</v>
          </cell>
          <cell r="P3305">
            <v>87</v>
          </cell>
          <cell r="Q3305">
            <v>21.44</v>
          </cell>
          <cell r="R3305">
            <v>75</v>
          </cell>
          <cell r="S3305">
            <v>98</v>
          </cell>
        </row>
        <row r="3306">
          <cell r="N3306">
            <v>280</v>
          </cell>
          <cell r="O3306">
            <v>135.5</v>
          </cell>
          <cell r="P3306">
            <v>72.5</v>
          </cell>
          <cell r="Q3306">
            <v>22.38</v>
          </cell>
          <cell r="R3306">
            <v>96</v>
          </cell>
          <cell r="S3306">
            <v>79.400000000000006</v>
          </cell>
        </row>
        <row r="3307">
          <cell r="N3307">
            <v>241</v>
          </cell>
          <cell r="O3307">
            <v>153</v>
          </cell>
          <cell r="P3307">
            <v>106</v>
          </cell>
          <cell r="Q3307">
            <v>26.94</v>
          </cell>
          <cell r="R3307">
            <v>98</v>
          </cell>
          <cell r="S3307">
            <v>84</v>
          </cell>
        </row>
        <row r="3308">
          <cell r="N3308">
            <v>240</v>
          </cell>
          <cell r="O3308">
            <v>112</v>
          </cell>
          <cell r="P3308">
            <v>83</v>
          </cell>
          <cell r="Q3308">
            <v>24.1</v>
          </cell>
          <cell r="R3308">
            <v>75</v>
          </cell>
          <cell r="S3308">
            <v>77</v>
          </cell>
        </row>
        <row r="3309">
          <cell r="N3309">
            <v>188</v>
          </cell>
          <cell r="O3309">
            <v>113</v>
          </cell>
          <cell r="P3309">
            <v>82</v>
          </cell>
          <cell r="Q3309">
            <v>29.01</v>
          </cell>
          <cell r="R3309">
            <v>74</v>
          </cell>
          <cell r="S3309">
            <v>93</v>
          </cell>
        </row>
        <row r="3310">
          <cell r="N3310">
            <v>204</v>
          </cell>
          <cell r="O3310">
            <v>108</v>
          </cell>
          <cell r="P3310">
            <v>70.5</v>
          </cell>
          <cell r="Q3310">
            <v>27.71</v>
          </cell>
          <cell r="R3310">
            <v>75</v>
          </cell>
          <cell r="S3310">
            <v>65</v>
          </cell>
        </row>
        <row r="3311">
          <cell r="N3311">
            <v>229</v>
          </cell>
          <cell r="O3311">
            <v>142</v>
          </cell>
          <cell r="P3311">
            <v>92</v>
          </cell>
          <cell r="Q3311">
            <v>25.21</v>
          </cell>
          <cell r="R3311">
            <v>72</v>
          </cell>
          <cell r="S3311">
            <v>76</v>
          </cell>
        </row>
        <row r="3312">
          <cell r="N3312">
            <v>286</v>
          </cell>
          <cell r="O3312">
            <v>153</v>
          </cell>
          <cell r="P3312">
            <v>87</v>
          </cell>
          <cell r="Q3312">
            <v>27.64</v>
          </cell>
          <cell r="R3312">
            <v>75</v>
          </cell>
          <cell r="S3312">
            <v>83</v>
          </cell>
        </row>
        <row r="3313">
          <cell r="N3313">
            <v>346</v>
          </cell>
          <cell r="O3313">
            <v>130</v>
          </cell>
          <cell r="P3313">
            <v>80</v>
          </cell>
          <cell r="Q3313">
            <v>22.54</v>
          </cell>
          <cell r="R3313">
            <v>83</v>
          </cell>
          <cell r="S3313">
            <v>77</v>
          </cell>
        </row>
        <row r="3314">
          <cell r="N3314">
            <v>219</v>
          </cell>
          <cell r="O3314">
            <v>108</v>
          </cell>
          <cell r="P3314">
            <v>65</v>
          </cell>
          <cell r="Q3314">
            <v>22.19</v>
          </cell>
          <cell r="R3314">
            <v>70</v>
          </cell>
          <cell r="S3314">
            <v>76</v>
          </cell>
        </row>
        <row r="3315">
          <cell r="N3315">
            <v>250</v>
          </cell>
          <cell r="O3315">
            <v>123</v>
          </cell>
          <cell r="P3315">
            <v>75</v>
          </cell>
          <cell r="Q3315">
            <v>25.91</v>
          </cell>
          <cell r="R3315">
            <v>65</v>
          </cell>
          <cell r="S3315">
            <v>71</v>
          </cell>
        </row>
        <row r="3316">
          <cell r="N3316">
            <v>361</v>
          </cell>
          <cell r="O3316">
            <v>167</v>
          </cell>
          <cell r="P3316">
            <v>100</v>
          </cell>
          <cell r="Q3316">
            <v>27.31</v>
          </cell>
          <cell r="R3316">
            <v>85</v>
          </cell>
          <cell r="S3316">
            <v>103</v>
          </cell>
        </row>
        <row r="3317">
          <cell r="N3317">
            <v>197</v>
          </cell>
          <cell r="O3317">
            <v>113</v>
          </cell>
          <cell r="P3317">
            <v>70</v>
          </cell>
          <cell r="Q3317">
            <v>23.72</v>
          </cell>
          <cell r="R3317">
            <v>67</v>
          </cell>
          <cell r="S3317">
            <v>67</v>
          </cell>
        </row>
        <row r="3318">
          <cell r="N3318">
            <v>238</v>
          </cell>
          <cell r="O3318">
            <v>125</v>
          </cell>
          <cell r="P3318">
            <v>77.5</v>
          </cell>
          <cell r="Q3318">
            <v>22.9</v>
          </cell>
          <cell r="R3318">
            <v>95</v>
          </cell>
          <cell r="S3318">
            <v>77</v>
          </cell>
        </row>
        <row r="3319">
          <cell r="N3319">
            <v>232</v>
          </cell>
          <cell r="O3319">
            <v>129</v>
          </cell>
          <cell r="P3319">
            <v>83</v>
          </cell>
          <cell r="Q3319">
            <v>28.08</v>
          </cell>
          <cell r="R3319">
            <v>75</v>
          </cell>
          <cell r="S3319">
            <v>68</v>
          </cell>
        </row>
        <row r="3320">
          <cell r="N3320">
            <v>260</v>
          </cell>
          <cell r="O3320">
            <v>167</v>
          </cell>
          <cell r="P3320">
            <v>96</v>
          </cell>
          <cell r="Q3320">
            <v>29.04</v>
          </cell>
          <cell r="R3320">
            <v>65</v>
          </cell>
          <cell r="S3320">
            <v>82</v>
          </cell>
        </row>
        <row r="3321">
          <cell r="N3321">
            <v>220</v>
          </cell>
          <cell r="O3321">
            <v>151</v>
          </cell>
          <cell r="P3321">
            <v>102</v>
          </cell>
          <cell r="Q3321">
            <v>25.82</v>
          </cell>
          <cell r="R3321">
            <v>95</v>
          </cell>
          <cell r="S3321">
            <v>85</v>
          </cell>
        </row>
        <row r="3322">
          <cell r="N3322">
            <v>281</v>
          </cell>
          <cell r="O3322">
            <v>127</v>
          </cell>
          <cell r="P3322">
            <v>79.5</v>
          </cell>
          <cell r="Q3322">
            <v>22.83</v>
          </cell>
          <cell r="R3322">
            <v>84</v>
          </cell>
          <cell r="S3322">
            <v>80</v>
          </cell>
        </row>
        <row r="3323">
          <cell r="N3323">
            <v>256</v>
          </cell>
          <cell r="O3323">
            <v>128</v>
          </cell>
          <cell r="P3323">
            <v>90</v>
          </cell>
          <cell r="Q3323">
            <v>23.65</v>
          </cell>
          <cell r="R3323">
            <v>105</v>
          </cell>
          <cell r="S3323">
            <v>102</v>
          </cell>
        </row>
        <row r="3324">
          <cell r="N3324">
            <v>333</v>
          </cell>
          <cell r="O3324">
            <v>122</v>
          </cell>
          <cell r="P3324">
            <v>80</v>
          </cell>
          <cell r="Q3324">
            <v>24.39</v>
          </cell>
          <cell r="R3324">
            <v>75</v>
          </cell>
          <cell r="S3324">
            <v>80</v>
          </cell>
        </row>
        <row r="3325">
          <cell r="N3325">
            <v>208</v>
          </cell>
          <cell r="O3325">
            <v>119</v>
          </cell>
          <cell r="P3325">
            <v>66</v>
          </cell>
          <cell r="Q3325">
            <v>28.09</v>
          </cell>
          <cell r="R3325">
            <v>75</v>
          </cell>
          <cell r="S3325">
            <v>66</v>
          </cell>
        </row>
        <row r="3326">
          <cell r="N3326">
            <v>215</v>
          </cell>
          <cell r="O3326">
            <v>145.5</v>
          </cell>
          <cell r="P3326">
            <v>92.5</v>
          </cell>
          <cell r="Q3326">
            <v>28.35</v>
          </cell>
          <cell r="R3326">
            <v>75</v>
          </cell>
          <cell r="S3326">
            <v>94</v>
          </cell>
        </row>
        <row r="3327">
          <cell r="N3327">
            <v>230</v>
          </cell>
          <cell r="O3327">
            <v>168.5</v>
          </cell>
          <cell r="P3327">
            <v>97</v>
          </cell>
          <cell r="Q3327">
            <v>26.36</v>
          </cell>
          <cell r="R3327">
            <v>57</v>
          </cell>
          <cell r="S3327">
            <v>77</v>
          </cell>
        </row>
        <row r="3328">
          <cell r="N3328">
            <v>232</v>
          </cell>
          <cell r="O3328">
            <v>165</v>
          </cell>
          <cell r="P3328">
            <v>86</v>
          </cell>
          <cell r="Q3328">
            <v>23.86</v>
          </cell>
          <cell r="R3328">
            <v>78</v>
          </cell>
          <cell r="S3328">
            <v>68</v>
          </cell>
        </row>
        <row r="3329">
          <cell r="N3329">
            <v>210</v>
          </cell>
          <cell r="O3329">
            <v>133</v>
          </cell>
          <cell r="P3329">
            <v>85.5</v>
          </cell>
          <cell r="Q3329">
            <v>25.14</v>
          </cell>
          <cell r="R3329">
            <v>75</v>
          </cell>
          <cell r="S3329">
            <v>90</v>
          </cell>
        </row>
        <row r="3330">
          <cell r="N3330">
            <v>213</v>
          </cell>
          <cell r="O3330">
            <v>163</v>
          </cell>
          <cell r="P3330">
            <v>91</v>
          </cell>
          <cell r="Q3330">
            <v>28.66</v>
          </cell>
          <cell r="R3330">
            <v>69</v>
          </cell>
          <cell r="S3330">
            <v>66</v>
          </cell>
        </row>
        <row r="3331">
          <cell r="N3331">
            <v>266</v>
          </cell>
          <cell r="O3331">
            <v>114</v>
          </cell>
          <cell r="P3331">
            <v>72</v>
          </cell>
          <cell r="Q3331">
            <v>22.64</v>
          </cell>
          <cell r="R3331">
            <v>65</v>
          </cell>
          <cell r="S3331">
            <v>83</v>
          </cell>
        </row>
        <row r="3332">
          <cell r="N3332">
            <v>255</v>
          </cell>
          <cell r="O3332">
            <v>115</v>
          </cell>
          <cell r="P3332">
            <v>67</v>
          </cell>
          <cell r="Q3332">
            <v>26.97</v>
          </cell>
          <cell r="R3332">
            <v>83</v>
          </cell>
          <cell r="S3332">
            <v>58</v>
          </cell>
        </row>
        <row r="3333">
          <cell r="N3333">
            <v>240</v>
          </cell>
          <cell r="O3333">
            <v>132</v>
          </cell>
          <cell r="P3333">
            <v>89.5</v>
          </cell>
          <cell r="Q3333">
            <v>29.35</v>
          </cell>
          <cell r="R3333">
            <v>75</v>
          </cell>
          <cell r="S3333">
            <v>103</v>
          </cell>
        </row>
        <row r="3334">
          <cell r="N3334">
            <v>285</v>
          </cell>
          <cell r="O3334">
            <v>135</v>
          </cell>
          <cell r="P3334">
            <v>86</v>
          </cell>
          <cell r="Q3334">
            <v>27.78</v>
          </cell>
          <cell r="R3334">
            <v>88</v>
          </cell>
          <cell r="S3334">
            <v>93</v>
          </cell>
        </row>
        <row r="3335">
          <cell r="N3335">
            <v>203</v>
          </cell>
          <cell r="O3335">
            <v>101.5</v>
          </cell>
          <cell r="P3335">
            <v>67</v>
          </cell>
          <cell r="Q3335">
            <v>24.43</v>
          </cell>
          <cell r="R3335">
            <v>65</v>
          </cell>
          <cell r="S3335">
            <v>74</v>
          </cell>
        </row>
        <row r="3336">
          <cell r="N3336">
            <v>236</v>
          </cell>
          <cell r="O3336">
            <v>124</v>
          </cell>
          <cell r="P3336">
            <v>80</v>
          </cell>
          <cell r="Q3336">
            <v>21.5</v>
          </cell>
          <cell r="R3336">
            <v>65</v>
          </cell>
          <cell r="S3336">
            <v>60</v>
          </cell>
        </row>
        <row r="3337">
          <cell r="N3337">
            <v>170</v>
          </cell>
          <cell r="O3337">
            <v>122</v>
          </cell>
          <cell r="P3337">
            <v>70</v>
          </cell>
          <cell r="Q3337">
            <v>23.62</v>
          </cell>
          <cell r="R3337">
            <v>90</v>
          </cell>
          <cell r="S3337">
            <v>73</v>
          </cell>
        </row>
        <row r="3338">
          <cell r="N3338">
            <v>271</v>
          </cell>
          <cell r="O3338">
            <v>112.5</v>
          </cell>
          <cell r="P3338">
            <v>60</v>
          </cell>
          <cell r="Q3338">
            <v>23.29</v>
          </cell>
          <cell r="R3338">
            <v>60</v>
          </cell>
          <cell r="S3338">
            <v>61</v>
          </cell>
        </row>
        <row r="3339">
          <cell r="N3339">
            <v>180</v>
          </cell>
          <cell r="O3339">
            <v>118</v>
          </cell>
          <cell r="P3339">
            <v>80</v>
          </cell>
          <cell r="Q3339">
            <v>29.59</v>
          </cell>
          <cell r="R3339">
            <v>75</v>
          </cell>
          <cell r="S3339">
            <v>84</v>
          </cell>
        </row>
        <row r="3340">
          <cell r="N3340">
            <v>263</v>
          </cell>
          <cell r="O3340">
            <v>112</v>
          </cell>
          <cell r="P3340">
            <v>61</v>
          </cell>
          <cell r="Q3340">
            <v>24.46</v>
          </cell>
          <cell r="R3340">
            <v>68</v>
          </cell>
          <cell r="S3340">
            <v>95</v>
          </cell>
        </row>
        <row r="3341">
          <cell r="N3341">
            <v>194</v>
          </cell>
          <cell r="O3341">
            <v>148</v>
          </cell>
          <cell r="P3341">
            <v>89</v>
          </cell>
          <cell r="Q3341">
            <v>23.48</v>
          </cell>
          <cell r="R3341">
            <v>100</v>
          </cell>
          <cell r="S3341">
            <v>101</v>
          </cell>
        </row>
        <row r="3342">
          <cell r="N3342">
            <v>222</v>
          </cell>
          <cell r="O3342">
            <v>147</v>
          </cell>
          <cell r="P3342">
            <v>94</v>
          </cell>
          <cell r="Q3342">
            <v>26.79</v>
          </cell>
          <cell r="R3342">
            <v>76</v>
          </cell>
          <cell r="S3342">
            <v>71</v>
          </cell>
        </row>
        <row r="3343">
          <cell r="N3343">
            <v>271</v>
          </cell>
          <cell r="O3343">
            <v>146</v>
          </cell>
          <cell r="P3343">
            <v>92</v>
          </cell>
          <cell r="Q3343">
            <v>23.07</v>
          </cell>
          <cell r="R3343">
            <v>75</v>
          </cell>
          <cell r="S3343">
            <v>83</v>
          </cell>
        </row>
        <row r="3344">
          <cell r="N3344">
            <v>310</v>
          </cell>
          <cell r="O3344">
            <v>147.5</v>
          </cell>
          <cell r="P3344">
            <v>90</v>
          </cell>
          <cell r="Q3344">
            <v>32.090000000000003</v>
          </cell>
          <cell r="R3344">
            <v>67</v>
          </cell>
          <cell r="S3344">
            <v>73</v>
          </cell>
        </row>
        <row r="3345">
          <cell r="N3345">
            <v>221</v>
          </cell>
          <cell r="O3345">
            <v>136</v>
          </cell>
          <cell r="P3345">
            <v>90</v>
          </cell>
          <cell r="Q3345">
            <v>28.3</v>
          </cell>
          <cell r="R3345">
            <v>100</v>
          </cell>
          <cell r="S3345">
            <v>80</v>
          </cell>
        </row>
        <row r="3346">
          <cell r="N3346">
            <v>241</v>
          </cell>
          <cell r="O3346">
            <v>129</v>
          </cell>
          <cell r="P3346">
            <v>86</v>
          </cell>
          <cell r="Q3346">
            <v>20.41</v>
          </cell>
          <cell r="R3346">
            <v>65</v>
          </cell>
          <cell r="S3346">
            <v>67</v>
          </cell>
        </row>
        <row r="3347">
          <cell r="N3347">
            <v>241</v>
          </cell>
          <cell r="O3347">
            <v>174</v>
          </cell>
          <cell r="P3347">
            <v>97</v>
          </cell>
          <cell r="Q3347">
            <v>29.22</v>
          </cell>
          <cell r="R3347">
            <v>90</v>
          </cell>
          <cell r="S3347">
            <v>135</v>
          </cell>
        </row>
        <row r="3348">
          <cell r="N3348">
            <v>231</v>
          </cell>
          <cell r="O3348">
            <v>128</v>
          </cell>
          <cell r="P3348">
            <v>87</v>
          </cell>
          <cell r="Q3348">
            <v>26.3</v>
          </cell>
          <cell r="R3348">
            <v>82</v>
          </cell>
          <cell r="S3348">
            <v>93</v>
          </cell>
        </row>
        <row r="3349">
          <cell r="N3349">
            <v>242</v>
          </cell>
          <cell r="O3349">
            <v>108</v>
          </cell>
          <cell r="P3349">
            <v>77</v>
          </cell>
          <cell r="Q3349">
            <v>22.91</v>
          </cell>
          <cell r="R3349">
            <v>68</v>
          </cell>
          <cell r="S3349">
            <v>80</v>
          </cell>
        </row>
        <row r="3350">
          <cell r="N3350">
            <v>195</v>
          </cell>
          <cell r="O3350">
            <v>126</v>
          </cell>
          <cell r="P3350">
            <v>81</v>
          </cell>
          <cell r="Q3350">
            <v>22.26</v>
          </cell>
          <cell r="R3350">
            <v>84</v>
          </cell>
          <cell r="S3350">
            <v>77</v>
          </cell>
        </row>
        <row r="3351">
          <cell r="N3351">
            <v>206</v>
          </cell>
          <cell r="O3351">
            <v>159.5</v>
          </cell>
          <cell r="P3351">
            <v>93.5</v>
          </cell>
          <cell r="Q3351">
            <v>18.53</v>
          </cell>
          <cell r="R3351">
            <v>75</v>
          </cell>
          <cell r="S3351">
            <v>58</v>
          </cell>
        </row>
        <row r="3352">
          <cell r="N3352">
            <v>254</v>
          </cell>
          <cell r="O3352">
            <v>138</v>
          </cell>
          <cell r="P3352">
            <v>96</v>
          </cell>
          <cell r="Q3352">
            <v>29.73</v>
          </cell>
          <cell r="R3352">
            <v>63</v>
          </cell>
          <cell r="S3352">
            <v>69</v>
          </cell>
        </row>
        <row r="3353">
          <cell r="N3353">
            <v>231</v>
          </cell>
          <cell r="O3353">
            <v>126</v>
          </cell>
          <cell r="P3353">
            <v>76</v>
          </cell>
          <cell r="Q3353">
            <v>20.170000000000002</v>
          </cell>
          <cell r="R3353">
            <v>100</v>
          </cell>
          <cell r="S3353">
            <v>79.400000000000006</v>
          </cell>
        </row>
        <row r="3354">
          <cell r="N3354">
            <v>287</v>
          </cell>
          <cell r="O3354">
            <v>139</v>
          </cell>
          <cell r="P3354">
            <v>88</v>
          </cell>
          <cell r="Q3354">
            <v>26.55</v>
          </cell>
          <cell r="R3354">
            <v>110</v>
          </cell>
          <cell r="S3354">
            <v>79.400000000000006</v>
          </cell>
        </row>
        <row r="3355">
          <cell r="N3355">
            <v>216</v>
          </cell>
          <cell r="O3355">
            <v>125</v>
          </cell>
          <cell r="P3355">
            <v>72</v>
          </cell>
          <cell r="Q3355">
            <v>24.98</v>
          </cell>
          <cell r="R3355">
            <v>75</v>
          </cell>
          <cell r="S3355">
            <v>95</v>
          </cell>
        </row>
        <row r="3356">
          <cell r="N3356">
            <v>245</v>
          </cell>
          <cell r="O3356">
            <v>132</v>
          </cell>
          <cell r="P3356">
            <v>77</v>
          </cell>
          <cell r="Q3356">
            <v>23.01</v>
          </cell>
          <cell r="R3356">
            <v>76</v>
          </cell>
          <cell r="S3356">
            <v>207</v>
          </cell>
        </row>
        <row r="3357">
          <cell r="N3357">
            <v>219</v>
          </cell>
          <cell r="O3357">
            <v>120</v>
          </cell>
          <cell r="P3357">
            <v>72.5</v>
          </cell>
          <cell r="Q3357">
            <v>22.35</v>
          </cell>
          <cell r="R3357">
            <v>76</v>
          </cell>
          <cell r="S3357">
            <v>92</v>
          </cell>
        </row>
        <row r="3358">
          <cell r="N3358">
            <v>312</v>
          </cell>
          <cell r="O3358">
            <v>156</v>
          </cell>
          <cell r="P3358">
            <v>105</v>
          </cell>
          <cell r="Q3358">
            <v>22.35</v>
          </cell>
          <cell r="R3358">
            <v>77</v>
          </cell>
          <cell r="S3358">
            <v>82</v>
          </cell>
        </row>
        <row r="3359">
          <cell r="N3359">
            <v>214</v>
          </cell>
          <cell r="O3359">
            <v>142</v>
          </cell>
          <cell r="P3359">
            <v>66</v>
          </cell>
          <cell r="Q3359">
            <v>24.47</v>
          </cell>
          <cell r="R3359">
            <v>95</v>
          </cell>
          <cell r="S3359">
            <v>94</v>
          </cell>
        </row>
        <row r="3360">
          <cell r="N3360">
            <v>178</v>
          </cell>
          <cell r="O3360">
            <v>123</v>
          </cell>
          <cell r="P3360">
            <v>79</v>
          </cell>
          <cell r="Q3360">
            <v>26.36</v>
          </cell>
          <cell r="R3360">
            <v>74</v>
          </cell>
          <cell r="S3360">
            <v>78</v>
          </cell>
        </row>
        <row r="3361">
          <cell r="N3361">
            <v>248</v>
          </cell>
          <cell r="O3361">
            <v>135</v>
          </cell>
          <cell r="P3361">
            <v>85</v>
          </cell>
          <cell r="Q3361">
            <v>23.06</v>
          </cell>
          <cell r="R3361">
            <v>80</v>
          </cell>
          <cell r="S3361">
            <v>61</v>
          </cell>
        </row>
        <row r="3362">
          <cell r="N3362">
            <v>259</v>
          </cell>
          <cell r="O3362">
            <v>108</v>
          </cell>
          <cell r="P3362">
            <v>81</v>
          </cell>
          <cell r="Q3362">
            <v>22.81</v>
          </cell>
          <cell r="R3362">
            <v>80</v>
          </cell>
          <cell r="S3362">
            <v>72</v>
          </cell>
        </row>
        <row r="3363">
          <cell r="N3363">
            <v>267</v>
          </cell>
          <cell r="O3363">
            <v>115</v>
          </cell>
          <cell r="P3363">
            <v>72.5</v>
          </cell>
          <cell r="Q3363">
            <v>20.72</v>
          </cell>
          <cell r="R3363">
            <v>70</v>
          </cell>
          <cell r="S3363">
            <v>79.400000000000006</v>
          </cell>
        </row>
        <row r="3364">
          <cell r="N3364">
            <v>248</v>
          </cell>
          <cell r="O3364">
            <v>128</v>
          </cell>
          <cell r="P3364">
            <v>83.5</v>
          </cell>
          <cell r="Q3364">
            <v>25.88</v>
          </cell>
          <cell r="R3364">
            <v>68</v>
          </cell>
          <cell r="S3364">
            <v>75</v>
          </cell>
        </row>
        <row r="3365">
          <cell r="N3365">
            <v>230</v>
          </cell>
          <cell r="O3365">
            <v>135</v>
          </cell>
          <cell r="P3365">
            <v>85</v>
          </cell>
          <cell r="Q3365">
            <v>19.18</v>
          </cell>
          <cell r="R3365">
            <v>86</v>
          </cell>
          <cell r="S3365">
            <v>89</v>
          </cell>
        </row>
        <row r="3366">
          <cell r="N3366">
            <v>253</v>
          </cell>
          <cell r="O3366">
            <v>118</v>
          </cell>
          <cell r="P3366">
            <v>68</v>
          </cell>
          <cell r="Q3366">
            <v>22.72</v>
          </cell>
          <cell r="R3366">
            <v>68</v>
          </cell>
          <cell r="S3366">
            <v>110</v>
          </cell>
        </row>
        <row r="3367">
          <cell r="N3367">
            <v>249</v>
          </cell>
          <cell r="O3367">
            <v>138</v>
          </cell>
          <cell r="P3367">
            <v>72</v>
          </cell>
          <cell r="Q3367">
            <v>25.02</v>
          </cell>
          <cell r="R3367">
            <v>60</v>
          </cell>
          <cell r="S3367">
            <v>70</v>
          </cell>
        </row>
        <row r="3368">
          <cell r="N3368">
            <v>282</v>
          </cell>
          <cell r="O3368">
            <v>175</v>
          </cell>
          <cell r="P3368">
            <v>79</v>
          </cell>
          <cell r="Q3368">
            <v>28.24</v>
          </cell>
          <cell r="R3368">
            <v>57</v>
          </cell>
          <cell r="S3368">
            <v>67</v>
          </cell>
        </row>
        <row r="3369">
          <cell r="N3369">
            <v>230</v>
          </cell>
          <cell r="O3369">
            <v>128.5</v>
          </cell>
          <cell r="P3369">
            <v>87.5</v>
          </cell>
          <cell r="Q3369">
            <v>23.75</v>
          </cell>
          <cell r="R3369">
            <v>82</v>
          </cell>
          <cell r="S3369">
            <v>62</v>
          </cell>
        </row>
        <row r="3370">
          <cell r="N3370">
            <v>258</v>
          </cell>
          <cell r="O3370">
            <v>112</v>
          </cell>
          <cell r="P3370">
            <v>78</v>
          </cell>
          <cell r="Q3370">
            <v>28.57</v>
          </cell>
          <cell r="R3370">
            <v>80</v>
          </cell>
          <cell r="S3370">
            <v>70</v>
          </cell>
        </row>
        <row r="3371">
          <cell r="N3371">
            <v>245</v>
          </cell>
          <cell r="O3371">
            <v>144.5</v>
          </cell>
          <cell r="P3371">
            <v>95</v>
          </cell>
          <cell r="Q3371">
            <v>27.15</v>
          </cell>
          <cell r="R3371">
            <v>70</v>
          </cell>
          <cell r="S3371">
            <v>45</v>
          </cell>
        </row>
        <row r="3372">
          <cell r="N3372">
            <v>453</v>
          </cell>
          <cell r="O3372">
            <v>158</v>
          </cell>
          <cell r="P3372">
            <v>108</v>
          </cell>
          <cell r="Q3372">
            <v>28.89</v>
          </cell>
          <cell r="R3372">
            <v>90</v>
          </cell>
          <cell r="S3372">
            <v>110</v>
          </cell>
        </row>
        <row r="3373">
          <cell r="N3373">
            <v>156</v>
          </cell>
          <cell r="O3373">
            <v>110</v>
          </cell>
          <cell r="P3373">
            <v>74</v>
          </cell>
          <cell r="Q3373">
            <v>20.79</v>
          </cell>
          <cell r="R3373">
            <v>56</v>
          </cell>
          <cell r="S3373">
            <v>76</v>
          </cell>
        </row>
        <row r="3374">
          <cell r="N3374">
            <v>165</v>
          </cell>
          <cell r="O3374">
            <v>115</v>
          </cell>
          <cell r="P3374">
            <v>80</v>
          </cell>
          <cell r="Q3374">
            <v>26.79</v>
          </cell>
          <cell r="R3374">
            <v>75</v>
          </cell>
          <cell r="S3374">
            <v>78</v>
          </cell>
        </row>
        <row r="3375">
          <cell r="N3375">
            <v>232</v>
          </cell>
          <cell r="O3375">
            <v>127</v>
          </cell>
          <cell r="P3375">
            <v>79</v>
          </cell>
          <cell r="Q3375">
            <v>30.79</v>
          </cell>
          <cell r="R3375">
            <v>75</v>
          </cell>
          <cell r="S3375">
            <v>54</v>
          </cell>
        </row>
        <row r="3376">
          <cell r="N3376">
            <v>232</v>
          </cell>
          <cell r="O3376">
            <v>151.5</v>
          </cell>
          <cell r="P3376">
            <v>110</v>
          </cell>
          <cell r="Q3376">
            <v>26.89</v>
          </cell>
          <cell r="R3376">
            <v>68</v>
          </cell>
          <cell r="S3376">
            <v>69</v>
          </cell>
        </row>
        <row r="3377">
          <cell r="N3377">
            <v>250</v>
          </cell>
          <cell r="O3377">
            <v>133</v>
          </cell>
          <cell r="P3377">
            <v>89.5</v>
          </cell>
          <cell r="Q3377">
            <v>27.13</v>
          </cell>
          <cell r="R3377">
            <v>90</v>
          </cell>
          <cell r="S3377">
            <v>79.400000000000006</v>
          </cell>
        </row>
        <row r="3378">
          <cell r="N3378">
            <v>222</v>
          </cell>
          <cell r="O3378">
            <v>159</v>
          </cell>
          <cell r="P3378">
            <v>90</v>
          </cell>
          <cell r="Q3378">
            <v>21.9</v>
          </cell>
          <cell r="R3378">
            <v>80</v>
          </cell>
          <cell r="S3378">
            <v>95</v>
          </cell>
        </row>
        <row r="3379">
          <cell r="N3379">
            <v>238</v>
          </cell>
          <cell r="O3379">
            <v>158</v>
          </cell>
          <cell r="P3379">
            <v>74</v>
          </cell>
          <cell r="Q3379">
            <v>35.68</v>
          </cell>
          <cell r="R3379">
            <v>69</v>
          </cell>
          <cell r="S3379">
            <v>98</v>
          </cell>
        </row>
        <row r="3380">
          <cell r="N3380">
            <v>256</v>
          </cell>
          <cell r="O3380">
            <v>123</v>
          </cell>
          <cell r="P3380">
            <v>92</v>
          </cell>
          <cell r="Q3380">
            <v>25.42</v>
          </cell>
          <cell r="R3380">
            <v>62</v>
          </cell>
          <cell r="S3380">
            <v>82</v>
          </cell>
        </row>
        <row r="3381">
          <cell r="N3381">
            <v>194</v>
          </cell>
          <cell r="O3381">
            <v>100.5</v>
          </cell>
          <cell r="P3381">
            <v>69</v>
          </cell>
          <cell r="Q3381">
            <v>17.920000000000002</v>
          </cell>
          <cell r="R3381">
            <v>75</v>
          </cell>
          <cell r="S3381">
            <v>73</v>
          </cell>
        </row>
        <row r="3382">
          <cell r="N3382">
            <v>254</v>
          </cell>
          <cell r="O3382">
            <v>166</v>
          </cell>
          <cell r="P3382">
            <v>107</v>
          </cell>
          <cell r="Q3382">
            <v>21.97</v>
          </cell>
          <cell r="R3382">
            <v>75</v>
          </cell>
          <cell r="S3382">
            <v>83</v>
          </cell>
        </row>
        <row r="3383">
          <cell r="N3383">
            <v>200</v>
          </cell>
          <cell r="O3383">
            <v>113</v>
          </cell>
          <cell r="P3383">
            <v>75.5</v>
          </cell>
          <cell r="Q3383">
            <v>21.51</v>
          </cell>
          <cell r="R3383">
            <v>88</v>
          </cell>
          <cell r="S3383">
            <v>72</v>
          </cell>
        </row>
        <row r="3384">
          <cell r="N3384">
            <v>185</v>
          </cell>
          <cell r="O3384">
            <v>111</v>
          </cell>
          <cell r="P3384">
            <v>79</v>
          </cell>
          <cell r="Q3384">
            <v>22.9</v>
          </cell>
          <cell r="R3384">
            <v>75</v>
          </cell>
          <cell r="S3384">
            <v>81</v>
          </cell>
        </row>
        <row r="3385">
          <cell r="N3385">
            <v>168</v>
          </cell>
          <cell r="O3385">
            <v>83.5</v>
          </cell>
          <cell r="P3385">
            <v>55</v>
          </cell>
          <cell r="Q3385">
            <v>16.71</v>
          </cell>
          <cell r="R3385">
            <v>79</v>
          </cell>
          <cell r="S3385">
            <v>63</v>
          </cell>
        </row>
        <row r="3386">
          <cell r="N3386">
            <v>292</v>
          </cell>
          <cell r="O3386">
            <v>144</v>
          </cell>
          <cell r="P3386">
            <v>89</v>
          </cell>
          <cell r="Q3386">
            <v>21.93</v>
          </cell>
          <cell r="R3386">
            <v>96</v>
          </cell>
          <cell r="S3386">
            <v>79.400000000000006</v>
          </cell>
        </row>
        <row r="3387">
          <cell r="N3387">
            <v>298</v>
          </cell>
          <cell r="O3387">
            <v>248</v>
          </cell>
          <cell r="P3387">
            <v>130</v>
          </cell>
          <cell r="Q3387">
            <v>37.1</v>
          </cell>
          <cell r="R3387">
            <v>96</v>
          </cell>
          <cell r="S3387">
            <v>77</v>
          </cell>
        </row>
        <row r="3388">
          <cell r="N3388">
            <v>233</v>
          </cell>
          <cell r="O3388">
            <v>126</v>
          </cell>
          <cell r="P3388">
            <v>73</v>
          </cell>
          <cell r="Q3388">
            <v>23.16</v>
          </cell>
          <cell r="R3388">
            <v>74</v>
          </cell>
          <cell r="S3388">
            <v>62</v>
          </cell>
        </row>
        <row r="3389">
          <cell r="N3389">
            <v>173</v>
          </cell>
          <cell r="O3389">
            <v>121</v>
          </cell>
          <cell r="P3389">
            <v>79</v>
          </cell>
          <cell r="Q3389">
            <v>26.21</v>
          </cell>
          <cell r="R3389">
            <v>75</v>
          </cell>
          <cell r="S3389">
            <v>68</v>
          </cell>
        </row>
        <row r="3390">
          <cell r="N3390">
            <v>281</v>
          </cell>
          <cell r="O3390">
            <v>111</v>
          </cell>
          <cell r="P3390">
            <v>72.5</v>
          </cell>
          <cell r="Q3390">
            <v>27.22</v>
          </cell>
          <cell r="R3390">
            <v>95</v>
          </cell>
          <cell r="S3390">
            <v>80</v>
          </cell>
        </row>
        <row r="3391">
          <cell r="N3391">
            <v>273</v>
          </cell>
          <cell r="O3391">
            <v>152</v>
          </cell>
          <cell r="P3391">
            <v>70</v>
          </cell>
          <cell r="Q3391">
            <v>19.690000000000001</v>
          </cell>
          <cell r="R3391">
            <v>80</v>
          </cell>
          <cell r="S3391">
            <v>79</v>
          </cell>
        </row>
        <row r="3392">
          <cell r="N3392">
            <v>259</v>
          </cell>
          <cell r="O3392">
            <v>155</v>
          </cell>
          <cell r="P3392">
            <v>90</v>
          </cell>
          <cell r="Q3392">
            <v>27.94</v>
          </cell>
          <cell r="R3392">
            <v>68</v>
          </cell>
          <cell r="S3392">
            <v>95</v>
          </cell>
        </row>
        <row r="3393">
          <cell r="N3393">
            <v>185</v>
          </cell>
          <cell r="O3393">
            <v>108</v>
          </cell>
          <cell r="P3393">
            <v>70</v>
          </cell>
          <cell r="Q3393">
            <v>20.13</v>
          </cell>
          <cell r="R3393">
            <v>107</v>
          </cell>
          <cell r="S3393">
            <v>58</v>
          </cell>
        </row>
        <row r="3394">
          <cell r="N3394">
            <v>325</v>
          </cell>
          <cell r="O3394">
            <v>172.5</v>
          </cell>
          <cell r="P3394">
            <v>112.5</v>
          </cell>
          <cell r="Q3394">
            <v>28.47</v>
          </cell>
          <cell r="R3394">
            <v>75</v>
          </cell>
          <cell r="S3394">
            <v>74</v>
          </cell>
        </row>
        <row r="3395">
          <cell r="N3395">
            <v>204</v>
          </cell>
          <cell r="O3395">
            <v>122</v>
          </cell>
          <cell r="P3395">
            <v>81</v>
          </cell>
          <cell r="Q3395">
            <v>32.22</v>
          </cell>
          <cell r="R3395">
            <v>63</v>
          </cell>
          <cell r="S3395">
            <v>73</v>
          </cell>
        </row>
        <row r="3396">
          <cell r="N3396">
            <v>237</v>
          </cell>
          <cell r="O3396">
            <v>163</v>
          </cell>
          <cell r="P3396">
            <v>94</v>
          </cell>
          <cell r="Q3396">
            <v>25.62</v>
          </cell>
          <cell r="R3396">
            <v>85</v>
          </cell>
          <cell r="S3396">
            <v>84</v>
          </cell>
        </row>
        <row r="3397">
          <cell r="N3397">
            <v>235</v>
          </cell>
          <cell r="O3397">
            <v>123</v>
          </cell>
          <cell r="P3397">
            <v>81</v>
          </cell>
          <cell r="Q3397">
            <v>31.44</v>
          </cell>
          <cell r="R3397">
            <v>75</v>
          </cell>
          <cell r="S3397">
            <v>78</v>
          </cell>
        </row>
        <row r="3398">
          <cell r="N3398">
            <v>221</v>
          </cell>
          <cell r="O3398">
            <v>108</v>
          </cell>
          <cell r="P3398">
            <v>73</v>
          </cell>
          <cell r="Q3398">
            <v>20.059999999999999</v>
          </cell>
          <cell r="R3398">
            <v>73</v>
          </cell>
          <cell r="S3398">
            <v>85</v>
          </cell>
        </row>
        <row r="3399">
          <cell r="N3399">
            <v>242</v>
          </cell>
          <cell r="O3399">
            <v>112.5</v>
          </cell>
          <cell r="P3399">
            <v>62.5</v>
          </cell>
          <cell r="Q3399">
            <v>27.65</v>
          </cell>
          <cell r="R3399">
            <v>75</v>
          </cell>
          <cell r="S3399">
            <v>70</v>
          </cell>
        </row>
        <row r="3400">
          <cell r="N3400">
            <v>183</v>
          </cell>
          <cell r="O3400">
            <v>107.5</v>
          </cell>
          <cell r="P3400">
            <v>71</v>
          </cell>
          <cell r="Q3400">
            <v>23.74</v>
          </cell>
          <cell r="R3400">
            <v>57</v>
          </cell>
          <cell r="S3400">
            <v>74</v>
          </cell>
        </row>
        <row r="3401">
          <cell r="N3401">
            <v>256</v>
          </cell>
          <cell r="O3401">
            <v>143</v>
          </cell>
          <cell r="P3401">
            <v>82.5</v>
          </cell>
          <cell r="Q3401">
            <v>23.81</v>
          </cell>
          <cell r="R3401">
            <v>90</v>
          </cell>
          <cell r="S3401">
            <v>90</v>
          </cell>
        </row>
        <row r="3402">
          <cell r="N3402">
            <v>231</v>
          </cell>
          <cell r="O3402">
            <v>129</v>
          </cell>
          <cell r="P3402">
            <v>87</v>
          </cell>
          <cell r="Q3402">
            <v>23.29</v>
          </cell>
          <cell r="R3402">
            <v>89</v>
          </cell>
          <cell r="S3402">
            <v>99</v>
          </cell>
        </row>
        <row r="3403">
          <cell r="N3403">
            <v>149</v>
          </cell>
          <cell r="O3403">
            <v>98</v>
          </cell>
          <cell r="P3403">
            <v>60</v>
          </cell>
          <cell r="Q3403">
            <v>24.73</v>
          </cell>
          <cell r="R3403">
            <v>105</v>
          </cell>
          <cell r="S3403">
            <v>71</v>
          </cell>
        </row>
        <row r="3404">
          <cell r="N3404">
            <v>210</v>
          </cell>
          <cell r="O3404">
            <v>116</v>
          </cell>
          <cell r="P3404">
            <v>76</v>
          </cell>
          <cell r="Q3404">
            <v>28.86</v>
          </cell>
          <cell r="R3404">
            <v>65</v>
          </cell>
          <cell r="S3404">
            <v>71</v>
          </cell>
        </row>
        <row r="3405">
          <cell r="N3405">
            <v>214</v>
          </cell>
          <cell r="O3405">
            <v>114</v>
          </cell>
          <cell r="P3405">
            <v>72</v>
          </cell>
          <cell r="Q3405">
            <v>22.93</v>
          </cell>
          <cell r="R3405">
            <v>66</v>
          </cell>
          <cell r="S3405">
            <v>83</v>
          </cell>
        </row>
        <row r="3406">
          <cell r="N3406">
            <v>252</v>
          </cell>
          <cell r="O3406">
            <v>124</v>
          </cell>
          <cell r="P3406">
            <v>89</v>
          </cell>
          <cell r="Q3406">
            <v>22.82</v>
          </cell>
          <cell r="R3406">
            <v>82</v>
          </cell>
          <cell r="S3406">
            <v>71</v>
          </cell>
        </row>
        <row r="3407">
          <cell r="N3407">
            <v>306</v>
          </cell>
          <cell r="O3407">
            <v>196</v>
          </cell>
          <cell r="P3407">
            <v>109</v>
          </cell>
          <cell r="Q3407">
            <v>27.72</v>
          </cell>
          <cell r="R3407">
            <v>102</v>
          </cell>
          <cell r="S3407">
            <v>87</v>
          </cell>
        </row>
        <row r="3408">
          <cell r="N3408">
            <v>251</v>
          </cell>
          <cell r="O3408">
            <v>160</v>
          </cell>
          <cell r="P3408">
            <v>98</v>
          </cell>
          <cell r="Q3408">
            <v>24.63</v>
          </cell>
          <cell r="R3408">
            <v>98</v>
          </cell>
          <cell r="S3408">
            <v>85</v>
          </cell>
        </row>
        <row r="3409">
          <cell r="N3409">
            <v>267</v>
          </cell>
          <cell r="O3409">
            <v>122.5</v>
          </cell>
          <cell r="P3409">
            <v>85</v>
          </cell>
          <cell r="Q3409">
            <v>24.22</v>
          </cell>
          <cell r="R3409">
            <v>92</v>
          </cell>
          <cell r="S3409">
            <v>100</v>
          </cell>
        </row>
        <row r="3410">
          <cell r="N3410">
            <v>294</v>
          </cell>
          <cell r="O3410">
            <v>156</v>
          </cell>
          <cell r="P3410">
            <v>95</v>
          </cell>
          <cell r="Q3410">
            <v>26.05</v>
          </cell>
          <cell r="R3410">
            <v>94</v>
          </cell>
          <cell r="S3410">
            <v>115</v>
          </cell>
        </row>
        <row r="3411">
          <cell r="N3411">
            <v>240</v>
          </cell>
          <cell r="O3411">
            <v>126.5</v>
          </cell>
          <cell r="P3411">
            <v>75.5</v>
          </cell>
          <cell r="Q3411">
            <v>24.38</v>
          </cell>
          <cell r="R3411">
            <v>71</v>
          </cell>
          <cell r="S3411">
            <v>64</v>
          </cell>
        </row>
        <row r="3412">
          <cell r="N3412">
            <v>281</v>
          </cell>
          <cell r="O3412">
            <v>139</v>
          </cell>
          <cell r="P3412">
            <v>82</v>
          </cell>
          <cell r="Q3412">
            <v>29.51</v>
          </cell>
          <cell r="R3412">
            <v>80</v>
          </cell>
          <cell r="S3412">
            <v>75</v>
          </cell>
        </row>
        <row r="3413">
          <cell r="N3413">
            <v>205</v>
          </cell>
          <cell r="O3413">
            <v>108</v>
          </cell>
          <cell r="P3413">
            <v>75</v>
          </cell>
          <cell r="Q3413">
            <v>17.5</v>
          </cell>
          <cell r="R3413">
            <v>63</v>
          </cell>
          <cell r="S3413">
            <v>70</v>
          </cell>
        </row>
        <row r="3414">
          <cell r="N3414">
            <v>211</v>
          </cell>
          <cell r="O3414">
            <v>122</v>
          </cell>
          <cell r="P3414">
            <v>81</v>
          </cell>
          <cell r="Q3414">
            <v>30.55</v>
          </cell>
          <cell r="R3414">
            <v>75</v>
          </cell>
          <cell r="S3414">
            <v>91</v>
          </cell>
        </row>
        <row r="3415">
          <cell r="N3415">
            <v>186</v>
          </cell>
          <cell r="O3415">
            <v>176.5</v>
          </cell>
          <cell r="P3415">
            <v>92</v>
          </cell>
          <cell r="Q3415">
            <v>22.53</v>
          </cell>
          <cell r="R3415">
            <v>79</v>
          </cell>
          <cell r="S3415">
            <v>60</v>
          </cell>
        </row>
        <row r="3416">
          <cell r="N3416">
            <v>197</v>
          </cell>
          <cell r="O3416">
            <v>115</v>
          </cell>
          <cell r="P3416">
            <v>65</v>
          </cell>
          <cell r="Q3416">
            <v>20.420000000000002</v>
          </cell>
          <cell r="R3416">
            <v>68</v>
          </cell>
          <cell r="S3416">
            <v>77</v>
          </cell>
        </row>
        <row r="3417">
          <cell r="N3417">
            <v>218</v>
          </cell>
          <cell r="O3417">
            <v>121</v>
          </cell>
          <cell r="P3417">
            <v>69</v>
          </cell>
          <cell r="Q3417">
            <v>24.21</v>
          </cell>
          <cell r="R3417">
            <v>65</v>
          </cell>
          <cell r="S3417">
            <v>103</v>
          </cell>
        </row>
        <row r="3418">
          <cell r="N3418">
            <v>246</v>
          </cell>
          <cell r="O3418">
            <v>131</v>
          </cell>
          <cell r="P3418">
            <v>79</v>
          </cell>
          <cell r="Q3418">
            <v>27.69</v>
          </cell>
          <cell r="R3418">
            <v>90</v>
          </cell>
          <cell r="S3418">
            <v>65</v>
          </cell>
        </row>
        <row r="3419">
          <cell r="N3419">
            <v>190</v>
          </cell>
          <cell r="O3419">
            <v>127</v>
          </cell>
          <cell r="P3419">
            <v>77</v>
          </cell>
          <cell r="Q3419">
            <v>28.47</v>
          </cell>
          <cell r="R3419">
            <v>80</v>
          </cell>
          <cell r="S3419">
            <v>100</v>
          </cell>
        </row>
        <row r="3420">
          <cell r="N3420">
            <v>258</v>
          </cell>
          <cell r="O3420">
            <v>161.5</v>
          </cell>
          <cell r="P3420">
            <v>96</v>
          </cell>
          <cell r="Q3420">
            <v>38.96</v>
          </cell>
          <cell r="R3420">
            <v>88</v>
          </cell>
          <cell r="S3420">
            <v>84</v>
          </cell>
        </row>
        <row r="3421">
          <cell r="N3421">
            <v>285</v>
          </cell>
          <cell r="O3421">
            <v>100.5</v>
          </cell>
          <cell r="P3421">
            <v>66</v>
          </cell>
          <cell r="Q3421">
            <v>22.05</v>
          </cell>
          <cell r="R3421">
            <v>65</v>
          </cell>
          <cell r="S3421">
            <v>75</v>
          </cell>
        </row>
        <row r="3422">
          <cell r="N3422">
            <v>195</v>
          </cell>
          <cell r="O3422">
            <v>131.5</v>
          </cell>
          <cell r="P3422">
            <v>83</v>
          </cell>
          <cell r="Q3422">
            <v>24.61</v>
          </cell>
          <cell r="R3422">
            <v>75</v>
          </cell>
          <cell r="S3422">
            <v>78</v>
          </cell>
        </row>
        <row r="3423">
          <cell r="N3423">
            <v>217</v>
          </cell>
          <cell r="O3423">
            <v>131.5</v>
          </cell>
          <cell r="P3423">
            <v>77</v>
          </cell>
          <cell r="Q3423">
            <v>20.25</v>
          </cell>
          <cell r="R3423">
            <v>65</v>
          </cell>
          <cell r="S3423">
            <v>76</v>
          </cell>
        </row>
        <row r="3424">
          <cell r="N3424">
            <v>175</v>
          </cell>
          <cell r="O3424">
            <v>125</v>
          </cell>
          <cell r="P3424">
            <v>76</v>
          </cell>
          <cell r="Q3424">
            <v>24.92</v>
          </cell>
          <cell r="R3424">
            <v>80</v>
          </cell>
          <cell r="S3424">
            <v>95</v>
          </cell>
        </row>
        <row r="3425">
          <cell r="N3425">
            <v>217</v>
          </cell>
          <cell r="O3425">
            <v>131</v>
          </cell>
          <cell r="P3425">
            <v>83</v>
          </cell>
          <cell r="Q3425">
            <v>26.46</v>
          </cell>
          <cell r="R3425">
            <v>62</v>
          </cell>
          <cell r="S3425">
            <v>81</v>
          </cell>
        </row>
        <row r="3426">
          <cell r="N3426">
            <v>224</v>
          </cell>
          <cell r="O3426">
            <v>143.5</v>
          </cell>
          <cell r="P3426">
            <v>77.5</v>
          </cell>
          <cell r="Q3426">
            <v>26.13</v>
          </cell>
          <cell r="R3426">
            <v>65</v>
          </cell>
          <cell r="S3426">
            <v>81</v>
          </cell>
        </row>
        <row r="3427">
          <cell r="N3427">
            <v>309</v>
          </cell>
          <cell r="O3427">
            <v>136</v>
          </cell>
          <cell r="P3427">
            <v>90</v>
          </cell>
          <cell r="Q3427">
            <v>26.83</v>
          </cell>
          <cell r="R3427">
            <v>70</v>
          </cell>
          <cell r="S3427">
            <v>75</v>
          </cell>
        </row>
        <row r="3428">
          <cell r="N3428">
            <v>201</v>
          </cell>
          <cell r="O3428">
            <v>123.5</v>
          </cell>
          <cell r="P3428">
            <v>78</v>
          </cell>
          <cell r="Q3428">
            <v>27.14</v>
          </cell>
          <cell r="R3428">
            <v>79</v>
          </cell>
          <cell r="S3428">
            <v>77</v>
          </cell>
        </row>
        <row r="3429">
          <cell r="N3429">
            <v>352</v>
          </cell>
          <cell r="O3429">
            <v>164</v>
          </cell>
          <cell r="P3429">
            <v>119</v>
          </cell>
          <cell r="Q3429">
            <v>28.92</v>
          </cell>
          <cell r="R3429">
            <v>73</v>
          </cell>
          <cell r="S3429">
            <v>72</v>
          </cell>
        </row>
        <row r="3430">
          <cell r="N3430">
            <v>233</v>
          </cell>
          <cell r="O3430">
            <v>149</v>
          </cell>
          <cell r="P3430">
            <v>91.5</v>
          </cell>
          <cell r="Q3430">
            <v>26.03</v>
          </cell>
          <cell r="R3430">
            <v>68</v>
          </cell>
          <cell r="S3430">
            <v>79.400000000000006</v>
          </cell>
        </row>
        <row r="3431">
          <cell r="N3431">
            <v>223</v>
          </cell>
          <cell r="O3431">
            <v>133</v>
          </cell>
          <cell r="P3431">
            <v>82</v>
          </cell>
          <cell r="Q3431">
            <v>21.18</v>
          </cell>
          <cell r="R3431">
            <v>66</v>
          </cell>
          <cell r="S3431">
            <v>77</v>
          </cell>
        </row>
        <row r="3432">
          <cell r="N3432">
            <v>260</v>
          </cell>
          <cell r="O3432">
            <v>139</v>
          </cell>
          <cell r="P3432">
            <v>81</v>
          </cell>
          <cell r="Q3432">
            <v>24.68</v>
          </cell>
          <cell r="R3432">
            <v>74</v>
          </cell>
          <cell r="S3432">
            <v>70</v>
          </cell>
        </row>
        <row r="3433">
          <cell r="N3433">
            <v>185</v>
          </cell>
          <cell r="O3433">
            <v>124</v>
          </cell>
          <cell r="P3433">
            <v>84</v>
          </cell>
          <cell r="Q3433">
            <v>24.53</v>
          </cell>
          <cell r="R3433">
            <v>66</v>
          </cell>
          <cell r="S3433">
            <v>70</v>
          </cell>
        </row>
        <row r="3434">
          <cell r="N3434">
            <v>320</v>
          </cell>
          <cell r="O3434">
            <v>139</v>
          </cell>
          <cell r="P3434">
            <v>81.5</v>
          </cell>
          <cell r="Q3434">
            <v>23.65</v>
          </cell>
          <cell r="R3434">
            <v>80</v>
          </cell>
          <cell r="S3434">
            <v>82</v>
          </cell>
        </row>
        <row r="3435">
          <cell r="N3435">
            <v>246</v>
          </cell>
          <cell r="O3435">
            <v>113</v>
          </cell>
          <cell r="P3435">
            <v>87</v>
          </cell>
          <cell r="Q3435">
            <v>18.010000000000002</v>
          </cell>
          <cell r="R3435">
            <v>60</v>
          </cell>
          <cell r="S3435">
            <v>63</v>
          </cell>
        </row>
        <row r="3436">
          <cell r="N3436">
            <v>302</v>
          </cell>
          <cell r="O3436">
            <v>116</v>
          </cell>
          <cell r="P3436">
            <v>77</v>
          </cell>
          <cell r="Q3436">
            <v>22.67</v>
          </cell>
          <cell r="R3436">
            <v>75</v>
          </cell>
          <cell r="S3436">
            <v>98</v>
          </cell>
        </row>
        <row r="3437">
          <cell r="N3437">
            <v>237</v>
          </cell>
          <cell r="O3437">
            <v>182</v>
          </cell>
          <cell r="P3437">
            <v>110</v>
          </cell>
          <cell r="Q3437">
            <v>28.88</v>
          </cell>
          <cell r="R3437">
            <v>72</v>
          </cell>
          <cell r="S3437">
            <v>83</v>
          </cell>
        </row>
        <row r="3438">
          <cell r="N3438">
            <v>216</v>
          </cell>
          <cell r="O3438">
            <v>113</v>
          </cell>
          <cell r="P3438">
            <v>74</v>
          </cell>
          <cell r="Q3438">
            <v>22.19</v>
          </cell>
          <cell r="R3438">
            <v>80</v>
          </cell>
          <cell r="S3438">
            <v>76</v>
          </cell>
        </row>
        <row r="3439">
          <cell r="N3439">
            <v>275</v>
          </cell>
          <cell r="O3439">
            <v>126</v>
          </cell>
          <cell r="P3439">
            <v>71</v>
          </cell>
          <cell r="Q3439">
            <v>24.91</v>
          </cell>
          <cell r="R3439">
            <v>80</v>
          </cell>
          <cell r="S3439">
            <v>71</v>
          </cell>
        </row>
        <row r="3440">
          <cell r="N3440">
            <v>192</v>
          </cell>
          <cell r="O3440">
            <v>112</v>
          </cell>
          <cell r="P3440">
            <v>67</v>
          </cell>
          <cell r="Q3440">
            <v>24.61</v>
          </cell>
          <cell r="R3440">
            <v>80</v>
          </cell>
          <cell r="S3440">
            <v>58</v>
          </cell>
        </row>
        <row r="3441">
          <cell r="N3441">
            <v>242</v>
          </cell>
          <cell r="O3441">
            <v>130</v>
          </cell>
          <cell r="P3441">
            <v>74</v>
          </cell>
          <cell r="Q3441">
            <v>28.9</v>
          </cell>
          <cell r="R3441">
            <v>60</v>
          </cell>
          <cell r="S3441">
            <v>53</v>
          </cell>
        </row>
        <row r="3442">
          <cell r="N3442">
            <v>202</v>
          </cell>
          <cell r="O3442">
            <v>104</v>
          </cell>
          <cell r="P3442">
            <v>76</v>
          </cell>
          <cell r="Q3442">
            <v>31.68</v>
          </cell>
          <cell r="R3442">
            <v>62</v>
          </cell>
          <cell r="S3442">
            <v>74</v>
          </cell>
        </row>
        <row r="3443">
          <cell r="N3443">
            <v>241</v>
          </cell>
          <cell r="O3443">
            <v>106</v>
          </cell>
          <cell r="P3443">
            <v>77</v>
          </cell>
          <cell r="Q3443">
            <v>27.64</v>
          </cell>
          <cell r="R3443">
            <v>78</v>
          </cell>
          <cell r="S3443">
            <v>74</v>
          </cell>
        </row>
        <row r="3444">
          <cell r="N3444">
            <v>309</v>
          </cell>
          <cell r="O3444">
            <v>177.5</v>
          </cell>
          <cell r="P3444">
            <v>110</v>
          </cell>
          <cell r="Q3444">
            <v>22.89</v>
          </cell>
          <cell r="R3444">
            <v>63</v>
          </cell>
          <cell r="S3444">
            <v>73</v>
          </cell>
        </row>
        <row r="3445">
          <cell r="N3445">
            <v>262</v>
          </cell>
          <cell r="O3445">
            <v>121</v>
          </cell>
          <cell r="P3445">
            <v>78</v>
          </cell>
          <cell r="Q3445">
            <v>24.24</v>
          </cell>
          <cell r="R3445">
            <v>75</v>
          </cell>
          <cell r="S3445">
            <v>72</v>
          </cell>
        </row>
        <row r="3446">
          <cell r="N3446">
            <v>197</v>
          </cell>
          <cell r="O3446">
            <v>134</v>
          </cell>
          <cell r="P3446">
            <v>78</v>
          </cell>
          <cell r="Q3446">
            <v>30.36</v>
          </cell>
          <cell r="R3446">
            <v>100</v>
          </cell>
          <cell r="S3446">
            <v>83</v>
          </cell>
        </row>
        <row r="3447">
          <cell r="N3447">
            <v>209</v>
          </cell>
          <cell r="O3447">
            <v>110</v>
          </cell>
          <cell r="P3447">
            <v>77.5</v>
          </cell>
          <cell r="Q3447">
            <v>17.93</v>
          </cell>
          <cell r="R3447">
            <v>77</v>
          </cell>
          <cell r="S3447">
            <v>80</v>
          </cell>
        </row>
        <row r="3448">
          <cell r="N3448">
            <v>235</v>
          </cell>
          <cell r="O3448">
            <v>128.5</v>
          </cell>
          <cell r="P3448">
            <v>80</v>
          </cell>
          <cell r="Q3448">
            <v>18.829999999999998</v>
          </cell>
          <cell r="R3448">
            <v>90</v>
          </cell>
          <cell r="S3448">
            <v>70</v>
          </cell>
        </row>
        <row r="3449">
          <cell r="N3449">
            <v>217</v>
          </cell>
          <cell r="O3449">
            <v>115</v>
          </cell>
          <cell r="P3449">
            <v>72</v>
          </cell>
          <cell r="Q3449">
            <v>21.34</v>
          </cell>
          <cell r="R3449">
            <v>90</v>
          </cell>
          <cell r="S3449">
            <v>73</v>
          </cell>
        </row>
        <row r="3450">
          <cell r="N3450">
            <v>241</v>
          </cell>
          <cell r="O3450">
            <v>154</v>
          </cell>
          <cell r="P3450">
            <v>96</v>
          </cell>
          <cell r="Q3450">
            <v>30.12</v>
          </cell>
          <cell r="R3450">
            <v>103</v>
          </cell>
          <cell r="S3450">
            <v>70</v>
          </cell>
        </row>
        <row r="3451">
          <cell r="N3451">
            <v>280</v>
          </cell>
          <cell r="O3451">
            <v>202</v>
          </cell>
          <cell r="P3451">
            <v>124</v>
          </cell>
          <cell r="Q3451">
            <v>28.06</v>
          </cell>
          <cell r="R3451">
            <v>66</v>
          </cell>
          <cell r="S3451">
            <v>63</v>
          </cell>
        </row>
        <row r="3452">
          <cell r="N3452">
            <v>260</v>
          </cell>
          <cell r="O3452">
            <v>151</v>
          </cell>
          <cell r="P3452">
            <v>85</v>
          </cell>
          <cell r="Q3452">
            <v>33.08</v>
          </cell>
          <cell r="R3452">
            <v>95</v>
          </cell>
          <cell r="S3452">
            <v>91</v>
          </cell>
        </row>
        <row r="3453">
          <cell r="N3453">
            <v>265</v>
          </cell>
          <cell r="O3453">
            <v>154</v>
          </cell>
          <cell r="P3453">
            <v>87</v>
          </cell>
          <cell r="Q3453">
            <v>20.92</v>
          </cell>
          <cell r="R3453">
            <v>96</v>
          </cell>
          <cell r="S3453">
            <v>66</v>
          </cell>
        </row>
        <row r="3454">
          <cell r="N3454">
            <v>186</v>
          </cell>
          <cell r="O3454">
            <v>162</v>
          </cell>
          <cell r="P3454">
            <v>109</v>
          </cell>
          <cell r="Q3454">
            <v>29.72</v>
          </cell>
          <cell r="R3454">
            <v>90</v>
          </cell>
          <cell r="S3454">
            <v>129</v>
          </cell>
        </row>
        <row r="3455">
          <cell r="N3455">
            <v>206</v>
          </cell>
          <cell r="O3455">
            <v>122</v>
          </cell>
          <cell r="P3455">
            <v>78</v>
          </cell>
          <cell r="Q3455">
            <v>22.54</v>
          </cell>
          <cell r="R3455">
            <v>85</v>
          </cell>
          <cell r="S3455">
            <v>79.400000000000006</v>
          </cell>
        </row>
        <row r="3456">
          <cell r="N3456">
            <v>210</v>
          </cell>
          <cell r="O3456">
            <v>117</v>
          </cell>
          <cell r="P3456">
            <v>78.5</v>
          </cell>
          <cell r="Q3456">
            <v>22.54</v>
          </cell>
          <cell r="R3456">
            <v>72</v>
          </cell>
          <cell r="S3456">
            <v>115</v>
          </cell>
        </row>
        <row r="3457">
          <cell r="N3457">
            <v>150</v>
          </cell>
          <cell r="O3457">
            <v>123</v>
          </cell>
          <cell r="P3457">
            <v>72.5</v>
          </cell>
          <cell r="Q3457">
            <v>25.1</v>
          </cell>
          <cell r="R3457">
            <v>78</v>
          </cell>
          <cell r="S3457">
            <v>79.400000000000006</v>
          </cell>
        </row>
        <row r="3458">
          <cell r="N3458">
            <v>222</v>
          </cell>
          <cell r="O3458">
            <v>123</v>
          </cell>
          <cell r="P3458">
            <v>82</v>
          </cell>
          <cell r="Q3458">
            <v>25.52</v>
          </cell>
          <cell r="R3458">
            <v>72</v>
          </cell>
          <cell r="S3458">
            <v>67</v>
          </cell>
        </row>
        <row r="3459">
          <cell r="N3459">
            <v>292</v>
          </cell>
          <cell r="O3459">
            <v>110</v>
          </cell>
          <cell r="P3459">
            <v>83</v>
          </cell>
          <cell r="Q3459">
            <v>26.98</v>
          </cell>
          <cell r="R3459">
            <v>65</v>
          </cell>
          <cell r="S3459">
            <v>73</v>
          </cell>
        </row>
        <row r="3460">
          <cell r="N3460">
            <v>221</v>
          </cell>
          <cell r="O3460">
            <v>117</v>
          </cell>
          <cell r="P3460">
            <v>72</v>
          </cell>
          <cell r="Q3460">
            <v>25.51</v>
          </cell>
          <cell r="R3460">
            <v>75</v>
          </cell>
          <cell r="S3460">
            <v>83</v>
          </cell>
        </row>
        <row r="3461">
          <cell r="N3461">
            <v>161</v>
          </cell>
          <cell r="O3461">
            <v>122</v>
          </cell>
          <cell r="P3461">
            <v>85</v>
          </cell>
          <cell r="Q3461">
            <v>30.8</v>
          </cell>
          <cell r="R3461">
            <v>75</v>
          </cell>
          <cell r="S3461">
            <v>85</v>
          </cell>
        </row>
        <row r="3462">
          <cell r="N3462">
            <v>273</v>
          </cell>
          <cell r="O3462">
            <v>154</v>
          </cell>
          <cell r="P3462">
            <v>80</v>
          </cell>
          <cell r="Q3462">
            <v>20.260000000000002</v>
          </cell>
          <cell r="R3462">
            <v>75</v>
          </cell>
          <cell r="S3462">
            <v>63</v>
          </cell>
        </row>
        <row r="3463">
          <cell r="N3463">
            <v>291</v>
          </cell>
          <cell r="O3463">
            <v>106</v>
          </cell>
          <cell r="P3463">
            <v>65</v>
          </cell>
          <cell r="Q3463">
            <v>23.83</v>
          </cell>
          <cell r="R3463">
            <v>68</v>
          </cell>
          <cell r="S3463">
            <v>82</v>
          </cell>
        </row>
        <row r="3464">
          <cell r="N3464">
            <v>212</v>
          </cell>
          <cell r="O3464">
            <v>114.5</v>
          </cell>
          <cell r="P3464">
            <v>77</v>
          </cell>
          <cell r="Q3464">
            <v>31.22</v>
          </cell>
          <cell r="R3464">
            <v>87</v>
          </cell>
          <cell r="S3464">
            <v>68</v>
          </cell>
        </row>
        <row r="3465">
          <cell r="N3465">
            <v>276</v>
          </cell>
          <cell r="O3465">
            <v>99</v>
          </cell>
          <cell r="P3465">
            <v>62</v>
          </cell>
          <cell r="Q3465">
            <v>22.17</v>
          </cell>
          <cell r="R3465">
            <v>60</v>
          </cell>
          <cell r="S3465">
            <v>80</v>
          </cell>
        </row>
        <row r="3466">
          <cell r="N3466">
            <v>165</v>
          </cell>
          <cell r="O3466">
            <v>99.5</v>
          </cell>
          <cell r="P3466">
            <v>66</v>
          </cell>
          <cell r="Q3466">
            <v>21.67</v>
          </cell>
          <cell r="R3466">
            <v>72</v>
          </cell>
          <cell r="S3466">
            <v>66</v>
          </cell>
        </row>
        <row r="3467">
          <cell r="N3467">
            <v>276</v>
          </cell>
          <cell r="O3467">
            <v>185</v>
          </cell>
          <cell r="P3467">
            <v>95</v>
          </cell>
          <cell r="Q3467">
            <v>26.21</v>
          </cell>
          <cell r="R3467">
            <v>80</v>
          </cell>
          <cell r="S3467">
            <v>110</v>
          </cell>
        </row>
        <row r="3468">
          <cell r="N3468">
            <v>366</v>
          </cell>
          <cell r="O3468">
            <v>148</v>
          </cell>
          <cell r="P3468">
            <v>88</v>
          </cell>
          <cell r="Q3468">
            <v>32.520000000000003</v>
          </cell>
          <cell r="R3468">
            <v>85</v>
          </cell>
          <cell r="S3468">
            <v>79.400000000000006</v>
          </cell>
        </row>
        <row r="3469">
          <cell r="N3469">
            <v>310</v>
          </cell>
          <cell r="O3469">
            <v>108</v>
          </cell>
          <cell r="P3469">
            <v>70</v>
          </cell>
          <cell r="Q3469">
            <v>30.23</v>
          </cell>
          <cell r="R3469">
            <v>60</v>
          </cell>
          <cell r="S3469">
            <v>65</v>
          </cell>
        </row>
        <row r="3470">
          <cell r="N3470">
            <v>245</v>
          </cell>
          <cell r="O3470">
            <v>159</v>
          </cell>
          <cell r="P3470">
            <v>95.5</v>
          </cell>
          <cell r="Q3470">
            <v>26.23</v>
          </cell>
          <cell r="R3470">
            <v>110</v>
          </cell>
          <cell r="S3470">
            <v>79.400000000000006</v>
          </cell>
        </row>
        <row r="3471">
          <cell r="N3471">
            <v>184</v>
          </cell>
          <cell r="O3471">
            <v>121</v>
          </cell>
          <cell r="P3471">
            <v>82</v>
          </cell>
          <cell r="Q3471">
            <v>21.14</v>
          </cell>
          <cell r="R3471">
            <v>60</v>
          </cell>
          <cell r="S3471">
            <v>78</v>
          </cell>
        </row>
        <row r="3472">
          <cell r="N3472">
            <v>186</v>
          </cell>
          <cell r="O3472">
            <v>116</v>
          </cell>
          <cell r="P3472">
            <v>67</v>
          </cell>
          <cell r="Q3472">
            <v>24.62</v>
          </cell>
          <cell r="R3472">
            <v>70</v>
          </cell>
          <cell r="S3472">
            <v>83</v>
          </cell>
        </row>
        <row r="3473">
          <cell r="N3473">
            <v>207</v>
          </cell>
          <cell r="O3473">
            <v>158</v>
          </cell>
          <cell r="P3473">
            <v>89</v>
          </cell>
          <cell r="Q3473">
            <v>31.44</v>
          </cell>
          <cell r="R3473">
            <v>67</v>
          </cell>
          <cell r="S3473">
            <v>112</v>
          </cell>
        </row>
        <row r="3474">
          <cell r="N3474">
            <v>190</v>
          </cell>
          <cell r="O3474">
            <v>85</v>
          </cell>
          <cell r="P3474">
            <v>70</v>
          </cell>
          <cell r="Q3474">
            <v>22.43</v>
          </cell>
          <cell r="R3474">
            <v>88</v>
          </cell>
          <cell r="S3474">
            <v>60</v>
          </cell>
        </row>
        <row r="3475">
          <cell r="N3475">
            <v>196</v>
          </cell>
          <cell r="O3475">
            <v>123</v>
          </cell>
          <cell r="P3475">
            <v>73</v>
          </cell>
          <cell r="Q3475">
            <v>22.06</v>
          </cell>
          <cell r="R3475">
            <v>66</v>
          </cell>
          <cell r="S3475">
            <v>79.400000000000006</v>
          </cell>
        </row>
        <row r="3476">
          <cell r="N3476">
            <v>217</v>
          </cell>
          <cell r="O3476">
            <v>169</v>
          </cell>
          <cell r="P3476">
            <v>111</v>
          </cell>
          <cell r="Q3476">
            <v>32.54</v>
          </cell>
          <cell r="R3476">
            <v>65</v>
          </cell>
          <cell r="S3476">
            <v>78</v>
          </cell>
        </row>
        <row r="3477">
          <cell r="N3477">
            <v>209</v>
          </cell>
          <cell r="O3477">
            <v>130</v>
          </cell>
          <cell r="P3477">
            <v>84.5</v>
          </cell>
          <cell r="Q3477">
            <v>39.94</v>
          </cell>
          <cell r="R3477">
            <v>77</v>
          </cell>
          <cell r="S3477">
            <v>104</v>
          </cell>
        </row>
        <row r="3478">
          <cell r="N3478">
            <v>199</v>
          </cell>
          <cell r="O3478">
            <v>117</v>
          </cell>
          <cell r="P3478">
            <v>86</v>
          </cell>
          <cell r="Q3478">
            <v>34.54</v>
          </cell>
          <cell r="R3478">
            <v>72</v>
          </cell>
          <cell r="S3478">
            <v>84</v>
          </cell>
        </row>
        <row r="3479">
          <cell r="N3479">
            <v>202</v>
          </cell>
          <cell r="O3479">
            <v>105.5</v>
          </cell>
          <cell r="P3479">
            <v>67</v>
          </cell>
          <cell r="Q3479">
            <v>22.66</v>
          </cell>
          <cell r="R3479">
            <v>90</v>
          </cell>
          <cell r="S3479">
            <v>63</v>
          </cell>
        </row>
        <row r="3480">
          <cell r="N3480">
            <v>235</v>
          </cell>
          <cell r="O3480">
            <v>135</v>
          </cell>
          <cell r="P3480">
            <v>88</v>
          </cell>
          <cell r="Q3480">
            <v>27.61</v>
          </cell>
          <cell r="R3480">
            <v>92</v>
          </cell>
          <cell r="S3480">
            <v>137</v>
          </cell>
        </row>
        <row r="3481">
          <cell r="N3481">
            <v>193</v>
          </cell>
          <cell r="O3481">
            <v>146</v>
          </cell>
          <cell r="P3481">
            <v>89</v>
          </cell>
          <cell r="Q3481">
            <v>25.37</v>
          </cell>
          <cell r="R3481">
            <v>115</v>
          </cell>
          <cell r="S3481">
            <v>84</v>
          </cell>
        </row>
        <row r="3482">
          <cell r="N3482">
            <v>207</v>
          </cell>
          <cell r="O3482">
            <v>165</v>
          </cell>
          <cell r="P3482">
            <v>100</v>
          </cell>
          <cell r="Q3482">
            <v>21.33</v>
          </cell>
          <cell r="R3482">
            <v>72</v>
          </cell>
          <cell r="S3482">
            <v>77</v>
          </cell>
        </row>
        <row r="3483">
          <cell r="N3483">
            <v>206</v>
          </cell>
          <cell r="O3483">
            <v>143</v>
          </cell>
          <cell r="P3483">
            <v>96</v>
          </cell>
          <cell r="Q3483">
            <v>27.04</v>
          </cell>
          <cell r="R3483">
            <v>70</v>
          </cell>
          <cell r="S3483">
            <v>87</v>
          </cell>
        </row>
        <row r="3484">
          <cell r="N3484">
            <v>292</v>
          </cell>
          <cell r="O3484">
            <v>110</v>
          </cell>
          <cell r="P3484">
            <v>65</v>
          </cell>
          <cell r="Q3484">
            <v>22.55</v>
          </cell>
          <cell r="R3484">
            <v>62</v>
          </cell>
          <cell r="S3484">
            <v>78</v>
          </cell>
        </row>
        <row r="3485">
          <cell r="N3485">
            <v>246</v>
          </cell>
          <cell r="O3485">
            <v>176</v>
          </cell>
          <cell r="P3485">
            <v>109</v>
          </cell>
          <cell r="Q3485">
            <v>32.32</v>
          </cell>
          <cell r="R3485">
            <v>72</v>
          </cell>
          <cell r="S3485">
            <v>59</v>
          </cell>
        </row>
        <row r="3486">
          <cell r="N3486">
            <v>140</v>
          </cell>
          <cell r="O3486">
            <v>118</v>
          </cell>
          <cell r="P3486">
            <v>74</v>
          </cell>
          <cell r="Q3486">
            <v>26.51</v>
          </cell>
          <cell r="R3486">
            <v>80</v>
          </cell>
          <cell r="S3486">
            <v>82</v>
          </cell>
        </row>
        <row r="3487">
          <cell r="N3487">
            <v>205</v>
          </cell>
          <cell r="O3487">
            <v>104</v>
          </cell>
          <cell r="P3487">
            <v>74</v>
          </cell>
          <cell r="Q3487">
            <v>20.55</v>
          </cell>
          <cell r="R3487">
            <v>68</v>
          </cell>
          <cell r="S3487">
            <v>79.400000000000006</v>
          </cell>
        </row>
        <row r="3488">
          <cell r="N3488">
            <v>246</v>
          </cell>
          <cell r="O3488">
            <v>136</v>
          </cell>
          <cell r="P3488">
            <v>94</v>
          </cell>
          <cell r="Q3488">
            <v>24.56</v>
          </cell>
          <cell r="R3488">
            <v>85</v>
          </cell>
          <cell r="S3488">
            <v>86</v>
          </cell>
        </row>
        <row r="3489">
          <cell r="N3489">
            <v>244</v>
          </cell>
          <cell r="O3489">
            <v>117</v>
          </cell>
          <cell r="P3489">
            <v>81.5</v>
          </cell>
          <cell r="Q3489">
            <v>28.96</v>
          </cell>
          <cell r="R3489">
            <v>67</v>
          </cell>
          <cell r="S3489">
            <v>78</v>
          </cell>
        </row>
        <row r="3490">
          <cell r="N3490">
            <v>268</v>
          </cell>
          <cell r="O3490">
            <v>130</v>
          </cell>
          <cell r="P3490">
            <v>94</v>
          </cell>
          <cell r="Q3490">
            <v>34.270000000000003</v>
          </cell>
          <cell r="R3490">
            <v>85</v>
          </cell>
          <cell r="S3490">
            <v>93</v>
          </cell>
        </row>
        <row r="3491">
          <cell r="N3491">
            <v>252</v>
          </cell>
          <cell r="O3491">
            <v>135</v>
          </cell>
          <cell r="P3491">
            <v>84</v>
          </cell>
          <cell r="Q3491">
            <v>28.24</v>
          </cell>
          <cell r="R3491">
            <v>85</v>
          </cell>
          <cell r="S3491">
            <v>79</v>
          </cell>
        </row>
        <row r="3492">
          <cell r="N3492">
            <v>200</v>
          </cell>
          <cell r="O3492">
            <v>122.5</v>
          </cell>
          <cell r="P3492">
            <v>75</v>
          </cell>
          <cell r="Q3492">
            <v>20.25</v>
          </cell>
          <cell r="R3492">
            <v>60</v>
          </cell>
          <cell r="S3492">
            <v>67</v>
          </cell>
        </row>
        <row r="3493">
          <cell r="N3493">
            <v>230</v>
          </cell>
          <cell r="O3493">
            <v>140</v>
          </cell>
          <cell r="P3493">
            <v>97</v>
          </cell>
          <cell r="Q3493">
            <v>25.31</v>
          </cell>
          <cell r="R3493">
            <v>72</v>
          </cell>
          <cell r="S3493">
            <v>79.400000000000006</v>
          </cell>
        </row>
        <row r="3494">
          <cell r="N3494">
            <v>175</v>
          </cell>
          <cell r="O3494">
            <v>107</v>
          </cell>
          <cell r="P3494">
            <v>69</v>
          </cell>
          <cell r="Q3494">
            <v>23.64</v>
          </cell>
          <cell r="R3494">
            <v>92</v>
          </cell>
          <cell r="S3494">
            <v>70</v>
          </cell>
        </row>
        <row r="3495">
          <cell r="N3495">
            <v>270</v>
          </cell>
          <cell r="O3495">
            <v>167.5</v>
          </cell>
          <cell r="P3495">
            <v>92.5</v>
          </cell>
          <cell r="Q3495">
            <v>21.28</v>
          </cell>
          <cell r="R3495">
            <v>85</v>
          </cell>
          <cell r="S3495">
            <v>77</v>
          </cell>
        </row>
        <row r="3496">
          <cell r="N3496">
            <v>226</v>
          </cell>
          <cell r="O3496">
            <v>122.5</v>
          </cell>
          <cell r="P3496">
            <v>80</v>
          </cell>
          <cell r="Q3496">
            <v>24.62</v>
          </cell>
          <cell r="R3496">
            <v>72</v>
          </cell>
          <cell r="S3496">
            <v>68</v>
          </cell>
        </row>
        <row r="3497">
          <cell r="N3497">
            <v>238</v>
          </cell>
          <cell r="O3497">
            <v>133</v>
          </cell>
          <cell r="P3497">
            <v>72</v>
          </cell>
          <cell r="Q3497">
            <v>18.09</v>
          </cell>
          <cell r="R3497">
            <v>100</v>
          </cell>
          <cell r="S3497">
            <v>115</v>
          </cell>
        </row>
        <row r="3498">
          <cell r="N3498">
            <v>275</v>
          </cell>
          <cell r="O3498">
            <v>138</v>
          </cell>
          <cell r="P3498">
            <v>87</v>
          </cell>
          <cell r="Q3498">
            <v>29.64</v>
          </cell>
          <cell r="R3498">
            <v>85</v>
          </cell>
          <cell r="S3498">
            <v>86</v>
          </cell>
        </row>
        <row r="3499">
          <cell r="N3499">
            <v>280</v>
          </cell>
          <cell r="O3499">
            <v>117.5</v>
          </cell>
          <cell r="P3499">
            <v>80</v>
          </cell>
          <cell r="Q3499">
            <v>28.68</v>
          </cell>
          <cell r="R3499">
            <v>65</v>
          </cell>
          <cell r="S3499">
            <v>65</v>
          </cell>
        </row>
        <row r="3500">
          <cell r="N3500">
            <v>206</v>
          </cell>
          <cell r="O3500">
            <v>101</v>
          </cell>
          <cell r="P3500">
            <v>75</v>
          </cell>
          <cell r="Q3500">
            <v>18.73</v>
          </cell>
          <cell r="R3500">
            <v>55</v>
          </cell>
          <cell r="S3500">
            <v>84</v>
          </cell>
        </row>
        <row r="3501">
          <cell r="N3501">
            <v>250</v>
          </cell>
          <cell r="O3501">
            <v>109</v>
          </cell>
          <cell r="P3501">
            <v>78.5</v>
          </cell>
          <cell r="Q3501">
            <v>25.26</v>
          </cell>
          <cell r="R3501">
            <v>90</v>
          </cell>
          <cell r="S3501">
            <v>83</v>
          </cell>
        </row>
        <row r="3502">
          <cell r="N3502">
            <v>189</v>
          </cell>
          <cell r="O3502">
            <v>132</v>
          </cell>
          <cell r="P3502">
            <v>78</v>
          </cell>
          <cell r="Q3502">
            <v>28.4</v>
          </cell>
          <cell r="R3502">
            <v>75</v>
          </cell>
          <cell r="S3502">
            <v>177</v>
          </cell>
        </row>
        <row r="3503">
          <cell r="N3503">
            <v>238</v>
          </cell>
          <cell r="O3503">
            <v>123</v>
          </cell>
          <cell r="P3503">
            <v>66</v>
          </cell>
          <cell r="Q3503">
            <v>28.6</v>
          </cell>
          <cell r="R3503">
            <v>70</v>
          </cell>
          <cell r="S3503">
            <v>98</v>
          </cell>
        </row>
        <row r="3504">
          <cell r="N3504">
            <v>167</v>
          </cell>
          <cell r="O3504">
            <v>119</v>
          </cell>
          <cell r="P3504">
            <v>67</v>
          </cell>
          <cell r="Q3504">
            <v>25.83</v>
          </cell>
          <cell r="R3504">
            <v>79</v>
          </cell>
          <cell r="S3504">
            <v>83</v>
          </cell>
        </row>
        <row r="3505">
          <cell r="N3505">
            <v>220</v>
          </cell>
          <cell r="O3505">
            <v>137</v>
          </cell>
          <cell r="P3505">
            <v>79</v>
          </cell>
          <cell r="Q3505">
            <v>21.66</v>
          </cell>
          <cell r="R3505">
            <v>80</v>
          </cell>
          <cell r="S3505">
            <v>74</v>
          </cell>
        </row>
        <row r="3506">
          <cell r="N3506">
            <v>193</v>
          </cell>
          <cell r="O3506">
            <v>130</v>
          </cell>
          <cell r="P3506">
            <v>89</v>
          </cell>
          <cell r="Q3506">
            <v>28.32</v>
          </cell>
          <cell r="R3506">
            <v>96</v>
          </cell>
          <cell r="S3506">
            <v>84</v>
          </cell>
        </row>
        <row r="3507">
          <cell r="N3507">
            <v>308</v>
          </cell>
          <cell r="O3507">
            <v>128</v>
          </cell>
          <cell r="P3507">
            <v>78</v>
          </cell>
          <cell r="Q3507">
            <v>24.82</v>
          </cell>
          <cell r="R3507">
            <v>80</v>
          </cell>
          <cell r="S3507">
            <v>70</v>
          </cell>
        </row>
        <row r="3508">
          <cell r="N3508">
            <v>166</v>
          </cell>
          <cell r="O3508">
            <v>128.5</v>
          </cell>
          <cell r="P3508">
            <v>74.5</v>
          </cell>
          <cell r="Q3508">
            <v>21.02</v>
          </cell>
          <cell r="R3508">
            <v>81</v>
          </cell>
          <cell r="S3508">
            <v>79.400000000000006</v>
          </cell>
        </row>
        <row r="3509">
          <cell r="N3509">
            <v>212</v>
          </cell>
          <cell r="O3509">
            <v>161</v>
          </cell>
          <cell r="P3509">
            <v>85</v>
          </cell>
          <cell r="Q3509">
            <v>28.26</v>
          </cell>
          <cell r="R3509">
            <v>66</v>
          </cell>
          <cell r="S3509">
            <v>63</v>
          </cell>
        </row>
        <row r="3510">
          <cell r="N3510">
            <v>270</v>
          </cell>
          <cell r="O3510">
            <v>120</v>
          </cell>
          <cell r="P3510">
            <v>75</v>
          </cell>
          <cell r="Q3510">
            <v>23.76</v>
          </cell>
          <cell r="R3510">
            <v>83</v>
          </cell>
          <cell r="S3510">
            <v>96</v>
          </cell>
        </row>
        <row r="3511">
          <cell r="N3511">
            <v>262</v>
          </cell>
          <cell r="O3511">
            <v>230</v>
          </cell>
          <cell r="P3511">
            <v>110</v>
          </cell>
          <cell r="Q3511">
            <v>24.76</v>
          </cell>
          <cell r="R3511">
            <v>93</v>
          </cell>
          <cell r="S3511">
            <v>97</v>
          </cell>
        </row>
        <row r="3512">
          <cell r="N3512">
            <v>180</v>
          </cell>
          <cell r="O3512">
            <v>118</v>
          </cell>
          <cell r="P3512">
            <v>86.5</v>
          </cell>
          <cell r="Q3512">
            <v>22.69</v>
          </cell>
          <cell r="R3512">
            <v>89</v>
          </cell>
          <cell r="S3512">
            <v>67</v>
          </cell>
        </row>
        <row r="3513">
          <cell r="N3513">
            <v>238</v>
          </cell>
          <cell r="O3513">
            <v>121</v>
          </cell>
          <cell r="P3513">
            <v>85</v>
          </cell>
          <cell r="Q3513">
            <v>25.31</v>
          </cell>
          <cell r="R3513">
            <v>88</v>
          </cell>
          <cell r="S3513">
            <v>79.400000000000006</v>
          </cell>
        </row>
        <row r="3514">
          <cell r="N3514">
            <v>235</v>
          </cell>
          <cell r="O3514">
            <v>143</v>
          </cell>
          <cell r="P3514">
            <v>75</v>
          </cell>
          <cell r="Q3514">
            <v>32.99</v>
          </cell>
          <cell r="R3514">
            <v>85</v>
          </cell>
          <cell r="S3514">
            <v>102</v>
          </cell>
        </row>
        <row r="3515">
          <cell r="N3515">
            <v>189</v>
          </cell>
          <cell r="O3515">
            <v>140</v>
          </cell>
          <cell r="P3515">
            <v>71</v>
          </cell>
          <cell r="Q3515">
            <v>27.56</v>
          </cell>
          <cell r="R3515">
            <v>70</v>
          </cell>
          <cell r="S3515">
            <v>119</v>
          </cell>
        </row>
        <row r="3516">
          <cell r="N3516">
            <v>178</v>
          </cell>
          <cell r="O3516">
            <v>155</v>
          </cell>
          <cell r="P3516">
            <v>79</v>
          </cell>
          <cell r="Q3516">
            <v>25.9</v>
          </cell>
          <cell r="R3516">
            <v>55</v>
          </cell>
          <cell r="S3516">
            <v>61</v>
          </cell>
        </row>
        <row r="3517">
          <cell r="N3517">
            <v>170</v>
          </cell>
          <cell r="O3517">
            <v>153</v>
          </cell>
          <cell r="P3517">
            <v>102.5</v>
          </cell>
          <cell r="Q3517">
            <v>29.35</v>
          </cell>
          <cell r="R3517">
            <v>91</v>
          </cell>
          <cell r="S3517">
            <v>67</v>
          </cell>
        </row>
        <row r="3518">
          <cell r="N3518">
            <v>202</v>
          </cell>
          <cell r="O3518">
            <v>146.5</v>
          </cell>
          <cell r="P3518">
            <v>79</v>
          </cell>
          <cell r="Q3518">
            <v>22.19</v>
          </cell>
          <cell r="R3518">
            <v>82</v>
          </cell>
          <cell r="S3518">
            <v>95</v>
          </cell>
        </row>
        <row r="3519">
          <cell r="N3519">
            <v>205</v>
          </cell>
          <cell r="O3519">
            <v>117.5</v>
          </cell>
          <cell r="P3519">
            <v>77</v>
          </cell>
          <cell r="Q3519">
            <v>21.44</v>
          </cell>
          <cell r="R3519">
            <v>100</v>
          </cell>
          <cell r="S3519">
            <v>79.400000000000006</v>
          </cell>
        </row>
        <row r="3520">
          <cell r="N3520">
            <v>208</v>
          </cell>
          <cell r="O3520">
            <v>137.5</v>
          </cell>
          <cell r="P3520">
            <v>82.5</v>
          </cell>
          <cell r="Q3520">
            <v>25.58</v>
          </cell>
          <cell r="R3520">
            <v>75</v>
          </cell>
          <cell r="S3520">
            <v>63</v>
          </cell>
        </row>
        <row r="3521">
          <cell r="N3521">
            <v>182</v>
          </cell>
          <cell r="O3521">
            <v>138</v>
          </cell>
          <cell r="P3521">
            <v>72</v>
          </cell>
          <cell r="Q3521">
            <v>21.67</v>
          </cell>
          <cell r="R3521">
            <v>85</v>
          </cell>
          <cell r="S3521">
            <v>108</v>
          </cell>
        </row>
        <row r="3522">
          <cell r="N3522">
            <v>215</v>
          </cell>
          <cell r="O3522">
            <v>147.5</v>
          </cell>
          <cell r="P3522">
            <v>95</v>
          </cell>
          <cell r="Q3522">
            <v>29.08</v>
          </cell>
          <cell r="R3522">
            <v>82</v>
          </cell>
          <cell r="S3522">
            <v>88</v>
          </cell>
        </row>
        <row r="3523">
          <cell r="N3523">
            <v>196</v>
          </cell>
          <cell r="O3523">
            <v>129</v>
          </cell>
          <cell r="P3523">
            <v>80</v>
          </cell>
          <cell r="Q3523">
            <v>26.32</v>
          </cell>
          <cell r="R3523">
            <v>75</v>
          </cell>
          <cell r="S3523">
            <v>89</v>
          </cell>
        </row>
        <row r="3524">
          <cell r="N3524">
            <v>244</v>
          </cell>
          <cell r="O3524">
            <v>101</v>
          </cell>
          <cell r="P3524">
            <v>66</v>
          </cell>
          <cell r="Q3524">
            <v>25.38</v>
          </cell>
          <cell r="R3524">
            <v>85</v>
          </cell>
          <cell r="S3524">
            <v>76</v>
          </cell>
        </row>
        <row r="3525">
          <cell r="N3525">
            <v>190</v>
          </cell>
          <cell r="O3525">
            <v>162</v>
          </cell>
          <cell r="P3525">
            <v>85</v>
          </cell>
          <cell r="Q3525">
            <v>30.59</v>
          </cell>
          <cell r="R3525">
            <v>65</v>
          </cell>
          <cell r="S3525">
            <v>80</v>
          </cell>
        </row>
        <row r="3526">
          <cell r="N3526">
            <v>285</v>
          </cell>
          <cell r="O3526">
            <v>197</v>
          </cell>
          <cell r="P3526">
            <v>72</v>
          </cell>
          <cell r="Q3526">
            <v>23.41</v>
          </cell>
          <cell r="R3526">
            <v>68</v>
          </cell>
          <cell r="S3526">
            <v>78</v>
          </cell>
        </row>
        <row r="3527">
          <cell r="N3527">
            <v>231</v>
          </cell>
          <cell r="O3527">
            <v>133</v>
          </cell>
          <cell r="P3527">
            <v>89</v>
          </cell>
          <cell r="Q3527">
            <v>29.29</v>
          </cell>
          <cell r="R3527">
            <v>70</v>
          </cell>
          <cell r="S3527">
            <v>83</v>
          </cell>
        </row>
        <row r="3528">
          <cell r="N3528">
            <v>286</v>
          </cell>
          <cell r="O3528">
            <v>164</v>
          </cell>
          <cell r="P3528">
            <v>89</v>
          </cell>
          <cell r="Q3528">
            <v>24.44</v>
          </cell>
          <cell r="R3528">
            <v>75</v>
          </cell>
          <cell r="S3528">
            <v>87</v>
          </cell>
        </row>
        <row r="3529">
          <cell r="N3529">
            <v>202</v>
          </cell>
          <cell r="O3529">
            <v>189</v>
          </cell>
          <cell r="P3529">
            <v>121</v>
          </cell>
          <cell r="Q3529">
            <v>33.81</v>
          </cell>
          <cell r="R3529">
            <v>65</v>
          </cell>
          <cell r="S3529">
            <v>72</v>
          </cell>
        </row>
        <row r="3530">
          <cell r="N3530">
            <v>226</v>
          </cell>
          <cell r="O3530">
            <v>125.5</v>
          </cell>
          <cell r="P3530">
            <v>82</v>
          </cell>
          <cell r="Q3530">
            <v>23.8</v>
          </cell>
          <cell r="R3530">
            <v>67</v>
          </cell>
          <cell r="S3530">
            <v>75</v>
          </cell>
        </row>
        <row r="3531">
          <cell r="N3531">
            <v>297</v>
          </cell>
          <cell r="O3531">
            <v>134</v>
          </cell>
          <cell r="P3531">
            <v>93</v>
          </cell>
          <cell r="Q3531">
            <v>28.81</v>
          </cell>
          <cell r="R3531">
            <v>92</v>
          </cell>
          <cell r="S3531">
            <v>74</v>
          </cell>
        </row>
        <row r="3532">
          <cell r="N3532">
            <v>193</v>
          </cell>
          <cell r="O3532">
            <v>118</v>
          </cell>
          <cell r="P3532">
            <v>92</v>
          </cell>
          <cell r="Q3532">
            <v>21.14</v>
          </cell>
          <cell r="R3532">
            <v>75</v>
          </cell>
          <cell r="S3532">
            <v>78</v>
          </cell>
        </row>
        <row r="3533">
          <cell r="N3533">
            <v>270</v>
          </cell>
          <cell r="O3533">
            <v>142.5</v>
          </cell>
          <cell r="P3533">
            <v>85</v>
          </cell>
          <cell r="Q3533">
            <v>21.86</v>
          </cell>
          <cell r="R3533">
            <v>72</v>
          </cell>
          <cell r="S3533">
            <v>75</v>
          </cell>
        </row>
        <row r="3534">
          <cell r="N3534">
            <v>216</v>
          </cell>
          <cell r="O3534">
            <v>124</v>
          </cell>
          <cell r="P3534">
            <v>82</v>
          </cell>
          <cell r="Q3534">
            <v>28.74</v>
          </cell>
          <cell r="R3534">
            <v>70</v>
          </cell>
          <cell r="S3534">
            <v>67</v>
          </cell>
        </row>
        <row r="3535">
          <cell r="N3535">
            <v>240</v>
          </cell>
          <cell r="O3535">
            <v>126</v>
          </cell>
          <cell r="P3535">
            <v>52</v>
          </cell>
          <cell r="Q3535">
            <v>25.66</v>
          </cell>
          <cell r="R3535">
            <v>75</v>
          </cell>
          <cell r="S3535">
            <v>63</v>
          </cell>
        </row>
        <row r="3536">
          <cell r="N3536">
            <v>240</v>
          </cell>
          <cell r="O3536">
            <v>136</v>
          </cell>
          <cell r="P3536">
            <v>95.5</v>
          </cell>
          <cell r="Q3536">
            <v>26.36</v>
          </cell>
          <cell r="R3536">
            <v>75</v>
          </cell>
          <cell r="S3536">
            <v>73</v>
          </cell>
        </row>
        <row r="3537">
          <cell r="N3537">
            <v>188</v>
          </cell>
          <cell r="O3537">
            <v>112</v>
          </cell>
          <cell r="P3537">
            <v>78</v>
          </cell>
          <cell r="Q3537">
            <v>22.54</v>
          </cell>
          <cell r="R3537">
            <v>63</v>
          </cell>
          <cell r="S3537">
            <v>73</v>
          </cell>
        </row>
        <row r="3538">
          <cell r="N3538">
            <v>157</v>
          </cell>
          <cell r="O3538">
            <v>106</v>
          </cell>
          <cell r="P3538">
            <v>48</v>
          </cell>
          <cell r="Q3538">
            <v>26.73</v>
          </cell>
          <cell r="R3538">
            <v>65</v>
          </cell>
          <cell r="S3538">
            <v>65</v>
          </cell>
        </row>
        <row r="3539">
          <cell r="N3539">
            <v>275</v>
          </cell>
          <cell r="O3539">
            <v>118</v>
          </cell>
          <cell r="P3539">
            <v>71</v>
          </cell>
          <cell r="Q3539">
            <v>23.1</v>
          </cell>
          <cell r="R3539">
            <v>64</v>
          </cell>
          <cell r="S3539">
            <v>95</v>
          </cell>
        </row>
        <row r="3540">
          <cell r="N3540">
            <v>225</v>
          </cell>
          <cell r="O3540">
            <v>120</v>
          </cell>
          <cell r="P3540">
            <v>70</v>
          </cell>
          <cell r="Q3540">
            <v>18.46</v>
          </cell>
          <cell r="R3540">
            <v>57</v>
          </cell>
          <cell r="S3540">
            <v>79.400000000000006</v>
          </cell>
        </row>
        <row r="3541">
          <cell r="N3541">
            <v>204</v>
          </cell>
          <cell r="O3541">
            <v>147</v>
          </cell>
          <cell r="P3541">
            <v>100</v>
          </cell>
          <cell r="Q3541">
            <v>39.94</v>
          </cell>
          <cell r="R3541">
            <v>85</v>
          </cell>
          <cell r="S3541">
            <v>90</v>
          </cell>
        </row>
        <row r="3542">
          <cell r="N3542">
            <v>220</v>
          </cell>
          <cell r="O3542">
            <v>108</v>
          </cell>
          <cell r="P3542">
            <v>81</v>
          </cell>
          <cell r="Q3542">
            <v>28.71</v>
          </cell>
          <cell r="R3542">
            <v>56</v>
          </cell>
          <cell r="S3542">
            <v>79.400000000000006</v>
          </cell>
        </row>
        <row r="3543">
          <cell r="N3543">
            <v>211</v>
          </cell>
          <cell r="O3543">
            <v>128</v>
          </cell>
          <cell r="P3543">
            <v>78</v>
          </cell>
          <cell r="Q3543">
            <v>27.99</v>
          </cell>
          <cell r="R3543">
            <v>56</v>
          </cell>
          <cell r="S3543">
            <v>83</v>
          </cell>
        </row>
        <row r="3544">
          <cell r="N3544">
            <v>178</v>
          </cell>
          <cell r="O3544">
            <v>142</v>
          </cell>
          <cell r="P3544">
            <v>84</v>
          </cell>
          <cell r="Q3544">
            <v>34.46</v>
          </cell>
          <cell r="R3544">
            <v>88</v>
          </cell>
          <cell r="S3544">
            <v>77</v>
          </cell>
        </row>
        <row r="3545">
          <cell r="N3545">
            <v>268</v>
          </cell>
          <cell r="O3545">
            <v>140</v>
          </cell>
          <cell r="P3545">
            <v>92.5</v>
          </cell>
          <cell r="Q3545">
            <v>24.71</v>
          </cell>
          <cell r="R3545">
            <v>75</v>
          </cell>
          <cell r="S3545">
            <v>90</v>
          </cell>
        </row>
        <row r="3546">
          <cell r="N3546">
            <v>164</v>
          </cell>
          <cell r="O3546">
            <v>113</v>
          </cell>
          <cell r="P3546">
            <v>68</v>
          </cell>
          <cell r="Q3546">
            <v>25.75</v>
          </cell>
          <cell r="R3546">
            <v>70</v>
          </cell>
          <cell r="S3546">
            <v>75</v>
          </cell>
        </row>
        <row r="3547">
          <cell r="N3547">
            <v>270</v>
          </cell>
          <cell r="O3547">
            <v>151</v>
          </cell>
          <cell r="P3547">
            <v>89</v>
          </cell>
          <cell r="Q3547">
            <v>26.76</v>
          </cell>
          <cell r="R3547">
            <v>75</v>
          </cell>
          <cell r="S3547">
            <v>75</v>
          </cell>
        </row>
        <row r="3548">
          <cell r="N3548">
            <v>193</v>
          </cell>
          <cell r="O3548">
            <v>139</v>
          </cell>
          <cell r="P3548">
            <v>93</v>
          </cell>
          <cell r="Q3548">
            <v>28.67</v>
          </cell>
          <cell r="R3548">
            <v>57</v>
          </cell>
          <cell r="S3548">
            <v>67</v>
          </cell>
        </row>
        <row r="3549">
          <cell r="N3549">
            <v>207</v>
          </cell>
          <cell r="O3549">
            <v>144</v>
          </cell>
          <cell r="P3549">
            <v>88</v>
          </cell>
          <cell r="Q3549">
            <v>23.65</v>
          </cell>
          <cell r="R3549">
            <v>85</v>
          </cell>
          <cell r="S3549">
            <v>86</v>
          </cell>
        </row>
        <row r="3550">
          <cell r="N3550">
            <v>190</v>
          </cell>
          <cell r="O3550">
            <v>153</v>
          </cell>
          <cell r="P3550">
            <v>102.5</v>
          </cell>
          <cell r="Q3550">
            <v>39.22</v>
          </cell>
          <cell r="R3550">
            <v>100</v>
          </cell>
          <cell r="S3550">
            <v>69</v>
          </cell>
        </row>
        <row r="3551">
          <cell r="N3551">
            <v>226</v>
          </cell>
          <cell r="O3551">
            <v>146</v>
          </cell>
          <cell r="P3551">
            <v>86</v>
          </cell>
          <cell r="Q3551">
            <v>24.41</v>
          </cell>
          <cell r="R3551">
            <v>85</v>
          </cell>
          <cell r="S3551">
            <v>85</v>
          </cell>
        </row>
        <row r="3552">
          <cell r="N3552">
            <v>257</v>
          </cell>
          <cell r="O3552">
            <v>141</v>
          </cell>
          <cell r="P3552">
            <v>93</v>
          </cell>
          <cell r="Q3552">
            <v>41.29</v>
          </cell>
          <cell r="R3552">
            <v>80</v>
          </cell>
          <cell r="S3552">
            <v>58</v>
          </cell>
        </row>
        <row r="3553">
          <cell r="N3553">
            <v>210</v>
          </cell>
          <cell r="O3553">
            <v>138.5</v>
          </cell>
          <cell r="P3553">
            <v>95.5</v>
          </cell>
          <cell r="Q3553">
            <v>23.09</v>
          </cell>
          <cell r="R3553">
            <v>75</v>
          </cell>
          <cell r="S3553">
            <v>79.400000000000006</v>
          </cell>
        </row>
        <row r="3554">
          <cell r="N3554">
            <v>200</v>
          </cell>
          <cell r="O3554">
            <v>112.5</v>
          </cell>
          <cell r="P3554">
            <v>71</v>
          </cell>
          <cell r="Q3554">
            <v>18.68</v>
          </cell>
          <cell r="R3554">
            <v>80</v>
          </cell>
          <cell r="S3554">
            <v>77</v>
          </cell>
        </row>
        <row r="3555">
          <cell r="N3555">
            <v>227</v>
          </cell>
          <cell r="O3555">
            <v>100</v>
          </cell>
          <cell r="P3555">
            <v>76</v>
          </cell>
          <cell r="Q3555">
            <v>29.45</v>
          </cell>
          <cell r="R3555">
            <v>75</v>
          </cell>
          <cell r="S3555">
            <v>67</v>
          </cell>
        </row>
        <row r="3556">
          <cell r="N3556">
            <v>273</v>
          </cell>
          <cell r="O3556">
            <v>140</v>
          </cell>
          <cell r="P3556">
            <v>90</v>
          </cell>
          <cell r="Q3556">
            <v>27.48</v>
          </cell>
          <cell r="R3556">
            <v>67</v>
          </cell>
          <cell r="S3556">
            <v>78</v>
          </cell>
        </row>
        <row r="3557">
          <cell r="N3557">
            <v>220</v>
          </cell>
          <cell r="O3557">
            <v>114</v>
          </cell>
          <cell r="P3557">
            <v>82</v>
          </cell>
          <cell r="Q3557">
            <v>24.68</v>
          </cell>
          <cell r="R3557">
            <v>69</v>
          </cell>
          <cell r="S3557">
            <v>60</v>
          </cell>
        </row>
        <row r="3558">
          <cell r="N3558">
            <v>226</v>
          </cell>
          <cell r="O3558">
            <v>155</v>
          </cell>
          <cell r="P3558">
            <v>92.5</v>
          </cell>
          <cell r="Q3558">
            <v>30.85</v>
          </cell>
          <cell r="R3558">
            <v>80</v>
          </cell>
          <cell r="S3558">
            <v>87</v>
          </cell>
        </row>
        <row r="3559">
          <cell r="N3559">
            <v>155</v>
          </cell>
          <cell r="O3559">
            <v>128</v>
          </cell>
          <cell r="P3559">
            <v>82</v>
          </cell>
          <cell r="Q3559">
            <v>23.58</v>
          </cell>
          <cell r="R3559">
            <v>69</v>
          </cell>
          <cell r="S3559">
            <v>77</v>
          </cell>
        </row>
        <row r="3560">
          <cell r="N3560">
            <v>243</v>
          </cell>
          <cell r="O3560">
            <v>97</v>
          </cell>
          <cell r="P3560">
            <v>63</v>
          </cell>
          <cell r="Q3560">
            <v>22.53</v>
          </cell>
          <cell r="R3560">
            <v>76</v>
          </cell>
          <cell r="S3560">
            <v>64</v>
          </cell>
        </row>
        <row r="3561">
          <cell r="N3561">
            <v>175</v>
          </cell>
          <cell r="O3561">
            <v>112</v>
          </cell>
          <cell r="P3561">
            <v>73</v>
          </cell>
          <cell r="Q3561">
            <v>19.489999999999998</v>
          </cell>
          <cell r="R3561">
            <v>70</v>
          </cell>
          <cell r="S3561">
            <v>71</v>
          </cell>
        </row>
        <row r="3562">
          <cell r="N3562">
            <v>282</v>
          </cell>
          <cell r="O3562">
            <v>148</v>
          </cell>
          <cell r="P3562">
            <v>89</v>
          </cell>
          <cell r="Q3562">
            <v>25.69</v>
          </cell>
          <cell r="R3562">
            <v>90</v>
          </cell>
          <cell r="S3562">
            <v>79.400000000000006</v>
          </cell>
        </row>
        <row r="3563">
          <cell r="N3563">
            <v>208</v>
          </cell>
          <cell r="O3563">
            <v>167</v>
          </cell>
          <cell r="P3563">
            <v>92</v>
          </cell>
          <cell r="Q3563">
            <v>24.66</v>
          </cell>
          <cell r="R3563">
            <v>60</v>
          </cell>
          <cell r="S3563">
            <v>75</v>
          </cell>
        </row>
        <row r="3564">
          <cell r="N3564">
            <v>240</v>
          </cell>
          <cell r="O3564">
            <v>113</v>
          </cell>
          <cell r="P3564">
            <v>73</v>
          </cell>
          <cell r="Q3564">
            <v>24.21</v>
          </cell>
          <cell r="R3564">
            <v>80</v>
          </cell>
          <cell r="S3564">
            <v>77</v>
          </cell>
        </row>
        <row r="3565">
          <cell r="N3565">
            <v>232</v>
          </cell>
          <cell r="O3565">
            <v>136</v>
          </cell>
          <cell r="P3565">
            <v>81</v>
          </cell>
          <cell r="Q3565">
            <v>25.83</v>
          </cell>
          <cell r="R3565">
            <v>80</v>
          </cell>
          <cell r="S3565">
            <v>78</v>
          </cell>
        </row>
        <row r="3566">
          <cell r="N3566">
            <v>203</v>
          </cell>
          <cell r="O3566">
            <v>166</v>
          </cell>
          <cell r="P3566">
            <v>90</v>
          </cell>
          <cell r="Q3566">
            <v>25.4</v>
          </cell>
          <cell r="R3566">
            <v>77</v>
          </cell>
          <cell r="S3566">
            <v>80</v>
          </cell>
        </row>
        <row r="3567">
          <cell r="N3567">
            <v>223</v>
          </cell>
          <cell r="O3567">
            <v>214</v>
          </cell>
          <cell r="P3567">
            <v>94</v>
          </cell>
          <cell r="Q3567">
            <v>25.86</v>
          </cell>
          <cell r="R3567">
            <v>80</v>
          </cell>
          <cell r="S3567">
            <v>87</v>
          </cell>
        </row>
        <row r="3568">
          <cell r="N3568">
            <v>192</v>
          </cell>
          <cell r="O3568">
            <v>143</v>
          </cell>
          <cell r="P3568">
            <v>88</v>
          </cell>
          <cell r="Q3568">
            <v>27.94</v>
          </cell>
          <cell r="R3568">
            <v>75</v>
          </cell>
          <cell r="S3568">
            <v>79</v>
          </cell>
        </row>
        <row r="3569">
          <cell r="N3569">
            <v>194</v>
          </cell>
          <cell r="O3569">
            <v>134.5</v>
          </cell>
          <cell r="P3569">
            <v>90.5</v>
          </cell>
          <cell r="Q3569">
            <v>25.68</v>
          </cell>
          <cell r="R3569">
            <v>60</v>
          </cell>
          <cell r="S3569">
            <v>72</v>
          </cell>
        </row>
        <row r="3570">
          <cell r="N3570">
            <v>263</v>
          </cell>
          <cell r="O3570">
            <v>132</v>
          </cell>
          <cell r="P3570">
            <v>91</v>
          </cell>
          <cell r="Q3570">
            <v>40.08</v>
          </cell>
          <cell r="R3570">
            <v>90</v>
          </cell>
          <cell r="S3570">
            <v>91</v>
          </cell>
        </row>
        <row r="3571">
          <cell r="N3571">
            <v>230</v>
          </cell>
          <cell r="O3571">
            <v>124</v>
          </cell>
          <cell r="P3571">
            <v>80</v>
          </cell>
          <cell r="Q3571">
            <v>24.87</v>
          </cell>
          <cell r="R3571">
            <v>90</v>
          </cell>
          <cell r="S3571">
            <v>77</v>
          </cell>
        </row>
        <row r="3572">
          <cell r="N3572">
            <v>211</v>
          </cell>
          <cell r="O3572">
            <v>159.5</v>
          </cell>
          <cell r="P3572">
            <v>82.5</v>
          </cell>
          <cell r="Q3572">
            <v>34.08</v>
          </cell>
          <cell r="R3572">
            <v>86</v>
          </cell>
          <cell r="S3572">
            <v>250</v>
          </cell>
        </row>
        <row r="3573">
          <cell r="N3573">
            <v>255</v>
          </cell>
          <cell r="O3573">
            <v>145</v>
          </cell>
          <cell r="P3573">
            <v>100</v>
          </cell>
          <cell r="Q3573">
            <v>27.94</v>
          </cell>
          <cell r="R3573">
            <v>79</v>
          </cell>
          <cell r="S3573">
            <v>79.400000000000006</v>
          </cell>
        </row>
        <row r="3574">
          <cell r="N3574">
            <v>282</v>
          </cell>
          <cell r="O3574">
            <v>125</v>
          </cell>
          <cell r="P3574">
            <v>75</v>
          </cell>
          <cell r="Q3574">
            <v>29.88</v>
          </cell>
          <cell r="R3574">
            <v>75</v>
          </cell>
          <cell r="S3574">
            <v>136</v>
          </cell>
        </row>
        <row r="3575">
          <cell r="N3575">
            <v>260</v>
          </cell>
          <cell r="O3575">
            <v>123</v>
          </cell>
          <cell r="P3575">
            <v>73</v>
          </cell>
          <cell r="Q3575">
            <v>27.51</v>
          </cell>
          <cell r="R3575">
            <v>65</v>
          </cell>
          <cell r="S3575">
            <v>83</v>
          </cell>
        </row>
        <row r="3576">
          <cell r="N3576">
            <v>163</v>
          </cell>
          <cell r="O3576">
            <v>117.5</v>
          </cell>
          <cell r="P3576">
            <v>75</v>
          </cell>
          <cell r="Q3576">
            <v>28.3</v>
          </cell>
          <cell r="R3576">
            <v>75</v>
          </cell>
          <cell r="S3576">
            <v>70</v>
          </cell>
        </row>
        <row r="3577">
          <cell r="N3577">
            <v>220</v>
          </cell>
          <cell r="O3577">
            <v>132.5</v>
          </cell>
          <cell r="P3577">
            <v>82.5</v>
          </cell>
          <cell r="Q3577">
            <v>29.77</v>
          </cell>
          <cell r="R3577">
            <v>77</v>
          </cell>
          <cell r="S3577">
            <v>79.400000000000006</v>
          </cell>
        </row>
        <row r="3578">
          <cell r="N3578">
            <v>315</v>
          </cell>
          <cell r="O3578">
            <v>119</v>
          </cell>
          <cell r="P3578">
            <v>75</v>
          </cell>
          <cell r="Q3578">
            <v>25.79</v>
          </cell>
          <cell r="R3578">
            <v>75</v>
          </cell>
          <cell r="S3578">
            <v>55</v>
          </cell>
        </row>
        <row r="3579">
          <cell r="N3579">
            <v>186</v>
          </cell>
          <cell r="O3579">
            <v>131</v>
          </cell>
          <cell r="P3579">
            <v>81</v>
          </cell>
          <cell r="Q3579">
            <v>22.14</v>
          </cell>
          <cell r="R3579">
            <v>86</v>
          </cell>
          <cell r="S3579">
            <v>87</v>
          </cell>
        </row>
        <row r="3580">
          <cell r="N3580">
            <v>250</v>
          </cell>
          <cell r="O3580">
            <v>123</v>
          </cell>
          <cell r="P3580">
            <v>74</v>
          </cell>
          <cell r="Q3580">
            <v>26.01</v>
          </cell>
          <cell r="R3580">
            <v>75</v>
          </cell>
          <cell r="S3580">
            <v>90</v>
          </cell>
        </row>
        <row r="3581">
          <cell r="N3581">
            <v>155</v>
          </cell>
          <cell r="O3581">
            <v>117.5</v>
          </cell>
          <cell r="P3581">
            <v>72.5</v>
          </cell>
          <cell r="Q3581">
            <v>23.51</v>
          </cell>
          <cell r="R3581">
            <v>85</v>
          </cell>
          <cell r="S3581">
            <v>65</v>
          </cell>
        </row>
        <row r="3582">
          <cell r="N3582">
            <v>185</v>
          </cell>
          <cell r="O3582">
            <v>140</v>
          </cell>
          <cell r="P3582">
            <v>84</v>
          </cell>
          <cell r="Q3582">
            <v>25.94</v>
          </cell>
          <cell r="R3582">
            <v>78</v>
          </cell>
          <cell r="S3582">
            <v>90</v>
          </cell>
        </row>
        <row r="3583">
          <cell r="N3583">
            <v>205</v>
          </cell>
          <cell r="O3583">
            <v>116</v>
          </cell>
          <cell r="P3583">
            <v>70</v>
          </cell>
          <cell r="Q3583">
            <v>21.99</v>
          </cell>
          <cell r="R3583">
            <v>68</v>
          </cell>
          <cell r="S3583">
            <v>85</v>
          </cell>
        </row>
        <row r="3584">
          <cell r="N3584">
            <v>252</v>
          </cell>
          <cell r="O3584">
            <v>114</v>
          </cell>
          <cell r="P3584">
            <v>75</v>
          </cell>
          <cell r="Q3584">
            <v>30.89</v>
          </cell>
          <cell r="R3584">
            <v>60</v>
          </cell>
          <cell r="S3584">
            <v>69</v>
          </cell>
        </row>
        <row r="3585">
          <cell r="N3585">
            <v>225</v>
          </cell>
          <cell r="O3585">
            <v>119</v>
          </cell>
          <cell r="P3585">
            <v>65</v>
          </cell>
          <cell r="Q3585">
            <v>26.89</v>
          </cell>
          <cell r="R3585">
            <v>62</v>
          </cell>
          <cell r="S3585">
            <v>74</v>
          </cell>
        </row>
        <row r="3586">
          <cell r="N3586">
            <v>235</v>
          </cell>
          <cell r="O3586">
            <v>125</v>
          </cell>
          <cell r="P3586">
            <v>79</v>
          </cell>
          <cell r="Q3586">
            <v>24.38</v>
          </cell>
          <cell r="R3586">
            <v>96</v>
          </cell>
          <cell r="S3586">
            <v>83</v>
          </cell>
        </row>
        <row r="3587">
          <cell r="N3587">
            <v>240</v>
          </cell>
          <cell r="O3587">
            <v>147.5</v>
          </cell>
          <cell r="P3587">
            <v>88</v>
          </cell>
          <cell r="Q3587">
            <v>25.6</v>
          </cell>
          <cell r="R3587">
            <v>65</v>
          </cell>
          <cell r="S3587">
            <v>113</v>
          </cell>
        </row>
        <row r="3588">
          <cell r="N3588">
            <v>242</v>
          </cell>
          <cell r="O3588">
            <v>124.5</v>
          </cell>
          <cell r="P3588">
            <v>86.5</v>
          </cell>
          <cell r="Q3588">
            <v>28.8</v>
          </cell>
          <cell r="R3588">
            <v>87</v>
          </cell>
          <cell r="S3588">
            <v>67</v>
          </cell>
        </row>
        <row r="3589">
          <cell r="N3589">
            <v>180</v>
          </cell>
          <cell r="O3589">
            <v>111</v>
          </cell>
          <cell r="P3589">
            <v>56</v>
          </cell>
          <cell r="Q3589">
            <v>21.51</v>
          </cell>
          <cell r="R3589">
            <v>91</v>
          </cell>
          <cell r="S3589">
            <v>78</v>
          </cell>
        </row>
        <row r="3590">
          <cell r="N3590">
            <v>195</v>
          </cell>
          <cell r="O3590">
            <v>141</v>
          </cell>
          <cell r="P3590">
            <v>84</v>
          </cell>
          <cell r="Q3590">
            <v>25.66</v>
          </cell>
          <cell r="R3590">
            <v>83</v>
          </cell>
          <cell r="S3590">
            <v>117</v>
          </cell>
        </row>
        <row r="3591">
          <cell r="N3591">
            <v>210</v>
          </cell>
          <cell r="O3591">
            <v>105</v>
          </cell>
          <cell r="P3591">
            <v>77</v>
          </cell>
          <cell r="Q3591">
            <v>23.96</v>
          </cell>
          <cell r="R3591">
            <v>60</v>
          </cell>
          <cell r="S3591">
            <v>86</v>
          </cell>
        </row>
        <row r="3592">
          <cell r="N3592">
            <v>212</v>
          </cell>
          <cell r="O3592">
            <v>127</v>
          </cell>
          <cell r="P3592">
            <v>83</v>
          </cell>
          <cell r="Q3592">
            <v>26.82</v>
          </cell>
          <cell r="R3592">
            <v>75</v>
          </cell>
          <cell r="S3592">
            <v>75</v>
          </cell>
        </row>
        <row r="3593">
          <cell r="N3593">
            <v>254</v>
          </cell>
          <cell r="O3593">
            <v>126.5</v>
          </cell>
          <cell r="P3593">
            <v>79</v>
          </cell>
          <cell r="Q3593">
            <v>25.92</v>
          </cell>
          <cell r="R3593">
            <v>60</v>
          </cell>
          <cell r="S3593">
            <v>77</v>
          </cell>
        </row>
        <row r="3594">
          <cell r="N3594">
            <v>248</v>
          </cell>
          <cell r="O3594">
            <v>136.5</v>
          </cell>
          <cell r="P3594">
            <v>78</v>
          </cell>
          <cell r="Q3594">
            <v>24.6</v>
          </cell>
          <cell r="R3594">
            <v>90</v>
          </cell>
          <cell r="S3594">
            <v>99</v>
          </cell>
        </row>
        <row r="3595">
          <cell r="N3595">
            <v>283</v>
          </cell>
          <cell r="O3595">
            <v>145</v>
          </cell>
          <cell r="P3595">
            <v>95</v>
          </cell>
          <cell r="Q3595">
            <v>27.53</v>
          </cell>
          <cell r="R3595">
            <v>75</v>
          </cell>
          <cell r="S3595">
            <v>84</v>
          </cell>
        </row>
        <row r="3596">
          <cell r="N3596">
            <v>186</v>
          </cell>
          <cell r="O3596">
            <v>134</v>
          </cell>
          <cell r="P3596">
            <v>86.5</v>
          </cell>
          <cell r="Q3596">
            <v>25.71</v>
          </cell>
          <cell r="R3596">
            <v>88</v>
          </cell>
          <cell r="S3596">
            <v>92</v>
          </cell>
        </row>
        <row r="3597">
          <cell r="N3597">
            <v>212</v>
          </cell>
          <cell r="O3597">
            <v>135</v>
          </cell>
          <cell r="P3597">
            <v>86</v>
          </cell>
          <cell r="Q3597">
            <v>30.22</v>
          </cell>
          <cell r="R3597">
            <v>100</v>
          </cell>
          <cell r="S3597">
            <v>75</v>
          </cell>
        </row>
        <row r="3598">
          <cell r="N3598">
            <v>309</v>
          </cell>
          <cell r="O3598">
            <v>145</v>
          </cell>
          <cell r="P3598">
            <v>92</v>
          </cell>
          <cell r="Q3598">
            <v>32.130000000000003</v>
          </cell>
          <cell r="R3598">
            <v>60</v>
          </cell>
          <cell r="S3598">
            <v>73</v>
          </cell>
        </row>
        <row r="3599">
          <cell r="N3599">
            <v>308</v>
          </cell>
          <cell r="O3599">
            <v>138</v>
          </cell>
          <cell r="P3599">
            <v>94</v>
          </cell>
          <cell r="Q3599">
            <v>24.33</v>
          </cell>
          <cell r="R3599">
            <v>70</v>
          </cell>
          <cell r="S3599">
            <v>90</v>
          </cell>
        </row>
        <row r="3600">
          <cell r="N3600">
            <v>225</v>
          </cell>
          <cell r="O3600">
            <v>149</v>
          </cell>
          <cell r="P3600">
            <v>96</v>
          </cell>
          <cell r="Q3600">
            <v>27.73</v>
          </cell>
          <cell r="R3600">
            <v>80</v>
          </cell>
          <cell r="S3600">
            <v>60</v>
          </cell>
        </row>
        <row r="3601">
          <cell r="N3601">
            <v>275</v>
          </cell>
          <cell r="O3601">
            <v>170</v>
          </cell>
          <cell r="P3601">
            <v>118</v>
          </cell>
          <cell r="Q3601">
            <v>36.119999999999997</v>
          </cell>
          <cell r="R3601">
            <v>82</v>
          </cell>
          <cell r="S3601">
            <v>84</v>
          </cell>
        </row>
        <row r="3602">
          <cell r="N3602">
            <v>154</v>
          </cell>
          <cell r="O3602">
            <v>141</v>
          </cell>
          <cell r="P3602">
            <v>90</v>
          </cell>
          <cell r="Q3602">
            <v>22.76</v>
          </cell>
          <cell r="R3602">
            <v>65</v>
          </cell>
          <cell r="S3602">
            <v>65</v>
          </cell>
        </row>
        <row r="3603">
          <cell r="N3603">
            <v>246</v>
          </cell>
          <cell r="O3603">
            <v>141</v>
          </cell>
          <cell r="P3603">
            <v>92</v>
          </cell>
          <cell r="Q3603">
            <v>27.92</v>
          </cell>
          <cell r="R3603">
            <v>75</v>
          </cell>
          <cell r="S3603">
            <v>76</v>
          </cell>
        </row>
        <row r="3604">
          <cell r="N3604">
            <v>234</v>
          </cell>
          <cell r="O3604">
            <v>124</v>
          </cell>
          <cell r="P3604">
            <v>80.5</v>
          </cell>
          <cell r="Q3604">
            <v>20.059999999999999</v>
          </cell>
          <cell r="R3604">
            <v>75</v>
          </cell>
          <cell r="S3604">
            <v>79.400000000000006</v>
          </cell>
        </row>
        <row r="3605">
          <cell r="N3605">
            <v>242</v>
          </cell>
          <cell r="O3605">
            <v>121</v>
          </cell>
          <cell r="P3605">
            <v>80</v>
          </cell>
          <cell r="Q3605">
            <v>27.83</v>
          </cell>
          <cell r="R3605">
            <v>72</v>
          </cell>
          <cell r="S3605">
            <v>79.400000000000006</v>
          </cell>
        </row>
        <row r="3606">
          <cell r="N3606">
            <v>198</v>
          </cell>
          <cell r="O3606">
            <v>142.5</v>
          </cell>
          <cell r="P3606">
            <v>82</v>
          </cell>
          <cell r="Q3606">
            <v>23.84</v>
          </cell>
          <cell r="R3606">
            <v>57</v>
          </cell>
          <cell r="S3606">
            <v>78</v>
          </cell>
        </row>
        <row r="3607">
          <cell r="N3607">
            <v>270</v>
          </cell>
          <cell r="O3607">
            <v>120</v>
          </cell>
          <cell r="P3607">
            <v>79</v>
          </cell>
          <cell r="Q3607">
            <v>24.83</v>
          </cell>
          <cell r="R3607">
            <v>95</v>
          </cell>
          <cell r="S3607">
            <v>81</v>
          </cell>
        </row>
        <row r="3608">
          <cell r="N3608">
            <v>208</v>
          </cell>
          <cell r="O3608">
            <v>142</v>
          </cell>
          <cell r="P3608">
            <v>88</v>
          </cell>
          <cell r="Q3608">
            <v>31.29</v>
          </cell>
          <cell r="R3608">
            <v>69</v>
          </cell>
          <cell r="S3608">
            <v>77</v>
          </cell>
        </row>
        <row r="3609">
          <cell r="N3609">
            <v>286</v>
          </cell>
          <cell r="O3609">
            <v>172.5</v>
          </cell>
          <cell r="P3609">
            <v>85</v>
          </cell>
          <cell r="Q3609">
            <v>22</v>
          </cell>
          <cell r="R3609">
            <v>72</v>
          </cell>
          <cell r="S3609">
            <v>71</v>
          </cell>
        </row>
        <row r="3610">
          <cell r="N3610">
            <v>236</v>
          </cell>
          <cell r="O3610">
            <v>128</v>
          </cell>
          <cell r="P3610">
            <v>81</v>
          </cell>
          <cell r="Q3610">
            <v>27.42</v>
          </cell>
          <cell r="R3610">
            <v>60</v>
          </cell>
          <cell r="S3610">
            <v>93</v>
          </cell>
        </row>
        <row r="3611">
          <cell r="N3611">
            <v>214</v>
          </cell>
          <cell r="O3611">
            <v>109.5</v>
          </cell>
          <cell r="P3611">
            <v>69</v>
          </cell>
          <cell r="Q3611">
            <v>20.32</v>
          </cell>
          <cell r="R3611">
            <v>80</v>
          </cell>
          <cell r="S3611">
            <v>81</v>
          </cell>
        </row>
        <row r="3612">
          <cell r="N3612">
            <v>175</v>
          </cell>
          <cell r="O3612">
            <v>104</v>
          </cell>
          <cell r="P3612">
            <v>78</v>
          </cell>
          <cell r="Q3612">
            <v>26.26</v>
          </cell>
          <cell r="R3612">
            <v>55</v>
          </cell>
          <cell r="S3612">
            <v>82</v>
          </cell>
        </row>
        <row r="3613">
          <cell r="N3613">
            <v>271</v>
          </cell>
          <cell r="O3613">
            <v>144.5</v>
          </cell>
          <cell r="P3613">
            <v>88</v>
          </cell>
          <cell r="Q3613">
            <v>32.409999999999997</v>
          </cell>
          <cell r="R3613">
            <v>82</v>
          </cell>
          <cell r="S3613">
            <v>116</v>
          </cell>
        </row>
        <row r="3614">
          <cell r="N3614">
            <v>208</v>
          </cell>
          <cell r="O3614">
            <v>118</v>
          </cell>
          <cell r="P3614">
            <v>73</v>
          </cell>
          <cell r="Q3614">
            <v>24.16</v>
          </cell>
          <cell r="R3614">
            <v>75</v>
          </cell>
          <cell r="S3614">
            <v>75</v>
          </cell>
        </row>
        <row r="3615">
          <cell r="N3615">
            <v>265</v>
          </cell>
          <cell r="O3615">
            <v>150</v>
          </cell>
          <cell r="P3615">
            <v>84</v>
          </cell>
          <cell r="Q3615">
            <v>28.66</v>
          </cell>
          <cell r="R3615">
            <v>65</v>
          </cell>
          <cell r="S3615">
            <v>73</v>
          </cell>
        </row>
        <row r="3616">
          <cell r="N3616">
            <v>240</v>
          </cell>
          <cell r="O3616">
            <v>158</v>
          </cell>
          <cell r="P3616">
            <v>102</v>
          </cell>
          <cell r="Q3616">
            <v>23.68</v>
          </cell>
          <cell r="R3616">
            <v>75</v>
          </cell>
          <cell r="S3616">
            <v>81</v>
          </cell>
        </row>
        <row r="3617">
          <cell r="N3617">
            <v>212</v>
          </cell>
          <cell r="O3617">
            <v>148</v>
          </cell>
          <cell r="P3617">
            <v>91.5</v>
          </cell>
          <cell r="Q3617">
            <v>26.22</v>
          </cell>
          <cell r="R3617">
            <v>62</v>
          </cell>
          <cell r="S3617">
            <v>75</v>
          </cell>
        </row>
        <row r="3618">
          <cell r="N3618">
            <v>260</v>
          </cell>
          <cell r="O3618">
            <v>120</v>
          </cell>
          <cell r="P3618">
            <v>84</v>
          </cell>
          <cell r="Q3618">
            <v>36.18</v>
          </cell>
          <cell r="R3618">
            <v>80</v>
          </cell>
          <cell r="S3618">
            <v>76</v>
          </cell>
        </row>
        <row r="3619">
          <cell r="N3619">
            <v>330</v>
          </cell>
          <cell r="O3619">
            <v>155</v>
          </cell>
          <cell r="P3619">
            <v>90</v>
          </cell>
          <cell r="Q3619">
            <v>23.94</v>
          </cell>
          <cell r="R3619">
            <v>75</v>
          </cell>
          <cell r="S3619">
            <v>96</v>
          </cell>
        </row>
        <row r="3620">
          <cell r="N3620">
            <v>185</v>
          </cell>
          <cell r="O3620">
            <v>108</v>
          </cell>
          <cell r="P3620">
            <v>70</v>
          </cell>
          <cell r="Q3620">
            <v>20.5</v>
          </cell>
          <cell r="R3620">
            <v>60</v>
          </cell>
          <cell r="S3620">
            <v>87</v>
          </cell>
        </row>
        <row r="3621">
          <cell r="N3621">
            <v>161</v>
          </cell>
          <cell r="O3621">
            <v>196</v>
          </cell>
          <cell r="P3621">
            <v>102</v>
          </cell>
          <cell r="Q3621">
            <v>28.43</v>
          </cell>
          <cell r="R3621">
            <v>56</v>
          </cell>
          <cell r="S3621">
            <v>88</v>
          </cell>
        </row>
        <row r="3622">
          <cell r="N3622">
            <v>259</v>
          </cell>
          <cell r="O3622">
            <v>116</v>
          </cell>
          <cell r="P3622">
            <v>83</v>
          </cell>
          <cell r="Q3622">
            <v>27.93</v>
          </cell>
          <cell r="R3622">
            <v>80</v>
          </cell>
          <cell r="S3622">
            <v>83</v>
          </cell>
        </row>
        <row r="3623">
          <cell r="N3623">
            <v>220</v>
          </cell>
          <cell r="O3623">
            <v>167.5</v>
          </cell>
          <cell r="P3623">
            <v>110</v>
          </cell>
          <cell r="Q3623">
            <v>30.41</v>
          </cell>
          <cell r="R3623">
            <v>90</v>
          </cell>
          <cell r="S3623">
            <v>84</v>
          </cell>
        </row>
        <row r="3624">
          <cell r="N3624">
            <v>340</v>
          </cell>
          <cell r="O3624">
            <v>143</v>
          </cell>
          <cell r="P3624">
            <v>93</v>
          </cell>
          <cell r="Q3624">
            <v>23.08</v>
          </cell>
          <cell r="R3624">
            <v>85</v>
          </cell>
          <cell r="S3624">
            <v>83</v>
          </cell>
        </row>
        <row r="3625">
          <cell r="N3625">
            <v>165</v>
          </cell>
          <cell r="O3625">
            <v>96.5</v>
          </cell>
          <cell r="P3625">
            <v>62.5</v>
          </cell>
          <cell r="Q3625">
            <v>23.48</v>
          </cell>
          <cell r="R3625">
            <v>87</v>
          </cell>
          <cell r="S3625">
            <v>78</v>
          </cell>
        </row>
        <row r="3626">
          <cell r="N3626">
            <v>220</v>
          </cell>
          <cell r="O3626">
            <v>133.5</v>
          </cell>
          <cell r="P3626">
            <v>85.5</v>
          </cell>
          <cell r="Q3626">
            <v>25.38</v>
          </cell>
          <cell r="R3626">
            <v>65</v>
          </cell>
          <cell r="S3626">
            <v>73</v>
          </cell>
        </row>
        <row r="3627">
          <cell r="N3627">
            <v>257</v>
          </cell>
          <cell r="O3627">
            <v>132</v>
          </cell>
          <cell r="P3627">
            <v>81</v>
          </cell>
          <cell r="Q3627">
            <v>27.49</v>
          </cell>
          <cell r="R3627">
            <v>60</v>
          </cell>
          <cell r="S3627">
            <v>86</v>
          </cell>
        </row>
        <row r="3628">
          <cell r="N3628">
            <v>237</v>
          </cell>
          <cell r="O3628">
            <v>124</v>
          </cell>
          <cell r="P3628">
            <v>84</v>
          </cell>
          <cell r="Q3628">
            <v>28.18</v>
          </cell>
          <cell r="R3628">
            <v>63</v>
          </cell>
          <cell r="S3628">
            <v>97</v>
          </cell>
        </row>
        <row r="3629">
          <cell r="N3629">
            <v>254</v>
          </cell>
          <cell r="O3629">
            <v>146.5</v>
          </cell>
          <cell r="P3629">
            <v>81</v>
          </cell>
          <cell r="Q3629">
            <v>41.61</v>
          </cell>
          <cell r="R3629">
            <v>72</v>
          </cell>
          <cell r="S3629">
            <v>85</v>
          </cell>
        </row>
        <row r="3630">
          <cell r="N3630">
            <v>193</v>
          </cell>
          <cell r="O3630">
            <v>153</v>
          </cell>
          <cell r="P3630">
            <v>100</v>
          </cell>
          <cell r="Q3630">
            <v>32</v>
          </cell>
          <cell r="R3630">
            <v>75</v>
          </cell>
          <cell r="S3630">
            <v>107</v>
          </cell>
        </row>
        <row r="3631">
          <cell r="N3631">
            <v>230</v>
          </cell>
          <cell r="O3631">
            <v>122</v>
          </cell>
          <cell r="P3631">
            <v>78</v>
          </cell>
          <cell r="Q3631">
            <v>26.53</v>
          </cell>
          <cell r="R3631">
            <v>45</v>
          </cell>
          <cell r="S3631">
            <v>78</v>
          </cell>
        </row>
        <row r="3632">
          <cell r="N3632">
            <v>203</v>
          </cell>
          <cell r="O3632">
            <v>140</v>
          </cell>
          <cell r="P3632">
            <v>95</v>
          </cell>
          <cell r="Q3632">
            <v>28.04</v>
          </cell>
          <cell r="R3632">
            <v>60</v>
          </cell>
          <cell r="S3632">
            <v>83</v>
          </cell>
        </row>
        <row r="3633">
          <cell r="N3633">
            <v>284</v>
          </cell>
          <cell r="O3633">
            <v>143</v>
          </cell>
          <cell r="P3633">
            <v>92</v>
          </cell>
          <cell r="Q3633">
            <v>21.19</v>
          </cell>
          <cell r="R3633">
            <v>84</v>
          </cell>
          <cell r="S3633">
            <v>88</v>
          </cell>
        </row>
        <row r="3634">
          <cell r="N3634">
            <v>218</v>
          </cell>
          <cell r="O3634">
            <v>112.5</v>
          </cell>
          <cell r="P3634">
            <v>60</v>
          </cell>
          <cell r="Q3634">
            <v>24</v>
          </cell>
          <cell r="R3634">
            <v>65</v>
          </cell>
          <cell r="S3634">
            <v>79.400000000000006</v>
          </cell>
        </row>
        <row r="3635">
          <cell r="N3635">
            <v>244</v>
          </cell>
          <cell r="O3635">
            <v>145.5</v>
          </cell>
          <cell r="P3635">
            <v>94</v>
          </cell>
          <cell r="Q3635">
            <v>28.86</v>
          </cell>
          <cell r="R3635">
            <v>62</v>
          </cell>
          <cell r="S3635">
            <v>72</v>
          </cell>
        </row>
        <row r="3636">
          <cell r="N3636">
            <v>240</v>
          </cell>
          <cell r="O3636">
            <v>163</v>
          </cell>
          <cell r="P3636">
            <v>112.5</v>
          </cell>
          <cell r="Q3636">
            <v>26.8</v>
          </cell>
          <cell r="R3636">
            <v>75</v>
          </cell>
          <cell r="S3636">
            <v>82</v>
          </cell>
        </row>
        <row r="3637">
          <cell r="N3637">
            <v>180</v>
          </cell>
          <cell r="O3637">
            <v>115</v>
          </cell>
          <cell r="P3637">
            <v>86</v>
          </cell>
          <cell r="Q3637">
            <v>24.91</v>
          </cell>
          <cell r="R3637">
            <v>70</v>
          </cell>
          <cell r="S3637">
            <v>79.400000000000006</v>
          </cell>
        </row>
        <row r="3638">
          <cell r="N3638">
            <v>233</v>
          </cell>
          <cell r="O3638">
            <v>149</v>
          </cell>
          <cell r="P3638">
            <v>85</v>
          </cell>
          <cell r="Q3638">
            <v>24.67</v>
          </cell>
          <cell r="R3638">
            <v>120</v>
          </cell>
          <cell r="S3638">
            <v>72</v>
          </cell>
        </row>
        <row r="3639">
          <cell r="N3639">
            <v>275</v>
          </cell>
          <cell r="O3639">
            <v>134</v>
          </cell>
          <cell r="P3639">
            <v>74</v>
          </cell>
          <cell r="Q3639">
            <v>19.91</v>
          </cell>
          <cell r="R3639">
            <v>66</v>
          </cell>
          <cell r="S3639">
            <v>85</v>
          </cell>
        </row>
        <row r="3640">
          <cell r="N3640">
            <v>223</v>
          </cell>
          <cell r="O3640">
            <v>110</v>
          </cell>
          <cell r="P3640">
            <v>67.5</v>
          </cell>
          <cell r="Q3640">
            <v>21.22</v>
          </cell>
          <cell r="R3640">
            <v>78</v>
          </cell>
          <cell r="S3640">
            <v>294</v>
          </cell>
        </row>
        <row r="3641">
          <cell r="N3641">
            <v>232</v>
          </cell>
          <cell r="O3641">
            <v>163</v>
          </cell>
          <cell r="P3641">
            <v>101</v>
          </cell>
          <cell r="Q3641">
            <v>23.26</v>
          </cell>
          <cell r="R3641">
            <v>100</v>
          </cell>
          <cell r="S3641">
            <v>74</v>
          </cell>
        </row>
        <row r="3642">
          <cell r="N3642">
            <v>192</v>
          </cell>
          <cell r="O3642">
            <v>107</v>
          </cell>
          <cell r="P3642">
            <v>71</v>
          </cell>
          <cell r="Q3642">
            <v>24.28</v>
          </cell>
          <cell r="R3642">
            <v>75</v>
          </cell>
          <cell r="S3642">
            <v>79.400000000000006</v>
          </cell>
        </row>
        <row r="3643">
          <cell r="N3643">
            <v>225</v>
          </cell>
          <cell r="O3643">
            <v>113</v>
          </cell>
          <cell r="P3643">
            <v>75.5</v>
          </cell>
          <cell r="Q3643">
            <v>27.51</v>
          </cell>
          <cell r="R3643">
            <v>86</v>
          </cell>
          <cell r="S3643">
            <v>104</v>
          </cell>
        </row>
        <row r="3644">
          <cell r="N3644">
            <v>190</v>
          </cell>
          <cell r="O3644">
            <v>115</v>
          </cell>
          <cell r="P3644">
            <v>77</v>
          </cell>
          <cell r="Q3644">
            <v>23.95</v>
          </cell>
          <cell r="R3644">
            <v>70</v>
          </cell>
          <cell r="S3644">
            <v>80</v>
          </cell>
        </row>
        <row r="3645">
          <cell r="N3645">
            <v>185</v>
          </cell>
          <cell r="O3645">
            <v>100.5</v>
          </cell>
          <cell r="P3645">
            <v>66</v>
          </cell>
          <cell r="Q3645">
            <v>24.42</v>
          </cell>
          <cell r="R3645">
            <v>70</v>
          </cell>
          <cell r="S3645">
            <v>115</v>
          </cell>
        </row>
        <row r="3646">
          <cell r="N3646">
            <v>189</v>
          </cell>
          <cell r="O3646">
            <v>107.5</v>
          </cell>
          <cell r="P3646">
            <v>78</v>
          </cell>
          <cell r="Q3646">
            <v>26.95</v>
          </cell>
          <cell r="R3646">
            <v>60</v>
          </cell>
          <cell r="S3646">
            <v>79.400000000000006</v>
          </cell>
        </row>
        <row r="3647">
          <cell r="N3647">
            <v>274</v>
          </cell>
          <cell r="O3647">
            <v>158</v>
          </cell>
          <cell r="P3647">
            <v>97</v>
          </cell>
          <cell r="Q3647">
            <v>22.83</v>
          </cell>
          <cell r="R3647">
            <v>92</v>
          </cell>
          <cell r="S3647">
            <v>78</v>
          </cell>
        </row>
        <row r="3648">
          <cell r="N3648">
            <v>212</v>
          </cell>
          <cell r="O3648">
            <v>118</v>
          </cell>
          <cell r="P3648">
            <v>71</v>
          </cell>
          <cell r="Q3648">
            <v>21.03</v>
          </cell>
          <cell r="R3648">
            <v>66</v>
          </cell>
          <cell r="S3648">
            <v>83</v>
          </cell>
        </row>
        <row r="3649">
          <cell r="N3649">
            <v>261</v>
          </cell>
          <cell r="O3649">
            <v>110</v>
          </cell>
          <cell r="P3649">
            <v>76</v>
          </cell>
          <cell r="Q3649">
            <v>23.31</v>
          </cell>
          <cell r="R3649">
            <v>75</v>
          </cell>
          <cell r="S3649">
            <v>85</v>
          </cell>
        </row>
        <row r="3650">
          <cell r="N3650">
            <v>262</v>
          </cell>
          <cell r="O3650">
            <v>122.5</v>
          </cell>
          <cell r="P3650">
            <v>84</v>
          </cell>
          <cell r="Q3650">
            <v>28.68</v>
          </cell>
          <cell r="R3650">
            <v>66</v>
          </cell>
          <cell r="S3650">
            <v>76</v>
          </cell>
        </row>
        <row r="3651">
          <cell r="N3651">
            <v>231</v>
          </cell>
          <cell r="O3651">
            <v>130</v>
          </cell>
          <cell r="P3651">
            <v>71.5</v>
          </cell>
          <cell r="Q3651">
            <v>25.23</v>
          </cell>
          <cell r="R3651">
            <v>75</v>
          </cell>
          <cell r="S3651">
            <v>75</v>
          </cell>
        </row>
        <row r="3652">
          <cell r="N3652">
            <v>246</v>
          </cell>
          <cell r="O3652">
            <v>160</v>
          </cell>
          <cell r="P3652">
            <v>92</v>
          </cell>
          <cell r="Q3652">
            <v>26.38</v>
          </cell>
          <cell r="R3652">
            <v>80</v>
          </cell>
          <cell r="S3652">
            <v>73</v>
          </cell>
        </row>
        <row r="3653">
          <cell r="N3653">
            <v>318</v>
          </cell>
          <cell r="O3653">
            <v>118</v>
          </cell>
          <cell r="P3653">
            <v>75.5</v>
          </cell>
          <cell r="Q3653">
            <v>27.52</v>
          </cell>
          <cell r="R3653">
            <v>65</v>
          </cell>
          <cell r="S3653">
            <v>70</v>
          </cell>
        </row>
        <row r="3654">
          <cell r="N3654">
            <v>231</v>
          </cell>
          <cell r="O3654">
            <v>161.5</v>
          </cell>
          <cell r="P3654">
            <v>88</v>
          </cell>
          <cell r="Q3654">
            <v>31.03</v>
          </cell>
          <cell r="R3654">
            <v>85</v>
          </cell>
          <cell r="S3654">
            <v>166</v>
          </cell>
        </row>
        <row r="3655">
          <cell r="N3655">
            <v>185</v>
          </cell>
          <cell r="O3655">
            <v>108.5</v>
          </cell>
          <cell r="P3655">
            <v>86</v>
          </cell>
          <cell r="Q3655">
            <v>19.68</v>
          </cell>
          <cell r="R3655">
            <v>75</v>
          </cell>
          <cell r="S3655">
            <v>79.400000000000006</v>
          </cell>
        </row>
        <row r="3656">
          <cell r="N3656">
            <v>176</v>
          </cell>
          <cell r="O3656">
            <v>99</v>
          </cell>
          <cell r="P3656">
            <v>59</v>
          </cell>
          <cell r="Q3656">
            <v>22.13</v>
          </cell>
          <cell r="R3656">
            <v>65</v>
          </cell>
          <cell r="S3656">
            <v>78</v>
          </cell>
        </row>
        <row r="3657">
          <cell r="N3657">
            <v>239</v>
          </cell>
          <cell r="O3657">
            <v>125</v>
          </cell>
          <cell r="P3657">
            <v>88</v>
          </cell>
          <cell r="Q3657">
            <v>23.86</v>
          </cell>
          <cell r="R3657">
            <v>67</v>
          </cell>
          <cell r="S3657">
            <v>123</v>
          </cell>
        </row>
        <row r="3658">
          <cell r="N3658">
            <v>227</v>
          </cell>
          <cell r="O3658">
            <v>106</v>
          </cell>
          <cell r="P3658">
            <v>73</v>
          </cell>
          <cell r="Q3658">
            <v>29.27</v>
          </cell>
          <cell r="R3658">
            <v>70</v>
          </cell>
          <cell r="S3658">
            <v>79</v>
          </cell>
        </row>
        <row r="3659">
          <cell r="N3659">
            <v>262</v>
          </cell>
          <cell r="O3659">
            <v>115</v>
          </cell>
          <cell r="P3659">
            <v>83</v>
          </cell>
          <cell r="Q3659">
            <v>22.86</v>
          </cell>
          <cell r="R3659">
            <v>65</v>
          </cell>
          <cell r="S3659">
            <v>57</v>
          </cell>
        </row>
        <row r="3660">
          <cell r="N3660">
            <v>201</v>
          </cell>
          <cell r="O3660">
            <v>126</v>
          </cell>
          <cell r="P3660">
            <v>82</v>
          </cell>
          <cell r="Q3660">
            <v>29.48</v>
          </cell>
          <cell r="R3660">
            <v>76</v>
          </cell>
          <cell r="S3660">
            <v>92</v>
          </cell>
        </row>
        <row r="3661">
          <cell r="N3661">
            <v>290</v>
          </cell>
          <cell r="O3661">
            <v>120</v>
          </cell>
          <cell r="P3661">
            <v>89</v>
          </cell>
          <cell r="Q3661">
            <v>27.99</v>
          </cell>
          <cell r="R3661">
            <v>80</v>
          </cell>
          <cell r="S3661">
            <v>66</v>
          </cell>
        </row>
        <row r="3662">
          <cell r="N3662">
            <v>199</v>
          </cell>
          <cell r="O3662">
            <v>97</v>
          </cell>
          <cell r="P3662">
            <v>64.5</v>
          </cell>
          <cell r="Q3662">
            <v>23.41</v>
          </cell>
          <cell r="R3662">
            <v>71</v>
          </cell>
          <cell r="S3662">
            <v>79.400000000000006</v>
          </cell>
        </row>
        <row r="3663">
          <cell r="N3663">
            <v>215</v>
          </cell>
          <cell r="O3663">
            <v>102</v>
          </cell>
          <cell r="P3663">
            <v>64.5</v>
          </cell>
          <cell r="Q3663">
            <v>24.5</v>
          </cell>
          <cell r="R3663">
            <v>68</v>
          </cell>
          <cell r="S3663">
            <v>62</v>
          </cell>
        </row>
        <row r="3664">
          <cell r="N3664">
            <v>196</v>
          </cell>
          <cell r="O3664">
            <v>131</v>
          </cell>
          <cell r="P3664">
            <v>80</v>
          </cell>
          <cell r="Q3664">
            <v>20.420000000000002</v>
          </cell>
          <cell r="R3664">
            <v>108</v>
          </cell>
          <cell r="S3664">
            <v>79.400000000000006</v>
          </cell>
        </row>
        <row r="3665">
          <cell r="N3665">
            <v>295</v>
          </cell>
          <cell r="O3665">
            <v>131</v>
          </cell>
          <cell r="P3665">
            <v>87</v>
          </cell>
          <cell r="Q3665">
            <v>24.41</v>
          </cell>
          <cell r="R3665">
            <v>85</v>
          </cell>
          <cell r="S3665">
            <v>77</v>
          </cell>
        </row>
        <row r="3666">
          <cell r="N3666">
            <v>254</v>
          </cell>
          <cell r="O3666">
            <v>143.5</v>
          </cell>
          <cell r="P3666">
            <v>92.5</v>
          </cell>
          <cell r="Q3666">
            <v>35.11</v>
          </cell>
          <cell r="R3666">
            <v>80</v>
          </cell>
          <cell r="S3666">
            <v>79.400000000000006</v>
          </cell>
        </row>
        <row r="3667">
          <cell r="N3667">
            <v>228</v>
          </cell>
          <cell r="O3667">
            <v>113</v>
          </cell>
          <cell r="P3667">
            <v>83</v>
          </cell>
          <cell r="Q3667">
            <v>24.81</v>
          </cell>
          <cell r="R3667">
            <v>58</v>
          </cell>
          <cell r="S3667">
            <v>73</v>
          </cell>
        </row>
        <row r="3668">
          <cell r="N3668">
            <v>286</v>
          </cell>
          <cell r="O3668">
            <v>141</v>
          </cell>
          <cell r="P3668">
            <v>81</v>
          </cell>
          <cell r="Q3668">
            <v>23.61</v>
          </cell>
          <cell r="R3668">
            <v>80</v>
          </cell>
          <cell r="S3668">
            <v>52</v>
          </cell>
        </row>
        <row r="3669">
          <cell r="N3669">
            <v>186</v>
          </cell>
          <cell r="O3669">
            <v>139</v>
          </cell>
          <cell r="P3669">
            <v>85</v>
          </cell>
          <cell r="Q3669">
            <v>27.9</v>
          </cell>
          <cell r="R3669">
            <v>80</v>
          </cell>
          <cell r="S3669">
            <v>125</v>
          </cell>
        </row>
        <row r="3670">
          <cell r="N3670">
            <v>281</v>
          </cell>
          <cell r="O3670">
            <v>101</v>
          </cell>
          <cell r="P3670">
            <v>59</v>
          </cell>
          <cell r="Q3670">
            <v>23.1</v>
          </cell>
          <cell r="R3670">
            <v>63</v>
          </cell>
          <cell r="S3670">
            <v>85</v>
          </cell>
        </row>
        <row r="3671">
          <cell r="N3671">
            <v>282</v>
          </cell>
          <cell r="O3671">
            <v>142</v>
          </cell>
          <cell r="P3671">
            <v>82</v>
          </cell>
          <cell r="Q3671">
            <v>24.02</v>
          </cell>
          <cell r="R3671">
            <v>78</v>
          </cell>
          <cell r="S3671">
            <v>79.400000000000006</v>
          </cell>
        </row>
        <row r="3672">
          <cell r="N3672">
            <v>204</v>
          </cell>
          <cell r="O3672">
            <v>100.5</v>
          </cell>
          <cell r="P3672">
            <v>62</v>
          </cell>
          <cell r="Q3672">
            <v>29.44</v>
          </cell>
          <cell r="R3672">
            <v>82</v>
          </cell>
          <cell r="S3672">
            <v>88</v>
          </cell>
        </row>
        <row r="3673">
          <cell r="N3673">
            <v>252</v>
          </cell>
          <cell r="O3673">
            <v>133</v>
          </cell>
          <cell r="P3673">
            <v>90</v>
          </cell>
          <cell r="Q3673">
            <v>26.83</v>
          </cell>
          <cell r="R3673">
            <v>83</v>
          </cell>
          <cell r="S3673">
            <v>64</v>
          </cell>
        </row>
        <row r="3674">
          <cell r="N3674">
            <v>247</v>
          </cell>
          <cell r="O3674">
            <v>131</v>
          </cell>
          <cell r="P3674">
            <v>81</v>
          </cell>
          <cell r="Q3674">
            <v>22.19</v>
          </cell>
          <cell r="R3674">
            <v>95</v>
          </cell>
          <cell r="S3674">
            <v>94</v>
          </cell>
        </row>
        <row r="3675">
          <cell r="N3675">
            <v>220</v>
          </cell>
          <cell r="O3675">
            <v>129</v>
          </cell>
          <cell r="P3675">
            <v>81</v>
          </cell>
          <cell r="Q3675">
            <v>19.739999999999998</v>
          </cell>
          <cell r="R3675">
            <v>80</v>
          </cell>
          <cell r="S3675">
            <v>61</v>
          </cell>
        </row>
        <row r="3676">
          <cell r="N3676">
            <v>214</v>
          </cell>
          <cell r="O3676">
            <v>115</v>
          </cell>
          <cell r="P3676">
            <v>90</v>
          </cell>
          <cell r="Q3676">
            <v>25.69</v>
          </cell>
          <cell r="R3676">
            <v>80</v>
          </cell>
          <cell r="S3676">
            <v>65</v>
          </cell>
        </row>
        <row r="3677">
          <cell r="N3677">
            <v>277</v>
          </cell>
          <cell r="O3677">
            <v>137</v>
          </cell>
          <cell r="P3677">
            <v>86</v>
          </cell>
          <cell r="Q3677">
            <v>26.25</v>
          </cell>
          <cell r="R3677">
            <v>75</v>
          </cell>
          <cell r="S3677">
            <v>85</v>
          </cell>
        </row>
        <row r="3678">
          <cell r="N3678">
            <v>203</v>
          </cell>
          <cell r="O3678">
            <v>125</v>
          </cell>
          <cell r="P3678">
            <v>70</v>
          </cell>
          <cell r="Q3678">
            <v>22.52</v>
          </cell>
          <cell r="R3678">
            <v>72</v>
          </cell>
          <cell r="S3678">
            <v>79.400000000000006</v>
          </cell>
        </row>
        <row r="3679">
          <cell r="N3679">
            <v>238</v>
          </cell>
          <cell r="O3679">
            <v>119</v>
          </cell>
          <cell r="P3679">
            <v>78</v>
          </cell>
          <cell r="Q3679">
            <v>25.36</v>
          </cell>
          <cell r="R3679">
            <v>80</v>
          </cell>
          <cell r="S3679">
            <v>75</v>
          </cell>
        </row>
        <row r="3680">
          <cell r="N3680">
            <v>232</v>
          </cell>
          <cell r="O3680">
            <v>154</v>
          </cell>
          <cell r="P3680">
            <v>92</v>
          </cell>
          <cell r="Q3680">
            <v>26.51</v>
          </cell>
          <cell r="R3680">
            <v>90</v>
          </cell>
          <cell r="S3680">
            <v>74</v>
          </cell>
        </row>
        <row r="3681">
          <cell r="N3681">
            <v>246</v>
          </cell>
          <cell r="O3681">
            <v>136</v>
          </cell>
          <cell r="P3681">
            <v>87</v>
          </cell>
          <cell r="Q3681">
            <v>26.21</v>
          </cell>
          <cell r="R3681">
            <v>80</v>
          </cell>
          <cell r="S3681">
            <v>72</v>
          </cell>
        </row>
        <row r="3682">
          <cell r="N3682">
            <v>227</v>
          </cell>
          <cell r="O3682">
            <v>102</v>
          </cell>
          <cell r="P3682">
            <v>68</v>
          </cell>
          <cell r="Q3682">
            <v>24.96</v>
          </cell>
          <cell r="R3682">
            <v>80</v>
          </cell>
          <cell r="S3682">
            <v>75</v>
          </cell>
        </row>
        <row r="3683">
          <cell r="N3683">
            <v>241</v>
          </cell>
          <cell r="O3683">
            <v>164</v>
          </cell>
          <cell r="P3683">
            <v>97</v>
          </cell>
          <cell r="Q3683">
            <v>32.18</v>
          </cell>
          <cell r="R3683">
            <v>65</v>
          </cell>
          <cell r="S3683">
            <v>54</v>
          </cell>
        </row>
        <row r="3684">
          <cell r="N3684">
            <v>325</v>
          </cell>
          <cell r="O3684">
            <v>170</v>
          </cell>
          <cell r="P3684">
            <v>107</v>
          </cell>
          <cell r="Q3684">
            <v>25.07</v>
          </cell>
          <cell r="R3684">
            <v>90</v>
          </cell>
          <cell r="S3684">
            <v>64</v>
          </cell>
        </row>
        <row r="3685">
          <cell r="N3685">
            <v>224</v>
          </cell>
          <cell r="O3685">
            <v>152.5</v>
          </cell>
          <cell r="P3685">
            <v>90</v>
          </cell>
          <cell r="Q3685">
            <v>29.8</v>
          </cell>
          <cell r="R3685">
            <v>67</v>
          </cell>
          <cell r="S3685">
            <v>85</v>
          </cell>
        </row>
        <row r="3686">
          <cell r="N3686">
            <v>254</v>
          </cell>
          <cell r="O3686">
            <v>116</v>
          </cell>
          <cell r="P3686">
            <v>71</v>
          </cell>
          <cell r="Q3686">
            <v>25.48</v>
          </cell>
          <cell r="R3686">
            <v>75</v>
          </cell>
          <cell r="S3686">
            <v>98</v>
          </cell>
        </row>
        <row r="3687">
          <cell r="N3687">
            <v>234</v>
          </cell>
          <cell r="O3687">
            <v>113</v>
          </cell>
          <cell r="P3687">
            <v>68</v>
          </cell>
          <cell r="Q3687">
            <v>24.8</v>
          </cell>
          <cell r="R3687">
            <v>76</v>
          </cell>
          <cell r="S3687">
            <v>108</v>
          </cell>
        </row>
        <row r="3688">
          <cell r="N3688">
            <v>210</v>
          </cell>
          <cell r="O3688">
            <v>127.5</v>
          </cell>
          <cell r="P3688">
            <v>82.5</v>
          </cell>
          <cell r="Q3688">
            <v>27.94</v>
          </cell>
          <cell r="R3688">
            <v>78</v>
          </cell>
          <cell r="S3688">
            <v>80</v>
          </cell>
        </row>
        <row r="3689">
          <cell r="N3689">
            <v>267</v>
          </cell>
          <cell r="O3689">
            <v>141.5</v>
          </cell>
          <cell r="P3689">
            <v>91</v>
          </cell>
          <cell r="Q3689">
            <v>25.36</v>
          </cell>
          <cell r="R3689">
            <v>92</v>
          </cell>
          <cell r="S3689">
            <v>87</v>
          </cell>
        </row>
        <row r="3690">
          <cell r="N3690">
            <v>274</v>
          </cell>
          <cell r="O3690">
            <v>110</v>
          </cell>
          <cell r="P3690">
            <v>84</v>
          </cell>
          <cell r="Q3690">
            <v>22.51</v>
          </cell>
          <cell r="R3690">
            <v>110</v>
          </cell>
          <cell r="S3690">
            <v>78</v>
          </cell>
        </row>
        <row r="3691">
          <cell r="N3691">
            <v>262</v>
          </cell>
          <cell r="O3691">
            <v>125</v>
          </cell>
          <cell r="P3691">
            <v>80</v>
          </cell>
          <cell r="Q3691">
            <v>25.23</v>
          </cell>
          <cell r="R3691">
            <v>85</v>
          </cell>
          <cell r="S3691">
            <v>72</v>
          </cell>
        </row>
        <row r="3692">
          <cell r="N3692">
            <v>205</v>
          </cell>
          <cell r="O3692">
            <v>115</v>
          </cell>
          <cell r="P3692">
            <v>75</v>
          </cell>
          <cell r="Q3692">
            <v>19.48</v>
          </cell>
          <cell r="R3692">
            <v>55</v>
          </cell>
          <cell r="S3692">
            <v>78</v>
          </cell>
        </row>
        <row r="3693">
          <cell r="N3693">
            <v>188</v>
          </cell>
          <cell r="O3693">
            <v>137</v>
          </cell>
          <cell r="P3693">
            <v>87</v>
          </cell>
          <cell r="Q3693">
            <v>26.28</v>
          </cell>
          <cell r="R3693">
            <v>75</v>
          </cell>
          <cell r="S3693">
            <v>73</v>
          </cell>
        </row>
        <row r="3694">
          <cell r="N3694">
            <v>263</v>
          </cell>
          <cell r="O3694">
            <v>173</v>
          </cell>
          <cell r="P3694">
            <v>89</v>
          </cell>
          <cell r="Q3694">
            <v>23.03</v>
          </cell>
          <cell r="R3694">
            <v>65</v>
          </cell>
          <cell r="S3694">
            <v>82</v>
          </cell>
        </row>
        <row r="3695">
          <cell r="N3695">
            <v>227</v>
          </cell>
          <cell r="O3695">
            <v>162.5</v>
          </cell>
          <cell r="P3695">
            <v>104</v>
          </cell>
          <cell r="Q3695">
            <v>34.97</v>
          </cell>
          <cell r="R3695">
            <v>90</v>
          </cell>
          <cell r="S3695">
            <v>65</v>
          </cell>
        </row>
        <row r="3696">
          <cell r="N3696">
            <v>410</v>
          </cell>
          <cell r="O3696">
            <v>105</v>
          </cell>
          <cell r="P3696">
            <v>67.5</v>
          </cell>
          <cell r="Q3696">
            <v>27.33</v>
          </cell>
          <cell r="R3696">
            <v>75</v>
          </cell>
          <cell r="S3696">
            <v>90</v>
          </cell>
        </row>
        <row r="3697">
          <cell r="N3697">
            <v>223</v>
          </cell>
          <cell r="O3697">
            <v>100</v>
          </cell>
          <cell r="P3697">
            <v>70</v>
          </cell>
          <cell r="Q3697">
            <v>22.73</v>
          </cell>
          <cell r="R3697">
            <v>63</v>
          </cell>
          <cell r="S3697">
            <v>68</v>
          </cell>
        </row>
        <row r="3698">
          <cell r="N3698">
            <v>238</v>
          </cell>
          <cell r="O3698">
            <v>146</v>
          </cell>
          <cell r="P3698">
            <v>86</v>
          </cell>
          <cell r="Q3698">
            <v>29.47</v>
          </cell>
          <cell r="R3698">
            <v>75</v>
          </cell>
          <cell r="S3698">
            <v>66</v>
          </cell>
        </row>
        <row r="3699">
          <cell r="N3699">
            <v>232</v>
          </cell>
          <cell r="O3699">
            <v>148.5</v>
          </cell>
          <cell r="P3699">
            <v>94</v>
          </cell>
          <cell r="Q3699">
            <v>25.78</v>
          </cell>
          <cell r="R3699">
            <v>80</v>
          </cell>
          <cell r="S3699">
            <v>88</v>
          </cell>
        </row>
        <row r="3700">
          <cell r="N3700">
            <v>350</v>
          </cell>
          <cell r="O3700">
            <v>135</v>
          </cell>
          <cell r="P3700">
            <v>86.5</v>
          </cell>
          <cell r="Q3700">
            <v>25.56</v>
          </cell>
          <cell r="R3700">
            <v>75</v>
          </cell>
          <cell r="S3700">
            <v>83</v>
          </cell>
        </row>
        <row r="3701">
          <cell r="N3701">
            <v>223</v>
          </cell>
          <cell r="O3701">
            <v>128</v>
          </cell>
          <cell r="P3701">
            <v>82</v>
          </cell>
          <cell r="Q3701">
            <v>19.989999999999998</v>
          </cell>
          <cell r="R3701">
            <v>80</v>
          </cell>
          <cell r="S3701">
            <v>67</v>
          </cell>
        </row>
        <row r="3702">
          <cell r="N3702">
            <v>252</v>
          </cell>
          <cell r="O3702">
            <v>119</v>
          </cell>
          <cell r="P3702">
            <v>77</v>
          </cell>
          <cell r="Q3702">
            <v>23.2</v>
          </cell>
          <cell r="R3702">
            <v>65</v>
          </cell>
          <cell r="S3702">
            <v>65</v>
          </cell>
        </row>
        <row r="3703">
          <cell r="N3703">
            <v>257</v>
          </cell>
          <cell r="O3703">
            <v>129</v>
          </cell>
          <cell r="P3703">
            <v>93</v>
          </cell>
          <cell r="Q3703">
            <v>27.56</v>
          </cell>
          <cell r="R3703">
            <v>75</v>
          </cell>
          <cell r="S3703">
            <v>76</v>
          </cell>
        </row>
        <row r="3704">
          <cell r="N3704">
            <v>289</v>
          </cell>
          <cell r="O3704">
            <v>109</v>
          </cell>
          <cell r="P3704">
            <v>74</v>
          </cell>
          <cell r="Q3704">
            <v>25.8</v>
          </cell>
          <cell r="R3704">
            <v>70</v>
          </cell>
          <cell r="S3704">
            <v>86</v>
          </cell>
        </row>
        <row r="3705">
          <cell r="N3705">
            <v>266</v>
          </cell>
          <cell r="O3705">
            <v>115.5</v>
          </cell>
          <cell r="P3705">
            <v>82.5</v>
          </cell>
          <cell r="Q3705">
            <v>23.68</v>
          </cell>
          <cell r="R3705">
            <v>82</v>
          </cell>
          <cell r="S3705">
            <v>83</v>
          </cell>
        </row>
        <row r="3706">
          <cell r="N3706">
            <v>296</v>
          </cell>
          <cell r="O3706">
            <v>141</v>
          </cell>
          <cell r="P3706">
            <v>93</v>
          </cell>
          <cell r="Q3706">
            <v>28.5</v>
          </cell>
          <cell r="R3706">
            <v>68</v>
          </cell>
          <cell r="S3706">
            <v>332</v>
          </cell>
        </row>
        <row r="3707">
          <cell r="N3707">
            <v>235</v>
          </cell>
          <cell r="O3707">
            <v>129</v>
          </cell>
          <cell r="P3707">
            <v>94</v>
          </cell>
          <cell r="Q3707">
            <v>23.71</v>
          </cell>
          <cell r="R3707">
            <v>102</v>
          </cell>
          <cell r="S3707">
            <v>81</v>
          </cell>
        </row>
        <row r="3708">
          <cell r="N3708">
            <v>230</v>
          </cell>
          <cell r="O3708">
            <v>170</v>
          </cell>
          <cell r="P3708">
            <v>113</v>
          </cell>
          <cell r="Q3708">
            <v>29.55</v>
          </cell>
          <cell r="R3708">
            <v>115</v>
          </cell>
          <cell r="S3708">
            <v>115</v>
          </cell>
        </row>
        <row r="3709">
          <cell r="N3709">
            <v>231</v>
          </cell>
          <cell r="O3709">
            <v>121</v>
          </cell>
          <cell r="P3709">
            <v>81</v>
          </cell>
          <cell r="Q3709">
            <v>27.56</v>
          </cell>
          <cell r="R3709">
            <v>70</v>
          </cell>
          <cell r="S3709">
            <v>85</v>
          </cell>
        </row>
        <row r="3710">
          <cell r="N3710">
            <v>206</v>
          </cell>
          <cell r="O3710">
            <v>124</v>
          </cell>
          <cell r="P3710">
            <v>78</v>
          </cell>
          <cell r="Q3710">
            <v>19.98</v>
          </cell>
          <cell r="R3710">
            <v>69</v>
          </cell>
          <cell r="S3710">
            <v>80</v>
          </cell>
        </row>
        <row r="3711">
          <cell r="N3711">
            <v>185</v>
          </cell>
          <cell r="O3711">
            <v>100</v>
          </cell>
          <cell r="P3711">
            <v>72</v>
          </cell>
          <cell r="Q3711">
            <v>22.15</v>
          </cell>
          <cell r="R3711">
            <v>85</v>
          </cell>
          <cell r="S3711">
            <v>83</v>
          </cell>
        </row>
        <row r="3712">
          <cell r="N3712">
            <v>223</v>
          </cell>
          <cell r="O3712">
            <v>158</v>
          </cell>
          <cell r="P3712">
            <v>90</v>
          </cell>
          <cell r="Q3712">
            <v>27.26</v>
          </cell>
          <cell r="R3712">
            <v>85</v>
          </cell>
          <cell r="S3712">
            <v>93</v>
          </cell>
        </row>
        <row r="3713">
          <cell r="N3713">
            <v>192</v>
          </cell>
          <cell r="O3713">
            <v>109</v>
          </cell>
          <cell r="P3713">
            <v>61</v>
          </cell>
          <cell r="Q3713">
            <v>23.36</v>
          </cell>
          <cell r="R3713">
            <v>64</v>
          </cell>
          <cell r="S3713">
            <v>84</v>
          </cell>
        </row>
        <row r="3714">
          <cell r="N3714">
            <v>185</v>
          </cell>
          <cell r="O3714">
            <v>99</v>
          </cell>
          <cell r="P3714">
            <v>59</v>
          </cell>
          <cell r="Q3714">
            <v>22.52</v>
          </cell>
          <cell r="R3714">
            <v>70</v>
          </cell>
          <cell r="S3714">
            <v>69</v>
          </cell>
        </row>
        <row r="3715">
          <cell r="N3715">
            <v>181</v>
          </cell>
          <cell r="O3715">
            <v>120.5</v>
          </cell>
          <cell r="P3715">
            <v>80</v>
          </cell>
          <cell r="Q3715">
            <v>26.29</v>
          </cell>
          <cell r="R3715">
            <v>71</v>
          </cell>
          <cell r="S3715">
            <v>67</v>
          </cell>
        </row>
        <row r="3716">
          <cell r="N3716">
            <v>190</v>
          </cell>
          <cell r="O3716">
            <v>133</v>
          </cell>
          <cell r="P3716">
            <v>87</v>
          </cell>
          <cell r="Q3716">
            <v>32.090000000000003</v>
          </cell>
          <cell r="R3716">
            <v>56</v>
          </cell>
          <cell r="S3716">
            <v>80</v>
          </cell>
        </row>
        <row r="3717">
          <cell r="N3717">
            <v>188</v>
          </cell>
          <cell r="O3717">
            <v>130</v>
          </cell>
          <cell r="P3717">
            <v>71</v>
          </cell>
          <cell r="Q3717">
            <v>23.88</v>
          </cell>
          <cell r="R3717">
            <v>80</v>
          </cell>
          <cell r="S3717">
            <v>89</v>
          </cell>
        </row>
        <row r="3718">
          <cell r="N3718">
            <v>232</v>
          </cell>
          <cell r="O3718">
            <v>132.5</v>
          </cell>
          <cell r="P3718">
            <v>87</v>
          </cell>
          <cell r="Q3718">
            <v>20.72</v>
          </cell>
          <cell r="R3718">
            <v>72</v>
          </cell>
          <cell r="S3718">
            <v>71</v>
          </cell>
        </row>
        <row r="3719">
          <cell r="N3719">
            <v>252</v>
          </cell>
          <cell r="O3719">
            <v>156.5</v>
          </cell>
          <cell r="P3719">
            <v>93</v>
          </cell>
          <cell r="Q3719">
            <v>28.65</v>
          </cell>
          <cell r="R3719">
            <v>88</v>
          </cell>
          <cell r="S3719">
            <v>97</v>
          </cell>
        </row>
        <row r="3720">
          <cell r="N3720">
            <v>288</v>
          </cell>
          <cell r="O3720">
            <v>131</v>
          </cell>
          <cell r="P3720">
            <v>81</v>
          </cell>
          <cell r="Q3720">
            <v>25.94</v>
          </cell>
          <cell r="R3720">
            <v>90</v>
          </cell>
          <cell r="S3720">
            <v>80</v>
          </cell>
        </row>
        <row r="3721">
          <cell r="N3721">
            <v>222</v>
          </cell>
          <cell r="O3721">
            <v>108</v>
          </cell>
          <cell r="P3721">
            <v>70</v>
          </cell>
          <cell r="Q3721">
            <v>23.09</v>
          </cell>
          <cell r="R3721">
            <v>72</v>
          </cell>
          <cell r="S3721">
            <v>61</v>
          </cell>
        </row>
        <row r="3722">
          <cell r="N3722">
            <v>276</v>
          </cell>
          <cell r="O3722">
            <v>127</v>
          </cell>
          <cell r="P3722">
            <v>66.5</v>
          </cell>
          <cell r="Q3722">
            <v>25.78</v>
          </cell>
          <cell r="R3722">
            <v>75</v>
          </cell>
          <cell r="S3722">
            <v>104</v>
          </cell>
        </row>
        <row r="3723">
          <cell r="N3723">
            <v>207</v>
          </cell>
          <cell r="O3723">
            <v>111</v>
          </cell>
          <cell r="P3723">
            <v>72</v>
          </cell>
          <cell r="Q3723">
            <v>21.49</v>
          </cell>
          <cell r="R3723">
            <v>67</v>
          </cell>
          <cell r="S3723">
            <v>87</v>
          </cell>
        </row>
        <row r="3724">
          <cell r="N3724">
            <v>266</v>
          </cell>
          <cell r="O3724">
            <v>124</v>
          </cell>
          <cell r="P3724">
            <v>69</v>
          </cell>
          <cell r="Q3724">
            <v>22.9</v>
          </cell>
          <cell r="R3724">
            <v>66</v>
          </cell>
          <cell r="S3724">
            <v>82</v>
          </cell>
        </row>
        <row r="3725">
          <cell r="N3725">
            <v>279</v>
          </cell>
          <cell r="O3725">
            <v>167</v>
          </cell>
          <cell r="P3725">
            <v>101</v>
          </cell>
          <cell r="Q3725">
            <v>30.85</v>
          </cell>
          <cell r="R3725">
            <v>90</v>
          </cell>
          <cell r="S3725">
            <v>87</v>
          </cell>
        </row>
        <row r="3726">
          <cell r="N3726">
            <v>215</v>
          </cell>
          <cell r="O3726">
            <v>111</v>
          </cell>
          <cell r="P3726">
            <v>72</v>
          </cell>
          <cell r="Q3726">
            <v>25.38</v>
          </cell>
          <cell r="R3726">
            <v>77</v>
          </cell>
          <cell r="S3726">
            <v>55</v>
          </cell>
        </row>
        <row r="3727">
          <cell r="N3727">
            <v>342</v>
          </cell>
          <cell r="O3727">
            <v>168.5</v>
          </cell>
          <cell r="P3727">
            <v>98.5</v>
          </cell>
          <cell r="Q3727">
            <v>23.87</v>
          </cell>
          <cell r="R3727">
            <v>75</v>
          </cell>
          <cell r="S3727">
            <v>60</v>
          </cell>
        </row>
        <row r="3728">
          <cell r="N3728">
            <v>260</v>
          </cell>
          <cell r="O3728">
            <v>155.5</v>
          </cell>
          <cell r="P3728">
            <v>98</v>
          </cell>
          <cell r="Q3728">
            <v>30.08</v>
          </cell>
          <cell r="R3728">
            <v>67</v>
          </cell>
          <cell r="S3728">
            <v>109</v>
          </cell>
        </row>
        <row r="3729">
          <cell r="N3729">
            <v>267</v>
          </cell>
          <cell r="O3729">
            <v>107</v>
          </cell>
          <cell r="P3729">
            <v>74</v>
          </cell>
          <cell r="Q3729">
            <v>27.8</v>
          </cell>
          <cell r="R3729">
            <v>65</v>
          </cell>
          <cell r="S3729">
            <v>75</v>
          </cell>
        </row>
        <row r="3730">
          <cell r="N3730">
            <v>209</v>
          </cell>
          <cell r="O3730">
            <v>111</v>
          </cell>
          <cell r="P3730">
            <v>79</v>
          </cell>
          <cell r="Q3730">
            <v>23.63</v>
          </cell>
          <cell r="R3730">
            <v>96</v>
          </cell>
          <cell r="S3730">
            <v>70</v>
          </cell>
        </row>
        <row r="3731">
          <cell r="N3731">
            <v>219</v>
          </cell>
          <cell r="O3731">
            <v>123.5</v>
          </cell>
          <cell r="P3731">
            <v>80.5</v>
          </cell>
          <cell r="Q3731">
            <v>24.45</v>
          </cell>
          <cell r="R3731">
            <v>65</v>
          </cell>
          <cell r="S3731">
            <v>83</v>
          </cell>
        </row>
        <row r="3732">
          <cell r="N3732">
            <v>218</v>
          </cell>
          <cell r="O3732">
            <v>120</v>
          </cell>
          <cell r="P3732">
            <v>80</v>
          </cell>
          <cell r="Q3732">
            <v>29.87</v>
          </cell>
          <cell r="R3732">
            <v>90</v>
          </cell>
          <cell r="S3732">
            <v>73</v>
          </cell>
        </row>
        <row r="3733">
          <cell r="N3733">
            <v>358</v>
          </cell>
          <cell r="O3733">
            <v>215</v>
          </cell>
          <cell r="P3733">
            <v>110</v>
          </cell>
          <cell r="Q3733">
            <v>37.619999999999997</v>
          </cell>
          <cell r="R3733">
            <v>110</v>
          </cell>
          <cell r="S3733">
            <v>368</v>
          </cell>
        </row>
        <row r="3734">
          <cell r="N3734">
            <v>190</v>
          </cell>
          <cell r="O3734">
            <v>110</v>
          </cell>
          <cell r="P3734">
            <v>70</v>
          </cell>
          <cell r="Q3734">
            <v>24.63</v>
          </cell>
          <cell r="R3734">
            <v>60</v>
          </cell>
          <cell r="S3734">
            <v>72</v>
          </cell>
        </row>
        <row r="3735">
          <cell r="N3735">
            <v>321</v>
          </cell>
          <cell r="O3735">
            <v>192.5</v>
          </cell>
          <cell r="P3735">
            <v>113</v>
          </cell>
          <cell r="Q3735">
            <v>25.94</v>
          </cell>
          <cell r="R3735">
            <v>63</v>
          </cell>
          <cell r="S3735">
            <v>90</v>
          </cell>
        </row>
        <row r="3736">
          <cell r="N3736">
            <v>171</v>
          </cell>
          <cell r="O3736">
            <v>135</v>
          </cell>
          <cell r="P3736">
            <v>82.5</v>
          </cell>
          <cell r="Q3736">
            <v>24.35</v>
          </cell>
          <cell r="R3736">
            <v>79</v>
          </cell>
          <cell r="S3736">
            <v>82</v>
          </cell>
        </row>
        <row r="3737">
          <cell r="N3737">
            <v>170</v>
          </cell>
          <cell r="O3737">
            <v>111</v>
          </cell>
          <cell r="P3737">
            <v>74</v>
          </cell>
          <cell r="Q3737">
            <v>26</v>
          </cell>
          <cell r="R3737">
            <v>80</v>
          </cell>
          <cell r="S3737">
            <v>67</v>
          </cell>
        </row>
        <row r="3738">
          <cell r="N3738">
            <v>233</v>
          </cell>
          <cell r="O3738">
            <v>106</v>
          </cell>
          <cell r="P3738">
            <v>60</v>
          </cell>
          <cell r="Q3738">
            <v>20.84</v>
          </cell>
          <cell r="R3738">
            <v>75</v>
          </cell>
          <cell r="S3738">
            <v>348</v>
          </cell>
        </row>
        <row r="3739">
          <cell r="N3739">
            <v>266</v>
          </cell>
          <cell r="O3739">
            <v>149</v>
          </cell>
          <cell r="P3739">
            <v>91</v>
          </cell>
          <cell r="Q3739">
            <v>31.08</v>
          </cell>
          <cell r="R3739">
            <v>69</v>
          </cell>
          <cell r="S3739">
            <v>61</v>
          </cell>
        </row>
        <row r="3740">
          <cell r="N3740">
            <v>228</v>
          </cell>
          <cell r="O3740">
            <v>110</v>
          </cell>
          <cell r="P3740">
            <v>70</v>
          </cell>
          <cell r="Q3740">
            <v>21.47</v>
          </cell>
          <cell r="R3740">
            <v>70</v>
          </cell>
          <cell r="S3740">
            <v>76</v>
          </cell>
        </row>
        <row r="3741">
          <cell r="N3741">
            <v>242</v>
          </cell>
          <cell r="O3741">
            <v>137</v>
          </cell>
          <cell r="P3741">
            <v>75</v>
          </cell>
          <cell r="Q3741">
            <v>30.51</v>
          </cell>
          <cell r="R3741">
            <v>60</v>
          </cell>
          <cell r="S3741">
            <v>78</v>
          </cell>
        </row>
        <row r="3742">
          <cell r="N3742">
            <v>260</v>
          </cell>
          <cell r="O3742">
            <v>172.5</v>
          </cell>
          <cell r="P3742">
            <v>100.5</v>
          </cell>
          <cell r="Q3742">
            <v>32.270000000000003</v>
          </cell>
          <cell r="R3742">
            <v>58</v>
          </cell>
          <cell r="S3742">
            <v>72</v>
          </cell>
        </row>
        <row r="3743">
          <cell r="N3743">
            <v>237</v>
          </cell>
          <cell r="O3743">
            <v>130</v>
          </cell>
          <cell r="P3743">
            <v>62</v>
          </cell>
          <cell r="Q3743">
            <v>33.520000000000003</v>
          </cell>
          <cell r="R3743">
            <v>60</v>
          </cell>
          <cell r="S3743">
            <v>82</v>
          </cell>
        </row>
        <row r="3744">
          <cell r="N3744">
            <v>213</v>
          </cell>
          <cell r="O3744">
            <v>130</v>
          </cell>
          <cell r="P3744">
            <v>80</v>
          </cell>
          <cell r="Q3744">
            <v>27.25</v>
          </cell>
          <cell r="R3744">
            <v>68</v>
          </cell>
          <cell r="S3744">
            <v>75</v>
          </cell>
        </row>
        <row r="3745">
          <cell r="N3745">
            <v>290</v>
          </cell>
          <cell r="O3745">
            <v>124</v>
          </cell>
          <cell r="P3745">
            <v>76</v>
          </cell>
          <cell r="Q3745">
            <v>21.65</v>
          </cell>
          <cell r="R3745">
            <v>63</v>
          </cell>
          <cell r="S3745">
            <v>81</v>
          </cell>
        </row>
        <row r="3746">
          <cell r="N3746">
            <v>199</v>
          </cell>
          <cell r="O3746">
            <v>102</v>
          </cell>
          <cell r="P3746">
            <v>56</v>
          </cell>
          <cell r="Q3746">
            <v>21.96</v>
          </cell>
          <cell r="R3746">
            <v>80</v>
          </cell>
          <cell r="S3746">
            <v>84</v>
          </cell>
        </row>
        <row r="3747">
          <cell r="N3747">
            <v>163</v>
          </cell>
          <cell r="O3747">
            <v>104.5</v>
          </cell>
          <cell r="P3747">
            <v>65</v>
          </cell>
          <cell r="Q3747">
            <v>17.84</v>
          </cell>
          <cell r="R3747">
            <v>75</v>
          </cell>
          <cell r="S3747">
            <v>71</v>
          </cell>
        </row>
        <row r="3748">
          <cell r="N3748">
            <v>204</v>
          </cell>
          <cell r="O3748">
            <v>133</v>
          </cell>
          <cell r="P3748">
            <v>86.5</v>
          </cell>
          <cell r="Q3748">
            <v>26.01</v>
          </cell>
          <cell r="R3748">
            <v>100</v>
          </cell>
          <cell r="S3748">
            <v>79</v>
          </cell>
        </row>
        <row r="3749">
          <cell r="N3749">
            <v>254</v>
          </cell>
          <cell r="O3749">
            <v>120.5</v>
          </cell>
          <cell r="P3749">
            <v>76</v>
          </cell>
          <cell r="Q3749">
            <v>22.73</v>
          </cell>
          <cell r="R3749">
            <v>75</v>
          </cell>
          <cell r="S3749">
            <v>78</v>
          </cell>
        </row>
        <row r="3750">
          <cell r="N3750">
            <v>200</v>
          </cell>
          <cell r="O3750">
            <v>151</v>
          </cell>
          <cell r="P3750">
            <v>90</v>
          </cell>
          <cell r="Q3750">
            <v>21.99</v>
          </cell>
          <cell r="R3750">
            <v>70</v>
          </cell>
          <cell r="S3750">
            <v>87</v>
          </cell>
        </row>
        <row r="3751">
          <cell r="N3751">
            <v>245</v>
          </cell>
          <cell r="O3751">
            <v>169</v>
          </cell>
          <cell r="P3751">
            <v>82</v>
          </cell>
          <cell r="Q3751">
            <v>26.05</v>
          </cell>
          <cell r="R3751">
            <v>122</v>
          </cell>
          <cell r="S3751">
            <v>122</v>
          </cell>
        </row>
        <row r="3752">
          <cell r="N3752">
            <v>255</v>
          </cell>
          <cell r="O3752">
            <v>111</v>
          </cell>
          <cell r="P3752">
            <v>80</v>
          </cell>
          <cell r="Q3752">
            <v>30.92</v>
          </cell>
          <cell r="R3752">
            <v>72</v>
          </cell>
          <cell r="S3752">
            <v>80</v>
          </cell>
        </row>
        <row r="3753">
          <cell r="N3753">
            <v>220</v>
          </cell>
          <cell r="O3753">
            <v>130</v>
          </cell>
          <cell r="P3753">
            <v>83</v>
          </cell>
          <cell r="Q3753">
            <v>26.71</v>
          </cell>
          <cell r="R3753">
            <v>68</v>
          </cell>
          <cell r="S3753">
            <v>79.400000000000006</v>
          </cell>
        </row>
        <row r="3754">
          <cell r="N3754">
            <v>347</v>
          </cell>
          <cell r="O3754">
            <v>157</v>
          </cell>
          <cell r="P3754">
            <v>98</v>
          </cell>
          <cell r="Q3754">
            <v>26.63</v>
          </cell>
          <cell r="R3754">
            <v>88</v>
          </cell>
          <cell r="S3754">
            <v>80</v>
          </cell>
        </row>
        <row r="3755">
          <cell r="N3755">
            <v>259</v>
          </cell>
          <cell r="O3755">
            <v>147.5</v>
          </cell>
          <cell r="P3755">
            <v>87.5</v>
          </cell>
          <cell r="Q3755">
            <v>25.1</v>
          </cell>
          <cell r="R3755">
            <v>65</v>
          </cell>
          <cell r="S3755">
            <v>73</v>
          </cell>
        </row>
        <row r="3756">
          <cell r="N3756">
            <v>228</v>
          </cell>
          <cell r="O3756">
            <v>123</v>
          </cell>
          <cell r="P3756">
            <v>88</v>
          </cell>
          <cell r="Q3756">
            <v>26.88</v>
          </cell>
          <cell r="R3756">
            <v>95</v>
          </cell>
          <cell r="S3756">
            <v>67</v>
          </cell>
        </row>
        <row r="3757">
          <cell r="N3757">
            <v>232</v>
          </cell>
          <cell r="O3757">
            <v>130</v>
          </cell>
          <cell r="P3757">
            <v>74</v>
          </cell>
          <cell r="Q3757">
            <v>32.520000000000003</v>
          </cell>
          <cell r="R3757">
            <v>95</v>
          </cell>
          <cell r="S3757">
            <v>248</v>
          </cell>
        </row>
        <row r="3758">
          <cell r="N3758">
            <v>279</v>
          </cell>
          <cell r="O3758">
            <v>172</v>
          </cell>
          <cell r="P3758">
            <v>87</v>
          </cell>
          <cell r="Q3758">
            <v>24.01</v>
          </cell>
          <cell r="R3758">
            <v>80</v>
          </cell>
          <cell r="S3758">
            <v>70</v>
          </cell>
        </row>
        <row r="3759">
          <cell r="N3759">
            <v>277</v>
          </cell>
          <cell r="O3759">
            <v>148</v>
          </cell>
          <cell r="P3759">
            <v>89.5</v>
          </cell>
          <cell r="Q3759">
            <v>31.82</v>
          </cell>
          <cell r="R3759">
            <v>86</v>
          </cell>
          <cell r="S3759">
            <v>89</v>
          </cell>
        </row>
        <row r="3760">
          <cell r="N3760">
            <v>256</v>
          </cell>
          <cell r="O3760">
            <v>144</v>
          </cell>
          <cell r="P3760">
            <v>96</v>
          </cell>
          <cell r="Q3760">
            <v>26.6</v>
          </cell>
          <cell r="R3760">
            <v>75</v>
          </cell>
          <cell r="S3760">
            <v>83</v>
          </cell>
        </row>
        <row r="3761">
          <cell r="N3761">
            <v>291</v>
          </cell>
          <cell r="O3761">
            <v>124</v>
          </cell>
          <cell r="P3761">
            <v>81</v>
          </cell>
          <cell r="Q3761">
            <v>22.02</v>
          </cell>
          <cell r="R3761">
            <v>78</v>
          </cell>
          <cell r="S3761">
            <v>79.400000000000006</v>
          </cell>
        </row>
        <row r="3762">
          <cell r="N3762">
            <v>188</v>
          </cell>
          <cell r="O3762">
            <v>135</v>
          </cell>
          <cell r="P3762">
            <v>95</v>
          </cell>
          <cell r="Q3762">
            <v>26.84</v>
          </cell>
          <cell r="R3762">
            <v>60</v>
          </cell>
          <cell r="S3762">
            <v>78</v>
          </cell>
        </row>
        <row r="3763">
          <cell r="N3763">
            <v>248</v>
          </cell>
          <cell r="O3763">
            <v>110</v>
          </cell>
          <cell r="P3763">
            <v>61</v>
          </cell>
          <cell r="Q3763">
            <v>22.17</v>
          </cell>
          <cell r="R3763">
            <v>85</v>
          </cell>
          <cell r="S3763">
            <v>55</v>
          </cell>
        </row>
        <row r="3764">
          <cell r="N3764">
            <v>214</v>
          </cell>
          <cell r="O3764">
            <v>147</v>
          </cell>
          <cell r="P3764">
            <v>65</v>
          </cell>
          <cell r="Q3764">
            <v>17.68</v>
          </cell>
          <cell r="R3764">
            <v>110</v>
          </cell>
          <cell r="S3764">
            <v>87</v>
          </cell>
        </row>
        <row r="3765">
          <cell r="N3765">
            <v>244</v>
          </cell>
          <cell r="O3765">
            <v>160</v>
          </cell>
          <cell r="P3765">
            <v>85</v>
          </cell>
          <cell r="Q3765">
            <v>29.41</v>
          </cell>
          <cell r="R3765">
            <v>72</v>
          </cell>
          <cell r="S3765">
            <v>85</v>
          </cell>
        </row>
        <row r="3766">
          <cell r="N3766">
            <v>205</v>
          </cell>
          <cell r="O3766">
            <v>140</v>
          </cell>
          <cell r="P3766">
            <v>99</v>
          </cell>
          <cell r="Q3766">
            <v>24.41</v>
          </cell>
          <cell r="R3766">
            <v>100</v>
          </cell>
          <cell r="S3766">
            <v>92</v>
          </cell>
        </row>
        <row r="3767">
          <cell r="N3767">
            <v>300</v>
          </cell>
          <cell r="O3767">
            <v>127</v>
          </cell>
          <cell r="P3767">
            <v>75</v>
          </cell>
          <cell r="Q3767">
            <v>24.93</v>
          </cell>
          <cell r="R3767">
            <v>48</v>
          </cell>
          <cell r="S3767">
            <v>79.400000000000006</v>
          </cell>
        </row>
        <row r="3768">
          <cell r="N3768">
            <v>334</v>
          </cell>
          <cell r="O3768">
            <v>120</v>
          </cell>
          <cell r="P3768">
            <v>77</v>
          </cell>
          <cell r="Q3768">
            <v>22.66</v>
          </cell>
          <cell r="R3768">
            <v>82</v>
          </cell>
          <cell r="S3768">
            <v>92</v>
          </cell>
        </row>
        <row r="3769">
          <cell r="N3769">
            <v>246</v>
          </cell>
          <cell r="O3769">
            <v>111.5</v>
          </cell>
          <cell r="P3769">
            <v>67</v>
          </cell>
          <cell r="Q3769">
            <v>18.760000000000002</v>
          </cell>
          <cell r="R3769">
            <v>65</v>
          </cell>
          <cell r="S3769">
            <v>60</v>
          </cell>
        </row>
        <row r="3770">
          <cell r="N3770">
            <v>285</v>
          </cell>
          <cell r="O3770">
            <v>120</v>
          </cell>
          <cell r="P3770">
            <v>80</v>
          </cell>
          <cell r="Q3770">
            <v>27.45</v>
          </cell>
          <cell r="R3770">
            <v>84</v>
          </cell>
          <cell r="S3770">
            <v>93</v>
          </cell>
        </row>
        <row r="3771">
          <cell r="N3771">
            <v>162</v>
          </cell>
          <cell r="O3771">
            <v>117</v>
          </cell>
          <cell r="P3771">
            <v>73</v>
          </cell>
          <cell r="Q3771">
            <v>25.01</v>
          </cell>
          <cell r="R3771">
            <v>96</v>
          </cell>
          <cell r="S3771">
            <v>87</v>
          </cell>
        </row>
        <row r="3772">
          <cell r="N3772">
            <v>345</v>
          </cell>
          <cell r="O3772">
            <v>188</v>
          </cell>
          <cell r="P3772">
            <v>102</v>
          </cell>
          <cell r="Q3772">
            <v>28.89</v>
          </cell>
          <cell r="R3772">
            <v>95</v>
          </cell>
          <cell r="S3772">
            <v>79.400000000000006</v>
          </cell>
        </row>
        <row r="3773">
          <cell r="N3773">
            <v>270</v>
          </cell>
          <cell r="O3773">
            <v>152.5</v>
          </cell>
          <cell r="P3773">
            <v>108</v>
          </cell>
          <cell r="Q3773">
            <v>26.09</v>
          </cell>
          <cell r="R3773">
            <v>90</v>
          </cell>
          <cell r="S3773">
            <v>88</v>
          </cell>
        </row>
        <row r="3774">
          <cell r="N3774">
            <v>181</v>
          </cell>
          <cell r="O3774">
            <v>112</v>
          </cell>
          <cell r="P3774">
            <v>71</v>
          </cell>
          <cell r="Q3774">
            <v>21.8</v>
          </cell>
          <cell r="R3774">
            <v>77</v>
          </cell>
          <cell r="S3774">
            <v>67</v>
          </cell>
        </row>
        <row r="3775">
          <cell r="N3775">
            <v>205</v>
          </cell>
          <cell r="O3775">
            <v>106</v>
          </cell>
          <cell r="P3775">
            <v>73</v>
          </cell>
          <cell r="Q3775">
            <v>23.14</v>
          </cell>
          <cell r="R3775">
            <v>66</v>
          </cell>
          <cell r="S3775">
            <v>87</v>
          </cell>
        </row>
        <row r="3776">
          <cell r="N3776">
            <v>189</v>
          </cell>
          <cell r="O3776">
            <v>127</v>
          </cell>
          <cell r="P3776">
            <v>85</v>
          </cell>
          <cell r="Q3776">
            <v>32.35</v>
          </cell>
          <cell r="R3776">
            <v>88</v>
          </cell>
          <cell r="S3776">
            <v>84</v>
          </cell>
        </row>
        <row r="3777">
          <cell r="N3777">
            <v>192</v>
          </cell>
          <cell r="O3777">
            <v>128</v>
          </cell>
          <cell r="P3777">
            <v>81</v>
          </cell>
          <cell r="Q3777">
            <v>25.41</v>
          </cell>
          <cell r="R3777">
            <v>75</v>
          </cell>
          <cell r="S3777">
            <v>76</v>
          </cell>
        </row>
        <row r="3778">
          <cell r="N3778">
            <v>272</v>
          </cell>
          <cell r="O3778">
            <v>165</v>
          </cell>
          <cell r="P3778">
            <v>95</v>
          </cell>
          <cell r="Q3778">
            <v>28.92</v>
          </cell>
          <cell r="R3778">
            <v>100</v>
          </cell>
          <cell r="S3778">
            <v>100</v>
          </cell>
        </row>
        <row r="3779">
          <cell r="N3779">
            <v>167</v>
          </cell>
          <cell r="O3779">
            <v>105</v>
          </cell>
          <cell r="P3779">
            <v>70</v>
          </cell>
          <cell r="Q3779">
            <v>19.760000000000002</v>
          </cell>
          <cell r="R3779">
            <v>80</v>
          </cell>
          <cell r="S3779">
            <v>80</v>
          </cell>
        </row>
        <row r="3780">
          <cell r="N3780">
            <v>236</v>
          </cell>
          <cell r="O3780">
            <v>164</v>
          </cell>
          <cell r="P3780">
            <v>100</v>
          </cell>
          <cell r="Q3780">
            <v>25.45</v>
          </cell>
          <cell r="R3780">
            <v>90</v>
          </cell>
          <cell r="S3780">
            <v>67</v>
          </cell>
        </row>
        <row r="3781">
          <cell r="N3781">
            <v>143</v>
          </cell>
          <cell r="O3781">
            <v>119</v>
          </cell>
          <cell r="P3781">
            <v>73</v>
          </cell>
          <cell r="Q3781">
            <v>22.04</v>
          </cell>
          <cell r="R3781">
            <v>60</v>
          </cell>
          <cell r="S3781">
            <v>70</v>
          </cell>
        </row>
        <row r="3782">
          <cell r="N3782">
            <v>202</v>
          </cell>
          <cell r="O3782">
            <v>100.5</v>
          </cell>
          <cell r="P3782">
            <v>67</v>
          </cell>
          <cell r="Q3782">
            <v>21.33</v>
          </cell>
          <cell r="R3782">
            <v>63</v>
          </cell>
          <cell r="S3782">
            <v>79.400000000000006</v>
          </cell>
        </row>
        <row r="3783">
          <cell r="N3783">
            <v>200</v>
          </cell>
          <cell r="O3783">
            <v>110</v>
          </cell>
          <cell r="P3783">
            <v>68</v>
          </cell>
          <cell r="Q3783">
            <v>20.239999999999998</v>
          </cell>
          <cell r="R3783">
            <v>79</v>
          </cell>
          <cell r="S3783">
            <v>62</v>
          </cell>
        </row>
        <row r="3784">
          <cell r="N3784">
            <v>304</v>
          </cell>
          <cell r="O3784">
            <v>139</v>
          </cell>
          <cell r="P3784">
            <v>75</v>
          </cell>
          <cell r="Q3784">
            <v>25.12</v>
          </cell>
          <cell r="R3784">
            <v>82</v>
          </cell>
          <cell r="S3784">
            <v>116</v>
          </cell>
        </row>
        <row r="3785">
          <cell r="N3785">
            <v>263</v>
          </cell>
          <cell r="O3785">
            <v>110</v>
          </cell>
          <cell r="P3785">
            <v>65</v>
          </cell>
          <cell r="Q3785">
            <v>27.27</v>
          </cell>
          <cell r="R3785">
            <v>84</v>
          </cell>
          <cell r="S3785">
            <v>73</v>
          </cell>
        </row>
        <row r="3786">
          <cell r="N3786">
            <v>230</v>
          </cell>
          <cell r="O3786">
            <v>128</v>
          </cell>
          <cell r="P3786">
            <v>88</v>
          </cell>
          <cell r="Q3786">
            <v>25.98</v>
          </cell>
          <cell r="R3786">
            <v>75</v>
          </cell>
          <cell r="S3786">
            <v>58</v>
          </cell>
        </row>
        <row r="3787">
          <cell r="N3787">
            <v>258</v>
          </cell>
          <cell r="O3787">
            <v>128</v>
          </cell>
          <cell r="P3787">
            <v>79</v>
          </cell>
          <cell r="Q3787">
            <v>29.54</v>
          </cell>
          <cell r="R3787">
            <v>85</v>
          </cell>
          <cell r="S3787">
            <v>86</v>
          </cell>
        </row>
        <row r="3788">
          <cell r="N3788">
            <v>240</v>
          </cell>
          <cell r="O3788">
            <v>150</v>
          </cell>
          <cell r="P3788">
            <v>98</v>
          </cell>
          <cell r="Q3788">
            <v>40.380000000000003</v>
          </cell>
          <cell r="R3788">
            <v>70</v>
          </cell>
          <cell r="S3788">
            <v>74</v>
          </cell>
        </row>
        <row r="3789">
          <cell r="N3789">
            <v>210</v>
          </cell>
          <cell r="O3789">
            <v>116.5</v>
          </cell>
          <cell r="P3789">
            <v>74</v>
          </cell>
          <cell r="Q3789">
            <v>21.19</v>
          </cell>
          <cell r="R3789">
            <v>65</v>
          </cell>
          <cell r="S3789">
            <v>89</v>
          </cell>
        </row>
        <row r="3790">
          <cell r="N3790">
            <v>199</v>
          </cell>
          <cell r="O3790">
            <v>134</v>
          </cell>
          <cell r="P3790">
            <v>80</v>
          </cell>
          <cell r="Q3790">
            <v>26.41</v>
          </cell>
          <cell r="R3790">
            <v>120</v>
          </cell>
          <cell r="S3790">
            <v>79.400000000000006</v>
          </cell>
        </row>
        <row r="3791">
          <cell r="N3791">
            <v>232</v>
          </cell>
          <cell r="O3791">
            <v>155</v>
          </cell>
          <cell r="P3791">
            <v>80.5</v>
          </cell>
          <cell r="Q3791">
            <v>29.6</v>
          </cell>
          <cell r="R3791">
            <v>72</v>
          </cell>
          <cell r="S3791">
            <v>67</v>
          </cell>
        </row>
        <row r="3792">
          <cell r="N3792">
            <v>258</v>
          </cell>
          <cell r="O3792">
            <v>166</v>
          </cell>
          <cell r="P3792">
            <v>92</v>
          </cell>
          <cell r="Q3792">
            <v>26.91</v>
          </cell>
          <cell r="R3792">
            <v>75</v>
          </cell>
          <cell r="S3792">
            <v>79.400000000000006</v>
          </cell>
        </row>
        <row r="3793">
          <cell r="N3793">
            <v>260</v>
          </cell>
          <cell r="O3793">
            <v>173</v>
          </cell>
          <cell r="P3793">
            <v>88</v>
          </cell>
          <cell r="Q3793">
            <v>27.2</v>
          </cell>
          <cell r="R3793">
            <v>73</v>
          </cell>
          <cell r="S3793">
            <v>87</v>
          </cell>
        </row>
        <row r="3794">
          <cell r="N3794">
            <v>212</v>
          </cell>
          <cell r="O3794">
            <v>130</v>
          </cell>
          <cell r="P3794">
            <v>94</v>
          </cell>
          <cell r="Q3794">
            <v>26.97</v>
          </cell>
          <cell r="R3794">
            <v>80</v>
          </cell>
          <cell r="S3794">
            <v>64</v>
          </cell>
        </row>
        <row r="3795">
          <cell r="N3795">
            <v>230</v>
          </cell>
          <cell r="O3795">
            <v>137</v>
          </cell>
          <cell r="P3795">
            <v>79</v>
          </cell>
          <cell r="Q3795">
            <v>27.13</v>
          </cell>
          <cell r="R3795">
            <v>75</v>
          </cell>
          <cell r="S3795">
            <v>76</v>
          </cell>
        </row>
        <row r="3796">
          <cell r="N3796">
            <v>205</v>
          </cell>
          <cell r="O3796">
            <v>112</v>
          </cell>
          <cell r="P3796">
            <v>65</v>
          </cell>
          <cell r="Q3796">
            <v>27.35</v>
          </cell>
          <cell r="R3796">
            <v>79</v>
          </cell>
          <cell r="S3796">
            <v>60</v>
          </cell>
        </row>
        <row r="3797">
          <cell r="N3797">
            <v>206</v>
          </cell>
          <cell r="O3797">
            <v>187</v>
          </cell>
          <cell r="P3797">
            <v>97</v>
          </cell>
          <cell r="Q3797">
            <v>26</v>
          </cell>
          <cell r="R3797">
            <v>100</v>
          </cell>
          <cell r="S3797">
            <v>69</v>
          </cell>
        </row>
        <row r="3798">
          <cell r="N3798">
            <v>243</v>
          </cell>
          <cell r="O3798">
            <v>116</v>
          </cell>
          <cell r="P3798">
            <v>72</v>
          </cell>
          <cell r="Q3798">
            <v>24.73</v>
          </cell>
          <cell r="R3798">
            <v>95</v>
          </cell>
          <cell r="S3798">
            <v>72</v>
          </cell>
        </row>
        <row r="3799">
          <cell r="N3799">
            <v>202</v>
          </cell>
          <cell r="O3799">
            <v>139</v>
          </cell>
          <cell r="P3799">
            <v>85</v>
          </cell>
          <cell r="Q3799">
            <v>22.01</v>
          </cell>
          <cell r="R3799">
            <v>85</v>
          </cell>
          <cell r="S3799">
            <v>64</v>
          </cell>
        </row>
        <row r="3800">
          <cell r="N3800">
            <v>200</v>
          </cell>
          <cell r="O3800">
            <v>141</v>
          </cell>
          <cell r="P3800">
            <v>89</v>
          </cell>
          <cell r="Q3800">
            <v>26.59</v>
          </cell>
          <cell r="R3800">
            <v>80</v>
          </cell>
          <cell r="S3800">
            <v>105</v>
          </cell>
        </row>
        <row r="3801">
          <cell r="N3801">
            <v>184</v>
          </cell>
          <cell r="O3801">
            <v>127.5</v>
          </cell>
          <cell r="P3801">
            <v>81</v>
          </cell>
          <cell r="Q3801">
            <v>28.31</v>
          </cell>
          <cell r="R3801">
            <v>108</v>
          </cell>
          <cell r="S3801">
            <v>75</v>
          </cell>
        </row>
        <row r="3802">
          <cell r="N3802">
            <v>190</v>
          </cell>
          <cell r="O3802">
            <v>122</v>
          </cell>
          <cell r="P3802">
            <v>83</v>
          </cell>
          <cell r="Q3802">
            <v>23.07</v>
          </cell>
          <cell r="R3802">
            <v>85</v>
          </cell>
          <cell r="S3802">
            <v>79.400000000000006</v>
          </cell>
        </row>
        <row r="3803">
          <cell r="N3803">
            <v>233</v>
          </cell>
          <cell r="O3803">
            <v>173</v>
          </cell>
          <cell r="P3803">
            <v>98.5</v>
          </cell>
          <cell r="Q3803">
            <v>21.88</v>
          </cell>
          <cell r="R3803">
            <v>62</v>
          </cell>
          <cell r="S3803">
            <v>76</v>
          </cell>
        </row>
        <row r="3804">
          <cell r="N3804">
            <v>203</v>
          </cell>
          <cell r="O3804">
            <v>129</v>
          </cell>
          <cell r="P3804">
            <v>97</v>
          </cell>
          <cell r="Q3804">
            <v>37.58</v>
          </cell>
          <cell r="R3804">
            <v>90</v>
          </cell>
          <cell r="S3804">
            <v>77</v>
          </cell>
        </row>
        <row r="3805">
          <cell r="N3805">
            <v>373</v>
          </cell>
          <cell r="O3805">
            <v>138.5</v>
          </cell>
          <cell r="P3805">
            <v>85</v>
          </cell>
          <cell r="Q3805">
            <v>23.35</v>
          </cell>
          <cell r="R3805">
            <v>80</v>
          </cell>
          <cell r="S3805">
            <v>67</v>
          </cell>
        </row>
        <row r="3806">
          <cell r="N3806">
            <v>222</v>
          </cell>
          <cell r="O3806">
            <v>130</v>
          </cell>
          <cell r="P3806">
            <v>86</v>
          </cell>
          <cell r="Q3806">
            <v>27.42</v>
          </cell>
          <cell r="R3806">
            <v>100</v>
          </cell>
          <cell r="S3806">
            <v>84</v>
          </cell>
        </row>
        <row r="3807">
          <cell r="N3807">
            <v>316</v>
          </cell>
          <cell r="O3807">
            <v>92.5</v>
          </cell>
          <cell r="P3807">
            <v>66.5</v>
          </cell>
          <cell r="Q3807">
            <v>23.1</v>
          </cell>
          <cell r="R3807">
            <v>62</v>
          </cell>
          <cell r="S3807">
            <v>76</v>
          </cell>
        </row>
        <row r="3808">
          <cell r="N3808">
            <v>155</v>
          </cell>
          <cell r="O3808">
            <v>143</v>
          </cell>
          <cell r="P3808">
            <v>96</v>
          </cell>
          <cell r="Q3808">
            <v>31.01</v>
          </cell>
          <cell r="R3808">
            <v>63</v>
          </cell>
          <cell r="S3808">
            <v>88</v>
          </cell>
        </row>
        <row r="3809">
          <cell r="N3809">
            <v>305</v>
          </cell>
          <cell r="O3809">
            <v>114</v>
          </cell>
          <cell r="P3809">
            <v>80</v>
          </cell>
          <cell r="Q3809">
            <v>28.61</v>
          </cell>
          <cell r="R3809">
            <v>75</v>
          </cell>
          <cell r="S3809">
            <v>71</v>
          </cell>
        </row>
        <row r="3810">
          <cell r="N3810">
            <v>164</v>
          </cell>
          <cell r="O3810">
            <v>110</v>
          </cell>
          <cell r="P3810">
            <v>76</v>
          </cell>
          <cell r="Q3810">
            <v>23.85</v>
          </cell>
          <cell r="R3810">
            <v>68</v>
          </cell>
          <cell r="S3810">
            <v>83</v>
          </cell>
        </row>
        <row r="3811">
          <cell r="N3811">
            <v>155</v>
          </cell>
          <cell r="O3811">
            <v>131.5</v>
          </cell>
          <cell r="P3811">
            <v>77.5</v>
          </cell>
          <cell r="Q3811">
            <v>25.94</v>
          </cell>
          <cell r="R3811">
            <v>74</v>
          </cell>
          <cell r="S3811">
            <v>84</v>
          </cell>
        </row>
        <row r="3812">
          <cell r="N3812">
            <v>248</v>
          </cell>
          <cell r="O3812">
            <v>151.5</v>
          </cell>
          <cell r="P3812">
            <v>71</v>
          </cell>
          <cell r="Q3812">
            <v>27.14</v>
          </cell>
          <cell r="R3812">
            <v>75</v>
          </cell>
          <cell r="S3812">
            <v>110</v>
          </cell>
        </row>
        <row r="3813">
          <cell r="N3813">
            <v>292</v>
          </cell>
          <cell r="O3813">
            <v>157</v>
          </cell>
          <cell r="P3813">
            <v>112</v>
          </cell>
          <cell r="Q3813">
            <v>29.56</v>
          </cell>
          <cell r="R3813">
            <v>95</v>
          </cell>
          <cell r="S3813">
            <v>84</v>
          </cell>
        </row>
        <row r="3814">
          <cell r="N3814">
            <v>173</v>
          </cell>
          <cell r="O3814">
            <v>109</v>
          </cell>
          <cell r="P3814">
            <v>82</v>
          </cell>
          <cell r="Q3814">
            <v>27.27</v>
          </cell>
          <cell r="R3814">
            <v>85</v>
          </cell>
          <cell r="S3814">
            <v>79.400000000000006</v>
          </cell>
        </row>
        <row r="3815">
          <cell r="N3815">
            <v>185</v>
          </cell>
          <cell r="O3815">
            <v>131.5</v>
          </cell>
          <cell r="P3815">
            <v>84</v>
          </cell>
          <cell r="Q3815">
            <v>20.32</v>
          </cell>
          <cell r="R3815">
            <v>64</v>
          </cell>
          <cell r="S3815">
            <v>76</v>
          </cell>
        </row>
        <row r="3816">
          <cell r="N3816">
            <v>225</v>
          </cell>
          <cell r="O3816">
            <v>194</v>
          </cell>
          <cell r="P3816">
            <v>111</v>
          </cell>
          <cell r="Q3816">
            <v>51.28</v>
          </cell>
          <cell r="R3816">
            <v>80</v>
          </cell>
          <cell r="S3816">
            <v>103</v>
          </cell>
        </row>
        <row r="3817">
          <cell r="N3817">
            <v>261</v>
          </cell>
          <cell r="O3817">
            <v>170</v>
          </cell>
          <cell r="P3817">
            <v>100</v>
          </cell>
          <cell r="Q3817">
            <v>22.71</v>
          </cell>
          <cell r="R3817">
            <v>72</v>
          </cell>
          <cell r="S3817">
            <v>79</v>
          </cell>
        </row>
        <row r="3818">
          <cell r="N3818">
            <v>273</v>
          </cell>
          <cell r="O3818">
            <v>130.5</v>
          </cell>
          <cell r="P3818">
            <v>82</v>
          </cell>
          <cell r="Q3818">
            <v>25.48</v>
          </cell>
          <cell r="R3818">
            <v>90</v>
          </cell>
          <cell r="S3818">
            <v>91</v>
          </cell>
        </row>
        <row r="3819">
          <cell r="N3819">
            <v>237</v>
          </cell>
          <cell r="O3819">
            <v>153</v>
          </cell>
          <cell r="P3819">
            <v>80</v>
          </cell>
          <cell r="Q3819">
            <v>28.9</v>
          </cell>
          <cell r="R3819">
            <v>74</v>
          </cell>
          <cell r="S3819">
            <v>72</v>
          </cell>
        </row>
        <row r="3820">
          <cell r="N3820">
            <v>249</v>
          </cell>
          <cell r="O3820">
            <v>132</v>
          </cell>
          <cell r="P3820">
            <v>95</v>
          </cell>
          <cell r="Q3820">
            <v>29.79</v>
          </cell>
          <cell r="R3820">
            <v>90</v>
          </cell>
          <cell r="S3820">
            <v>53</v>
          </cell>
        </row>
        <row r="3821">
          <cell r="N3821">
            <v>275</v>
          </cell>
          <cell r="O3821">
            <v>150</v>
          </cell>
          <cell r="P3821">
            <v>99</v>
          </cell>
          <cell r="Q3821">
            <v>23.17</v>
          </cell>
          <cell r="R3821">
            <v>75</v>
          </cell>
          <cell r="S3821">
            <v>65</v>
          </cell>
        </row>
        <row r="3822">
          <cell r="N3822">
            <v>214</v>
          </cell>
          <cell r="O3822">
            <v>133</v>
          </cell>
          <cell r="P3822">
            <v>86</v>
          </cell>
          <cell r="Q3822">
            <v>22.72</v>
          </cell>
          <cell r="R3822">
            <v>74</v>
          </cell>
          <cell r="S3822">
            <v>77</v>
          </cell>
        </row>
        <row r="3823">
          <cell r="N3823">
            <v>191</v>
          </cell>
          <cell r="O3823">
            <v>130.5</v>
          </cell>
          <cell r="P3823">
            <v>63</v>
          </cell>
          <cell r="Q3823">
            <v>23.92</v>
          </cell>
          <cell r="R3823">
            <v>79</v>
          </cell>
          <cell r="S3823">
            <v>66</v>
          </cell>
        </row>
        <row r="3824">
          <cell r="N3824">
            <v>212</v>
          </cell>
          <cell r="O3824">
            <v>118</v>
          </cell>
          <cell r="P3824">
            <v>79</v>
          </cell>
          <cell r="Q3824">
            <v>26.83</v>
          </cell>
          <cell r="R3824">
            <v>70</v>
          </cell>
          <cell r="S3824">
            <v>72</v>
          </cell>
        </row>
        <row r="3825">
          <cell r="N3825">
            <v>208</v>
          </cell>
          <cell r="O3825">
            <v>144</v>
          </cell>
          <cell r="P3825">
            <v>80</v>
          </cell>
          <cell r="Q3825">
            <v>31.42</v>
          </cell>
          <cell r="R3825">
            <v>75</v>
          </cell>
          <cell r="S3825">
            <v>66</v>
          </cell>
        </row>
        <row r="3826">
          <cell r="N3826">
            <v>175</v>
          </cell>
          <cell r="O3826">
            <v>121.5</v>
          </cell>
          <cell r="P3826">
            <v>74.5</v>
          </cell>
          <cell r="Q3826">
            <v>20.86</v>
          </cell>
          <cell r="R3826">
            <v>92</v>
          </cell>
          <cell r="S3826">
            <v>93</v>
          </cell>
        </row>
        <row r="3827">
          <cell r="N3827">
            <v>227</v>
          </cell>
          <cell r="O3827">
            <v>150</v>
          </cell>
          <cell r="P3827">
            <v>91</v>
          </cell>
          <cell r="Q3827">
            <v>24.3</v>
          </cell>
          <cell r="R3827">
            <v>88</v>
          </cell>
          <cell r="S3827">
            <v>83</v>
          </cell>
        </row>
        <row r="3828">
          <cell r="N3828">
            <v>239</v>
          </cell>
          <cell r="O3828">
            <v>116</v>
          </cell>
          <cell r="P3828">
            <v>84</v>
          </cell>
          <cell r="Q3828">
            <v>31.47</v>
          </cell>
          <cell r="R3828">
            <v>88</v>
          </cell>
          <cell r="S3828">
            <v>76</v>
          </cell>
        </row>
        <row r="3829">
          <cell r="N3829">
            <v>260</v>
          </cell>
          <cell r="O3829">
            <v>126.5</v>
          </cell>
          <cell r="P3829">
            <v>81</v>
          </cell>
          <cell r="Q3829">
            <v>26.58</v>
          </cell>
          <cell r="R3829">
            <v>90</v>
          </cell>
          <cell r="S3829">
            <v>82</v>
          </cell>
        </row>
        <row r="3830">
          <cell r="N3830">
            <v>202</v>
          </cell>
          <cell r="O3830">
            <v>93.5</v>
          </cell>
          <cell r="P3830">
            <v>58</v>
          </cell>
          <cell r="Q3830">
            <v>21.25</v>
          </cell>
          <cell r="R3830">
            <v>60</v>
          </cell>
          <cell r="S3830">
            <v>60</v>
          </cell>
        </row>
        <row r="3831">
          <cell r="N3831">
            <v>197</v>
          </cell>
          <cell r="O3831">
            <v>126.5</v>
          </cell>
          <cell r="P3831">
            <v>76.5</v>
          </cell>
          <cell r="Q3831">
            <v>19.71</v>
          </cell>
          <cell r="R3831">
            <v>55</v>
          </cell>
          <cell r="S3831">
            <v>63</v>
          </cell>
        </row>
        <row r="3832">
          <cell r="N3832">
            <v>219</v>
          </cell>
          <cell r="O3832">
            <v>125</v>
          </cell>
          <cell r="P3832">
            <v>84</v>
          </cell>
          <cell r="Q3832">
            <v>20.12</v>
          </cell>
          <cell r="R3832">
            <v>72</v>
          </cell>
          <cell r="S3832">
            <v>76</v>
          </cell>
        </row>
        <row r="3833">
          <cell r="N3833">
            <v>346</v>
          </cell>
          <cell r="O3833">
            <v>152</v>
          </cell>
          <cell r="P3833">
            <v>96.5</v>
          </cell>
          <cell r="Q3833">
            <v>25.29</v>
          </cell>
          <cell r="R3833">
            <v>102</v>
          </cell>
          <cell r="S3833">
            <v>79</v>
          </cell>
        </row>
        <row r="3834">
          <cell r="N3834">
            <v>250</v>
          </cell>
          <cell r="O3834">
            <v>132</v>
          </cell>
          <cell r="P3834">
            <v>88</v>
          </cell>
          <cell r="Q3834">
            <v>22.62</v>
          </cell>
          <cell r="R3834">
            <v>78</v>
          </cell>
          <cell r="S3834">
            <v>70</v>
          </cell>
        </row>
        <row r="3835">
          <cell r="N3835">
            <v>250</v>
          </cell>
          <cell r="O3835">
            <v>152.5</v>
          </cell>
          <cell r="P3835">
            <v>92.5</v>
          </cell>
          <cell r="Q3835">
            <v>32.31</v>
          </cell>
          <cell r="R3835">
            <v>75</v>
          </cell>
          <cell r="S3835">
            <v>94</v>
          </cell>
        </row>
        <row r="3836">
          <cell r="N3836">
            <v>283</v>
          </cell>
          <cell r="O3836">
            <v>145</v>
          </cell>
          <cell r="P3836">
            <v>79</v>
          </cell>
          <cell r="Q3836">
            <v>30.12</v>
          </cell>
          <cell r="R3836">
            <v>72</v>
          </cell>
          <cell r="S3836">
            <v>79.400000000000006</v>
          </cell>
        </row>
        <row r="3837">
          <cell r="N3837">
            <v>179</v>
          </cell>
          <cell r="O3837">
            <v>111</v>
          </cell>
          <cell r="P3837">
            <v>79</v>
          </cell>
          <cell r="Q3837">
            <v>25.87</v>
          </cell>
          <cell r="R3837">
            <v>85</v>
          </cell>
          <cell r="S3837">
            <v>82</v>
          </cell>
        </row>
        <row r="3838">
          <cell r="N3838">
            <v>260</v>
          </cell>
          <cell r="O3838">
            <v>124.5</v>
          </cell>
          <cell r="P3838">
            <v>75.5</v>
          </cell>
          <cell r="Q3838">
            <v>20.420000000000002</v>
          </cell>
          <cell r="R3838">
            <v>68</v>
          </cell>
          <cell r="S3838">
            <v>85</v>
          </cell>
        </row>
        <row r="3839">
          <cell r="N3839">
            <v>202</v>
          </cell>
          <cell r="O3839">
            <v>111.5</v>
          </cell>
          <cell r="P3839">
            <v>72</v>
          </cell>
          <cell r="Q3839">
            <v>26.18</v>
          </cell>
          <cell r="R3839">
            <v>74</v>
          </cell>
          <cell r="S3839">
            <v>77</v>
          </cell>
        </row>
        <row r="3840">
          <cell r="N3840">
            <v>200</v>
          </cell>
          <cell r="O3840">
            <v>126</v>
          </cell>
          <cell r="P3840">
            <v>86</v>
          </cell>
          <cell r="Q3840">
            <v>26.32</v>
          </cell>
          <cell r="R3840">
            <v>73</v>
          </cell>
          <cell r="S3840">
            <v>92</v>
          </cell>
        </row>
        <row r="3841">
          <cell r="N3841">
            <v>291</v>
          </cell>
          <cell r="O3841">
            <v>137</v>
          </cell>
          <cell r="P3841">
            <v>83</v>
          </cell>
          <cell r="Q3841">
            <v>38.94</v>
          </cell>
          <cell r="R3841">
            <v>75</v>
          </cell>
          <cell r="S3841">
            <v>73</v>
          </cell>
        </row>
        <row r="3842">
          <cell r="N3842">
            <v>174</v>
          </cell>
          <cell r="O3842">
            <v>174</v>
          </cell>
          <cell r="P3842">
            <v>130</v>
          </cell>
          <cell r="Q3842">
            <v>33.99</v>
          </cell>
          <cell r="R3842">
            <v>80</v>
          </cell>
          <cell r="S3842">
            <v>63</v>
          </cell>
        </row>
        <row r="3843">
          <cell r="N3843">
            <v>217</v>
          </cell>
          <cell r="O3843">
            <v>110</v>
          </cell>
          <cell r="P3843">
            <v>68</v>
          </cell>
          <cell r="Q3843">
            <v>21.99</v>
          </cell>
          <cell r="R3843">
            <v>72</v>
          </cell>
          <cell r="S3843">
            <v>68</v>
          </cell>
        </row>
        <row r="3844">
          <cell r="N3844">
            <v>313</v>
          </cell>
          <cell r="O3844">
            <v>150</v>
          </cell>
          <cell r="P3844">
            <v>82</v>
          </cell>
          <cell r="Q3844">
            <v>27.27</v>
          </cell>
          <cell r="R3844">
            <v>62</v>
          </cell>
          <cell r="S3844">
            <v>94</v>
          </cell>
        </row>
        <row r="3845">
          <cell r="N3845">
            <v>240</v>
          </cell>
          <cell r="O3845">
            <v>118</v>
          </cell>
          <cell r="P3845">
            <v>81</v>
          </cell>
          <cell r="Q3845">
            <v>25.48</v>
          </cell>
          <cell r="R3845">
            <v>80</v>
          </cell>
          <cell r="S3845">
            <v>80</v>
          </cell>
        </row>
        <row r="3846">
          <cell r="N3846">
            <v>254</v>
          </cell>
          <cell r="O3846">
            <v>141</v>
          </cell>
          <cell r="P3846">
            <v>100</v>
          </cell>
          <cell r="Q3846">
            <v>27.68</v>
          </cell>
          <cell r="R3846">
            <v>110</v>
          </cell>
          <cell r="S3846">
            <v>79.400000000000006</v>
          </cell>
        </row>
        <row r="3847">
          <cell r="N3847">
            <v>291</v>
          </cell>
          <cell r="O3847">
            <v>177.5</v>
          </cell>
          <cell r="P3847">
            <v>100</v>
          </cell>
          <cell r="Q3847">
            <v>25.74</v>
          </cell>
          <cell r="R3847">
            <v>67</v>
          </cell>
          <cell r="S3847">
            <v>91</v>
          </cell>
        </row>
        <row r="3848">
          <cell r="N3848">
            <v>211</v>
          </cell>
          <cell r="O3848">
            <v>117</v>
          </cell>
          <cell r="P3848">
            <v>76</v>
          </cell>
          <cell r="Q3848">
            <v>25.74</v>
          </cell>
          <cell r="R3848">
            <v>70</v>
          </cell>
          <cell r="S3848">
            <v>79</v>
          </cell>
        </row>
        <row r="3849">
          <cell r="N3849">
            <v>304</v>
          </cell>
          <cell r="O3849">
            <v>161</v>
          </cell>
          <cell r="P3849">
            <v>90</v>
          </cell>
          <cell r="Q3849">
            <v>23.48</v>
          </cell>
          <cell r="R3849">
            <v>80</v>
          </cell>
          <cell r="S3849">
            <v>57</v>
          </cell>
        </row>
        <row r="3850">
          <cell r="N3850">
            <v>292</v>
          </cell>
          <cell r="O3850">
            <v>125</v>
          </cell>
          <cell r="P3850">
            <v>87</v>
          </cell>
          <cell r="Q3850">
            <v>31.92</v>
          </cell>
          <cell r="R3850">
            <v>75</v>
          </cell>
          <cell r="S3850">
            <v>67</v>
          </cell>
        </row>
        <row r="3851">
          <cell r="N3851">
            <v>213</v>
          </cell>
          <cell r="O3851">
            <v>125</v>
          </cell>
          <cell r="P3851">
            <v>87</v>
          </cell>
          <cell r="Q3851">
            <v>16.73</v>
          </cell>
          <cell r="R3851">
            <v>110</v>
          </cell>
          <cell r="S3851">
            <v>75</v>
          </cell>
        </row>
        <row r="3852">
          <cell r="N3852">
            <v>223</v>
          </cell>
          <cell r="O3852">
            <v>144</v>
          </cell>
          <cell r="P3852">
            <v>87</v>
          </cell>
          <cell r="Q3852">
            <v>21.75</v>
          </cell>
          <cell r="R3852">
            <v>72</v>
          </cell>
          <cell r="S3852">
            <v>92</v>
          </cell>
        </row>
        <row r="3853">
          <cell r="N3853">
            <v>263</v>
          </cell>
          <cell r="O3853">
            <v>102.5</v>
          </cell>
          <cell r="P3853">
            <v>63.5</v>
          </cell>
          <cell r="Q3853">
            <v>28.82</v>
          </cell>
          <cell r="R3853">
            <v>64</v>
          </cell>
          <cell r="S3853">
            <v>99</v>
          </cell>
        </row>
        <row r="3854">
          <cell r="N3854">
            <v>270</v>
          </cell>
          <cell r="O3854">
            <v>129.5</v>
          </cell>
          <cell r="P3854">
            <v>100</v>
          </cell>
          <cell r="Q3854">
            <v>30.13</v>
          </cell>
          <cell r="R3854">
            <v>82</v>
          </cell>
          <cell r="S3854">
            <v>88</v>
          </cell>
        </row>
        <row r="3855">
          <cell r="N3855">
            <v>172</v>
          </cell>
          <cell r="O3855">
            <v>120.5</v>
          </cell>
          <cell r="P3855">
            <v>80</v>
          </cell>
          <cell r="Q3855">
            <v>19.93</v>
          </cell>
          <cell r="R3855">
            <v>80</v>
          </cell>
          <cell r="S3855">
            <v>61</v>
          </cell>
        </row>
        <row r="3856">
          <cell r="N3856">
            <v>205</v>
          </cell>
          <cell r="O3856">
            <v>96</v>
          </cell>
          <cell r="P3856">
            <v>66</v>
          </cell>
          <cell r="Q3856">
            <v>23.26</v>
          </cell>
          <cell r="R3856">
            <v>85</v>
          </cell>
          <cell r="S3856">
            <v>75</v>
          </cell>
        </row>
        <row r="3857">
          <cell r="N3857">
            <v>250</v>
          </cell>
          <cell r="O3857">
            <v>112.5</v>
          </cell>
          <cell r="P3857">
            <v>76.5</v>
          </cell>
          <cell r="Q3857">
            <v>25.23</v>
          </cell>
          <cell r="R3857">
            <v>66</v>
          </cell>
          <cell r="S3857">
            <v>63</v>
          </cell>
        </row>
        <row r="3858">
          <cell r="N3858">
            <v>195</v>
          </cell>
          <cell r="O3858">
            <v>176</v>
          </cell>
          <cell r="P3858">
            <v>78</v>
          </cell>
          <cell r="Q3858">
            <v>24.9</v>
          </cell>
          <cell r="R3858">
            <v>95</v>
          </cell>
          <cell r="S3858">
            <v>370</v>
          </cell>
        </row>
        <row r="3859">
          <cell r="N3859">
            <v>306</v>
          </cell>
          <cell r="O3859">
            <v>120</v>
          </cell>
          <cell r="P3859">
            <v>87</v>
          </cell>
          <cell r="Q3859">
            <v>25.38</v>
          </cell>
          <cell r="R3859">
            <v>82</v>
          </cell>
          <cell r="S3859">
            <v>84</v>
          </cell>
        </row>
        <row r="3860">
          <cell r="N3860">
            <v>309</v>
          </cell>
          <cell r="O3860">
            <v>146</v>
          </cell>
          <cell r="P3860">
            <v>82.5</v>
          </cell>
          <cell r="Q3860">
            <v>28.55</v>
          </cell>
          <cell r="R3860">
            <v>64</v>
          </cell>
          <cell r="S3860">
            <v>71</v>
          </cell>
        </row>
        <row r="3861">
          <cell r="N3861">
            <v>262</v>
          </cell>
          <cell r="O3861">
            <v>147</v>
          </cell>
          <cell r="P3861">
            <v>90</v>
          </cell>
          <cell r="Q3861">
            <v>26.51</v>
          </cell>
          <cell r="R3861">
            <v>85</v>
          </cell>
          <cell r="S3861">
            <v>173</v>
          </cell>
        </row>
        <row r="3862">
          <cell r="N3862">
            <v>240</v>
          </cell>
          <cell r="O3862">
            <v>126</v>
          </cell>
          <cell r="P3862">
            <v>79</v>
          </cell>
          <cell r="Q3862">
            <v>21.38</v>
          </cell>
          <cell r="R3862">
            <v>88</v>
          </cell>
          <cell r="S3862">
            <v>40</v>
          </cell>
        </row>
        <row r="3863">
          <cell r="N3863">
            <v>287</v>
          </cell>
          <cell r="O3863">
            <v>169</v>
          </cell>
          <cell r="P3863">
            <v>91</v>
          </cell>
          <cell r="Q3863">
            <v>26.36</v>
          </cell>
          <cell r="R3863">
            <v>94</v>
          </cell>
          <cell r="S3863">
            <v>83</v>
          </cell>
        </row>
        <row r="3864">
          <cell r="N3864">
            <v>202</v>
          </cell>
          <cell r="O3864">
            <v>157</v>
          </cell>
          <cell r="P3864">
            <v>94</v>
          </cell>
          <cell r="Q3864">
            <v>19.37</v>
          </cell>
          <cell r="R3864">
            <v>88</v>
          </cell>
          <cell r="S3864">
            <v>65</v>
          </cell>
        </row>
        <row r="3865">
          <cell r="N3865">
            <v>180</v>
          </cell>
          <cell r="O3865">
            <v>110</v>
          </cell>
          <cell r="P3865">
            <v>80</v>
          </cell>
          <cell r="Q3865">
            <v>20.72</v>
          </cell>
          <cell r="R3865">
            <v>77</v>
          </cell>
          <cell r="S3865">
            <v>86</v>
          </cell>
        </row>
        <row r="3866">
          <cell r="N3866">
            <v>180</v>
          </cell>
          <cell r="O3866">
            <v>120</v>
          </cell>
          <cell r="P3866">
            <v>80</v>
          </cell>
          <cell r="Q3866">
            <v>21.67</v>
          </cell>
          <cell r="R3866">
            <v>60</v>
          </cell>
          <cell r="S3866">
            <v>79.400000000000006</v>
          </cell>
        </row>
        <row r="3867">
          <cell r="N3867">
            <v>273</v>
          </cell>
          <cell r="O3867">
            <v>125</v>
          </cell>
          <cell r="P3867">
            <v>80</v>
          </cell>
          <cell r="Q3867">
            <v>23.05</v>
          </cell>
          <cell r="R3867">
            <v>85</v>
          </cell>
          <cell r="S3867">
            <v>67</v>
          </cell>
        </row>
        <row r="3868">
          <cell r="N3868">
            <v>235</v>
          </cell>
          <cell r="O3868">
            <v>207</v>
          </cell>
          <cell r="P3868">
            <v>122.5</v>
          </cell>
          <cell r="Q3868">
            <v>31.64</v>
          </cell>
          <cell r="R3868">
            <v>80</v>
          </cell>
          <cell r="S3868">
            <v>72</v>
          </cell>
        </row>
        <row r="3869">
          <cell r="N3869">
            <v>238</v>
          </cell>
          <cell r="O3869">
            <v>136.5</v>
          </cell>
          <cell r="P3869">
            <v>85</v>
          </cell>
          <cell r="Q3869">
            <v>24.96</v>
          </cell>
          <cell r="R3869">
            <v>80</v>
          </cell>
          <cell r="S3869">
            <v>71</v>
          </cell>
        </row>
        <row r="3870">
          <cell r="N3870">
            <v>188</v>
          </cell>
          <cell r="O3870">
            <v>145</v>
          </cell>
          <cell r="P3870">
            <v>99</v>
          </cell>
          <cell r="Q3870">
            <v>28.6</v>
          </cell>
          <cell r="R3870">
            <v>85</v>
          </cell>
          <cell r="S3870">
            <v>74</v>
          </cell>
        </row>
        <row r="3871">
          <cell r="N3871">
            <v>199</v>
          </cell>
          <cell r="O3871">
            <v>113</v>
          </cell>
          <cell r="P3871">
            <v>68</v>
          </cell>
          <cell r="Q3871">
            <v>22.46</v>
          </cell>
          <cell r="R3871">
            <v>58</v>
          </cell>
          <cell r="S3871">
            <v>68</v>
          </cell>
        </row>
        <row r="3872">
          <cell r="N3872">
            <v>185</v>
          </cell>
          <cell r="O3872">
            <v>100</v>
          </cell>
          <cell r="P3872">
            <v>66.5</v>
          </cell>
          <cell r="Q3872">
            <v>24.08</v>
          </cell>
          <cell r="R3872">
            <v>55</v>
          </cell>
          <cell r="S3872">
            <v>75</v>
          </cell>
        </row>
        <row r="3873">
          <cell r="N3873">
            <v>203</v>
          </cell>
          <cell r="O3873">
            <v>129</v>
          </cell>
          <cell r="P3873">
            <v>77</v>
          </cell>
          <cell r="Q3873">
            <v>29.29</v>
          </cell>
          <cell r="R3873">
            <v>102</v>
          </cell>
          <cell r="S3873">
            <v>97</v>
          </cell>
        </row>
        <row r="3874">
          <cell r="N3874">
            <v>239</v>
          </cell>
          <cell r="O3874">
            <v>110</v>
          </cell>
          <cell r="P3874">
            <v>73</v>
          </cell>
          <cell r="Q3874">
            <v>22.62</v>
          </cell>
          <cell r="R3874">
            <v>87</v>
          </cell>
          <cell r="S3874">
            <v>79.400000000000006</v>
          </cell>
        </row>
        <row r="3875">
          <cell r="N3875">
            <v>234</v>
          </cell>
          <cell r="O3875">
            <v>107.5</v>
          </cell>
          <cell r="P3875">
            <v>70</v>
          </cell>
          <cell r="Q3875">
            <v>29.22</v>
          </cell>
          <cell r="R3875">
            <v>73</v>
          </cell>
          <cell r="S3875">
            <v>79.400000000000006</v>
          </cell>
        </row>
        <row r="3876">
          <cell r="N3876">
            <v>266</v>
          </cell>
          <cell r="O3876">
            <v>131</v>
          </cell>
          <cell r="P3876">
            <v>76</v>
          </cell>
          <cell r="Q3876">
            <v>26.45</v>
          </cell>
          <cell r="R3876">
            <v>72</v>
          </cell>
          <cell r="S3876">
            <v>84</v>
          </cell>
        </row>
        <row r="3877">
          <cell r="N3877">
            <v>163</v>
          </cell>
          <cell r="O3877">
            <v>129</v>
          </cell>
          <cell r="P3877">
            <v>84</v>
          </cell>
          <cell r="Q3877">
            <v>21.01</v>
          </cell>
          <cell r="R3877">
            <v>60</v>
          </cell>
          <cell r="S3877">
            <v>120</v>
          </cell>
        </row>
        <row r="3878">
          <cell r="N3878">
            <v>179</v>
          </cell>
          <cell r="O3878">
            <v>101</v>
          </cell>
          <cell r="P3878">
            <v>68.5</v>
          </cell>
          <cell r="Q3878">
            <v>19.829999999999998</v>
          </cell>
          <cell r="R3878">
            <v>79</v>
          </cell>
          <cell r="S3878">
            <v>76</v>
          </cell>
        </row>
        <row r="3879">
          <cell r="N3879">
            <v>190</v>
          </cell>
          <cell r="O3879">
            <v>122</v>
          </cell>
          <cell r="P3879">
            <v>78</v>
          </cell>
          <cell r="Q3879">
            <v>28.18</v>
          </cell>
          <cell r="R3879">
            <v>86</v>
          </cell>
          <cell r="S3879">
            <v>87</v>
          </cell>
        </row>
        <row r="3880">
          <cell r="N3880">
            <v>246</v>
          </cell>
          <cell r="O3880">
            <v>153</v>
          </cell>
          <cell r="P3880">
            <v>80</v>
          </cell>
          <cell r="Q3880">
            <v>37.299999999999997</v>
          </cell>
          <cell r="R3880">
            <v>92</v>
          </cell>
          <cell r="S3880">
            <v>74</v>
          </cell>
        </row>
        <row r="3881">
          <cell r="N3881">
            <v>200</v>
          </cell>
          <cell r="O3881">
            <v>118</v>
          </cell>
          <cell r="P3881">
            <v>87</v>
          </cell>
          <cell r="Q3881">
            <v>21.28</v>
          </cell>
          <cell r="R3881">
            <v>73</v>
          </cell>
          <cell r="S3881">
            <v>71</v>
          </cell>
        </row>
        <row r="3882">
          <cell r="N3882">
            <v>325</v>
          </cell>
          <cell r="O3882">
            <v>119</v>
          </cell>
          <cell r="P3882">
            <v>86</v>
          </cell>
          <cell r="Q3882">
            <v>35.130000000000003</v>
          </cell>
          <cell r="R3882">
            <v>68</v>
          </cell>
          <cell r="S3882">
            <v>64</v>
          </cell>
        </row>
        <row r="3883">
          <cell r="N3883">
            <v>205</v>
          </cell>
          <cell r="O3883">
            <v>132.5</v>
          </cell>
          <cell r="P3883">
            <v>82.5</v>
          </cell>
          <cell r="Q3883">
            <v>30.98</v>
          </cell>
          <cell r="R3883">
            <v>72</v>
          </cell>
          <cell r="S3883">
            <v>66</v>
          </cell>
        </row>
        <row r="3884">
          <cell r="N3884">
            <v>205</v>
          </cell>
          <cell r="O3884">
            <v>111</v>
          </cell>
          <cell r="P3884">
            <v>60.5</v>
          </cell>
          <cell r="Q3884">
            <v>21.8</v>
          </cell>
          <cell r="R3884">
            <v>65</v>
          </cell>
          <cell r="S3884">
            <v>82</v>
          </cell>
        </row>
        <row r="3885">
          <cell r="N3885">
            <v>298</v>
          </cell>
          <cell r="O3885">
            <v>133</v>
          </cell>
          <cell r="P3885">
            <v>84</v>
          </cell>
          <cell r="Q3885">
            <v>25.59</v>
          </cell>
          <cell r="R3885">
            <v>90</v>
          </cell>
          <cell r="S3885">
            <v>94</v>
          </cell>
        </row>
        <row r="3886">
          <cell r="N3886">
            <v>200</v>
          </cell>
          <cell r="O3886">
            <v>110</v>
          </cell>
          <cell r="P3886">
            <v>72</v>
          </cell>
          <cell r="Q3886">
            <v>28.61</v>
          </cell>
          <cell r="R3886">
            <v>70</v>
          </cell>
          <cell r="S3886">
            <v>75</v>
          </cell>
        </row>
        <row r="3887">
          <cell r="N3887">
            <v>385</v>
          </cell>
          <cell r="O3887">
            <v>165</v>
          </cell>
          <cell r="P3887">
            <v>95</v>
          </cell>
          <cell r="Q3887">
            <v>41.66</v>
          </cell>
          <cell r="R3887">
            <v>82</v>
          </cell>
          <cell r="S3887">
            <v>91</v>
          </cell>
        </row>
        <row r="3888">
          <cell r="N3888">
            <v>277</v>
          </cell>
          <cell r="O3888">
            <v>122.5</v>
          </cell>
          <cell r="P3888">
            <v>77.5</v>
          </cell>
          <cell r="Q3888">
            <v>27.42</v>
          </cell>
          <cell r="R3888">
            <v>63</v>
          </cell>
          <cell r="S3888">
            <v>77</v>
          </cell>
        </row>
        <row r="3889">
          <cell r="N3889">
            <v>366</v>
          </cell>
          <cell r="O3889">
            <v>116</v>
          </cell>
          <cell r="P3889">
            <v>83</v>
          </cell>
          <cell r="Q3889">
            <v>27.87</v>
          </cell>
          <cell r="R3889">
            <v>68</v>
          </cell>
          <cell r="S3889">
            <v>79.400000000000006</v>
          </cell>
        </row>
        <row r="3890">
          <cell r="N3890">
            <v>186</v>
          </cell>
          <cell r="O3890">
            <v>126</v>
          </cell>
          <cell r="P3890">
            <v>67</v>
          </cell>
          <cell r="Q3890">
            <v>22.04</v>
          </cell>
          <cell r="R3890">
            <v>63</v>
          </cell>
          <cell r="S3890">
            <v>72</v>
          </cell>
        </row>
        <row r="3891">
          <cell r="N3891">
            <v>309</v>
          </cell>
          <cell r="O3891">
            <v>142</v>
          </cell>
          <cell r="P3891">
            <v>87</v>
          </cell>
          <cell r="Q3891">
            <v>24.22</v>
          </cell>
          <cell r="R3891">
            <v>86</v>
          </cell>
          <cell r="S3891">
            <v>110</v>
          </cell>
        </row>
        <row r="3892">
          <cell r="N3892">
            <v>242</v>
          </cell>
          <cell r="O3892">
            <v>115</v>
          </cell>
          <cell r="P3892">
            <v>74</v>
          </cell>
          <cell r="Q3892">
            <v>23.09</v>
          </cell>
          <cell r="R3892">
            <v>68</v>
          </cell>
          <cell r="S3892">
            <v>80</v>
          </cell>
        </row>
        <row r="3893">
          <cell r="N3893">
            <v>254</v>
          </cell>
          <cell r="O3893">
            <v>135</v>
          </cell>
          <cell r="P3893">
            <v>100</v>
          </cell>
          <cell r="Q3893">
            <v>27.86</v>
          </cell>
          <cell r="R3893">
            <v>83</v>
          </cell>
          <cell r="S3893">
            <v>75</v>
          </cell>
        </row>
        <row r="3894">
          <cell r="N3894">
            <v>240</v>
          </cell>
          <cell r="O3894">
            <v>141</v>
          </cell>
          <cell r="P3894">
            <v>76</v>
          </cell>
          <cell r="Q3894">
            <v>24.94</v>
          </cell>
          <cell r="R3894">
            <v>75</v>
          </cell>
          <cell r="S3894">
            <v>60</v>
          </cell>
        </row>
        <row r="3895">
          <cell r="N3895">
            <v>245</v>
          </cell>
          <cell r="O3895">
            <v>118</v>
          </cell>
          <cell r="P3895">
            <v>73</v>
          </cell>
          <cell r="Q3895">
            <v>21.84</v>
          </cell>
          <cell r="R3895">
            <v>75</v>
          </cell>
          <cell r="S3895">
            <v>102</v>
          </cell>
        </row>
        <row r="3896">
          <cell r="N3896">
            <v>254</v>
          </cell>
          <cell r="O3896">
            <v>123</v>
          </cell>
          <cell r="P3896">
            <v>82</v>
          </cell>
          <cell r="Q3896">
            <v>24.56</v>
          </cell>
          <cell r="R3896">
            <v>87</v>
          </cell>
          <cell r="S3896">
            <v>68</v>
          </cell>
        </row>
        <row r="3897">
          <cell r="N3897">
            <v>262</v>
          </cell>
          <cell r="O3897">
            <v>97</v>
          </cell>
          <cell r="P3897">
            <v>71</v>
          </cell>
          <cell r="Q3897">
            <v>22.14</v>
          </cell>
          <cell r="R3897">
            <v>72</v>
          </cell>
          <cell r="S3897">
            <v>80</v>
          </cell>
        </row>
        <row r="3898">
          <cell r="N3898">
            <v>271</v>
          </cell>
          <cell r="O3898">
            <v>118</v>
          </cell>
          <cell r="P3898">
            <v>74</v>
          </cell>
          <cell r="Q3898">
            <v>22.66</v>
          </cell>
          <cell r="R3898">
            <v>79</v>
          </cell>
          <cell r="S3898">
            <v>76</v>
          </cell>
        </row>
        <row r="3899">
          <cell r="N3899">
            <v>268</v>
          </cell>
          <cell r="O3899">
            <v>140</v>
          </cell>
          <cell r="P3899">
            <v>88</v>
          </cell>
          <cell r="Q3899">
            <v>26.99</v>
          </cell>
          <cell r="R3899">
            <v>85</v>
          </cell>
          <cell r="S3899">
            <v>117</v>
          </cell>
        </row>
        <row r="3900">
          <cell r="N3900">
            <v>159</v>
          </cell>
          <cell r="O3900">
            <v>108</v>
          </cell>
          <cell r="P3900">
            <v>72</v>
          </cell>
          <cell r="Q3900">
            <v>27.68</v>
          </cell>
          <cell r="R3900">
            <v>70</v>
          </cell>
          <cell r="S3900">
            <v>84</v>
          </cell>
        </row>
        <row r="3901">
          <cell r="N3901">
            <v>264</v>
          </cell>
          <cell r="O3901">
            <v>129</v>
          </cell>
          <cell r="P3901">
            <v>85</v>
          </cell>
          <cell r="Q3901">
            <v>26.15</v>
          </cell>
          <cell r="R3901">
            <v>73</v>
          </cell>
          <cell r="S3901">
            <v>63</v>
          </cell>
        </row>
        <row r="3902">
          <cell r="N3902">
            <v>181</v>
          </cell>
          <cell r="O3902">
            <v>115</v>
          </cell>
          <cell r="P3902">
            <v>75</v>
          </cell>
          <cell r="Q3902">
            <v>21.99</v>
          </cell>
          <cell r="R3902">
            <v>67</v>
          </cell>
          <cell r="S3902">
            <v>79.400000000000006</v>
          </cell>
        </row>
        <row r="3903">
          <cell r="N3903">
            <v>217</v>
          </cell>
          <cell r="O3903">
            <v>125</v>
          </cell>
          <cell r="P3903">
            <v>71</v>
          </cell>
          <cell r="Q3903">
            <v>25.91</v>
          </cell>
          <cell r="R3903">
            <v>75</v>
          </cell>
          <cell r="S3903">
            <v>74</v>
          </cell>
        </row>
        <row r="3904">
          <cell r="N3904">
            <v>310</v>
          </cell>
          <cell r="O3904">
            <v>140</v>
          </cell>
          <cell r="P3904">
            <v>92</v>
          </cell>
          <cell r="Q3904">
            <v>26</v>
          </cell>
          <cell r="R3904">
            <v>90</v>
          </cell>
          <cell r="S3904">
            <v>88</v>
          </cell>
        </row>
        <row r="3905">
          <cell r="N3905">
            <v>266</v>
          </cell>
          <cell r="O3905">
            <v>107</v>
          </cell>
          <cell r="P3905">
            <v>70</v>
          </cell>
          <cell r="Q3905">
            <v>24.51</v>
          </cell>
          <cell r="R3905">
            <v>72</v>
          </cell>
          <cell r="S3905">
            <v>77</v>
          </cell>
        </row>
        <row r="3906">
          <cell r="N3906">
            <v>232</v>
          </cell>
          <cell r="O3906">
            <v>136</v>
          </cell>
          <cell r="P3906">
            <v>73</v>
          </cell>
          <cell r="Q3906">
            <v>22.26</v>
          </cell>
          <cell r="R3906">
            <v>73</v>
          </cell>
          <cell r="S3906">
            <v>73</v>
          </cell>
        </row>
        <row r="3907">
          <cell r="N3907">
            <v>250</v>
          </cell>
          <cell r="O3907">
            <v>157</v>
          </cell>
          <cell r="P3907">
            <v>94</v>
          </cell>
          <cell r="Q3907">
            <v>29.89</v>
          </cell>
          <cell r="R3907">
            <v>63</v>
          </cell>
          <cell r="S3907">
            <v>68</v>
          </cell>
        </row>
        <row r="3908">
          <cell r="N3908">
            <v>233</v>
          </cell>
          <cell r="O3908">
            <v>147</v>
          </cell>
          <cell r="P3908">
            <v>101</v>
          </cell>
          <cell r="Q3908">
            <v>24.32</v>
          </cell>
          <cell r="R3908">
            <v>75</v>
          </cell>
          <cell r="S3908">
            <v>99</v>
          </cell>
        </row>
        <row r="3909">
          <cell r="N3909">
            <v>215</v>
          </cell>
          <cell r="O3909">
            <v>133</v>
          </cell>
          <cell r="P3909">
            <v>90</v>
          </cell>
          <cell r="Q3909">
            <v>27.24</v>
          </cell>
          <cell r="R3909">
            <v>75</v>
          </cell>
          <cell r="S3909">
            <v>50</v>
          </cell>
        </row>
        <row r="3910">
          <cell r="N3910">
            <v>332</v>
          </cell>
          <cell r="O3910">
            <v>162.5</v>
          </cell>
          <cell r="P3910">
            <v>92.5</v>
          </cell>
          <cell r="Q3910">
            <v>26.13</v>
          </cell>
          <cell r="R3910">
            <v>67</v>
          </cell>
          <cell r="S3910">
            <v>67</v>
          </cell>
        </row>
        <row r="3911">
          <cell r="N3911">
            <v>242</v>
          </cell>
          <cell r="O3911">
            <v>130</v>
          </cell>
          <cell r="P3911">
            <v>85</v>
          </cell>
          <cell r="Q3911">
            <v>26.79</v>
          </cell>
          <cell r="R3911">
            <v>80</v>
          </cell>
          <cell r="S3911">
            <v>93</v>
          </cell>
        </row>
        <row r="3912">
          <cell r="N3912">
            <v>153</v>
          </cell>
          <cell r="O3912">
            <v>143</v>
          </cell>
          <cell r="P3912">
            <v>87</v>
          </cell>
          <cell r="Q3912">
            <v>28.3</v>
          </cell>
          <cell r="R3912">
            <v>63</v>
          </cell>
          <cell r="S3912">
            <v>82</v>
          </cell>
        </row>
        <row r="3913">
          <cell r="N3913">
            <v>170</v>
          </cell>
          <cell r="O3913">
            <v>107</v>
          </cell>
          <cell r="P3913">
            <v>70.5</v>
          </cell>
          <cell r="Q3913">
            <v>19.28</v>
          </cell>
          <cell r="R3913">
            <v>63</v>
          </cell>
          <cell r="S3913">
            <v>79.400000000000006</v>
          </cell>
        </row>
        <row r="3914">
          <cell r="N3914">
            <v>232</v>
          </cell>
          <cell r="O3914">
            <v>173</v>
          </cell>
          <cell r="P3914">
            <v>106</v>
          </cell>
          <cell r="Q3914">
            <v>28.63</v>
          </cell>
          <cell r="R3914">
            <v>85</v>
          </cell>
          <cell r="S3914">
            <v>64</v>
          </cell>
        </row>
        <row r="3915">
          <cell r="N3915">
            <v>196</v>
          </cell>
          <cell r="O3915">
            <v>108.5</v>
          </cell>
          <cell r="P3915">
            <v>68</v>
          </cell>
          <cell r="Q3915">
            <v>25.67</v>
          </cell>
          <cell r="R3915">
            <v>60</v>
          </cell>
          <cell r="S3915">
            <v>82</v>
          </cell>
        </row>
        <row r="3916">
          <cell r="N3916">
            <v>193</v>
          </cell>
          <cell r="O3916">
            <v>130</v>
          </cell>
          <cell r="P3916">
            <v>86.5</v>
          </cell>
          <cell r="Q3916">
            <v>23.48</v>
          </cell>
          <cell r="R3916">
            <v>88</v>
          </cell>
          <cell r="S3916">
            <v>78</v>
          </cell>
        </row>
        <row r="3917">
          <cell r="N3917">
            <v>325</v>
          </cell>
          <cell r="O3917">
            <v>112</v>
          </cell>
          <cell r="P3917">
            <v>67</v>
          </cell>
          <cell r="Q3917">
            <v>25.09</v>
          </cell>
          <cell r="R3917">
            <v>78</v>
          </cell>
          <cell r="S3917">
            <v>94</v>
          </cell>
        </row>
        <row r="3918">
          <cell r="N3918">
            <v>233</v>
          </cell>
          <cell r="O3918">
            <v>112.5</v>
          </cell>
          <cell r="P3918">
            <v>80</v>
          </cell>
          <cell r="Q3918">
            <v>27.87</v>
          </cell>
          <cell r="R3918">
            <v>96</v>
          </cell>
          <cell r="S3918">
            <v>80</v>
          </cell>
        </row>
        <row r="3919">
          <cell r="N3919">
            <v>213</v>
          </cell>
          <cell r="O3919">
            <v>130</v>
          </cell>
          <cell r="P3919">
            <v>80</v>
          </cell>
          <cell r="Q3919">
            <v>19.98</v>
          </cell>
          <cell r="R3919">
            <v>96</v>
          </cell>
          <cell r="S3919">
            <v>76</v>
          </cell>
        </row>
        <row r="3920">
          <cell r="N3920">
            <v>205</v>
          </cell>
          <cell r="O3920">
            <v>159</v>
          </cell>
          <cell r="P3920">
            <v>110</v>
          </cell>
          <cell r="Q3920">
            <v>28.18</v>
          </cell>
          <cell r="R3920">
            <v>75</v>
          </cell>
          <cell r="S3920">
            <v>83</v>
          </cell>
        </row>
        <row r="3921">
          <cell r="N3921">
            <v>166</v>
          </cell>
          <cell r="O3921">
            <v>185.5</v>
          </cell>
          <cell r="P3921">
            <v>115.5</v>
          </cell>
          <cell r="Q3921">
            <v>27.97</v>
          </cell>
          <cell r="R3921">
            <v>100</v>
          </cell>
          <cell r="S3921">
            <v>85</v>
          </cell>
        </row>
        <row r="3922">
          <cell r="N3922">
            <v>259</v>
          </cell>
          <cell r="O3922">
            <v>129</v>
          </cell>
          <cell r="P3922">
            <v>83</v>
          </cell>
          <cell r="Q3922">
            <v>22.91</v>
          </cell>
          <cell r="R3922">
            <v>66</v>
          </cell>
          <cell r="S3922">
            <v>84</v>
          </cell>
        </row>
        <row r="3923">
          <cell r="N3923">
            <v>181</v>
          </cell>
          <cell r="O3923">
            <v>103</v>
          </cell>
          <cell r="P3923">
            <v>62</v>
          </cell>
          <cell r="Q3923">
            <v>20.68</v>
          </cell>
          <cell r="R3923">
            <v>70</v>
          </cell>
          <cell r="S3923">
            <v>69</v>
          </cell>
        </row>
        <row r="3924">
          <cell r="N3924">
            <v>225</v>
          </cell>
          <cell r="O3924">
            <v>126</v>
          </cell>
          <cell r="P3924">
            <v>75</v>
          </cell>
          <cell r="Q3924">
            <v>22.18</v>
          </cell>
          <cell r="R3924">
            <v>85</v>
          </cell>
          <cell r="S3924">
            <v>100</v>
          </cell>
        </row>
        <row r="3925">
          <cell r="N3925">
            <v>226</v>
          </cell>
          <cell r="O3925">
            <v>213</v>
          </cell>
          <cell r="P3925">
            <v>133</v>
          </cell>
          <cell r="Q3925">
            <v>25.29</v>
          </cell>
          <cell r="R3925">
            <v>100</v>
          </cell>
          <cell r="S3925">
            <v>67</v>
          </cell>
        </row>
        <row r="3926">
          <cell r="N3926">
            <v>199</v>
          </cell>
          <cell r="O3926">
            <v>160</v>
          </cell>
          <cell r="P3926">
            <v>105</v>
          </cell>
          <cell r="Q3926">
            <v>25.71</v>
          </cell>
          <cell r="R3926">
            <v>75</v>
          </cell>
          <cell r="S3926">
            <v>83</v>
          </cell>
        </row>
        <row r="3927">
          <cell r="N3927">
            <v>208</v>
          </cell>
          <cell r="O3927">
            <v>175</v>
          </cell>
          <cell r="P3927">
            <v>101</v>
          </cell>
          <cell r="Q3927">
            <v>27.93</v>
          </cell>
          <cell r="R3927">
            <v>95</v>
          </cell>
          <cell r="S3927">
            <v>193</v>
          </cell>
        </row>
        <row r="3928">
          <cell r="N3928">
            <v>296</v>
          </cell>
          <cell r="O3928">
            <v>111.5</v>
          </cell>
          <cell r="P3928">
            <v>74</v>
          </cell>
          <cell r="Q3928">
            <v>23.38</v>
          </cell>
          <cell r="R3928">
            <v>80</v>
          </cell>
          <cell r="S3928">
            <v>71</v>
          </cell>
        </row>
        <row r="3929">
          <cell r="N3929">
            <v>195</v>
          </cell>
          <cell r="O3929">
            <v>129.5</v>
          </cell>
          <cell r="P3929">
            <v>93.5</v>
          </cell>
          <cell r="Q3929">
            <v>34.840000000000003</v>
          </cell>
          <cell r="R3929">
            <v>85</v>
          </cell>
          <cell r="S3929">
            <v>85</v>
          </cell>
        </row>
        <row r="3930">
          <cell r="N3930">
            <v>177</v>
          </cell>
          <cell r="O3930">
            <v>124</v>
          </cell>
          <cell r="P3930">
            <v>77</v>
          </cell>
          <cell r="Q3930">
            <v>27.81</v>
          </cell>
          <cell r="R3930">
            <v>60</v>
          </cell>
          <cell r="S3930">
            <v>88</v>
          </cell>
        </row>
        <row r="3931">
          <cell r="N3931">
            <v>214</v>
          </cell>
          <cell r="O3931">
            <v>110</v>
          </cell>
          <cell r="P3931">
            <v>73</v>
          </cell>
          <cell r="Q3931">
            <v>18.100000000000001</v>
          </cell>
          <cell r="R3931">
            <v>60</v>
          </cell>
          <cell r="S3931">
            <v>60</v>
          </cell>
        </row>
        <row r="3932">
          <cell r="N3932">
            <v>315</v>
          </cell>
          <cell r="O3932">
            <v>118</v>
          </cell>
          <cell r="P3932">
            <v>79.5</v>
          </cell>
          <cell r="Q3932">
            <v>22.52</v>
          </cell>
          <cell r="R3932">
            <v>82</v>
          </cell>
          <cell r="S3932">
            <v>70</v>
          </cell>
        </row>
        <row r="3933">
          <cell r="N3933">
            <v>345</v>
          </cell>
          <cell r="O3933">
            <v>148</v>
          </cell>
          <cell r="P3933">
            <v>95</v>
          </cell>
          <cell r="Q3933">
            <v>23.72</v>
          </cell>
          <cell r="R3933">
            <v>79</v>
          </cell>
          <cell r="S3933">
            <v>60</v>
          </cell>
        </row>
        <row r="3934">
          <cell r="N3934">
            <v>271</v>
          </cell>
          <cell r="O3934">
            <v>150</v>
          </cell>
          <cell r="P3934">
            <v>74</v>
          </cell>
          <cell r="Q3934">
            <v>20.7</v>
          </cell>
          <cell r="R3934">
            <v>70</v>
          </cell>
          <cell r="S3934">
            <v>79.400000000000006</v>
          </cell>
        </row>
        <row r="3935">
          <cell r="N3935">
            <v>262</v>
          </cell>
          <cell r="O3935">
            <v>97.5</v>
          </cell>
          <cell r="P3935">
            <v>62.5</v>
          </cell>
          <cell r="Q3935">
            <v>21.55</v>
          </cell>
          <cell r="R3935">
            <v>80</v>
          </cell>
          <cell r="S3935">
            <v>84</v>
          </cell>
        </row>
        <row r="3936">
          <cell r="N3936">
            <v>206</v>
          </cell>
          <cell r="O3936">
            <v>124</v>
          </cell>
          <cell r="P3936">
            <v>89</v>
          </cell>
          <cell r="Q3936">
            <v>27.63</v>
          </cell>
          <cell r="R3936">
            <v>80</v>
          </cell>
          <cell r="S3936">
            <v>70</v>
          </cell>
        </row>
        <row r="3937">
          <cell r="N3937">
            <v>253</v>
          </cell>
          <cell r="O3937">
            <v>104</v>
          </cell>
          <cell r="P3937">
            <v>64</v>
          </cell>
          <cell r="Q3937">
            <v>27.48</v>
          </cell>
          <cell r="R3937">
            <v>65</v>
          </cell>
          <cell r="S3937">
            <v>74</v>
          </cell>
        </row>
        <row r="3938">
          <cell r="N3938">
            <v>160</v>
          </cell>
          <cell r="O3938">
            <v>107</v>
          </cell>
          <cell r="P3938">
            <v>69</v>
          </cell>
          <cell r="Q3938">
            <v>18.63</v>
          </cell>
          <cell r="R3938">
            <v>125</v>
          </cell>
          <cell r="S3938">
            <v>78</v>
          </cell>
        </row>
        <row r="3939">
          <cell r="N3939">
            <v>193</v>
          </cell>
          <cell r="O3939">
            <v>127</v>
          </cell>
          <cell r="P3939">
            <v>81</v>
          </cell>
          <cell r="Q3939">
            <v>25.85</v>
          </cell>
          <cell r="R3939">
            <v>58</v>
          </cell>
          <cell r="S3939">
            <v>70</v>
          </cell>
        </row>
        <row r="3940">
          <cell r="N3940">
            <v>311</v>
          </cell>
          <cell r="O3940">
            <v>115</v>
          </cell>
          <cell r="P3940">
            <v>80</v>
          </cell>
          <cell r="Q3940">
            <v>25.43</v>
          </cell>
          <cell r="R3940">
            <v>68</v>
          </cell>
          <cell r="S3940">
            <v>90</v>
          </cell>
        </row>
        <row r="3941">
          <cell r="N3941">
            <v>254</v>
          </cell>
          <cell r="O3941">
            <v>130</v>
          </cell>
          <cell r="P3941">
            <v>80</v>
          </cell>
          <cell r="Q3941">
            <v>28.15</v>
          </cell>
          <cell r="R3941">
            <v>80</v>
          </cell>
          <cell r="S3941">
            <v>74</v>
          </cell>
        </row>
        <row r="3942">
          <cell r="N3942">
            <v>272</v>
          </cell>
          <cell r="O3942">
            <v>157</v>
          </cell>
          <cell r="P3942">
            <v>80</v>
          </cell>
          <cell r="Q3942">
            <v>25.15</v>
          </cell>
          <cell r="R3942">
            <v>70</v>
          </cell>
          <cell r="S3942">
            <v>95</v>
          </cell>
        </row>
        <row r="3943">
          <cell r="N3943">
            <v>224</v>
          </cell>
          <cell r="O3943">
            <v>192.5</v>
          </cell>
          <cell r="P3943">
            <v>115</v>
          </cell>
          <cell r="Q3943">
            <v>23.03</v>
          </cell>
          <cell r="R3943">
            <v>67</v>
          </cell>
          <cell r="S3943">
            <v>85</v>
          </cell>
        </row>
        <row r="3944">
          <cell r="N3944">
            <v>198</v>
          </cell>
          <cell r="O3944">
            <v>176</v>
          </cell>
          <cell r="P3944">
            <v>109</v>
          </cell>
          <cell r="Q3944">
            <v>28.45</v>
          </cell>
          <cell r="R3944">
            <v>60</v>
          </cell>
          <cell r="S3944">
            <v>85</v>
          </cell>
        </row>
        <row r="3945">
          <cell r="N3945">
            <v>197</v>
          </cell>
          <cell r="O3945">
            <v>121</v>
          </cell>
          <cell r="P3945">
            <v>82</v>
          </cell>
          <cell r="Q3945">
            <v>24.57</v>
          </cell>
          <cell r="R3945">
            <v>60</v>
          </cell>
          <cell r="S3945">
            <v>74</v>
          </cell>
        </row>
        <row r="3946">
          <cell r="N3946">
            <v>160</v>
          </cell>
          <cell r="O3946">
            <v>118.5</v>
          </cell>
          <cell r="P3946">
            <v>87</v>
          </cell>
          <cell r="Q3946">
            <v>25.81</v>
          </cell>
          <cell r="R3946">
            <v>54</v>
          </cell>
          <cell r="S3946">
            <v>79.400000000000006</v>
          </cell>
        </row>
        <row r="3947">
          <cell r="N3947">
            <v>210</v>
          </cell>
          <cell r="O3947">
            <v>112</v>
          </cell>
          <cell r="P3947">
            <v>72</v>
          </cell>
          <cell r="Q3947">
            <v>24.69</v>
          </cell>
          <cell r="R3947">
            <v>80</v>
          </cell>
          <cell r="S3947">
            <v>77</v>
          </cell>
        </row>
        <row r="3948">
          <cell r="N3948">
            <v>246</v>
          </cell>
          <cell r="O3948">
            <v>142.5</v>
          </cell>
          <cell r="P3948">
            <v>95</v>
          </cell>
          <cell r="Q3948">
            <v>24.28</v>
          </cell>
          <cell r="R3948">
            <v>88</v>
          </cell>
          <cell r="S3948">
            <v>99</v>
          </cell>
        </row>
        <row r="3949">
          <cell r="N3949">
            <v>155</v>
          </cell>
          <cell r="O3949">
            <v>107</v>
          </cell>
          <cell r="P3949">
            <v>81</v>
          </cell>
          <cell r="Q3949">
            <v>20.96</v>
          </cell>
          <cell r="R3949">
            <v>90</v>
          </cell>
          <cell r="S3949">
            <v>191</v>
          </cell>
        </row>
        <row r="3950">
          <cell r="N3950">
            <v>232</v>
          </cell>
          <cell r="O3950">
            <v>116</v>
          </cell>
          <cell r="P3950">
            <v>71.5</v>
          </cell>
          <cell r="Q3950">
            <v>21.31</v>
          </cell>
          <cell r="R3950">
            <v>73</v>
          </cell>
          <cell r="S3950">
            <v>83</v>
          </cell>
        </row>
        <row r="3951">
          <cell r="N3951">
            <v>119</v>
          </cell>
          <cell r="O3951">
            <v>117</v>
          </cell>
          <cell r="P3951">
            <v>78.5</v>
          </cell>
          <cell r="Q3951">
            <v>26.4</v>
          </cell>
          <cell r="R3951">
            <v>75</v>
          </cell>
          <cell r="S3951">
            <v>78</v>
          </cell>
        </row>
        <row r="3952">
          <cell r="N3952">
            <v>209</v>
          </cell>
          <cell r="O3952">
            <v>130</v>
          </cell>
          <cell r="P3952">
            <v>86</v>
          </cell>
          <cell r="Q3952">
            <v>24.01</v>
          </cell>
          <cell r="R3952">
            <v>60</v>
          </cell>
          <cell r="S3952">
            <v>55</v>
          </cell>
        </row>
        <row r="3953">
          <cell r="N3953">
            <v>240</v>
          </cell>
          <cell r="O3953">
            <v>133.5</v>
          </cell>
          <cell r="P3953">
            <v>97.5</v>
          </cell>
          <cell r="Q3953">
            <v>28.94</v>
          </cell>
          <cell r="R3953">
            <v>86</v>
          </cell>
          <cell r="S3953">
            <v>73</v>
          </cell>
        </row>
        <row r="3954">
          <cell r="N3954">
            <v>264</v>
          </cell>
          <cell r="O3954">
            <v>135</v>
          </cell>
          <cell r="P3954">
            <v>83</v>
          </cell>
          <cell r="Q3954">
            <v>26.68</v>
          </cell>
          <cell r="R3954">
            <v>60</v>
          </cell>
          <cell r="S3954">
            <v>74</v>
          </cell>
        </row>
        <row r="3955">
          <cell r="N3955">
            <v>202</v>
          </cell>
          <cell r="O3955">
            <v>158</v>
          </cell>
          <cell r="P3955">
            <v>103</v>
          </cell>
          <cell r="Q3955">
            <v>28.35</v>
          </cell>
          <cell r="R3955">
            <v>125</v>
          </cell>
          <cell r="S3955">
            <v>80</v>
          </cell>
        </row>
        <row r="3956">
          <cell r="N3956">
            <v>296</v>
          </cell>
          <cell r="O3956">
            <v>140</v>
          </cell>
          <cell r="P3956">
            <v>93</v>
          </cell>
          <cell r="Q3956">
            <v>26.81</v>
          </cell>
          <cell r="R3956">
            <v>88</v>
          </cell>
          <cell r="S3956">
            <v>74</v>
          </cell>
        </row>
        <row r="3957">
          <cell r="N3957">
            <v>275</v>
          </cell>
          <cell r="O3957">
            <v>109</v>
          </cell>
          <cell r="P3957">
            <v>79</v>
          </cell>
          <cell r="Q3957">
            <v>27.75</v>
          </cell>
          <cell r="R3957">
            <v>67</v>
          </cell>
          <cell r="S3957">
            <v>104</v>
          </cell>
        </row>
        <row r="3958">
          <cell r="N3958">
            <v>241</v>
          </cell>
          <cell r="O3958">
            <v>118</v>
          </cell>
          <cell r="P3958">
            <v>79</v>
          </cell>
          <cell r="Q3958">
            <v>20.09</v>
          </cell>
          <cell r="R3958">
            <v>70</v>
          </cell>
          <cell r="S3958">
            <v>56</v>
          </cell>
        </row>
        <row r="3959">
          <cell r="N3959">
            <v>220</v>
          </cell>
          <cell r="O3959">
            <v>136</v>
          </cell>
          <cell r="P3959">
            <v>80.5</v>
          </cell>
          <cell r="Q3959">
            <v>22.72</v>
          </cell>
          <cell r="R3959">
            <v>80</v>
          </cell>
          <cell r="S3959">
            <v>70</v>
          </cell>
        </row>
        <row r="3960">
          <cell r="N3960">
            <v>203</v>
          </cell>
          <cell r="O3960">
            <v>192.5</v>
          </cell>
          <cell r="P3960">
            <v>125</v>
          </cell>
          <cell r="Q3960">
            <v>26.18</v>
          </cell>
          <cell r="R3960">
            <v>80</v>
          </cell>
          <cell r="S3960">
            <v>83</v>
          </cell>
        </row>
        <row r="3961">
          <cell r="N3961">
            <v>265</v>
          </cell>
          <cell r="O3961">
            <v>200</v>
          </cell>
          <cell r="P3961">
            <v>125</v>
          </cell>
          <cell r="Q3961">
            <v>29.5</v>
          </cell>
          <cell r="R3961">
            <v>68</v>
          </cell>
          <cell r="S3961">
            <v>256</v>
          </cell>
        </row>
        <row r="3962">
          <cell r="N3962">
            <v>222</v>
          </cell>
          <cell r="O3962">
            <v>115</v>
          </cell>
          <cell r="P3962">
            <v>72.5</v>
          </cell>
          <cell r="Q3962">
            <v>25.46</v>
          </cell>
          <cell r="R3962">
            <v>75</v>
          </cell>
          <cell r="S3962">
            <v>69</v>
          </cell>
        </row>
        <row r="3963">
          <cell r="N3963">
            <v>214</v>
          </cell>
          <cell r="O3963">
            <v>120</v>
          </cell>
          <cell r="P3963">
            <v>81</v>
          </cell>
          <cell r="Q3963">
            <v>28.47</v>
          </cell>
          <cell r="R3963">
            <v>78</v>
          </cell>
          <cell r="S3963">
            <v>77</v>
          </cell>
        </row>
        <row r="3964">
          <cell r="N3964">
            <v>260</v>
          </cell>
          <cell r="O3964">
            <v>104</v>
          </cell>
          <cell r="P3964">
            <v>69</v>
          </cell>
          <cell r="Q3964">
            <v>24.02</v>
          </cell>
          <cell r="R3964">
            <v>70</v>
          </cell>
          <cell r="S3964">
            <v>93</v>
          </cell>
        </row>
        <row r="3965">
          <cell r="N3965">
            <v>195</v>
          </cell>
          <cell r="O3965">
            <v>116</v>
          </cell>
          <cell r="P3965">
            <v>76</v>
          </cell>
          <cell r="Q3965">
            <v>22.16</v>
          </cell>
          <cell r="R3965">
            <v>88</v>
          </cell>
          <cell r="S3965">
            <v>77</v>
          </cell>
        </row>
        <row r="3966">
          <cell r="N3966">
            <v>253</v>
          </cell>
          <cell r="O3966">
            <v>128</v>
          </cell>
          <cell r="P3966">
            <v>81</v>
          </cell>
          <cell r="Q3966">
            <v>26.92</v>
          </cell>
          <cell r="R3966">
            <v>80</v>
          </cell>
          <cell r="S3966">
            <v>102</v>
          </cell>
        </row>
        <row r="3967">
          <cell r="N3967">
            <v>254</v>
          </cell>
          <cell r="O3967">
            <v>137.5</v>
          </cell>
          <cell r="P3967">
            <v>91</v>
          </cell>
          <cell r="Q3967">
            <v>31.98</v>
          </cell>
          <cell r="R3967">
            <v>75</v>
          </cell>
          <cell r="S3967">
            <v>69</v>
          </cell>
        </row>
        <row r="3968">
          <cell r="N3968">
            <v>247</v>
          </cell>
          <cell r="O3968">
            <v>115</v>
          </cell>
          <cell r="P3968">
            <v>71</v>
          </cell>
          <cell r="Q3968">
            <v>27.72</v>
          </cell>
          <cell r="R3968">
            <v>82</v>
          </cell>
          <cell r="S3968">
            <v>69</v>
          </cell>
        </row>
        <row r="3969">
          <cell r="N3969">
            <v>326</v>
          </cell>
          <cell r="O3969">
            <v>187</v>
          </cell>
          <cell r="P3969">
            <v>95</v>
          </cell>
          <cell r="Q3969">
            <v>29.94</v>
          </cell>
          <cell r="R3969">
            <v>67</v>
          </cell>
          <cell r="S3969">
            <v>235</v>
          </cell>
        </row>
        <row r="3970">
          <cell r="N3970">
            <v>239</v>
          </cell>
          <cell r="O3970">
            <v>121</v>
          </cell>
          <cell r="P3970">
            <v>81</v>
          </cell>
          <cell r="Q3970">
            <v>35.19</v>
          </cell>
          <cell r="R3970">
            <v>58</v>
          </cell>
          <cell r="S3970">
            <v>70</v>
          </cell>
        </row>
        <row r="3971">
          <cell r="N3971">
            <v>195</v>
          </cell>
          <cell r="O3971">
            <v>133.5</v>
          </cell>
          <cell r="P3971">
            <v>81.5</v>
          </cell>
          <cell r="Q3971">
            <v>23.46</v>
          </cell>
          <cell r="R3971">
            <v>90</v>
          </cell>
          <cell r="S3971">
            <v>79.400000000000006</v>
          </cell>
        </row>
        <row r="3972">
          <cell r="N3972">
            <v>262</v>
          </cell>
          <cell r="O3972">
            <v>126</v>
          </cell>
          <cell r="P3972">
            <v>74</v>
          </cell>
          <cell r="Q3972">
            <v>27.35</v>
          </cell>
          <cell r="R3972">
            <v>90</v>
          </cell>
          <cell r="S3972">
            <v>115</v>
          </cell>
        </row>
        <row r="3973">
          <cell r="N3973">
            <v>290</v>
          </cell>
          <cell r="O3973">
            <v>143</v>
          </cell>
          <cell r="P3973">
            <v>88</v>
          </cell>
          <cell r="Q3973">
            <v>27.4</v>
          </cell>
          <cell r="R3973">
            <v>96</v>
          </cell>
          <cell r="S3973">
            <v>77</v>
          </cell>
        </row>
        <row r="3974">
          <cell r="N3974">
            <v>232</v>
          </cell>
          <cell r="O3974">
            <v>149.5</v>
          </cell>
          <cell r="P3974">
            <v>84</v>
          </cell>
          <cell r="Q3974">
            <v>20.49</v>
          </cell>
          <cell r="R3974">
            <v>68</v>
          </cell>
          <cell r="S3974">
            <v>96</v>
          </cell>
        </row>
        <row r="3975">
          <cell r="N3975">
            <v>220</v>
          </cell>
          <cell r="O3975">
            <v>151</v>
          </cell>
          <cell r="P3975">
            <v>87.5</v>
          </cell>
          <cell r="Q3975">
            <v>22.01</v>
          </cell>
          <cell r="R3975">
            <v>80</v>
          </cell>
          <cell r="S3975">
            <v>86</v>
          </cell>
        </row>
        <row r="3976">
          <cell r="N3976">
            <v>198</v>
          </cell>
          <cell r="O3976">
            <v>116</v>
          </cell>
          <cell r="P3976">
            <v>74</v>
          </cell>
          <cell r="Q3976">
            <v>23.99</v>
          </cell>
          <cell r="R3976">
            <v>75</v>
          </cell>
          <cell r="S3976">
            <v>78</v>
          </cell>
        </row>
        <row r="3977">
          <cell r="N3977">
            <v>221</v>
          </cell>
          <cell r="O3977">
            <v>93</v>
          </cell>
          <cell r="P3977">
            <v>62.5</v>
          </cell>
          <cell r="Q3977">
            <v>18.84</v>
          </cell>
          <cell r="R3977">
            <v>64</v>
          </cell>
          <cell r="S3977">
            <v>73</v>
          </cell>
        </row>
        <row r="3978">
          <cell r="N3978">
            <v>229</v>
          </cell>
          <cell r="O3978">
            <v>125</v>
          </cell>
          <cell r="P3978">
            <v>80</v>
          </cell>
          <cell r="Q3978">
            <v>27.27</v>
          </cell>
          <cell r="R3978">
            <v>66</v>
          </cell>
          <cell r="S3978">
            <v>80</v>
          </cell>
        </row>
        <row r="3979">
          <cell r="N3979">
            <v>180</v>
          </cell>
          <cell r="O3979">
            <v>121</v>
          </cell>
          <cell r="P3979">
            <v>79</v>
          </cell>
          <cell r="Q3979">
            <v>20.45</v>
          </cell>
          <cell r="R3979">
            <v>77</v>
          </cell>
          <cell r="S3979">
            <v>92</v>
          </cell>
        </row>
        <row r="3980">
          <cell r="N3980">
            <v>213</v>
          </cell>
          <cell r="O3980">
            <v>140.5</v>
          </cell>
          <cell r="P3980">
            <v>83</v>
          </cell>
          <cell r="Q3980">
            <v>28.59</v>
          </cell>
          <cell r="R3980">
            <v>80</v>
          </cell>
          <cell r="S3980">
            <v>69</v>
          </cell>
        </row>
        <row r="3981">
          <cell r="N3981">
            <v>273</v>
          </cell>
          <cell r="O3981">
            <v>136</v>
          </cell>
          <cell r="P3981">
            <v>80</v>
          </cell>
          <cell r="Q3981">
            <v>27.73</v>
          </cell>
          <cell r="R3981">
            <v>90</v>
          </cell>
          <cell r="S3981">
            <v>210</v>
          </cell>
        </row>
        <row r="3982">
          <cell r="N3982">
            <v>245</v>
          </cell>
          <cell r="O3982">
            <v>152</v>
          </cell>
          <cell r="P3982">
            <v>82</v>
          </cell>
          <cell r="Q3982">
            <v>23.71</v>
          </cell>
          <cell r="R3982">
            <v>75</v>
          </cell>
          <cell r="S3982">
            <v>75</v>
          </cell>
        </row>
        <row r="3983">
          <cell r="N3983">
            <v>184</v>
          </cell>
          <cell r="O3983">
            <v>113</v>
          </cell>
          <cell r="P3983">
            <v>81</v>
          </cell>
          <cell r="Q3983">
            <v>22.16</v>
          </cell>
          <cell r="R3983">
            <v>85</v>
          </cell>
          <cell r="S3983">
            <v>63</v>
          </cell>
        </row>
        <row r="3984">
          <cell r="N3984">
            <v>271</v>
          </cell>
          <cell r="O3984">
            <v>122</v>
          </cell>
          <cell r="P3984">
            <v>67.5</v>
          </cell>
          <cell r="Q3984">
            <v>22.02</v>
          </cell>
          <cell r="R3984">
            <v>73</v>
          </cell>
          <cell r="S3984">
            <v>73</v>
          </cell>
        </row>
        <row r="3985">
          <cell r="N3985">
            <v>245</v>
          </cell>
          <cell r="O3985">
            <v>123</v>
          </cell>
          <cell r="P3985">
            <v>77</v>
          </cell>
          <cell r="Q3985">
            <v>26.58</v>
          </cell>
          <cell r="R3985">
            <v>70</v>
          </cell>
          <cell r="S3985">
            <v>81</v>
          </cell>
        </row>
        <row r="3986">
          <cell r="N3986">
            <v>217</v>
          </cell>
          <cell r="O3986">
            <v>134</v>
          </cell>
          <cell r="P3986">
            <v>75</v>
          </cell>
          <cell r="Q3986">
            <v>29.59</v>
          </cell>
          <cell r="R3986">
            <v>55</v>
          </cell>
          <cell r="S3986">
            <v>92</v>
          </cell>
        </row>
        <row r="3987">
          <cell r="N3987">
            <v>256</v>
          </cell>
          <cell r="O3987">
            <v>130</v>
          </cell>
          <cell r="P3987">
            <v>84</v>
          </cell>
          <cell r="Q3987">
            <v>28.67</v>
          </cell>
          <cell r="R3987">
            <v>70</v>
          </cell>
          <cell r="S3987">
            <v>67</v>
          </cell>
        </row>
        <row r="3988">
          <cell r="N3988">
            <v>238</v>
          </cell>
          <cell r="O3988">
            <v>123</v>
          </cell>
          <cell r="P3988">
            <v>80</v>
          </cell>
          <cell r="Q3988">
            <v>22.19</v>
          </cell>
          <cell r="R3988">
            <v>80</v>
          </cell>
          <cell r="S3988">
            <v>100</v>
          </cell>
        </row>
        <row r="3989">
          <cell r="N3989">
            <v>175</v>
          </cell>
          <cell r="O3989">
            <v>142</v>
          </cell>
          <cell r="P3989">
            <v>86</v>
          </cell>
          <cell r="Q3989">
            <v>22.01</v>
          </cell>
          <cell r="R3989">
            <v>82</v>
          </cell>
          <cell r="S3989">
            <v>73</v>
          </cell>
        </row>
        <row r="3990">
          <cell r="N3990">
            <v>171</v>
          </cell>
          <cell r="O3990">
            <v>110</v>
          </cell>
          <cell r="P3990">
            <v>74.5</v>
          </cell>
          <cell r="Q3990">
            <v>25.09</v>
          </cell>
          <cell r="R3990">
            <v>70</v>
          </cell>
          <cell r="S3990">
            <v>85</v>
          </cell>
        </row>
        <row r="3991">
          <cell r="N3991">
            <v>282</v>
          </cell>
          <cell r="O3991">
            <v>176</v>
          </cell>
          <cell r="P3991">
            <v>98</v>
          </cell>
          <cell r="Q3991">
            <v>33.020000000000003</v>
          </cell>
          <cell r="R3991">
            <v>85</v>
          </cell>
          <cell r="S3991">
            <v>78</v>
          </cell>
        </row>
        <row r="3992">
          <cell r="N3992">
            <v>199</v>
          </cell>
          <cell r="O3992">
            <v>104</v>
          </cell>
          <cell r="P3992">
            <v>79</v>
          </cell>
          <cell r="Q3992">
            <v>20.12</v>
          </cell>
          <cell r="R3992">
            <v>72</v>
          </cell>
          <cell r="S3992">
            <v>64</v>
          </cell>
        </row>
        <row r="3993">
          <cell r="N3993">
            <v>260</v>
          </cell>
          <cell r="O3993">
            <v>158</v>
          </cell>
          <cell r="P3993">
            <v>102.5</v>
          </cell>
          <cell r="Q3993">
            <v>26.89</v>
          </cell>
          <cell r="R3993">
            <v>90</v>
          </cell>
          <cell r="S3993">
            <v>88</v>
          </cell>
        </row>
        <row r="3994">
          <cell r="N3994">
            <v>299</v>
          </cell>
          <cell r="O3994">
            <v>146.5</v>
          </cell>
          <cell r="P3994">
            <v>92</v>
          </cell>
          <cell r="Q3994">
            <v>26.38</v>
          </cell>
          <cell r="R3994">
            <v>100</v>
          </cell>
          <cell r="S3994">
            <v>71</v>
          </cell>
        </row>
        <row r="3995">
          <cell r="N3995">
            <v>220</v>
          </cell>
          <cell r="O3995">
            <v>139</v>
          </cell>
          <cell r="P3995">
            <v>74</v>
          </cell>
          <cell r="Q3995">
            <v>27.34</v>
          </cell>
          <cell r="R3995">
            <v>70</v>
          </cell>
          <cell r="S3995">
            <v>100</v>
          </cell>
        </row>
        <row r="3996">
          <cell r="N3996">
            <v>257</v>
          </cell>
          <cell r="O3996">
            <v>141</v>
          </cell>
          <cell r="P3996">
            <v>80</v>
          </cell>
          <cell r="Q3996">
            <v>33.9</v>
          </cell>
          <cell r="R3996">
            <v>85</v>
          </cell>
          <cell r="S3996">
            <v>60</v>
          </cell>
        </row>
        <row r="3997">
          <cell r="N3997">
            <v>230</v>
          </cell>
          <cell r="O3997">
            <v>108</v>
          </cell>
          <cell r="P3997">
            <v>68</v>
          </cell>
          <cell r="Q3997">
            <v>26.17</v>
          </cell>
          <cell r="R3997">
            <v>68</v>
          </cell>
          <cell r="S3997">
            <v>82</v>
          </cell>
        </row>
        <row r="3998">
          <cell r="N3998">
            <v>270</v>
          </cell>
          <cell r="O3998">
            <v>142</v>
          </cell>
          <cell r="P3998">
            <v>68</v>
          </cell>
          <cell r="Q3998">
            <v>21.32</v>
          </cell>
          <cell r="R3998">
            <v>76</v>
          </cell>
          <cell r="S3998">
            <v>80</v>
          </cell>
        </row>
        <row r="3999">
          <cell r="N3999">
            <v>280</v>
          </cell>
          <cell r="O3999">
            <v>115</v>
          </cell>
          <cell r="P3999">
            <v>73</v>
          </cell>
          <cell r="Q3999">
            <v>19.760000000000002</v>
          </cell>
          <cell r="R3999">
            <v>65</v>
          </cell>
          <cell r="S3999">
            <v>58</v>
          </cell>
        </row>
        <row r="4000">
          <cell r="N4000">
            <v>250</v>
          </cell>
          <cell r="O4000">
            <v>190</v>
          </cell>
          <cell r="P4000">
            <v>88</v>
          </cell>
          <cell r="Q4000">
            <v>24.16</v>
          </cell>
          <cell r="R4000">
            <v>94</v>
          </cell>
          <cell r="S4000">
            <v>118</v>
          </cell>
        </row>
        <row r="4001">
          <cell r="N4001">
            <v>213</v>
          </cell>
          <cell r="O4001">
            <v>149</v>
          </cell>
          <cell r="P4001">
            <v>83</v>
          </cell>
          <cell r="Q4001">
            <v>26.68</v>
          </cell>
          <cell r="R4001">
            <v>69</v>
          </cell>
          <cell r="S4001">
            <v>94</v>
          </cell>
        </row>
        <row r="4002">
          <cell r="N4002">
            <v>283</v>
          </cell>
          <cell r="O4002">
            <v>146.5</v>
          </cell>
          <cell r="P4002">
            <v>97.5</v>
          </cell>
          <cell r="Q4002">
            <v>26.25</v>
          </cell>
          <cell r="R4002">
            <v>66</v>
          </cell>
          <cell r="S4002">
            <v>73</v>
          </cell>
        </row>
        <row r="4003">
          <cell r="N4003">
            <v>160</v>
          </cell>
          <cell r="O4003">
            <v>137</v>
          </cell>
          <cell r="P4003">
            <v>82</v>
          </cell>
          <cell r="Q4003">
            <v>21.03</v>
          </cell>
          <cell r="R4003">
            <v>94</v>
          </cell>
          <cell r="S4003">
            <v>113</v>
          </cell>
        </row>
        <row r="4004">
          <cell r="N4004">
            <v>195</v>
          </cell>
          <cell r="O4004">
            <v>122</v>
          </cell>
          <cell r="P4004">
            <v>72</v>
          </cell>
          <cell r="Q4004">
            <v>21.51</v>
          </cell>
          <cell r="R4004">
            <v>82</v>
          </cell>
          <cell r="S4004">
            <v>64</v>
          </cell>
        </row>
        <row r="4005">
          <cell r="N4005">
            <v>169</v>
          </cell>
          <cell r="O4005">
            <v>127</v>
          </cell>
          <cell r="P4005">
            <v>81</v>
          </cell>
          <cell r="Q4005">
            <v>25.82</v>
          </cell>
          <cell r="R4005">
            <v>80</v>
          </cell>
          <cell r="S4005">
            <v>83</v>
          </cell>
        </row>
        <row r="4006">
          <cell r="N4006">
            <v>240</v>
          </cell>
          <cell r="O4006">
            <v>145</v>
          </cell>
          <cell r="P4006">
            <v>96</v>
          </cell>
          <cell r="Q4006">
            <v>26.27</v>
          </cell>
          <cell r="R4006">
            <v>72</v>
          </cell>
          <cell r="S4006">
            <v>79.400000000000006</v>
          </cell>
        </row>
        <row r="4007">
          <cell r="N4007">
            <v>186</v>
          </cell>
          <cell r="O4007">
            <v>179</v>
          </cell>
          <cell r="P4007">
            <v>93</v>
          </cell>
          <cell r="Q4007">
            <v>26.64</v>
          </cell>
          <cell r="R4007">
            <v>72</v>
          </cell>
          <cell r="S4007">
            <v>67</v>
          </cell>
        </row>
        <row r="4008">
          <cell r="N4008">
            <v>268</v>
          </cell>
          <cell r="O4008">
            <v>206</v>
          </cell>
          <cell r="P4008">
            <v>116</v>
          </cell>
          <cell r="Q4008">
            <v>26.35</v>
          </cell>
          <cell r="R4008">
            <v>98</v>
          </cell>
          <cell r="S4008">
            <v>70</v>
          </cell>
        </row>
        <row r="4009">
          <cell r="N4009">
            <v>201</v>
          </cell>
          <cell r="O4009">
            <v>108.5</v>
          </cell>
          <cell r="P4009">
            <v>70.5</v>
          </cell>
          <cell r="Q4009">
            <v>22.9</v>
          </cell>
          <cell r="R4009">
            <v>50</v>
          </cell>
          <cell r="S4009">
            <v>84</v>
          </cell>
        </row>
        <row r="4010">
          <cell r="N4010">
            <v>232</v>
          </cell>
          <cell r="O4010">
            <v>164</v>
          </cell>
          <cell r="P4010">
            <v>102</v>
          </cell>
          <cell r="Q4010">
            <v>33.369999999999997</v>
          </cell>
          <cell r="R4010">
            <v>68</v>
          </cell>
          <cell r="S4010">
            <v>73</v>
          </cell>
        </row>
        <row r="4011">
          <cell r="N4011">
            <v>216</v>
          </cell>
          <cell r="O4011">
            <v>124</v>
          </cell>
          <cell r="P4011">
            <v>84</v>
          </cell>
          <cell r="Q4011">
            <v>28.12</v>
          </cell>
          <cell r="R4011">
            <v>63</v>
          </cell>
          <cell r="S4011">
            <v>75</v>
          </cell>
        </row>
        <row r="4012">
          <cell r="N4012">
            <v>287</v>
          </cell>
          <cell r="O4012">
            <v>155</v>
          </cell>
          <cell r="P4012">
            <v>80</v>
          </cell>
          <cell r="Q4012">
            <v>28.54</v>
          </cell>
          <cell r="R4012">
            <v>75</v>
          </cell>
          <cell r="S4012">
            <v>75</v>
          </cell>
        </row>
        <row r="4013">
          <cell r="N4013">
            <v>228</v>
          </cell>
          <cell r="O4013">
            <v>114</v>
          </cell>
          <cell r="P4013">
            <v>80</v>
          </cell>
          <cell r="Q4013">
            <v>20.54</v>
          </cell>
          <cell r="R4013">
            <v>55</v>
          </cell>
          <cell r="S4013">
            <v>75</v>
          </cell>
        </row>
        <row r="4014">
          <cell r="N4014">
            <v>176</v>
          </cell>
          <cell r="O4014">
            <v>147.5</v>
          </cell>
          <cell r="P4014">
            <v>87.5</v>
          </cell>
          <cell r="Q4014">
            <v>24.15</v>
          </cell>
          <cell r="R4014">
            <v>85</v>
          </cell>
          <cell r="S4014">
            <v>100</v>
          </cell>
        </row>
        <row r="4015">
          <cell r="N4015">
            <v>291</v>
          </cell>
          <cell r="O4015">
            <v>125</v>
          </cell>
          <cell r="P4015">
            <v>82</v>
          </cell>
          <cell r="Q4015">
            <v>21.26</v>
          </cell>
          <cell r="R4015">
            <v>75</v>
          </cell>
          <cell r="S4015">
            <v>72</v>
          </cell>
        </row>
        <row r="4016">
          <cell r="N4016">
            <v>210</v>
          </cell>
          <cell r="O4016">
            <v>120</v>
          </cell>
          <cell r="P4016">
            <v>77.5</v>
          </cell>
          <cell r="Q4016">
            <v>27.14</v>
          </cell>
          <cell r="R4016">
            <v>77</v>
          </cell>
          <cell r="S4016">
            <v>71</v>
          </cell>
        </row>
        <row r="4017">
          <cell r="N4017">
            <v>259</v>
          </cell>
          <cell r="O4017">
            <v>170</v>
          </cell>
          <cell r="P4017">
            <v>101</v>
          </cell>
          <cell r="Q4017">
            <v>38.17</v>
          </cell>
          <cell r="R4017">
            <v>85</v>
          </cell>
          <cell r="S4017">
            <v>75</v>
          </cell>
        </row>
        <row r="4018">
          <cell r="N4018">
            <v>195</v>
          </cell>
          <cell r="O4018">
            <v>97.5</v>
          </cell>
          <cell r="P4018">
            <v>60</v>
          </cell>
          <cell r="Q4018">
            <v>20.62</v>
          </cell>
          <cell r="R4018">
            <v>64</v>
          </cell>
          <cell r="S4018">
            <v>68</v>
          </cell>
        </row>
        <row r="4019">
          <cell r="N4019">
            <v>247</v>
          </cell>
          <cell r="O4019">
            <v>134</v>
          </cell>
          <cell r="P4019">
            <v>96</v>
          </cell>
          <cell r="Q4019">
            <v>32.47</v>
          </cell>
          <cell r="R4019">
            <v>80</v>
          </cell>
          <cell r="S4019">
            <v>72</v>
          </cell>
        </row>
        <row r="4020">
          <cell r="N4020">
            <v>179</v>
          </cell>
          <cell r="O4020">
            <v>115</v>
          </cell>
          <cell r="P4020">
            <v>78</v>
          </cell>
          <cell r="Q4020">
            <v>25.75</v>
          </cell>
          <cell r="R4020">
            <v>80</v>
          </cell>
          <cell r="S4020">
            <v>77</v>
          </cell>
        </row>
        <row r="4021">
          <cell r="N4021">
            <v>235</v>
          </cell>
          <cell r="O4021">
            <v>128</v>
          </cell>
          <cell r="P4021">
            <v>86</v>
          </cell>
          <cell r="Q4021">
            <v>24.05</v>
          </cell>
          <cell r="R4021">
            <v>66</v>
          </cell>
          <cell r="S4021">
            <v>70</v>
          </cell>
        </row>
        <row r="4022">
          <cell r="N4022">
            <v>238</v>
          </cell>
          <cell r="O4022">
            <v>118</v>
          </cell>
          <cell r="P4022">
            <v>80</v>
          </cell>
          <cell r="Q4022">
            <v>33.19</v>
          </cell>
          <cell r="R4022">
            <v>75</v>
          </cell>
          <cell r="S4022">
            <v>76</v>
          </cell>
        </row>
        <row r="4023">
          <cell r="N4023">
            <v>221</v>
          </cell>
          <cell r="O4023">
            <v>144</v>
          </cell>
          <cell r="P4023">
            <v>84</v>
          </cell>
          <cell r="Q4023">
            <v>24.92</v>
          </cell>
          <cell r="R4023">
            <v>72</v>
          </cell>
          <cell r="S4023">
            <v>73</v>
          </cell>
        </row>
        <row r="4024">
          <cell r="N4024">
            <v>305</v>
          </cell>
          <cell r="O4024">
            <v>135</v>
          </cell>
          <cell r="P4024">
            <v>82</v>
          </cell>
          <cell r="Q4024">
            <v>26.29</v>
          </cell>
          <cell r="R4024">
            <v>84</v>
          </cell>
          <cell r="S4024">
            <v>65</v>
          </cell>
        </row>
        <row r="4025">
          <cell r="N4025">
            <v>206</v>
          </cell>
          <cell r="O4025">
            <v>118</v>
          </cell>
          <cell r="P4025">
            <v>81</v>
          </cell>
          <cell r="Q4025">
            <v>28.13</v>
          </cell>
          <cell r="R4025">
            <v>72</v>
          </cell>
          <cell r="S4025">
            <v>87</v>
          </cell>
        </row>
        <row r="4026">
          <cell r="N4026">
            <v>234</v>
          </cell>
          <cell r="O4026">
            <v>162</v>
          </cell>
          <cell r="P4026">
            <v>110</v>
          </cell>
          <cell r="Q4026">
            <v>27.51</v>
          </cell>
          <cell r="R4026">
            <v>80</v>
          </cell>
          <cell r="S4026">
            <v>85</v>
          </cell>
        </row>
        <row r="4027">
          <cell r="N4027">
            <v>231</v>
          </cell>
          <cell r="O4027">
            <v>105</v>
          </cell>
          <cell r="P4027">
            <v>82</v>
          </cell>
          <cell r="Q4027">
            <v>27.73</v>
          </cell>
          <cell r="R4027">
            <v>75</v>
          </cell>
          <cell r="S4027">
            <v>66</v>
          </cell>
        </row>
        <row r="4028">
          <cell r="N4028">
            <v>237</v>
          </cell>
          <cell r="O4028">
            <v>131.5</v>
          </cell>
          <cell r="P4028">
            <v>84</v>
          </cell>
          <cell r="Q4028">
            <v>24.17</v>
          </cell>
          <cell r="R4028">
            <v>90</v>
          </cell>
          <cell r="S4028">
            <v>94</v>
          </cell>
        </row>
        <row r="4029">
          <cell r="N4029">
            <v>239</v>
          </cell>
          <cell r="O4029">
            <v>144</v>
          </cell>
          <cell r="P4029">
            <v>96.5</v>
          </cell>
          <cell r="Q4029">
            <v>28.82</v>
          </cell>
          <cell r="R4029">
            <v>70</v>
          </cell>
          <cell r="S4029">
            <v>102</v>
          </cell>
        </row>
        <row r="4030">
          <cell r="N4030">
            <v>235</v>
          </cell>
          <cell r="O4030">
            <v>103</v>
          </cell>
          <cell r="P4030">
            <v>70</v>
          </cell>
          <cell r="Q4030">
            <v>21.48</v>
          </cell>
          <cell r="R4030">
            <v>67</v>
          </cell>
          <cell r="S4030">
            <v>73</v>
          </cell>
        </row>
        <row r="4031">
          <cell r="N4031">
            <v>202</v>
          </cell>
          <cell r="O4031">
            <v>128</v>
          </cell>
          <cell r="P4031">
            <v>74</v>
          </cell>
          <cell r="Q4031">
            <v>25.11</v>
          </cell>
          <cell r="R4031">
            <v>80</v>
          </cell>
          <cell r="S4031">
            <v>75</v>
          </cell>
        </row>
        <row r="4032">
          <cell r="N4032">
            <v>226</v>
          </cell>
          <cell r="O4032">
            <v>108</v>
          </cell>
          <cell r="P4032">
            <v>78</v>
          </cell>
          <cell r="Q4032">
            <v>22.54</v>
          </cell>
          <cell r="R4032">
            <v>85</v>
          </cell>
          <cell r="S4032">
            <v>68</v>
          </cell>
        </row>
        <row r="4033">
          <cell r="N4033">
            <v>198</v>
          </cell>
          <cell r="O4033">
            <v>136</v>
          </cell>
          <cell r="P4033">
            <v>93</v>
          </cell>
          <cell r="Q4033">
            <v>22.54</v>
          </cell>
          <cell r="R4033">
            <v>85</v>
          </cell>
          <cell r="S4033">
            <v>83</v>
          </cell>
        </row>
        <row r="4034">
          <cell r="N4034">
            <v>207</v>
          </cell>
          <cell r="O4034">
            <v>127.5</v>
          </cell>
          <cell r="P4034">
            <v>75</v>
          </cell>
          <cell r="Q4034">
            <v>22.91</v>
          </cell>
          <cell r="R4034">
            <v>58</v>
          </cell>
          <cell r="S4034">
            <v>80</v>
          </cell>
        </row>
        <row r="4035">
          <cell r="N4035">
            <v>257</v>
          </cell>
          <cell r="O4035">
            <v>103</v>
          </cell>
          <cell r="P4035">
            <v>72.5</v>
          </cell>
          <cell r="Q4035">
            <v>27.86</v>
          </cell>
          <cell r="R4035">
            <v>80</v>
          </cell>
          <cell r="S4035">
            <v>65</v>
          </cell>
        </row>
        <row r="4036">
          <cell r="N4036">
            <v>212</v>
          </cell>
          <cell r="O4036">
            <v>147</v>
          </cell>
          <cell r="P4036">
            <v>85</v>
          </cell>
          <cell r="Q4036">
            <v>35.19</v>
          </cell>
          <cell r="R4036">
            <v>65</v>
          </cell>
          <cell r="S4036">
            <v>85</v>
          </cell>
        </row>
        <row r="4037">
          <cell r="N4037">
            <v>239</v>
          </cell>
          <cell r="O4037">
            <v>101</v>
          </cell>
          <cell r="P4037">
            <v>69</v>
          </cell>
          <cell r="Q4037">
            <v>26.95</v>
          </cell>
          <cell r="R4037">
            <v>80</v>
          </cell>
          <cell r="S4037">
            <v>79.400000000000006</v>
          </cell>
        </row>
        <row r="4038">
          <cell r="N4038">
            <v>269</v>
          </cell>
          <cell r="O4038">
            <v>157.5</v>
          </cell>
          <cell r="P4038">
            <v>83</v>
          </cell>
          <cell r="Q4038">
            <v>26.6</v>
          </cell>
          <cell r="R4038">
            <v>70</v>
          </cell>
          <cell r="S4038">
            <v>80</v>
          </cell>
        </row>
        <row r="4039">
          <cell r="N4039">
            <v>227</v>
          </cell>
          <cell r="O4039">
            <v>126</v>
          </cell>
          <cell r="P4039">
            <v>84</v>
          </cell>
          <cell r="Q4039">
            <v>19.14</v>
          </cell>
          <cell r="R4039">
            <v>68</v>
          </cell>
          <cell r="S4039">
            <v>74</v>
          </cell>
        </row>
        <row r="4040">
          <cell r="N4040">
            <v>227</v>
          </cell>
          <cell r="O4040">
            <v>99</v>
          </cell>
          <cell r="P4040">
            <v>62</v>
          </cell>
          <cell r="Q4040">
            <v>27.16</v>
          </cell>
          <cell r="R4040">
            <v>75</v>
          </cell>
          <cell r="S4040">
            <v>90</v>
          </cell>
        </row>
        <row r="4041">
          <cell r="N4041">
            <v>325</v>
          </cell>
          <cell r="O4041">
            <v>125.5</v>
          </cell>
          <cell r="P4041">
            <v>85.5</v>
          </cell>
          <cell r="Q4041">
            <v>24.4</v>
          </cell>
          <cell r="R4041">
            <v>68</v>
          </cell>
          <cell r="S4041">
            <v>70</v>
          </cell>
        </row>
        <row r="4042">
          <cell r="N4042">
            <v>220</v>
          </cell>
          <cell r="O4042">
            <v>143</v>
          </cell>
          <cell r="P4042">
            <v>81</v>
          </cell>
          <cell r="Q4042">
            <v>26.27</v>
          </cell>
          <cell r="R4042">
            <v>60</v>
          </cell>
          <cell r="S4042">
            <v>77</v>
          </cell>
        </row>
        <row r="4043">
          <cell r="N4043">
            <v>241</v>
          </cell>
          <cell r="O4043">
            <v>135</v>
          </cell>
          <cell r="P4043">
            <v>97.5</v>
          </cell>
          <cell r="Q4043">
            <v>24.88</v>
          </cell>
          <cell r="R4043">
            <v>85</v>
          </cell>
          <cell r="S4043">
            <v>96</v>
          </cell>
        </row>
        <row r="4044">
          <cell r="N4044">
            <v>240</v>
          </cell>
          <cell r="O4044">
            <v>112.5</v>
          </cell>
          <cell r="P4044">
            <v>71.5</v>
          </cell>
          <cell r="Q4044">
            <v>24.99</v>
          </cell>
          <cell r="R4044">
            <v>72</v>
          </cell>
          <cell r="S4044">
            <v>79.400000000000006</v>
          </cell>
        </row>
        <row r="4045">
          <cell r="N4045">
            <v>224</v>
          </cell>
          <cell r="O4045">
            <v>109</v>
          </cell>
          <cell r="P4045">
            <v>72</v>
          </cell>
          <cell r="Q4045">
            <v>22.81</v>
          </cell>
          <cell r="R4045">
            <v>77</v>
          </cell>
          <cell r="S4045">
            <v>93</v>
          </cell>
        </row>
        <row r="4046">
          <cell r="N4046">
            <v>236</v>
          </cell>
          <cell r="O4046">
            <v>118.5</v>
          </cell>
          <cell r="P4046">
            <v>77.5</v>
          </cell>
          <cell r="Q4046">
            <v>24.3</v>
          </cell>
          <cell r="R4046">
            <v>52</v>
          </cell>
          <cell r="S4046">
            <v>65</v>
          </cell>
        </row>
        <row r="4047">
          <cell r="N4047">
            <v>287</v>
          </cell>
          <cell r="O4047">
            <v>136</v>
          </cell>
          <cell r="P4047">
            <v>86</v>
          </cell>
          <cell r="Q4047">
            <v>19</v>
          </cell>
          <cell r="R4047">
            <v>112</v>
          </cell>
          <cell r="S4047">
            <v>83</v>
          </cell>
        </row>
        <row r="4048">
          <cell r="N4048">
            <v>230</v>
          </cell>
          <cell r="O4048">
            <v>130</v>
          </cell>
          <cell r="P4048">
            <v>81.5</v>
          </cell>
          <cell r="Q4048">
            <v>25.74</v>
          </cell>
          <cell r="R4048">
            <v>88</v>
          </cell>
          <cell r="S4048">
            <v>77</v>
          </cell>
        </row>
        <row r="4049">
          <cell r="N4049">
            <v>194</v>
          </cell>
          <cell r="O4049">
            <v>133</v>
          </cell>
          <cell r="P4049">
            <v>78</v>
          </cell>
          <cell r="Q4049">
            <v>29.02</v>
          </cell>
          <cell r="R4049">
            <v>72</v>
          </cell>
          <cell r="S4049">
            <v>92</v>
          </cell>
        </row>
        <row r="4050">
          <cell r="N4050">
            <v>235</v>
          </cell>
          <cell r="O4050">
            <v>106</v>
          </cell>
          <cell r="P4050">
            <v>58</v>
          </cell>
          <cell r="Q4050">
            <v>26.79</v>
          </cell>
          <cell r="R4050">
            <v>75</v>
          </cell>
          <cell r="S4050">
            <v>79</v>
          </cell>
        </row>
        <row r="4051">
          <cell r="N4051">
            <v>325</v>
          </cell>
          <cell r="O4051">
            <v>180</v>
          </cell>
          <cell r="P4051">
            <v>108</v>
          </cell>
          <cell r="Q4051">
            <v>35.159999999999997</v>
          </cell>
          <cell r="R4051">
            <v>75</v>
          </cell>
          <cell r="S4051">
            <v>81</v>
          </cell>
        </row>
        <row r="4052">
          <cell r="N4052">
            <v>214</v>
          </cell>
          <cell r="O4052">
            <v>101</v>
          </cell>
          <cell r="P4052">
            <v>70</v>
          </cell>
          <cell r="Q4052">
            <v>21.83</v>
          </cell>
          <cell r="R4052">
            <v>75</v>
          </cell>
          <cell r="S4052">
            <v>77</v>
          </cell>
        </row>
        <row r="4053">
          <cell r="N4053">
            <v>205</v>
          </cell>
          <cell r="O4053">
            <v>105</v>
          </cell>
          <cell r="P4053">
            <v>74</v>
          </cell>
          <cell r="Q4053">
            <v>20.85</v>
          </cell>
          <cell r="R4053">
            <v>87</v>
          </cell>
          <cell r="S4053">
            <v>79.400000000000006</v>
          </cell>
        </row>
        <row r="4054">
          <cell r="N4054">
            <v>249</v>
          </cell>
          <cell r="O4054">
            <v>125</v>
          </cell>
          <cell r="P4054">
            <v>87</v>
          </cell>
          <cell r="Q4054">
            <v>27.13</v>
          </cell>
          <cell r="R4054">
            <v>75</v>
          </cell>
          <cell r="S4054">
            <v>81</v>
          </cell>
        </row>
        <row r="4055">
          <cell r="N4055">
            <v>223</v>
          </cell>
          <cell r="O4055">
            <v>154.5</v>
          </cell>
          <cell r="P4055">
            <v>88</v>
          </cell>
          <cell r="Q4055">
            <v>27.91</v>
          </cell>
          <cell r="R4055">
            <v>69</v>
          </cell>
          <cell r="S4055">
            <v>81</v>
          </cell>
        </row>
        <row r="4056">
          <cell r="N4056">
            <v>302</v>
          </cell>
          <cell r="O4056">
            <v>210</v>
          </cell>
          <cell r="P4056">
            <v>127.5</v>
          </cell>
          <cell r="Q4056">
            <v>31.98</v>
          </cell>
          <cell r="R4056">
            <v>68</v>
          </cell>
          <cell r="S4056">
            <v>79</v>
          </cell>
        </row>
        <row r="4057">
          <cell r="N4057">
            <v>267</v>
          </cell>
          <cell r="O4057">
            <v>129.5</v>
          </cell>
          <cell r="P4057">
            <v>80</v>
          </cell>
          <cell r="Q4057">
            <v>25.98</v>
          </cell>
          <cell r="R4057">
            <v>70</v>
          </cell>
          <cell r="S4057">
            <v>79</v>
          </cell>
        </row>
        <row r="4058">
          <cell r="N4058">
            <v>266</v>
          </cell>
          <cell r="O4058">
            <v>107</v>
          </cell>
          <cell r="P4058">
            <v>75</v>
          </cell>
          <cell r="Q4058">
            <v>25.64</v>
          </cell>
          <cell r="R4058">
            <v>82</v>
          </cell>
          <cell r="S4058">
            <v>98</v>
          </cell>
        </row>
        <row r="4059">
          <cell r="N4059">
            <v>199</v>
          </cell>
          <cell r="O4059">
            <v>111</v>
          </cell>
          <cell r="P4059">
            <v>70</v>
          </cell>
          <cell r="Q4059">
            <v>21.99</v>
          </cell>
          <cell r="R4059">
            <v>65</v>
          </cell>
          <cell r="S4059">
            <v>82</v>
          </cell>
        </row>
        <row r="4060">
          <cell r="N4060">
            <v>218</v>
          </cell>
          <cell r="O4060">
            <v>121.5</v>
          </cell>
          <cell r="P4060">
            <v>57</v>
          </cell>
          <cell r="Q4060">
            <v>20.78</v>
          </cell>
          <cell r="R4060">
            <v>79</v>
          </cell>
          <cell r="S4060">
            <v>85</v>
          </cell>
        </row>
        <row r="4061">
          <cell r="N4061">
            <v>210</v>
          </cell>
          <cell r="O4061">
            <v>132.5</v>
          </cell>
          <cell r="P4061">
            <v>85</v>
          </cell>
          <cell r="Q4061">
            <v>28.62</v>
          </cell>
          <cell r="R4061">
            <v>68</v>
          </cell>
          <cell r="S4061">
            <v>70</v>
          </cell>
        </row>
        <row r="4062">
          <cell r="N4062">
            <v>207</v>
          </cell>
          <cell r="O4062">
            <v>137.5</v>
          </cell>
          <cell r="P4062">
            <v>89</v>
          </cell>
          <cell r="Q4062">
            <v>25.43</v>
          </cell>
          <cell r="R4062">
            <v>63</v>
          </cell>
          <cell r="S4062">
            <v>72</v>
          </cell>
        </row>
        <row r="4063">
          <cell r="N4063">
            <v>285</v>
          </cell>
          <cell r="O4063">
            <v>129</v>
          </cell>
          <cell r="P4063">
            <v>95</v>
          </cell>
          <cell r="Q4063">
            <v>26.64</v>
          </cell>
          <cell r="R4063">
            <v>60</v>
          </cell>
          <cell r="S4063">
            <v>74</v>
          </cell>
        </row>
        <row r="4064">
          <cell r="N4064">
            <v>235</v>
          </cell>
          <cell r="O4064">
            <v>121</v>
          </cell>
          <cell r="P4064">
            <v>83</v>
          </cell>
          <cell r="Q4064">
            <v>25.85</v>
          </cell>
          <cell r="R4064">
            <v>92</v>
          </cell>
          <cell r="S4064">
            <v>75</v>
          </cell>
        </row>
        <row r="4065">
          <cell r="N4065">
            <v>196</v>
          </cell>
          <cell r="O4065">
            <v>157</v>
          </cell>
          <cell r="P4065">
            <v>86</v>
          </cell>
          <cell r="Q4065">
            <v>26.36</v>
          </cell>
          <cell r="R4065">
            <v>70</v>
          </cell>
          <cell r="S4065">
            <v>80</v>
          </cell>
        </row>
        <row r="4066">
          <cell r="N4066">
            <v>208</v>
          </cell>
          <cell r="O4066">
            <v>118.5</v>
          </cell>
          <cell r="P4066">
            <v>70</v>
          </cell>
          <cell r="Q4066">
            <v>25.09</v>
          </cell>
          <cell r="R4066">
            <v>70</v>
          </cell>
          <cell r="S4066">
            <v>85</v>
          </cell>
        </row>
        <row r="4067">
          <cell r="N4067">
            <v>232</v>
          </cell>
          <cell r="O4067">
            <v>137.5</v>
          </cell>
          <cell r="P4067">
            <v>87.5</v>
          </cell>
          <cell r="Q4067">
            <v>30.03</v>
          </cell>
          <cell r="R4067">
            <v>88</v>
          </cell>
          <cell r="S4067">
            <v>70</v>
          </cell>
        </row>
        <row r="4068">
          <cell r="N4068">
            <v>215</v>
          </cell>
          <cell r="O4068">
            <v>106</v>
          </cell>
          <cell r="P4068">
            <v>63</v>
          </cell>
          <cell r="Q4068">
            <v>19.22</v>
          </cell>
          <cell r="R4068">
            <v>60</v>
          </cell>
          <cell r="S4068">
            <v>66</v>
          </cell>
        </row>
        <row r="4069">
          <cell r="N4069">
            <v>199</v>
          </cell>
          <cell r="O4069">
            <v>143</v>
          </cell>
          <cell r="P4069">
            <v>79</v>
          </cell>
          <cell r="Q4069">
            <v>18.68</v>
          </cell>
          <cell r="R4069">
            <v>92</v>
          </cell>
          <cell r="S4069">
            <v>76</v>
          </cell>
        </row>
        <row r="4070">
          <cell r="N4070">
            <v>180</v>
          </cell>
          <cell r="O4070">
            <v>110</v>
          </cell>
          <cell r="P4070">
            <v>70</v>
          </cell>
          <cell r="Q4070">
            <v>23.98</v>
          </cell>
          <cell r="R4070">
            <v>92</v>
          </cell>
          <cell r="S4070">
            <v>67</v>
          </cell>
        </row>
        <row r="4071">
          <cell r="N4071">
            <v>261</v>
          </cell>
          <cell r="O4071">
            <v>117</v>
          </cell>
          <cell r="P4071">
            <v>74</v>
          </cell>
          <cell r="Q4071">
            <v>20.88</v>
          </cell>
          <cell r="R4071">
            <v>80</v>
          </cell>
          <cell r="S4071">
            <v>77</v>
          </cell>
        </row>
        <row r="4072">
          <cell r="N4072">
            <v>229</v>
          </cell>
          <cell r="O4072">
            <v>150</v>
          </cell>
          <cell r="P4072">
            <v>89</v>
          </cell>
          <cell r="Q4072">
            <v>36.07</v>
          </cell>
          <cell r="R4072">
            <v>75</v>
          </cell>
          <cell r="S4072">
            <v>92</v>
          </cell>
        </row>
        <row r="4073">
          <cell r="N4073">
            <v>173</v>
          </cell>
          <cell r="O4073">
            <v>101</v>
          </cell>
          <cell r="P4073">
            <v>69</v>
          </cell>
          <cell r="Q4073">
            <v>20.02</v>
          </cell>
          <cell r="R4073">
            <v>63</v>
          </cell>
          <cell r="S4073">
            <v>73</v>
          </cell>
        </row>
        <row r="4074">
          <cell r="N4074">
            <v>241</v>
          </cell>
          <cell r="O4074">
            <v>129</v>
          </cell>
          <cell r="P4074">
            <v>80</v>
          </cell>
          <cell r="Q4074">
            <v>27.11</v>
          </cell>
          <cell r="R4074">
            <v>65</v>
          </cell>
          <cell r="S4074">
            <v>65</v>
          </cell>
        </row>
        <row r="4075">
          <cell r="N4075">
            <v>306</v>
          </cell>
          <cell r="O4075">
            <v>195</v>
          </cell>
          <cell r="P4075">
            <v>105</v>
          </cell>
          <cell r="Q4075">
            <v>27.96</v>
          </cell>
          <cell r="R4075">
            <v>75</v>
          </cell>
          <cell r="S4075">
            <v>87</v>
          </cell>
        </row>
        <row r="4076">
          <cell r="N4076">
            <v>246</v>
          </cell>
          <cell r="O4076">
            <v>179</v>
          </cell>
          <cell r="P4076">
            <v>96</v>
          </cell>
          <cell r="Q4076">
            <v>19.34</v>
          </cell>
          <cell r="R4076">
            <v>95</v>
          </cell>
          <cell r="S4076">
            <v>76</v>
          </cell>
        </row>
        <row r="4077">
          <cell r="N4077">
            <v>207</v>
          </cell>
          <cell r="O4077">
            <v>124</v>
          </cell>
          <cell r="P4077">
            <v>78</v>
          </cell>
          <cell r="Q4077">
            <v>22.9</v>
          </cell>
          <cell r="R4077">
            <v>46</v>
          </cell>
          <cell r="S4077">
            <v>66</v>
          </cell>
        </row>
        <row r="4078">
          <cell r="N4078">
            <v>222</v>
          </cell>
          <cell r="O4078">
            <v>116</v>
          </cell>
          <cell r="P4078">
            <v>80</v>
          </cell>
          <cell r="Q4078">
            <v>24.62</v>
          </cell>
          <cell r="R4078">
            <v>75</v>
          </cell>
          <cell r="S4078">
            <v>87</v>
          </cell>
        </row>
        <row r="4079">
          <cell r="N4079">
            <v>257</v>
          </cell>
          <cell r="O4079">
            <v>170</v>
          </cell>
          <cell r="P4079">
            <v>105</v>
          </cell>
          <cell r="Q4079">
            <v>25.49</v>
          </cell>
          <cell r="R4079">
            <v>79</v>
          </cell>
          <cell r="S4079">
            <v>87</v>
          </cell>
        </row>
        <row r="4080">
          <cell r="N4080">
            <v>240</v>
          </cell>
          <cell r="O4080">
            <v>157.5</v>
          </cell>
          <cell r="P4080">
            <v>105</v>
          </cell>
          <cell r="Q4080">
            <v>29.64</v>
          </cell>
          <cell r="R4080">
            <v>72</v>
          </cell>
          <cell r="S4080">
            <v>80</v>
          </cell>
        </row>
        <row r="4081">
          <cell r="N4081">
            <v>271</v>
          </cell>
          <cell r="O4081">
            <v>133</v>
          </cell>
          <cell r="P4081">
            <v>83</v>
          </cell>
          <cell r="Q4081">
            <v>25.31</v>
          </cell>
          <cell r="R4081">
            <v>90</v>
          </cell>
          <cell r="S4081">
            <v>60</v>
          </cell>
        </row>
        <row r="4082">
          <cell r="N4082">
            <v>169</v>
          </cell>
          <cell r="O4082">
            <v>115</v>
          </cell>
          <cell r="P4082">
            <v>60</v>
          </cell>
          <cell r="Q4082">
            <v>26.87</v>
          </cell>
          <cell r="R4082">
            <v>65</v>
          </cell>
          <cell r="S4082">
            <v>60</v>
          </cell>
        </row>
        <row r="4083">
          <cell r="N4083">
            <v>214</v>
          </cell>
          <cell r="O4083">
            <v>130</v>
          </cell>
          <cell r="P4083">
            <v>80</v>
          </cell>
          <cell r="Q4083">
            <v>24.35</v>
          </cell>
          <cell r="R4083">
            <v>75</v>
          </cell>
          <cell r="S4083">
            <v>77</v>
          </cell>
        </row>
        <row r="4084">
          <cell r="N4084">
            <v>236</v>
          </cell>
          <cell r="O4084">
            <v>160.5</v>
          </cell>
          <cell r="P4084">
            <v>100</v>
          </cell>
          <cell r="Q4084">
            <v>27.01</v>
          </cell>
          <cell r="R4084">
            <v>85</v>
          </cell>
          <cell r="S4084">
            <v>74</v>
          </cell>
        </row>
        <row r="4085">
          <cell r="N4085">
            <v>240</v>
          </cell>
          <cell r="O4085">
            <v>146</v>
          </cell>
          <cell r="P4085">
            <v>84</v>
          </cell>
          <cell r="Q4085">
            <v>30.48</v>
          </cell>
          <cell r="R4085">
            <v>75</v>
          </cell>
          <cell r="S4085">
            <v>120</v>
          </cell>
        </row>
        <row r="4086">
          <cell r="N4086">
            <v>216</v>
          </cell>
          <cell r="O4086">
            <v>142</v>
          </cell>
          <cell r="P4086">
            <v>72</v>
          </cell>
          <cell r="Q4086">
            <v>22.01</v>
          </cell>
          <cell r="R4086">
            <v>63</v>
          </cell>
          <cell r="S4086">
            <v>75</v>
          </cell>
        </row>
        <row r="4087">
          <cell r="N4087">
            <v>213</v>
          </cell>
          <cell r="O4087">
            <v>136</v>
          </cell>
          <cell r="P4087">
            <v>77</v>
          </cell>
          <cell r="Q4087">
            <v>31.02</v>
          </cell>
          <cell r="R4087">
            <v>75</v>
          </cell>
          <cell r="S4087">
            <v>73</v>
          </cell>
        </row>
        <row r="4088">
          <cell r="N4088">
            <v>190</v>
          </cell>
          <cell r="O4088">
            <v>103</v>
          </cell>
          <cell r="P4088">
            <v>67.5</v>
          </cell>
          <cell r="Q4088">
            <v>24.08</v>
          </cell>
          <cell r="R4088">
            <v>89</v>
          </cell>
          <cell r="S4088">
            <v>69</v>
          </cell>
        </row>
        <row r="4089">
          <cell r="N4089">
            <v>261</v>
          </cell>
          <cell r="O4089">
            <v>124</v>
          </cell>
          <cell r="P4089">
            <v>76.5</v>
          </cell>
          <cell r="Q4089">
            <v>23.06</v>
          </cell>
          <cell r="R4089">
            <v>55</v>
          </cell>
          <cell r="S4089">
            <v>83</v>
          </cell>
        </row>
        <row r="4090">
          <cell r="N4090">
            <v>340</v>
          </cell>
          <cell r="O4090">
            <v>152</v>
          </cell>
          <cell r="P4090">
            <v>76</v>
          </cell>
          <cell r="Q4090">
            <v>25.74</v>
          </cell>
          <cell r="R4090">
            <v>70</v>
          </cell>
          <cell r="S4090">
            <v>79.400000000000006</v>
          </cell>
        </row>
        <row r="4091">
          <cell r="N4091">
            <v>286</v>
          </cell>
          <cell r="O4091">
            <v>135</v>
          </cell>
          <cell r="P4091">
            <v>80</v>
          </cell>
          <cell r="Q4091">
            <v>28.06</v>
          </cell>
          <cell r="R4091">
            <v>70</v>
          </cell>
          <cell r="S4091">
            <v>116</v>
          </cell>
        </row>
        <row r="4092">
          <cell r="N4092">
            <v>282</v>
          </cell>
          <cell r="O4092">
            <v>126.5</v>
          </cell>
          <cell r="P4092">
            <v>88</v>
          </cell>
          <cell r="Q4092">
            <v>27.3</v>
          </cell>
          <cell r="R4092">
            <v>85</v>
          </cell>
          <cell r="S4092">
            <v>87</v>
          </cell>
        </row>
        <row r="4093">
          <cell r="N4093">
            <v>245</v>
          </cell>
          <cell r="O4093">
            <v>105</v>
          </cell>
          <cell r="P4093">
            <v>70</v>
          </cell>
          <cell r="Q4093">
            <v>22.41</v>
          </cell>
          <cell r="R4093">
            <v>65</v>
          </cell>
          <cell r="S4093">
            <v>69</v>
          </cell>
        </row>
        <row r="4094">
          <cell r="N4094">
            <v>209</v>
          </cell>
          <cell r="O4094">
            <v>144</v>
          </cell>
          <cell r="P4094">
            <v>88</v>
          </cell>
          <cell r="Q4094">
            <v>29.11</v>
          </cell>
          <cell r="R4094">
            <v>84</v>
          </cell>
          <cell r="S4094">
            <v>60</v>
          </cell>
        </row>
        <row r="4095">
          <cell r="N4095">
            <v>193</v>
          </cell>
          <cell r="O4095">
            <v>141</v>
          </cell>
          <cell r="P4095">
            <v>95</v>
          </cell>
          <cell r="Q4095">
            <v>27.89</v>
          </cell>
          <cell r="R4095">
            <v>75</v>
          </cell>
          <cell r="S4095">
            <v>84</v>
          </cell>
        </row>
        <row r="4096">
          <cell r="N4096">
            <v>230</v>
          </cell>
          <cell r="O4096">
            <v>123</v>
          </cell>
          <cell r="P4096">
            <v>78.5</v>
          </cell>
          <cell r="Q4096">
            <v>24.71</v>
          </cell>
          <cell r="R4096">
            <v>76</v>
          </cell>
          <cell r="S4096">
            <v>87</v>
          </cell>
        </row>
        <row r="4097">
          <cell r="N4097">
            <v>236</v>
          </cell>
          <cell r="O4097">
            <v>155</v>
          </cell>
          <cell r="P4097">
            <v>82</v>
          </cell>
          <cell r="Q4097">
            <v>39.17</v>
          </cell>
          <cell r="R4097">
            <v>78</v>
          </cell>
          <cell r="S4097">
            <v>79</v>
          </cell>
        </row>
        <row r="4098">
          <cell r="N4098">
            <v>251</v>
          </cell>
          <cell r="O4098">
            <v>125</v>
          </cell>
          <cell r="P4098">
            <v>80</v>
          </cell>
          <cell r="Q4098">
            <v>22.18</v>
          </cell>
          <cell r="R4098">
            <v>70</v>
          </cell>
          <cell r="S4098">
            <v>70</v>
          </cell>
        </row>
        <row r="4099">
          <cell r="N4099">
            <v>266</v>
          </cell>
          <cell r="O4099">
            <v>167</v>
          </cell>
          <cell r="P4099">
            <v>94</v>
          </cell>
          <cell r="Q4099">
            <v>25.23</v>
          </cell>
          <cell r="R4099">
            <v>95</v>
          </cell>
          <cell r="S4099">
            <v>94</v>
          </cell>
        </row>
        <row r="4100">
          <cell r="N4100">
            <v>265</v>
          </cell>
          <cell r="O4100">
            <v>137.5</v>
          </cell>
          <cell r="P4100">
            <v>84.5</v>
          </cell>
          <cell r="Q4100">
            <v>26.91</v>
          </cell>
          <cell r="R4100">
            <v>72</v>
          </cell>
          <cell r="S4100">
            <v>86</v>
          </cell>
        </row>
        <row r="4101">
          <cell r="N4101">
            <v>204</v>
          </cell>
          <cell r="O4101">
            <v>125</v>
          </cell>
          <cell r="P4101">
            <v>84.5</v>
          </cell>
          <cell r="Q4101">
            <v>22.37</v>
          </cell>
          <cell r="R4101">
            <v>65</v>
          </cell>
          <cell r="S4101">
            <v>75</v>
          </cell>
        </row>
        <row r="4102">
          <cell r="N4102">
            <v>252</v>
          </cell>
          <cell r="O4102">
            <v>128</v>
          </cell>
          <cell r="P4102">
            <v>82</v>
          </cell>
          <cell r="Q4102">
            <v>21.18</v>
          </cell>
          <cell r="R4102">
            <v>75</v>
          </cell>
          <cell r="S4102">
            <v>70</v>
          </cell>
        </row>
        <row r="4103">
          <cell r="N4103">
            <v>260</v>
          </cell>
          <cell r="O4103">
            <v>119</v>
          </cell>
          <cell r="P4103">
            <v>74</v>
          </cell>
          <cell r="Q4103">
            <v>21.85</v>
          </cell>
          <cell r="R4103">
            <v>80</v>
          </cell>
          <cell r="S4103">
            <v>72</v>
          </cell>
        </row>
        <row r="4104">
          <cell r="N4104">
            <v>289</v>
          </cell>
          <cell r="O4104">
            <v>188</v>
          </cell>
          <cell r="P4104">
            <v>110</v>
          </cell>
          <cell r="Q4104">
            <v>26.7</v>
          </cell>
          <cell r="R4104">
            <v>70</v>
          </cell>
          <cell r="S4104">
            <v>63</v>
          </cell>
        </row>
        <row r="4105">
          <cell r="N4105">
            <v>287</v>
          </cell>
          <cell r="O4105">
            <v>149</v>
          </cell>
          <cell r="P4105">
            <v>98</v>
          </cell>
          <cell r="Q4105">
            <v>21.68</v>
          </cell>
          <cell r="R4105">
            <v>90</v>
          </cell>
          <cell r="S4105">
            <v>75</v>
          </cell>
        </row>
        <row r="4106">
          <cell r="N4106">
            <v>198</v>
          </cell>
          <cell r="O4106">
            <v>120</v>
          </cell>
          <cell r="P4106">
            <v>80</v>
          </cell>
          <cell r="Q4106">
            <v>25.23</v>
          </cell>
          <cell r="R4106">
            <v>75</v>
          </cell>
          <cell r="S4106">
            <v>76</v>
          </cell>
        </row>
        <row r="4107">
          <cell r="N4107">
            <v>216</v>
          </cell>
          <cell r="O4107">
            <v>137.5</v>
          </cell>
          <cell r="P4107">
            <v>85</v>
          </cell>
          <cell r="Q4107">
            <v>24.24</v>
          </cell>
          <cell r="R4107">
            <v>83</v>
          </cell>
          <cell r="S4107">
            <v>105</v>
          </cell>
        </row>
        <row r="4108">
          <cell r="N4108">
            <v>233</v>
          </cell>
          <cell r="O4108">
            <v>125.5</v>
          </cell>
          <cell r="P4108">
            <v>84</v>
          </cell>
          <cell r="Q4108">
            <v>26.05</v>
          </cell>
          <cell r="R4108">
            <v>67</v>
          </cell>
          <cell r="S4108">
            <v>76</v>
          </cell>
        </row>
        <row r="4109">
          <cell r="N4109">
            <v>187</v>
          </cell>
          <cell r="O4109">
            <v>129.5</v>
          </cell>
          <cell r="P4109">
            <v>88</v>
          </cell>
          <cell r="Q4109">
            <v>25.62</v>
          </cell>
          <cell r="R4109">
            <v>80</v>
          </cell>
          <cell r="S4109">
            <v>75</v>
          </cell>
        </row>
        <row r="4110">
          <cell r="N4110">
            <v>260</v>
          </cell>
          <cell r="O4110">
            <v>190</v>
          </cell>
          <cell r="P4110">
            <v>130</v>
          </cell>
          <cell r="Q4110">
            <v>43.67</v>
          </cell>
          <cell r="R4110">
            <v>85</v>
          </cell>
          <cell r="S4110">
            <v>260</v>
          </cell>
        </row>
        <row r="4111">
          <cell r="N4111">
            <v>251</v>
          </cell>
          <cell r="O4111">
            <v>140</v>
          </cell>
          <cell r="P4111">
            <v>80</v>
          </cell>
          <cell r="Q4111">
            <v>25.6</v>
          </cell>
          <cell r="R4111">
            <v>75</v>
          </cell>
          <cell r="S4111">
            <v>79.400000000000006</v>
          </cell>
        </row>
        <row r="4112">
          <cell r="N4112">
            <v>268</v>
          </cell>
          <cell r="O4112">
            <v>170</v>
          </cell>
          <cell r="P4112">
            <v>102</v>
          </cell>
          <cell r="Q4112">
            <v>22.89</v>
          </cell>
          <cell r="R4112">
            <v>57</v>
          </cell>
          <cell r="S4112">
            <v>79.400000000000006</v>
          </cell>
        </row>
        <row r="4113">
          <cell r="N4113">
            <v>187</v>
          </cell>
          <cell r="O4113">
            <v>141</v>
          </cell>
          <cell r="P4113">
            <v>81</v>
          </cell>
          <cell r="Q4113">
            <v>24.96</v>
          </cell>
          <cell r="R4113">
            <v>80</v>
          </cell>
          <cell r="S4113">
            <v>81</v>
          </cell>
        </row>
        <row r="4114">
          <cell r="N4114">
            <v>176</v>
          </cell>
          <cell r="O4114">
            <v>168</v>
          </cell>
          <cell r="P4114">
            <v>97</v>
          </cell>
          <cell r="Q4114">
            <v>23.14</v>
          </cell>
          <cell r="R4114">
            <v>60</v>
          </cell>
          <cell r="S4114">
            <v>79</v>
          </cell>
        </row>
        <row r="4115">
          <cell r="N4115">
            <v>313</v>
          </cell>
          <cell r="O4115">
            <v>179</v>
          </cell>
          <cell r="P4115">
            <v>92</v>
          </cell>
          <cell r="Q4115">
            <v>25.97</v>
          </cell>
          <cell r="R4115">
            <v>66</v>
          </cell>
          <cell r="S4115">
            <v>86</v>
          </cell>
        </row>
        <row r="4116">
          <cell r="N4116">
            <v>207</v>
          </cell>
          <cell r="O4116">
            <v>126.5</v>
          </cell>
          <cell r="P4116">
            <v>80</v>
          </cell>
          <cell r="Q4116">
            <v>19.71</v>
          </cell>
          <cell r="R4116">
            <v>65</v>
          </cell>
          <cell r="S4116">
            <v>68</v>
          </cell>
        </row>
        <row r="4117">
          <cell r="N4117">
            <v>210</v>
          </cell>
          <cell r="O4117">
            <v>126.5</v>
          </cell>
          <cell r="P4117">
            <v>87</v>
          </cell>
          <cell r="Q4117">
            <v>19.16</v>
          </cell>
          <cell r="R4117">
            <v>86</v>
          </cell>
          <cell r="S4117">
            <v>79.400000000000006</v>
          </cell>
        </row>
        <row r="4118">
          <cell r="N4118">
            <v>269</v>
          </cell>
          <cell r="O4118">
            <v>133.5</v>
          </cell>
          <cell r="P4118">
            <v>83</v>
          </cell>
          <cell r="Q4118">
            <v>21.47</v>
          </cell>
          <cell r="R4118">
            <v>80</v>
          </cell>
          <cell r="S4118">
            <v>107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geeta Chatterjee" refreshedDate="43890.254357986109" createdVersion="6" refreshedVersion="6" minRefreshableVersion="3" recordCount="4117" xr:uid="{20D72CE4-3066-47B5-A33C-3F6FE836408C}">
  <cacheSource type="worksheet">
    <worksheetSource ref="A1:T4118" sheet="NA_Removed"/>
  </cacheSource>
  <cacheFields count="20">
    <cacheField name="male" numFmtId="0">
      <sharedItems containsSemiMixedTypes="0" containsString="0" containsNumber="1" containsInteger="1" minValue="0" maxValue="1" count="2">
        <n v="1"/>
        <n v="0"/>
      </sharedItems>
    </cacheField>
    <cacheField name="age" numFmtId="0">
      <sharedItems containsSemiMixedTypes="0" containsString="0" containsNumber="1" containsInteger="1" minValue="32" maxValue="70" count="39">
        <n v="39"/>
        <n v="46"/>
        <n v="48"/>
        <n v="61"/>
        <n v="43"/>
        <n v="63"/>
        <n v="45"/>
        <n v="52"/>
        <n v="50"/>
        <n v="41"/>
        <n v="38"/>
        <n v="42"/>
        <n v="44"/>
        <n v="47"/>
        <n v="60"/>
        <n v="35"/>
        <n v="36"/>
        <n v="59"/>
        <n v="54"/>
        <n v="37"/>
        <n v="56"/>
        <n v="53"/>
        <n v="49"/>
        <n v="65"/>
        <n v="51"/>
        <n v="62"/>
        <n v="40"/>
        <n v="67"/>
        <n v="57"/>
        <n v="66"/>
        <n v="64"/>
        <n v="55"/>
        <n v="58"/>
        <n v="34"/>
        <n v="68"/>
        <n v="33"/>
        <n v="32"/>
        <n v="69"/>
        <n v="70"/>
      </sharedItems>
    </cacheField>
    <cacheField name="COLLEGE" numFmtId="0">
      <sharedItems containsSemiMixedTypes="0" containsString="0" containsNumber="1" containsInteger="1" minValue="0" maxValue="1"/>
    </cacheField>
    <cacheField name="Vocational School" numFmtId="0">
      <sharedItems containsSemiMixedTypes="0" containsString="0" containsNumber="1" containsInteger="1" minValue="0" maxValue="1"/>
    </cacheField>
    <cacheField name="GED" numFmtId="0">
      <sharedItems containsSemiMixedTypes="0" containsString="0" containsNumber="1" containsInteger="1" minValue="0" maxValue="1"/>
    </cacheField>
    <cacheField name="High School" numFmtId="0">
      <sharedItems containsSemiMixedTypes="0" containsString="0" containsNumber="1" containsInteger="1" minValue="0" maxValue="1"/>
    </cacheField>
    <cacheField name="NA_Education" numFmtId="0">
      <sharedItems containsSemiMixedTypes="0" containsString="0" containsNumber="1" containsInteger="1" minValue="0" maxValue="1"/>
    </cacheField>
    <cacheField name="currentSmoker" numFmtId="0">
      <sharedItems containsSemiMixedTypes="0" containsString="0" containsNumber="1" containsInteger="1" minValue="0" maxValue="1"/>
    </cacheField>
    <cacheField name="cigsPerDay" numFmtId="0">
      <sharedItems containsSemiMixedTypes="0" containsString="0" containsNumber="1" minValue="0" maxValue="70"/>
    </cacheField>
    <cacheField name="BPMeds" numFmtId="0">
      <sharedItems containsSemiMixedTypes="0" containsString="0" containsNumber="1" containsInteger="1" minValue="0" maxValue="1"/>
    </cacheField>
    <cacheField name="prevalentStroke" numFmtId="0">
      <sharedItems containsSemiMixedTypes="0" containsString="0" containsNumber="1" containsInteger="1" minValue="0" maxValue="1"/>
    </cacheField>
    <cacheField name="prevalentHyp" numFmtId="0">
      <sharedItems containsSemiMixedTypes="0" containsString="0" containsNumber="1" containsInteger="1" minValue="0" maxValue="1"/>
    </cacheField>
    <cacheField name="diabetes" numFmtId="0">
      <sharedItems containsSemiMixedTypes="0" containsString="0" containsNumber="1" containsInteger="1" minValue="0" maxValue="1"/>
    </cacheField>
    <cacheField name="totChol" numFmtId="0">
      <sharedItems containsSemiMixedTypes="0" containsString="0" containsNumber="1" containsInteger="1" minValue="113" maxValue="696" count="247">
        <n v="195"/>
        <n v="250"/>
        <n v="245"/>
        <n v="225"/>
        <n v="285"/>
        <n v="228"/>
        <n v="205"/>
        <n v="313"/>
        <n v="260"/>
        <n v="254"/>
        <n v="247"/>
        <n v="294"/>
        <n v="332"/>
        <n v="226"/>
        <n v="221"/>
        <n v="232"/>
        <n v="291"/>
        <n v="190"/>
        <n v="185"/>
        <n v="234"/>
        <n v="215"/>
        <n v="270"/>
        <n v="272"/>
        <n v="295"/>
        <n v="209"/>
        <n v="175"/>
        <n v="214"/>
        <n v="257"/>
        <n v="178"/>
        <n v="233"/>
        <n v="180"/>
        <n v="243"/>
        <n v="237"/>
        <n v="311"/>
        <n v="208"/>
        <n v="252"/>
        <n v="261"/>
        <n v="179"/>
        <n v="267"/>
        <n v="216"/>
        <n v="240"/>
        <n v="266"/>
        <n v="255"/>
        <n v="220"/>
        <n v="235"/>
        <n v="212"/>
        <n v="223"/>
        <n v="300"/>
        <n v="302"/>
        <n v="248"/>
        <n v="200"/>
        <n v="189"/>
        <n v="258"/>
        <n v="202"/>
        <n v="183"/>
        <n v="274"/>
        <n v="170"/>
        <n v="210"/>
        <n v="197"/>
        <n v="326"/>
        <n v="188"/>
        <n v="256"/>
        <n v="244"/>
        <n v="193"/>
        <n v="239"/>
        <n v="296"/>
        <n v="269"/>
        <n v="275"/>
        <n v="268"/>
        <n v="265"/>
        <n v="173"/>
        <n v="273"/>
        <n v="290"/>
        <n v="278"/>
        <n v="264"/>
        <n v="282"/>
        <n v="241"/>
        <n v="288"/>
        <n v="213"/>
        <n v="222"/>
        <n v="303"/>
        <n v="246"/>
        <n v="150"/>
        <n v="187"/>
        <n v="286"/>
        <n v="154"/>
        <n v="279"/>
        <n v="293"/>
        <n v="259"/>
        <n v="219"/>
        <n v="230"/>
        <n v="320"/>
        <n v="312"/>
        <n v="165"/>
        <n v="159"/>
        <n v="174"/>
        <n v="242"/>
        <n v="301"/>
        <n v="167"/>
        <n v="308"/>
        <n v="325"/>
        <n v="229"/>
        <n v="236"/>
        <n v="224"/>
        <n v="253"/>
        <n v="464"/>
        <n v="171"/>
        <n v="186"/>
        <n v="227"/>
        <n v="249"/>
        <n v="176"/>
        <n v="163"/>
        <n v="191"/>
        <n v="263"/>
        <n v="196"/>
        <n v="310"/>
        <n v="164"/>
        <n v="135"/>
        <n v="238"/>
        <n v="207"/>
        <n v="342"/>
        <n v="287"/>
        <n v="182"/>
        <n v="352"/>
        <n v="284"/>
        <n v="217"/>
        <n v="203"/>
        <n v="262"/>
        <n v="129"/>
        <n v="155"/>
        <n v="323"/>
        <n v="206"/>
        <n v="283"/>
        <n v="319"/>
        <n v="304"/>
        <n v="194"/>
        <n v="340"/>
        <n v="328"/>
        <n v="280"/>
        <n v="368"/>
        <n v="218"/>
        <n v="276"/>
        <n v="339"/>
        <n v="231"/>
        <n v="198"/>
        <n v="177"/>
        <n v="201"/>
        <n v="277"/>
        <n v="184"/>
        <n v="199"/>
        <n v="168"/>
        <n v="292"/>
        <n v="305"/>
        <n v="306"/>
        <n v="152"/>
        <n v="161"/>
        <n v="181"/>
        <n v="251"/>
        <n v="271"/>
        <n v="370"/>
        <n v="439"/>
        <n v="145"/>
        <n v="330"/>
        <n v="157"/>
        <n v="398"/>
        <n v="162"/>
        <n v="314"/>
        <n v="166"/>
        <n v="160"/>
        <n v="281"/>
        <n v="289"/>
        <n v="355"/>
        <n v="307"/>
        <n v="156"/>
        <n v="329"/>
        <n v="143"/>
        <n v="211"/>
        <n v="298"/>
        <n v="334"/>
        <n v="192"/>
        <n v="204"/>
        <n v="318"/>
        <n v="309"/>
        <n v="353"/>
        <n v="360"/>
        <n v="335"/>
        <n v="158"/>
        <n v="346"/>
        <n v="169"/>
        <n v="140"/>
        <n v="324"/>
        <n v="600"/>
        <n v="315"/>
        <n v="392"/>
        <n v="322"/>
        <n v="149"/>
        <n v="137"/>
        <n v="172"/>
        <n v="317"/>
        <n v="358"/>
        <n v="153"/>
        <n v="345"/>
        <n v="391"/>
        <n v="410"/>
        <n v="297"/>
        <n v="356"/>
        <n v="338"/>
        <n v="148"/>
        <n v="372"/>
        <n v="366"/>
        <n v="333"/>
        <n v="327"/>
        <n v="344"/>
        <n v="126"/>
        <n v="365"/>
        <n v="362"/>
        <n v="144"/>
        <n v="351"/>
        <n v="390"/>
        <n v="321"/>
        <n v="405"/>
        <n v="359"/>
        <n v="350"/>
        <n v="336"/>
        <n v="380"/>
        <n v="299"/>
        <n v="124"/>
        <n v="371"/>
        <n v="113"/>
        <n v="354"/>
        <n v="382"/>
        <n v="364"/>
        <n v="341"/>
        <n v="133"/>
        <n v="367"/>
        <n v="432"/>
        <n v="337"/>
        <n v="696"/>
        <n v="363"/>
        <n v="331"/>
        <n v="316"/>
        <n v="361"/>
        <n v="453"/>
        <n v="347"/>
        <n v="373"/>
        <n v="385"/>
        <n v="119"/>
      </sharedItems>
    </cacheField>
    <cacheField name="sysBP" numFmtId="0">
      <sharedItems containsSemiMixedTypes="0" containsString="0" containsNumber="1" minValue="83.5" maxValue="295"/>
    </cacheField>
    <cacheField name="diaBP" numFmtId="0">
      <sharedItems containsSemiMixedTypes="0" containsString="0" containsNumber="1" minValue="48" maxValue="142.5"/>
    </cacheField>
    <cacheField name="BMI" numFmtId="0">
      <sharedItems containsSemiMixedTypes="0" containsString="0" containsNumber="1" minValue="15.54" maxValue="56.8"/>
    </cacheField>
    <cacheField name="heartRate" numFmtId="0">
      <sharedItems containsSemiMixedTypes="0" containsString="0" containsNumber="1" containsInteger="1" minValue="44" maxValue="143"/>
    </cacheField>
    <cacheField name="glucose" numFmtId="0">
      <sharedItems containsSemiMixedTypes="0" containsString="0" containsNumber="1" minValue="40" maxValue="394"/>
    </cacheField>
    <cacheField name="TenYearCH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x v="0"/>
    <x v="0"/>
    <n v="1"/>
    <n v="0"/>
    <n v="0"/>
    <n v="0"/>
    <n v="0"/>
    <n v="0"/>
    <n v="0"/>
    <n v="0"/>
    <n v="0"/>
    <n v="0"/>
    <n v="0"/>
    <x v="0"/>
    <n v="106"/>
    <n v="70"/>
    <n v="26.97"/>
    <n v="80"/>
    <n v="77"/>
    <x v="0"/>
  </r>
  <r>
    <x v="1"/>
    <x v="1"/>
    <n v="0"/>
    <n v="0"/>
    <n v="1"/>
    <n v="0"/>
    <n v="0"/>
    <n v="0"/>
    <n v="0"/>
    <n v="0"/>
    <n v="0"/>
    <n v="0"/>
    <n v="0"/>
    <x v="1"/>
    <n v="121"/>
    <n v="81"/>
    <n v="28.73"/>
    <n v="95"/>
    <n v="76"/>
    <x v="0"/>
  </r>
  <r>
    <x v="0"/>
    <x v="2"/>
    <n v="0"/>
    <n v="0"/>
    <n v="0"/>
    <n v="1"/>
    <n v="0"/>
    <n v="1"/>
    <n v="20"/>
    <n v="0"/>
    <n v="0"/>
    <n v="0"/>
    <n v="0"/>
    <x v="2"/>
    <n v="127.5"/>
    <n v="80"/>
    <n v="25.34"/>
    <n v="75"/>
    <n v="70"/>
    <x v="0"/>
  </r>
  <r>
    <x v="1"/>
    <x v="3"/>
    <n v="0"/>
    <n v="1"/>
    <n v="0"/>
    <n v="0"/>
    <n v="0"/>
    <n v="1"/>
    <n v="30"/>
    <n v="0"/>
    <n v="0"/>
    <n v="1"/>
    <n v="0"/>
    <x v="3"/>
    <n v="150"/>
    <n v="95"/>
    <n v="28.58"/>
    <n v="65"/>
    <n v="103"/>
    <x v="1"/>
  </r>
  <r>
    <x v="1"/>
    <x v="1"/>
    <n v="0"/>
    <n v="1"/>
    <n v="0"/>
    <n v="0"/>
    <n v="0"/>
    <n v="1"/>
    <n v="23"/>
    <n v="0"/>
    <n v="0"/>
    <n v="0"/>
    <n v="0"/>
    <x v="4"/>
    <n v="130"/>
    <n v="84"/>
    <n v="23.1"/>
    <n v="85"/>
    <n v="85"/>
    <x v="0"/>
  </r>
  <r>
    <x v="1"/>
    <x v="4"/>
    <n v="0"/>
    <n v="0"/>
    <n v="1"/>
    <n v="0"/>
    <n v="0"/>
    <n v="0"/>
    <n v="0"/>
    <n v="0"/>
    <n v="0"/>
    <n v="1"/>
    <n v="0"/>
    <x v="5"/>
    <n v="180"/>
    <n v="110"/>
    <n v="30.3"/>
    <n v="77"/>
    <n v="99"/>
    <x v="0"/>
  </r>
  <r>
    <x v="1"/>
    <x v="5"/>
    <n v="0"/>
    <n v="0"/>
    <n v="0"/>
    <n v="1"/>
    <n v="0"/>
    <n v="0"/>
    <n v="0"/>
    <n v="0"/>
    <n v="0"/>
    <n v="0"/>
    <n v="0"/>
    <x v="6"/>
    <n v="138"/>
    <n v="71"/>
    <n v="33.11"/>
    <n v="60"/>
    <n v="85"/>
    <x v="1"/>
  </r>
  <r>
    <x v="1"/>
    <x v="6"/>
    <n v="0"/>
    <n v="0"/>
    <n v="1"/>
    <n v="0"/>
    <n v="0"/>
    <n v="1"/>
    <n v="20"/>
    <n v="0"/>
    <n v="0"/>
    <n v="0"/>
    <n v="0"/>
    <x v="7"/>
    <n v="100"/>
    <n v="71"/>
    <n v="21.68"/>
    <n v="79"/>
    <n v="78"/>
    <x v="0"/>
  </r>
  <r>
    <x v="0"/>
    <x v="7"/>
    <n v="0"/>
    <n v="0"/>
    <n v="0"/>
    <n v="1"/>
    <n v="0"/>
    <n v="0"/>
    <n v="0"/>
    <n v="0"/>
    <n v="0"/>
    <n v="1"/>
    <n v="0"/>
    <x v="8"/>
    <n v="141.5"/>
    <n v="89"/>
    <n v="26.36"/>
    <n v="76"/>
    <n v="79"/>
    <x v="0"/>
  </r>
  <r>
    <x v="0"/>
    <x v="4"/>
    <n v="0"/>
    <n v="0"/>
    <n v="0"/>
    <n v="1"/>
    <n v="0"/>
    <n v="1"/>
    <n v="30"/>
    <n v="0"/>
    <n v="0"/>
    <n v="1"/>
    <n v="0"/>
    <x v="3"/>
    <n v="162"/>
    <n v="107"/>
    <n v="23.61"/>
    <n v="93"/>
    <n v="88"/>
    <x v="0"/>
  </r>
  <r>
    <x v="1"/>
    <x v="8"/>
    <n v="0"/>
    <n v="0"/>
    <n v="0"/>
    <n v="1"/>
    <n v="0"/>
    <n v="0"/>
    <n v="0"/>
    <n v="0"/>
    <n v="0"/>
    <n v="0"/>
    <n v="0"/>
    <x v="9"/>
    <n v="133"/>
    <n v="76"/>
    <n v="22.91"/>
    <n v="75"/>
    <n v="76"/>
    <x v="0"/>
  </r>
  <r>
    <x v="1"/>
    <x v="4"/>
    <n v="0"/>
    <n v="0"/>
    <n v="1"/>
    <n v="0"/>
    <n v="0"/>
    <n v="0"/>
    <n v="0"/>
    <n v="0"/>
    <n v="0"/>
    <n v="0"/>
    <n v="0"/>
    <x v="10"/>
    <n v="131"/>
    <n v="88"/>
    <n v="27.64"/>
    <n v="72"/>
    <n v="61"/>
    <x v="0"/>
  </r>
  <r>
    <x v="0"/>
    <x v="1"/>
    <n v="0"/>
    <n v="0"/>
    <n v="0"/>
    <n v="1"/>
    <n v="0"/>
    <n v="1"/>
    <n v="15"/>
    <n v="0"/>
    <n v="0"/>
    <n v="1"/>
    <n v="0"/>
    <x v="11"/>
    <n v="142"/>
    <n v="94"/>
    <n v="26.31"/>
    <n v="98"/>
    <n v="64"/>
    <x v="0"/>
  </r>
  <r>
    <x v="1"/>
    <x v="9"/>
    <n v="0"/>
    <n v="1"/>
    <n v="0"/>
    <n v="0"/>
    <n v="0"/>
    <n v="0"/>
    <n v="0"/>
    <n v="1"/>
    <n v="0"/>
    <n v="1"/>
    <n v="0"/>
    <x v="12"/>
    <n v="124"/>
    <n v="88"/>
    <n v="31.31"/>
    <n v="65"/>
    <n v="84"/>
    <x v="0"/>
  </r>
  <r>
    <x v="1"/>
    <x v="0"/>
    <n v="0"/>
    <n v="0"/>
    <n v="1"/>
    <n v="0"/>
    <n v="0"/>
    <n v="1"/>
    <n v="9"/>
    <n v="0"/>
    <n v="0"/>
    <n v="0"/>
    <n v="0"/>
    <x v="13"/>
    <n v="114"/>
    <n v="64"/>
    <n v="22.35"/>
    <n v="85"/>
    <n v="79.400000000000006"/>
    <x v="0"/>
  </r>
  <r>
    <x v="1"/>
    <x v="10"/>
    <n v="0"/>
    <n v="0"/>
    <n v="1"/>
    <n v="0"/>
    <n v="0"/>
    <n v="1"/>
    <n v="20"/>
    <n v="0"/>
    <n v="0"/>
    <n v="1"/>
    <n v="0"/>
    <x v="14"/>
    <n v="140"/>
    <n v="90"/>
    <n v="21.35"/>
    <n v="95"/>
    <n v="70"/>
    <x v="1"/>
  </r>
  <r>
    <x v="0"/>
    <x v="2"/>
    <n v="0"/>
    <n v="1"/>
    <n v="0"/>
    <n v="0"/>
    <n v="0"/>
    <n v="1"/>
    <n v="10"/>
    <n v="0"/>
    <n v="0"/>
    <n v="1"/>
    <n v="0"/>
    <x v="15"/>
    <n v="138"/>
    <n v="90"/>
    <n v="22.37"/>
    <n v="64"/>
    <n v="72"/>
    <x v="0"/>
  </r>
  <r>
    <x v="1"/>
    <x v="1"/>
    <n v="0"/>
    <n v="0"/>
    <n v="1"/>
    <n v="0"/>
    <n v="0"/>
    <n v="1"/>
    <n v="20"/>
    <n v="0"/>
    <n v="0"/>
    <n v="0"/>
    <n v="0"/>
    <x v="16"/>
    <n v="112"/>
    <n v="78"/>
    <n v="23.38"/>
    <n v="80"/>
    <n v="89"/>
    <x v="1"/>
  </r>
  <r>
    <x v="1"/>
    <x v="10"/>
    <n v="0"/>
    <n v="0"/>
    <n v="1"/>
    <n v="0"/>
    <n v="0"/>
    <n v="1"/>
    <n v="5"/>
    <n v="0"/>
    <n v="0"/>
    <n v="0"/>
    <n v="0"/>
    <x v="0"/>
    <n v="122"/>
    <n v="84.5"/>
    <n v="23.24"/>
    <n v="75"/>
    <n v="78"/>
    <x v="0"/>
  </r>
  <r>
    <x v="0"/>
    <x v="9"/>
    <n v="0"/>
    <n v="0"/>
    <n v="1"/>
    <n v="0"/>
    <n v="0"/>
    <n v="0"/>
    <n v="0"/>
    <n v="0"/>
    <n v="0"/>
    <n v="0"/>
    <n v="0"/>
    <x v="0"/>
    <n v="139"/>
    <n v="88"/>
    <n v="26.88"/>
    <n v="85"/>
    <n v="65"/>
    <x v="0"/>
  </r>
  <r>
    <x v="1"/>
    <x v="11"/>
    <n v="0"/>
    <n v="0"/>
    <n v="1"/>
    <n v="0"/>
    <n v="0"/>
    <n v="1"/>
    <n v="30"/>
    <n v="0"/>
    <n v="0"/>
    <n v="0"/>
    <n v="0"/>
    <x v="17"/>
    <n v="108"/>
    <n v="70.5"/>
    <n v="21.59"/>
    <n v="72"/>
    <n v="85"/>
    <x v="0"/>
  </r>
  <r>
    <x v="1"/>
    <x v="4"/>
    <n v="0"/>
    <n v="0"/>
    <n v="0"/>
    <n v="1"/>
    <n v="0"/>
    <n v="0"/>
    <n v="0"/>
    <n v="0"/>
    <n v="0"/>
    <n v="0"/>
    <n v="0"/>
    <x v="18"/>
    <n v="123.5"/>
    <n v="77.5"/>
    <n v="29.89"/>
    <n v="70"/>
    <n v="79.400000000000006"/>
    <x v="0"/>
  </r>
  <r>
    <x v="1"/>
    <x v="7"/>
    <n v="0"/>
    <n v="0"/>
    <n v="0"/>
    <n v="1"/>
    <n v="0"/>
    <n v="0"/>
    <n v="0"/>
    <n v="0"/>
    <n v="0"/>
    <n v="0"/>
    <n v="0"/>
    <x v="19"/>
    <n v="148"/>
    <n v="78"/>
    <n v="34.17"/>
    <n v="70"/>
    <n v="113"/>
    <x v="0"/>
  </r>
  <r>
    <x v="1"/>
    <x v="7"/>
    <n v="0"/>
    <n v="1"/>
    <n v="0"/>
    <n v="0"/>
    <n v="0"/>
    <n v="1"/>
    <n v="20"/>
    <n v="0"/>
    <n v="0"/>
    <n v="0"/>
    <n v="0"/>
    <x v="20"/>
    <n v="132"/>
    <n v="82"/>
    <n v="25.11"/>
    <n v="71"/>
    <n v="75"/>
    <x v="0"/>
  </r>
  <r>
    <x v="0"/>
    <x v="12"/>
    <n v="0"/>
    <n v="0"/>
    <n v="1"/>
    <n v="0"/>
    <n v="0"/>
    <n v="1"/>
    <n v="30"/>
    <n v="0"/>
    <n v="0"/>
    <n v="1"/>
    <n v="0"/>
    <x v="21"/>
    <n v="137.5"/>
    <n v="90"/>
    <n v="21.96"/>
    <n v="75"/>
    <n v="83"/>
    <x v="0"/>
  </r>
  <r>
    <x v="0"/>
    <x v="13"/>
    <n v="1"/>
    <n v="0"/>
    <n v="0"/>
    <n v="0"/>
    <n v="0"/>
    <n v="1"/>
    <n v="20"/>
    <n v="0"/>
    <n v="0"/>
    <n v="0"/>
    <n v="0"/>
    <x v="11"/>
    <n v="102"/>
    <n v="68"/>
    <n v="24.18"/>
    <n v="62"/>
    <n v="66"/>
    <x v="1"/>
  </r>
  <r>
    <x v="1"/>
    <x v="14"/>
    <n v="0"/>
    <n v="0"/>
    <n v="0"/>
    <n v="1"/>
    <n v="0"/>
    <n v="0"/>
    <n v="0"/>
    <n v="0"/>
    <n v="0"/>
    <n v="0"/>
    <n v="0"/>
    <x v="8"/>
    <n v="110"/>
    <n v="72.5"/>
    <n v="26.59"/>
    <n v="65"/>
    <n v="79.400000000000006"/>
    <x v="0"/>
  </r>
  <r>
    <x v="0"/>
    <x v="15"/>
    <n v="0"/>
    <n v="0"/>
    <n v="1"/>
    <n v="0"/>
    <n v="0"/>
    <n v="1"/>
    <n v="20"/>
    <n v="0"/>
    <n v="0"/>
    <n v="1"/>
    <n v="0"/>
    <x v="3"/>
    <n v="132"/>
    <n v="91"/>
    <n v="26.09"/>
    <n v="73"/>
    <n v="83"/>
    <x v="0"/>
  </r>
  <r>
    <x v="1"/>
    <x v="3"/>
    <n v="0"/>
    <n v="1"/>
    <n v="0"/>
    <n v="0"/>
    <n v="0"/>
    <n v="0"/>
    <n v="0"/>
    <n v="0"/>
    <n v="0"/>
    <n v="1"/>
    <n v="0"/>
    <x v="22"/>
    <n v="182"/>
    <n v="121"/>
    <n v="32.799999999999997"/>
    <n v="85"/>
    <n v="65"/>
    <x v="1"/>
  </r>
  <r>
    <x v="1"/>
    <x v="14"/>
    <n v="0"/>
    <n v="0"/>
    <n v="0"/>
    <n v="1"/>
    <n v="0"/>
    <n v="0"/>
    <n v="0"/>
    <n v="0"/>
    <n v="0"/>
    <n v="0"/>
    <n v="0"/>
    <x v="10"/>
    <n v="130"/>
    <n v="88"/>
    <n v="30.36"/>
    <n v="72"/>
    <n v="74"/>
    <x v="0"/>
  </r>
  <r>
    <x v="0"/>
    <x v="16"/>
    <n v="1"/>
    <n v="0"/>
    <n v="0"/>
    <n v="0"/>
    <n v="0"/>
    <n v="1"/>
    <n v="35"/>
    <n v="0"/>
    <n v="0"/>
    <n v="0"/>
    <n v="0"/>
    <x v="23"/>
    <n v="102"/>
    <n v="68"/>
    <n v="28.15"/>
    <n v="60"/>
    <n v="63"/>
    <x v="0"/>
  </r>
  <r>
    <x v="0"/>
    <x v="4"/>
    <n v="1"/>
    <n v="0"/>
    <n v="0"/>
    <n v="0"/>
    <n v="0"/>
    <n v="1"/>
    <n v="43"/>
    <n v="0"/>
    <n v="0"/>
    <n v="0"/>
    <n v="0"/>
    <x v="13"/>
    <n v="115"/>
    <n v="85.5"/>
    <n v="27.57"/>
    <n v="75"/>
    <n v="75"/>
    <x v="0"/>
  </r>
  <r>
    <x v="1"/>
    <x v="17"/>
    <n v="0"/>
    <n v="0"/>
    <n v="0"/>
    <n v="1"/>
    <n v="0"/>
    <n v="0"/>
    <n v="0"/>
    <n v="0"/>
    <n v="0"/>
    <n v="1"/>
    <n v="0"/>
    <x v="24"/>
    <n v="150"/>
    <n v="85"/>
    <n v="20.77"/>
    <n v="90"/>
    <n v="88"/>
    <x v="1"/>
  </r>
  <r>
    <x v="0"/>
    <x v="3"/>
    <n v="0"/>
    <n v="0"/>
    <n v="0"/>
    <n v="0"/>
    <n v="1"/>
    <n v="1"/>
    <n v="5"/>
    <n v="0"/>
    <n v="0"/>
    <n v="0"/>
    <n v="0"/>
    <x v="25"/>
    <n v="134"/>
    <n v="82.5"/>
    <n v="18.59"/>
    <n v="72"/>
    <n v="75"/>
    <x v="1"/>
  </r>
  <r>
    <x v="0"/>
    <x v="18"/>
    <n v="0"/>
    <n v="0"/>
    <n v="0"/>
    <n v="1"/>
    <n v="0"/>
    <n v="1"/>
    <n v="20"/>
    <n v="0"/>
    <n v="0"/>
    <n v="1"/>
    <n v="0"/>
    <x v="26"/>
    <n v="147"/>
    <n v="74"/>
    <n v="24.71"/>
    <n v="96"/>
    <n v="87"/>
    <x v="0"/>
  </r>
  <r>
    <x v="0"/>
    <x v="19"/>
    <n v="0"/>
    <n v="0"/>
    <n v="1"/>
    <n v="0"/>
    <n v="0"/>
    <n v="0"/>
    <n v="0"/>
    <n v="0"/>
    <n v="0"/>
    <n v="1"/>
    <n v="0"/>
    <x v="3"/>
    <n v="124.5"/>
    <n v="92.5"/>
    <n v="38.53"/>
    <n v="95"/>
    <n v="83"/>
    <x v="0"/>
  </r>
  <r>
    <x v="0"/>
    <x v="20"/>
    <n v="0"/>
    <n v="0"/>
    <n v="0"/>
    <n v="0"/>
    <n v="1"/>
    <n v="0"/>
    <n v="0"/>
    <n v="0"/>
    <n v="0"/>
    <n v="0"/>
    <n v="0"/>
    <x v="27"/>
    <n v="153.5"/>
    <n v="102"/>
    <n v="28.09"/>
    <n v="72"/>
    <n v="75"/>
    <x v="0"/>
  </r>
  <r>
    <x v="0"/>
    <x v="7"/>
    <n v="0"/>
    <n v="0"/>
    <n v="0"/>
    <n v="1"/>
    <n v="0"/>
    <n v="0"/>
    <n v="0"/>
    <n v="0"/>
    <n v="0"/>
    <n v="1"/>
    <n v="1"/>
    <x v="28"/>
    <n v="160"/>
    <n v="98"/>
    <n v="40.11"/>
    <n v="75"/>
    <n v="225"/>
    <x v="0"/>
  </r>
  <r>
    <x v="1"/>
    <x v="11"/>
    <n v="0"/>
    <n v="0"/>
    <n v="0"/>
    <n v="1"/>
    <n v="0"/>
    <n v="1"/>
    <n v="1"/>
    <n v="0"/>
    <n v="0"/>
    <n v="1"/>
    <n v="0"/>
    <x v="29"/>
    <n v="153"/>
    <n v="101"/>
    <n v="28.93"/>
    <n v="60"/>
    <n v="90"/>
    <x v="0"/>
  </r>
  <r>
    <x v="0"/>
    <x v="16"/>
    <n v="0"/>
    <n v="1"/>
    <n v="0"/>
    <n v="0"/>
    <n v="0"/>
    <n v="0"/>
    <n v="0"/>
    <n v="0"/>
    <n v="0"/>
    <n v="0"/>
    <n v="0"/>
    <x v="30"/>
    <n v="111"/>
    <n v="73"/>
    <n v="27.78"/>
    <n v="71"/>
    <n v="80"/>
    <x v="0"/>
  </r>
  <r>
    <x v="1"/>
    <x v="4"/>
    <n v="0"/>
    <n v="0"/>
    <n v="1"/>
    <n v="0"/>
    <n v="0"/>
    <n v="1"/>
    <n v="10"/>
    <n v="0"/>
    <n v="0"/>
    <n v="0"/>
    <n v="0"/>
    <x v="31"/>
    <n v="116.5"/>
    <n v="80"/>
    <n v="26.87"/>
    <n v="68"/>
    <n v="78"/>
    <x v="0"/>
  </r>
  <r>
    <x v="1"/>
    <x v="9"/>
    <n v="0"/>
    <n v="0"/>
    <n v="1"/>
    <n v="0"/>
    <n v="0"/>
    <n v="1"/>
    <n v="1"/>
    <n v="0"/>
    <n v="0"/>
    <n v="0"/>
    <n v="0"/>
    <x v="32"/>
    <n v="122"/>
    <n v="78"/>
    <n v="23.28"/>
    <n v="75"/>
    <n v="74"/>
    <x v="0"/>
  </r>
  <r>
    <x v="0"/>
    <x v="18"/>
    <n v="0"/>
    <n v="0"/>
    <n v="1"/>
    <n v="0"/>
    <n v="0"/>
    <n v="0"/>
    <n v="0"/>
    <n v="0"/>
    <n v="0"/>
    <n v="0"/>
    <n v="0"/>
    <x v="0"/>
    <n v="132"/>
    <n v="83.5"/>
    <n v="26.21"/>
    <n v="75"/>
    <n v="100"/>
    <x v="0"/>
  </r>
  <r>
    <x v="1"/>
    <x v="21"/>
    <n v="0"/>
    <n v="1"/>
    <n v="0"/>
    <n v="0"/>
    <n v="0"/>
    <n v="0"/>
    <n v="0"/>
    <n v="1"/>
    <n v="0"/>
    <n v="1"/>
    <n v="1"/>
    <x v="33"/>
    <n v="206"/>
    <n v="92"/>
    <n v="21.51"/>
    <n v="76"/>
    <n v="215"/>
    <x v="1"/>
  </r>
  <r>
    <x v="1"/>
    <x v="22"/>
    <n v="0"/>
    <n v="0"/>
    <n v="1"/>
    <n v="0"/>
    <n v="0"/>
    <n v="0"/>
    <n v="0"/>
    <n v="0"/>
    <n v="0"/>
    <n v="0"/>
    <n v="0"/>
    <x v="34"/>
    <n v="96"/>
    <n v="63"/>
    <n v="20.68"/>
    <n v="65"/>
    <n v="98"/>
    <x v="0"/>
  </r>
  <r>
    <x v="1"/>
    <x v="23"/>
    <n v="0"/>
    <n v="0"/>
    <n v="0"/>
    <n v="1"/>
    <n v="0"/>
    <n v="0"/>
    <n v="0"/>
    <n v="0"/>
    <n v="0"/>
    <n v="1"/>
    <n v="0"/>
    <x v="35"/>
    <n v="179.5"/>
    <n v="114"/>
    <n v="30.47"/>
    <n v="90"/>
    <n v="87"/>
    <x v="0"/>
  </r>
  <r>
    <x v="0"/>
    <x v="1"/>
    <n v="0"/>
    <n v="0"/>
    <n v="0"/>
    <n v="1"/>
    <n v="0"/>
    <n v="1"/>
    <n v="20"/>
    <n v="0"/>
    <n v="0"/>
    <n v="0"/>
    <n v="0"/>
    <x v="36"/>
    <n v="119"/>
    <n v="77.5"/>
    <n v="23.59"/>
    <n v="75"/>
    <n v="74"/>
    <x v="0"/>
  </r>
  <r>
    <x v="1"/>
    <x v="5"/>
    <n v="0"/>
    <n v="0"/>
    <n v="1"/>
    <n v="0"/>
    <n v="0"/>
    <n v="1"/>
    <n v="40"/>
    <n v="0"/>
    <n v="0"/>
    <n v="0"/>
    <n v="0"/>
    <x v="37"/>
    <n v="116"/>
    <n v="69"/>
    <n v="22.15"/>
    <n v="95"/>
    <n v="75"/>
    <x v="1"/>
  </r>
  <r>
    <x v="1"/>
    <x v="5"/>
    <n v="0"/>
    <n v="0"/>
    <n v="0"/>
    <n v="1"/>
    <n v="0"/>
    <n v="1"/>
    <n v="3"/>
    <n v="0"/>
    <n v="0"/>
    <n v="1"/>
    <n v="0"/>
    <x v="38"/>
    <n v="156.5"/>
    <n v="92.5"/>
    <n v="27.1"/>
    <n v="60"/>
    <n v="79"/>
    <x v="1"/>
  </r>
  <r>
    <x v="0"/>
    <x v="24"/>
    <n v="1"/>
    <n v="0"/>
    <n v="0"/>
    <n v="0"/>
    <n v="0"/>
    <n v="0"/>
    <n v="0"/>
    <n v="0"/>
    <n v="0"/>
    <n v="0"/>
    <n v="0"/>
    <x v="39"/>
    <n v="112"/>
    <n v="66"/>
    <n v="23.47"/>
    <n v="90"/>
    <n v="95"/>
    <x v="0"/>
  </r>
  <r>
    <x v="1"/>
    <x v="13"/>
    <n v="0"/>
    <n v="0"/>
    <n v="1"/>
    <n v="0"/>
    <n v="0"/>
    <n v="1"/>
    <n v="20"/>
    <n v="0"/>
    <n v="0"/>
    <n v="0"/>
    <n v="0"/>
    <x v="32"/>
    <n v="130"/>
    <n v="78"/>
    <n v="19.66"/>
    <n v="80"/>
    <n v="75"/>
    <x v="0"/>
  </r>
  <r>
    <x v="1"/>
    <x v="25"/>
    <n v="0"/>
    <n v="0"/>
    <n v="0"/>
    <n v="1"/>
    <n v="0"/>
    <n v="0"/>
    <n v="0"/>
    <n v="0"/>
    <n v="0"/>
    <n v="0"/>
    <n v="0"/>
    <x v="40"/>
    <n v="145"/>
    <n v="82.5"/>
    <n v="28.27"/>
    <n v="63"/>
    <n v="75"/>
    <x v="0"/>
  </r>
  <r>
    <x v="1"/>
    <x v="0"/>
    <n v="0"/>
    <n v="0"/>
    <n v="1"/>
    <n v="0"/>
    <n v="0"/>
    <n v="1"/>
    <n v="20"/>
    <n v="0"/>
    <n v="0"/>
    <n v="0"/>
    <n v="0"/>
    <x v="24"/>
    <n v="115"/>
    <n v="75"/>
    <n v="22.54"/>
    <n v="90"/>
    <n v="79.400000000000006"/>
    <x v="0"/>
  </r>
  <r>
    <x v="1"/>
    <x v="1"/>
    <n v="0"/>
    <n v="0"/>
    <n v="0"/>
    <n v="1"/>
    <n v="0"/>
    <n v="1"/>
    <n v="10"/>
    <n v="0"/>
    <n v="0"/>
    <n v="0"/>
    <n v="0"/>
    <x v="1"/>
    <n v="116"/>
    <n v="71"/>
    <n v="20.350000000000001"/>
    <n v="88"/>
    <n v="94"/>
    <x v="0"/>
  </r>
  <r>
    <x v="1"/>
    <x v="18"/>
    <n v="0"/>
    <n v="0"/>
    <n v="0"/>
    <n v="1"/>
    <n v="0"/>
    <n v="1"/>
    <n v="9"/>
    <n v="0"/>
    <n v="0"/>
    <n v="0"/>
    <n v="1"/>
    <x v="41"/>
    <n v="114"/>
    <n v="76"/>
    <n v="17.61"/>
    <n v="88"/>
    <n v="55"/>
    <x v="0"/>
  </r>
  <r>
    <x v="0"/>
    <x v="22"/>
    <n v="0"/>
    <n v="0"/>
    <n v="0"/>
    <n v="1"/>
    <n v="0"/>
    <n v="1"/>
    <n v="2"/>
    <n v="0"/>
    <n v="0"/>
    <n v="1"/>
    <n v="0"/>
    <x v="42"/>
    <n v="143.5"/>
    <n v="81"/>
    <n v="25.65"/>
    <n v="75"/>
    <n v="80"/>
    <x v="0"/>
  </r>
  <r>
    <x v="0"/>
    <x v="12"/>
    <n v="0"/>
    <n v="0"/>
    <n v="1"/>
    <n v="0"/>
    <n v="0"/>
    <n v="0"/>
    <n v="0"/>
    <n v="0"/>
    <n v="0"/>
    <n v="0"/>
    <n v="0"/>
    <x v="18"/>
    <n v="115"/>
    <n v="69"/>
    <n v="22.29"/>
    <n v="65"/>
    <n v="82"/>
    <x v="0"/>
  </r>
  <r>
    <x v="1"/>
    <x v="26"/>
    <n v="1"/>
    <n v="0"/>
    <n v="0"/>
    <n v="0"/>
    <n v="0"/>
    <n v="1"/>
    <n v="20"/>
    <n v="0"/>
    <n v="0"/>
    <n v="0"/>
    <n v="0"/>
    <x v="6"/>
    <n v="158"/>
    <n v="102"/>
    <n v="25.45"/>
    <n v="75"/>
    <n v="87"/>
    <x v="1"/>
  </r>
  <r>
    <x v="0"/>
    <x v="20"/>
    <n v="1"/>
    <n v="0"/>
    <n v="0"/>
    <n v="0"/>
    <n v="0"/>
    <n v="1"/>
    <n v="20"/>
    <n v="0"/>
    <n v="0"/>
    <n v="0"/>
    <n v="0"/>
    <x v="21"/>
    <n v="121"/>
    <n v="79"/>
    <n v="23.58"/>
    <n v="95"/>
    <n v="93"/>
    <x v="0"/>
  </r>
  <r>
    <x v="1"/>
    <x v="27"/>
    <n v="0"/>
    <n v="0"/>
    <n v="0"/>
    <n v="1"/>
    <n v="0"/>
    <n v="0"/>
    <n v="0"/>
    <n v="0"/>
    <n v="0"/>
    <n v="1"/>
    <n v="0"/>
    <x v="9"/>
    <n v="157"/>
    <n v="89"/>
    <n v="24.25"/>
    <n v="60"/>
    <n v="74"/>
    <x v="0"/>
  </r>
  <r>
    <x v="0"/>
    <x v="21"/>
    <n v="0"/>
    <n v="0"/>
    <n v="0"/>
    <n v="1"/>
    <n v="0"/>
    <n v="1"/>
    <n v="20"/>
    <n v="0"/>
    <n v="0"/>
    <n v="0"/>
    <n v="0"/>
    <x v="43"/>
    <n v="123.5"/>
    <n v="75"/>
    <n v="19.64"/>
    <n v="78"/>
    <n v="73"/>
    <x v="0"/>
  </r>
  <r>
    <x v="1"/>
    <x v="28"/>
    <n v="0"/>
    <n v="0"/>
    <n v="0"/>
    <n v="1"/>
    <n v="0"/>
    <n v="1"/>
    <n v="3"/>
    <n v="0"/>
    <n v="0"/>
    <n v="0"/>
    <n v="0"/>
    <x v="44"/>
    <n v="126.5"/>
    <n v="80"/>
    <n v="24.88"/>
    <n v="83"/>
    <n v="72"/>
    <x v="0"/>
  </r>
  <r>
    <x v="0"/>
    <x v="28"/>
    <n v="0"/>
    <n v="0"/>
    <n v="0"/>
    <n v="1"/>
    <n v="0"/>
    <n v="0"/>
    <n v="0"/>
    <n v="0"/>
    <n v="0"/>
    <n v="0"/>
    <n v="0"/>
    <x v="43"/>
    <n v="136"/>
    <n v="84"/>
    <n v="26.84"/>
    <n v="75"/>
    <n v="64"/>
    <x v="1"/>
  </r>
  <r>
    <x v="1"/>
    <x v="5"/>
    <n v="0"/>
    <n v="0"/>
    <n v="0"/>
    <n v="1"/>
    <n v="0"/>
    <n v="0"/>
    <n v="0"/>
    <n v="0"/>
    <n v="0"/>
    <n v="1"/>
    <n v="0"/>
    <x v="35"/>
    <n v="154"/>
    <n v="87"/>
    <n v="28.6"/>
    <n v="72"/>
    <n v="45"/>
    <x v="0"/>
  </r>
  <r>
    <x v="1"/>
    <x v="25"/>
    <n v="0"/>
    <n v="0"/>
    <n v="0"/>
    <n v="1"/>
    <n v="0"/>
    <n v="0"/>
    <n v="0"/>
    <n v="0"/>
    <n v="0"/>
    <n v="1"/>
    <n v="1"/>
    <x v="45"/>
    <n v="190"/>
    <n v="99"/>
    <n v="29.64"/>
    <n v="100"/>
    <n v="202"/>
    <x v="0"/>
  </r>
  <r>
    <x v="0"/>
    <x v="10"/>
    <n v="0"/>
    <n v="0"/>
    <n v="0"/>
    <n v="1"/>
    <n v="0"/>
    <n v="1"/>
    <n v="20"/>
    <n v="0"/>
    <n v="0"/>
    <n v="0"/>
    <n v="0"/>
    <x v="46"/>
    <n v="107"/>
    <n v="73"/>
    <n v="23.01"/>
    <n v="65"/>
    <n v="78"/>
    <x v="0"/>
  </r>
  <r>
    <x v="1"/>
    <x v="13"/>
    <n v="0"/>
    <n v="0"/>
    <n v="1"/>
    <n v="0"/>
    <n v="0"/>
    <n v="1"/>
    <n v="20"/>
    <n v="0"/>
    <n v="0"/>
    <n v="0"/>
    <n v="0"/>
    <x v="47"/>
    <n v="112.5"/>
    <n v="60"/>
    <n v="20.13"/>
    <n v="76"/>
    <n v="83"/>
    <x v="0"/>
  </r>
  <r>
    <x v="1"/>
    <x v="7"/>
    <n v="1"/>
    <n v="0"/>
    <n v="0"/>
    <n v="0"/>
    <n v="0"/>
    <n v="0"/>
    <n v="0"/>
    <n v="0"/>
    <n v="0"/>
    <n v="0"/>
    <n v="0"/>
    <x v="48"/>
    <n v="110"/>
    <n v="67.5"/>
    <n v="23.51"/>
    <n v="63"/>
    <n v="87"/>
    <x v="0"/>
  </r>
  <r>
    <x v="1"/>
    <x v="5"/>
    <n v="1"/>
    <n v="0"/>
    <n v="0"/>
    <n v="0"/>
    <n v="0"/>
    <n v="0"/>
    <n v="0"/>
    <n v="0"/>
    <n v="0"/>
    <n v="0"/>
    <n v="0"/>
    <x v="49"/>
    <n v="164.5"/>
    <n v="76"/>
    <n v="29.35"/>
    <n v="70"/>
    <n v="79.400000000000006"/>
    <x v="0"/>
  </r>
  <r>
    <x v="0"/>
    <x v="11"/>
    <n v="0"/>
    <n v="1"/>
    <n v="0"/>
    <n v="0"/>
    <n v="0"/>
    <n v="1"/>
    <n v="10"/>
    <n v="0"/>
    <n v="0"/>
    <n v="0"/>
    <n v="0"/>
    <x v="25"/>
    <n v="116"/>
    <n v="72.5"/>
    <n v="28.61"/>
    <n v="63"/>
    <n v="95"/>
    <x v="0"/>
  </r>
  <r>
    <x v="1"/>
    <x v="19"/>
    <n v="0"/>
    <n v="0"/>
    <n v="0"/>
    <n v="0"/>
    <n v="1"/>
    <n v="0"/>
    <n v="0"/>
    <n v="0"/>
    <n v="0"/>
    <n v="0"/>
    <n v="0"/>
    <x v="50"/>
    <n v="119"/>
    <n v="79"/>
    <n v="33.29"/>
    <n v="67"/>
    <n v="87"/>
    <x v="0"/>
  </r>
  <r>
    <x v="1"/>
    <x v="9"/>
    <n v="0"/>
    <n v="0"/>
    <n v="0"/>
    <n v="1"/>
    <n v="0"/>
    <n v="1"/>
    <n v="20"/>
    <n v="0"/>
    <n v="0"/>
    <n v="1"/>
    <n v="0"/>
    <x v="51"/>
    <n v="150"/>
    <n v="106"/>
    <n v="33.799999999999997"/>
    <n v="85"/>
    <n v="75"/>
    <x v="0"/>
  </r>
  <r>
    <x v="1"/>
    <x v="12"/>
    <n v="0"/>
    <n v="0"/>
    <n v="1"/>
    <n v="0"/>
    <n v="0"/>
    <n v="1"/>
    <n v="10"/>
    <n v="0"/>
    <n v="0"/>
    <n v="0"/>
    <n v="0"/>
    <x v="14"/>
    <n v="110"/>
    <n v="76"/>
    <n v="22.16"/>
    <n v="64"/>
    <n v="83"/>
    <x v="1"/>
  </r>
  <r>
    <x v="1"/>
    <x v="17"/>
    <n v="0"/>
    <n v="0"/>
    <n v="0"/>
    <n v="1"/>
    <n v="0"/>
    <n v="0"/>
    <n v="0"/>
    <n v="0"/>
    <n v="0"/>
    <n v="1"/>
    <n v="0"/>
    <x v="52"/>
    <n v="138.5"/>
    <n v="85"/>
    <n v="34.549999999999997"/>
    <n v="65"/>
    <n v="103"/>
    <x v="1"/>
  </r>
  <r>
    <x v="1"/>
    <x v="12"/>
    <n v="0"/>
    <n v="0"/>
    <n v="0"/>
    <n v="1"/>
    <n v="0"/>
    <n v="0"/>
    <n v="0"/>
    <n v="0"/>
    <n v="0"/>
    <n v="0"/>
    <n v="0"/>
    <x v="53"/>
    <n v="155"/>
    <n v="85"/>
    <n v="24.04"/>
    <n v="83"/>
    <n v="68"/>
    <x v="0"/>
  </r>
  <r>
    <x v="1"/>
    <x v="6"/>
    <n v="0"/>
    <n v="0"/>
    <n v="0"/>
    <n v="1"/>
    <n v="0"/>
    <n v="0"/>
    <n v="0"/>
    <n v="0"/>
    <n v="0"/>
    <n v="1"/>
    <n v="0"/>
    <x v="54"/>
    <n v="151"/>
    <n v="101"/>
    <n v="45.8"/>
    <n v="80"/>
    <n v="63"/>
    <x v="0"/>
  </r>
  <r>
    <x v="0"/>
    <x v="9"/>
    <n v="0"/>
    <n v="0"/>
    <n v="1"/>
    <n v="0"/>
    <n v="0"/>
    <n v="1"/>
    <n v="43"/>
    <n v="0"/>
    <n v="0"/>
    <n v="1"/>
    <n v="0"/>
    <x v="55"/>
    <n v="152"/>
    <n v="90"/>
    <n v="30.58"/>
    <n v="85"/>
    <n v="65"/>
    <x v="0"/>
  </r>
  <r>
    <x v="0"/>
    <x v="14"/>
    <n v="0"/>
    <n v="0"/>
    <n v="0"/>
    <n v="1"/>
    <n v="0"/>
    <n v="1"/>
    <n v="20"/>
    <n v="0"/>
    <n v="0"/>
    <n v="1"/>
    <n v="0"/>
    <x v="56"/>
    <n v="179"/>
    <n v="94"/>
    <n v="26.52"/>
    <n v="90"/>
    <n v="83"/>
    <x v="0"/>
  </r>
  <r>
    <x v="0"/>
    <x v="0"/>
    <n v="0"/>
    <n v="0"/>
    <n v="1"/>
    <n v="0"/>
    <n v="0"/>
    <n v="0"/>
    <n v="0"/>
    <n v="0"/>
    <n v="0"/>
    <n v="1"/>
    <n v="0"/>
    <x v="4"/>
    <n v="155"/>
    <n v="110"/>
    <n v="32.51"/>
    <n v="84"/>
    <n v="70"/>
    <x v="1"/>
  </r>
  <r>
    <x v="1"/>
    <x v="21"/>
    <n v="0"/>
    <n v="0"/>
    <n v="1"/>
    <n v="0"/>
    <n v="0"/>
    <n v="0"/>
    <n v="0"/>
    <n v="0"/>
    <n v="0"/>
    <n v="0"/>
    <n v="0"/>
    <x v="57"/>
    <n v="138"/>
    <n v="86.5"/>
    <n v="22.49"/>
    <n v="88"/>
    <n v="87"/>
    <x v="0"/>
  </r>
  <r>
    <x v="1"/>
    <x v="7"/>
    <n v="0"/>
    <n v="0"/>
    <n v="0"/>
    <n v="1"/>
    <n v="0"/>
    <n v="1"/>
    <n v="15"/>
    <n v="0"/>
    <n v="0"/>
    <n v="0"/>
    <n v="0"/>
    <x v="56"/>
    <n v="124"/>
    <n v="78"/>
    <n v="26.03"/>
    <n v="75"/>
    <n v="82"/>
    <x v="0"/>
  </r>
  <r>
    <x v="1"/>
    <x v="3"/>
    <n v="0"/>
    <n v="0"/>
    <n v="0"/>
    <n v="1"/>
    <n v="0"/>
    <n v="0"/>
    <n v="0"/>
    <n v="0"/>
    <n v="0"/>
    <n v="1"/>
    <n v="0"/>
    <x v="57"/>
    <n v="182"/>
    <n v="101"/>
    <n v="29.35"/>
    <n v="70"/>
    <n v="83"/>
    <x v="0"/>
  </r>
  <r>
    <x v="1"/>
    <x v="16"/>
    <n v="0"/>
    <n v="0"/>
    <n v="1"/>
    <n v="0"/>
    <n v="0"/>
    <n v="1"/>
    <n v="15"/>
    <n v="0"/>
    <n v="0"/>
    <n v="0"/>
    <n v="0"/>
    <x v="58"/>
    <n v="113"/>
    <n v="72.5"/>
    <n v="22.73"/>
    <n v="70"/>
    <n v="65"/>
    <x v="0"/>
  </r>
  <r>
    <x v="1"/>
    <x v="25"/>
    <n v="0"/>
    <n v="0"/>
    <n v="0"/>
    <n v="1"/>
    <n v="0"/>
    <n v="0"/>
    <n v="0"/>
    <n v="0"/>
    <n v="0"/>
    <n v="0"/>
    <n v="0"/>
    <x v="36"/>
    <n v="138"/>
    <n v="82"/>
    <n v="23.89"/>
    <n v="65"/>
    <n v="77"/>
    <x v="0"/>
  </r>
  <r>
    <x v="1"/>
    <x v="3"/>
    <n v="0"/>
    <n v="0"/>
    <n v="1"/>
    <n v="0"/>
    <n v="0"/>
    <n v="1"/>
    <n v="1"/>
    <n v="0"/>
    <n v="0"/>
    <n v="1"/>
    <n v="0"/>
    <x v="59"/>
    <n v="200"/>
    <n v="104"/>
    <n v="38.46"/>
    <n v="57"/>
    <n v="78"/>
    <x v="0"/>
  </r>
  <r>
    <x v="0"/>
    <x v="9"/>
    <n v="1"/>
    <n v="0"/>
    <n v="0"/>
    <n v="0"/>
    <n v="0"/>
    <n v="1"/>
    <n v="43"/>
    <n v="0"/>
    <n v="0"/>
    <n v="0"/>
    <n v="0"/>
    <x v="35"/>
    <n v="124"/>
    <n v="86"/>
    <n v="28.56"/>
    <n v="100"/>
    <n v="70"/>
    <x v="0"/>
  </r>
  <r>
    <x v="0"/>
    <x v="9"/>
    <n v="0"/>
    <n v="0"/>
    <n v="1"/>
    <n v="0"/>
    <n v="0"/>
    <n v="0"/>
    <n v="0"/>
    <n v="0"/>
    <n v="0"/>
    <n v="0"/>
    <n v="0"/>
    <x v="55"/>
    <n v="121"/>
    <n v="61.5"/>
    <n v="25.42"/>
    <n v="80"/>
    <n v="76"/>
    <x v="0"/>
  </r>
  <r>
    <x v="0"/>
    <x v="21"/>
    <n v="0"/>
    <n v="0"/>
    <n v="0"/>
    <n v="1"/>
    <n v="0"/>
    <n v="1"/>
    <n v="20"/>
    <n v="0"/>
    <n v="0"/>
    <n v="0"/>
    <n v="0"/>
    <x v="60"/>
    <n v="138"/>
    <n v="89"/>
    <n v="18.23"/>
    <n v="60"/>
    <n v="75"/>
    <x v="0"/>
  </r>
  <r>
    <x v="0"/>
    <x v="0"/>
    <n v="0"/>
    <n v="0"/>
    <n v="1"/>
    <n v="0"/>
    <n v="0"/>
    <n v="1"/>
    <n v="15"/>
    <n v="0"/>
    <n v="0"/>
    <n v="0"/>
    <n v="0"/>
    <x v="61"/>
    <n v="132.5"/>
    <n v="80"/>
    <n v="24.8"/>
    <n v="75"/>
    <n v="97"/>
    <x v="0"/>
  </r>
  <r>
    <x v="1"/>
    <x v="24"/>
    <n v="0"/>
    <n v="0"/>
    <n v="0"/>
    <n v="1"/>
    <n v="0"/>
    <n v="0"/>
    <n v="0"/>
    <n v="0"/>
    <n v="0"/>
    <n v="0"/>
    <n v="0"/>
    <x v="62"/>
    <n v="102"/>
    <n v="71.5"/>
    <n v="27.38"/>
    <n v="71"/>
    <n v="77"/>
    <x v="0"/>
  </r>
  <r>
    <x v="1"/>
    <x v="29"/>
    <n v="0"/>
    <n v="0"/>
    <n v="0"/>
    <n v="1"/>
    <n v="0"/>
    <n v="0"/>
    <n v="0"/>
    <n v="0"/>
    <n v="0"/>
    <n v="1"/>
    <n v="0"/>
    <x v="33"/>
    <n v="154"/>
    <n v="80"/>
    <n v="28.55"/>
    <n v="60"/>
    <n v="104"/>
    <x v="0"/>
  </r>
  <r>
    <x v="0"/>
    <x v="14"/>
    <n v="1"/>
    <n v="0"/>
    <n v="0"/>
    <n v="0"/>
    <n v="0"/>
    <n v="1"/>
    <n v="30"/>
    <n v="0"/>
    <n v="0"/>
    <n v="0"/>
    <n v="0"/>
    <x v="31"/>
    <n v="126"/>
    <n v="79"/>
    <n v="28.57"/>
    <n v="80"/>
    <n v="65"/>
    <x v="1"/>
  </r>
  <r>
    <x v="1"/>
    <x v="23"/>
    <n v="0"/>
    <n v="1"/>
    <n v="0"/>
    <n v="0"/>
    <n v="0"/>
    <n v="0"/>
    <n v="0"/>
    <n v="0"/>
    <n v="0"/>
    <n v="0"/>
    <n v="0"/>
    <x v="63"/>
    <n v="123"/>
    <n v="76.5"/>
    <n v="29.33"/>
    <n v="60"/>
    <n v="96"/>
    <x v="0"/>
  </r>
  <r>
    <x v="1"/>
    <x v="5"/>
    <n v="1"/>
    <n v="0"/>
    <n v="0"/>
    <n v="0"/>
    <n v="0"/>
    <n v="1"/>
    <n v="20"/>
    <n v="0"/>
    <n v="0"/>
    <n v="0"/>
    <n v="1"/>
    <x v="64"/>
    <n v="134"/>
    <n v="80"/>
    <n v="26.64"/>
    <n v="88"/>
    <n v="126"/>
    <x v="0"/>
  </r>
  <r>
    <x v="1"/>
    <x v="20"/>
    <n v="0"/>
    <n v="0"/>
    <n v="0"/>
    <n v="1"/>
    <n v="0"/>
    <n v="0"/>
    <n v="0"/>
    <n v="0"/>
    <n v="0"/>
    <n v="1"/>
    <n v="0"/>
    <x v="65"/>
    <n v="180"/>
    <n v="90"/>
    <n v="23.72"/>
    <n v="75"/>
    <n v="120"/>
    <x v="0"/>
  </r>
  <r>
    <x v="1"/>
    <x v="20"/>
    <n v="0"/>
    <n v="0"/>
    <n v="0"/>
    <n v="1"/>
    <n v="0"/>
    <n v="1"/>
    <n v="15"/>
    <n v="0"/>
    <n v="0"/>
    <n v="0"/>
    <n v="0"/>
    <x v="66"/>
    <n v="121"/>
    <n v="75"/>
    <n v="22.36"/>
    <n v="50"/>
    <n v="66"/>
    <x v="0"/>
  </r>
  <r>
    <x v="1"/>
    <x v="13"/>
    <n v="0"/>
    <n v="0"/>
    <n v="1"/>
    <n v="0"/>
    <n v="0"/>
    <n v="1"/>
    <n v="20"/>
    <n v="0"/>
    <n v="0"/>
    <n v="0"/>
    <n v="0"/>
    <x v="43"/>
    <n v="132.5"/>
    <n v="87"/>
    <n v="27.98"/>
    <n v="65"/>
    <n v="75"/>
    <x v="0"/>
  </r>
  <r>
    <x v="1"/>
    <x v="14"/>
    <n v="0"/>
    <n v="1"/>
    <n v="0"/>
    <n v="0"/>
    <n v="0"/>
    <n v="0"/>
    <n v="0"/>
    <n v="0"/>
    <n v="0"/>
    <n v="1"/>
    <n v="0"/>
    <x v="67"/>
    <n v="141"/>
    <n v="84"/>
    <n v="29.66"/>
    <n v="75"/>
    <n v="105"/>
    <x v="0"/>
  </r>
  <r>
    <x v="1"/>
    <x v="6"/>
    <n v="0"/>
    <n v="1"/>
    <n v="0"/>
    <n v="0"/>
    <n v="0"/>
    <n v="1"/>
    <n v="9"/>
    <n v="0"/>
    <n v="0"/>
    <n v="0"/>
    <n v="0"/>
    <x v="68"/>
    <n v="110"/>
    <n v="64"/>
    <n v="20.68"/>
    <n v="63"/>
    <n v="71"/>
    <x v="0"/>
  </r>
  <r>
    <x v="1"/>
    <x v="2"/>
    <n v="0"/>
    <n v="0"/>
    <n v="0"/>
    <n v="1"/>
    <n v="0"/>
    <n v="0"/>
    <n v="0"/>
    <n v="0"/>
    <n v="0"/>
    <n v="1"/>
    <n v="0"/>
    <x v="69"/>
    <n v="145"/>
    <n v="77"/>
    <n v="24.23"/>
    <n v="74"/>
    <n v="64"/>
    <x v="0"/>
  </r>
  <r>
    <x v="1"/>
    <x v="11"/>
    <n v="0"/>
    <n v="0"/>
    <n v="0"/>
    <n v="1"/>
    <n v="0"/>
    <n v="1"/>
    <n v="20"/>
    <n v="0"/>
    <n v="0"/>
    <n v="0"/>
    <n v="0"/>
    <x v="70"/>
    <n v="100"/>
    <n v="63"/>
    <n v="23.25"/>
    <n v="65"/>
    <n v="99"/>
    <x v="0"/>
  </r>
  <r>
    <x v="1"/>
    <x v="5"/>
    <n v="0"/>
    <n v="0"/>
    <n v="0"/>
    <n v="1"/>
    <n v="0"/>
    <n v="0"/>
    <n v="0"/>
    <n v="0"/>
    <n v="0"/>
    <n v="0"/>
    <n v="0"/>
    <x v="71"/>
    <n v="135"/>
    <n v="82"/>
    <n v="26.76"/>
    <n v="85"/>
    <n v="56"/>
    <x v="0"/>
  </r>
  <r>
    <x v="1"/>
    <x v="11"/>
    <n v="1"/>
    <n v="0"/>
    <n v="0"/>
    <n v="0"/>
    <n v="0"/>
    <n v="0"/>
    <n v="0"/>
    <n v="0"/>
    <n v="0"/>
    <n v="0"/>
    <n v="0"/>
    <x v="1"/>
    <n v="115"/>
    <n v="79"/>
    <n v="26.93"/>
    <n v="65"/>
    <n v="79"/>
    <x v="0"/>
  </r>
  <r>
    <x v="0"/>
    <x v="26"/>
    <n v="0"/>
    <n v="0"/>
    <n v="0"/>
    <n v="1"/>
    <n v="0"/>
    <n v="1"/>
    <n v="43"/>
    <n v="0"/>
    <n v="0"/>
    <n v="1"/>
    <n v="0"/>
    <x v="72"/>
    <n v="138"/>
    <n v="90"/>
    <n v="27.54"/>
    <n v="85"/>
    <n v="73"/>
    <x v="1"/>
  </r>
  <r>
    <x v="1"/>
    <x v="29"/>
    <n v="0"/>
    <n v="0"/>
    <n v="0"/>
    <n v="1"/>
    <n v="0"/>
    <n v="0"/>
    <n v="0"/>
    <n v="0"/>
    <n v="0"/>
    <n v="1"/>
    <n v="0"/>
    <x v="73"/>
    <n v="187"/>
    <n v="88"/>
    <n v="40.520000000000003"/>
    <n v="90"/>
    <n v="84"/>
    <x v="1"/>
  </r>
  <r>
    <x v="0"/>
    <x v="22"/>
    <n v="0"/>
    <n v="0"/>
    <n v="0"/>
    <n v="1"/>
    <n v="0"/>
    <n v="1"/>
    <n v="20"/>
    <n v="0"/>
    <n v="0"/>
    <n v="0"/>
    <n v="0"/>
    <x v="58"/>
    <n v="123"/>
    <n v="69"/>
    <n v="29.62"/>
    <n v="76"/>
    <n v="60"/>
    <x v="0"/>
  </r>
  <r>
    <x v="1"/>
    <x v="27"/>
    <n v="0"/>
    <n v="0"/>
    <n v="0"/>
    <n v="1"/>
    <n v="0"/>
    <n v="0"/>
    <n v="0"/>
    <n v="0"/>
    <n v="0"/>
    <n v="1"/>
    <n v="0"/>
    <x v="74"/>
    <n v="139"/>
    <n v="80"/>
    <n v="25.75"/>
    <n v="75"/>
    <n v="87"/>
    <x v="0"/>
  </r>
  <r>
    <x v="0"/>
    <x v="24"/>
    <n v="0"/>
    <n v="1"/>
    <n v="0"/>
    <n v="0"/>
    <n v="0"/>
    <n v="0"/>
    <n v="0"/>
    <n v="0"/>
    <n v="0"/>
    <n v="1"/>
    <n v="0"/>
    <x v="26"/>
    <n v="145"/>
    <n v="92.5"/>
    <n v="26.09"/>
    <n v="70"/>
    <n v="79.400000000000006"/>
    <x v="0"/>
  </r>
  <r>
    <x v="0"/>
    <x v="2"/>
    <n v="1"/>
    <n v="0"/>
    <n v="0"/>
    <n v="0"/>
    <n v="0"/>
    <n v="0"/>
    <n v="0"/>
    <n v="0"/>
    <n v="0"/>
    <n v="0"/>
    <n v="0"/>
    <x v="29"/>
    <n v="138"/>
    <n v="88.5"/>
    <n v="23.62"/>
    <n v="86"/>
    <n v="68"/>
    <x v="0"/>
  </r>
  <r>
    <x v="1"/>
    <x v="30"/>
    <n v="0"/>
    <n v="0"/>
    <n v="0"/>
    <n v="1"/>
    <n v="0"/>
    <n v="0"/>
    <n v="0"/>
    <n v="0"/>
    <n v="0"/>
    <n v="1"/>
    <n v="0"/>
    <x v="75"/>
    <n v="158"/>
    <n v="105"/>
    <n v="24.37"/>
    <n v="75"/>
    <n v="71"/>
    <x v="0"/>
  </r>
  <r>
    <x v="1"/>
    <x v="9"/>
    <n v="0"/>
    <n v="0"/>
    <n v="0"/>
    <n v="1"/>
    <n v="0"/>
    <n v="0"/>
    <n v="0"/>
    <n v="0"/>
    <n v="0"/>
    <n v="1"/>
    <n v="0"/>
    <x v="69"/>
    <n v="136"/>
    <n v="98"/>
    <n v="42.15"/>
    <n v="90"/>
    <n v="79.400000000000006"/>
    <x v="0"/>
  </r>
  <r>
    <x v="0"/>
    <x v="8"/>
    <n v="0"/>
    <n v="0"/>
    <n v="0"/>
    <n v="1"/>
    <n v="0"/>
    <n v="0"/>
    <n v="0"/>
    <n v="0"/>
    <n v="0"/>
    <n v="1"/>
    <n v="0"/>
    <x v="27"/>
    <n v="127"/>
    <n v="82"/>
    <n v="32.229999999999997"/>
    <n v="75"/>
    <n v="117"/>
    <x v="1"/>
  </r>
  <r>
    <x v="0"/>
    <x v="14"/>
    <n v="0"/>
    <n v="0"/>
    <n v="0"/>
    <n v="1"/>
    <n v="0"/>
    <n v="0"/>
    <n v="0"/>
    <n v="0"/>
    <n v="0"/>
    <n v="1"/>
    <n v="0"/>
    <x v="73"/>
    <n v="160.5"/>
    <n v="96"/>
    <n v="26.4"/>
    <n v="55"/>
    <n v="75"/>
    <x v="1"/>
  </r>
  <r>
    <x v="1"/>
    <x v="19"/>
    <n v="0"/>
    <n v="0"/>
    <n v="1"/>
    <n v="0"/>
    <n v="0"/>
    <n v="1"/>
    <n v="5"/>
    <n v="0"/>
    <n v="0"/>
    <n v="0"/>
    <n v="0"/>
    <x v="18"/>
    <n v="100"/>
    <n v="68"/>
    <n v="18.38"/>
    <n v="70"/>
    <n v="72"/>
    <x v="0"/>
  </r>
  <r>
    <x v="0"/>
    <x v="16"/>
    <n v="1"/>
    <n v="0"/>
    <n v="0"/>
    <n v="0"/>
    <n v="0"/>
    <n v="0"/>
    <n v="0"/>
    <n v="0"/>
    <n v="0"/>
    <n v="0"/>
    <n v="0"/>
    <x v="57"/>
    <n v="112"/>
    <n v="85.5"/>
    <n v="21.93"/>
    <n v="71"/>
    <n v="77"/>
    <x v="0"/>
  </r>
  <r>
    <x v="0"/>
    <x v="8"/>
    <n v="0"/>
    <n v="1"/>
    <n v="0"/>
    <n v="0"/>
    <n v="0"/>
    <n v="1"/>
    <n v="40"/>
    <n v="0"/>
    <n v="0"/>
    <n v="1"/>
    <n v="0"/>
    <x v="25"/>
    <n v="157"/>
    <n v="88"/>
    <n v="25.09"/>
    <n v="88"/>
    <n v="85"/>
    <x v="0"/>
  </r>
  <r>
    <x v="1"/>
    <x v="0"/>
    <n v="1"/>
    <n v="0"/>
    <n v="0"/>
    <n v="0"/>
    <n v="0"/>
    <n v="0"/>
    <n v="0"/>
    <n v="0"/>
    <n v="0"/>
    <n v="0"/>
    <n v="0"/>
    <x v="76"/>
    <n v="105"/>
    <n v="75"/>
    <n v="26.12"/>
    <n v="68"/>
    <n v="87"/>
    <x v="0"/>
  </r>
  <r>
    <x v="1"/>
    <x v="1"/>
    <n v="0"/>
    <n v="0"/>
    <n v="0"/>
    <n v="1"/>
    <n v="0"/>
    <n v="1"/>
    <n v="3"/>
    <n v="0"/>
    <n v="0"/>
    <n v="0"/>
    <n v="0"/>
    <x v="32"/>
    <n v="112"/>
    <n v="70"/>
    <n v="20.2"/>
    <n v="75"/>
    <n v="62"/>
    <x v="0"/>
  </r>
  <r>
    <x v="0"/>
    <x v="29"/>
    <n v="0"/>
    <n v="1"/>
    <n v="0"/>
    <n v="0"/>
    <n v="0"/>
    <n v="0"/>
    <n v="0"/>
    <n v="0"/>
    <n v="0"/>
    <n v="0"/>
    <n v="0"/>
    <x v="77"/>
    <n v="109"/>
    <n v="71"/>
    <n v="29.29"/>
    <n v="80"/>
    <n v="80"/>
    <x v="0"/>
  </r>
  <r>
    <x v="1"/>
    <x v="1"/>
    <n v="0"/>
    <n v="0"/>
    <n v="0"/>
    <n v="1"/>
    <n v="0"/>
    <n v="0"/>
    <n v="0"/>
    <n v="0"/>
    <n v="0"/>
    <n v="1"/>
    <n v="0"/>
    <x v="50"/>
    <n v="135"/>
    <n v="97"/>
    <n v="36.81"/>
    <n v="100"/>
    <n v="97"/>
    <x v="0"/>
  </r>
  <r>
    <x v="1"/>
    <x v="31"/>
    <n v="0"/>
    <n v="0"/>
    <n v="1"/>
    <n v="0"/>
    <n v="0"/>
    <n v="0"/>
    <n v="0"/>
    <n v="0"/>
    <n v="0"/>
    <n v="1"/>
    <n v="0"/>
    <x v="54"/>
    <n v="158"/>
    <n v="86"/>
    <n v="24.45"/>
    <n v="70"/>
    <n v="102"/>
    <x v="0"/>
  </r>
  <r>
    <x v="0"/>
    <x v="9"/>
    <n v="0"/>
    <n v="0"/>
    <n v="1"/>
    <n v="0"/>
    <n v="0"/>
    <n v="0"/>
    <n v="0"/>
    <n v="0"/>
    <n v="0"/>
    <n v="0"/>
    <n v="0"/>
    <x v="46"/>
    <n v="112.5"/>
    <n v="80"/>
    <n v="29.44"/>
    <n v="75"/>
    <n v="58"/>
    <x v="0"/>
  </r>
  <r>
    <x v="0"/>
    <x v="12"/>
    <n v="0"/>
    <n v="0"/>
    <n v="1"/>
    <n v="0"/>
    <n v="0"/>
    <n v="0"/>
    <n v="0"/>
    <n v="0"/>
    <n v="0"/>
    <n v="0"/>
    <n v="0"/>
    <x v="62"/>
    <n v="128"/>
    <n v="77"/>
    <n v="25.95"/>
    <n v="75"/>
    <n v="90"/>
    <x v="0"/>
  </r>
  <r>
    <x v="0"/>
    <x v="10"/>
    <n v="1"/>
    <n v="0"/>
    <n v="0"/>
    <n v="0"/>
    <n v="0"/>
    <n v="0"/>
    <n v="0"/>
    <n v="0"/>
    <n v="0"/>
    <n v="0"/>
    <n v="0"/>
    <x v="44"/>
    <n v="118"/>
    <n v="77"/>
    <n v="25.87"/>
    <n v="60"/>
    <n v="82"/>
    <x v="0"/>
  </r>
  <r>
    <x v="0"/>
    <x v="4"/>
    <n v="0"/>
    <n v="0"/>
    <n v="0"/>
    <n v="1"/>
    <n v="0"/>
    <n v="1"/>
    <n v="15"/>
    <n v="0"/>
    <n v="0"/>
    <n v="0"/>
    <n v="0"/>
    <x v="57"/>
    <n v="115"/>
    <n v="77.5"/>
    <n v="25.1"/>
    <n v="70"/>
    <n v="68"/>
    <x v="0"/>
  </r>
  <r>
    <x v="1"/>
    <x v="9"/>
    <n v="0"/>
    <n v="0"/>
    <n v="1"/>
    <n v="0"/>
    <n v="0"/>
    <n v="0"/>
    <n v="0"/>
    <n v="0"/>
    <n v="0"/>
    <n v="0"/>
    <n v="0"/>
    <x v="78"/>
    <n v="112"/>
    <n v="73"/>
    <n v="24.81"/>
    <n v="62"/>
    <n v="74"/>
    <x v="0"/>
  </r>
  <r>
    <x v="0"/>
    <x v="21"/>
    <n v="0"/>
    <n v="0"/>
    <n v="0"/>
    <n v="1"/>
    <n v="0"/>
    <n v="1"/>
    <n v="30"/>
    <n v="0"/>
    <n v="0"/>
    <n v="0"/>
    <n v="0"/>
    <x v="62"/>
    <n v="106"/>
    <n v="67.5"/>
    <n v="21.84"/>
    <n v="88"/>
    <n v="65"/>
    <x v="0"/>
  </r>
  <r>
    <x v="0"/>
    <x v="4"/>
    <n v="1"/>
    <n v="0"/>
    <n v="0"/>
    <n v="0"/>
    <n v="0"/>
    <n v="1"/>
    <n v="9.0039999999999996"/>
    <n v="0"/>
    <n v="0"/>
    <n v="0"/>
    <n v="0"/>
    <x v="79"/>
    <n v="109.5"/>
    <n v="69"/>
    <n v="25.5"/>
    <n v="75"/>
    <n v="79.400000000000006"/>
    <x v="0"/>
  </r>
  <r>
    <x v="0"/>
    <x v="17"/>
    <n v="0"/>
    <n v="0"/>
    <n v="1"/>
    <n v="0"/>
    <n v="0"/>
    <n v="1"/>
    <n v="30"/>
    <n v="0"/>
    <n v="0"/>
    <n v="0"/>
    <n v="0"/>
    <x v="80"/>
    <n v="134"/>
    <n v="89"/>
    <n v="24.07"/>
    <n v="78"/>
    <n v="75"/>
    <x v="0"/>
  </r>
  <r>
    <x v="1"/>
    <x v="20"/>
    <n v="0"/>
    <n v="0"/>
    <n v="1"/>
    <n v="0"/>
    <n v="0"/>
    <n v="1"/>
    <n v="20"/>
    <n v="0"/>
    <n v="0"/>
    <n v="0"/>
    <n v="0"/>
    <x v="81"/>
    <n v="128"/>
    <n v="64"/>
    <n v="25.54"/>
    <n v="92"/>
    <n v="92"/>
    <x v="0"/>
  </r>
  <r>
    <x v="1"/>
    <x v="8"/>
    <n v="0"/>
    <n v="1"/>
    <n v="0"/>
    <n v="0"/>
    <n v="0"/>
    <n v="1"/>
    <n v="15"/>
    <n v="0"/>
    <n v="0"/>
    <n v="0"/>
    <n v="0"/>
    <x v="82"/>
    <n v="121"/>
    <n v="84"/>
    <n v="28.69"/>
    <n v="75"/>
    <n v="88"/>
    <x v="0"/>
  </r>
  <r>
    <x v="0"/>
    <x v="1"/>
    <n v="0"/>
    <n v="0"/>
    <n v="0"/>
    <n v="1"/>
    <n v="0"/>
    <n v="1"/>
    <n v="30"/>
    <n v="0"/>
    <n v="0"/>
    <n v="0"/>
    <n v="0"/>
    <x v="21"/>
    <n v="131"/>
    <n v="81"/>
    <n v="26.4"/>
    <n v="75"/>
    <n v="83"/>
    <x v="0"/>
  </r>
  <r>
    <x v="1"/>
    <x v="4"/>
    <n v="0"/>
    <n v="0"/>
    <n v="1"/>
    <n v="0"/>
    <n v="0"/>
    <n v="0"/>
    <n v="0"/>
    <n v="0"/>
    <n v="0"/>
    <n v="0"/>
    <n v="0"/>
    <x v="41"/>
    <n v="131"/>
    <n v="81"/>
    <n v="24.03"/>
    <n v="100"/>
    <n v="94"/>
    <x v="0"/>
  </r>
  <r>
    <x v="0"/>
    <x v="3"/>
    <n v="0"/>
    <n v="0"/>
    <n v="1"/>
    <n v="0"/>
    <n v="0"/>
    <n v="0"/>
    <n v="0"/>
    <n v="0"/>
    <n v="0"/>
    <n v="0"/>
    <n v="0"/>
    <x v="81"/>
    <n v="124"/>
    <n v="70"/>
    <n v="25.63"/>
    <n v="55"/>
    <n v="78"/>
    <x v="1"/>
  </r>
  <r>
    <x v="1"/>
    <x v="9"/>
    <n v="0"/>
    <n v="1"/>
    <n v="0"/>
    <n v="0"/>
    <n v="0"/>
    <n v="1"/>
    <n v="30"/>
    <n v="0"/>
    <n v="0"/>
    <n v="1"/>
    <n v="0"/>
    <x v="83"/>
    <n v="154"/>
    <n v="100"/>
    <n v="20.5"/>
    <n v="66"/>
    <n v="78"/>
    <x v="1"/>
  </r>
  <r>
    <x v="0"/>
    <x v="22"/>
    <n v="1"/>
    <n v="0"/>
    <n v="0"/>
    <n v="0"/>
    <n v="0"/>
    <n v="1"/>
    <n v="9.0039999999999996"/>
    <n v="0"/>
    <n v="0"/>
    <n v="0"/>
    <n v="0"/>
    <x v="61"/>
    <n v="127.5"/>
    <n v="81.5"/>
    <n v="28.21"/>
    <n v="93"/>
    <n v="85"/>
    <x v="1"/>
  </r>
  <r>
    <x v="1"/>
    <x v="31"/>
    <n v="0"/>
    <n v="0"/>
    <n v="0"/>
    <n v="1"/>
    <n v="0"/>
    <n v="0"/>
    <n v="0"/>
    <n v="0"/>
    <n v="0"/>
    <n v="0"/>
    <n v="0"/>
    <x v="84"/>
    <n v="138"/>
    <n v="82"/>
    <n v="24.27"/>
    <n v="80"/>
    <n v="90"/>
    <x v="1"/>
  </r>
  <r>
    <x v="0"/>
    <x v="4"/>
    <n v="0"/>
    <n v="0"/>
    <n v="0"/>
    <n v="1"/>
    <n v="0"/>
    <n v="1"/>
    <n v="40"/>
    <n v="0"/>
    <n v="0"/>
    <n v="0"/>
    <n v="0"/>
    <x v="40"/>
    <n v="100"/>
    <n v="72.5"/>
    <n v="24.3"/>
    <n v="70"/>
    <n v="65"/>
    <x v="0"/>
  </r>
  <r>
    <x v="0"/>
    <x v="26"/>
    <n v="0"/>
    <n v="1"/>
    <n v="0"/>
    <n v="0"/>
    <n v="0"/>
    <n v="0"/>
    <n v="0"/>
    <n v="0"/>
    <n v="0"/>
    <n v="0"/>
    <n v="0"/>
    <x v="85"/>
    <n v="117.5"/>
    <n v="72.5"/>
    <n v="26.82"/>
    <n v="80"/>
    <n v="87"/>
    <x v="0"/>
  </r>
  <r>
    <x v="1"/>
    <x v="28"/>
    <n v="0"/>
    <n v="0"/>
    <n v="0"/>
    <n v="1"/>
    <n v="0"/>
    <n v="0"/>
    <n v="0"/>
    <n v="0"/>
    <n v="0"/>
    <n v="1"/>
    <n v="0"/>
    <x v="41"/>
    <n v="151"/>
    <n v="95"/>
    <n v="38.39"/>
    <n v="96"/>
    <n v="109"/>
    <x v="1"/>
  </r>
  <r>
    <x v="1"/>
    <x v="20"/>
    <n v="0"/>
    <n v="0"/>
    <n v="0"/>
    <n v="1"/>
    <n v="0"/>
    <n v="1"/>
    <n v="3"/>
    <n v="0"/>
    <n v="0"/>
    <n v="1"/>
    <n v="0"/>
    <x v="86"/>
    <n v="136"/>
    <n v="94"/>
    <n v="32.99"/>
    <n v="50"/>
    <n v="102"/>
    <x v="0"/>
  </r>
  <r>
    <x v="0"/>
    <x v="2"/>
    <n v="1"/>
    <n v="0"/>
    <n v="0"/>
    <n v="0"/>
    <n v="0"/>
    <n v="0"/>
    <n v="0"/>
    <n v="0"/>
    <n v="0"/>
    <n v="1"/>
    <n v="0"/>
    <x v="87"/>
    <n v="149"/>
    <n v="100"/>
    <n v="31.61"/>
    <n v="87"/>
    <n v="76"/>
    <x v="1"/>
  </r>
  <r>
    <x v="1"/>
    <x v="17"/>
    <n v="0"/>
    <n v="0"/>
    <n v="0"/>
    <n v="1"/>
    <n v="0"/>
    <n v="1"/>
    <n v="1"/>
    <n v="0"/>
    <n v="0"/>
    <n v="1"/>
    <n v="0"/>
    <x v="88"/>
    <n v="141"/>
    <n v="86"/>
    <n v="25.97"/>
    <n v="70"/>
    <n v="86"/>
    <x v="0"/>
  </r>
  <r>
    <x v="1"/>
    <x v="13"/>
    <n v="0"/>
    <n v="1"/>
    <n v="0"/>
    <n v="0"/>
    <n v="0"/>
    <n v="0"/>
    <n v="0"/>
    <n v="0"/>
    <n v="0"/>
    <n v="1"/>
    <n v="0"/>
    <x v="89"/>
    <n v="153"/>
    <n v="98"/>
    <n v="22.02"/>
    <n v="80"/>
    <n v="92"/>
    <x v="0"/>
  </r>
  <r>
    <x v="0"/>
    <x v="30"/>
    <n v="1"/>
    <n v="0"/>
    <n v="0"/>
    <n v="0"/>
    <n v="0"/>
    <n v="0"/>
    <n v="0"/>
    <n v="0"/>
    <n v="0"/>
    <n v="0"/>
    <n v="0"/>
    <x v="57"/>
    <n v="123"/>
    <n v="81"/>
    <n v="26.49"/>
    <n v="60"/>
    <n v="75"/>
    <x v="1"/>
  </r>
  <r>
    <x v="1"/>
    <x v="18"/>
    <n v="0"/>
    <n v="0"/>
    <n v="0"/>
    <n v="1"/>
    <n v="0"/>
    <n v="0"/>
    <n v="0"/>
    <n v="0"/>
    <n v="0"/>
    <n v="1"/>
    <n v="0"/>
    <x v="90"/>
    <n v="180.5"/>
    <n v="106.5"/>
    <n v="28.92"/>
    <n v="72"/>
    <n v="64"/>
    <x v="0"/>
  </r>
  <r>
    <x v="1"/>
    <x v="30"/>
    <n v="0"/>
    <n v="0"/>
    <n v="0"/>
    <n v="1"/>
    <n v="0"/>
    <n v="0"/>
    <n v="0"/>
    <n v="0"/>
    <n v="0"/>
    <n v="0"/>
    <n v="0"/>
    <x v="91"/>
    <n v="130"/>
    <n v="77"/>
    <n v="26.24"/>
    <n v="70"/>
    <n v="74"/>
    <x v="0"/>
  </r>
  <r>
    <x v="1"/>
    <x v="3"/>
    <n v="0"/>
    <n v="0"/>
    <n v="0"/>
    <n v="1"/>
    <n v="0"/>
    <n v="0"/>
    <n v="0"/>
    <n v="0"/>
    <n v="0"/>
    <n v="0"/>
    <n v="0"/>
    <x v="43"/>
    <n v="142"/>
    <n v="93"/>
    <n v="23.37"/>
    <n v="80"/>
    <n v="79"/>
    <x v="0"/>
  </r>
  <r>
    <x v="1"/>
    <x v="3"/>
    <n v="0"/>
    <n v="0"/>
    <n v="0"/>
    <n v="1"/>
    <n v="0"/>
    <n v="0"/>
    <n v="0"/>
    <n v="0"/>
    <n v="0"/>
    <n v="0"/>
    <n v="0"/>
    <x v="92"/>
    <n v="136.5"/>
    <n v="76"/>
    <n v="31.13"/>
    <n v="71"/>
    <n v="85"/>
    <x v="1"/>
  </r>
  <r>
    <x v="1"/>
    <x v="29"/>
    <n v="0"/>
    <n v="0"/>
    <n v="0"/>
    <n v="1"/>
    <n v="0"/>
    <n v="0"/>
    <n v="0"/>
    <n v="0"/>
    <n v="0"/>
    <n v="1"/>
    <n v="0"/>
    <x v="26"/>
    <n v="212"/>
    <n v="104"/>
    <n v="25.32"/>
    <n v="57"/>
    <n v="84"/>
    <x v="1"/>
  </r>
  <r>
    <x v="0"/>
    <x v="0"/>
    <n v="0"/>
    <n v="0"/>
    <n v="0"/>
    <n v="1"/>
    <n v="0"/>
    <n v="1"/>
    <n v="40"/>
    <n v="0"/>
    <n v="0"/>
    <n v="0"/>
    <n v="0"/>
    <x v="24"/>
    <n v="134"/>
    <n v="82"/>
    <n v="28.34"/>
    <n v="70"/>
    <n v="75"/>
    <x v="0"/>
  </r>
  <r>
    <x v="1"/>
    <x v="32"/>
    <n v="0"/>
    <n v="0"/>
    <n v="1"/>
    <n v="0"/>
    <n v="0"/>
    <n v="0"/>
    <n v="0"/>
    <n v="0"/>
    <n v="0"/>
    <n v="1"/>
    <n v="0"/>
    <x v="0"/>
    <n v="153"/>
    <n v="80.5"/>
    <n v="23.36"/>
    <n v="60"/>
    <n v="73"/>
    <x v="0"/>
  </r>
  <r>
    <x v="1"/>
    <x v="22"/>
    <n v="0"/>
    <n v="0"/>
    <n v="0"/>
    <n v="1"/>
    <n v="0"/>
    <n v="0"/>
    <n v="0"/>
    <n v="0"/>
    <n v="0"/>
    <n v="1"/>
    <n v="0"/>
    <x v="69"/>
    <n v="150"/>
    <n v="77.5"/>
    <n v="21.83"/>
    <n v="96"/>
    <n v="107"/>
    <x v="0"/>
  </r>
  <r>
    <x v="1"/>
    <x v="22"/>
    <n v="0"/>
    <n v="1"/>
    <n v="0"/>
    <n v="0"/>
    <n v="0"/>
    <n v="0"/>
    <n v="0"/>
    <n v="1"/>
    <n v="0"/>
    <n v="1"/>
    <n v="0"/>
    <x v="9"/>
    <n v="191"/>
    <n v="124.5"/>
    <n v="28.35"/>
    <n v="78"/>
    <n v="54"/>
    <x v="0"/>
  </r>
  <r>
    <x v="1"/>
    <x v="1"/>
    <n v="0"/>
    <n v="1"/>
    <n v="0"/>
    <n v="0"/>
    <n v="0"/>
    <n v="0"/>
    <n v="0"/>
    <n v="0"/>
    <n v="0"/>
    <n v="0"/>
    <n v="0"/>
    <x v="93"/>
    <n v="108"/>
    <n v="81"/>
    <n v="24.19"/>
    <n v="80"/>
    <n v="72"/>
    <x v="0"/>
  </r>
  <r>
    <x v="1"/>
    <x v="16"/>
    <n v="0"/>
    <n v="1"/>
    <n v="0"/>
    <n v="0"/>
    <n v="0"/>
    <n v="1"/>
    <n v="20"/>
    <n v="0"/>
    <n v="0"/>
    <n v="0"/>
    <n v="0"/>
    <x v="94"/>
    <n v="121.5"/>
    <n v="73"/>
    <n v="20.41"/>
    <n v="72"/>
    <n v="75"/>
    <x v="0"/>
  </r>
  <r>
    <x v="0"/>
    <x v="9"/>
    <n v="1"/>
    <n v="0"/>
    <n v="0"/>
    <n v="0"/>
    <n v="0"/>
    <n v="1"/>
    <n v="20"/>
    <n v="1"/>
    <n v="0"/>
    <n v="1"/>
    <n v="0"/>
    <x v="62"/>
    <n v="139"/>
    <n v="86"/>
    <n v="30.77"/>
    <n v="60"/>
    <n v="67"/>
    <x v="0"/>
  </r>
  <r>
    <x v="1"/>
    <x v="13"/>
    <n v="0"/>
    <n v="0"/>
    <n v="1"/>
    <n v="0"/>
    <n v="0"/>
    <n v="0"/>
    <n v="0"/>
    <n v="0"/>
    <n v="0"/>
    <n v="0"/>
    <n v="0"/>
    <x v="95"/>
    <n v="118"/>
    <n v="86.5"/>
    <n v="26.15"/>
    <n v="110"/>
    <n v="86"/>
    <x v="0"/>
  </r>
  <r>
    <x v="0"/>
    <x v="28"/>
    <n v="0"/>
    <n v="0"/>
    <n v="1"/>
    <n v="0"/>
    <n v="0"/>
    <n v="1"/>
    <n v="1"/>
    <n v="0"/>
    <n v="0"/>
    <n v="0"/>
    <n v="0"/>
    <x v="96"/>
    <n v="102"/>
    <n v="61"/>
    <n v="23.5"/>
    <n v="70"/>
    <n v="82"/>
    <x v="0"/>
  </r>
  <r>
    <x v="0"/>
    <x v="8"/>
    <n v="0"/>
    <n v="0"/>
    <n v="0"/>
    <n v="1"/>
    <n v="0"/>
    <n v="0"/>
    <n v="0"/>
    <n v="0"/>
    <n v="0"/>
    <n v="0"/>
    <n v="0"/>
    <x v="97"/>
    <n v="117.5"/>
    <n v="80"/>
    <n v="28.04"/>
    <n v="60"/>
    <n v="72"/>
    <x v="0"/>
  </r>
  <r>
    <x v="1"/>
    <x v="25"/>
    <n v="0"/>
    <n v="0"/>
    <n v="0"/>
    <n v="1"/>
    <n v="0"/>
    <n v="0"/>
    <n v="0"/>
    <n v="0"/>
    <n v="0"/>
    <n v="1"/>
    <n v="0"/>
    <x v="41"/>
    <n v="173"/>
    <n v="89"/>
    <n v="42"/>
    <n v="62"/>
    <n v="75"/>
    <x v="0"/>
  </r>
  <r>
    <x v="0"/>
    <x v="0"/>
    <n v="0"/>
    <n v="0"/>
    <n v="1"/>
    <n v="0"/>
    <n v="0"/>
    <n v="0"/>
    <n v="0"/>
    <n v="0"/>
    <n v="0"/>
    <n v="0"/>
    <n v="0"/>
    <x v="98"/>
    <n v="109"/>
    <n v="78"/>
    <n v="21.19"/>
    <n v="68"/>
    <n v="71"/>
    <x v="0"/>
  </r>
  <r>
    <x v="1"/>
    <x v="19"/>
    <n v="1"/>
    <n v="0"/>
    <n v="0"/>
    <n v="0"/>
    <n v="0"/>
    <n v="1"/>
    <n v="40"/>
    <n v="0"/>
    <n v="0"/>
    <n v="0"/>
    <n v="0"/>
    <x v="6"/>
    <n v="110"/>
    <n v="78"/>
    <n v="24.43"/>
    <n v="80"/>
    <n v="75"/>
    <x v="0"/>
  </r>
  <r>
    <x v="0"/>
    <x v="2"/>
    <n v="0"/>
    <n v="0"/>
    <n v="0"/>
    <n v="1"/>
    <n v="0"/>
    <n v="1"/>
    <n v="20"/>
    <n v="0"/>
    <n v="0"/>
    <n v="0"/>
    <n v="0"/>
    <x v="57"/>
    <n v="109"/>
    <n v="77"/>
    <n v="24.12"/>
    <n v="73"/>
    <n v="79"/>
    <x v="1"/>
  </r>
  <r>
    <x v="1"/>
    <x v="1"/>
    <n v="0"/>
    <n v="0"/>
    <n v="1"/>
    <n v="0"/>
    <n v="0"/>
    <n v="1"/>
    <n v="20"/>
    <n v="0"/>
    <n v="0"/>
    <n v="1"/>
    <n v="0"/>
    <x v="58"/>
    <n v="144"/>
    <n v="78"/>
    <n v="22.51"/>
    <n v="72"/>
    <n v="60"/>
    <x v="0"/>
  </r>
  <r>
    <x v="1"/>
    <x v="7"/>
    <n v="0"/>
    <n v="0"/>
    <n v="0"/>
    <n v="1"/>
    <n v="0"/>
    <n v="0"/>
    <n v="0"/>
    <n v="0"/>
    <n v="0"/>
    <n v="0"/>
    <n v="0"/>
    <x v="44"/>
    <n v="129.5"/>
    <n v="83"/>
    <n v="28.86"/>
    <n v="65"/>
    <n v="79"/>
    <x v="1"/>
  </r>
  <r>
    <x v="0"/>
    <x v="10"/>
    <n v="0"/>
    <n v="0"/>
    <n v="1"/>
    <n v="0"/>
    <n v="0"/>
    <n v="0"/>
    <n v="0"/>
    <n v="0"/>
    <n v="0"/>
    <n v="0"/>
    <n v="0"/>
    <x v="43"/>
    <n v="122"/>
    <n v="80.5"/>
    <n v="21.66"/>
    <n v="73"/>
    <n v="77"/>
    <x v="0"/>
  </r>
  <r>
    <x v="1"/>
    <x v="8"/>
    <n v="0"/>
    <n v="0"/>
    <n v="1"/>
    <n v="0"/>
    <n v="0"/>
    <n v="1"/>
    <n v="20"/>
    <n v="0"/>
    <n v="0"/>
    <n v="0"/>
    <n v="0"/>
    <x v="69"/>
    <n v="110"/>
    <n v="74"/>
    <n v="25.26"/>
    <n v="80"/>
    <n v="88"/>
    <x v="0"/>
  </r>
  <r>
    <x v="1"/>
    <x v="0"/>
    <n v="0"/>
    <n v="1"/>
    <n v="0"/>
    <n v="0"/>
    <n v="0"/>
    <n v="1"/>
    <n v="12"/>
    <n v="0"/>
    <n v="0"/>
    <n v="0"/>
    <n v="0"/>
    <x v="50"/>
    <n v="111"/>
    <n v="64"/>
    <n v="19.239999999999998"/>
    <n v="68"/>
    <n v="60"/>
    <x v="0"/>
  </r>
  <r>
    <x v="1"/>
    <x v="31"/>
    <n v="0"/>
    <n v="0"/>
    <n v="0"/>
    <n v="1"/>
    <n v="0"/>
    <n v="1"/>
    <n v="4"/>
    <n v="0"/>
    <n v="0"/>
    <n v="0"/>
    <n v="0"/>
    <x v="99"/>
    <n v="124"/>
    <n v="76"/>
    <n v="27.23"/>
    <n v="75"/>
    <n v="68"/>
    <x v="0"/>
  </r>
  <r>
    <x v="0"/>
    <x v="25"/>
    <n v="0"/>
    <n v="0"/>
    <n v="0"/>
    <n v="1"/>
    <n v="0"/>
    <n v="1"/>
    <n v="20"/>
    <n v="0"/>
    <n v="0"/>
    <n v="1"/>
    <n v="0"/>
    <x v="2"/>
    <n v="158"/>
    <n v="86.5"/>
    <n v="26.51"/>
    <n v="90"/>
    <n v="74"/>
    <x v="0"/>
  </r>
  <r>
    <x v="1"/>
    <x v="14"/>
    <n v="0"/>
    <n v="1"/>
    <n v="0"/>
    <n v="0"/>
    <n v="0"/>
    <n v="0"/>
    <n v="0"/>
    <n v="0"/>
    <n v="0"/>
    <n v="1"/>
    <n v="0"/>
    <x v="100"/>
    <n v="182"/>
    <n v="106"/>
    <n v="27.61"/>
    <n v="80"/>
    <n v="77"/>
    <x v="1"/>
  </r>
  <r>
    <x v="1"/>
    <x v="3"/>
    <n v="0"/>
    <n v="0"/>
    <n v="0"/>
    <n v="1"/>
    <n v="0"/>
    <n v="1"/>
    <n v="20"/>
    <n v="0"/>
    <n v="0"/>
    <n v="0"/>
    <n v="0"/>
    <x v="101"/>
    <n v="122"/>
    <n v="83"/>
    <n v="25.45"/>
    <n v="78"/>
    <n v="61"/>
    <x v="0"/>
  </r>
  <r>
    <x v="1"/>
    <x v="0"/>
    <n v="0"/>
    <n v="0"/>
    <n v="0"/>
    <n v="1"/>
    <n v="0"/>
    <n v="1"/>
    <n v="5"/>
    <n v="0"/>
    <n v="0"/>
    <n v="0"/>
    <n v="0"/>
    <x v="102"/>
    <n v="117.5"/>
    <n v="71"/>
    <n v="27.27"/>
    <n v="77"/>
    <n v="74"/>
    <x v="0"/>
  </r>
  <r>
    <x v="1"/>
    <x v="11"/>
    <n v="0"/>
    <n v="0"/>
    <n v="0"/>
    <n v="1"/>
    <n v="0"/>
    <n v="1"/>
    <n v="15"/>
    <n v="0"/>
    <n v="0"/>
    <n v="0"/>
    <n v="0"/>
    <x v="26"/>
    <n v="110"/>
    <n v="67"/>
    <n v="22.54"/>
    <n v="80"/>
    <n v="75"/>
    <x v="0"/>
  </r>
  <r>
    <x v="1"/>
    <x v="19"/>
    <n v="0"/>
    <n v="0"/>
    <n v="0"/>
    <n v="1"/>
    <n v="0"/>
    <n v="0"/>
    <n v="0"/>
    <n v="0"/>
    <n v="0"/>
    <n v="0"/>
    <n v="0"/>
    <x v="47"/>
    <n v="112"/>
    <n v="60"/>
    <n v="23.67"/>
    <n v="81"/>
    <n v="75"/>
    <x v="0"/>
  </r>
  <r>
    <x v="0"/>
    <x v="11"/>
    <n v="0"/>
    <n v="1"/>
    <n v="0"/>
    <n v="0"/>
    <n v="0"/>
    <n v="1"/>
    <n v="10"/>
    <n v="0"/>
    <n v="0"/>
    <n v="0"/>
    <n v="0"/>
    <x v="3"/>
    <n v="128"/>
    <n v="82"/>
    <n v="26.79"/>
    <n v="70"/>
    <n v="85"/>
    <x v="0"/>
  </r>
  <r>
    <x v="0"/>
    <x v="16"/>
    <n v="0"/>
    <n v="0"/>
    <n v="0"/>
    <n v="1"/>
    <n v="0"/>
    <n v="1"/>
    <n v="40"/>
    <n v="0"/>
    <n v="0"/>
    <n v="0"/>
    <n v="0"/>
    <x v="20"/>
    <n v="118"/>
    <n v="76"/>
    <n v="18.989999999999998"/>
    <n v="96"/>
    <n v="97"/>
    <x v="0"/>
  </r>
  <r>
    <x v="1"/>
    <x v="21"/>
    <n v="0"/>
    <n v="0"/>
    <n v="0"/>
    <n v="1"/>
    <n v="0"/>
    <n v="1"/>
    <n v="15"/>
    <n v="0"/>
    <n v="0"/>
    <n v="0"/>
    <n v="0"/>
    <x v="3"/>
    <n v="128"/>
    <n v="77"/>
    <n v="23.95"/>
    <n v="80"/>
    <n v="78"/>
    <x v="0"/>
  </r>
  <r>
    <x v="0"/>
    <x v="27"/>
    <n v="0"/>
    <n v="0"/>
    <n v="0"/>
    <n v="0"/>
    <n v="1"/>
    <n v="0"/>
    <n v="0"/>
    <n v="0"/>
    <n v="0"/>
    <n v="0"/>
    <n v="0"/>
    <x v="27"/>
    <n v="125"/>
    <n v="67.5"/>
    <n v="25.95"/>
    <n v="65"/>
    <n v="69"/>
    <x v="0"/>
  </r>
  <r>
    <x v="1"/>
    <x v="7"/>
    <n v="0"/>
    <n v="0"/>
    <n v="1"/>
    <n v="0"/>
    <n v="0"/>
    <n v="0"/>
    <n v="0"/>
    <n v="0"/>
    <n v="0"/>
    <n v="1"/>
    <n v="0"/>
    <x v="39"/>
    <n v="158"/>
    <n v="98"/>
    <n v="24.53"/>
    <n v="70"/>
    <n v="86"/>
    <x v="0"/>
  </r>
  <r>
    <x v="1"/>
    <x v="6"/>
    <n v="1"/>
    <n v="0"/>
    <n v="0"/>
    <n v="0"/>
    <n v="0"/>
    <n v="1"/>
    <n v="15"/>
    <n v="0"/>
    <n v="0"/>
    <n v="0"/>
    <n v="0"/>
    <x v="103"/>
    <n v="117"/>
    <n v="74.5"/>
    <n v="16.75"/>
    <n v="68"/>
    <n v="87"/>
    <x v="0"/>
  </r>
  <r>
    <x v="0"/>
    <x v="20"/>
    <n v="0"/>
    <n v="0"/>
    <n v="0"/>
    <n v="1"/>
    <n v="0"/>
    <n v="0"/>
    <n v="0"/>
    <n v="0"/>
    <n v="0"/>
    <n v="1"/>
    <n v="0"/>
    <x v="20"/>
    <n v="138"/>
    <n v="97"/>
    <n v="30.76"/>
    <n v="68"/>
    <n v="69"/>
    <x v="1"/>
  </r>
  <r>
    <x v="0"/>
    <x v="11"/>
    <n v="0"/>
    <n v="0"/>
    <n v="1"/>
    <n v="0"/>
    <n v="0"/>
    <n v="1"/>
    <n v="20"/>
    <n v="0"/>
    <n v="0"/>
    <n v="0"/>
    <n v="0"/>
    <x v="39"/>
    <n v="125"/>
    <n v="86.5"/>
    <n v="23.25"/>
    <n v="65"/>
    <n v="57"/>
    <x v="0"/>
  </r>
  <r>
    <x v="1"/>
    <x v="31"/>
    <n v="0"/>
    <n v="0"/>
    <n v="0"/>
    <n v="1"/>
    <n v="0"/>
    <n v="0"/>
    <n v="0"/>
    <n v="0"/>
    <n v="0"/>
    <n v="0"/>
    <n v="0"/>
    <x v="2"/>
    <n v="144.5"/>
    <n v="83.5"/>
    <n v="28.96"/>
    <n v="72"/>
    <n v="65"/>
    <x v="0"/>
  </r>
  <r>
    <x v="0"/>
    <x v="10"/>
    <n v="0"/>
    <n v="0"/>
    <n v="1"/>
    <n v="0"/>
    <n v="0"/>
    <n v="1"/>
    <n v="20"/>
    <n v="0"/>
    <n v="0"/>
    <n v="1"/>
    <n v="0"/>
    <x v="104"/>
    <n v="133"/>
    <n v="92"/>
    <n v="28.82"/>
    <n v="80"/>
    <n v="63"/>
    <x v="1"/>
  </r>
  <r>
    <x v="0"/>
    <x v="20"/>
    <n v="0"/>
    <n v="0"/>
    <n v="0"/>
    <n v="1"/>
    <n v="0"/>
    <n v="1"/>
    <n v="30"/>
    <n v="0"/>
    <n v="0"/>
    <n v="0"/>
    <n v="0"/>
    <x v="76"/>
    <n v="109"/>
    <n v="70"/>
    <n v="20.12"/>
    <n v="62"/>
    <n v="87"/>
    <x v="1"/>
  </r>
  <r>
    <x v="0"/>
    <x v="3"/>
    <n v="0"/>
    <n v="0"/>
    <n v="0"/>
    <n v="1"/>
    <n v="0"/>
    <n v="0"/>
    <n v="0"/>
    <n v="0"/>
    <n v="0"/>
    <n v="0"/>
    <n v="0"/>
    <x v="44"/>
    <n v="127"/>
    <n v="81"/>
    <n v="28.63"/>
    <n v="56"/>
    <n v="90"/>
    <x v="0"/>
  </r>
  <r>
    <x v="1"/>
    <x v="11"/>
    <n v="0"/>
    <n v="1"/>
    <n v="0"/>
    <n v="0"/>
    <n v="0"/>
    <n v="0"/>
    <n v="0"/>
    <n v="0"/>
    <n v="0"/>
    <n v="0"/>
    <n v="0"/>
    <x v="105"/>
    <n v="128"/>
    <n v="87"/>
    <n v="22.9"/>
    <n v="72"/>
    <n v="72"/>
    <x v="1"/>
  </r>
  <r>
    <x v="1"/>
    <x v="22"/>
    <n v="0"/>
    <n v="0"/>
    <n v="1"/>
    <n v="0"/>
    <n v="0"/>
    <n v="1"/>
    <n v="9"/>
    <n v="0"/>
    <n v="0"/>
    <n v="0"/>
    <n v="0"/>
    <x v="13"/>
    <n v="106"/>
    <n v="71"/>
    <n v="22.89"/>
    <n v="85"/>
    <n v="57"/>
    <x v="0"/>
  </r>
  <r>
    <x v="0"/>
    <x v="2"/>
    <n v="0"/>
    <n v="0"/>
    <n v="0"/>
    <n v="1"/>
    <n v="0"/>
    <n v="1"/>
    <n v="10"/>
    <n v="0"/>
    <n v="0"/>
    <n v="0"/>
    <n v="0"/>
    <x v="99"/>
    <n v="117"/>
    <n v="76"/>
    <n v="30.85"/>
    <n v="65"/>
    <n v="54"/>
    <x v="1"/>
  </r>
  <r>
    <x v="1"/>
    <x v="31"/>
    <n v="0"/>
    <n v="0"/>
    <n v="1"/>
    <n v="0"/>
    <n v="0"/>
    <n v="1"/>
    <n v="9"/>
    <n v="0"/>
    <n v="0"/>
    <n v="0"/>
    <n v="0"/>
    <x v="49"/>
    <n v="157"/>
    <n v="82.5"/>
    <n v="22.91"/>
    <n v="89"/>
    <n v="83"/>
    <x v="0"/>
  </r>
  <r>
    <x v="1"/>
    <x v="32"/>
    <n v="0"/>
    <n v="0"/>
    <n v="1"/>
    <n v="0"/>
    <n v="0"/>
    <n v="1"/>
    <n v="5"/>
    <n v="0"/>
    <n v="0"/>
    <n v="0"/>
    <n v="0"/>
    <x v="20"/>
    <n v="170"/>
    <n v="86"/>
    <n v="29.06"/>
    <n v="75"/>
    <n v="98"/>
    <x v="0"/>
  </r>
  <r>
    <x v="0"/>
    <x v="14"/>
    <n v="0"/>
    <n v="0"/>
    <n v="0"/>
    <n v="1"/>
    <n v="0"/>
    <n v="0"/>
    <n v="0"/>
    <n v="0"/>
    <n v="0"/>
    <n v="0"/>
    <n v="0"/>
    <x v="40"/>
    <n v="137"/>
    <n v="84"/>
    <n v="29.51"/>
    <n v="82"/>
    <n v="88"/>
    <x v="0"/>
  </r>
  <r>
    <x v="1"/>
    <x v="10"/>
    <n v="0"/>
    <n v="0"/>
    <n v="1"/>
    <n v="0"/>
    <n v="0"/>
    <n v="0"/>
    <n v="0"/>
    <n v="0"/>
    <n v="0"/>
    <n v="0"/>
    <n v="0"/>
    <x v="106"/>
    <n v="111"/>
    <n v="68"/>
    <n v="18.760000000000002"/>
    <n v="90"/>
    <n v="83"/>
    <x v="0"/>
  </r>
  <r>
    <x v="0"/>
    <x v="21"/>
    <n v="1"/>
    <n v="0"/>
    <n v="0"/>
    <n v="0"/>
    <n v="0"/>
    <n v="1"/>
    <n v="30"/>
    <n v="0"/>
    <n v="0"/>
    <n v="0"/>
    <n v="0"/>
    <x v="51"/>
    <n v="110"/>
    <n v="67.5"/>
    <n v="23.59"/>
    <n v="60"/>
    <n v="63"/>
    <x v="0"/>
  </r>
  <r>
    <x v="0"/>
    <x v="7"/>
    <n v="0"/>
    <n v="0"/>
    <n v="1"/>
    <n v="0"/>
    <n v="0"/>
    <n v="1"/>
    <n v="15"/>
    <n v="0"/>
    <n v="0"/>
    <n v="0"/>
    <n v="0"/>
    <x v="40"/>
    <n v="94"/>
    <n v="66.5"/>
    <n v="22.93"/>
    <n v="70"/>
    <n v="88"/>
    <x v="0"/>
  </r>
  <r>
    <x v="0"/>
    <x v="9"/>
    <n v="0"/>
    <n v="0"/>
    <n v="0"/>
    <n v="1"/>
    <n v="0"/>
    <n v="1"/>
    <n v="40"/>
    <n v="0"/>
    <n v="0"/>
    <n v="0"/>
    <n v="0"/>
    <x v="64"/>
    <n v="119.5"/>
    <n v="70"/>
    <n v="29.79"/>
    <n v="70"/>
    <n v="79.400000000000006"/>
    <x v="0"/>
  </r>
  <r>
    <x v="1"/>
    <x v="19"/>
    <n v="1"/>
    <n v="0"/>
    <n v="0"/>
    <n v="0"/>
    <n v="0"/>
    <n v="1"/>
    <n v="20"/>
    <n v="0"/>
    <n v="0"/>
    <n v="0"/>
    <n v="0"/>
    <x v="107"/>
    <n v="135"/>
    <n v="91"/>
    <n v="21.48"/>
    <n v="66"/>
    <n v="84"/>
    <x v="0"/>
  </r>
  <r>
    <x v="0"/>
    <x v="11"/>
    <n v="0"/>
    <n v="0"/>
    <n v="1"/>
    <n v="0"/>
    <n v="0"/>
    <n v="0"/>
    <n v="0"/>
    <n v="0"/>
    <n v="0"/>
    <n v="0"/>
    <n v="0"/>
    <x v="108"/>
    <n v="144"/>
    <n v="78"/>
    <n v="23.75"/>
    <n v="62"/>
    <n v="97"/>
    <x v="1"/>
  </r>
  <r>
    <x v="1"/>
    <x v="30"/>
    <n v="0"/>
    <n v="0"/>
    <n v="0"/>
    <n v="1"/>
    <n v="0"/>
    <n v="0"/>
    <n v="0"/>
    <n v="0"/>
    <n v="0"/>
    <n v="1"/>
    <n v="0"/>
    <x v="71"/>
    <n v="155"/>
    <n v="86"/>
    <n v="27.53"/>
    <n v="100"/>
    <n v="91"/>
    <x v="0"/>
  </r>
  <r>
    <x v="1"/>
    <x v="20"/>
    <n v="0"/>
    <n v="0"/>
    <n v="0"/>
    <n v="1"/>
    <n v="0"/>
    <n v="1"/>
    <n v="20"/>
    <n v="0"/>
    <n v="0"/>
    <n v="0"/>
    <n v="0"/>
    <x v="45"/>
    <n v="117.5"/>
    <n v="72.5"/>
    <n v="27.3"/>
    <n v="75"/>
    <n v="75"/>
    <x v="0"/>
  </r>
  <r>
    <x v="1"/>
    <x v="27"/>
    <n v="0"/>
    <n v="0"/>
    <n v="1"/>
    <n v="0"/>
    <n v="0"/>
    <n v="0"/>
    <n v="0"/>
    <n v="0"/>
    <n v="0"/>
    <n v="0"/>
    <n v="0"/>
    <x v="109"/>
    <n v="128"/>
    <n v="68"/>
    <n v="25.81"/>
    <n v="70"/>
    <n v="87"/>
    <x v="1"/>
  </r>
  <r>
    <x v="0"/>
    <x v="4"/>
    <n v="0"/>
    <n v="0"/>
    <n v="1"/>
    <n v="0"/>
    <n v="0"/>
    <n v="1"/>
    <n v="30"/>
    <n v="0"/>
    <n v="0"/>
    <n v="0"/>
    <n v="0"/>
    <x v="18"/>
    <n v="125"/>
    <n v="65"/>
    <n v="20.65"/>
    <n v="96"/>
    <n v="76"/>
    <x v="0"/>
  </r>
  <r>
    <x v="0"/>
    <x v="6"/>
    <n v="1"/>
    <n v="0"/>
    <n v="0"/>
    <n v="0"/>
    <n v="0"/>
    <n v="1"/>
    <n v="18"/>
    <n v="0"/>
    <n v="0"/>
    <n v="0"/>
    <n v="0"/>
    <x v="110"/>
    <n v="124"/>
    <n v="84"/>
    <n v="20.27"/>
    <n v="77"/>
    <n v="75"/>
    <x v="0"/>
  </r>
  <r>
    <x v="0"/>
    <x v="3"/>
    <n v="0"/>
    <n v="0"/>
    <n v="0"/>
    <n v="1"/>
    <n v="0"/>
    <n v="0"/>
    <n v="0"/>
    <n v="0"/>
    <n v="0"/>
    <n v="0"/>
    <n v="0"/>
    <x v="64"/>
    <n v="143"/>
    <n v="80"/>
    <n v="25.74"/>
    <n v="48"/>
    <n v="79.400000000000006"/>
    <x v="0"/>
  </r>
  <r>
    <x v="1"/>
    <x v="29"/>
    <n v="0"/>
    <n v="0"/>
    <n v="0"/>
    <n v="1"/>
    <n v="0"/>
    <n v="0"/>
    <n v="0"/>
    <n v="0"/>
    <n v="0"/>
    <n v="1"/>
    <n v="0"/>
    <x v="4"/>
    <n v="166"/>
    <n v="98"/>
    <n v="26.04"/>
    <n v="95"/>
    <n v="132"/>
    <x v="0"/>
  </r>
  <r>
    <x v="1"/>
    <x v="33"/>
    <n v="0"/>
    <n v="0"/>
    <n v="0"/>
    <n v="0"/>
    <n v="1"/>
    <n v="0"/>
    <n v="0"/>
    <n v="0"/>
    <n v="0"/>
    <n v="0"/>
    <n v="0"/>
    <x v="111"/>
    <n v="107"/>
    <n v="71"/>
    <n v="23.88"/>
    <n v="73"/>
    <n v="80"/>
    <x v="0"/>
  </r>
  <r>
    <x v="1"/>
    <x v="7"/>
    <n v="0"/>
    <n v="1"/>
    <n v="0"/>
    <n v="0"/>
    <n v="0"/>
    <n v="0"/>
    <n v="0"/>
    <n v="0"/>
    <n v="0"/>
    <n v="0"/>
    <n v="0"/>
    <x v="9"/>
    <n v="126.5"/>
    <n v="93"/>
    <n v="26.79"/>
    <n v="75"/>
    <n v="65"/>
    <x v="0"/>
  </r>
  <r>
    <x v="0"/>
    <x v="6"/>
    <n v="0"/>
    <n v="0"/>
    <n v="0"/>
    <n v="1"/>
    <n v="0"/>
    <n v="1"/>
    <n v="43"/>
    <n v="0"/>
    <n v="0"/>
    <n v="1"/>
    <n v="0"/>
    <x v="112"/>
    <n v="139.5"/>
    <n v="75"/>
    <n v="22.3"/>
    <n v="77"/>
    <n v="79.400000000000006"/>
    <x v="0"/>
  </r>
  <r>
    <x v="1"/>
    <x v="4"/>
    <n v="0"/>
    <n v="1"/>
    <n v="0"/>
    <n v="0"/>
    <n v="0"/>
    <n v="0"/>
    <n v="0"/>
    <n v="0"/>
    <n v="0"/>
    <n v="0"/>
    <n v="0"/>
    <x v="113"/>
    <n v="115"/>
    <n v="82.5"/>
    <n v="25.91"/>
    <n v="105"/>
    <n v="79.400000000000006"/>
    <x v="0"/>
  </r>
  <r>
    <x v="0"/>
    <x v="22"/>
    <n v="0"/>
    <n v="0"/>
    <n v="0"/>
    <n v="1"/>
    <n v="0"/>
    <n v="1"/>
    <n v="30"/>
    <n v="0"/>
    <n v="0"/>
    <n v="0"/>
    <n v="0"/>
    <x v="32"/>
    <n v="114"/>
    <n v="85.5"/>
    <n v="28.57"/>
    <n v="88"/>
    <n v="92"/>
    <x v="0"/>
  </r>
  <r>
    <x v="1"/>
    <x v="28"/>
    <n v="0"/>
    <n v="0"/>
    <n v="1"/>
    <n v="0"/>
    <n v="0"/>
    <n v="0"/>
    <n v="0"/>
    <n v="0"/>
    <n v="0"/>
    <n v="0"/>
    <n v="0"/>
    <x v="25"/>
    <n v="123"/>
    <n v="72"/>
    <n v="22.37"/>
    <n v="77"/>
    <n v="74"/>
    <x v="0"/>
  </r>
  <r>
    <x v="1"/>
    <x v="2"/>
    <n v="0"/>
    <n v="0"/>
    <n v="1"/>
    <n v="0"/>
    <n v="0"/>
    <n v="0"/>
    <n v="0"/>
    <n v="0"/>
    <n v="0"/>
    <n v="0"/>
    <n v="0"/>
    <x v="114"/>
    <n v="96"/>
    <n v="70"/>
    <n v="22.72"/>
    <n v="60"/>
    <n v="68"/>
    <x v="0"/>
  </r>
  <r>
    <x v="1"/>
    <x v="16"/>
    <n v="0"/>
    <n v="0"/>
    <n v="1"/>
    <n v="0"/>
    <n v="0"/>
    <n v="1"/>
    <n v="20"/>
    <n v="0"/>
    <n v="0"/>
    <n v="0"/>
    <n v="0"/>
    <x v="82"/>
    <n v="117.5"/>
    <n v="77.5"/>
    <n v="23.71"/>
    <n v="50"/>
    <n v="74"/>
    <x v="0"/>
  </r>
  <r>
    <x v="1"/>
    <x v="10"/>
    <n v="0"/>
    <n v="0"/>
    <n v="1"/>
    <n v="0"/>
    <n v="0"/>
    <n v="1"/>
    <n v="9"/>
    <n v="0"/>
    <n v="0"/>
    <n v="0"/>
    <n v="0"/>
    <x v="30"/>
    <n v="124"/>
    <n v="66"/>
    <n v="29.29"/>
    <n v="85"/>
    <n v="68"/>
    <x v="0"/>
  </r>
  <r>
    <x v="1"/>
    <x v="14"/>
    <n v="0"/>
    <n v="0"/>
    <n v="0"/>
    <n v="1"/>
    <n v="0"/>
    <n v="0"/>
    <n v="0"/>
    <n v="0"/>
    <n v="0"/>
    <n v="0"/>
    <n v="0"/>
    <x v="96"/>
    <n v="130"/>
    <n v="70"/>
    <n v="29.17"/>
    <n v="65"/>
    <n v="84"/>
    <x v="0"/>
  </r>
  <r>
    <x v="1"/>
    <x v="26"/>
    <n v="0"/>
    <n v="0"/>
    <n v="1"/>
    <n v="0"/>
    <n v="0"/>
    <n v="0"/>
    <n v="0"/>
    <n v="0"/>
    <n v="0"/>
    <n v="0"/>
    <n v="0"/>
    <x v="70"/>
    <n v="106"/>
    <n v="82"/>
    <n v="23.05"/>
    <n v="85"/>
    <n v="83"/>
    <x v="0"/>
  </r>
  <r>
    <x v="1"/>
    <x v="4"/>
    <n v="0"/>
    <n v="0"/>
    <n v="0"/>
    <n v="1"/>
    <n v="0"/>
    <n v="0"/>
    <n v="0"/>
    <n v="0"/>
    <n v="0"/>
    <n v="0"/>
    <n v="0"/>
    <x v="27"/>
    <n v="160"/>
    <n v="85"/>
    <n v="21.95"/>
    <n v="100"/>
    <n v="84"/>
    <x v="0"/>
  </r>
  <r>
    <x v="0"/>
    <x v="21"/>
    <n v="0"/>
    <n v="0"/>
    <n v="1"/>
    <n v="0"/>
    <n v="0"/>
    <n v="0"/>
    <n v="0"/>
    <n v="0"/>
    <n v="0"/>
    <n v="0"/>
    <n v="0"/>
    <x v="63"/>
    <n v="142"/>
    <n v="89"/>
    <n v="29.56"/>
    <n v="70"/>
    <n v="78"/>
    <x v="0"/>
  </r>
  <r>
    <x v="0"/>
    <x v="18"/>
    <n v="0"/>
    <n v="0"/>
    <n v="0"/>
    <n v="1"/>
    <n v="0"/>
    <n v="1"/>
    <n v="43"/>
    <n v="0"/>
    <n v="0"/>
    <n v="0"/>
    <n v="0"/>
    <x v="31"/>
    <n v="135"/>
    <n v="92"/>
    <n v="31.3"/>
    <n v="90"/>
    <n v="65"/>
    <x v="1"/>
  </r>
  <r>
    <x v="0"/>
    <x v="20"/>
    <n v="0"/>
    <n v="1"/>
    <n v="0"/>
    <n v="0"/>
    <n v="0"/>
    <n v="0"/>
    <n v="0"/>
    <n v="0"/>
    <n v="0"/>
    <n v="1"/>
    <n v="0"/>
    <x v="64"/>
    <n v="177.5"/>
    <n v="98"/>
    <n v="29.44"/>
    <n v="82"/>
    <n v="105"/>
    <x v="1"/>
  </r>
  <r>
    <x v="1"/>
    <x v="8"/>
    <n v="0"/>
    <n v="0"/>
    <n v="0"/>
    <n v="1"/>
    <n v="0"/>
    <n v="0"/>
    <n v="0"/>
    <n v="0"/>
    <n v="0"/>
    <n v="0"/>
    <n v="0"/>
    <x v="71"/>
    <n v="131"/>
    <n v="93"/>
    <n v="27.61"/>
    <n v="80"/>
    <n v="94"/>
    <x v="0"/>
  </r>
  <r>
    <x v="0"/>
    <x v="1"/>
    <n v="1"/>
    <n v="0"/>
    <n v="0"/>
    <n v="0"/>
    <n v="0"/>
    <n v="0"/>
    <n v="0"/>
    <n v="0"/>
    <n v="0"/>
    <n v="1"/>
    <n v="0"/>
    <x v="43"/>
    <n v="136.5"/>
    <n v="99.5"/>
    <n v="27.78"/>
    <n v="80"/>
    <n v="70"/>
    <x v="0"/>
  </r>
  <r>
    <x v="1"/>
    <x v="21"/>
    <n v="0"/>
    <n v="0"/>
    <n v="0"/>
    <n v="1"/>
    <n v="0"/>
    <n v="0"/>
    <n v="0"/>
    <n v="0"/>
    <n v="0"/>
    <n v="1"/>
    <n v="0"/>
    <x v="80"/>
    <n v="128"/>
    <n v="91"/>
    <n v="27.35"/>
    <n v="60"/>
    <n v="77"/>
    <x v="1"/>
  </r>
  <r>
    <x v="1"/>
    <x v="17"/>
    <n v="0"/>
    <n v="0"/>
    <n v="1"/>
    <n v="0"/>
    <n v="0"/>
    <n v="0"/>
    <n v="0"/>
    <n v="0"/>
    <n v="0"/>
    <n v="0"/>
    <n v="0"/>
    <x v="115"/>
    <n v="129"/>
    <n v="70"/>
    <n v="23.29"/>
    <n v="80"/>
    <n v="70"/>
    <x v="0"/>
  </r>
  <r>
    <x v="0"/>
    <x v="2"/>
    <n v="0"/>
    <n v="0"/>
    <n v="1"/>
    <n v="0"/>
    <n v="0"/>
    <n v="0"/>
    <n v="0"/>
    <n v="0"/>
    <n v="0"/>
    <n v="0"/>
    <n v="0"/>
    <x v="15"/>
    <n v="112.5"/>
    <n v="79"/>
    <n v="28.62"/>
    <n v="85"/>
    <n v="100"/>
    <x v="0"/>
  </r>
  <r>
    <x v="1"/>
    <x v="2"/>
    <n v="0"/>
    <n v="0"/>
    <n v="0"/>
    <n v="1"/>
    <n v="0"/>
    <n v="0"/>
    <n v="0"/>
    <n v="0"/>
    <n v="0"/>
    <n v="0"/>
    <n v="0"/>
    <x v="116"/>
    <n v="159"/>
    <n v="90"/>
    <n v="26.73"/>
    <n v="80"/>
    <n v="63"/>
    <x v="0"/>
  </r>
  <r>
    <x v="0"/>
    <x v="18"/>
    <n v="0"/>
    <n v="0"/>
    <n v="0"/>
    <n v="1"/>
    <n v="0"/>
    <n v="1"/>
    <n v="20"/>
    <n v="0"/>
    <n v="0"/>
    <n v="0"/>
    <n v="0"/>
    <x v="2"/>
    <n v="128"/>
    <n v="74"/>
    <n v="24.85"/>
    <n v="72"/>
    <n v="75"/>
    <x v="1"/>
  </r>
  <r>
    <x v="1"/>
    <x v="16"/>
    <n v="0"/>
    <n v="0"/>
    <n v="0"/>
    <n v="1"/>
    <n v="0"/>
    <n v="1"/>
    <n v="3"/>
    <n v="0"/>
    <n v="0"/>
    <n v="0"/>
    <n v="0"/>
    <x v="117"/>
    <n v="108"/>
    <n v="74"/>
    <n v="22.53"/>
    <n v="73"/>
    <n v="75"/>
    <x v="0"/>
  </r>
  <r>
    <x v="0"/>
    <x v="17"/>
    <n v="1"/>
    <n v="0"/>
    <n v="0"/>
    <n v="0"/>
    <n v="0"/>
    <n v="1"/>
    <n v="20"/>
    <n v="0"/>
    <n v="0"/>
    <n v="1"/>
    <n v="0"/>
    <x v="69"/>
    <n v="155"/>
    <n v="85"/>
    <n v="27.06"/>
    <n v="88"/>
    <n v="75"/>
    <x v="0"/>
  </r>
  <r>
    <x v="1"/>
    <x v="31"/>
    <n v="0"/>
    <n v="0"/>
    <n v="0"/>
    <n v="1"/>
    <n v="0"/>
    <n v="0"/>
    <n v="0"/>
    <n v="0"/>
    <n v="0"/>
    <n v="0"/>
    <n v="0"/>
    <x v="16"/>
    <n v="124"/>
    <n v="85"/>
    <n v="26.89"/>
    <n v="75"/>
    <n v="80"/>
    <x v="0"/>
  </r>
  <r>
    <x v="1"/>
    <x v="31"/>
    <n v="0"/>
    <n v="1"/>
    <n v="0"/>
    <n v="0"/>
    <n v="0"/>
    <n v="1"/>
    <n v="1"/>
    <n v="0"/>
    <n v="0"/>
    <n v="0"/>
    <n v="0"/>
    <x v="71"/>
    <n v="122"/>
    <n v="84"/>
    <n v="27.15"/>
    <n v="75"/>
    <n v="97"/>
    <x v="1"/>
  </r>
  <r>
    <x v="0"/>
    <x v="26"/>
    <n v="0"/>
    <n v="1"/>
    <n v="0"/>
    <n v="0"/>
    <n v="0"/>
    <n v="1"/>
    <n v="43"/>
    <n v="0"/>
    <n v="0"/>
    <n v="0"/>
    <n v="0"/>
    <x v="118"/>
    <n v="129"/>
    <n v="88"/>
    <n v="26.32"/>
    <n v="95"/>
    <n v="60"/>
    <x v="0"/>
  </r>
  <r>
    <x v="0"/>
    <x v="23"/>
    <n v="1"/>
    <n v="0"/>
    <n v="0"/>
    <n v="0"/>
    <n v="0"/>
    <n v="0"/>
    <n v="0"/>
    <n v="0"/>
    <n v="0"/>
    <n v="0"/>
    <n v="0"/>
    <x v="119"/>
    <n v="139"/>
    <n v="88"/>
    <n v="24.04"/>
    <n v="80"/>
    <n v="73"/>
    <x v="0"/>
  </r>
  <r>
    <x v="0"/>
    <x v="23"/>
    <n v="0"/>
    <n v="0"/>
    <n v="0"/>
    <n v="1"/>
    <n v="0"/>
    <n v="1"/>
    <n v="15"/>
    <n v="0"/>
    <n v="0"/>
    <n v="1"/>
    <n v="0"/>
    <x v="89"/>
    <n v="148"/>
    <n v="90"/>
    <n v="29.35"/>
    <n v="77"/>
    <n v="97"/>
    <x v="1"/>
  </r>
  <r>
    <x v="1"/>
    <x v="6"/>
    <n v="0"/>
    <n v="1"/>
    <n v="0"/>
    <n v="0"/>
    <n v="0"/>
    <n v="0"/>
    <n v="0"/>
    <n v="0"/>
    <n v="0"/>
    <n v="0"/>
    <n v="0"/>
    <x v="81"/>
    <n v="134"/>
    <n v="81"/>
    <n v="21.99"/>
    <n v="85"/>
    <n v="76"/>
    <x v="0"/>
  </r>
  <r>
    <x v="1"/>
    <x v="26"/>
    <n v="0"/>
    <n v="0"/>
    <n v="1"/>
    <n v="0"/>
    <n v="0"/>
    <n v="1"/>
    <n v="20"/>
    <n v="0"/>
    <n v="0"/>
    <n v="0"/>
    <n v="0"/>
    <x v="58"/>
    <n v="124"/>
    <n v="76"/>
    <n v="18.059999999999999"/>
    <n v="90"/>
    <n v="69"/>
    <x v="0"/>
  </r>
  <r>
    <x v="0"/>
    <x v="5"/>
    <n v="1"/>
    <n v="0"/>
    <n v="0"/>
    <n v="0"/>
    <n v="0"/>
    <n v="1"/>
    <n v="30"/>
    <n v="0"/>
    <n v="0"/>
    <n v="0"/>
    <n v="0"/>
    <x v="8"/>
    <n v="130.5"/>
    <n v="82"/>
    <n v="20.12"/>
    <n v="65"/>
    <n v="72"/>
    <x v="0"/>
  </r>
  <r>
    <x v="1"/>
    <x v="3"/>
    <n v="0"/>
    <n v="1"/>
    <n v="0"/>
    <n v="0"/>
    <n v="0"/>
    <n v="0"/>
    <n v="0"/>
    <n v="0"/>
    <n v="0"/>
    <n v="1"/>
    <n v="0"/>
    <x v="51"/>
    <n v="133"/>
    <n v="83"/>
    <n v="22.82"/>
    <n v="87"/>
    <n v="79.400000000000006"/>
    <x v="1"/>
  </r>
  <r>
    <x v="0"/>
    <x v="31"/>
    <n v="0"/>
    <n v="0"/>
    <n v="1"/>
    <n v="0"/>
    <n v="0"/>
    <n v="1"/>
    <n v="5"/>
    <n v="0"/>
    <n v="0"/>
    <n v="0"/>
    <n v="0"/>
    <x v="120"/>
    <n v="107.5"/>
    <n v="73"/>
    <n v="21.97"/>
    <n v="54"/>
    <n v="74"/>
    <x v="0"/>
  </r>
  <r>
    <x v="1"/>
    <x v="14"/>
    <n v="0"/>
    <n v="0"/>
    <n v="0"/>
    <n v="1"/>
    <n v="0"/>
    <n v="1"/>
    <n v="20"/>
    <n v="0"/>
    <n v="0"/>
    <n v="0"/>
    <n v="1"/>
    <x v="30"/>
    <n v="200"/>
    <n v="122.5"/>
    <n v="44.27"/>
    <n v="88"/>
    <n v="150"/>
    <x v="0"/>
  </r>
  <r>
    <x v="0"/>
    <x v="10"/>
    <n v="0"/>
    <n v="0"/>
    <n v="0"/>
    <n v="1"/>
    <n v="0"/>
    <n v="1"/>
    <n v="20"/>
    <n v="0"/>
    <n v="0"/>
    <n v="0"/>
    <n v="0"/>
    <x v="68"/>
    <n v="117"/>
    <n v="83"/>
    <n v="33.61"/>
    <n v="72"/>
    <n v="79.400000000000006"/>
    <x v="0"/>
  </r>
  <r>
    <x v="1"/>
    <x v="32"/>
    <n v="0"/>
    <n v="1"/>
    <n v="0"/>
    <n v="0"/>
    <n v="0"/>
    <n v="0"/>
    <n v="0"/>
    <n v="0"/>
    <n v="0"/>
    <n v="1"/>
    <n v="0"/>
    <x v="121"/>
    <n v="144"/>
    <n v="84"/>
    <n v="21.81"/>
    <n v="69"/>
    <n v="68"/>
    <x v="0"/>
  </r>
  <r>
    <x v="1"/>
    <x v="0"/>
    <n v="0"/>
    <n v="0"/>
    <n v="0"/>
    <n v="1"/>
    <n v="0"/>
    <n v="0"/>
    <n v="0"/>
    <n v="0"/>
    <n v="0"/>
    <n v="0"/>
    <n v="0"/>
    <x v="122"/>
    <n v="109"/>
    <n v="70"/>
    <n v="20.59"/>
    <n v="72"/>
    <n v="66"/>
    <x v="0"/>
  </r>
  <r>
    <x v="0"/>
    <x v="3"/>
    <n v="0"/>
    <n v="0"/>
    <n v="0"/>
    <n v="1"/>
    <n v="0"/>
    <n v="0"/>
    <n v="0"/>
    <n v="0"/>
    <n v="0"/>
    <n v="0"/>
    <n v="0"/>
    <x v="103"/>
    <n v="124"/>
    <n v="74"/>
    <n v="21.9"/>
    <n v="55"/>
    <n v="75"/>
    <x v="0"/>
  </r>
  <r>
    <x v="0"/>
    <x v="24"/>
    <n v="1"/>
    <n v="0"/>
    <n v="0"/>
    <n v="0"/>
    <n v="0"/>
    <n v="1"/>
    <n v="15"/>
    <n v="0"/>
    <n v="0"/>
    <n v="0"/>
    <n v="0"/>
    <x v="118"/>
    <n v="125"/>
    <n v="80"/>
    <n v="19.36"/>
    <n v="60"/>
    <n v="66"/>
    <x v="0"/>
  </r>
  <r>
    <x v="1"/>
    <x v="14"/>
    <n v="0"/>
    <n v="0"/>
    <n v="0"/>
    <n v="1"/>
    <n v="0"/>
    <n v="0"/>
    <n v="0"/>
    <n v="1"/>
    <n v="1"/>
    <n v="1"/>
    <n v="0"/>
    <x v="35"/>
    <n v="189"/>
    <n v="110"/>
    <n v="28.77"/>
    <n v="54"/>
    <n v="70"/>
    <x v="0"/>
  </r>
  <r>
    <x v="0"/>
    <x v="16"/>
    <n v="1"/>
    <n v="0"/>
    <n v="0"/>
    <n v="0"/>
    <n v="0"/>
    <n v="0"/>
    <n v="0"/>
    <n v="0"/>
    <n v="0"/>
    <n v="1"/>
    <n v="0"/>
    <x v="45"/>
    <n v="168"/>
    <n v="98"/>
    <n v="29.77"/>
    <n v="72"/>
    <n v="75"/>
    <x v="0"/>
  </r>
  <r>
    <x v="0"/>
    <x v="0"/>
    <n v="0"/>
    <n v="0"/>
    <n v="0"/>
    <n v="1"/>
    <n v="0"/>
    <n v="1"/>
    <n v="30"/>
    <n v="0"/>
    <n v="0"/>
    <n v="0"/>
    <n v="0"/>
    <x v="47"/>
    <n v="139"/>
    <n v="90"/>
    <n v="30.96"/>
    <n v="73"/>
    <n v="107"/>
    <x v="0"/>
  </r>
  <r>
    <x v="1"/>
    <x v="11"/>
    <n v="0"/>
    <n v="0"/>
    <n v="0"/>
    <n v="1"/>
    <n v="0"/>
    <n v="0"/>
    <n v="0"/>
    <n v="0"/>
    <n v="0"/>
    <n v="0"/>
    <n v="0"/>
    <x v="93"/>
    <n v="108"/>
    <n v="72.5"/>
    <n v="24.85"/>
    <n v="82"/>
    <n v="87"/>
    <x v="0"/>
  </r>
  <r>
    <x v="1"/>
    <x v="14"/>
    <n v="0"/>
    <n v="0"/>
    <n v="0"/>
    <n v="1"/>
    <n v="0"/>
    <n v="0"/>
    <n v="0"/>
    <n v="0"/>
    <n v="0"/>
    <n v="1"/>
    <n v="0"/>
    <x v="123"/>
    <n v="197.5"/>
    <n v="105"/>
    <n v="36.29"/>
    <n v="75"/>
    <n v="95"/>
    <x v="1"/>
  </r>
  <r>
    <x v="0"/>
    <x v="7"/>
    <n v="0"/>
    <n v="1"/>
    <n v="0"/>
    <n v="0"/>
    <n v="0"/>
    <n v="0"/>
    <n v="0"/>
    <n v="0"/>
    <n v="0"/>
    <n v="1"/>
    <n v="1"/>
    <x v="40"/>
    <n v="146"/>
    <n v="89"/>
    <n v="24.59"/>
    <n v="64"/>
    <n v="73"/>
    <x v="0"/>
  </r>
  <r>
    <x v="0"/>
    <x v="13"/>
    <n v="0"/>
    <n v="0"/>
    <n v="0"/>
    <n v="1"/>
    <n v="0"/>
    <n v="1"/>
    <n v="20"/>
    <n v="0"/>
    <n v="0"/>
    <n v="0"/>
    <n v="0"/>
    <x v="124"/>
    <n v="137"/>
    <n v="91"/>
    <n v="27.33"/>
    <n v="73"/>
    <n v="61"/>
    <x v="0"/>
  </r>
  <r>
    <x v="1"/>
    <x v="1"/>
    <n v="0"/>
    <n v="0"/>
    <n v="0"/>
    <n v="1"/>
    <n v="0"/>
    <n v="0"/>
    <n v="0"/>
    <n v="0"/>
    <n v="0"/>
    <n v="0"/>
    <n v="0"/>
    <x v="89"/>
    <n v="150"/>
    <n v="81"/>
    <n v="25.43"/>
    <n v="69"/>
    <n v="93"/>
    <x v="0"/>
  </r>
  <r>
    <x v="0"/>
    <x v="30"/>
    <n v="0"/>
    <n v="0"/>
    <n v="0"/>
    <n v="1"/>
    <n v="0"/>
    <n v="0"/>
    <n v="0"/>
    <n v="0"/>
    <n v="0"/>
    <n v="1"/>
    <n v="0"/>
    <x v="125"/>
    <n v="147"/>
    <n v="87"/>
    <n v="29.73"/>
    <n v="77"/>
    <n v="79.400000000000006"/>
    <x v="0"/>
  </r>
  <r>
    <x v="0"/>
    <x v="28"/>
    <n v="0"/>
    <n v="0"/>
    <n v="0"/>
    <n v="1"/>
    <n v="0"/>
    <n v="0"/>
    <n v="0"/>
    <n v="0"/>
    <n v="0"/>
    <n v="1"/>
    <n v="0"/>
    <x v="110"/>
    <n v="134"/>
    <n v="97"/>
    <n v="38.14"/>
    <n v="68"/>
    <n v="94"/>
    <x v="0"/>
  </r>
  <r>
    <x v="0"/>
    <x v="6"/>
    <n v="0"/>
    <n v="0"/>
    <n v="1"/>
    <n v="0"/>
    <n v="0"/>
    <n v="0"/>
    <n v="0"/>
    <n v="0"/>
    <n v="0"/>
    <n v="0"/>
    <n v="0"/>
    <x v="126"/>
    <n v="107.5"/>
    <n v="72.5"/>
    <n v="22.32"/>
    <n v="75"/>
    <n v="83"/>
    <x v="0"/>
  </r>
  <r>
    <x v="0"/>
    <x v="6"/>
    <n v="0"/>
    <n v="0"/>
    <n v="0"/>
    <n v="1"/>
    <n v="0"/>
    <n v="1"/>
    <n v="9"/>
    <n v="0"/>
    <n v="0"/>
    <n v="1"/>
    <n v="0"/>
    <x v="69"/>
    <n v="156.5"/>
    <n v="86"/>
    <n v="24.15"/>
    <n v="75"/>
    <n v="76"/>
    <x v="1"/>
  </r>
  <r>
    <x v="1"/>
    <x v="31"/>
    <n v="0"/>
    <n v="0"/>
    <n v="0"/>
    <n v="1"/>
    <n v="0"/>
    <n v="0"/>
    <n v="0"/>
    <n v="0"/>
    <n v="0"/>
    <n v="1"/>
    <n v="0"/>
    <x v="89"/>
    <n v="140"/>
    <n v="93"/>
    <n v="27.78"/>
    <n v="75"/>
    <n v="70"/>
    <x v="0"/>
  </r>
  <r>
    <x v="0"/>
    <x v="9"/>
    <n v="0"/>
    <n v="0"/>
    <n v="1"/>
    <n v="0"/>
    <n v="0"/>
    <n v="0"/>
    <n v="0"/>
    <n v="0"/>
    <n v="0"/>
    <n v="0"/>
    <n v="0"/>
    <x v="2"/>
    <n v="134"/>
    <n v="98"/>
    <n v="24.26"/>
    <n v="85"/>
    <n v="78"/>
    <x v="0"/>
  </r>
  <r>
    <x v="1"/>
    <x v="8"/>
    <n v="0"/>
    <n v="0"/>
    <n v="1"/>
    <n v="0"/>
    <n v="0"/>
    <n v="0"/>
    <n v="0"/>
    <n v="0"/>
    <n v="0"/>
    <n v="0"/>
    <n v="0"/>
    <x v="92"/>
    <n v="125"/>
    <n v="85"/>
    <n v="27.07"/>
    <n v="88"/>
    <n v="94"/>
    <x v="0"/>
  </r>
  <r>
    <x v="1"/>
    <x v="18"/>
    <n v="0"/>
    <n v="0"/>
    <n v="0"/>
    <n v="1"/>
    <n v="0"/>
    <n v="0"/>
    <n v="0"/>
    <n v="0"/>
    <n v="0"/>
    <n v="1"/>
    <n v="0"/>
    <x v="71"/>
    <n v="139"/>
    <n v="98"/>
    <n v="29.06"/>
    <n v="110"/>
    <n v="73"/>
    <x v="1"/>
  </r>
  <r>
    <x v="1"/>
    <x v="28"/>
    <n v="0"/>
    <n v="0"/>
    <n v="1"/>
    <n v="0"/>
    <n v="0"/>
    <n v="1"/>
    <n v="1"/>
    <n v="0"/>
    <n v="0"/>
    <n v="1"/>
    <n v="0"/>
    <x v="9"/>
    <n v="174"/>
    <n v="84.5"/>
    <n v="24.22"/>
    <n v="90"/>
    <n v="76"/>
    <x v="0"/>
  </r>
  <r>
    <x v="0"/>
    <x v="25"/>
    <n v="1"/>
    <n v="0"/>
    <n v="0"/>
    <n v="0"/>
    <n v="0"/>
    <n v="0"/>
    <n v="0"/>
    <n v="0"/>
    <n v="0"/>
    <n v="0"/>
    <n v="0"/>
    <x v="71"/>
    <n v="129"/>
    <n v="83"/>
    <n v="25.49"/>
    <n v="63"/>
    <n v="70"/>
    <x v="0"/>
  </r>
  <r>
    <x v="1"/>
    <x v="4"/>
    <n v="1"/>
    <n v="0"/>
    <n v="0"/>
    <n v="0"/>
    <n v="0"/>
    <n v="0"/>
    <n v="0"/>
    <n v="0"/>
    <n v="0"/>
    <n v="0"/>
    <n v="0"/>
    <x v="78"/>
    <n v="100"/>
    <n v="70"/>
    <n v="20.059999999999999"/>
    <n v="68"/>
    <n v="79.400000000000006"/>
    <x v="0"/>
  </r>
  <r>
    <x v="1"/>
    <x v="1"/>
    <n v="0"/>
    <n v="0"/>
    <n v="0"/>
    <n v="1"/>
    <n v="0"/>
    <n v="0"/>
    <n v="0"/>
    <n v="0"/>
    <n v="0"/>
    <n v="0"/>
    <n v="0"/>
    <x v="9"/>
    <n v="136"/>
    <n v="87"/>
    <n v="31.24"/>
    <n v="88"/>
    <n v="80"/>
    <x v="0"/>
  </r>
  <r>
    <x v="1"/>
    <x v="21"/>
    <n v="0"/>
    <n v="0"/>
    <n v="1"/>
    <n v="0"/>
    <n v="0"/>
    <n v="1"/>
    <n v="20"/>
    <n v="0"/>
    <n v="0"/>
    <n v="0"/>
    <n v="0"/>
    <x v="127"/>
    <n v="127.5"/>
    <n v="86"/>
    <n v="24.11"/>
    <n v="87"/>
    <n v="73"/>
    <x v="0"/>
  </r>
  <r>
    <x v="0"/>
    <x v="7"/>
    <n v="0"/>
    <n v="0"/>
    <n v="0"/>
    <n v="1"/>
    <n v="0"/>
    <n v="0"/>
    <n v="0"/>
    <n v="0"/>
    <n v="0"/>
    <n v="0"/>
    <n v="0"/>
    <x v="20"/>
    <n v="129"/>
    <n v="80"/>
    <n v="29.29"/>
    <n v="70"/>
    <n v="87"/>
    <x v="0"/>
  </r>
  <r>
    <x v="1"/>
    <x v="27"/>
    <n v="0"/>
    <n v="0"/>
    <n v="0"/>
    <n v="1"/>
    <n v="0"/>
    <n v="0"/>
    <n v="0"/>
    <n v="0"/>
    <n v="0"/>
    <n v="1"/>
    <n v="0"/>
    <x v="48"/>
    <n v="147"/>
    <n v="92"/>
    <n v="25.23"/>
    <n v="80"/>
    <n v="87"/>
    <x v="1"/>
  </r>
  <r>
    <x v="1"/>
    <x v="11"/>
    <n v="0"/>
    <n v="0"/>
    <n v="1"/>
    <n v="0"/>
    <n v="0"/>
    <n v="0"/>
    <n v="0"/>
    <n v="0"/>
    <n v="0"/>
    <n v="0"/>
    <n v="0"/>
    <x v="18"/>
    <n v="127.5"/>
    <n v="91"/>
    <n v="23.78"/>
    <n v="67"/>
    <n v="59"/>
    <x v="0"/>
  </r>
  <r>
    <x v="1"/>
    <x v="6"/>
    <n v="0"/>
    <n v="1"/>
    <n v="0"/>
    <n v="0"/>
    <n v="0"/>
    <n v="0"/>
    <n v="0"/>
    <n v="0"/>
    <n v="0"/>
    <n v="0"/>
    <n v="0"/>
    <x v="128"/>
    <n v="109"/>
    <n v="69"/>
    <n v="22.36"/>
    <n v="75"/>
    <n v="79.400000000000006"/>
    <x v="0"/>
  </r>
  <r>
    <x v="1"/>
    <x v="24"/>
    <n v="0"/>
    <n v="0"/>
    <n v="1"/>
    <n v="0"/>
    <n v="0"/>
    <n v="0"/>
    <n v="0"/>
    <n v="0"/>
    <n v="0"/>
    <n v="0"/>
    <n v="0"/>
    <x v="124"/>
    <n v="132"/>
    <n v="78"/>
    <n v="21.94"/>
    <n v="68"/>
    <n v="94"/>
    <x v="1"/>
  </r>
  <r>
    <x v="1"/>
    <x v="14"/>
    <n v="0"/>
    <n v="1"/>
    <n v="0"/>
    <n v="0"/>
    <n v="0"/>
    <n v="0"/>
    <n v="0"/>
    <n v="0"/>
    <n v="0"/>
    <n v="0"/>
    <n v="0"/>
    <x v="100"/>
    <n v="123"/>
    <n v="79"/>
    <n v="25.82"/>
    <n v="63"/>
    <n v="85"/>
    <x v="0"/>
  </r>
  <r>
    <x v="1"/>
    <x v="15"/>
    <n v="0"/>
    <n v="0"/>
    <n v="1"/>
    <n v="0"/>
    <n v="0"/>
    <n v="0"/>
    <n v="0"/>
    <n v="0"/>
    <n v="0"/>
    <n v="0"/>
    <n v="0"/>
    <x v="34"/>
    <n v="122.5"/>
    <n v="72.5"/>
    <n v="22"/>
    <n v="65"/>
    <n v="79.400000000000006"/>
    <x v="0"/>
  </r>
  <r>
    <x v="1"/>
    <x v="0"/>
    <n v="1"/>
    <n v="0"/>
    <n v="0"/>
    <n v="0"/>
    <n v="0"/>
    <n v="0"/>
    <n v="0"/>
    <n v="0"/>
    <n v="0"/>
    <n v="0"/>
    <n v="0"/>
    <x v="8"/>
    <n v="100"/>
    <n v="74.5"/>
    <n v="20.51"/>
    <n v="96"/>
    <n v="66"/>
    <x v="0"/>
  </r>
  <r>
    <x v="0"/>
    <x v="34"/>
    <n v="0"/>
    <n v="0"/>
    <n v="0"/>
    <n v="1"/>
    <n v="0"/>
    <n v="0"/>
    <n v="0"/>
    <n v="0"/>
    <n v="0"/>
    <n v="1"/>
    <n v="1"/>
    <x v="116"/>
    <n v="142"/>
    <n v="85"/>
    <n v="30.28"/>
    <n v="70"/>
    <n v="120"/>
    <x v="1"/>
  </r>
  <r>
    <x v="1"/>
    <x v="18"/>
    <n v="0"/>
    <n v="0"/>
    <n v="1"/>
    <n v="0"/>
    <n v="0"/>
    <n v="0"/>
    <n v="0"/>
    <n v="0"/>
    <n v="0"/>
    <n v="0"/>
    <n v="0"/>
    <x v="21"/>
    <n v="98"/>
    <n v="64"/>
    <n v="22.02"/>
    <n v="67"/>
    <n v="75"/>
    <x v="0"/>
  </r>
  <r>
    <x v="1"/>
    <x v="10"/>
    <n v="0"/>
    <n v="0"/>
    <n v="1"/>
    <n v="0"/>
    <n v="0"/>
    <n v="0"/>
    <n v="0"/>
    <n v="0"/>
    <n v="0"/>
    <n v="0"/>
    <n v="0"/>
    <x v="107"/>
    <n v="105"/>
    <n v="57"/>
    <n v="21.1"/>
    <n v="85"/>
    <n v="68"/>
    <x v="0"/>
  </r>
  <r>
    <x v="0"/>
    <x v="0"/>
    <n v="0"/>
    <n v="0"/>
    <n v="1"/>
    <n v="0"/>
    <n v="0"/>
    <n v="0"/>
    <n v="0"/>
    <n v="0"/>
    <n v="0"/>
    <n v="0"/>
    <n v="0"/>
    <x v="52"/>
    <n v="105"/>
    <n v="69"/>
    <n v="24.1"/>
    <n v="52"/>
    <n v="79"/>
    <x v="0"/>
  </r>
  <r>
    <x v="1"/>
    <x v="16"/>
    <n v="0"/>
    <n v="0"/>
    <n v="1"/>
    <n v="0"/>
    <n v="0"/>
    <n v="1"/>
    <n v="5"/>
    <n v="0"/>
    <n v="0"/>
    <n v="0"/>
    <n v="0"/>
    <x v="5"/>
    <n v="111"/>
    <n v="68"/>
    <n v="23.86"/>
    <n v="88"/>
    <n v="68"/>
    <x v="0"/>
  </r>
  <r>
    <x v="0"/>
    <x v="16"/>
    <n v="1"/>
    <n v="0"/>
    <n v="0"/>
    <n v="0"/>
    <n v="0"/>
    <n v="1"/>
    <n v="30"/>
    <n v="0"/>
    <n v="0"/>
    <n v="0"/>
    <n v="0"/>
    <x v="129"/>
    <n v="126"/>
    <n v="72"/>
    <n v="25.14"/>
    <n v="50"/>
    <n v="70"/>
    <x v="0"/>
  </r>
  <r>
    <x v="1"/>
    <x v="12"/>
    <n v="0"/>
    <n v="1"/>
    <n v="0"/>
    <n v="0"/>
    <n v="0"/>
    <n v="0"/>
    <n v="0"/>
    <n v="0"/>
    <n v="0"/>
    <n v="0"/>
    <n v="0"/>
    <x v="21"/>
    <n v="131.5"/>
    <n v="76"/>
    <n v="22.19"/>
    <n v="68"/>
    <n v="113"/>
    <x v="0"/>
  </r>
  <r>
    <x v="0"/>
    <x v="2"/>
    <n v="1"/>
    <n v="0"/>
    <n v="0"/>
    <n v="0"/>
    <n v="0"/>
    <n v="0"/>
    <n v="0"/>
    <n v="0"/>
    <n v="0"/>
    <n v="0"/>
    <n v="0"/>
    <x v="130"/>
    <n v="116"/>
    <n v="72"/>
    <n v="26.22"/>
    <n v="69"/>
    <n v="99"/>
    <x v="0"/>
  </r>
  <r>
    <x v="1"/>
    <x v="18"/>
    <n v="1"/>
    <n v="0"/>
    <n v="0"/>
    <n v="0"/>
    <n v="0"/>
    <n v="1"/>
    <n v="20"/>
    <n v="0"/>
    <n v="0"/>
    <n v="0"/>
    <n v="0"/>
    <x v="96"/>
    <n v="125"/>
    <n v="76"/>
    <n v="22.16"/>
    <n v="70"/>
    <n v="87"/>
    <x v="0"/>
  </r>
  <r>
    <x v="1"/>
    <x v="6"/>
    <n v="0"/>
    <n v="0"/>
    <n v="0"/>
    <n v="0"/>
    <n v="1"/>
    <n v="1"/>
    <n v="30"/>
    <n v="0"/>
    <n v="0"/>
    <n v="0"/>
    <n v="0"/>
    <x v="126"/>
    <n v="131"/>
    <n v="85"/>
    <n v="23.47"/>
    <n v="94"/>
    <n v="70"/>
    <x v="0"/>
  </r>
  <r>
    <x v="0"/>
    <x v="9"/>
    <n v="0"/>
    <n v="0"/>
    <n v="1"/>
    <n v="0"/>
    <n v="0"/>
    <n v="1"/>
    <n v="40"/>
    <n v="0"/>
    <n v="0"/>
    <n v="0"/>
    <n v="0"/>
    <x v="115"/>
    <n v="117.5"/>
    <n v="80"/>
    <n v="26.74"/>
    <n v="80"/>
    <n v="78"/>
    <x v="0"/>
  </r>
  <r>
    <x v="0"/>
    <x v="24"/>
    <n v="0"/>
    <n v="1"/>
    <n v="0"/>
    <n v="0"/>
    <n v="0"/>
    <n v="0"/>
    <n v="0"/>
    <n v="0"/>
    <n v="0"/>
    <n v="0"/>
    <n v="0"/>
    <x v="2"/>
    <n v="124"/>
    <n v="69"/>
    <n v="21.52"/>
    <n v="85"/>
    <n v="79.400000000000006"/>
    <x v="0"/>
  </r>
  <r>
    <x v="1"/>
    <x v="33"/>
    <n v="0"/>
    <n v="1"/>
    <n v="0"/>
    <n v="0"/>
    <n v="0"/>
    <n v="1"/>
    <n v="10"/>
    <n v="0"/>
    <n v="0"/>
    <n v="0"/>
    <n v="0"/>
    <x v="131"/>
    <n v="101"/>
    <n v="63"/>
    <n v="21.5"/>
    <n v="75"/>
    <n v="66"/>
    <x v="0"/>
  </r>
  <r>
    <x v="0"/>
    <x v="9"/>
    <n v="0"/>
    <n v="0"/>
    <n v="1"/>
    <n v="0"/>
    <n v="0"/>
    <n v="0"/>
    <n v="0"/>
    <n v="0"/>
    <n v="0"/>
    <n v="0"/>
    <n v="0"/>
    <x v="70"/>
    <n v="130"/>
    <n v="80"/>
    <n v="28.39"/>
    <n v="65"/>
    <n v="61"/>
    <x v="0"/>
  </r>
  <r>
    <x v="1"/>
    <x v="25"/>
    <n v="0"/>
    <n v="0"/>
    <n v="1"/>
    <n v="0"/>
    <n v="0"/>
    <n v="0"/>
    <n v="0"/>
    <n v="1"/>
    <n v="0"/>
    <n v="1"/>
    <n v="0"/>
    <x v="132"/>
    <n v="130"/>
    <n v="80"/>
    <n v="35.200000000000003"/>
    <n v="75"/>
    <n v="83"/>
    <x v="0"/>
  </r>
  <r>
    <x v="0"/>
    <x v="10"/>
    <n v="0"/>
    <n v="0"/>
    <n v="0"/>
    <n v="1"/>
    <n v="0"/>
    <n v="0"/>
    <n v="0"/>
    <n v="0"/>
    <n v="0"/>
    <n v="0"/>
    <n v="0"/>
    <x v="133"/>
    <n v="121"/>
    <n v="86"/>
    <n v="29.77"/>
    <n v="72"/>
    <n v="77"/>
    <x v="0"/>
  </r>
  <r>
    <x v="1"/>
    <x v="2"/>
    <n v="0"/>
    <n v="1"/>
    <n v="0"/>
    <n v="0"/>
    <n v="0"/>
    <n v="0"/>
    <n v="0"/>
    <n v="0"/>
    <n v="0"/>
    <n v="0"/>
    <n v="0"/>
    <x v="90"/>
    <n v="129"/>
    <n v="84.5"/>
    <n v="24.73"/>
    <n v="78"/>
    <n v="79.400000000000006"/>
    <x v="0"/>
  </r>
  <r>
    <x v="1"/>
    <x v="31"/>
    <n v="0"/>
    <n v="0"/>
    <n v="0"/>
    <n v="1"/>
    <n v="0"/>
    <n v="0"/>
    <n v="0"/>
    <n v="0"/>
    <n v="0"/>
    <n v="0"/>
    <n v="0"/>
    <x v="43"/>
    <n v="117.5"/>
    <n v="84"/>
    <n v="26.2"/>
    <n v="90"/>
    <n v="79.400000000000006"/>
    <x v="0"/>
  </r>
  <r>
    <x v="1"/>
    <x v="31"/>
    <n v="0"/>
    <n v="0"/>
    <n v="0"/>
    <n v="1"/>
    <n v="0"/>
    <n v="0"/>
    <n v="0"/>
    <n v="0"/>
    <n v="0"/>
    <n v="0"/>
    <n v="0"/>
    <x v="75"/>
    <n v="158.5"/>
    <n v="81"/>
    <n v="30.24"/>
    <n v="54"/>
    <n v="70"/>
    <x v="0"/>
  </r>
  <r>
    <x v="1"/>
    <x v="1"/>
    <n v="0"/>
    <n v="0"/>
    <n v="1"/>
    <n v="0"/>
    <n v="0"/>
    <n v="1"/>
    <n v="20"/>
    <n v="0"/>
    <n v="0"/>
    <n v="0"/>
    <n v="0"/>
    <x v="60"/>
    <n v="97"/>
    <n v="65"/>
    <n v="21.17"/>
    <n v="68"/>
    <n v="60"/>
    <x v="0"/>
  </r>
  <r>
    <x v="0"/>
    <x v="16"/>
    <n v="0"/>
    <n v="0"/>
    <n v="0"/>
    <n v="0"/>
    <n v="1"/>
    <n v="1"/>
    <n v="20"/>
    <n v="0"/>
    <n v="0"/>
    <n v="1"/>
    <n v="0"/>
    <x v="134"/>
    <n v="118"/>
    <n v="90"/>
    <n v="32.630000000000003"/>
    <n v="71"/>
    <n v="80"/>
    <x v="1"/>
  </r>
  <r>
    <x v="1"/>
    <x v="7"/>
    <n v="0"/>
    <n v="0"/>
    <n v="0"/>
    <n v="0"/>
    <n v="1"/>
    <n v="0"/>
    <n v="0"/>
    <n v="0"/>
    <n v="0"/>
    <n v="0"/>
    <n v="0"/>
    <x v="68"/>
    <n v="109"/>
    <n v="70"/>
    <n v="23.74"/>
    <n v="75"/>
    <n v="78"/>
    <x v="0"/>
  </r>
  <r>
    <x v="0"/>
    <x v="22"/>
    <n v="0"/>
    <n v="0"/>
    <n v="0"/>
    <n v="1"/>
    <n v="0"/>
    <n v="1"/>
    <n v="20"/>
    <n v="0"/>
    <n v="0"/>
    <n v="0"/>
    <n v="0"/>
    <x v="14"/>
    <n v="101"/>
    <n v="61"/>
    <n v="23.94"/>
    <n v="75"/>
    <n v="79"/>
    <x v="0"/>
  </r>
  <r>
    <x v="1"/>
    <x v="0"/>
    <n v="0"/>
    <n v="1"/>
    <n v="0"/>
    <n v="0"/>
    <n v="0"/>
    <n v="1"/>
    <n v="20"/>
    <n v="0"/>
    <n v="0"/>
    <n v="0"/>
    <n v="0"/>
    <x v="66"/>
    <n v="97"/>
    <n v="64"/>
    <n v="23.09"/>
    <n v="82"/>
    <n v="67"/>
    <x v="0"/>
  </r>
  <r>
    <x v="1"/>
    <x v="18"/>
    <n v="0"/>
    <n v="0"/>
    <n v="1"/>
    <n v="0"/>
    <n v="0"/>
    <n v="0"/>
    <n v="0"/>
    <n v="0"/>
    <n v="0"/>
    <n v="0"/>
    <n v="0"/>
    <x v="77"/>
    <n v="137.5"/>
    <n v="77.5"/>
    <n v="22.19"/>
    <n v="68"/>
    <n v="79.400000000000006"/>
    <x v="0"/>
  </r>
  <r>
    <x v="1"/>
    <x v="13"/>
    <n v="0"/>
    <n v="1"/>
    <n v="0"/>
    <n v="0"/>
    <n v="0"/>
    <n v="0"/>
    <n v="0"/>
    <n v="0"/>
    <n v="0"/>
    <n v="0"/>
    <n v="0"/>
    <x v="1"/>
    <n v="114"/>
    <n v="77"/>
    <n v="24.16"/>
    <n v="80"/>
    <n v="93"/>
    <x v="0"/>
  </r>
  <r>
    <x v="0"/>
    <x v="25"/>
    <n v="0"/>
    <n v="0"/>
    <n v="0"/>
    <n v="1"/>
    <n v="0"/>
    <n v="1"/>
    <n v="20"/>
    <n v="0"/>
    <n v="0"/>
    <n v="1"/>
    <n v="1"/>
    <x v="135"/>
    <n v="151.5"/>
    <n v="88"/>
    <n v="21.61"/>
    <n v="75"/>
    <n v="105"/>
    <x v="1"/>
  </r>
  <r>
    <x v="0"/>
    <x v="0"/>
    <n v="0"/>
    <n v="0"/>
    <n v="0"/>
    <n v="1"/>
    <n v="0"/>
    <n v="1"/>
    <n v="20"/>
    <n v="0"/>
    <n v="0"/>
    <n v="0"/>
    <n v="0"/>
    <x v="52"/>
    <n v="110"/>
    <n v="65"/>
    <n v="19.97"/>
    <n v="65"/>
    <n v="85"/>
    <x v="0"/>
  </r>
  <r>
    <x v="0"/>
    <x v="6"/>
    <n v="0"/>
    <n v="0"/>
    <n v="0"/>
    <n v="1"/>
    <n v="0"/>
    <n v="1"/>
    <n v="5"/>
    <n v="0"/>
    <n v="0"/>
    <n v="0"/>
    <n v="0"/>
    <x v="22"/>
    <n v="140"/>
    <n v="94"/>
    <n v="27.87"/>
    <n v="61"/>
    <n v="79"/>
    <x v="0"/>
  </r>
  <r>
    <x v="1"/>
    <x v="1"/>
    <n v="0"/>
    <n v="0"/>
    <n v="0"/>
    <n v="1"/>
    <n v="0"/>
    <n v="1"/>
    <n v="30"/>
    <n v="0"/>
    <n v="0"/>
    <n v="0"/>
    <n v="0"/>
    <x v="89"/>
    <n v="107"/>
    <n v="69"/>
    <n v="21.4"/>
    <n v="66"/>
    <n v="79.400000000000006"/>
    <x v="0"/>
  </r>
  <r>
    <x v="1"/>
    <x v="5"/>
    <n v="0"/>
    <n v="0"/>
    <n v="0"/>
    <n v="1"/>
    <n v="0"/>
    <n v="1"/>
    <n v="20"/>
    <n v="0"/>
    <n v="0"/>
    <n v="0"/>
    <n v="0"/>
    <x v="8"/>
    <n v="168"/>
    <n v="98"/>
    <n v="21.05"/>
    <n v="85"/>
    <n v="73"/>
    <x v="0"/>
  </r>
  <r>
    <x v="0"/>
    <x v="9"/>
    <n v="0"/>
    <n v="0"/>
    <n v="1"/>
    <n v="0"/>
    <n v="0"/>
    <n v="0"/>
    <n v="0"/>
    <n v="0"/>
    <n v="0"/>
    <n v="1"/>
    <n v="0"/>
    <x v="21"/>
    <n v="157"/>
    <n v="101"/>
    <n v="33.11"/>
    <n v="75"/>
    <n v="75"/>
    <x v="0"/>
  </r>
  <r>
    <x v="0"/>
    <x v="12"/>
    <n v="0"/>
    <n v="1"/>
    <n v="0"/>
    <n v="0"/>
    <n v="0"/>
    <n v="1"/>
    <n v="15"/>
    <n v="0"/>
    <n v="0"/>
    <n v="0"/>
    <n v="0"/>
    <x v="136"/>
    <n v="125"/>
    <n v="78"/>
    <n v="26.41"/>
    <n v="56"/>
    <n v="90"/>
    <x v="0"/>
  </r>
  <r>
    <x v="1"/>
    <x v="19"/>
    <n v="0"/>
    <n v="0"/>
    <n v="0"/>
    <n v="0"/>
    <n v="1"/>
    <n v="1"/>
    <n v="20"/>
    <n v="0"/>
    <n v="0"/>
    <n v="0"/>
    <n v="0"/>
    <x v="46"/>
    <n v="115"/>
    <n v="72"/>
    <n v="22.71"/>
    <n v="76"/>
    <n v="63"/>
    <x v="0"/>
  </r>
  <r>
    <x v="0"/>
    <x v="12"/>
    <n v="0"/>
    <n v="0"/>
    <n v="0"/>
    <n v="1"/>
    <n v="0"/>
    <n v="1"/>
    <n v="20"/>
    <n v="0"/>
    <n v="0"/>
    <n v="0"/>
    <n v="0"/>
    <x v="58"/>
    <n v="118"/>
    <n v="81"/>
    <n v="17.440000000000001"/>
    <n v="70"/>
    <n v="75"/>
    <x v="0"/>
  </r>
  <r>
    <x v="0"/>
    <x v="22"/>
    <n v="0"/>
    <n v="0"/>
    <n v="1"/>
    <n v="0"/>
    <n v="0"/>
    <n v="1"/>
    <n v="40"/>
    <n v="0"/>
    <n v="0"/>
    <n v="1"/>
    <n v="0"/>
    <x v="40"/>
    <n v="148"/>
    <n v="85"/>
    <n v="29.69"/>
    <n v="65"/>
    <n v="68"/>
    <x v="0"/>
  </r>
  <r>
    <x v="1"/>
    <x v="21"/>
    <n v="0"/>
    <n v="0"/>
    <n v="1"/>
    <n v="0"/>
    <n v="0"/>
    <n v="1"/>
    <n v="20"/>
    <n v="0"/>
    <n v="0"/>
    <n v="0"/>
    <n v="0"/>
    <x v="40"/>
    <n v="131"/>
    <n v="82"/>
    <n v="24.22"/>
    <n v="66"/>
    <n v="80"/>
    <x v="0"/>
  </r>
  <r>
    <x v="1"/>
    <x v="24"/>
    <n v="0"/>
    <n v="1"/>
    <n v="0"/>
    <n v="0"/>
    <n v="0"/>
    <n v="1"/>
    <n v="4"/>
    <n v="0"/>
    <n v="0"/>
    <n v="0"/>
    <n v="0"/>
    <x v="43"/>
    <n v="112"/>
    <n v="74"/>
    <n v="31.23"/>
    <n v="88"/>
    <n v="66"/>
    <x v="0"/>
  </r>
  <r>
    <x v="0"/>
    <x v="4"/>
    <n v="0"/>
    <n v="1"/>
    <n v="0"/>
    <n v="0"/>
    <n v="0"/>
    <n v="0"/>
    <n v="0"/>
    <n v="0"/>
    <n v="0"/>
    <n v="0"/>
    <n v="0"/>
    <x v="50"/>
    <n v="133"/>
    <n v="78"/>
    <n v="26.72"/>
    <n v="55"/>
    <n v="71"/>
    <x v="0"/>
  </r>
  <r>
    <x v="1"/>
    <x v="14"/>
    <n v="0"/>
    <n v="1"/>
    <n v="0"/>
    <n v="0"/>
    <n v="0"/>
    <n v="0"/>
    <n v="0"/>
    <n v="0"/>
    <n v="0"/>
    <n v="0"/>
    <n v="0"/>
    <x v="137"/>
    <n v="127"/>
    <n v="70"/>
    <n v="22.36"/>
    <n v="75"/>
    <n v="63"/>
    <x v="1"/>
  </r>
  <r>
    <x v="0"/>
    <x v="0"/>
    <n v="0"/>
    <n v="0"/>
    <n v="1"/>
    <n v="0"/>
    <n v="0"/>
    <n v="1"/>
    <n v="20"/>
    <n v="0"/>
    <n v="0"/>
    <n v="0"/>
    <n v="0"/>
    <x v="79"/>
    <n v="97.5"/>
    <n v="57.5"/>
    <n v="23.22"/>
    <n v="73"/>
    <n v="64"/>
    <x v="0"/>
  </r>
  <r>
    <x v="0"/>
    <x v="20"/>
    <n v="0"/>
    <n v="0"/>
    <n v="0"/>
    <n v="1"/>
    <n v="0"/>
    <n v="1"/>
    <n v="60"/>
    <n v="0"/>
    <n v="0"/>
    <n v="0"/>
    <n v="0"/>
    <x v="81"/>
    <n v="125"/>
    <n v="79"/>
    <n v="29.64"/>
    <n v="70"/>
    <n v="85"/>
    <x v="0"/>
  </r>
  <r>
    <x v="1"/>
    <x v="17"/>
    <n v="0"/>
    <n v="0"/>
    <n v="0"/>
    <n v="1"/>
    <n v="0"/>
    <n v="0"/>
    <n v="0"/>
    <n v="0"/>
    <n v="0"/>
    <n v="1"/>
    <n v="0"/>
    <x v="81"/>
    <n v="189"/>
    <n v="111"/>
    <n v="19.88"/>
    <n v="90"/>
    <n v="85"/>
    <x v="1"/>
  </r>
  <r>
    <x v="1"/>
    <x v="20"/>
    <n v="0"/>
    <n v="0"/>
    <n v="0"/>
    <n v="1"/>
    <n v="0"/>
    <n v="0"/>
    <n v="0"/>
    <n v="0"/>
    <n v="0"/>
    <n v="0"/>
    <n v="0"/>
    <x v="138"/>
    <n v="123"/>
    <n v="77"/>
    <n v="27.96"/>
    <n v="65"/>
    <n v="79.400000000000006"/>
    <x v="0"/>
  </r>
  <r>
    <x v="1"/>
    <x v="4"/>
    <n v="0"/>
    <n v="0"/>
    <n v="0"/>
    <n v="1"/>
    <n v="0"/>
    <n v="1"/>
    <n v="1"/>
    <n v="0"/>
    <n v="0"/>
    <n v="0"/>
    <n v="0"/>
    <x v="107"/>
    <n v="120"/>
    <n v="72"/>
    <n v="24.33"/>
    <n v="80"/>
    <n v="86"/>
    <x v="0"/>
  </r>
  <r>
    <x v="1"/>
    <x v="2"/>
    <n v="0"/>
    <n v="0"/>
    <n v="0"/>
    <n v="1"/>
    <n v="0"/>
    <n v="1"/>
    <n v="1"/>
    <n v="0"/>
    <n v="0"/>
    <n v="0"/>
    <n v="0"/>
    <x v="58"/>
    <n v="101"/>
    <n v="67"/>
    <n v="21.35"/>
    <n v="88"/>
    <n v="100"/>
    <x v="0"/>
  </r>
  <r>
    <x v="1"/>
    <x v="3"/>
    <n v="0"/>
    <n v="0"/>
    <n v="0"/>
    <n v="1"/>
    <n v="0"/>
    <n v="0"/>
    <n v="0"/>
    <n v="0"/>
    <n v="0"/>
    <n v="0"/>
    <n v="0"/>
    <x v="33"/>
    <n v="110"/>
    <n v="78.5"/>
    <n v="29.04"/>
    <n v="71"/>
    <n v="77"/>
    <x v="0"/>
  </r>
  <r>
    <x v="1"/>
    <x v="31"/>
    <n v="0"/>
    <n v="0"/>
    <n v="1"/>
    <n v="0"/>
    <n v="0"/>
    <n v="0"/>
    <n v="0"/>
    <n v="1"/>
    <n v="0"/>
    <n v="1"/>
    <n v="0"/>
    <x v="139"/>
    <n v="204"/>
    <n v="94"/>
    <n v="25.2"/>
    <n v="100"/>
    <n v="81"/>
    <x v="0"/>
  </r>
  <r>
    <x v="0"/>
    <x v="0"/>
    <n v="0"/>
    <n v="0"/>
    <n v="0"/>
    <n v="1"/>
    <n v="0"/>
    <n v="1"/>
    <n v="20"/>
    <n v="0"/>
    <n v="0"/>
    <n v="1"/>
    <n v="0"/>
    <x v="43"/>
    <n v="145"/>
    <n v="99"/>
    <n v="26.5"/>
    <n v="73"/>
    <n v="90"/>
    <x v="0"/>
  </r>
  <r>
    <x v="1"/>
    <x v="11"/>
    <n v="0"/>
    <n v="1"/>
    <n v="0"/>
    <n v="0"/>
    <n v="0"/>
    <n v="1"/>
    <n v="30"/>
    <n v="0"/>
    <n v="0"/>
    <n v="0"/>
    <n v="0"/>
    <x v="140"/>
    <n v="126"/>
    <n v="87"/>
    <n v="22.5"/>
    <n v="75"/>
    <n v="73"/>
    <x v="0"/>
  </r>
  <r>
    <x v="0"/>
    <x v="24"/>
    <n v="0"/>
    <n v="0"/>
    <n v="0"/>
    <n v="1"/>
    <n v="0"/>
    <n v="1"/>
    <n v="30"/>
    <n v="0"/>
    <n v="0"/>
    <n v="0"/>
    <n v="0"/>
    <x v="76"/>
    <n v="126.5"/>
    <n v="78.5"/>
    <n v="29.91"/>
    <n v="85"/>
    <n v="70"/>
    <x v="1"/>
  </r>
  <r>
    <x v="1"/>
    <x v="18"/>
    <n v="0"/>
    <n v="0"/>
    <n v="0"/>
    <n v="1"/>
    <n v="0"/>
    <n v="0"/>
    <n v="0"/>
    <n v="0"/>
    <n v="0"/>
    <n v="0"/>
    <n v="0"/>
    <x v="89"/>
    <n v="143.5"/>
    <n v="89"/>
    <n v="28.47"/>
    <n v="73"/>
    <n v="96"/>
    <x v="0"/>
  </r>
  <r>
    <x v="1"/>
    <x v="7"/>
    <n v="0"/>
    <n v="0"/>
    <n v="1"/>
    <n v="0"/>
    <n v="0"/>
    <n v="0"/>
    <n v="0"/>
    <n v="0"/>
    <n v="0"/>
    <n v="1"/>
    <n v="0"/>
    <x v="3"/>
    <n v="157.5"/>
    <n v="80.5"/>
    <n v="24.36"/>
    <n v="79"/>
    <n v="79.400000000000006"/>
    <x v="0"/>
  </r>
  <r>
    <x v="1"/>
    <x v="30"/>
    <n v="0"/>
    <n v="0"/>
    <n v="0"/>
    <n v="1"/>
    <n v="0"/>
    <n v="0"/>
    <n v="0"/>
    <n v="0"/>
    <n v="0"/>
    <n v="1"/>
    <n v="0"/>
    <x v="92"/>
    <n v="160"/>
    <n v="82"/>
    <n v="27.59"/>
    <n v="140"/>
    <n v="94"/>
    <x v="0"/>
  </r>
  <r>
    <x v="1"/>
    <x v="32"/>
    <n v="0"/>
    <n v="0"/>
    <n v="0"/>
    <n v="1"/>
    <n v="0"/>
    <n v="0"/>
    <n v="0"/>
    <n v="0"/>
    <n v="0"/>
    <n v="1"/>
    <n v="0"/>
    <x v="50"/>
    <n v="158"/>
    <n v="101"/>
    <n v="23.06"/>
    <n v="85"/>
    <n v="77"/>
    <x v="1"/>
  </r>
  <r>
    <x v="1"/>
    <x v="11"/>
    <n v="0"/>
    <n v="0"/>
    <n v="0"/>
    <n v="1"/>
    <n v="0"/>
    <n v="1"/>
    <n v="20"/>
    <n v="0"/>
    <n v="0"/>
    <n v="0"/>
    <n v="0"/>
    <x v="32"/>
    <n v="105"/>
    <n v="75"/>
    <n v="23.85"/>
    <n v="70"/>
    <n v="87"/>
    <x v="0"/>
  </r>
  <r>
    <x v="1"/>
    <x v="9"/>
    <n v="1"/>
    <n v="0"/>
    <n v="0"/>
    <n v="0"/>
    <n v="0"/>
    <n v="1"/>
    <n v="15"/>
    <n v="0"/>
    <n v="0"/>
    <n v="0"/>
    <n v="0"/>
    <x v="119"/>
    <n v="111"/>
    <n v="60"/>
    <n v="18.48"/>
    <n v="60"/>
    <n v="76"/>
    <x v="0"/>
  </r>
  <r>
    <x v="0"/>
    <x v="4"/>
    <n v="1"/>
    <n v="0"/>
    <n v="0"/>
    <n v="0"/>
    <n v="0"/>
    <n v="1"/>
    <n v="25"/>
    <n v="0"/>
    <n v="0"/>
    <n v="0"/>
    <n v="0"/>
    <x v="2"/>
    <n v="126"/>
    <n v="88.5"/>
    <n v="23.16"/>
    <n v="92"/>
    <n v="79.400000000000006"/>
    <x v="1"/>
  </r>
  <r>
    <x v="1"/>
    <x v="5"/>
    <n v="0"/>
    <n v="0"/>
    <n v="0"/>
    <n v="1"/>
    <n v="0"/>
    <n v="1"/>
    <n v="20"/>
    <n v="0"/>
    <n v="0"/>
    <n v="0"/>
    <n v="0"/>
    <x v="118"/>
    <n v="136"/>
    <n v="66"/>
    <n v="20.2"/>
    <n v="60"/>
    <n v="92"/>
    <x v="1"/>
  </r>
  <r>
    <x v="1"/>
    <x v="1"/>
    <n v="0"/>
    <n v="0"/>
    <n v="1"/>
    <n v="0"/>
    <n v="0"/>
    <n v="0"/>
    <n v="0"/>
    <n v="0"/>
    <n v="0"/>
    <n v="0"/>
    <n v="0"/>
    <x v="88"/>
    <n v="138"/>
    <n v="88"/>
    <n v="25.11"/>
    <n v="65"/>
    <n v="79.400000000000006"/>
    <x v="0"/>
  </r>
  <r>
    <x v="1"/>
    <x v="21"/>
    <n v="0"/>
    <n v="0"/>
    <n v="1"/>
    <n v="0"/>
    <n v="0"/>
    <n v="0"/>
    <n v="0"/>
    <n v="1"/>
    <n v="0"/>
    <n v="1"/>
    <n v="0"/>
    <x v="1"/>
    <n v="144"/>
    <n v="98"/>
    <n v="28.78"/>
    <n v="90"/>
    <n v="78"/>
    <x v="0"/>
  </r>
  <r>
    <x v="0"/>
    <x v="9"/>
    <n v="0"/>
    <n v="0"/>
    <n v="0"/>
    <n v="1"/>
    <n v="0"/>
    <n v="1"/>
    <n v="20"/>
    <n v="0"/>
    <n v="0"/>
    <n v="0"/>
    <n v="0"/>
    <x v="118"/>
    <n v="128"/>
    <n v="86"/>
    <n v="26.09"/>
    <n v="80"/>
    <n v="72"/>
    <x v="0"/>
  </r>
  <r>
    <x v="1"/>
    <x v="21"/>
    <n v="0"/>
    <n v="0"/>
    <n v="1"/>
    <n v="0"/>
    <n v="0"/>
    <n v="1"/>
    <n v="10"/>
    <n v="0"/>
    <n v="0"/>
    <n v="0"/>
    <n v="0"/>
    <x v="141"/>
    <n v="130"/>
    <n v="86"/>
    <n v="27.09"/>
    <n v="75"/>
    <n v="56"/>
    <x v="0"/>
  </r>
  <r>
    <x v="1"/>
    <x v="17"/>
    <n v="0"/>
    <n v="0"/>
    <n v="0"/>
    <n v="1"/>
    <n v="0"/>
    <n v="0"/>
    <n v="0"/>
    <n v="0"/>
    <n v="0"/>
    <n v="0"/>
    <n v="0"/>
    <x v="142"/>
    <n v="110"/>
    <n v="69"/>
    <n v="26.89"/>
    <n v="75"/>
    <n v="73"/>
    <x v="0"/>
  </r>
  <r>
    <x v="1"/>
    <x v="6"/>
    <n v="0"/>
    <n v="1"/>
    <n v="0"/>
    <n v="0"/>
    <n v="0"/>
    <n v="0"/>
    <n v="0"/>
    <n v="0"/>
    <n v="0"/>
    <n v="1"/>
    <n v="0"/>
    <x v="143"/>
    <n v="157.5"/>
    <n v="104.5"/>
    <n v="22.86"/>
    <n v="75"/>
    <n v="92"/>
    <x v="0"/>
  </r>
  <r>
    <x v="0"/>
    <x v="22"/>
    <n v="0"/>
    <n v="0"/>
    <n v="1"/>
    <n v="0"/>
    <n v="0"/>
    <n v="1"/>
    <n v="5"/>
    <n v="0"/>
    <n v="0"/>
    <n v="0"/>
    <n v="0"/>
    <x v="83"/>
    <n v="110"/>
    <n v="67"/>
    <n v="19.260000000000002"/>
    <n v="78"/>
    <n v="85"/>
    <x v="0"/>
  </r>
  <r>
    <x v="0"/>
    <x v="9"/>
    <n v="0"/>
    <n v="0"/>
    <n v="0"/>
    <n v="1"/>
    <n v="0"/>
    <n v="1"/>
    <n v="30"/>
    <n v="0"/>
    <n v="0"/>
    <n v="0"/>
    <n v="0"/>
    <x v="144"/>
    <n v="106"/>
    <n v="71"/>
    <n v="21.51"/>
    <n v="85"/>
    <n v="84"/>
    <x v="0"/>
  </r>
  <r>
    <x v="0"/>
    <x v="0"/>
    <n v="0"/>
    <n v="0"/>
    <n v="0"/>
    <n v="1"/>
    <n v="0"/>
    <n v="1"/>
    <n v="30"/>
    <n v="0"/>
    <n v="0"/>
    <n v="0"/>
    <n v="0"/>
    <x v="114"/>
    <n v="121"/>
    <n v="83"/>
    <n v="25.38"/>
    <n v="90"/>
    <n v="68"/>
    <x v="0"/>
  </r>
  <r>
    <x v="0"/>
    <x v="8"/>
    <n v="0"/>
    <n v="0"/>
    <n v="1"/>
    <n v="0"/>
    <n v="0"/>
    <n v="1"/>
    <n v="40"/>
    <n v="0"/>
    <n v="0"/>
    <n v="0"/>
    <n v="0"/>
    <x v="3"/>
    <n v="137"/>
    <n v="89.5"/>
    <n v="25.77"/>
    <n v="70"/>
    <n v="91"/>
    <x v="0"/>
  </r>
  <r>
    <x v="1"/>
    <x v="32"/>
    <n v="0"/>
    <n v="0"/>
    <n v="1"/>
    <n v="0"/>
    <n v="0"/>
    <n v="1"/>
    <n v="5"/>
    <n v="0"/>
    <n v="0"/>
    <n v="0"/>
    <n v="0"/>
    <x v="145"/>
    <n v="114"/>
    <n v="72.5"/>
    <n v="24.77"/>
    <n v="87"/>
    <n v="79.400000000000006"/>
    <x v="0"/>
  </r>
  <r>
    <x v="0"/>
    <x v="21"/>
    <n v="0"/>
    <n v="0"/>
    <n v="0"/>
    <n v="1"/>
    <n v="0"/>
    <n v="0"/>
    <n v="0"/>
    <n v="0"/>
    <n v="0"/>
    <n v="1"/>
    <n v="0"/>
    <x v="53"/>
    <n v="140.5"/>
    <n v="90"/>
    <n v="25.82"/>
    <n v="85"/>
    <n v="74"/>
    <x v="0"/>
  </r>
  <r>
    <x v="1"/>
    <x v="18"/>
    <n v="0"/>
    <n v="0"/>
    <n v="1"/>
    <n v="0"/>
    <n v="0"/>
    <n v="1"/>
    <n v="3"/>
    <n v="0"/>
    <n v="0"/>
    <n v="1"/>
    <n v="1"/>
    <x v="143"/>
    <n v="127.5"/>
    <n v="83"/>
    <n v="21.31"/>
    <n v="70"/>
    <n v="115"/>
    <x v="0"/>
  </r>
  <r>
    <x v="1"/>
    <x v="26"/>
    <n v="0"/>
    <n v="1"/>
    <n v="0"/>
    <n v="0"/>
    <n v="0"/>
    <n v="1"/>
    <n v="20"/>
    <n v="0"/>
    <n v="0"/>
    <n v="0"/>
    <n v="0"/>
    <x v="57"/>
    <n v="118"/>
    <n v="79"/>
    <n v="21.21"/>
    <n v="130"/>
    <n v="84"/>
    <x v="0"/>
  </r>
  <r>
    <x v="0"/>
    <x v="24"/>
    <n v="0"/>
    <n v="0"/>
    <n v="0"/>
    <n v="1"/>
    <n v="0"/>
    <n v="1"/>
    <n v="30"/>
    <n v="0"/>
    <n v="0"/>
    <n v="1"/>
    <n v="0"/>
    <x v="90"/>
    <n v="171"/>
    <n v="112"/>
    <n v="25.08"/>
    <n v="95"/>
    <n v="88"/>
    <x v="1"/>
  </r>
  <r>
    <x v="0"/>
    <x v="26"/>
    <n v="0"/>
    <n v="0"/>
    <n v="1"/>
    <n v="0"/>
    <n v="0"/>
    <n v="1"/>
    <n v="20"/>
    <n v="0"/>
    <n v="0"/>
    <n v="0"/>
    <n v="0"/>
    <x v="132"/>
    <n v="146"/>
    <n v="95"/>
    <n v="23.27"/>
    <n v="80"/>
    <n v="64"/>
    <x v="1"/>
  </r>
  <r>
    <x v="1"/>
    <x v="10"/>
    <n v="0"/>
    <n v="1"/>
    <n v="0"/>
    <n v="0"/>
    <n v="0"/>
    <n v="1"/>
    <n v="10"/>
    <n v="0"/>
    <n v="0"/>
    <n v="0"/>
    <n v="0"/>
    <x v="126"/>
    <n v="100"/>
    <n v="70"/>
    <n v="22.73"/>
    <n v="63"/>
    <n v="80"/>
    <x v="0"/>
  </r>
  <r>
    <x v="1"/>
    <x v="2"/>
    <n v="1"/>
    <n v="0"/>
    <n v="0"/>
    <n v="0"/>
    <n v="0"/>
    <n v="0"/>
    <n v="0"/>
    <n v="0"/>
    <n v="0"/>
    <n v="0"/>
    <n v="0"/>
    <x v="50"/>
    <n v="118"/>
    <n v="78"/>
    <n v="24.53"/>
    <n v="63"/>
    <n v="98"/>
    <x v="0"/>
  </r>
  <r>
    <x v="1"/>
    <x v="1"/>
    <n v="0"/>
    <n v="0"/>
    <n v="0"/>
    <n v="1"/>
    <n v="0"/>
    <n v="1"/>
    <n v="15"/>
    <n v="0"/>
    <n v="0"/>
    <n v="0"/>
    <n v="0"/>
    <x v="62"/>
    <n v="98"/>
    <n v="57"/>
    <n v="24.01"/>
    <n v="84"/>
    <n v="95"/>
    <x v="1"/>
  </r>
  <r>
    <x v="0"/>
    <x v="17"/>
    <n v="0"/>
    <n v="0"/>
    <n v="1"/>
    <n v="0"/>
    <n v="0"/>
    <n v="1"/>
    <n v="15"/>
    <n v="0"/>
    <n v="0"/>
    <n v="0"/>
    <n v="0"/>
    <x v="45"/>
    <n v="106"/>
    <n v="66"/>
    <n v="26.46"/>
    <n v="85"/>
    <n v="117"/>
    <x v="0"/>
  </r>
  <r>
    <x v="0"/>
    <x v="19"/>
    <n v="0"/>
    <n v="0"/>
    <n v="1"/>
    <n v="0"/>
    <n v="0"/>
    <n v="0"/>
    <n v="0"/>
    <n v="0"/>
    <n v="0"/>
    <n v="0"/>
    <n v="0"/>
    <x v="140"/>
    <n v="130"/>
    <n v="89"/>
    <n v="22.7"/>
    <n v="77"/>
    <n v="88"/>
    <x v="0"/>
  </r>
  <r>
    <x v="0"/>
    <x v="26"/>
    <n v="0"/>
    <n v="1"/>
    <n v="0"/>
    <n v="0"/>
    <n v="0"/>
    <n v="1"/>
    <n v="35"/>
    <n v="0"/>
    <n v="0"/>
    <n v="0"/>
    <n v="0"/>
    <x v="18"/>
    <n v="133"/>
    <n v="80"/>
    <n v="21.86"/>
    <n v="63"/>
    <n v="58"/>
    <x v="0"/>
  </r>
  <r>
    <x v="0"/>
    <x v="17"/>
    <n v="0"/>
    <n v="0"/>
    <n v="0"/>
    <n v="1"/>
    <n v="0"/>
    <n v="0"/>
    <n v="0"/>
    <n v="0"/>
    <n v="0"/>
    <n v="0"/>
    <n v="0"/>
    <x v="75"/>
    <n v="114"/>
    <n v="67"/>
    <n v="28.04"/>
    <n v="58"/>
    <n v="79"/>
    <x v="1"/>
  </r>
  <r>
    <x v="0"/>
    <x v="1"/>
    <n v="0"/>
    <n v="0"/>
    <n v="0"/>
    <n v="1"/>
    <n v="0"/>
    <n v="1"/>
    <n v="30"/>
    <n v="0"/>
    <n v="0"/>
    <n v="0"/>
    <n v="0"/>
    <x v="144"/>
    <n v="128"/>
    <n v="85"/>
    <n v="29"/>
    <n v="75"/>
    <n v="77"/>
    <x v="0"/>
  </r>
  <r>
    <x v="1"/>
    <x v="27"/>
    <n v="0"/>
    <n v="0"/>
    <n v="0"/>
    <n v="1"/>
    <n v="0"/>
    <n v="0"/>
    <n v="0"/>
    <n v="0"/>
    <n v="0"/>
    <n v="1"/>
    <n v="0"/>
    <x v="49"/>
    <n v="215"/>
    <n v="105"/>
    <n v="22.91"/>
    <n v="90"/>
    <n v="97"/>
    <x v="1"/>
  </r>
  <r>
    <x v="1"/>
    <x v="26"/>
    <n v="0"/>
    <n v="0"/>
    <n v="1"/>
    <n v="0"/>
    <n v="0"/>
    <n v="0"/>
    <n v="0"/>
    <n v="0"/>
    <n v="0"/>
    <n v="0"/>
    <n v="0"/>
    <x v="72"/>
    <n v="122"/>
    <n v="85"/>
    <n v="24.06"/>
    <n v="87"/>
    <n v="70"/>
    <x v="0"/>
  </r>
  <r>
    <x v="0"/>
    <x v="31"/>
    <n v="1"/>
    <n v="0"/>
    <n v="0"/>
    <n v="0"/>
    <n v="0"/>
    <n v="0"/>
    <n v="0"/>
    <n v="0"/>
    <n v="0"/>
    <n v="1"/>
    <n v="0"/>
    <x v="64"/>
    <n v="159"/>
    <n v="102"/>
    <n v="32.35"/>
    <n v="75"/>
    <n v="71"/>
    <x v="1"/>
  </r>
  <r>
    <x v="1"/>
    <x v="7"/>
    <n v="0"/>
    <n v="0"/>
    <n v="0"/>
    <n v="1"/>
    <n v="0"/>
    <n v="0"/>
    <n v="0"/>
    <n v="0"/>
    <n v="0"/>
    <n v="0"/>
    <n v="0"/>
    <x v="2"/>
    <n v="145"/>
    <n v="89"/>
    <n v="25.02"/>
    <n v="90"/>
    <n v="80"/>
    <x v="0"/>
  </r>
  <r>
    <x v="1"/>
    <x v="11"/>
    <n v="0"/>
    <n v="0"/>
    <n v="1"/>
    <n v="0"/>
    <n v="0"/>
    <n v="1"/>
    <n v="20"/>
    <n v="0"/>
    <n v="0"/>
    <n v="0"/>
    <n v="0"/>
    <x v="50"/>
    <n v="95"/>
    <n v="55"/>
    <n v="23.68"/>
    <n v="60"/>
    <n v="83"/>
    <x v="0"/>
  </r>
  <r>
    <x v="1"/>
    <x v="18"/>
    <n v="1"/>
    <n v="0"/>
    <n v="0"/>
    <n v="0"/>
    <n v="0"/>
    <n v="0"/>
    <n v="0"/>
    <n v="1"/>
    <n v="0"/>
    <n v="1"/>
    <n v="0"/>
    <x v="146"/>
    <n v="156"/>
    <n v="93"/>
    <n v="27.91"/>
    <n v="80"/>
    <n v="70"/>
    <x v="0"/>
  </r>
  <r>
    <x v="1"/>
    <x v="32"/>
    <n v="0"/>
    <n v="1"/>
    <n v="0"/>
    <n v="0"/>
    <n v="0"/>
    <n v="1"/>
    <n v="3"/>
    <n v="0"/>
    <n v="0"/>
    <n v="0"/>
    <n v="0"/>
    <x v="72"/>
    <n v="155"/>
    <n v="82.5"/>
    <n v="29.5"/>
    <n v="85"/>
    <n v="113"/>
    <x v="1"/>
  </r>
  <r>
    <x v="1"/>
    <x v="6"/>
    <n v="0"/>
    <n v="0"/>
    <n v="1"/>
    <n v="0"/>
    <n v="0"/>
    <n v="1"/>
    <n v="20"/>
    <n v="0"/>
    <n v="0"/>
    <n v="0"/>
    <n v="0"/>
    <x v="4"/>
    <n v="116"/>
    <n v="87"/>
    <n v="23.85"/>
    <n v="65"/>
    <n v="55"/>
    <x v="1"/>
  </r>
  <r>
    <x v="0"/>
    <x v="27"/>
    <n v="0"/>
    <n v="0"/>
    <n v="0"/>
    <n v="1"/>
    <n v="0"/>
    <n v="0"/>
    <n v="0"/>
    <n v="0"/>
    <n v="0"/>
    <n v="0"/>
    <n v="0"/>
    <x v="126"/>
    <n v="122"/>
    <n v="74"/>
    <n v="15.54"/>
    <n v="96"/>
    <n v="79"/>
    <x v="0"/>
  </r>
  <r>
    <x v="0"/>
    <x v="34"/>
    <n v="0"/>
    <n v="0"/>
    <n v="1"/>
    <n v="0"/>
    <n v="0"/>
    <n v="1"/>
    <n v="10"/>
    <n v="0"/>
    <n v="0"/>
    <n v="0"/>
    <n v="0"/>
    <x v="1"/>
    <n v="109"/>
    <n v="73"/>
    <n v="24.68"/>
    <n v="72"/>
    <n v="66"/>
    <x v="0"/>
  </r>
  <r>
    <x v="1"/>
    <x v="3"/>
    <n v="0"/>
    <n v="1"/>
    <n v="0"/>
    <n v="0"/>
    <n v="0"/>
    <n v="0"/>
    <n v="0"/>
    <n v="0"/>
    <n v="0"/>
    <n v="1"/>
    <n v="0"/>
    <x v="72"/>
    <n v="170"/>
    <n v="98"/>
    <n v="26.98"/>
    <n v="80"/>
    <n v="84"/>
    <x v="0"/>
  </r>
  <r>
    <x v="1"/>
    <x v="31"/>
    <n v="1"/>
    <n v="0"/>
    <n v="0"/>
    <n v="0"/>
    <n v="0"/>
    <n v="0"/>
    <n v="0"/>
    <n v="0"/>
    <n v="0"/>
    <n v="0"/>
    <n v="0"/>
    <x v="52"/>
    <n v="123"/>
    <n v="89"/>
    <n v="31.35"/>
    <n v="85"/>
    <n v="84"/>
    <x v="0"/>
  </r>
  <r>
    <x v="1"/>
    <x v="11"/>
    <n v="0"/>
    <n v="0"/>
    <n v="1"/>
    <n v="0"/>
    <n v="0"/>
    <n v="0"/>
    <n v="0"/>
    <n v="0"/>
    <n v="0"/>
    <n v="1"/>
    <n v="0"/>
    <x v="81"/>
    <n v="125"/>
    <n v="80"/>
    <n v="29.02"/>
    <n v="100"/>
    <n v="98"/>
    <x v="0"/>
  </r>
  <r>
    <x v="1"/>
    <x v="21"/>
    <n v="0"/>
    <n v="0"/>
    <n v="0"/>
    <n v="1"/>
    <n v="0"/>
    <n v="0"/>
    <n v="0"/>
    <n v="0"/>
    <n v="0"/>
    <n v="1"/>
    <n v="0"/>
    <x v="95"/>
    <n v="165"/>
    <n v="93"/>
    <n v="27.45"/>
    <n v="108"/>
    <n v="79.400000000000006"/>
    <x v="0"/>
  </r>
  <r>
    <x v="0"/>
    <x v="0"/>
    <n v="0"/>
    <n v="0"/>
    <n v="0"/>
    <n v="1"/>
    <n v="0"/>
    <n v="1"/>
    <n v="30"/>
    <n v="0"/>
    <n v="0"/>
    <n v="1"/>
    <n v="0"/>
    <x v="43"/>
    <n v="135"/>
    <n v="85"/>
    <n v="27.17"/>
    <n v="70"/>
    <n v="81"/>
    <x v="0"/>
  </r>
  <r>
    <x v="0"/>
    <x v="26"/>
    <n v="0"/>
    <n v="0"/>
    <n v="0"/>
    <n v="1"/>
    <n v="0"/>
    <n v="1"/>
    <n v="35"/>
    <n v="0"/>
    <n v="0"/>
    <n v="0"/>
    <n v="0"/>
    <x v="0"/>
    <n v="122.5"/>
    <n v="66.5"/>
    <n v="19.98"/>
    <n v="60"/>
    <n v="72"/>
    <x v="0"/>
  </r>
  <r>
    <x v="0"/>
    <x v="0"/>
    <n v="0"/>
    <n v="0"/>
    <n v="1"/>
    <n v="0"/>
    <n v="0"/>
    <n v="0"/>
    <n v="0"/>
    <n v="0"/>
    <n v="0"/>
    <n v="0"/>
    <n v="0"/>
    <x v="44"/>
    <n v="120"/>
    <n v="80"/>
    <n v="27.23"/>
    <n v="62"/>
    <n v="87"/>
    <x v="0"/>
  </r>
  <r>
    <x v="1"/>
    <x v="5"/>
    <n v="0"/>
    <n v="0"/>
    <n v="1"/>
    <n v="0"/>
    <n v="0"/>
    <n v="0"/>
    <n v="0"/>
    <n v="0"/>
    <n v="0"/>
    <n v="1"/>
    <n v="0"/>
    <x v="46"/>
    <n v="178"/>
    <n v="88.5"/>
    <n v="27.18"/>
    <n v="85"/>
    <n v="91"/>
    <x v="0"/>
  </r>
  <r>
    <x v="1"/>
    <x v="31"/>
    <n v="0"/>
    <n v="1"/>
    <n v="0"/>
    <n v="0"/>
    <n v="0"/>
    <n v="0"/>
    <n v="0"/>
    <n v="0"/>
    <n v="0"/>
    <n v="1"/>
    <n v="0"/>
    <x v="99"/>
    <n v="124"/>
    <n v="87"/>
    <n v="31.82"/>
    <n v="75"/>
    <n v="84"/>
    <x v="0"/>
  </r>
  <r>
    <x v="1"/>
    <x v="0"/>
    <n v="0"/>
    <n v="0"/>
    <n v="1"/>
    <n v="0"/>
    <n v="0"/>
    <n v="0"/>
    <n v="0"/>
    <n v="0"/>
    <n v="0"/>
    <n v="0"/>
    <n v="0"/>
    <x v="98"/>
    <n v="127.5"/>
    <n v="86.5"/>
    <n v="28.28"/>
    <n v="72"/>
    <n v="82"/>
    <x v="0"/>
  </r>
  <r>
    <x v="1"/>
    <x v="0"/>
    <n v="0"/>
    <n v="0"/>
    <n v="1"/>
    <n v="0"/>
    <n v="0"/>
    <n v="1"/>
    <n v="20"/>
    <n v="0"/>
    <n v="0"/>
    <n v="0"/>
    <n v="0"/>
    <x v="18"/>
    <n v="111"/>
    <n v="67"/>
    <n v="23.87"/>
    <n v="70"/>
    <n v="87"/>
    <x v="0"/>
  </r>
  <r>
    <x v="0"/>
    <x v="24"/>
    <n v="0"/>
    <n v="0"/>
    <n v="0"/>
    <n v="1"/>
    <n v="0"/>
    <n v="1"/>
    <n v="20"/>
    <n v="0"/>
    <n v="0"/>
    <n v="0"/>
    <n v="0"/>
    <x v="40"/>
    <n v="146.5"/>
    <n v="83"/>
    <n v="25.62"/>
    <n v="83"/>
    <n v="140"/>
    <x v="0"/>
  </r>
  <r>
    <x v="1"/>
    <x v="18"/>
    <n v="0"/>
    <n v="0"/>
    <n v="0"/>
    <n v="1"/>
    <n v="0"/>
    <n v="0"/>
    <n v="0"/>
    <n v="0"/>
    <n v="0"/>
    <n v="0"/>
    <n v="0"/>
    <x v="2"/>
    <n v="117"/>
    <n v="76"/>
    <n v="26.64"/>
    <n v="65"/>
    <n v="76"/>
    <x v="1"/>
  </r>
  <r>
    <x v="1"/>
    <x v="2"/>
    <n v="0"/>
    <n v="1"/>
    <n v="0"/>
    <n v="0"/>
    <n v="0"/>
    <n v="0"/>
    <n v="0"/>
    <n v="0"/>
    <n v="0"/>
    <n v="0"/>
    <n v="0"/>
    <x v="115"/>
    <n v="124"/>
    <n v="74"/>
    <n v="25.94"/>
    <n v="70"/>
    <n v="73"/>
    <x v="0"/>
  </r>
  <r>
    <x v="0"/>
    <x v="24"/>
    <n v="0"/>
    <n v="0"/>
    <n v="0"/>
    <n v="1"/>
    <n v="0"/>
    <n v="1"/>
    <n v="20"/>
    <n v="0"/>
    <n v="0"/>
    <n v="0"/>
    <n v="0"/>
    <x v="47"/>
    <n v="134"/>
    <n v="86.5"/>
    <n v="24.76"/>
    <n v="90"/>
    <n v="81"/>
    <x v="0"/>
  </r>
  <r>
    <x v="1"/>
    <x v="23"/>
    <n v="0"/>
    <n v="0"/>
    <n v="1"/>
    <n v="0"/>
    <n v="0"/>
    <n v="0"/>
    <n v="0"/>
    <n v="0"/>
    <n v="0"/>
    <n v="1"/>
    <n v="0"/>
    <x v="61"/>
    <n v="149"/>
    <n v="96"/>
    <n v="29.75"/>
    <n v="90"/>
    <n v="80"/>
    <x v="1"/>
  </r>
  <r>
    <x v="0"/>
    <x v="0"/>
    <n v="0"/>
    <n v="1"/>
    <n v="0"/>
    <n v="0"/>
    <n v="0"/>
    <n v="0"/>
    <n v="0"/>
    <n v="0"/>
    <n v="0"/>
    <n v="0"/>
    <n v="0"/>
    <x v="53"/>
    <n v="136.5"/>
    <n v="79"/>
    <n v="24.35"/>
    <n v="73"/>
    <n v="60"/>
    <x v="0"/>
  </r>
  <r>
    <x v="1"/>
    <x v="13"/>
    <n v="0"/>
    <n v="0"/>
    <n v="1"/>
    <n v="0"/>
    <n v="0"/>
    <n v="1"/>
    <n v="3"/>
    <n v="0"/>
    <n v="0"/>
    <n v="0"/>
    <n v="0"/>
    <x v="129"/>
    <n v="122.5"/>
    <n v="77.5"/>
    <n v="21.34"/>
    <n v="65"/>
    <n v="78"/>
    <x v="0"/>
  </r>
  <r>
    <x v="0"/>
    <x v="17"/>
    <n v="0"/>
    <n v="0"/>
    <n v="0"/>
    <n v="1"/>
    <n v="0"/>
    <n v="1"/>
    <n v="43"/>
    <n v="0"/>
    <n v="0"/>
    <n v="0"/>
    <n v="0"/>
    <x v="119"/>
    <n v="132.5"/>
    <n v="66"/>
    <n v="26.84"/>
    <n v="65"/>
    <n v="76"/>
    <x v="1"/>
  </r>
  <r>
    <x v="0"/>
    <x v="29"/>
    <n v="0"/>
    <n v="0"/>
    <n v="0"/>
    <n v="1"/>
    <n v="0"/>
    <n v="0"/>
    <n v="0"/>
    <n v="0"/>
    <n v="0"/>
    <n v="1"/>
    <n v="0"/>
    <x v="141"/>
    <n v="159"/>
    <n v="82"/>
    <n v="31.42"/>
    <n v="90"/>
    <n v="65"/>
    <x v="0"/>
  </r>
  <r>
    <x v="0"/>
    <x v="20"/>
    <n v="0"/>
    <n v="0"/>
    <n v="0"/>
    <n v="0"/>
    <n v="1"/>
    <n v="1"/>
    <n v="25"/>
    <n v="0"/>
    <n v="0"/>
    <n v="0"/>
    <n v="0"/>
    <x v="42"/>
    <n v="138"/>
    <n v="80"/>
    <n v="23.44"/>
    <n v="67"/>
    <n v="79"/>
    <x v="0"/>
  </r>
  <r>
    <x v="0"/>
    <x v="9"/>
    <n v="0"/>
    <n v="1"/>
    <n v="0"/>
    <n v="0"/>
    <n v="0"/>
    <n v="0"/>
    <n v="0"/>
    <n v="0"/>
    <n v="0"/>
    <n v="0"/>
    <n v="0"/>
    <x v="20"/>
    <n v="113"/>
    <n v="68"/>
    <n v="25.13"/>
    <n v="65"/>
    <n v="87"/>
    <x v="0"/>
  </r>
  <r>
    <x v="1"/>
    <x v="9"/>
    <n v="0"/>
    <n v="0"/>
    <n v="1"/>
    <n v="0"/>
    <n v="0"/>
    <n v="0"/>
    <n v="0"/>
    <n v="0"/>
    <n v="0"/>
    <n v="0"/>
    <n v="0"/>
    <x v="147"/>
    <n v="113.5"/>
    <n v="75"/>
    <n v="29.73"/>
    <n v="63"/>
    <n v="90"/>
    <x v="0"/>
  </r>
  <r>
    <x v="1"/>
    <x v="9"/>
    <n v="0"/>
    <n v="0"/>
    <n v="0"/>
    <n v="1"/>
    <n v="0"/>
    <n v="0"/>
    <n v="0"/>
    <n v="0"/>
    <n v="0"/>
    <n v="0"/>
    <n v="0"/>
    <x v="37"/>
    <n v="116"/>
    <n v="67"/>
    <n v="18.579999999999998"/>
    <n v="73"/>
    <n v="68"/>
    <x v="0"/>
  </r>
  <r>
    <x v="0"/>
    <x v="6"/>
    <n v="1"/>
    <n v="0"/>
    <n v="0"/>
    <n v="0"/>
    <n v="0"/>
    <n v="1"/>
    <n v="20"/>
    <n v="0"/>
    <n v="0"/>
    <n v="0"/>
    <n v="0"/>
    <x v="13"/>
    <n v="119"/>
    <n v="75"/>
    <n v="25.34"/>
    <n v="70"/>
    <n v="66"/>
    <x v="0"/>
  </r>
  <r>
    <x v="0"/>
    <x v="19"/>
    <n v="0"/>
    <n v="0"/>
    <n v="0"/>
    <n v="1"/>
    <n v="0"/>
    <n v="1"/>
    <n v="20"/>
    <n v="0"/>
    <n v="0"/>
    <n v="0"/>
    <n v="0"/>
    <x v="2"/>
    <n v="138"/>
    <n v="84"/>
    <n v="27.45"/>
    <n v="67"/>
    <n v="76"/>
    <x v="0"/>
  </r>
  <r>
    <x v="1"/>
    <x v="4"/>
    <n v="0"/>
    <n v="1"/>
    <n v="0"/>
    <n v="0"/>
    <n v="0"/>
    <n v="0"/>
    <n v="0"/>
    <n v="0"/>
    <n v="0"/>
    <n v="1"/>
    <n v="0"/>
    <x v="40"/>
    <n v="141"/>
    <n v="91"/>
    <n v="29.25"/>
    <n v="78"/>
    <n v="65"/>
    <x v="0"/>
  </r>
  <r>
    <x v="1"/>
    <x v="1"/>
    <n v="0"/>
    <n v="0"/>
    <n v="1"/>
    <n v="0"/>
    <n v="0"/>
    <n v="0"/>
    <n v="0"/>
    <n v="0"/>
    <n v="0"/>
    <n v="1"/>
    <n v="0"/>
    <x v="148"/>
    <n v="188"/>
    <n v="123"/>
    <n v="34.36"/>
    <n v="90"/>
    <n v="79.400000000000006"/>
    <x v="0"/>
  </r>
  <r>
    <x v="0"/>
    <x v="9"/>
    <n v="0"/>
    <n v="0"/>
    <n v="1"/>
    <n v="0"/>
    <n v="0"/>
    <n v="0"/>
    <n v="0"/>
    <n v="0"/>
    <n v="0"/>
    <n v="0"/>
    <n v="0"/>
    <x v="140"/>
    <n v="137"/>
    <n v="86"/>
    <n v="25.52"/>
    <n v="60"/>
    <n v="88"/>
    <x v="0"/>
  </r>
  <r>
    <x v="0"/>
    <x v="12"/>
    <n v="0"/>
    <n v="0"/>
    <n v="0"/>
    <n v="1"/>
    <n v="0"/>
    <n v="1"/>
    <n v="10"/>
    <n v="0"/>
    <n v="0"/>
    <n v="1"/>
    <n v="0"/>
    <x v="101"/>
    <n v="177.5"/>
    <n v="120"/>
    <n v="39.880000000000003"/>
    <n v="104"/>
    <n v="78"/>
    <x v="0"/>
  </r>
  <r>
    <x v="0"/>
    <x v="16"/>
    <n v="0"/>
    <n v="1"/>
    <n v="0"/>
    <n v="0"/>
    <n v="0"/>
    <n v="0"/>
    <n v="0"/>
    <n v="0"/>
    <n v="0"/>
    <n v="0"/>
    <n v="0"/>
    <x v="95"/>
    <n v="131"/>
    <n v="86"/>
    <n v="26.23"/>
    <n v="75"/>
    <n v="64"/>
    <x v="0"/>
  </r>
  <r>
    <x v="1"/>
    <x v="14"/>
    <n v="0"/>
    <n v="1"/>
    <n v="0"/>
    <n v="0"/>
    <n v="0"/>
    <n v="0"/>
    <n v="0"/>
    <n v="0"/>
    <n v="0"/>
    <n v="1"/>
    <n v="0"/>
    <x v="4"/>
    <n v="156"/>
    <n v="100"/>
    <n v="23.02"/>
    <n v="80"/>
    <n v="85"/>
    <x v="0"/>
  </r>
  <r>
    <x v="1"/>
    <x v="1"/>
    <n v="0"/>
    <n v="0"/>
    <n v="0"/>
    <n v="0"/>
    <n v="1"/>
    <n v="1"/>
    <n v="20"/>
    <n v="0"/>
    <n v="0"/>
    <n v="0"/>
    <n v="0"/>
    <x v="45"/>
    <n v="122.5"/>
    <n v="75.5"/>
    <n v="23.51"/>
    <n v="67"/>
    <n v="103"/>
    <x v="0"/>
  </r>
  <r>
    <x v="1"/>
    <x v="12"/>
    <n v="0"/>
    <n v="0"/>
    <n v="0"/>
    <n v="1"/>
    <n v="0"/>
    <n v="0"/>
    <n v="0"/>
    <n v="0"/>
    <n v="0"/>
    <n v="0"/>
    <n v="0"/>
    <x v="25"/>
    <n v="135"/>
    <n v="81"/>
    <n v="26.38"/>
    <n v="71"/>
    <n v="79.400000000000006"/>
    <x v="0"/>
  </r>
  <r>
    <x v="1"/>
    <x v="31"/>
    <n v="0"/>
    <n v="0"/>
    <n v="1"/>
    <n v="0"/>
    <n v="0"/>
    <n v="1"/>
    <n v="3"/>
    <n v="0"/>
    <n v="0"/>
    <n v="1"/>
    <n v="0"/>
    <x v="130"/>
    <n v="197"/>
    <n v="118"/>
    <n v="27.51"/>
    <n v="80"/>
    <n v="112"/>
    <x v="0"/>
  </r>
  <r>
    <x v="1"/>
    <x v="3"/>
    <n v="0"/>
    <n v="0"/>
    <n v="0"/>
    <n v="1"/>
    <n v="0"/>
    <n v="1"/>
    <n v="15"/>
    <n v="0"/>
    <n v="0"/>
    <n v="0"/>
    <n v="0"/>
    <x v="131"/>
    <n v="130"/>
    <n v="80"/>
    <n v="21.93"/>
    <n v="72"/>
    <n v="82"/>
    <x v="0"/>
  </r>
  <r>
    <x v="0"/>
    <x v="6"/>
    <n v="0"/>
    <n v="0"/>
    <n v="0"/>
    <n v="1"/>
    <n v="0"/>
    <n v="1"/>
    <n v="20"/>
    <n v="0"/>
    <n v="0"/>
    <n v="0"/>
    <n v="0"/>
    <x v="81"/>
    <n v="111"/>
    <n v="72"/>
    <n v="21.79"/>
    <n v="75"/>
    <n v="118"/>
    <x v="0"/>
  </r>
  <r>
    <x v="1"/>
    <x v="6"/>
    <n v="0"/>
    <n v="0"/>
    <n v="1"/>
    <n v="0"/>
    <n v="0"/>
    <n v="0"/>
    <n v="0"/>
    <n v="0"/>
    <n v="0"/>
    <n v="1"/>
    <n v="0"/>
    <x v="134"/>
    <n v="148"/>
    <n v="106"/>
    <n v="22.98"/>
    <n v="98"/>
    <n v="72"/>
    <x v="0"/>
  </r>
  <r>
    <x v="0"/>
    <x v="19"/>
    <n v="0"/>
    <n v="1"/>
    <n v="0"/>
    <n v="0"/>
    <n v="0"/>
    <n v="1"/>
    <n v="30"/>
    <n v="0"/>
    <n v="0"/>
    <n v="0"/>
    <n v="0"/>
    <x v="31"/>
    <n v="128"/>
    <n v="84"/>
    <n v="27.47"/>
    <n v="80"/>
    <n v="79.400000000000006"/>
    <x v="0"/>
  </r>
  <r>
    <x v="1"/>
    <x v="7"/>
    <n v="0"/>
    <n v="0"/>
    <n v="0"/>
    <n v="1"/>
    <n v="0"/>
    <n v="1"/>
    <n v="25"/>
    <n v="0"/>
    <n v="0"/>
    <n v="0"/>
    <n v="0"/>
    <x v="44"/>
    <n v="119"/>
    <n v="82"/>
    <n v="24.25"/>
    <n v="77"/>
    <n v="79"/>
    <x v="0"/>
  </r>
  <r>
    <x v="1"/>
    <x v="1"/>
    <n v="0"/>
    <n v="0"/>
    <n v="1"/>
    <n v="0"/>
    <n v="0"/>
    <n v="0"/>
    <n v="0"/>
    <n v="0"/>
    <n v="0"/>
    <n v="0"/>
    <n v="0"/>
    <x v="15"/>
    <n v="90"/>
    <n v="60"/>
    <n v="19.2"/>
    <n v="60"/>
    <n v="82"/>
    <x v="0"/>
  </r>
  <r>
    <x v="1"/>
    <x v="11"/>
    <n v="0"/>
    <n v="0"/>
    <n v="1"/>
    <n v="0"/>
    <n v="0"/>
    <n v="1"/>
    <n v="15"/>
    <n v="0"/>
    <n v="0"/>
    <n v="0"/>
    <n v="0"/>
    <x v="145"/>
    <n v="112.5"/>
    <n v="70"/>
    <n v="20.62"/>
    <n v="86"/>
    <n v="83"/>
    <x v="0"/>
  </r>
  <r>
    <x v="1"/>
    <x v="32"/>
    <n v="0"/>
    <n v="1"/>
    <n v="0"/>
    <n v="0"/>
    <n v="0"/>
    <n v="0"/>
    <n v="0"/>
    <n v="0"/>
    <n v="0"/>
    <n v="1"/>
    <n v="0"/>
    <x v="60"/>
    <n v="160"/>
    <n v="120"/>
    <n v="35.58"/>
    <n v="88"/>
    <n v="85"/>
    <x v="0"/>
  </r>
  <r>
    <x v="1"/>
    <x v="10"/>
    <n v="0"/>
    <n v="0"/>
    <n v="1"/>
    <n v="0"/>
    <n v="0"/>
    <n v="1"/>
    <n v="15"/>
    <n v="0"/>
    <n v="0"/>
    <n v="0"/>
    <n v="0"/>
    <x v="110"/>
    <n v="110"/>
    <n v="80"/>
    <n v="24.03"/>
    <n v="100"/>
    <n v="113"/>
    <x v="0"/>
  </r>
  <r>
    <x v="1"/>
    <x v="24"/>
    <n v="0"/>
    <n v="1"/>
    <n v="0"/>
    <n v="0"/>
    <n v="0"/>
    <n v="1"/>
    <n v="10"/>
    <n v="0"/>
    <n v="0"/>
    <n v="0"/>
    <n v="0"/>
    <x v="19"/>
    <n v="98"/>
    <n v="68"/>
    <n v="18.8"/>
    <n v="79"/>
    <n v="79.400000000000006"/>
    <x v="1"/>
  </r>
  <r>
    <x v="1"/>
    <x v="30"/>
    <n v="0"/>
    <n v="0"/>
    <n v="0"/>
    <n v="1"/>
    <n v="0"/>
    <n v="0"/>
    <n v="0"/>
    <n v="0"/>
    <n v="0"/>
    <n v="0"/>
    <n v="0"/>
    <x v="68"/>
    <n v="135"/>
    <n v="74"/>
    <n v="30.18"/>
    <n v="76"/>
    <n v="83"/>
    <x v="0"/>
  </r>
  <r>
    <x v="1"/>
    <x v="21"/>
    <n v="0"/>
    <n v="1"/>
    <n v="0"/>
    <n v="0"/>
    <n v="0"/>
    <n v="1"/>
    <n v="14"/>
    <n v="0"/>
    <n v="0"/>
    <n v="0"/>
    <n v="0"/>
    <x v="35"/>
    <n v="120"/>
    <n v="74"/>
    <n v="21.14"/>
    <n v="68"/>
    <n v="79.400000000000006"/>
    <x v="0"/>
  </r>
  <r>
    <x v="1"/>
    <x v="17"/>
    <n v="0"/>
    <n v="0"/>
    <n v="0"/>
    <n v="1"/>
    <n v="0"/>
    <n v="0"/>
    <n v="0"/>
    <n v="0"/>
    <n v="0"/>
    <n v="0"/>
    <n v="0"/>
    <x v="96"/>
    <n v="134"/>
    <n v="86"/>
    <n v="27.49"/>
    <n v="65"/>
    <n v="79.400000000000006"/>
    <x v="0"/>
  </r>
  <r>
    <x v="1"/>
    <x v="26"/>
    <n v="0"/>
    <n v="0"/>
    <n v="1"/>
    <n v="0"/>
    <n v="0"/>
    <n v="0"/>
    <n v="0"/>
    <n v="0"/>
    <n v="0"/>
    <n v="0"/>
    <n v="0"/>
    <x v="0"/>
    <n v="109.5"/>
    <n v="72"/>
    <n v="22.36"/>
    <n v="70"/>
    <n v="85"/>
    <x v="0"/>
  </r>
  <r>
    <x v="1"/>
    <x v="28"/>
    <n v="0"/>
    <n v="0"/>
    <n v="0"/>
    <n v="1"/>
    <n v="0"/>
    <n v="0"/>
    <n v="0"/>
    <n v="0"/>
    <n v="0"/>
    <n v="0"/>
    <n v="0"/>
    <x v="58"/>
    <n v="96"/>
    <n v="64"/>
    <n v="18.59"/>
    <n v="60"/>
    <n v="77"/>
    <x v="0"/>
  </r>
  <r>
    <x v="1"/>
    <x v="2"/>
    <n v="0"/>
    <n v="0"/>
    <n v="0"/>
    <n v="1"/>
    <n v="0"/>
    <n v="1"/>
    <n v="10"/>
    <n v="0"/>
    <n v="0"/>
    <n v="1"/>
    <n v="0"/>
    <x v="68"/>
    <n v="117.5"/>
    <n v="80"/>
    <n v="36.11"/>
    <n v="72"/>
    <n v="67"/>
    <x v="0"/>
  </r>
  <r>
    <x v="1"/>
    <x v="6"/>
    <n v="0"/>
    <n v="0"/>
    <n v="1"/>
    <n v="0"/>
    <n v="0"/>
    <n v="0"/>
    <n v="0"/>
    <n v="0"/>
    <n v="0"/>
    <n v="1"/>
    <n v="0"/>
    <x v="13"/>
    <n v="180"/>
    <n v="99"/>
    <n v="45.79"/>
    <n v="110"/>
    <n v="79.400000000000006"/>
    <x v="0"/>
  </r>
  <r>
    <x v="0"/>
    <x v="26"/>
    <n v="1"/>
    <n v="0"/>
    <n v="0"/>
    <n v="0"/>
    <n v="0"/>
    <n v="1"/>
    <n v="30"/>
    <n v="0"/>
    <n v="0"/>
    <n v="0"/>
    <n v="0"/>
    <x v="45"/>
    <n v="120"/>
    <n v="80"/>
    <n v="24.01"/>
    <n v="65"/>
    <n v="57"/>
    <x v="0"/>
  </r>
  <r>
    <x v="0"/>
    <x v="4"/>
    <n v="0"/>
    <n v="0"/>
    <n v="1"/>
    <n v="0"/>
    <n v="0"/>
    <n v="1"/>
    <n v="40"/>
    <n v="0"/>
    <n v="0"/>
    <n v="1"/>
    <n v="0"/>
    <x v="43"/>
    <n v="165"/>
    <n v="105"/>
    <n v="31.07"/>
    <n v="75"/>
    <n v="114"/>
    <x v="0"/>
  </r>
  <r>
    <x v="0"/>
    <x v="18"/>
    <n v="0"/>
    <n v="0"/>
    <n v="0"/>
    <n v="1"/>
    <n v="0"/>
    <n v="0"/>
    <n v="0"/>
    <n v="0"/>
    <n v="0"/>
    <n v="1"/>
    <n v="0"/>
    <x v="103"/>
    <n v="170"/>
    <n v="102"/>
    <n v="29.18"/>
    <n v="72"/>
    <n v="79.400000000000006"/>
    <x v="0"/>
  </r>
  <r>
    <x v="0"/>
    <x v="6"/>
    <n v="0"/>
    <n v="0"/>
    <n v="0"/>
    <n v="1"/>
    <n v="0"/>
    <n v="1"/>
    <n v="30"/>
    <n v="0"/>
    <n v="0"/>
    <n v="0"/>
    <n v="0"/>
    <x v="40"/>
    <n v="141"/>
    <n v="89"/>
    <n v="25.01"/>
    <n v="95"/>
    <n v="76"/>
    <x v="0"/>
  </r>
  <r>
    <x v="0"/>
    <x v="16"/>
    <n v="0"/>
    <n v="0"/>
    <n v="1"/>
    <n v="0"/>
    <n v="0"/>
    <n v="1"/>
    <n v="20"/>
    <n v="0"/>
    <n v="0"/>
    <n v="0"/>
    <n v="0"/>
    <x v="13"/>
    <n v="124"/>
    <n v="76"/>
    <n v="25.84"/>
    <n v="75"/>
    <n v="70"/>
    <x v="0"/>
  </r>
  <r>
    <x v="0"/>
    <x v="5"/>
    <n v="0"/>
    <n v="0"/>
    <n v="0"/>
    <n v="1"/>
    <n v="0"/>
    <n v="0"/>
    <n v="0"/>
    <n v="0"/>
    <n v="0"/>
    <n v="0"/>
    <n v="0"/>
    <x v="32"/>
    <n v="113"/>
    <n v="80"/>
    <n v="27.61"/>
    <n v="90"/>
    <n v="71"/>
    <x v="0"/>
  </r>
  <r>
    <x v="1"/>
    <x v="35"/>
    <n v="0"/>
    <n v="1"/>
    <n v="0"/>
    <n v="0"/>
    <n v="0"/>
    <n v="1"/>
    <n v="15"/>
    <n v="0"/>
    <n v="0"/>
    <n v="0"/>
    <n v="0"/>
    <x v="149"/>
    <n v="116"/>
    <n v="81"/>
    <n v="21.61"/>
    <n v="75"/>
    <n v="93"/>
    <x v="0"/>
  </r>
  <r>
    <x v="1"/>
    <x v="20"/>
    <n v="0"/>
    <n v="0"/>
    <n v="0"/>
    <n v="1"/>
    <n v="0"/>
    <n v="0"/>
    <n v="0"/>
    <n v="0"/>
    <n v="0"/>
    <n v="1"/>
    <n v="0"/>
    <x v="131"/>
    <n v="140"/>
    <n v="87"/>
    <n v="27.72"/>
    <n v="60"/>
    <n v="85"/>
    <x v="0"/>
  </r>
  <r>
    <x v="1"/>
    <x v="4"/>
    <n v="1"/>
    <n v="0"/>
    <n v="0"/>
    <n v="0"/>
    <n v="0"/>
    <n v="1"/>
    <n v="20"/>
    <n v="0"/>
    <n v="0"/>
    <n v="0"/>
    <n v="0"/>
    <x v="69"/>
    <n v="107"/>
    <n v="68"/>
    <n v="21.08"/>
    <n v="90"/>
    <n v="95"/>
    <x v="0"/>
  </r>
  <r>
    <x v="1"/>
    <x v="14"/>
    <n v="0"/>
    <n v="0"/>
    <n v="0"/>
    <n v="1"/>
    <n v="0"/>
    <n v="0"/>
    <n v="0"/>
    <n v="0"/>
    <n v="0"/>
    <n v="0"/>
    <n v="1"/>
    <x v="8"/>
    <n v="95.5"/>
    <n v="59"/>
    <n v="25.94"/>
    <n v="90"/>
    <n v="160"/>
    <x v="0"/>
  </r>
  <r>
    <x v="0"/>
    <x v="12"/>
    <n v="0"/>
    <n v="1"/>
    <n v="0"/>
    <n v="0"/>
    <n v="0"/>
    <n v="0"/>
    <n v="0"/>
    <n v="0"/>
    <n v="0"/>
    <n v="0"/>
    <n v="0"/>
    <x v="31"/>
    <n v="146"/>
    <n v="91"/>
    <n v="26.72"/>
    <n v="80"/>
    <n v="104"/>
    <x v="0"/>
  </r>
  <r>
    <x v="0"/>
    <x v="3"/>
    <n v="1"/>
    <n v="0"/>
    <n v="0"/>
    <n v="0"/>
    <n v="0"/>
    <n v="1"/>
    <n v="10"/>
    <n v="0"/>
    <n v="0"/>
    <n v="0"/>
    <n v="0"/>
    <x v="52"/>
    <n v="130"/>
    <n v="70"/>
    <n v="24.35"/>
    <n v="67"/>
    <n v="78"/>
    <x v="0"/>
  </r>
  <r>
    <x v="0"/>
    <x v="3"/>
    <n v="0"/>
    <n v="0"/>
    <n v="0"/>
    <n v="1"/>
    <n v="0"/>
    <n v="0"/>
    <n v="0"/>
    <n v="0"/>
    <n v="0"/>
    <n v="1"/>
    <n v="0"/>
    <x v="122"/>
    <n v="209"/>
    <n v="133"/>
    <n v="30.77"/>
    <n v="65"/>
    <n v="75"/>
    <x v="0"/>
  </r>
  <r>
    <x v="0"/>
    <x v="1"/>
    <n v="1"/>
    <n v="0"/>
    <n v="0"/>
    <n v="0"/>
    <n v="0"/>
    <n v="1"/>
    <n v="45"/>
    <n v="0"/>
    <n v="0"/>
    <n v="0"/>
    <n v="0"/>
    <x v="24"/>
    <n v="112.5"/>
    <n v="65"/>
    <n v="27.48"/>
    <n v="75"/>
    <n v="78"/>
    <x v="0"/>
  </r>
  <r>
    <x v="0"/>
    <x v="10"/>
    <n v="1"/>
    <n v="0"/>
    <n v="0"/>
    <n v="0"/>
    <n v="0"/>
    <n v="1"/>
    <n v="10"/>
    <n v="0"/>
    <n v="0"/>
    <n v="0"/>
    <n v="0"/>
    <x v="150"/>
    <n v="113"/>
    <n v="69.5"/>
    <n v="23.68"/>
    <n v="58"/>
    <n v="79.400000000000006"/>
    <x v="1"/>
  </r>
  <r>
    <x v="1"/>
    <x v="2"/>
    <n v="0"/>
    <n v="1"/>
    <n v="0"/>
    <n v="0"/>
    <n v="0"/>
    <n v="1"/>
    <n v="10"/>
    <n v="0"/>
    <n v="0"/>
    <n v="0"/>
    <n v="0"/>
    <x v="41"/>
    <n v="115"/>
    <n v="75"/>
    <n v="31.16"/>
    <n v="75"/>
    <n v="90"/>
    <x v="0"/>
  </r>
  <r>
    <x v="1"/>
    <x v="31"/>
    <n v="0"/>
    <n v="1"/>
    <n v="0"/>
    <n v="0"/>
    <n v="0"/>
    <n v="0"/>
    <n v="0"/>
    <n v="0"/>
    <n v="0"/>
    <n v="0"/>
    <n v="0"/>
    <x v="57"/>
    <n v="112"/>
    <n v="76"/>
    <n v="20.53"/>
    <n v="71"/>
    <n v="65"/>
    <x v="0"/>
  </r>
  <r>
    <x v="1"/>
    <x v="8"/>
    <n v="0"/>
    <n v="0"/>
    <n v="1"/>
    <n v="0"/>
    <n v="0"/>
    <n v="1"/>
    <n v="8"/>
    <n v="0"/>
    <n v="0"/>
    <n v="0"/>
    <n v="1"/>
    <x v="151"/>
    <n v="132"/>
    <n v="82"/>
    <n v="22.54"/>
    <n v="80"/>
    <n v="110"/>
    <x v="0"/>
  </r>
  <r>
    <x v="1"/>
    <x v="1"/>
    <n v="1"/>
    <n v="0"/>
    <n v="0"/>
    <n v="0"/>
    <n v="0"/>
    <n v="0"/>
    <n v="0"/>
    <n v="0"/>
    <n v="0"/>
    <n v="0"/>
    <n v="0"/>
    <x v="17"/>
    <n v="107.5"/>
    <n v="80"/>
    <n v="25.13"/>
    <n v="72"/>
    <n v="75"/>
    <x v="0"/>
  </r>
  <r>
    <x v="1"/>
    <x v="13"/>
    <n v="0"/>
    <n v="0"/>
    <n v="0"/>
    <n v="1"/>
    <n v="0"/>
    <n v="0"/>
    <n v="0"/>
    <n v="0"/>
    <n v="0"/>
    <n v="0"/>
    <n v="0"/>
    <x v="19"/>
    <n v="127.5"/>
    <n v="83.5"/>
    <n v="27.65"/>
    <n v="85"/>
    <n v="89"/>
    <x v="0"/>
  </r>
  <r>
    <x v="1"/>
    <x v="12"/>
    <n v="0"/>
    <n v="0"/>
    <n v="0"/>
    <n v="1"/>
    <n v="0"/>
    <n v="0"/>
    <n v="0"/>
    <n v="0"/>
    <n v="0"/>
    <n v="0"/>
    <n v="0"/>
    <x v="70"/>
    <n v="136.5"/>
    <n v="77.5"/>
    <n v="26.62"/>
    <n v="66"/>
    <n v="72"/>
    <x v="0"/>
  </r>
  <r>
    <x v="1"/>
    <x v="12"/>
    <n v="0"/>
    <n v="1"/>
    <n v="0"/>
    <n v="0"/>
    <n v="0"/>
    <n v="1"/>
    <n v="15"/>
    <n v="0"/>
    <n v="0"/>
    <n v="0"/>
    <n v="0"/>
    <x v="144"/>
    <n v="112"/>
    <n v="68"/>
    <n v="22.17"/>
    <n v="70"/>
    <n v="79.400000000000006"/>
    <x v="0"/>
  </r>
  <r>
    <x v="1"/>
    <x v="9"/>
    <n v="0"/>
    <n v="0"/>
    <n v="1"/>
    <n v="0"/>
    <n v="0"/>
    <n v="1"/>
    <n v="20"/>
    <n v="0"/>
    <n v="0"/>
    <n v="0"/>
    <n v="0"/>
    <x v="34"/>
    <n v="119"/>
    <n v="82"/>
    <n v="25.25"/>
    <n v="73"/>
    <n v="79.400000000000006"/>
    <x v="0"/>
  </r>
  <r>
    <x v="0"/>
    <x v="31"/>
    <n v="0"/>
    <n v="0"/>
    <n v="0"/>
    <n v="1"/>
    <n v="0"/>
    <n v="0"/>
    <n v="0"/>
    <n v="0"/>
    <n v="0"/>
    <n v="0"/>
    <n v="0"/>
    <x v="108"/>
    <n v="129"/>
    <n v="81"/>
    <n v="26.57"/>
    <n v="55"/>
    <n v="74"/>
    <x v="0"/>
  </r>
  <r>
    <x v="1"/>
    <x v="13"/>
    <n v="0"/>
    <n v="0"/>
    <n v="1"/>
    <n v="0"/>
    <n v="0"/>
    <n v="1"/>
    <n v="10"/>
    <n v="1"/>
    <n v="0"/>
    <n v="1"/>
    <n v="0"/>
    <x v="107"/>
    <n v="150"/>
    <n v="85"/>
    <n v="22.53"/>
    <n v="62"/>
    <n v="93"/>
    <x v="0"/>
  </r>
  <r>
    <x v="1"/>
    <x v="2"/>
    <n v="1"/>
    <n v="0"/>
    <n v="0"/>
    <n v="0"/>
    <n v="0"/>
    <n v="1"/>
    <n v="9"/>
    <n v="0"/>
    <n v="0"/>
    <n v="0"/>
    <n v="0"/>
    <x v="0"/>
    <n v="109"/>
    <n v="71"/>
    <n v="21.1"/>
    <n v="73"/>
    <n v="65"/>
    <x v="0"/>
  </r>
  <r>
    <x v="1"/>
    <x v="26"/>
    <n v="0"/>
    <n v="0"/>
    <n v="1"/>
    <n v="0"/>
    <n v="0"/>
    <n v="1"/>
    <n v="15"/>
    <n v="0"/>
    <n v="0"/>
    <n v="0"/>
    <n v="0"/>
    <x v="124"/>
    <n v="124"/>
    <n v="83"/>
    <n v="27.9"/>
    <n v="75"/>
    <n v="71"/>
    <x v="0"/>
  </r>
  <r>
    <x v="1"/>
    <x v="15"/>
    <n v="0"/>
    <n v="0"/>
    <n v="1"/>
    <n v="0"/>
    <n v="0"/>
    <n v="1"/>
    <n v="15"/>
    <n v="0"/>
    <n v="0"/>
    <n v="0"/>
    <n v="0"/>
    <x v="145"/>
    <n v="110"/>
    <n v="70"/>
    <n v="25.71"/>
    <n v="65"/>
    <n v="84"/>
    <x v="0"/>
  </r>
  <r>
    <x v="1"/>
    <x v="22"/>
    <n v="0"/>
    <n v="0"/>
    <n v="0"/>
    <n v="1"/>
    <n v="0"/>
    <n v="0"/>
    <n v="0"/>
    <n v="0"/>
    <n v="0"/>
    <n v="0"/>
    <n v="0"/>
    <x v="152"/>
    <n v="135"/>
    <n v="89"/>
    <n v="25.04"/>
    <n v="62"/>
    <n v="117"/>
    <x v="0"/>
  </r>
  <r>
    <x v="0"/>
    <x v="10"/>
    <n v="0"/>
    <n v="0"/>
    <n v="1"/>
    <n v="0"/>
    <n v="0"/>
    <n v="1"/>
    <n v="30"/>
    <n v="0"/>
    <n v="0"/>
    <n v="1"/>
    <n v="0"/>
    <x v="0"/>
    <n v="146"/>
    <n v="104"/>
    <n v="29.6"/>
    <n v="75"/>
    <n v="80"/>
    <x v="0"/>
  </r>
  <r>
    <x v="0"/>
    <x v="8"/>
    <n v="0"/>
    <n v="0"/>
    <n v="0"/>
    <n v="1"/>
    <n v="0"/>
    <n v="0"/>
    <n v="0"/>
    <n v="0"/>
    <n v="0"/>
    <n v="1"/>
    <n v="0"/>
    <x v="108"/>
    <n v="152"/>
    <n v="99"/>
    <n v="29.46"/>
    <n v="78"/>
    <n v="115"/>
    <x v="0"/>
  </r>
  <r>
    <x v="0"/>
    <x v="10"/>
    <n v="0"/>
    <n v="0"/>
    <n v="1"/>
    <n v="0"/>
    <n v="0"/>
    <n v="1"/>
    <n v="40"/>
    <n v="0"/>
    <n v="0"/>
    <n v="1"/>
    <n v="0"/>
    <x v="2"/>
    <n v="154"/>
    <n v="95.5"/>
    <n v="30.02"/>
    <n v="92"/>
    <n v="87"/>
    <x v="0"/>
  </r>
  <r>
    <x v="1"/>
    <x v="28"/>
    <n v="0"/>
    <n v="1"/>
    <n v="0"/>
    <n v="0"/>
    <n v="0"/>
    <n v="1"/>
    <n v="15"/>
    <n v="0"/>
    <n v="0"/>
    <n v="0"/>
    <n v="0"/>
    <x v="1"/>
    <n v="125"/>
    <n v="74"/>
    <n v="21.08"/>
    <n v="80"/>
    <n v="72"/>
    <x v="0"/>
  </r>
  <r>
    <x v="0"/>
    <x v="21"/>
    <n v="0"/>
    <n v="0"/>
    <n v="0"/>
    <n v="1"/>
    <n v="0"/>
    <n v="1"/>
    <n v="50"/>
    <n v="0"/>
    <n v="0"/>
    <n v="0"/>
    <n v="0"/>
    <x v="153"/>
    <n v="127"/>
    <n v="82.5"/>
    <n v="31.22"/>
    <n v="72"/>
    <n v="79.400000000000006"/>
    <x v="0"/>
  </r>
  <r>
    <x v="1"/>
    <x v="12"/>
    <n v="0"/>
    <n v="0"/>
    <n v="1"/>
    <n v="0"/>
    <n v="0"/>
    <n v="1"/>
    <n v="10"/>
    <n v="0"/>
    <n v="0"/>
    <n v="0"/>
    <n v="0"/>
    <x v="154"/>
    <n v="110"/>
    <n v="64"/>
    <n v="25.71"/>
    <n v="75"/>
    <n v="83"/>
    <x v="0"/>
  </r>
  <r>
    <x v="1"/>
    <x v="13"/>
    <n v="0"/>
    <n v="0"/>
    <n v="0"/>
    <n v="1"/>
    <n v="0"/>
    <n v="0"/>
    <n v="0"/>
    <n v="0"/>
    <n v="0"/>
    <n v="1"/>
    <n v="0"/>
    <x v="79"/>
    <n v="162.5"/>
    <n v="92.5"/>
    <n v="23.45"/>
    <n v="78"/>
    <n v="80"/>
    <x v="0"/>
  </r>
  <r>
    <x v="0"/>
    <x v="20"/>
    <n v="0"/>
    <n v="0"/>
    <n v="0"/>
    <n v="1"/>
    <n v="0"/>
    <n v="0"/>
    <n v="0"/>
    <n v="0"/>
    <n v="0"/>
    <n v="0"/>
    <n v="0"/>
    <x v="31"/>
    <n v="134"/>
    <n v="86"/>
    <n v="25.94"/>
    <n v="81"/>
    <n v="66"/>
    <x v="0"/>
  </r>
  <r>
    <x v="0"/>
    <x v="3"/>
    <n v="0"/>
    <n v="0"/>
    <n v="0"/>
    <n v="1"/>
    <n v="0"/>
    <n v="0"/>
    <n v="0"/>
    <n v="1"/>
    <n v="0"/>
    <n v="1"/>
    <n v="1"/>
    <x v="21"/>
    <n v="177.5"/>
    <n v="95"/>
    <n v="28.15"/>
    <n v="62"/>
    <n v="123"/>
    <x v="1"/>
  </r>
  <r>
    <x v="1"/>
    <x v="10"/>
    <n v="0"/>
    <n v="0"/>
    <n v="0"/>
    <n v="0"/>
    <n v="1"/>
    <n v="1"/>
    <n v="1"/>
    <n v="0"/>
    <n v="0"/>
    <n v="0"/>
    <n v="0"/>
    <x v="47"/>
    <n v="122"/>
    <n v="84"/>
    <n v="27.26"/>
    <n v="96"/>
    <n v="68"/>
    <x v="0"/>
  </r>
  <r>
    <x v="0"/>
    <x v="20"/>
    <n v="0"/>
    <n v="0"/>
    <n v="0"/>
    <n v="1"/>
    <n v="0"/>
    <n v="0"/>
    <n v="0"/>
    <n v="0"/>
    <n v="0"/>
    <n v="0"/>
    <n v="0"/>
    <x v="35"/>
    <n v="107"/>
    <n v="66"/>
    <n v="25.11"/>
    <n v="60"/>
    <n v="72"/>
    <x v="0"/>
  </r>
  <r>
    <x v="0"/>
    <x v="1"/>
    <n v="0"/>
    <n v="0"/>
    <n v="1"/>
    <n v="0"/>
    <n v="0"/>
    <n v="1"/>
    <n v="20"/>
    <n v="0"/>
    <n v="0"/>
    <n v="0"/>
    <n v="0"/>
    <x v="44"/>
    <n v="150"/>
    <n v="96.5"/>
    <n v="27.22"/>
    <n v="94"/>
    <n v="78"/>
    <x v="0"/>
  </r>
  <r>
    <x v="0"/>
    <x v="21"/>
    <n v="0"/>
    <n v="1"/>
    <n v="0"/>
    <n v="0"/>
    <n v="0"/>
    <n v="1"/>
    <n v="15"/>
    <n v="0"/>
    <n v="1"/>
    <n v="0"/>
    <n v="0"/>
    <x v="155"/>
    <n v="116"/>
    <n v="74.5"/>
    <n v="19.82"/>
    <n v="80"/>
    <n v="90"/>
    <x v="0"/>
  </r>
  <r>
    <x v="0"/>
    <x v="22"/>
    <n v="0"/>
    <n v="0"/>
    <n v="0"/>
    <n v="1"/>
    <n v="0"/>
    <n v="0"/>
    <n v="0"/>
    <n v="0"/>
    <n v="0"/>
    <n v="0"/>
    <n v="0"/>
    <x v="150"/>
    <n v="127"/>
    <n v="74"/>
    <n v="27.38"/>
    <n v="63"/>
    <n v="85"/>
    <x v="0"/>
  </r>
  <r>
    <x v="1"/>
    <x v="1"/>
    <n v="0"/>
    <n v="1"/>
    <n v="0"/>
    <n v="0"/>
    <n v="0"/>
    <n v="1"/>
    <n v="15"/>
    <n v="0"/>
    <n v="0"/>
    <n v="0"/>
    <n v="0"/>
    <x v="10"/>
    <n v="125"/>
    <n v="80"/>
    <n v="21.51"/>
    <n v="60"/>
    <n v="80"/>
    <x v="0"/>
  </r>
  <r>
    <x v="1"/>
    <x v="19"/>
    <n v="0"/>
    <n v="0"/>
    <n v="1"/>
    <n v="0"/>
    <n v="0"/>
    <n v="1"/>
    <n v="20"/>
    <n v="0"/>
    <n v="0"/>
    <n v="0"/>
    <n v="0"/>
    <x v="1"/>
    <n v="138"/>
    <n v="90"/>
    <n v="19.559999999999999"/>
    <n v="96"/>
    <n v="74"/>
    <x v="0"/>
  </r>
  <r>
    <x v="0"/>
    <x v="8"/>
    <n v="0"/>
    <n v="0"/>
    <n v="0"/>
    <n v="1"/>
    <n v="0"/>
    <n v="0"/>
    <n v="0"/>
    <n v="0"/>
    <n v="0"/>
    <n v="1"/>
    <n v="0"/>
    <x v="89"/>
    <n v="145"/>
    <n v="100"/>
    <n v="26.26"/>
    <n v="78"/>
    <n v="108"/>
    <x v="0"/>
  </r>
  <r>
    <x v="1"/>
    <x v="24"/>
    <n v="1"/>
    <n v="0"/>
    <n v="0"/>
    <n v="0"/>
    <n v="0"/>
    <n v="1"/>
    <n v="9"/>
    <n v="0"/>
    <n v="0"/>
    <n v="1"/>
    <n v="0"/>
    <x v="91"/>
    <n v="145"/>
    <n v="85"/>
    <n v="24.03"/>
    <n v="75"/>
    <n v="98"/>
    <x v="0"/>
  </r>
  <r>
    <x v="1"/>
    <x v="30"/>
    <n v="0"/>
    <n v="0"/>
    <n v="0"/>
    <n v="1"/>
    <n v="0"/>
    <n v="0"/>
    <n v="0"/>
    <n v="0"/>
    <n v="0"/>
    <n v="1"/>
    <n v="0"/>
    <x v="104"/>
    <n v="295"/>
    <n v="135"/>
    <n v="38.82"/>
    <n v="92"/>
    <n v="70"/>
    <x v="1"/>
  </r>
  <r>
    <x v="0"/>
    <x v="12"/>
    <n v="0"/>
    <n v="0"/>
    <n v="1"/>
    <n v="0"/>
    <n v="0"/>
    <n v="1"/>
    <n v="20"/>
    <n v="0"/>
    <n v="0"/>
    <n v="1"/>
    <n v="0"/>
    <x v="133"/>
    <n v="158"/>
    <n v="90"/>
    <n v="29.15"/>
    <n v="89"/>
    <n v="100"/>
    <x v="1"/>
  </r>
  <r>
    <x v="0"/>
    <x v="19"/>
    <n v="0"/>
    <n v="0"/>
    <n v="1"/>
    <n v="0"/>
    <n v="0"/>
    <n v="0"/>
    <n v="0"/>
    <n v="0"/>
    <n v="0"/>
    <n v="0"/>
    <n v="0"/>
    <x v="110"/>
    <n v="125"/>
    <n v="80"/>
    <n v="26.75"/>
    <n v="72"/>
    <n v="65"/>
    <x v="0"/>
  </r>
  <r>
    <x v="1"/>
    <x v="25"/>
    <n v="0"/>
    <n v="0"/>
    <n v="0"/>
    <n v="1"/>
    <n v="0"/>
    <n v="0"/>
    <n v="0"/>
    <n v="0"/>
    <n v="0"/>
    <n v="0"/>
    <n v="0"/>
    <x v="64"/>
    <n v="126"/>
    <n v="81"/>
    <n v="29.35"/>
    <n v="95"/>
    <n v="70"/>
    <x v="0"/>
  </r>
  <r>
    <x v="0"/>
    <x v="18"/>
    <n v="0"/>
    <n v="0"/>
    <n v="1"/>
    <n v="0"/>
    <n v="0"/>
    <n v="1"/>
    <n v="40"/>
    <n v="0"/>
    <n v="0"/>
    <n v="0"/>
    <n v="0"/>
    <x v="90"/>
    <n v="145"/>
    <n v="90"/>
    <n v="25.72"/>
    <n v="75"/>
    <n v="85"/>
    <x v="1"/>
  </r>
  <r>
    <x v="1"/>
    <x v="0"/>
    <n v="0"/>
    <n v="0"/>
    <n v="1"/>
    <n v="0"/>
    <n v="0"/>
    <n v="0"/>
    <n v="0"/>
    <n v="0"/>
    <n v="0"/>
    <n v="0"/>
    <n v="0"/>
    <x v="17"/>
    <n v="120"/>
    <n v="80"/>
    <n v="27.16"/>
    <n v="70"/>
    <n v="85"/>
    <x v="0"/>
  </r>
  <r>
    <x v="1"/>
    <x v="13"/>
    <n v="0"/>
    <n v="1"/>
    <n v="0"/>
    <n v="0"/>
    <n v="0"/>
    <n v="1"/>
    <n v="5"/>
    <n v="0"/>
    <n v="0"/>
    <n v="0"/>
    <n v="0"/>
    <x v="114"/>
    <n v="134"/>
    <n v="86"/>
    <n v="26.2"/>
    <n v="71"/>
    <n v="79.400000000000006"/>
    <x v="0"/>
  </r>
  <r>
    <x v="1"/>
    <x v="12"/>
    <n v="0"/>
    <n v="0"/>
    <n v="0"/>
    <n v="1"/>
    <n v="0"/>
    <n v="1"/>
    <n v="5"/>
    <n v="0"/>
    <n v="0"/>
    <n v="1"/>
    <n v="0"/>
    <x v="156"/>
    <n v="150"/>
    <n v="101"/>
    <n v="23.74"/>
    <n v="95"/>
    <n v="86"/>
    <x v="0"/>
  </r>
  <r>
    <x v="1"/>
    <x v="24"/>
    <n v="0"/>
    <n v="0"/>
    <n v="1"/>
    <n v="0"/>
    <n v="0"/>
    <n v="0"/>
    <n v="0"/>
    <n v="0"/>
    <n v="0"/>
    <n v="0"/>
    <n v="0"/>
    <x v="43"/>
    <n v="98"/>
    <n v="64.5"/>
    <n v="21.14"/>
    <n v="80"/>
    <n v="79"/>
    <x v="0"/>
  </r>
  <r>
    <x v="1"/>
    <x v="9"/>
    <n v="0"/>
    <n v="0"/>
    <n v="1"/>
    <n v="0"/>
    <n v="0"/>
    <n v="1"/>
    <n v="5"/>
    <n v="0"/>
    <n v="0"/>
    <n v="0"/>
    <n v="0"/>
    <x v="43"/>
    <n v="108.5"/>
    <n v="80"/>
    <n v="20.18"/>
    <n v="94"/>
    <n v="79.400000000000006"/>
    <x v="0"/>
  </r>
  <r>
    <x v="0"/>
    <x v="5"/>
    <n v="1"/>
    <n v="0"/>
    <n v="0"/>
    <n v="0"/>
    <n v="0"/>
    <n v="0"/>
    <n v="0"/>
    <n v="0"/>
    <n v="0"/>
    <n v="0"/>
    <n v="0"/>
    <x v="119"/>
    <n v="130"/>
    <n v="72"/>
    <n v="26.76"/>
    <n v="68"/>
    <n v="81"/>
    <x v="0"/>
  </r>
  <r>
    <x v="1"/>
    <x v="1"/>
    <n v="0"/>
    <n v="1"/>
    <n v="0"/>
    <n v="0"/>
    <n v="0"/>
    <n v="1"/>
    <n v="10"/>
    <n v="0"/>
    <n v="0"/>
    <n v="0"/>
    <n v="0"/>
    <x v="66"/>
    <n v="134"/>
    <n v="78"/>
    <n v="26.8"/>
    <n v="105"/>
    <n v="104"/>
    <x v="0"/>
  </r>
  <r>
    <x v="0"/>
    <x v="26"/>
    <n v="1"/>
    <n v="0"/>
    <n v="0"/>
    <n v="0"/>
    <n v="0"/>
    <n v="1"/>
    <n v="43"/>
    <n v="0"/>
    <n v="0"/>
    <n v="1"/>
    <n v="0"/>
    <x v="52"/>
    <n v="135"/>
    <n v="93"/>
    <n v="31.69"/>
    <n v="75"/>
    <n v="57"/>
    <x v="0"/>
  </r>
  <r>
    <x v="0"/>
    <x v="20"/>
    <n v="0"/>
    <n v="1"/>
    <n v="0"/>
    <n v="0"/>
    <n v="0"/>
    <n v="1"/>
    <n v="20"/>
    <n v="0"/>
    <n v="0"/>
    <n v="0"/>
    <n v="0"/>
    <x v="136"/>
    <n v="134"/>
    <n v="89.5"/>
    <n v="21.91"/>
    <n v="50"/>
    <n v="72"/>
    <x v="1"/>
  </r>
  <r>
    <x v="0"/>
    <x v="12"/>
    <n v="0"/>
    <n v="0"/>
    <n v="0"/>
    <n v="1"/>
    <n v="0"/>
    <n v="1"/>
    <n v="20"/>
    <n v="0"/>
    <n v="0"/>
    <n v="0"/>
    <n v="0"/>
    <x v="147"/>
    <n v="114"/>
    <n v="81"/>
    <n v="27.51"/>
    <n v="62"/>
    <n v="76"/>
    <x v="0"/>
  </r>
  <r>
    <x v="0"/>
    <x v="24"/>
    <n v="0"/>
    <n v="0"/>
    <n v="1"/>
    <n v="0"/>
    <n v="0"/>
    <n v="1"/>
    <n v="13"/>
    <n v="0"/>
    <n v="0"/>
    <n v="0"/>
    <n v="0"/>
    <x v="2"/>
    <n v="137"/>
    <n v="76"/>
    <n v="22.26"/>
    <n v="83"/>
    <n v="73"/>
    <x v="0"/>
  </r>
  <r>
    <x v="0"/>
    <x v="6"/>
    <n v="0"/>
    <n v="1"/>
    <n v="0"/>
    <n v="0"/>
    <n v="0"/>
    <n v="1"/>
    <n v="30"/>
    <n v="0"/>
    <n v="0"/>
    <n v="1"/>
    <n v="0"/>
    <x v="29"/>
    <n v="151"/>
    <n v="95"/>
    <n v="29.17"/>
    <n v="78"/>
    <n v="95"/>
    <x v="0"/>
  </r>
  <r>
    <x v="0"/>
    <x v="20"/>
    <n v="1"/>
    <n v="0"/>
    <n v="0"/>
    <n v="0"/>
    <n v="0"/>
    <n v="0"/>
    <n v="0"/>
    <n v="0"/>
    <n v="0"/>
    <n v="0"/>
    <n v="0"/>
    <x v="52"/>
    <n v="111"/>
    <n v="68.5"/>
    <n v="24.04"/>
    <n v="60"/>
    <n v="70"/>
    <x v="0"/>
  </r>
  <r>
    <x v="1"/>
    <x v="14"/>
    <n v="0"/>
    <n v="0"/>
    <n v="0"/>
    <n v="0"/>
    <n v="1"/>
    <n v="0"/>
    <n v="0"/>
    <n v="0"/>
    <n v="0"/>
    <n v="0"/>
    <n v="0"/>
    <x v="20"/>
    <n v="113"/>
    <n v="71"/>
    <n v="26.69"/>
    <n v="77"/>
    <n v="79.400000000000006"/>
    <x v="0"/>
  </r>
  <r>
    <x v="1"/>
    <x v="26"/>
    <n v="0"/>
    <n v="1"/>
    <n v="0"/>
    <n v="0"/>
    <n v="0"/>
    <n v="1"/>
    <n v="10"/>
    <n v="0"/>
    <n v="0"/>
    <n v="0"/>
    <n v="0"/>
    <x v="57"/>
    <n v="103"/>
    <n v="71"/>
    <n v="24.4"/>
    <n v="73"/>
    <n v="68"/>
    <x v="1"/>
  </r>
  <r>
    <x v="1"/>
    <x v="7"/>
    <n v="0"/>
    <n v="0"/>
    <n v="0"/>
    <n v="1"/>
    <n v="0"/>
    <n v="0"/>
    <n v="0"/>
    <n v="0"/>
    <n v="0"/>
    <n v="0"/>
    <n v="0"/>
    <x v="49"/>
    <n v="155"/>
    <n v="93"/>
    <n v="23.09"/>
    <n v="75"/>
    <n v="70"/>
    <x v="0"/>
  </r>
  <r>
    <x v="1"/>
    <x v="30"/>
    <n v="0"/>
    <n v="0"/>
    <n v="0"/>
    <n v="1"/>
    <n v="0"/>
    <n v="0"/>
    <n v="0"/>
    <n v="0"/>
    <n v="0"/>
    <n v="0"/>
    <n v="0"/>
    <x v="157"/>
    <n v="132"/>
    <n v="82"/>
    <n v="28.87"/>
    <n v="70"/>
    <n v="82"/>
    <x v="0"/>
  </r>
  <r>
    <x v="0"/>
    <x v="10"/>
    <n v="0"/>
    <n v="0"/>
    <n v="0"/>
    <n v="0"/>
    <n v="1"/>
    <n v="1"/>
    <n v="25"/>
    <n v="0"/>
    <n v="0"/>
    <n v="1"/>
    <n v="0"/>
    <x v="57"/>
    <n v="145.5"/>
    <n v="87"/>
    <n v="24.67"/>
    <n v="72"/>
    <n v="89"/>
    <x v="0"/>
  </r>
  <r>
    <x v="1"/>
    <x v="8"/>
    <n v="0"/>
    <n v="1"/>
    <n v="0"/>
    <n v="0"/>
    <n v="0"/>
    <n v="0"/>
    <n v="0"/>
    <n v="0"/>
    <n v="0"/>
    <n v="1"/>
    <n v="0"/>
    <x v="52"/>
    <n v="144"/>
    <n v="88"/>
    <n v="24.19"/>
    <n v="100"/>
    <n v="83"/>
    <x v="0"/>
  </r>
  <r>
    <x v="1"/>
    <x v="9"/>
    <n v="0"/>
    <n v="1"/>
    <n v="0"/>
    <n v="0"/>
    <n v="0"/>
    <n v="1"/>
    <n v="11"/>
    <n v="0"/>
    <n v="0"/>
    <n v="0"/>
    <n v="0"/>
    <x v="146"/>
    <n v="108"/>
    <n v="71"/>
    <n v="20.47"/>
    <n v="76"/>
    <n v="75"/>
    <x v="0"/>
  </r>
  <r>
    <x v="0"/>
    <x v="28"/>
    <n v="1"/>
    <n v="0"/>
    <n v="0"/>
    <n v="0"/>
    <n v="0"/>
    <n v="0"/>
    <n v="0"/>
    <n v="0"/>
    <n v="0"/>
    <n v="1"/>
    <n v="0"/>
    <x v="80"/>
    <n v="160.5"/>
    <n v="98.5"/>
    <n v="25.84"/>
    <n v="81"/>
    <n v="100"/>
    <x v="0"/>
  </r>
  <r>
    <x v="1"/>
    <x v="24"/>
    <n v="0"/>
    <n v="1"/>
    <n v="0"/>
    <n v="0"/>
    <n v="0"/>
    <n v="1"/>
    <n v="5"/>
    <n v="0"/>
    <n v="0"/>
    <n v="0"/>
    <n v="0"/>
    <x v="49"/>
    <n v="139"/>
    <n v="81"/>
    <n v="31.16"/>
    <n v="68"/>
    <n v="95"/>
    <x v="0"/>
  </r>
  <r>
    <x v="1"/>
    <x v="8"/>
    <n v="0"/>
    <n v="0"/>
    <n v="0"/>
    <n v="1"/>
    <n v="0"/>
    <n v="0"/>
    <n v="0"/>
    <n v="0"/>
    <n v="0"/>
    <n v="0"/>
    <n v="0"/>
    <x v="65"/>
    <n v="134.5"/>
    <n v="89"/>
    <n v="24.91"/>
    <n v="63"/>
    <n v="76"/>
    <x v="0"/>
  </r>
  <r>
    <x v="1"/>
    <x v="1"/>
    <n v="0"/>
    <n v="1"/>
    <n v="0"/>
    <n v="0"/>
    <n v="0"/>
    <n v="1"/>
    <n v="20"/>
    <n v="0"/>
    <n v="0"/>
    <n v="0"/>
    <n v="0"/>
    <x v="140"/>
    <n v="115.5"/>
    <n v="62"/>
    <n v="23.48"/>
    <n v="65"/>
    <n v="77"/>
    <x v="0"/>
  </r>
  <r>
    <x v="1"/>
    <x v="21"/>
    <n v="0"/>
    <n v="0"/>
    <n v="1"/>
    <n v="0"/>
    <n v="0"/>
    <n v="0"/>
    <n v="0"/>
    <n v="0"/>
    <n v="0"/>
    <n v="0"/>
    <n v="0"/>
    <x v="44"/>
    <n v="132"/>
    <n v="84"/>
    <n v="30.1"/>
    <n v="80"/>
    <n v="63"/>
    <x v="0"/>
  </r>
  <r>
    <x v="1"/>
    <x v="18"/>
    <n v="0"/>
    <n v="0"/>
    <n v="0"/>
    <n v="1"/>
    <n v="0"/>
    <n v="0"/>
    <n v="0"/>
    <n v="0"/>
    <n v="0"/>
    <n v="1"/>
    <n v="0"/>
    <x v="42"/>
    <n v="132.5"/>
    <n v="81"/>
    <n v="26.77"/>
    <n v="82"/>
    <n v="79.400000000000006"/>
    <x v="0"/>
  </r>
  <r>
    <x v="1"/>
    <x v="23"/>
    <n v="0"/>
    <n v="0"/>
    <n v="1"/>
    <n v="0"/>
    <n v="0"/>
    <n v="0"/>
    <n v="0"/>
    <n v="0"/>
    <n v="0"/>
    <n v="1"/>
    <n v="0"/>
    <x v="40"/>
    <n v="155"/>
    <n v="84"/>
    <n v="29.93"/>
    <n v="92"/>
    <n v="91"/>
    <x v="1"/>
  </r>
  <r>
    <x v="1"/>
    <x v="32"/>
    <n v="0"/>
    <n v="0"/>
    <n v="0"/>
    <n v="1"/>
    <n v="0"/>
    <n v="0"/>
    <n v="0"/>
    <n v="0"/>
    <n v="0"/>
    <n v="0"/>
    <n v="0"/>
    <x v="19"/>
    <n v="137.5"/>
    <n v="89.5"/>
    <n v="24.25"/>
    <n v="58"/>
    <n v="72"/>
    <x v="0"/>
  </r>
  <r>
    <x v="0"/>
    <x v="20"/>
    <n v="0"/>
    <n v="0"/>
    <n v="0"/>
    <n v="1"/>
    <n v="0"/>
    <n v="1"/>
    <n v="20"/>
    <n v="0"/>
    <n v="0"/>
    <n v="0"/>
    <n v="0"/>
    <x v="73"/>
    <n v="133"/>
    <n v="84"/>
    <n v="22.67"/>
    <n v="85"/>
    <n v="96"/>
    <x v="0"/>
  </r>
  <r>
    <x v="0"/>
    <x v="1"/>
    <n v="0"/>
    <n v="0"/>
    <n v="0"/>
    <n v="1"/>
    <n v="0"/>
    <n v="1"/>
    <n v="20"/>
    <n v="0"/>
    <n v="0"/>
    <n v="0"/>
    <n v="0"/>
    <x v="66"/>
    <n v="135"/>
    <n v="95"/>
    <n v="26.55"/>
    <n v="75"/>
    <n v="92"/>
    <x v="0"/>
  </r>
  <r>
    <x v="0"/>
    <x v="30"/>
    <n v="0"/>
    <n v="0"/>
    <n v="0"/>
    <n v="1"/>
    <n v="0"/>
    <n v="0"/>
    <n v="0"/>
    <n v="0"/>
    <n v="0"/>
    <n v="0"/>
    <n v="0"/>
    <x v="126"/>
    <n v="130"/>
    <n v="78"/>
    <n v="28.66"/>
    <n v="72"/>
    <n v="70"/>
    <x v="0"/>
  </r>
  <r>
    <x v="0"/>
    <x v="4"/>
    <n v="0"/>
    <n v="0"/>
    <n v="1"/>
    <n v="0"/>
    <n v="0"/>
    <n v="1"/>
    <n v="20"/>
    <n v="0"/>
    <n v="0"/>
    <n v="1"/>
    <n v="0"/>
    <x v="31"/>
    <n v="155"/>
    <n v="100"/>
    <n v="24.89"/>
    <n v="80"/>
    <n v="63"/>
    <x v="0"/>
  </r>
  <r>
    <x v="0"/>
    <x v="15"/>
    <n v="0"/>
    <n v="0"/>
    <n v="1"/>
    <n v="0"/>
    <n v="0"/>
    <n v="1"/>
    <n v="20"/>
    <n v="0"/>
    <n v="0"/>
    <n v="0"/>
    <n v="0"/>
    <x v="143"/>
    <n v="122"/>
    <n v="72.5"/>
    <n v="22.78"/>
    <n v="72"/>
    <n v="93"/>
    <x v="0"/>
  </r>
  <r>
    <x v="0"/>
    <x v="1"/>
    <n v="0"/>
    <n v="0"/>
    <n v="1"/>
    <n v="0"/>
    <n v="0"/>
    <n v="1"/>
    <n v="30"/>
    <n v="0"/>
    <n v="0"/>
    <n v="0"/>
    <n v="0"/>
    <x v="39"/>
    <n v="107"/>
    <n v="73"/>
    <n v="31.46"/>
    <n v="100"/>
    <n v="79.400000000000006"/>
    <x v="0"/>
  </r>
  <r>
    <x v="1"/>
    <x v="17"/>
    <n v="0"/>
    <n v="1"/>
    <n v="0"/>
    <n v="0"/>
    <n v="0"/>
    <n v="0"/>
    <n v="0"/>
    <n v="0"/>
    <n v="0"/>
    <n v="0"/>
    <n v="0"/>
    <x v="158"/>
    <n v="117.5"/>
    <n v="65"/>
    <n v="19.77"/>
    <n v="70"/>
    <n v="89"/>
    <x v="1"/>
  </r>
  <r>
    <x v="1"/>
    <x v="8"/>
    <n v="1"/>
    <n v="0"/>
    <n v="0"/>
    <n v="0"/>
    <n v="0"/>
    <n v="0"/>
    <n v="0"/>
    <n v="0"/>
    <n v="0"/>
    <n v="0"/>
    <n v="0"/>
    <x v="36"/>
    <n v="129"/>
    <n v="80"/>
    <n v="23.06"/>
    <n v="85"/>
    <n v="90"/>
    <x v="0"/>
  </r>
  <r>
    <x v="0"/>
    <x v="25"/>
    <n v="1"/>
    <n v="0"/>
    <n v="0"/>
    <n v="0"/>
    <n v="0"/>
    <n v="1"/>
    <n v="40"/>
    <n v="0"/>
    <n v="0"/>
    <n v="1"/>
    <n v="0"/>
    <x v="126"/>
    <n v="148"/>
    <n v="96"/>
    <n v="30.84"/>
    <n v="70"/>
    <n v="95"/>
    <x v="1"/>
  </r>
  <r>
    <x v="1"/>
    <x v="21"/>
    <n v="0"/>
    <n v="1"/>
    <n v="0"/>
    <n v="0"/>
    <n v="0"/>
    <n v="1"/>
    <n v="9"/>
    <n v="0"/>
    <n v="0"/>
    <n v="0"/>
    <n v="0"/>
    <x v="57"/>
    <n v="132"/>
    <n v="84.5"/>
    <n v="27.08"/>
    <n v="110"/>
    <n v="84"/>
    <x v="1"/>
  </r>
  <r>
    <x v="0"/>
    <x v="7"/>
    <n v="0"/>
    <n v="0"/>
    <n v="0"/>
    <n v="1"/>
    <n v="0"/>
    <n v="1"/>
    <n v="25"/>
    <n v="0"/>
    <n v="0"/>
    <n v="1"/>
    <n v="0"/>
    <x v="131"/>
    <n v="173"/>
    <n v="117"/>
    <n v="29.63"/>
    <n v="75"/>
    <n v="77"/>
    <x v="1"/>
  </r>
  <r>
    <x v="1"/>
    <x v="28"/>
    <n v="0"/>
    <n v="0"/>
    <n v="1"/>
    <n v="0"/>
    <n v="0"/>
    <n v="0"/>
    <n v="0"/>
    <n v="0"/>
    <n v="0"/>
    <n v="0"/>
    <n v="0"/>
    <x v="97"/>
    <n v="119"/>
    <n v="80"/>
    <n v="24.79"/>
    <n v="58"/>
    <n v="73"/>
    <x v="0"/>
  </r>
  <r>
    <x v="1"/>
    <x v="1"/>
    <n v="0"/>
    <n v="1"/>
    <n v="0"/>
    <n v="0"/>
    <n v="0"/>
    <n v="1"/>
    <n v="1"/>
    <n v="0"/>
    <n v="0"/>
    <n v="0"/>
    <n v="0"/>
    <x v="76"/>
    <n v="130"/>
    <n v="82"/>
    <n v="34.840000000000003"/>
    <n v="62"/>
    <n v="93"/>
    <x v="0"/>
  </r>
  <r>
    <x v="0"/>
    <x v="22"/>
    <n v="0"/>
    <n v="0"/>
    <n v="0"/>
    <n v="1"/>
    <n v="0"/>
    <n v="1"/>
    <n v="15"/>
    <n v="0"/>
    <n v="0"/>
    <n v="0"/>
    <n v="0"/>
    <x v="20"/>
    <n v="122.5"/>
    <n v="76"/>
    <n v="27.17"/>
    <n v="58"/>
    <n v="61"/>
    <x v="0"/>
  </r>
  <r>
    <x v="0"/>
    <x v="13"/>
    <n v="0"/>
    <n v="1"/>
    <n v="0"/>
    <n v="0"/>
    <n v="0"/>
    <n v="1"/>
    <n v="25"/>
    <n v="0"/>
    <n v="0"/>
    <n v="0"/>
    <n v="0"/>
    <x v="36"/>
    <n v="105"/>
    <n v="74"/>
    <n v="20.57"/>
    <n v="85"/>
    <n v="75"/>
    <x v="0"/>
  </r>
  <r>
    <x v="1"/>
    <x v="23"/>
    <n v="0"/>
    <n v="1"/>
    <n v="0"/>
    <n v="0"/>
    <n v="0"/>
    <n v="0"/>
    <n v="0"/>
    <n v="0"/>
    <n v="0"/>
    <n v="0"/>
    <n v="0"/>
    <x v="41"/>
    <n v="120"/>
    <n v="73"/>
    <n v="24.33"/>
    <n v="63"/>
    <n v="69"/>
    <x v="0"/>
  </r>
  <r>
    <x v="1"/>
    <x v="9"/>
    <n v="0"/>
    <n v="0"/>
    <n v="1"/>
    <n v="0"/>
    <n v="0"/>
    <n v="0"/>
    <n v="0"/>
    <n v="0"/>
    <n v="0"/>
    <n v="0"/>
    <n v="0"/>
    <x v="32"/>
    <n v="125"/>
    <n v="83"/>
    <n v="24.56"/>
    <n v="73"/>
    <n v="61"/>
    <x v="0"/>
  </r>
  <r>
    <x v="1"/>
    <x v="3"/>
    <n v="0"/>
    <n v="0"/>
    <n v="0"/>
    <n v="1"/>
    <n v="0"/>
    <n v="0"/>
    <n v="0"/>
    <n v="0"/>
    <n v="0"/>
    <n v="1"/>
    <n v="0"/>
    <x v="125"/>
    <n v="189"/>
    <n v="121"/>
    <n v="37.409999999999997"/>
    <n v="85"/>
    <n v="100"/>
    <x v="0"/>
  </r>
  <r>
    <x v="1"/>
    <x v="9"/>
    <n v="0"/>
    <n v="0"/>
    <n v="0"/>
    <n v="1"/>
    <n v="0"/>
    <n v="1"/>
    <n v="4"/>
    <n v="0"/>
    <n v="0"/>
    <n v="0"/>
    <n v="0"/>
    <x v="110"/>
    <n v="113"/>
    <n v="75"/>
    <n v="22.29"/>
    <n v="80"/>
    <n v="55"/>
    <x v="0"/>
  </r>
  <r>
    <x v="1"/>
    <x v="21"/>
    <n v="0"/>
    <n v="0"/>
    <n v="1"/>
    <n v="0"/>
    <n v="0"/>
    <n v="0"/>
    <n v="0"/>
    <n v="0"/>
    <n v="0"/>
    <n v="0"/>
    <n v="0"/>
    <x v="159"/>
    <n v="123"/>
    <n v="83"/>
    <n v="24.64"/>
    <n v="63"/>
    <n v="74"/>
    <x v="1"/>
  </r>
  <r>
    <x v="0"/>
    <x v="16"/>
    <n v="0"/>
    <n v="0"/>
    <n v="0"/>
    <n v="1"/>
    <n v="0"/>
    <n v="0"/>
    <n v="0"/>
    <n v="0"/>
    <n v="0"/>
    <n v="1"/>
    <n v="0"/>
    <x v="122"/>
    <n v="145"/>
    <n v="102"/>
    <n v="30.92"/>
    <n v="72"/>
    <n v="70"/>
    <x v="0"/>
  </r>
  <r>
    <x v="0"/>
    <x v="4"/>
    <n v="0"/>
    <n v="0"/>
    <n v="0"/>
    <n v="1"/>
    <n v="0"/>
    <n v="0"/>
    <n v="0"/>
    <n v="0"/>
    <n v="0"/>
    <n v="0"/>
    <n v="0"/>
    <x v="2"/>
    <n v="105"/>
    <n v="59.5"/>
    <n v="30.55"/>
    <n v="85"/>
    <n v="77"/>
    <x v="0"/>
  </r>
  <r>
    <x v="0"/>
    <x v="19"/>
    <n v="0"/>
    <n v="1"/>
    <n v="0"/>
    <n v="0"/>
    <n v="0"/>
    <n v="1"/>
    <n v="20"/>
    <n v="0"/>
    <n v="0"/>
    <n v="0"/>
    <n v="0"/>
    <x v="151"/>
    <n v="130"/>
    <n v="85"/>
    <n v="28.07"/>
    <n v="91"/>
    <n v="81"/>
    <x v="0"/>
  </r>
  <r>
    <x v="1"/>
    <x v="25"/>
    <n v="0"/>
    <n v="0"/>
    <n v="1"/>
    <n v="0"/>
    <n v="0"/>
    <n v="0"/>
    <n v="0"/>
    <n v="0"/>
    <n v="0"/>
    <n v="1"/>
    <n v="0"/>
    <x v="81"/>
    <n v="171"/>
    <n v="101"/>
    <n v="23.88"/>
    <n v="75"/>
    <n v="78"/>
    <x v="0"/>
  </r>
  <r>
    <x v="0"/>
    <x v="30"/>
    <n v="0"/>
    <n v="0"/>
    <n v="1"/>
    <n v="0"/>
    <n v="0"/>
    <n v="0"/>
    <n v="0"/>
    <n v="0"/>
    <n v="0"/>
    <n v="0"/>
    <n v="0"/>
    <x v="63"/>
    <n v="114"/>
    <n v="79"/>
    <n v="16.59"/>
    <n v="75"/>
    <n v="64"/>
    <x v="0"/>
  </r>
  <r>
    <x v="1"/>
    <x v="26"/>
    <n v="0"/>
    <n v="1"/>
    <n v="0"/>
    <n v="0"/>
    <n v="0"/>
    <n v="1"/>
    <n v="20"/>
    <n v="0"/>
    <n v="0"/>
    <n v="0"/>
    <n v="0"/>
    <x v="10"/>
    <n v="125"/>
    <n v="83"/>
    <n v="22.55"/>
    <n v="85"/>
    <n v="80"/>
    <x v="0"/>
  </r>
  <r>
    <x v="1"/>
    <x v="22"/>
    <n v="0"/>
    <n v="0"/>
    <n v="1"/>
    <n v="0"/>
    <n v="0"/>
    <n v="1"/>
    <n v="20"/>
    <n v="0"/>
    <n v="0"/>
    <n v="0"/>
    <n v="0"/>
    <x v="101"/>
    <n v="118.5"/>
    <n v="76.5"/>
    <n v="21.42"/>
    <n v="76"/>
    <n v="79.400000000000006"/>
    <x v="0"/>
  </r>
  <r>
    <x v="1"/>
    <x v="22"/>
    <n v="0"/>
    <n v="1"/>
    <n v="0"/>
    <n v="0"/>
    <n v="0"/>
    <n v="0"/>
    <n v="0"/>
    <n v="1"/>
    <n v="0"/>
    <n v="1"/>
    <n v="0"/>
    <x v="47"/>
    <n v="131"/>
    <n v="88"/>
    <n v="26.85"/>
    <n v="70"/>
    <n v="73"/>
    <x v="1"/>
  </r>
  <r>
    <x v="1"/>
    <x v="1"/>
    <n v="0"/>
    <n v="0"/>
    <n v="1"/>
    <n v="0"/>
    <n v="0"/>
    <n v="0"/>
    <n v="0"/>
    <n v="0"/>
    <n v="0"/>
    <n v="0"/>
    <n v="0"/>
    <x v="78"/>
    <n v="115"/>
    <n v="72.5"/>
    <n v="19.98"/>
    <n v="80"/>
    <n v="107"/>
    <x v="0"/>
  </r>
  <r>
    <x v="0"/>
    <x v="13"/>
    <n v="0"/>
    <n v="0"/>
    <n v="1"/>
    <n v="0"/>
    <n v="0"/>
    <n v="1"/>
    <n v="18"/>
    <n v="0"/>
    <n v="0"/>
    <n v="1"/>
    <n v="0"/>
    <x v="160"/>
    <n v="145"/>
    <n v="74"/>
    <n v="22.42"/>
    <n v="100"/>
    <n v="90"/>
    <x v="1"/>
  </r>
  <r>
    <x v="1"/>
    <x v="10"/>
    <n v="0"/>
    <n v="1"/>
    <n v="0"/>
    <n v="0"/>
    <n v="0"/>
    <n v="0"/>
    <n v="0"/>
    <n v="0"/>
    <n v="0"/>
    <n v="0"/>
    <n v="0"/>
    <x v="106"/>
    <n v="110"/>
    <n v="71"/>
    <n v="21.8"/>
    <n v="82"/>
    <n v="78"/>
    <x v="0"/>
  </r>
  <r>
    <x v="0"/>
    <x v="0"/>
    <n v="0"/>
    <n v="0"/>
    <n v="0"/>
    <n v="1"/>
    <n v="0"/>
    <n v="1"/>
    <n v="5"/>
    <n v="0"/>
    <n v="0"/>
    <n v="1"/>
    <n v="0"/>
    <x v="108"/>
    <n v="132"/>
    <n v="92"/>
    <n v="26.47"/>
    <n v="63"/>
    <n v="74"/>
    <x v="0"/>
  </r>
  <r>
    <x v="0"/>
    <x v="4"/>
    <n v="0"/>
    <n v="0"/>
    <n v="1"/>
    <n v="0"/>
    <n v="0"/>
    <n v="1"/>
    <n v="35"/>
    <n v="0"/>
    <n v="0"/>
    <n v="0"/>
    <n v="0"/>
    <x v="119"/>
    <n v="117"/>
    <n v="65"/>
    <n v="24.42"/>
    <n v="60"/>
    <n v="100"/>
    <x v="0"/>
  </r>
  <r>
    <x v="1"/>
    <x v="4"/>
    <n v="0"/>
    <n v="0"/>
    <n v="0"/>
    <n v="1"/>
    <n v="0"/>
    <n v="0"/>
    <n v="0"/>
    <n v="0"/>
    <n v="0"/>
    <n v="0"/>
    <n v="0"/>
    <x v="161"/>
    <n v="112"/>
    <n v="83"/>
    <n v="22.36"/>
    <n v="90"/>
    <n v="70"/>
    <x v="0"/>
  </r>
  <r>
    <x v="0"/>
    <x v="8"/>
    <n v="0"/>
    <n v="1"/>
    <n v="0"/>
    <n v="0"/>
    <n v="0"/>
    <n v="1"/>
    <n v="30"/>
    <n v="0"/>
    <n v="0"/>
    <n v="0"/>
    <n v="0"/>
    <x v="57"/>
    <n v="121.5"/>
    <n v="78"/>
    <n v="26.29"/>
    <n v="88"/>
    <n v="77"/>
    <x v="0"/>
  </r>
  <r>
    <x v="0"/>
    <x v="2"/>
    <n v="0"/>
    <n v="0"/>
    <n v="0"/>
    <n v="1"/>
    <n v="0"/>
    <n v="0"/>
    <n v="0"/>
    <n v="0"/>
    <n v="0"/>
    <n v="1"/>
    <n v="0"/>
    <x v="2"/>
    <n v="144"/>
    <n v="96.5"/>
    <n v="32.58"/>
    <n v="75"/>
    <n v="77"/>
    <x v="0"/>
  </r>
  <r>
    <x v="0"/>
    <x v="6"/>
    <n v="0"/>
    <n v="0"/>
    <n v="0"/>
    <n v="1"/>
    <n v="0"/>
    <n v="0"/>
    <n v="0"/>
    <n v="0"/>
    <n v="0"/>
    <n v="0"/>
    <n v="0"/>
    <x v="52"/>
    <n v="114"/>
    <n v="80"/>
    <n v="26.6"/>
    <n v="80"/>
    <n v="68"/>
    <x v="0"/>
  </r>
  <r>
    <x v="1"/>
    <x v="31"/>
    <n v="0"/>
    <n v="0"/>
    <n v="0"/>
    <n v="1"/>
    <n v="0"/>
    <n v="1"/>
    <n v="20"/>
    <n v="0"/>
    <n v="0"/>
    <n v="1"/>
    <n v="0"/>
    <x v="29"/>
    <n v="128"/>
    <n v="94"/>
    <n v="36.619999999999997"/>
    <n v="80"/>
    <n v="95"/>
    <x v="1"/>
  </r>
  <r>
    <x v="1"/>
    <x v="3"/>
    <n v="0"/>
    <n v="0"/>
    <n v="0"/>
    <n v="1"/>
    <n v="0"/>
    <n v="1"/>
    <n v="5"/>
    <n v="0"/>
    <n v="0"/>
    <n v="1"/>
    <n v="0"/>
    <x v="31"/>
    <n v="149"/>
    <n v="77"/>
    <n v="22.73"/>
    <n v="86"/>
    <n v="79.400000000000006"/>
    <x v="0"/>
  </r>
  <r>
    <x v="0"/>
    <x v="21"/>
    <n v="0"/>
    <n v="0"/>
    <n v="0"/>
    <n v="1"/>
    <n v="0"/>
    <n v="0"/>
    <n v="0"/>
    <n v="0"/>
    <n v="0"/>
    <n v="1"/>
    <n v="0"/>
    <x v="40"/>
    <n v="174.5"/>
    <n v="103"/>
    <n v="29.82"/>
    <n v="81"/>
    <n v="74"/>
    <x v="1"/>
  </r>
  <r>
    <x v="1"/>
    <x v="8"/>
    <n v="0"/>
    <n v="0"/>
    <n v="0"/>
    <n v="1"/>
    <n v="0"/>
    <n v="1"/>
    <n v="20"/>
    <n v="0"/>
    <n v="0"/>
    <n v="1"/>
    <n v="0"/>
    <x v="78"/>
    <n v="140"/>
    <n v="82"/>
    <n v="22.18"/>
    <n v="64"/>
    <n v="72"/>
    <x v="0"/>
  </r>
  <r>
    <x v="1"/>
    <x v="26"/>
    <n v="0"/>
    <n v="0"/>
    <n v="1"/>
    <n v="0"/>
    <n v="0"/>
    <n v="0"/>
    <n v="0"/>
    <n v="0"/>
    <n v="0"/>
    <n v="0"/>
    <n v="0"/>
    <x v="96"/>
    <n v="110"/>
    <n v="75"/>
    <n v="16.690000000000001"/>
    <n v="58"/>
    <n v="68"/>
    <x v="0"/>
  </r>
  <r>
    <x v="1"/>
    <x v="8"/>
    <n v="0"/>
    <n v="0"/>
    <n v="1"/>
    <n v="0"/>
    <n v="0"/>
    <n v="0"/>
    <n v="0"/>
    <n v="0"/>
    <n v="0"/>
    <n v="0"/>
    <n v="0"/>
    <x v="26"/>
    <n v="129"/>
    <n v="76"/>
    <n v="26.39"/>
    <n v="80"/>
    <n v="75"/>
    <x v="0"/>
  </r>
  <r>
    <x v="0"/>
    <x v="20"/>
    <n v="0"/>
    <n v="0"/>
    <n v="1"/>
    <n v="0"/>
    <n v="0"/>
    <n v="0"/>
    <n v="0"/>
    <n v="0"/>
    <n v="0"/>
    <n v="1"/>
    <n v="0"/>
    <x v="76"/>
    <n v="130"/>
    <n v="85"/>
    <n v="25.79"/>
    <n v="68"/>
    <n v="78"/>
    <x v="0"/>
  </r>
  <r>
    <x v="1"/>
    <x v="12"/>
    <n v="0"/>
    <n v="1"/>
    <n v="0"/>
    <n v="0"/>
    <n v="0"/>
    <n v="1"/>
    <n v="10"/>
    <n v="0"/>
    <n v="0"/>
    <n v="0"/>
    <n v="0"/>
    <x v="1"/>
    <n v="136.5"/>
    <n v="83.5"/>
    <n v="21.33"/>
    <n v="70"/>
    <n v="95"/>
    <x v="1"/>
  </r>
  <r>
    <x v="1"/>
    <x v="19"/>
    <n v="1"/>
    <n v="0"/>
    <n v="0"/>
    <n v="0"/>
    <n v="0"/>
    <n v="1"/>
    <n v="20"/>
    <n v="0"/>
    <n v="0"/>
    <n v="0"/>
    <n v="0"/>
    <x v="40"/>
    <n v="120"/>
    <n v="79"/>
    <n v="23.09"/>
    <n v="75"/>
    <n v="80"/>
    <x v="0"/>
  </r>
  <r>
    <x v="1"/>
    <x v="11"/>
    <n v="0"/>
    <n v="1"/>
    <n v="0"/>
    <n v="0"/>
    <n v="0"/>
    <n v="0"/>
    <n v="0"/>
    <n v="0"/>
    <n v="0"/>
    <n v="0"/>
    <n v="0"/>
    <x v="60"/>
    <n v="122.5"/>
    <n v="75"/>
    <n v="24.56"/>
    <n v="89"/>
    <n v="68"/>
    <x v="0"/>
  </r>
  <r>
    <x v="1"/>
    <x v="18"/>
    <n v="0"/>
    <n v="0"/>
    <n v="0"/>
    <n v="1"/>
    <n v="0"/>
    <n v="0"/>
    <n v="0"/>
    <n v="0"/>
    <n v="0"/>
    <n v="0"/>
    <n v="0"/>
    <x v="67"/>
    <n v="113.5"/>
    <n v="75.5"/>
    <n v="19.63"/>
    <n v="66"/>
    <n v="78"/>
    <x v="0"/>
  </r>
  <r>
    <x v="1"/>
    <x v="0"/>
    <n v="0"/>
    <n v="0"/>
    <n v="1"/>
    <n v="0"/>
    <n v="0"/>
    <n v="0"/>
    <n v="0"/>
    <n v="0"/>
    <n v="0"/>
    <n v="1"/>
    <n v="0"/>
    <x v="35"/>
    <n v="128"/>
    <n v="93"/>
    <n v="30.36"/>
    <n v="105"/>
    <n v="63"/>
    <x v="0"/>
  </r>
  <r>
    <x v="1"/>
    <x v="10"/>
    <n v="0"/>
    <n v="0"/>
    <n v="1"/>
    <n v="0"/>
    <n v="0"/>
    <n v="0"/>
    <n v="0"/>
    <n v="0"/>
    <n v="0"/>
    <n v="0"/>
    <n v="0"/>
    <x v="108"/>
    <n v="117.5"/>
    <n v="77.5"/>
    <n v="30.24"/>
    <n v="85"/>
    <n v="79.400000000000006"/>
    <x v="0"/>
  </r>
  <r>
    <x v="0"/>
    <x v="11"/>
    <n v="1"/>
    <n v="0"/>
    <n v="0"/>
    <n v="0"/>
    <n v="0"/>
    <n v="0"/>
    <n v="0"/>
    <n v="0"/>
    <n v="0"/>
    <n v="0"/>
    <n v="0"/>
    <x v="104"/>
    <n v="116"/>
    <n v="72"/>
    <n v="21.96"/>
    <n v="60"/>
    <n v="88"/>
    <x v="0"/>
  </r>
  <r>
    <x v="1"/>
    <x v="31"/>
    <n v="0"/>
    <n v="0"/>
    <n v="0"/>
    <n v="1"/>
    <n v="0"/>
    <n v="0"/>
    <n v="0"/>
    <n v="0"/>
    <n v="0"/>
    <n v="0"/>
    <n v="0"/>
    <x v="73"/>
    <n v="125"/>
    <n v="80"/>
    <n v="26.27"/>
    <n v="64"/>
    <n v="78"/>
    <x v="0"/>
  </r>
  <r>
    <x v="0"/>
    <x v="14"/>
    <n v="1"/>
    <n v="0"/>
    <n v="0"/>
    <n v="0"/>
    <n v="0"/>
    <n v="0"/>
    <n v="0"/>
    <n v="0"/>
    <n v="0"/>
    <n v="0"/>
    <n v="0"/>
    <x v="15"/>
    <n v="165"/>
    <n v="77"/>
    <n v="29.23"/>
    <n v="69"/>
    <n v="57"/>
    <x v="1"/>
  </r>
  <r>
    <x v="1"/>
    <x v="33"/>
    <n v="0"/>
    <n v="0"/>
    <n v="1"/>
    <n v="0"/>
    <n v="0"/>
    <n v="0"/>
    <n v="0"/>
    <n v="0"/>
    <n v="0"/>
    <n v="0"/>
    <n v="0"/>
    <x v="51"/>
    <n v="108"/>
    <n v="66"/>
    <n v="20.81"/>
    <n v="78"/>
    <n v="88"/>
    <x v="0"/>
  </r>
  <r>
    <x v="1"/>
    <x v="12"/>
    <n v="0"/>
    <n v="1"/>
    <n v="0"/>
    <n v="0"/>
    <n v="0"/>
    <n v="1"/>
    <n v="15"/>
    <n v="0"/>
    <n v="0"/>
    <n v="0"/>
    <n v="0"/>
    <x v="96"/>
    <n v="135"/>
    <n v="89"/>
    <n v="23.29"/>
    <n v="70"/>
    <n v="77"/>
    <x v="0"/>
  </r>
  <r>
    <x v="1"/>
    <x v="22"/>
    <n v="0"/>
    <n v="1"/>
    <n v="0"/>
    <n v="0"/>
    <n v="0"/>
    <n v="1"/>
    <n v="3"/>
    <n v="0"/>
    <n v="0"/>
    <n v="0"/>
    <n v="0"/>
    <x v="10"/>
    <n v="121"/>
    <n v="82"/>
    <n v="29.07"/>
    <n v="72"/>
    <n v="69"/>
    <x v="0"/>
  </r>
  <r>
    <x v="0"/>
    <x v="8"/>
    <n v="0"/>
    <n v="0"/>
    <n v="0"/>
    <n v="1"/>
    <n v="0"/>
    <n v="0"/>
    <n v="0"/>
    <n v="0"/>
    <n v="0"/>
    <n v="1"/>
    <n v="0"/>
    <x v="90"/>
    <n v="133"/>
    <n v="91"/>
    <n v="25.74"/>
    <n v="72"/>
    <n v="70"/>
    <x v="0"/>
  </r>
  <r>
    <x v="1"/>
    <x v="13"/>
    <n v="0"/>
    <n v="0"/>
    <n v="1"/>
    <n v="0"/>
    <n v="0"/>
    <n v="0"/>
    <n v="0"/>
    <n v="0"/>
    <n v="0"/>
    <n v="0"/>
    <n v="0"/>
    <x v="46"/>
    <n v="120"/>
    <n v="74"/>
    <n v="20.27"/>
    <n v="80"/>
    <n v="76"/>
    <x v="0"/>
  </r>
  <r>
    <x v="1"/>
    <x v="5"/>
    <n v="1"/>
    <n v="0"/>
    <n v="0"/>
    <n v="0"/>
    <n v="0"/>
    <n v="0"/>
    <n v="0"/>
    <n v="0"/>
    <n v="0"/>
    <n v="1"/>
    <n v="0"/>
    <x v="113"/>
    <n v="150"/>
    <n v="96.5"/>
    <n v="24.85"/>
    <n v="72"/>
    <n v="75"/>
    <x v="1"/>
  </r>
  <r>
    <x v="1"/>
    <x v="0"/>
    <n v="0"/>
    <n v="1"/>
    <n v="0"/>
    <n v="0"/>
    <n v="0"/>
    <n v="1"/>
    <n v="30"/>
    <n v="0"/>
    <n v="0"/>
    <n v="1"/>
    <n v="0"/>
    <x v="147"/>
    <n v="148"/>
    <n v="100"/>
    <n v="24.12"/>
    <n v="85"/>
    <n v="72"/>
    <x v="0"/>
  </r>
  <r>
    <x v="0"/>
    <x v="4"/>
    <n v="0"/>
    <n v="0"/>
    <n v="0"/>
    <n v="1"/>
    <n v="0"/>
    <n v="1"/>
    <n v="43"/>
    <n v="0"/>
    <n v="0"/>
    <n v="0"/>
    <n v="0"/>
    <x v="20"/>
    <n v="122"/>
    <n v="76"/>
    <n v="26.84"/>
    <n v="85"/>
    <n v="74"/>
    <x v="0"/>
  </r>
  <r>
    <x v="1"/>
    <x v="17"/>
    <n v="0"/>
    <n v="0"/>
    <n v="1"/>
    <n v="0"/>
    <n v="0"/>
    <n v="0"/>
    <n v="0"/>
    <n v="0"/>
    <n v="0"/>
    <n v="1"/>
    <n v="0"/>
    <x v="91"/>
    <n v="182"/>
    <n v="98"/>
    <n v="30.28"/>
    <n v="88"/>
    <n v="79.400000000000006"/>
    <x v="1"/>
  </r>
  <r>
    <x v="0"/>
    <x v="9"/>
    <n v="0"/>
    <n v="0"/>
    <n v="1"/>
    <n v="0"/>
    <n v="0"/>
    <n v="1"/>
    <n v="10"/>
    <n v="0"/>
    <n v="0"/>
    <n v="0"/>
    <n v="0"/>
    <x v="57"/>
    <n v="121.5"/>
    <n v="82.5"/>
    <n v="23.27"/>
    <n v="78"/>
    <n v="89"/>
    <x v="0"/>
  </r>
  <r>
    <x v="0"/>
    <x v="17"/>
    <n v="0"/>
    <n v="0"/>
    <n v="0"/>
    <n v="1"/>
    <n v="0"/>
    <n v="0"/>
    <n v="0"/>
    <n v="0"/>
    <n v="0"/>
    <n v="0"/>
    <n v="0"/>
    <x v="47"/>
    <n v="163"/>
    <n v="78"/>
    <n v="28.83"/>
    <n v="53"/>
    <n v="95"/>
    <x v="1"/>
  </r>
  <r>
    <x v="1"/>
    <x v="24"/>
    <n v="0"/>
    <n v="0"/>
    <n v="0"/>
    <n v="1"/>
    <n v="0"/>
    <n v="0"/>
    <n v="0"/>
    <n v="0"/>
    <n v="0"/>
    <n v="1"/>
    <n v="0"/>
    <x v="121"/>
    <n v="139"/>
    <n v="92"/>
    <n v="37.479999999999997"/>
    <n v="75"/>
    <n v="74"/>
    <x v="1"/>
  </r>
  <r>
    <x v="0"/>
    <x v="25"/>
    <n v="0"/>
    <n v="0"/>
    <n v="0"/>
    <n v="1"/>
    <n v="0"/>
    <n v="1"/>
    <n v="3"/>
    <n v="0"/>
    <n v="0"/>
    <n v="0"/>
    <n v="0"/>
    <x v="19"/>
    <n v="117"/>
    <n v="80"/>
    <n v="26.97"/>
    <n v="78"/>
    <n v="67"/>
    <x v="0"/>
  </r>
  <r>
    <x v="1"/>
    <x v="24"/>
    <n v="0"/>
    <n v="0"/>
    <n v="1"/>
    <n v="0"/>
    <n v="0"/>
    <n v="1"/>
    <n v="18"/>
    <n v="0"/>
    <n v="0"/>
    <n v="1"/>
    <n v="0"/>
    <x v="110"/>
    <n v="146"/>
    <n v="94"/>
    <n v="27.42"/>
    <n v="80"/>
    <n v="85"/>
    <x v="0"/>
  </r>
  <r>
    <x v="1"/>
    <x v="1"/>
    <n v="1"/>
    <n v="0"/>
    <n v="0"/>
    <n v="0"/>
    <n v="0"/>
    <n v="1"/>
    <n v="5"/>
    <n v="0"/>
    <n v="0"/>
    <n v="0"/>
    <n v="0"/>
    <x v="40"/>
    <n v="125"/>
    <n v="74"/>
    <n v="22.89"/>
    <n v="87"/>
    <n v="76"/>
    <x v="0"/>
  </r>
  <r>
    <x v="0"/>
    <x v="19"/>
    <n v="0"/>
    <n v="0"/>
    <n v="0"/>
    <n v="1"/>
    <n v="0"/>
    <n v="0"/>
    <n v="0"/>
    <n v="0"/>
    <n v="0"/>
    <n v="0"/>
    <n v="0"/>
    <x v="47"/>
    <n v="118.5"/>
    <n v="85.5"/>
    <n v="25.83"/>
    <n v="68"/>
    <n v="82"/>
    <x v="0"/>
  </r>
  <r>
    <x v="1"/>
    <x v="14"/>
    <n v="0"/>
    <n v="0"/>
    <n v="0"/>
    <n v="1"/>
    <n v="0"/>
    <n v="0"/>
    <n v="0"/>
    <n v="0"/>
    <n v="0"/>
    <n v="1"/>
    <n v="1"/>
    <x v="52"/>
    <n v="142"/>
    <n v="87"/>
    <n v="32.53"/>
    <n v="82"/>
    <n v="145"/>
    <x v="0"/>
  </r>
  <r>
    <x v="0"/>
    <x v="7"/>
    <n v="0"/>
    <n v="0"/>
    <n v="1"/>
    <n v="0"/>
    <n v="0"/>
    <n v="1"/>
    <n v="20"/>
    <n v="0"/>
    <n v="0"/>
    <n v="0"/>
    <n v="0"/>
    <x v="20"/>
    <n v="98"/>
    <n v="65"/>
    <n v="20.87"/>
    <n v="68"/>
    <n v="76"/>
    <x v="0"/>
  </r>
  <r>
    <x v="0"/>
    <x v="26"/>
    <n v="0"/>
    <n v="0"/>
    <n v="1"/>
    <n v="0"/>
    <n v="0"/>
    <n v="1"/>
    <n v="30"/>
    <n v="0"/>
    <n v="0"/>
    <n v="0"/>
    <n v="0"/>
    <x v="58"/>
    <n v="116"/>
    <n v="73"/>
    <n v="24.01"/>
    <n v="80"/>
    <n v="83"/>
    <x v="0"/>
  </r>
  <r>
    <x v="1"/>
    <x v="7"/>
    <n v="0"/>
    <n v="0"/>
    <n v="0"/>
    <n v="1"/>
    <n v="0"/>
    <n v="1"/>
    <n v="3"/>
    <n v="0"/>
    <n v="0"/>
    <n v="1"/>
    <n v="0"/>
    <x v="57"/>
    <n v="185"/>
    <n v="114"/>
    <n v="27.01"/>
    <n v="70"/>
    <n v="83"/>
    <x v="0"/>
  </r>
  <r>
    <x v="1"/>
    <x v="6"/>
    <n v="0"/>
    <n v="0"/>
    <n v="0"/>
    <n v="1"/>
    <n v="0"/>
    <n v="0"/>
    <n v="0"/>
    <n v="0"/>
    <n v="0"/>
    <n v="0"/>
    <n v="0"/>
    <x v="43"/>
    <n v="126"/>
    <n v="82"/>
    <n v="23.87"/>
    <n v="79"/>
    <n v="90"/>
    <x v="0"/>
  </r>
  <r>
    <x v="1"/>
    <x v="14"/>
    <n v="0"/>
    <n v="0"/>
    <n v="1"/>
    <n v="0"/>
    <n v="0"/>
    <n v="1"/>
    <n v="20"/>
    <n v="1"/>
    <n v="0"/>
    <n v="1"/>
    <n v="0"/>
    <x v="11"/>
    <n v="220"/>
    <n v="118"/>
    <n v="24.22"/>
    <n v="90"/>
    <n v="59"/>
    <x v="0"/>
  </r>
  <r>
    <x v="1"/>
    <x v="9"/>
    <n v="0"/>
    <n v="0"/>
    <n v="0"/>
    <n v="1"/>
    <n v="0"/>
    <n v="1"/>
    <n v="5"/>
    <n v="0"/>
    <n v="0"/>
    <n v="0"/>
    <n v="0"/>
    <x v="57"/>
    <n v="116"/>
    <n v="75.5"/>
    <n v="23.54"/>
    <n v="67"/>
    <n v="79.400000000000006"/>
    <x v="0"/>
  </r>
  <r>
    <x v="0"/>
    <x v="0"/>
    <n v="1"/>
    <n v="0"/>
    <n v="0"/>
    <n v="0"/>
    <n v="0"/>
    <n v="1"/>
    <n v="15"/>
    <n v="0"/>
    <n v="0"/>
    <n v="0"/>
    <n v="0"/>
    <x v="15"/>
    <n v="115"/>
    <n v="72.5"/>
    <n v="30.22"/>
    <n v="90"/>
    <n v="105"/>
    <x v="1"/>
  </r>
  <r>
    <x v="1"/>
    <x v="1"/>
    <n v="0"/>
    <n v="0"/>
    <n v="0"/>
    <n v="1"/>
    <n v="0"/>
    <n v="1"/>
    <n v="5"/>
    <n v="0"/>
    <n v="0"/>
    <n v="0"/>
    <n v="0"/>
    <x v="43"/>
    <n v="123"/>
    <n v="88"/>
    <n v="32.49"/>
    <n v="94"/>
    <n v="79"/>
    <x v="1"/>
  </r>
  <r>
    <x v="1"/>
    <x v="26"/>
    <n v="0"/>
    <n v="1"/>
    <n v="0"/>
    <n v="0"/>
    <n v="0"/>
    <n v="1"/>
    <n v="1"/>
    <n v="0"/>
    <n v="0"/>
    <n v="0"/>
    <n v="0"/>
    <x v="6"/>
    <n v="125"/>
    <n v="73.5"/>
    <n v="20.68"/>
    <n v="83"/>
    <n v="99"/>
    <x v="0"/>
  </r>
  <r>
    <x v="0"/>
    <x v="12"/>
    <n v="0"/>
    <n v="0"/>
    <n v="0"/>
    <n v="1"/>
    <n v="0"/>
    <n v="0"/>
    <n v="0"/>
    <n v="0"/>
    <n v="0"/>
    <n v="0"/>
    <n v="0"/>
    <x v="144"/>
    <n v="119"/>
    <n v="82"/>
    <n v="28.04"/>
    <n v="75"/>
    <n v="66"/>
    <x v="0"/>
  </r>
  <r>
    <x v="0"/>
    <x v="10"/>
    <n v="0"/>
    <n v="0"/>
    <n v="1"/>
    <n v="0"/>
    <n v="0"/>
    <n v="0"/>
    <n v="0"/>
    <n v="0"/>
    <n v="0"/>
    <n v="0"/>
    <n v="0"/>
    <x v="34"/>
    <n v="121.5"/>
    <n v="74"/>
    <n v="27.05"/>
    <n v="53"/>
    <n v="90"/>
    <x v="0"/>
  </r>
  <r>
    <x v="0"/>
    <x v="14"/>
    <n v="0"/>
    <n v="1"/>
    <n v="0"/>
    <n v="0"/>
    <n v="0"/>
    <n v="0"/>
    <n v="0"/>
    <n v="0"/>
    <n v="0"/>
    <n v="1"/>
    <n v="0"/>
    <x v="141"/>
    <n v="144"/>
    <n v="78"/>
    <n v="26.98"/>
    <n v="60"/>
    <n v="88"/>
    <x v="0"/>
  </r>
  <r>
    <x v="1"/>
    <x v="11"/>
    <n v="0"/>
    <n v="1"/>
    <n v="0"/>
    <n v="0"/>
    <n v="0"/>
    <n v="1"/>
    <n v="15"/>
    <n v="0"/>
    <n v="0"/>
    <n v="0"/>
    <n v="0"/>
    <x v="39"/>
    <n v="120"/>
    <n v="70"/>
    <n v="21.93"/>
    <n v="88"/>
    <n v="88"/>
    <x v="0"/>
  </r>
  <r>
    <x v="0"/>
    <x v="12"/>
    <n v="0"/>
    <n v="0"/>
    <n v="1"/>
    <n v="0"/>
    <n v="0"/>
    <n v="0"/>
    <n v="0"/>
    <n v="0"/>
    <n v="0"/>
    <n v="1"/>
    <n v="0"/>
    <x v="9"/>
    <n v="123"/>
    <n v="90"/>
    <n v="24.44"/>
    <n v="66"/>
    <n v="72"/>
    <x v="0"/>
  </r>
  <r>
    <x v="1"/>
    <x v="13"/>
    <n v="0"/>
    <n v="0"/>
    <n v="1"/>
    <n v="0"/>
    <n v="0"/>
    <n v="1"/>
    <n v="15"/>
    <n v="0"/>
    <n v="0"/>
    <n v="0"/>
    <n v="0"/>
    <x v="81"/>
    <n v="113"/>
    <n v="75"/>
    <n v="21.66"/>
    <n v="68"/>
    <n v="68"/>
    <x v="0"/>
  </r>
  <r>
    <x v="1"/>
    <x v="31"/>
    <n v="0"/>
    <n v="0"/>
    <n v="0"/>
    <n v="1"/>
    <n v="0"/>
    <n v="0"/>
    <n v="0"/>
    <n v="0"/>
    <n v="0"/>
    <n v="0"/>
    <n v="0"/>
    <x v="162"/>
    <n v="103"/>
    <n v="73"/>
    <n v="24.5"/>
    <n v="85"/>
    <n v="67"/>
    <x v="0"/>
  </r>
  <r>
    <x v="0"/>
    <x v="2"/>
    <n v="0"/>
    <n v="0"/>
    <n v="0"/>
    <n v="1"/>
    <n v="0"/>
    <n v="1"/>
    <n v="15"/>
    <n v="0"/>
    <n v="0"/>
    <n v="0"/>
    <n v="0"/>
    <x v="56"/>
    <n v="132"/>
    <n v="91"/>
    <n v="27.61"/>
    <n v="78"/>
    <n v="57"/>
    <x v="1"/>
  </r>
  <r>
    <x v="1"/>
    <x v="3"/>
    <n v="0"/>
    <n v="0"/>
    <n v="0"/>
    <n v="1"/>
    <n v="0"/>
    <n v="1"/>
    <n v="20"/>
    <n v="0"/>
    <n v="0"/>
    <n v="1"/>
    <n v="0"/>
    <x v="2"/>
    <n v="140"/>
    <n v="73"/>
    <n v="30.74"/>
    <n v="90"/>
    <n v="91"/>
    <x v="1"/>
  </r>
  <r>
    <x v="0"/>
    <x v="25"/>
    <n v="0"/>
    <n v="0"/>
    <n v="0"/>
    <n v="1"/>
    <n v="0"/>
    <n v="1"/>
    <n v="23"/>
    <n v="0"/>
    <n v="0"/>
    <n v="1"/>
    <n v="0"/>
    <x v="84"/>
    <n v="164"/>
    <n v="88"/>
    <n v="19.53"/>
    <n v="85"/>
    <n v="126"/>
    <x v="1"/>
  </r>
  <r>
    <x v="1"/>
    <x v="30"/>
    <n v="0"/>
    <n v="0"/>
    <n v="1"/>
    <n v="0"/>
    <n v="0"/>
    <n v="1"/>
    <n v="9"/>
    <n v="0"/>
    <n v="0"/>
    <n v="1"/>
    <n v="0"/>
    <x v="1"/>
    <n v="145"/>
    <n v="79"/>
    <n v="25.16"/>
    <n v="73"/>
    <n v="86"/>
    <x v="0"/>
  </r>
  <r>
    <x v="0"/>
    <x v="1"/>
    <n v="0"/>
    <n v="1"/>
    <n v="0"/>
    <n v="0"/>
    <n v="0"/>
    <n v="1"/>
    <n v="20"/>
    <n v="0"/>
    <n v="0"/>
    <n v="0"/>
    <n v="0"/>
    <x v="21"/>
    <n v="120.5"/>
    <n v="78"/>
    <n v="22.54"/>
    <n v="83"/>
    <n v="83"/>
    <x v="1"/>
  </r>
  <r>
    <x v="1"/>
    <x v="18"/>
    <n v="0"/>
    <n v="0"/>
    <n v="0"/>
    <n v="1"/>
    <n v="0"/>
    <n v="0"/>
    <n v="0"/>
    <n v="0"/>
    <n v="0"/>
    <n v="1"/>
    <n v="0"/>
    <x v="121"/>
    <n v="145"/>
    <n v="91"/>
    <n v="23.81"/>
    <n v="68"/>
    <n v="83"/>
    <x v="0"/>
  </r>
  <r>
    <x v="0"/>
    <x v="11"/>
    <n v="0"/>
    <n v="0"/>
    <n v="0"/>
    <n v="1"/>
    <n v="0"/>
    <n v="1"/>
    <n v="35"/>
    <n v="0"/>
    <n v="0"/>
    <n v="0"/>
    <n v="0"/>
    <x v="140"/>
    <n v="116"/>
    <n v="86"/>
    <n v="17.809999999999999"/>
    <n v="85"/>
    <n v="69"/>
    <x v="0"/>
  </r>
  <r>
    <x v="0"/>
    <x v="31"/>
    <n v="0"/>
    <n v="0"/>
    <n v="1"/>
    <n v="0"/>
    <n v="0"/>
    <n v="1"/>
    <n v="15"/>
    <n v="0"/>
    <n v="0"/>
    <n v="1"/>
    <n v="0"/>
    <x v="79"/>
    <n v="155"/>
    <n v="92.5"/>
    <n v="28.35"/>
    <n v="67"/>
    <n v="68"/>
    <x v="1"/>
  </r>
  <r>
    <x v="1"/>
    <x v="15"/>
    <n v="0"/>
    <n v="0"/>
    <n v="1"/>
    <n v="0"/>
    <n v="0"/>
    <n v="0"/>
    <n v="0"/>
    <n v="0"/>
    <n v="0"/>
    <n v="0"/>
    <n v="0"/>
    <x v="56"/>
    <n v="98.5"/>
    <n v="69.5"/>
    <n v="19.64"/>
    <n v="71"/>
    <n v="77"/>
    <x v="0"/>
  </r>
  <r>
    <x v="1"/>
    <x v="26"/>
    <n v="0"/>
    <n v="0"/>
    <n v="1"/>
    <n v="0"/>
    <n v="0"/>
    <n v="0"/>
    <n v="0"/>
    <n v="0"/>
    <n v="0"/>
    <n v="0"/>
    <n v="0"/>
    <x v="58"/>
    <n v="107"/>
    <n v="61"/>
    <n v="23.65"/>
    <n v="80"/>
    <n v="80"/>
    <x v="0"/>
  </r>
  <r>
    <x v="0"/>
    <x v="12"/>
    <n v="0"/>
    <n v="0"/>
    <n v="1"/>
    <n v="0"/>
    <n v="0"/>
    <n v="1"/>
    <n v="20"/>
    <n v="0"/>
    <n v="0"/>
    <n v="0"/>
    <n v="0"/>
    <x v="163"/>
    <n v="108"/>
    <n v="70"/>
    <n v="20.56"/>
    <n v="60"/>
    <n v="82"/>
    <x v="0"/>
  </r>
  <r>
    <x v="1"/>
    <x v="7"/>
    <n v="0"/>
    <n v="0"/>
    <n v="1"/>
    <n v="0"/>
    <n v="0"/>
    <n v="1"/>
    <n v="20"/>
    <n v="0"/>
    <n v="0"/>
    <n v="0"/>
    <n v="0"/>
    <x v="62"/>
    <n v="127.5"/>
    <n v="72.5"/>
    <n v="24.29"/>
    <n v="67"/>
    <n v="118"/>
    <x v="0"/>
  </r>
  <r>
    <x v="1"/>
    <x v="5"/>
    <n v="1"/>
    <n v="0"/>
    <n v="0"/>
    <n v="0"/>
    <n v="0"/>
    <n v="0"/>
    <n v="0"/>
    <n v="0"/>
    <n v="0"/>
    <n v="0"/>
    <n v="0"/>
    <x v="35"/>
    <n v="120.5"/>
    <n v="75"/>
    <n v="24.3"/>
    <n v="78"/>
    <n v="77"/>
    <x v="0"/>
  </r>
  <r>
    <x v="0"/>
    <x v="0"/>
    <n v="0"/>
    <n v="0"/>
    <n v="1"/>
    <n v="0"/>
    <n v="0"/>
    <n v="0"/>
    <n v="0"/>
    <n v="0"/>
    <n v="0"/>
    <n v="0"/>
    <n v="0"/>
    <x v="126"/>
    <n v="117.5"/>
    <n v="77.5"/>
    <n v="27.29"/>
    <n v="88"/>
    <n v="60"/>
    <x v="0"/>
  </r>
  <r>
    <x v="1"/>
    <x v="24"/>
    <n v="0"/>
    <n v="1"/>
    <n v="0"/>
    <n v="0"/>
    <n v="0"/>
    <n v="1"/>
    <n v="3"/>
    <n v="0"/>
    <n v="0"/>
    <n v="1"/>
    <n v="0"/>
    <x v="164"/>
    <n v="161"/>
    <n v="96"/>
    <n v="23.63"/>
    <n v="77"/>
    <n v="83"/>
    <x v="0"/>
  </r>
  <r>
    <x v="0"/>
    <x v="17"/>
    <n v="0"/>
    <n v="0"/>
    <n v="1"/>
    <n v="0"/>
    <n v="0"/>
    <n v="0"/>
    <n v="0"/>
    <n v="0"/>
    <n v="0"/>
    <n v="1"/>
    <n v="0"/>
    <x v="119"/>
    <n v="148"/>
    <n v="98"/>
    <n v="25.63"/>
    <n v="80"/>
    <n v="93"/>
    <x v="0"/>
  </r>
  <r>
    <x v="1"/>
    <x v="24"/>
    <n v="0"/>
    <n v="0"/>
    <n v="0"/>
    <n v="1"/>
    <n v="0"/>
    <n v="1"/>
    <n v="20"/>
    <n v="0"/>
    <n v="0"/>
    <n v="0"/>
    <n v="0"/>
    <x v="74"/>
    <n v="139.5"/>
    <n v="89"/>
    <n v="29.38"/>
    <n v="70"/>
    <n v="76"/>
    <x v="1"/>
  </r>
  <r>
    <x v="0"/>
    <x v="27"/>
    <n v="0"/>
    <n v="0"/>
    <n v="0"/>
    <n v="1"/>
    <n v="0"/>
    <n v="0"/>
    <n v="0"/>
    <n v="0"/>
    <n v="0"/>
    <n v="0"/>
    <n v="0"/>
    <x v="26"/>
    <n v="127.5"/>
    <n v="80"/>
    <n v="22.11"/>
    <n v="69"/>
    <n v="84"/>
    <x v="1"/>
  </r>
  <r>
    <x v="1"/>
    <x v="13"/>
    <n v="0"/>
    <n v="0"/>
    <n v="1"/>
    <n v="0"/>
    <n v="0"/>
    <n v="1"/>
    <n v="20"/>
    <n v="0"/>
    <n v="0"/>
    <n v="0"/>
    <n v="0"/>
    <x v="22"/>
    <n v="127.5"/>
    <n v="87.5"/>
    <n v="22.35"/>
    <n v="80"/>
    <n v="72"/>
    <x v="0"/>
  </r>
  <r>
    <x v="1"/>
    <x v="30"/>
    <n v="0"/>
    <n v="0"/>
    <n v="0"/>
    <n v="0"/>
    <n v="1"/>
    <n v="0"/>
    <n v="0"/>
    <n v="0"/>
    <n v="0"/>
    <n v="0"/>
    <n v="0"/>
    <x v="87"/>
    <n v="116"/>
    <n v="80"/>
    <n v="26.81"/>
    <n v="80"/>
    <n v="87"/>
    <x v="1"/>
  </r>
  <r>
    <x v="0"/>
    <x v="8"/>
    <n v="0"/>
    <n v="1"/>
    <n v="0"/>
    <n v="0"/>
    <n v="0"/>
    <n v="1"/>
    <n v="3"/>
    <n v="0"/>
    <n v="0"/>
    <n v="0"/>
    <n v="0"/>
    <x v="50"/>
    <n v="105"/>
    <n v="68"/>
    <n v="23.3"/>
    <n v="65"/>
    <n v="68"/>
    <x v="0"/>
  </r>
  <r>
    <x v="0"/>
    <x v="5"/>
    <n v="0"/>
    <n v="1"/>
    <n v="0"/>
    <n v="0"/>
    <n v="0"/>
    <n v="1"/>
    <n v="20"/>
    <n v="0"/>
    <n v="0"/>
    <n v="1"/>
    <n v="0"/>
    <x v="66"/>
    <n v="180"/>
    <n v="101"/>
    <n v="24.42"/>
    <n v="72"/>
    <n v="84"/>
    <x v="1"/>
  </r>
  <r>
    <x v="1"/>
    <x v="0"/>
    <n v="0"/>
    <n v="0"/>
    <n v="1"/>
    <n v="0"/>
    <n v="0"/>
    <n v="0"/>
    <n v="0"/>
    <n v="0"/>
    <n v="0"/>
    <n v="0"/>
    <n v="0"/>
    <x v="1"/>
    <n v="123"/>
    <n v="92.5"/>
    <n v="29.23"/>
    <n v="90"/>
    <n v="71"/>
    <x v="0"/>
  </r>
  <r>
    <x v="0"/>
    <x v="10"/>
    <n v="0"/>
    <n v="0"/>
    <n v="0"/>
    <n v="1"/>
    <n v="0"/>
    <n v="1"/>
    <n v="10"/>
    <n v="0"/>
    <n v="0"/>
    <n v="0"/>
    <n v="0"/>
    <x v="89"/>
    <n v="115"/>
    <n v="71"/>
    <n v="24.58"/>
    <n v="65"/>
    <n v="93"/>
    <x v="0"/>
  </r>
  <r>
    <x v="1"/>
    <x v="11"/>
    <n v="0"/>
    <n v="0"/>
    <n v="0"/>
    <n v="1"/>
    <n v="0"/>
    <n v="1"/>
    <n v="30"/>
    <n v="0"/>
    <n v="0"/>
    <n v="0"/>
    <n v="0"/>
    <x v="83"/>
    <n v="96"/>
    <n v="67"/>
    <n v="24.23"/>
    <n v="72"/>
    <n v="84"/>
    <x v="0"/>
  </r>
  <r>
    <x v="0"/>
    <x v="10"/>
    <n v="0"/>
    <n v="0"/>
    <n v="1"/>
    <n v="0"/>
    <n v="0"/>
    <n v="1"/>
    <n v="5"/>
    <n v="0"/>
    <n v="0"/>
    <n v="0"/>
    <n v="0"/>
    <x v="31"/>
    <n v="130.5"/>
    <n v="85.5"/>
    <n v="19.53"/>
    <n v="85"/>
    <n v="79"/>
    <x v="0"/>
  </r>
  <r>
    <x v="1"/>
    <x v="7"/>
    <n v="0"/>
    <n v="0"/>
    <n v="1"/>
    <n v="0"/>
    <n v="0"/>
    <n v="1"/>
    <n v="20"/>
    <n v="0"/>
    <n v="0"/>
    <n v="0"/>
    <n v="0"/>
    <x v="17"/>
    <n v="117"/>
    <n v="75"/>
    <n v="21.48"/>
    <n v="67"/>
    <n v="67"/>
    <x v="0"/>
  </r>
  <r>
    <x v="0"/>
    <x v="14"/>
    <n v="1"/>
    <n v="0"/>
    <n v="0"/>
    <n v="0"/>
    <n v="0"/>
    <n v="1"/>
    <n v="3"/>
    <n v="0"/>
    <n v="0"/>
    <n v="1"/>
    <n v="0"/>
    <x v="38"/>
    <n v="168.5"/>
    <n v="108"/>
    <n v="26.67"/>
    <n v="108"/>
    <n v="83"/>
    <x v="0"/>
  </r>
  <r>
    <x v="0"/>
    <x v="9"/>
    <n v="0"/>
    <n v="0"/>
    <n v="1"/>
    <n v="0"/>
    <n v="0"/>
    <n v="1"/>
    <n v="5"/>
    <n v="0"/>
    <n v="0"/>
    <n v="0"/>
    <n v="0"/>
    <x v="140"/>
    <n v="129.5"/>
    <n v="93"/>
    <n v="27.8"/>
    <n v="58"/>
    <n v="83"/>
    <x v="0"/>
  </r>
  <r>
    <x v="1"/>
    <x v="9"/>
    <n v="0"/>
    <n v="0"/>
    <n v="1"/>
    <n v="0"/>
    <n v="0"/>
    <n v="1"/>
    <n v="20"/>
    <n v="0"/>
    <n v="0"/>
    <n v="0"/>
    <n v="0"/>
    <x v="0"/>
    <n v="148"/>
    <n v="108"/>
    <n v="18.21"/>
    <n v="76"/>
    <n v="69"/>
    <x v="0"/>
  </r>
  <r>
    <x v="1"/>
    <x v="20"/>
    <n v="0"/>
    <n v="0"/>
    <n v="0"/>
    <n v="1"/>
    <n v="0"/>
    <n v="1"/>
    <n v="5"/>
    <n v="0"/>
    <n v="0"/>
    <n v="0"/>
    <n v="0"/>
    <x v="41"/>
    <n v="134.5"/>
    <n v="78.5"/>
    <n v="30.78"/>
    <n v="79"/>
    <n v="84"/>
    <x v="0"/>
  </r>
  <r>
    <x v="1"/>
    <x v="10"/>
    <n v="0"/>
    <n v="0"/>
    <n v="1"/>
    <n v="0"/>
    <n v="0"/>
    <n v="1"/>
    <n v="20"/>
    <n v="0"/>
    <n v="0"/>
    <n v="0"/>
    <n v="0"/>
    <x v="101"/>
    <n v="117.5"/>
    <n v="67.5"/>
    <n v="23.47"/>
    <n v="78"/>
    <n v="80"/>
    <x v="0"/>
  </r>
  <r>
    <x v="1"/>
    <x v="5"/>
    <n v="0"/>
    <n v="0"/>
    <n v="1"/>
    <n v="0"/>
    <n v="0"/>
    <n v="0"/>
    <n v="0"/>
    <n v="0"/>
    <n v="0"/>
    <n v="1"/>
    <n v="0"/>
    <x v="74"/>
    <n v="176"/>
    <n v="99"/>
    <n v="23.62"/>
    <n v="65"/>
    <n v="65"/>
    <x v="0"/>
  </r>
  <r>
    <x v="1"/>
    <x v="11"/>
    <n v="1"/>
    <n v="0"/>
    <n v="0"/>
    <n v="0"/>
    <n v="0"/>
    <n v="1"/>
    <n v="7"/>
    <n v="0"/>
    <n v="0"/>
    <n v="0"/>
    <n v="0"/>
    <x v="71"/>
    <n v="111"/>
    <n v="73"/>
    <n v="19.27"/>
    <n v="60"/>
    <n v="89"/>
    <x v="0"/>
  </r>
  <r>
    <x v="1"/>
    <x v="26"/>
    <n v="0"/>
    <n v="0"/>
    <n v="1"/>
    <n v="0"/>
    <n v="0"/>
    <n v="0"/>
    <n v="0"/>
    <n v="0"/>
    <n v="0"/>
    <n v="0"/>
    <n v="0"/>
    <x v="165"/>
    <n v="109"/>
    <n v="71"/>
    <n v="20.99"/>
    <n v="66"/>
    <n v="85"/>
    <x v="0"/>
  </r>
  <r>
    <x v="0"/>
    <x v="24"/>
    <n v="0"/>
    <n v="0"/>
    <n v="0"/>
    <n v="1"/>
    <n v="0"/>
    <n v="0"/>
    <n v="0"/>
    <n v="0"/>
    <n v="0"/>
    <n v="0"/>
    <n v="0"/>
    <x v="1"/>
    <n v="125"/>
    <n v="80"/>
    <n v="26.98"/>
    <n v="67"/>
    <n v="108"/>
    <x v="0"/>
  </r>
  <r>
    <x v="1"/>
    <x v="14"/>
    <n v="0"/>
    <n v="0"/>
    <n v="1"/>
    <n v="0"/>
    <n v="0"/>
    <n v="1"/>
    <n v="3"/>
    <n v="0"/>
    <n v="0"/>
    <n v="0"/>
    <n v="0"/>
    <x v="166"/>
    <n v="141"/>
    <n v="93"/>
    <n v="25.23"/>
    <n v="105"/>
    <n v="94"/>
    <x v="0"/>
  </r>
  <r>
    <x v="0"/>
    <x v="26"/>
    <n v="0"/>
    <n v="0"/>
    <n v="1"/>
    <n v="0"/>
    <n v="0"/>
    <n v="1"/>
    <n v="30"/>
    <n v="0"/>
    <n v="0"/>
    <n v="0"/>
    <n v="0"/>
    <x v="89"/>
    <n v="131"/>
    <n v="85.5"/>
    <n v="31.96"/>
    <n v="77"/>
    <n v="74"/>
    <x v="0"/>
  </r>
  <r>
    <x v="0"/>
    <x v="33"/>
    <n v="0"/>
    <n v="0"/>
    <n v="1"/>
    <n v="0"/>
    <n v="0"/>
    <n v="1"/>
    <n v="25"/>
    <n v="0"/>
    <n v="0"/>
    <n v="0"/>
    <n v="0"/>
    <x v="1"/>
    <n v="119"/>
    <n v="77"/>
    <n v="29.04"/>
    <n v="63"/>
    <n v="80"/>
    <x v="0"/>
  </r>
  <r>
    <x v="1"/>
    <x v="26"/>
    <n v="0"/>
    <n v="0"/>
    <n v="1"/>
    <n v="0"/>
    <n v="0"/>
    <n v="0"/>
    <n v="0"/>
    <n v="0"/>
    <n v="0"/>
    <n v="0"/>
    <n v="0"/>
    <x v="90"/>
    <n v="123.5"/>
    <n v="81"/>
    <n v="27.91"/>
    <n v="95"/>
    <n v="65"/>
    <x v="0"/>
  </r>
  <r>
    <x v="1"/>
    <x v="18"/>
    <n v="1"/>
    <n v="0"/>
    <n v="0"/>
    <n v="0"/>
    <n v="0"/>
    <n v="0"/>
    <n v="0"/>
    <n v="0"/>
    <n v="0"/>
    <n v="1"/>
    <n v="0"/>
    <x v="0"/>
    <n v="163.5"/>
    <n v="103"/>
    <n v="26.89"/>
    <n v="56"/>
    <n v="80"/>
    <x v="0"/>
  </r>
  <r>
    <x v="0"/>
    <x v="16"/>
    <n v="1"/>
    <n v="0"/>
    <n v="0"/>
    <n v="0"/>
    <n v="0"/>
    <n v="0"/>
    <n v="0"/>
    <n v="0"/>
    <n v="0"/>
    <n v="0"/>
    <n v="0"/>
    <x v="135"/>
    <n v="117"/>
    <n v="90"/>
    <n v="27.08"/>
    <n v="73"/>
    <n v="87"/>
    <x v="0"/>
  </r>
  <r>
    <x v="1"/>
    <x v="0"/>
    <n v="0"/>
    <n v="0"/>
    <n v="0"/>
    <n v="1"/>
    <n v="0"/>
    <n v="1"/>
    <n v="3"/>
    <n v="0"/>
    <n v="0"/>
    <n v="0"/>
    <n v="0"/>
    <x v="71"/>
    <n v="116"/>
    <n v="86"/>
    <n v="28.73"/>
    <n v="75"/>
    <n v="79.400000000000006"/>
    <x v="0"/>
  </r>
  <r>
    <x v="0"/>
    <x v="10"/>
    <n v="0"/>
    <n v="0"/>
    <n v="1"/>
    <n v="0"/>
    <n v="0"/>
    <n v="0"/>
    <n v="0"/>
    <n v="0"/>
    <n v="1"/>
    <n v="0"/>
    <n v="0"/>
    <x v="103"/>
    <n v="127.5"/>
    <n v="81"/>
    <n v="20.39"/>
    <n v="80"/>
    <n v="90"/>
    <x v="0"/>
  </r>
  <r>
    <x v="0"/>
    <x v="19"/>
    <n v="1"/>
    <n v="0"/>
    <n v="0"/>
    <n v="0"/>
    <n v="0"/>
    <n v="0"/>
    <n v="0"/>
    <n v="0"/>
    <n v="0"/>
    <n v="0"/>
    <n v="0"/>
    <x v="167"/>
    <n v="128.5"/>
    <n v="83"/>
    <n v="26.81"/>
    <n v="58"/>
    <n v="108"/>
    <x v="0"/>
  </r>
  <r>
    <x v="1"/>
    <x v="0"/>
    <n v="0"/>
    <n v="0"/>
    <n v="0"/>
    <n v="1"/>
    <n v="0"/>
    <n v="1"/>
    <n v="20"/>
    <n v="0"/>
    <n v="0"/>
    <n v="0"/>
    <n v="0"/>
    <x v="168"/>
    <n v="128.5"/>
    <n v="74.5"/>
    <n v="20.56"/>
    <n v="60"/>
    <n v="83"/>
    <x v="0"/>
  </r>
  <r>
    <x v="1"/>
    <x v="14"/>
    <n v="0"/>
    <n v="0"/>
    <n v="0"/>
    <n v="1"/>
    <n v="0"/>
    <n v="0"/>
    <n v="0"/>
    <n v="0"/>
    <n v="0"/>
    <n v="1"/>
    <n v="0"/>
    <x v="118"/>
    <n v="134"/>
    <n v="84"/>
    <n v="27.49"/>
    <n v="80"/>
    <n v="66"/>
    <x v="0"/>
  </r>
  <r>
    <x v="1"/>
    <x v="32"/>
    <n v="0"/>
    <n v="1"/>
    <n v="0"/>
    <n v="0"/>
    <n v="0"/>
    <n v="1"/>
    <n v="20"/>
    <n v="0"/>
    <n v="0"/>
    <n v="0"/>
    <n v="0"/>
    <x v="169"/>
    <n v="134"/>
    <n v="81"/>
    <n v="22.54"/>
    <n v="58"/>
    <n v="74"/>
    <x v="0"/>
  </r>
  <r>
    <x v="1"/>
    <x v="20"/>
    <n v="0"/>
    <n v="0"/>
    <n v="0"/>
    <n v="1"/>
    <n v="0"/>
    <n v="1"/>
    <n v="18"/>
    <n v="0"/>
    <n v="0"/>
    <n v="0"/>
    <n v="0"/>
    <x v="151"/>
    <n v="111"/>
    <n v="70"/>
    <n v="23.17"/>
    <n v="72"/>
    <n v="74"/>
    <x v="0"/>
  </r>
  <r>
    <x v="1"/>
    <x v="8"/>
    <n v="0"/>
    <n v="0"/>
    <n v="0"/>
    <n v="1"/>
    <n v="0"/>
    <n v="1"/>
    <n v="30"/>
    <n v="0"/>
    <n v="0"/>
    <n v="0"/>
    <n v="0"/>
    <x v="126"/>
    <n v="128.5"/>
    <n v="82"/>
    <n v="18.989999999999998"/>
    <n v="55"/>
    <n v="84"/>
    <x v="0"/>
  </r>
  <r>
    <x v="0"/>
    <x v="28"/>
    <n v="0"/>
    <n v="0"/>
    <n v="0"/>
    <n v="1"/>
    <n v="0"/>
    <n v="1"/>
    <n v="10"/>
    <n v="0"/>
    <n v="0"/>
    <n v="1"/>
    <n v="0"/>
    <x v="1"/>
    <n v="148"/>
    <n v="91"/>
    <n v="27.6"/>
    <n v="88"/>
    <n v="103"/>
    <x v="0"/>
  </r>
  <r>
    <x v="1"/>
    <x v="9"/>
    <n v="0"/>
    <n v="0"/>
    <n v="0"/>
    <n v="1"/>
    <n v="0"/>
    <n v="1"/>
    <n v="5"/>
    <n v="0"/>
    <n v="0"/>
    <n v="0"/>
    <n v="0"/>
    <x v="40"/>
    <n v="107"/>
    <n v="68.5"/>
    <n v="23.47"/>
    <n v="65"/>
    <n v="83"/>
    <x v="0"/>
  </r>
  <r>
    <x v="0"/>
    <x v="26"/>
    <n v="0"/>
    <n v="1"/>
    <n v="0"/>
    <n v="0"/>
    <n v="0"/>
    <n v="1"/>
    <n v="20"/>
    <n v="0"/>
    <n v="0"/>
    <n v="0"/>
    <n v="0"/>
    <x v="63"/>
    <n v="129"/>
    <n v="73"/>
    <n v="19.11"/>
    <n v="76"/>
    <n v="80"/>
    <x v="0"/>
  </r>
  <r>
    <x v="0"/>
    <x v="24"/>
    <n v="0"/>
    <n v="0"/>
    <n v="0"/>
    <n v="1"/>
    <n v="0"/>
    <n v="1"/>
    <n v="20"/>
    <n v="0"/>
    <n v="0"/>
    <n v="0"/>
    <n v="0"/>
    <x v="31"/>
    <n v="130"/>
    <n v="86.5"/>
    <n v="29.86"/>
    <n v="85"/>
    <n v="74"/>
    <x v="1"/>
  </r>
  <r>
    <x v="0"/>
    <x v="4"/>
    <n v="1"/>
    <n v="0"/>
    <n v="0"/>
    <n v="0"/>
    <n v="0"/>
    <n v="1"/>
    <n v="30"/>
    <n v="0"/>
    <n v="0"/>
    <n v="0"/>
    <n v="0"/>
    <x v="151"/>
    <n v="121"/>
    <n v="75"/>
    <n v="21.73"/>
    <n v="84"/>
    <n v="82"/>
    <x v="0"/>
  </r>
  <r>
    <x v="1"/>
    <x v="16"/>
    <n v="0"/>
    <n v="0"/>
    <n v="0"/>
    <n v="1"/>
    <n v="0"/>
    <n v="0"/>
    <n v="0"/>
    <n v="0"/>
    <n v="0"/>
    <n v="0"/>
    <n v="0"/>
    <x v="50"/>
    <n v="112"/>
    <n v="76"/>
    <n v="26.03"/>
    <n v="75"/>
    <n v="62"/>
    <x v="0"/>
  </r>
  <r>
    <x v="1"/>
    <x v="30"/>
    <n v="0"/>
    <n v="0"/>
    <n v="0"/>
    <n v="1"/>
    <n v="0"/>
    <n v="0"/>
    <n v="0"/>
    <n v="0"/>
    <n v="0"/>
    <n v="0"/>
    <n v="0"/>
    <x v="23"/>
    <n v="127"/>
    <n v="78"/>
    <n v="22.89"/>
    <n v="67"/>
    <n v="73"/>
    <x v="0"/>
  </r>
  <r>
    <x v="0"/>
    <x v="8"/>
    <n v="1"/>
    <n v="0"/>
    <n v="0"/>
    <n v="0"/>
    <n v="0"/>
    <n v="1"/>
    <n v="43"/>
    <n v="1"/>
    <n v="0"/>
    <n v="1"/>
    <n v="0"/>
    <x v="42"/>
    <n v="126.5"/>
    <n v="92.5"/>
    <n v="25.35"/>
    <n v="90"/>
    <n v="74"/>
    <x v="0"/>
  </r>
  <r>
    <x v="1"/>
    <x v="24"/>
    <n v="0"/>
    <n v="0"/>
    <n v="0"/>
    <n v="1"/>
    <n v="0"/>
    <n v="0"/>
    <n v="0"/>
    <n v="0"/>
    <n v="0"/>
    <n v="0"/>
    <n v="0"/>
    <x v="58"/>
    <n v="126"/>
    <n v="86"/>
    <n v="24.16"/>
    <n v="75"/>
    <n v="79.400000000000006"/>
    <x v="0"/>
  </r>
  <r>
    <x v="1"/>
    <x v="22"/>
    <n v="0"/>
    <n v="0"/>
    <n v="1"/>
    <n v="0"/>
    <n v="0"/>
    <n v="0"/>
    <n v="0"/>
    <n v="0"/>
    <n v="0"/>
    <n v="1"/>
    <n v="0"/>
    <x v="4"/>
    <n v="138"/>
    <n v="91"/>
    <n v="25.94"/>
    <n v="83"/>
    <n v="84"/>
    <x v="0"/>
  </r>
  <r>
    <x v="1"/>
    <x v="17"/>
    <n v="0"/>
    <n v="0"/>
    <n v="1"/>
    <n v="0"/>
    <n v="0"/>
    <n v="1"/>
    <n v="20"/>
    <n v="0"/>
    <n v="0"/>
    <n v="1"/>
    <n v="0"/>
    <x v="131"/>
    <n v="167"/>
    <n v="89.5"/>
    <n v="25.83"/>
    <n v="72"/>
    <n v="75"/>
    <x v="1"/>
  </r>
  <r>
    <x v="1"/>
    <x v="25"/>
    <n v="0"/>
    <n v="0"/>
    <n v="0"/>
    <n v="1"/>
    <n v="0"/>
    <n v="0"/>
    <n v="0"/>
    <n v="0"/>
    <n v="0"/>
    <n v="1"/>
    <n v="0"/>
    <x v="47"/>
    <n v="205.5"/>
    <n v="104.5"/>
    <n v="32.19"/>
    <n v="94"/>
    <n v="117"/>
    <x v="0"/>
  </r>
  <r>
    <x v="1"/>
    <x v="20"/>
    <n v="1"/>
    <n v="0"/>
    <n v="0"/>
    <n v="0"/>
    <n v="0"/>
    <n v="1"/>
    <n v="1"/>
    <n v="1"/>
    <n v="0"/>
    <n v="1"/>
    <n v="0"/>
    <x v="170"/>
    <n v="150"/>
    <n v="92"/>
    <n v="25.68"/>
    <n v="85"/>
    <n v="84"/>
    <x v="0"/>
  </r>
  <r>
    <x v="1"/>
    <x v="28"/>
    <n v="0"/>
    <n v="0"/>
    <n v="0"/>
    <n v="1"/>
    <n v="0"/>
    <n v="0"/>
    <n v="0"/>
    <n v="0"/>
    <n v="0"/>
    <n v="0"/>
    <n v="0"/>
    <x v="121"/>
    <n v="136"/>
    <n v="92"/>
    <n v="26.24"/>
    <n v="65"/>
    <n v="71"/>
    <x v="0"/>
  </r>
  <r>
    <x v="0"/>
    <x v="2"/>
    <n v="0"/>
    <n v="0"/>
    <n v="0"/>
    <n v="1"/>
    <n v="0"/>
    <n v="1"/>
    <n v="20"/>
    <n v="0"/>
    <n v="0"/>
    <n v="0"/>
    <n v="0"/>
    <x v="104"/>
    <n v="118.5"/>
    <n v="73"/>
    <n v="26.25"/>
    <n v="69"/>
    <n v="70"/>
    <x v="0"/>
  </r>
  <r>
    <x v="1"/>
    <x v="10"/>
    <n v="0"/>
    <n v="0"/>
    <n v="0"/>
    <n v="1"/>
    <n v="0"/>
    <n v="1"/>
    <n v="15"/>
    <n v="0"/>
    <n v="0"/>
    <n v="0"/>
    <n v="0"/>
    <x v="149"/>
    <n v="112"/>
    <n v="68.5"/>
    <n v="23.88"/>
    <n v="85"/>
    <n v="67"/>
    <x v="0"/>
  </r>
  <r>
    <x v="1"/>
    <x v="22"/>
    <n v="0"/>
    <n v="0"/>
    <n v="0"/>
    <n v="1"/>
    <n v="0"/>
    <n v="0"/>
    <n v="0"/>
    <n v="0"/>
    <n v="0"/>
    <n v="1"/>
    <n v="0"/>
    <x v="127"/>
    <n v="145"/>
    <n v="81"/>
    <n v="23.1"/>
    <n v="75"/>
    <n v="83"/>
    <x v="0"/>
  </r>
  <r>
    <x v="1"/>
    <x v="23"/>
    <n v="0"/>
    <n v="0"/>
    <n v="1"/>
    <n v="0"/>
    <n v="0"/>
    <n v="0"/>
    <n v="0"/>
    <n v="0"/>
    <n v="0"/>
    <n v="0"/>
    <n v="0"/>
    <x v="171"/>
    <n v="138"/>
    <n v="79"/>
    <n v="28.38"/>
    <n v="75"/>
    <n v="108"/>
    <x v="0"/>
  </r>
  <r>
    <x v="0"/>
    <x v="11"/>
    <n v="0"/>
    <n v="0"/>
    <n v="0"/>
    <n v="1"/>
    <n v="0"/>
    <n v="1"/>
    <n v="20"/>
    <n v="0"/>
    <n v="0"/>
    <n v="0"/>
    <n v="0"/>
    <x v="46"/>
    <n v="115"/>
    <n v="70"/>
    <n v="24.58"/>
    <n v="72"/>
    <n v="81"/>
    <x v="0"/>
  </r>
  <r>
    <x v="0"/>
    <x v="6"/>
    <n v="1"/>
    <n v="0"/>
    <n v="0"/>
    <n v="0"/>
    <n v="0"/>
    <n v="1"/>
    <n v="30"/>
    <n v="0"/>
    <n v="0"/>
    <n v="0"/>
    <n v="0"/>
    <x v="172"/>
    <n v="110"/>
    <n v="78"/>
    <n v="28.57"/>
    <n v="68"/>
    <n v="69"/>
    <x v="0"/>
  </r>
  <r>
    <x v="0"/>
    <x v="10"/>
    <n v="0"/>
    <n v="0"/>
    <n v="0"/>
    <n v="1"/>
    <n v="0"/>
    <n v="1"/>
    <n v="15"/>
    <n v="0"/>
    <n v="0"/>
    <n v="0"/>
    <n v="0"/>
    <x v="43"/>
    <n v="119.5"/>
    <n v="85.5"/>
    <n v="31.39"/>
    <n v="70"/>
    <n v="85"/>
    <x v="0"/>
  </r>
  <r>
    <x v="1"/>
    <x v="21"/>
    <n v="0"/>
    <n v="1"/>
    <n v="0"/>
    <n v="0"/>
    <n v="0"/>
    <n v="0"/>
    <n v="0"/>
    <n v="0"/>
    <n v="0"/>
    <n v="1"/>
    <n v="0"/>
    <x v="173"/>
    <n v="141.5"/>
    <n v="95"/>
    <n v="39.6"/>
    <n v="80"/>
    <n v="79.400000000000006"/>
    <x v="0"/>
  </r>
  <r>
    <x v="1"/>
    <x v="2"/>
    <n v="0"/>
    <n v="0"/>
    <n v="1"/>
    <n v="0"/>
    <n v="0"/>
    <n v="0"/>
    <n v="0"/>
    <n v="0"/>
    <n v="0"/>
    <n v="0"/>
    <n v="0"/>
    <x v="40"/>
    <n v="119"/>
    <n v="80"/>
    <n v="31.67"/>
    <n v="60"/>
    <n v="79"/>
    <x v="0"/>
  </r>
  <r>
    <x v="0"/>
    <x v="32"/>
    <n v="1"/>
    <n v="0"/>
    <n v="0"/>
    <n v="0"/>
    <n v="0"/>
    <n v="1"/>
    <n v="30"/>
    <n v="0"/>
    <n v="0"/>
    <n v="0"/>
    <n v="0"/>
    <x v="19"/>
    <n v="167.5"/>
    <n v="95"/>
    <n v="27.73"/>
    <n v="71"/>
    <n v="66"/>
    <x v="0"/>
  </r>
  <r>
    <x v="0"/>
    <x v="14"/>
    <n v="0"/>
    <n v="0"/>
    <n v="0"/>
    <n v="1"/>
    <n v="0"/>
    <n v="1"/>
    <n v="3"/>
    <n v="0"/>
    <n v="0"/>
    <n v="0"/>
    <n v="0"/>
    <x v="64"/>
    <n v="130"/>
    <n v="78"/>
    <n v="28.36"/>
    <n v="60"/>
    <n v="99"/>
    <x v="0"/>
  </r>
  <r>
    <x v="1"/>
    <x v="16"/>
    <n v="0"/>
    <n v="0"/>
    <n v="1"/>
    <n v="0"/>
    <n v="0"/>
    <n v="0"/>
    <n v="0"/>
    <n v="0"/>
    <n v="0"/>
    <n v="0"/>
    <n v="0"/>
    <x v="93"/>
    <n v="110"/>
    <n v="75.5"/>
    <n v="26.13"/>
    <n v="86"/>
    <n v="79.400000000000006"/>
    <x v="0"/>
  </r>
  <r>
    <x v="1"/>
    <x v="31"/>
    <n v="0"/>
    <n v="0"/>
    <n v="0"/>
    <n v="1"/>
    <n v="0"/>
    <n v="0"/>
    <n v="0"/>
    <n v="0"/>
    <n v="0"/>
    <n v="0"/>
    <n v="0"/>
    <x v="3"/>
    <n v="136.5"/>
    <n v="85.5"/>
    <n v="20.56"/>
    <n v="60"/>
    <n v="90"/>
    <x v="0"/>
  </r>
  <r>
    <x v="0"/>
    <x v="18"/>
    <n v="0"/>
    <n v="0"/>
    <n v="0"/>
    <n v="1"/>
    <n v="0"/>
    <n v="0"/>
    <n v="0"/>
    <n v="0"/>
    <n v="0"/>
    <n v="1"/>
    <n v="0"/>
    <x v="38"/>
    <n v="148"/>
    <n v="92.5"/>
    <n v="26.58"/>
    <n v="75"/>
    <n v="98"/>
    <x v="1"/>
  </r>
  <r>
    <x v="0"/>
    <x v="6"/>
    <n v="1"/>
    <n v="0"/>
    <n v="0"/>
    <n v="0"/>
    <n v="0"/>
    <n v="1"/>
    <n v="5"/>
    <n v="0"/>
    <n v="0"/>
    <n v="1"/>
    <n v="0"/>
    <x v="108"/>
    <n v="166"/>
    <n v="102"/>
    <n v="29.32"/>
    <n v="58"/>
    <n v="85"/>
    <x v="0"/>
  </r>
  <r>
    <x v="1"/>
    <x v="30"/>
    <n v="0"/>
    <n v="0"/>
    <n v="0"/>
    <n v="1"/>
    <n v="0"/>
    <n v="0"/>
    <n v="0"/>
    <n v="0"/>
    <n v="0"/>
    <n v="1"/>
    <n v="0"/>
    <x v="47"/>
    <n v="144"/>
    <n v="80"/>
    <n v="25.81"/>
    <n v="75"/>
    <n v="102"/>
    <x v="0"/>
  </r>
  <r>
    <x v="1"/>
    <x v="22"/>
    <n v="0"/>
    <n v="1"/>
    <n v="0"/>
    <n v="0"/>
    <n v="0"/>
    <n v="1"/>
    <n v="1"/>
    <n v="0"/>
    <n v="0"/>
    <n v="0"/>
    <n v="0"/>
    <x v="49"/>
    <n v="137"/>
    <n v="79"/>
    <n v="21.6"/>
    <n v="85"/>
    <n v="74"/>
    <x v="0"/>
  </r>
  <r>
    <x v="1"/>
    <x v="6"/>
    <n v="0"/>
    <n v="0"/>
    <n v="1"/>
    <n v="0"/>
    <n v="0"/>
    <n v="0"/>
    <n v="0"/>
    <n v="0"/>
    <n v="0"/>
    <n v="1"/>
    <n v="0"/>
    <x v="20"/>
    <n v="152.5"/>
    <n v="82"/>
    <n v="25.92"/>
    <n v="100"/>
    <n v="75"/>
    <x v="0"/>
  </r>
  <r>
    <x v="0"/>
    <x v="2"/>
    <n v="0"/>
    <n v="0"/>
    <n v="1"/>
    <n v="0"/>
    <n v="0"/>
    <n v="0"/>
    <n v="0"/>
    <n v="0"/>
    <n v="0"/>
    <n v="0"/>
    <n v="0"/>
    <x v="20"/>
    <n v="127"/>
    <n v="81"/>
    <n v="24.87"/>
    <n v="76"/>
    <n v="76"/>
    <x v="0"/>
  </r>
  <r>
    <x v="1"/>
    <x v="6"/>
    <n v="0"/>
    <n v="1"/>
    <n v="0"/>
    <n v="0"/>
    <n v="0"/>
    <n v="1"/>
    <n v="20"/>
    <n v="0"/>
    <n v="0"/>
    <n v="0"/>
    <n v="0"/>
    <x v="173"/>
    <n v="119"/>
    <n v="83"/>
    <n v="22.02"/>
    <n v="68"/>
    <n v="78"/>
    <x v="0"/>
  </r>
  <r>
    <x v="1"/>
    <x v="28"/>
    <n v="0"/>
    <n v="0"/>
    <n v="1"/>
    <n v="0"/>
    <n v="0"/>
    <n v="0"/>
    <n v="0"/>
    <n v="0"/>
    <n v="0"/>
    <n v="0"/>
    <n v="0"/>
    <x v="170"/>
    <n v="125"/>
    <n v="74"/>
    <n v="18.64"/>
    <n v="66"/>
    <n v="69"/>
    <x v="0"/>
  </r>
  <r>
    <x v="1"/>
    <x v="14"/>
    <n v="0"/>
    <n v="0"/>
    <n v="1"/>
    <n v="0"/>
    <n v="0"/>
    <n v="1"/>
    <n v="15"/>
    <n v="0"/>
    <n v="0"/>
    <n v="1"/>
    <n v="0"/>
    <x v="102"/>
    <n v="183"/>
    <n v="107"/>
    <n v="25.45"/>
    <n v="86"/>
    <n v="79.400000000000006"/>
    <x v="0"/>
  </r>
  <r>
    <x v="0"/>
    <x v="8"/>
    <n v="0"/>
    <n v="0"/>
    <n v="0"/>
    <n v="1"/>
    <n v="0"/>
    <n v="1"/>
    <n v="20"/>
    <n v="0"/>
    <n v="0"/>
    <n v="0"/>
    <n v="0"/>
    <x v="174"/>
    <n v="126"/>
    <n v="84"/>
    <n v="21.45"/>
    <n v="65"/>
    <n v="65"/>
    <x v="0"/>
  </r>
  <r>
    <x v="1"/>
    <x v="32"/>
    <n v="0"/>
    <n v="0"/>
    <n v="1"/>
    <n v="0"/>
    <n v="0"/>
    <n v="0"/>
    <n v="0"/>
    <n v="0"/>
    <n v="0"/>
    <n v="1"/>
    <n v="0"/>
    <x v="21"/>
    <n v="145"/>
    <n v="95"/>
    <n v="23.17"/>
    <n v="77"/>
    <n v="120"/>
    <x v="0"/>
  </r>
  <r>
    <x v="0"/>
    <x v="26"/>
    <n v="1"/>
    <n v="0"/>
    <n v="0"/>
    <n v="0"/>
    <n v="0"/>
    <n v="1"/>
    <n v="30"/>
    <n v="0"/>
    <n v="0"/>
    <n v="1"/>
    <n v="0"/>
    <x v="38"/>
    <n v="146"/>
    <n v="93.5"/>
    <n v="27.47"/>
    <n v="87"/>
    <n v="89"/>
    <x v="0"/>
  </r>
  <r>
    <x v="1"/>
    <x v="10"/>
    <n v="0"/>
    <n v="0"/>
    <n v="0"/>
    <n v="0"/>
    <n v="1"/>
    <n v="1"/>
    <n v="20"/>
    <n v="0"/>
    <n v="0"/>
    <n v="0"/>
    <n v="0"/>
    <x v="149"/>
    <n v="117"/>
    <n v="78.5"/>
    <n v="18.18"/>
    <n v="90"/>
    <n v="73"/>
    <x v="0"/>
  </r>
  <r>
    <x v="1"/>
    <x v="18"/>
    <n v="0"/>
    <n v="0"/>
    <n v="1"/>
    <n v="0"/>
    <n v="0"/>
    <n v="1"/>
    <n v="5"/>
    <n v="0"/>
    <n v="0"/>
    <n v="0"/>
    <n v="0"/>
    <x v="22"/>
    <n v="132.5"/>
    <n v="91"/>
    <n v="23.09"/>
    <n v="70"/>
    <n v="78"/>
    <x v="1"/>
  </r>
  <r>
    <x v="1"/>
    <x v="0"/>
    <n v="0"/>
    <n v="0"/>
    <n v="1"/>
    <n v="0"/>
    <n v="0"/>
    <n v="0"/>
    <n v="0"/>
    <n v="0"/>
    <n v="0"/>
    <n v="0"/>
    <n v="0"/>
    <x v="0"/>
    <n v="105"/>
    <n v="70"/>
    <n v="26.97"/>
    <n v="80"/>
    <n v="64"/>
    <x v="0"/>
  </r>
  <r>
    <x v="1"/>
    <x v="1"/>
    <n v="0"/>
    <n v="0"/>
    <n v="0"/>
    <n v="1"/>
    <n v="0"/>
    <n v="1"/>
    <n v="20"/>
    <n v="0"/>
    <n v="0"/>
    <n v="0"/>
    <n v="0"/>
    <x v="126"/>
    <n v="117"/>
    <n v="68"/>
    <n v="21.5"/>
    <n v="110"/>
    <n v="85"/>
    <x v="0"/>
  </r>
  <r>
    <x v="1"/>
    <x v="14"/>
    <n v="0"/>
    <n v="1"/>
    <n v="0"/>
    <n v="0"/>
    <n v="0"/>
    <n v="1"/>
    <n v="10"/>
    <n v="0"/>
    <n v="0"/>
    <n v="0"/>
    <n v="0"/>
    <x v="45"/>
    <n v="186"/>
    <n v="102"/>
    <n v="23.06"/>
    <n v="80"/>
    <n v="60"/>
    <x v="0"/>
  </r>
  <r>
    <x v="0"/>
    <x v="25"/>
    <n v="0"/>
    <n v="0"/>
    <n v="0"/>
    <n v="1"/>
    <n v="0"/>
    <n v="0"/>
    <n v="0"/>
    <n v="1"/>
    <n v="0"/>
    <n v="1"/>
    <n v="0"/>
    <x v="17"/>
    <n v="183"/>
    <n v="93"/>
    <n v="28.96"/>
    <n v="90"/>
    <n v="77"/>
    <x v="0"/>
  </r>
  <r>
    <x v="1"/>
    <x v="14"/>
    <n v="0"/>
    <n v="0"/>
    <n v="0"/>
    <n v="1"/>
    <n v="0"/>
    <n v="0"/>
    <n v="0"/>
    <n v="0"/>
    <n v="0"/>
    <n v="0"/>
    <n v="0"/>
    <x v="79"/>
    <n v="118"/>
    <n v="73"/>
    <n v="24.48"/>
    <n v="75"/>
    <n v="90"/>
    <x v="0"/>
  </r>
  <r>
    <x v="0"/>
    <x v="26"/>
    <n v="0"/>
    <n v="0"/>
    <n v="0"/>
    <n v="1"/>
    <n v="0"/>
    <n v="0"/>
    <n v="0"/>
    <n v="0"/>
    <n v="0"/>
    <n v="0"/>
    <n v="0"/>
    <x v="131"/>
    <n v="110"/>
    <n v="67.5"/>
    <n v="25.88"/>
    <n v="62"/>
    <n v="80"/>
    <x v="0"/>
  </r>
  <r>
    <x v="1"/>
    <x v="18"/>
    <n v="0"/>
    <n v="0"/>
    <n v="0"/>
    <n v="1"/>
    <n v="0"/>
    <n v="1"/>
    <n v="1"/>
    <n v="0"/>
    <n v="0"/>
    <n v="0"/>
    <n v="0"/>
    <x v="127"/>
    <n v="136"/>
    <n v="86"/>
    <n v="23.28"/>
    <n v="75"/>
    <n v="69"/>
    <x v="0"/>
  </r>
  <r>
    <x v="1"/>
    <x v="13"/>
    <n v="0"/>
    <n v="1"/>
    <n v="0"/>
    <n v="0"/>
    <n v="0"/>
    <n v="0"/>
    <n v="0"/>
    <n v="0"/>
    <n v="0"/>
    <n v="0"/>
    <n v="0"/>
    <x v="11"/>
    <n v="109"/>
    <n v="72.5"/>
    <n v="28.59"/>
    <n v="82"/>
    <n v="77"/>
    <x v="0"/>
  </r>
  <r>
    <x v="0"/>
    <x v="32"/>
    <n v="0"/>
    <n v="0"/>
    <n v="0"/>
    <n v="1"/>
    <n v="0"/>
    <n v="1"/>
    <n v="20"/>
    <n v="0"/>
    <n v="0"/>
    <n v="0"/>
    <n v="0"/>
    <x v="157"/>
    <n v="135"/>
    <n v="85.5"/>
    <n v="21.24"/>
    <n v="88"/>
    <n v="103"/>
    <x v="0"/>
  </r>
  <r>
    <x v="1"/>
    <x v="24"/>
    <n v="0"/>
    <n v="0"/>
    <n v="0"/>
    <n v="1"/>
    <n v="0"/>
    <n v="0"/>
    <n v="0"/>
    <n v="0"/>
    <n v="0"/>
    <n v="1"/>
    <n v="0"/>
    <x v="168"/>
    <n v="140.5"/>
    <n v="84"/>
    <n v="26.28"/>
    <n v="76"/>
    <n v="122"/>
    <x v="0"/>
  </r>
  <r>
    <x v="0"/>
    <x v="13"/>
    <n v="0"/>
    <n v="0"/>
    <n v="0"/>
    <n v="1"/>
    <n v="0"/>
    <n v="1"/>
    <n v="30"/>
    <n v="0"/>
    <n v="0"/>
    <n v="0"/>
    <n v="0"/>
    <x v="175"/>
    <n v="114"/>
    <n v="79"/>
    <n v="26.59"/>
    <n v="69"/>
    <n v="72"/>
    <x v="1"/>
  </r>
  <r>
    <x v="1"/>
    <x v="15"/>
    <n v="0"/>
    <n v="0"/>
    <n v="1"/>
    <n v="0"/>
    <n v="0"/>
    <n v="1"/>
    <n v="30"/>
    <n v="0"/>
    <n v="0"/>
    <n v="0"/>
    <n v="0"/>
    <x v="2"/>
    <n v="148"/>
    <n v="84"/>
    <n v="23.74"/>
    <n v="60"/>
    <n v="73"/>
    <x v="0"/>
  </r>
  <r>
    <x v="0"/>
    <x v="12"/>
    <n v="0"/>
    <n v="0"/>
    <n v="0"/>
    <n v="1"/>
    <n v="0"/>
    <n v="1"/>
    <n v="40"/>
    <n v="0"/>
    <n v="0"/>
    <n v="0"/>
    <n v="0"/>
    <x v="50"/>
    <n v="120"/>
    <n v="80"/>
    <n v="31.44"/>
    <n v="68"/>
    <n v="74"/>
    <x v="0"/>
  </r>
  <r>
    <x v="0"/>
    <x v="8"/>
    <n v="1"/>
    <n v="0"/>
    <n v="0"/>
    <n v="0"/>
    <n v="0"/>
    <n v="1"/>
    <n v="25"/>
    <n v="0"/>
    <n v="0"/>
    <n v="0"/>
    <n v="0"/>
    <x v="20"/>
    <n v="134"/>
    <n v="80"/>
    <n v="29.98"/>
    <n v="67"/>
    <n v="75"/>
    <x v="0"/>
  </r>
  <r>
    <x v="0"/>
    <x v="28"/>
    <n v="0"/>
    <n v="0"/>
    <n v="0"/>
    <n v="1"/>
    <n v="0"/>
    <n v="1"/>
    <n v="43"/>
    <n v="0"/>
    <n v="0"/>
    <n v="1"/>
    <n v="0"/>
    <x v="18"/>
    <n v="134"/>
    <n v="90.5"/>
    <n v="27.77"/>
    <n v="87"/>
    <n v="103"/>
    <x v="0"/>
  </r>
  <r>
    <x v="0"/>
    <x v="0"/>
    <n v="0"/>
    <n v="0"/>
    <n v="1"/>
    <n v="0"/>
    <n v="0"/>
    <n v="1"/>
    <n v="20"/>
    <n v="0"/>
    <n v="0"/>
    <n v="0"/>
    <n v="0"/>
    <x v="45"/>
    <n v="107.5"/>
    <n v="67.5"/>
    <n v="27.43"/>
    <n v="87"/>
    <n v="77"/>
    <x v="0"/>
  </r>
  <r>
    <x v="0"/>
    <x v="9"/>
    <n v="0"/>
    <n v="0"/>
    <n v="1"/>
    <n v="0"/>
    <n v="0"/>
    <n v="1"/>
    <n v="20"/>
    <n v="0"/>
    <n v="0"/>
    <n v="0"/>
    <n v="0"/>
    <x v="42"/>
    <n v="126"/>
    <n v="78"/>
    <n v="25.48"/>
    <n v="80"/>
    <n v="76"/>
    <x v="0"/>
  </r>
  <r>
    <x v="1"/>
    <x v="13"/>
    <n v="1"/>
    <n v="0"/>
    <n v="0"/>
    <n v="0"/>
    <n v="0"/>
    <n v="0"/>
    <n v="0"/>
    <n v="0"/>
    <n v="0"/>
    <n v="0"/>
    <n v="0"/>
    <x v="90"/>
    <n v="119"/>
    <n v="87"/>
    <n v="29.23"/>
    <n v="75"/>
    <n v="79.400000000000006"/>
    <x v="0"/>
  </r>
  <r>
    <x v="1"/>
    <x v="6"/>
    <n v="0"/>
    <n v="0"/>
    <n v="0"/>
    <n v="1"/>
    <n v="0"/>
    <n v="0"/>
    <n v="0"/>
    <n v="0"/>
    <n v="0"/>
    <n v="0"/>
    <n v="0"/>
    <x v="176"/>
    <n v="127.5"/>
    <n v="80"/>
    <n v="27.05"/>
    <n v="72"/>
    <n v="68"/>
    <x v="1"/>
  </r>
  <r>
    <x v="0"/>
    <x v="22"/>
    <n v="0"/>
    <n v="0"/>
    <n v="1"/>
    <n v="0"/>
    <n v="0"/>
    <n v="1"/>
    <n v="20"/>
    <n v="0"/>
    <n v="0"/>
    <n v="1"/>
    <n v="0"/>
    <x v="45"/>
    <n v="141"/>
    <n v="99"/>
    <n v="25.94"/>
    <n v="60"/>
    <n v="70"/>
    <x v="0"/>
  </r>
  <r>
    <x v="1"/>
    <x v="10"/>
    <n v="0"/>
    <n v="0"/>
    <n v="1"/>
    <n v="0"/>
    <n v="0"/>
    <n v="1"/>
    <n v="1"/>
    <n v="0"/>
    <n v="0"/>
    <n v="0"/>
    <n v="0"/>
    <x v="50"/>
    <n v="124"/>
    <n v="84"/>
    <n v="20.67"/>
    <n v="80"/>
    <n v="75"/>
    <x v="0"/>
  </r>
  <r>
    <x v="1"/>
    <x v="17"/>
    <n v="0"/>
    <n v="0"/>
    <n v="0"/>
    <n v="1"/>
    <n v="0"/>
    <n v="0"/>
    <n v="0"/>
    <n v="0"/>
    <n v="0"/>
    <n v="0"/>
    <n v="0"/>
    <x v="73"/>
    <n v="141"/>
    <n v="79"/>
    <n v="26.45"/>
    <n v="70"/>
    <n v="94"/>
    <x v="0"/>
  </r>
  <r>
    <x v="1"/>
    <x v="10"/>
    <n v="0"/>
    <n v="0"/>
    <n v="0"/>
    <n v="0"/>
    <n v="1"/>
    <n v="1"/>
    <n v="5"/>
    <n v="0"/>
    <n v="0"/>
    <n v="0"/>
    <n v="0"/>
    <x v="17"/>
    <n v="121"/>
    <n v="79"/>
    <n v="25.59"/>
    <n v="90"/>
    <n v="84"/>
    <x v="0"/>
  </r>
  <r>
    <x v="1"/>
    <x v="0"/>
    <n v="0"/>
    <n v="0"/>
    <n v="1"/>
    <n v="0"/>
    <n v="0"/>
    <n v="1"/>
    <n v="20"/>
    <n v="0"/>
    <n v="0"/>
    <n v="0"/>
    <n v="0"/>
    <x v="40"/>
    <n v="120"/>
    <n v="80"/>
    <n v="24.79"/>
    <n v="81"/>
    <n v="75"/>
    <x v="0"/>
  </r>
  <r>
    <x v="0"/>
    <x v="17"/>
    <n v="0"/>
    <n v="0"/>
    <n v="0"/>
    <n v="1"/>
    <n v="0"/>
    <n v="1"/>
    <n v="60"/>
    <n v="0"/>
    <n v="0"/>
    <n v="1"/>
    <n v="0"/>
    <x v="177"/>
    <n v="153.5"/>
    <n v="105"/>
    <n v="25.05"/>
    <n v="70"/>
    <n v="84"/>
    <x v="0"/>
  </r>
  <r>
    <x v="0"/>
    <x v="30"/>
    <n v="0"/>
    <n v="0"/>
    <n v="0"/>
    <n v="1"/>
    <n v="0"/>
    <n v="0"/>
    <n v="0"/>
    <n v="0"/>
    <n v="0"/>
    <n v="0"/>
    <n v="0"/>
    <x v="158"/>
    <n v="134"/>
    <n v="79"/>
    <n v="24.95"/>
    <n v="106"/>
    <n v="90"/>
    <x v="0"/>
  </r>
  <r>
    <x v="1"/>
    <x v="24"/>
    <n v="0"/>
    <n v="0"/>
    <n v="1"/>
    <n v="0"/>
    <n v="0"/>
    <n v="0"/>
    <n v="0"/>
    <n v="1"/>
    <n v="0"/>
    <n v="1"/>
    <n v="0"/>
    <x v="132"/>
    <n v="152"/>
    <n v="99"/>
    <n v="31.63"/>
    <n v="62"/>
    <n v="73"/>
    <x v="0"/>
  </r>
  <r>
    <x v="0"/>
    <x v="28"/>
    <n v="0"/>
    <n v="0"/>
    <n v="0"/>
    <n v="1"/>
    <n v="0"/>
    <n v="0"/>
    <n v="0"/>
    <n v="0"/>
    <n v="0"/>
    <n v="1"/>
    <n v="0"/>
    <x v="76"/>
    <n v="163.5"/>
    <n v="93"/>
    <n v="31.68"/>
    <n v="80"/>
    <n v="67"/>
    <x v="0"/>
  </r>
  <r>
    <x v="1"/>
    <x v="26"/>
    <n v="0"/>
    <n v="1"/>
    <n v="0"/>
    <n v="0"/>
    <n v="0"/>
    <n v="0"/>
    <n v="0"/>
    <n v="0"/>
    <n v="0"/>
    <n v="0"/>
    <n v="0"/>
    <x v="157"/>
    <n v="135"/>
    <n v="87"/>
    <n v="31.6"/>
    <n v="75"/>
    <n v="80"/>
    <x v="0"/>
  </r>
  <r>
    <x v="0"/>
    <x v="25"/>
    <n v="1"/>
    <n v="0"/>
    <n v="0"/>
    <n v="0"/>
    <n v="0"/>
    <n v="1"/>
    <n v="20"/>
    <n v="0"/>
    <n v="0"/>
    <n v="0"/>
    <n v="0"/>
    <x v="151"/>
    <n v="130"/>
    <n v="77.5"/>
    <n v="24.75"/>
    <n v="72"/>
    <n v="72"/>
    <x v="0"/>
  </r>
  <r>
    <x v="1"/>
    <x v="21"/>
    <n v="0"/>
    <n v="1"/>
    <n v="0"/>
    <n v="0"/>
    <n v="0"/>
    <n v="0"/>
    <n v="0"/>
    <n v="0"/>
    <n v="0"/>
    <n v="0"/>
    <n v="0"/>
    <x v="2"/>
    <n v="103"/>
    <n v="68"/>
    <n v="21.8"/>
    <n v="60"/>
    <n v="63"/>
    <x v="0"/>
  </r>
  <r>
    <x v="1"/>
    <x v="19"/>
    <n v="0"/>
    <n v="0"/>
    <n v="0"/>
    <n v="1"/>
    <n v="0"/>
    <n v="1"/>
    <n v="20"/>
    <n v="0"/>
    <n v="0"/>
    <n v="0"/>
    <n v="0"/>
    <x v="150"/>
    <n v="117"/>
    <n v="74"/>
    <n v="21.51"/>
    <n v="67"/>
    <n v="77"/>
    <x v="0"/>
  </r>
  <r>
    <x v="1"/>
    <x v="2"/>
    <n v="0"/>
    <n v="1"/>
    <n v="0"/>
    <n v="0"/>
    <n v="0"/>
    <n v="0"/>
    <n v="0"/>
    <n v="0"/>
    <n v="0"/>
    <n v="0"/>
    <n v="0"/>
    <x v="58"/>
    <n v="107"/>
    <n v="73"/>
    <n v="19.78"/>
    <n v="63"/>
    <n v="76"/>
    <x v="0"/>
  </r>
  <r>
    <x v="1"/>
    <x v="26"/>
    <n v="0"/>
    <n v="1"/>
    <n v="0"/>
    <n v="0"/>
    <n v="0"/>
    <n v="0"/>
    <n v="0"/>
    <n v="0"/>
    <n v="0"/>
    <n v="0"/>
    <n v="0"/>
    <x v="154"/>
    <n v="122"/>
    <n v="78"/>
    <n v="18.920000000000002"/>
    <n v="65"/>
    <n v="80"/>
    <x v="0"/>
  </r>
  <r>
    <x v="1"/>
    <x v="24"/>
    <n v="0"/>
    <n v="0"/>
    <n v="0"/>
    <n v="1"/>
    <n v="0"/>
    <n v="0"/>
    <n v="0"/>
    <n v="0"/>
    <n v="0"/>
    <n v="1"/>
    <n v="0"/>
    <x v="3"/>
    <n v="155"/>
    <n v="92.5"/>
    <n v="23.84"/>
    <n v="72"/>
    <n v="63"/>
    <x v="0"/>
  </r>
  <r>
    <x v="1"/>
    <x v="2"/>
    <n v="0"/>
    <n v="0"/>
    <n v="0"/>
    <n v="1"/>
    <n v="0"/>
    <n v="1"/>
    <n v="5"/>
    <n v="0"/>
    <n v="0"/>
    <n v="0"/>
    <n v="0"/>
    <x v="65"/>
    <n v="117"/>
    <n v="73"/>
    <n v="24.59"/>
    <n v="70"/>
    <n v="78"/>
    <x v="0"/>
  </r>
  <r>
    <x v="0"/>
    <x v="30"/>
    <n v="0"/>
    <n v="0"/>
    <n v="0"/>
    <n v="1"/>
    <n v="0"/>
    <n v="1"/>
    <n v="8"/>
    <n v="0"/>
    <n v="0"/>
    <n v="0"/>
    <n v="0"/>
    <x v="176"/>
    <n v="120"/>
    <n v="75"/>
    <n v="18.7"/>
    <n v="52"/>
    <n v="61"/>
    <x v="0"/>
  </r>
  <r>
    <x v="0"/>
    <x v="12"/>
    <n v="0"/>
    <n v="0"/>
    <n v="0"/>
    <n v="1"/>
    <n v="0"/>
    <n v="1"/>
    <n v="30"/>
    <n v="0"/>
    <n v="0"/>
    <n v="0"/>
    <n v="0"/>
    <x v="178"/>
    <n v="131"/>
    <n v="74"/>
    <n v="28.82"/>
    <n v="80"/>
    <n v="77"/>
    <x v="1"/>
  </r>
  <r>
    <x v="1"/>
    <x v="30"/>
    <n v="0"/>
    <n v="0"/>
    <n v="0"/>
    <n v="1"/>
    <n v="0"/>
    <n v="0"/>
    <n v="0"/>
    <n v="0"/>
    <n v="0"/>
    <n v="1"/>
    <n v="0"/>
    <x v="76"/>
    <n v="144"/>
    <n v="84"/>
    <n v="30.93"/>
    <n v="80"/>
    <n v="66"/>
    <x v="0"/>
  </r>
  <r>
    <x v="0"/>
    <x v="9"/>
    <n v="0"/>
    <n v="0"/>
    <n v="1"/>
    <n v="0"/>
    <n v="0"/>
    <n v="1"/>
    <n v="20"/>
    <n v="0"/>
    <n v="0"/>
    <n v="1"/>
    <n v="0"/>
    <x v="114"/>
    <n v="147.5"/>
    <n v="92.5"/>
    <n v="22.72"/>
    <n v="75"/>
    <n v="71"/>
    <x v="0"/>
  </r>
  <r>
    <x v="0"/>
    <x v="2"/>
    <n v="0"/>
    <n v="0"/>
    <n v="0"/>
    <n v="0"/>
    <n v="1"/>
    <n v="0"/>
    <n v="0"/>
    <n v="0"/>
    <n v="0"/>
    <n v="0"/>
    <n v="0"/>
    <x v="79"/>
    <n v="113"/>
    <n v="71.5"/>
    <n v="30.5"/>
    <n v="78"/>
    <n v="80"/>
    <x v="0"/>
  </r>
  <r>
    <x v="0"/>
    <x v="22"/>
    <n v="1"/>
    <n v="0"/>
    <n v="0"/>
    <n v="0"/>
    <n v="0"/>
    <n v="0"/>
    <n v="0"/>
    <n v="1"/>
    <n v="0"/>
    <n v="1"/>
    <n v="0"/>
    <x v="20"/>
    <n v="183"/>
    <n v="114.5"/>
    <n v="29.25"/>
    <n v="85"/>
    <n v="90"/>
    <x v="1"/>
  </r>
  <r>
    <x v="0"/>
    <x v="0"/>
    <n v="0"/>
    <n v="0"/>
    <n v="1"/>
    <n v="0"/>
    <n v="0"/>
    <n v="1"/>
    <n v="20"/>
    <n v="0"/>
    <n v="0"/>
    <n v="0"/>
    <n v="0"/>
    <x v="60"/>
    <n v="120"/>
    <n v="74"/>
    <n v="26.48"/>
    <n v="65"/>
    <n v="80"/>
    <x v="0"/>
  </r>
  <r>
    <x v="1"/>
    <x v="3"/>
    <n v="0"/>
    <n v="0"/>
    <n v="0"/>
    <n v="1"/>
    <n v="0"/>
    <n v="1"/>
    <n v="6"/>
    <n v="0"/>
    <n v="0"/>
    <n v="1"/>
    <n v="0"/>
    <x v="72"/>
    <n v="178"/>
    <n v="91"/>
    <n v="28.87"/>
    <n v="110"/>
    <n v="80"/>
    <x v="0"/>
  </r>
  <r>
    <x v="1"/>
    <x v="32"/>
    <n v="0"/>
    <n v="0"/>
    <n v="0"/>
    <n v="1"/>
    <n v="0"/>
    <n v="0"/>
    <n v="0"/>
    <n v="0"/>
    <n v="0"/>
    <n v="0"/>
    <n v="0"/>
    <x v="101"/>
    <n v="128"/>
    <n v="76"/>
    <n v="32.49"/>
    <n v="68"/>
    <n v="75"/>
    <x v="0"/>
  </r>
  <r>
    <x v="0"/>
    <x v="7"/>
    <n v="0"/>
    <n v="0"/>
    <n v="1"/>
    <n v="0"/>
    <n v="0"/>
    <n v="0"/>
    <n v="0"/>
    <n v="0"/>
    <n v="0"/>
    <n v="1"/>
    <n v="0"/>
    <x v="114"/>
    <n v="126"/>
    <n v="80"/>
    <n v="22.32"/>
    <n v="104"/>
    <n v="74"/>
    <x v="0"/>
  </r>
  <r>
    <x v="1"/>
    <x v="2"/>
    <n v="1"/>
    <n v="0"/>
    <n v="0"/>
    <n v="0"/>
    <n v="0"/>
    <n v="1"/>
    <n v="3"/>
    <n v="0"/>
    <n v="0"/>
    <n v="0"/>
    <n v="0"/>
    <x v="109"/>
    <n v="132"/>
    <n v="78"/>
    <n v="23.1"/>
    <n v="70"/>
    <n v="137"/>
    <x v="0"/>
  </r>
  <r>
    <x v="1"/>
    <x v="6"/>
    <n v="0"/>
    <n v="1"/>
    <n v="0"/>
    <n v="0"/>
    <n v="0"/>
    <n v="1"/>
    <n v="15"/>
    <n v="0"/>
    <n v="0"/>
    <n v="0"/>
    <n v="0"/>
    <x v="57"/>
    <n v="127"/>
    <n v="76.5"/>
    <n v="21.67"/>
    <n v="83"/>
    <n v="72"/>
    <x v="0"/>
  </r>
  <r>
    <x v="1"/>
    <x v="29"/>
    <n v="0"/>
    <n v="0"/>
    <n v="0"/>
    <n v="1"/>
    <n v="0"/>
    <n v="0"/>
    <n v="0"/>
    <n v="0"/>
    <n v="0"/>
    <n v="1"/>
    <n v="0"/>
    <x v="15"/>
    <n v="175"/>
    <n v="94"/>
    <n v="29.84"/>
    <n v="95"/>
    <n v="67"/>
    <x v="1"/>
  </r>
  <r>
    <x v="0"/>
    <x v="12"/>
    <n v="0"/>
    <n v="0"/>
    <n v="1"/>
    <n v="0"/>
    <n v="0"/>
    <n v="1"/>
    <n v="20"/>
    <n v="0"/>
    <n v="0"/>
    <n v="1"/>
    <n v="0"/>
    <x v="6"/>
    <n v="160"/>
    <n v="108"/>
    <n v="22.92"/>
    <n v="83"/>
    <n v="76"/>
    <x v="0"/>
  </r>
  <r>
    <x v="0"/>
    <x v="14"/>
    <n v="0"/>
    <n v="0"/>
    <n v="0"/>
    <n v="1"/>
    <n v="0"/>
    <n v="0"/>
    <n v="0"/>
    <n v="0"/>
    <n v="0"/>
    <n v="0"/>
    <n v="0"/>
    <x v="2"/>
    <n v="119"/>
    <n v="82"/>
    <n v="28.56"/>
    <n v="70"/>
    <n v="89"/>
    <x v="0"/>
  </r>
  <r>
    <x v="0"/>
    <x v="11"/>
    <n v="0"/>
    <n v="0"/>
    <n v="1"/>
    <n v="0"/>
    <n v="0"/>
    <n v="0"/>
    <n v="0"/>
    <n v="0"/>
    <n v="0"/>
    <n v="1"/>
    <n v="0"/>
    <x v="109"/>
    <n v="142.5"/>
    <n v="90"/>
    <n v="26.14"/>
    <n v="59"/>
    <n v="82"/>
    <x v="0"/>
  </r>
  <r>
    <x v="0"/>
    <x v="11"/>
    <n v="0"/>
    <n v="0"/>
    <n v="0"/>
    <n v="1"/>
    <n v="0"/>
    <n v="0"/>
    <n v="0"/>
    <n v="0"/>
    <n v="0"/>
    <n v="0"/>
    <n v="0"/>
    <x v="168"/>
    <n v="100"/>
    <n v="73"/>
    <n v="22.56"/>
    <n v="64"/>
    <n v="93"/>
    <x v="0"/>
  </r>
  <r>
    <x v="1"/>
    <x v="27"/>
    <n v="0"/>
    <n v="0"/>
    <n v="0"/>
    <n v="1"/>
    <n v="0"/>
    <n v="0"/>
    <n v="0"/>
    <n v="1"/>
    <n v="0"/>
    <n v="1"/>
    <n v="0"/>
    <x v="157"/>
    <n v="192"/>
    <n v="102"/>
    <n v="44.09"/>
    <n v="55"/>
    <n v="62"/>
    <x v="0"/>
  </r>
  <r>
    <x v="1"/>
    <x v="5"/>
    <n v="0"/>
    <n v="0"/>
    <n v="1"/>
    <n v="0"/>
    <n v="0"/>
    <n v="0"/>
    <n v="0"/>
    <n v="0"/>
    <n v="0"/>
    <n v="0"/>
    <n v="0"/>
    <x v="119"/>
    <n v="127"/>
    <n v="75"/>
    <n v="22.26"/>
    <n v="70"/>
    <n v="77"/>
    <x v="0"/>
  </r>
  <r>
    <x v="0"/>
    <x v="25"/>
    <n v="0"/>
    <n v="0"/>
    <n v="1"/>
    <n v="0"/>
    <n v="0"/>
    <n v="0"/>
    <n v="0"/>
    <n v="0"/>
    <n v="0"/>
    <n v="0"/>
    <n v="0"/>
    <x v="26"/>
    <n v="110"/>
    <n v="62.5"/>
    <n v="23.8"/>
    <n v="77"/>
    <n v="95"/>
    <x v="1"/>
  </r>
  <r>
    <x v="0"/>
    <x v="8"/>
    <n v="0"/>
    <n v="0"/>
    <n v="1"/>
    <n v="0"/>
    <n v="0"/>
    <n v="0"/>
    <n v="0"/>
    <n v="0"/>
    <n v="0"/>
    <n v="0"/>
    <n v="0"/>
    <x v="65"/>
    <n v="129"/>
    <n v="85"/>
    <n v="25.86"/>
    <n v="56"/>
    <n v="106"/>
    <x v="1"/>
  </r>
  <r>
    <x v="1"/>
    <x v="5"/>
    <n v="0"/>
    <n v="0"/>
    <n v="0"/>
    <n v="1"/>
    <n v="0"/>
    <n v="0"/>
    <n v="0"/>
    <n v="0"/>
    <n v="0"/>
    <n v="0"/>
    <n v="0"/>
    <x v="1"/>
    <n v="117.5"/>
    <n v="75"/>
    <n v="25.88"/>
    <n v="75"/>
    <n v="91"/>
    <x v="0"/>
  </r>
  <r>
    <x v="1"/>
    <x v="6"/>
    <n v="0"/>
    <n v="1"/>
    <n v="0"/>
    <n v="0"/>
    <n v="0"/>
    <n v="0"/>
    <n v="0"/>
    <n v="0"/>
    <n v="0"/>
    <n v="0"/>
    <n v="0"/>
    <x v="79"/>
    <n v="121"/>
    <n v="78.5"/>
    <n v="24.58"/>
    <n v="78"/>
    <n v="79.400000000000006"/>
    <x v="0"/>
  </r>
  <r>
    <x v="1"/>
    <x v="9"/>
    <n v="0"/>
    <n v="0"/>
    <n v="1"/>
    <n v="0"/>
    <n v="0"/>
    <n v="1"/>
    <n v="10"/>
    <n v="0"/>
    <n v="0"/>
    <n v="0"/>
    <n v="0"/>
    <x v="63"/>
    <n v="134.5"/>
    <n v="83"/>
    <n v="22.28"/>
    <n v="85"/>
    <n v="127"/>
    <x v="0"/>
  </r>
  <r>
    <x v="1"/>
    <x v="12"/>
    <n v="0"/>
    <n v="1"/>
    <n v="0"/>
    <n v="0"/>
    <n v="0"/>
    <n v="1"/>
    <n v="9"/>
    <n v="0"/>
    <n v="0"/>
    <n v="0"/>
    <n v="0"/>
    <x v="13"/>
    <n v="114"/>
    <n v="83"/>
    <n v="24.16"/>
    <n v="80"/>
    <n v="79.400000000000006"/>
    <x v="0"/>
  </r>
  <r>
    <x v="1"/>
    <x v="21"/>
    <n v="0"/>
    <n v="0"/>
    <n v="0"/>
    <n v="1"/>
    <n v="0"/>
    <n v="1"/>
    <n v="9"/>
    <n v="0"/>
    <n v="0"/>
    <n v="0"/>
    <n v="0"/>
    <x v="73"/>
    <n v="131"/>
    <n v="87"/>
    <n v="33.380000000000003"/>
    <n v="63"/>
    <n v="74"/>
    <x v="1"/>
  </r>
  <r>
    <x v="0"/>
    <x v="21"/>
    <n v="0"/>
    <n v="0"/>
    <n v="1"/>
    <n v="0"/>
    <n v="0"/>
    <n v="0"/>
    <n v="0"/>
    <n v="0"/>
    <n v="0"/>
    <n v="1"/>
    <n v="0"/>
    <x v="9"/>
    <n v="160"/>
    <n v="92"/>
    <n v="25.61"/>
    <n v="60"/>
    <n v="80"/>
    <x v="0"/>
  </r>
  <r>
    <x v="1"/>
    <x v="10"/>
    <n v="0"/>
    <n v="0"/>
    <n v="1"/>
    <n v="0"/>
    <n v="0"/>
    <n v="1"/>
    <n v="9"/>
    <n v="0"/>
    <n v="0"/>
    <n v="0"/>
    <n v="0"/>
    <x v="114"/>
    <n v="127"/>
    <n v="80"/>
    <n v="24.6"/>
    <n v="74"/>
    <n v="79.400000000000006"/>
    <x v="0"/>
  </r>
  <r>
    <x v="1"/>
    <x v="11"/>
    <n v="0"/>
    <n v="1"/>
    <n v="0"/>
    <n v="0"/>
    <n v="0"/>
    <n v="1"/>
    <n v="10"/>
    <n v="0"/>
    <n v="0"/>
    <n v="0"/>
    <n v="0"/>
    <x v="179"/>
    <n v="96.5"/>
    <n v="71"/>
    <n v="26.03"/>
    <n v="61"/>
    <n v="68"/>
    <x v="0"/>
  </r>
  <r>
    <x v="0"/>
    <x v="13"/>
    <n v="1"/>
    <n v="0"/>
    <n v="0"/>
    <n v="0"/>
    <n v="0"/>
    <n v="1"/>
    <n v="9"/>
    <n v="0"/>
    <n v="0"/>
    <n v="0"/>
    <n v="0"/>
    <x v="148"/>
    <n v="107"/>
    <n v="66.5"/>
    <n v="16.87"/>
    <n v="65"/>
    <n v="70"/>
    <x v="0"/>
  </r>
  <r>
    <x v="1"/>
    <x v="32"/>
    <n v="0"/>
    <n v="0"/>
    <n v="0"/>
    <n v="1"/>
    <n v="0"/>
    <n v="0"/>
    <n v="0"/>
    <n v="0"/>
    <n v="1"/>
    <n v="1"/>
    <n v="1"/>
    <x v="38"/>
    <n v="157"/>
    <n v="94"/>
    <n v="33.32"/>
    <n v="92"/>
    <n v="205"/>
    <x v="1"/>
  </r>
  <r>
    <x v="0"/>
    <x v="6"/>
    <n v="0"/>
    <n v="1"/>
    <n v="0"/>
    <n v="0"/>
    <n v="0"/>
    <n v="0"/>
    <n v="0"/>
    <n v="0"/>
    <n v="0"/>
    <n v="0"/>
    <n v="0"/>
    <x v="165"/>
    <n v="125"/>
    <n v="89"/>
    <n v="27.98"/>
    <n v="85"/>
    <n v="83"/>
    <x v="0"/>
  </r>
  <r>
    <x v="0"/>
    <x v="31"/>
    <n v="0"/>
    <n v="0"/>
    <n v="0"/>
    <n v="1"/>
    <n v="0"/>
    <n v="1"/>
    <n v="20"/>
    <n v="0"/>
    <n v="0"/>
    <n v="1"/>
    <n v="0"/>
    <x v="43"/>
    <n v="180"/>
    <n v="108"/>
    <n v="23.59"/>
    <n v="82"/>
    <n v="90"/>
    <x v="0"/>
  </r>
  <r>
    <x v="0"/>
    <x v="27"/>
    <n v="0"/>
    <n v="0"/>
    <n v="0"/>
    <n v="1"/>
    <n v="0"/>
    <n v="1"/>
    <n v="15"/>
    <n v="0"/>
    <n v="0"/>
    <n v="1"/>
    <n v="0"/>
    <x v="180"/>
    <n v="185"/>
    <n v="100"/>
    <n v="22.69"/>
    <n v="75"/>
    <n v="114"/>
    <x v="1"/>
  </r>
  <r>
    <x v="0"/>
    <x v="20"/>
    <n v="0"/>
    <n v="0"/>
    <n v="0"/>
    <n v="1"/>
    <n v="0"/>
    <n v="1"/>
    <n v="1"/>
    <n v="0"/>
    <n v="0"/>
    <n v="0"/>
    <n v="0"/>
    <x v="138"/>
    <n v="147"/>
    <n v="94"/>
    <n v="28.3"/>
    <n v="63"/>
    <n v="85"/>
    <x v="0"/>
  </r>
  <r>
    <x v="0"/>
    <x v="10"/>
    <n v="0"/>
    <n v="0"/>
    <n v="1"/>
    <n v="0"/>
    <n v="0"/>
    <n v="1"/>
    <n v="20"/>
    <n v="0"/>
    <n v="0"/>
    <n v="0"/>
    <n v="0"/>
    <x v="30"/>
    <n v="123"/>
    <n v="69"/>
    <n v="22.7"/>
    <n v="72"/>
    <n v="70"/>
    <x v="0"/>
  </r>
  <r>
    <x v="1"/>
    <x v="5"/>
    <n v="1"/>
    <n v="0"/>
    <n v="0"/>
    <n v="0"/>
    <n v="0"/>
    <n v="0"/>
    <n v="0"/>
    <n v="0"/>
    <n v="0"/>
    <n v="1"/>
    <n v="0"/>
    <x v="57"/>
    <n v="148"/>
    <n v="85.5"/>
    <n v="24.01"/>
    <n v="76"/>
    <n v="88"/>
    <x v="1"/>
  </r>
  <r>
    <x v="0"/>
    <x v="26"/>
    <n v="0"/>
    <n v="0"/>
    <n v="1"/>
    <n v="0"/>
    <n v="0"/>
    <n v="1"/>
    <n v="15"/>
    <n v="0"/>
    <n v="0"/>
    <n v="0"/>
    <n v="0"/>
    <x v="81"/>
    <n v="141"/>
    <n v="102"/>
    <n v="26.17"/>
    <n v="85"/>
    <n v="67"/>
    <x v="0"/>
  </r>
  <r>
    <x v="1"/>
    <x v="6"/>
    <n v="0"/>
    <n v="0"/>
    <n v="1"/>
    <n v="0"/>
    <n v="0"/>
    <n v="0"/>
    <n v="0"/>
    <n v="0"/>
    <n v="0"/>
    <n v="0"/>
    <n v="0"/>
    <x v="127"/>
    <n v="133"/>
    <n v="83"/>
    <n v="22.19"/>
    <n v="76"/>
    <n v="92"/>
    <x v="1"/>
  </r>
  <r>
    <x v="1"/>
    <x v="18"/>
    <n v="0"/>
    <n v="0"/>
    <n v="1"/>
    <n v="0"/>
    <n v="0"/>
    <n v="0"/>
    <n v="0"/>
    <n v="0"/>
    <n v="0"/>
    <n v="0"/>
    <n v="0"/>
    <x v="63"/>
    <n v="118"/>
    <n v="84"/>
    <n v="24.9"/>
    <n v="70"/>
    <n v="82"/>
    <x v="0"/>
  </r>
  <r>
    <x v="1"/>
    <x v="27"/>
    <n v="0"/>
    <n v="0"/>
    <n v="0"/>
    <n v="1"/>
    <n v="0"/>
    <n v="0"/>
    <n v="0"/>
    <n v="0"/>
    <n v="0"/>
    <n v="1"/>
    <n v="0"/>
    <x v="140"/>
    <n v="160"/>
    <n v="100"/>
    <n v="20.5"/>
    <n v="88"/>
    <n v="71"/>
    <x v="0"/>
  </r>
  <r>
    <x v="1"/>
    <x v="0"/>
    <n v="0"/>
    <n v="1"/>
    <n v="0"/>
    <n v="0"/>
    <n v="0"/>
    <n v="0"/>
    <n v="0"/>
    <n v="0"/>
    <n v="0"/>
    <n v="0"/>
    <n v="0"/>
    <x v="154"/>
    <n v="114"/>
    <n v="66.5"/>
    <n v="24.56"/>
    <n v="70"/>
    <n v="71"/>
    <x v="0"/>
  </r>
  <r>
    <x v="1"/>
    <x v="9"/>
    <n v="0"/>
    <n v="1"/>
    <n v="0"/>
    <n v="0"/>
    <n v="0"/>
    <n v="0"/>
    <n v="0"/>
    <n v="0"/>
    <n v="0"/>
    <n v="0"/>
    <n v="0"/>
    <x v="64"/>
    <n v="123"/>
    <n v="70"/>
    <n v="20.2"/>
    <n v="65"/>
    <n v="79.400000000000006"/>
    <x v="0"/>
  </r>
  <r>
    <x v="0"/>
    <x v="33"/>
    <n v="0"/>
    <n v="0"/>
    <n v="0"/>
    <n v="1"/>
    <n v="0"/>
    <n v="1"/>
    <n v="10"/>
    <n v="0"/>
    <n v="0"/>
    <n v="0"/>
    <n v="0"/>
    <x v="57"/>
    <n v="120"/>
    <n v="85"/>
    <n v="24.39"/>
    <n v="68"/>
    <n v="79.400000000000006"/>
    <x v="0"/>
  </r>
  <r>
    <x v="1"/>
    <x v="26"/>
    <n v="0"/>
    <n v="0"/>
    <n v="0"/>
    <n v="1"/>
    <n v="0"/>
    <n v="1"/>
    <n v="20"/>
    <n v="0"/>
    <n v="0"/>
    <n v="0"/>
    <n v="0"/>
    <x v="43"/>
    <n v="120"/>
    <n v="75"/>
    <n v="19.32"/>
    <n v="78"/>
    <n v="79.400000000000006"/>
    <x v="0"/>
  </r>
  <r>
    <x v="1"/>
    <x v="1"/>
    <n v="0"/>
    <n v="1"/>
    <n v="0"/>
    <n v="0"/>
    <n v="0"/>
    <n v="1"/>
    <n v="20"/>
    <n v="0"/>
    <n v="0"/>
    <n v="0"/>
    <n v="0"/>
    <x v="104"/>
    <n v="118"/>
    <n v="82"/>
    <n v="19.7"/>
    <n v="100"/>
    <n v="70"/>
    <x v="0"/>
  </r>
  <r>
    <x v="0"/>
    <x v="15"/>
    <n v="0"/>
    <n v="1"/>
    <n v="0"/>
    <n v="0"/>
    <n v="0"/>
    <n v="1"/>
    <n v="40"/>
    <n v="0"/>
    <n v="0"/>
    <n v="0"/>
    <n v="0"/>
    <x v="25"/>
    <n v="112"/>
    <n v="62.5"/>
    <n v="21.03"/>
    <n v="73"/>
    <n v="69"/>
    <x v="1"/>
  </r>
  <r>
    <x v="0"/>
    <x v="2"/>
    <n v="0"/>
    <n v="0"/>
    <n v="0"/>
    <n v="0"/>
    <n v="1"/>
    <n v="0"/>
    <n v="0"/>
    <n v="0"/>
    <n v="0"/>
    <n v="1"/>
    <n v="0"/>
    <x v="53"/>
    <n v="138"/>
    <n v="96"/>
    <n v="27.97"/>
    <n v="68"/>
    <n v="85"/>
    <x v="0"/>
  </r>
  <r>
    <x v="0"/>
    <x v="13"/>
    <n v="0"/>
    <n v="1"/>
    <n v="0"/>
    <n v="0"/>
    <n v="0"/>
    <n v="1"/>
    <n v="20"/>
    <n v="0"/>
    <n v="0"/>
    <n v="1"/>
    <n v="0"/>
    <x v="145"/>
    <n v="150"/>
    <n v="101"/>
    <n v="28.96"/>
    <n v="75"/>
    <n v="60"/>
    <x v="0"/>
  </r>
  <r>
    <x v="1"/>
    <x v="4"/>
    <n v="0"/>
    <n v="0"/>
    <n v="1"/>
    <n v="0"/>
    <n v="0"/>
    <n v="1"/>
    <n v="15"/>
    <n v="0"/>
    <n v="0"/>
    <n v="0"/>
    <n v="0"/>
    <x v="149"/>
    <n v="137"/>
    <n v="81"/>
    <n v="21.85"/>
    <n v="70"/>
    <n v="72"/>
    <x v="1"/>
  </r>
  <r>
    <x v="0"/>
    <x v="7"/>
    <n v="0"/>
    <n v="0"/>
    <n v="0"/>
    <n v="1"/>
    <n v="0"/>
    <n v="1"/>
    <n v="1"/>
    <n v="0"/>
    <n v="0"/>
    <n v="0"/>
    <n v="0"/>
    <x v="176"/>
    <n v="118.5"/>
    <n v="82.5"/>
    <n v="24.83"/>
    <n v="76"/>
    <n v="80"/>
    <x v="0"/>
  </r>
  <r>
    <x v="0"/>
    <x v="6"/>
    <n v="0"/>
    <n v="1"/>
    <n v="0"/>
    <n v="0"/>
    <n v="0"/>
    <n v="0"/>
    <n v="0"/>
    <n v="1"/>
    <n v="0"/>
    <n v="1"/>
    <n v="0"/>
    <x v="52"/>
    <n v="126"/>
    <n v="82"/>
    <n v="27.18"/>
    <n v="72"/>
    <n v="70"/>
    <x v="0"/>
  </r>
  <r>
    <x v="0"/>
    <x v="11"/>
    <n v="0"/>
    <n v="1"/>
    <n v="0"/>
    <n v="0"/>
    <n v="0"/>
    <n v="1"/>
    <n v="25"/>
    <n v="0"/>
    <n v="0"/>
    <n v="0"/>
    <n v="0"/>
    <x v="61"/>
    <n v="121.5"/>
    <n v="74"/>
    <n v="23.59"/>
    <n v="70"/>
    <n v="115"/>
    <x v="1"/>
  </r>
  <r>
    <x v="1"/>
    <x v="20"/>
    <n v="0"/>
    <n v="0"/>
    <n v="0"/>
    <n v="1"/>
    <n v="0"/>
    <n v="0"/>
    <n v="0"/>
    <n v="0"/>
    <n v="0"/>
    <n v="0"/>
    <n v="0"/>
    <x v="119"/>
    <n v="133"/>
    <n v="76"/>
    <n v="23.42"/>
    <n v="62"/>
    <n v="85"/>
    <x v="0"/>
  </r>
  <r>
    <x v="0"/>
    <x v="5"/>
    <n v="0"/>
    <n v="0"/>
    <n v="0"/>
    <n v="1"/>
    <n v="0"/>
    <n v="0"/>
    <n v="0"/>
    <n v="0"/>
    <n v="0"/>
    <n v="1"/>
    <n v="0"/>
    <x v="8"/>
    <n v="159.5"/>
    <n v="91"/>
    <n v="27.01"/>
    <n v="68"/>
    <n v="66"/>
    <x v="0"/>
  </r>
  <r>
    <x v="1"/>
    <x v="7"/>
    <n v="0"/>
    <n v="1"/>
    <n v="0"/>
    <n v="0"/>
    <n v="0"/>
    <n v="0"/>
    <n v="0"/>
    <n v="0"/>
    <n v="0"/>
    <n v="0"/>
    <n v="0"/>
    <x v="22"/>
    <n v="118.5"/>
    <n v="69"/>
    <n v="18.98"/>
    <n v="70"/>
    <n v="75"/>
    <x v="0"/>
  </r>
  <r>
    <x v="0"/>
    <x v="1"/>
    <n v="0"/>
    <n v="0"/>
    <n v="0"/>
    <n v="1"/>
    <n v="0"/>
    <n v="1"/>
    <n v="20"/>
    <n v="0"/>
    <n v="0"/>
    <n v="1"/>
    <n v="0"/>
    <x v="34"/>
    <n v="164"/>
    <n v="107"/>
    <n v="20.63"/>
    <n v="63"/>
    <n v="70"/>
    <x v="1"/>
  </r>
  <r>
    <x v="0"/>
    <x v="22"/>
    <n v="1"/>
    <n v="0"/>
    <n v="0"/>
    <n v="0"/>
    <n v="0"/>
    <n v="1"/>
    <n v="40"/>
    <n v="0"/>
    <n v="0"/>
    <n v="0"/>
    <n v="0"/>
    <x v="79"/>
    <n v="118.5"/>
    <n v="82"/>
    <n v="28.47"/>
    <n v="88"/>
    <n v="87"/>
    <x v="0"/>
  </r>
  <r>
    <x v="1"/>
    <x v="12"/>
    <n v="0"/>
    <n v="0"/>
    <n v="0"/>
    <n v="1"/>
    <n v="0"/>
    <n v="0"/>
    <n v="0"/>
    <n v="0"/>
    <n v="0"/>
    <n v="0"/>
    <n v="0"/>
    <x v="89"/>
    <n v="129"/>
    <n v="90"/>
    <n v="33.47"/>
    <n v="88"/>
    <n v="73"/>
    <x v="0"/>
  </r>
  <r>
    <x v="0"/>
    <x v="11"/>
    <n v="0"/>
    <n v="0"/>
    <n v="1"/>
    <n v="0"/>
    <n v="0"/>
    <n v="0"/>
    <n v="0"/>
    <n v="0"/>
    <n v="0"/>
    <n v="0"/>
    <n v="0"/>
    <x v="5"/>
    <n v="130"/>
    <n v="92"/>
    <n v="24.86"/>
    <n v="85"/>
    <n v="76"/>
    <x v="0"/>
  </r>
  <r>
    <x v="1"/>
    <x v="30"/>
    <n v="0"/>
    <n v="0"/>
    <n v="1"/>
    <n v="0"/>
    <n v="0"/>
    <n v="1"/>
    <n v="2"/>
    <n v="1"/>
    <n v="0"/>
    <n v="1"/>
    <n v="0"/>
    <x v="90"/>
    <n v="177"/>
    <n v="110"/>
    <n v="28.91"/>
    <n v="90"/>
    <n v="113"/>
    <x v="0"/>
  </r>
  <r>
    <x v="1"/>
    <x v="17"/>
    <n v="0"/>
    <n v="0"/>
    <n v="1"/>
    <n v="0"/>
    <n v="0"/>
    <n v="1"/>
    <n v="15"/>
    <n v="0"/>
    <n v="0"/>
    <n v="1"/>
    <n v="0"/>
    <x v="98"/>
    <n v="156"/>
    <n v="104"/>
    <n v="15.96"/>
    <n v="72"/>
    <n v="45"/>
    <x v="1"/>
  </r>
  <r>
    <x v="0"/>
    <x v="18"/>
    <n v="0"/>
    <n v="0"/>
    <n v="1"/>
    <n v="0"/>
    <n v="0"/>
    <n v="0"/>
    <n v="0"/>
    <n v="0"/>
    <n v="0"/>
    <n v="0"/>
    <n v="0"/>
    <x v="25"/>
    <n v="116"/>
    <n v="78.5"/>
    <n v="25.82"/>
    <n v="94"/>
    <n v="67"/>
    <x v="0"/>
  </r>
  <r>
    <x v="0"/>
    <x v="28"/>
    <n v="0"/>
    <n v="1"/>
    <n v="0"/>
    <n v="0"/>
    <n v="0"/>
    <n v="1"/>
    <n v="40"/>
    <n v="0"/>
    <n v="0"/>
    <n v="0"/>
    <n v="0"/>
    <x v="138"/>
    <n v="117"/>
    <n v="80"/>
    <n v="26.56"/>
    <n v="75"/>
    <n v="60"/>
    <x v="0"/>
  </r>
  <r>
    <x v="1"/>
    <x v="21"/>
    <n v="0"/>
    <n v="0"/>
    <n v="0"/>
    <n v="1"/>
    <n v="0"/>
    <n v="1"/>
    <n v="20"/>
    <n v="0"/>
    <n v="0"/>
    <n v="0"/>
    <n v="0"/>
    <x v="96"/>
    <n v="127"/>
    <n v="79"/>
    <n v="19.64"/>
    <n v="70"/>
    <n v="74"/>
    <x v="0"/>
  </r>
  <r>
    <x v="1"/>
    <x v="15"/>
    <n v="0"/>
    <n v="0"/>
    <n v="1"/>
    <n v="0"/>
    <n v="0"/>
    <n v="1"/>
    <n v="20"/>
    <n v="0"/>
    <n v="0"/>
    <n v="0"/>
    <n v="0"/>
    <x v="143"/>
    <n v="150"/>
    <n v="90"/>
    <n v="23.09"/>
    <n v="83"/>
    <n v="72"/>
    <x v="0"/>
  </r>
  <r>
    <x v="1"/>
    <x v="1"/>
    <n v="0"/>
    <n v="0"/>
    <n v="0"/>
    <n v="1"/>
    <n v="0"/>
    <n v="0"/>
    <n v="0"/>
    <n v="0"/>
    <n v="0"/>
    <n v="1"/>
    <n v="0"/>
    <x v="118"/>
    <n v="162"/>
    <n v="87.5"/>
    <n v="26.95"/>
    <n v="100"/>
    <n v="93"/>
    <x v="0"/>
  </r>
  <r>
    <x v="1"/>
    <x v="26"/>
    <n v="0"/>
    <n v="0"/>
    <n v="1"/>
    <n v="0"/>
    <n v="0"/>
    <n v="0"/>
    <n v="0"/>
    <n v="0"/>
    <n v="0"/>
    <n v="0"/>
    <n v="0"/>
    <x v="166"/>
    <n v="124"/>
    <n v="86.5"/>
    <n v="26.79"/>
    <n v="70"/>
    <n v="66"/>
    <x v="0"/>
  </r>
  <r>
    <x v="0"/>
    <x v="13"/>
    <n v="0"/>
    <n v="0"/>
    <n v="1"/>
    <n v="0"/>
    <n v="0"/>
    <n v="0"/>
    <n v="0"/>
    <n v="0"/>
    <n v="0"/>
    <n v="1"/>
    <n v="0"/>
    <x v="89"/>
    <n v="132"/>
    <n v="91"/>
    <n v="27.93"/>
    <n v="75"/>
    <n v="80"/>
    <x v="1"/>
  </r>
  <r>
    <x v="0"/>
    <x v="22"/>
    <n v="0"/>
    <n v="1"/>
    <n v="0"/>
    <n v="0"/>
    <n v="0"/>
    <n v="1"/>
    <n v="3"/>
    <n v="0"/>
    <n v="0"/>
    <n v="0"/>
    <n v="0"/>
    <x v="89"/>
    <n v="130"/>
    <n v="82"/>
    <n v="24.35"/>
    <n v="60"/>
    <n v="65"/>
    <x v="0"/>
  </r>
  <r>
    <x v="1"/>
    <x v="32"/>
    <n v="0"/>
    <n v="1"/>
    <n v="0"/>
    <n v="0"/>
    <n v="0"/>
    <n v="0"/>
    <n v="0"/>
    <n v="0"/>
    <n v="0"/>
    <n v="0"/>
    <n v="0"/>
    <x v="59"/>
    <n v="120"/>
    <n v="70"/>
    <n v="24.69"/>
    <n v="63"/>
    <n v="68"/>
    <x v="0"/>
  </r>
  <r>
    <x v="0"/>
    <x v="18"/>
    <n v="0"/>
    <n v="0"/>
    <n v="0"/>
    <n v="1"/>
    <n v="0"/>
    <n v="1"/>
    <n v="20"/>
    <n v="0"/>
    <n v="0"/>
    <n v="1"/>
    <n v="0"/>
    <x v="42"/>
    <n v="142"/>
    <n v="93"/>
    <n v="22.17"/>
    <n v="75"/>
    <n v="118"/>
    <x v="0"/>
  </r>
  <r>
    <x v="1"/>
    <x v="13"/>
    <n v="0"/>
    <n v="0"/>
    <n v="1"/>
    <n v="0"/>
    <n v="0"/>
    <n v="1"/>
    <n v="10"/>
    <n v="0"/>
    <n v="0"/>
    <n v="0"/>
    <n v="0"/>
    <x v="112"/>
    <n v="125"/>
    <n v="72.5"/>
    <n v="23.81"/>
    <n v="75"/>
    <n v="85"/>
    <x v="0"/>
  </r>
  <r>
    <x v="1"/>
    <x v="14"/>
    <n v="0"/>
    <n v="0"/>
    <n v="0"/>
    <n v="1"/>
    <n v="0"/>
    <n v="1"/>
    <n v="5"/>
    <n v="0"/>
    <n v="0"/>
    <n v="1"/>
    <n v="0"/>
    <x v="64"/>
    <n v="164"/>
    <n v="94.5"/>
    <n v="25.01"/>
    <n v="92"/>
    <n v="89"/>
    <x v="0"/>
  </r>
  <r>
    <x v="0"/>
    <x v="21"/>
    <n v="1"/>
    <n v="0"/>
    <n v="0"/>
    <n v="0"/>
    <n v="0"/>
    <n v="0"/>
    <n v="0"/>
    <n v="0"/>
    <n v="0"/>
    <n v="0"/>
    <n v="0"/>
    <x v="151"/>
    <n v="112.5"/>
    <n v="82.5"/>
    <n v="25.04"/>
    <n v="67"/>
    <n v="82"/>
    <x v="0"/>
  </r>
  <r>
    <x v="0"/>
    <x v="29"/>
    <n v="0"/>
    <n v="0"/>
    <n v="0"/>
    <n v="1"/>
    <n v="0"/>
    <n v="0"/>
    <n v="0"/>
    <n v="0"/>
    <n v="0"/>
    <n v="0"/>
    <n v="0"/>
    <x v="29"/>
    <n v="108"/>
    <n v="66"/>
    <n v="25.16"/>
    <n v="75"/>
    <n v="72"/>
    <x v="0"/>
  </r>
  <r>
    <x v="1"/>
    <x v="15"/>
    <n v="0"/>
    <n v="0"/>
    <n v="1"/>
    <n v="0"/>
    <n v="0"/>
    <n v="0"/>
    <n v="0"/>
    <n v="0"/>
    <n v="0"/>
    <n v="0"/>
    <n v="0"/>
    <x v="9"/>
    <n v="95"/>
    <n v="57"/>
    <n v="24.55"/>
    <n v="61"/>
    <n v="79.400000000000006"/>
    <x v="0"/>
  </r>
  <r>
    <x v="0"/>
    <x v="17"/>
    <n v="0"/>
    <n v="0"/>
    <n v="1"/>
    <n v="0"/>
    <n v="0"/>
    <n v="0"/>
    <n v="0"/>
    <n v="0"/>
    <n v="0"/>
    <n v="1"/>
    <n v="0"/>
    <x v="32"/>
    <n v="153.5"/>
    <n v="85"/>
    <n v="28.45"/>
    <n v="51"/>
    <n v="79.400000000000006"/>
    <x v="0"/>
  </r>
  <r>
    <x v="0"/>
    <x v="16"/>
    <n v="1"/>
    <n v="0"/>
    <n v="0"/>
    <n v="0"/>
    <n v="0"/>
    <n v="0"/>
    <n v="0"/>
    <n v="0"/>
    <n v="0"/>
    <n v="1"/>
    <n v="0"/>
    <x v="32"/>
    <n v="142"/>
    <n v="82"/>
    <n v="27.5"/>
    <n v="53"/>
    <n v="87"/>
    <x v="0"/>
  </r>
  <r>
    <x v="0"/>
    <x v="19"/>
    <n v="0"/>
    <n v="0"/>
    <n v="0"/>
    <n v="1"/>
    <n v="0"/>
    <n v="1"/>
    <n v="15"/>
    <n v="0"/>
    <n v="0"/>
    <n v="0"/>
    <n v="0"/>
    <x v="143"/>
    <n v="135"/>
    <n v="79"/>
    <n v="28.46"/>
    <n v="73"/>
    <n v="67"/>
    <x v="0"/>
  </r>
  <r>
    <x v="0"/>
    <x v="22"/>
    <n v="0"/>
    <n v="0"/>
    <n v="1"/>
    <n v="0"/>
    <n v="0"/>
    <n v="1"/>
    <n v="5"/>
    <n v="0"/>
    <n v="0"/>
    <n v="0"/>
    <n v="0"/>
    <x v="8"/>
    <n v="111"/>
    <n v="70"/>
    <n v="24.24"/>
    <n v="75"/>
    <n v="87"/>
    <x v="0"/>
  </r>
  <r>
    <x v="0"/>
    <x v="12"/>
    <n v="0"/>
    <n v="0"/>
    <n v="1"/>
    <n v="0"/>
    <n v="0"/>
    <n v="1"/>
    <n v="20"/>
    <n v="0"/>
    <n v="0"/>
    <n v="0"/>
    <n v="0"/>
    <x v="3"/>
    <n v="128"/>
    <n v="82"/>
    <n v="26.79"/>
    <n v="82"/>
    <n v="85"/>
    <x v="0"/>
  </r>
  <r>
    <x v="0"/>
    <x v="9"/>
    <n v="1"/>
    <n v="0"/>
    <n v="0"/>
    <n v="0"/>
    <n v="0"/>
    <n v="0"/>
    <n v="0"/>
    <n v="0"/>
    <n v="0"/>
    <n v="0"/>
    <n v="0"/>
    <x v="57"/>
    <n v="124"/>
    <n v="79"/>
    <n v="25.26"/>
    <n v="85"/>
    <n v="91"/>
    <x v="0"/>
  </r>
  <r>
    <x v="1"/>
    <x v="4"/>
    <n v="0"/>
    <n v="0"/>
    <n v="0"/>
    <n v="0"/>
    <n v="1"/>
    <n v="1"/>
    <n v="20"/>
    <n v="0"/>
    <n v="0"/>
    <n v="0"/>
    <n v="0"/>
    <x v="141"/>
    <n v="127.5"/>
    <n v="85"/>
    <n v="25.09"/>
    <n v="85"/>
    <n v="74"/>
    <x v="0"/>
  </r>
  <r>
    <x v="0"/>
    <x v="19"/>
    <n v="0"/>
    <n v="0"/>
    <n v="1"/>
    <n v="0"/>
    <n v="0"/>
    <n v="0"/>
    <n v="0"/>
    <n v="0"/>
    <n v="0"/>
    <n v="0"/>
    <n v="0"/>
    <x v="6"/>
    <n v="129"/>
    <n v="86"/>
    <n v="27.27"/>
    <n v="60"/>
    <n v="76"/>
    <x v="0"/>
  </r>
  <r>
    <x v="1"/>
    <x v="31"/>
    <n v="0"/>
    <n v="0"/>
    <n v="0"/>
    <n v="1"/>
    <n v="0"/>
    <n v="0"/>
    <n v="0"/>
    <n v="0"/>
    <n v="0"/>
    <n v="1"/>
    <n v="0"/>
    <x v="152"/>
    <n v="168"/>
    <n v="82"/>
    <n v="26.45"/>
    <n v="72"/>
    <n v="78"/>
    <x v="0"/>
  </r>
  <r>
    <x v="1"/>
    <x v="16"/>
    <n v="0"/>
    <n v="0"/>
    <n v="0"/>
    <n v="1"/>
    <n v="0"/>
    <n v="1"/>
    <n v="15"/>
    <n v="0"/>
    <n v="0"/>
    <n v="0"/>
    <n v="0"/>
    <x v="28"/>
    <n v="102.5"/>
    <n v="65"/>
    <n v="20.87"/>
    <n v="75"/>
    <n v="94"/>
    <x v="0"/>
  </r>
  <r>
    <x v="1"/>
    <x v="19"/>
    <n v="0"/>
    <n v="0"/>
    <n v="1"/>
    <n v="0"/>
    <n v="0"/>
    <n v="1"/>
    <n v="10"/>
    <n v="0"/>
    <n v="0"/>
    <n v="0"/>
    <n v="0"/>
    <x v="125"/>
    <n v="110"/>
    <n v="78.5"/>
    <n v="32.26"/>
    <n v="110"/>
    <n v="84"/>
    <x v="0"/>
  </r>
  <r>
    <x v="1"/>
    <x v="13"/>
    <n v="0"/>
    <n v="0"/>
    <n v="1"/>
    <n v="0"/>
    <n v="0"/>
    <n v="1"/>
    <n v="20"/>
    <n v="0"/>
    <n v="0"/>
    <n v="0"/>
    <n v="0"/>
    <x v="137"/>
    <n v="134"/>
    <n v="87"/>
    <n v="22.34"/>
    <n v="92"/>
    <n v="99"/>
    <x v="0"/>
  </r>
  <r>
    <x v="0"/>
    <x v="8"/>
    <n v="0"/>
    <n v="1"/>
    <n v="0"/>
    <n v="0"/>
    <n v="0"/>
    <n v="0"/>
    <n v="0"/>
    <n v="0"/>
    <n v="0"/>
    <n v="0"/>
    <n v="0"/>
    <x v="15"/>
    <n v="127.5"/>
    <n v="85"/>
    <n v="25.09"/>
    <n v="75"/>
    <n v="79"/>
    <x v="0"/>
  </r>
  <r>
    <x v="0"/>
    <x v="34"/>
    <n v="0"/>
    <n v="0"/>
    <n v="0"/>
    <n v="1"/>
    <n v="0"/>
    <n v="1"/>
    <n v="10"/>
    <n v="0"/>
    <n v="0"/>
    <n v="0"/>
    <n v="0"/>
    <x v="36"/>
    <n v="122"/>
    <n v="70"/>
    <n v="26.37"/>
    <n v="96"/>
    <n v="60"/>
    <x v="0"/>
  </r>
  <r>
    <x v="0"/>
    <x v="12"/>
    <n v="0"/>
    <n v="0"/>
    <n v="1"/>
    <n v="0"/>
    <n v="0"/>
    <n v="1"/>
    <n v="30"/>
    <n v="0"/>
    <n v="0"/>
    <n v="0"/>
    <n v="0"/>
    <x v="125"/>
    <n v="126"/>
    <n v="85"/>
    <n v="28.49"/>
    <n v="65"/>
    <n v="68"/>
    <x v="0"/>
  </r>
  <r>
    <x v="1"/>
    <x v="21"/>
    <n v="1"/>
    <n v="0"/>
    <n v="0"/>
    <n v="0"/>
    <n v="0"/>
    <n v="0"/>
    <n v="0"/>
    <n v="0"/>
    <n v="0"/>
    <n v="0"/>
    <n v="0"/>
    <x v="40"/>
    <n v="133.5"/>
    <n v="82.5"/>
    <n v="40.58"/>
    <n v="70"/>
    <n v="79.400000000000006"/>
    <x v="0"/>
  </r>
  <r>
    <x v="1"/>
    <x v="11"/>
    <n v="0"/>
    <n v="0"/>
    <n v="0"/>
    <n v="1"/>
    <n v="0"/>
    <n v="0"/>
    <n v="0"/>
    <n v="0"/>
    <n v="0"/>
    <n v="0"/>
    <n v="0"/>
    <x v="58"/>
    <n v="105"/>
    <n v="84"/>
    <n v="25.75"/>
    <n v="70"/>
    <n v="67"/>
    <x v="0"/>
  </r>
  <r>
    <x v="1"/>
    <x v="8"/>
    <n v="0"/>
    <n v="0"/>
    <n v="1"/>
    <n v="0"/>
    <n v="0"/>
    <n v="0"/>
    <n v="0"/>
    <n v="0"/>
    <n v="0"/>
    <n v="1"/>
    <n v="0"/>
    <x v="70"/>
    <n v="147"/>
    <n v="90"/>
    <n v="24.06"/>
    <n v="63"/>
    <n v="85"/>
    <x v="0"/>
  </r>
  <r>
    <x v="0"/>
    <x v="15"/>
    <n v="0"/>
    <n v="0"/>
    <n v="0"/>
    <n v="1"/>
    <n v="0"/>
    <n v="1"/>
    <n v="40"/>
    <n v="0"/>
    <n v="0"/>
    <n v="1"/>
    <n v="0"/>
    <x v="69"/>
    <n v="167.5"/>
    <n v="104.5"/>
    <n v="26.59"/>
    <n v="102"/>
    <n v="79.400000000000006"/>
    <x v="0"/>
  </r>
  <r>
    <x v="1"/>
    <x v="21"/>
    <n v="0"/>
    <n v="0"/>
    <n v="0"/>
    <n v="1"/>
    <n v="0"/>
    <n v="0"/>
    <n v="0"/>
    <n v="0"/>
    <n v="0"/>
    <n v="1"/>
    <n v="1"/>
    <x v="49"/>
    <n v="200"/>
    <n v="140"/>
    <n v="43.3"/>
    <n v="107"/>
    <n v="130"/>
    <x v="1"/>
  </r>
  <r>
    <x v="0"/>
    <x v="28"/>
    <n v="0"/>
    <n v="0"/>
    <n v="1"/>
    <n v="0"/>
    <n v="0"/>
    <n v="1"/>
    <n v="20"/>
    <n v="0"/>
    <n v="0"/>
    <n v="0"/>
    <n v="0"/>
    <x v="6"/>
    <n v="127"/>
    <n v="75"/>
    <n v="20.55"/>
    <n v="80"/>
    <n v="65"/>
    <x v="1"/>
  </r>
  <r>
    <x v="1"/>
    <x v="13"/>
    <n v="0"/>
    <n v="0"/>
    <n v="1"/>
    <n v="0"/>
    <n v="0"/>
    <n v="1"/>
    <n v="6"/>
    <n v="0"/>
    <n v="0"/>
    <n v="0"/>
    <n v="0"/>
    <x v="19"/>
    <n v="128"/>
    <n v="91"/>
    <n v="25.59"/>
    <n v="80"/>
    <n v="93"/>
    <x v="0"/>
  </r>
  <r>
    <x v="0"/>
    <x v="22"/>
    <n v="1"/>
    <n v="0"/>
    <n v="0"/>
    <n v="0"/>
    <n v="0"/>
    <n v="1"/>
    <n v="30"/>
    <n v="0"/>
    <n v="0"/>
    <n v="1"/>
    <n v="0"/>
    <x v="40"/>
    <n v="137"/>
    <n v="96.5"/>
    <n v="23.38"/>
    <n v="75"/>
    <n v="118"/>
    <x v="0"/>
  </r>
  <r>
    <x v="0"/>
    <x v="32"/>
    <n v="0"/>
    <n v="1"/>
    <n v="0"/>
    <n v="0"/>
    <n v="0"/>
    <n v="0"/>
    <n v="0"/>
    <n v="0"/>
    <n v="0"/>
    <n v="0"/>
    <n v="0"/>
    <x v="41"/>
    <n v="138"/>
    <n v="83"/>
    <n v="30.64"/>
    <n v="95"/>
    <n v="100"/>
    <x v="1"/>
  </r>
  <r>
    <x v="1"/>
    <x v="31"/>
    <n v="0"/>
    <n v="0"/>
    <n v="0"/>
    <n v="1"/>
    <n v="0"/>
    <n v="0"/>
    <n v="0"/>
    <n v="0"/>
    <n v="0"/>
    <n v="0"/>
    <n v="0"/>
    <x v="62"/>
    <n v="133"/>
    <n v="80"/>
    <n v="25.01"/>
    <n v="75"/>
    <n v="70"/>
    <x v="0"/>
  </r>
  <r>
    <x v="1"/>
    <x v="17"/>
    <n v="0"/>
    <n v="0"/>
    <n v="0"/>
    <n v="1"/>
    <n v="0"/>
    <n v="0"/>
    <n v="0"/>
    <n v="0"/>
    <n v="0"/>
    <n v="0"/>
    <n v="0"/>
    <x v="76"/>
    <n v="120"/>
    <n v="73"/>
    <n v="23.76"/>
    <n v="60"/>
    <n v="88"/>
    <x v="1"/>
  </r>
  <r>
    <x v="0"/>
    <x v="31"/>
    <n v="0"/>
    <n v="0"/>
    <n v="0"/>
    <n v="1"/>
    <n v="0"/>
    <n v="0"/>
    <n v="0"/>
    <n v="0"/>
    <n v="0"/>
    <n v="0"/>
    <n v="0"/>
    <x v="119"/>
    <n v="122"/>
    <n v="82"/>
    <n v="24.15"/>
    <n v="77"/>
    <n v="74"/>
    <x v="0"/>
  </r>
  <r>
    <x v="1"/>
    <x v="4"/>
    <n v="0"/>
    <n v="1"/>
    <n v="0"/>
    <n v="0"/>
    <n v="0"/>
    <n v="0"/>
    <n v="0"/>
    <n v="0"/>
    <n v="0"/>
    <n v="0"/>
    <n v="0"/>
    <x v="26"/>
    <n v="121.5"/>
    <n v="78"/>
    <n v="26.11"/>
    <n v="90"/>
    <n v="82"/>
    <x v="0"/>
  </r>
  <r>
    <x v="1"/>
    <x v="1"/>
    <n v="0"/>
    <n v="0"/>
    <n v="1"/>
    <n v="0"/>
    <n v="0"/>
    <n v="0"/>
    <n v="0"/>
    <n v="0"/>
    <n v="0"/>
    <n v="0"/>
    <n v="0"/>
    <x v="3"/>
    <n v="116"/>
    <n v="79"/>
    <n v="29.21"/>
    <n v="60"/>
    <n v="70"/>
    <x v="0"/>
  </r>
  <r>
    <x v="0"/>
    <x v="4"/>
    <n v="0"/>
    <n v="0"/>
    <n v="1"/>
    <n v="0"/>
    <n v="0"/>
    <n v="0"/>
    <n v="0"/>
    <n v="0"/>
    <n v="0"/>
    <n v="1"/>
    <n v="0"/>
    <x v="26"/>
    <n v="132"/>
    <n v="84"/>
    <n v="26.77"/>
    <n v="65"/>
    <n v="102"/>
    <x v="1"/>
  </r>
  <r>
    <x v="1"/>
    <x v="1"/>
    <n v="0"/>
    <n v="0"/>
    <n v="1"/>
    <n v="0"/>
    <n v="0"/>
    <n v="0"/>
    <n v="0"/>
    <n v="0"/>
    <n v="0"/>
    <n v="0"/>
    <n v="0"/>
    <x v="134"/>
    <n v="131.5"/>
    <n v="78.5"/>
    <n v="21.02"/>
    <n v="68"/>
    <n v="112"/>
    <x v="0"/>
  </r>
  <r>
    <x v="0"/>
    <x v="22"/>
    <n v="0"/>
    <n v="0"/>
    <n v="0"/>
    <n v="1"/>
    <n v="0"/>
    <n v="1"/>
    <n v="30"/>
    <n v="0"/>
    <n v="0"/>
    <n v="0"/>
    <n v="0"/>
    <x v="118"/>
    <n v="118"/>
    <n v="66"/>
    <n v="26.91"/>
    <n v="90"/>
    <n v="82"/>
    <x v="0"/>
  </r>
  <r>
    <x v="1"/>
    <x v="11"/>
    <n v="0"/>
    <n v="0"/>
    <n v="0"/>
    <n v="1"/>
    <n v="0"/>
    <n v="0"/>
    <n v="0"/>
    <n v="0"/>
    <n v="0"/>
    <n v="0"/>
    <n v="0"/>
    <x v="76"/>
    <n v="118.5"/>
    <n v="80.5"/>
    <n v="32.36"/>
    <n v="95"/>
    <n v="75"/>
    <x v="0"/>
  </r>
  <r>
    <x v="1"/>
    <x v="3"/>
    <n v="0"/>
    <n v="0"/>
    <n v="1"/>
    <n v="0"/>
    <n v="0"/>
    <n v="0"/>
    <n v="0"/>
    <n v="0"/>
    <n v="0"/>
    <n v="0"/>
    <n v="0"/>
    <x v="42"/>
    <n v="114"/>
    <n v="70.5"/>
    <n v="24.79"/>
    <n v="83"/>
    <n v="107"/>
    <x v="0"/>
  </r>
  <r>
    <x v="1"/>
    <x v="16"/>
    <n v="0"/>
    <n v="0"/>
    <n v="1"/>
    <n v="0"/>
    <n v="0"/>
    <n v="0"/>
    <n v="0"/>
    <n v="0"/>
    <n v="0"/>
    <n v="0"/>
    <n v="0"/>
    <x v="45"/>
    <n v="102"/>
    <n v="69"/>
    <n v="33.36"/>
    <n v="55"/>
    <n v="71"/>
    <x v="0"/>
  </r>
  <r>
    <x v="0"/>
    <x v="0"/>
    <n v="0"/>
    <n v="0"/>
    <n v="1"/>
    <n v="0"/>
    <n v="0"/>
    <n v="1"/>
    <n v="40"/>
    <n v="0"/>
    <n v="0"/>
    <n v="0"/>
    <n v="0"/>
    <x v="119"/>
    <n v="131"/>
    <n v="82"/>
    <n v="24.25"/>
    <n v="73"/>
    <n v="83"/>
    <x v="0"/>
  </r>
  <r>
    <x v="1"/>
    <x v="2"/>
    <n v="0"/>
    <n v="0"/>
    <n v="0"/>
    <n v="1"/>
    <n v="0"/>
    <n v="0"/>
    <n v="0"/>
    <n v="0"/>
    <n v="0"/>
    <n v="0"/>
    <n v="0"/>
    <x v="79"/>
    <n v="119"/>
    <n v="85"/>
    <n v="30.46"/>
    <n v="77"/>
    <n v="80"/>
    <x v="0"/>
  </r>
  <r>
    <x v="0"/>
    <x v="0"/>
    <n v="1"/>
    <n v="0"/>
    <n v="0"/>
    <n v="0"/>
    <n v="0"/>
    <n v="0"/>
    <n v="0"/>
    <n v="0"/>
    <n v="0"/>
    <n v="0"/>
    <n v="0"/>
    <x v="43"/>
    <n v="107"/>
    <n v="76.5"/>
    <n v="22.45"/>
    <n v="66"/>
    <n v="78"/>
    <x v="0"/>
  </r>
  <r>
    <x v="1"/>
    <x v="17"/>
    <n v="0"/>
    <n v="0"/>
    <n v="1"/>
    <n v="0"/>
    <n v="0"/>
    <n v="1"/>
    <n v="3"/>
    <n v="0"/>
    <n v="0"/>
    <n v="0"/>
    <n v="0"/>
    <x v="40"/>
    <n v="122.5"/>
    <n v="67.5"/>
    <n v="25.4"/>
    <n v="88"/>
    <n v="81"/>
    <x v="0"/>
  </r>
  <r>
    <x v="1"/>
    <x v="2"/>
    <n v="0"/>
    <n v="1"/>
    <n v="0"/>
    <n v="0"/>
    <n v="0"/>
    <n v="0"/>
    <n v="0"/>
    <n v="0"/>
    <n v="0"/>
    <n v="0"/>
    <n v="0"/>
    <x v="143"/>
    <n v="131"/>
    <n v="80"/>
    <n v="21.14"/>
    <n v="70"/>
    <n v="85"/>
    <x v="0"/>
  </r>
  <r>
    <x v="0"/>
    <x v="12"/>
    <n v="0"/>
    <n v="0"/>
    <n v="0"/>
    <n v="1"/>
    <n v="0"/>
    <n v="0"/>
    <n v="0"/>
    <n v="0"/>
    <n v="0"/>
    <n v="0"/>
    <n v="0"/>
    <x v="68"/>
    <n v="114"/>
    <n v="83"/>
    <n v="31.16"/>
    <n v="75"/>
    <n v="76"/>
    <x v="0"/>
  </r>
  <r>
    <x v="0"/>
    <x v="11"/>
    <n v="0"/>
    <n v="0"/>
    <n v="1"/>
    <n v="0"/>
    <n v="0"/>
    <n v="1"/>
    <n v="30"/>
    <n v="0"/>
    <n v="0"/>
    <n v="0"/>
    <n v="0"/>
    <x v="61"/>
    <n v="111"/>
    <n v="62"/>
    <n v="21.67"/>
    <n v="74"/>
    <n v="74"/>
    <x v="0"/>
  </r>
  <r>
    <x v="1"/>
    <x v="12"/>
    <n v="0"/>
    <n v="0"/>
    <n v="0"/>
    <n v="1"/>
    <n v="0"/>
    <n v="0"/>
    <n v="0"/>
    <n v="0"/>
    <n v="0"/>
    <n v="0"/>
    <n v="0"/>
    <x v="0"/>
    <n v="118"/>
    <n v="86"/>
    <n v="23.09"/>
    <n v="70"/>
    <n v="75"/>
    <x v="0"/>
  </r>
  <r>
    <x v="1"/>
    <x v="7"/>
    <n v="0"/>
    <n v="0"/>
    <n v="0"/>
    <n v="1"/>
    <n v="0"/>
    <n v="0"/>
    <n v="0"/>
    <n v="0"/>
    <n v="0"/>
    <n v="1"/>
    <n v="0"/>
    <x v="10"/>
    <n v="146"/>
    <n v="88"/>
    <n v="27.26"/>
    <n v="69"/>
    <n v="63"/>
    <x v="0"/>
  </r>
  <r>
    <x v="0"/>
    <x v="14"/>
    <n v="0"/>
    <n v="0"/>
    <n v="0"/>
    <n v="1"/>
    <n v="0"/>
    <n v="1"/>
    <n v="9"/>
    <n v="0"/>
    <n v="0"/>
    <n v="0"/>
    <n v="0"/>
    <x v="167"/>
    <n v="141"/>
    <n v="81"/>
    <n v="19.420000000000002"/>
    <n v="67"/>
    <n v="101"/>
    <x v="0"/>
  </r>
  <r>
    <x v="1"/>
    <x v="15"/>
    <n v="0"/>
    <n v="0"/>
    <n v="1"/>
    <n v="0"/>
    <n v="0"/>
    <n v="0"/>
    <n v="0"/>
    <n v="0"/>
    <n v="0"/>
    <n v="0"/>
    <n v="0"/>
    <x v="49"/>
    <n v="107"/>
    <n v="73"/>
    <n v="20.64"/>
    <n v="90"/>
    <n v="80"/>
    <x v="0"/>
  </r>
  <r>
    <x v="0"/>
    <x v="26"/>
    <n v="0"/>
    <n v="0"/>
    <n v="1"/>
    <n v="0"/>
    <n v="0"/>
    <n v="1"/>
    <n v="30"/>
    <n v="0"/>
    <n v="0"/>
    <n v="0"/>
    <n v="0"/>
    <x v="93"/>
    <n v="128"/>
    <n v="83"/>
    <n v="24.71"/>
    <n v="69"/>
    <n v="60"/>
    <x v="0"/>
  </r>
  <r>
    <x v="1"/>
    <x v="30"/>
    <n v="0"/>
    <n v="0"/>
    <n v="1"/>
    <n v="0"/>
    <n v="0"/>
    <n v="1"/>
    <n v="15"/>
    <n v="0"/>
    <n v="0"/>
    <n v="1"/>
    <n v="0"/>
    <x v="132"/>
    <n v="163"/>
    <n v="85"/>
    <n v="21.17"/>
    <n v="72"/>
    <n v="68"/>
    <x v="0"/>
  </r>
  <r>
    <x v="1"/>
    <x v="21"/>
    <n v="0"/>
    <n v="0"/>
    <n v="1"/>
    <n v="0"/>
    <n v="0"/>
    <n v="1"/>
    <n v="10"/>
    <n v="0"/>
    <n v="0"/>
    <n v="1"/>
    <n v="0"/>
    <x v="36"/>
    <n v="136"/>
    <n v="99"/>
    <n v="21.02"/>
    <n v="85"/>
    <n v="94"/>
    <x v="0"/>
  </r>
  <r>
    <x v="1"/>
    <x v="17"/>
    <n v="0"/>
    <n v="0"/>
    <n v="1"/>
    <n v="0"/>
    <n v="0"/>
    <n v="0"/>
    <n v="0"/>
    <n v="1"/>
    <n v="0"/>
    <n v="1"/>
    <n v="0"/>
    <x v="74"/>
    <n v="244"/>
    <n v="124"/>
    <n v="19.61"/>
    <n v="76"/>
    <n v="120"/>
    <x v="1"/>
  </r>
  <r>
    <x v="1"/>
    <x v="31"/>
    <n v="0"/>
    <n v="0"/>
    <n v="0"/>
    <n v="1"/>
    <n v="0"/>
    <n v="0"/>
    <n v="0"/>
    <n v="0"/>
    <n v="0"/>
    <n v="0"/>
    <n v="0"/>
    <x v="71"/>
    <n v="134"/>
    <n v="92"/>
    <n v="32.17"/>
    <n v="75"/>
    <n v="67"/>
    <x v="0"/>
  </r>
  <r>
    <x v="1"/>
    <x v="32"/>
    <n v="0"/>
    <n v="0"/>
    <n v="1"/>
    <n v="0"/>
    <n v="0"/>
    <n v="1"/>
    <n v="30"/>
    <n v="0"/>
    <n v="0"/>
    <n v="0"/>
    <n v="0"/>
    <x v="19"/>
    <n v="113"/>
    <n v="77"/>
    <n v="20.68"/>
    <n v="72"/>
    <n v="67"/>
    <x v="0"/>
  </r>
  <r>
    <x v="0"/>
    <x v="20"/>
    <n v="0"/>
    <n v="0"/>
    <n v="1"/>
    <n v="0"/>
    <n v="0"/>
    <n v="1"/>
    <n v="30"/>
    <n v="0"/>
    <n v="0"/>
    <n v="0"/>
    <n v="0"/>
    <x v="58"/>
    <n v="113.5"/>
    <n v="74"/>
    <n v="21.03"/>
    <n v="90"/>
    <n v="81"/>
    <x v="1"/>
  </r>
  <r>
    <x v="1"/>
    <x v="26"/>
    <n v="0"/>
    <n v="0"/>
    <n v="1"/>
    <n v="0"/>
    <n v="0"/>
    <n v="1"/>
    <n v="30"/>
    <n v="0"/>
    <n v="0"/>
    <n v="0"/>
    <n v="0"/>
    <x v="53"/>
    <n v="104"/>
    <n v="76"/>
    <n v="19.93"/>
    <n v="70"/>
    <n v="62"/>
    <x v="1"/>
  </r>
  <r>
    <x v="0"/>
    <x v="11"/>
    <n v="0"/>
    <n v="0"/>
    <n v="0"/>
    <n v="1"/>
    <n v="0"/>
    <n v="0"/>
    <n v="0"/>
    <n v="0"/>
    <n v="0"/>
    <n v="0"/>
    <n v="0"/>
    <x v="111"/>
    <n v="135"/>
    <n v="82"/>
    <n v="25.75"/>
    <n v="65"/>
    <n v="77"/>
    <x v="0"/>
  </r>
  <r>
    <x v="0"/>
    <x v="2"/>
    <n v="0"/>
    <n v="0"/>
    <n v="1"/>
    <n v="0"/>
    <n v="0"/>
    <n v="0"/>
    <n v="0"/>
    <n v="0"/>
    <n v="0"/>
    <n v="0"/>
    <n v="0"/>
    <x v="10"/>
    <n v="131"/>
    <n v="79"/>
    <n v="22.12"/>
    <n v="78"/>
    <n v="83"/>
    <x v="0"/>
  </r>
  <r>
    <x v="1"/>
    <x v="10"/>
    <n v="0"/>
    <n v="1"/>
    <n v="0"/>
    <n v="0"/>
    <n v="0"/>
    <n v="1"/>
    <n v="15"/>
    <n v="0"/>
    <n v="0"/>
    <n v="0"/>
    <n v="0"/>
    <x v="20"/>
    <n v="129.5"/>
    <n v="85.5"/>
    <n v="24.24"/>
    <n v="75"/>
    <n v="79.400000000000006"/>
    <x v="0"/>
  </r>
  <r>
    <x v="0"/>
    <x v="23"/>
    <n v="0"/>
    <n v="0"/>
    <n v="0"/>
    <n v="1"/>
    <n v="0"/>
    <n v="0"/>
    <n v="0"/>
    <n v="0"/>
    <n v="0"/>
    <n v="0"/>
    <n v="0"/>
    <x v="157"/>
    <n v="127.5"/>
    <n v="75"/>
    <n v="26.46"/>
    <n v="60"/>
    <n v="74"/>
    <x v="0"/>
  </r>
  <r>
    <x v="0"/>
    <x v="7"/>
    <n v="0"/>
    <n v="1"/>
    <n v="0"/>
    <n v="0"/>
    <n v="0"/>
    <n v="0"/>
    <n v="0"/>
    <n v="0"/>
    <n v="0"/>
    <n v="0"/>
    <n v="0"/>
    <x v="6"/>
    <n v="122"/>
    <n v="73"/>
    <n v="22.73"/>
    <n v="70"/>
    <n v="85"/>
    <x v="0"/>
  </r>
  <r>
    <x v="0"/>
    <x v="0"/>
    <n v="0"/>
    <n v="0"/>
    <n v="1"/>
    <n v="0"/>
    <n v="0"/>
    <n v="1"/>
    <n v="30"/>
    <n v="0"/>
    <n v="0"/>
    <n v="0"/>
    <n v="0"/>
    <x v="3"/>
    <n v="128"/>
    <n v="86.5"/>
    <n v="25.13"/>
    <n v="74"/>
    <n v="100"/>
    <x v="0"/>
  </r>
  <r>
    <x v="1"/>
    <x v="31"/>
    <n v="0"/>
    <n v="0"/>
    <n v="0"/>
    <n v="1"/>
    <n v="0"/>
    <n v="0"/>
    <n v="0"/>
    <n v="0"/>
    <n v="0"/>
    <n v="0"/>
    <n v="0"/>
    <x v="1"/>
    <n v="127.5"/>
    <n v="83.5"/>
    <n v="30.61"/>
    <n v="72"/>
    <n v="73"/>
    <x v="0"/>
  </r>
  <r>
    <x v="1"/>
    <x v="30"/>
    <n v="0"/>
    <n v="0"/>
    <n v="0"/>
    <n v="1"/>
    <n v="0"/>
    <n v="0"/>
    <n v="0"/>
    <n v="0"/>
    <n v="0"/>
    <n v="1"/>
    <n v="0"/>
    <x v="42"/>
    <n v="153"/>
    <n v="75"/>
    <n v="23.39"/>
    <n v="60"/>
    <n v="74"/>
    <x v="1"/>
  </r>
  <r>
    <x v="0"/>
    <x v="24"/>
    <n v="0"/>
    <n v="0"/>
    <n v="0"/>
    <n v="1"/>
    <n v="0"/>
    <n v="1"/>
    <n v="20"/>
    <n v="0"/>
    <n v="0"/>
    <n v="1"/>
    <n v="0"/>
    <x v="64"/>
    <n v="168"/>
    <n v="102"/>
    <n v="30.38"/>
    <n v="82"/>
    <n v="68"/>
    <x v="1"/>
  </r>
  <r>
    <x v="0"/>
    <x v="22"/>
    <n v="1"/>
    <n v="0"/>
    <n v="0"/>
    <n v="0"/>
    <n v="0"/>
    <n v="0"/>
    <n v="0"/>
    <n v="0"/>
    <n v="0"/>
    <n v="0"/>
    <n v="0"/>
    <x v="74"/>
    <n v="127.5"/>
    <n v="81"/>
    <n v="25.16"/>
    <n v="76"/>
    <n v="70"/>
    <x v="0"/>
  </r>
  <r>
    <x v="0"/>
    <x v="21"/>
    <n v="1"/>
    <n v="0"/>
    <n v="0"/>
    <n v="0"/>
    <n v="0"/>
    <n v="1"/>
    <n v="5"/>
    <n v="0"/>
    <n v="0"/>
    <n v="1"/>
    <n v="0"/>
    <x v="15"/>
    <n v="134"/>
    <n v="91"/>
    <n v="25.13"/>
    <n v="54"/>
    <n v="75"/>
    <x v="0"/>
  </r>
  <r>
    <x v="1"/>
    <x v="13"/>
    <n v="0"/>
    <n v="0"/>
    <n v="0"/>
    <n v="1"/>
    <n v="0"/>
    <n v="0"/>
    <n v="0"/>
    <n v="0"/>
    <n v="0"/>
    <n v="0"/>
    <n v="0"/>
    <x v="15"/>
    <n v="113.5"/>
    <n v="73"/>
    <n v="28.78"/>
    <n v="75"/>
    <n v="77"/>
    <x v="0"/>
  </r>
  <r>
    <x v="0"/>
    <x v="7"/>
    <n v="1"/>
    <n v="0"/>
    <n v="0"/>
    <n v="0"/>
    <n v="0"/>
    <n v="1"/>
    <n v="20"/>
    <n v="0"/>
    <n v="0"/>
    <n v="1"/>
    <n v="0"/>
    <x v="3"/>
    <n v="156"/>
    <n v="98"/>
    <n v="30.93"/>
    <n v="80"/>
    <n v="100"/>
    <x v="1"/>
  </r>
  <r>
    <x v="1"/>
    <x v="25"/>
    <n v="0"/>
    <n v="0"/>
    <n v="0"/>
    <n v="1"/>
    <n v="0"/>
    <n v="0"/>
    <n v="0"/>
    <n v="0"/>
    <n v="0"/>
    <n v="1"/>
    <n v="0"/>
    <x v="95"/>
    <n v="166"/>
    <n v="89"/>
    <n v="31.44"/>
    <n v="83"/>
    <n v="79.400000000000006"/>
    <x v="1"/>
  </r>
  <r>
    <x v="1"/>
    <x v="8"/>
    <n v="0"/>
    <n v="0"/>
    <n v="0"/>
    <n v="1"/>
    <n v="0"/>
    <n v="1"/>
    <n v="20"/>
    <n v="0"/>
    <n v="0"/>
    <n v="0"/>
    <n v="0"/>
    <x v="14"/>
    <n v="112"/>
    <n v="69"/>
    <n v="24.07"/>
    <n v="80"/>
    <n v="79"/>
    <x v="0"/>
  </r>
  <r>
    <x v="0"/>
    <x v="32"/>
    <n v="0"/>
    <n v="0"/>
    <n v="0"/>
    <n v="1"/>
    <n v="0"/>
    <n v="1"/>
    <n v="9"/>
    <n v="0"/>
    <n v="0"/>
    <n v="1"/>
    <n v="0"/>
    <x v="96"/>
    <n v="164"/>
    <n v="85.5"/>
    <n v="18.84"/>
    <n v="76"/>
    <n v="106"/>
    <x v="0"/>
  </r>
  <r>
    <x v="1"/>
    <x v="30"/>
    <n v="0"/>
    <n v="0"/>
    <n v="0"/>
    <n v="1"/>
    <n v="0"/>
    <n v="0"/>
    <n v="0"/>
    <n v="0"/>
    <n v="0"/>
    <n v="1"/>
    <n v="0"/>
    <x v="135"/>
    <n v="176"/>
    <n v="97"/>
    <n v="33.19"/>
    <n v="68"/>
    <n v="89"/>
    <x v="1"/>
  </r>
  <r>
    <x v="0"/>
    <x v="19"/>
    <n v="0"/>
    <n v="1"/>
    <n v="0"/>
    <n v="0"/>
    <n v="0"/>
    <n v="0"/>
    <n v="0"/>
    <n v="0"/>
    <n v="0"/>
    <n v="0"/>
    <n v="0"/>
    <x v="118"/>
    <n v="121"/>
    <n v="80"/>
    <n v="28.95"/>
    <n v="70"/>
    <n v="67"/>
    <x v="0"/>
  </r>
  <r>
    <x v="0"/>
    <x v="28"/>
    <n v="0"/>
    <n v="0"/>
    <n v="0"/>
    <n v="1"/>
    <n v="0"/>
    <n v="1"/>
    <n v="10"/>
    <n v="0"/>
    <n v="0"/>
    <n v="1"/>
    <n v="0"/>
    <x v="131"/>
    <n v="141"/>
    <n v="83"/>
    <n v="27.98"/>
    <n v="63"/>
    <n v="69"/>
    <x v="0"/>
  </r>
  <r>
    <x v="0"/>
    <x v="30"/>
    <n v="1"/>
    <n v="0"/>
    <n v="0"/>
    <n v="0"/>
    <n v="0"/>
    <n v="0"/>
    <n v="0"/>
    <n v="0"/>
    <n v="0"/>
    <n v="0"/>
    <n v="0"/>
    <x v="71"/>
    <n v="123"/>
    <n v="73.5"/>
    <n v="22.3"/>
    <n v="75"/>
    <n v="84"/>
    <x v="1"/>
  </r>
  <r>
    <x v="1"/>
    <x v="29"/>
    <n v="0"/>
    <n v="0"/>
    <n v="0"/>
    <n v="1"/>
    <n v="0"/>
    <n v="0"/>
    <n v="0"/>
    <n v="1"/>
    <n v="0"/>
    <n v="1"/>
    <n v="0"/>
    <x v="72"/>
    <n v="152.5"/>
    <n v="90"/>
    <n v="23.63"/>
    <n v="80"/>
    <n v="76"/>
    <x v="0"/>
  </r>
  <r>
    <x v="0"/>
    <x v="15"/>
    <n v="0"/>
    <n v="0"/>
    <n v="1"/>
    <n v="0"/>
    <n v="0"/>
    <n v="0"/>
    <n v="0"/>
    <n v="0"/>
    <n v="0"/>
    <n v="0"/>
    <n v="0"/>
    <x v="72"/>
    <n v="108"/>
    <n v="72"/>
    <n v="22.91"/>
    <n v="55"/>
    <n v="84"/>
    <x v="0"/>
  </r>
  <r>
    <x v="0"/>
    <x v="10"/>
    <n v="0"/>
    <n v="0"/>
    <n v="0"/>
    <n v="1"/>
    <n v="0"/>
    <n v="1"/>
    <n v="15"/>
    <n v="0"/>
    <n v="0"/>
    <n v="0"/>
    <n v="0"/>
    <x v="30"/>
    <n v="111"/>
    <n v="61"/>
    <n v="21.51"/>
    <n v="66"/>
    <n v="75"/>
    <x v="0"/>
  </r>
  <r>
    <x v="1"/>
    <x v="0"/>
    <n v="0"/>
    <n v="0"/>
    <n v="0"/>
    <n v="1"/>
    <n v="0"/>
    <n v="1"/>
    <n v="20"/>
    <n v="0"/>
    <n v="0"/>
    <n v="0"/>
    <n v="0"/>
    <x v="29"/>
    <n v="126"/>
    <n v="85"/>
    <n v="22.89"/>
    <n v="80"/>
    <n v="87"/>
    <x v="0"/>
  </r>
  <r>
    <x v="1"/>
    <x v="11"/>
    <n v="0"/>
    <n v="0"/>
    <n v="0"/>
    <n v="1"/>
    <n v="0"/>
    <n v="1"/>
    <n v="20"/>
    <n v="0"/>
    <n v="0"/>
    <n v="1"/>
    <n v="0"/>
    <x v="149"/>
    <n v="141"/>
    <n v="92"/>
    <n v="43.69"/>
    <n v="80"/>
    <n v="60"/>
    <x v="1"/>
  </r>
  <r>
    <x v="0"/>
    <x v="6"/>
    <n v="0"/>
    <n v="0"/>
    <n v="0"/>
    <n v="1"/>
    <n v="0"/>
    <n v="1"/>
    <n v="20"/>
    <n v="0"/>
    <n v="0"/>
    <n v="0"/>
    <n v="0"/>
    <x v="42"/>
    <n v="130"/>
    <n v="82.5"/>
    <n v="28.56"/>
    <n v="82"/>
    <n v="94"/>
    <x v="0"/>
  </r>
  <r>
    <x v="1"/>
    <x v="17"/>
    <n v="0"/>
    <n v="0"/>
    <n v="0"/>
    <n v="1"/>
    <n v="0"/>
    <n v="0"/>
    <n v="0"/>
    <n v="0"/>
    <n v="0"/>
    <n v="0"/>
    <n v="0"/>
    <x v="109"/>
    <n v="139"/>
    <n v="79.5"/>
    <n v="23.28"/>
    <n v="94"/>
    <n v="79.400000000000006"/>
    <x v="0"/>
  </r>
  <r>
    <x v="1"/>
    <x v="28"/>
    <n v="0"/>
    <n v="1"/>
    <n v="0"/>
    <n v="0"/>
    <n v="0"/>
    <n v="1"/>
    <n v="20"/>
    <n v="0"/>
    <n v="0"/>
    <n v="0"/>
    <n v="0"/>
    <x v="50"/>
    <n v="108"/>
    <n v="77"/>
    <n v="18.55"/>
    <n v="70"/>
    <n v="87"/>
    <x v="0"/>
  </r>
  <r>
    <x v="1"/>
    <x v="25"/>
    <n v="0"/>
    <n v="0"/>
    <n v="1"/>
    <n v="0"/>
    <n v="0"/>
    <n v="1"/>
    <n v="6"/>
    <n v="0"/>
    <n v="0"/>
    <n v="1"/>
    <n v="0"/>
    <x v="62"/>
    <n v="168"/>
    <n v="102"/>
    <n v="26.39"/>
    <n v="76"/>
    <n v="105"/>
    <x v="1"/>
  </r>
  <r>
    <x v="0"/>
    <x v="32"/>
    <n v="0"/>
    <n v="0"/>
    <n v="0"/>
    <n v="1"/>
    <n v="0"/>
    <n v="1"/>
    <n v="20"/>
    <n v="0"/>
    <n v="0"/>
    <n v="1"/>
    <n v="0"/>
    <x v="42"/>
    <n v="146"/>
    <n v="89"/>
    <n v="27.47"/>
    <n v="75"/>
    <n v="73"/>
    <x v="1"/>
  </r>
  <r>
    <x v="1"/>
    <x v="24"/>
    <n v="0"/>
    <n v="1"/>
    <n v="0"/>
    <n v="0"/>
    <n v="0"/>
    <n v="0"/>
    <n v="0"/>
    <n v="0"/>
    <n v="0"/>
    <n v="0"/>
    <n v="0"/>
    <x v="27"/>
    <n v="128"/>
    <n v="77"/>
    <n v="24.94"/>
    <n v="68"/>
    <n v="88"/>
    <x v="0"/>
  </r>
  <r>
    <x v="0"/>
    <x v="17"/>
    <n v="0"/>
    <n v="0"/>
    <n v="1"/>
    <n v="0"/>
    <n v="0"/>
    <n v="1"/>
    <n v="11"/>
    <n v="0"/>
    <n v="0"/>
    <n v="0"/>
    <n v="0"/>
    <x v="110"/>
    <n v="134.5"/>
    <n v="87"/>
    <n v="31.76"/>
    <n v="80"/>
    <n v="93"/>
    <x v="0"/>
  </r>
  <r>
    <x v="1"/>
    <x v="12"/>
    <n v="0"/>
    <n v="0"/>
    <n v="0"/>
    <n v="1"/>
    <n v="0"/>
    <n v="1"/>
    <n v="1"/>
    <n v="0"/>
    <n v="0"/>
    <n v="0"/>
    <n v="0"/>
    <x v="125"/>
    <n v="124.5"/>
    <n v="82"/>
    <n v="22.36"/>
    <n v="87"/>
    <n v="68"/>
    <x v="0"/>
  </r>
  <r>
    <x v="1"/>
    <x v="14"/>
    <n v="0"/>
    <n v="0"/>
    <n v="0"/>
    <n v="1"/>
    <n v="0"/>
    <n v="0"/>
    <n v="0"/>
    <n v="0"/>
    <n v="0"/>
    <n v="1"/>
    <n v="1"/>
    <x v="75"/>
    <n v="213"/>
    <n v="94.5"/>
    <n v="28.58"/>
    <n v="71"/>
    <n v="78"/>
    <x v="0"/>
  </r>
  <r>
    <x v="1"/>
    <x v="18"/>
    <n v="0"/>
    <n v="1"/>
    <n v="0"/>
    <n v="0"/>
    <n v="0"/>
    <n v="0"/>
    <n v="0"/>
    <n v="0"/>
    <n v="0"/>
    <n v="0"/>
    <n v="0"/>
    <x v="181"/>
    <n v="115"/>
    <n v="81"/>
    <n v="25.84"/>
    <n v="95"/>
    <n v="76"/>
    <x v="0"/>
  </r>
  <r>
    <x v="0"/>
    <x v="10"/>
    <n v="0"/>
    <n v="0"/>
    <n v="1"/>
    <n v="0"/>
    <n v="0"/>
    <n v="1"/>
    <n v="20"/>
    <n v="0"/>
    <n v="0"/>
    <n v="1"/>
    <n v="0"/>
    <x v="182"/>
    <n v="148"/>
    <n v="109"/>
    <n v="30.85"/>
    <n v="95"/>
    <n v="79.400000000000006"/>
    <x v="0"/>
  </r>
  <r>
    <x v="0"/>
    <x v="21"/>
    <n v="0"/>
    <n v="0"/>
    <n v="0"/>
    <n v="1"/>
    <n v="0"/>
    <n v="0"/>
    <n v="0"/>
    <n v="0"/>
    <n v="0"/>
    <n v="0"/>
    <n v="0"/>
    <x v="43"/>
    <n v="127"/>
    <n v="76"/>
    <n v="24.27"/>
    <n v="75"/>
    <n v="74"/>
    <x v="0"/>
  </r>
  <r>
    <x v="1"/>
    <x v="4"/>
    <n v="1"/>
    <n v="0"/>
    <n v="0"/>
    <n v="0"/>
    <n v="0"/>
    <n v="1"/>
    <n v="20"/>
    <n v="0"/>
    <n v="0"/>
    <n v="0"/>
    <n v="0"/>
    <x v="146"/>
    <n v="129"/>
    <n v="92"/>
    <n v="24.54"/>
    <n v="88"/>
    <n v="63"/>
    <x v="0"/>
  </r>
  <r>
    <x v="0"/>
    <x v="30"/>
    <n v="0"/>
    <n v="0"/>
    <n v="1"/>
    <n v="0"/>
    <n v="0"/>
    <n v="1"/>
    <n v="40"/>
    <n v="0"/>
    <n v="0"/>
    <n v="0"/>
    <n v="0"/>
    <x v="131"/>
    <n v="126"/>
    <n v="82"/>
    <n v="24.35"/>
    <n v="95"/>
    <n v="97"/>
    <x v="0"/>
  </r>
  <r>
    <x v="1"/>
    <x v="3"/>
    <n v="0"/>
    <n v="0"/>
    <n v="0"/>
    <n v="1"/>
    <n v="0"/>
    <n v="0"/>
    <n v="0"/>
    <n v="0"/>
    <n v="0"/>
    <n v="1"/>
    <n v="0"/>
    <x v="88"/>
    <n v="167.5"/>
    <n v="91.5"/>
    <n v="29.53"/>
    <n v="108"/>
    <n v="85"/>
    <x v="0"/>
  </r>
  <r>
    <x v="0"/>
    <x v="0"/>
    <n v="0"/>
    <n v="0"/>
    <n v="0"/>
    <n v="1"/>
    <n v="0"/>
    <n v="0"/>
    <n v="0"/>
    <n v="0"/>
    <n v="0"/>
    <n v="0"/>
    <n v="0"/>
    <x v="103"/>
    <n v="108"/>
    <n v="66"/>
    <n v="28.57"/>
    <n v="90"/>
    <n v="97"/>
    <x v="0"/>
  </r>
  <r>
    <x v="1"/>
    <x v="15"/>
    <n v="0"/>
    <n v="1"/>
    <n v="0"/>
    <n v="0"/>
    <n v="0"/>
    <n v="1"/>
    <n v="5"/>
    <n v="0"/>
    <n v="0"/>
    <n v="0"/>
    <n v="0"/>
    <x v="85"/>
    <n v="125"/>
    <n v="75"/>
    <n v="23.1"/>
    <n v="110"/>
    <n v="75"/>
    <x v="0"/>
  </r>
  <r>
    <x v="1"/>
    <x v="29"/>
    <n v="1"/>
    <n v="0"/>
    <n v="0"/>
    <n v="0"/>
    <n v="0"/>
    <n v="0"/>
    <n v="0"/>
    <n v="0"/>
    <n v="0"/>
    <n v="1"/>
    <n v="0"/>
    <x v="71"/>
    <n v="153"/>
    <n v="94"/>
    <n v="25.27"/>
    <n v="80"/>
    <n v="76"/>
    <x v="0"/>
  </r>
  <r>
    <x v="1"/>
    <x v="21"/>
    <n v="0"/>
    <n v="0"/>
    <n v="1"/>
    <n v="0"/>
    <n v="0"/>
    <n v="0"/>
    <n v="0"/>
    <n v="0"/>
    <n v="0"/>
    <n v="0"/>
    <n v="0"/>
    <x v="80"/>
    <n v="117"/>
    <n v="71"/>
    <n v="22.01"/>
    <n v="108"/>
    <n v="85"/>
    <x v="0"/>
  </r>
  <r>
    <x v="0"/>
    <x v="26"/>
    <n v="0"/>
    <n v="0"/>
    <n v="0"/>
    <n v="1"/>
    <n v="0"/>
    <n v="1"/>
    <n v="20"/>
    <n v="0"/>
    <n v="0"/>
    <n v="1"/>
    <n v="0"/>
    <x v="101"/>
    <n v="152"/>
    <n v="103"/>
    <n v="32.729999999999997"/>
    <n v="85"/>
    <n v="72"/>
    <x v="0"/>
  </r>
  <r>
    <x v="1"/>
    <x v="1"/>
    <n v="0"/>
    <n v="0"/>
    <n v="0"/>
    <n v="1"/>
    <n v="0"/>
    <n v="1"/>
    <n v="40"/>
    <n v="0"/>
    <n v="0"/>
    <n v="0"/>
    <n v="0"/>
    <x v="104"/>
    <n v="118"/>
    <n v="74"/>
    <n v="26.42"/>
    <n v="75"/>
    <n v="64"/>
    <x v="1"/>
  </r>
  <r>
    <x v="0"/>
    <x v="13"/>
    <n v="0"/>
    <n v="0"/>
    <n v="0"/>
    <n v="0"/>
    <n v="1"/>
    <n v="1"/>
    <n v="25"/>
    <n v="0"/>
    <n v="0"/>
    <n v="1"/>
    <n v="0"/>
    <x v="102"/>
    <n v="154"/>
    <n v="93"/>
    <n v="24.49"/>
    <n v="94"/>
    <n v="76"/>
    <x v="1"/>
  </r>
  <r>
    <x v="0"/>
    <x v="30"/>
    <n v="0"/>
    <n v="0"/>
    <n v="0"/>
    <n v="1"/>
    <n v="0"/>
    <n v="0"/>
    <n v="0"/>
    <n v="0"/>
    <n v="0"/>
    <n v="1"/>
    <n v="0"/>
    <x v="6"/>
    <n v="140"/>
    <n v="80"/>
    <n v="32.520000000000003"/>
    <n v="58"/>
    <n v="79.400000000000006"/>
    <x v="0"/>
  </r>
  <r>
    <x v="0"/>
    <x v="22"/>
    <n v="0"/>
    <n v="0"/>
    <n v="0"/>
    <n v="1"/>
    <n v="0"/>
    <n v="0"/>
    <n v="0"/>
    <n v="0"/>
    <n v="0"/>
    <n v="1"/>
    <n v="0"/>
    <x v="154"/>
    <n v="120"/>
    <n v="90"/>
    <n v="23.03"/>
    <n v="77"/>
    <n v="93"/>
    <x v="0"/>
  </r>
  <r>
    <x v="1"/>
    <x v="11"/>
    <n v="0"/>
    <n v="0"/>
    <n v="0"/>
    <n v="1"/>
    <n v="0"/>
    <n v="1"/>
    <n v="10"/>
    <n v="0"/>
    <n v="0"/>
    <n v="0"/>
    <n v="0"/>
    <x v="135"/>
    <n v="111"/>
    <n v="67.5"/>
    <n v="21.34"/>
    <n v="73"/>
    <n v="47"/>
    <x v="0"/>
  </r>
  <r>
    <x v="1"/>
    <x v="14"/>
    <n v="0"/>
    <n v="0"/>
    <n v="0"/>
    <n v="1"/>
    <n v="0"/>
    <n v="1"/>
    <n v="15"/>
    <n v="0"/>
    <n v="0"/>
    <n v="0"/>
    <n v="0"/>
    <x v="183"/>
    <n v="116"/>
    <n v="82"/>
    <n v="22.66"/>
    <n v="85"/>
    <n v="71"/>
    <x v="0"/>
  </r>
  <r>
    <x v="1"/>
    <x v="20"/>
    <n v="1"/>
    <n v="0"/>
    <n v="0"/>
    <n v="0"/>
    <n v="0"/>
    <n v="0"/>
    <n v="0"/>
    <n v="0"/>
    <n v="0"/>
    <n v="0"/>
    <n v="0"/>
    <x v="177"/>
    <n v="115"/>
    <n v="80"/>
    <n v="31.11"/>
    <n v="75"/>
    <n v="77"/>
    <x v="0"/>
  </r>
  <r>
    <x v="1"/>
    <x v="2"/>
    <n v="0"/>
    <n v="0"/>
    <n v="0"/>
    <n v="1"/>
    <n v="0"/>
    <n v="0"/>
    <n v="0"/>
    <n v="0"/>
    <n v="0"/>
    <n v="0"/>
    <n v="0"/>
    <x v="103"/>
    <n v="131"/>
    <n v="92"/>
    <n v="26.13"/>
    <n v="68"/>
    <n v="79.400000000000006"/>
    <x v="0"/>
  </r>
  <r>
    <x v="0"/>
    <x v="0"/>
    <n v="0"/>
    <n v="0"/>
    <n v="0"/>
    <n v="1"/>
    <n v="0"/>
    <n v="1"/>
    <n v="30"/>
    <n v="0"/>
    <n v="0"/>
    <n v="1"/>
    <n v="0"/>
    <x v="104"/>
    <n v="159"/>
    <n v="115"/>
    <n v="32.659999999999997"/>
    <n v="110"/>
    <n v="74"/>
    <x v="0"/>
  </r>
  <r>
    <x v="1"/>
    <x v="25"/>
    <n v="0"/>
    <n v="0"/>
    <n v="0"/>
    <n v="1"/>
    <n v="0"/>
    <n v="0"/>
    <n v="0"/>
    <n v="0"/>
    <n v="0"/>
    <n v="1"/>
    <n v="0"/>
    <x v="181"/>
    <n v="206"/>
    <n v="98"/>
    <n v="27.23"/>
    <n v="84"/>
    <n v="87"/>
    <x v="0"/>
  </r>
  <r>
    <x v="1"/>
    <x v="6"/>
    <n v="0"/>
    <n v="1"/>
    <n v="0"/>
    <n v="0"/>
    <n v="0"/>
    <n v="1"/>
    <n v="20"/>
    <n v="0"/>
    <n v="0"/>
    <n v="0"/>
    <n v="0"/>
    <x v="114"/>
    <n v="123"/>
    <n v="71"/>
    <n v="20.56"/>
    <n v="80"/>
    <n v="76"/>
    <x v="0"/>
  </r>
  <r>
    <x v="0"/>
    <x v="3"/>
    <n v="0"/>
    <n v="0"/>
    <n v="0"/>
    <n v="1"/>
    <n v="0"/>
    <n v="1"/>
    <n v="20"/>
    <n v="0"/>
    <n v="0"/>
    <n v="1"/>
    <n v="0"/>
    <x v="184"/>
    <n v="157"/>
    <n v="99"/>
    <n v="28.74"/>
    <n v="95"/>
    <n v="73"/>
    <x v="0"/>
  </r>
  <r>
    <x v="0"/>
    <x v="31"/>
    <n v="0"/>
    <n v="0"/>
    <n v="0"/>
    <n v="1"/>
    <n v="0"/>
    <n v="1"/>
    <n v="25"/>
    <n v="0"/>
    <n v="0"/>
    <n v="1"/>
    <n v="0"/>
    <x v="90"/>
    <n v="142"/>
    <n v="74"/>
    <n v="23.65"/>
    <n v="72"/>
    <n v="82"/>
    <x v="0"/>
  </r>
  <r>
    <x v="0"/>
    <x v="32"/>
    <n v="1"/>
    <n v="0"/>
    <n v="0"/>
    <n v="0"/>
    <n v="0"/>
    <n v="1"/>
    <n v="5"/>
    <n v="0"/>
    <n v="0"/>
    <n v="0"/>
    <n v="0"/>
    <x v="31"/>
    <n v="106"/>
    <n v="70.5"/>
    <n v="23.72"/>
    <n v="60"/>
    <n v="80"/>
    <x v="0"/>
  </r>
  <r>
    <x v="1"/>
    <x v="21"/>
    <n v="0"/>
    <n v="0"/>
    <n v="0"/>
    <n v="1"/>
    <n v="0"/>
    <n v="1"/>
    <n v="5"/>
    <n v="0"/>
    <n v="0"/>
    <n v="0"/>
    <n v="0"/>
    <x v="10"/>
    <n v="139"/>
    <n v="88"/>
    <n v="23.71"/>
    <n v="60"/>
    <n v="53"/>
    <x v="1"/>
  </r>
  <r>
    <x v="1"/>
    <x v="19"/>
    <n v="0"/>
    <n v="0"/>
    <n v="1"/>
    <n v="0"/>
    <n v="0"/>
    <n v="1"/>
    <n v="20"/>
    <n v="0"/>
    <n v="0"/>
    <n v="0"/>
    <n v="0"/>
    <x v="101"/>
    <n v="111"/>
    <n v="70"/>
    <n v="20.239999999999998"/>
    <n v="80"/>
    <n v="70"/>
    <x v="0"/>
  </r>
  <r>
    <x v="0"/>
    <x v="16"/>
    <n v="0"/>
    <n v="0"/>
    <n v="1"/>
    <n v="0"/>
    <n v="0"/>
    <n v="1"/>
    <n v="20"/>
    <n v="0"/>
    <n v="0"/>
    <n v="1"/>
    <n v="0"/>
    <x v="138"/>
    <n v="151"/>
    <n v="96"/>
    <n v="25.35"/>
    <n v="78"/>
    <n v="94"/>
    <x v="0"/>
  </r>
  <r>
    <x v="1"/>
    <x v="14"/>
    <n v="0"/>
    <n v="0"/>
    <n v="1"/>
    <n v="0"/>
    <n v="0"/>
    <n v="0"/>
    <n v="0"/>
    <n v="0"/>
    <n v="0"/>
    <n v="1"/>
    <n v="0"/>
    <x v="185"/>
    <n v="199"/>
    <n v="83"/>
    <n v="24.61"/>
    <n v="80"/>
    <n v="90"/>
    <x v="0"/>
  </r>
  <r>
    <x v="1"/>
    <x v="21"/>
    <n v="0"/>
    <n v="0"/>
    <n v="1"/>
    <n v="0"/>
    <n v="0"/>
    <n v="0"/>
    <n v="0"/>
    <n v="0"/>
    <n v="0"/>
    <n v="1"/>
    <n v="0"/>
    <x v="89"/>
    <n v="184"/>
    <n v="109"/>
    <n v="22.73"/>
    <n v="80"/>
    <n v="73"/>
    <x v="1"/>
  </r>
  <r>
    <x v="0"/>
    <x v="25"/>
    <n v="0"/>
    <n v="0"/>
    <n v="0"/>
    <n v="1"/>
    <n v="0"/>
    <n v="1"/>
    <n v="20"/>
    <n v="0"/>
    <n v="0"/>
    <n v="0"/>
    <n v="0"/>
    <x v="150"/>
    <n v="129.5"/>
    <n v="87"/>
    <n v="20.56"/>
    <n v="65"/>
    <n v="80"/>
    <x v="0"/>
  </r>
  <r>
    <x v="1"/>
    <x v="17"/>
    <n v="0"/>
    <n v="0"/>
    <n v="0"/>
    <n v="1"/>
    <n v="0"/>
    <n v="0"/>
    <n v="0"/>
    <n v="0"/>
    <n v="0"/>
    <n v="0"/>
    <n v="0"/>
    <x v="1"/>
    <n v="127.5"/>
    <n v="80"/>
    <n v="29.16"/>
    <n v="92"/>
    <n v="108"/>
    <x v="1"/>
  </r>
  <r>
    <x v="0"/>
    <x v="12"/>
    <n v="0"/>
    <n v="0"/>
    <n v="0"/>
    <n v="1"/>
    <n v="0"/>
    <n v="1"/>
    <n v="40"/>
    <n v="0"/>
    <n v="0"/>
    <n v="1"/>
    <n v="0"/>
    <x v="127"/>
    <n v="147"/>
    <n v="103"/>
    <n v="25.38"/>
    <n v="68"/>
    <n v="79.400000000000006"/>
    <x v="0"/>
  </r>
  <r>
    <x v="0"/>
    <x v="4"/>
    <n v="1"/>
    <n v="0"/>
    <n v="0"/>
    <n v="0"/>
    <n v="0"/>
    <n v="0"/>
    <n v="0"/>
    <n v="0"/>
    <n v="0"/>
    <n v="1"/>
    <n v="0"/>
    <x v="8"/>
    <n v="129"/>
    <n v="90"/>
    <n v="25.29"/>
    <n v="70"/>
    <n v="62"/>
    <x v="0"/>
  </r>
  <r>
    <x v="1"/>
    <x v="13"/>
    <n v="0"/>
    <n v="0"/>
    <n v="1"/>
    <n v="0"/>
    <n v="0"/>
    <n v="1"/>
    <n v="2"/>
    <n v="0"/>
    <n v="0"/>
    <n v="0"/>
    <n v="0"/>
    <x v="15"/>
    <n v="133"/>
    <n v="86"/>
    <n v="20.149999999999999"/>
    <n v="72"/>
    <n v="74"/>
    <x v="0"/>
  </r>
  <r>
    <x v="1"/>
    <x v="26"/>
    <n v="0"/>
    <n v="1"/>
    <n v="0"/>
    <n v="0"/>
    <n v="0"/>
    <n v="0"/>
    <n v="0"/>
    <n v="0"/>
    <n v="0"/>
    <n v="0"/>
    <n v="0"/>
    <x v="40"/>
    <n v="108"/>
    <n v="72"/>
    <n v="17.64"/>
    <n v="78"/>
    <n v="79.400000000000006"/>
    <x v="0"/>
  </r>
  <r>
    <x v="1"/>
    <x v="21"/>
    <n v="0"/>
    <n v="0"/>
    <n v="1"/>
    <n v="0"/>
    <n v="0"/>
    <n v="0"/>
    <n v="0"/>
    <n v="0"/>
    <n v="0"/>
    <n v="1"/>
    <n v="0"/>
    <x v="124"/>
    <n v="167.5"/>
    <n v="102.5"/>
    <n v="31.5"/>
    <n v="88"/>
    <n v="87"/>
    <x v="0"/>
  </r>
  <r>
    <x v="1"/>
    <x v="13"/>
    <n v="0"/>
    <n v="0"/>
    <n v="0"/>
    <n v="1"/>
    <n v="0"/>
    <n v="1"/>
    <n v="40"/>
    <n v="0"/>
    <n v="0"/>
    <n v="1"/>
    <n v="0"/>
    <x v="10"/>
    <n v="160"/>
    <n v="85"/>
    <n v="27.05"/>
    <n v="75"/>
    <n v="77"/>
    <x v="0"/>
  </r>
  <r>
    <x v="1"/>
    <x v="24"/>
    <n v="0"/>
    <n v="0"/>
    <n v="1"/>
    <n v="0"/>
    <n v="0"/>
    <n v="1"/>
    <n v="30"/>
    <n v="0"/>
    <n v="0"/>
    <n v="1"/>
    <n v="0"/>
    <x v="23"/>
    <n v="176"/>
    <n v="99"/>
    <n v="26.27"/>
    <n v="82"/>
    <n v="79.400000000000006"/>
    <x v="0"/>
  </r>
  <r>
    <x v="0"/>
    <x v="2"/>
    <n v="0"/>
    <n v="0"/>
    <n v="0"/>
    <n v="0"/>
    <n v="1"/>
    <n v="1"/>
    <n v="9"/>
    <n v="0"/>
    <n v="0"/>
    <n v="1"/>
    <n v="0"/>
    <x v="126"/>
    <n v="117.5"/>
    <n v="92"/>
    <n v="27.75"/>
    <n v="80"/>
    <n v="115"/>
    <x v="0"/>
  </r>
  <r>
    <x v="0"/>
    <x v="2"/>
    <n v="0"/>
    <n v="0"/>
    <n v="0"/>
    <n v="1"/>
    <n v="0"/>
    <n v="1"/>
    <n v="30"/>
    <n v="0"/>
    <n v="0"/>
    <n v="0"/>
    <n v="0"/>
    <x v="82"/>
    <n v="127.5"/>
    <n v="75"/>
    <n v="26.6"/>
    <n v="75"/>
    <n v="112"/>
    <x v="0"/>
  </r>
  <r>
    <x v="1"/>
    <x v="4"/>
    <n v="0"/>
    <n v="1"/>
    <n v="0"/>
    <n v="0"/>
    <n v="0"/>
    <n v="0"/>
    <n v="0"/>
    <n v="0"/>
    <n v="0"/>
    <n v="0"/>
    <n v="0"/>
    <x v="53"/>
    <n v="115.5"/>
    <n v="68"/>
    <n v="23.33"/>
    <n v="76"/>
    <n v="73"/>
    <x v="0"/>
  </r>
  <r>
    <x v="1"/>
    <x v="13"/>
    <n v="0"/>
    <n v="1"/>
    <n v="0"/>
    <n v="0"/>
    <n v="0"/>
    <n v="1"/>
    <n v="20"/>
    <n v="0"/>
    <n v="0"/>
    <n v="0"/>
    <n v="0"/>
    <x v="20"/>
    <n v="128"/>
    <n v="85"/>
    <n v="20.89"/>
    <n v="75"/>
    <n v="90"/>
    <x v="0"/>
  </r>
  <r>
    <x v="1"/>
    <x v="4"/>
    <n v="1"/>
    <n v="0"/>
    <n v="0"/>
    <n v="0"/>
    <n v="0"/>
    <n v="0"/>
    <n v="0"/>
    <n v="0"/>
    <n v="0"/>
    <n v="0"/>
    <n v="0"/>
    <x v="101"/>
    <n v="118"/>
    <n v="77"/>
    <n v="25.32"/>
    <n v="78"/>
    <n v="103"/>
    <x v="0"/>
  </r>
  <r>
    <x v="0"/>
    <x v="20"/>
    <n v="0"/>
    <n v="0"/>
    <n v="1"/>
    <n v="0"/>
    <n v="0"/>
    <n v="1"/>
    <n v="20"/>
    <n v="0"/>
    <n v="0"/>
    <n v="1"/>
    <n v="0"/>
    <x v="4"/>
    <n v="198"/>
    <n v="107"/>
    <n v="24.87"/>
    <n v="80"/>
    <n v="97"/>
    <x v="1"/>
  </r>
  <r>
    <x v="1"/>
    <x v="33"/>
    <n v="0"/>
    <n v="0"/>
    <n v="1"/>
    <n v="0"/>
    <n v="0"/>
    <n v="1"/>
    <n v="20"/>
    <n v="0"/>
    <n v="0"/>
    <n v="0"/>
    <n v="0"/>
    <x v="43"/>
    <n v="117.5"/>
    <n v="67.5"/>
    <n v="20.79"/>
    <n v="63"/>
    <n v="86"/>
    <x v="0"/>
  </r>
  <r>
    <x v="1"/>
    <x v="13"/>
    <n v="0"/>
    <n v="1"/>
    <n v="0"/>
    <n v="0"/>
    <n v="0"/>
    <n v="0"/>
    <n v="0"/>
    <n v="0"/>
    <n v="0"/>
    <n v="0"/>
    <n v="0"/>
    <x v="55"/>
    <n v="127"/>
    <n v="86"/>
    <n v="21.93"/>
    <n v="90"/>
    <n v="83"/>
    <x v="0"/>
  </r>
  <r>
    <x v="0"/>
    <x v="29"/>
    <n v="0"/>
    <n v="0"/>
    <n v="0"/>
    <n v="1"/>
    <n v="0"/>
    <n v="1"/>
    <n v="30"/>
    <n v="0"/>
    <n v="0"/>
    <n v="0"/>
    <n v="1"/>
    <x v="19"/>
    <n v="114.5"/>
    <n v="62.5"/>
    <n v="28.62"/>
    <n v="75"/>
    <n v="216"/>
    <x v="1"/>
  </r>
  <r>
    <x v="1"/>
    <x v="0"/>
    <n v="0"/>
    <n v="0"/>
    <n v="0"/>
    <n v="1"/>
    <n v="0"/>
    <n v="1"/>
    <n v="5"/>
    <n v="0"/>
    <n v="0"/>
    <n v="0"/>
    <n v="0"/>
    <x v="56"/>
    <n v="137.5"/>
    <n v="77.5"/>
    <n v="27.35"/>
    <n v="67"/>
    <n v="70"/>
    <x v="0"/>
  </r>
  <r>
    <x v="1"/>
    <x v="32"/>
    <n v="1"/>
    <n v="0"/>
    <n v="0"/>
    <n v="0"/>
    <n v="0"/>
    <n v="0"/>
    <n v="0"/>
    <n v="0"/>
    <n v="0"/>
    <n v="1"/>
    <n v="0"/>
    <x v="68"/>
    <n v="151"/>
    <n v="98"/>
    <n v="20.34"/>
    <n v="72"/>
    <n v="60"/>
    <x v="0"/>
  </r>
  <r>
    <x v="0"/>
    <x v="28"/>
    <n v="0"/>
    <n v="0"/>
    <n v="0"/>
    <n v="1"/>
    <n v="0"/>
    <n v="1"/>
    <n v="20"/>
    <n v="0"/>
    <n v="0"/>
    <n v="1"/>
    <n v="0"/>
    <x v="27"/>
    <n v="158.5"/>
    <n v="107"/>
    <n v="27.1"/>
    <n v="66"/>
    <n v="67"/>
    <x v="0"/>
  </r>
  <r>
    <x v="1"/>
    <x v="5"/>
    <n v="0"/>
    <n v="0"/>
    <n v="0"/>
    <n v="1"/>
    <n v="0"/>
    <n v="0"/>
    <n v="0"/>
    <n v="0"/>
    <n v="0"/>
    <n v="0"/>
    <n v="0"/>
    <x v="35"/>
    <n v="118"/>
    <n v="84"/>
    <n v="25.31"/>
    <n v="98"/>
    <n v="82"/>
    <x v="0"/>
  </r>
  <r>
    <x v="1"/>
    <x v="21"/>
    <n v="0"/>
    <n v="1"/>
    <n v="0"/>
    <n v="0"/>
    <n v="0"/>
    <n v="0"/>
    <n v="0"/>
    <n v="0"/>
    <n v="0"/>
    <n v="1"/>
    <n v="0"/>
    <x v="4"/>
    <n v="160"/>
    <n v="97"/>
    <n v="31.31"/>
    <n v="75"/>
    <n v="65"/>
    <x v="0"/>
  </r>
  <r>
    <x v="0"/>
    <x v="10"/>
    <n v="0"/>
    <n v="0"/>
    <n v="1"/>
    <n v="0"/>
    <n v="0"/>
    <n v="0"/>
    <n v="0"/>
    <n v="0"/>
    <n v="0"/>
    <n v="0"/>
    <n v="0"/>
    <x v="24"/>
    <n v="137"/>
    <n v="82.5"/>
    <n v="26.69"/>
    <n v="62"/>
    <n v="84"/>
    <x v="0"/>
  </r>
  <r>
    <x v="0"/>
    <x v="28"/>
    <n v="0"/>
    <n v="0"/>
    <n v="0"/>
    <n v="1"/>
    <n v="0"/>
    <n v="1"/>
    <n v="20"/>
    <n v="0"/>
    <n v="0"/>
    <n v="1"/>
    <n v="0"/>
    <x v="127"/>
    <n v="131.5"/>
    <n v="92"/>
    <n v="28.3"/>
    <n v="70"/>
    <n v="78"/>
    <x v="0"/>
  </r>
  <r>
    <x v="1"/>
    <x v="22"/>
    <n v="0"/>
    <n v="0"/>
    <n v="1"/>
    <n v="0"/>
    <n v="0"/>
    <n v="0"/>
    <n v="0"/>
    <n v="0"/>
    <n v="0"/>
    <n v="0"/>
    <n v="0"/>
    <x v="36"/>
    <n v="123.5"/>
    <n v="84"/>
    <n v="20.94"/>
    <n v="75"/>
    <n v="75"/>
    <x v="0"/>
  </r>
  <r>
    <x v="1"/>
    <x v="13"/>
    <n v="0"/>
    <n v="0"/>
    <n v="1"/>
    <n v="0"/>
    <n v="0"/>
    <n v="0"/>
    <n v="0"/>
    <n v="0"/>
    <n v="0"/>
    <n v="1"/>
    <n v="0"/>
    <x v="53"/>
    <n v="140"/>
    <n v="82"/>
    <n v="22.88"/>
    <n v="75"/>
    <n v="95"/>
    <x v="0"/>
  </r>
  <r>
    <x v="1"/>
    <x v="16"/>
    <n v="0"/>
    <n v="0"/>
    <n v="1"/>
    <n v="0"/>
    <n v="0"/>
    <n v="1"/>
    <n v="1"/>
    <n v="0"/>
    <n v="0"/>
    <n v="0"/>
    <n v="0"/>
    <x v="168"/>
    <n v="98"/>
    <n v="66"/>
    <n v="25.07"/>
    <n v="68"/>
    <n v="73"/>
    <x v="1"/>
  </r>
  <r>
    <x v="1"/>
    <x v="11"/>
    <n v="0"/>
    <n v="0"/>
    <n v="0"/>
    <n v="1"/>
    <n v="0"/>
    <n v="1"/>
    <n v="9"/>
    <n v="0"/>
    <n v="0"/>
    <n v="0"/>
    <n v="0"/>
    <x v="140"/>
    <n v="109.5"/>
    <n v="67"/>
    <n v="23.48"/>
    <n v="65"/>
    <n v="71"/>
    <x v="0"/>
  </r>
  <r>
    <x v="1"/>
    <x v="0"/>
    <n v="0"/>
    <n v="0"/>
    <n v="1"/>
    <n v="0"/>
    <n v="0"/>
    <n v="1"/>
    <n v="15"/>
    <n v="0"/>
    <n v="0"/>
    <n v="0"/>
    <n v="0"/>
    <x v="124"/>
    <n v="115.5"/>
    <n v="65.5"/>
    <n v="20.39"/>
    <n v="64"/>
    <n v="78"/>
    <x v="0"/>
  </r>
  <r>
    <x v="0"/>
    <x v="7"/>
    <n v="0"/>
    <n v="1"/>
    <n v="0"/>
    <n v="0"/>
    <n v="0"/>
    <n v="1"/>
    <n v="20"/>
    <n v="0"/>
    <n v="0"/>
    <n v="0"/>
    <n v="0"/>
    <x v="69"/>
    <n v="106"/>
    <n v="79"/>
    <n v="26.48"/>
    <n v="80"/>
    <n v="163"/>
    <x v="1"/>
  </r>
  <r>
    <x v="0"/>
    <x v="30"/>
    <n v="0"/>
    <n v="0"/>
    <n v="0"/>
    <n v="0"/>
    <n v="1"/>
    <n v="0"/>
    <n v="0"/>
    <n v="0"/>
    <n v="0"/>
    <n v="0"/>
    <n v="0"/>
    <x v="64"/>
    <n v="110"/>
    <n v="70"/>
    <n v="23.98"/>
    <n v="65"/>
    <n v="83"/>
    <x v="0"/>
  </r>
  <r>
    <x v="1"/>
    <x v="3"/>
    <n v="0"/>
    <n v="0"/>
    <n v="0"/>
    <n v="1"/>
    <n v="0"/>
    <n v="0"/>
    <n v="0"/>
    <n v="0"/>
    <n v="0"/>
    <n v="0"/>
    <n v="0"/>
    <x v="57"/>
    <n v="122"/>
    <n v="81"/>
    <n v="22.48"/>
    <n v="68"/>
    <n v="97"/>
    <x v="0"/>
  </r>
  <r>
    <x v="1"/>
    <x v="18"/>
    <n v="0"/>
    <n v="0"/>
    <n v="0"/>
    <n v="1"/>
    <n v="0"/>
    <n v="0"/>
    <n v="0"/>
    <n v="0"/>
    <n v="0"/>
    <n v="1"/>
    <n v="0"/>
    <x v="41"/>
    <n v="137"/>
    <n v="88"/>
    <n v="29.76"/>
    <n v="80"/>
    <n v="80"/>
    <x v="0"/>
  </r>
  <r>
    <x v="1"/>
    <x v="3"/>
    <n v="0"/>
    <n v="0"/>
    <n v="0"/>
    <n v="1"/>
    <n v="0"/>
    <n v="0"/>
    <n v="0"/>
    <n v="0"/>
    <n v="0"/>
    <n v="1"/>
    <n v="0"/>
    <x v="61"/>
    <n v="160"/>
    <n v="109"/>
    <n v="42.53"/>
    <n v="81"/>
    <n v="79"/>
    <x v="0"/>
  </r>
  <r>
    <x v="0"/>
    <x v="7"/>
    <n v="0"/>
    <n v="0"/>
    <n v="0"/>
    <n v="1"/>
    <n v="0"/>
    <n v="1"/>
    <n v="3"/>
    <n v="0"/>
    <n v="0"/>
    <n v="1"/>
    <n v="0"/>
    <x v="149"/>
    <n v="134"/>
    <n v="98"/>
    <n v="27.78"/>
    <n v="75"/>
    <n v="89"/>
    <x v="1"/>
  </r>
  <r>
    <x v="1"/>
    <x v="10"/>
    <n v="0"/>
    <n v="1"/>
    <n v="0"/>
    <n v="0"/>
    <n v="0"/>
    <n v="0"/>
    <n v="0"/>
    <n v="0"/>
    <n v="0"/>
    <n v="0"/>
    <n v="0"/>
    <x v="106"/>
    <n v="125.5"/>
    <n v="86"/>
    <n v="26.57"/>
    <n v="75"/>
    <n v="71"/>
    <x v="0"/>
  </r>
  <r>
    <x v="1"/>
    <x v="24"/>
    <n v="0"/>
    <n v="0"/>
    <n v="0"/>
    <n v="1"/>
    <n v="0"/>
    <n v="1"/>
    <n v="30"/>
    <n v="0"/>
    <n v="0"/>
    <n v="0"/>
    <n v="0"/>
    <x v="22"/>
    <n v="133"/>
    <n v="91"/>
    <n v="28.5"/>
    <n v="72"/>
    <n v="79.400000000000006"/>
    <x v="0"/>
  </r>
  <r>
    <x v="1"/>
    <x v="19"/>
    <n v="0"/>
    <n v="0"/>
    <n v="0"/>
    <n v="1"/>
    <n v="0"/>
    <n v="1"/>
    <n v="10"/>
    <n v="0"/>
    <n v="0"/>
    <n v="0"/>
    <n v="0"/>
    <x v="6"/>
    <n v="120.5"/>
    <n v="67.5"/>
    <n v="22.89"/>
    <n v="75"/>
    <n v="113"/>
    <x v="0"/>
  </r>
  <r>
    <x v="0"/>
    <x v="7"/>
    <n v="0"/>
    <n v="1"/>
    <n v="0"/>
    <n v="0"/>
    <n v="0"/>
    <n v="1"/>
    <n v="15"/>
    <n v="0"/>
    <n v="0"/>
    <n v="0"/>
    <n v="0"/>
    <x v="3"/>
    <n v="131"/>
    <n v="74"/>
    <n v="24.54"/>
    <n v="65"/>
    <n v="77"/>
    <x v="1"/>
  </r>
  <r>
    <x v="0"/>
    <x v="8"/>
    <n v="0"/>
    <n v="0"/>
    <n v="0"/>
    <n v="1"/>
    <n v="0"/>
    <n v="1"/>
    <n v="20"/>
    <n v="0"/>
    <n v="0"/>
    <n v="1"/>
    <n v="0"/>
    <x v="22"/>
    <n v="159"/>
    <n v="109"/>
    <n v="31.27"/>
    <n v="80"/>
    <n v="68"/>
    <x v="0"/>
  </r>
  <r>
    <x v="0"/>
    <x v="14"/>
    <n v="0"/>
    <n v="0"/>
    <n v="0"/>
    <n v="1"/>
    <n v="0"/>
    <n v="1"/>
    <n v="20"/>
    <n v="1"/>
    <n v="0"/>
    <n v="1"/>
    <n v="0"/>
    <x v="66"/>
    <n v="170"/>
    <n v="100"/>
    <n v="29.59"/>
    <n v="60"/>
    <n v="83"/>
    <x v="1"/>
  </r>
  <r>
    <x v="0"/>
    <x v="0"/>
    <n v="0"/>
    <n v="0"/>
    <n v="0"/>
    <n v="1"/>
    <n v="0"/>
    <n v="0"/>
    <n v="0"/>
    <n v="0"/>
    <n v="0"/>
    <n v="0"/>
    <n v="0"/>
    <x v="168"/>
    <n v="124"/>
    <n v="90"/>
    <n v="26.82"/>
    <n v="50"/>
    <n v="67"/>
    <x v="0"/>
  </r>
  <r>
    <x v="0"/>
    <x v="28"/>
    <n v="0"/>
    <n v="0"/>
    <n v="0"/>
    <n v="1"/>
    <n v="0"/>
    <n v="1"/>
    <n v="20"/>
    <n v="0"/>
    <n v="0"/>
    <n v="1"/>
    <n v="0"/>
    <x v="186"/>
    <n v="154"/>
    <n v="100"/>
    <n v="24.07"/>
    <n v="92"/>
    <n v="70"/>
    <x v="1"/>
  </r>
  <r>
    <x v="1"/>
    <x v="30"/>
    <n v="0"/>
    <n v="0"/>
    <n v="0"/>
    <n v="1"/>
    <n v="0"/>
    <n v="0"/>
    <n v="0"/>
    <n v="0"/>
    <n v="0"/>
    <n v="1"/>
    <n v="0"/>
    <x v="64"/>
    <n v="132"/>
    <n v="75"/>
    <n v="20.67"/>
    <n v="86"/>
    <n v="80"/>
    <x v="0"/>
  </r>
  <r>
    <x v="1"/>
    <x v="31"/>
    <n v="0"/>
    <n v="0"/>
    <n v="0"/>
    <n v="0"/>
    <n v="1"/>
    <n v="1"/>
    <n v="10"/>
    <n v="0"/>
    <n v="0"/>
    <n v="0"/>
    <n v="0"/>
    <x v="114"/>
    <n v="115"/>
    <n v="71"/>
    <n v="22.19"/>
    <n v="105"/>
    <n v="85"/>
    <x v="0"/>
  </r>
  <r>
    <x v="1"/>
    <x v="6"/>
    <n v="0"/>
    <n v="0"/>
    <n v="1"/>
    <n v="0"/>
    <n v="0"/>
    <n v="1"/>
    <n v="2"/>
    <n v="0"/>
    <n v="0"/>
    <n v="0"/>
    <n v="0"/>
    <x v="52"/>
    <n v="111"/>
    <n v="72"/>
    <n v="26.24"/>
    <n v="70"/>
    <n v="65"/>
    <x v="0"/>
  </r>
  <r>
    <x v="1"/>
    <x v="27"/>
    <n v="0"/>
    <n v="0"/>
    <n v="0"/>
    <n v="1"/>
    <n v="0"/>
    <n v="0"/>
    <n v="0"/>
    <n v="0"/>
    <n v="0"/>
    <n v="0"/>
    <n v="0"/>
    <x v="146"/>
    <n v="110"/>
    <n v="77"/>
    <n v="24.53"/>
    <n v="65"/>
    <n v="77"/>
    <x v="0"/>
  </r>
  <r>
    <x v="1"/>
    <x v="26"/>
    <n v="0"/>
    <n v="0"/>
    <n v="0"/>
    <n v="1"/>
    <n v="0"/>
    <n v="0"/>
    <n v="0"/>
    <n v="0"/>
    <n v="0"/>
    <n v="0"/>
    <n v="0"/>
    <x v="136"/>
    <n v="149"/>
    <n v="81"/>
    <n v="28.46"/>
    <n v="110"/>
    <n v="99"/>
    <x v="0"/>
  </r>
  <r>
    <x v="1"/>
    <x v="2"/>
    <n v="0"/>
    <n v="1"/>
    <n v="0"/>
    <n v="0"/>
    <n v="0"/>
    <n v="1"/>
    <n v="5"/>
    <n v="0"/>
    <n v="0"/>
    <n v="0"/>
    <n v="0"/>
    <x v="179"/>
    <n v="135"/>
    <n v="82.5"/>
    <n v="32.67"/>
    <n v="67"/>
    <n v="69"/>
    <x v="0"/>
  </r>
  <r>
    <x v="1"/>
    <x v="21"/>
    <n v="0"/>
    <n v="0"/>
    <n v="1"/>
    <n v="0"/>
    <n v="0"/>
    <n v="1"/>
    <n v="10"/>
    <n v="0"/>
    <n v="0"/>
    <n v="0"/>
    <n v="0"/>
    <x v="47"/>
    <n v="127"/>
    <n v="89"/>
    <n v="25.46"/>
    <n v="75"/>
    <n v="70"/>
    <x v="1"/>
  </r>
  <r>
    <x v="1"/>
    <x v="8"/>
    <n v="0"/>
    <n v="0"/>
    <n v="0"/>
    <n v="1"/>
    <n v="0"/>
    <n v="1"/>
    <n v="10"/>
    <n v="0"/>
    <n v="0"/>
    <n v="0"/>
    <n v="0"/>
    <x v="145"/>
    <n v="121"/>
    <n v="67"/>
    <n v="22.02"/>
    <n v="71"/>
    <n v="77"/>
    <x v="0"/>
  </r>
  <r>
    <x v="0"/>
    <x v="13"/>
    <n v="1"/>
    <n v="0"/>
    <n v="0"/>
    <n v="0"/>
    <n v="0"/>
    <n v="0"/>
    <n v="0"/>
    <n v="0"/>
    <n v="0"/>
    <n v="0"/>
    <n v="0"/>
    <x v="135"/>
    <n v="115"/>
    <n v="82"/>
    <n v="28.23"/>
    <n v="48"/>
    <n v="76"/>
    <x v="0"/>
  </r>
  <r>
    <x v="0"/>
    <x v="11"/>
    <n v="0"/>
    <n v="0"/>
    <n v="0"/>
    <n v="1"/>
    <n v="0"/>
    <n v="0"/>
    <n v="0"/>
    <n v="0"/>
    <n v="0"/>
    <n v="0"/>
    <n v="0"/>
    <x v="41"/>
    <n v="139"/>
    <n v="88"/>
    <n v="23.61"/>
    <n v="75"/>
    <n v="78"/>
    <x v="0"/>
  </r>
  <r>
    <x v="0"/>
    <x v="21"/>
    <n v="0"/>
    <n v="0"/>
    <n v="1"/>
    <n v="0"/>
    <n v="0"/>
    <n v="0"/>
    <n v="0"/>
    <n v="0"/>
    <n v="0"/>
    <n v="1"/>
    <n v="0"/>
    <x v="121"/>
    <n v="122"/>
    <n v="80"/>
    <n v="26.26"/>
    <n v="77"/>
    <n v="85"/>
    <x v="0"/>
  </r>
  <r>
    <x v="0"/>
    <x v="0"/>
    <n v="0"/>
    <n v="0"/>
    <n v="1"/>
    <n v="0"/>
    <n v="0"/>
    <n v="0"/>
    <n v="0"/>
    <n v="0"/>
    <n v="0"/>
    <n v="0"/>
    <n v="0"/>
    <x v="10"/>
    <n v="113"/>
    <n v="80"/>
    <n v="28.59"/>
    <n v="80"/>
    <n v="82"/>
    <x v="0"/>
  </r>
  <r>
    <x v="0"/>
    <x v="0"/>
    <n v="0"/>
    <n v="0"/>
    <n v="1"/>
    <n v="0"/>
    <n v="0"/>
    <n v="1"/>
    <n v="30"/>
    <n v="0"/>
    <n v="0"/>
    <n v="0"/>
    <n v="0"/>
    <x v="149"/>
    <n v="124"/>
    <n v="86"/>
    <n v="23.39"/>
    <n v="76"/>
    <n v="72"/>
    <x v="0"/>
  </r>
  <r>
    <x v="1"/>
    <x v="30"/>
    <n v="0"/>
    <n v="0"/>
    <n v="0"/>
    <n v="1"/>
    <n v="0"/>
    <n v="0"/>
    <n v="0"/>
    <n v="0"/>
    <n v="0"/>
    <n v="1"/>
    <n v="0"/>
    <x v="6"/>
    <n v="139"/>
    <n v="92"/>
    <n v="32.32"/>
    <n v="70"/>
    <n v="90"/>
    <x v="0"/>
  </r>
  <r>
    <x v="1"/>
    <x v="3"/>
    <n v="0"/>
    <n v="1"/>
    <n v="0"/>
    <n v="0"/>
    <n v="0"/>
    <n v="1"/>
    <n v="1"/>
    <n v="0"/>
    <n v="0"/>
    <n v="0"/>
    <n v="0"/>
    <x v="115"/>
    <n v="118"/>
    <n v="77.5"/>
    <n v="24.03"/>
    <n v="90"/>
    <n v="70"/>
    <x v="0"/>
  </r>
  <r>
    <x v="1"/>
    <x v="1"/>
    <n v="0"/>
    <n v="0"/>
    <n v="1"/>
    <n v="0"/>
    <n v="0"/>
    <n v="0"/>
    <n v="0"/>
    <n v="0"/>
    <n v="0"/>
    <n v="0"/>
    <n v="0"/>
    <x v="21"/>
    <n v="122"/>
    <n v="76"/>
    <n v="21.35"/>
    <n v="77"/>
    <n v="88"/>
    <x v="0"/>
  </r>
  <r>
    <x v="0"/>
    <x v="13"/>
    <n v="0"/>
    <n v="0"/>
    <n v="1"/>
    <n v="0"/>
    <n v="0"/>
    <n v="1"/>
    <n v="9"/>
    <n v="0"/>
    <n v="0"/>
    <n v="0"/>
    <n v="0"/>
    <x v="146"/>
    <n v="122"/>
    <n v="67"/>
    <n v="20.12"/>
    <n v="68"/>
    <n v="79.400000000000006"/>
    <x v="0"/>
  </r>
  <r>
    <x v="0"/>
    <x v="22"/>
    <n v="0"/>
    <n v="0"/>
    <n v="0"/>
    <n v="1"/>
    <n v="0"/>
    <n v="1"/>
    <n v="30"/>
    <n v="0"/>
    <n v="0"/>
    <n v="0"/>
    <n v="0"/>
    <x v="149"/>
    <n v="107.5"/>
    <n v="71"/>
    <n v="26.62"/>
    <n v="70"/>
    <n v="68"/>
    <x v="0"/>
  </r>
  <r>
    <x v="1"/>
    <x v="31"/>
    <n v="0"/>
    <n v="1"/>
    <n v="0"/>
    <n v="0"/>
    <n v="0"/>
    <n v="0"/>
    <n v="0"/>
    <n v="0"/>
    <n v="0"/>
    <n v="0"/>
    <n v="0"/>
    <x v="42"/>
    <n v="125"/>
    <n v="85"/>
    <n v="22.89"/>
    <n v="65"/>
    <n v="81"/>
    <x v="0"/>
  </r>
  <r>
    <x v="1"/>
    <x v="19"/>
    <n v="0"/>
    <n v="0"/>
    <n v="1"/>
    <n v="0"/>
    <n v="0"/>
    <n v="0"/>
    <n v="0"/>
    <n v="0"/>
    <n v="0"/>
    <n v="0"/>
    <n v="0"/>
    <x v="94"/>
    <n v="112"/>
    <n v="69"/>
    <n v="26.98"/>
    <n v="86"/>
    <n v="79.400000000000006"/>
    <x v="0"/>
  </r>
  <r>
    <x v="1"/>
    <x v="9"/>
    <n v="0"/>
    <n v="0"/>
    <n v="1"/>
    <n v="0"/>
    <n v="0"/>
    <n v="0"/>
    <n v="0"/>
    <n v="0"/>
    <n v="0"/>
    <n v="0"/>
    <n v="0"/>
    <x v="150"/>
    <n v="102"/>
    <n v="64"/>
    <n v="23.64"/>
    <n v="60"/>
    <n v="75"/>
    <x v="0"/>
  </r>
  <r>
    <x v="0"/>
    <x v="1"/>
    <n v="0"/>
    <n v="1"/>
    <n v="0"/>
    <n v="0"/>
    <n v="0"/>
    <n v="0"/>
    <n v="0"/>
    <n v="0"/>
    <n v="0"/>
    <n v="0"/>
    <n v="0"/>
    <x v="39"/>
    <n v="124"/>
    <n v="85"/>
    <n v="29.91"/>
    <n v="100"/>
    <n v="103"/>
    <x v="0"/>
  </r>
  <r>
    <x v="1"/>
    <x v="30"/>
    <n v="0"/>
    <n v="0"/>
    <n v="0"/>
    <n v="1"/>
    <n v="0"/>
    <n v="0"/>
    <n v="0"/>
    <n v="0"/>
    <n v="0"/>
    <n v="1"/>
    <n v="0"/>
    <x v="113"/>
    <n v="206"/>
    <n v="104"/>
    <n v="26.15"/>
    <n v="70"/>
    <n v="91"/>
    <x v="0"/>
  </r>
  <r>
    <x v="1"/>
    <x v="4"/>
    <n v="0"/>
    <n v="0"/>
    <n v="0"/>
    <n v="1"/>
    <n v="0"/>
    <n v="0"/>
    <n v="0"/>
    <n v="0"/>
    <n v="0"/>
    <n v="0"/>
    <n v="0"/>
    <x v="25"/>
    <n v="117"/>
    <n v="67"/>
    <n v="22.36"/>
    <n v="58"/>
    <n v="70"/>
    <x v="0"/>
  </r>
  <r>
    <x v="0"/>
    <x v="8"/>
    <n v="0"/>
    <n v="0"/>
    <n v="0"/>
    <n v="1"/>
    <n v="0"/>
    <n v="0"/>
    <n v="0"/>
    <n v="0"/>
    <n v="0"/>
    <n v="0"/>
    <n v="0"/>
    <x v="40"/>
    <n v="145"/>
    <n v="94"/>
    <n v="28.86"/>
    <n v="60"/>
    <n v="68"/>
    <x v="0"/>
  </r>
  <r>
    <x v="1"/>
    <x v="10"/>
    <n v="1"/>
    <n v="0"/>
    <n v="0"/>
    <n v="0"/>
    <n v="0"/>
    <n v="0"/>
    <n v="0"/>
    <n v="0"/>
    <n v="0"/>
    <n v="0"/>
    <n v="0"/>
    <x v="43"/>
    <n v="107"/>
    <n v="73.5"/>
    <n v="23.09"/>
    <n v="61"/>
    <n v="80"/>
    <x v="0"/>
  </r>
  <r>
    <x v="1"/>
    <x v="20"/>
    <n v="0"/>
    <n v="1"/>
    <n v="0"/>
    <n v="0"/>
    <n v="0"/>
    <n v="0"/>
    <n v="0"/>
    <n v="0"/>
    <n v="0"/>
    <n v="0"/>
    <n v="0"/>
    <x v="115"/>
    <n v="142"/>
    <n v="94"/>
    <n v="31.1"/>
    <n v="83"/>
    <n v="65"/>
    <x v="0"/>
  </r>
  <r>
    <x v="0"/>
    <x v="21"/>
    <n v="0"/>
    <n v="0"/>
    <n v="0"/>
    <n v="1"/>
    <n v="0"/>
    <n v="1"/>
    <n v="20"/>
    <n v="0"/>
    <n v="0"/>
    <n v="1"/>
    <n v="0"/>
    <x v="107"/>
    <n v="167"/>
    <n v="96.5"/>
    <n v="25.09"/>
    <n v="112"/>
    <n v="113"/>
    <x v="0"/>
  </r>
  <r>
    <x v="1"/>
    <x v="24"/>
    <n v="0"/>
    <n v="0"/>
    <n v="1"/>
    <n v="0"/>
    <n v="0"/>
    <n v="1"/>
    <n v="1"/>
    <n v="0"/>
    <n v="0"/>
    <n v="0"/>
    <n v="0"/>
    <x v="43"/>
    <n v="142"/>
    <n v="82.5"/>
    <n v="21.02"/>
    <n v="56"/>
    <n v="78"/>
    <x v="0"/>
  </r>
  <r>
    <x v="0"/>
    <x v="11"/>
    <n v="0"/>
    <n v="0"/>
    <n v="0"/>
    <n v="1"/>
    <n v="0"/>
    <n v="1"/>
    <n v="30"/>
    <n v="0"/>
    <n v="0"/>
    <n v="0"/>
    <n v="0"/>
    <x v="15"/>
    <n v="111.5"/>
    <n v="70"/>
    <n v="28.3"/>
    <n v="90"/>
    <n v="80"/>
    <x v="0"/>
  </r>
  <r>
    <x v="0"/>
    <x v="32"/>
    <n v="0"/>
    <n v="0"/>
    <n v="0"/>
    <n v="1"/>
    <n v="0"/>
    <n v="1"/>
    <n v="1"/>
    <n v="0"/>
    <n v="0"/>
    <n v="0"/>
    <n v="0"/>
    <x v="40"/>
    <n v="148"/>
    <n v="81"/>
    <n v="25.67"/>
    <n v="90"/>
    <n v="78"/>
    <x v="0"/>
  </r>
  <r>
    <x v="1"/>
    <x v="18"/>
    <n v="0"/>
    <n v="0"/>
    <n v="1"/>
    <n v="0"/>
    <n v="0"/>
    <n v="1"/>
    <n v="20"/>
    <n v="0"/>
    <n v="0"/>
    <n v="0"/>
    <n v="0"/>
    <x v="83"/>
    <n v="133"/>
    <n v="88"/>
    <n v="31.82"/>
    <n v="75"/>
    <n v="77"/>
    <x v="0"/>
  </r>
  <r>
    <x v="0"/>
    <x v="21"/>
    <n v="0"/>
    <n v="0"/>
    <n v="1"/>
    <n v="0"/>
    <n v="0"/>
    <n v="0"/>
    <n v="0"/>
    <n v="0"/>
    <n v="0"/>
    <n v="0"/>
    <n v="0"/>
    <x v="78"/>
    <n v="100"/>
    <n v="71"/>
    <n v="23.85"/>
    <n v="77"/>
    <n v="75"/>
    <x v="0"/>
  </r>
  <r>
    <x v="0"/>
    <x v="32"/>
    <n v="1"/>
    <n v="0"/>
    <n v="0"/>
    <n v="0"/>
    <n v="0"/>
    <n v="0"/>
    <n v="0"/>
    <n v="0"/>
    <n v="0"/>
    <n v="0"/>
    <n v="0"/>
    <x v="57"/>
    <n v="132"/>
    <n v="86"/>
    <n v="28.92"/>
    <n v="94"/>
    <n v="74"/>
    <x v="0"/>
  </r>
  <r>
    <x v="0"/>
    <x v="14"/>
    <n v="0"/>
    <n v="0"/>
    <n v="0"/>
    <n v="1"/>
    <n v="0"/>
    <n v="1"/>
    <n v="5"/>
    <n v="0"/>
    <n v="0"/>
    <n v="0"/>
    <n v="0"/>
    <x v="38"/>
    <n v="139"/>
    <n v="84"/>
    <n v="28.76"/>
    <n v="75"/>
    <n v="112"/>
    <x v="0"/>
  </r>
  <r>
    <x v="0"/>
    <x v="25"/>
    <n v="0"/>
    <n v="1"/>
    <n v="0"/>
    <n v="0"/>
    <n v="0"/>
    <n v="0"/>
    <n v="0"/>
    <n v="0"/>
    <n v="0"/>
    <n v="0"/>
    <n v="0"/>
    <x v="12"/>
    <n v="119.5"/>
    <n v="74"/>
    <n v="28.5"/>
    <n v="68"/>
    <n v="92"/>
    <x v="0"/>
  </r>
  <r>
    <x v="0"/>
    <x v="17"/>
    <n v="0"/>
    <n v="1"/>
    <n v="0"/>
    <n v="0"/>
    <n v="0"/>
    <n v="0"/>
    <n v="0"/>
    <n v="0"/>
    <n v="0"/>
    <n v="0"/>
    <n v="0"/>
    <x v="102"/>
    <n v="127"/>
    <n v="83"/>
    <n v="26.53"/>
    <n v="57"/>
    <n v="86"/>
    <x v="0"/>
  </r>
  <r>
    <x v="1"/>
    <x v="21"/>
    <n v="0"/>
    <n v="0"/>
    <n v="1"/>
    <n v="0"/>
    <n v="0"/>
    <n v="0"/>
    <n v="0"/>
    <n v="0"/>
    <n v="0"/>
    <n v="1"/>
    <n v="0"/>
    <x v="15"/>
    <n v="147"/>
    <n v="71.5"/>
    <n v="25.45"/>
    <n v="85"/>
    <n v="74"/>
    <x v="0"/>
  </r>
  <r>
    <x v="1"/>
    <x v="11"/>
    <n v="0"/>
    <n v="0"/>
    <n v="1"/>
    <n v="0"/>
    <n v="0"/>
    <n v="1"/>
    <n v="10"/>
    <n v="0"/>
    <n v="0"/>
    <n v="0"/>
    <n v="0"/>
    <x v="96"/>
    <n v="100"/>
    <n v="66"/>
    <n v="21.85"/>
    <n v="75"/>
    <n v="79.400000000000006"/>
    <x v="0"/>
  </r>
  <r>
    <x v="0"/>
    <x v="15"/>
    <n v="0"/>
    <n v="0"/>
    <n v="1"/>
    <n v="0"/>
    <n v="0"/>
    <n v="0"/>
    <n v="0"/>
    <n v="0"/>
    <n v="0"/>
    <n v="0"/>
    <n v="0"/>
    <x v="96"/>
    <n v="136.5"/>
    <n v="95"/>
    <n v="24.43"/>
    <n v="75"/>
    <n v="88"/>
    <x v="0"/>
  </r>
  <r>
    <x v="1"/>
    <x v="8"/>
    <n v="0"/>
    <n v="1"/>
    <n v="0"/>
    <n v="0"/>
    <n v="0"/>
    <n v="0"/>
    <n v="0"/>
    <n v="0"/>
    <n v="0"/>
    <n v="1"/>
    <n v="0"/>
    <x v="103"/>
    <n v="149"/>
    <n v="90"/>
    <n v="29.94"/>
    <n v="100"/>
    <n v="85"/>
    <x v="0"/>
  </r>
  <r>
    <x v="0"/>
    <x v="16"/>
    <n v="0"/>
    <n v="0"/>
    <n v="0"/>
    <n v="1"/>
    <n v="0"/>
    <n v="0"/>
    <n v="0"/>
    <n v="0"/>
    <n v="0"/>
    <n v="1"/>
    <n v="0"/>
    <x v="98"/>
    <n v="155"/>
    <n v="74"/>
    <n v="19.420000000000002"/>
    <n v="125"/>
    <n v="81"/>
    <x v="0"/>
  </r>
  <r>
    <x v="1"/>
    <x v="28"/>
    <n v="0"/>
    <n v="0"/>
    <n v="0"/>
    <n v="1"/>
    <n v="0"/>
    <n v="0"/>
    <n v="0"/>
    <n v="0"/>
    <n v="0"/>
    <n v="0"/>
    <n v="0"/>
    <x v="147"/>
    <n v="133"/>
    <n v="84"/>
    <n v="36.21"/>
    <n v="62"/>
    <n v="74"/>
    <x v="0"/>
  </r>
  <r>
    <x v="0"/>
    <x v="33"/>
    <n v="1"/>
    <n v="0"/>
    <n v="0"/>
    <n v="0"/>
    <n v="0"/>
    <n v="0"/>
    <n v="0"/>
    <n v="0"/>
    <n v="0"/>
    <n v="0"/>
    <n v="0"/>
    <x v="108"/>
    <n v="131.5"/>
    <n v="84"/>
    <n v="25.41"/>
    <n v="60"/>
    <n v="87"/>
    <x v="0"/>
  </r>
  <r>
    <x v="0"/>
    <x v="1"/>
    <n v="0"/>
    <n v="0"/>
    <n v="1"/>
    <n v="0"/>
    <n v="0"/>
    <n v="0"/>
    <n v="0"/>
    <n v="0"/>
    <n v="0"/>
    <n v="0"/>
    <n v="0"/>
    <x v="125"/>
    <n v="117.5"/>
    <n v="77.5"/>
    <n v="32.4"/>
    <n v="55"/>
    <n v="83"/>
    <x v="0"/>
  </r>
  <r>
    <x v="0"/>
    <x v="11"/>
    <n v="0"/>
    <n v="0"/>
    <n v="1"/>
    <n v="0"/>
    <n v="0"/>
    <n v="1"/>
    <n v="5"/>
    <n v="0"/>
    <n v="0"/>
    <n v="0"/>
    <n v="0"/>
    <x v="50"/>
    <n v="131"/>
    <n v="88"/>
    <n v="25.09"/>
    <n v="81"/>
    <n v="88"/>
    <x v="0"/>
  </r>
  <r>
    <x v="0"/>
    <x v="5"/>
    <n v="0"/>
    <n v="0"/>
    <n v="0"/>
    <n v="0"/>
    <n v="1"/>
    <n v="1"/>
    <n v="10"/>
    <n v="0"/>
    <n v="0"/>
    <n v="0"/>
    <n v="0"/>
    <x v="158"/>
    <n v="131"/>
    <n v="73.5"/>
    <n v="30.12"/>
    <n v="72"/>
    <n v="107"/>
    <x v="1"/>
  </r>
  <r>
    <x v="1"/>
    <x v="23"/>
    <n v="0"/>
    <n v="1"/>
    <n v="0"/>
    <n v="0"/>
    <n v="0"/>
    <n v="0"/>
    <n v="0"/>
    <n v="0"/>
    <n v="0"/>
    <n v="0"/>
    <n v="0"/>
    <x v="125"/>
    <n v="140"/>
    <n v="82"/>
    <n v="20.5"/>
    <n v="58"/>
    <n v="79.400000000000006"/>
    <x v="1"/>
  </r>
  <r>
    <x v="1"/>
    <x v="1"/>
    <n v="0"/>
    <n v="1"/>
    <n v="0"/>
    <n v="0"/>
    <n v="0"/>
    <n v="0"/>
    <n v="0"/>
    <n v="0"/>
    <n v="0"/>
    <n v="0"/>
    <n v="0"/>
    <x v="58"/>
    <n v="105.5"/>
    <n v="67"/>
    <n v="23.14"/>
    <n v="60"/>
    <n v="69"/>
    <x v="0"/>
  </r>
  <r>
    <x v="0"/>
    <x v="6"/>
    <n v="0"/>
    <n v="0"/>
    <n v="1"/>
    <n v="0"/>
    <n v="0"/>
    <n v="1"/>
    <n v="20"/>
    <n v="0"/>
    <n v="0"/>
    <n v="0"/>
    <n v="1"/>
    <x v="86"/>
    <n v="138"/>
    <n v="86"/>
    <n v="30.63"/>
    <n v="80"/>
    <n v="144"/>
    <x v="0"/>
  </r>
  <r>
    <x v="1"/>
    <x v="14"/>
    <n v="0"/>
    <n v="0"/>
    <n v="0"/>
    <n v="1"/>
    <n v="0"/>
    <n v="0"/>
    <n v="0"/>
    <n v="0"/>
    <n v="0"/>
    <n v="0"/>
    <n v="0"/>
    <x v="102"/>
    <n v="126"/>
    <n v="84"/>
    <n v="20.34"/>
    <n v="71"/>
    <n v="76"/>
    <x v="0"/>
  </r>
  <r>
    <x v="0"/>
    <x v="6"/>
    <n v="1"/>
    <n v="0"/>
    <n v="0"/>
    <n v="0"/>
    <n v="0"/>
    <n v="1"/>
    <n v="3"/>
    <n v="0"/>
    <n v="0"/>
    <n v="1"/>
    <n v="0"/>
    <x v="140"/>
    <n v="145"/>
    <n v="90"/>
    <n v="26.65"/>
    <n v="76"/>
    <n v="70"/>
    <x v="1"/>
  </r>
  <r>
    <x v="1"/>
    <x v="12"/>
    <n v="0"/>
    <n v="0"/>
    <n v="1"/>
    <n v="0"/>
    <n v="0"/>
    <n v="0"/>
    <n v="0"/>
    <n v="0"/>
    <n v="0"/>
    <n v="1"/>
    <n v="0"/>
    <x v="83"/>
    <n v="122"/>
    <n v="83"/>
    <n v="30.4"/>
    <n v="85"/>
    <n v="75"/>
    <x v="0"/>
  </r>
  <r>
    <x v="0"/>
    <x v="0"/>
    <n v="0"/>
    <n v="0"/>
    <n v="0"/>
    <n v="1"/>
    <n v="0"/>
    <n v="1"/>
    <n v="20"/>
    <n v="0"/>
    <n v="0"/>
    <n v="1"/>
    <n v="0"/>
    <x v="79"/>
    <n v="141.5"/>
    <n v="91"/>
    <n v="27.06"/>
    <n v="63"/>
    <n v="73"/>
    <x v="0"/>
  </r>
  <r>
    <x v="1"/>
    <x v="11"/>
    <n v="1"/>
    <n v="0"/>
    <n v="0"/>
    <n v="0"/>
    <n v="0"/>
    <n v="0"/>
    <n v="0"/>
    <n v="0"/>
    <n v="0"/>
    <n v="0"/>
    <n v="0"/>
    <x v="54"/>
    <n v="111"/>
    <n v="71"/>
    <n v="19.78"/>
    <n v="66"/>
    <n v="81"/>
    <x v="0"/>
  </r>
  <r>
    <x v="1"/>
    <x v="25"/>
    <n v="0"/>
    <n v="1"/>
    <n v="0"/>
    <n v="0"/>
    <n v="0"/>
    <n v="1"/>
    <n v="20"/>
    <n v="0"/>
    <n v="0"/>
    <n v="0"/>
    <n v="0"/>
    <x v="74"/>
    <n v="142"/>
    <n v="90"/>
    <n v="31.78"/>
    <n v="95"/>
    <n v="97"/>
    <x v="0"/>
  </r>
  <r>
    <x v="0"/>
    <x v="2"/>
    <n v="0"/>
    <n v="0"/>
    <n v="0"/>
    <n v="1"/>
    <n v="0"/>
    <n v="0"/>
    <n v="0"/>
    <n v="0"/>
    <n v="0"/>
    <n v="0"/>
    <n v="0"/>
    <x v="21"/>
    <n v="131"/>
    <n v="88"/>
    <n v="27.13"/>
    <n v="63"/>
    <n v="55"/>
    <x v="0"/>
  </r>
  <r>
    <x v="1"/>
    <x v="31"/>
    <n v="0"/>
    <n v="0"/>
    <n v="0"/>
    <n v="0"/>
    <n v="1"/>
    <n v="0"/>
    <n v="0"/>
    <n v="0"/>
    <n v="0"/>
    <n v="0"/>
    <n v="0"/>
    <x v="66"/>
    <n v="112.5"/>
    <n v="72.5"/>
    <n v="23.45"/>
    <n v="60"/>
    <n v="80"/>
    <x v="0"/>
  </r>
  <r>
    <x v="0"/>
    <x v="6"/>
    <n v="0"/>
    <n v="0"/>
    <n v="1"/>
    <n v="0"/>
    <n v="0"/>
    <n v="1"/>
    <n v="20"/>
    <n v="0"/>
    <n v="0"/>
    <n v="0"/>
    <n v="0"/>
    <x v="119"/>
    <n v="117"/>
    <n v="80"/>
    <n v="20.170000000000002"/>
    <n v="75"/>
    <n v="59"/>
    <x v="0"/>
  </r>
  <r>
    <x v="0"/>
    <x v="32"/>
    <n v="0"/>
    <n v="0"/>
    <n v="0"/>
    <n v="1"/>
    <n v="0"/>
    <n v="1"/>
    <n v="20"/>
    <n v="0"/>
    <n v="0"/>
    <n v="1"/>
    <n v="0"/>
    <x v="179"/>
    <n v="143"/>
    <n v="98"/>
    <n v="29.01"/>
    <n v="90"/>
    <n v="68"/>
    <x v="0"/>
  </r>
  <r>
    <x v="1"/>
    <x v="20"/>
    <n v="0"/>
    <n v="0"/>
    <n v="0"/>
    <n v="1"/>
    <n v="0"/>
    <n v="1"/>
    <n v="9"/>
    <n v="1"/>
    <n v="0"/>
    <n v="1"/>
    <n v="0"/>
    <x v="4"/>
    <n v="165"/>
    <n v="115"/>
    <n v="24.25"/>
    <n v="72"/>
    <n v="116"/>
    <x v="0"/>
  </r>
  <r>
    <x v="1"/>
    <x v="31"/>
    <n v="0"/>
    <n v="0"/>
    <n v="1"/>
    <n v="0"/>
    <n v="0"/>
    <n v="0"/>
    <n v="0"/>
    <n v="0"/>
    <n v="0"/>
    <n v="1"/>
    <n v="0"/>
    <x v="1"/>
    <n v="161.5"/>
    <n v="95"/>
    <n v="27.76"/>
    <n v="67"/>
    <n v="83"/>
    <x v="0"/>
  </r>
  <r>
    <x v="0"/>
    <x v="28"/>
    <n v="0"/>
    <n v="0"/>
    <n v="0"/>
    <n v="1"/>
    <n v="0"/>
    <n v="1"/>
    <n v="30"/>
    <n v="0"/>
    <n v="0"/>
    <n v="0"/>
    <n v="0"/>
    <x v="176"/>
    <n v="122"/>
    <n v="66.5"/>
    <n v="20.190000000000001"/>
    <n v="62"/>
    <n v="57"/>
    <x v="0"/>
  </r>
  <r>
    <x v="0"/>
    <x v="3"/>
    <n v="0"/>
    <n v="0"/>
    <n v="0"/>
    <n v="1"/>
    <n v="0"/>
    <n v="0"/>
    <n v="0"/>
    <n v="0"/>
    <n v="0"/>
    <n v="1"/>
    <n v="0"/>
    <x v="146"/>
    <n v="164.5"/>
    <n v="93.5"/>
    <n v="27.73"/>
    <n v="78"/>
    <n v="95"/>
    <x v="1"/>
  </r>
  <r>
    <x v="1"/>
    <x v="22"/>
    <n v="0"/>
    <n v="0"/>
    <n v="0"/>
    <n v="1"/>
    <n v="0"/>
    <n v="1"/>
    <n v="9.0039999999999996"/>
    <n v="0"/>
    <n v="0"/>
    <n v="0"/>
    <n v="0"/>
    <x v="138"/>
    <n v="120"/>
    <n v="80"/>
    <n v="22.33"/>
    <n v="90"/>
    <n v="75"/>
    <x v="0"/>
  </r>
  <r>
    <x v="0"/>
    <x v="11"/>
    <n v="0"/>
    <n v="0"/>
    <n v="1"/>
    <n v="0"/>
    <n v="0"/>
    <n v="0"/>
    <n v="0"/>
    <n v="0"/>
    <n v="0"/>
    <n v="1"/>
    <n v="0"/>
    <x v="116"/>
    <n v="141.5"/>
    <n v="98"/>
    <n v="32.520000000000003"/>
    <n v="72"/>
    <n v="76"/>
    <x v="0"/>
  </r>
  <r>
    <x v="0"/>
    <x v="8"/>
    <n v="0"/>
    <n v="0"/>
    <n v="0"/>
    <n v="1"/>
    <n v="0"/>
    <n v="0"/>
    <n v="0"/>
    <n v="0"/>
    <n v="0"/>
    <n v="0"/>
    <n v="0"/>
    <x v="43"/>
    <n v="124"/>
    <n v="82"/>
    <n v="24.54"/>
    <n v="54"/>
    <n v="83"/>
    <x v="0"/>
  </r>
  <r>
    <x v="0"/>
    <x v="11"/>
    <n v="1"/>
    <n v="0"/>
    <n v="0"/>
    <n v="0"/>
    <n v="0"/>
    <n v="1"/>
    <n v="20"/>
    <n v="0"/>
    <n v="0"/>
    <n v="0"/>
    <n v="0"/>
    <x v="21"/>
    <n v="112"/>
    <n v="77"/>
    <n v="24.77"/>
    <n v="73"/>
    <n v="85"/>
    <x v="0"/>
  </r>
  <r>
    <x v="0"/>
    <x v="1"/>
    <n v="0"/>
    <n v="0"/>
    <n v="0"/>
    <n v="1"/>
    <n v="0"/>
    <n v="1"/>
    <n v="9"/>
    <n v="0"/>
    <n v="0"/>
    <n v="1"/>
    <n v="0"/>
    <x v="187"/>
    <n v="137"/>
    <n v="97"/>
    <n v="29.11"/>
    <n v="75"/>
    <n v="82"/>
    <x v="0"/>
  </r>
  <r>
    <x v="0"/>
    <x v="21"/>
    <n v="0"/>
    <n v="0"/>
    <n v="1"/>
    <n v="0"/>
    <n v="0"/>
    <n v="1"/>
    <n v="20"/>
    <n v="0"/>
    <n v="0"/>
    <n v="1"/>
    <n v="0"/>
    <x v="41"/>
    <n v="163"/>
    <n v="105"/>
    <n v="28.04"/>
    <n v="90"/>
    <n v="79"/>
    <x v="1"/>
  </r>
  <r>
    <x v="0"/>
    <x v="12"/>
    <n v="0"/>
    <n v="0"/>
    <n v="1"/>
    <n v="0"/>
    <n v="0"/>
    <n v="0"/>
    <n v="0"/>
    <n v="0"/>
    <n v="0"/>
    <n v="0"/>
    <n v="0"/>
    <x v="188"/>
    <n v="116"/>
    <n v="62"/>
    <n v="19.440000000000001"/>
    <n v="53"/>
    <n v="87"/>
    <x v="0"/>
  </r>
  <r>
    <x v="1"/>
    <x v="18"/>
    <n v="0"/>
    <n v="0"/>
    <n v="0"/>
    <n v="1"/>
    <n v="0"/>
    <n v="0"/>
    <n v="0"/>
    <n v="0"/>
    <n v="0"/>
    <n v="1"/>
    <n v="0"/>
    <x v="32"/>
    <n v="171.5"/>
    <n v="105.5"/>
    <n v="34.25"/>
    <n v="91"/>
    <n v="104"/>
    <x v="0"/>
  </r>
  <r>
    <x v="0"/>
    <x v="32"/>
    <n v="0"/>
    <n v="0"/>
    <n v="1"/>
    <n v="0"/>
    <n v="0"/>
    <n v="1"/>
    <n v="60"/>
    <n v="0"/>
    <n v="0"/>
    <n v="1"/>
    <n v="0"/>
    <x v="1"/>
    <n v="150"/>
    <n v="97"/>
    <n v="32"/>
    <n v="75"/>
    <n v="65"/>
    <x v="0"/>
  </r>
  <r>
    <x v="0"/>
    <x v="27"/>
    <n v="0"/>
    <n v="0"/>
    <n v="0"/>
    <n v="1"/>
    <n v="0"/>
    <n v="1"/>
    <n v="9"/>
    <n v="0"/>
    <n v="0"/>
    <n v="0"/>
    <n v="0"/>
    <x v="2"/>
    <n v="126"/>
    <n v="68"/>
    <n v="29.04"/>
    <n v="70"/>
    <n v="94"/>
    <x v="1"/>
  </r>
  <r>
    <x v="0"/>
    <x v="12"/>
    <n v="0"/>
    <n v="0"/>
    <n v="0"/>
    <n v="1"/>
    <n v="0"/>
    <n v="0"/>
    <n v="0"/>
    <n v="0"/>
    <n v="0"/>
    <n v="0"/>
    <n v="0"/>
    <x v="158"/>
    <n v="132.5"/>
    <n v="90"/>
    <n v="24.06"/>
    <n v="94"/>
    <n v="95"/>
    <x v="0"/>
  </r>
  <r>
    <x v="0"/>
    <x v="9"/>
    <n v="0"/>
    <n v="0"/>
    <n v="1"/>
    <n v="0"/>
    <n v="0"/>
    <n v="1"/>
    <n v="30"/>
    <n v="0"/>
    <n v="0"/>
    <n v="1"/>
    <n v="0"/>
    <x v="110"/>
    <n v="146"/>
    <n v="88"/>
    <n v="24.04"/>
    <n v="78"/>
    <n v="83"/>
    <x v="0"/>
  </r>
  <r>
    <x v="1"/>
    <x v="7"/>
    <n v="1"/>
    <n v="0"/>
    <n v="0"/>
    <n v="0"/>
    <n v="0"/>
    <n v="0"/>
    <n v="0"/>
    <n v="0"/>
    <n v="0"/>
    <n v="1"/>
    <n v="0"/>
    <x v="40"/>
    <n v="177"/>
    <n v="103.5"/>
    <n v="24.39"/>
    <n v="86"/>
    <n v="75"/>
    <x v="1"/>
  </r>
  <r>
    <x v="1"/>
    <x v="26"/>
    <n v="0"/>
    <n v="0"/>
    <n v="0"/>
    <n v="1"/>
    <n v="0"/>
    <n v="0"/>
    <n v="0"/>
    <n v="0"/>
    <n v="0"/>
    <n v="0"/>
    <n v="0"/>
    <x v="83"/>
    <n v="105"/>
    <n v="74"/>
    <n v="23.26"/>
    <n v="80"/>
    <n v="69"/>
    <x v="0"/>
  </r>
  <r>
    <x v="1"/>
    <x v="31"/>
    <n v="0"/>
    <n v="0"/>
    <n v="1"/>
    <n v="0"/>
    <n v="0"/>
    <n v="1"/>
    <n v="3"/>
    <n v="0"/>
    <n v="0"/>
    <n v="0"/>
    <n v="0"/>
    <x v="35"/>
    <n v="108.5"/>
    <n v="63.5"/>
    <n v="25.23"/>
    <n v="80"/>
    <n v="121"/>
    <x v="0"/>
  </r>
  <r>
    <x v="1"/>
    <x v="9"/>
    <n v="0"/>
    <n v="1"/>
    <n v="0"/>
    <n v="0"/>
    <n v="0"/>
    <n v="1"/>
    <n v="3"/>
    <n v="0"/>
    <n v="0"/>
    <n v="0"/>
    <n v="0"/>
    <x v="189"/>
    <n v="110"/>
    <n v="60"/>
    <n v="23.38"/>
    <n v="65"/>
    <n v="82"/>
    <x v="0"/>
  </r>
  <r>
    <x v="0"/>
    <x v="26"/>
    <n v="0"/>
    <n v="0"/>
    <n v="1"/>
    <n v="0"/>
    <n v="0"/>
    <n v="0"/>
    <n v="0"/>
    <n v="0"/>
    <n v="0"/>
    <n v="0"/>
    <n v="0"/>
    <x v="18"/>
    <n v="102"/>
    <n v="72"/>
    <n v="24.08"/>
    <n v="63"/>
    <n v="83"/>
    <x v="0"/>
  </r>
  <r>
    <x v="1"/>
    <x v="19"/>
    <n v="1"/>
    <n v="0"/>
    <n v="0"/>
    <n v="0"/>
    <n v="0"/>
    <n v="0"/>
    <n v="0"/>
    <n v="0"/>
    <n v="0"/>
    <n v="0"/>
    <n v="0"/>
    <x v="188"/>
    <n v="117.5"/>
    <n v="77.5"/>
    <n v="28.44"/>
    <n v="90"/>
    <n v="79.400000000000006"/>
    <x v="0"/>
  </r>
  <r>
    <x v="0"/>
    <x v="2"/>
    <n v="0"/>
    <n v="0"/>
    <n v="1"/>
    <n v="0"/>
    <n v="0"/>
    <n v="0"/>
    <n v="0"/>
    <n v="0"/>
    <n v="0"/>
    <n v="0"/>
    <n v="0"/>
    <x v="121"/>
    <n v="141.5"/>
    <n v="82"/>
    <n v="27.88"/>
    <n v="84"/>
    <n v="79.400000000000006"/>
    <x v="0"/>
  </r>
  <r>
    <x v="0"/>
    <x v="9"/>
    <n v="0"/>
    <n v="0"/>
    <n v="0"/>
    <n v="1"/>
    <n v="0"/>
    <n v="0"/>
    <n v="0"/>
    <n v="0"/>
    <n v="0"/>
    <n v="0"/>
    <n v="0"/>
    <x v="190"/>
    <n v="129.5"/>
    <n v="92.5"/>
    <n v="34.99"/>
    <n v="79"/>
    <n v="103"/>
    <x v="0"/>
  </r>
  <r>
    <x v="1"/>
    <x v="2"/>
    <n v="0"/>
    <n v="0"/>
    <n v="1"/>
    <n v="0"/>
    <n v="0"/>
    <n v="0"/>
    <n v="0"/>
    <n v="0"/>
    <n v="0"/>
    <n v="0"/>
    <n v="0"/>
    <x v="71"/>
    <n v="132"/>
    <n v="85"/>
    <n v="26.03"/>
    <n v="70"/>
    <n v="78"/>
    <x v="0"/>
  </r>
  <r>
    <x v="1"/>
    <x v="7"/>
    <n v="0"/>
    <n v="0"/>
    <n v="0"/>
    <n v="1"/>
    <n v="0"/>
    <n v="0"/>
    <n v="0"/>
    <n v="0"/>
    <n v="0"/>
    <n v="0"/>
    <n v="0"/>
    <x v="2"/>
    <n v="131"/>
    <n v="80"/>
    <n v="32.04"/>
    <n v="80"/>
    <n v="81"/>
    <x v="0"/>
  </r>
  <r>
    <x v="0"/>
    <x v="21"/>
    <n v="0"/>
    <n v="0"/>
    <n v="0"/>
    <n v="1"/>
    <n v="0"/>
    <n v="1"/>
    <n v="10"/>
    <n v="0"/>
    <n v="0"/>
    <n v="1"/>
    <n v="1"/>
    <x v="101"/>
    <n v="146.5"/>
    <n v="82"/>
    <n v="27.8"/>
    <n v="60"/>
    <n v="172"/>
    <x v="0"/>
  </r>
  <r>
    <x v="0"/>
    <x v="7"/>
    <n v="0"/>
    <n v="0"/>
    <n v="0"/>
    <n v="1"/>
    <n v="0"/>
    <n v="0"/>
    <n v="0"/>
    <n v="0"/>
    <n v="0"/>
    <n v="0"/>
    <n v="0"/>
    <x v="50"/>
    <n v="114"/>
    <n v="77"/>
    <n v="28.28"/>
    <n v="66"/>
    <n v="84"/>
    <x v="0"/>
  </r>
  <r>
    <x v="1"/>
    <x v="6"/>
    <n v="0"/>
    <n v="0"/>
    <n v="0"/>
    <n v="0"/>
    <n v="1"/>
    <n v="1"/>
    <n v="20"/>
    <n v="0"/>
    <n v="0"/>
    <n v="0"/>
    <n v="0"/>
    <x v="20"/>
    <n v="107"/>
    <n v="75"/>
    <n v="22.14"/>
    <n v="79"/>
    <n v="105"/>
    <x v="0"/>
  </r>
  <r>
    <x v="1"/>
    <x v="23"/>
    <n v="0"/>
    <n v="0"/>
    <n v="0"/>
    <n v="1"/>
    <n v="0"/>
    <n v="0"/>
    <n v="0"/>
    <n v="0"/>
    <n v="0"/>
    <n v="0"/>
    <n v="0"/>
    <x v="141"/>
    <n v="124"/>
    <n v="70"/>
    <n v="25.61"/>
    <n v="76"/>
    <n v="75"/>
    <x v="1"/>
  </r>
  <r>
    <x v="1"/>
    <x v="11"/>
    <n v="0"/>
    <n v="0"/>
    <n v="0"/>
    <n v="0"/>
    <n v="1"/>
    <n v="1"/>
    <n v="9"/>
    <n v="0"/>
    <n v="0"/>
    <n v="0"/>
    <n v="0"/>
    <x v="93"/>
    <n v="139"/>
    <n v="91"/>
    <n v="26.54"/>
    <n v="83"/>
    <n v="83"/>
    <x v="0"/>
  </r>
  <r>
    <x v="0"/>
    <x v="2"/>
    <n v="0"/>
    <n v="0"/>
    <n v="0"/>
    <n v="1"/>
    <n v="0"/>
    <n v="0"/>
    <n v="0"/>
    <n v="0"/>
    <n v="0"/>
    <n v="0"/>
    <n v="0"/>
    <x v="156"/>
    <n v="153"/>
    <n v="93"/>
    <n v="29.34"/>
    <n v="103"/>
    <n v="88"/>
    <x v="0"/>
  </r>
  <r>
    <x v="1"/>
    <x v="6"/>
    <n v="0"/>
    <n v="0"/>
    <n v="0"/>
    <n v="1"/>
    <n v="0"/>
    <n v="1"/>
    <n v="5"/>
    <n v="0"/>
    <n v="0"/>
    <n v="0"/>
    <n v="0"/>
    <x v="56"/>
    <n v="109.5"/>
    <n v="69"/>
    <n v="17.38"/>
    <n v="88"/>
    <n v="66"/>
    <x v="0"/>
  </r>
  <r>
    <x v="1"/>
    <x v="20"/>
    <n v="0"/>
    <n v="0"/>
    <n v="0"/>
    <n v="0"/>
    <n v="1"/>
    <n v="1"/>
    <n v="3"/>
    <n v="0"/>
    <n v="0"/>
    <n v="0"/>
    <n v="0"/>
    <x v="170"/>
    <n v="131"/>
    <n v="86.5"/>
    <n v="21.85"/>
    <n v="76"/>
    <n v="71"/>
    <x v="0"/>
  </r>
  <r>
    <x v="1"/>
    <x v="32"/>
    <n v="0"/>
    <n v="0"/>
    <n v="1"/>
    <n v="0"/>
    <n v="0"/>
    <n v="0"/>
    <n v="0"/>
    <n v="0"/>
    <n v="0"/>
    <n v="0"/>
    <n v="0"/>
    <x v="17"/>
    <n v="132"/>
    <n v="67"/>
    <n v="23.08"/>
    <n v="65"/>
    <n v="70"/>
    <x v="1"/>
  </r>
  <r>
    <x v="1"/>
    <x v="18"/>
    <n v="0"/>
    <n v="1"/>
    <n v="0"/>
    <n v="0"/>
    <n v="0"/>
    <n v="1"/>
    <n v="20"/>
    <n v="0"/>
    <n v="0"/>
    <n v="0"/>
    <n v="0"/>
    <x v="3"/>
    <n v="131"/>
    <n v="79"/>
    <n v="25.91"/>
    <n v="67"/>
    <n v="62"/>
    <x v="0"/>
  </r>
  <r>
    <x v="1"/>
    <x v="20"/>
    <n v="0"/>
    <n v="1"/>
    <n v="0"/>
    <n v="0"/>
    <n v="0"/>
    <n v="0"/>
    <n v="0"/>
    <n v="1"/>
    <n v="0"/>
    <n v="1"/>
    <n v="0"/>
    <x v="71"/>
    <n v="125"/>
    <n v="83"/>
    <n v="24.48"/>
    <n v="65"/>
    <n v="66"/>
    <x v="0"/>
  </r>
  <r>
    <x v="1"/>
    <x v="27"/>
    <n v="0"/>
    <n v="0"/>
    <n v="0"/>
    <n v="1"/>
    <n v="0"/>
    <n v="0"/>
    <n v="0"/>
    <n v="1"/>
    <n v="0"/>
    <n v="1"/>
    <n v="0"/>
    <x v="113"/>
    <n v="201"/>
    <n v="93"/>
    <n v="30.04"/>
    <n v="75"/>
    <n v="78"/>
    <x v="1"/>
  </r>
  <r>
    <x v="0"/>
    <x v="31"/>
    <n v="0"/>
    <n v="0"/>
    <n v="0"/>
    <n v="1"/>
    <n v="0"/>
    <n v="1"/>
    <n v="35"/>
    <n v="0"/>
    <n v="0"/>
    <n v="0"/>
    <n v="0"/>
    <x v="72"/>
    <n v="120.5"/>
    <n v="84"/>
    <n v="25.05"/>
    <n v="80"/>
    <n v="90"/>
    <x v="0"/>
  </r>
  <r>
    <x v="1"/>
    <x v="17"/>
    <n v="0"/>
    <n v="1"/>
    <n v="0"/>
    <n v="0"/>
    <n v="0"/>
    <n v="0"/>
    <n v="0"/>
    <n v="0"/>
    <n v="0"/>
    <n v="1"/>
    <n v="0"/>
    <x v="71"/>
    <n v="145"/>
    <n v="90"/>
    <n v="23.94"/>
    <n v="78"/>
    <n v="82"/>
    <x v="0"/>
  </r>
  <r>
    <x v="1"/>
    <x v="22"/>
    <n v="0"/>
    <n v="0"/>
    <n v="1"/>
    <n v="0"/>
    <n v="0"/>
    <n v="1"/>
    <n v="30"/>
    <n v="0"/>
    <n v="0"/>
    <n v="0"/>
    <n v="0"/>
    <x v="69"/>
    <n v="144"/>
    <n v="86"/>
    <n v="25.57"/>
    <n v="82"/>
    <n v="68"/>
    <x v="0"/>
  </r>
  <r>
    <x v="1"/>
    <x v="18"/>
    <n v="0"/>
    <n v="0"/>
    <n v="1"/>
    <n v="0"/>
    <n v="0"/>
    <n v="0"/>
    <n v="0"/>
    <n v="0"/>
    <n v="0"/>
    <n v="0"/>
    <n v="0"/>
    <x v="86"/>
    <n v="127"/>
    <n v="70"/>
    <n v="23.48"/>
    <n v="92"/>
    <n v="79"/>
    <x v="0"/>
  </r>
  <r>
    <x v="0"/>
    <x v="6"/>
    <n v="0"/>
    <n v="0"/>
    <n v="1"/>
    <n v="0"/>
    <n v="0"/>
    <n v="0"/>
    <n v="0"/>
    <n v="0"/>
    <n v="0"/>
    <n v="0"/>
    <n v="0"/>
    <x v="15"/>
    <n v="122.5"/>
    <n v="82.5"/>
    <n v="27.55"/>
    <n v="74"/>
    <n v="59"/>
    <x v="1"/>
  </r>
  <r>
    <x v="1"/>
    <x v="31"/>
    <n v="0"/>
    <n v="0"/>
    <n v="0"/>
    <n v="1"/>
    <n v="0"/>
    <n v="1"/>
    <n v="10"/>
    <n v="0"/>
    <n v="0"/>
    <n v="0"/>
    <n v="0"/>
    <x v="187"/>
    <n v="131"/>
    <n v="81"/>
    <n v="22.69"/>
    <n v="75"/>
    <n v="77"/>
    <x v="0"/>
  </r>
  <r>
    <x v="1"/>
    <x v="1"/>
    <n v="0"/>
    <n v="0"/>
    <n v="1"/>
    <n v="0"/>
    <n v="0"/>
    <n v="0"/>
    <n v="0"/>
    <n v="0"/>
    <n v="0"/>
    <n v="0"/>
    <n v="0"/>
    <x v="104"/>
    <n v="118"/>
    <n v="79"/>
    <n v="26.61"/>
    <n v="85"/>
    <n v="83"/>
    <x v="0"/>
  </r>
  <r>
    <x v="1"/>
    <x v="26"/>
    <n v="0"/>
    <n v="0"/>
    <n v="1"/>
    <n v="0"/>
    <n v="0"/>
    <n v="1"/>
    <n v="10"/>
    <n v="0"/>
    <n v="0"/>
    <n v="0"/>
    <n v="0"/>
    <x v="39"/>
    <n v="112.5"/>
    <n v="76.5"/>
    <n v="27.22"/>
    <n v="75"/>
    <n v="77"/>
    <x v="0"/>
  </r>
  <r>
    <x v="0"/>
    <x v="12"/>
    <n v="1"/>
    <n v="0"/>
    <n v="0"/>
    <n v="0"/>
    <n v="0"/>
    <n v="1"/>
    <n v="4"/>
    <n v="0"/>
    <n v="0"/>
    <n v="1"/>
    <n v="0"/>
    <x v="43"/>
    <n v="135"/>
    <n v="91"/>
    <n v="27.23"/>
    <n v="70"/>
    <n v="88"/>
    <x v="0"/>
  </r>
  <r>
    <x v="1"/>
    <x v="26"/>
    <n v="0"/>
    <n v="0"/>
    <n v="0"/>
    <n v="1"/>
    <n v="0"/>
    <n v="1"/>
    <n v="9"/>
    <n v="0"/>
    <n v="0"/>
    <n v="0"/>
    <n v="0"/>
    <x v="64"/>
    <n v="118"/>
    <n v="78"/>
    <n v="23.48"/>
    <n v="85"/>
    <n v="75"/>
    <x v="1"/>
  </r>
  <r>
    <x v="1"/>
    <x v="19"/>
    <n v="0"/>
    <n v="0"/>
    <n v="0"/>
    <n v="1"/>
    <n v="0"/>
    <n v="0"/>
    <n v="0"/>
    <n v="0"/>
    <n v="0"/>
    <n v="0"/>
    <n v="0"/>
    <x v="36"/>
    <n v="123"/>
    <n v="75"/>
    <n v="26.72"/>
    <n v="90"/>
    <n v="85"/>
    <x v="0"/>
  </r>
  <r>
    <x v="0"/>
    <x v="13"/>
    <n v="0"/>
    <n v="0"/>
    <n v="0"/>
    <n v="1"/>
    <n v="0"/>
    <n v="1"/>
    <n v="30"/>
    <n v="0"/>
    <n v="0"/>
    <n v="0"/>
    <n v="0"/>
    <x v="57"/>
    <n v="112"/>
    <n v="66"/>
    <n v="24.58"/>
    <n v="70"/>
    <n v="84"/>
    <x v="1"/>
  </r>
  <r>
    <x v="0"/>
    <x v="13"/>
    <n v="0"/>
    <n v="0"/>
    <n v="1"/>
    <n v="0"/>
    <n v="0"/>
    <n v="1"/>
    <n v="15"/>
    <n v="0"/>
    <n v="0"/>
    <n v="0"/>
    <n v="0"/>
    <x v="104"/>
    <n v="137"/>
    <n v="87"/>
    <n v="24.5"/>
    <n v="80"/>
    <n v="81"/>
    <x v="0"/>
  </r>
  <r>
    <x v="0"/>
    <x v="4"/>
    <n v="1"/>
    <n v="0"/>
    <n v="0"/>
    <n v="0"/>
    <n v="0"/>
    <n v="1"/>
    <n v="40"/>
    <n v="0"/>
    <n v="0"/>
    <n v="0"/>
    <n v="0"/>
    <x v="113"/>
    <n v="114"/>
    <n v="81"/>
    <n v="25.68"/>
    <n v="70"/>
    <n v="74"/>
    <x v="1"/>
  </r>
  <r>
    <x v="1"/>
    <x v="21"/>
    <n v="0"/>
    <n v="0"/>
    <n v="0"/>
    <n v="1"/>
    <n v="0"/>
    <n v="0"/>
    <n v="0"/>
    <n v="0"/>
    <n v="0"/>
    <n v="0"/>
    <n v="0"/>
    <x v="69"/>
    <n v="137"/>
    <n v="76"/>
    <n v="25.46"/>
    <n v="85"/>
    <n v="84"/>
    <x v="0"/>
  </r>
  <r>
    <x v="0"/>
    <x v="24"/>
    <n v="0"/>
    <n v="0"/>
    <n v="0"/>
    <n v="1"/>
    <n v="0"/>
    <n v="1"/>
    <n v="20"/>
    <n v="0"/>
    <n v="0"/>
    <n v="0"/>
    <n v="0"/>
    <x v="89"/>
    <n v="125"/>
    <n v="71"/>
    <n v="21.19"/>
    <n v="77"/>
    <n v="75"/>
    <x v="1"/>
  </r>
  <r>
    <x v="1"/>
    <x v="7"/>
    <n v="0"/>
    <n v="0"/>
    <n v="0"/>
    <n v="1"/>
    <n v="0"/>
    <n v="1"/>
    <n v="10"/>
    <n v="0"/>
    <n v="0"/>
    <n v="0"/>
    <n v="0"/>
    <x v="81"/>
    <n v="113.5"/>
    <n v="66.5"/>
    <n v="19.47"/>
    <n v="85"/>
    <n v="60"/>
    <x v="0"/>
  </r>
  <r>
    <x v="0"/>
    <x v="7"/>
    <n v="0"/>
    <n v="0"/>
    <n v="0"/>
    <n v="1"/>
    <n v="0"/>
    <n v="0"/>
    <n v="0"/>
    <n v="0"/>
    <n v="0"/>
    <n v="0"/>
    <n v="0"/>
    <x v="50"/>
    <n v="113"/>
    <n v="76.5"/>
    <n v="27.22"/>
    <n v="72"/>
    <n v="73"/>
    <x v="0"/>
  </r>
  <r>
    <x v="0"/>
    <x v="8"/>
    <n v="1"/>
    <n v="0"/>
    <n v="0"/>
    <n v="0"/>
    <n v="0"/>
    <n v="0"/>
    <n v="0"/>
    <n v="0"/>
    <n v="0"/>
    <n v="0"/>
    <n v="0"/>
    <x v="43"/>
    <n v="114"/>
    <n v="78"/>
    <n v="26.26"/>
    <n v="79"/>
    <n v="83"/>
    <x v="1"/>
  </r>
  <r>
    <x v="1"/>
    <x v="19"/>
    <n v="0"/>
    <n v="0"/>
    <n v="0"/>
    <n v="1"/>
    <n v="0"/>
    <n v="1"/>
    <n v="5"/>
    <n v="0"/>
    <n v="0"/>
    <n v="0"/>
    <n v="0"/>
    <x v="86"/>
    <n v="110"/>
    <n v="72.5"/>
    <n v="24.89"/>
    <n v="67"/>
    <n v="70"/>
    <x v="0"/>
  </r>
  <r>
    <x v="1"/>
    <x v="8"/>
    <n v="1"/>
    <n v="0"/>
    <n v="0"/>
    <n v="0"/>
    <n v="0"/>
    <n v="0"/>
    <n v="0"/>
    <n v="0"/>
    <n v="0"/>
    <n v="0"/>
    <n v="0"/>
    <x v="55"/>
    <n v="125"/>
    <n v="87"/>
    <n v="21.67"/>
    <n v="75"/>
    <n v="73"/>
    <x v="0"/>
  </r>
  <r>
    <x v="1"/>
    <x v="10"/>
    <n v="0"/>
    <n v="1"/>
    <n v="0"/>
    <n v="0"/>
    <n v="0"/>
    <n v="0"/>
    <n v="0"/>
    <n v="0"/>
    <n v="0"/>
    <n v="0"/>
    <n v="0"/>
    <x v="95"/>
    <n v="101"/>
    <n v="68"/>
    <n v="27.47"/>
    <n v="85"/>
    <n v="79.400000000000006"/>
    <x v="0"/>
  </r>
  <r>
    <x v="0"/>
    <x v="4"/>
    <n v="0"/>
    <n v="0"/>
    <n v="1"/>
    <n v="0"/>
    <n v="0"/>
    <n v="1"/>
    <n v="9"/>
    <n v="0"/>
    <n v="0"/>
    <n v="0"/>
    <n v="0"/>
    <x v="101"/>
    <n v="131"/>
    <n v="87"/>
    <n v="23.31"/>
    <n v="80"/>
    <n v="74"/>
    <x v="0"/>
  </r>
  <r>
    <x v="1"/>
    <x v="14"/>
    <n v="1"/>
    <n v="0"/>
    <n v="0"/>
    <n v="0"/>
    <n v="0"/>
    <n v="1"/>
    <n v="20"/>
    <n v="0"/>
    <n v="0"/>
    <n v="1"/>
    <n v="0"/>
    <x v="123"/>
    <n v="149"/>
    <n v="73"/>
    <n v="25.96"/>
    <n v="80"/>
    <n v="79"/>
    <x v="0"/>
  </r>
  <r>
    <x v="0"/>
    <x v="21"/>
    <n v="0"/>
    <n v="0"/>
    <n v="1"/>
    <n v="0"/>
    <n v="0"/>
    <n v="1"/>
    <n v="9"/>
    <n v="0"/>
    <n v="0"/>
    <n v="1"/>
    <n v="0"/>
    <x v="90"/>
    <n v="137"/>
    <n v="99"/>
    <n v="25.77"/>
    <n v="83"/>
    <n v="79"/>
    <x v="0"/>
  </r>
  <r>
    <x v="1"/>
    <x v="11"/>
    <n v="0"/>
    <n v="0"/>
    <n v="0"/>
    <n v="1"/>
    <n v="0"/>
    <n v="1"/>
    <n v="20"/>
    <n v="0"/>
    <n v="0"/>
    <n v="0"/>
    <n v="0"/>
    <x v="24"/>
    <n v="105"/>
    <n v="65"/>
    <n v="23.8"/>
    <n v="69"/>
    <n v="64"/>
    <x v="0"/>
  </r>
  <r>
    <x v="0"/>
    <x v="3"/>
    <n v="0"/>
    <n v="0"/>
    <n v="0"/>
    <n v="1"/>
    <n v="0"/>
    <n v="0"/>
    <n v="0"/>
    <n v="0"/>
    <n v="0"/>
    <n v="0"/>
    <n v="0"/>
    <x v="108"/>
    <n v="130"/>
    <n v="77.5"/>
    <n v="26.18"/>
    <n v="63"/>
    <n v="91"/>
    <x v="0"/>
  </r>
  <r>
    <x v="1"/>
    <x v="26"/>
    <n v="0"/>
    <n v="1"/>
    <n v="0"/>
    <n v="0"/>
    <n v="0"/>
    <n v="0"/>
    <n v="0"/>
    <n v="0"/>
    <n v="0"/>
    <n v="1"/>
    <n v="0"/>
    <x v="94"/>
    <n v="145"/>
    <n v="90"/>
    <n v="20.329999999999998"/>
    <n v="82"/>
    <n v="83"/>
    <x v="0"/>
  </r>
  <r>
    <x v="1"/>
    <x v="17"/>
    <n v="0"/>
    <n v="0"/>
    <n v="1"/>
    <n v="0"/>
    <n v="0"/>
    <n v="0"/>
    <n v="0"/>
    <n v="1"/>
    <n v="0"/>
    <n v="1"/>
    <n v="0"/>
    <x v="146"/>
    <n v="148.5"/>
    <n v="90"/>
    <n v="25.85"/>
    <n v="65"/>
    <n v="83"/>
    <x v="1"/>
  </r>
  <r>
    <x v="1"/>
    <x v="7"/>
    <n v="0"/>
    <n v="0"/>
    <n v="1"/>
    <n v="0"/>
    <n v="0"/>
    <n v="0"/>
    <n v="0"/>
    <n v="0"/>
    <n v="0"/>
    <n v="1"/>
    <n v="1"/>
    <x v="191"/>
    <n v="159.5"/>
    <n v="94"/>
    <n v="28.27"/>
    <n v="78"/>
    <n v="140"/>
    <x v="1"/>
  </r>
  <r>
    <x v="1"/>
    <x v="5"/>
    <n v="0"/>
    <n v="1"/>
    <n v="0"/>
    <n v="0"/>
    <n v="0"/>
    <n v="0"/>
    <n v="0"/>
    <n v="0"/>
    <n v="0"/>
    <n v="0"/>
    <n v="0"/>
    <x v="76"/>
    <n v="143.5"/>
    <n v="89"/>
    <n v="26.45"/>
    <n v="69"/>
    <n v="80"/>
    <x v="0"/>
  </r>
  <r>
    <x v="1"/>
    <x v="29"/>
    <n v="0"/>
    <n v="0"/>
    <n v="1"/>
    <n v="0"/>
    <n v="0"/>
    <n v="0"/>
    <n v="0"/>
    <n v="0"/>
    <n v="0"/>
    <n v="1"/>
    <n v="0"/>
    <x v="118"/>
    <n v="140"/>
    <n v="80"/>
    <n v="26.69"/>
    <n v="69"/>
    <n v="83"/>
    <x v="0"/>
  </r>
  <r>
    <x v="0"/>
    <x v="21"/>
    <n v="0"/>
    <n v="0"/>
    <n v="1"/>
    <n v="0"/>
    <n v="0"/>
    <n v="1"/>
    <n v="43"/>
    <n v="0"/>
    <n v="0"/>
    <n v="0"/>
    <n v="0"/>
    <x v="43"/>
    <n v="119"/>
    <n v="75"/>
    <n v="26.28"/>
    <n v="82"/>
    <n v="67"/>
    <x v="0"/>
  </r>
  <r>
    <x v="0"/>
    <x v="11"/>
    <n v="0"/>
    <n v="0"/>
    <n v="0"/>
    <n v="1"/>
    <n v="0"/>
    <n v="1"/>
    <n v="30"/>
    <n v="0"/>
    <n v="0"/>
    <n v="1"/>
    <n v="0"/>
    <x v="40"/>
    <n v="169"/>
    <n v="96"/>
    <n v="32.4"/>
    <n v="90"/>
    <n v="79.400000000000006"/>
    <x v="0"/>
  </r>
  <r>
    <x v="1"/>
    <x v="0"/>
    <n v="0"/>
    <n v="0"/>
    <n v="0"/>
    <n v="1"/>
    <n v="0"/>
    <n v="1"/>
    <n v="1"/>
    <n v="0"/>
    <n v="0"/>
    <n v="0"/>
    <n v="0"/>
    <x v="25"/>
    <n v="105.5"/>
    <n v="64.5"/>
    <n v="25.83"/>
    <n v="72"/>
    <n v="72"/>
    <x v="0"/>
  </r>
  <r>
    <x v="0"/>
    <x v="32"/>
    <n v="0"/>
    <n v="0"/>
    <n v="0"/>
    <n v="1"/>
    <n v="0"/>
    <n v="1"/>
    <n v="15"/>
    <n v="0"/>
    <n v="0"/>
    <n v="0"/>
    <n v="0"/>
    <x v="22"/>
    <n v="127.5"/>
    <n v="79.5"/>
    <n v="26.37"/>
    <n v="78"/>
    <n v="66"/>
    <x v="1"/>
  </r>
  <r>
    <x v="1"/>
    <x v="31"/>
    <n v="1"/>
    <n v="0"/>
    <n v="0"/>
    <n v="0"/>
    <n v="0"/>
    <n v="0"/>
    <n v="0"/>
    <n v="0"/>
    <n v="0"/>
    <n v="0"/>
    <n v="0"/>
    <x v="90"/>
    <n v="113"/>
    <n v="82"/>
    <n v="24.99"/>
    <n v="68"/>
    <n v="79.400000000000006"/>
    <x v="0"/>
  </r>
  <r>
    <x v="0"/>
    <x v="23"/>
    <n v="0"/>
    <n v="0"/>
    <n v="0"/>
    <n v="1"/>
    <n v="0"/>
    <n v="1"/>
    <n v="20"/>
    <n v="0"/>
    <n v="0"/>
    <n v="1"/>
    <n v="0"/>
    <x v="4"/>
    <n v="140"/>
    <n v="82.5"/>
    <n v="21.24"/>
    <n v="98"/>
    <n v="79.400000000000006"/>
    <x v="0"/>
  </r>
  <r>
    <x v="1"/>
    <x v="20"/>
    <n v="0"/>
    <n v="1"/>
    <n v="0"/>
    <n v="0"/>
    <n v="0"/>
    <n v="0"/>
    <n v="0"/>
    <n v="0"/>
    <n v="0"/>
    <n v="0"/>
    <n v="0"/>
    <x v="38"/>
    <n v="114"/>
    <n v="71"/>
    <n v="24.81"/>
    <n v="78"/>
    <n v="90"/>
    <x v="0"/>
  </r>
  <r>
    <x v="0"/>
    <x v="18"/>
    <n v="0"/>
    <n v="0"/>
    <n v="0"/>
    <n v="1"/>
    <n v="0"/>
    <n v="1"/>
    <n v="9"/>
    <n v="0"/>
    <n v="0"/>
    <n v="0"/>
    <n v="0"/>
    <x v="76"/>
    <n v="101"/>
    <n v="72"/>
    <n v="28.35"/>
    <n v="69"/>
    <n v="70"/>
    <x v="0"/>
  </r>
  <r>
    <x v="0"/>
    <x v="30"/>
    <n v="1"/>
    <n v="0"/>
    <n v="0"/>
    <n v="0"/>
    <n v="0"/>
    <n v="0"/>
    <n v="0"/>
    <n v="0"/>
    <n v="0"/>
    <n v="0"/>
    <n v="1"/>
    <x v="157"/>
    <n v="133"/>
    <n v="72.5"/>
    <n v="24.28"/>
    <n v="65"/>
    <n v="86"/>
    <x v="0"/>
  </r>
  <r>
    <x v="1"/>
    <x v="12"/>
    <n v="0"/>
    <n v="0"/>
    <n v="1"/>
    <n v="0"/>
    <n v="0"/>
    <n v="0"/>
    <n v="0"/>
    <n v="0"/>
    <n v="0"/>
    <n v="0"/>
    <n v="0"/>
    <x v="57"/>
    <n v="138"/>
    <n v="92"/>
    <n v="23.13"/>
    <n v="70"/>
    <n v="92"/>
    <x v="0"/>
  </r>
  <r>
    <x v="1"/>
    <x v="1"/>
    <n v="0"/>
    <n v="1"/>
    <n v="0"/>
    <n v="0"/>
    <n v="0"/>
    <n v="0"/>
    <n v="0"/>
    <n v="0"/>
    <n v="0"/>
    <n v="1"/>
    <n v="0"/>
    <x v="88"/>
    <n v="173"/>
    <n v="102"/>
    <n v="27.22"/>
    <n v="85"/>
    <n v="75"/>
    <x v="0"/>
  </r>
  <r>
    <x v="0"/>
    <x v="26"/>
    <n v="0"/>
    <n v="0"/>
    <n v="0"/>
    <n v="1"/>
    <n v="0"/>
    <n v="1"/>
    <n v="30"/>
    <n v="0"/>
    <n v="0"/>
    <n v="0"/>
    <n v="0"/>
    <x v="53"/>
    <n v="112.5"/>
    <n v="64.5"/>
    <n v="22.85"/>
    <n v="69"/>
    <n v="103"/>
    <x v="0"/>
  </r>
  <r>
    <x v="1"/>
    <x v="11"/>
    <n v="0"/>
    <n v="1"/>
    <n v="0"/>
    <n v="0"/>
    <n v="0"/>
    <n v="1"/>
    <n v="10"/>
    <n v="0"/>
    <n v="0"/>
    <n v="0"/>
    <n v="0"/>
    <x v="104"/>
    <n v="109"/>
    <n v="74"/>
    <n v="24.38"/>
    <n v="88"/>
    <n v="60"/>
    <x v="0"/>
  </r>
  <r>
    <x v="1"/>
    <x v="5"/>
    <n v="0"/>
    <n v="1"/>
    <n v="0"/>
    <n v="0"/>
    <n v="0"/>
    <n v="1"/>
    <n v="10"/>
    <n v="0"/>
    <n v="0"/>
    <n v="1"/>
    <n v="0"/>
    <x v="102"/>
    <n v="189"/>
    <n v="103"/>
    <n v="27.91"/>
    <n v="60"/>
    <n v="74"/>
    <x v="0"/>
  </r>
  <r>
    <x v="1"/>
    <x v="13"/>
    <n v="0"/>
    <n v="0"/>
    <n v="0"/>
    <n v="0"/>
    <n v="1"/>
    <n v="0"/>
    <n v="0"/>
    <n v="0"/>
    <n v="0"/>
    <n v="0"/>
    <n v="0"/>
    <x v="86"/>
    <n v="154.5"/>
    <n v="103.5"/>
    <n v="27.12"/>
    <n v="79"/>
    <n v="60"/>
    <x v="0"/>
  </r>
  <r>
    <x v="1"/>
    <x v="3"/>
    <n v="0"/>
    <n v="0"/>
    <n v="0"/>
    <n v="1"/>
    <n v="0"/>
    <n v="0"/>
    <n v="0"/>
    <n v="0"/>
    <n v="0"/>
    <n v="1"/>
    <n v="0"/>
    <x v="151"/>
    <n v="141.5"/>
    <n v="88.5"/>
    <n v="23.95"/>
    <n v="86"/>
    <n v="70"/>
    <x v="0"/>
  </r>
  <r>
    <x v="1"/>
    <x v="7"/>
    <n v="0"/>
    <n v="0"/>
    <n v="1"/>
    <n v="0"/>
    <n v="0"/>
    <n v="0"/>
    <n v="0"/>
    <n v="0"/>
    <n v="0"/>
    <n v="1"/>
    <n v="0"/>
    <x v="20"/>
    <n v="159"/>
    <n v="64"/>
    <n v="24.56"/>
    <n v="58"/>
    <n v="124"/>
    <x v="1"/>
  </r>
  <r>
    <x v="1"/>
    <x v="24"/>
    <n v="0"/>
    <n v="0"/>
    <n v="1"/>
    <n v="0"/>
    <n v="0"/>
    <n v="0"/>
    <n v="0"/>
    <n v="0"/>
    <n v="0"/>
    <n v="1"/>
    <n v="0"/>
    <x v="131"/>
    <n v="146"/>
    <n v="77"/>
    <n v="23.58"/>
    <n v="87"/>
    <n v="90"/>
    <x v="0"/>
  </r>
  <r>
    <x v="1"/>
    <x v="30"/>
    <n v="0"/>
    <n v="0"/>
    <n v="1"/>
    <n v="0"/>
    <n v="0"/>
    <n v="0"/>
    <n v="0"/>
    <n v="0"/>
    <n v="0"/>
    <n v="1"/>
    <n v="0"/>
    <x v="87"/>
    <n v="140"/>
    <n v="84"/>
    <n v="34.56"/>
    <n v="83"/>
    <n v="76"/>
    <x v="0"/>
  </r>
  <r>
    <x v="1"/>
    <x v="30"/>
    <n v="0"/>
    <n v="0"/>
    <n v="0"/>
    <n v="1"/>
    <n v="0"/>
    <n v="0"/>
    <n v="0"/>
    <n v="0"/>
    <n v="0"/>
    <n v="0"/>
    <n v="0"/>
    <x v="127"/>
    <n v="122"/>
    <n v="87.5"/>
    <n v="24.77"/>
    <n v="95"/>
    <n v="85"/>
    <x v="0"/>
  </r>
  <r>
    <x v="0"/>
    <x v="26"/>
    <n v="0"/>
    <n v="0"/>
    <n v="1"/>
    <n v="0"/>
    <n v="0"/>
    <n v="1"/>
    <n v="30"/>
    <n v="0"/>
    <n v="0"/>
    <n v="1"/>
    <n v="0"/>
    <x v="75"/>
    <n v="130"/>
    <n v="80"/>
    <n v="23.9"/>
    <n v="66"/>
    <n v="68"/>
    <x v="0"/>
  </r>
  <r>
    <x v="1"/>
    <x v="12"/>
    <n v="0"/>
    <n v="0"/>
    <n v="1"/>
    <n v="0"/>
    <n v="0"/>
    <n v="1"/>
    <n v="30"/>
    <n v="0"/>
    <n v="0"/>
    <n v="0"/>
    <n v="0"/>
    <x v="2"/>
    <n v="125"/>
    <n v="80.5"/>
    <n v="24.58"/>
    <n v="64"/>
    <n v="80"/>
    <x v="0"/>
  </r>
  <r>
    <x v="1"/>
    <x v="6"/>
    <n v="1"/>
    <n v="0"/>
    <n v="0"/>
    <n v="0"/>
    <n v="0"/>
    <n v="1"/>
    <n v="20"/>
    <n v="0"/>
    <n v="0"/>
    <n v="0"/>
    <n v="0"/>
    <x v="179"/>
    <n v="132"/>
    <n v="79"/>
    <n v="24.53"/>
    <n v="68"/>
    <n v="112"/>
    <x v="0"/>
  </r>
  <r>
    <x v="0"/>
    <x v="17"/>
    <n v="0"/>
    <n v="0"/>
    <n v="0"/>
    <n v="0"/>
    <n v="1"/>
    <n v="1"/>
    <n v="20"/>
    <n v="0"/>
    <n v="0"/>
    <n v="0"/>
    <n v="0"/>
    <x v="17"/>
    <n v="93.5"/>
    <n v="69"/>
    <n v="27.25"/>
    <n v="68"/>
    <n v="74"/>
    <x v="0"/>
  </r>
  <r>
    <x v="0"/>
    <x v="12"/>
    <n v="0"/>
    <n v="0"/>
    <n v="1"/>
    <n v="0"/>
    <n v="0"/>
    <n v="1"/>
    <n v="35"/>
    <n v="0"/>
    <n v="0"/>
    <n v="1"/>
    <n v="0"/>
    <x v="125"/>
    <n v="144"/>
    <n v="99"/>
    <n v="25.16"/>
    <n v="68"/>
    <n v="60"/>
    <x v="0"/>
  </r>
  <r>
    <x v="0"/>
    <x v="8"/>
    <n v="0"/>
    <n v="0"/>
    <n v="1"/>
    <n v="0"/>
    <n v="0"/>
    <n v="1"/>
    <n v="30"/>
    <n v="0"/>
    <n v="0"/>
    <n v="0"/>
    <n v="0"/>
    <x v="109"/>
    <n v="133"/>
    <n v="88"/>
    <n v="28.5"/>
    <n v="75"/>
    <n v="75"/>
    <x v="1"/>
  </r>
  <r>
    <x v="0"/>
    <x v="20"/>
    <n v="0"/>
    <n v="0"/>
    <n v="0"/>
    <n v="1"/>
    <n v="0"/>
    <n v="0"/>
    <n v="0"/>
    <n v="0"/>
    <n v="0"/>
    <n v="1"/>
    <n v="0"/>
    <x v="61"/>
    <n v="147"/>
    <n v="96"/>
    <n v="30.42"/>
    <n v="72"/>
    <n v="75"/>
    <x v="0"/>
  </r>
  <r>
    <x v="1"/>
    <x v="21"/>
    <n v="0"/>
    <n v="1"/>
    <n v="0"/>
    <n v="0"/>
    <n v="0"/>
    <n v="0"/>
    <n v="0"/>
    <n v="0"/>
    <n v="0"/>
    <n v="0"/>
    <n v="0"/>
    <x v="140"/>
    <n v="125"/>
    <n v="80"/>
    <n v="24.96"/>
    <n v="72"/>
    <n v="79.400000000000006"/>
    <x v="1"/>
  </r>
  <r>
    <x v="1"/>
    <x v="5"/>
    <n v="0"/>
    <n v="1"/>
    <n v="0"/>
    <n v="0"/>
    <n v="0"/>
    <n v="0"/>
    <n v="0"/>
    <n v="0"/>
    <n v="0"/>
    <n v="1"/>
    <n v="0"/>
    <x v="192"/>
    <n v="156"/>
    <n v="90"/>
    <n v="25.92"/>
    <n v="64"/>
    <n v="74"/>
    <x v="0"/>
  </r>
  <r>
    <x v="1"/>
    <x v="28"/>
    <n v="0"/>
    <n v="0"/>
    <n v="0"/>
    <n v="1"/>
    <n v="0"/>
    <n v="0"/>
    <n v="0"/>
    <n v="0"/>
    <n v="0"/>
    <n v="1"/>
    <n v="0"/>
    <x v="103"/>
    <n v="174"/>
    <n v="112"/>
    <n v="22.73"/>
    <n v="63"/>
    <n v="82"/>
    <x v="0"/>
  </r>
  <r>
    <x v="1"/>
    <x v="30"/>
    <n v="0"/>
    <n v="1"/>
    <n v="0"/>
    <n v="0"/>
    <n v="0"/>
    <n v="0"/>
    <n v="0"/>
    <n v="0"/>
    <n v="0"/>
    <n v="1"/>
    <n v="0"/>
    <x v="114"/>
    <n v="150"/>
    <n v="84"/>
    <n v="25.98"/>
    <n v="60"/>
    <n v="93"/>
    <x v="0"/>
  </r>
  <r>
    <x v="0"/>
    <x v="28"/>
    <n v="0"/>
    <n v="0"/>
    <n v="0"/>
    <n v="1"/>
    <n v="0"/>
    <n v="1"/>
    <n v="30"/>
    <n v="0"/>
    <n v="0"/>
    <n v="0"/>
    <n v="0"/>
    <x v="3"/>
    <n v="140"/>
    <n v="88"/>
    <n v="24.71"/>
    <n v="80"/>
    <n v="78"/>
    <x v="0"/>
  </r>
  <r>
    <x v="0"/>
    <x v="31"/>
    <n v="0"/>
    <n v="0"/>
    <n v="0"/>
    <n v="1"/>
    <n v="0"/>
    <n v="1"/>
    <n v="25"/>
    <n v="0"/>
    <n v="0"/>
    <n v="0"/>
    <n v="0"/>
    <x v="21"/>
    <n v="129"/>
    <n v="82"/>
    <n v="27.63"/>
    <n v="88"/>
    <n v="60"/>
    <x v="0"/>
  </r>
  <r>
    <x v="1"/>
    <x v="31"/>
    <n v="0"/>
    <n v="1"/>
    <n v="0"/>
    <n v="0"/>
    <n v="0"/>
    <n v="0"/>
    <n v="0"/>
    <n v="0"/>
    <n v="0"/>
    <n v="0"/>
    <n v="0"/>
    <x v="69"/>
    <n v="130"/>
    <n v="84"/>
    <n v="29.66"/>
    <n v="76"/>
    <n v="69"/>
    <x v="0"/>
  </r>
  <r>
    <x v="0"/>
    <x v="9"/>
    <n v="0"/>
    <n v="0"/>
    <n v="1"/>
    <n v="0"/>
    <n v="0"/>
    <n v="1"/>
    <n v="30"/>
    <n v="0"/>
    <n v="0"/>
    <n v="0"/>
    <n v="0"/>
    <x v="63"/>
    <n v="100"/>
    <n v="60"/>
    <n v="29.69"/>
    <n v="60"/>
    <n v="69"/>
    <x v="0"/>
  </r>
  <r>
    <x v="1"/>
    <x v="1"/>
    <n v="0"/>
    <n v="0"/>
    <n v="0"/>
    <n v="1"/>
    <n v="0"/>
    <n v="1"/>
    <n v="10"/>
    <n v="0"/>
    <n v="0"/>
    <n v="0"/>
    <n v="0"/>
    <x v="193"/>
    <n v="113"/>
    <n v="68"/>
    <n v="23.35"/>
    <n v="70"/>
    <n v="63"/>
    <x v="0"/>
  </r>
  <r>
    <x v="1"/>
    <x v="10"/>
    <n v="0"/>
    <n v="0"/>
    <n v="1"/>
    <n v="0"/>
    <n v="0"/>
    <n v="0"/>
    <n v="0"/>
    <n v="0"/>
    <n v="0"/>
    <n v="0"/>
    <n v="0"/>
    <x v="64"/>
    <n v="128"/>
    <n v="84.5"/>
    <n v="33.49"/>
    <n v="75"/>
    <n v="80"/>
    <x v="0"/>
  </r>
  <r>
    <x v="1"/>
    <x v="20"/>
    <n v="0"/>
    <n v="0"/>
    <n v="1"/>
    <n v="0"/>
    <n v="0"/>
    <n v="0"/>
    <n v="0"/>
    <n v="0"/>
    <n v="0"/>
    <n v="0"/>
    <n v="0"/>
    <x v="36"/>
    <n v="145"/>
    <n v="77"/>
    <n v="26.67"/>
    <n v="73"/>
    <n v="95"/>
    <x v="0"/>
  </r>
  <r>
    <x v="1"/>
    <x v="27"/>
    <n v="0"/>
    <n v="1"/>
    <n v="0"/>
    <n v="0"/>
    <n v="0"/>
    <n v="1"/>
    <n v="1"/>
    <n v="0"/>
    <n v="0"/>
    <n v="1"/>
    <n v="0"/>
    <x v="96"/>
    <n v="172"/>
    <n v="84"/>
    <n v="19.809999999999999"/>
    <n v="70"/>
    <n v="111"/>
    <x v="0"/>
  </r>
  <r>
    <x v="1"/>
    <x v="6"/>
    <n v="0"/>
    <n v="0"/>
    <n v="1"/>
    <n v="0"/>
    <n v="0"/>
    <n v="0"/>
    <n v="0"/>
    <n v="0"/>
    <n v="0"/>
    <n v="1"/>
    <n v="0"/>
    <x v="79"/>
    <n v="167"/>
    <n v="107"/>
    <n v="25.56"/>
    <n v="82"/>
    <n v="88"/>
    <x v="0"/>
  </r>
  <r>
    <x v="1"/>
    <x v="8"/>
    <n v="0"/>
    <n v="0"/>
    <n v="0"/>
    <n v="1"/>
    <n v="0"/>
    <n v="1"/>
    <n v="20"/>
    <n v="0"/>
    <n v="0"/>
    <n v="0"/>
    <n v="0"/>
    <x v="96"/>
    <n v="116"/>
    <n v="69"/>
    <n v="21.65"/>
    <n v="75"/>
    <n v="73"/>
    <x v="0"/>
  </r>
  <r>
    <x v="1"/>
    <x v="9"/>
    <n v="1"/>
    <n v="0"/>
    <n v="0"/>
    <n v="0"/>
    <n v="0"/>
    <n v="0"/>
    <n v="0"/>
    <n v="0"/>
    <n v="0"/>
    <n v="0"/>
    <n v="0"/>
    <x v="27"/>
    <n v="122"/>
    <n v="73"/>
    <n v="24.17"/>
    <n v="96"/>
    <n v="104"/>
    <x v="0"/>
  </r>
  <r>
    <x v="1"/>
    <x v="1"/>
    <n v="0"/>
    <n v="1"/>
    <n v="0"/>
    <n v="0"/>
    <n v="0"/>
    <n v="1"/>
    <n v="5"/>
    <n v="0"/>
    <n v="0"/>
    <n v="0"/>
    <n v="0"/>
    <x v="16"/>
    <n v="107.5"/>
    <n v="65"/>
    <n v="24.1"/>
    <n v="82"/>
    <n v="78"/>
    <x v="0"/>
  </r>
  <r>
    <x v="1"/>
    <x v="14"/>
    <n v="0"/>
    <n v="1"/>
    <n v="0"/>
    <n v="0"/>
    <n v="0"/>
    <n v="0"/>
    <n v="0"/>
    <n v="0"/>
    <n v="0"/>
    <n v="0"/>
    <n v="0"/>
    <x v="101"/>
    <n v="144"/>
    <n v="91"/>
    <n v="24.96"/>
    <n v="70"/>
    <n v="82"/>
    <x v="0"/>
  </r>
  <r>
    <x v="1"/>
    <x v="9"/>
    <n v="0"/>
    <n v="0"/>
    <n v="1"/>
    <n v="0"/>
    <n v="0"/>
    <n v="1"/>
    <n v="3"/>
    <n v="0"/>
    <n v="0"/>
    <n v="0"/>
    <n v="0"/>
    <x v="46"/>
    <n v="119"/>
    <n v="73"/>
    <n v="24.22"/>
    <n v="72"/>
    <n v="77"/>
    <x v="0"/>
  </r>
  <r>
    <x v="0"/>
    <x v="3"/>
    <n v="0"/>
    <n v="0"/>
    <n v="0"/>
    <n v="1"/>
    <n v="0"/>
    <n v="0"/>
    <n v="0"/>
    <n v="0"/>
    <n v="0"/>
    <n v="0"/>
    <n v="0"/>
    <x v="26"/>
    <n v="100"/>
    <n v="65"/>
    <n v="30.18"/>
    <n v="60"/>
    <n v="66"/>
    <x v="0"/>
  </r>
  <r>
    <x v="0"/>
    <x v="34"/>
    <n v="0"/>
    <n v="0"/>
    <n v="0"/>
    <n v="1"/>
    <n v="0"/>
    <n v="0"/>
    <n v="0"/>
    <n v="0"/>
    <n v="0"/>
    <n v="0"/>
    <n v="0"/>
    <x v="64"/>
    <n v="130"/>
    <n v="80"/>
    <n v="23.25"/>
    <n v="64"/>
    <n v="95"/>
    <x v="0"/>
  </r>
  <r>
    <x v="1"/>
    <x v="6"/>
    <n v="1"/>
    <n v="0"/>
    <n v="0"/>
    <n v="0"/>
    <n v="0"/>
    <n v="0"/>
    <n v="0"/>
    <n v="0"/>
    <n v="0"/>
    <n v="0"/>
    <n v="0"/>
    <x v="1"/>
    <n v="116"/>
    <n v="79"/>
    <n v="28.59"/>
    <n v="93"/>
    <n v="87"/>
    <x v="0"/>
  </r>
  <r>
    <x v="1"/>
    <x v="7"/>
    <n v="0"/>
    <n v="0"/>
    <n v="1"/>
    <n v="0"/>
    <n v="0"/>
    <n v="1"/>
    <n v="20"/>
    <n v="0"/>
    <n v="0"/>
    <n v="1"/>
    <n v="1"/>
    <x v="178"/>
    <n v="147"/>
    <n v="86"/>
    <n v="29.01"/>
    <n v="80"/>
    <n v="63"/>
    <x v="0"/>
  </r>
  <r>
    <x v="0"/>
    <x v="20"/>
    <n v="0"/>
    <n v="0"/>
    <n v="1"/>
    <n v="0"/>
    <n v="0"/>
    <n v="0"/>
    <n v="0"/>
    <n v="0"/>
    <n v="0"/>
    <n v="1"/>
    <n v="0"/>
    <x v="194"/>
    <n v="140"/>
    <n v="90"/>
    <n v="29.47"/>
    <n v="58"/>
    <n v="64"/>
    <x v="0"/>
  </r>
  <r>
    <x v="1"/>
    <x v="21"/>
    <n v="1"/>
    <n v="0"/>
    <n v="0"/>
    <n v="0"/>
    <n v="0"/>
    <n v="0"/>
    <n v="0"/>
    <n v="0"/>
    <n v="0"/>
    <n v="0"/>
    <n v="0"/>
    <x v="16"/>
    <n v="114"/>
    <n v="81"/>
    <n v="26.21"/>
    <n v="70"/>
    <n v="79"/>
    <x v="0"/>
  </r>
  <r>
    <x v="1"/>
    <x v="24"/>
    <n v="0"/>
    <n v="1"/>
    <n v="0"/>
    <n v="0"/>
    <n v="0"/>
    <n v="0"/>
    <n v="0"/>
    <n v="0"/>
    <n v="0"/>
    <n v="1"/>
    <n v="0"/>
    <x v="26"/>
    <n v="153.5"/>
    <n v="103.5"/>
    <n v="23.45"/>
    <n v="70"/>
    <n v="71"/>
    <x v="0"/>
  </r>
  <r>
    <x v="0"/>
    <x v="13"/>
    <n v="0"/>
    <n v="0"/>
    <n v="1"/>
    <n v="0"/>
    <n v="0"/>
    <n v="1"/>
    <n v="20"/>
    <n v="0"/>
    <n v="0"/>
    <n v="0"/>
    <n v="0"/>
    <x v="50"/>
    <n v="126"/>
    <n v="86"/>
    <n v="26.84"/>
    <n v="80"/>
    <n v="96"/>
    <x v="0"/>
  </r>
  <r>
    <x v="0"/>
    <x v="27"/>
    <n v="0"/>
    <n v="0"/>
    <n v="0"/>
    <n v="1"/>
    <n v="0"/>
    <n v="0"/>
    <n v="0"/>
    <n v="0"/>
    <n v="0"/>
    <n v="1"/>
    <n v="0"/>
    <x v="61"/>
    <n v="138"/>
    <n v="76"/>
    <n v="22.81"/>
    <n v="65"/>
    <n v="100"/>
    <x v="0"/>
  </r>
  <r>
    <x v="0"/>
    <x v="22"/>
    <n v="0"/>
    <n v="1"/>
    <n v="0"/>
    <n v="0"/>
    <n v="0"/>
    <n v="0"/>
    <n v="0"/>
    <n v="0"/>
    <n v="0"/>
    <n v="1"/>
    <n v="0"/>
    <x v="14"/>
    <n v="175"/>
    <n v="107.5"/>
    <n v="25.97"/>
    <n v="63"/>
    <n v="78"/>
    <x v="0"/>
  </r>
  <r>
    <x v="1"/>
    <x v="21"/>
    <n v="0"/>
    <n v="1"/>
    <n v="0"/>
    <n v="0"/>
    <n v="0"/>
    <n v="0"/>
    <n v="0"/>
    <n v="0"/>
    <n v="0"/>
    <n v="0"/>
    <n v="0"/>
    <x v="2"/>
    <n v="102"/>
    <n v="68"/>
    <n v="23.01"/>
    <n v="60"/>
    <n v="79.400000000000006"/>
    <x v="0"/>
  </r>
  <r>
    <x v="1"/>
    <x v="16"/>
    <n v="0"/>
    <n v="1"/>
    <n v="0"/>
    <n v="0"/>
    <n v="0"/>
    <n v="0"/>
    <n v="0"/>
    <n v="0"/>
    <n v="0"/>
    <n v="0"/>
    <n v="0"/>
    <x v="18"/>
    <n v="123"/>
    <n v="69"/>
    <n v="18.98"/>
    <n v="79"/>
    <n v="75"/>
    <x v="0"/>
  </r>
  <r>
    <x v="1"/>
    <x v="25"/>
    <n v="0"/>
    <n v="0"/>
    <n v="1"/>
    <n v="0"/>
    <n v="0"/>
    <n v="0"/>
    <n v="0"/>
    <n v="0"/>
    <n v="0"/>
    <n v="1"/>
    <n v="0"/>
    <x v="134"/>
    <n v="165"/>
    <n v="91"/>
    <n v="26.97"/>
    <n v="80"/>
    <n v="81"/>
    <x v="0"/>
  </r>
  <r>
    <x v="1"/>
    <x v="32"/>
    <n v="0"/>
    <n v="0"/>
    <n v="1"/>
    <n v="0"/>
    <n v="0"/>
    <n v="0"/>
    <n v="0"/>
    <n v="0"/>
    <n v="0"/>
    <n v="0"/>
    <n v="0"/>
    <x v="81"/>
    <n v="132.5"/>
    <n v="82"/>
    <n v="19.09"/>
    <n v="59"/>
    <n v="79.400000000000006"/>
    <x v="0"/>
  </r>
  <r>
    <x v="0"/>
    <x v="16"/>
    <n v="0"/>
    <n v="0"/>
    <n v="1"/>
    <n v="0"/>
    <n v="0"/>
    <n v="1"/>
    <n v="20"/>
    <n v="0"/>
    <n v="0"/>
    <n v="1"/>
    <n v="0"/>
    <x v="49"/>
    <n v="135"/>
    <n v="94.5"/>
    <n v="36.520000000000003"/>
    <n v="65"/>
    <n v="85"/>
    <x v="0"/>
  </r>
  <r>
    <x v="0"/>
    <x v="6"/>
    <n v="0"/>
    <n v="0"/>
    <n v="0"/>
    <n v="1"/>
    <n v="0"/>
    <n v="1"/>
    <n v="15"/>
    <n v="0"/>
    <n v="0"/>
    <n v="0"/>
    <n v="0"/>
    <x v="14"/>
    <n v="131"/>
    <n v="84"/>
    <n v="28.58"/>
    <n v="85"/>
    <n v="72"/>
    <x v="0"/>
  </r>
  <r>
    <x v="0"/>
    <x v="12"/>
    <n v="0"/>
    <n v="0"/>
    <n v="0"/>
    <n v="0"/>
    <n v="1"/>
    <n v="1"/>
    <n v="4"/>
    <n v="0"/>
    <n v="0"/>
    <n v="0"/>
    <n v="0"/>
    <x v="114"/>
    <n v="107"/>
    <n v="73"/>
    <n v="24.36"/>
    <n v="60"/>
    <n v="71"/>
    <x v="0"/>
  </r>
  <r>
    <x v="1"/>
    <x v="13"/>
    <n v="1"/>
    <n v="0"/>
    <n v="0"/>
    <n v="0"/>
    <n v="0"/>
    <n v="0"/>
    <n v="0"/>
    <n v="0"/>
    <n v="0"/>
    <n v="0"/>
    <n v="0"/>
    <x v="96"/>
    <n v="145"/>
    <n v="87.5"/>
    <n v="22.01"/>
    <n v="58"/>
    <n v="73"/>
    <x v="0"/>
  </r>
  <r>
    <x v="0"/>
    <x v="18"/>
    <n v="1"/>
    <n v="0"/>
    <n v="0"/>
    <n v="0"/>
    <n v="0"/>
    <n v="1"/>
    <n v="15"/>
    <n v="0"/>
    <n v="0"/>
    <n v="0"/>
    <n v="0"/>
    <x v="47"/>
    <n v="128"/>
    <n v="80"/>
    <n v="27.3"/>
    <n v="68"/>
    <n v="79.400000000000006"/>
    <x v="0"/>
  </r>
  <r>
    <x v="0"/>
    <x v="10"/>
    <n v="0"/>
    <n v="0"/>
    <n v="1"/>
    <n v="0"/>
    <n v="0"/>
    <n v="1"/>
    <n v="43"/>
    <n v="0"/>
    <n v="0"/>
    <n v="1"/>
    <n v="0"/>
    <x v="56"/>
    <n v="130"/>
    <n v="94"/>
    <n v="23.9"/>
    <n v="110"/>
    <n v="75"/>
    <x v="0"/>
  </r>
  <r>
    <x v="1"/>
    <x v="28"/>
    <n v="0"/>
    <n v="0"/>
    <n v="0"/>
    <n v="1"/>
    <n v="0"/>
    <n v="0"/>
    <n v="0"/>
    <n v="0"/>
    <n v="0"/>
    <n v="1"/>
    <n v="0"/>
    <x v="29"/>
    <n v="184"/>
    <n v="106"/>
    <n v="38.880000000000003"/>
    <n v="66"/>
    <n v="40"/>
    <x v="1"/>
  </r>
  <r>
    <x v="1"/>
    <x v="30"/>
    <n v="0"/>
    <n v="0"/>
    <n v="1"/>
    <n v="0"/>
    <n v="0"/>
    <n v="1"/>
    <n v="3"/>
    <n v="0"/>
    <n v="0"/>
    <n v="0"/>
    <n v="0"/>
    <x v="192"/>
    <n v="135"/>
    <n v="80"/>
    <n v="25.23"/>
    <n v="103"/>
    <n v="89"/>
    <x v="0"/>
  </r>
  <r>
    <x v="0"/>
    <x v="1"/>
    <n v="0"/>
    <n v="0"/>
    <n v="0"/>
    <n v="1"/>
    <n v="0"/>
    <n v="0"/>
    <n v="0"/>
    <n v="0"/>
    <n v="0"/>
    <n v="0"/>
    <n v="0"/>
    <x v="6"/>
    <n v="118"/>
    <n v="76.5"/>
    <n v="23.48"/>
    <n v="75"/>
    <n v="77"/>
    <x v="0"/>
  </r>
  <r>
    <x v="0"/>
    <x v="22"/>
    <n v="0"/>
    <n v="1"/>
    <n v="0"/>
    <n v="0"/>
    <n v="0"/>
    <n v="0"/>
    <n v="0"/>
    <n v="0"/>
    <n v="0"/>
    <n v="1"/>
    <n v="0"/>
    <x v="38"/>
    <n v="160.5"/>
    <n v="109"/>
    <n v="28.33"/>
    <n v="70"/>
    <n v="75"/>
    <x v="1"/>
  </r>
  <r>
    <x v="0"/>
    <x v="8"/>
    <n v="0"/>
    <n v="0"/>
    <n v="0"/>
    <n v="1"/>
    <n v="0"/>
    <n v="1"/>
    <n v="20"/>
    <n v="0"/>
    <n v="0"/>
    <n v="0"/>
    <n v="0"/>
    <x v="36"/>
    <n v="114"/>
    <n v="64"/>
    <n v="22.32"/>
    <n v="85"/>
    <n v="71"/>
    <x v="0"/>
  </r>
  <r>
    <x v="1"/>
    <x v="5"/>
    <n v="0"/>
    <n v="1"/>
    <n v="0"/>
    <n v="0"/>
    <n v="0"/>
    <n v="0"/>
    <n v="0"/>
    <n v="0"/>
    <n v="0"/>
    <n v="1"/>
    <n v="0"/>
    <x v="153"/>
    <n v="177"/>
    <n v="96"/>
    <n v="32.51"/>
    <n v="90"/>
    <n v="126"/>
    <x v="1"/>
  </r>
  <r>
    <x v="1"/>
    <x v="2"/>
    <n v="0"/>
    <n v="0"/>
    <n v="0"/>
    <n v="1"/>
    <n v="0"/>
    <n v="0"/>
    <n v="0"/>
    <n v="0"/>
    <n v="0"/>
    <n v="1"/>
    <n v="0"/>
    <x v="188"/>
    <n v="243"/>
    <n v="142.5"/>
    <n v="28.49"/>
    <n v="85"/>
    <n v="77"/>
    <x v="0"/>
  </r>
  <r>
    <x v="1"/>
    <x v="32"/>
    <n v="0"/>
    <n v="0"/>
    <n v="0"/>
    <n v="1"/>
    <n v="0"/>
    <n v="1"/>
    <n v="15"/>
    <n v="0"/>
    <n v="0"/>
    <n v="0"/>
    <n v="0"/>
    <x v="79"/>
    <n v="117"/>
    <n v="79"/>
    <n v="21.09"/>
    <n v="92"/>
    <n v="79.400000000000006"/>
    <x v="1"/>
  </r>
  <r>
    <x v="0"/>
    <x v="14"/>
    <n v="0"/>
    <n v="0"/>
    <n v="1"/>
    <n v="0"/>
    <n v="0"/>
    <n v="1"/>
    <n v="20"/>
    <n v="0"/>
    <n v="0"/>
    <n v="1"/>
    <n v="0"/>
    <x v="8"/>
    <n v="178"/>
    <n v="103"/>
    <n v="24.62"/>
    <n v="72"/>
    <n v="79"/>
    <x v="0"/>
  </r>
  <r>
    <x v="1"/>
    <x v="9"/>
    <n v="0"/>
    <n v="0"/>
    <n v="0"/>
    <n v="1"/>
    <n v="0"/>
    <n v="1"/>
    <n v="15"/>
    <n v="0"/>
    <n v="0"/>
    <n v="0"/>
    <n v="0"/>
    <x v="96"/>
    <n v="139"/>
    <n v="80"/>
    <n v="19.68"/>
    <n v="72"/>
    <n v="60"/>
    <x v="0"/>
  </r>
  <r>
    <x v="1"/>
    <x v="30"/>
    <n v="0"/>
    <n v="0"/>
    <n v="0"/>
    <n v="1"/>
    <n v="0"/>
    <n v="0"/>
    <n v="0"/>
    <n v="0"/>
    <n v="0"/>
    <n v="0"/>
    <n v="0"/>
    <x v="138"/>
    <n v="127"/>
    <n v="77"/>
    <n v="30.39"/>
    <n v="56"/>
    <n v="78"/>
    <x v="1"/>
  </r>
  <r>
    <x v="1"/>
    <x v="25"/>
    <n v="0"/>
    <n v="0"/>
    <n v="0"/>
    <n v="1"/>
    <n v="0"/>
    <n v="0"/>
    <n v="0"/>
    <n v="0"/>
    <n v="0"/>
    <n v="1"/>
    <n v="0"/>
    <x v="143"/>
    <n v="184"/>
    <n v="90"/>
    <n v="26.03"/>
    <n v="70"/>
    <n v="75"/>
    <x v="0"/>
  </r>
  <r>
    <x v="0"/>
    <x v="25"/>
    <n v="0"/>
    <n v="0"/>
    <n v="0"/>
    <n v="1"/>
    <n v="0"/>
    <n v="1"/>
    <n v="20"/>
    <n v="0"/>
    <n v="0"/>
    <n v="1"/>
    <n v="0"/>
    <x v="21"/>
    <n v="145.5"/>
    <n v="87.5"/>
    <n v="23.88"/>
    <n v="81"/>
    <n v="67"/>
    <x v="1"/>
  </r>
  <r>
    <x v="1"/>
    <x v="29"/>
    <n v="0"/>
    <n v="0"/>
    <n v="0"/>
    <n v="1"/>
    <n v="0"/>
    <n v="1"/>
    <n v="3"/>
    <n v="0"/>
    <n v="0"/>
    <n v="0"/>
    <n v="0"/>
    <x v="39"/>
    <n v="133"/>
    <n v="87"/>
    <n v="30.06"/>
    <n v="68"/>
    <n v="91"/>
    <x v="0"/>
  </r>
  <r>
    <x v="1"/>
    <x v="17"/>
    <n v="0"/>
    <n v="0"/>
    <n v="0"/>
    <n v="1"/>
    <n v="0"/>
    <n v="0"/>
    <n v="0"/>
    <n v="1"/>
    <n v="0"/>
    <n v="1"/>
    <n v="0"/>
    <x v="91"/>
    <n v="187.5"/>
    <n v="85.5"/>
    <n v="25.33"/>
    <n v="75"/>
    <n v="68"/>
    <x v="0"/>
  </r>
  <r>
    <x v="1"/>
    <x v="16"/>
    <n v="1"/>
    <n v="0"/>
    <n v="0"/>
    <n v="0"/>
    <n v="0"/>
    <n v="1"/>
    <n v="10"/>
    <n v="0"/>
    <n v="0"/>
    <n v="0"/>
    <n v="0"/>
    <x v="26"/>
    <n v="119"/>
    <n v="76"/>
    <n v="21.67"/>
    <n v="67"/>
    <n v="75"/>
    <x v="0"/>
  </r>
  <r>
    <x v="0"/>
    <x v="26"/>
    <n v="0"/>
    <n v="0"/>
    <n v="0"/>
    <n v="1"/>
    <n v="0"/>
    <n v="1"/>
    <n v="10"/>
    <n v="0"/>
    <n v="0"/>
    <n v="0"/>
    <n v="0"/>
    <x v="134"/>
    <n v="125"/>
    <n v="86"/>
    <n v="30.07"/>
    <n v="80"/>
    <n v="84"/>
    <x v="0"/>
  </r>
  <r>
    <x v="0"/>
    <x v="21"/>
    <n v="0"/>
    <n v="0"/>
    <n v="0"/>
    <n v="1"/>
    <n v="0"/>
    <n v="1"/>
    <n v="20"/>
    <n v="0"/>
    <n v="0"/>
    <n v="1"/>
    <n v="0"/>
    <x v="49"/>
    <n v="165"/>
    <n v="96"/>
    <n v="24.45"/>
    <n v="100"/>
    <n v="71"/>
    <x v="0"/>
  </r>
  <r>
    <x v="1"/>
    <x v="22"/>
    <n v="0"/>
    <n v="0"/>
    <n v="0"/>
    <n v="1"/>
    <n v="0"/>
    <n v="0"/>
    <n v="0"/>
    <n v="0"/>
    <n v="0"/>
    <n v="0"/>
    <n v="0"/>
    <x v="81"/>
    <n v="138"/>
    <n v="92"/>
    <n v="28.23"/>
    <n v="72"/>
    <n v="91"/>
    <x v="0"/>
  </r>
  <r>
    <x v="1"/>
    <x v="13"/>
    <n v="0"/>
    <n v="0"/>
    <n v="0"/>
    <n v="1"/>
    <n v="0"/>
    <n v="1"/>
    <n v="20"/>
    <n v="0"/>
    <n v="0"/>
    <n v="0"/>
    <n v="0"/>
    <x v="0"/>
    <n v="134"/>
    <n v="81"/>
    <n v="21.4"/>
    <n v="85"/>
    <n v="79.400000000000006"/>
    <x v="0"/>
  </r>
  <r>
    <x v="0"/>
    <x v="30"/>
    <n v="0"/>
    <n v="0"/>
    <n v="0"/>
    <n v="1"/>
    <n v="0"/>
    <n v="1"/>
    <n v="30"/>
    <n v="0"/>
    <n v="0"/>
    <n v="1"/>
    <n v="0"/>
    <x v="104"/>
    <n v="178"/>
    <n v="106"/>
    <n v="24.68"/>
    <n v="100"/>
    <n v="76"/>
    <x v="1"/>
  </r>
  <r>
    <x v="0"/>
    <x v="1"/>
    <n v="0"/>
    <n v="1"/>
    <n v="0"/>
    <n v="0"/>
    <n v="0"/>
    <n v="0"/>
    <n v="0"/>
    <n v="0"/>
    <n v="0"/>
    <n v="1"/>
    <n v="0"/>
    <x v="61"/>
    <n v="138"/>
    <n v="105"/>
    <n v="26.97"/>
    <n v="98"/>
    <n v="100"/>
    <x v="0"/>
  </r>
  <r>
    <x v="1"/>
    <x v="32"/>
    <n v="0"/>
    <n v="0"/>
    <n v="1"/>
    <n v="0"/>
    <n v="0"/>
    <n v="0"/>
    <n v="0"/>
    <n v="0"/>
    <n v="0"/>
    <n v="0"/>
    <n v="0"/>
    <x v="2"/>
    <n v="123"/>
    <n v="85.5"/>
    <n v="24.49"/>
    <n v="68"/>
    <n v="76"/>
    <x v="0"/>
  </r>
  <r>
    <x v="1"/>
    <x v="9"/>
    <n v="1"/>
    <n v="0"/>
    <n v="0"/>
    <n v="0"/>
    <n v="0"/>
    <n v="0"/>
    <n v="0"/>
    <n v="0"/>
    <n v="0"/>
    <n v="0"/>
    <n v="0"/>
    <x v="6"/>
    <n v="110"/>
    <n v="69"/>
    <n v="25.99"/>
    <n v="75"/>
    <n v="67"/>
    <x v="0"/>
  </r>
  <r>
    <x v="1"/>
    <x v="26"/>
    <n v="0"/>
    <n v="0"/>
    <n v="0"/>
    <n v="1"/>
    <n v="0"/>
    <n v="1"/>
    <n v="15"/>
    <n v="0"/>
    <n v="0"/>
    <n v="0"/>
    <n v="0"/>
    <x v="149"/>
    <n v="122"/>
    <n v="82"/>
    <n v="22.16"/>
    <n v="85"/>
    <n v="77"/>
    <x v="0"/>
  </r>
  <r>
    <x v="1"/>
    <x v="11"/>
    <n v="0"/>
    <n v="1"/>
    <n v="0"/>
    <n v="0"/>
    <n v="0"/>
    <n v="1"/>
    <n v="20"/>
    <n v="0"/>
    <n v="0"/>
    <n v="0"/>
    <n v="0"/>
    <x v="134"/>
    <n v="119"/>
    <n v="76"/>
    <n v="32.520000000000003"/>
    <n v="64"/>
    <n v="80"/>
    <x v="0"/>
  </r>
  <r>
    <x v="0"/>
    <x v="7"/>
    <n v="0"/>
    <n v="0"/>
    <n v="0"/>
    <n v="1"/>
    <n v="0"/>
    <n v="0"/>
    <n v="0"/>
    <n v="0"/>
    <n v="0"/>
    <n v="0"/>
    <n v="0"/>
    <x v="131"/>
    <n v="110"/>
    <n v="78"/>
    <n v="33.03"/>
    <n v="65"/>
    <n v="62"/>
    <x v="0"/>
  </r>
  <r>
    <x v="0"/>
    <x v="11"/>
    <n v="1"/>
    <n v="0"/>
    <n v="0"/>
    <n v="0"/>
    <n v="0"/>
    <n v="0"/>
    <n v="0"/>
    <n v="0"/>
    <n v="0"/>
    <n v="1"/>
    <n v="0"/>
    <x v="2"/>
    <n v="142.5"/>
    <n v="85"/>
    <n v="35.450000000000003"/>
    <n v="62"/>
    <n v="79.400000000000006"/>
    <x v="0"/>
  </r>
  <r>
    <x v="1"/>
    <x v="22"/>
    <n v="0"/>
    <n v="0"/>
    <n v="0"/>
    <n v="1"/>
    <n v="0"/>
    <n v="0"/>
    <n v="0"/>
    <n v="0"/>
    <n v="0"/>
    <n v="1"/>
    <n v="0"/>
    <x v="182"/>
    <n v="155"/>
    <n v="85"/>
    <n v="23.06"/>
    <n v="70"/>
    <n v="63"/>
    <x v="0"/>
  </r>
  <r>
    <x v="1"/>
    <x v="7"/>
    <n v="0"/>
    <n v="0"/>
    <n v="0"/>
    <n v="1"/>
    <n v="0"/>
    <n v="1"/>
    <n v="1"/>
    <n v="0"/>
    <n v="0"/>
    <n v="0"/>
    <n v="0"/>
    <x v="19"/>
    <n v="111"/>
    <n v="81"/>
    <n v="22.35"/>
    <n v="70"/>
    <n v="77"/>
    <x v="0"/>
  </r>
  <r>
    <x v="1"/>
    <x v="32"/>
    <n v="0"/>
    <n v="0"/>
    <n v="0"/>
    <n v="1"/>
    <n v="0"/>
    <n v="0"/>
    <n v="0"/>
    <n v="0"/>
    <n v="0"/>
    <n v="0"/>
    <n v="0"/>
    <x v="140"/>
    <n v="138.5"/>
    <n v="87.5"/>
    <n v="22.91"/>
    <n v="73"/>
    <n v="79.400000000000006"/>
    <x v="0"/>
  </r>
  <r>
    <x v="0"/>
    <x v="1"/>
    <n v="0"/>
    <n v="1"/>
    <n v="0"/>
    <n v="0"/>
    <n v="0"/>
    <n v="0"/>
    <n v="0"/>
    <n v="0"/>
    <n v="0"/>
    <n v="1"/>
    <n v="0"/>
    <x v="152"/>
    <n v="150"/>
    <n v="88"/>
    <n v="26.82"/>
    <n v="75"/>
    <n v="75"/>
    <x v="0"/>
  </r>
  <r>
    <x v="1"/>
    <x v="26"/>
    <n v="0"/>
    <n v="0"/>
    <n v="1"/>
    <n v="0"/>
    <n v="0"/>
    <n v="0"/>
    <n v="0"/>
    <n v="0"/>
    <n v="0"/>
    <n v="0"/>
    <n v="0"/>
    <x v="34"/>
    <n v="116"/>
    <n v="75"/>
    <n v="18.52"/>
    <n v="80"/>
    <n v="82"/>
    <x v="0"/>
  </r>
  <r>
    <x v="0"/>
    <x v="15"/>
    <n v="0"/>
    <n v="0"/>
    <n v="0"/>
    <n v="1"/>
    <n v="0"/>
    <n v="1"/>
    <n v="15"/>
    <n v="0"/>
    <n v="0"/>
    <n v="0"/>
    <n v="0"/>
    <x v="57"/>
    <n v="99"/>
    <n v="67"/>
    <n v="22.39"/>
    <n v="57"/>
    <n v="75"/>
    <x v="0"/>
  </r>
  <r>
    <x v="1"/>
    <x v="11"/>
    <n v="0"/>
    <n v="0"/>
    <n v="0"/>
    <n v="1"/>
    <n v="0"/>
    <n v="0"/>
    <n v="0"/>
    <n v="0"/>
    <n v="0"/>
    <n v="0"/>
    <n v="0"/>
    <x v="158"/>
    <n v="115"/>
    <n v="77"/>
    <n v="28.68"/>
    <n v="66"/>
    <n v="82"/>
    <x v="0"/>
  </r>
  <r>
    <x v="0"/>
    <x v="32"/>
    <n v="0"/>
    <n v="0"/>
    <n v="0"/>
    <n v="1"/>
    <n v="0"/>
    <n v="0"/>
    <n v="0"/>
    <n v="0"/>
    <n v="0"/>
    <n v="1"/>
    <n v="0"/>
    <x v="74"/>
    <n v="181"/>
    <n v="90"/>
    <n v="24.49"/>
    <n v="75"/>
    <n v="71"/>
    <x v="0"/>
  </r>
  <r>
    <x v="1"/>
    <x v="4"/>
    <n v="0"/>
    <n v="1"/>
    <n v="0"/>
    <n v="0"/>
    <n v="0"/>
    <n v="0"/>
    <n v="0"/>
    <n v="0"/>
    <n v="0"/>
    <n v="0"/>
    <n v="0"/>
    <x v="24"/>
    <n v="115"/>
    <n v="75"/>
    <n v="27.99"/>
    <n v="80"/>
    <n v="90"/>
    <x v="0"/>
  </r>
  <r>
    <x v="0"/>
    <x v="12"/>
    <n v="0"/>
    <n v="0"/>
    <n v="1"/>
    <n v="0"/>
    <n v="0"/>
    <n v="0"/>
    <n v="0"/>
    <n v="0"/>
    <n v="0"/>
    <n v="1"/>
    <n v="0"/>
    <x v="49"/>
    <n v="174"/>
    <n v="110"/>
    <n v="31.74"/>
    <n v="75"/>
    <n v="100"/>
    <x v="0"/>
  </r>
  <r>
    <x v="1"/>
    <x v="10"/>
    <n v="0"/>
    <n v="0"/>
    <n v="1"/>
    <n v="0"/>
    <n v="0"/>
    <n v="1"/>
    <n v="10"/>
    <n v="0"/>
    <n v="0"/>
    <n v="0"/>
    <n v="0"/>
    <x v="129"/>
    <n v="96"/>
    <n v="61"/>
    <n v="24.19"/>
    <n v="60"/>
    <n v="68"/>
    <x v="0"/>
  </r>
  <r>
    <x v="1"/>
    <x v="0"/>
    <n v="0"/>
    <n v="0"/>
    <n v="1"/>
    <n v="0"/>
    <n v="0"/>
    <n v="1"/>
    <n v="20"/>
    <n v="0"/>
    <n v="0"/>
    <n v="0"/>
    <n v="0"/>
    <x v="195"/>
    <n v="122"/>
    <n v="72"/>
    <n v="21.3"/>
    <n v="85"/>
    <n v="75"/>
    <x v="0"/>
  </r>
  <r>
    <x v="0"/>
    <x v="9"/>
    <n v="0"/>
    <n v="0"/>
    <n v="0"/>
    <n v="1"/>
    <n v="0"/>
    <n v="0"/>
    <n v="0"/>
    <n v="0"/>
    <n v="0"/>
    <n v="0"/>
    <n v="0"/>
    <x v="42"/>
    <n v="120.5"/>
    <n v="85.5"/>
    <n v="30.85"/>
    <n v="100"/>
    <n v="79"/>
    <x v="0"/>
  </r>
  <r>
    <x v="0"/>
    <x v="26"/>
    <n v="0"/>
    <n v="0"/>
    <n v="0"/>
    <n v="1"/>
    <n v="0"/>
    <n v="0"/>
    <n v="0"/>
    <n v="0"/>
    <n v="0"/>
    <n v="0"/>
    <n v="0"/>
    <x v="196"/>
    <n v="127"/>
    <n v="82"/>
    <n v="27.04"/>
    <n v="60"/>
    <n v="71"/>
    <x v="0"/>
  </r>
  <r>
    <x v="1"/>
    <x v="10"/>
    <n v="0"/>
    <n v="0"/>
    <n v="1"/>
    <n v="0"/>
    <n v="0"/>
    <n v="1"/>
    <n v="9"/>
    <n v="0"/>
    <n v="0"/>
    <n v="0"/>
    <n v="0"/>
    <x v="168"/>
    <n v="102.5"/>
    <n v="67.5"/>
    <n v="21.16"/>
    <n v="90"/>
    <n v="68"/>
    <x v="0"/>
  </r>
  <r>
    <x v="0"/>
    <x v="28"/>
    <n v="0"/>
    <n v="0"/>
    <n v="0"/>
    <n v="0"/>
    <n v="1"/>
    <n v="0"/>
    <n v="0"/>
    <n v="0"/>
    <n v="0"/>
    <n v="1"/>
    <n v="0"/>
    <x v="57"/>
    <n v="158"/>
    <n v="104"/>
    <n v="30.93"/>
    <n v="73"/>
    <n v="113"/>
    <x v="0"/>
  </r>
  <r>
    <x v="1"/>
    <x v="9"/>
    <n v="0"/>
    <n v="0"/>
    <n v="1"/>
    <n v="0"/>
    <n v="0"/>
    <n v="1"/>
    <n v="3"/>
    <n v="0"/>
    <n v="0"/>
    <n v="0"/>
    <n v="0"/>
    <x v="13"/>
    <n v="130"/>
    <n v="80"/>
    <n v="25.25"/>
    <n v="75"/>
    <n v="73"/>
    <x v="0"/>
  </r>
  <r>
    <x v="1"/>
    <x v="11"/>
    <n v="0"/>
    <n v="0"/>
    <n v="1"/>
    <n v="0"/>
    <n v="0"/>
    <n v="1"/>
    <n v="15"/>
    <n v="0"/>
    <n v="0"/>
    <n v="0"/>
    <n v="0"/>
    <x v="58"/>
    <n v="124"/>
    <n v="81"/>
    <n v="21.5"/>
    <n v="80"/>
    <n v="63"/>
    <x v="0"/>
  </r>
  <r>
    <x v="0"/>
    <x v="32"/>
    <n v="0"/>
    <n v="0"/>
    <n v="0"/>
    <n v="1"/>
    <n v="0"/>
    <n v="1"/>
    <n v="30"/>
    <n v="0"/>
    <n v="0"/>
    <n v="1"/>
    <n v="0"/>
    <x v="86"/>
    <n v="180"/>
    <n v="109.5"/>
    <n v="26.04"/>
    <n v="75"/>
    <n v="82"/>
    <x v="1"/>
  </r>
  <r>
    <x v="0"/>
    <x v="11"/>
    <n v="1"/>
    <n v="0"/>
    <n v="0"/>
    <n v="0"/>
    <n v="0"/>
    <n v="0"/>
    <n v="0"/>
    <n v="0"/>
    <n v="0"/>
    <n v="0"/>
    <n v="0"/>
    <x v="0"/>
    <n v="112"/>
    <n v="74.5"/>
    <n v="23.37"/>
    <n v="58"/>
    <n v="110"/>
    <x v="0"/>
  </r>
  <r>
    <x v="1"/>
    <x v="13"/>
    <n v="1"/>
    <n v="0"/>
    <n v="0"/>
    <n v="0"/>
    <n v="0"/>
    <n v="1"/>
    <n v="3"/>
    <n v="0"/>
    <n v="0"/>
    <n v="0"/>
    <n v="0"/>
    <x v="143"/>
    <n v="133.5"/>
    <n v="76"/>
    <n v="25.77"/>
    <n v="75"/>
    <n v="73"/>
    <x v="0"/>
  </r>
  <r>
    <x v="0"/>
    <x v="17"/>
    <n v="0"/>
    <n v="0"/>
    <n v="0"/>
    <n v="1"/>
    <n v="0"/>
    <n v="0"/>
    <n v="0"/>
    <n v="0"/>
    <n v="0"/>
    <n v="0"/>
    <n v="0"/>
    <x v="101"/>
    <n v="100.5"/>
    <n v="66"/>
    <n v="25.18"/>
    <n v="44"/>
    <n v="81"/>
    <x v="0"/>
  </r>
  <r>
    <x v="1"/>
    <x v="6"/>
    <n v="0"/>
    <n v="1"/>
    <n v="0"/>
    <n v="0"/>
    <n v="0"/>
    <n v="0"/>
    <n v="0"/>
    <n v="0"/>
    <n v="0"/>
    <n v="0"/>
    <n v="0"/>
    <x v="107"/>
    <n v="104.5"/>
    <n v="71"/>
    <n v="31.35"/>
    <n v="55"/>
    <n v="79.400000000000006"/>
    <x v="0"/>
  </r>
  <r>
    <x v="0"/>
    <x v="31"/>
    <n v="0"/>
    <n v="0"/>
    <n v="0"/>
    <n v="1"/>
    <n v="0"/>
    <n v="1"/>
    <n v="20"/>
    <n v="0"/>
    <n v="0"/>
    <n v="0"/>
    <n v="0"/>
    <x v="96"/>
    <n v="120"/>
    <n v="86"/>
    <n v="26.77"/>
    <n v="55"/>
    <n v="73"/>
    <x v="0"/>
  </r>
  <r>
    <x v="0"/>
    <x v="34"/>
    <n v="0"/>
    <n v="0"/>
    <n v="0"/>
    <n v="1"/>
    <n v="0"/>
    <n v="0"/>
    <n v="0"/>
    <n v="0"/>
    <n v="0"/>
    <n v="0"/>
    <n v="0"/>
    <x v="90"/>
    <n v="124"/>
    <n v="70"/>
    <n v="22.85"/>
    <n v="70"/>
    <n v="60"/>
    <x v="0"/>
  </r>
  <r>
    <x v="0"/>
    <x v="3"/>
    <n v="0"/>
    <n v="0"/>
    <n v="0"/>
    <n v="1"/>
    <n v="0"/>
    <n v="1"/>
    <n v="20"/>
    <n v="0"/>
    <n v="0"/>
    <n v="1"/>
    <n v="0"/>
    <x v="54"/>
    <n v="156"/>
    <n v="92"/>
    <n v="24.69"/>
    <n v="75"/>
    <n v="79"/>
    <x v="0"/>
  </r>
  <r>
    <x v="1"/>
    <x v="16"/>
    <n v="0"/>
    <n v="0"/>
    <n v="1"/>
    <n v="0"/>
    <n v="0"/>
    <n v="0"/>
    <n v="0"/>
    <n v="0"/>
    <n v="0"/>
    <n v="0"/>
    <n v="1"/>
    <x v="34"/>
    <n v="156.5"/>
    <n v="105"/>
    <n v="33.82"/>
    <n v="95"/>
    <n v="186"/>
    <x v="0"/>
  </r>
  <r>
    <x v="0"/>
    <x v="9"/>
    <n v="0"/>
    <n v="0"/>
    <n v="0"/>
    <n v="0"/>
    <n v="1"/>
    <n v="0"/>
    <n v="0"/>
    <n v="0"/>
    <n v="0"/>
    <n v="0"/>
    <n v="0"/>
    <x v="17"/>
    <n v="124"/>
    <n v="83"/>
    <n v="27.02"/>
    <n v="75"/>
    <n v="87"/>
    <x v="0"/>
  </r>
  <r>
    <x v="1"/>
    <x v="6"/>
    <n v="0"/>
    <n v="1"/>
    <n v="0"/>
    <n v="0"/>
    <n v="0"/>
    <n v="1"/>
    <n v="9"/>
    <n v="0"/>
    <n v="0"/>
    <n v="1"/>
    <n v="0"/>
    <x v="36"/>
    <n v="140"/>
    <n v="88"/>
    <n v="21.44"/>
    <n v="70"/>
    <n v="78"/>
    <x v="0"/>
  </r>
  <r>
    <x v="0"/>
    <x v="24"/>
    <n v="0"/>
    <n v="0"/>
    <n v="0"/>
    <n v="1"/>
    <n v="0"/>
    <n v="1"/>
    <n v="20"/>
    <n v="0"/>
    <n v="0"/>
    <n v="1"/>
    <n v="0"/>
    <x v="81"/>
    <n v="128"/>
    <n v="69"/>
    <n v="27.57"/>
    <n v="80"/>
    <n v="72"/>
    <x v="1"/>
  </r>
  <r>
    <x v="0"/>
    <x v="6"/>
    <n v="0"/>
    <n v="0"/>
    <n v="0"/>
    <n v="1"/>
    <n v="0"/>
    <n v="0"/>
    <n v="0"/>
    <n v="0"/>
    <n v="0"/>
    <n v="0"/>
    <n v="0"/>
    <x v="197"/>
    <n v="119"/>
    <n v="84"/>
    <n v="28.25"/>
    <n v="58"/>
    <n v="98"/>
    <x v="0"/>
  </r>
  <r>
    <x v="1"/>
    <x v="15"/>
    <n v="0"/>
    <n v="0"/>
    <n v="1"/>
    <n v="0"/>
    <n v="0"/>
    <n v="0"/>
    <n v="0"/>
    <n v="0"/>
    <n v="0"/>
    <n v="0"/>
    <n v="0"/>
    <x v="39"/>
    <n v="130"/>
    <n v="68"/>
    <n v="25.94"/>
    <n v="75"/>
    <n v="90"/>
    <x v="0"/>
  </r>
  <r>
    <x v="1"/>
    <x v="22"/>
    <n v="0"/>
    <n v="1"/>
    <n v="0"/>
    <n v="0"/>
    <n v="0"/>
    <n v="0"/>
    <n v="0"/>
    <n v="0"/>
    <n v="0"/>
    <n v="0"/>
    <n v="0"/>
    <x v="79"/>
    <n v="118"/>
    <n v="78"/>
    <n v="21.18"/>
    <n v="70"/>
    <n v="73"/>
    <x v="0"/>
  </r>
  <r>
    <x v="1"/>
    <x v="8"/>
    <n v="0"/>
    <n v="0"/>
    <n v="1"/>
    <n v="0"/>
    <n v="0"/>
    <n v="1"/>
    <n v="10"/>
    <n v="0"/>
    <n v="0"/>
    <n v="1"/>
    <n v="0"/>
    <x v="177"/>
    <n v="156"/>
    <n v="90"/>
    <n v="24.24"/>
    <n v="75"/>
    <n v="100"/>
    <x v="0"/>
  </r>
  <r>
    <x v="0"/>
    <x v="26"/>
    <n v="0"/>
    <n v="0"/>
    <n v="1"/>
    <n v="0"/>
    <n v="0"/>
    <n v="0"/>
    <n v="0"/>
    <n v="0"/>
    <n v="0"/>
    <n v="0"/>
    <n v="0"/>
    <x v="34"/>
    <n v="148"/>
    <n v="100"/>
    <n v="32.840000000000003"/>
    <n v="85"/>
    <n v="102"/>
    <x v="0"/>
  </r>
  <r>
    <x v="1"/>
    <x v="4"/>
    <n v="0"/>
    <n v="0"/>
    <n v="1"/>
    <n v="0"/>
    <n v="0"/>
    <n v="1"/>
    <n v="2"/>
    <n v="0"/>
    <n v="0"/>
    <n v="0"/>
    <n v="0"/>
    <x v="78"/>
    <n v="113"/>
    <n v="77"/>
    <n v="29.34"/>
    <n v="100"/>
    <n v="73"/>
    <x v="0"/>
  </r>
  <r>
    <x v="1"/>
    <x v="22"/>
    <n v="0"/>
    <n v="0"/>
    <n v="0"/>
    <n v="1"/>
    <n v="0"/>
    <n v="1"/>
    <n v="9"/>
    <n v="0"/>
    <n v="0"/>
    <n v="1"/>
    <n v="0"/>
    <x v="41"/>
    <n v="159"/>
    <n v="88"/>
    <n v="20.66"/>
    <n v="76"/>
    <n v="84"/>
    <x v="0"/>
  </r>
  <r>
    <x v="0"/>
    <x v="13"/>
    <n v="0"/>
    <n v="1"/>
    <n v="0"/>
    <n v="0"/>
    <n v="0"/>
    <n v="1"/>
    <n v="15"/>
    <n v="0"/>
    <n v="0"/>
    <n v="1"/>
    <n v="0"/>
    <x v="43"/>
    <n v="127"/>
    <n v="93"/>
    <n v="30.7"/>
    <n v="82"/>
    <n v="57"/>
    <x v="0"/>
  </r>
  <r>
    <x v="1"/>
    <x v="6"/>
    <n v="0"/>
    <n v="0"/>
    <n v="0"/>
    <n v="1"/>
    <n v="0"/>
    <n v="0"/>
    <n v="0"/>
    <n v="0"/>
    <n v="0"/>
    <n v="0"/>
    <n v="0"/>
    <x v="62"/>
    <n v="112.5"/>
    <n v="77.5"/>
    <n v="25.97"/>
    <n v="75"/>
    <n v="79.400000000000006"/>
    <x v="0"/>
  </r>
  <r>
    <x v="1"/>
    <x v="32"/>
    <n v="0"/>
    <n v="0"/>
    <n v="1"/>
    <n v="0"/>
    <n v="0"/>
    <n v="0"/>
    <n v="0"/>
    <n v="0"/>
    <n v="0"/>
    <n v="1"/>
    <n v="0"/>
    <x v="57"/>
    <n v="143"/>
    <n v="101"/>
    <n v="31.34"/>
    <n v="85"/>
    <n v="80"/>
    <x v="0"/>
  </r>
  <r>
    <x v="0"/>
    <x v="10"/>
    <n v="0"/>
    <n v="1"/>
    <n v="0"/>
    <n v="0"/>
    <n v="0"/>
    <n v="0"/>
    <n v="0"/>
    <n v="0"/>
    <n v="0"/>
    <n v="1"/>
    <n v="0"/>
    <x v="35"/>
    <n v="125"/>
    <n v="92"/>
    <n v="24.72"/>
    <n v="60"/>
    <n v="69"/>
    <x v="0"/>
  </r>
  <r>
    <x v="0"/>
    <x v="8"/>
    <n v="0"/>
    <n v="0"/>
    <n v="0"/>
    <n v="0"/>
    <n v="1"/>
    <n v="0"/>
    <n v="0"/>
    <n v="0"/>
    <n v="0"/>
    <n v="0"/>
    <n v="0"/>
    <x v="50"/>
    <n v="126"/>
    <n v="88"/>
    <n v="26.73"/>
    <n v="80"/>
    <n v="76"/>
    <x v="1"/>
  </r>
  <r>
    <x v="1"/>
    <x v="13"/>
    <n v="0"/>
    <n v="0"/>
    <n v="0"/>
    <n v="1"/>
    <n v="0"/>
    <n v="1"/>
    <n v="15"/>
    <n v="0"/>
    <n v="0"/>
    <n v="0"/>
    <n v="0"/>
    <x v="4"/>
    <n v="122"/>
    <n v="70"/>
    <n v="23.48"/>
    <n v="83"/>
    <n v="82"/>
    <x v="0"/>
  </r>
  <r>
    <x v="0"/>
    <x v="14"/>
    <n v="0"/>
    <n v="0"/>
    <n v="1"/>
    <n v="0"/>
    <n v="0"/>
    <n v="0"/>
    <n v="0"/>
    <n v="0"/>
    <n v="0"/>
    <n v="0"/>
    <n v="0"/>
    <x v="25"/>
    <n v="129"/>
    <n v="89"/>
    <n v="22.16"/>
    <n v="65"/>
    <n v="75"/>
    <x v="0"/>
  </r>
  <r>
    <x v="1"/>
    <x v="6"/>
    <n v="0"/>
    <n v="1"/>
    <n v="0"/>
    <n v="0"/>
    <n v="0"/>
    <n v="0"/>
    <n v="0"/>
    <n v="0"/>
    <n v="0"/>
    <n v="0"/>
    <n v="0"/>
    <x v="3"/>
    <n v="108.5"/>
    <n v="71.5"/>
    <n v="25.74"/>
    <n v="72"/>
    <n v="80"/>
    <x v="0"/>
  </r>
  <r>
    <x v="0"/>
    <x v="32"/>
    <n v="1"/>
    <n v="0"/>
    <n v="0"/>
    <n v="0"/>
    <n v="0"/>
    <n v="1"/>
    <n v="20"/>
    <n v="0"/>
    <n v="0"/>
    <n v="1"/>
    <n v="0"/>
    <x v="78"/>
    <n v="162"/>
    <n v="99"/>
    <n v="28.3"/>
    <n v="60"/>
    <n v="70"/>
    <x v="1"/>
  </r>
  <r>
    <x v="0"/>
    <x v="5"/>
    <n v="0"/>
    <n v="0"/>
    <n v="0"/>
    <n v="1"/>
    <n v="0"/>
    <n v="0"/>
    <n v="0"/>
    <n v="0"/>
    <n v="0"/>
    <n v="0"/>
    <n v="0"/>
    <x v="35"/>
    <n v="135.5"/>
    <n v="80"/>
    <n v="28.78"/>
    <n v="60"/>
    <n v="79"/>
    <x v="0"/>
  </r>
  <r>
    <x v="1"/>
    <x v="4"/>
    <n v="0"/>
    <n v="0"/>
    <n v="0"/>
    <n v="0"/>
    <n v="1"/>
    <n v="0"/>
    <n v="0"/>
    <n v="0"/>
    <n v="0"/>
    <n v="0"/>
    <n v="0"/>
    <x v="180"/>
    <n v="132"/>
    <n v="88"/>
    <n v="28.59"/>
    <n v="80"/>
    <n v="83"/>
    <x v="0"/>
  </r>
  <r>
    <x v="0"/>
    <x v="7"/>
    <n v="0"/>
    <n v="0"/>
    <n v="0"/>
    <n v="1"/>
    <n v="0"/>
    <n v="0"/>
    <n v="0"/>
    <n v="0"/>
    <n v="0"/>
    <n v="1"/>
    <n v="0"/>
    <x v="181"/>
    <n v="144"/>
    <n v="85"/>
    <n v="27.66"/>
    <n v="78"/>
    <n v="64"/>
    <x v="0"/>
  </r>
  <r>
    <x v="1"/>
    <x v="13"/>
    <n v="0"/>
    <n v="0"/>
    <n v="0"/>
    <n v="1"/>
    <n v="0"/>
    <n v="0"/>
    <n v="0"/>
    <n v="0"/>
    <n v="0"/>
    <n v="0"/>
    <n v="0"/>
    <x v="90"/>
    <n v="123"/>
    <n v="71"/>
    <n v="26.98"/>
    <n v="83"/>
    <n v="73"/>
    <x v="0"/>
  </r>
  <r>
    <x v="1"/>
    <x v="1"/>
    <n v="0"/>
    <n v="1"/>
    <n v="0"/>
    <n v="0"/>
    <n v="0"/>
    <n v="1"/>
    <n v="20"/>
    <n v="1"/>
    <n v="0"/>
    <n v="1"/>
    <n v="0"/>
    <x v="49"/>
    <n v="128"/>
    <n v="76"/>
    <n v="28.87"/>
    <n v="80"/>
    <n v="77"/>
    <x v="0"/>
  </r>
  <r>
    <x v="1"/>
    <x v="22"/>
    <n v="0"/>
    <n v="0"/>
    <n v="0"/>
    <n v="1"/>
    <n v="0"/>
    <n v="0"/>
    <n v="0"/>
    <n v="0"/>
    <n v="0"/>
    <n v="0"/>
    <n v="0"/>
    <x v="21"/>
    <n v="126.5"/>
    <n v="67.5"/>
    <n v="26.56"/>
    <n v="70"/>
    <n v="77"/>
    <x v="0"/>
  </r>
  <r>
    <x v="0"/>
    <x v="16"/>
    <n v="0"/>
    <n v="0"/>
    <n v="1"/>
    <n v="0"/>
    <n v="0"/>
    <n v="0"/>
    <n v="0"/>
    <n v="0"/>
    <n v="0"/>
    <n v="0"/>
    <n v="0"/>
    <x v="2"/>
    <n v="131.5"/>
    <n v="89"/>
    <n v="26.33"/>
    <n v="100"/>
    <n v="62"/>
    <x v="0"/>
  </r>
  <r>
    <x v="0"/>
    <x v="32"/>
    <n v="0"/>
    <n v="0"/>
    <n v="0"/>
    <n v="1"/>
    <n v="0"/>
    <n v="1"/>
    <n v="13"/>
    <n v="0"/>
    <n v="0"/>
    <n v="0"/>
    <n v="0"/>
    <x v="114"/>
    <n v="120"/>
    <n v="74"/>
    <n v="20.12"/>
    <n v="75"/>
    <n v="73"/>
    <x v="0"/>
  </r>
  <r>
    <x v="0"/>
    <x v="32"/>
    <n v="0"/>
    <n v="0"/>
    <n v="0"/>
    <n v="1"/>
    <n v="0"/>
    <n v="0"/>
    <n v="0"/>
    <n v="0"/>
    <n v="0"/>
    <n v="0"/>
    <n v="0"/>
    <x v="43"/>
    <n v="143"/>
    <n v="104"/>
    <n v="29.85"/>
    <n v="75"/>
    <n v="87"/>
    <x v="1"/>
  </r>
  <r>
    <x v="1"/>
    <x v="1"/>
    <n v="0"/>
    <n v="1"/>
    <n v="0"/>
    <n v="0"/>
    <n v="0"/>
    <n v="0"/>
    <n v="0"/>
    <n v="0"/>
    <n v="0"/>
    <n v="0"/>
    <n v="0"/>
    <x v="17"/>
    <n v="128"/>
    <n v="74"/>
    <n v="23.01"/>
    <n v="95"/>
    <n v="78"/>
    <x v="0"/>
  </r>
  <r>
    <x v="0"/>
    <x v="3"/>
    <n v="0"/>
    <n v="0"/>
    <n v="0"/>
    <n v="1"/>
    <n v="0"/>
    <n v="0"/>
    <n v="0"/>
    <n v="0"/>
    <n v="0"/>
    <n v="0"/>
    <n v="1"/>
    <x v="140"/>
    <n v="160"/>
    <n v="96"/>
    <n v="28.89"/>
    <n v="75"/>
    <n v="223"/>
    <x v="0"/>
  </r>
  <r>
    <x v="1"/>
    <x v="17"/>
    <n v="0"/>
    <n v="0"/>
    <n v="0"/>
    <n v="1"/>
    <n v="0"/>
    <n v="1"/>
    <n v="9"/>
    <n v="0"/>
    <n v="0"/>
    <n v="0"/>
    <n v="0"/>
    <x v="148"/>
    <n v="122"/>
    <n v="74"/>
    <n v="24.66"/>
    <n v="78"/>
    <n v="67"/>
    <x v="0"/>
  </r>
  <r>
    <x v="1"/>
    <x v="26"/>
    <n v="0"/>
    <n v="0"/>
    <n v="1"/>
    <n v="0"/>
    <n v="0"/>
    <n v="0"/>
    <n v="0"/>
    <n v="0"/>
    <n v="0"/>
    <n v="0"/>
    <n v="0"/>
    <x v="6"/>
    <n v="97"/>
    <n v="63"/>
    <n v="26.56"/>
    <n v="83"/>
    <n v="80"/>
    <x v="0"/>
  </r>
  <r>
    <x v="1"/>
    <x v="18"/>
    <n v="0"/>
    <n v="0"/>
    <n v="0"/>
    <n v="1"/>
    <n v="0"/>
    <n v="0"/>
    <n v="0"/>
    <n v="0"/>
    <n v="0"/>
    <n v="0"/>
    <n v="0"/>
    <x v="22"/>
    <n v="146"/>
    <n v="95"/>
    <n v="23.66"/>
    <n v="72"/>
    <n v="80"/>
    <x v="0"/>
  </r>
  <r>
    <x v="1"/>
    <x v="20"/>
    <n v="0"/>
    <n v="1"/>
    <n v="0"/>
    <n v="0"/>
    <n v="0"/>
    <n v="0"/>
    <n v="0"/>
    <n v="0"/>
    <n v="0"/>
    <n v="1"/>
    <n v="0"/>
    <x v="107"/>
    <n v="155"/>
    <n v="102"/>
    <n v="24.38"/>
    <n v="81"/>
    <n v="75"/>
    <x v="0"/>
  </r>
  <r>
    <x v="0"/>
    <x v="6"/>
    <n v="0"/>
    <n v="0"/>
    <n v="0"/>
    <n v="1"/>
    <n v="0"/>
    <n v="0"/>
    <n v="0"/>
    <n v="0"/>
    <n v="0"/>
    <n v="1"/>
    <n v="0"/>
    <x v="140"/>
    <n v="128"/>
    <n v="90"/>
    <n v="32.15"/>
    <n v="80"/>
    <n v="77"/>
    <x v="0"/>
  </r>
  <r>
    <x v="1"/>
    <x v="24"/>
    <n v="0"/>
    <n v="0"/>
    <n v="1"/>
    <n v="0"/>
    <n v="0"/>
    <n v="0"/>
    <n v="0"/>
    <n v="0"/>
    <n v="0"/>
    <n v="0"/>
    <n v="0"/>
    <x v="19"/>
    <n v="114"/>
    <n v="85"/>
    <n v="28.68"/>
    <n v="72"/>
    <n v="84"/>
    <x v="0"/>
  </r>
  <r>
    <x v="1"/>
    <x v="21"/>
    <n v="0"/>
    <n v="0"/>
    <n v="0"/>
    <n v="1"/>
    <n v="0"/>
    <n v="1"/>
    <n v="3"/>
    <n v="0"/>
    <n v="0"/>
    <n v="1"/>
    <n v="0"/>
    <x v="68"/>
    <n v="136.5"/>
    <n v="94.5"/>
    <n v="25.51"/>
    <n v="100"/>
    <n v="79.400000000000006"/>
    <x v="0"/>
  </r>
  <r>
    <x v="1"/>
    <x v="17"/>
    <n v="0"/>
    <n v="0"/>
    <n v="0"/>
    <n v="1"/>
    <n v="0"/>
    <n v="1"/>
    <n v="20"/>
    <n v="0"/>
    <n v="0"/>
    <n v="1"/>
    <n v="0"/>
    <x v="21"/>
    <n v="175"/>
    <n v="95"/>
    <n v="29.69"/>
    <n v="95"/>
    <n v="76"/>
    <x v="0"/>
  </r>
  <r>
    <x v="0"/>
    <x v="26"/>
    <n v="0"/>
    <n v="0"/>
    <n v="0"/>
    <n v="1"/>
    <n v="0"/>
    <n v="1"/>
    <n v="30"/>
    <n v="0"/>
    <n v="0"/>
    <n v="1"/>
    <n v="0"/>
    <x v="85"/>
    <n v="125"/>
    <n v="94"/>
    <n v="29.29"/>
    <n v="73"/>
    <n v="84"/>
    <x v="0"/>
  </r>
  <r>
    <x v="0"/>
    <x v="21"/>
    <n v="0"/>
    <n v="0"/>
    <n v="0"/>
    <n v="1"/>
    <n v="0"/>
    <n v="1"/>
    <n v="30"/>
    <n v="0"/>
    <n v="0"/>
    <n v="0"/>
    <n v="0"/>
    <x v="104"/>
    <n v="121"/>
    <n v="85.5"/>
    <n v="28.52"/>
    <n v="80"/>
    <n v="68"/>
    <x v="0"/>
  </r>
  <r>
    <x v="0"/>
    <x v="30"/>
    <n v="0"/>
    <n v="0"/>
    <n v="0"/>
    <n v="1"/>
    <n v="0"/>
    <n v="1"/>
    <n v="20"/>
    <n v="0"/>
    <n v="0"/>
    <n v="0"/>
    <n v="0"/>
    <x v="26"/>
    <n v="116"/>
    <n v="77"/>
    <n v="22.48"/>
    <n v="72"/>
    <n v="71"/>
    <x v="0"/>
  </r>
  <r>
    <x v="0"/>
    <x v="2"/>
    <n v="0"/>
    <n v="0"/>
    <n v="1"/>
    <n v="0"/>
    <n v="0"/>
    <n v="1"/>
    <n v="40"/>
    <n v="0"/>
    <n v="0"/>
    <n v="0"/>
    <n v="0"/>
    <x v="13"/>
    <n v="117.5"/>
    <n v="80"/>
    <n v="26.18"/>
    <n v="60"/>
    <n v="66"/>
    <x v="0"/>
  </r>
  <r>
    <x v="1"/>
    <x v="9"/>
    <n v="0"/>
    <n v="0"/>
    <n v="1"/>
    <n v="0"/>
    <n v="0"/>
    <n v="0"/>
    <n v="0"/>
    <n v="0"/>
    <n v="0"/>
    <n v="0"/>
    <n v="0"/>
    <x v="83"/>
    <n v="108"/>
    <n v="64"/>
    <n v="23.63"/>
    <n v="72"/>
    <n v="70"/>
    <x v="0"/>
  </r>
  <r>
    <x v="0"/>
    <x v="4"/>
    <n v="0"/>
    <n v="0"/>
    <n v="1"/>
    <n v="0"/>
    <n v="0"/>
    <n v="0"/>
    <n v="0"/>
    <n v="0"/>
    <n v="0"/>
    <n v="0"/>
    <n v="0"/>
    <x v="76"/>
    <n v="132.5"/>
    <n v="87.5"/>
    <n v="32.020000000000003"/>
    <n v="63"/>
    <n v="83"/>
    <x v="0"/>
  </r>
  <r>
    <x v="0"/>
    <x v="20"/>
    <n v="0"/>
    <n v="0"/>
    <n v="0"/>
    <n v="1"/>
    <n v="0"/>
    <n v="1"/>
    <n v="15"/>
    <n v="0"/>
    <n v="0"/>
    <n v="0"/>
    <n v="0"/>
    <x v="0"/>
    <n v="108"/>
    <n v="70"/>
    <n v="22.92"/>
    <n v="75"/>
    <n v="117"/>
    <x v="0"/>
  </r>
  <r>
    <x v="1"/>
    <x v="26"/>
    <n v="0"/>
    <n v="0"/>
    <n v="1"/>
    <n v="0"/>
    <n v="0"/>
    <n v="0"/>
    <n v="0"/>
    <n v="0"/>
    <n v="0"/>
    <n v="0"/>
    <n v="0"/>
    <x v="29"/>
    <n v="108.5"/>
    <n v="75"/>
    <n v="28.3"/>
    <n v="60"/>
    <n v="73"/>
    <x v="0"/>
  </r>
  <r>
    <x v="1"/>
    <x v="23"/>
    <n v="0"/>
    <n v="0"/>
    <n v="0"/>
    <n v="0"/>
    <n v="1"/>
    <n v="0"/>
    <n v="0"/>
    <n v="0"/>
    <n v="0"/>
    <n v="1"/>
    <n v="0"/>
    <x v="43"/>
    <n v="185.5"/>
    <n v="97.5"/>
    <n v="38.380000000000003"/>
    <n v="72"/>
    <n v="95"/>
    <x v="1"/>
  </r>
  <r>
    <x v="1"/>
    <x v="6"/>
    <n v="0"/>
    <n v="0"/>
    <n v="1"/>
    <n v="0"/>
    <n v="0"/>
    <n v="0"/>
    <n v="0"/>
    <n v="0"/>
    <n v="0"/>
    <n v="0"/>
    <n v="0"/>
    <x v="140"/>
    <n v="110"/>
    <n v="70"/>
    <n v="20.239999999999998"/>
    <n v="80"/>
    <n v="78"/>
    <x v="0"/>
  </r>
  <r>
    <x v="1"/>
    <x v="21"/>
    <n v="0"/>
    <n v="0"/>
    <n v="0"/>
    <n v="0"/>
    <n v="1"/>
    <n v="0"/>
    <n v="0"/>
    <n v="0"/>
    <n v="0"/>
    <n v="0"/>
    <n v="0"/>
    <x v="3"/>
    <n v="125"/>
    <n v="76"/>
    <n v="30.24"/>
    <n v="86"/>
    <n v="75"/>
    <x v="0"/>
  </r>
  <r>
    <x v="1"/>
    <x v="14"/>
    <n v="0"/>
    <n v="0"/>
    <n v="0"/>
    <n v="1"/>
    <n v="0"/>
    <n v="0"/>
    <n v="0"/>
    <n v="0"/>
    <n v="0"/>
    <n v="0"/>
    <n v="0"/>
    <x v="118"/>
    <n v="140"/>
    <n v="85"/>
    <n v="28.41"/>
    <n v="80"/>
    <n v="88"/>
    <x v="0"/>
  </r>
  <r>
    <x v="1"/>
    <x v="26"/>
    <n v="1"/>
    <n v="0"/>
    <n v="0"/>
    <n v="0"/>
    <n v="0"/>
    <n v="1"/>
    <n v="15"/>
    <n v="0"/>
    <n v="0"/>
    <n v="0"/>
    <n v="0"/>
    <x v="62"/>
    <n v="110"/>
    <n v="73"/>
    <n v="21.84"/>
    <n v="88"/>
    <n v="67"/>
    <x v="0"/>
  </r>
  <r>
    <x v="1"/>
    <x v="31"/>
    <n v="0"/>
    <n v="1"/>
    <n v="0"/>
    <n v="0"/>
    <n v="0"/>
    <n v="1"/>
    <n v="3"/>
    <n v="0"/>
    <n v="0"/>
    <n v="0"/>
    <n v="0"/>
    <x v="79"/>
    <n v="103"/>
    <n v="61"/>
    <n v="23.18"/>
    <n v="68"/>
    <n v="75"/>
    <x v="1"/>
  </r>
  <r>
    <x v="0"/>
    <x v="11"/>
    <n v="0"/>
    <n v="1"/>
    <n v="0"/>
    <n v="0"/>
    <n v="0"/>
    <n v="1"/>
    <n v="9.0039999999999996"/>
    <n v="0"/>
    <n v="0"/>
    <n v="0"/>
    <n v="0"/>
    <x v="3"/>
    <n v="122.5"/>
    <n v="80"/>
    <n v="25.54"/>
    <n v="90"/>
    <n v="90"/>
    <x v="0"/>
  </r>
  <r>
    <x v="0"/>
    <x v="13"/>
    <n v="0"/>
    <n v="0"/>
    <n v="0"/>
    <n v="1"/>
    <n v="0"/>
    <n v="0"/>
    <n v="0"/>
    <n v="0"/>
    <n v="0"/>
    <n v="0"/>
    <n v="0"/>
    <x v="58"/>
    <n v="115"/>
    <n v="81"/>
    <n v="22.41"/>
    <n v="50"/>
    <n v="66"/>
    <x v="0"/>
  </r>
  <r>
    <x v="1"/>
    <x v="8"/>
    <n v="0"/>
    <n v="0"/>
    <n v="0"/>
    <n v="1"/>
    <n v="0"/>
    <n v="0"/>
    <n v="0"/>
    <n v="0"/>
    <n v="0"/>
    <n v="1"/>
    <n v="0"/>
    <x v="40"/>
    <n v="163"/>
    <n v="105"/>
    <n v="31.37"/>
    <n v="89"/>
    <n v="75"/>
    <x v="0"/>
  </r>
  <r>
    <x v="1"/>
    <x v="6"/>
    <n v="0"/>
    <n v="0"/>
    <n v="1"/>
    <n v="0"/>
    <n v="0"/>
    <n v="1"/>
    <n v="15"/>
    <n v="0"/>
    <n v="0"/>
    <n v="0"/>
    <n v="0"/>
    <x v="79"/>
    <n v="95"/>
    <n v="58"/>
    <n v="21.68"/>
    <n v="75"/>
    <n v="77"/>
    <x v="0"/>
  </r>
  <r>
    <x v="0"/>
    <x v="0"/>
    <n v="0"/>
    <n v="0"/>
    <n v="1"/>
    <n v="0"/>
    <n v="0"/>
    <n v="1"/>
    <n v="20"/>
    <n v="0"/>
    <n v="0"/>
    <n v="0"/>
    <n v="0"/>
    <x v="115"/>
    <n v="134"/>
    <n v="90"/>
    <n v="35.11"/>
    <n v="69"/>
    <n v="88"/>
    <x v="0"/>
  </r>
  <r>
    <x v="1"/>
    <x v="31"/>
    <n v="0"/>
    <n v="0"/>
    <n v="1"/>
    <n v="0"/>
    <n v="0"/>
    <n v="1"/>
    <n v="20"/>
    <n v="0"/>
    <n v="0"/>
    <n v="0"/>
    <n v="0"/>
    <x v="1"/>
    <n v="138"/>
    <n v="87"/>
    <n v="25.33"/>
    <n v="95"/>
    <n v="79.400000000000006"/>
    <x v="1"/>
  </r>
  <r>
    <x v="0"/>
    <x v="26"/>
    <n v="0"/>
    <n v="0"/>
    <n v="0"/>
    <n v="1"/>
    <n v="0"/>
    <n v="0"/>
    <n v="0"/>
    <n v="0"/>
    <n v="0"/>
    <n v="1"/>
    <n v="0"/>
    <x v="25"/>
    <n v="173"/>
    <n v="59"/>
    <n v="27.99"/>
    <n v="70"/>
    <n v="75"/>
    <x v="1"/>
  </r>
  <r>
    <x v="0"/>
    <x v="7"/>
    <n v="0"/>
    <n v="0"/>
    <n v="1"/>
    <n v="0"/>
    <n v="0"/>
    <n v="1"/>
    <n v="30"/>
    <n v="0"/>
    <n v="0"/>
    <n v="1"/>
    <n v="0"/>
    <x v="92"/>
    <n v="148"/>
    <n v="99"/>
    <n v="26.73"/>
    <n v="75"/>
    <n v="65"/>
    <x v="0"/>
  </r>
  <r>
    <x v="0"/>
    <x v="8"/>
    <n v="0"/>
    <n v="0"/>
    <n v="0"/>
    <n v="1"/>
    <n v="0"/>
    <n v="0"/>
    <n v="0"/>
    <n v="0"/>
    <n v="0"/>
    <n v="0"/>
    <n v="0"/>
    <x v="104"/>
    <n v="131"/>
    <n v="87"/>
    <n v="26.54"/>
    <n v="90"/>
    <n v="76"/>
    <x v="0"/>
  </r>
  <r>
    <x v="1"/>
    <x v="5"/>
    <n v="0"/>
    <n v="0"/>
    <n v="0"/>
    <n v="1"/>
    <n v="0"/>
    <n v="0"/>
    <n v="0"/>
    <n v="0"/>
    <n v="0"/>
    <n v="1"/>
    <n v="0"/>
    <x v="13"/>
    <n v="172.5"/>
    <n v="98"/>
    <n v="26.47"/>
    <n v="87"/>
    <n v="81"/>
    <x v="0"/>
  </r>
  <r>
    <x v="0"/>
    <x v="31"/>
    <n v="0"/>
    <n v="0"/>
    <n v="0"/>
    <n v="1"/>
    <n v="0"/>
    <n v="0"/>
    <n v="0"/>
    <n v="0"/>
    <n v="0"/>
    <n v="1"/>
    <n v="1"/>
    <x v="30"/>
    <n v="174"/>
    <n v="100"/>
    <n v="26.83"/>
    <n v="71"/>
    <n v="78"/>
    <x v="0"/>
  </r>
  <r>
    <x v="0"/>
    <x v="1"/>
    <n v="0"/>
    <n v="0"/>
    <n v="1"/>
    <n v="0"/>
    <n v="0"/>
    <n v="1"/>
    <n v="43"/>
    <n v="0"/>
    <n v="0"/>
    <n v="1"/>
    <n v="0"/>
    <x v="88"/>
    <n v="125"/>
    <n v="89"/>
    <n v="24.8"/>
    <n v="100"/>
    <n v="57"/>
    <x v="0"/>
  </r>
  <r>
    <x v="0"/>
    <x v="25"/>
    <n v="0"/>
    <n v="0"/>
    <n v="0"/>
    <n v="1"/>
    <n v="0"/>
    <n v="0"/>
    <n v="0"/>
    <n v="0"/>
    <n v="0"/>
    <n v="0"/>
    <n v="0"/>
    <x v="39"/>
    <n v="126"/>
    <n v="82"/>
    <n v="21.18"/>
    <n v="69"/>
    <n v="69"/>
    <x v="0"/>
  </r>
  <r>
    <x v="0"/>
    <x v="9"/>
    <n v="0"/>
    <n v="0"/>
    <n v="1"/>
    <n v="0"/>
    <n v="0"/>
    <n v="1"/>
    <n v="20"/>
    <n v="0"/>
    <n v="0"/>
    <n v="0"/>
    <n v="0"/>
    <x v="8"/>
    <n v="120"/>
    <n v="72.5"/>
    <n v="26.36"/>
    <n v="73"/>
    <n v="88"/>
    <x v="0"/>
  </r>
  <r>
    <x v="0"/>
    <x v="10"/>
    <n v="0"/>
    <n v="0"/>
    <n v="1"/>
    <n v="0"/>
    <n v="0"/>
    <n v="1"/>
    <n v="15"/>
    <n v="0"/>
    <n v="0"/>
    <n v="0"/>
    <n v="0"/>
    <x v="29"/>
    <n v="137"/>
    <n v="75"/>
    <n v="20.55"/>
    <n v="100"/>
    <n v="107"/>
    <x v="0"/>
  </r>
  <r>
    <x v="0"/>
    <x v="17"/>
    <n v="0"/>
    <n v="0"/>
    <n v="0"/>
    <n v="1"/>
    <n v="0"/>
    <n v="1"/>
    <n v="20"/>
    <n v="0"/>
    <n v="0"/>
    <n v="1"/>
    <n v="0"/>
    <x v="138"/>
    <n v="164"/>
    <n v="81"/>
    <n v="29.76"/>
    <n v="80"/>
    <n v="68"/>
    <x v="0"/>
  </r>
  <r>
    <x v="1"/>
    <x v="33"/>
    <n v="0"/>
    <n v="0"/>
    <n v="1"/>
    <n v="0"/>
    <n v="0"/>
    <n v="0"/>
    <n v="0"/>
    <n v="0"/>
    <n v="0"/>
    <n v="0"/>
    <n v="0"/>
    <x v="56"/>
    <n v="121"/>
    <n v="74"/>
    <n v="20.82"/>
    <n v="67"/>
    <n v="83"/>
    <x v="0"/>
  </r>
  <r>
    <x v="0"/>
    <x v="8"/>
    <n v="1"/>
    <n v="0"/>
    <n v="0"/>
    <n v="0"/>
    <n v="0"/>
    <n v="1"/>
    <n v="15"/>
    <n v="0"/>
    <n v="0"/>
    <n v="0"/>
    <n v="0"/>
    <x v="45"/>
    <n v="132"/>
    <n v="87"/>
    <n v="25.9"/>
    <n v="75"/>
    <n v="83"/>
    <x v="0"/>
  </r>
  <r>
    <x v="0"/>
    <x v="17"/>
    <n v="0"/>
    <n v="0"/>
    <n v="0"/>
    <n v="1"/>
    <n v="0"/>
    <n v="1"/>
    <n v="20"/>
    <n v="0"/>
    <n v="0"/>
    <n v="0"/>
    <n v="0"/>
    <x v="131"/>
    <n v="115"/>
    <n v="70"/>
    <n v="24.79"/>
    <n v="84"/>
    <n v="76"/>
    <x v="0"/>
  </r>
  <r>
    <x v="0"/>
    <x v="12"/>
    <n v="0"/>
    <n v="0"/>
    <n v="0"/>
    <n v="1"/>
    <n v="0"/>
    <n v="1"/>
    <n v="30"/>
    <n v="0"/>
    <n v="0"/>
    <n v="1"/>
    <n v="0"/>
    <x v="90"/>
    <n v="128"/>
    <n v="87"/>
    <n v="26.02"/>
    <n v="70"/>
    <n v="73"/>
    <x v="0"/>
  </r>
  <r>
    <x v="1"/>
    <x v="35"/>
    <n v="0"/>
    <n v="0"/>
    <n v="0"/>
    <n v="1"/>
    <n v="0"/>
    <n v="0"/>
    <n v="0"/>
    <n v="0"/>
    <n v="0"/>
    <n v="0"/>
    <n v="0"/>
    <x v="186"/>
    <n v="108"/>
    <n v="67"/>
    <n v="19.84"/>
    <n v="86"/>
    <n v="69"/>
    <x v="0"/>
  </r>
  <r>
    <x v="0"/>
    <x v="30"/>
    <n v="0"/>
    <n v="0"/>
    <n v="0"/>
    <n v="0"/>
    <n v="1"/>
    <n v="0"/>
    <n v="0"/>
    <n v="0"/>
    <n v="0"/>
    <n v="1"/>
    <n v="0"/>
    <x v="107"/>
    <n v="144"/>
    <n v="76"/>
    <n v="31.23"/>
    <n v="62"/>
    <n v="93"/>
    <x v="0"/>
  </r>
  <r>
    <x v="0"/>
    <x v="14"/>
    <n v="0"/>
    <n v="0"/>
    <n v="0"/>
    <n v="1"/>
    <n v="0"/>
    <n v="0"/>
    <n v="0"/>
    <n v="0"/>
    <n v="0"/>
    <n v="0"/>
    <n v="0"/>
    <x v="54"/>
    <n v="114"/>
    <n v="70"/>
    <n v="23.56"/>
    <n v="75"/>
    <n v="59"/>
    <x v="0"/>
  </r>
  <r>
    <x v="1"/>
    <x v="31"/>
    <n v="0"/>
    <n v="0"/>
    <n v="0"/>
    <n v="1"/>
    <n v="0"/>
    <n v="0"/>
    <n v="0"/>
    <n v="0"/>
    <n v="0"/>
    <n v="0"/>
    <n v="0"/>
    <x v="176"/>
    <n v="136"/>
    <n v="70"/>
    <n v="34.4"/>
    <n v="75"/>
    <n v="83"/>
    <x v="0"/>
  </r>
  <r>
    <x v="0"/>
    <x v="8"/>
    <n v="0"/>
    <n v="0"/>
    <n v="1"/>
    <n v="0"/>
    <n v="0"/>
    <n v="1"/>
    <n v="40"/>
    <n v="0"/>
    <n v="0"/>
    <n v="0"/>
    <n v="0"/>
    <x v="118"/>
    <n v="127.5"/>
    <n v="85"/>
    <n v="27.82"/>
    <n v="80"/>
    <n v="69"/>
    <x v="0"/>
  </r>
  <r>
    <x v="1"/>
    <x v="15"/>
    <n v="0"/>
    <n v="0"/>
    <n v="1"/>
    <n v="0"/>
    <n v="0"/>
    <n v="1"/>
    <n v="5"/>
    <n v="0"/>
    <n v="0"/>
    <n v="0"/>
    <n v="0"/>
    <x v="107"/>
    <n v="106"/>
    <n v="78"/>
    <n v="24.73"/>
    <n v="60"/>
    <n v="70"/>
    <x v="0"/>
  </r>
  <r>
    <x v="1"/>
    <x v="28"/>
    <n v="0"/>
    <n v="0"/>
    <n v="1"/>
    <n v="0"/>
    <n v="0"/>
    <n v="0"/>
    <n v="0"/>
    <n v="0"/>
    <n v="0"/>
    <n v="0"/>
    <n v="0"/>
    <x v="64"/>
    <n v="127"/>
    <n v="81"/>
    <n v="21.85"/>
    <n v="75"/>
    <n v="87"/>
    <x v="0"/>
  </r>
  <r>
    <x v="1"/>
    <x v="14"/>
    <n v="0"/>
    <n v="0"/>
    <n v="0"/>
    <n v="1"/>
    <n v="0"/>
    <n v="0"/>
    <n v="0"/>
    <n v="0"/>
    <n v="0"/>
    <n v="0"/>
    <n v="0"/>
    <x v="147"/>
    <n v="126"/>
    <n v="70"/>
    <n v="25.13"/>
    <n v="60"/>
    <n v="100"/>
    <x v="0"/>
  </r>
  <r>
    <x v="1"/>
    <x v="21"/>
    <n v="0"/>
    <n v="0"/>
    <n v="0"/>
    <n v="1"/>
    <n v="0"/>
    <n v="1"/>
    <n v="20"/>
    <n v="0"/>
    <n v="0"/>
    <n v="1"/>
    <n v="0"/>
    <x v="44"/>
    <n v="154"/>
    <n v="98"/>
    <n v="26.91"/>
    <n v="80"/>
    <n v="65"/>
    <x v="0"/>
  </r>
  <r>
    <x v="0"/>
    <x v="4"/>
    <n v="0"/>
    <n v="0"/>
    <n v="1"/>
    <n v="0"/>
    <n v="0"/>
    <n v="1"/>
    <n v="38"/>
    <n v="0"/>
    <n v="0"/>
    <n v="0"/>
    <n v="0"/>
    <x v="119"/>
    <n v="130"/>
    <n v="86"/>
    <n v="24.96"/>
    <n v="75"/>
    <n v="103"/>
    <x v="0"/>
  </r>
  <r>
    <x v="0"/>
    <x v="20"/>
    <n v="0"/>
    <n v="0"/>
    <n v="0"/>
    <n v="1"/>
    <n v="0"/>
    <n v="1"/>
    <n v="20"/>
    <n v="0"/>
    <n v="0"/>
    <n v="0"/>
    <n v="0"/>
    <x v="61"/>
    <n v="124"/>
    <n v="78"/>
    <n v="26.67"/>
    <n v="60"/>
    <n v="80"/>
    <x v="0"/>
  </r>
  <r>
    <x v="1"/>
    <x v="16"/>
    <n v="0"/>
    <n v="1"/>
    <n v="0"/>
    <n v="0"/>
    <n v="0"/>
    <n v="0"/>
    <n v="0"/>
    <n v="0"/>
    <n v="0"/>
    <n v="0"/>
    <n v="0"/>
    <x v="90"/>
    <n v="112.5"/>
    <n v="73.5"/>
    <n v="22.36"/>
    <n v="63"/>
    <n v="65"/>
    <x v="0"/>
  </r>
  <r>
    <x v="0"/>
    <x v="10"/>
    <n v="0"/>
    <n v="0"/>
    <n v="1"/>
    <n v="0"/>
    <n v="0"/>
    <n v="0"/>
    <n v="0"/>
    <n v="0"/>
    <n v="0"/>
    <n v="1"/>
    <n v="0"/>
    <x v="149"/>
    <n v="135"/>
    <n v="90"/>
    <n v="32.19"/>
    <n v="67"/>
    <n v="85"/>
    <x v="0"/>
  </r>
  <r>
    <x v="1"/>
    <x v="17"/>
    <n v="0"/>
    <n v="0"/>
    <n v="1"/>
    <n v="0"/>
    <n v="0"/>
    <n v="1"/>
    <n v="1"/>
    <n v="0"/>
    <n v="0"/>
    <n v="0"/>
    <n v="0"/>
    <x v="102"/>
    <n v="139"/>
    <n v="84"/>
    <n v="22.7"/>
    <n v="63"/>
    <n v="79.400000000000006"/>
    <x v="0"/>
  </r>
  <r>
    <x v="0"/>
    <x v="22"/>
    <n v="0"/>
    <n v="0"/>
    <n v="1"/>
    <n v="0"/>
    <n v="0"/>
    <n v="0"/>
    <n v="0"/>
    <n v="0"/>
    <n v="0"/>
    <n v="1"/>
    <n v="0"/>
    <x v="158"/>
    <n v="140"/>
    <n v="108"/>
    <n v="27.66"/>
    <n v="82"/>
    <n v="77"/>
    <x v="0"/>
  </r>
  <r>
    <x v="1"/>
    <x v="22"/>
    <n v="0"/>
    <n v="0"/>
    <n v="0"/>
    <n v="1"/>
    <n v="0"/>
    <n v="0"/>
    <n v="0"/>
    <n v="0"/>
    <n v="0"/>
    <n v="0"/>
    <n v="0"/>
    <x v="1"/>
    <n v="133.5"/>
    <n v="87.5"/>
    <n v="29.45"/>
    <n v="83"/>
    <n v="84"/>
    <x v="0"/>
  </r>
  <r>
    <x v="1"/>
    <x v="11"/>
    <n v="0"/>
    <n v="1"/>
    <n v="0"/>
    <n v="0"/>
    <n v="0"/>
    <n v="1"/>
    <n v="5"/>
    <n v="0"/>
    <n v="0"/>
    <n v="0"/>
    <n v="0"/>
    <x v="154"/>
    <n v="122"/>
    <n v="76"/>
    <n v="21.26"/>
    <n v="85"/>
    <n v="78"/>
    <x v="0"/>
  </r>
  <r>
    <x v="0"/>
    <x v="15"/>
    <n v="1"/>
    <n v="0"/>
    <n v="0"/>
    <n v="0"/>
    <n v="0"/>
    <n v="1"/>
    <n v="10"/>
    <n v="0"/>
    <n v="0"/>
    <n v="0"/>
    <n v="0"/>
    <x v="47"/>
    <n v="120"/>
    <n v="84"/>
    <n v="24.69"/>
    <n v="75"/>
    <n v="99"/>
    <x v="0"/>
  </r>
  <r>
    <x v="1"/>
    <x v="10"/>
    <n v="0"/>
    <n v="0"/>
    <n v="1"/>
    <n v="0"/>
    <n v="0"/>
    <n v="0"/>
    <n v="0"/>
    <n v="0"/>
    <n v="0"/>
    <n v="0"/>
    <n v="0"/>
    <x v="121"/>
    <n v="113"/>
    <n v="80"/>
    <n v="24.56"/>
    <n v="100"/>
    <n v="75"/>
    <x v="0"/>
  </r>
  <r>
    <x v="0"/>
    <x v="25"/>
    <n v="0"/>
    <n v="0"/>
    <n v="0"/>
    <n v="1"/>
    <n v="0"/>
    <n v="0"/>
    <n v="0"/>
    <n v="0"/>
    <n v="0"/>
    <n v="0"/>
    <n v="1"/>
    <x v="32"/>
    <n v="114"/>
    <n v="72"/>
    <n v="25.65"/>
    <n v="62"/>
    <n v="89"/>
    <x v="0"/>
  </r>
  <r>
    <x v="0"/>
    <x v="12"/>
    <n v="0"/>
    <n v="0"/>
    <n v="0"/>
    <n v="1"/>
    <n v="0"/>
    <n v="1"/>
    <n v="20"/>
    <n v="0"/>
    <n v="0"/>
    <n v="0"/>
    <n v="0"/>
    <x v="26"/>
    <n v="128"/>
    <n v="94"/>
    <n v="23.51"/>
    <n v="72"/>
    <n v="66"/>
    <x v="0"/>
  </r>
  <r>
    <x v="1"/>
    <x v="4"/>
    <n v="0"/>
    <n v="0"/>
    <n v="1"/>
    <n v="0"/>
    <n v="0"/>
    <n v="0"/>
    <n v="0"/>
    <n v="0"/>
    <n v="0"/>
    <n v="0"/>
    <n v="0"/>
    <x v="32"/>
    <n v="130"/>
    <n v="80"/>
    <n v="22.71"/>
    <n v="65"/>
    <n v="79.400000000000006"/>
    <x v="0"/>
  </r>
  <r>
    <x v="1"/>
    <x v="0"/>
    <n v="0"/>
    <n v="0"/>
    <n v="1"/>
    <n v="0"/>
    <n v="0"/>
    <n v="0"/>
    <n v="0"/>
    <n v="0"/>
    <n v="0"/>
    <n v="0"/>
    <n v="0"/>
    <x v="146"/>
    <n v="151"/>
    <n v="94"/>
    <n v="31.48"/>
    <n v="80"/>
    <n v="74"/>
    <x v="0"/>
  </r>
  <r>
    <x v="1"/>
    <x v="0"/>
    <n v="0"/>
    <n v="1"/>
    <n v="0"/>
    <n v="0"/>
    <n v="0"/>
    <n v="0"/>
    <n v="0"/>
    <n v="0"/>
    <n v="0"/>
    <n v="0"/>
    <n v="0"/>
    <x v="30"/>
    <n v="124"/>
    <n v="83"/>
    <n v="22.91"/>
    <n v="66"/>
    <n v="77"/>
    <x v="0"/>
  </r>
  <r>
    <x v="1"/>
    <x v="1"/>
    <n v="0"/>
    <n v="0"/>
    <n v="0"/>
    <n v="1"/>
    <n v="0"/>
    <n v="0"/>
    <n v="0"/>
    <n v="0"/>
    <n v="0"/>
    <n v="0"/>
    <n v="0"/>
    <x v="49"/>
    <n v="115"/>
    <n v="82"/>
    <n v="28.92"/>
    <n v="93"/>
    <n v="100"/>
    <x v="0"/>
  </r>
  <r>
    <x v="0"/>
    <x v="7"/>
    <n v="0"/>
    <n v="0"/>
    <n v="0"/>
    <n v="1"/>
    <n v="0"/>
    <n v="1"/>
    <n v="15"/>
    <n v="0"/>
    <n v="0"/>
    <n v="0"/>
    <n v="0"/>
    <x v="40"/>
    <n v="120"/>
    <n v="77"/>
    <n v="32.270000000000003"/>
    <n v="80"/>
    <n v="62"/>
    <x v="0"/>
  </r>
  <r>
    <x v="1"/>
    <x v="2"/>
    <n v="0"/>
    <n v="0"/>
    <n v="0"/>
    <n v="1"/>
    <n v="0"/>
    <n v="1"/>
    <n v="25"/>
    <n v="0"/>
    <n v="0"/>
    <n v="0"/>
    <n v="1"/>
    <x v="134"/>
    <n v="102"/>
    <n v="66.5"/>
    <n v="28.9"/>
    <n v="100"/>
    <n v="66"/>
    <x v="1"/>
  </r>
  <r>
    <x v="0"/>
    <x v="7"/>
    <n v="0"/>
    <n v="0"/>
    <n v="0"/>
    <n v="1"/>
    <n v="0"/>
    <n v="1"/>
    <n v="25"/>
    <n v="0"/>
    <n v="0"/>
    <n v="0"/>
    <n v="0"/>
    <x v="158"/>
    <n v="121"/>
    <n v="73"/>
    <n v="21.85"/>
    <n v="70"/>
    <n v="86"/>
    <x v="1"/>
  </r>
  <r>
    <x v="0"/>
    <x v="28"/>
    <n v="0"/>
    <n v="0"/>
    <n v="0"/>
    <n v="1"/>
    <n v="0"/>
    <n v="1"/>
    <n v="20"/>
    <n v="0"/>
    <n v="0"/>
    <n v="0"/>
    <n v="0"/>
    <x v="1"/>
    <n v="127.5"/>
    <n v="80"/>
    <n v="29.38"/>
    <n v="80"/>
    <n v="80"/>
    <x v="0"/>
  </r>
  <r>
    <x v="1"/>
    <x v="12"/>
    <n v="1"/>
    <n v="0"/>
    <n v="0"/>
    <n v="0"/>
    <n v="0"/>
    <n v="1"/>
    <n v="25"/>
    <n v="0"/>
    <n v="0"/>
    <n v="0"/>
    <n v="0"/>
    <x v="50"/>
    <n v="111"/>
    <n v="79"/>
    <n v="27.29"/>
    <n v="95"/>
    <n v="74"/>
    <x v="0"/>
  </r>
  <r>
    <x v="1"/>
    <x v="28"/>
    <n v="0"/>
    <n v="1"/>
    <n v="0"/>
    <n v="0"/>
    <n v="0"/>
    <n v="1"/>
    <n v="5"/>
    <n v="0"/>
    <n v="0"/>
    <n v="0"/>
    <n v="0"/>
    <x v="22"/>
    <n v="112.5"/>
    <n v="70"/>
    <n v="23.08"/>
    <n v="73"/>
    <n v="58"/>
    <x v="0"/>
  </r>
  <r>
    <x v="1"/>
    <x v="22"/>
    <n v="0"/>
    <n v="0"/>
    <n v="0"/>
    <n v="1"/>
    <n v="0"/>
    <n v="0"/>
    <n v="0"/>
    <n v="0"/>
    <n v="0"/>
    <n v="0"/>
    <n v="0"/>
    <x v="176"/>
    <n v="103.5"/>
    <n v="66.5"/>
    <n v="24.17"/>
    <n v="75"/>
    <n v="87"/>
    <x v="1"/>
  </r>
  <r>
    <x v="1"/>
    <x v="11"/>
    <n v="0"/>
    <n v="0"/>
    <n v="1"/>
    <n v="0"/>
    <n v="0"/>
    <n v="0"/>
    <n v="0"/>
    <n v="0"/>
    <n v="0"/>
    <n v="1"/>
    <n v="0"/>
    <x v="90"/>
    <n v="142.5"/>
    <n v="97.5"/>
    <n v="29.94"/>
    <n v="75"/>
    <n v="75"/>
    <x v="0"/>
  </r>
  <r>
    <x v="1"/>
    <x v="32"/>
    <n v="1"/>
    <n v="0"/>
    <n v="0"/>
    <n v="0"/>
    <n v="0"/>
    <n v="1"/>
    <n v="9.0039999999999996"/>
    <n v="0"/>
    <n v="0"/>
    <n v="1"/>
    <n v="0"/>
    <x v="21"/>
    <n v="195"/>
    <n v="117.5"/>
    <n v="23.35"/>
    <n v="75"/>
    <n v="79.400000000000006"/>
    <x v="0"/>
  </r>
  <r>
    <x v="0"/>
    <x v="11"/>
    <n v="1"/>
    <n v="0"/>
    <n v="0"/>
    <n v="0"/>
    <n v="0"/>
    <n v="0"/>
    <n v="0"/>
    <n v="0"/>
    <n v="0"/>
    <n v="0"/>
    <n v="0"/>
    <x v="3"/>
    <n v="110"/>
    <n v="73"/>
    <n v="27.67"/>
    <n v="65"/>
    <n v="65"/>
    <x v="0"/>
  </r>
  <r>
    <x v="0"/>
    <x v="30"/>
    <n v="0"/>
    <n v="0"/>
    <n v="0"/>
    <n v="1"/>
    <n v="0"/>
    <n v="1"/>
    <n v="30"/>
    <n v="0"/>
    <n v="0"/>
    <n v="0"/>
    <n v="0"/>
    <x v="18"/>
    <n v="114"/>
    <n v="73"/>
    <n v="34.53"/>
    <n v="75"/>
    <n v="97"/>
    <x v="0"/>
  </r>
  <r>
    <x v="1"/>
    <x v="22"/>
    <n v="0"/>
    <n v="1"/>
    <n v="0"/>
    <n v="0"/>
    <n v="0"/>
    <n v="1"/>
    <n v="10"/>
    <n v="0"/>
    <n v="0"/>
    <n v="0"/>
    <n v="0"/>
    <x v="8"/>
    <n v="123"/>
    <n v="80"/>
    <n v="23.1"/>
    <n v="63"/>
    <n v="65"/>
    <x v="1"/>
  </r>
  <r>
    <x v="1"/>
    <x v="17"/>
    <n v="0"/>
    <n v="1"/>
    <n v="0"/>
    <n v="0"/>
    <n v="0"/>
    <n v="0"/>
    <n v="0"/>
    <n v="0"/>
    <n v="0"/>
    <n v="0"/>
    <n v="0"/>
    <x v="151"/>
    <n v="114"/>
    <n v="84"/>
    <n v="27.39"/>
    <n v="68"/>
    <n v="72"/>
    <x v="0"/>
  </r>
  <r>
    <x v="0"/>
    <x v="19"/>
    <n v="0"/>
    <n v="0"/>
    <n v="1"/>
    <n v="0"/>
    <n v="0"/>
    <n v="1"/>
    <n v="30"/>
    <n v="0"/>
    <n v="0"/>
    <n v="0"/>
    <n v="0"/>
    <x v="81"/>
    <n v="124"/>
    <n v="83"/>
    <n v="30.93"/>
    <n v="60"/>
    <n v="85"/>
    <x v="0"/>
  </r>
  <r>
    <x v="0"/>
    <x v="35"/>
    <n v="0"/>
    <n v="0"/>
    <n v="1"/>
    <n v="0"/>
    <n v="0"/>
    <n v="0"/>
    <n v="0"/>
    <n v="0"/>
    <n v="0"/>
    <n v="1"/>
    <n v="0"/>
    <x v="93"/>
    <n v="141.5"/>
    <n v="95"/>
    <n v="26.74"/>
    <n v="54"/>
    <n v="77"/>
    <x v="0"/>
  </r>
  <r>
    <x v="0"/>
    <x v="10"/>
    <n v="0"/>
    <n v="0"/>
    <n v="0"/>
    <n v="1"/>
    <n v="0"/>
    <n v="0"/>
    <n v="0"/>
    <n v="0"/>
    <n v="0"/>
    <n v="0"/>
    <n v="0"/>
    <x v="144"/>
    <n v="119"/>
    <n v="73"/>
    <n v="30.27"/>
    <n v="68"/>
    <n v="70"/>
    <x v="0"/>
  </r>
  <r>
    <x v="0"/>
    <x v="26"/>
    <n v="0"/>
    <n v="0"/>
    <n v="0"/>
    <n v="1"/>
    <n v="0"/>
    <n v="0"/>
    <n v="0"/>
    <n v="0"/>
    <n v="0"/>
    <n v="0"/>
    <n v="0"/>
    <x v="180"/>
    <n v="115"/>
    <n v="83"/>
    <n v="25.05"/>
    <n v="75"/>
    <n v="76"/>
    <x v="0"/>
  </r>
  <r>
    <x v="0"/>
    <x v="29"/>
    <n v="0"/>
    <n v="0"/>
    <n v="0"/>
    <n v="1"/>
    <n v="0"/>
    <n v="0"/>
    <n v="0"/>
    <n v="0"/>
    <n v="0"/>
    <n v="1"/>
    <n v="0"/>
    <x v="104"/>
    <n v="163"/>
    <n v="86"/>
    <n v="24.35"/>
    <n v="70"/>
    <n v="91"/>
    <x v="0"/>
  </r>
  <r>
    <x v="0"/>
    <x v="30"/>
    <n v="0"/>
    <n v="0"/>
    <n v="1"/>
    <n v="0"/>
    <n v="0"/>
    <n v="0"/>
    <n v="0"/>
    <n v="0"/>
    <n v="0"/>
    <n v="0"/>
    <n v="0"/>
    <x v="57"/>
    <n v="120"/>
    <n v="68"/>
    <n v="24.77"/>
    <n v="80"/>
    <n v="77"/>
    <x v="1"/>
  </r>
  <r>
    <x v="0"/>
    <x v="13"/>
    <n v="0"/>
    <n v="0"/>
    <n v="1"/>
    <n v="0"/>
    <n v="0"/>
    <n v="1"/>
    <n v="50"/>
    <n v="0"/>
    <n v="0"/>
    <n v="0"/>
    <n v="0"/>
    <x v="125"/>
    <n v="145"/>
    <n v="89"/>
    <n v="28.88"/>
    <n v="82"/>
    <n v="75"/>
    <x v="0"/>
  </r>
  <r>
    <x v="0"/>
    <x v="12"/>
    <n v="0"/>
    <n v="0"/>
    <n v="0"/>
    <n v="1"/>
    <n v="0"/>
    <n v="1"/>
    <n v="15"/>
    <n v="0"/>
    <n v="0"/>
    <n v="1"/>
    <n v="0"/>
    <x v="15"/>
    <n v="141"/>
    <n v="104"/>
    <n v="27.38"/>
    <n v="75"/>
    <n v="79.400000000000006"/>
    <x v="1"/>
  </r>
  <r>
    <x v="1"/>
    <x v="0"/>
    <n v="0"/>
    <n v="0"/>
    <n v="1"/>
    <n v="0"/>
    <n v="0"/>
    <n v="1"/>
    <n v="20"/>
    <n v="0"/>
    <n v="0"/>
    <n v="0"/>
    <n v="0"/>
    <x v="17"/>
    <n v="137"/>
    <n v="81"/>
    <n v="19.57"/>
    <n v="80"/>
    <n v="85"/>
    <x v="1"/>
  </r>
  <r>
    <x v="0"/>
    <x v="31"/>
    <n v="0"/>
    <n v="0"/>
    <n v="0"/>
    <n v="1"/>
    <n v="0"/>
    <n v="1"/>
    <n v="40"/>
    <n v="0"/>
    <n v="0"/>
    <n v="0"/>
    <n v="1"/>
    <x v="6"/>
    <n v="127"/>
    <n v="76"/>
    <n v="22.24"/>
    <n v="90"/>
    <n v="325"/>
    <x v="1"/>
  </r>
  <r>
    <x v="1"/>
    <x v="9"/>
    <n v="0"/>
    <n v="0"/>
    <n v="1"/>
    <n v="0"/>
    <n v="0"/>
    <n v="1"/>
    <n v="20"/>
    <n v="0"/>
    <n v="0"/>
    <n v="0"/>
    <n v="0"/>
    <x v="44"/>
    <n v="144"/>
    <n v="88"/>
    <n v="24.16"/>
    <n v="95"/>
    <n v="82"/>
    <x v="0"/>
  </r>
  <r>
    <x v="1"/>
    <x v="20"/>
    <n v="0"/>
    <n v="0"/>
    <n v="0"/>
    <n v="1"/>
    <n v="0"/>
    <n v="0"/>
    <n v="0"/>
    <n v="0"/>
    <n v="0"/>
    <n v="0"/>
    <n v="0"/>
    <x v="88"/>
    <n v="138"/>
    <n v="87"/>
    <n v="30.73"/>
    <n v="60"/>
    <n v="75"/>
    <x v="0"/>
  </r>
  <r>
    <x v="1"/>
    <x v="23"/>
    <n v="1"/>
    <n v="0"/>
    <n v="0"/>
    <n v="0"/>
    <n v="0"/>
    <n v="0"/>
    <n v="0"/>
    <n v="0"/>
    <n v="0"/>
    <n v="0"/>
    <n v="0"/>
    <x v="170"/>
    <n v="149.5"/>
    <n v="78"/>
    <n v="25.37"/>
    <n v="70"/>
    <n v="86"/>
    <x v="0"/>
  </r>
  <r>
    <x v="1"/>
    <x v="21"/>
    <n v="0"/>
    <n v="0"/>
    <n v="1"/>
    <n v="0"/>
    <n v="0"/>
    <n v="0"/>
    <n v="0"/>
    <n v="0"/>
    <n v="0"/>
    <n v="1"/>
    <n v="0"/>
    <x v="22"/>
    <n v="146"/>
    <n v="89"/>
    <n v="25.5"/>
    <n v="73"/>
    <n v="67"/>
    <x v="0"/>
  </r>
  <r>
    <x v="0"/>
    <x v="31"/>
    <n v="0"/>
    <n v="0"/>
    <n v="1"/>
    <n v="0"/>
    <n v="0"/>
    <n v="0"/>
    <n v="0"/>
    <n v="0"/>
    <n v="0"/>
    <n v="0"/>
    <n v="0"/>
    <x v="182"/>
    <n v="126"/>
    <n v="88"/>
    <n v="26.77"/>
    <n v="68"/>
    <n v="79.400000000000006"/>
    <x v="0"/>
  </r>
  <r>
    <x v="1"/>
    <x v="11"/>
    <n v="0"/>
    <n v="0"/>
    <n v="0"/>
    <n v="1"/>
    <n v="0"/>
    <n v="0"/>
    <n v="0"/>
    <n v="0"/>
    <n v="0"/>
    <n v="0"/>
    <n v="0"/>
    <x v="109"/>
    <n v="101"/>
    <n v="70"/>
    <n v="21.74"/>
    <n v="94"/>
    <n v="60"/>
    <x v="0"/>
  </r>
  <r>
    <x v="0"/>
    <x v="6"/>
    <n v="0"/>
    <n v="0"/>
    <n v="1"/>
    <n v="0"/>
    <n v="0"/>
    <n v="1"/>
    <n v="20"/>
    <n v="0"/>
    <n v="0"/>
    <n v="0"/>
    <n v="0"/>
    <x v="135"/>
    <n v="133"/>
    <n v="83"/>
    <n v="20.41"/>
    <n v="55"/>
    <n v="76"/>
    <x v="1"/>
  </r>
  <r>
    <x v="1"/>
    <x v="31"/>
    <n v="0"/>
    <n v="0"/>
    <n v="1"/>
    <n v="0"/>
    <n v="0"/>
    <n v="0"/>
    <n v="0"/>
    <n v="0"/>
    <n v="0"/>
    <n v="1"/>
    <n v="0"/>
    <x v="136"/>
    <n v="140"/>
    <n v="83"/>
    <n v="26.18"/>
    <n v="75"/>
    <n v="83"/>
    <x v="0"/>
  </r>
  <r>
    <x v="0"/>
    <x v="21"/>
    <n v="0"/>
    <n v="0"/>
    <n v="1"/>
    <n v="0"/>
    <n v="0"/>
    <n v="1"/>
    <n v="20"/>
    <n v="0"/>
    <n v="0"/>
    <n v="0"/>
    <n v="0"/>
    <x v="166"/>
    <n v="128"/>
    <n v="77"/>
    <n v="24.74"/>
    <n v="60"/>
    <n v="78"/>
    <x v="0"/>
  </r>
  <r>
    <x v="0"/>
    <x v="25"/>
    <n v="0"/>
    <n v="0"/>
    <n v="0"/>
    <n v="1"/>
    <n v="0"/>
    <n v="1"/>
    <n v="30"/>
    <n v="0"/>
    <n v="0"/>
    <n v="0"/>
    <n v="0"/>
    <x v="13"/>
    <n v="106"/>
    <n v="67.5"/>
    <n v="23.88"/>
    <n v="60"/>
    <n v="87"/>
    <x v="0"/>
  </r>
  <r>
    <x v="0"/>
    <x v="18"/>
    <n v="0"/>
    <n v="0"/>
    <n v="0"/>
    <n v="1"/>
    <n v="0"/>
    <n v="0"/>
    <n v="0"/>
    <n v="0"/>
    <n v="0"/>
    <n v="0"/>
    <n v="0"/>
    <x v="3"/>
    <n v="113.5"/>
    <n v="74"/>
    <n v="25.63"/>
    <n v="70"/>
    <n v="80"/>
    <x v="0"/>
  </r>
  <r>
    <x v="1"/>
    <x v="3"/>
    <n v="0"/>
    <n v="0"/>
    <n v="0"/>
    <n v="0"/>
    <n v="1"/>
    <n v="0"/>
    <n v="0"/>
    <n v="0"/>
    <n v="0"/>
    <n v="0"/>
    <n v="0"/>
    <x v="69"/>
    <n v="123"/>
    <n v="79"/>
    <n v="26.07"/>
    <n v="81"/>
    <n v="114"/>
    <x v="0"/>
  </r>
  <r>
    <x v="1"/>
    <x v="4"/>
    <n v="0"/>
    <n v="0"/>
    <n v="1"/>
    <n v="0"/>
    <n v="0"/>
    <n v="0"/>
    <n v="0"/>
    <n v="0"/>
    <n v="0"/>
    <n v="0"/>
    <n v="0"/>
    <x v="15"/>
    <n v="138"/>
    <n v="88"/>
    <n v="22.53"/>
    <n v="70"/>
    <n v="96"/>
    <x v="0"/>
  </r>
  <r>
    <x v="1"/>
    <x v="4"/>
    <n v="0"/>
    <n v="0"/>
    <n v="1"/>
    <n v="0"/>
    <n v="0"/>
    <n v="0"/>
    <n v="0"/>
    <n v="1"/>
    <n v="0"/>
    <n v="1"/>
    <n v="0"/>
    <x v="19"/>
    <n v="127"/>
    <n v="88"/>
    <n v="33.17"/>
    <n v="85"/>
    <n v="79.400000000000006"/>
    <x v="0"/>
  </r>
  <r>
    <x v="0"/>
    <x v="22"/>
    <n v="0"/>
    <n v="0"/>
    <n v="1"/>
    <n v="0"/>
    <n v="0"/>
    <n v="1"/>
    <n v="20"/>
    <n v="0"/>
    <n v="0"/>
    <n v="0"/>
    <n v="0"/>
    <x v="73"/>
    <n v="135"/>
    <n v="76"/>
    <n v="29.03"/>
    <n v="82"/>
    <n v="75"/>
    <x v="1"/>
  </r>
  <r>
    <x v="1"/>
    <x v="29"/>
    <n v="0"/>
    <n v="0"/>
    <n v="1"/>
    <n v="0"/>
    <n v="0"/>
    <n v="0"/>
    <n v="0"/>
    <n v="0"/>
    <n v="0"/>
    <n v="0"/>
    <n v="0"/>
    <x v="152"/>
    <n v="138"/>
    <n v="86"/>
    <n v="20.74"/>
    <n v="75"/>
    <n v="62"/>
    <x v="1"/>
  </r>
  <r>
    <x v="0"/>
    <x v="11"/>
    <n v="0"/>
    <n v="0"/>
    <n v="0"/>
    <n v="0"/>
    <n v="1"/>
    <n v="1"/>
    <n v="30"/>
    <n v="0"/>
    <n v="0"/>
    <n v="0"/>
    <n v="0"/>
    <x v="103"/>
    <n v="127.5"/>
    <n v="89"/>
    <n v="29.84"/>
    <n v="79"/>
    <n v="75"/>
    <x v="0"/>
  </r>
  <r>
    <x v="1"/>
    <x v="30"/>
    <n v="0"/>
    <n v="0"/>
    <n v="0"/>
    <n v="1"/>
    <n v="0"/>
    <n v="1"/>
    <n v="8"/>
    <n v="0"/>
    <n v="0"/>
    <n v="1"/>
    <n v="0"/>
    <x v="198"/>
    <n v="182.5"/>
    <n v="88"/>
    <n v="20.52"/>
    <n v="75"/>
    <n v="79"/>
    <x v="0"/>
  </r>
  <r>
    <x v="1"/>
    <x v="4"/>
    <n v="0"/>
    <n v="1"/>
    <n v="0"/>
    <n v="0"/>
    <n v="0"/>
    <n v="1"/>
    <n v="20"/>
    <n v="0"/>
    <n v="0"/>
    <n v="0"/>
    <n v="0"/>
    <x v="151"/>
    <n v="109"/>
    <n v="73"/>
    <n v="22.87"/>
    <n v="90"/>
    <n v="93"/>
    <x v="0"/>
  </r>
  <r>
    <x v="1"/>
    <x v="11"/>
    <n v="0"/>
    <n v="1"/>
    <n v="0"/>
    <n v="0"/>
    <n v="0"/>
    <n v="1"/>
    <n v="20"/>
    <n v="0"/>
    <n v="0"/>
    <n v="0"/>
    <n v="0"/>
    <x v="25"/>
    <n v="132"/>
    <n v="86"/>
    <n v="20.53"/>
    <n v="80"/>
    <n v="88"/>
    <x v="0"/>
  </r>
  <r>
    <x v="0"/>
    <x v="1"/>
    <n v="0"/>
    <n v="1"/>
    <n v="0"/>
    <n v="0"/>
    <n v="0"/>
    <n v="0"/>
    <n v="0"/>
    <n v="0"/>
    <n v="0"/>
    <n v="1"/>
    <n v="0"/>
    <x v="23"/>
    <n v="172.5"/>
    <n v="116.5"/>
    <n v="27.18"/>
    <n v="70"/>
    <n v="77"/>
    <x v="0"/>
  </r>
  <r>
    <x v="0"/>
    <x v="4"/>
    <n v="1"/>
    <n v="0"/>
    <n v="0"/>
    <n v="0"/>
    <n v="0"/>
    <n v="0"/>
    <n v="0"/>
    <n v="0"/>
    <n v="0"/>
    <n v="0"/>
    <n v="0"/>
    <x v="127"/>
    <n v="121"/>
    <n v="79"/>
    <n v="24.01"/>
    <n v="85"/>
    <n v="87"/>
    <x v="0"/>
  </r>
  <r>
    <x v="1"/>
    <x v="21"/>
    <n v="0"/>
    <n v="0"/>
    <n v="0"/>
    <n v="1"/>
    <n v="0"/>
    <n v="0"/>
    <n v="0"/>
    <n v="0"/>
    <n v="0"/>
    <n v="0"/>
    <n v="0"/>
    <x v="19"/>
    <n v="126"/>
    <n v="73"/>
    <n v="27.6"/>
    <n v="75"/>
    <n v="90"/>
    <x v="0"/>
  </r>
  <r>
    <x v="0"/>
    <x v="8"/>
    <n v="0"/>
    <n v="1"/>
    <n v="0"/>
    <n v="0"/>
    <n v="0"/>
    <n v="1"/>
    <n v="25"/>
    <n v="0"/>
    <n v="0"/>
    <n v="0"/>
    <n v="0"/>
    <x v="40"/>
    <n v="112"/>
    <n v="82"/>
    <n v="24.39"/>
    <n v="66"/>
    <n v="62"/>
    <x v="0"/>
  </r>
  <r>
    <x v="1"/>
    <x v="1"/>
    <n v="0"/>
    <n v="1"/>
    <n v="0"/>
    <n v="0"/>
    <n v="0"/>
    <n v="1"/>
    <n v="10"/>
    <n v="0"/>
    <n v="0"/>
    <n v="0"/>
    <n v="0"/>
    <x v="157"/>
    <n v="121"/>
    <n v="81"/>
    <n v="23.05"/>
    <n v="75"/>
    <n v="84"/>
    <x v="0"/>
  </r>
  <r>
    <x v="1"/>
    <x v="24"/>
    <n v="0"/>
    <n v="0"/>
    <n v="1"/>
    <n v="0"/>
    <n v="0"/>
    <n v="0"/>
    <n v="0"/>
    <n v="1"/>
    <n v="0"/>
    <n v="1"/>
    <n v="0"/>
    <x v="199"/>
    <n v="134"/>
    <n v="87"/>
    <n v="29.36"/>
    <n v="75"/>
    <n v="87"/>
    <x v="1"/>
  </r>
  <r>
    <x v="1"/>
    <x v="27"/>
    <n v="0"/>
    <n v="0"/>
    <n v="1"/>
    <n v="0"/>
    <n v="0"/>
    <n v="1"/>
    <n v="20"/>
    <n v="0"/>
    <n v="0"/>
    <n v="1"/>
    <n v="0"/>
    <x v="64"/>
    <n v="154"/>
    <n v="90"/>
    <n v="28.56"/>
    <n v="72"/>
    <n v="90"/>
    <x v="1"/>
  </r>
  <r>
    <x v="0"/>
    <x v="24"/>
    <n v="1"/>
    <n v="0"/>
    <n v="0"/>
    <n v="0"/>
    <n v="0"/>
    <n v="1"/>
    <n v="10"/>
    <n v="0"/>
    <n v="0"/>
    <n v="0"/>
    <n v="0"/>
    <x v="18"/>
    <n v="125"/>
    <n v="85"/>
    <n v="29.43"/>
    <n v="56"/>
    <n v="72"/>
    <x v="1"/>
  </r>
  <r>
    <x v="1"/>
    <x v="6"/>
    <n v="0"/>
    <n v="0"/>
    <n v="1"/>
    <n v="0"/>
    <n v="0"/>
    <n v="1"/>
    <n v="20"/>
    <n v="0"/>
    <n v="0"/>
    <n v="0"/>
    <n v="0"/>
    <x v="125"/>
    <n v="109"/>
    <n v="72"/>
    <n v="33.65"/>
    <n v="75"/>
    <n v="68"/>
    <x v="0"/>
  </r>
  <r>
    <x v="0"/>
    <x v="12"/>
    <n v="0"/>
    <n v="0"/>
    <n v="0"/>
    <n v="1"/>
    <n v="0"/>
    <n v="1"/>
    <n v="10"/>
    <n v="0"/>
    <n v="0"/>
    <n v="0"/>
    <n v="0"/>
    <x v="43"/>
    <n v="105"/>
    <n v="70"/>
    <n v="21.01"/>
    <n v="58"/>
    <n v="68"/>
    <x v="0"/>
  </r>
  <r>
    <x v="0"/>
    <x v="13"/>
    <n v="0"/>
    <n v="0"/>
    <n v="0"/>
    <n v="0"/>
    <n v="1"/>
    <n v="0"/>
    <n v="0"/>
    <n v="0"/>
    <n v="0"/>
    <n v="0"/>
    <n v="0"/>
    <x v="151"/>
    <n v="123"/>
    <n v="87"/>
    <n v="21.97"/>
    <n v="80"/>
    <n v="78"/>
    <x v="0"/>
  </r>
  <r>
    <x v="1"/>
    <x v="11"/>
    <n v="0"/>
    <n v="0"/>
    <n v="0"/>
    <n v="1"/>
    <n v="0"/>
    <n v="1"/>
    <n v="15"/>
    <n v="0"/>
    <n v="0"/>
    <n v="0"/>
    <n v="0"/>
    <x v="5"/>
    <n v="131"/>
    <n v="85"/>
    <n v="25.08"/>
    <n v="72"/>
    <n v="79.400000000000006"/>
    <x v="0"/>
  </r>
  <r>
    <x v="0"/>
    <x v="12"/>
    <n v="0"/>
    <n v="1"/>
    <n v="0"/>
    <n v="0"/>
    <n v="0"/>
    <n v="1"/>
    <n v="23"/>
    <n v="0"/>
    <n v="0"/>
    <n v="0"/>
    <n v="0"/>
    <x v="22"/>
    <n v="115"/>
    <n v="76"/>
    <n v="24.16"/>
    <n v="80"/>
    <n v="77"/>
    <x v="0"/>
  </r>
  <r>
    <x v="1"/>
    <x v="2"/>
    <n v="0"/>
    <n v="0"/>
    <n v="1"/>
    <n v="0"/>
    <n v="0"/>
    <n v="0"/>
    <n v="0"/>
    <n v="0"/>
    <n v="0"/>
    <n v="1"/>
    <n v="0"/>
    <x v="176"/>
    <n v="149"/>
    <n v="100"/>
    <n v="30.91"/>
    <n v="78"/>
    <n v="62"/>
    <x v="0"/>
  </r>
  <r>
    <x v="0"/>
    <x v="16"/>
    <n v="1"/>
    <n v="0"/>
    <n v="0"/>
    <n v="0"/>
    <n v="0"/>
    <n v="1"/>
    <n v="15"/>
    <n v="0"/>
    <n v="0"/>
    <n v="0"/>
    <n v="0"/>
    <x v="129"/>
    <n v="123"/>
    <n v="78"/>
    <n v="22.05"/>
    <n v="67"/>
    <n v="78"/>
    <x v="0"/>
  </r>
  <r>
    <x v="0"/>
    <x v="5"/>
    <n v="0"/>
    <n v="0"/>
    <n v="0"/>
    <n v="1"/>
    <n v="0"/>
    <n v="1"/>
    <n v="20"/>
    <n v="0"/>
    <n v="0"/>
    <n v="1"/>
    <n v="0"/>
    <x v="35"/>
    <n v="149"/>
    <n v="90"/>
    <n v="33.49"/>
    <n v="82"/>
    <n v="83"/>
    <x v="0"/>
  </r>
  <r>
    <x v="1"/>
    <x v="4"/>
    <n v="0"/>
    <n v="0"/>
    <n v="0"/>
    <n v="1"/>
    <n v="0"/>
    <n v="1"/>
    <n v="10"/>
    <n v="0"/>
    <n v="0"/>
    <n v="0"/>
    <n v="0"/>
    <x v="39"/>
    <n v="116"/>
    <n v="74"/>
    <n v="22.65"/>
    <n v="90"/>
    <n v="79.400000000000006"/>
    <x v="0"/>
  </r>
  <r>
    <x v="0"/>
    <x v="16"/>
    <n v="1"/>
    <n v="0"/>
    <n v="0"/>
    <n v="0"/>
    <n v="0"/>
    <n v="0"/>
    <n v="0"/>
    <n v="0"/>
    <n v="0"/>
    <n v="0"/>
    <n v="0"/>
    <x v="197"/>
    <n v="122.5"/>
    <n v="82.5"/>
    <n v="28.53"/>
    <n v="82"/>
    <n v="75"/>
    <x v="0"/>
  </r>
  <r>
    <x v="1"/>
    <x v="23"/>
    <n v="0"/>
    <n v="0"/>
    <n v="0"/>
    <n v="1"/>
    <n v="0"/>
    <n v="0"/>
    <n v="0"/>
    <n v="0"/>
    <n v="0"/>
    <n v="1"/>
    <n v="0"/>
    <x v="62"/>
    <n v="162"/>
    <n v="98"/>
    <n v="24.5"/>
    <n v="70"/>
    <n v="82"/>
    <x v="0"/>
  </r>
  <r>
    <x v="1"/>
    <x v="2"/>
    <n v="0"/>
    <n v="1"/>
    <n v="0"/>
    <n v="0"/>
    <n v="0"/>
    <n v="1"/>
    <n v="3"/>
    <n v="0"/>
    <n v="0"/>
    <n v="0"/>
    <n v="0"/>
    <x v="81"/>
    <n v="129"/>
    <n v="86"/>
    <n v="25.04"/>
    <n v="80"/>
    <n v="87"/>
    <x v="0"/>
  </r>
  <r>
    <x v="1"/>
    <x v="5"/>
    <n v="0"/>
    <n v="0"/>
    <n v="1"/>
    <n v="0"/>
    <n v="0"/>
    <n v="0"/>
    <n v="0"/>
    <n v="0"/>
    <n v="0"/>
    <n v="1"/>
    <n v="0"/>
    <x v="141"/>
    <n v="144"/>
    <n v="90"/>
    <n v="21.35"/>
    <n v="70"/>
    <n v="78"/>
    <x v="0"/>
  </r>
  <r>
    <x v="0"/>
    <x v="26"/>
    <n v="1"/>
    <n v="0"/>
    <n v="0"/>
    <n v="0"/>
    <n v="0"/>
    <n v="1"/>
    <n v="20"/>
    <n v="0"/>
    <n v="0"/>
    <n v="0"/>
    <n v="0"/>
    <x v="101"/>
    <n v="137"/>
    <n v="85"/>
    <n v="35.200000000000003"/>
    <n v="66"/>
    <n v="55"/>
    <x v="0"/>
  </r>
  <r>
    <x v="1"/>
    <x v="26"/>
    <n v="0"/>
    <n v="0"/>
    <n v="1"/>
    <n v="0"/>
    <n v="0"/>
    <n v="0"/>
    <n v="0"/>
    <n v="0"/>
    <n v="0"/>
    <n v="1"/>
    <n v="0"/>
    <x v="180"/>
    <n v="122"/>
    <n v="94"/>
    <n v="29.86"/>
    <n v="87"/>
    <n v="82"/>
    <x v="0"/>
  </r>
  <r>
    <x v="1"/>
    <x v="11"/>
    <n v="0"/>
    <n v="0"/>
    <n v="0"/>
    <n v="1"/>
    <n v="0"/>
    <n v="0"/>
    <n v="0"/>
    <n v="0"/>
    <n v="0"/>
    <n v="0"/>
    <n v="0"/>
    <x v="56"/>
    <n v="113"/>
    <n v="79"/>
    <n v="21.31"/>
    <n v="70"/>
    <n v="65"/>
    <x v="1"/>
  </r>
  <r>
    <x v="0"/>
    <x v="4"/>
    <n v="0"/>
    <n v="0"/>
    <n v="1"/>
    <n v="0"/>
    <n v="0"/>
    <n v="1"/>
    <n v="20"/>
    <n v="0"/>
    <n v="0"/>
    <n v="0"/>
    <n v="0"/>
    <x v="200"/>
    <n v="130"/>
    <n v="83.5"/>
    <n v="19.84"/>
    <n v="63"/>
    <n v="79.400000000000006"/>
    <x v="0"/>
  </r>
  <r>
    <x v="1"/>
    <x v="5"/>
    <n v="0"/>
    <n v="0"/>
    <n v="1"/>
    <n v="0"/>
    <n v="0"/>
    <n v="0"/>
    <n v="0"/>
    <n v="0"/>
    <n v="0"/>
    <n v="0"/>
    <n v="0"/>
    <x v="179"/>
    <n v="143"/>
    <n v="87"/>
    <n v="23.64"/>
    <n v="75"/>
    <n v="100"/>
    <x v="0"/>
  </r>
  <r>
    <x v="0"/>
    <x v="16"/>
    <n v="1"/>
    <n v="0"/>
    <n v="0"/>
    <n v="0"/>
    <n v="0"/>
    <n v="0"/>
    <n v="0"/>
    <n v="0"/>
    <n v="0"/>
    <n v="0"/>
    <n v="0"/>
    <x v="19"/>
    <n v="133"/>
    <n v="88"/>
    <n v="26.78"/>
    <n v="58"/>
    <n v="100"/>
    <x v="0"/>
  </r>
  <r>
    <x v="1"/>
    <x v="16"/>
    <n v="0"/>
    <n v="1"/>
    <n v="0"/>
    <n v="0"/>
    <n v="0"/>
    <n v="0"/>
    <n v="0"/>
    <n v="0"/>
    <n v="0"/>
    <n v="0"/>
    <n v="0"/>
    <x v="23"/>
    <n v="114.5"/>
    <n v="72"/>
    <n v="24.11"/>
    <n v="85"/>
    <n v="79.400000000000006"/>
    <x v="0"/>
  </r>
  <r>
    <x v="1"/>
    <x v="1"/>
    <n v="0"/>
    <n v="0"/>
    <n v="1"/>
    <n v="0"/>
    <n v="0"/>
    <n v="1"/>
    <n v="20"/>
    <n v="0"/>
    <n v="0"/>
    <n v="0"/>
    <n v="0"/>
    <x v="155"/>
    <n v="100"/>
    <n v="64"/>
    <n v="20.66"/>
    <n v="75"/>
    <n v="60"/>
    <x v="0"/>
  </r>
  <r>
    <x v="0"/>
    <x v="0"/>
    <n v="0"/>
    <n v="0"/>
    <n v="0"/>
    <n v="1"/>
    <n v="0"/>
    <n v="1"/>
    <n v="40"/>
    <n v="0"/>
    <n v="0"/>
    <n v="0"/>
    <n v="0"/>
    <x v="157"/>
    <n v="115"/>
    <n v="77"/>
    <n v="24.01"/>
    <n v="65"/>
    <n v="98"/>
    <x v="0"/>
  </r>
  <r>
    <x v="1"/>
    <x v="0"/>
    <n v="0"/>
    <n v="0"/>
    <n v="0"/>
    <n v="1"/>
    <n v="0"/>
    <n v="1"/>
    <n v="15"/>
    <n v="0"/>
    <n v="0"/>
    <n v="0"/>
    <n v="0"/>
    <x v="42"/>
    <n v="142"/>
    <n v="85.5"/>
    <n v="24.89"/>
    <n v="100"/>
    <n v="108"/>
    <x v="0"/>
  </r>
  <r>
    <x v="1"/>
    <x v="24"/>
    <n v="0"/>
    <n v="0"/>
    <n v="0"/>
    <n v="1"/>
    <n v="0"/>
    <n v="1"/>
    <n v="15"/>
    <n v="0"/>
    <n v="0"/>
    <n v="0"/>
    <n v="0"/>
    <x v="201"/>
    <n v="142"/>
    <n v="88"/>
    <n v="19.05"/>
    <n v="80"/>
    <n v="73"/>
    <x v="0"/>
  </r>
  <r>
    <x v="0"/>
    <x v="2"/>
    <n v="0"/>
    <n v="0"/>
    <n v="0"/>
    <n v="1"/>
    <n v="0"/>
    <n v="1"/>
    <n v="30"/>
    <n v="0"/>
    <n v="0"/>
    <n v="0"/>
    <n v="0"/>
    <x v="45"/>
    <n v="139"/>
    <n v="86"/>
    <n v="20.27"/>
    <n v="66"/>
    <n v="62"/>
    <x v="1"/>
  </r>
  <r>
    <x v="1"/>
    <x v="28"/>
    <n v="0"/>
    <n v="1"/>
    <n v="0"/>
    <n v="0"/>
    <n v="0"/>
    <n v="0"/>
    <n v="0"/>
    <n v="0"/>
    <n v="0"/>
    <n v="0"/>
    <n v="0"/>
    <x v="57"/>
    <n v="131"/>
    <n v="85"/>
    <n v="26.59"/>
    <n v="70"/>
    <n v="77"/>
    <x v="0"/>
  </r>
  <r>
    <x v="0"/>
    <x v="9"/>
    <n v="0"/>
    <n v="0"/>
    <n v="1"/>
    <n v="0"/>
    <n v="0"/>
    <n v="1"/>
    <n v="20"/>
    <n v="0"/>
    <n v="0"/>
    <n v="1"/>
    <n v="0"/>
    <x v="2"/>
    <n v="146"/>
    <n v="86"/>
    <n v="24.5"/>
    <n v="80"/>
    <n v="72"/>
    <x v="0"/>
  </r>
  <r>
    <x v="0"/>
    <x v="11"/>
    <n v="0"/>
    <n v="1"/>
    <n v="0"/>
    <n v="0"/>
    <n v="0"/>
    <n v="1"/>
    <n v="20"/>
    <n v="0"/>
    <n v="0"/>
    <n v="0"/>
    <n v="0"/>
    <x v="143"/>
    <n v="123"/>
    <n v="87"/>
    <n v="21.48"/>
    <n v="75"/>
    <n v="44"/>
    <x v="0"/>
  </r>
  <r>
    <x v="1"/>
    <x v="10"/>
    <n v="0"/>
    <n v="1"/>
    <n v="0"/>
    <n v="0"/>
    <n v="0"/>
    <n v="1"/>
    <n v="5"/>
    <n v="0"/>
    <n v="0"/>
    <n v="0"/>
    <n v="0"/>
    <x v="83"/>
    <n v="118"/>
    <n v="78"/>
    <n v="30.06"/>
    <n v="64"/>
    <n v="63"/>
    <x v="0"/>
  </r>
  <r>
    <x v="1"/>
    <x v="9"/>
    <n v="0"/>
    <n v="0"/>
    <n v="0"/>
    <n v="1"/>
    <n v="0"/>
    <n v="1"/>
    <n v="15"/>
    <n v="0"/>
    <n v="0"/>
    <n v="0"/>
    <n v="0"/>
    <x v="17"/>
    <n v="95"/>
    <n v="57"/>
    <n v="20"/>
    <n v="75"/>
    <n v="77"/>
    <x v="0"/>
  </r>
  <r>
    <x v="1"/>
    <x v="4"/>
    <n v="0"/>
    <n v="0"/>
    <n v="1"/>
    <n v="0"/>
    <n v="0"/>
    <n v="1"/>
    <n v="15"/>
    <n v="0"/>
    <n v="0"/>
    <n v="1"/>
    <n v="0"/>
    <x v="95"/>
    <n v="158.5"/>
    <n v="100.5"/>
    <n v="35.99"/>
    <n v="82"/>
    <n v="88"/>
    <x v="0"/>
  </r>
  <r>
    <x v="1"/>
    <x v="31"/>
    <n v="0"/>
    <n v="0"/>
    <n v="0"/>
    <n v="1"/>
    <n v="0"/>
    <n v="0"/>
    <n v="0"/>
    <n v="0"/>
    <n v="0"/>
    <n v="1"/>
    <n v="0"/>
    <x v="31"/>
    <n v="142"/>
    <n v="92"/>
    <n v="30.24"/>
    <n v="70"/>
    <n v="85"/>
    <x v="0"/>
  </r>
  <r>
    <x v="1"/>
    <x v="10"/>
    <n v="0"/>
    <n v="0"/>
    <n v="1"/>
    <n v="0"/>
    <n v="0"/>
    <n v="1"/>
    <n v="7"/>
    <n v="0"/>
    <n v="0"/>
    <n v="0"/>
    <n v="0"/>
    <x v="168"/>
    <n v="95"/>
    <n v="65"/>
    <n v="21.99"/>
    <n v="72"/>
    <n v="77"/>
    <x v="0"/>
  </r>
  <r>
    <x v="1"/>
    <x v="1"/>
    <n v="0"/>
    <n v="0"/>
    <n v="1"/>
    <n v="0"/>
    <n v="0"/>
    <n v="1"/>
    <n v="20"/>
    <n v="0"/>
    <n v="0"/>
    <n v="0"/>
    <n v="0"/>
    <x v="1"/>
    <n v="115"/>
    <n v="74"/>
    <n v="22.7"/>
    <n v="100"/>
    <n v="69"/>
    <x v="0"/>
  </r>
  <r>
    <x v="0"/>
    <x v="6"/>
    <n v="0"/>
    <n v="1"/>
    <n v="0"/>
    <n v="0"/>
    <n v="0"/>
    <n v="1"/>
    <n v="23"/>
    <n v="0"/>
    <n v="0"/>
    <n v="0"/>
    <n v="0"/>
    <x v="113"/>
    <n v="115"/>
    <n v="76"/>
    <n v="24.94"/>
    <n v="68"/>
    <n v="78"/>
    <x v="0"/>
  </r>
  <r>
    <x v="1"/>
    <x v="21"/>
    <n v="0"/>
    <n v="1"/>
    <n v="0"/>
    <n v="0"/>
    <n v="0"/>
    <n v="1"/>
    <n v="20"/>
    <n v="0"/>
    <n v="0"/>
    <n v="0"/>
    <n v="0"/>
    <x v="14"/>
    <n v="131"/>
    <n v="89"/>
    <n v="24.09"/>
    <n v="90"/>
    <n v="95"/>
    <x v="0"/>
  </r>
  <r>
    <x v="0"/>
    <x v="12"/>
    <n v="0"/>
    <n v="0"/>
    <n v="0"/>
    <n v="1"/>
    <n v="0"/>
    <n v="1"/>
    <n v="20"/>
    <n v="0"/>
    <n v="0"/>
    <n v="0"/>
    <n v="0"/>
    <x v="158"/>
    <n v="136"/>
    <n v="90"/>
    <n v="25.24"/>
    <n v="80"/>
    <n v="64"/>
    <x v="0"/>
  </r>
  <r>
    <x v="1"/>
    <x v="7"/>
    <n v="0"/>
    <n v="1"/>
    <n v="0"/>
    <n v="0"/>
    <n v="0"/>
    <n v="0"/>
    <n v="0"/>
    <n v="0"/>
    <n v="0"/>
    <n v="0"/>
    <n v="0"/>
    <x v="67"/>
    <n v="137"/>
    <n v="85"/>
    <n v="25.89"/>
    <n v="70"/>
    <n v="79.400000000000006"/>
    <x v="0"/>
  </r>
  <r>
    <x v="0"/>
    <x v="24"/>
    <n v="0"/>
    <n v="1"/>
    <n v="0"/>
    <n v="0"/>
    <n v="0"/>
    <n v="1"/>
    <n v="20"/>
    <n v="0"/>
    <n v="0"/>
    <n v="1"/>
    <n v="0"/>
    <x v="8"/>
    <n v="123"/>
    <n v="72"/>
    <n v="26.83"/>
    <n v="65"/>
    <n v="65"/>
    <x v="1"/>
  </r>
  <r>
    <x v="0"/>
    <x v="0"/>
    <n v="0"/>
    <n v="0"/>
    <n v="0"/>
    <n v="1"/>
    <n v="0"/>
    <n v="0"/>
    <n v="0"/>
    <n v="0"/>
    <n v="0"/>
    <n v="0"/>
    <n v="0"/>
    <x v="78"/>
    <n v="130"/>
    <n v="72"/>
    <n v="22.32"/>
    <n v="80"/>
    <n v="78"/>
    <x v="0"/>
  </r>
  <r>
    <x v="1"/>
    <x v="24"/>
    <n v="0"/>
    <n v="0"/>
    <n v="1"/>
    <n v="0"/>
    <n v="0"/>
    <n v="0"/>
    <n v="0"/>
    <n v="0"/>
    <n v="0"/>
    <n v="0"/>
    <n v="0"/>
    <x v="64"/>
    <n v="127.5"/>
    <n v="77.5"/>
    <n v="26.65"/>
    <n v="70"/>
    <n v="79"/>
    <x v="0"/>
  </r>
  <r>
    <x v="1"/>
    <x v="31"/>
    <n v="0"/>
    <n v="0"/>
    <n v="0"/>
    <n v="1"/>
    <n v="0"/>
    <n v="0"/>
    <n v="0"/>
    <n v="0"/>
    <n v="0"/>
    <n v="0"/>
    <n v="0"/>
    <x v="35"/>
    <n v="130"/>
    <n v="82"/>
    <n v="29.17"/>
    <n v="78"/>
    <n v="85"/>
    <x v="0"/>
  </r>
  <r>
    <x v="0"/>
    <x v="4"/>
    <n v="0"/>
    <n v="0"/>
    <n v="0"/>
    <n v="1"/>
    <n v="0"/>
    <n v="1"/>
    <n v="25"/>
    <n v="0"/>
    <n v="0"/>
    <n v="0"/>
    <n v="0"/>
    <x v="146"/>
    <n v="121"/>
    <n v="82"/>
    <n v="23.84"/>
    <n v="70"/>
    <n v="91"/>
    <x v="0"/>
  </r>
  <r>
    <x v="1"/>
    <x v="27"/>
    <n v="0"/>
    <n v="0"/>
    <n v="1"/>
    <n v="0"/>
    <n v="0"/>
    <n v="0"/>
    <n v="0"/>
    <n v="0"/>
    <n v="0"/>
    <n v="0"/>
    <n v="0"/>
    <x v="36"/>
    <n v="135"/>
    <n v="80"/>
    <n v="21.8"/>
    <n v="72"/>
    <n v="93"/>
    <x v="0"/>
  </r>
  <r>
    <x v="1"/>
    <x v="31"/>
    <n v="0"/>
    <n v="1"/>
    <n v="0"/>
    <n v="0"/>
    <n v="0"/>
    <n v="0"/>
    <n v="0"/>
    <n v="0"/>
    <n v="0"/>
    <n v="1"/>
    <n v="0"/>
    <x v="174"/>
    <n v="145"/>
    <n v="82"/>
    <n v="23.43"/>
    <n v="70"/>
    <n v="95"/>
    <x v="0"/>
  </r>
  <r>
    <x v="1"/>
    <x v="0"/>
    <n v="0"/>
    <n v="0"/>
    <n v="0"/>
    <n v="1"/>
    <n v="0"/>
    <n v="0"/>
    <n v="0"/>
    <n v="0"/>
    <n v="0"/>
    <n v="0"/>
    <n v="0"/>
    <x v="101"/>
    <n v="125"/>
    <n v="80"/>
    <n v="24.1"/>
    <n v="75"/>
    <n v="58"/>
    <x v="0"/>
  </r>
  <r>
    <x v="0"/>
    <x v="18"/>
    <n v="0"/>
    <n v="0"/>
    <n v="0"/>
    <n v="1"/>
    <n v="0"/>
    <n v="0"/>
    <n v="0"/>
    <n v="0"/>
    <n v="0"/>
    <n v="0"/>
    <n v="0"/>
    <x v="9"/>
    <n v="136.5"/>
    <n v="83"/>
    <n v="20.55"/>
    <n v="88"/>
    <n v="95"/>
    <x v="0"/>
  </r>
  <r>
    <x v="0"/>
    <x v="9"/>
    <n v="0"/>
    <n v="0"/>
    <n v="1"/>
    <n v="0"/>
    <n v="0"/>
    <n v="1"/>
    <n v="30"/>
    <n v="0"/>
    <n v="0"/>
    <n v="0"/>
    <n v="0"/>
    <x v="87"/>
    <n v="115"/>
    <n v="77.5"/>
    <n v="26.26"/>
    <n v="85"/>
    <n v="57"/>
    <x v="0"/>
  </r>
  <r>
    <x v="1"/>
    <x v="2"/>
    <n v="0"/>
    <n v="0"/>
    <n v="0"/>
    <n v="1"/>
    <n v="0"/>
    <n v="0"/>
    <n v="0"/>
    <n v="0"/>
    <n v="0"/>
    <n v="0"/>
    <n v="0"/>
    <x v="1"/>
    <n v="117"/>
    <n v="81"/>
    <n v="27.04"/>
    <n v="80"/>
    <n v="65"/>
    <x v="0"/>
  </r>
  <r>
    <x v="1"/>
    <x v="6"/>
    <n v="0"/>
    <n v="0"/>
    <n v="1"/>
    <n v="0"/>
    <n v="0"/>
    <n v="0"/>
    <n v="0"/>
    <n v="0"/>
    <n v="0"/>
    <n v="0"/>
    <n v="0"/>
    <x v="127"/>
    <n v="116"/>
    <n v="66"/>
    <n v="21.56"/>
    <n v="66"/>
    <n v="76"/>
    <x v="0"/>
  </r>
  <r>
    <x v="0"/>
    <x v="3"/>
    <n v="0"/>
    <n v="0"/>
    <n v="0"/>
    <n v="1"/>
    <n v="0"/>
    <n v="1"/>
    <n v="3"/>
    <n v="0"/>
    <n v="0"/>
    <n v="1"/>
    <n v="0"/>
    <x v="61"/>
    <n v="165"/>
    <n v="80"/>
    <n v="24.12"/>
    <n v="75"/>
    <n v="97"/>
    <x v="0"/>
  </r>
  <r>
    <x v="0"/>
    <x v="10"/>
    <n v="0"/>
    <n v="0"/>
    <n v="0"/>
    <n v="1"/>
    <n v="0"/>
    <n v="1"/>
    <n v="30"/>
    <n v="0"/>
    <n v="0"/>
    <n v="1"/>
    <n v="0"/>
    <x v="64"/>
    <n v="141"/>
    <n v="98"/>
    <n v="27.8"/>
    <n v="90"/>
    <n v="85"/>
    <x v="0"/>
  </r>
  <r>
    <x v="1"/>
    <x v="22"/>
    <n v="0"/>
    <n v="1"/>
    <n v="0"/>
    <n v="0"/>
    <n v="0"/>
    <n v="1"/>
    <n v="1"/>
    <n v="0"/>
    <n v="0"/>
    <n v="0"/>
    <n v="0"/>
    <x v="107"/>
    <n v="120"/>
    <n v="74"/>
    <n v="19.39"/>
    <n v="80"/>
    <n v="69"/>
    <x v="0"/>
  </r>
  <r>
    <x v="1"/>
    <x v="13"/>
    <n v="0"/>
    <n v="1"/>
    <n v="0"/>
    <n v="0"/>
    <n v="0"/>
    <n v="1"/>
    <n v="2"/>
    <n v="0"/>
    <n v="0"/>
    <n v="0"/>
    <n v="0"/>
    <x v="15"/>
    <n v="110"/>
    <n v="70"/>
    <n v="25.86"/>
    <n v="76"/>
    <n v="82"/>
    <x v="0"/>
  </r>
  <r>
    <x v="1"/>
    <x v="17"/>
    <n v="0"/>
    <n v="0"/>
    <n v="0"/>
    <n v="1"/>
    <n v="0"/>
    <n v="0"/>
    <n v="0"/>
    <n v="0"/>
    <n v="0"/>
    <n v="1"/>
    <n v="0"/>
    <x v="8"/>
    <n v="162.5"/>
    <n v="105"/>
    <n v="24.39"/>
    <n v="75"/>
    <n v="72"/>
    <x v="0"/>
  </r>
  <r>
    <x v="1"/>
    <x v="14"/>
    <n v="0"/>
    <n v="0"/>
    <n v="0"/>
    <n v="1"/>
    <n v="0"/>
    <n v="0"/>
    <n v="0"/>
    <n v="0"/>
    <n v="0"/>
    <n v="0"/>
    <n v="0"/>
    <x v="202"/>
    <n v="114"/>
    <n v="64"/>
    <n v="24.57"/>
    <n v="82"/>
    <n v="83"/>
    <x v="0"/>
  </r>
  <r>
    <x v="0"/>
    <x v="19"/>
    <n v="0"/>
    <n v="0"/>
    <n v="0"/>
    <n v="1"/>
    <n v="0"/>
    <n v="1"/>
    <n v="30"/>
    <n v="0"/>
    <n v="0"/>
    <n v="0"/>
    <n v="0"/>
    <x v="67"/>
    <n v="127"/>
    <n v="80"/>
    <n v="27.22"/>
    <n v="85"/>
    <n v="93"/>
    <x v="0"/>
  </r>
  <r>
    <x v="1"/>
    <x v="2"/>
    <n v="0"/>
    <n v="0"/>
    <n v="1"/>
    <n v="0"/>
    <n v="0"/>
    <n v="0"/>
    <n v="0"/>
    <n v="0"/>
    <n v="0"/>
    <n v="0"/>
    <n v="0"/>
    <x v="143"/>
    <n v="115"/>
    <n v="69"/>
    <n v="25.48"/>
    <n v="90"/>
    <n v="77"/>
    <x v="0"/>
  </r>
  <r>
    <x v="0"/>
    <x v="18"/>
    <n v="0"/>
    <n v="0"/>
    <n v="0"/>
    <n v="1"/>
    <n v="0"/>
    <n v="1"/>
    <n v="9.0039999999999996"/>
    <n v="0"/>
    <n v="0"/>
    <n v="0"/>
    <n v="0"/>
    <x v="89"/>
    <n v="110"/>
    <n v="72"/>
    <n v="26.05"/>
    <n v="95"/>
    <n v="86"/>
    <x v="0"/>
  </r>
  <r>
    <x v="0"/>
    <x v="0"/>
    <n v="0"/>
    <n v="0"/>
    <n v="0"/>
    <n v="1"/>
    <n v="0"/>
    <n v="1"/>
    <n v="60"/>
    <n v="0"/>
    <n v="0"/>
    <n v="0"/>
    <n v="0"/>
    <x v="20"/>
    <n v="112"/>
    <n v="65"/>
    <n v="23.6"/>
    <n v="59"/>
    <n v="78"/>
    <x v="0"/>
  </r>
  <r>
    <x v="0"/>
    <x v="1"/>
    <n v="0"/>
    <n v="0"/>
    <n v="0"/>
    <n v="1"/>
    <n v="0"/>
    <n v="1"/>
    <n v="20"/>
    <n v="0"/>
    <n v="0"/>
    <n v="0"/>
    <n v="0"/>
    <x v="86"/>
    <n v="118"/>
    <n v="82"/>
    <n v="22.78"/>
    <n v="58"/>
    <n v="74"/>
    <x v="0"/>
  </r>
  <r>
    <x v="1"/>
    <x v="32"/>
    <n v="0"/>
    <n v="0"/>
    <n v="1"/>
    <n v="0"/>
    <n v="0"/>
    <n v="0"/>
    <n v="0"/>
    <n v="0"/>
    <n v="0"/>
    <n v="1"/>
    <n v="0"/>
    <x v="109"/>
    <n v="151"/>
    <n v="97.5"/>
    <n v="22.88"/>
    <n v="75"/>
    <n v="84"/>
    <x v="0"/>
  </r>
  <r>
    <x v="0"/>
    <x v="1"/>
    <n v="0"/>
    <n v="0"/>
    <n v="0"/>
    <n v="1"/>
    <n v="0"/>
    <n v="1"/>
    <n v="5"/>
    <n v="0"/>
    <n v="0"/>
    <n v="0"/>
    <n v="0"/>
    <x v="144"/>
    <n v="109"/>
    <n v="81"/>
    <n v="23.28"/>
    <n v="62"/>
    <n v="85"/>
    <x v="1"/>
  </r>
  <r>
    <x v="1"/>
    <x v="23"/>
    <n v="0"/>
    <n v="0"/>
    <n v="0"/>
    <n v="1"/>
    <n v="0"/>
    <n v="0"/>
    <n v="0"/>
    <n v="0"/>
    <n v="0"/>
    <n v="0"/>
    <n v="0"/>
    <x v="81"/>
    <n v="119"/>
    <n v="76"/>
    <n v="19.829999999999998"/>
    <n v="75"/>
    <n v="156"/>
    <x v="0"/>
  </r>
  <r>
    <x v="1"/>
    <x v="17"/>
    <n v="0"/>
    <n v="0"/>
    <n v="0"/>
    <n v="1"/>
    <n v="0"/>
    <n v="0"/>
    <n v="0"/>
    <n v="0"/>
    <n v="0"/>
    <n v="0"/>
    <n v="0"/>
    <x v="81"/>
    <n v="135"/>
    <n v="70"/>
    <n v="18.43"/>
    <n v="80"/>
    <n v="107"/>
    <x v="0"/>
  </r>
  <r>
    <x v="0"/>
    <x v="7"/>
    <n v="0"/>
    <n v="0"/>
    <n v="1"/>
    <n v="0"/>
    <n v="0"/>
    <n v="0"/>
    <n v="0"/>
    <n v="0"/>
    <n v="0"/>
    <n v="0"/>
    <n v="0"/>
    <x v="115"/>
    <n v="135"/>
    <n v="89"/>
    <n v="29.51"/>
    <n v="64"/>
    <n v="74"/>
    <x v="1"/>
  </r>
  <r>
    <x v="1"/>
    <x v="26"/>
    <n v="0"/>
    <n v="0"/>
    <n v="1"/>
    <n v="0"/>
    <n v="0"/>
    <n v="0"/>
    <n v="0"/>
    <n v="0"/>
    <n v="0"/>
    <n v="0"/>
    <n v="0"/>
    <x v="89"/>
    <n v="100"/>
    <n v="60"/>
    <n v="19.78"/>
    <n v="72"/>
    <n v="60"/>
    <x v="0"/>
  </r>
  <r>
    <x v="0"/>
    <x v="18"/>
    <n v="0"/>
    <n v="0"/>
    <n v="1"/>
    <n v="0"/>
    <n v="0"/>
    <n v="1"/>
    <n v="30"/>
    <n v="0"/>
    <n v="0"/>
    <n v="0"/>
    <n v="0"/>
    <x v="20"/>
    <n v="117.5"/>
    <n v="70.5"/>
    <n v="26.77"/>
    <n v="60"/>
    <n v="75"/>
    <x v="0"/>
  </r>
  <r>
    <x v="1"/>
    <x v="24"/>
    <n v="0"/>
    <n v="1"/>
    <n v="0"/>
    <n v="0"/>
    <n v="0"/>
    <n v="0"/>
    <n v="0"/>
    <n v="0"/>
    <n v="0"/>
    <n v="0"/>
    <n v="0"/>
    <x v="26"/>
    <n v="139"/>
    <n v="93"/>
    <n v="29.8"/>
    <n v="67"/>
    <n v="82"/>
    <x v="0"/>
  </r>
  <r>
    <x v="1"/>
    <x v="14"/>
    <n v="0"/>
    <n v="0"/>
    <n v="0"/>
    <n v="1"/>
    <n v="0"/>
    <n v="0"/>
    <n v="0"/>
    <n v="0"/>
    <n v="0"/>
    <n v="0"/>
    <n v="0"/>
    <x v="181"/>
    <n v="132"/>
    <n v="75.5"/>
    <n v="18.87"/>
    <n v="105"/>
    <n v="82"/>
    <x v="0"/>
  </r>
  <r>
    <x v="0"/>
    <x v="24"/>
    <n v="0"/>
    <n v="0"/>
    <n v="0"/>
    <n v="1"/>
    <n v="0"/>
    <n v="1"/>
    <n v="50"/>
    <n v="0"/>
    <n v="0"/>
    <n v="0"/>
    <n v="0"/>
    <x v="185"/>
    <n v="125.5"/>
    <n v="94"/>
    <n v="27.77"/>
    <n v="80"/>
    <n v="67"/>
    <x v="0"/>
  </r>
  <r>
    <x v="1"/>
    <x v="12"/>
    <n v="0"/>
    <n v="0"/>
    <n v="0"/>
    <n v="1"/>
    <n v="0"/>
    <n v="0"/>
    <n v="0"/>
    <n v="0"/>
    <n v="0"/>
    <n v="0"/>
    <n v="0"/>
    <x v="131"/>
    <n v="121"/>
    <n v="81"/>
    <n v="24.12"/>
    <n v="64"/>
    <n v="77"/>
    <x v="0"/>
  </r>
  <r>
    <x v="1"/>
    <x v="13"/>
    <n v="0"/>
    <n v="0"/>
    <n v="0"/>
    <n v="1"/>
    <n v="0"/>
    <n v="1"/>
    <n v="20"/>
    <n v="0"/>
    <n v="0"/>
    <n v="1"/>
    <n v="0"/>
    <x v="100"/>
    <n v="160"/>
    <n v="95"/>
    <n v="32.07"/>
    <n v="95"/>
    <n v="87"/>
    <x v="0"/>
  </r>
  <r>
    <x v="0"/>
    <x v="17"/>
    <n v="1"/>
    <n v="0"/>
    <n v="0"/>
    <n v="0"/>
    <n v="0"/>
    <n v="0"/>
    <n v="0"/>
    <n v="0"/>
    <n v="0"/>
    <n v="0"/>
    <n v="0"/>
    <x v="32"/>
    <n v="111"/>
    <n v="80"/>
    <n v="29.77"/>
    <n v="65"/>
    <n v="72"/>
    <x v="0"/>
  </r>
  <r>
    <x v="0"/>
    <x v="26"/>
    <n v="0"/>
    <n v="0"/>
    <n v="1"/>
    <n v="0"/>
    <n v="0"/>
    <n v="0"/>
    <n v="0"/>
    <n v="0"/>
    <n v="0"/>
    <n v="0"/>
    <n v="0"/>
    <x v="19"/>
    <n v="127"/>
    <n v="79"/>
    <n v="26.56"/>
    <n v="60"/>
    <n v="92"/>
    <x v="0"/>
  </r>
  <r>
    <x v="0"/>
    <x v="8"/>
    <n v="0"/>
    <n v="0"/>
    <n v="0"/>
    <n v="1"/>
    <n v="0"/>
    <n v="1"/>
    <n v="60"/>
    <n v="0"/>
    <n v="0"/>
    <n v="1"/>
    <n v="0"/>
    <x v="136"/>
    <n v="134"/>
    <n v="95"/>
    <n v="30.46"/>
    <n v="85"/>
    <n v="86"/>
    <x v="0"/>
  </r>
  <r>
    <x v="1"/>
    <x v="18"/>
    <n v="0"/>
    <n v="1"/>
    <n v="0"/>
    <n v="0"/>
    <n v="0"/>
    <n v="0"/>
    <n v="0"/>
    <n v="0"/>
    <n v="0"/>
    <n v="1"/>
    <n v="0"/>
    <x v="52"/>
    <n v="148"/>
    <n v="93"/>
    <n v="20.51"/>
    <n v="74"/>
    <n v="95"/>
    <x v="0"/>
  </r>
  <r>
    <x v="1"/>
    <x v="21"/>
    <n v="0"/>
    <n v="1"/>
    <n v="0"/>
    <n v="0"/>
    <n v="0"/>
    <n v="0"/>
    <n v="0"/>
    <n v="0"/>
    <n v="0"/>
    <n v="1"/>
    <n v="0"/>
    <x v="118"/>
    <n v="172.5"/>
    <n v="91"/>
    <n v="24.16"/>
    <n v="112"/>
    <n v="79.400000000000006"/>
    <x v="0"/>
  </r>
  <r>
    <x v="1"/>
    <x v="24"/>
    <n v="0"/>
    <n v="1"/>
    <n v="0"/>
    <n v="0"/>
    <n v="0"/>
    <n v="0"/>
    <n v="0"/>
    <n v="0"/>
    <n v="0"/>
    <n v="0"/>
    <n v="0"/>
    <x v="8"/>
    <n v="107.5"/>
    <n v="70"/>
    <n v="23.53"/>
    <n v="80"/>
    <n v="67"/>
    <x v="0"/>
  </r>
  <r>
    <x v="0"/>
    <x v="3"/>
    <n v="0"/>
    <n v="0"/>
    <n v="0"/>
    <n v="1"/>
    <n v="0"/>
    <n v="1"/>
    <n v="7"/>
    <n v="0"/>
    <n v="0"/>
    <n v="1"/>
    <n v="0"/>
    <x v="110"/>
    <n v="125"/>
    <n v="82"/>
    <n v="29.82"/>
    <n v="70"/>
    <n v="75"/>
    <x v="0"/>
  </r>
  <r>
    <x v="0"/>
    <x v="9"/>
    <n v="1"/>
    <n v="0"/>
    <n v="0"/>
    <n v="0"/>
    <n v="0"/>
    <n v="0"/>
    <n v="0"/>
    <n v="0"/>
    <n v="0"/>
    <n v="1"/>
    <n v="0"/>
    <x v="131"/>
    <n v="124"/>
    <n v="90"/>
    <n v="30.69"/>
    <n v="75"/>
    <n v="83"/>
    <x v="0"/>
  </r>
  <r>
    <x v="1"/>
    <x v="13"/>
    <n v="0"/>
    <n v="0"/>
    <n v="0"/>
    <n v="1"/>
    <n v="0"/>
    <n v="0"/>
    <n v="0"/>
    <n v="0"/>
    <n v="0"/>
    <n v="0"/>
    <n v="0"/>
    <x v="73"/>
    <n v="156"/>
    <n v="96"/>
    <n v="27.86"/>
    <n v="80"/>
    <n v="70"/>
    <x v="0"/>
  </r>
  <r>
    <x v="1"/>
    <x v="1"/>
    <n v="0"/>
    <n v="0"/>
    <n v="1"/>
    <n v="0"/>
    <n v="0"/>
    <n v="1"/>
    <n v="3"/>
    <n v="0"/>
    <n v="0"/>
    <n v="0"/>
    <n v="0"/>
    <x v="26"/>
    <n v="128"/>
    <n v="71"/>
    <n v="21.82"/>
    <n v="63"/>
    <n v="66"/>
    <x v="0"/>
  </r>
  <r>
    <x v="1"/>
    <x v="14"/>
    <n v="0"/>
    <n v="0"/>
    <n v="1"/>
    <n v="0"/>
    <n v="0"/>
    <n v="0"/>
    <n v="0"/>
    <n v="0"/>
    <n v="0"/>
    <n v="1"/>
    <n v="0"/>
    <x v="178"/>
    <n v="132"/>
    <n v="94"/>
    <n v="25.38"/>
    <n v="80"/>
    <n v="98"/>
    <x v="1"/>
  </r>
  <r>
    <x v="1"/>
    <x v="22"/>
    <n v="0"/>
    <n v="0"/>
    <n v="1"/>
    <n v="0"/>
    <n v="0"/>
    <n v="0"/>
    <n v="0"/>
    <n v="0"/>
    <n v="0"/>
    <n v="0"/>
    <n v="0"/>
    <x v="72"/>
    <n v="137.5"/>
    <n v="92"/>
    <n v="24.46"/>
    <n v="80"/>
    <n v="74"/>
    <x v="0"/>
  </r>
  <r>
    <x v="1"/>
    <x v="28"/>
    <n v="0"/>
    <n v="0"/>
    <n v="0"/>
    <n v="0"/>
    <n v="1"/>
    <n v="0"/>
    <n v="0"/>
    <n v="1"/>
    <n v="0"/>
    <n v="1"/>
    <n v="0"/>
    <x v="17"/>
    <n v="155"/>
    <n v="85"/>
    <n v="26.08"/>
    <n v="55"/>
    <n v="66"/>
    <x v="0"/>
  </r>
  <r>
    <x v="1"/>
    <x v="6"/>
    <n v="0"/>
    <n v="0"/>
    <n v="0"/>
    <n v="1"/>
    <n v="0"/>
    <n v="0"/>
    <n v="0"/>
    <n v="0"/>
    <n v="0"/>
    <n v="1"/>
    <n v="0"/>
    <x v="197"/>
    <n v="137"/>
    <n v="92.5"/>
    <n v="30.35"/>
    <n v="90"/>
    <n v="83"/>
    <x v="1"/>
  </r>
  <r>
    <x v="1"/>
    <x v="0"/>
    <n v="0"/>
    <n v="1"/>
    <n v="0"/>
    <n v="0"/>
    <n v="0"/>
    <n v="0"/>
    <n v="0"/>
    <n v="0"/>
    <n v="0"/>
    <n v="0"/>
    <n v="0"/>
    <x v="135"/>
    <n v="115"/>
    <n v="70"/>
    <n v="25.73"/>
    <n v="70"/>
    <n v="54"/>
    <x v="0"/>
  </r>
  <r>
    <x v="0"/>
    <x v="3"/>
    <n v="0"/>
    <n v="0"/>
    <n v="0"/>
    <n v="1"/>
    <n v="0"/>
    <n v="0"/>
    <n v="0"/>
    <n v="0"/>
    <n v="0"/>
    <n v="0"/>
    <n v="0"/>
    <x v="23"/>
    <n v="131.5"/>
    <n v="85"/>
    <n v="27.33"/>
    <n v="80"/>
    <n v="83"/>
    <x v="0"/>
  </r>
  <r>
    <x v="1"/>
    <x v="26"/>
    <n v="0"/>
    <n v="0"/>
    <n v="1"/>
    <n v="0"/>
    <n v="0"/>
    <n v="0"/>
    <n v="0"/>
    <n v="0"/>
    <n v="0"/>
    <n v="0"/>
    <n v="0"/>
    <x v="18"/>
    <n v="117.5"/>
    <n v="72"/>
    <n v="21.12"/>
    <n v="70"/>
    <n v="79"/>
    <x v="0"/>
  </r>
  <r>
    <x v="0"/>
    <x v="31"/>
    <n v="0"/>
    <n v="0"/>
    <n v="0"/>
    <n v="1"/>
    <n v="0"/>
    <n v="0"/>
    <n v="0"/>
    <n v="0"/>
    <n v="0"/>
    <n v="0"/>
    <n v="0"/>
    <x v="42"/>
    <n v="129"/>
    <n v="78"/>
    <n v="26.36"/>
    <n v="69"/>
    <n v="79"/>
    <x v="0"/>
  </r>
  <r>
    <x v="0"/>
    <x v="3"/>
    <n v="1"/>
    <n v="0"/>
    <n v="0"/>
    <n v="0"/>
    <n v="0"/>
    <n v="0"/>
    <n v="0"/>
    <n v="0"/>
    <n v="0"/>
    <n v="0"/>
    <n v="0"/>
    <x v="37"/>
    <n v="112"/>
    <n v="66.5"/>
    <n v="24.38"/>
    <n v="60"/>
    <n v="100"/>
    <x v="0"/>
  </r>
  <r>
    <x v="0"/>
    <x v="7"/>
    <n v="0"/>
    <n v="0"/>
    <n v="1"/>
    <n v="0"/>
    <n v="0"/>
    <n v="1"/>
    <n v="20"/>
    <n v="0"/>
    <n v="0"/>
    <n v="0"/>
    <n v="1"/>
    <x v="52"/>
    <n v="132"/>
    <n v="80"/>
    <n v="27.52"/>
    <n v="90"/>
    <n v="268"/>
    <x v="1"/>
  </r>
  <r>
    <x v="0"/>
    <x v="18"/>
    <n v="0"/>
    <n v="0"/>
    <n v="0"/>
    <n v="1"/>
    <n v="0"/>
    <n v="0"/>
    <n v="0"/>
    <n v="0"/>
    <n v="0"/>
    <n v="0"/>
    <n v="0"/>
    <x v="131"/>
    <n v="141"/>
    <n v="92"/>
    <n v="35.85"/>
    <n v="75"/>
    <n v="120"/>
    <x v="0"/>
  </r>
  <r>
    <x v="1"/>
    <x v="8"/>
    <n v="0"/>
    <n v="0"/>
    <n v="1"/>
    <n v="0"/>
    <n v="0"/>
    <n v="0"/>
    <n v="0"/>
    <n v="0"/>
    <n v="0"/>
    <n v="1"/>
    <n v="0"/>
    <x v="20"/>
    <n v="130.5"/>
    <n v="98"/>
    <n v="24.94"/>
    <n v="68"/>
    <n v="100"/>
    <x v="0"/>
  </r>
  <r>
    <x v="0"/>
    <x v="19"/>
    <n v="1"/>
    <n v="0"/>
    <n v="0"/>
    <n v="0"/>
    <n v="0"/>
    <n v="1"/>
    <n v="60"/>
    <n v="0"/>
    <n v="0"/>
    <n v="0"/>
    <n v="0"/>
    <x v="9"/>
    <n v="122.5"/>
    <n v="82.5"/>
    <n v="23.87"/>
    <n v="88"/>
    <n v="83"/>
    <x v="0"/>
  </r>
  <r>
    <x v="1"/>
    <x v="31"/>
    <n v="0"/>
    <n v="0"/>
    <n v="0"/>
    <n v="1"/>
    <n v="0"/>
    <n v="0"/>
    <n v="0"/>
    <n v="0"/>
    <n v="0"/>
    <n v="0"/>
    <n v="0"/>
    <x v="90"/>
    <n v="109"/>
    <n v="70"/>
    <n v="28.27"/>
    <n v="72"/>
    <n v="73"/>
    <x v="0"/>
  </r>
  <r>
    <x v="1"/>
    <x v="3"/>
    <n v="0"/>
    <n v="0"/>
    <n v="1"/>
    <n v="0"/>
    <n v="0"/>
    <n v="1"/>
    <n v="20"/>
    <n v="0"/>
    <n v="0"/>
    <n v="1"/>
    <n v="0"/>
    <x v="59"/>
    <n v="141"/>
    <n v="75"/>
    <n v="26.11"/>
    <n v="60"/>
    <n v="72"/>
    <x v="0"/>
  </r>
  <r>
    <x v="1"/>
    <x v="5"/>
    <n v="1"/>
    <n v="0"/>
    <n v="0"/>
    <n v="0"/>
    <n v="0"/>
    <n v="0"/>
    <n v="0"/>
    <n v="0"/>
    <n v="0"/>
    <n v="0"/>
    <n v="0"/>
    <x v="15"/>
    <n v="126"/>
    <n v="66"/>
    <n v="22.62"/>
    <n v="55"/>
    <n v="79"/>
    <x v="0"/>
  </r>
  <r>
    <x v="1"/>
    <x v="28"/>
    <n v="0"/>
    <n v="0"/>
    <n v="0"/>
    <n v="1"/>
    <n v="0"/>
    <n v="0"/>
    <n v="0"/>
    <n v="0"/>
    <n v="0"/>
    <n v="0"/>
    <n v="0"/>
    <x v="153"/>
    <n v="135"/>
    <n v="88"/>
    <n v="28.36"/>
    <n v="80"/>
    <n v="70"/>
    <x v="0"/>
  </r>
  <r>
    <x v="0"/>
    <x v="1"/>
    <n v="0"/>
    <n v="0"/>
    <n v="0"/>
    <n v="1"/>
    <n v="0"/>
    <n v="1"/>
    <n v="20"/>
    <n v="0"/>
    <n v="0"/>
    <n v="0"/>
    <n v="0"/>
    <x v="57"/>
    <n v="103"/>
    <n v="73"/>
    <n v="18"/>
    <n v="78"/>
    <n v="79.400000000000006"/>
    <x v="0"/>
  </r>
  <r>
    <x v="1"/>
    <x v="32"/>
    <n v="0"/>
    <n v="0"/>
    <n v="1"/>
    <n v="0"/>
    <n v="0"/>
    <n v="1"/>
    <n v="3"/>
    <n v="0"/>
    <n v="0"/>
    <n v="0"/>
    <n v="0"/>
    <x v="96"/>
    <n v="123"/>
    <n v="69"/>
    <n v="23.38"/>
    <n v="74"/>
    <n v="72"/>
    <x v="0"/>
  </r>
  <r>
    <x v="1"/>
    <x v="28"/>
    <n v="1"/>
    <n v="0"/>
    <n v="0"/>
    <n v="0"/>
    <n v="0"/>
    <n v="0"/>
    <n v="0"/>
    <n v="0"/>
    <n v="0"/>
    <n v="0"/>
    <n v="0"/>
    <x v="168"/>
    <n v="105"/>
    <n v="70"/>
    <n v="27.01"/>
    <n v="52"/>
    <n v="61"/>
    <x v="0"/>
  </r>
  <r>
    <x v="1"/>
    <x v="26"/>
    <n v="0"/>
    <n v="1"/>
    <n v="0"/>
    <n v="0"/>
    <n v="0"/>
    <n v="1"/>
    <n v="15"/>
    <n v="0"/>
    <n v="0"/>
    <n v="0"/>
    <n v="0"/>
    <x v="134"/>
    <n v="121"/>
    <n v="88"/>
    <n v="22.52"/>
    <n v="60"/>
    <n v="80"/>
    <x v="0"/>
  </r>
  <r>
    <x v="0"/>
    <x v="31"/>
    <n v="0"/>
    <n v="0"/>
    <n v="0"/>
    <n v="1"/>
    <n v="0"/>
    <n v="1"/>
    <n v="9.0039999999999996"/>
    <n v="0"/>
    <n v="0"/>
    <n v="0"/>
    <n v="0"/>
    <x v="26"/>
    <n v="132.5"/>
    <n v="85.5"/>
    <n v="29.25"/>
    <n v="70"/>
    <n v="103"/>
    <x v="0"/>
  </r>
  <r>
    <x v="1"/>
    <x v="4"/>
    <n v="0"/>
    <n v="1"/>
    <n v="0"/>
    <n v="0"/>
    <n v="0"/>
    <n v="1"/>
    <n v="20"/>
    <n v="0"/>
    <n v="0"/>
    <n v="0"/>
    <n v="0"/>
    <x v="15"/>
    <n v="122"/>
    <n v="70"/>
    <n v="23.09"/>
    <n v="67"/>
    <n v="77"/>
    <x v="0"/>
  </r>
  <r>
    <x v="1"/>
    <x v="1"/>
    <n v="0"/>
    <n v="0"/>
    <n v="1"/>
    <n v="0"/>
    <n v="0"/>
    <n v="0"/>
    <n v="0"/>
    <n v="0"/>
    <n v="0"/>
    <n v="0"/>
    <n v="0"/>
    <x v="93"/>
    <n v="127.5"/>
    <n v="87"/>
    <n v="23.29"/>
    <n v="70"/>
    <n v="75"/>
    <x v="0"/>
  </r>
  <r>
    <x v="0"/>
    <x v="7"/>
    <n v="0"/>
    <n v="0"/>
    <n v="0"/>
    <n v="1"/>
    <n v="0"/>
    <n v="1"/>
    <n v="20"/>
    <n v="0"/>
    <n v="0"/>
    <n v="0"/>
    <n v="0"/>
    <x v="127"/>
    <n v="100"/>
    <n v="68"/>
    <n v="18.649999999999999"/>
    <n v="70"/>
    <n v="74"/>
    <x v="0"/>
  </r>
  <r>
    <x v="1"/>
    <x v="7"/>
    <n v="0"/>
    <n v="1"/>
    <n v="0"/>
    <n v="0"/>
    <n v="0"/>
    <n v="0"/>
    <n v="0"/>
    <n v="0"/>
    <n v="0"/>
    <n v="0"/>
    <n v="0"/>
    <x v="19"/>
    <n v="126"/>
    <n v="85"/>
    <n v="26.36"/>
    <n v="72"/>
    <n v="96"/>
    <x v="0"/>
  </r>
  <r>
    <x v="0"/>
    <x v="30"/>
    <n v="0"/>
    <n v="0"/>
    <n v="1"/>
    <n v="0"/>
    <n v="0"/>
    <n v="0"/>
    <n v="0"/>
    <n v="0"/>
    <n v="0"/>
    <n v="0"/>
    <n v="0"/>
    <x v="125"/>
    <n v="129"/>
    <n v="61"/>
    <n v="21.85"/>
    <n v="68"/>
    <n v="81"/>
    <x v="0"/>
  </r>
  <r>
    <x v="0"/>
    <x v="25"/>
    <n v="0"/>
    <n v="0"/>
    <n v="0"/>
    <n v="1"/>
    <n v="0"/>
    <n v="0"/>
    <n v="0"/>
    <n v="0"/>
    <n v="0"/>
    <n v="0"/>
    <n v="0"/>
    <x v="67"/>
    <n v="111"/>
    <n v="63"/>
    <n v="22.68"/>
    <n v="75"/>
    <n v="78"/>
    <x v="0"/>
  </r>
  <r>
    <x v="1"/>
    <x v="11"/>
    <n v="0"/>
    <n v="1"/>
    <n v="0"/>
    <n v="0"/>
    <n v="0"/>
    <n v="0"/>
    <n v="0"/>
    <n v="0"/>
    <n v="0"/>
    <n v="1"/>
    <n v="0"/>
    <x v="90"/>
    <n v="142.5"/>
    <n v="79"/>
    <n v="25.15"/>
    <n v="82"/>
    <n v="99"/>
    <x v="0"/>
  </r>
  <r>
    <x v="1"/>
    <x v="13"/>
    <n v="1"/>
    <n v="0"/>
    <n v="0"/>
    <n v="0"/>
    <n v="0"/>
    <n v="1"/>
    <n v="20"/>
    <n v="0"/>
    <n v="0"/>
    <n v="0"/>
    <n v="0"/>
    <x v="76"/>
    <n v="122.5"/>
    <n v="77"/>
    <n v="22.18"/>
    <n v="90"/>
    <n v="78"/>
    <x v="0"/>
  </r>
  <r>
    <x v="0"/>
    <x v="10"/>
    <n v="0"/>
    <n v="1"/>
    <n v="0"/>
    <n v="0"/>
    <n v="0"/>
    <n v="1"/>
    <n v="20"/>
    <n v="0"/>
    <n v="0"/>
    <n v="0"/>
    <n v="0"/>
    <x v="1"/>
    <n v="118"/>
    <n v="80"/>
    <n v="31.22"/>
    <n v="95"/>
    <n v="79.400000000000006"/>
    <x v="0"/>
  </r>
  <r>
    <x v="0"/>
    <x v="7"/>
    <n v="0"/>
    <n v="0"/>
    <n v="0"/>
    <n v="1"/>
    <n v="0"/>
    <n v="0"/>
    <n v="0"/>
    <n v="0"/>
    <n v="0"/>
    <n v="0"/>
    <n v="0"/>
    <x v="69"/>
    <n v="143"/>
    <n v="94.5"/>
    <n v="26"/>
    <n v="50"/>
    <n v="75"/>
    <x v="0"/>
  </r>
  <r>
    <x v="0"/>
    <x v="11"/>
    <n v="0"/>
    <n v="0"/>
    <n v="0"/>
    <n v="1"/>
    <n v="0"/>
    <n v="1"/>
    <n v="20"/>
    <n v="0"/>
    <n v="0"/>
    <n v="0"/>
    <n v="0"/>
    <x v="43"/>
    <n v="112.5"/>
    <n v="80"/>
    <n v="29"/>
    <n v="60"/>
    <n v="60"/>
    <x v="0"/>
  </r>
  <r>
    <x v="0"/>
    <x v="0"/>
    <n v="1"/>
    <n v="0"/>
    <n v="0"/>
    <n v="0"/>
    <n v="0"/>
    <n v="1"/>
    <n v="20"/>
    <n v="0"/>
    <n v="0"/>
    <n v="0"/>
    <n v="0"/>
    <x v="125"/>
    <n v="107"/>
    <n v="73"/>
    <n v="23.98"/>
    <n v="73"/>
    <n v="67"/>
    <x v="0"/>
  </r>
  <r>
    <x v="1"/>
    <x v="24"/>
    <n v="0"/>
    <n v="0"/>
    <n v="1"/>
    <n v="0"/>
    <n v="0"/>
    <n v="0"/>
    <n v="0"/>
    <n v="0"/>
    <n v="0"/>
    <n v="1"/>
    <n v="0"/>
    <x v="91"/>
    <n v="142.5"/>
    <n v="93.5"/>
    <n v="33.659999999999997"/>
    <n v="65"/>
    <n v="80"/>
    <x v="0"/>
  </r>
  <r>
    <x v="1"/>
    <x v="10"/>
    <n v="0"/>
    <n v="0"/>
    <n v="1"/>
    <n v="0"/>
    <n v="0"/>
    <n v="0"/>
    <n v="0"/>
    <n v="0"/>
    <n v="0"/>
    <n v="0"/>
    <n v="0"/>
    <x v="42"/>
    <n v="125"/>
    <n v="85"/>
    <n v="23.05"/>
    <n v="72"/>
    <n v="73"/>
    <x v="0"/>
  </r>
  <r>
    <x v="1"/>
    <x v="5"/>
    <n v="0"/>
    <n v="0"/>
    <n v="0"/>
    <n v="1"/>
    <n v="0"/>
    <n v="0"/>
    <n v="0"/>
    <n v="0"/>
    <n v="0"/>
    <n v="0"/>
    <n v="0"/>
    <x v="79"/>
    <n v="146"/>
    <n v="78"/>
    <n v="16.920000000000002"/>
    <n v="65"/>
    <n v="74"/>
    <x v="1"/>
  </r>
  <r>
    <x v="1"/>
    <x v="9"/>
    <n v="0"/>
    <n v="0"/>
    <n v="1"/>
    <n v="0"/>
    <n v="0"/>
    <n v="0"/>
    <n v="0"/>
    <n v="0"/>
    <n v="0"/>
    <n v="0"/>
    <n v="0"/>
    <x v="44"/>
    <n v="143.5"/>
    <n v="90"/>
    <n v="26.22"/>
    <n v="70"/>
    <n v="83"/>
    <x v="0"/>
  </r>
  <r>
    <x v="0"/>
    <x v="32"/>
    <n v="0"/>
    <n v="0"/>
    <n v="1"/>
    <n v="0"/>
    <n v="0"/>
    <n v="1"/>
    <n v="20"/>
    <n v="0"/>
    <n v="0"/>
    <n v="0"/>
    <n v="0"/>
    <x v="43"/>
    <n v="129"/>
    <n v="82"/>
    <n v="26.33"/>
    <n v="72"/>
    <n v="80"/>
    <x v="1"/>
  </r>
  <r>
    <x v="1"/>
    <x v="13"/>
    <n v="0"/>
    <n v="0"/>
    <n v="0"/>
    <n v="1"/>
    <n v="0"/>
    <n v="1"/>
    <n v="43"/>
    <n v="0"/>
    <n v="0"/>
    <n v="0"/>
    <n v="0"/>
    <x v="35"/>
    <n v="132.5"/>
    <n v="85"/>
    <n v="20.05"/>
    <n v="72"/>
    <n v="80"/>
    <x v="0"/>
  </r>
  <r>
    <x v="0"/>
    <x v="16"/>
    <n v="1"/>
    <n v="0"/>
    <n v="0"/>
    <n v="0"/>
    <n v="0"/>
    <n v="0"/>
    <n v="0"/>
    <n v="0"/>
    <n v="0"/>
    <n v="0"/>
    <n v="0"/>
    <x v="89"/>
    <n v="121"/>
    <n v="66"/>
    <n v="20.86"/>
    <n v="74"/>
    <n v="76"/>
    <x v="0"/>
  </r>
  <r>
    <x v="1"/>
    <x v="20"/>
    <n v="0"/>
    <n v="1"/>
    <n v="0"/>
    <n v="0"/>
    <n v="0"/>
    <n v="0"/>
    <n v="0"/>
    <n v="0"/>
    <n v="0"/>
    <n v="0"/>
    <n v="0"/>
    <x v="49"/>
    <n v="112.5"/>
    <n v="60"/>
    <n v="22.69"/>
    <n v="75"/>
    <n v="92"/>
    <x v="0"/>
  </r>
  <r>
    <x v="1"/>
    <x v="13"/>
    <n v="0"/>
    <n v="0"/>
    <n v="1"/>
    <n v="0"/>
    <n v="0"/>
    <n v="1"/>
    <n v="9"/>
    <n v="0"/>
    <n v="0"/>
    <n v="1"/>
    <n v="0"/>
    <x v="104"/>
    <n v="129"/>
    <n v="81"/>
    <n v="22.18"/>
    <n v="70"/>
    <n v="122"/>
    <x v="1"/>
  </r>
  <r>
    <x v="0"/>
    <x v="22"/>
    <n v="0"/>
    <n v="0"/>
    <n v="1"/>
    <n v="0"/>
    <n v="0"/>
    <n v="1"/>
    <n v="20"/>
    <n v="0"/>
    <n v="0"/>
    <n v="1"/>
    <n v="0"/>
    <x v="71"/>
    <n v="142"/>
    <n v="108"/>
    <n v="23.19"/>
    <n v="95"/>
    <n v="72"/>
    <x v="0"/>
  </r>
  <r>
    <x v="1"/>
    <x v="9"/>
    <n v="0"/>
    <n v="0"/>
    <n v="0"/>
    <n v="1"/>
    <n v="0"/>
    <n v="1"/>
    <n v="43"/>
    <n v="0"/>
    <n v="0"/>
    <n v="1"/>
    <n v="0"/>
    <x v="153"/>
    <n v="199"/>
    <n v="106"/>
    <n v="38.75"/>
    <n v="100"/>
    <n v="75"/>
    <x v="0"/>
  </r>
  <r>
    <x v="1"/>
    <x v="28"/>
    <n v="0"/>
    <n v="1"/>
    <n v="0"/>
    <n v="0"/>
    <n v="0"/>
    <n v="1"/>
    <n v="20"/>
    <n v="1"/>
    <n v="0"/>
    <n v="1"/>
    <n v="0"/>
    <x v="127"/>
    <n v="140"/>
    <n v="93"/>
    <n v="22"/>
    <n v="108"/>
    <n v="79.400000000000006"/>
    <x v="1"/>
  </r>
  <r>
    <x v="0"/>
    <x v="24"/>
    <n v="1"/>
    <n v="0"/>
    <n v="0"/>
    <n v="0"/>
    <n v="0"/>
    <n v="1"/>
    <n v="10"/>
    <n v="0"/>
    <n v="0"/>
    <n v="1"/>
    <n v="0"/>
    <x v="66"/>
    <n v="134"/>
    <n v="92"/>
    <n v="30.39"/>
    <n v="85"/>
    <n v="81"/>
    <x v="0"/>
  </r>
  <r>
    <x v="1"/>
    <x v="26"/>
    <n v="0"/>
    <n v="0"/>
    <n v="1"/>
    <n v="0"/>
    <n v="0"/>
    <n v="0"/>
    <n v="0"/>
    <n v="0"/>
    <n v="0"/>
    <n v="0"/>
    <n v="0"/>
    <x v="17"/>
    <n v="112"/>
    <n v="80"/>
    <n v="26.13"/>
    <n v="93"/>
    <n v="78"/>
    <x v="0"/>
  </r>
  <r>
    <x v="1"/>
    <x v="19"/>
    <n v="1"/>
    <n v="0"/>
    <n v="0"/>
    <n v="0"/>
    <n v="0"/>
    <n v="0"/>
    <n v="0"/>
    <n v="0"/>
    <n v="0"/>
    <n v="1"/>
    <n v="0"/>
    <x v="40"/>
    <n v="125"/>
    <n v="96"/>
    <n v="27.17"/>
    <n v="75"/>
    <n v="79.400000000000006"/>
    <x v="0"/>
  </r>
  <r>
    <x v="1"/>
    <x v="12"/>
    <n v="0"/>
    <n v="0"/>
    <n v="1"/>
    <n v="0"/>
    <n v="0"/>
    <n v="0"/>
    <n v="0"/>
    <n v="0"/>
    <n v="0"/>
    <n v="1"/>
    <n v="0"/>
    <x v="188"/>
    <n v="179"/>
    <n v="107"/>
    <n v="44.55"/>
    <n v="70"/>
    <n v="77"/>
    <x v="0"/>
  </r>
  <r>
    <x v="1"/>
    <x v="16"/>
    <n v="0"/>
    <n v="1"/>
    <n v="0"/>
    <n v="0"/>
    <n v="0"/>
    <n v="1"/>
    <n v="25"/>
    <n v="0"/>
    <n v="0"/>
    <n v="0"/>
    <n v="0"/>
    <x v="43"/>
    <n v="125"/>
    <n v="85"/>
    <n v="21.34"/>
    <n v="95"/>
    <n v="82"/>
    <x v="0"/>
  </r>
  <r>
    <x v="1"/>
    <x v="3"/>
    <n v="0"/>
    <n v="0"/>
    <n v="1"/>
    <n v="0"/>
    <n v="0"/>
    <n v="0"/>
    <n v="0"/>
    <n v="0"/>
    <n v="0"/>
    <n v="1"/>
    <n v="0"/>
    <x v="57"/>
    <n v="179"/>
    <n v="100"/>
    <n v="21.64"/>
    <n v="78"/>
    <n v="95"/>
    <x v="0"/>
  </r>
  <r>
    <x v="1"/>
    <x v="24"/>
    <n v="0"/>
    <n v="1"/>
    <n v="0"/>
    <n v="0"/>
    <n v="0"/>
    <n v="1"/>
    <n v="15"/>
    <n v="0"/>
    <n v="0"/>
    <n v="0"/>
    <n v="0"/>
    <x v="59"/>
    <n v="101"/>
    <n v="67"/>
    <n v="22.73"/>
    <n v="69"/>
    <n v="87"/>
    <x v="0"/>
  </r>
  <r>
    <x v="1"/>
    <x v="4"/>
    <n v="0"/>
    <n v="0"/>
    <n v="1"/>
    <n v="0"/>
    <n v="0"/>
    <n v="1"/>
    <n v="20"/>
    <n v="0"/>
    <n v="0"/>
    <n v="0"/>
    <n v="0"/>
    <x v="0"/>
    <n v="104"/>
    <n v="57"/>
    <n v="20.86"/>
    <n v="75"/>
    <n v="78"/>
    <x v="0"/>
  </r>
  <r>
    <x v="1"/>
    <x v="2"/>
    <n v="0"/>
    <n v="0"/>
    <n v="0"/>
    <n v="1"/>
    <n v="0"/>
    <n v="0"/>
    <n v="0"/>
    <n v="0"/>
    <n v="0"/>
    <n v="0"/>
    <n v="0"/>
    <x v="6"/>
    <n v="112"/>
    <n v="71"/>
    <n v="17.11"/>
    <n v="73"/>
    <n v="75"/>
    <x v="0"/>
  </r>
  <r>
    <x v="1"/>
    <x v="19"/>
    <n v="1"/>
    <n v="0"/>
    <n v="0"/>
    <n v="0"/>
    <n v="0"/>
    <n v="0"/>
    <n v="0"/>
    <n v="0"/>
    <n v="0"/>
    <n v="0"/>
    <n v="0"/>
    <x v="188"/>
    <n v="104"/>
    <n v="66"/>
    <n v="20.84"/>
    <n v="70"/>
    <n v="72"/>
    <x v="0"/>
  </r>
  <r>
    <x v="0"/>
    <x v="12"/>
    <n v="0"/>
    <n v="0"/>
    <n v="1"/>
    <n v="0"/>
    <n v="0"/>
    <n v="1"/>
    <n v="20"/>
    <n v="0"/>
    <n v="0"/>
    <n v="1"/>
    <n v="0"/>
    <x v="74"/>
    <n v="138"/>
    <n v="92"/>
    <n v="28.32"/>
    <n v="63"/>
    <n v="67"/>
    <x v="0"/>
  </r>
  <r>
    <x v="1"/>
    <x v="18"/>
    <n v="0"/>
    <n v="0"/>
    <n v="0"/>
    <n v="1"/>
    <n v="0"/>
    <n v="0"/>
    <n v="0"/>
    <n v="0"/>
    <n v="0"/>
    <n v="0"/>
    <n v="0"/>
    <x v="140"/>
    <n v="130"/>
    <n v="85"/>
    <n v="20.55"/>
    <n v="72"/>
    <n v="85"/>
    <x v="0"/>
  </r>
  <r>
    <x v="0"/>
    <x v="18"/>
    <n v="0"/>
    <n v="1"/>
    <n v="0"/>
    <n v="0"/>
    <n v="0"/>
    <n v="1"/>
    <n v="29"/>
    <n v="0"/>
    <n v="0"/>
    <n v="0"/>
    <n v="0"/>
    <x v="176"/>
    <n v="120"/>
    <n v="72"/>
    <n v="25.13"/>
    <n v="77"/>
    <n v="60"/>
    <x v="0"/>
  </r>
  <r>
    <x v="1"/>
    <x v="17"/>
    <n v="1"/>
    <n v="0"/>
    <n v="0"/>
    <n v="0"/>
    <n v="0"/>
    <n v="0"/>
    <n v="0"/>
    <n v="0"/>
    <n v="0"/>
    <n v="0"/>
    <n v="0"/>
    <x v="64"/>
    <n v="124"/>
    <n v="72"/>
    <n v="19.34"/>
    <n v="80"/>
    <n v="70"/>
    <x v="0"/>
  </r>
  <r>
    <x v="1"/>
    <x v="12"/>
    <n v="0"/>
    <n v="0"/>
    <n v="0"/>
    <n v="1"/>
    <n v="0"/>
    <n v="1"/>
    <n v="9"/>
    <n v="0"/>
    <n v="0"/>
    <n v="0"/>
    <n v="0"/>
    <x v="18"/>
    <n v="133"/>
    <n v="69"/>
    <n v="22.34"/>
    <n v="70"/>
    <n v="76"/>
    <x v="0"/>
  </r>
  <r>
    <x v="1"/>
    <x v="2"/>
    <n v="0"/>
    <n v="1"/>
    <n v="0"/>
    <n v="0"/>
    <n v="0"/>
    <n v="0"/>
    <n v="0"/>
    <n v="0"/>
    <n v="0"/>
    <n v="0"/>
    <n v="0"/>
    <x v="52"/>
    <n v="109.5"/>
    <n v="74"/>
    <n v="26.73"/>
    <n v="68"/>
    <n v="79.400000000000006"/>
    <x v="0"/>
  </r>
  <r>
    <x v="1"/>
    <x v="6"/>
    <n v="1"/>
    <n v="0"/>
    <n v="0"/>
    <n v="0"/>
    <n v="0"/>
    <n v="0"/>
    <n v="0"/>
    <n v="0"/>
    <n v="0"/>
    <n v="0"/>
    <n v="0"/>
    <x v="43"/>
    <n v="108"/>
    <n v="81"/>
    <n v="25.68"/>
    <n v="75"/>
    <n v="70"/>
    <x v="0"/>
  </r>
  <r>
    <x v="1"/>
    <x v="21"/>
    <n v="0"/>
    <n v="0"/>
    <n v="0"/>
    <n v="1"/>
    <n v="0"/>
    <n v="1"/>
    <n v="40"/>
    <n v="0"/>
    <n v="0"/>
    <n v="0"/>
    <n v="0"/>
    <x v="54"/>
    <n v="129"/>
    <n v="80"/>
    <n v="26.51"/>
    <n v="78"/>
    <n v="80"/>
    <x v="0"/>
  </r>
  <r>
    <x v="0"/>
    <x v="21"/>
    <n v="0"/>
    <n v="0"/>
    <n v="1"/>
    <n v="0"/>
    <n v="0"/>
    <n v="1"/>
    <n v="20"/>
    <n v="0"/>
    <n v="0"/>
    <n v="0"/>
    <n v="0"/>
    <x v="176"/>
    <n v="112.5"/>
    <n v="70"/>
    <n v="22.74"/>
    <n v="63"/>
    <n v="79.400000000000006"/>
    <x v="0"/>
  </r>
  <r>
    <x v="0"/>
    <x v="1"/>
    <n v="0"/>
    <n v="1"/>
    <n v="0"/>
    <n v="0"/>
    <n v="0"/>
    <n v="1"/>
    <n v="10"/>
    <n v="0"/>
    <n v="0"/>
    <n v="0"/>
    <n v="0"/>
    <x v="26"/>
    <n v="118"/>
    <n v="82"/>
    <n v="29.41"/>
    <n v="66"/>
    <n v="94"/>
    <x v="0"/>
  </r>
  <r>
    <x v="1"/>
    <x v="5"/>
    <n v="0"/>
    <n v="0"/>
    <n v="1"/>
    <n v="0"/>
    <n v="0"/>
    <n v="0"/>
    <n v="0"/>
    <n v="0"/>
    <n v="0"/>
    <n v="1"/>
    <n v="0"/>
    <x v="87"/>
    <n v="186.5"/>
    <n v="97"/>
    <n v="30.47"/>
    <n v="60"/>
    <n v="96"/>
    <x v="0"/>
  </r>
  <r>
    <x v="0"/>
    <x v="7"/>
    <n v="0"/>
    <n v="1"/>
    <n v="0"/>
    <n v="0"/>
    <n v="0"/>
    <n v="0"/>
    <n v="0"/>
    <n v="0"/>
    <n v="0"/>
    <n v="1"/>
    <n v="0"/>
    <x v="118"/>
    <n v="131"/>
    <n v="99"/>
    <n v="31.19"/>
    <n v="96"/>
    <n v="86"/>
    <x v="0"/>
  </r>
  <r>
    <x v="0"/>
    <x v="11"/>
    <n v="0"/>
    <n v="0"/>
    <n v="0"/>
    <n v="1"/>
    <n v="0"/>
    <n v="1"/>
    <n v="20"/>
    <n v="0"/>
    <n v="0"/>
    <n v="0"/>
    <n v="0"/>
    <x v="203"/>
    <n v="116"/>
    <n v="83"/>
    <n v="21.68"/>
    <n v="90"/>
    <n v="83"/>
    <x v="0"/>
  </r>
  <r>
    <x v="1"/>
    <x v="2"/>
    <n v="0"/>
    <n v="0"/>
    <n v="0"/>
    <n v="1"/>
    <n v="0"/>
    <n v="0"/>
    <n v="0"/>
    <n v="0"/>
    <n v="0"/>
    <n v="0"/>
    <n v="0"/>
    <x v="63"/>
    <n v="138.5"/>
    <n v="87.5"/>
    <n v="25.1"/>
    <n v="64"/>
    <n v="90"/>
    <x v="0"/>
  </r>
  <r>
    <x v="0"/>
    <x v="2"/>
    <n v="1"/>
    <n v="0"/>
    <n v="0"/>
    <n v="0"/>
    <n v="0"/>
    <n v="1"/>
    <n v="20"/>
    <n v="0"/>
    <n v="0"/>
    <n v="0"/>
    <n v="0"/>
    <x v="45"/>
    <n v="120"/>
    <n v="72"/>
    <n v="22.01"/>
    <n v="72"/>
    <n v="77"/>
    <x v="0"/>
  </r>
  <r>
    <x v="1"/>
    <x v="11"/>
    <n v="1"/>
    <n v="0"/>
    <n v="0"/>
    <n v="0"/>
    <n v="0"/>
    <n v="0"/>
    <n v="0"/>
    <n v="0"/>
    <n v="0"/>
    <n v="0"/>
    <n v="0"/>
    <x v="122"/>
    <n v="138"/>
    <n v="91"/>
    <n v="20.02"/>
    <n v="90"/>
    <n v="74"/>
    <x v="0"/>
  </r>
  <r>
    <x v="1"/>
    <x v="17"/>
    <n v="0"/>
    <n v="0"/>
    <n v="0"/>
    <n v="1"/>
    <n v="0"/>
    <n v="0"/>
    <n v="0"/>
    <n v="0"/>
    <n v="0"/>
    <n v="0"/>
    <n v="0"/>
    <x v="141"/>
    <n v="127.5"/>
    <n v="85.5"/>
    <n v="22.91"/>
    <n v="78"/>
    <n v="60"/>
    <x v="0"/>
  </r>
  <r>
    <x v="0"/>
    <x v="26"/>
    <n v="1"/>
    <n v="0"/>
    <n v="0"/>
    <n v="0"/>
    <n v="0"/>
    <n v="0"/>
    <n v="0"/>
    <n v="0"/>
    <n v="0"/>
    <n v="1"/>
    <n v="0"/>
    <x v="78"/>
    <n v="145"/>
    <n v="100.5"/>
    <n v="27.34"/>
    <n v="95"/>
    <n v="117"/>
    <x v="0"/>
  </r>
  <r>
    <x v="1"/>
    <x v="6"/>
    <n v="0"/>
    <n v="0"/>
    <n v="1"/>
    <n v="0"/>
    <n v="0"/>
    <n v="1"/>
    <n v="20"/>
    <n v="1"/>
    <n v="0"/>
    <n v="1"/>
    <n v="0"/>
    <x v="78"/>
    <n v="150"/>
    <n v="90"/>
    <n v="22.35"/>
    <n v="65"/>
    <n v="72"/>
    <x v="0"/>
  </r>
  <r>
    <x v="0"/>
    <x v="10"/>
    <n v="0"/>
    <n v="0"/>
    <n v="0"/>
    <n v="1"/>
    <n v="0"/>
    <n v="1"/>
    <n v="9"/>
    <n v="0"/>
    <n v="0"/>
    <n v="0"/>
    <n v="0"/>
    <x v="55"/>
    <n v="120"/>
    <n v="80"/>
    <n v="25.17"/>
    <n v="80"/>
    <n v="68"/>
    <x v="0"/>
  </r>
  <r>
    <x v="1"/>
    <x v="1"/>
    <n v="0"/>
    <n v="0"/>
    <n v="0"/>
    <n v="1"/>
    <n v="0"/>
    <n v="1"/>
    <n v="20"/>
    <n v="0"/>
    <n v="0"/>
    <n v="0"/>
    <n v="0"/>
    <x v="122"/>
    <n v="117"/>
    <n v="78"/>
    <n v="22.15"/>
    <n v="72"/>
    <n v="59"/>
    <x v="0"/>
  </r>
  <r>
    <x v="0"/>
    <x v="27"/>
    <n v="0"/>
    <n v="0"/>
    <n v="0"/>
    <n v="1"/>
    <n v="0"/>
    <n v="1"/>
    <n v="15"/>
    <n v="0"/>
    <n v="1"/>
    <n v="1"/>
    <n v="0"/>
    <x v="4"/>
    <n v="155"/>
    <n v="90"/>
    <n v="30.42"/>
    <n v="70"/>
    <n v="77"/>
    <x v="1"/>
  </r>
  <r>
    <x v="1"/>
    <x v="21"/>
    <n v="1"/>
    <n v="0"/>
    <n v="0"/>
    <n v="0"/>
    <n v="0"/>
    <n v="1"/>
    <n v="1"/>
    <n v="0"/>
    <n v="0"/>
    <n v="1"/>
    <n v="0"/>
    <x v="204"/>
    <n v="164"/>
    <n v="102"/>
    <n v="24.5"/>
    <n v="75"/>
    <n v="95"/>
    <x v="0"/>
  </r>
  <r>
    <x v="1"/>
    <x v="10"/>
    <n v="0"/>
    <n v="0"/>
    <n v="1"/>
    <n v="0"/>
    <n v="0"/>
    <n v="1"/>
    <n v="12"/>
    <n v="0"/>
    <n v="0"/>
    <n v="0"/>
    <n v="0"/>
    <x v="24"/>
    <n v="122.5"/>
    <n v="76.5"/>
    <n v="24.51"/>
    <n v="90"/>
    <n v="73"/>
    <x v="0"/>
  </r>
  <r>
    <x v="1"/>
    <x v="4"/>
    <n v="0"/>
    <n v="0"/>
    <n v="1"/>
    <n v="0"/>
    <n v="0"/>
    <n v="0"/>
    <n v="0"/>
    <n v="0"/>
    <n v="0"/>
    <n v="0"/>
    <n v="0"/>
    <x v="78"/>
    <n v="96"/>
    <n v="62"/>
    <n v="19.38"/>
    <n v="74"/>
    <n v="80"/>
    <x v="0"/>
  </r>
  <r>
    <x v="0"/>
    <x v="17"/>
    <n v="0"/>
    <n v="0"/>
    <n v="0"/>
    <n v="1"/>
    <n v="0"/>
    <n v="0"/>
    <n v="0"/>
    <n v="1"/>
    <n v="0"/>
    <n v="1"/>
    <n v="0"/>
    <x v="11"/>
    <n v="170"/>
    <n v="103"/>
    <n v="31.6"/>
    <n v="66"/>
    <n v="70"/>
    <x v="0"/>
  </r>
  <r>
    <x v="1"/>
    <x v="3"/>
    <n v="0"/>
    <n v="0"/>
    <n v="0"/>
    <n v="1"/>
    <n v="0"/>
    <n v="0"/>
    <n v="0"/>
    <n v="0"/>
    <n v="0"/>
    <n v="1"/>
    <n v="0"/>
    <x v="1"/>
    <n v="173"/>
    <n v="89"/>
    <n v="29.25"/>
    <n v="90"/>
    <n v="87"/>
    <x v="0"/>
  </r>
  <r>
    <x v="0"/>
    <x v="7"/>
    <n v="1"/>
    <n v="0"/>
    <n v="0"/>
    <n v="0"/>
    <n v="0"/>
    <n v="1"/>
    <n v="20"/>
    <n v="0"/>
    <n v="0"/>
    <n v="0"/>
    <n v="0"/>
    <x v="98"/>
    <n v="134"/>
    <n v="80"/>
    <n v="29.77"/>
    <n v="72"/>
    <n v="102"/>
    <x v="0"/>
  </r>
  <r>
    <x v="1"/>
    <x v="21"/>
    <n v="0"/>
    <n v="0"/>
    <n v="1"/>
    <n v="0"/>
    <n v="0"/>
    <n v="0"/>
    <n v="0"/>
    <n v="0"/>
    <n v="0"/>
    <n v="1"/>
    <n v="0"/>
    <x v="52"/>
    <n v="186"/>
    <n v="101"/>
    <n v="28.9"/>
    <n v="80"/>
    <n v="70"/>
    <x v="0"/>
  </r>
  <r>
    <x v="0"/>
    <x v="27"/>
    <n v="0"/>
    <n v="0"/>
    <n v="0"/>
    <n v="1"/>
    <n v="0"/>
    <n v="0"/>
    <n v="0"/>
    <n v="0"/>
    <n v="0"/>
    <n v="1"/>
    <n v="0"/>
    <x v="79"/>
    <n v="154"/>
    <n v="106"/>
    <n v="26.71"/>
    <n v="85"/>
    <n v="74"/>
    <x v="0"/>
  </r>
  <r>
    <x v="1"/>
    <x v="19"/>
    <n v="0"/>
    <n v="1"/>
    <n v="0"/>
    <n v="0"/>
    <n v="0"/>
    <n v="0"/>
    <n v="0"/>
    <n v="0"/>
    <n v="0"/>
    <n v="0"/>
    <n v="0"/>
    <x v="17"/>
    <n v="102"/>
    <n v="65"/>
    <n v="20.68"/>
    <n v="89"/>
    <n v="87"/>
    <x v="0"/>
  </r>
  <r>
    <x v="1"/>
    <x v="18"/>
    <n v="0"/>
    <n v="0"/>
    <n v="0"/>
    <n v="1"/>
    <n v="0"/>
    <n v="0"/>
    <n v="0"/>
    <n v="0"/>
    <n v="0"/>
    <n v="1"/>
    <n v="0"/>
    <x v="48"/>
    <n v="160"/>
    <n v="94"/>
    <n v="29.4"/>
    <n v="75"/>
    <n v="75"/>
    <x v="0"/>
  </r>
  <r>
    <x v="0"/>
    <x v="18"/>
    <n v="0"/>
    <n v="0"/>
    <n v="0"/>
    <n v="1"/>
    <n v="0"/>
    <n v="0"/>
    <n v="0"/>
    <n v="0"/>
    <n v="0"/>
    <n v="0"/>
    <n v="0"/>
    <x v="37"/>
    <n v="103"/>
    <n v="73"/>
    <n v="21.03"/>
    <n v="60"/>
    <n v="84"/>
    <x v="0"/>
  </r>
  <r>
    <x v="0"/>
    <x v="31"/>
    <n v="0"/>
    <n v="0"/>
    <n v="1"/>
    <n v="0"/>
    <n v="0"/>
    <n v="0"/>
    <n v="0"/>
    <n v="0"/>
    <n v="0"/>
    <n v="0"/>
    <n v="0"/>
    <x v="89"/>
    <n v="115"/>
    <n v="84"/>
    <n v="26.08"/>
    <n v="88"/>
    <n v="93"/>
    <x v="0"/>
  </r>
  <r>
    <x v="1"/>
    <x v="25"/>
    <n v="0"/>
    <n v="1"/>
    <n v="0"/>
    <n v="0"/>
    <n v="0"/>
    <n v="0"/>
    <n v="0"/>
    <n v="0"/>
    <n v="0"/>
    <n v="1"/>
    <n v="0"/>
    <x v="92"/>
    <n v="204"/>
    <n v="118"/>
    <n v="24.83"/>
    <n v="67"/>
    <n v="86"/>
    <x v="1"/>
  </r>
  <r>
    <x v="0"/>
    <x v="7"/>
    <n v="0"/>
    <n v="0"/>
    <n v="0"/>
    <n v="1"/>
    <n v="0"/>
    <n v="1"/>
    <n v="20"/>
    <n v="0"/>
    <n v="0"/>
    <n v="0"/>
    <n v="0"/>
    <x v="29"/>
    <n v="114"/>
    <n v="78"/>
    <n v="22.81"/>
    <n v="50"/>
    <n v="73"/>
    <x v="0"/>
  </r>
  <r>
    <x v="1"/>
    <x v="9"/>
    <n v="0"/>
    <n v="0"/>
    <n v="0"/>
    <n v="1"/>
    <n v="0"/>
    <n v="1"/>
    <n v="20"/>
    <n v="0"/>
    <n v="0"/>
    <n v="0"/>
    <n v="0"/>
    <x v="46"/>
    <n v="114"/>
    <n v="72"/>
    <n v="26.42"/>
    <n v="78"/>
    <n v="79.400000000000006"/>
    <x v="0"/>
  </r>
  <r>
    <x v="1"/>
    <x v="13"/>
    <n v="0"/>
    <n v="0"/>
    <n v="1"/>
    <n v="0"/>
    <n v="0"/>
    <n v="0"/>
    <n v="0"/>
    <n v="0"/>
    <n v="0"/>
    <n v="0"/>
    <n v="0"/>
    <x v="83"/>
    <n v="127.5"/>
    <n v="90"/>
    <n v="24.63"/>
    <n v="110"/>
    <n v="72"/>
    <x v="1"/>
  </r>
  <r>
    <x v="0"/>
    <x v="13"/>
    <n v="0"/>
    <n v="0"/>
    <n v="0"/>
    <n v="1"/>
    <n v="0"/>
    <n v="0"/>
    <n v="0"/>
    <n v="0"/>
    <n v="0"/>
    <n v="0"/>
    <n v="0"/>
    <x v="89"/>
    <n v="116"/>
    <n v="82"/>
    <n v="24.05"/>
    <n v="58"/>
    <n v="87"/>
    <x v="0"/>
  </r>
  <r>
    <x v="1"/>
    <x v="0"/>
    <n v="0"/>
    <n v="0"/>
    <n v="1"/>
    <n v="0"/>
    <n v="0"/>
    <n v="1"/>
    <n v="20"/>
    <n v="0"/>
    <n v="0"/>
    <n v="0"/>
    <n v="0"/>
    <x v="130"/>
    <n v="131.5"/>
    <n v="85"/>
    <n v="24.79"/>
    <n v="68"/>
    <n v="93"/>
    <x v="0"/>
  </r>
  <r>
    <x v="1"/>
    <x v="30"/>
    <n v="1"/>
    <n v="0"/>
    <n v="0"/>
    <n v="0"/>
    <n v="0"/>
    <n v="0"/>
    <n v="0"/>
    <n v="0"/>
    <n v="0"/>
    <n v="0"/>
    <n v="0"/>
    <x v="64"/>
    <n v="114.5"/>
    <n v="65.5"/>
    <n v="19.34"/>
    <n v="64"/>
    <n v="79.400000000000006"/>
    <x v="0"/>
  </r>
  <r>
    <x v="1"/>
    <x v="1"/>
    <n v="0"/>
    <n v="0"/>
    <n v="1"/>
    <n v="0"/>
    <n v="0"/>
    <n v="1"/>
    <n v="20"/>
    <n v="0"/>
    <n v="0"/>
    <n v="1"/>
    <n v="0"/>
    <x v="158"/>
    <n v="158"/>
    <n v="94"/>
    <n v="25.17"/>
    <n v="78"/>
    <n v="71"/>
    <x v="0"/>
  </r>
  <r>
    <x v="1"/>
    <x v="24"/>
    <n v="0"/>
    <n v="0"/>
    <n v="0"/>
    <n v="1"/>
    <n v="0"/>
    <n v="0"/>
    <n v="0"/>
    <n v="0"/>
    <n v="0"/>
    <n v="0"/>
    <n v="0"/>
    <x v="13"/>
    <n v="130"/>
    <n v="80"/>
    <n v="23.24"/>
    <n v="60"/>
    <n v="63"/>
    <x v="0"/>
  </r>
  <r>
    <x v="1"/>
    <x v="10"/>
    <n v="0"/>
    <n v="0"/>
    <n v="1"/>
    <n v="0"/>
    <n v="0"/>
    <n v="1"/>
    <n v="30"/>
    <n v="0"/>
    <n v="0"/>
    <n v="0"/>
    <n v="0"/>
    <x v="42"/>
    <n v="123.5"/>
    <n v="84.5"/>
    <n v="25.33"/>
    <n v="77"/>
    <n v="88"/>
    <x v="0"/>
  </r>
  <r>
    <x v="0"/>
    <x v="3"/>
    <n v="0"/>
    <n v="0"/>
    <n v="1"/>
    <n v="0"/>
    <n v="0"/>
    <n v="1"/>
    <n v="15"/>
    <n v="0"/>
    <n v="0"/>
    <n v="0"/>
    <n v="0"/>
    <x v="180"/>
    <n v="120"/>
    <n v="80"/>
    <n v="25.71"/>
    <n v="80"/>
    <n v="83"/>
    <x v="1"/>
  </r>
  <r>
    <x v="0"/>
    <x v="26"/>
    <n v="0"/>
    <n v="1"/>
    <n v="0"/>
    <n v="0"/>
    <n v="0"/>
    <n v="0"/>
    <n v="0"/>
    <n v="0"/>
    <n v="0"/>
    <n v="1"/>
    <n v="0"/>
    <x v="84"/>
    <n v="111"/>
    <n v="95.5"/>
    <n v="29.42"/>
    <n v="70"/>
    <n v="89"/>
    <x v="0"/>
  </r>
  <r>
    <x v="1"/>
    <x v="11"/>
    <n v="0"/>
    <n v="0"/>
    <n v="0"/>
    <n v="1"/>
    <n v="0"/>
    <n v="1"/>
    <n v="20"/>
    <n v="0"/>
    <n v="0"/>
    <n v="0"/>
    <n v="0"/>
    <x v="49"/>
    <n v="106"/>
    <n v="70"/>
    <n v="20.77"/>
    <n v="68"/>
    <n v="79.400000000000006"/>
    <x v="0"/>
  </r>
  <r>
    <x v="1"/>
    <x v="7"/>
    <n v="0"/>
    <n v="1"/>
    <n v="0"/>
    <n v="0"/>
    <n v="0"/>
    <n v="0"/>
    <n v="0"/>
    <n v="0"/>
    <n v="0"/>
    <n v="0"/>
    <n v="0"/>
    <x v="22"/>
    <n v="112.5"/>
    <n v="75.5"/>
    <n v="22.69"/>
    <n v="90"/>
    <n v="83"/>
    <x v="0"/>
  </r>
  <r>
    <x v="0"/>
    <x v="16"/>
    <n v="0"/>
    <n v="0"/>
    <n v="1"/>
    <n v="0"/>
    <n v="0"/>
    <n v="1"/>
    <n v="20"/>
    <n v="0"/>
    <n v="0"/>
    <n v="0"/>
    <n v="0"/>
    <x v="96"/>
    <n v="118.5"/>
    <n v="84.5"/>
    <n v="24.04"/>
    <n v="78"/>
    <n v="103"/>
    <x v="1"/>
  </r>
  <r>
    <x v="0"/>
    <x v="26"/>
    <n v="0"/>
    <n v="0"/>
    <n v="1"/>
    <n v="0"/>
    <n v="0"/>
    <n v="1"/>
    <n v="20"/>
    <n v="0"/>
    <n v="0"/>
    <n v="0"/>
    <n v="0"/>
    <x v="126"/>
    <n v="112.5"/>
    <n v="70"/>
    <n v="22.71"/>
    <n v="75"/>
    <n v="72"/>
    <x v="0"/>
  </r>
  <r>
    <x v="1"/>
    <x v="5"/>
    <n v="0"/>
    <n v="0"/>
    <n v="0"/>
    <n v="1"/>
    <n v="0"/>
    <n v="0"/>
    <n v="0"/>
    <n v="0"/>
    <n v="0"/>
    <n v="0"/>
    <n v="0"/>
    <x v="19"/>
    <n v="140"/>
    <n v="93"/>
    <n v="28.69"/>
    <n v="60"/>
    <n v="87"/>
    <x v="0"/>
  </r>
  <r>
    <x v="1"/>
    <x v="31"/>
    <n v="0"/>
    <n v="0"/>
    <n v="1"/>
    <n v="0"/>
    <n v="0"/>
    <n v="1"/>
    <n v="20"/>
    <n v="0"/>
    <n v="0"/>
    <n v="0"/>
    <n v="0"/>
    <x v="81"/>
    <n v="139"/>
    <n v="90"/>
    <n v="29"/>
    <n v="87"/>
    <n v="100"/>
    <x v="0"/>
  </r>
  <r>
    <x v="1"/>
    <x v="11"/>
    <n v="1"/>
    <n v="0"/>
    <n v="0"/>
    <n v="0"/>
    <n v="0"/>
    <n v="0"/>
    <n v="0"/>
    <n v="0"/>
    <n v="0"/>
    <n v="0"/>
    <n v="0"/>
    <x v="45"/>
    <n v="110"/>
    <n v="65"/>
    <n v="23.64"/>
    <n v="53"/>
    <n v="63"/>
    <x v="0"/>
  </r>
  <r>
    <x v="0"/>
    <x v="31"/>
    <n v="0"/>
    <n v="0"/>
    <n v="0"/>
    <n v="1"/>
    <n v="0"/>
    <n v="1"/>
    <n v="20"/>
    <n v="0"/>
    <n v="0"/>
    <n v="1"/>
    <n v="0"/>
    <x v="88"/>
    <n v="217"/>
    <n v="112"/>
    <n v="29.6"/>
    <n v="63"/>
    <n v="77"/>
    <x v="1"/>
  </r>
  <r>
    <x v="1"/>
    <x v="0"/>
    <n v="0"/>
    <n v="1"/>
    <n v="0"/>
    <n v="0"/>
    <n v="0"/>
    <n v="1"/>
    <n v="30"/>
    <n v="0"/>
    <n v="0"/>
    <n v="1"/>
    <n v="0"/>
    <x v="44"/>
    <n v="196"/>
    <n v="116"/>
    <n v="29.7"/>
    <n v="73"/>
    <n v="87"/>
    <x v="1"/>
  </r>
  <r>
    <x v="1"/>
    <x v="28"/>
    <n v="0"/>
    <n v="0"/>
    <n v="1"/>
    <n v="0"/>
    <n v="0"/>
    <n v="0"/>
    <n v="0"/>
    <n v="0"/>
    <n v="0"/>
    <n v="0"/>
    <n v="0"/>
    <x v="182"/>
    <n v="130"/>
    <n v="75.5"/>
    <n v="25.99"/>
    <n v="96"/>
    <n v="75"/>
    <x v="0"/>
  </r>
  <r>
    <x v="1"/>
    <x v="14"/>
    <n v="0"/>
    <n v="0"/>
    <n v="0"/>
    <n v="1"/>
    <n v="0"/>
    <n v="0"/>
    <n v="0"/>
    <n v="0"/>
    <n v="0"/>
    <n v="1"/>
    <n v="0"/>
    <x v="56"/>
    <n v="146"/>
    <n v="89"/>
    <n v="32.409999999999997"/>
    <n v="68"/>
    <n v="81"/>
    <x v="1"/>
  </r>
  <r>
    <x v="0"/>
    <x v="21"/>
    <n v="0"/>
    <n v="0"/>
    <n v="0"/>
    <n v="1"/>
    <n v="0"/>
    <n v="0"/>
    <n v="0"/>
    <n v="0"/>
    <n v="0"/>
    <n v="0"/>
    <n v="0"/>
    <x v="163"/>
    <n v="123"/>
    <n v="83"/>
    <n v="19.940000000000001"/>
    <n v="75"/>
    <n v="88"/>
    <x v="0"/>
  </r>
  <r>
    <x v="1"/>
    <x v="0"/>
    <n v="0"/>
    <n v="1"/>
    <n v="0"/>
    <n v="0"/>
    <n v="0"/>
    <n v="1"/>
    <n v="3"/>
    <n v="0"/>
    <n v="0"/>
    <n v="0"/>
    <n v="0"/>
    <x v="107"/>
    <n v="114"/>
    <n v="77"/>
    <n v="21.01"/>
    <n v="80"/>
    <n v="85"/>
    <x v="0"/>
  </r>
  <r>
    <x v="1"/>
    <x v="25"/>
    <n v="0"/>
    <n v="1"/>
    <n v="0"/>
    <n v="0"/>
    <n v="0"/>
    <n v="0"/>
    <n v="0"/>
    <n v="0"/>
    <n v="0"/>
    <n v="1"/>
    <n v="0"/>
    <x v="109"/>
    <n v="176"/>
    <n v="89"/>
    <n v="24.49"/>
    <n v="75"/>
    <n v="81"/>
    <x v="0"/>
  </r>
  <r>
    <x v="0"/>
    <x v="6"/>
    <n v="0"/>
    <n v="1"/>
    <n v="0"/>
    <n v="0"/>
    <n v="0"/>
    <n v="1"/>
    <n v="30"/>
    <n v="0"/>
    <n v="0"/>
    <n v="1"/>
    <n v="0"/>
    <x v="21"/>
    <n v="140"/>
    <n v="94"/>
    <n v="30.39"/>
    <n v="75"/>
    <n v="80"/>
    <x v="0"/>
  </r>
  <r>
    <x v="1"/>
    <x v="26"/>
    <n v="0"/>
    <n v="0"/>
    <n v="1"/>
    <n v="0"/>
    <n v="0"/>
    <n v="0"/>
    <n v="0"/>
    <n v="0"/>
    <n v="0"/>
    <n v="0"/>
    <n v="0"/>
    <x v="150"/>
    <n v="111"/>
    <n v="78"/>
    <n v="20.82"/>
    <n v="65"/>
    <n v="74"/>
    <x v="0"/>
  </r>
  <r>
    <x v="1"/>
    <x v="32"/>
    <n v="0"/>
    <n v="0"/>
    <n v="0"/>
    <n v="1"/>
    <n v="0"/>
    <n v="1"/>
    <n v="1"/>
    <n v="0"/>
    <n v="0"/>
    <n v="1"/>
    <n v="0"/>
    <x v="170"/>
    <n v="156.5"/>
    <n v="85"/>
    <n v="25.46"/>
    <n v="100"/>
    <n v="86"/>
    <x v="0"/>
  </r>
  <r>
    <x v="1"/>
    <x v="16"/>
    <n v="0"/>
    <n v="0"/>
    <n v="1"/>
    <n v="0"/>
    <n v="0"/>
    <n v="1"/>
    <n v="20"/>
    <n v="0"/>
    <n v="0"/>
    <n v="0"/>
    <n v="0"/>
    <x v="22"/>
    <n v="113"/>
    <n v="66.5"/>
    <n v="20.69"/>
    <n v="67"/>
    <n v="59"/>
    <x v="0"/>
  </r>
  <r>
    <x v="0"/>
    <x v="29"/>
    <n v="1"/>
    <n v="0"/>
    <n v="0"/>
    <n v="0"/>
    <n v="0"/>
    <n v="1"/>
    <n v="18"/>
    <n v="0"/>
    <n v="0"/>
    <n v="0"/>
    <n v="0"/>
    <x v="44"/>
    <n v="142"/>
    <n v="76"/>
    <n v="26.37"/>
    <n v="57"/>
    <n v="93"/>
    <x v="0"/>
  </r>
  <r>
    <x v="1"/>
    <x v="25"/>
    <n v="1"/>
    <n v="0"/>
    <n v="0"/>
    <n v="0"/>
    <n v="0"/>
    <n v="0"/>
    <n v="0"/>
    <n v="1"/>
    <n v="0"/>
    <n v="1"/>
    <n v="0"/>
    <x v="55"/>
    <n v="167"/>
    <n v="94"/>
    <n v="28.18"/>
    <n v="100"/>
    <n v="80"/>
    <x v="1"/>
  </r>
  <r>
    <x v="0"/>
    <x v="5"/>
    <n v="0"/>
    <n v="0"/>
    <n v="0"/>
    <n v="1"/>
    <n v="0"/>
    <n v="0"/>
    <n v="0"/>
    <n v="0"/>
    <n v="0"/>
    <n v="1"/>
    <n v="0"/>
    <x v="81"/>
    <n v="193"/>
    <n v="104"/>
    <n v="23.08"/>
    <n v="80"/>
    <n v="73"/>
    <x v="0"/>
  </r>
  <r>
    <x v="1"/>
    <x v="3"/>
    <n v="0"/>
    <n v="0"/>
    <n v="0"/>
    <n v="1"/>
    <n v="0"/>
    <n v="1"/>
    <n v="10"/>
    <n v="0"/>
    <n v="0"/>
    <n v="0"/>
    <n v="0"/>
    <x v="50"/>
    <n v="187"/>
    <n v="95.5"/>
    <n v="21.57"/>
    <n v="58"/>
    <n v="64"/>
    <x v="0"/>
  </r>
  <r>
    <x v="1"/>
    <x v="9"/>
    <n v="0"/>
    <n v="0"/>
    <n v="0"/>
    <n v="1"/>
    <n v="0"/>
    <n v="1"/>
    <n v="15"/>
    <n v="0"/>
    <n v="0"/>
    <n v="0"/>
    <n v="0"/>
    <x v="109"/>
    <n v="107.5"/>
    <n v="75"/>
    <n v="23.69"/>
    <n v="83"/>
    <n v="78"/>
    <x v="0"/>
  </r>
  <r>
    <x v="0"/>
    <x v="13"/>
    <n v="0"/>
    <n v="0"/>
    <n v="0"/>
    <n v="1"/>
    <n v="0"/>
    <n v="0"/>
    <n v="0"/>
    <n v="0"/>
    <n v="0"/>
    <n v="0"/>
    <n v="0"/>
    <x v="158"/>
    <n v="147"/>
    <n v="97"/>
    <n v="24.99"/>
    <n v="90"/>
    <n v="78"/>
    <x v="0"/>
  </r>
  <r>
    <x v="0"/>
    <x v="12"/>
    <n v="0"/>
    <n v="0"/>
    <n v="1"/>
    <n v="0"/>
    <n v="0"/>
    <n v="0"/>
    <n v="0"/>
    <n v="0"/>
    <n v="0"/>
    <n v="0"/>
    <n v="0"/>
    <x v="84"/>
    <n v="112.5"/>
    <n v="72.5"/>
    <n v="24.72"/>
    <n v="85"/>
    <n v="76"/>
    <x v="0"/>
  </r>
  <r>
    <x v="1"/>
    <x v="1"/>
    <n v="0"/>
    <n v="1"/>
    <n v="0"/>
    <n v="0"/>
    <n v="0"/>
    <n v="0"/>
    <n v="0"/>
    <n v="0"/>
    <n v="0"/>
    <n v="1"/>
    <n v="0"/>
    <x v="32"/>
    <n v="196"/>
    <n v="120"/>
    <n v="31.64"/>
    <n v="58"/>
    <n v="60"/>
    <x v="1"/>
  </r>
  <r>
    <x v="1"/>
    <x v="6"/>
    <n v="0"/>
    <n v="0"/>
    <n v="1"/>
    <n v="0"/>
    <n v="0"/>
    <n v="1"/>
    <n v="20"/>
    <n v="0"/>
    <n v="0"/>
    <n v="1"/>
    <n v="0"/>
    <x v="19"/>
    <n v="189"/>
    <n v="87"/>
    <n v="23.1"/>
    <n v="96"/>
    <n v="90"/>
    <x v="0"/>
  </r>
  <r>
    <x v="1"/>
    <x v="3"/>
    <n v="0"/>
    <n v="0"/>
    <n v="0"/>
    <n v="1"/>
    <n v="0"/>
    <n v="1"/>
    <n v="9.0039999999999996"/>
    <n v="0"/>
    <n v="0"/>
    <n v="1"/>
    <n v="0"/>
    <x v="205"/>
    <n v="168"/>
    <n v="98"/>
    <n v="27.3"/>
    <n v="103"/>
    <n v="106"/>
    <x v="0"/>
  </r>
  <r>
    <x v="1"/>
    <x v="4"/>
    <n v="0"/>
    <n v="0"/>
    <n v="1"/>
    <n v="0"/>
    <n v="0"/>
    <n v="0"/>
    <n v="0"/>
    <n v="0"/>
    <n v="0"/>
    <n v="0"/>
    <n v="0"/>
    <x v="42"/>
    <n v="130"/>
    <n v="85"/>
    <n v="29.56"/>
    <n v="80"/>
    <n v="78"/>
    <x v="0"/>
  </r>
  <r>
    <x v="1"/>
    <x v="1"/>
    <n v="0"/>
    <n v="0"/>
    <n v="1"/>
    <n v="0"/>
    <n v="0"/>
    <n v="0"/>
    <n v="0"/>
    <n v="0"/>
    <n v="0"/>
    <n v="0"/>
    <n v="0"/>
    <x v="17"/>
    <n v="126.5"/>
    <n v="85"/>
    <n v="19.03"/>
    <n v="80"/>
    <n v="75"/>
    <x v="0"/>
  </r>
  <r>
    <x v="0"/>
    <x v="7"/>
    <n v="0"/>
    <n v="0"/>
    <n v="1"/>
    <n v="0"/>
    <n v="0"/>
    <n v="0"/>
    <n v="0"/>
    <n v="0"/>
    <n v="0"/>
    <n v="0"/>
    <n v="0"/>
    <x v="89"/>
    <n v="136"/>
    <n v="76"/>
    <n v="24.49"/>
    <n v="52"/>
    <n v="73"/>
    <x v="1"/>
  </r>
  <r>
    <x v="1"/>
    <x v="30"/>
    <n v="0"/>
    <n v="0"/>
    <n v="1"/>
    <n v="0"/>
    <n v="0"/>
    <n v="0"/>
    <n v="0"/>
    <n v="0"/>
    <n v="0"/>
    <n v="1"/>
    <n v="0"/>
    <x v="9"/>
    <n v="196"/>
    <n v="119"/>
    <n v="35.22"/>
    <n v="100"/>
    <n v="79"/>
    <x v="0"/>
  </r>
  <r>
    <x v="1"/>
    <x v="22"/>
    <n v="0"/>
    <n v="0"/>
    <n v="1"/>
    <n v="0"/>
    <n v="0"/>
    <n v="0"/>
    <n v="0"/>
    <n v="0"/>
    <n v="0"/>
    <n v="0"/>
    <n v="0"/>
    <x v="56"/>
    <n v="112"/>
    <n v="79"/>
    <n v="21"/>
    <n v="60"/>
    <n v="80"/>
    <x v="0"/>
  </r>
  <r>
    <x v="1"/>
    <x v="8"/>
    <n v="1"/>
    <n v="0"/>
    <n v="0"/>
    <n v="0"/>
    <n v="0"/>
    <n v="0"/>
    <n v="0"/>
    <n v="0"/>
    <n v="0"/>
    <n v="0"/>
    <n v="0"/>
    <x v="31"/>
    <n v="131"/>
    <n v="80"/>
    <n v="23.24"/>
    <n v="110"/>
    <n v="79.400000000000006"/>
    <x v="0"/>
  </r>
  <r>
    <x v="0"/>
    <x v="8"/>
    <n v="0"/>
    <n v="0"/>
    <n v="1"/>
    <n v="0"/>
    <n v="0"/>
    <n v="1"/>
    <n v="10"/>
    <n v="0"/>
    <n v="0"/>
    <n v="0"/>
    <n v="0"/>
    <x v="30"/>
    <n v="116"/>
    <n v="82"/>
    <n v="30.11"/>
    <n v="80"/>
    <n v="92"/>
    <x v="0"/>
  </r>
  <r>
    <x v="0"/>
    <x v="17"/>
    <n v="0"/>
    <n v="0"/>
    <n v="0"/>
    <n v="1"/>
    <n v="0"/>
    <n v="0"/>
    <n v="0"/>
    <n v="0"/>
    <n v="0"/>
    <n v="1"/>
    <n v="0"/>
    <x v="28"/>
    <n v="170"/>
    <n v="118"/>
    <n v="33.450000000000003"/>
    <n v="79"/>
    <n v="81"/>
    <x v="0"/>
  </r>
  <r>
    <x v="1"/>
    <x v="20"/>
    <n v="0"/>
    <n v="0"/>
    <n v="1"/>
    <n v="0"/>
    <n v="0"/>
    <n v="0"/>
    <n v="0"/>
    <n v="0"/>
    <n v="0"/>
    <n v="1"/>
    <n v="0"/>
    <x v="206"/>
    <n v="190"/>
    <n v="97"/>
    <n v="26.1"/>
    <n v="75"/>
    <n v="83"/>
    <x v="0"/>
  </r>
  <r>
    <x v="1"/>
    <x v="22"/>
    <n v="0"/>
    <n v="1"/>
    <n v="0"/>
    <n v="0"/>
    <n v="0"/>
    <n v="0"/>
    <n v="0"/>
    <n v="0"/>
    <n v="0"/>
    <n v="0"/>
    <n v="0"/>
    <x v="76"/>
    <n v="120"/>
    <n v="70.5"/>
    <n v="23.29"/>
    <n v="87"/>
    <n v="84"/>
    <x v="0"/>
  </r>
  <r>
    <x v="1"/>
    <x v="8"/>
    <n v="0"/>
    <n v="0"/>
    <n v="0"/>
    <n v="0"/>
    <n v="1"/>
    <n v="1"/>
    <n v="15"/>
    <n v="0"/>
    <n v="0"/>
    <n v="1"/>
    <n v="0"/>
    <x v="104"/>
    <n v="132"/>
    <n v="84.5"/>
    <n v="27.96"/>
    <n v="88"/>
    <n v="73"/>
    <x v="0"/>
  </r>
  <r>
    <x v="0"/>
    <x v="1"/>
    <n v="0"/>
    <n v="0"/>
    <n v="0"/>
    <n v="1"/>
    <n v="0"/>
    <n v="1"/>
    <n v="5"/>
    <n v="0"/>
    <n v="0"/>
    <n v="0"/>
    <n v="0"/>
    <x v="14"/>
    <n v="125"/>
    <n v="88"/>
    <n v="24.81"/>
    <n v="72"/>
    <n v="87"/>
    <x v="0"/>
  </r>
  <r>
    <x v="1"/>
    <x v="22"/>
    <n v="0"/>
    <n v="0"/>
    <n v="1"/>
    <n v="0"/>
    <n v="0"/>
    <n v="1"/>
    <n v="9.0039999999999996"/>
    <n v="0"/>
    <n v="0"/>
    <n v="1"/>
    <n v="0"/>
    <x v="29"/>
    <n v="158"/>
    <n v="102"/>
    <n v="25.31"/>
    <n v="90"/>
    <n v="72"/>
    <x v="0"/>
  </r>
  <r>
    <x v="0"/>
    <x v="9"/>
    <n v="0"/>
    <n v="0"/>
    <n v="1"/>
    <n v="0"/>
    <n v="0"/>
    <n v="0"/>
    <n v="0"/>
    <n v="0"/>
    <n v="0"/>
    <n v="0"/>
    <n v="0"/>
    <x v="10"/>
    <n v="104"/>
    <n v="73"/>
    <n v="23.7"/>
    <n v="68"/>
    <n v="68"/>
    <x v="0"/>
  </r>
  <r>
    <x v="1"/>
    <x v="1"/>
    <n v="0"/>
    <n v="0"/>
    <n v="1"/>
    <n v="0"/>
    <n v="0"/>
    <n v="0"/>
    <n v="0"/>
    <n v="0"/>
    <n v="0"/>
    <n v="0"/>
    <n v="0"/>
    <x v="62"/>
    <n v="107.5"/>
    <n v="70"/>
    <n v="22.72"/>
    <n v="47"/>
    <n v="88"/>
    <x v="0"/>
  </r>
  <r>
    <x v="1"/>
    <x v="8"/>
    <n v="0"/>
    <n v="0"/>
    <n v="0"/>
    <n v="1"/>
    <n v="0"/>
    <n v="1"/>
    <n v="9"/>
    <n v="0"/>
    <n v="0"/>
    <n v="0"/>
    <n v="0"/>
    <x v="101"/>
    <n v="114"/>
    <n v="68"/>
    <n v="23.2"/>
    <n v="90"/>
    <n v="70"/>
    <x v="0"/>
  </r>
  <r>
    <x v="1"/>
    <x v="12"/>
    <n v="0"/>
    <n v="0"/>
    <n v="0"/>
    <n v="1"/>
    <n v="0"/>
    <n v="0"/>
    <n v="0"/>
    <n v="0"/>
    <n v="0"/>
    <n v="0"/>
    <n v="0"/>
    <x v="58"/>
    <n v="125.5"/>
    <n v="82.5"/>
    <n v="25.13"/>
    <n v="79"/>
    <n v="50"/>
    <x v="0"/>
  </r>
  <r>
    <x v="0"/>
    <x v="28"/>
    <n v="0"/>
    <n v="0"/>
    <n v="0"/>
    <n v="1"/>
    <n v="0"/>
    <n v="0"/>
    <n v="0"/>
    <n v="0"/>
    <n v="0"/>
    <n v="0"/>
    <n v="0"/>
    <x v="50"/>
    <n v="117.5"/>
    <n v="80"/>
    <n v="25.41"/>
    <n v="65"/>
    <n v="80"/>
    <x v="0"/>
  </r>
  <r>
    <x v="1"/>
    <x v="32"/>
    <n v="0"/>
    <n v="0"/>
    <n v="1"/>
    <n v="0"/>
    <n v="0"/>
    <n v="0"/>
    <n v="0"/>
    <n v="0"/>
    <n v="0"/>
    <n v="1"/>
    <n v="0"/>
    <x v="92"/>
    <n v="161"/>
    <n v="100.5"/>
    <n v="21.51"/>
    <n v="75"/>
    <n v="64"/>
    <x v="1"/>
  </r>
  <r>
    <x v="0"/>
    <x v="9"/>
    <n v="0"/>
    <n v="0"/>
    <n v="1"/>
    <n v="0"/>
    <n v="0"/>
    <n v="1"/>
    <n v="40"/>
    <n v="0"/>
    <n v="0"/>
    <n v="1"/>
    <n v="0"/>
    <x v="7"/>
    <n v="114"/>
    <n v="79"/>
    <n v="25.63"/>
    <n v="60"/>
    <n v="93"/>
    <x v="0"/>
  </r>
  <r>
    <x v="1"/>
    <x v="4"/>
    <n v="1"/>
    <n v="0"/>
    <n v="0"/>
    <n v="0"/>
    <n v="0"/>
    <n v="0"/>
    <n v="0"/>
    <n v="0"/>
    <n v="0"/>
    <n v="0"/>
    <n v="0"/>
    <x v="40"/>
    <n v="110.5"/>
    <n v="66"/>
    <n v="24.09"/>
    <n v="67"/>
    <n v="80"/>
    <x v="0"/>
  </r>
  <r>
    <x v="0"/>
    <x v="16"/>
    <n v="0"/>
    <n v="0"/>
    <n v="1"/>
    <n v="0"/>
    <n v="0"/>
    <n v="1"/>
    <n v="20"/>
    <n v="0"/>
    <n v="0"/>
    <n v="0"/>
    <n v="0"/>
    <x v="180"/>
    <n v="132.5"/>
    <n v="82.5"/>
    <n v="21.27"/>
    <n v="70"/>
    <n v="84"/>
    <x v="0"/>
  </r>
  <r>
    <x v="0"/>
    <x v="7"/>
    <n v="0"/>
    <n v="0"/>
    <n v="0"/>
    <n v="1"/>
    <n v="0"/>
    <n v="1"/>
    <n v="2"/>
    <n v="0"/>
    <n v="0"/>
    <n v="0"/>
    <n v="0"/>
    <x v="81"/>
    <n v="122"/>
    <n v="81"/>
    <n v="27.61"/>
    <n v="90"/>
    <n v="98"/>
    <x v="0"/>
  </r>
  <r>
    <x v="0"/>
    <x v="12"/>
    <n v="1"/>
    <n v="0"/>
    <n v="0"/>
    <n v="0"/>
    <n v="0"/>
    <n v="0"/>
    <n v="0"/>
    <n v="0"/>
    <n v="0"/>
    <n v="0"/>
    <n v="0"/>
    <x v="176"/>
    <n v="130"/>
    <n v="85.5"/>
    <n v="26.98"/>
    <n v="60"/>
    <n v="82"/>
    <x v="0"/>
  </r>
  <r>
    <x v="1"/>
    <x v="16"/>
    <n v="0"/>
    <n v="1"/>
    <n v="0"/>
    <n v="0"/>
    <n v="0"/>
    <n v="1"/>
    <n v="5"/>
    <n v="0"/>
    <n v="0"/>
    <n v="0"/>
    <n v="0"/>
    <x v="50"/>
    <n v="121.5"/>
    <n v="72.5"/>
    <n v="23.09"/>
    <n v="75"/>
    <n v="75"/>
    <x v="0"/>
  </r>
  <r>
    <x v="0"/>
    <x v="10"/>
    <n v="0"/>
    <n v="0"/>
    <n v="1"/>
    <n v="0"/>
    <n v="0"/>
    <n v="1"/>
    <n v="43"/>
    <n v="0"/>
    <n v="0"/>
    <n v="1"/>
    <n v="0"/>
    <x v="69"/>
    <n v="129"/>
    <n v="85"/>
    <n v="31.61"/>
    <n v="68"/>
    <n v="68"/>
    <x v="0"/>
  </r>
  <r>
    <x v="1"/>
    <x v="18"/>
    <n v="0"/>
    <n v="0"/>
    <n v="0"/>
    <n v="1"/>
    <n v="0"/>
    <n v="1"/>
    <n v="5"/>
    <n v="0"/>
    <n v="0"/>
    <n v="1"/>
    <n v="0"/>
    <x v="177"/>
    <n v="151.5"/>
    <n v="96.5"/>
    <n v="30.29"/>
    <n v="64"/>
    <n v="77"/>
    <x v="0"/>
  </r>
  <r>
    <x v="0"/>
    <x v="0"/>
    <n v="0"/>
    <n v="0"/>
    <n v="0"/>
    <n v="1"/>
    <n v="0"/>
    <n v="1"/>
    <n v="20"/>
    <n v="0"/>
    <n v="0"/>
    <n v="0"/>
    <n v="0"/>
    <x v="100"/>
    <n v="122"/>
    <n v="82"/>
    <n v="26.04"/>
    <n v="58"/>
    <n v="93"/>
    <x v="0"/>
  </r>
  <r>
    <x v="1"/>
    <x v="26"/>
    <n v="0"/>
    <n v="0"/>
    <n v="0"/>
    <n v="0"/>
    <n v="1"/>
    <n v="0"/>
    <n v="0"/>
    <n v="0"/>
    <n v="0"/>
    <n v="0"/>
    <n v="0"/>
    <x v="5"/>
    <n v="116"/>
    <n v="78"/>
    <n v="27.72"/>
    <n v="62"/>
    <n v="75"/>
    <x v="0"/>
  </r>
  <r>
    <x v="1"/>
    <x v="2"/>
    <n v="0"/>
    <n v="0"/>
    <n v="1"/>
    <n v="0"/>
    <n v="0"/>
    <n v="0"/>
    <n v="0"/>
    <n v="0"/>
    <n v="0"/>
    <n v="0"/>
    <n v="0"/>
    <x v="158"/>
    <n v="110"/>
    <n v="74"/>
    <n v="21.79"/>
    <n v="56"/>
    <n v="67"/>
    <x v="0"/>
  </r>
  <r>
    <x v="1"/>
    <x v="0"/>
    <n v="1"/>
    <n v="0"/>
    <n v="0"/>
    <n v="0"/>
    <n v="0"/>
    <n v="1"/>
    <n v="15"/>
    <n v="0"/>
    <n v="0"/>
    <n v="0"/>
    <n v="0"/>
    <x v="101"/>
    <n v="113.5"/>
    <n v="72.5"/>
    <n v="22.33"/>
    <n v="84"/>
    <n v="82"/>
    <x v="0"/>
  </r>
  <r>
    <x v="1"/>
    <x v="9"/>
    <n v="1"/>
    <n v="0"/>
    <n v="0"/>
    <n v="0"/>
    <n v="0"/>
    <n v="0"/>
    <n v="0"/>
    <n v="0"/>
    <n v="0"/>
    <n v="0"/>
    <n v="0"/>
    <x v="94"/>
    <n v="119"/>
    <n v="76"/>
    <n v="27.49"/>
    <n v="55"/>
    <n v="70"/>
    <x v="0"/>
  </r>
  <r>
    <x v="0"/>
    <x v="26"/>
    <n v="0"/>
    <n v="0"/>
    <n v="1"/>
    <n v="0"/>
    <n v="0"/>
    <n v="1"/>
    <n v="10"/>
    <n v="0"/>
    <n v="0"/>
    <n v="0"/>
    <n v="0"/>
    <x v="0"/>
    <n v="110"/>
    <n v="70"/>
    <n v="24.75"/>
    <n v="79"/>
    <n v="79.400000000000006"/>
    <x v="0"/>
  </r>
  <r>
    <x v="1"/>
    <x v="24"/>
    <n v="0"/>
    <n v="0"/>
    <n v="0"/>
    <n v="1"/>
    <n v="0"/>
    <n v="0"/>
    <n v="0"/>
    <n v="0"/>
    <n v="0"/>
    <n v="1"/>
    <n v="0"/>
    <x v="39"/>
    <n v="154"/>
    <n v="98"/>
    <n v="32.35"/>
    <n v="75"/>
    <n v="103"/>
    <x v="0"/>
  </r>
  <r>
    <x v="0"/>
    <x v="10"/>
    <n v="0"/>
    <n v="0"/>
    <n v="1"/>
    <n v="0"/>
    <n v="0"/>
    <n v="1"/>
    <n v="20"/>
    <n v="0"/>
    <n v="0"/>
    <n v="0"/>
    <n v="0"/>
    <x v="68"/>
    <n v="134"/>
    <n v="78"/>
    <n v="31.62"/>
    <n v="80"/>
    <n v="79.400000000000006"/>
    <x v="0"/>
  </r>
  <r>
    <x v="1"/>
    <x v="14"/>
    <n v="0"/>
    <n v="1"/>
    <n v="0"/>
    <n v="0"/>
    <n v="0"/>
    <n v="0"/>
    <n v="0"/>
    <n v="0"/>
    <n v="0"/>
    <n v="0"/>
    <n v="0"/>
    <x v="68"/>
    <n v="123"/>
    <n v="82"/>
    <n v="29.47"/>
    <n v="80"/>
    <n v="85"/>
    <x v="0"/>
  </r>
  <r>
    <x v="1"/>
    <x v="4"/>
    <n v="0"/>
    <n v="0"/>
    <n v="0"/>
    <n v="1"/>
    <n v="0"/>
    <n v="0"/>
    <n v="0"/>
    <n v="0"/>
    <n v="0"/>
    <n v="1"/>
    <n v="1"/>
    <x v="143"/>
    <n v="155.5"/>
    <n v="99.5"/>
    <n v="34.950000000000003"/>
    <n v="68"/>
    <n v="274"/>
    <x v="1"/>
  </r>
  <r>
    <x v="0"/>
    <x v="11"/>
    <n v="0"/>
    <n v="0"/>
    <n v="0"/>
    <n v="1"/>
    <n v="0"/>
    <n v="1"/>
    <n v="25"/>
    <n v="0"/>
    <n v="0"/>
    <n v="0"/>
    <n v="0"/>
    <x v="143"/>
    <n v="122"/>
    <n v="84"/>
    <n v="27.63"/>
    <n v="66"/>
    <n v="72"/>
    <x v="0"/>
  </r>
  <r>
    <x v="1"/>
    <x v="24"/>
    <n v="0"/>
    <n v="0"/>
    <n v="0"/>
    <n v="1"/>
    <n v="0"/>
    <n v="1"/>
    <n v="3"/>
    <n v="0"/>
    <n v="0"/>
    <n v="0"/>
    <n v="0"/>
    <x v="81"/>
    <n v="111.5"/>
    <n v="74"/>
    <n v="25.09"/>
    <n v="78"/>
    <n v="78"/>
    <x v="0"/>
  </r>
  <r>
    <x v="1"/>
    <x v="0"/>
    <n v="0"/>
    <n v="1"/>
    <n v="0"/>
    <n v="0"/>
    <n v="0"/>
    <n v="0"/>
    <n v="0"/>
    <n v="0"/>
    <n v="0"/>
    <n v="0"/>
    <n v="0"/>
    <x v="0"/>
    <n v="119"/>
    <n v="84"/>
    <n v="24.6"/>
    <n v="65"/>
    <n v="73"/>
    <x v="0"/>
  </r>
  <r>
    <x v="0"/>
    <x v="0"/>
    <n v="0"/>
    <n v="1"/>
    <n v="0"/>
    <n v="0"/>
    <n v="0"/>
    <n v="1"/>
    <n v="20"/>
    <n v="0"/>
    <n v="0"/>
    <n v="0"/>
    <n v="0"/>
    <x v="207"/>
    <n v="101"/>
    <n v="62"/>
    <n v="24.47"/>
    <n v="70"/>
    <n v="81"/>
    <x v="0"/>
  </r>
  <r>
    <x v="1"/>
    <x v="24"/>
    <n v="0"/>
    <n v="0"/>
    <n v="0"/>
    <n v="0"/>
    <n v="1"/>
    <n v="1"/>
    <n v="20"/>
    <n v="0"/>
    <n v="0"/>
    <n v="0"/>
    <n v="0"/>
    <x v="150"/>
    <n v="128"/>
    <n v="80"/>
    <n v="23.08"/>
    <n v="75"/>
    <n v="93"/>
    <x v="0"/>
  </r>
  <r>
    <x v="1"/>
    <x v="1"/>
    <n v="0"/>
    <n v="0"/>
    <n v="0"/>
    <n v="1"/>
    <n v="0"/>
    <n v="0"/>
    <n v="0"/>
    <n v="0"/>
    <n v="0"/>
    <n v="0"/>
    <n v="0"/>
    <x v="79"/>
    <n v="131"/>
    <n v="80"/>
    <n v="25.46"/>
    <n v="72"/>
    <n v="72"/>
    <x v="0"/>
  </r>
  <r>
    <x v="1"/>
    <x v="26"/>
    <n v="0"/>
    <n v="0"/>
    <n v="1"/>
    <n v="0"/>
    <n v="0"/>
    <n v="1"/>
    <n v="5"/>
    <n v="0"/>
    <n v="0"/>
    <n v="0"/>
    <n v="0"/>
    <x v="95"/>
    <n v="130"/>
    <n v="86"/>
    <n v="25.05"/>
    <n v="80"/>
    <n v="83"/>
    <x v="0"/>
  </r>
  <r>
    <x v="0"/>
    <x v="9"/>
    <n v="0"/>
    <n v="0"/>
    <n v="1"/>
    <n v="0"/>
    <n v="0"/>
    <n v="1"/>
    <n v="20"/>
    <n v="0"/>
    <n v="0"/>
    <n v="0"/>
    <n v="0"/>
    <x v="30"/>
    <n v="127"/>
    <n v="86"/>
    <n v="20.72"/>
    <n v="73"/>
    <n v="63"/>
    <x v="0"/>
  </r>
  <r>
    <x v="0"/>
    <x v="20"/>
    <n v="1"/>
    <n v="0"/>
    <n v="0"/>
    <n v="0"/>
    <n v="0"/>
    <n v="0"/>
    <n v="0"/>
    <n v="0"/>
    <n v="0"/>
    <n v="0"/>
    <n v="0"/>
    <x v="15"/>
    <n v="126"/>
    <n v="83"/>
    <n v="25.67"/>
    <n v="75"/>
    <n v="79.400000000000006"/>
    <x v="0"/>
  </r>
  <r>
    <x v="1"/>
    <x v="13"/>
    <n v="0"/>
    <n v="1"/>
    <n v="0"/>
    <n v="0"/>
    <n v="0"/>
    <n v="0"/>
    <n v="0"/>
    <n v="0"/>
    <n v="0"/>
    <n v="1"/>
    <n v="0"/>
    <x v="49"/>
    <n v="143.5"/>
    <n v="109"/>
    <n v="32.43"/>
    <n v="76"/>
    <n v="66"/>
    <x v="0"/>
  </r>
  <r>
    <x v="0"/>
    <x v="20"/>
    <n v="0"/>
    <n v="0"/>
    <n v="0"/>
    <n v="1"/>
    <n v="0"/>
    <n v="1"/>
    <n v="7"/>
    <n v="0"/>
    <n v="0"/>
    <n v="1"/>
    <n v="0"/>
    <x v="79"/>
    <n v="159"/>
    <n v="91.5"/>
    <n v="27.12"/>
    <n v="70"/>
    <n v="80"/>
    <x v="1"/>
  </r>
  <r>
    <x v="1"/>
    <x v="12"/>
    <n v="0"/>
    <n v="0"/>
    <n v="0"/>
    <n v="1"/>
    <n v="0"/>
    <n v="1"/>
    <n v="20"/>
    <n v="0"/>
    <n v="0"/>
    <n v="0"/>
    <n v="0"/>
    <x v="70"/>
    <n v="121.5"/>
    <n v="69"/>
    <n v="23.72"/>
    <n v="75"/>
    <n v="77"/>
    <x v="0"/>
  </r>
  <r>
    <x v="1"/>
    <x v="18"/>
    <n v="0"/>
    <n v="0"/>
    <n v="0"/>
    <n v="1"/>
    <n v="0"/>
    <n v="1"/>
    <n v="5"/>
    <n v="0"/>
    <n v="0"/>
    <n v="1"/>
    <n v="0"/>
    <x v="24"/>
    <n v="139"/>
    <n v="75"/>
    <n v="25.82"/>
    <n v="72"/>
    <n v="95"/>
    <x v="0"/>
  </r>
  <r>
    <x v="1"/>
    <x v="5"/>
    <n v="0"/>
    <n v="0"/>
    <n v="0"/>
    <n v="1"/>
    <n v="0"/>
    <n v="0"/>
    <n v="0"/>
    <n v="0"/>
    <n v="0"/>
    <n v="1"/>
    <n v="0"/>
    <x v="91"/>
    <n v="155"/>
    <n v="81"/>
    <n v="31.71"/>
    <n v="64"/>
    <n v="80"/>
    <x v="1"/>
  </r>
  <r>
    <x v="1"/>
    <x v="21"/>
    <n v="0"/>
    <n v="0"/>
    <n v="0"/>
    <n v="1"/>
    <n v="0"/>
    <n v="0"/>
    <n v="0"/>
    <n v="0"/>
    <n v="0"/>
    <n v="0"/>
    <n v="0"/>
    <x v="81"/>
    <n v="115"/>
    <n v="61"/>
    <n v="25.96"/>
    <n v="80"/>
    <n v="60"/>
    <x v="0"/>
  </r>
  <r>
    <x v="0"/>
    <x v="8"/>
    <n v="0"/>
    <n v="0"/>
    <n v="1"/>
    <n v="0"/>
    <n v="0"/>
    <n v="1"/>
    <n v="30"/>
    <n v="0"/>
    <n v="0"/>
    <n v="0"/>
    <n v="0"/>
    <x v="52"/>
    <n v="124"/>
    <n v="78"/>
    <n v="24.33"/>
    <n v="72"/>
    <n v="83"/>
    <x v="0"/>
  </r>
  <r>
    <x v="1"/>
    <x v="12"/>
    <n v="0"/>
    <n v="1"/>
    <n v="0"/>
    <n v="0"/>
    <n v="0"/>
    <n v="1"/>
    <n v="20"/>
    <n v="0"/>
    <n v="0"/>
    <n v="0"/>
    <n v="0"/>
    <x v="40"/>
    <n v="109"/>
    <n v="71"/>
    <n v="23.75"/>
    <n v="70"/>
    <n v="83"/>
    <x v="0"/>
  </r>
  <r>
    <x v="1"/>
    <x v="20"/>
    <n v="0"/>
    <n v="0"/>
    <n v="0"/>
    <n v="1"/>
    <n v="0"/>
    <n v="1"/>
    <n v="3"/>
    <n v="0"/>
    <n v="0"/>
    <n v="1"/>
    <n v="0"/>
    <x v="4"/>
    <n v="145"/>
    <n v="100"/>
    <n v="30.14"/>
    <n v="80"/>
    <n v="86"/>
    <x v="0"/>
  </r>
  <r>
    <x v="0"/>
    <x v="4"/>
    <n v="1"/>
    <n v="0"/>
    <n v="0"/>
    <n v="0"/>
    <n v="0"/>
    <n v="1"/>
    <n v="20"/>
    <n v="0"/>
    <n v="0"/>
    <n v="0"/>
    <n v="0"/>
    <x v="53"/>
    <n v="104"/>
    <n v="69"/>
    <n v="25.82"/>
    <n v="59"/>
    <n v="63"/>
    <x v="0"/>
  </r>
  <r>
    <x v="1"/>
    <x v="13"/>
    <n v="0"/>
    <n v="0"/>
    <n v="0"/>
    <n v="1"/>
    <n v="0"/>
    <n v="0"/>
    <n v="0"/>
    <n v="0"/>
    <n v="0"/>
    <n v="1"/>
    <n v="0"/>
    <x v="152"/>
    <n v="128"/>
    <n v="92.5"/>
    <n v="27.64"/>
    <n v="75"/>
    <n v="62"/>
    <x v="0"/>
  </r>
  <r>
    <x v="0"/>
    <x v="19"/>
    <n v="0"/>
    <n v="0"/>
    <n v="1"/>
    <n v="0"/>
    <n v="0"/>
    <n v="1"/>
    <n v="20"/>
    <n v="0"/>
    <n v="0"/>
    <n v="0"/>
    <n v="0"/>
    <x v="22"/>
    <n v="114.5"/>
    <n v="80"/>
    <n v="27.6"/>
    <n v="63"/>
    <n v="57"/>
    <x v="0"/>
  </r>
  <r>
    <x v="0"/>
    <x v="24"/>
    <n v="0"/>
    <n v="0"/>
    <n v="1"/>
    <n v="0"/>
    <n v="0"/>
    <n v="1"/>
    <n v="20"/>
    <n v="0"/>
    <n v="0"/>
    <n v="1"/>
    <n v="0"/>
    <x v="36"/>
    <n v="161"/>
    <n v="105"/>
    <n v="27.47"/>
    <n v="70"/>
    <n v="79.400000000000006"/>
    <x v="0"/>
  </r>
  <r>
    <x v="0"/>
    <x v="21"/>
    <n v="0"/>
    <n v="1"/>
    <n v="0"/>
    <n v="0"/>
    <n v="0"/>
    <n v="1"/>
    <n v="15"/>
    <n v="0"/>
    <n v="0"/>
    <n v="1"/>
    <n v="0"/>
    <x v="29"/>
    <n v="130"/>
    <n v="94"/>
    <n v="30.63"/>
    <n v="75"/>
    <n v="75"/>
    <x v="0"/>
  </r>
  <r>
    <x v="0"/>
    <x v="9"/>
    <n v="0"/>
    <n v="0"/>
    <n v="0"/>
    <n v="1"/>
    <n v="0"/>
    <n v="1"/>
    <n v="20"/>
    <n v="0"/>
    <n v="0"/>
    <n v="0"/>
    <n v="0"/>
    <x v="179"/>
    <n v="122"/>
    <n v="82"/>
    <n v="25.03"/>
    <n v="83"/>
    <n v="66"/>
    <x v="0"/>
  </r>
  <r>
    <x v="0"/>
    <x v="20"/>
    <n v="0"/>
    <n v="1"/>
    <n v="0"/>
    <n v="0"/>
    <n v="0"/>
    <n v="0"/>
    <n v="0"/>
    <n v="0"/>
    <n v="0"/>
    <n v="0"/>
    <n v="1"/>
    <x v="26"/>
    <n v="115"/>
    <n v="80"/>
    <n v="25.09"/>
    <n v="70"/>
    <n v="292"/>
    <x v="1"/>
  </r>
  <r>
    <x v="0"/>
    <x v="12"/>
    <n v="0"/>
    <n v="0"/>
    <n v="0"/>
    <n v="0"/>
    <n v="1"/>
    <n v="1"/>
    <n v="40"/>
    <n v="0"/>
    <n v="0"/>
    <n v="1"/>
    <n v="0"/>
    <x v="92"/>
    <n v="157"/>
    <n v="97"/>
    <n v="29.91"/>
    <n v="85"/>
    <n v="74"/>
    <x v="1"/>
  </r>
  <r>
    <x v="1"/>
    <x v="28"/>
    <n v="0"/>
    <n v="0"/>
    <n v="0"/>
    <n v="1"/>
    <n v="0"/>
    <n v="1"/>
    <n v="1"/>
    <n v="0"/>
    <n v="0"/>
    <n v="1"/>
    <n v="0"/>
    <x v="101"/>
    <n v="126.5"/>
    <n v="90"/>
    <n v="26"/>
    <n v="68"/>
    <n v="58"/>
    <x v="0"/>
  </r>
  <r>
    <x v="1"/>
    <x v="26"/>
    <n v="0"/>
    <n v="1"/>
    <n v="0"/>
    <n v="0"/>
    <n v="0"/>
    <n v="1"/>
    <n v="10"/>
    <n v="0"/>
    <n v="0"/>
    <n v="1"/>
    <n v="0"/>
    <x v="83"/>
    <n v="144"/>
    <n v="90"/>
    <n v="22.17"/>
    <n v="90"/>
    <n v="93"/>
    <x v="0"/>
  </r>
  <r>
    <x v="0"/>
    <x v="29"/>
    <n v="0"/>
    <n v="0"/>
    <n v="0"/>
    <n v="1"/>
    <n v="0"/>
    <n v="0"/>
    <n v="0"/>
    <n v="0"/>
    <n v="0"/>
    <n v="0"/>
    <n v="0"/>
    <x v="21"/>
    <n v="120"/>
    <n v="76"/>
    <n v="19.09"/>
    <n v="64"/>
    <n v="98"/>
    <x v="1"/>
  </r>
  <r>
    <x v="1"/>
    <x v="33"/>
    <n v="0"/>
    <n v="0"/>
    <n v="0"/>
    <n v="1"/>
    <n v="0"/>
    <n v="1"/>
    <n v="20"/>
    <n v="0"/>
    <n v="0"/>
    <n v="0"/>
    <n v="0"/>
    <x v="25"/>
    <n v="117.5"/>
    <n v="73.5"/>
    <n v="22.15"/>
    <n v="65"/>
    <n v="75"/>
    <x v="0"/>
  </r>
  <r>
    <x v="1"/>
    <x v="25"/>
    <n v="0"/>
    <n v="0"/>
    <n v="0"/>
    <n v="1"/>
    <n v="0"/>
    <n v="0"/>
    <n v="0"/>
    <n v="0"/>
    <n v="0"/>
    <n v="1"/>
    <n v="0"/>
    <x v="68"/>
    <n v="143.5"/>
    <n v="90"/>
    <n v="29.64"/>
    <n v="88"/>
    <n v="83"/>
    <x v="0"/>
  </r>
  <r>
    <x v="1"/>
    <x v="31"/>
    <n v="0"/>
    <n v="0"/>
    <n v="0"/>
    <n v="0"/>
    <n v="1"/>
    <n v="0"/>
    <n v="0"/>
    <n v="0"/>
    <n v="0"/>
    <n v="0"/>
    <n v="0"/>
    <x v="69"/>
    <n v="123"/>
    <n v="78"/>
    <n v="24.59"/>
    <n v="55"/>
    <n v="79.400000000000006"/>
    <x v="0"/>
  </r>
  <r>
    <x v="1"/>
    <x v="16"/>
    <n v="0"/>
    <n v="0"/>
    <n v="0"/>
    <n v="1"/>
    <n v="0"/>
    <n v="0"/>
    <n v="0"/>
    <n v="0"/>
    <n v="0"/>
    <n v="0"/>
    <n v="0"/>
    <x v="93"/>
    <n v="115"/>
    <n v="71"/>
    <n v="21.27"/>
    <n v="64"/>
    <n v="86"/>
    <x v="0"/>
  </r>
  <r>
    <x v="1"/>
    <x v="0"/>
    <n v="0"/>
    <n v="0"/>
    <n v="0"/>
    <n v="1"/>
    <n v="0"/>
    <n v="0"/>
    <n v="0"/>
    <n v="0"/>
    <n v="0"/>
    <n v="0"/>
    <n v="0"/>
    <x v="116"/>
    <n v="112"/>
    <n v="63"/>
    <n v="22.01"/>
    <n v="60"/>
    <n v="85"/>
    <x v="0"/>
  </r>
  <r>
    <x v="0"/>
    <x v="18"/>
    <n v="0"/>
    <n v="0"/>
    <n v="0"/>
    <n v="1"/>
    <n v="0"/>
    <n v="1"/>
    <n v="35"/>
    <n v="0"/>
    <n v="0"/>
    <n v="0"/>
    <n v="0"/>
    <x v="40"/>
    <n v="146"/>
    <n v="91"/>
    <n v="24.41"/>
    <n v="82"/>
    <n v="70"/>
    <x v="0"/>
  </r>
  <r>
    <x v="1"/>
    <x v="21"/>
    <n v="0"/>
    <n v="0"/>
    <n v="0"/>
    <n v="1"/>
    <n v="0"/>
    <n v="0"/>
    <n v="0"/>
    <n v="0"/>
    <n v="0"/>
    <n v="0"/>
    <n v="0"/>
    <x v="3"/>
    <n v="92"/>
    <n v="69"/>
    <n v="24.17"/>
    <n v="56"/>
    <n v="68"/>
    <x v="0"/>
  </r>
  <r>
    <x v="0"/>
    <x v="15"/>
    <n v="0"/>
    <n v="1"/>
    <n v="0"/>
    <n v="0"/>
    <n v="0"/>
    <n v="1"/>
    <n v="15"/>
    <n v="0"/>
    <n v="0"/>
    <n v="0"/>
    <n v="0"/>
    <x v="20"/>
    <n v="133"/>
    <n v="86"/>
    <n v="28.7"/>
    <n v="86"/>
    <n v="84"/>
    <x v="0"/>
  </r>
  <r>
    <x v="0"/>
    <x v="3"/>
    <n v="0"/>
    <n v="0"/>
    <n v="0"/>
    <n v="1"/>
    <n v="0"/>
    <n v="0"/>
    <n v="0"/>
    <n v="0"/>
    <n v="0"/>
    <n v="1"/>
    <n v="0"/>
    <x v="4"/>
    <n v="182.5"/>
    <n v="110"/>
    <n v="28.88"/>
    <n v="75"/>
    <n v="79.400000000000006"/>
    <x v="0"/>
  </r>
  <r>
    <x v="1"/>
    <x v="26"/>
    <n v="1"/>
    <n v="0"/>
    <n v="0"/>
    <n v="0"/>
    <n v="0"/>
    <n v="1"/>
    <n v="15"/>
    <n v="0"/>
    <n v="0"/>
    <n v="0"/>
    <n v="0"/>
    <x v="129"/>
    <n v="121"/>
    <n v="86"/>
    <n v="23.16"/>
    <n v="70"/>
    <n v="59"/>
    <x v="0"/>
  </r>
  <r>
    <x v="1"/>
    <x v="9"/>
    <n v="0"/>
    <n v="0"/>
    <n v="1"/>
    <n v="0"/>
    <n v="0"/>
    <n v="1"/>
    <n v="10"/>
    <n v="0"/>
    <n v="0"/>
    <n v="0"/>
    <n v="0"/>
    <x v="188"/>
    <n v="119"/>
    <n v="72"/>
    <n v="19.78"/>
    <n v="60"/>
    <n v="74"/>
    <x v="0"/>
  </r>
  <r>
    <x v="1"/>
    <x v="4"/>
    <n v="0"/>
    <n v="0"/>
    <n v="0"/>
    <n v="1"/>
    <n v="0"/>
    <n v="1"/>
    <n v="20"/>
    <n v="0"/>
    <n v="0"/>
    <n v="0"/>
    <n v="0"/>
    <x v="88"/>
    <n v="120"/>
    <n v="87"/>
    <n v="19.88"/>
    <n v="86"/>
    <n v="71"/>
    <x v="0"/>
  </r>
  <r>
    <x v="1"/>
    <x v="30"/>
    <n v="0"/>
    <n v="0"/>
    <n v="0"/>
    <n v="1"/>
    <n v="0"/>
    <n v="0"/>
    <n v="0"/>
    <n v="0"/>
    <n v="0"/>
    <n v="1"/>
    <n v="0"/>
    <x v="208"/>
    <n v="169"/>
    <n v="85"/>
    <n v="26.01"/>
    <n v="75"/>
    <n v="79"/>
    <x v="1"/>
  </r>
  <r>
    <x v="1"/>
    <x v="22"/>
    <n v="0"/>
    <n v="0"/>
    <n v="0"/>
    <n v="1"/>
    <n v="0"/>
    <n v="0"/>
    <n v="0"/>
    <n v="0"/>
    <n v="0"/>
    <n v="0"/>
    <n v="0"/>
    <x v="3"/>
    <n v="115.5"/>
    <n v="72.5"/>
    <n v="21.83"/>
    <n v="69"/>
    <n v="79.400000000000006"/>
    <x v="1"/>
  </r>
  <r>
    <x v="1"/>
    <x v="4"/>
    <n v="0"/>
    <n v="0"/>
    <n v="1"/>
    <n v="0"/>
    <n v="0"/>
    <n v="0"/>
    <n v="0"/>
    <n v="0"/>
    <n v="0"/>
    <n v="1"/>
    <n v="0"/>
    <x v="56"/>
    <n v="134"/>
    <n v="90"/>
    <n v="32.93"/>
    <n v="95"/>
    <n v="73"/>
    <x v="0"/>
  </r>
  <r>
    <x v="1"/>
    <x v="26"/>
    <n v="0"/>
    <n v="0"/>
    <n v="1"/>
    <n v="0"/>
    <n v="0"/>
    <n v="1"/>
    <n v="20"/>
    <n v="0"/>
    <n v="0"/>
    <n v="0"/>
    <n v="0"/>
    <x v="158"/>
    <n v="138.5"/>
    <n v="88"/>
    <n v="27.24"/>
    <n v="80"/>
    <n v="79.400000000000006"/>
    <x v="1"/>
  </r>
  <r>
    <x v="1"/>
    <x v="29"/>
    <n v="0"/>
    <n v="0"/>
    <n v="1"/>
    <n v="0"/>
    <n v="0"/>
    <n v="1"/>
    <n v="9"/>
    <n v="0"/>
    <n v="0"/>
    <n v="0"/>
    <n v="0"/>
    <x v="3"/>
    <n v="110"/>
    <n v="76"/>
    <n v="18.23"/>
    <n v="83"/>
    <n v="85"/>
    <x v="0"/>
  </r>
  <r>
    <x v="1"/>
    <x v="24"/>
    <n v="0"/>
    <n v="0"/>
    <n v="0"/>
    <n v="1"/>
    <n v="0"/>
    <n v="0"/>
    <n v="0"/>
    <n v="0"/>
    <n v="0"/>
    <n v="0"/>
    <n v="0"/>
    <x v="13"/>
    <n v="131"/>
    <n v="87"/>
    <n v="24.36"/>
    <n v="75"/>
    <n v="73"/>
    <x v="0"/>
  </r>
  <r>
    <x v="1"/>
    <x v="28"/>
    <n v="1"/>
    <n v="0"/>
    <n v="0"/>
    <n v="0"/>
    <n v="0"/>
    <n v="1"/>
    <n v="15"/>
    <n v="0"/>
    <n v="0"/>
    <n v="0"/>
    <n v="0"/>
    <x v="1"/>
    <n v="117.5"/>
    <n v="71"/>
    <n v="23.84"/>
    <n v="50"/>
    <n v="75"/>
    <x v="0"/>
  </r>
  <r>
    <x v="1"/>
    <x v="25"/>
    <n v="0"/>
    <n v="0"/>
    <n v="1"/>
    <n v="0"/>
    <n v="0"/>
    <n v="0"/>
    <n v="0"/>
    <n v="0"/>
    <n v="0"/>
    <n v="1"/>
    <n v="0"/>
    <x v="101"/>
    <n v="140"/>
    <n v="93"/>
    <n v="33.97"/>
    <n v="80"/>
    <n v="111"/>
    <x v="0"/>
  </r>
  <r>
    <x v="1"/>
    <x v="24"/>
    <n v="0"/>
    <n v="0"/>
    <n v="0"/>
    <n v="1"/>
    <n v="0"/>
    <n v="1"/>
    <n v="10"/>
    <n v="0"/>
    <n v="0"/>
    <n v="1"/>
    <n v="0"/>
    <x v="146"/>
    <n v="147.5"/>
    <n v="95"/>
    <n v="22.34"/>
    <n v="100"/>
    <n v="67"/>
    <x v="0"/>
  </r>
  <r>
    <x v="1"/>
    <x v="15"/>
    <n v="0"/>
    <n v="0"/>
    <n v="0"/>
    <n v="1"/>
    <n v="0"/>
    <n v="0"/>
    <n v="0"/>
    <n v="0"/>
    <n v="0"/>
    <n v="0"/>
    <n v="0"/>
    <x v="56"/>
    <n v="110"/>
    <n v="69"/>
    <n v="23.48"/>
    <n v="75"/>
    <n v="83"/>
    <x v="0"/>
  </r>
  <r>
    <x v="1"/>
    <x v="11"/>
    <n v="0"/>
    <n v="0"/>
    <n v="1"/>
    <n v="0"/>
    <n v="0"/>
    <n v="1"/>
    <n v="20"/>
    <n v="0"/>
    <n v="0"/>
    <n v="0"/>
    <n v="0"/>
    <x v="81"/>
    <n v="120"/>
    <n v="70"/>
    <n v="19.420000000000002"/>
    <n v="72"/>
    <n v="78"/>
    <x v="0"/>
  </r>
  <r>
    <x v="1"/>
    <x v="13"/>
    <n v="0"/>
    <n v="1"/>
    <n v="0"/>
    <n v="0"/>
    <n v="0"/>
    <n v="1"/>
    <n v="3"/>
    <n v="0"/>
    <n v="0"/>
    <n v="0"/>
    <n v="0"/>
    <x v="81"/>
    <n v="120"/>
    <n v="78"/>
    <n v="24.71"/>
    <n v="63"/>
    <n v="75"/>
    <x v="0"/>
  </r>
  <r>
    <x v="0"/>
    <x v="26"/>
    <n v="0"/>
    <n v="0"/>
    <n v="0"/>
    <n v="1"/>
    <n v="0"/>
    <n v="0"/>
    <n v="0"/>
    <n v="0"/>
    <n v="0"/>
    <n v="1"/>
    <n v="0"/>
    <x v="69"/>
    <n v="133.5"/>
    <n v="81.5"/>
    <n v="23.78"/>
    <n v="75"/>
    <n v="84"/>
    <x v="0"/>
  </r>
  <r>
    <x v="1"/>
    <x v="32"/>
    <n v="0"/>
    <n v="0"/>
    <n v="0"/>
    <n v="1"/>
    <n v="0"/>
    <n v="0"/>
    <n v="0"/>
    <n v="0"/>
    <n v="0"/>
    <n v="1"/>
    <n v="0"/>
    <x v="46"/>
    <n v="146.5"/>
    <n v="77.5"/>
    <n v="21.47"/>
    <n v="75"/>
    <n v="85"/>
    <x v="0"/>
  </r>
  <r>
    <x v="1"/>
    <x v="4"/>
    <n v="1"/>
    <n v="0"/>
    <n v="0"/>
    <n v="0"/>
    <n v="0"/>
    <n v="1"/>
    <n v="15"/>
    <n v="0"/>
    <n v="0"/>
    <n v="0"/>
    <n v="0"/>
    <x v="126"/>
    <n v="110"/>
    <n v="71.5"/>
    <n v="24.56"/>
    <n v="96"/>
    <n v="65"/>
    <x v="0"/>
  </r>
  <r>
    <x v="1"/>
    <x v="21"/>
    <n v="0"/>
    <n v="0"/>
    <n v="1"/>
    <n v="0"/>
    <n v="0"/>
    <n v="1"/>
    <n v="30"/>
    <n v="0"/>
    <n v="0"/>
    <n v="0"/>
    <n v="0"/>
    <x v="1"/>
    <n v="149.5"/>
    <n v="95"/>
    <n v="28.02"/>
    <n v="68"/>
    <n v="79.400000000000006"/>
    <x v="0"/>
  </r>
  <r>
    <x v="1"/>
    <x v="2"/>
    <n v="0"/>
    <n v="1"/>
    <n v="0"/>
    <n v="0"/>
    <n v="0"/>
    <n v="1"/>
    <n v="1"/>
    <n v="0"/>
    <n v="0"/>
    <n v="0"/>
    <n v="0"/>
    <x v="19"/>
    <n v="120"/>
    <n v="81"/>
    <n v="23.22"/>
    <n v="67"/>
    <n v="83"/>
    <x v="0"/>
  </r>
  <r>
    <x v="1"/>
    <x v="22"/>
    <n v="0"/>
    <n v="0"/>
    <n v="1"/>
    <n v="0"/>
    <n v="0"/>
    <n v="1"/>
    <n v="11"/>
    <n v="0"/>
    <n v="0"/>
    <n v="0"/>
    <n v="0"/>
    <x v="131"/>
    <n v="107"/>
    <n v="74"/>
    <n v="20.23"/>
    <n v="65"/>
    <n v="83"/>
    <x v="0"/>
  </r>
  <r>
    <x v="1"/>
    <x v="31"/>
    <n v="0"/>
    <n v="1"/>
    <n v="0"/>
    <n v="0"/>
    <n v="0"/>
    <n v="0"/>
    <n v="0"/>
    <n v="0"/>
    <n v="0"/>
    <n v="0"/>
    <n v="0"/>
    <x v="66"/>
    <n v="130"/>
    <n v="85"/>
    <n v="21.05"/>
    <n v="72"/>
    <n v="74"/>
    <x v="0"/>
  </r>
  <r>
    <x v="1"/>
    <x v="28"/>
    <n v="0"/>
    <n v="1"/>
    <n v="0"/>
    <n v="0"/>
    <n v="0"/>
    <n v="0"/>
    <n v="0"/>
    <n v="0"/>
    <n v="0"/>
    <n v="1"/>
    <n v="0"/>
    <x v="209"/>
    <n v="146.5"/>
    <n v="80"/>
    <n v="24.19"/>
    <n v="85"/>
    <n v="73"/>
    <x v="0"/>
  </r>
  <r>
    <x v="1"/>
    <x v="24"/>
    <n v="0"/>
    <n v="0"/>
    <n v="0"/>
    <n v="1"/>
    <n v="0"/>
    <n v="1"/>
    <n v="20"/>
    <n v="0"/>
    <n v="0"/>
    <n v="0"/>
    <n v="0"/>
    <x v="127"/>
    <n v="102"/>
    <n v="64"/>
    <n v="28.06"/>
    <n v="80"/>
    <n v="66"/>
    <x v="0"/>
  </r>
  <r>
    <x v="1"/>
    <x v="8"/>
    <n v="0"/>
    <n v="1"/>
    <n v="0"/>
    <n v="0"/>
    <n v="0"/>
    <n v="0"/>
    <n v="0"/>
    <n v="0"/>
    <n v="0"/>
    <n v="0"/>
    <n v="0"/>
    <x v="34"/>
    <n v="126.5"/>
    <n v="84"/>
    <n v="22.01"/>
    <n v="75"/>
    <n v="79"/>
    <x v="0"/>
  </r>
  <r>
    <x v="0"/>
    <x v="12"/>
    <n v="0"/>
    <n v="0"/>
    <n v="0"/>
    <n v="1"/>
    <n v="0"/>
    <n v="1"/>
    <n v="40"/>
    <n v="0"/>
    <n v="0"/>
    <n v="0"/>
    <n v="0"/>
    <x v="108"/>
    <n v="146.5"/>
    <n v="97"/>
    <n v="26.92"/>
    <n v="80"/>
    <n v="67"/>
    <x v="0"/>
  </r>
  <r>
    <x v="0"/>
    <x v="0"/>
    <n v="0"/>
    <n v="0"/>
    <n v="1"/>
    <n v="0"/>
    <n v="0"/>
    <n v="1"/>
    <n v="30"/>
    <n v="0"/>
    <n v="0"/>
    <n v="0"/>
    <n v="0"/>
    <x v="27"/>
    <n v="118"/>
    <n v="76"/>
    <n v="22.92"/>
    <n v="73"/>
    <n v="76"/>
    <x v="1"/>
  </r>
  <r>
    <x v="1"/>
    <x v="13"/>
    <n v="0"/>
    <n v="0"/>
    <n v="0"/>
    <n v="1"/>
    <n v="0"/>
    <n v="0"/>
    <n v="0"/>
    <n v="1"/>
    <n v="0"/>
    <n v="1"/>
    <n v="0"/>
    <x v="147"/>
    <n v="138.5"/>
    <n v="99"/>
    <n v="39.64"/>
    <n v="85"/>
    <n v="81"/>
    <x v="1"/>
  </r>
  <r>
    <x v="1"/>
    <x v="10"/>
    <n v="0"/>
    <n v="0"/>
    <n v="1"/>
    <n v="0"/>
    <n v="0"/>
    <n v="1"/>
    <n v="9"/>
    <n v="0"/>
    <n v="0"/>
    <n v="0"/>
    <n v="0"/>
    <x v="41"/>
    <n v="118"/>
    <n v="75"/>
    <n v="21.79"/>
    <n v="85"/>
    <n v="79.400000000000006"/>
    <x v="0"/>
  </r>
  <r>
    <x v="0"/>
    <x v="23"/>
    <n v="0"/>
    <n v="0"/>
    <n v="0"/>
    <n v="1"/>
    <n v="0"/>
    <n v="0"/>
    <n v="0"/>
    <n v="1"/>
    <n v="0"/>
    <n v="1"/>
    <n v="0"/>
    <x v="146"/>
    <n v="166"/>
    <n v="93"/>
    <n v="28.16"/>
    <n v="54"/>
    <n v="91"/>
    <x v="0"/>
  </r>
  <r>
    <x v="1"/>
    <x v="4"/>
    <n v="0"/>
    <n v="1"/>
    <n v="0"/>
    <n v="0"/>
    <n v="0"/>
    <n v="1"/>
    <n v="1"/>
    <n v="0"/>
    <n v="0"/>
    <n v="0"/>
    <n v="0"/>
    <x v="21"/>
    <n v="145.5"/>
    <n v="82"/>
    <n v="21.1"/>
    <n v="80"/>
    <n v="87"/>
    <x v="0"/>
  </r>
  <r>
    <x v="0"/>
    <x v="2"/>
    <n v="0"/>
    <n v="0"/>
    <n v="0"/>
    <n v="1"/>
    <n v="0"/>
    <n v="1"/>
    <n v="20"/>
    <n v="0"/>
    <n v="0"/>
    <n v="0"/>
    <n v="0"/>
    <x v="68"/>
    <n v="116.5"/>
    <n v="82"/>
    <n v="21.34"/>
    <n v="60"/>
    <n v="82"/>
    <x v="0"/>
  </r>
  <r>
    <x v="0"/>
    <x v="23"/>
    <n v="0"/>
    <n v="0"/>
    <n v="0"/>
    <n v="1"/>
    <n v="0"/>
    <n v="0"/>
    <n v="0"/>
    <n v="0"/>
    <n v="0"/>
    <n v="0"/>
    <n v="0"/>
    <x v="98"/>
    <n v="150"/>
    <n v="77"/>
    <n v="34.69"/>
    <n v="75"/>
    <n v="79.400000000000006"/>
    <x v="1"/>
  </r>
  <r>
    <x v="0"/>
    <x v="22"/>
    <n v="0"/>
    <n v="1"/>
    <n v="0"/>
    <n v="0"/>
    <n v="0"/>
    <n v="1"/>
    <n v="40"/>
    <n v="0"/>
    <n v="0"/>
    <n v="1"/>
    <n v="0"/>
    <x v="8"/>
    <n v="142"/>
    <n v="54"/>
    <n v="25.4"/>
    <n v="67"/>
    <n v="95"/>
    <x v="1"/>
  </r>
  <r>
    <x v="1"/>
    <x v="20"/>
    <n v="0"/>
    <n v="0"/>
    <n v="0"/>
    <n v="1"/>
    <n v="0"/>
    <n v="0"/>
    <n v="0"/>
    <n v="0"/>
    <n v="0"/>
    <n v="0"/>
    <n v="0"/>
    <x v="9"/>
    <n v="106"/>
    <n v="65"/>
    <n v="24.08"/>
    <n v="75"/>
    <n v="79.400000000000006"/>
    <x v="0"/>
  </r>
  <r>
    <x v="1"/>
    <x v="0"/>
    <n v="0"/>
    <n v="0"/>
    <n v="1"/>
    <n v="0"/>
    <n v="0"/>
    <n v="1"/>
    <n v="20"/>
    <n v="0"/>
    <n v="0"/>
    <n v="0"/>
    <n v="0"/>
    <x v="10"/>
    <n v="122"/>
    <n v="70"/>
    <n v="18.7"/>
    <n v="70"/>
    <n v="65"/>
    <x v="0"/>
  </r>
  <r>
    <x v="0"/>
    <x v="7"/>
    <n v="0"/>
    <n v="0"/>
    <n v="0"/>
    <n v="1"/>
    <n v="0"/>
    <n v="0"/>
    <n v="0"/>
    <n v="0"/>
    <n v="0"/>
    <n v="0"/>
    <n v="0"/>
    <x v="79"/>
    <n v="110"/>
    <n v="71"/>
    <n v="29.82"/>
    <n v="66"/>
    <n v="104"/>
    <x v="0"/>
  </r>
  <r>
    <x v="1"/>
    <x v="22"/>
    <n v="0"/>
    <n v="1"/>
    <n v="0"/>
    <n v="0"/>
    <n v="0"/>
    <n v="0"/>
    <n v="0"/>
    <n v="0"/>
    <n v="0"/>
    <n v="0"/>
    <n v="0"/>
    <x v="84"/>
    <n v="119"/>
    <n v="85.5"/>
    <n v="22.29"/>
    <n v="60"/>
    <n v="72"/>
    <x v="0"/>
  </r>
  <r>
    <x v="1"/>
    <x v="31"/>
    <n v="0"/>
    <n v="0"/>
    <n v="1"/>
    <n v="0"/>
    <n v="0"/>
    <n v="0"/>
    <n v="0"/>
    <n v="0"/>
    <n v="0"/>
    <n v="1"/>
    <n v="0"/>
    <x v="169"/>
    <n v="153"/>
    <n v="75"/>
    <n v="26.59"/>
    <n v="60"/>
    <n v="78"/>
    <x v="0"/>
  </r>
  <r>
    <x v="1"/>
    <x v="1"/>
    <n v="0"/>
    <n v="0"/>
    <n v="0"/>
    <n v="1"/>
    <n v="0"/>
    <n v="0"/>
    <n v="0"/>
    <n v="0"/>
    <n v="0"/>
    <n v="1"/>
    <n v="0"/>
    <x v="64"/>
    <n v="166.5"/>
    <n v="107"/>
    <n v="19.27"/>
    <n v="110"/>
    <n v="70"/>
    <x v="0"/>
  </r>
  <r>
    <x v="0"/>
    <x v="5"/>
    <n v="1"/>
    <n v="0"/>
    <n v="0"/>
    <n v="0"/>
    <n v="0"/>
    <n v="1"/>
    <n v="20"/>
    <n v="0"/>
    <n v="0"/>
    <n v="1"/>
    <n v="0"/>
    <x v="49"/>
    <n v="135"/>
    <n v="80"/>
    <n v="23.06"/>
    <n v="78"/>
    <n v="118"/>
    <x v="1"/>
  </r>
  <r>
    <x v="1"/>
    <x v="30"/>
    <n v="0"/>
    <n v="0"/>
    <n v="0"/>
    <n v="0"/>
    <n v="1"/>
    <n v="0"/>
    <n v="0"/>
    <n v="0"/>
    <n v="0"/>
    <n v="1"/>
    <n v="0"/>
    <x v="140"/>
    <n v="185"/>
    <n v="97.5"/>
    <n v="21.82"/>
    <n v="85"/>
    <n v="79"/>
    <x v="0"/>
  </r>
  <r>
    <x v="0"/>
    <x v="32"/>
    <n v="0"/>
    <n v="0"/>
    <n v="1"/>
    <n v="0"/>
    <n v="0"/>
    <n v="0"/>
    <n v="0"/>
    <n v="0"/>
    <n v="0"/>
    <n v="1"/>
    <n v="0"/>
    <x v="76"/>
    <n v="151"/>
    <n v="102"/>
    <n v="26"/>
    <n v="65"/>
    <n v="90"/>
    <x v="0"/>
  </r>
  <r>
    <x v="1"/>
    <x v="7"/>
    <n v="0"/>
    <n v="0"/>
    <n v="1"/>
    <n v="0"/>
    <n v="0"/>
    <n v="0"/>
    <n v="0"/>
    <n v="0"/>
    <n v="0"/>
    <n v="0"/>
    <n v="0"/>
    <x v="14"/>
    <n v="124"/>
    <n v="69"/>
    <n v="23.37"/>
    <n v="58"/>
    <n v="81"/>
    <x v="0"/>
  </r>
  <r>
    <x v="1"/>
    <x v="0"/>
    <n v="1"/>
    <n v="0"/>
    <n v="0"/>
    <n v="0"/>
    <n v="0"/>
    <n v="1"/>
    <n v="9"/>
    <n v="0"/>
    <n v="0"/>
    <n v="0"/>
    <n v="0"/>
    <x v="112"/>
    <n v="119"/>
    <n v="78"/>
    <n v="20.93"/>
    <n v="65"/>
    <n v="73"/>
    <x v="0"/>
  </r>
  <r>
    <x v="1"/>
    <x v="0"/>
    <n v="0"/>
    <n v="1"/>
    <n v="0"/>
    <n v="0"/>
    <n v="0"/>
    <n v="1"/>
    <n v="20"/>
    <n v="0"/>
    <n v="0"/>
    <n v="0"/>
    <n v="0"/>
    <x v="17"/>
    <n v="106"/>
    <n v="72"/>
    <n v="25.64"/>
    <n v="75"/>
    <n v="75"/>
    <x v="0"/>
  </r>
  <r>
    <x v="1"/>
    <x v="18"/>
    <n v="0"/>
    <n v="0"/>
    <n v="0"/>
    <n v="1"/>
    <n v="0"/>
    <n v="0"/>
    <n v="0"/>
    <n v="0"/>
    <n v="0"/>
    <n v="1"/>
    <n v="0"/>
    <x v="13"/>
    <n v="148"/>
    <n v="89"/>
    <n v="34.130000000000003"/>
    <n v="68"/>
    <n v="92"/>
    <x v="0"/>
  </r>
  <r>
    <x v="0"/>
    <x v="10"/>
    <n v="0"/>
    <n v="0"/>
    <n v="1"/>
    <n v="0"/>
    <n v="0"/>
    <n v="1"/>
    <n v="20"/>
    <n v="0"/>
    <n v="0"/>
    <n v="0"/>
    <n v="0"/>
    <x v="86"/>
    <n v="124"/>
    <n v="87"/>
    <n v="26.68"/>
    <n v="76"/>
    <n v="75"/>
    <x v="0"/>
  </r>
  <r>
    <x v="1"/>
    <x v="10"/>
    <n v="0"/>
    <n v="0"/>
    <n v="0"/>
    <n v="1"/>
    <n v="0"/>
    <n v="0"/>
    <n v="0"/>
    <n v="0"/>
    <n v="0"/>
    <n v="0"/>
    <n v="0"/>
    <x v="87"/>
    <n v="124"/>
    <n v="78"/>
    <n v="23.66"/>
    <n v="78"/>
    <n v="76"/>
    <x v="0"/>
  </r>
  <r>
    <x v="1"/>
    <x v="31"/>
    <n v="0"/>
    <n v="0"/>
    <n v="1"/>
    <n v="0"/>
    <n v="0"/>
    <n v="1"/>
    <n v="9"/>
    <n v="0"/>
    <n v="0"/>
    <n v="0"/>
    <n v="0"/>
    <x v="170"/>
    <n v="141"/>
    <n v="83.5"/>
    <n v="24.99"/>
    <n v="76"/>
    <n v="76"/>
    <x v="0"/>
  </r>
  <r>
    <x v="1"/>
    <x v="17"/>
    <n v="0"/>
    <n v="0"/>
    <n v="0"/>
    <n v="1"/>
    <n v="0"/>
    <n v="0"/>
    <n v="0"/>
    <n v="0"/>
    <n v="0"/>
    <n v="0"/>
    <n v="0"/>
    <x v="11"/>
    <n v="122"/>
    <n v="70"/>
    <n v="23.76"/>
    <n v="72"/>
    <n v="100"/>
    <x v="0"/>
  </r>
  <r>
    <x v="0"/>
    <x v="6"/>
    <n v="0"/>
    <n v="0"/>
    <n v="0"/>
    <n v="1"/>
    <n v="0"/>
    <n v="1"/>
    <n v="10"/>
    <n v="0"/>
    <n v="0"/>
    <n v="0"/>
    <n v="0"/>
    <x v="82"/>
    <n v="105.5"/>
    <n v="57.5"/>
    <n v="23.21"/>
    <n v="70"/>
    <n v="87"/>
    <x v="0"/>
  </r>
  <r>
    <x v="0"/>
    <x v="18"/>
    <n v="0"/>
    <n v="0"/>
    <n v="0"/>
    <n v="1"/>
    <n v="0"/>
    <n v="1"/>
    <n v="30"/>
    <n v="0"/>
    <n v="0"/>
    <n v="0"/>
    <n v="0"/>
    <x v="210"/>
    <n v="127"/>
    <n v="74"/>
    <n v="27.97"/>
    <n v="90"/>
    <n v="62"/>
    <x v="1"/>
  </r>
  <r>
    <x v="1"/>
    <x v="2"/>
    <n v="0"/>
    <n v="0"/>
    <n v="0"/>
    <n v="1"/>
    <n v="0"/>
    <n v="0"/>
    <n v="0"/>
    <n v="0"/>
    <n v="0"/>
    <n v="0"/>
    <n v="0"/>
    <x v="42"/>
    <n v="120"/>
    <n v="77.5"/>
    <n v="28.6"/>
    <n v="75"/>
    <n v="75"/>
    <x v="0"/>
  </r>
  <r>
    <x v="1"/>
    <x v="7"/>
    <n v="0"/>
    <n v="0"/>
    <n v="0"/>
    <n v="1"/>
    <n v="0"/>
    <n v="0"/>
    <n v="0"/>
    <n v="0"/>
    <n v="0"/>
    <n v="1"/>
    <n v="0"/>
    <x v="3"/>
    <n v="159"/>
    <n v="95"/>
    <n v="30.18"/>
    <n v="71"/>
    <n v="114"/>
    <x v="0"/>
  </r>
  <r>
    <x v="0"/>
    <x v="20"/>
    <n v="1"/>
    <n v="0"/>
    <n v="0"/>
    <n v="0"/>
    <n v="0"/>
    <n v="0"/>
    <n v="0"/>
    <n v="0"/>
    <n v="0"/>
    <n v="0"/>
    <n v="0"/>
    <x v="65"/>
    <n v="123"/>
    <n v="86"/>
    <n v="25.59"/>
    <n v="70"/>
    <n v="63"/>
    <x v="0"/>
  </r>
  <r>
    <x v="1"/>
    <x v="10"/>
    <n v="0"/>
    <n v="1"/>
    <n v="0"/>
    <n v="0"/>
    <n v="0"/>
    <n v="1"/>
    <n v="5"/>
    <n v="0"/>
    <n v="0"/>
    <n v="0"/>
    <n v="0"/>
    <x v="179"/>
    <n v="130"/>
    <n v="80"/>
    <n v="27.51"/>
    <n v="75"/>
    <n v="90"/>
    <x v="0"/>
  </r>
  <r>
    <x v="0"/>
    <x v="8"/>
    <n v="0"/>
    <n v="0"/>
    <n v="0"/>
    <n v="1"/>
    <n v="0"/>
    <n v="0"/>
    <n v="0"/>
    <n v="0"/>
    <n v="0"/>
    <n v="1"/>
    <n v="0"/>
    <x v="34"/>
    <n v="166.5"/>
    <n v="106.5"/>
    <n v="29.13"/>
    <n v="85"/>
    <n v="84"/>
    <x v="1"/>
  </r>
  <r>
    <x v="0"/>
    <x v="20"/>
    <n v="0"/>
    <n v="1"/>
    <n v="0"/>
    <n v="0"/>
    <n v="0"/>
    <n v="0"/>
    <n v="0"/>
    <n v="0"/>
    <n v="0"/>
    <n v="0"/>
    <n v="0"/>
    <x v="138"/>
    <n v="123"/>
    <n v="75"/>
    <n v="27.82"/>
    <n v="68"/>
    <n v="112"/>
    <x v="0"/>
  </r>
  <r>
    <x v="0"/>
    <x v="19"/>
    <n v="0"/>
    <n v="1"/>
    <n v="0"/>
    <n v="0"/>
    <n v="0"/>
    <n v="0"/>
    <n v="0"/>
    <n v="0"/>
    <n v="0"/>
    <n v="0"/>
    <n v="0"/>
    <x v="58"/>
    <n v="104"/>
    <n v="65"/>
    <n v="22.9"/>
    <n v="57"/>
    <n v="97"/>
    <x v="0"/>
  </r>
  <r>
    <x v="1"/>
    <x v="13"/>
    <n v="0"/>
    <n v="0"/>
    <n v="1"/>
    <n v="0"/>
    <n v="0"/>
    <n v="0"/>
    <n v="0"/>
    <n v="0"/>
    <n v="0"/>
    <n v="1"/>
    <n v="0"/>
    <x v="20"/>
    <n v="202"/>
    <n v="132"/>
    <n v="20.49"/>
    <n v="100"/>
    <n v="77"/>
    <x v="0"/>
  </r>
  <r>
    <x v="0"/>
    <x v="14"/>
    <n v="0"/>
    <n v="0"/>
    <n v="0"/>
    <n v="1"/>
    <n v="0"/>
    <n v="1"/>
    <n v="20"/>
    <n v="0"/>
    <n v="0"/>
    <n v="0"/>
    <n v="0"/>
    <x v="4"/>
    <n v="131.5"/>
    <n v="82"/>
    <n v="27.87"/>
    <n v="60"/>
    <n v="103"/>
    <x v="0"/>
  </r>
  <r>
    <x v="1"/>
    <x v="4"/>
    <n v="0"/>
    <n v="1"/>
    <n v="0"/>
    <n v="0"/>
    <n v="0"/>
    <n v="1"/>
    <n v="5"/>
    <n v="0"/>
    <n v="0"/>
    <n v="0"/>
    <n v="0"/>
    <x v="1"/>
    <n v="110"/>
    <n v="70"/>
    <n v="21.14"/>
    <n v="64"/>
    <n v="85"/>
    <x v="0"/>
  </r>
  <r>
    <x v="1"/>
    <x v="16"/>
    <n v="0"/>
    <n v="0"/>
    <n v="0"/>
    <n v="1"/>
    <n v="0"/>
    <n v="1"/>
    <n v="15"/>
    <n v="0"/>
    <n v="0"/>
    <n v="0"/>
    <n v="0"/>
    <x v="116"/>
    <n v="100"/>
    <n v="64"/>
    <n v="19.87"/>
    <n v="85"/>
    <n v="65"/>
    <x v="0"/>
  </r>
  <r>
    <x v="0"/>
    <x v="26"/>
    <n v="0"/>
    <n v="0"/>
    <n v="1"/>
    <n v="0"/>
    <n v="0"/>
    <n v="1"/>
    <n v="1"/>
    <n v="0"/>
    <n v="0"/>
    <n v="0"/>
    <n v="0"/>
    <x v="19"/>
    <n v="116"/>
    <n v="79.5"/>
    <n v="24.77"/>
    <n v="62"/>
    <n v="87"/>
    <x v="0"/>
  </r>
  <r>
    <x v="1"/>
    <x v="12"/>
    <n v="0"/>
    <n v="0"/>
    <n v="0"/>
    <n v="1"/>
    <n v="0"/>
    <n v="0"/>
    <n v="0"/>
    <n v="0"/>
    <n v="0"/>
    <n v="0"/>
    <n v="0"/>
    <x v="45"/>
    <n v="132"/>
    <n v="82"/>
    <n v="28.72"/>
    <n v="75"/>
    <n v="73"/>
    <x v="0"/>
  </r>
  <r>
    <x v="1"/>
    <x v="6"/>
    <n v="0"/>
    <n v="1"/>
    <n v="0"/>
    <n v="0"/>
    <n v="0"/>
    <n v="1"/>
    <n v="8"/>
    <n v="0"/>
    <n v="0"/>
    <n v="0"/>
    <n v="0"/>
    <x v="0"/>
    <n v="111"/>
    <n v="79"/>
    <n v="23.22"/>
    <n v="86"/>
    <n v="85"/>
    <x v="0"/>
  </r>
  <r>
    <x v="1"/>
    <x v="28"/>
    <n v="0"/>
    <n v="0"/>
    <n v="1"/>
    <n v="0"/>
    <n v="0"/>
    <n v="0"/>
    <n v="0"/>
    <n v="0"/>
    <n v="0"/>
    <n v="0"/>
    <n v="0"/>
    <x v="210"/>
    <n v="128"/>
    <n v="84"/>
    <n v="25.69"/>
    <n v="75"/>
    <n v="79.400000000000006"/>
    <x v="0"/>
  </r>
  <r>
    <x v="0"/>
    <x v="28"/>
    <n v="0"/>
    <n v="0"/>
    <n v="0"/>
    <n v="1"/>
    <n v="0"/>
    <n v="1"/>
    <n v="9"/>
    <n v="0"/>
    <n v="0"/>
    <n v="1"/>
    <n v="0"/>
    <x v="55"/>
    <n v="173"/>
    <n v="102"/>
    <n v="27.26"/>
    <n v="69"/>
    <n v="75"/>
    <x v="0"/>
  </r>
  <r>
    <x v="0"/>
    <x v="2"/>
    <n v="0"/>
    <n v="0"/>
    <n v="1"/>
    <n v="0"/>
    <n v="0"/>
    <n v="1"/>
    <n v="17"/>
    <n v="0"/>
    <n v="0"/>
    <n v="1"/>
    <n v="0"/>
    <x v="1"/>
    <n v="177"/>
    <n v="124"/>
    <n v="26.4"/>
    <n v="75"/>
    <n v="69"/>
    <x v="1"/>
  </r>
  <r>
    <x v="1"/>
    <x v="28"/>
    <n v="0"/>
    <n v="0"/>
    <n v="0"/>
    <n v="1"/>
    <n v="0"/>
    <n v="0"/>
    <n v="0"/>
    <n v="0"/>
    <n v="0"/>
    <n v="0"/>
    <n v="0"/>
    <x v="119"/>
    <n v="161"/>
    <n v="97"/>
    <n v="36.46"/>
    <n v="75"/>
    <n v="67"/>
    <x v="0"/>
  </r>
  <r>
    <x v="1"/>
    <x v="0"/>
    <n v="0"/>
    <n v="0"/>
    <n v="1"/>
    <n v="0"/>
    <n v="0"/>
    <n v="0"/>
    <n v="0"/>
    <n v="1"/>
    <n v="0"/>
    <n v="1"/>
    <n v="0"/>
    <x v="132"/>
    <n v="159"/>
    <n v="105"/>
    <n v="30.06"/>
    <n v="80"/>
    <n v="76"/>
    <x v="0"/>
  </r>
  <r>
    <x v="1"/>
    <x v="24"/>
    <n v="0"/>
    <n v="0"/>
    <n v="0"/>
    <n v="1"/>
    <n v="0"/>
    <n v="1"/>
    <n v="25"/>
    <n v="0"/>
    <n v="0"/>
    <n v="0"/>
    <n v="0"/>
    <x v="211"/>
    <n v="117"/>
    <n v="70"/>
    <n v="18.52"/>
    <n v="90"/>
    <n v="76"/>
    <x v="1"/>
  </r>
  <r>
    <x v="1"/>
    <x v="14"/>
    <n v="0"/>
    <n v="1"/>
    <n v="0"/>
    <n v="0"/>
    <n v="0"/>
    <n v="0"/>
    <n v="0"/>
    <n v="0"/>
    <n v="0"/>
    <n v="1"/>
    <n v="0"/>
    <x v="21"/>
    <n v="154"/>
    <n v="82"/>
    <n v="27.82"/>
    <n v="93"/>
    <n v="90"/>
    <x v="0"/>
  </r>
  <r>
    <x v="0"/>
    <x v="3"/>
    <n v="0"/>
    <n v="0"/>
    <n v="1"/>
    <n v="0"/>
    <n v="0"/>
    <n v="0"/>
    <n v="0"/>
    <n v="0"/>
    <n v="0"/>
    <n v="1"/>
    <n v="0"/>
    <x v="8"/>
    <n v="148"/>
    <n v="74"/>
    <n v="26.84"/>
    <n v="66"/>
    <n v="91"/>
    <x v="0"/>
  </r>
  <r>
    <x v="0"/>
    <x v="0"/>
    <n v="1"/>
    <n v="0"/>
    <n v="0"/>
    <n v="0"/>
    <n v="0"/>
    <n v="0"/>
    <n v="0"/>
    <n v="0"/>
    <n v="0"/>
    <n v="1"/>
    <n v="0"/>
    <x v="91"/>
    <n v="123"/>
    <n v="90"/>
    <n v="24.44"/>
    <n v="85"/>
    <n v="69"/>
    <x v="0"/>
  </r>
  <r>
    <x v="1"/>
    <x v="24"/>
    <n v="0"/>
    <n v="0"/>
    <n v="1"/>
    <n v="0"/>
    <n v="0"/>
    <n v="0"/>
    <n v="0"/>
    <n v="0"/>
    <n v="0"/>
    <n v="0"/>
    <n v="0"/>
    <x v="4"/>
    <n v="136.5"/>
    <n v="86.5"/>
    <n v="24.81"/>
    <n v="70"/>
    <n v="83"/>
    <x v="0"/>
  </r>
  <r>
    <x v="1"/>
    <x v="5"/>
    <n v="0"/>
    <n v="0"/>
    <n v="0"/>
    <n v="1"/>
    <n v="0"/>
    <n v="0"/>
    <n v="0"/>
    <n v="1"/>
    <n v="0"/>
    <n v="1"/>
    <n v="0"/>
    <x v="169"/>
    <n v="135"/>
    <n v="83"/>
    <n v="24.91"/>
    <n v="63"/>
    <n v="68"/>
    <x v="0"/>
  </r>
  <r>
    <x v="1"/>
    <x v="31"/>
    <n v="0"/>
    <n v="1"/>
    <n v="0"/>
    <n v="0"/>
    <n v="0"/>
    <n v="1"/>
    <n v="20"/>
    <n v="0"/>
    <n v="0"/>
    <n v="0"/>
    <n v="0"/>
    <x v="109"/>
    <n v="109"/>
    <n v="66.5"/>
    <n v="24.79"/>
    <n v="94"/>
    <n v="85"/>
    <x v="0"/>
  </r>
  <r>
    <x v="1"/>
    <x v="13"/>
    <n v="0"/>
    <n v="1"/>
    <n v="0"/>
    <n v="0"/>
    <n v="0"/>
    <n v="0"/>
    <n v="0"/>
    <n v="0"/>
    <n v="0"/>
    <n v="1"/>
    <n v="0"/>
    <x v="1"/>
    <n v="167"/>
    <n v="96.5"/>
    <n v="23.79"/>
    <n v="65"/>
    <n v="79.400000000000006"/>
    <x v="0"/>
  </r>
  <r>
    <x v="0"/>
    <x v="28"/>
    <n v="0"/>
    <n v="0"/>
    <n v="0"/>
    <n v="1"/>
    <n v="0"/>
    <n v="1"/>
    <n v="20"/>
    <n v="0"/>
    <n v="0"/>
    <n v="0"/>
    <n v="0"/>
    <x v="63"/>
    <n v="104"/>
    <n v="64"/>
    <n v="26"/>
    <n v="62"/>
    <n v="87"/>
    <x v="1"/>
  </r>
  <r>
    <x v="0"/>
    <x v="31"/>
    <n v="1"/>
    <n v="0"/>
    <n v="0"/>
    <n v="0"/>
    <n v="0"/>
    <n v="0"/>
    <n v="0"/>
    <n v="0"/>
    <n v="0"/>
    <n v="1"/>
    <n v="0"/>
    <x v="30"/>
    <n v="170"/>
    <n v="105"/>
    <n v="26.79"/>
    <n v="50"/>
    <n v="90"/>
    <x v="0"/>
  </r>
  <r>
    <x v="0"/>
    <x v="2"/>
    <n v="0"/>
    <n v="1"/>
    <n v="0"/>
    <n v="0"/>
    <n v="0"/>
    <n v="0"/>
    <n v="0"/>
    <n v="0"/>
    <n v="0"/>
    <n v="0"/>
    <n v="0"/>
    <x v="44"/>
    <n v="150.5"/>
    <n v="98"/>
    <n v="32.4"/>
    <n v="75"/>
    <n v="92"/>
    <x v="0"/>
  </r>
  <r>
    <x v="1"/>
    <x v="32"/>
    <n v="0"/>
    <n v="0"/>
    <n v="0"/>
    <n v="1"/>
    <n v="0"/>
    <n v="0"/>
    <n v="0"/>
    <n v="0"/>
    <n v="0"/>
    <n v="0"/>
    <n v="0"/>
    <x v="23"/>
    <n v="138"/>
    <n v="78"/>
    <n v="23.45"/>
    <n v="70"/>
    <n v="81"/>
    <x v="0"/>
  </r>
  <r>
    <x v="1"/>
    <x v="9"/>
    <n v="0"/>
    <n v="0"/>
    <n v="0"/>
    <n v="1"/>
    <n v="0"/>
    <n v="0"/>
    <n v="0"/>
    <n v="0"/>
    <n v="0"/>
    <n v="0"/>
    <n v="0"/>
    <x v="58"/>
    <n v="121"/>
    <n v="84"/>
    <n v="23.07"/>
    <n v="80"/>
    <n v="79.400000000000006"/>
    <x v="0"/>
  </r>
  <r>
    <x v="0"/>
    <x v="19"/>
    <n v="0"/>
    <n v="0"/>
    <n v="1"/>
    <n v="0"/>
    <n v="0"/>
    <n v="1"/>
    <n v="15"/>
    <n v="0"/>
    <n v="0"/>
    <n v="0"/>
    <n v="0"/>
    <x v="186"/>
    <n v="129"/>
    <n v="87"/>
    <n v="24.66"/>
    <n v="62"/>
    <n v="67"/>
    <x v="0"/>
  </r>
  <r>
    <x v="1"/>
    <x v="2"/>
    <n v="0"/>
    <n v="1"/>
    <n v="0"/>
    <n v="0"/>
    <n v="0"/>
    <n v="0"/>
    <n v="0"/>
    <n v="0"/>
    <n v="0"/>
    <n v="0"/>
    <n v="0"/>
    <x v="104"/>
    <n v="124"/>
    <n v="77"/>
    <n v="20.27"/>
    <n v="65"/>
    <n v="72"/>
    <x v="0"/>
  </r>
  <r>
    <x v="1"/>
    <x v="4"/>
    <n v="0"/>
    <n v="0"/>
    <n v="1"/>
    <n v="0"/>
    <n v="0"/>
    <n v="0"/>
    <n v="0"/>
    <n v="0"/>
    <n v="0"/>
    <n v="0"/>
    <n v="0"/>
    <x v="17"/>
    <n v="111"/>
    <n v="74"/>
    <n v="24.47"/>
    <n v="72"/>
    <n v="79.400000000000006"/>
    <x v="0"/>
  </r>
  <r>
    <x v="0"/>
    <x v="4"/>
    <n v="1"/>
    <n v="0"/>
    <n v="0"/>
    <n v="0"/>
    <n v="0"/>
    <n v="1"/>
    <n v="40"/>
    <n v="0"/>
    <n v="0"/>
    <n v="0"/>
    <n v="0"/>
    <x v="13"/>
    <n v="103.5"/>
    <n v="60"/>
    <n v="26.11"/>
    <n v="90"/>
    <n v="67"/>
    <x v="1"/>
  </r>
  <r>
    <x v="1"/>
    <x v="24"/>
    <n v="0"/>
    <n v="1"/>
    <n v="0"/>
    <n v="0"/>
    <n v="0"/>
    <n v="0"/>
    <n v="0"/>
    <n v="0"/>
    <n v="0"/>
    <n v="0"/>
    <n v="0"/>
    <x v="90"/>
    <n v="134"/>
    <n v="84"/>
    <n v="23.54"/>
    <n v="80"/>
    <n v="78"/>
    <x v="0"/>
  </r>
  <r>
    <x v="1"/>
    <x v="9"/>
    <n v="0"/>
    <n v="0"/>
    <n v="0"/>
    <n v="1"/>
    <n v="0"/>
    <n v="0"/>
    <n v="0"/>
    <n v="0"/>
    <n v="0"/>
    <n v="1"/>
    <n v="0"/>
    <x v="44"/>
    <n v="158"/>
    <n v="93"/>
    <n v="22.18"/>
    <n v="78"/>
    <n v="70"/>
    <x v="0"/>
  </r>
  <r>
    <x v="1"/>
    <x v="23"/>
    <n v="0"/>
    <n v="0"/>
    <n v="0"/>
    <n v="1"/>
    <n v="0"/>
    <n v="0"/>
    <n v="0"/>
    <n v="0"/>
    <n v="0"/>
    <n v="1"/>
    <n v="0"/>
    <x v="2"/>
    <n v="171"/>
    <n v="89"/>
    <n v="23.07"/>
    <n v="82"/>
    <n v="93"/>
    <x v="0"/>
  </r>
  <r>
    <x v="0"/>
    <x v="25"/>
    <n v="0"/>
    <n v="0"/>
    <n v="0"/>
    <n v="1"/>
    <n v="0"/>
    <n v="1"/>
    <n v="10"/>
    <n v="0"/>
    <n v="0"/>
    <n v="0"/>
    <n v="0"/>
    <x v="163"/>
    <n v="134"/>
    <n v="84"/>
    <n v="25.95"/>
    <n v="105"/>
    <n v="76"/>
    <x v="1"/>
  </r>
  <r>
    <x v="0"/>
    <x v="11"/>
    <n v="0"/>
    <n v="0"/>
    <n v="1"/>
    <n v="0"/>
    <n v="0"/>
    <n v="1"/>
    <n v="20"/>
    <n v="0"/>
    <n v="0"/>
    <n v="0"/>
    <n v="0"/>
    <x v="180"/>
    <n v="110"/>
    <n v="73"/>
    <n v="23.72"/>
    <n v="60"/>
    <n v="75"/>
    <x v="0"/>
  </r>
  <r>
    <x v="1"/>
    <x v="18"/>
    <n v="0"/>
    <n v="0"/>
    <n v="0"/>
    <n v="1"/>
    <n v="0"/>
    <n v="0"/>
    <n v="0"/>
    <n v="0"/>
    <n v="0"/>
    <n v="1"/>
    <n v="0"/>
    <x v="87"/>
    <n v="132"/>
    <n v="84"/>
    <n v="26.81"/>
    <n v="80"/>
    <n v="79.400000000000006"/>
    <x v="0"/>
  </r>
  <r>
    <x v="1"/>
    <x v="6"/>
    <n v="0"/>
    <n v="1"/>
    <n v="0"/>
    <n v="0"/>
    <n v="0"/>
    <n v="1"/>
    <n v="20"/>
    <n v="0"/>
    <n v="0"/>
    <n v="0"/>
    <n v="0"/>
    <x v="148"/>
    <n v="147"/>
    <n v="88"/>
    <n v="23.48"/>
    <n v="66"/>
    <n v="76"/>
    <x v="0"/>
  </r>
  <r>
    <x v="1"/>
    <x v="32"/>
    <n v="0"/>
    <n v="0"/>
    <n v="0"/>
    <n v="1"/>
    <n v="0"/>
    <n v="1"/>
    <n v="20"/>
    <n v="0"/>
    <n v="0"/>
    <n v="0"/>
    <n v="0"/>
    <x v="20"/>
    <n v="119.5"/>
    <n v="73"/>
    <n v="29.86"/>
    <n v="67"/>
    <n v="93"/>
    <x v="1"/>
  </r>
  <r>
    <x v="1"/>
    <x v="1"/>
    <n v="0"/>
    <n v="0"/>
    <n v="1"/>
    <n v="0"/>
    <n v="0"/>
    <n v="0"/>
    <n v="0"/>
    <n v="0"/>
    <n v="0"/>
    <n v="1"/>
    <n v="0"/>
    <x v="74"/>
    <n v="150"/>
    <n v="99"/>
    <n v="26.67"/>
    <n v="80"/>
    <n v="102"/>
    <x v="0"/>
  </r>
  <r>
    <x v="0"/>
    <x v="24"/>
    <n v="0"/>
    <n v="0"/>
    <n v="0"/>
    <n v="1"/>
    <n v="0"/>
    <n v="1"/>
    <n v="43"/>
    <n v="0"/>
    <n v="0"/>
    <n v="1"/>
    <n v="0"/>
    <x v="110"/>
    <n v="140"/>
    <n v="88"/>
    <n v="27.56"/>
    <n v="110"/>
    <n v="83"/>
    <x v="0"/>
  </r>
  <r>
    <x v="0"/>
    <x v="3"/>
    <n v="0"/>
    <n v="0"/>
    <n v="0"/>
    <n v="1"/>
    <n v="0"/>
    <n v="1"/>
    <n v="30"/>
    <n v="0"/>
    <n v="0"/>
    <n v="1"/>
    <n v="0"/>
    <x v="56"/>
    <n v="132"/>
    <n v="94"/>
    <n v="22.16"/>
    <n v="53"/>
    <n v="82"/>
    <x v="0"/>
  </r>
  <r>
    <x v="0"/>
    <x v="26"/>
    <n v="1"/>
    <n v="0"/>
    <n v="0"/>
    <n v="0"/>
    <n v="0"/>
    <n v="0"/>
    <n v="0"/>
    <n v="0"/>
    <n v="0"/>
    <n v="0"/>
    <n v="0"/>
    <x v="24"/>
    <n v="123.5"/>
    <n v="83"/>
    <n v="28.06"/>
    <n v="72"/>
    <n v="63"/>
    <x v="0"/>
  </r>
  <r>
    <x v="0"/>
    <x v="20"/>
    <n v="0"/>
    <n v="0"/>
    <n v="1"/>
    <n v="0"/>
    <n v="0"/>
    <n v="1"/>
    <n v="20"/>
    <n v="0"/>
    <n v="0"/>
    <n v="0"/>
    <n v="0"/>
    <x v="51"/>
    <n v="120"/>
    <n v="70"/>
    <n v="21.41"/>
    <n v="70"/>
    <n v="70"/>
    <x v="0"/>
  </r>
  <r>
    <x v="0"/>
    <x v="21"/>
    <n v="0"/>
    <n v="0"/>
    <n v="1"/>
    <n v="0"/>
    <n v="0"/>
    <n v="0"/>
    <n v="0"/>
    <n v="0"/>
    <n v="0"/>
    <n v="0"/>
    <n v="0"/>
    <x v="53"/>
    <n v="119"/>
    <n v="80"/>
    <n v="23.98"/>
    <n v="64"/>
    <n v="78"/>
    <x v="0"/>
  </r>
  <r>
    <x v="0"/>
    <x v="11"/>
    <n v="0"/>
    <n v="0"/>
    <n v="1"/>
    <n v="0"/>
    <n v="0"/>
    <n v="1"/>
    <n v="35"/>
    <n v="0"/>
    <n v="0"/>
    <n v="1"/>
    <n v="0"/>
    <x v="176"/>
    <n v="138"/>
    <n v="90"/>
    <n v="25.49"/>
    <n v="69"/>
    <n v="73"/>
    <x v="0"/>
  </r>
  <r>
    <x v="1"/>
    <x v="17"/>
    <n v="0"/>
    <n v="0"/>
    <n v="0"/>
    <n v="1"/>
    <n v="0"/>
    <n v="0"/>
    <n v="0"/>
    <n v="0"/>
    <n v="0"/>
    <n v="1"/>
    <n v="0"/>
    <x v="40"/>
    <n v="155.5"/>
    <n v="100.5"/>
    <n v="33.54"/>
    <n v="72"/>
    <n v="116"/>
    <x v="1"/>
  </r>
  <r>
    <x v="1"/>
    <x v="26"/>
    <n v="1"/>
    <n v="0"/>
    <n v="0"/>
    <n v="0"/>
    <n v="0"/>
    <n v="1"/>
    <n v="3"/>
    <n v="0"/>
    <n v="0"/>
    <n v="0"/>
    <n v="0"/>
    <x v="60"/>
    <n v="105"/>
    <n v="65"/>
    <n v="21.15"/>
    <n v="58"/>
    <n v="70"/>
    <x v="0"/>
  </r>
  <r>
    <x v="0"/>
    <x v="14"/>
    <n v="0"/>
    <n v="0"/>
    <n v="0"/>
    <n v="1"/>
    <n v="0"/>
    <n v="0"/>
    <n v="0"/>
    <n v="0"/>
    <n v="0"/>
    <n v="0"/>
    <n v="0"/>
    <x v="67"/>
    <n v="132"/>
    <n v="82"/>
    <n v="23.53"/>
    <n v="75"/>
    <n v="62"/>
    <x v="0"/>
  </r>
  <r>
    <x v="0"/>
    <x v="20"/>
    <n v="0"/>
    <n v="1"/>
    <n v="0"/>
    <n v="0"/>
    <n v="0"/>
    <n v="0"/>
    <n v="0"/>
    <n v="0"/>
    <n v="0"/>
    <n v="0"/>
    <n v="0"/>
    <x v="6"/>
    <n v="129"/>
    <n v="83.5"/>
    <n v="28.82"/>
    <n v="56"/>
    <n v="64"/>
    <x v="0"/>
  </r>
  <r>
    <x v="0"/>
    <x v="19"/>
    <n v="0"/>
    <n v="0"/>
    <n v="1"/>
    <n v="0"/>
    <n v="0"/>
    <n v="0"/>
    <n v="0"/>
    <n v="0"/>
    <n v="0"/>
    <n v="0"/>
    <n v="0"/>
    <x v="28"/>
    <n v="127"/>
    <n v="81"/>
    <n v="33.07"/>
    <n v="82"/>
    <n v="79.400000000000006"/>
    <x v="0"/>
  </r>
  <r>
    <x v="0"/>
    <x v="26"/>
    <n v="0"/>
    <n v="0"/>
    <n v="0"/>
    <n v="1"/>
    <n v="0"/>
    <n v="1"/>
    <n v="20"/>
    <n v="0"/>
    <n v="0"/>
    <n v="0"/>
    <n v="0"/>
    <x v="168"/>
    <n v="123"/>
    <n v="79"/>
    <n v="21.19"/>
    <n v="85"/>
    <n v="93"/>
    <x v="0"/>
  </r>
  <r>
    <x v="0"/>
    <x v="4"/>
    <n v="0"/>
    <n v="1"/>
    <n v="0"/>
    <n v="0"/>
    <n v="0"/>
    <n v="1"/>
    <n v="15"/>
    <n v="0"/>
    <n v="0"/>
    <n v="0"/>
    <n v="0"/>
    <x v="103"/>
    <n v="97"/>
    <n v="64"/>
    <n v="23.05"/>
    <n v="75"/>
    <n v="68"/>
    <x v="0"/>
  </r>
  <r>
    <x v="1"/>
    <x v="31"/>
    <n v="0"/>
    <n v="0"/>
    <n v="1"/>
    <n v="0"/>
    <n v="0"/>
    <n v="0"/>
    <n v="0"/>
    <n v="1"/>
    <n v="0"/>
    <n v="1"/>
    <n v="0"/>
    <x v="4"/>
    <n v="158"/>
    <n v="98"/>
    <n v="30.23"/>
    <n v="70"/>
    <n v="88"/>
    <x v="0"/>
  </r>
  <r>
    <x v="1"/>
    <x v="22"/>
    <n v="0"/>
    <n v="0"/>
    <n v="1"/>
    <n v="0"/>
    <n v="0"/>
    <n v="0"/>
    <n v="0"/>
    <n v="0"/>
    <n v="0"/>
    <n v="0"/>
    <n v="0"/>
    <x v="67"/>
    <n v="155"/>
    <n v="89"/>
    <n v="25.01"/>
    <n v="74"/>
    <n v="85"/>
    <x v="0"/>
  </r>
  <r>
    <x v="0"/>
    <x v="17"/>
    <n v="0"/>
    <n v="1"/>
    <n v="0"/>
    <n v="0"/>
    <n v="0"/>
    <n v="1"/>
    <n v="20"/>
    <n v="0"/>
    <n v="0"/>
    <n v="0"/>
    <n v="0"/>
    <x v="118"/>
    <n v="112.5"/>
    <n v="75.5"/>
    <n v="26.42"/>
    <n v="58"/>
    <n v="67"/>
    <x v="1"/>
  </r>
  <r>
    <x v="1"/>
    <x v="26"/>
    <n v="0"/>
    <n v="1"/>
    <n v="0"/>
    <n v="0"/>
    <n v="0"/>
    <n v="1"/>
    <n v="1"/>
    <n v="0"/>
    <n v="0"/>
    <n v="0"/>
    <n v="0"/>
    <x v="102"/>
    <n v="135"/>
    <n v="83"/>
    <n v="23.48"/>
    <n v="95"/>
    <n v="90"/>
    <x v="0"/>
  </r>
  <r>
    <x v="1"/>
    <x v="10"/>
    <n v="0"/>
    <n v="0"/>
    <n v="0"/>
    <n v="1"/>
    <n v="0"/>
    <n v="1"/>
    <n v="10"/>
    <n v="0"/>
    <n v="0"/>
    <n v="0"/>
    <n v="0"/>
    <x v="45"/>
    <n v="107"/>
    <n v="67.5"/>
    <n v="20.399999999999999"/>
    <n v="110"/>
    <n v="87"/>
    <x v="0"/>
  </r>
  <r>
    <x v="0"/>
    <x v="12"/>
    <n v="0"/>
    <n v="0"/>
    <n v="1"/>
    <n v="0"/>
    <n v="0"/>
    <n v="0"/>
    <n v="0"/>
    <n v="1"/>
    <n v="0"/>
    <n v="1"/>
    <n v="0"/>
    <x v="5"/>
    <n v="178"/>
    <n v="123"/>
    <n v="31.55"/>
    <n v="78"/>
    <n v="79.400000000000006"/>
    <x v="0"/>
  </r>
  <r>
    <x v="1"/>
    <x v="31"/>
    <n v="0"/>
    <n v="1"/>
    <n v="0"/>
    <n v="0"/>
    <n v="0"/>
    <n v="0"/>
    <n v="0"/>
    <n v="0"/>
    <n v="0"/>
    <n v="0"/>
    <n v="0"/>
    <x v="0"/>
    <n v="135"/>
    <n v="80"/>
    <n v="32.909999999999997"/>
    <n v="100"/>
    <n v="75"/>
    <x v="0"/>
  </r>
  <r>
    <x v="0"/>
    <x v="6"/>
    <n v="0"/>
    <n v="0"/>
    <n v="1"/>
    <n v="0"/>
    <n v="0"/>
    <n v="1"/>
    <n v="5"/>
    <n v="0"/>
    <n v="0"/>
    <n v="1"/>
    <n v="0"/>
    <x v="118"/>
    <n v="141"/>
    <n v="87"/>
    <n v="26.46"/>
    <n v="54"/>
    <n v="68"/>
    <x v="0"/>
  </r>
  <r>
    <x v="0"/>
    <x v="4"/>
    <n v="0"/>
    <n v="0"/>
    <n v="0"/>
    <n v="1"/>
    <n v="0"/>
    <n v="1"/>
    <n v="20"/>
    <n v="0"/>
    <n v="0"/>
    <n v="0"/>
    <n v="0"/>
    <x v="30"/>
    <n v="131"/>
    <n v="92"/>
    <n v="27.18"/>
    <n v="65"/>
    <n v="85"/>
    <x v="1"/>
  </r>
  <r>
    <x v="0"/>
    <x v="28"/>
    <n v="1"/>
    <n v="0"/>
    <n v="0"/>
    <n v="0"/>
    <n v="0"/>
    <n v="1"/>
    <n v="30"/>
    <n v="0"/>
    <n v="0"/>
    <n v="1"/>
    <n v="0"/>
    <x v="61"/>
    <n v="135"/>
    <n v="88"/>
    <n v="29.51"/>
    <n v="60"/>
    <n v="75"/>
    <x v="0"/>
  </r>
  <r>
    <x v="0"/>
    <x v="10"/>
    <n v="0"/>
    <n v="0"/>
    <n v="1"/>
    <n v="0"/>
    <n v="0"/>
    <n v="1"/>
    <n v="20"/>
    <n v="0"/>
    <n v="0"/>
    <n v="0"/>
    <n v="0"/>
    <x v="3"/>
    <n v="125"/>
    <n v="79"/>
    <n v="26.23"/>
    <n v="70"/>
    <n v="74"/>
    <x v="0"/>
  </r>
  <r>
    <x v="1"/>
    <x v="26"/>
    <n v="0"/>
    <n v="1"/>
    <n v="0"/>
    <n v="0"/>
    <n v="0"/>
    <n v="0"/>
    <n v="0"/>
    <n v="0"/>
    <n v="0"/>
    <n v="0"/>
    <n v="0"/>
    <x v="30"/>
    <n v="136.5"/>
    <n v="89"/>
    <n v="17.61"/>
    <n v="84"/>
    <n v="77"/>
    <x v="0"/>
  </r>
  <r>
    <x v="0"/>
    <x v="8"/>
    <n v="0"/>
    <n v="0"/>
    <n v="0"/>
    <n v="1"/>
    <n v="0"/>
    <n v="1"/>
    <n v="20"/>
    <n v="0"/>
    <n v="0"/>
    <n v="0"/>
    <n v="0"/>
    <x v="63"/>
    <n v="149"/>
    <n v="96"/>
    <n v="28.55"/>
    <n v="88"/>
    <n v="79.400000000000006"/>
    <x v="0"/>
  </r>
  <r>
    <x v="1"/>
    <x v="20"/>
    <n v="0"/>
    <n v="0"/>
    <n v="0"/>
    <n v="1"/>
    <n v="0"/>
    <n v="0"/>
    <n v="0"/>
    <n v="0"/>
    <n v="0"/>
    <n v="1"/>
    <n v="0"/>
    <x v="131"/>
    <n v="158"/>
    <n v="70"/>
    <n v="28.34"/>
    <n v="60"/>
    <n v="88"/>
    <x v="1"/>
  </r>
  <r>
    <x v="1"/>
    <x v="30"/>
    <n v="1"/>
    <n v="0"/>
    <n v="0"/>
    <n v="0"/>
    <n v="0"/>
    <n v="1"/>
    <n v="9"/>
    <n v="0"/>
    <n v="0"/>
    <n v="0"/>
    <n v="0"/>
    <x v="120"/>
    <n v="128"/>
    <n v="71"/>
    <n v="20.52"/>
    <n v="60"/>
    <n v="62"/>
    <x v="0"/>
  </r>
  <r>
    <x v="0"/>
    <x v="27"/>
    <n v="0"/>
    <n v="0"/>
    <n v="0"/>
    <n v="1"/>
    <n v="0"/>
    <n v="0"/>
    <n v="0"/>
    <n v="0"/>
    <n v="0"/>
    <n v="1"/>
    <n v="0"/>
    <x v="19"/>
    <n v="130"/>
    <n v="83"/>
    <n v="27.78"/>
    <n v="75"/>
    <n v="74"/>
    <x v="0"/>
  </r>
  <r>
    <x v="1"/>
    <x v="4"/>
    <n v="0"/>
    <n v="1"/>
    <n v="0"/>
    <n v="0"/>
    <n v="0"/>
    <n v="1"/>
    <n v="15"/>
    <n v="0"/>
    <n v="0"/>
    <n v="0"/>
    <n v="0"/>
    <x v="29"/>
    <n v="100"/>
    <n v="70"/>
    <n v="22.9"/>
    <n v="75"/>
    <n v="78"/>
    <x v="0"/>
  </r>
  <r>
    <x v="1"/>
    <x v="31"/>
    <n v="0"/>
    <n v="0"/>
    <n v="0"/>
    <n v="1"/>
    <n v="0"/>
    <n v="1"/>
    <n v="5"/>
    <n v="0"/>
    <n v="0"/>
    <n v="1"/>
    <n v="0"/>
    <x v="138"/>
    <n v="144"/>
    <n v="79"/>
    <n v="19.5"/>
    <n v="79"/>
    <n v="75"/>
    <x v="1"/>
  </r>
  <r>
    <x v="1"/>
    <x v="29"/>
    <n v="0"/>
    <n v="0"/>
    <n v="0"/>
    <n v="1"/>
    <n v="0"/>
    <n v="0"/>
    <n v="0"/>
    <n v="0"/>
    <n v="0"/>
    <n v="1"/>
    <n v="0"/>
    <x v="67"/>
    <n v="132.5"/>
    <n v="85"/>
    <n v="34.36"/>
    <n v="70"/>
    <n v="79.400000000000006"/>
    <x v="1"/>
  </r>
  <r>
    <x v="0"/>
    <x v="2"/>
    <n v="0"/>
    <n v="0"/>
    <n v="0"/>
    <n v="1"/>
    <n v="0"/>
    <n v="1"/>
    <n v="35"/>
    <n v="0"/>
    <n v="0"/>
    <n v="0"/>
    <n v="0"/>
    <x v="60"/>
    <n v="120"/>
    <n v="82.5"/>
    <n v="31.67"/>
    <n v="80"/>
    <n v="68"/>
    <x v="0"/>
  </r>
  <r>
    <x v="0"/>
    <x v="24"/>
    <n v="0"/>
    <n v="0"/>
    <n v="1"/>
    <n v="0"/>
    <n v="0"/>
    <n v="1"/>
    <n v="20"/>
    <n v="0"/>
    <n v="0"/>
    <n v="0"/>
    <n v="0"/>
    <x v="62"/>
    <n v="129"/>
    <n v="72"/>
    <n v="22.67"/>
    <n v="60"/>
    <n v="80"/>
    <x v="0"/>
  </r>
  <r>
    <x v="0"/>
    <x v="28"/>
    <n v="0"/>
    <n v="0"/>
    <n v="1"/>
    <n v="0"/>
    <n v="0"/>
    <n v="1"/>
    <n v="1"/>
    <n v="0"/>
    <n v="0"/>
    <n v="0"/>
    <n v="0"/>
    <x v="2"/>
    <n v="122"/>
    <n v="69"/>
    <n v="24.17"/>
    <n v="65"/>
    <n v="92"/>
    <x v="0"/>
  </r>
  <r>
    <x v="1"/>
    <x v="31"/>
    <n v="0"/>
    <n v="0"/>
    <n v="0"/>
    <n v="1"/>
    <n v="0"/>
    <n v="0"/>
    <n v="0"/>
    <n v="0"/>
    <n v="0"/>
    <n v="1"/>
    <n v="0"/>
    <x v="50"/>
    <n v="141"/>
    <n v="92"/>
    <n v="23.48"/>
    <n v="65"/>
    <n v="84"/>
    <x v="0"/>
  </r>
  <r>
    <x v="1"/>
    <x v="10"/>
    <n v="0"/>
    <n v="0"/>
    <n v="1"/>
    <n v="0"/>
    <n v="0"/>
    <n v="0"/>
    <n v="0"/>
    <n v="0"/>
    <n v="0"/>
    <n v="0"/>
    <n v="0"/>
    <x v="98"/>
    <n v="102.5"/>
    <n v="60"/>
    <n v="22.58"/>
    <n v="60"/>
    <n v="57"/>
    <x v="0"/>
  </r>
  <r>
    <x v="0"/>
    <x v="0"/>
    <n v="0"/>
    <n v="0"/>
    <n v="1"/>
    <n v="0"/>
    <n v="0"/>
    <n v="0"/>
    <n v="0"/>
    <n v="0"/>
    <n v="0"/>
    <n v="1"/>
    <n v="0"/>
    <x v="114"/>
    <n v="124.5"/>
    <n v="99"/>
    <n v="28.41"/>
    <n v="83"/>
    <n v="73"/>
    <x v="0"/>
  </r>
  <r>
    <x v="1"/>
    <x v="5"/>
    <n v="0"/>
    <n v="0"/>
    <n v="1"/>
    <n v="0"/>
    <n v="0"/>
    <n v="1"/>
    <n v="3"/>
    <n v="0"/>
    <n v="0"/>
    <n v="1"/>
    <n v="0"/>
    <x v="81"/>
    <n v="163"/>
    <n v="82"/>
    <n v="24.38"/>
    <n v="64"/>
    <n v="108"/>
    <x v="0"/>
  </r>
  <r>
    <x v="1"/>
    <x v="1"/>
    <n v="0"/>
    <n v="0"/>
    <n v="0"/>
    <n v="1"/>
    <n v="0"/>
    <n v="0"/>
    <n v="0"/>
    <n v="0"/>
    <n v="0"/>
    <n v="0"/>
    <n v="0"/>
    <x v="69"/>
    <n v="115"/>
    <n v="79.5"/>
    <n v="30"/>
    <n v="50"/>
    <n v="61"/>
    <x v="0"/>
  </r>
  <r>
    <x v="1"/>
    <x v="9"/>
    <n v="1"/>
    <n v="0"/>
    <n v="0"/>
    <n v="0"/>
    <n v="0"/>
    <n v="1"/>
    <n v="5"/>
    <n v="0"/>
    <n v="0"/>
    <n v="0"/>
    <n v="0"/>
    <x v="24"/>
    <n v="122.5"/>
    <n v="90"/>
    <n v="20.79"/>
    <n v="90"/>
    <n v="79.400000000000006"/>
    <x v="0"/>
  </r>
  <r>
    <x v="1"/>
    <x v="22"/>
    <n v="0"/>
    <n v="1"/>
    <n v="0"/>
    <n v="0"/>
    <n v="0"/>
    <n v="0"/>
    <n v="0"/>
    <n v="0"/>
    <n v="0"/>
    <n v="0"/>
    <n v="0"/>
    <x v="126"/>
    <n v="128"/>
    <n v="72"/>
    <n v="24.87"/>
    <n v="75"/>
    <n v="82"/>
    <x v="0"/>
  </r>
  <r>
    <x v="1"/>
    <x v="3"/>
    <n v="0"/>
    <n v="0"/>
    <n v="1"/>
    <n v="0"/>
    <n v="0"/>
    <n v="1"/>
    <n v="15"/>
    <n v="0"/>
    <n v="0"/>
    <n v="1"/>
    <n v="0"/>
    <x v="44"/>
    <n v="154"/>
    <n v="94"/>
    <n v="22.91"/>
    <n v="70"/>
    <n v="66"/>
    <x v="1"/>
  </r>
  <r>
    <x v="1"/>
    <x v="11"/>
    <n v="0"/>
    <n v="1"/>
    <n v="0"/>
    <n v="0"/>
    <n v="0"/>
    <n v="0"/>
    <n v="0"/>
    <n v="0"/>
    <n v="0"/>
    <n v="0"/>
    <n v="0"/>
    <x v="61"/>
    <n v="129"/>
    <n v="85.5"/>
    <n v="31.84"/>
    <n v="95"/>
    <n v="74"/>
    <x v="0"/>
  </r>
  <r>
    <x v="1"/>
    <x v="32"/>
    <n v="0"/>
    <n v="0"/>
    <n v="0"/>
    <n v="1"/>
    <n v="0"/>
    <n v="0"/>
    <n v="0"/>
    <n v="0"/>
    <n v="0"/>
    <n v="0"/>
    <n v="0"/>
    <x v="57"/>
    <n v="102"/>
    <n v="60"/>
    <n v="26.98"/>
    <n v="71"/>
    <n v="90"/>
    <x v="0"/>
  </r>
  <r>
    <x v="1"/>
    <x v="9"/>
    <n v="0"/>
    <n v="1"/>
    <n v="0"/>
    <n v="0"/>
    <n v="0"/>
    <n v="0"/>
    <n v="0"/>
    <n v="0"/>
    <n v="0"/>
    <n v="0"/>
    <n v="0"/>
    <x v="29"/>
    <n v="115"/>
    <n v="70"/>
    <n v="25.03"/>
    <n v="68"/>
    <n v="97"/>
    <x v="0"/>
  </r>
  <r>
    <x v="1"/>
    <x v="3"/>
    <n v="0"/>
    <n v="0"/>
    <n v="1"/>
    <n v="0"/>
    <n v="0"/>
    <n v="0"/>
    <n v="0"/>
    <n v="0"/>
    <n v="0"/>
    <n v="1"/>
    <n v="0"/>
    <x v="54"/>
    <n v="150"/>
    <n v="86"/>
    <n v="25.05"/>
    <n v="66"/>
    <n v="70"/>
    <x v="1"/>
  </r>
  <r>
    <x v="1"/>
    <x v="25"/>
    <n v="0"/>
    <n v="0"/>
    <n v="1"/>
    <n v="0"/>
    <n v="0"/>
    <n v="0"/>
    <n v="0"/>
    <n v="0"/>
    <n v="0"/>
    <n v="1"/>
    <n v="0"/>
    <x v="212"/>
    <n v="154"/>
    <n v="110"/>
    <n v="35.11"/>
    <n v="85"/>
    <n v="76"/>
    <x v="0"/>
  </r>
  <r>
    <x v="0"/>
    <x v="12"/>
    <n v="0"/>
    <n v="0"/>
    <n v="0"/>
    <n v="1"/>
    <n v="0"/>
    <n v="1"/>
    <n v="40"/>
    <n v="0"/>
    <n v="0"/>
    <n v="1"/>
    <n v="0"/>
    <x v="146"/>
    <n v="142.5"/>
    <n v="104.5"/>
    <n v="34.590000000000003"/>
    <n v="67"/>
    <n v="67"/>
    <x v="0"/>
  </r>
  <r>
    <x v="1"/>
    <x v="3"/>
    <n v="0"/>
    <n v="1"/>
    <n v="0"/>
    <n v="0"/>
    <n v="0"/>
    <n v="0"/>
    <n v="0"/>
    <n v="0"/>
    <n v="0"/>
    <n v="0"/>
    <n v="0"/>
    <x v="136"/>
    <n v="121"/>
    <n v="78"/>
    <n v="23.33"/>
    <n v="65"/>
    <n v="73"/>
    <x v="0"/>
  </r>
  <r>
    <x v="1"/>
    <x v="20"/>
    <n v="0"/>
    <n v="0"/>
    <n v="0"/>
    <n v="1"/>
    <n v="0"/>
    <n v="0"/>
    <n v="0"/>
    <n v="0"/>
    <n v="0"/>
    <n v="0"/>
    <n v="0"/>
    <x v="108"/>
    <n v="140"/>
    <n v="88"/>
    <n v="24.59"/>
    <n v="95"/>
    <n v="78"/>
    <x v="0"/>
  </r>
  <r>
    <x v="0"/>
    <x v="9"/>
    <n v="0"/>
    <n v="1"/>
    <n v="0"/>
    <n v="0"/>
    <n v="0"/>
    <n v="0"/>
    <n v="0"/>
    <n v="0"/>
    <n v="0"/>
    <n v="0"/>
    <n v="0"/>
    <x v="61"/>
    <n v="107"/>
    <n v="73"/>
    <n v="26.38"/>
    <n v="60"/>
    <n v="65"/>
    <x v="0"/>
  </r>
  <r>
    <x v="0"/>
    <x v="22"/>
    <n v="0"/>
    <n v="0"/>
    <n v="1"/>
    <n v="0"/>
    <n v="0"/>
    <n v="1"/>
    <n v="50"/>
    <n v="0"/>
    <n v="0"/>
    <n v="0"/>
    <n v="0"/>
    <x v="35"/>
    <n v="156"/>
    <n v="91"/>
    <n v="25.35"/>
    <n v="70"/>
    <n v="114"/>
    <x v="1"/>
  </r>
  <r>
    <x v="0"/>
    <x v="20"/>
    <n v="0"/>
    <n v="0"/>
    <n v="0"/>
    <n v="1"/>
    <n v="0"/>
    <n v="0"/>
    <n v="0"/>
    <n v="0"/>
    <n v="0"/>
    <n v="1"/>
    <n v="0"/>
    <x v="135"/>
    <n v="127"/>
    <n v="83"/>
    <n v="26.05"/>
    <n v="80"/>
    <n v="73"/>
    <x v="0"/>
  </r>
  <r>
    <x v="0"/>
    <x v="15"/>
    <n v="0"/>
    <n v="1"/>
    <n v="0"/>
    <n v="0"/>
    <n v="0"/>
    <n v="1"/>
    <n v="15"/>
    <n v="0"/>
    <n v="0"/>
    <n v="0"/>
    <n v="0"/>
    <x v="114"/>
    <n v="107.5"/>
    <n v="66.5"/>
    <n v="22.64"/>
    <n v="45"/>
    <n v="79"/>
    <x v="0"/>
  </r>
  <r>
    <x v="0"/>
    <x v="28"/>
    <n v="0"/>
    <n v="0"/>
    <n v="0"/>
    <n v="1"/>
    <n v="0"/>
    <n v="0"/>
    <n v="0"/>
    <n v="0"/>
    <n v="0"/>
    <n v="1"/>
    <n v="0"/>
    <x v="113"/>
    <n v="146"/>
    <n v="94"/>
    <n v="29.08"/>
    <n v="63"/>
    <n v="79.400000000000006"/>
    <x v="0"/>
  </r>
  <r>
    <x v="0"/>
    <x v="26"/>
    <n v="0"/>
    <n v="0"/>
    <n v="1"/>
    <n v="0"/>
    <n v="0"/>
    <n v="0"/>
    <n v="0"/>
    <n v="0"/>
    <n v="0"/>
    <n v="0"/>
    <n v="0"/>
    <x v="17"/>
    <n v="121.5"/>
    <n v="74.5"/>
    <n v="29.35"/>
    <n v="73"/>
    <n v="93"/>
    <x v="0"/>
  </r>
  <r>
    <x v="0"/>
    <x v="25"/>
    <n v="0"/>
    <n v="0"/>
    <n v="0"/>
    <n v="1"/>
    <n v="0"/>
    <n v="0"/>
    <n v="0"/>
    <n v="0"/>
    <n v="0"/>
    <n v="0"/>
    <n v="0"/>
    <x v="15"/>
    <n v="120"/>
    <n v="67.5"/>
    <n v="23.24"/>
    <n v="60"/>
    <n v="62"/>
    <x v="0"/>
  </r>
  <r>
    <x v="1"/>
    <x v="13"/>
    <n v="0"/>
    <n v="0"/>
    <n v="0"/>
    <n v="1"/>
    <n v="0"/>
    <n v="0"/>
    <n v="0"/>
    <n v="0"/>
    <n v="0"/>
    <n v="0"/>
    <n v="0"/>
    <x v="170"/>
    <n v="126.5"/>
    <n v="84"/>
    <n v="21.71"/>
    <n v="69"/>
    <n v="70"/>
    <x v="0"/>
  </r>
  <r>
    <x v="0"/>
    <x v="2"/>
    <n v="0"/>
    <n v="0"/>
    <n v="0"/>
    <n v="1"/>
    <n v="0"/>
    <n v="1"/>
    <n v="60"/>
    <n v="0"/>
    <n v="0"/>
    <n v="0"/>
    <n v="0"/>
    <x v="35"/>
    <n v="104"/>
    <n v="73.5"/>
    <n v="23.03"/>
    <n v="70"/>
    <n v="77"/>
    <x v="0"/>
  </r>
  <r>
    <x v="1"/>
    <x v="11"/>
    <n v="0"/>
    <n v="0"/>
    <n v="1"/>
    <n v="0"/>
    <n v="0"/>
    <n v="1"/>
    <n v="20"/>
    <n v="0"/>
    <n v="0"/>
    <n v="1"/>
    <n v="0"/>
    <x v="114"/>
    <n v="145"/>
    <n v="87"/>
    <n v="29.65"/>
    <n v="97"/>
    <n v="60"/>
    <x v="0"/>
  </r>
  <r>
    <x v="1"/>
    <x v="11"/>
    <n v="0"/>
    <n v="0"/>
    <n v="1"/>
    <n v="0"/>
    <n v="0"/>
    <n v="0"/>
    <n v="0"/>
    <n v="0"/>
    <n v="0"/>
    <n v="0"/>
    <n v="0"/>
    <x v="176"/>
    <n v="134"/>
    <n v="82"/>
    <n v="20.93"/>
    <n v="75"/>
    <n v="80"/>
    <x v="1"/>
  </r>
  <r>
    <x v="1"/>
    <x v="8"/>
    <n v="0"/>
    <n v="1"/>
    <n v="0"/>
    <n v="0"/>
    <n v="0"/>
    <n v="0"/>
    <n v="0"/>
    <n v="0"/>
    <n v="0"/>
    <n v="0"/>
    <n v="0"/>
    <x v="101"/>
    <n v="105"/>
    <n v="72.5"/>
    <n v="26.25"/>
    <n v="90"/>
    <n v="79"/>
    <x v="0"/>
  </r>
  <r>
    <x v="1"/>
    <x v="0"/>
    <n v="0"/>
    <n v="0"/>
    <n v="0"/>
    <n v="1"/>
    <n v="0"/>
    <n v="0"/>
    <n v="0"/>
    <n v="0"/>
    <n v="0"/>
    <n v="0"/>
    <n v="0"/>
    <x v="26"/>
    <n v="123"/>
    <n v="78"/>
    <n v="38.06"/>
    <n v="66"/>
    <n v="62"/>
    <x v="0"/>
  </r>
  <r>
    <x v="1"/>
    <x v="32"/>
    <n v="0"/>
    <n v="0"/>
    <n v="0"/>
    <n v="1"/>
    <n v="0"/>
    <n v="0"/>
    <n v="0"/>
    <n v="1"/>
    <n v="0"/>
    <n v="1"/>
    <n v="1"/>
    <x v="11"/>
    <n v="195"/>
    <n v="90"/>
    <n v="27.73"/>
    <n v="72"/>
    <n v="127"/>
    <x v="0"/>
  </r>
  <r>
    <x v="0"/>
    <x v="29"/>
    <n v="0"/>
    <n v="1"/>
    <n v="0"/>
    <n v="0"/>
    <n v="0"/>
    <n v="0"/>
    <n v="0"/>
    <n v="0"/>
    <n v="0"/>
    <n v="1"/>
    <n v="0"/>
    <x v="122"/>
    <n v="151"/>
    <n v="88"/>
    <n v="25.22"/>
    <n v="85"/>
    <n v="80"/>
    <x v="1"/>
  </r>
  <r>
    <x v="0"/>
    <x v="3"/>
    <n v="1"/>
    <n v="0"/>
    <n v="0"/>
    <n v="0"/>
    <n v="0"/>
    <n v="0"/>
    <n v="0"/>
    <n v="1"/>
    <n v="0"/>
    <n v="1"/>
    <n v="0"/>
    <x v="180"/>
    <n v="120"/>
    <n v="67"/>
    <n v="24.84"/>
    <n v="63"/>
    <n v="75"/>
    <x v="0"/>
  </r>
  <r>
    <x v="0"/>
    <x v="14"/>
    <n v="0"/>
    <n v="0"/>
    <n v="0"/>
    <n v="1"/>
    <n v="0"/>
    <n v="0"/>
    <n v="0"/>
    <n v="0"/>
    <n v="0"/>
    <n v="0"/>
    <n v="0"/>
    <x v="76"/>
    <n v="119.5"/>
    <n v="79"/>
    <n v="24.66"/>
    <n v="60"/>
    <n v="78"/>
    <x v="0"/>
  </r>
  <r>
    <x v="1"/>
    <x v="27"/>
    <n v="0"/>
    <n v="0"/>
    <n v="1"/>
    <n v="0"/>
    <n v="0"/>
    <n v="1"/>
    <n v="3"/>
    <n v="0"/>
    <n v="0"/>
    <n v="1"/>
    <n v="0"/>
    <x v="59"/>
    <n v="157.5"/>
    <n v="78"/>
    <n v="24.63"/>
    <n v="85"/>
    <n v="77"/>
    <x v="0"/>
  </r>
  <r>
    <x v="1"/>
    <x v="0"/>
    <n v="0"/>
    <n v="1"/>
    <n v="0"/>
    <n v="0"/>
    <n v="0"/>
    <n v="1"/>
    <n v="5"/>
    <n v="0"/>
    <n v="0"/>
    <n v="0"/>
    <n v="0"/>
    <x v="148"/>
    <n v="96"/>
    <n v="72"/>
    <n v="18.16"/>
    <n v="100"/>
    <n v="79.400000000000006"/>
    <x v="0"/>
  </r>
  <r>
    <x v="0"/>
    <x v="11"/>
    <n v="0"/>
    <n v="1"/>
    <n v="0"/>
    <n v="0"/>
    <n v="0"/>
    <n v="0"/>
    <n v="0"/>
    <n v="0"/>
    <n v="0"/>
    <n v="0"/>
    <n v="0"/>
    <x v="132"/>
    <n v="137"/>
    <n v="91"/>
    <n v="25.41"/>
    <n v="75"/>
    <n v="67"/>
    <x v="0"/>
  </r>
  <r>
    <x v="1"/>
    <x v="8"/>
    <n v="0"/>
    <n v="0"/>
    <n v="1"/>
    <n v="0"/>
    <n v="0"/>
    <n v="1"/>
    <n v="20"/>
    <n v="0"/>
    <n v="0"/>
    <n v="0"/>
    <n v="0"/>
    <x v="44"/>
    <n v="121"/>
    <n v="78"/>
    <n v="23.01"/>
    <n v="52"/>
    <n v="78"/>
    <x v="0"/>
  </r>
  <r>
    <x v="0"/>
    <x v="8"/>
    <n v="0"/>
    <n v="0"/>
    <n v="0"/>
    <n v="1"/>
    <n v="0"/>
    <n v="0"/>
    <n v="0"/>
    <n v="0"/>
    <n v="0"/>
    <n v="0"/>
    <n v="0"/>
    <x v="108"/>
    <n v="114"/>
    <n v="87"/>
    <n v="33.1"/>
    <n v="92"/>
    <n v="120"/>
    <x v="0"/>
  </r>
  <r>
    <x v="1"/>
    <x v="4"/>
    <n v="0"/>
    <n v="0"/>
    <n v="0"/>
    <n v="1"/>
    <n v="0"/>
    <n v="0"/>
    <n v="0"/>
    <n v="0"/>
    <n v="0"/>
    <n v="0"/>
    <n v="0"/>
    <x v="109"/>
    <n v="155"/>
    <n v="93.5"/>
    <n v="21.99"/>
    <n v="85"/>
    <n v="115"/>
    <x v="0"/>
  </r>
  <r>
    <x v="1"/>
    <x v="11"/>
    <n v="0"/>
    <n v="1"/>
    <n v="0"/>
    <n v="0"/>
    <n v="0"/>
    <n v="0"/>
    <n v="0"/>
    <n v="0"/>
    <n v="0"/>
    <n v="0"/>
    <n v="0"/>
    <x v="35"/>
    <n v="102"/>
    <n v="72.5"/>
    <n v="22.85"/>
    <n v="60"/>
    <n v="79.400000000000006"/>
    <x v="0"/>
  </r>
  <r>
    <x v="0"/>
    <x v="28"/>
    <n v="0"/>
    <n v="1"/>
    <n v="0"/>
    <n v="0"/>
    <n v="0"/>
    <n v="0"/>
    <n v="0"/>
    <n v="0"/>
    <n v="0"/>
    <n v="0"/>
    <n v="0"/>
    <x v="44"/>
    <n v="124"/>
    <n v="77"/>
    <n v="24.19"/>
    <n v="100"/>
    <n v="86"/>
    <x v="0"/>
  </r>
  <r>
    <x v="1"/>
    <x v="20"/>
    <n v="0"/>
    <n v="1"/>
    <n v="0"/>
    <n v="0"/>
    <n v="0"/>
    <n v="0"/>
    <n v="0"/>
    <n v="0"/>
    <n v="0"/>
    <n v="0"/>
    <n v="0"/>
    <x v="212"/>
    <n v="119"/>
    <n v="82"/>
    <n v="26.82"/>
    <n v="80"/>
    <n v="105"/>
    <x v="0"/>
  </r>
  <r>
    <x v="0"/>
    <x v="4"/>
    <n v="0"/>
    <n v="0"/>
    <n v="0"/>
    <n v="1"/>
    <n v="0"/>
    <n v="0"/>
    <n v="0"/>
    <n v="0"/>
    <n v="0"/>
    <n v="0"/>
    <n v="0"/>
    <x v="213"/>
    <n v="152"/>
    <n v="96.5"/>
    <n v="25.65"/>
    <n v="86"/>
    <n v="79.400000000000006"/>
    <x v="0"/>
  </r>
  <r>
    <x v="1"/>
    <x v="13"/>
    <n v="0"/>
    <n v="0"/>
    <n v="1"/>
    <n v="0"/>
    <n v="0"/>
    <n v="1"/>
    <n v="9.0039999999999996"/>
    <n v="0"/>
    <n v="0"/>
    <n v="0"/>
    <n v="0"/>
    <x v="214"/>
    <n v="127"/>
    <n v="76"/>
    <n v="24.44"/>
    <n v="72"/>
    <n v="80"/>
    <x v="0"/>
  </r>
  <r>
    <x v="1"/>
    <x v="20"/>
    <n v="0"/>
    <n v="0"/>
    <n v="1"/>
    <n v="0"/>
    <n v="0"/>
    <n v="1"/>
    <n v="5"/>
    <n v="0"/>
    <n v="0"/>
    <n v="0"/>
    <n v="0"/>
    <x v="115"/>
    <n v="128.5"/>
    <n v="82"/>
    <n v="25.36"/>
    <n v="70"/>
    <n v="85"/>
    <x v="0"/>
  </r>
  <r>
    <x v="1"/>
    <x v="16"/>
    <n v="0"/>
    <n v="0"/>
    <n v="1"/>
    <n v="0"/>
    <n v="0"/>
    <n v="0"/>
    <n v="0"/>
    <n v="0"/>
    <n v="0"/>
    <n v="0"/>
    <n v="0"/>
    <x v="78"/>
    <n v="126"/>
    <n v="80"/>
    <n v="19.53"/>
    <n v="95"/>
    <n v="79"/>
    <x v="0"/>
  </r>
  <r>
    <x v="0"/>
    <x v="5"/>
    <n v="0"/>
    <n v="0"/>
    <n v="1"/>
    <n v="0"/>
    <n v="0"/>
    <n v="0"/>
    <n v="0"/>
    <n v="0"/>
    <n v="0"/>
    <n v="0"/>
    <n v="0"/>
    <x v="29"/>
    <n v="130"/>
    <n v="81"/>
    <n v="25.82"/>
    <n v="80"/>
    <n v="81"/>
    <x v="0"/>
  </r>
  <r>
    <x v="1"/>
    <x v="25"/>
    <n v="1"/>
    <n v="0"/>
    <n v="0"/>
    <n v="0"/>
    <n v="0"/>
    <n v="1"/>
    <n v="3"/>
    <n v="0"/>
    <n v="0"/>
    <n v="1"/>
    <n v="0"/>
    <x v="177"/>
    <n v="137"/>
    <n v="85"/>
    <n v="26.73"/>
    <n v="76"/>
    <n v="87"/>
    <x v="0"/>
  </r>
  <r>
    <x v="1"/>
    <x v="12"/>
    <n v="0"/>
    <n v="0"/>
    <n v="0"/>
    <n v="1"/>
    <n v="0"/>
    <n v="0"/>
    <n v="0"/>
    <n v="0"/>
    <n v="0"/>
    <n v="0"/>
    <n v="0"/>
    <x v="101"/>
    <n v="119"/>
    <n v="75.5"/>
    <n v="25.09"/>
    <n v="70"/>
    <n v="88"/>
    <x v="1"/>
  </r>
  <r>
    <x v="1"/>
    <x v="9"/>
    <n v="0"/>
    <n v="0"/>
    <n v="1"/>
    <n v="0"/>
    <n v="0"/>
    <n v="1"/>
    <n v="9"/>
    <n v="0"/>
    <n v="0"/>
    <n v="0"/>
    <n v="0"/>
    <x v="50"/>
    <n v="124"/>
    <n v="76"/>
    <n v="24.2"/>
    <n v="80"/>
    <n v="86"/>
    <x v="0"/>
  </r>
  <r>
    <x v="1"/>
    <x v="20"/>
    <n v="0"/>
    <n v="0"/>
    <n v="0"/>
    <n v="1"/>
    <n v="0"/>
    <n v="0"/>
    <n v="0"/>
    <n v="0"/>
    <n v="0"/>
    <n v="1"/>
    <n v="0"/>
    <x v="97"/>
    <n v="127.5"/>
    <n v="91.5"/>
    <n v="25.39"/>
    <n v="80"/>
    <n v="74"/>
    <x v="0"/>
  </r>
  <r>
    <x v="0"/>
    <x v="20"/>
    <n v="0"/>
    <n v="0"/>
    <n v="0"/>
    <n v="1"/>
    <n v="0"/>
    <n v="1"/>
    <n v="20"/>
    <n v="0"/>
    <n v="0"/>
    <n v="1"/>
    <n v="0"/>
    <x v="125"/>
    <n v="200"/>
    <n v="120"/>
    <n v="33.71"/>
    <n v="68"/>
    <n v="72"/>
    <x v="1"/>
  </r>
  <r>
    <x v="1"/>
    <x v="8"/>
    <n v="0"/>
    <n v="0"/>
    <n v="0"/>
    <n v="1"/>
    <n v="0"/>
    <n v="1"/>
    <n v="30"/>
    <n v="0"/>
    <n v="0"/>
    <n v="1"/>
    <n v="0"/>
    <x v="121"/>
    <n v="147.5"/>
    <n v="87.5"/>
    <n v="30.36"/>
    <n v="64"/>
    <n v="72"/>
    <x v="0"/>
  </r>
  <r>
    <x v="1"/>
    <x v="31"/>
    <n v="0"/>
    <n v="0"/>
    <n v="0"/>
    <n v="1"/>
    <n v="0"/>
    <n v="0"/>
    <n v="0"/>
    <n v="0"/>
    <n v="0"/>
    <n v="0"/>
    <n v="0"/>
    <x v="115"/>
    <n v="135"/>
    <n v="76.5"/>
    <n v="26.31"/>
    <n v="110"/>
    <n v="74"/>
    <x v="0"/>
  </r>
  <r>
    <x v="1"/>
    <x v="10"/>
    <n v="0"/>
    <n v="0"/>
    <n v="1"/>
    <n v="0"/>
    <n v="0"/>
    <n v="0"/>
    <n v="0"/>
    <n v="0"/>
    <n v="0"/>
    <n v="0"/>
    <n v="0"/>
    <x v="157"/>
    <n v="126"/>
    <n v="76"/>
    <n v="29.19"/>
    <n v="60"/>
    <n v="66"/>
    <x v="0"/>
  </r>
  <r>
    <x v="1"/>
    <x v="26"/>
    <n v="0"/>
    <n v="0"/>
    <n v="0"/>
    <n v="1"/>
    <n v="0"/>
    <n v="0"/>
    <n v="0"/>
    <n v="0"/>
    <n v="0"/>
    <n v="0"/>
    <n v="0"/>
    <x v="102"/>
    <n v="98"/>
    <n v="75"/>
    <n v="26.63"/>
    <n v="70"/>
    <n v="79.400000000000006"/>
    <x v="0"/>
  </r>
  <r>
    <x v="1"/>
    <x v="13"/>
    <n v="0"/>
    <n v="0"/>
    <n v="0"/>
    <n v="1"/>
    <n v="0"/>
    <n v="1"/>
    <n v="40"/>
    <n v="0"/>
    <n v="0"/>
    <n v="0"/>
    <n v="0"/>
    <x v="14"/>
    <n v="144"/>
    <n v="91"/>
    <n v="35.78"/>
    <n v="85"/>
    <n v="66"/>
    <x v="0"/>
  </r>
  <r>
    <x v="0"/>
    <x v="22"/>
    <n v="0"/>
    <n v="0"/>
    <n v="0"/>
    <n v="1"/>
    <n v="0"/>
    <n v="1"/>
    <n v="20"/>
    <n v="0"/>
    <n v="0"/>
    <n v="0"/>
    <n v="0"/>
    <x v="79"/>
    <n v="124"/>
    <n v="86"/>
    <n v="27.25"/>
    <n v="80"/>
    <n v="79.400000000000006"/>
    <x v="0"/>
  </r>
  <r>
    <x v="0"/>
    <x v="18"/>
    <n v="0"/>
    <n v="0"/>
    <n v="1"/>
    <n v="0"/>
    <n v="0"/>
    <n v="1"/>
    <n v="30"/>
    <n v="0"/>
    <n v="0"/>
    <n v="0"/>
    <n v="0"/>
    <x v="89"/>
    <n v="113"/>
    <n v="70"/>
    <n v="20.41"/>
    <n v="80"/>
    <n v="53"/>
    <x v="0"/>
  </r>
  <r>
    <x v="1"/>
    <x v="26"/>
    <n v="0"/>
    <n v="0"/>
    <n v="0"/>
    <n v="1"/>
    <n v="0"/>
    <n v="0"/>
    <n v="0"/>
    <n v="0"/>
    <n v="0"/>
    <n v="0"/>
    <n v="0"/>
    <x v="72"/>
    <n v="125"/>
    <n v="90"/>
    <n v="32.81"/>
    <n v="85"/>
    <n v="87"/>
    <x v="0"/>
  </r>
  <r>
    <x v="0"/>
    <x v="5"/>
    <n v="0"/>
    <n v="0"/>
    <n v="0"/>
    <n v="1"/>
    <n v="0"/>
    <n v="1"/>
    <n v="30"/>
    <n v="0"/>
    <n v="0"/>
    <n v="1"/>
    <n v="0"/>
    <x v="3"/>
    <n v="146"/>
    <n v="82"/>
    <n v="27.17"/>
    <n v="70"/>
    <n v="85"/>
    <x v="1"/>
  </r>
  <r>
    <x v="1"/>
    <x v="23"/>
    <n v="0"/>
    <n v="0"/>
    <n v="0"/>
    <n v="1"/>
    <n v="0"/>
    <n v="0"/>
    <n v="0"/>
    <n v="0"/>
    <n v="0"/>
    <n v="0"/>
    <n v="0"/>
    <x v="77"/>
    <n v="146"/>
    <n v="94.5"/>
    <n v="26.54"/>
    <n v="80"/>
    <n v="74"/>
    <x v="0"/>
  </r>
  <r>
    <x v="1"/>
    <x v="8"/>
    <n v="0"/>
    <n v="0"/>
    <n v="1"/>
    <n v="0"/>
    <n v="0"/>
    <n v="0"/>
    <n v="0"/>
    <n v="0"/>
    <n v="0"/>
    <n v="0"/>
    <n v="0"/>
    <x v="3"/>
    <n v="132"/>
    <n v="81"/>
    <n v="23.62"/>
    <n v="74"/>
    <n v="103"/>
    <x v="0"/>
  </r>
  <r>
    <x v="0"/>
    <x v="18"/>
    <n v="0"/>
    <n v="0"/>
    <n v="1"/>
    <n v="0"/>
    <n v="0"/>
    <n v="1"/>
    <n v="20"/>
    <n v="0"/>
    <n v="0"/>
    <n v="0"/>
    <n v="0"/>
    <x v="20"/>
    <n v="120"/>
    <n v="85"/>
    <n v="29.93"/>
    <n v="62"/>
    <n v="75"/>
    <x v="0"/>
  </r>
  <r>
    <x v="1"/>
    <x v="0"/>
    <n v="0"/>
    <n v="0"/>
    <n v="0"/>
    <n v="1"/>
    <n v="0"/>
    <n v="1"/>
    <n v="15"/>
    <n v="0"/>
    <n v="0"/>
    <n v="1"/>
    <n v="0"/>
    <x v="138"/>
    <n v="152"/>
    <n v="104"/>
    <n v="24.22"/>
    <n v="90"/>
    <n v="82"/>
    <x v="0"/>
  </r>
  <r>
    <x v="0"/>
    <x v="1"/>
    <n v="0"/>
    <n v="0"/>
    <n v="0"/>
    <n v="1"/>
    <n v="0"/>
    <n v="0"/>
    <n v="0"/>
    <n v="0"/>
    <n v="0"/>
    <n v="1"/>
    <n v="0"/>
    <x v="44"/>
    <n v="136.5"/>
    <n v="92"/>
    <n v="22.92"/>
    <n v="68"/>
    <n v="89"/>
    <x v="0"/>
  </r>
  <r>
    <x v="1"/>
    <x v="21"/>
    <n v="0"/>
    <n v="0"/>
    <n v="0"/>
    <n v="1"/>
    <n v="0"/>
    <n v="1"/>
    <n v="3"/>
    <n v="0"/>
    <n v="0"/>
    <n v="0"/>
    <n v="0"/>
    <x v="64"/>
    <n v="112.5"/>
    <n v="67"/>
    <n v="25.63"/>
    <n v="77"/>
    <n v="74"/>
    <x v="0"/>
  </r>
  <r>
    <x v="0"/>
    <x v="2"/>
    <n v="1"/>
    <n v="0"/>
    <n v="0"/>
    <n v="0"/>
    <n v="0"/>
    <n v="1"/>
    <n v="20"/>
    <n v="0"/>
    <n v="0"/>
    <n v="1"/>
    <n v="1"/>
    <x v="90"/>
    <n v="135.5"/>
    <n v="90"/>
    <n v="25.34"/>
    <n v="95"/>
    <n v="91"/>
    <x v="0"/>
  </r>
  <r>
    <x v="1"/>
    <x v="24"/>
    <n v="0"/>
    <n v="0"/>
    <n v="0"/>
    <n v="1"/>
    <n v="0"/>
    <n v="1"/>
    <n v="20"/>
    <n v="0"/>
    <n v="0"/>
    <n v="0"/>
    <n v="0"/>
    <x v="47"/>
    <n v="128"/>
    <n v="78"/>
    <n v="26.69"/>
    <n v="65"/>
    <n v="97"/>
    <x v="0"/>
  </r>
  <r>
    <x v="0"/>
    <x v="30"/>
    <n v="0"/>
    <n v="0"/>
    <n v="1"/>
    <n v="0"/>
    <n v="0"/>
    <n v="0"/>
    <n v="0"/>
    <n v="0"/>
    <n v="0"/>
    <n v="0"/>
    <n v="0"/>
    <x v="132"/>
    <n v="113"/>
    <n v="77"/>
    <n v="22.73"/>
    <n v="75"/>
    <n v="67"/>
    <x v="0"/>
  </r>
  <r>
    <x v="0"/>
    <x v="5"/>
    <n v="0"/>
    <n v="0"/>
    <n v="1"/>
    <n v="0"/>
    <n v="0"/>
    <n v="1"/>
    <n v="43"/>
    <n v="0"/>
    <n v="0"/>
    <n v="0"/>
    <n v="0"/>
    <x v="90"/>
    <n v="127"/>
    <n v="82"/>
    <n v="19.97"/>
    <n v="70"/>
    <n v="67"/>
    <x v="0"/>
  </r>
  <r>
    <x v="1"/>
    <x v="31"/>
    <n v="0"/>
    <n v="1"/>
    <n v="0"/>
    <n v="0"/>
    <n v="0"/>
    <n v="0"/>
    <n v="0"/>
    <n v="0"/>
    <n v="0"/>
    <n v="0"/>
    <n v="0"/>
    <x v="118"/>
    <n v="137.5"/>
    <n v="87"/>
    <n v="26.89"/>
    <n v="67"/>
    <n v="107"/>
    <x v="0"/>
  </r>
  <r>
    <x v="1"/>
    <x v="0"/>
    <n v="0"/>
    <n v="0"/>
    <n v="1"/>
    <n v="0"/>
    <n v="0"/>
    <n v="1"/>
    <n v="1"/>
    <n v="0"/>
    <n v="0"/>
    <n v="0"/>
    <n v="0"/>
    <x v="3"/>
    <n v="112"/>
    <n v="74"/>
    <n v="27.26"/>
    <n v="85"/>
    <n v="85"/>
    <x v="0"/>
  </r>
  <r>
    <x v="1"/>
    <x v="17"/>
    <n v="0"/>
    <n v="0"/>
    <n v="0"/>
    <n v="1"/>
    <n v="0"/>
    <n v="0"/>
    <n v="0"/>
    <n v="0"/>
    <n v="0"/>
    <n v="1"/>
    <n v="0"/>
    <x v="36"/>
    <n v="141"/>
    <n v="78"/>
    <n v="25.32"/>
    <n v="68"/>
    <n v="76"/>
    <x v="0"/>
  </r>
  <r>
    <x v="1"/>
    <x v="7"/>
    <n v="0"/>
    <n v="0"/>
    <n v="0"/>
    <n v="1"/>
    <n v="0"/>
    <n v="1"/>
    <n v="20"/>
    <n v="1"/>
    <n v="0"/>
    <n v="1"/>
    <n v="0"/>
    <x v="155"/>
    <n v="180"/>
    <n v="114"/>
    <n v="32.520000000000003"/>
    <n v="105"/>
    <n v="104"/>
    <x v="0"/>
  </r>
  <r>
    <x v="1"/>
    <x v="2"/>
    <n v="0"/>
    <n v="0"/>
    <n v="0"/>
    <n v="1"/>
    <n v="0"/>
    <n v="0"/>
    <n v="0"/>
    <n v="0"/>
    <n v="0"/>
    <n v="0"/>
    <n v="0"/>
    <x v="107"/>
    <n v="107"/>
    <n v="76"/>
    <n v="26.39"/>
    <n v="65"/>
    <n v="90"/>
    <x v="0"/>
  </r>
  <r>
    <x v="0"/>
    <x v="30"/>
    <n v="0"/>
    <n v="0"/>
    <n v="0"/>
    <n v="1"/>
    <n v="0"/>
    <n v="1"/>
    <n v="20"/>
    <n v="0"/>
    <n v="0"/>
    <n v="0"/>
    <n v="0"/>
    <x v="15"/>
    <n v="113.5"/>
    <n v="70"/>
    <n v="21.03"/>
    <n v="80"/>
    <n v="58"/>
    <x v="1"/>
  </r>
  <r>
    <x v="1"/>
    <x v="30"/>
    <n v="0"/>
    <n v="0"/>
    <n v="0"/>
    <n v="1"/>
    <n v="0"/>
    <n v="0"/>
    <n v="0"/>
    <n v="0"/>
    <n v="0"/>
    <n v="1"/>
    <n v="0"/>
    <x v="101"/>
    <n v="145"/>
    <n v="85"/>
    <n v="29.67"/>
    <n v="70"/>
    <n v="74"/>
    <x v="1"/>
  </r>
  <r>
    <x v="1"/>
    <x v="18"/>
    <n v="0"/>
    <n v="1"/>
    <n v="0"/>
    <n v="0"/>
    <n v="0"/>
    <n v="0"/>
    <n v="0"/>
    <n v="0"/>
    <n v="0"/>
    <n v="0"/>
    <n v="0"/>
    <x v="84"/>
    <n v="110"/>
    <n v="74"/>
    <n v="26.28"/>
    <n v="65"/>
    <n v="90"/>
    <x v="0"/>
  </r>
  <r>
    <x v="0"/>
    <x v="31"/>
    <n v="1"/>
    <n v="0"/>
    <n v="0"/>
    <n v="0"/>
    <n v="0"/>
    <n v="0"/>
    <n v="0"/>
    <n v="0"/>
    <n v="0"/>
    <n v="0"/>
    <n v="1"/>
    <x v="2"/>
    <n v="133"/>
    <n v="78"/>
    <n v="29.05"/>
    <n v="73"/>
    <n v="115"/>
    <x v="0"/>
  </r>
  <r>
    <x v="1"/>
    <x v="13"/>
    <n v="0"/>
    <n v="0"/>
    <n v="0"/>
    <n v="1"/>
    <n v="0"/>
    <n v="0"/>
    <n v="0"/>
    <n v="0"/>
    <n v="0"/>
    <n v="0"/>
    <n v="0"/>
    <x v="57"/>
    <n v="113"/>
    <n v="65"/>
    <n v="21.33"/>
    <n v="66"/>
    <n v="62"/>
    <x v="0"/>
  </r>
  <r>
    <x v="0"/>
    <x v="11"/>
    <n v="0"/>
    <n v="1"/>
    <n v="0"/>
    <n v="0"/>
    <n v="0"/>
    <n v="1"/>
    <n v="20"/>
    <n v="0"/>
    <n v="0"/>
    <n v="0"/>
    <n v="0"/>
    <x v="43"/>
    <n v="119"/>
    <n v="73.5"/>
    <n v="23.31"/>
    <n v="67"/>
    <n v="63"/>
    <x v="0"/>
  </r>
  <r>
    <x v="1"/>
    <x v="31"/>
    <n v="0"/>
    <n v="0"/>
    <n v="1"/>
    <n v="0"/>
    <n v="0"/>
    <n v="0"/>
    <n v="0"/>
    <n v="0"/>
    <n v="0"/>
    <n v="0"/>
    <n v="0"/>
    <x v="25"/>
    <n v="107.5"/>
    <n v="65"/>
    <n v="20.170000000000002"/>
    <n v="68"/>
    <n v="79"/>
    <x v="0"/>
  </r>
  <r>
    <x v="1"/>
    <x v="11"/>
    <n v="0"/>
    <n v="0"/>
    <n v="1"/>
    <n v="0"/>
    <n v="0"/>
    <n v="1"/>
    <n v="18"/>
    <n v="0"/>
    <n v="0"/>
    <n v="0"/>
    <n v="0"/>
    <x v="89"/>
    <n v="126"/>
    <n v="73"/>
    <n v="22.65"/>
    <n v="80"/>
    <n v="65"/>
    <x v="1"/>
  </r>
  <r>
    <x v="1"/>
    <x v="13"/>
    <n v="0"/>
    <n v="0"/>
    <n v="0"/>
    <n v="1"/>
    <n v="0"/>
    <n v="0"/>
    <n v="0"/>
    <n v="0"/>
    <n v="0"/>
    <n v="0"/>
    <n v="0"/>
    <x v="5"/>
    <n v="118"/>
    <n v="84"/>
    <n v="18.670000000000002"/>
    <n v="75"/>
    <n v="90"/>
    <x v="0"/>
  </r>
  <r>
    <x v="0"/>
    <x v="25"/>
    <n v="0"/>
    <n v="1"/>
    <n v="0"/>
    <n v="0"/>
    <n v="0"/>
    <n v="1"/>
    <n v="20"/>
    <n v="0"/>
    <n v="0"/>
    <n v="0"/>
    <n v="0"/>
    <x v="47"/>
    <n v="108"/>
    <n v="73"/>
    <n v="20.87"/>
    <n v="60"/>
    <n v="80"/>
    <x v="0"/>
  </r>
  <r>
    <x v="0"/>
    <x v="26"/>
    <n v="0"/>
    <n v="0"/>
    <n v="1"/>
    <n v="0"/>
    <n v="0"/>
    <n v="1"/>
    <n v="5"/>
    <n v="0"/>
    <n v="0"/>
    <n v="0"/>
    <n v="0"/>
    <x v="75"/>
    <n v="120"/>
    <n v="87"/>
    <n v="22.98"/>
    <n v="60"/>
    <n v="79.400000000000006"/>
    <x v="0"/>
  </r>
  <r>
    <x v="0"/>
    <x v="19"/>
    <n v="0"/>
    <n v="0"/>
    <n v="0"/>
    <n v="1"/>
    <n v="0"/>
    <n v="1"/>
    <n v="20"/>
    <n v="0"/>
    <n v="0"/>
    <n v="0"/>
    <n v="0"/>
    <x v="36"/>
    <n v="111.5"/>
    <n v="72.5"/>
    <n v="26.48"/>
    <n v="73"/>
    <n v="74"/>
    <x v="0"/>
  </r>
  <r>
    <x v="0"/>
    <x v="32"/>
    <n v="0"/>
    <n v="0"/>
    <n v="0"/>
    <n v="1"/>
    <n v="0"/>
    <n v="1"/>
    <n v="20"/>
    <n v="0"/>
    <n v="0"/>
    <n v="0"/>
    <n v="0"/>
    <x v="148"/>
    <n v="127.5"/>
    <n v="70"/>
    <n v="25.62"/>
    <n v="50"/>
    <n v="80"/>
    <x v="0"/>
  </r>
  <r>
    <x v="0"/>
    <x v="24"/>
    <n v="0"/>
    <n v="1"/>
    <n v="0"/>
    <n v="0"/>
    <n v="0"/>
    <n v="0"/>
    <n v="0"/>
    <n v="0"/>
    <n v="0"/>
    <n v="0"/>
    <n v="0"/>
    <x v="20"/>
    <n v="147"/>
    <n v="96"/>
    <n v="28.59"/>
    <n v="65"/>
    <n v="100"/>
    <x v="0"/>
  </r>
  <r>
    <x v="1"/>
    <x v="2"/>
    <n v="0"/>
    <n v="0"/>
    <n v="0"/>
    <n v="1"/>
    <n v="0"/>
    <n v="1"/>
    <n v="10"/>
    <n v="0"/>
    <n v="0"/>
    <n v="1"/>
    <n v="0"/>
    <x v="60"/>
    <n v="170"/>
    <n v="110"/>
    <n v="26.03"/>
    <n v="90"/>
    <n v="118"/>
    <x v="0"/>
  </r>
  <r>
    <x v="0"/>
    <x v="24"/>
    <n v="0"/>
    <n v="0"/>
    <n v="0"/>
    <n v="1"/>
    <n v="0"/>
    <n v="1"/>
    <n v="20"/>
    <n v="0"/>
    <n v="0"/>
    <n v="0"/>
    <n v="0"/>
    <x v="61"/>
    <n v="130"/>
    <n v="75"/>
    <n v="28.76"/>
    <n v="60"/>
    <n v="83"/>
    <x v="0"/>
  </r>
  <r>
    <x v="1"/>
    <x v="7"/>
    <n v="0"/>
    <n v="0"/>
    <n v="0"/>
    <n v="1"/>
    <n v="0"/>
    <n v="0"/>
    <n v="0"/>
    <n v="0"/>
    <n v="0"/>
    <n v="0"/>
    <n v="0"/>
    <x v="46"/>
    <n v="132"/>
    <n v="82"/>
    <n v="26.06"/>
    <n v="75"/>
    <n v="63"/>
    <x v="0"/>
  </r>
  <r>
    <x v="1"/>
    <x v="29"/>
    <n v="0"/>
    <n v="0"/>
    <n v="1"/>
    <n v="0"/>
    <n v="0"/>
    <n v="0"/>
    <n v="0"/>
    <n v="0"/>
    <n v="0"/>
    <n v="1"/>
    <n v="0"/>
    <x v="151"/>
    <n v="143"/>
    <n v="95"/>
    <n v="31.11"/>
    <n v="90"/>
    <n v="77"/>
    <x v="1"/>
  </r>
  <r>
    <x v="0"/>
    <x v="19"/>
    <n v="0"/>
    <n v="0"/>
    <n v="1"/>
    <n v="0"/>
    <n v="0"/>
    <n v="1"/>
    <n v="20"/>
    <n v="0"/>
    <n v="0"/>
    <n v="0"/>
    <n v="0"/>
    <x v="176"/>
    <n v="116.5"/>
    <n v="77.5"/>
    <n v="24.5"/>
    <n v="68"/>
    <n v="78"/>
    <x v="1"/>
  </r>
  <r>
    <x v="1"/>
    <x v="12"/>
    <n v="0"/>
    <n v="1"/>
    <n v="0"/>
    <n v="0"/>
    <n v="0"/>
    <n v="1"/>
    <n v="20"/>
    <n v="0"/>
    <n v="0"/>
    <n v="0"/>
    <n v="0"/>
    <x v="2"/>
    <n v="95"/>
    <n v="50"/>
    <n v="21.65"/>
    <n v="82"/>
    <n v="79.400000000000006"/>
    <x v="0"/>
  </r>
  <r>
    <x v="0"/>
    <x v="3"/>
    <n v="0"/>
    <n v="0"/>
    <n v="1"/>
    <n v="0"/>
    <n v="0"/>
    <n v="1"/>
    <n v="20"/>
    <n v="0"/>
    <n v="0"/>
    <n v="0"/>
    <n v="0"/>
    <x v="98"/>
    <n v="105"/>
    <n v="67.5"/>
    <n v="27.28"/>
    <n v="88"/>
    <n v="86"/>
    <x v="0"/>
  </r>
  <r>
    <x v="1"/>
    <x v="32"/>
    <n v="0"/>
    <n v="0"/>
    <n v="0"/>
    <n v="1"/>
    <n v="0"/>
    <n v="0"/>
    <n v="0"/>
    <n v="0"/>
    <n v="0"/>
    <n v="0"/>
    <n v="0"/>
    <x v="65"/>
    <n v="141.5"/>
    <n v="87"/>
    <n v="28.31"/>
    <n v="75"/>
    <n v="79.400000000000006"/>
    <x v="0"/>
  </r>
  <r>
    <x v="1"/>
    <x v="11"/>
    <n v="0"/>
    <n v="0"/>
    <n v="1"/>
    <n v="0"/>
    <n v="0"/>
    <n v="1"/>
    <n v="25"/>
    <n v="0"/>
    <n v="0"/>
    <n v="0"/>
    <n v="0"/>
    <x v="84"/>
    <n v="133.5"/>
    <n v="80"/>
    <n v="26.25"/>
    <n v="75"/>
    <n v="65"/>
    <x v="0"/>
  </r>
  <r>
    <x v="1"/>
    <x v="11"/>
    <n v="0"/>
    <n v="1"/>
    <n v="0"/>
    <n v="0"/>
    <n v="0"/>
    <n v="1"/>
    <n v="20"/>
    <n v="0"/>
    <n v="0"/>
    <n v="0"/>
    <n v="0"/>
    <x v="63"/>
    <n v="129"/>
    <n v="91.5"/>
    <n v="27.78"/>
    <n v="95"/>
    <n v="74"/>
    <x v="0"/>
  </r>
  <r>
    <x v="0"/>
    <x v="26"/>
    <n v="0"/>
    <n v="0"/>
    <n v="1"/>
    <n v="0"/>
    <n v="0"/>
    <n v="0"/>
    <n v="0"/>
    <n v="0"/>
    <n v="0"/>
    <n v="0"/>
    <n v="0"/>
    <x v="79"/>
    <n v="112"/>
    <n v="82"/>
    <n v="23.71"/>
    <n v="77"/>
    <n v="85"/>
    <x v="0"/>
  </r>
  <r>
    <x v="1"/>
    <x v="17"/>
    <n v="0"/>
    <n v="0"/>
    <n v="0"/>
    <n v="1"/>
    <n v="0"/>
    <n v="0"/>
    <n v="0"/>
    <n v="0"/>
    <n v="0"/>
    <n v="1"/>
    <n v="0"/>
    <x v="77"/>
    <n v="158"/>
    <n v="90"/>
    <n v="32.840000000000003"/>
    <n v="70"/>
    <n v="87"/>
    <x v="0"/>
  </r>
  <r>
    <x v="1"/>
    <x v="32"/>
    <n v="0"/>
    <n v="0"/>
    <n v="1"/>
    <n v="0"/>
    <n v="0"/>
    <n v="0"/>
    <n v="0"/>
    <n v="0"/>
    <n v="0"/>
    <n v="1"/>
    <n v="1"/>
    <x v="40"/>
    <n v="150"/>
    <n v="80"/>
    <n v="26.45"/>
    <n v="66"/>
    <n v="255"/>
    <x v="1"/>
  </r>
  <r>
    <x v="1"/>
    <x v="5"/>
    <n v="0"/>
    <n v="0"/>
    <n v="0"/>
    <n v="1"/>
    <n v="0"/>
    <n v="0"/>
    <n v="0"/>
    <n v="0"/>
    <n v="0"/>
    <n v="0"/>
    <n v="0"/>
    <x v="215"/>
    <n v="151.5"/>
    <n v="82.5"/>
    <n v="25.15"/>
    <n v="102"/>
    <n v="79.400000000000006"/>
    <x v="0"/>
  </r>
  <r>
    <x v="0"/>
    <x v="9"/>
    <n v="0"/>
    <n v="0"/>
    <n v="1"/>
    <n v="0"/>
    <n v="0"/>
    <n v="1"/>
    <n v="30"/>
    <n v="0"/>
    <n v="0"/>
    <n v="0"/>
    <n v="0"/>
    <x v="103"/>
    <n v="114"/>
    <n v="68"/>
    <n v="21.42"/>
    <n v="66"/>
    <n v="107"/>
    <x v="0"/>
  </r>
  <r>
    <x v="1"/>
    <x v="24"/>
    <n v="0"/>
    <n v="0"/>
    <n v="0"/>
    <n v="1"/>
    <n v="0"/>
    <n v="0"/>
    <n v="0"/>
    <n v="0"/>
    <n v="0"/>
    <n v="0"/>
    <n v="0"/>
    <x v="81"/>
    <n v="135"/>
    <n v="82"/>
    <n v="24.67"/>
    <n v="70"/>
    <n v="77"/>
    <x v="0"/>
  </r>
  <r>
    <x v="0"/>
    <x v="25"/>
    <n v="0"/>
    <n v="1"/>
    <n v="0"/>
    <n v="0"/>
    <n v="0"/>
    <n v="0"/>
    <n v="0"/>
    <n v="0"/>
    <n v="0"/>
    <n v="0"/>
    <n v="0"/>
    <x v="53"/>
    <n v="111"/>
    <n v="79.5"/>
    <n v="27.91"/>
    <n v="80"/>
    <n v="100"/>
    <x v="0"/>
  </r>
  <r>
    <x v="1"/>
    <x v="22"/>
    <n v="0"/>
    <n v="0"/>
    <n v="0"/>
    <n v="1"/>
    <n v="0"/>
    <n v="0"/>
    <n v="0"/>
    <n v="0"/>
    <n v="0"/>
    <n v="0"/>
    <n v="0"/>
    <x v="172"/>
    <n v="112.5"/>
    <n v="70"/>
    <n v="23.86"/>
    <n v="60"/>
    <n v="72"/>
    <x v="0"/>
  </r>
  <r>
    <x v="1"/>
    <x v="17"/>
    <n v="0"/>
    <n v="0"/>
    <n v="0"/>
    <n v="1"/>
    <n v="0"/>
    <n v="0"/>
    <n v="0"/>
    <n v="0"/>
    <n v="0"/>
    <n v="1"/>
    <n v="0"/>
    <x v="203"/>
    <n v="142"/>
    <n v="79"/>
    <n v="25.58"/>
    <n v="78"/>
    <n v="90"/>
    <x v="0"/>
  </r>
  <r>
    <x v="1"/>
    <x v="12"/>
    <n v="0"/>
    <n v="0"/>
    <n v="1"/>
    <n v="0"/>
    <n v="0"/>
    <n v="1"/>
    <n v="20"/>
    <n v="0"/>
    <n v="0"/>
    <n v="0"/>
    <n v="0"/>
    <x v="31"/>
    <n v="129"/>
    <n v="88"/>
    <n v="30.85"/>
    <n v="90"/>
    <n v="83"/>
    <x v="0"/>
  </r>
  <r>
    <x v="0"/>
    <x v="30"/>
    <n v="0"/>
    <n v="0"/>
    <n v="0"/>
    <n v="1"/>
    <n v="0"/>
    <n v="0"/>
    <n v="0"/>
    <n v="0"/>
    <n v="0"/>
    <n v="0"/>
    <n v="0"/>
    <x v="65"/>
    <n v="142"/>
    <n v="84"/>
    <n v="27.01"/>
    <n v="52"/>
    <n v="83"/>
    <x v="1"/>
  </r>
  <r>
    <x v="1"/>
    <x v="6"/>
    <n v="0"/>
    <n v="1"/>
    <n v="0"/>
    <n v="0"/>
    <n v="0"/>
    <n v="0"/>
    <n v="0"/>
    <n v="0"/>
    <n v="0"/>
    <n v="0"/>
    <n v="0"/>
    <x v="32"/>
    <n v="118"/>
    <n v="84"/>
    <n v="22.53"/>
    <n v="68"/>
    <n v="78"/>
    <x v="0"/>
  </r>
  <r>
    <x v="1"/>
    <x v="5"/>
    <n v="0"/>
    <n v="0"/>
    <n v="0"/>
    <n v="1"/>
    <n v="0"/>
    <n v="0"/>
    <n v="0"/>
    <n v="0"/>
    <n v="0"/>
    <n v="1"/>
    <n v="0"/>
    <x v="32"/>
    <n v="155"/>
    <n v="92.5"/>
    <n v="31.5"/>
    <n v="62"/>
    <n v="83"/>
    <x v="0"/>
  </r>
  <r>
    <x v="0"/>
    <x v="10"/>
    <n v="0"/>
    <n v="0"/>
    <n v="1"/>
    <n v="0"/>
    <n v="0"/>
    <n v="1"/>
    <n v="20"/>
    <n v="0"/>
    <n v="0"/>
    <n v="0"/>
    <n v="0"/>
    <x v="108"/>
    <n v="108"/>
    <n v="65.5"/>
    <n v="25.45"/>
    <n v="85"/>
    <n v="110"/>
    <x v="0"/>
  </r>
  <r>
    <x v="1"/>
    <x v="0"/>
    <n v="0"/>
    <n v="1"/>
    <n v="0"/>
    <n v="0"/>
    <n v="0"/>
    <n v="0"/>
    <n v="0"/>
    <n v="0"/>
    <n v="0"/>
    <n v="1"/>
    <n v="0"/>
    <x v="43"/>
    <n v="137.5"/>
    <n v="101.5"/>
    <n v="22.85"/>
    <n v="60"/>
    <n v="88"/>
    <x v="0"/>
  </r>
  <r>
    <x v="0"/>
    <x v="6"/>
    <n v="0"/>
    <n v="1"/>
    <n v="0"/>
    <n v="0"/>
    <n v="0"/>
    <n v="1"/>
    <n v="35"/>
    <n v="0"/>
    <n v="0"/>
    <n v="0"/>
    <n v="0"/>
    <x v="155"/>
    <n v="122"/>
    <n v="82"/>
    <n v="26.09"/>
    <n v="65"/>
    <n v="91"/>
    <x v="0"/>
  </r>
  <r>
    <x v="1"/>
    <x v="31"/>
    <n v="0"/>
    <n v="0"/>
    <n v="0"/>
    <n v="1"/>
    <n v="0"/>
    <n v="0"/>
    <n v="0"/>
    <n v="0"/>
    <n v="0"/>
    <n v="0"/>
    <n v="0"/>
    <x v="15"/>
    <n v="119"/>
    <n v="81"/>
    <n v="30"/>
    <n v="60"/>
    <n v="100"/>
    <x v="1"/>
  </r>
  <r>
    <x v="1"/>
    <x v="5"/>
    <n v="0"/>
    <n v="0"/>
    <n v="0"/>
    <n v="1"/>
    <n v="0"/>
    <n v="1"/>
    <n v="10"/>
    <n v="1"/>
    <n v="0"/>
    <n v="1"/>
    <n v="0"/>
    <x v="78"/>
    <n v="182"/>
    <n v="92"/>
    <n v="26.87"/>
    <n v="52"/>
    <n v="63"/>
    <x v="0"/>
  </r>
  <r>
    <x v="0"/>
    <x v="9"/>
    <n v="0"/>
    <n v="1"/>
    <n v="0"/>
    <n v="0"/>
    <n v="0"/>
    <n v="0"/>
    <n v="0"/>
    <n v="0"/>
    <n v="0"/>
    <n v="1"/>
    <n v="0"/>
    <x v="1"/>
    <n v="150"/>
    <n v="92"/>
    <n v="33.29"/>
    <n v="85"/>
    <n v="85"/>
    <x v="0"/>
  </r>
  <r>
    <x v="1"/>
    <x v="1"/>
    <n v="0"/>
    <n v="0"/>
    <n v="0"/>
    <n v="1"/>
    <n v="0"/>
    <n v="0"/>
    <n v="0"/>
    <n v="0"/>
    <n v="0"/>
    <n v="0"/>
    <n v="0"/>
    <x v="23"/>
    <n v="145"/>
    <n v="90"/>
    <n v="25.87"/>
    <n v="90"/>
    <n v="79"/>
    <x v="0"/>
  </r>
  <r>
    <x v="1"/>
    <x v="32"/>
    <n v="0"/>
    <n v="1"/>
    <n v="0"/>
    <n v="0"/>
    <n v="0"/>
    <n v="0"/>
    <n v="0"/>
    <n v="0"/>
    <n v="0"/>
    <n v="1"/>
    <n v="0"/>
    <x v="15"/>
    <n v="145"/>
    <n v="94"/>
    <n v="26.38"/>
    <n v="66"/>
    <n v="80"/>
    <x v="0"/>
  </r>
  <r>
    <x v="1"/>
    <x v="21"/>
    <n v="0"/>
    <n v="0"/>
    <n v="0"/>
    <n v="0"/>
    <n v="1"/>
    <n v="0"/>
    <n v="0"/>
    <n v="0"/>
    <n v="0"/>
    <n v="0"/>
    <n v="0"/>
    <x v="18"/>
    <n v="96"/>
    <n v="72"/>
    <n v="21.35"/>
    <n v="60"/>
    <n v="82"/>
    <x v="0"/>
  </r>
  <r>
    <x v="0"/>
    <x v="17"/>
    <n v="1"/>
    <n v="0"/>
    <n v="0"/>
    <n v="0"/>
    <n v="0"/>
    <n v="0"/>
    <n v="0"/>
    <n v="0"/>
    <n v="0"/>
    <n v="0"/>
    <n v="0"/>
    <x v="57"/>
    <n v="134"/>
    <n v="84"/>
    <n v="25.64"/>
    <n v="58"/>
    <n v="77"/>
    <x v="1"/>
  </r>
  <r>
    <x v="0"/>
    <x v="1"/>
    <n v="0"/>
    <n v="0"/>
    <n v="0"/>
    <n v="1"/>
    <n v="0"/>
    <n v="0"/>
    <n v="0"/>
    <n v="0"/>
    <n v="0"/>
    <n v="0"/>
    <n v="0"/>
    <x v="79"/>
    <n v="120.5"/>
    <n v="73.5"/>
    <n v="27.23"/>
    <n v="77"/>
    <n v="60"/>
    <x v="0"/>
  </r>
  <r>
    <x v="1"/>
    <x v="24"/>
    <n v="0"/>
    <n v="1"/>
    <n v="0"/>
    <n v="0"/>
    <n v="0"/>
    <n v="0"/>
    <n v="0"/>
    <n v="0"/>
    <n v="0"/>
    <n v="0"/>
    <n v="0"/>
    <x v="39"/>
    <n v="128"/>
    <n v="83.5"/>
    <n v="24.41"/>
    <n v="72"/>
    <n v="75"/>
    <x v="0"/>
  </r>
  <r>
    <x v="1"/>
    <x v="11"/>
    <n v="0"/>
    <n v="1"/>
    <n v="0"/>
    <n v="0"/>
    <n v="0"/>
    <n v="0"/>
    <n v="0"/>
    <n v="0"/>
    <n v="0"/>
    <n v="0"/>
    <n v="0"/>
    <x v="17"/>
    <n v="121"/>
    <n v="85.5"/>
    <n v="22.19"/>
    <n v="87"/>
    <n v="85"/>
    <x v="0"/>
  </r>
  <r>
    <x v="1"/>
    <x v="25"/>
    <n v="0"/>
    <n v="0"/>
    <n v="0"/>
    <n v="1"/>
    <n v="0"/>
    <n v="0"/>
    <n v="0"/>
    <n v="0"/>
    <n v="0"/>
    <n v="1"/>
    <n v="0"/>
    <x v="127"/>
    <n v="175"/>
    <n v="85"/>
    <n v="30.91"/>
    <n v="68"/>
    <n v="72"/>
    <x v="0"/>
  </r>
  <r>
    <x v="0"/>
    <x v="13"/>
    <n v="0"/>
    <n v="0"/>
    <n v="0"/>
    <n v="1"/>
    <n v="0"/>
    <n v="1"/>
    <n v="30"/>
    <n v="0"/>
    <n v="0"/>
    <n v="0"/>
    <n v="0"/>
    <x v="8"/>
    <n v="111"/>
    <n v="70"/>
    <n v="23.46"/>
    <n v="66"/>
    <n v="71"/>
    <x v="0"/>
  </r>
  <r>
    <x v="1"/>
    <x v="4"/>
    <n v="0"/>
    <n v="1"/>
    <n v="0"/>
    <n v="0"/>
    <n v="0"/>
    <n v="0"/>
    <n v="0"/>
    <n v="0"/>
    <n v="0"/>
    <n v="0"/>
    <n v="0"/>
    <x v="179"/>
    <n v="107.5"/>
    <n v="67.5"/>
    <n v="21.22"/>
    <n v="67"/>
    <n v="79.400000000000006"/>
    <x v="0"/>
  </r>
  <r>
    <x v="1"/>
    <x v="2"/>
    <n v="0"/>
    <n v="0"/>
    <n v="0"/>
    <n v="1"/>
    <n v="0"/>
    <n v="1"/>
    <n v="15"/>
    <n v="0"/>
    <n v="0"/>
    <n v="0"/>
    <n v="0"/>
    <x v="101"/>
    <n v="111"/>
    <n v="85"/>
    <n v="24.1"/>
    <n v="75"/>
    <n v="74"/>
    <x v="0"/>
  </r>
  <r>
    <x v="1"/>
    <x v="28"/>
    <n v="0"/>
    <n v="1"/>
    <n v="0"/>
    <n v="0"/>
    <n v="0"/>
    <n v="1"/>
    <n v="1"/>
    <n v="0"/>
    <n v="0"/>
    <n v="0"/>
    <n v="0"/>
    <x v="170"/>
    <n v="142"/>
    <n v="83"/>
    <n v="35.17"/>
    <n v="68"/>
    <n v="72"/>
    <x v="1"/>
  </r>
  <r>
    <x v="1"/>
    <x v="4"/>
    <n v="0"/>
    <n v="1"/>
    <n v="0"/>
    <n v="0"/>
    <n v="0"/>
    <n v="1"/>
    <n v="8"/>
    <n v="0"/>
    <n v="0"/>
    <n v="0"/>
    <n v="0"/>
    <x v="179"/>
    <n v="119.5"/>
    <n v="69.5"/>
    <n v="24.67"/>
    <n v="90"/>
    <n v="83"/>
    <x v="0"/>
  </r>
  <r>
    <x v="0"/>
    <x v="30"/>
    <n v="0"/>
    <n v="1"/>
    <n v="0"/>
    <n v="0"/>
    <n v="0"/>
    <n v="0"/>
    <n v="0"/>
    <n v="0"/>
    <n v="0"/>
    <n v="0"/>
    <n v="0"/>
    <x v="101"/>
    <n v="105"/>
    <n v="72.5"/>
    <n v="26.76"/>
    <n v="84"/>
    <n v="77"/>
    <x v="0"/>
  </r>
  <r>
    <x v="0"/>
    <x v="6"/>
    <n v="0"/>
    <n v="1"/>
    <n v="0"/>
    <n v="0"/>
    <n v="0"/>
    <n v="1"/>
    <n v="9.0039999999999996"/>
    <n v="0"/>
    <n v="0"/>
    <n v="1"/>
    <n v="0"/>
    <x v="56"/>
    <n v="145.5"/>
    <n v="99"/>
    <n v="26.74"/>
    <n v="83"/>
    <n v="85"/>
    <x v="0"/>
  </r>
  <r>
    <x v="1"/>
    <x v="22"/>
    <n v="0"/>
    <n v="1"/>
    <n v="0"/>
    <n v="0"/>
    <n v="0"/>
    <n v="0"/>
    <n v="0"/>
    <n v="0"/>
    <n v="0"/>
    <n v="0"/>
    <n v="0"/>
    <x v="118"/>
    <n v="97"/>
    <n v="67"/>
    <n v="23.17"/>
    <n v="75"/>
    <n v="77"/>
    <x v="0"/>
  </r>
  <r>
    <x v="1"/>
    <x v="6"/>
    <n v="0"/>
    <n v="0"/>
    <n v="0"/>
    <n v="1"/>
    <n v="0"/>
    <n v="0"/>
    <n v="0"/>
    <n v="0"/>
    <n v="0"/>
    <n v="0"/>
    <n v="0"/>
    <x v="62"/>
    <n v="119"/>
    <n v="73"/>
    <n v="26.51"/>
    <n v="80"/>
    <n v="80"/>
    <x v="0"/>
  </r>
  <r>
    <x v="0"/>
    <x v="21"/>
    <n v="1"/>
    <n v="0"/>
    <n v="0"/>
    <n v="0"/>
    <n v="0"/>
    <n v="1"/>
    <n v="30"/>
    <n v="0"/>
    <n v="0"/>
    <n v="1"/>
    <n v="0"/>
    <x v="13"/>
    <n v="139"/>
    <n v="80"/>
    <n v="23.62"/>
    <n v="72"/>
    <n v="69"/>
    <x v="0"/>
  </r>
  <r>
    <x v="0"/>
    <x v="6"/>
    <n v="0"/>
    <n v="1"/>
    <n v="0"/>
    <n v="0"/>
    <n v="0"/>
    <n v="1"/>
    <n v="30"/>
    <n v="0"/>
    <n v="0"/>
    <n v="0"/>
    <n v="0"/>
    <x v="1"/>
    <n v="126"/>
    <n v="89.5"/>
    <n v="28.68"/>
    <n v="75"/>
    <n v="92"/>
    <x v="0"/>
  </r>
  <r>
    <x v="1"/>
    <x v="7"/>
    <n v="0"/>
    <n v="1"/>
    <n v="0"/>
    <n v="0"/>
    <n v="0"/>
    <n v="1"/>
    <n v="9"/>
    <n v="0"/>
    <n v="0"/>
    <n v="0"/>
    <n v="0"/>
    <x v="109"/>
    <n v="112"/>
    <n v="75"/>
    <n v="22.54"/>
    <n v="72"/>
    <n v="71"/>
    <x v="1"/>
  </r>
  <r>
    <x v="1"/>
    <x v="3"/>
    <n v="0"/>
    <n v="0"/>
    <n v="0"/>
    <n v="1"/>
    <n v="0"/>
    <n v="0"/>
    <n v="0"/>
    <n v="0"/>
    <n v="0"/>
    <n v="1"/>
    <n v="0"/>
    <x v="41"/>
    <n v="171"/>
    <n v="87"/>
    <n v="32.770000000000003"/>
    <n v="80"/>
    <n v="123"/>
    <x v="0"/>
  </r>
  <r>
    <x v="1"/>
    <x v="1"/>
    <n v="0"/>
    <n v="0"/>
    <n v="1"/>
    <n v="0"/>
    <n v="0"/>
    <n v="0"/>
    <n v="0"/>
    <n v="0"/>
    <n v="0"/>
    <n v="0"/>
    <n v="0"/>
    <x v="45"/>
    <n v="132"/>
    <n v="82"/>
    <n v="34.520000000000003"/>
    <n v="80"/>
    <n v="72"/>
    <x v="0"/>
  </r>
  <r>
    <x v="1"/>
    <x v="2"/>
    <n v="0"/>
    <n v="0"/>
    <n v="0"/>
    <n v="0"/>
    <n v="1"/>
    <n v="0"/>
    <n v="0"/>
    <n v="0"/>
    <n v="0"/>
    <n v="1"/>
    <n v="0"/>
    <x v="109"/>
    <n v="174"/>
    <n v="101.5"/>
    <n v="28.69"/>
    <n v="74"/>
    <n v="76"/>
    <x v="0"/>
  </r>
  <r>
    <x v="0"/>
    <x v="2"/>
    <n v="0"/>
    <n v="0"/>
    <n v="1"/>
    <n v="0"/>
    <n v="0"/>
    <n v="1"/>
    <n v="43"/>
    <n v="0"/>
    <n v="0"/>
    <n v="0"/>
    <n v="0"/>
    <x v="110"/>
    <n v="116"/>
    <n v="86"/>
    <n v="21.45"/>
    <n v="62"/>
    <n v="76"/>
    <x v="0"/>
  </r>
  <r>
    <x v="0"/>
    <x v="2"/>
    <n v="1"/>
    <n v="0"/>
    <n v="0"/>
    <n v="0"/>
    <n v="0"/>
    <n v="1"/>
    <n v="20"/>
    <n v="0"/>
    <n v="0"/>
    <n v="0"/>
    <n v="0"/>
    <x v="102"/>
    <n v="112.5"/>
    <n v="75"/>
    <n v="30.43"/>
    <n v="72"/>
    <n v="67"/>
    <x v="0"/>
  </r>
  <r>
    <x v="0"/>
    <x v="12"/>
    <n v="1"/>
    <n v="0"/>
    <n v="0"/>
    <n v="0"/>
    <n v="0"/>
    <n v="1"/>
    <n v="35"/>
    <n v="0"/>
    <n v="0"/>
    <n v="1"/>
    <n v="0"/>
    <x v="144"/>
    <n v="143.5"/>
    <n v="90"/>
    <n v="27.99"/>
    <n v="50"/>
    <n v="79.400000000000006"/>
    <x v="1"/>
  </r>
  <r>
    <x v="0"/>
    <x v="9"/>
    <n v="0"/>
    <n v="0"/>
    <n v="0"/>
    <n v="1"/>
    <n v="0"/>
    <n v="1"/>
    <n v="40"/>
    <n v="0"/>
    <n v="0"/>
    <n v="0"/>
    <n v="0"/>
    <x v="103"/>
    <n v="126"/>
    <n v="79"/>
    <n v="22.94"/>
    <n v="53"/>
    <n v="68"/>
    <x v="0"/>
  </r>
  <r>
    <x v="1"/>
    <x v="30"/>
    <n v="0"/>
    <n v="1"/>
    <n v="0"/>
    <n v="0"/>
    <n v="0"/>
    <n v="0"/>
    <n v="0"/>
    <n v="0"/>
    <n v="0"/>
    <n v="0"/>
    <n v="0"/>
    <x v="162"/>
    <n v="108"/>
    <n v="82"/>
    <n v="23.09"/>
    <n v="85"/>
    <n v="80"/>
    <x v="0"/>
  </r>
  <r>
    <x v="1"/>
    <x v="21"/>
    <n v="0"/>
    <n v="0"/>
    <n v="1"/>
    <n v="0"/>
    <n v="0"/>
    <n v="1"/>
    <n v="20"/>
    <n v="0"/>
    <n v="0"/>
    <n v="0"/>
    <n v="0"/>
    <x v="198"/>
    <n v="123"/>
    <n v="81"/>
    <n v="20.329999999999998"/>
    <n v="80"/>
    <n v="79.400000000000006"/>
    <x v="0"/>
  </r>
  <r>
    <x v="0"/>
    <x v="21"/>
    <n v="0"/>
    <n v="1"/>
    <n v="0"/>
    <n v="0"/>
    <n v="0"/>
    <n v="1"/>
    <n v="43"/>
    <n v="0"/>
    <n v="0"/>
    <n v="0"/>
    <n v="0"/>
    <x v="118"/>
    <n v="126"/>
    <n v="72"/>
    <n v="23.4"/>
    <n v="62"/>
    <n v="73"/>
    <x v="0"/>
  </r>
  <r>
    <x v="1"/>
    <x v="14"/>
    <n v="0"/>
    <n v="0"/>
    <n v="1"/>
    <n v="0"/>
    <n v="0"/>
    <n v="1"/>
    <n v="9.0039999999999996"/>
    <n v="0"/>
    <n v="0"/>
    <n v="0"/>
    <n v="0"/>
    <x v="5"/>
    <n v="112"/>
    <n v="74"/>
    <n v="24.51"/>
    <n v="63"/>
    <n v="79.400000000000006"/>
    <x v="0"/>
  </r>
  <r>
    <x v="0"/>
    <x v="11"/>
    <n v="0"/>
    <n v="0"/>
    <n v="0"/>
    <n v="1"/>
    <n v="0"/>
    <n v="1"/>
    <n v="20"/>
    <n v="0"/>
    <n v="0"/>
    <n v="0"/>
    <n v="0"/>
    <x v="133"/>
    <n v="116"/>
    <n v="74"/>
    <n v="26.62"/>
    <n v="83"/>
    <n v="136"/>
    <x v="0"/>
  </r>
  <r>
    <x v="1"/>
    <x v="10"/>
    <n v="0"/>
    <n v="1"/>
    <n v="0"/>
    <n v="0"/>
    <n v="0"/>
    <n v="0"/>
    <n v="0"/>
    <n v="0"/>
    <n v="0"/>
    <n v="0"/>
    <n v="0"/>
    <x v="165"/>
    <n v="105"/>
    <n v="70"/>
    <n v="21.35"/>
    <n v="72"/>
    <n v="71"/>
    <x v="0"/>
  </r>
  <r>
    <x v="0"/>
    <x v="5"/>
    <n v="0"/>
    <n v="0"/>
    <n v="0"/>
    <n v="0"/>
    <n v="1"/>
    <n v="0"/>
    <n v="0"/>
    <n v="0"/>
    <n v="0"/>
    <n v="1"/>
    <n v="0"/>
    <x v="40"/>
    <n v="136"/>
    <n v="94"/>
    <n v="29.17"/>
    <n v="64"/>
    <n v="57"/>
    <x v="0"/>
  </r>
  <r>
    <x v="0"/>
    <x v="17"/>
    <n v="0"/>
    <n v="0"/>
    <n v="0"/>
    <n v="1"/>
    <n v="0"/>
    <n v="1"/>
    <n v="9"/>
    <n v="0"/>
    <n v="0"/>
    <n v="0"/>
    <n v="0"/>
    <x v="50"/>
    <n v="124"/>
    <n v="77"/>
    <n v="22.82"/>
    <n v="57"/>
    <n v="79.400000000000006"/>
    <x v="0"/>
  </r>
  <r>
    <x v="1"/>
    <x v="1"/>
    <n v="0"/>
    <n v="0"/>
    <n v="1"/>
    <n v="0"/>
    <n v="0"/>
    <n v="1"/>
    <n v="5"/>
    <n v="0"/>
    <n v="0"/>
    <n v="0"/>
    <n v="0"/>
    <x v="95"/>
    <n v="115.5"/>
    <n v="65"/>
    <n v="29.84"/>
    <n v="73"/>
    <n v="80"/>
    <x v="0"/>
  </r>
  <r>
    <x v="0"/>
    <x v="3"/>
    <n v="0"/>
    <n v="0"/>
    <n v="0"/>
    <n v="1"/>
    <n v="0"/>
    <n v="0"/>
    <n v="0"/>
    <n v="0"/>
    <n v="0"/>
    <n v="1"/>
    <n v="0"/>
    <x v="118"/>
    <n v="232"/>
    <n v="136"/>
    <n v="24.83"/>
    <n v="75"/>
    <n v="79"/>
    <x v="0"/>
  </r>
  <r>
    <x v="1"/>
    <x v="2"/>
    <n v="0"/>
    <n v="0"/>
    <n v="0"/>
    <n v="1"/>
    <n v="0"/>
    <n v="0"/>
    <n v="0"/>
    <n v="0"/>
    <n v="0"/>
    <n v="0"/>
    <n v="0"/>
    <x v="86"/>
    <n v="128.5"/>
    <n v="73.5"/>
    <n v="27.49"/>
    <n v="72"/>
    <n v="77"/>
    <x v="0"/>
  </r>
  <r>
    <x v="0"/>
    <x v="28"/>
    <n v="0"/>
    <n v="0"/>
    <n v="1"/>
    <n v="0"/>
    <n v="0"/>
    <n v="0"/>
    <n v="0"/>
    <n v="0"/>
    <n v="0"/>
    <n v="0"/>
    <n v="0"/>
    <x v="144"/>
    <n v="119"/>
    <n v="80"/>
    <n v="30.05"/>
    <n v="70"/>
    <n v="79"/>
    <x v="0"/>
  </r>
  <r>
    <x v="1"/>
    <x v="26"/>
    <n v="0"/>
    <n v="0"/>
    <n v="0"/>
    <n v="1"/>
    <n v="0"/>
    <n v="0"/>
    <n v="0"/>
    <n v="0"/>
    <n v="0"/>
    <n v="0"/>
    <n v="0"/>
    <x v="216"/>
    <n v="122.5"/>
    <n v="80"/>
    <n v="27.46"/>
    <n v="72"/>
    <n v="123"/>
    <x v="1"/>
  </r>
  <r>
    <x v="1"/>
    <x v="22"/>
    <n v="0"/>
    <n v="0"/>
    <n v="0"/>
    <n v="1"/>
    <n v="0"/>
    <n v="0"/>
    <n v="0"/>
    <n v="0"/>
    <n v="0"/>
    <n v="0"/>
    <n v="0"/>
    <x v="63"/>
    <n v="134"/>
    <n v="88"/>
    <n v="25.77"/>
    <n v="69"/>
    <n v="76"/>
    <x v="0"/>
  </r>
  <r>
    <x v="0"/>
    <x v="4"/>
    <n v="0"/>
    <n v="0"/>
    <n v="1"/>
    <n v="0"/>
    <n v="0"/>
    <n v="0"/>
    <n v="0"/>
    <n v="1"/>
    <n v="0"/>
    <n v="1"/>
    <n v="0"/>
    <x v="19"/>
    <n v="173"/>
    <n v="96"/>
    <n v="27.99"/>
    <n v="100"/>
    <n v="76"/>
    <x v="0"/>
  </r>
  <r>
    <x v="1"/>
    <x v="8"/>
    <n v="0"/>
    <n v="0"/>
    <n v="1"/>
    <n v="0"/>
    <n v="0"/>
    <n v="0"/>
    <n v="0"/>
    <n v="1"/>
    <n v="0"/>
    <n v="1"/>
    <n v="0"/>
    <x v="76"/>
    <n v="132"/>
    <n v="85"/>
    <n v="23.81"/>
    <n v="55"/>
    <n v="84"/>
    <x v="0"/>
  </r>
  <r>
    <x v="1"/>
    <x v="24"/>
    <n v="0"/>
    <n v="0"/>
    <n v="1"/>
    <n v="0"/>
    <n v="0"/>
    <n v="0"/>
    <n v="0"/>
    <n v="0"/>
    <n v="0"/>
    <n v="0"/>
    <n v="0"/>
    <x v="103"/>
    <n v="111.5"/>
    <n v="77"/>
    <n v="24.08"/>
    <n v="63"/>
    <n v="74"/>
    <x v="0"/>
  </r>
  <r>
    <x v="1"/>
    <x v="32"/>
    <n v="0"/>
    <n v="0"/>
    <n v="0"/>
    <n v="1"/>
    <n v="0"/>
    <n v="0"/>
    <n v="0"/>
    <n v="0"/>
    <n v="0"/>
    <n v="0"/>
    <n v="1"/>
    <x v="8"/>
    <n v="85.5"/>
    <n v="51"/>
    <n v="20.76"/>
    <n v="87"/>
    <n v="206"/>
    <x v="1"/>
  </r>
  <r>
    <x v="1"/>
    <x v="24"/>
    <n v="0"/>
    <n v="0"/>
    <n v="0"/>
    <n v="0"/>
    <n v="1"/>
    <n v="1"/>
    <n v="15"/>
    <n v="0"/>
    <n v="0"/>
    <n v="1"/>
    <n v="0"/>
    <x v="40"/>
    <n v="180"/>
    <n v="107.5"/>
    <n v="25.33"/>
    <n v="68"/>
    <n v="80"/>
    <x v="0"/>
  </r>
  <r>
    <x v="1"/>
    <x v="26"/>
    <n v="0"/>
    <n v="0"/>
    <n v="1"/>
    <n v="0"/>
    <n v="0"/>
    <n v="0"/>
    <n v="0"/>
    <n v="0"/>
    <n v="0"/>
    <n v="0"/>
    <n v="0"/>
    <x v="0"/>
    <n v="132"/>
    <n v="81"/>
    <n v="24.26"/>
    <n v="80"/>
    <n v="86"/>
    <x v="0"/>
  </r>
  <r>
    <x v="1"/>
    <x v="1"/>
    <n v="1"/>
    <n v="0"/>
    <n v="0"/>
    <n v="0"/>
    <n v="0"/>
    <n v="1"/>
    <n v="5"/>
    <n v="0"/>
    <n v="0"/>
    <n v="0"/>
    <n v="0"/>
    <x v="5"/>
    <n v="110"/>
    <n v="80"/>
    <n v="19.739999999999998"/>
    <n v="90"/>
    <n v="127"/>
    <x v="0"/>
  </r>
  <r>
    <x v="0"/>
    <x v="12"/>
    <n v="0"/>
    <n v="0"/>
    <n v="0"/>
    <n v="1"/>
    <n v="0"/>
    <n v="1"/>
    <n v="20"/>
    <n v="0"/>
    <n v="0"/>
    <n v="0"/>
    <n v="0"/>
    <x v="8"/>
    <n v="134"/>
    <n v="80"/>
    <n v="22.25"/>
    <n v="87"/>
    <n v="81"/>
    <x v="0"/>
  </r>
  <r>
    <x v="1"/>
    <x v="12"/>
    <n v="0"/>
    <n v="0"/>
    <n v="0"/>
    <n v="1"/>
    <n v="0"/>
    <n v="0"/>
    <n v="0"/>
    <n v="0"/>
    <n v="0"/>
    <n v="0"/>
    <n v="0"/>
    <x v="179"/>
    <n v="112"/>
    <n v="62"/>
    <n v="30.47"/>
    <n v="75"/>
    <n v="82"/>
    <x v="0"/>
  </r>
  <r>
    <x v="0"/>
    <x v="16"/>
    <n v="0"/>
    <n v="0"/>
    <n v="0"/>
    <n v="1"/>
    <n v="0"/>
    <n v="1"/>
    <n v="15"/>
    <n v="0"/>
    <n v="0"/>
    <n v="0"/>
    <n v="0"/>
    <x v="47"/>
    <n v="102"/>
    <n v="66.5"/>
    <n v="25.68"/>
    <n v="100"/>
    <n v="100"/>
    <x v="0"/>
  </r>
  <r>
    <x v="0"/>
    <x v="16"/>
    <n v="1"/>
    <n v="0"/>
    <n v="0"/>
    <n v="0"/>
    <n v="0"/>
    <n v="1"/>
    <n v="35"/>
    <n v="0"/>
    <n v="0"/>
    <n v="0"/>
    <n v="0"/>
    <x v="40"/>
    <n v="114"/>
    <n v="76"/>
    <n v="25.82"/>
    <n v="66"/>
    <n v="79.400000000000006"/>
    <x v="0"/>
  </r>
  <r>
    <x v="0"/>
    <x v="30"/>
    <n v="0"/>
    <n v="0"/>
    <n v="0"/>
    <n v="1"/>
    <n v="0"/>
    <n v="1"/>
    <n v="15"/>
    <n v="1"/>
    <n v="0"/>
    <n v="1"/>
    <n v="0"/>
    <x v="41"/>
    <n v="191"/>
    <n v="81"/>
    <n v="25.33"/>
    <n v="95"/>
    <n v="78"/>
    <x v="1"/>
  </r>
  <r>
    <x v="1"/>
    <x v="13"/>
    <n v="0"/>
    <n v="0"/>
    <n v="0"/>
    <n v="1"/>
    <n v="0"/>
    <n v="1"/>
    <n v="9"/>
    <n v="0"/>
    <n v="0"/>
    <n v="0"/>
    <n v="0"/>
    <x v="36"/>
    <n v="133"/>
    <n v="77"/>
    <n v="27.96"/>
    <n v="87"/>
    <n v="105"/>
    <x v="0"/>
  </r>
  <r>
    <x v="1"/>
    <x v="11"/>
    <n v="0"/>
    <n v="0"/>
    <n v="0"/>
    <n v="1"/>
    <n v="0"/>
    <n v="1"/>
    <n v="9"/>
    <n v="0"/>
    <n v="0"/>
    <n v="1"/>
    <n v="0"/>
    <x v="55"/>
    <n v="135"/>
    <n v="90"/>
    <n v="22.19"/>
    <n v="70"/>
    <n v="79.400000000000006"/>
    <x v="0"/>
  </r>
  <r>
    <x v="1"/>
    <x v="18"/>
    <n v="0"/>
    <n v="1"/>
    <n v="0"/>
    <n v="0"/>
    <n v="0"/>
    <n v="0"/>
    <n v="0"/>
    <n v="0"/>
    <n v="0"/>
    <n v="1"/>
    <n v="0"/>
    <x v="108"/>
    <n v="168"/>
    <n v="94"/>
    <n v="22.7"/>
    <n v="75"/>
    <n v="70"/>
    <x v="0"/>
  </r>
  <r>
    <x v="1"/>
    <x v="7"/>
    <n v="0"/>
    <n v="0"/>
    <n v="1"/>
    <n v="0"/>
    <n v="0"/>
    <n v="0"/>
    <n v="0"/>
    <n v="0"/>
    <n v="0"/>
    <n v="1"/>
    <n v="0"/>
    <x v="86"/>
    <n v="148"/>
    <n v="99"/>
    <n v="26.64"/>
    <n v="86"/>
    <n v="85"/>
    <x v="0"/>
  </r>
  <r>
    <x v="0"/>
    <x v="7"/>
    <n v="1"/>
    <n v="0"/>
    <n v="0"/>
    <n v="0"/>
    <n v="0"/>
    <n v="1"/>
    <n v="15"/>
    <n v="0"/>
    <n v="0"/>
    <n v="0"/>
    <n v="0"/>
    <x v="17"/>
    <n v="118"/>
    <n v="80"/>
    <n v="24.47"/>
    <n v="50"/>
    <n v="88"/>
    <x v="0"/>
  </r>
  <r>
    <x v="1"/>
    <x v="24"/>
    <n v="0"/>
    <n v="0"/>
    <n v="1"/>
    <n v="0"/>
    <n v="0"/>
    <n v="0"/>
    <n v="0"/>
    <n v="0"/>
    <n v="0"/>
    <n v="1"/>
    <n v="0"/>
    <x v="217"/>
    <n v="134"/>
    <n v="97.5"/>
    <n v="21.66"/>
    <n v="100"/>
    <n v="79.400000000000006"/>
    <x v="0"/>
  </r>
  <r>
    <x v="1"/>
    <x v="10"/>
    <n v="1"/>
    <n v="0"/>
    <n v="0"/>
    <n v="0"/>
    <n v="0"/>
    <n v="0"/>
    <n v="0"/>
    <n v="0"/>
    <n v="0"/>
    <n v="0"/>
    <n v="0"/>
    <x v="82"/>
    <n v="108"/>
    <n v="70.5"/>
    <n v="20.420000000000002"/>
    <n v="72"/>
    <n v="88"/>
    <x v="0"/>
  </r>
  <r>
    <x v="0"/>
    <x v="6"/>
    <n v="0"/>
    <n v="0"/>
    <n v="0"/>
    <n v="1"/>
    <n v="0"/>
    <n v="1"/>
    <n v="3"/>
    <n v="0"/>
    <n v="0"/>
    <n v="0"/>
    <n v="0"/>
    <x v="138"/>
    <n v="128"/>
    <n v="82"/>
    <n v="29.17"/>
    <n v="60"/>
    <n v="62"/>
    <x v="0"/>
  </r>
  <r>
    <x v="0"/>
    <x v="11"/>
    <n v="0"/>
    <n v="0"/>
    <n v="0"/>
    <n v="1"/>
    <n v="0"/>
    <n v="1"/>
    <n v="20"/>
    <n v="0"/>
    <n v="0"/>
    <n v="0"/>
    <n v="0"/>
    <x v="3"/>
    <n v="110"/>
    <n v="80"/>
    <n v="22.51"/>
    <n v="65"/>
    <n v="77"/>
    <x v="1"/>
  </r>
  <r>
    <x v="0"/>
    <x v="13"/>
    <n v="0"/>
    <n v="0"/>
    <n v="1"/>
    <n v="0"/>
    <n v="0"/>
    <n v="1"/>
    <n v="30"/>
    <n v="0"/>
    <n v="0"/>
    <n v="0"/>
    <n v="0"/>
    <x v="8"/>
    <n v="126"/>
    <n v="91"/>
    <n v="27.01"/>
    <n v="75"/>
    <n v="84"/>
    <x v="0"/>
  </r>
  <r>
    <x v="1"/>
    <x v="4"/>
    <n v="1"/>
    <n v="0"/>
    <n v="0"/>
    <n v="0"/>
    <n v="0"/>
    <n v="0"/>
    <n v="0"/>
    <n v="0"/>
    <n v="0"/>
    <n v="1"/>
    <n v="0"/>
    <x v="40"/>
    <n v="141.5"/>
    <n v="93"/>
    <n v="38.43"/>
    <n v="72"/>
    <n v="77"/>
    <x v="0"/>
  </r>
  <r>
    <x v="0"/>
    <x v="1"/>
    <n v="0"/>
    <n v="0"/>
    <n v="1"/>
    <n v="0"/>
    <n v="0"/>
    <n v="0"/>
    <n v="0"/>
    <n v="0"/>
    <n v="0"/>
    <n v="0"/>
    <n v="0"/>
    <x v="138"/>
    <n v="142"/>
    <n v="91"/>
    <n v="28.09"/>
    <n v="85"/>
    <n v="65"/>
    <x v="0"/>
  </r>
  <r>
    <x v="1"/>
    <x v="11"/>
    <n v="0"/>
    <n v="0"/>
    <n v="1"/>
    <n v="0"/>
    <n v="0"/>
    <n v="0"/>
    <n v="0"/>
    <n v="0"/>
    <n v="0"/>
    <n v="0"/>
    <n v="0"/>
    <x v="29"/>
    <n v="132"/>
    <n v="82"/>
    <n v="26.81"/>
    <n v="69"/>
    <n v="71"/>
    <x v="0"/>
  </r>
  <r>
    <x v="1"/>
    <x v="6"/>
    <n v="0"/>
    <n v="0"/>
    <n v="1"/>
    <n v="0"/>
    <n v="0"/>
    <n v="1"/>
    <n v="9"/>
    <n v="0"/>
    <n v="0"/>
    <n v="0"/>
    <n v="0"/>
    <x v="34"/>
    <n v="137"/>
    <n v="82"/>
    <n v="24.35"/>
    <n v="85"/>
    <n v="79.400000000000006"/>
    <x v="0"/>
  </r>
  <r>
    <x v="1"/>
    <x v="25"/>
    <n v="0"/>
    <n v="0"/>
    <n v="0"/>
    <n v="1"/>
    <n v="0"/>
    <n v="0"/>
    <n v="0"/>
    <n v="0"/>
    <n v="0"/>
    <n v="1"/>
    <n v="0"/>
    <x v="71"/>
    <n v="150.5"/>
    <n v="97"/>
    <n v="22.01"/>
    <n v="76"/>
    <n v="74"/>
    <x v="0"/>
  </r>
  <r>
    <x v="1"/>
    <x v="25"/>
    <n v="0"/>
    <n v="0"/>
    <n v="0"/>
    <n v="1"/>
    <n v="0"/>
    <n v="0"/>
    <n v="0"/>
    <n v="0"/>
    <n v="0"/>
    <n v="1"/>
    <n v="1"/>
    <x v="218"/>
    <n v="184.5"/>
    <n v="83"/>
    <n v="18.989999999999998"/>
    <n v="87"/>
    <n v="47"/>
    <x v="0"/>
  </r>
  <r>
    <x v="1"/>
    <x v="28"/>
    <n v="0"/>
    <n v="0"/>
    <n v="0"/>
    <n v="1"/>
    <n v="0"/>
    <n v="0"/>
    <n v="0"/>
    <n v="0"/>
    <n v="0"/>
    <n v="1"/>
    <n v="0"/>
    <x v="119"/>
    <n v="175"/>
    <n v="80"/>
    <n v="20.86"/>
    <n v="83"/>
    <n v="75"/>
    <x v="1"/>
  </r>
  <r>
    <x v="0"/>
    <x v="15"/>
    <n v="0"/>
    <n v="0"/>
    <n v="1"/>
    <n v="0"/>
    <n v="0"/>
    <n v="1"/>
    <n v="3"/>
    <n v="0"/>
    <n v="0"/>
    <n v="1"/>
    <n v="0"/>
    <x v="75"/>
    <n v="111"/>
    <n v="84"/>
    <n v="29.42"/>
    <n v="80"/>
    <n v="79.400000000000006"/>
    <x v="0"/>
  </r>
  <r>
    <x v="1"/>
    <x v="0"/>
    <n v="0"/>
    <n v="0"/>
    <n v="0"/>
    <n v="1"/>
    <n v="0"/>
    <n v="1"/>
    <n v="10"/>
    <n v="0"/>
    <n v="0"/>
    <n v="0"/>
    <n v="0"/>
    <x v="13"/>
    <n v="95"/>
    <n v="59"/>
    <n v="22.88"/>
    <n v="80"/>
    <n v="83"/>
    <x v="0"/>
  </r>
  <r>
    <x v="0"/>
    <x v="16"/>
    <n v="0"/>
    <n v="1"/>
    <n v="0"/>
    <n v="0"/>
    <n v="0"/>
    <n v="1"/>
    <n v="15"/>
    <n v="0"/>
    <n v="0"/>
    <n v="0"/>
    <n v="0"/>
    <x v="2"/>
    <n v="122"/>
    <n v="74.5"/>
    <n v="24.27"/>
    <n v="79"/>
    <n v="85"/>
    <x v="0"/>
  </r>
  <r>
    <x v="1"/>
    <x v="10"/>
    <n v="1"/>
    <n v="0"/>
    <n v="0"/>
    <n v="0"/>
    <n v="0"/>
    <n v="1"/>
    <n v="20"/>
    <n v="0"/>
    <n v="0"/>
    <n v="0"/>
    <n v="0"/>
    <x v="75"/>
    <n v="135"/>
    <n v="80"/>
    <n v="29.14"/>
    <n v="75"/>
    <n v="89"/>
    <x v="0"/>
  </r>
  <r>
    <x v="0"/>
    <x v="27"/>
    <n v="0"/>
    <n v="0"/>
    <n v="1"/>
    <n v="0"/>
    <n v="0"/>
    <n v="0"/>
    <n v="0"/>
    <n v="0"/>
    <n v="0"/>
    <n v="1"/>
    <n v="0"/>
    <x v="121"/>
    <n v="145"/>
    <n v="92"/>
    <n v="36.04"/>
    <n v="80"/>
    <n v="77"/>
    <x v="0"/>
  </r>
  <r>
    <x v="1"/>
    <x v="30"/>
    <n v="0"/>
    <n v="0"/>
    <n v="0"/>
    <n v="1"/>
    <n v="0"/>
    <n v="0"/>
    <n v="0"/>
    <n v="0"/>
    <n v="0"/>
    <n v="1"/>
    <n v="0"/>
    <x v="70"/>
    <n v="144"/>
    <n v="82"/>
    <n v="22.54"/>
    <n v="60"/>
    <n v="77"/>
    <x v="1"/>
  </r>
  <r>
    <x v="1"/>
    <x v="10"/>
    <n v="0"/>
    <n v="0"/>
    <n v="0"/>
    <n v="1"/>
    <n v="0"/>
    <n v="0"/>
    <n v="0"/>
    <n v="0"/>
    <n v="0"/>
    <n v="0"/>
    <n v="0"/>
    <x v="114"/>
    <n v="100"/>
    <n v="80"/>
    <n v="22.9"/>
    <n v="78"/>
    <n v="74"/>
    <x v="0"/>
  </r>
  <r>
    <x v="0"/>
    <x v="10"/>
    <n v="0"/>
    <n v="1"/>
    <n v="0"/>
    <n v="0"/>
    <n v="0"/>
    <n v="0"/>
    <n v="0"/>
    <n v="0"/>
    <n v="0"/>
    <n v="0"/>
    <n v="0"/>
    <x v="62"/>
    <n v="118.5"/>
    <n v="88"/>
    <n v="28.68"/>
    <n v="77"/>
    <n v="65"/>
    <x v="1"/>
  </r>
  <r>
    <x v="1"/>
    <x v="4"/>
    <n v="0"/>
    <n v="0"/>
    <n v="1"/>
    <n v="0"/>
    <n v="0"/>
    <n v="1"/>
    <n v="15"/>
    <n v="0"/>
    <n v="0"/>
    <n v="0"/>
    <n v="0"/>
    <x v="93"/>
    <n v="113"/>
    <n v="79"/>
    <n v="28.96"/>
    <n v="75"/>
    <n v="72"/>
    <x v="0"/>
  </r>
  <r>
    <x v="0"/>
    <x v="10"/>
    <n v="0"/>
    <n v="0"/>
    <n v="0"/>
    <n v="1"/>
    <n v="0"/>
    <n v="0"/>
    <n v="0"/>
    <n v="0"/>
    <n v="0"/>
    <n v="0"/>
    <n v="0"/>
    <x v="14"/>
    <n v="130"/>
    <n v="87"/>
    <n v="26.43"/>
    <n v="72"/>
    <n v="55"/>
    <x v="0"/>
  </r>
  <r>
    <x v="1"/>
    <x v="18"/>
    <n v="0"/>
    <n v="0"/>
    <n v="1"/>
    <n v="0"/>
    <n v="0"/>
    <n v="0"/>
    <n v="0"/>
    <n v="0"/>
    <n v="1"/>
    <n v="0"/>
    <n v="0"/>
    <x v="219"/>
    <n v="150"/>
    <n v="93"/>
    <n v="22.5"/>
    <n v="75"/>
    <n v="131"/>
    <x v="0"/>
  </r>
  <r>
    <x v="1"/>
    <x v="9"/>
    <n v="0"/>
    <n v="1"/>
    <n v="0"/>
    <n v="0"/>
    <n v="0"/>
    <n v="0"/>
    <n v="0"/>
    <n v="0"/>
    <n v="0"/>
    <n v="0"/>
    <n v="0"/>
    <x v="179"/>
    <n v="103"/>
    <n v="72.5"/>
    <n v="22.72"/>
    <n v="61"/>
    <n v="70"/>
    <x v="0"/>
  </r>
  <r>
    <x v="0"/>
    <x v="0"/>
    <n v="0"/>
    <n v="0"/>
    <n v="0"/>
    <n v="1"/>
    <n v="0"/>
    <n v="1"/>
    <n v="30"/>
    <n v="0"/>
    <n v="0"/>
    <n v="0"/>
    <n v="0"/>
    <x v="151"/>
    <n v="120"/>
    <n v="85"/>
    <n v="31.09"/>
    <n v="85"/>
    <n v="79.400000000000006"/>
    <x v="0"/>
  </r>
  <r>
    <x v="0"/>
    <x v="0"/>
    <n v="0"/>
    <n v="0"/>
    <n v="1"/>
    <n v="0"/>
    <n v="0"/>
    <n v="0"/>
    <n v="0"/>
    <n v="0"/>
    <n v="0"/>
    <n v="0"/>
    <n v="0"/>
    <x v="127"/>
    <n v="126"/>
    <n v="91"/>
    <n v="31.38"/>
    <n v="72"/>
    <n v="84"/>
    <x v="0"/>
  </r>
  <r>
    <x v="1"/>
    <x v="8"/>
    <n v="0"/>
    <n v="0"/>
    <n v="1"/>
    <n v="0"/>
    <n v="0"/>
    <n v="0"/>
    <n v="0"/>
    <n v="0"/>
    <n v="0"/>
    <n v="0"/>
    <n v="0"/>
    <x v="39"/>
    <n v="100"/>
    <n v="70"/>
    <n v="23.88"/>
    <n v="70"/>
    <n v="73"/>
    <x v="0"/>
  </r>
  <r>
    <x v="0"/>
    <x v="34"/>
    <n v="0"/>
    <n v="0"/>
    <n v="0"/>
    <n v="1"/>
    <n v="0"/>
    <n v="0"/>
    <n v="0"/>
    <n v="0"/>
    <n v="0"/>
    <n v="1"/>
    <n v="1"/>
    <x v="148"/>
    <n v="157"/>
    <n v="97"/>
    <n v="33.159999999999997"/>
    <n v="110"/>
    <n v="148"/>
    <x v="1"/>
  </r>
  <r>
    <x v="0"/>
    <x v="18"/>
    <n v="1"/>
    <n v="0"/>
    <n v="0"/>
    <n v="0"/>
    <n v="0"/>
    <n v="0"/>
    <n v="0"/>
    <n v="0"/>
    <n v="0"/>
    <n v="1"/>
    <n v="0"/>
    <x v="3"/>
    <n v="134.5"/>
    <n v="92.5"/>
    <n v="30.62"/>
    <n v="78"/>
    <n v="69"/>
    <x v="0"/>
  </r>
  <r>
    <x v="1"/>
    <x v="22"/>
    <n v="1"/>
    <n v="0"/>
    <n v="0"/>
    <n v="0"/>
    <n v="0"/>
    <n v="0"/>
    <n v="0"/>
    <n v="0"/>
    <n v="0"/>
    <n v="0"/>
    <n v="0"/>
    <x v="103"/>
    <n v="130"/>
    <n v="87"/>
    <n v="29.01"/>
    <n v="75"/>
    <n v="73"/>
    <x v="0"/>
  </r>
  <r>
    <x v="1"/>
    <x v="26"/>
    <n v="0"/>
    <n v="1"/>
    <n v="0"/>
    <n v="0"/>
    <n v="0"/>
    <n v="1"/>
    <n v="20"/>
    <n v="0"/>
    <n v="0"/>
    <n v="0"/>
    <n v="0"/>
    <x v="32"/>
    <n v="112.5"/>
    <n v="77.5"/>
    <n v="23.58"/>
    <n v="75"/>
    <n v="84"/>
    <x v="0"/>
  </r>
  <r>
    <x v="0"/>
    <x v="14"/>
    <n v="0"/>
    <n v="0"/>
    <n v="0"/>
    <n v="1"/>
    <n v="0"/>
    <n v="0"/>
    <n v="0"/>
    <n v="0"/>
    <n v="0"/>
    <n v="0"/>
    <n v="0"/>
    <x v="36"/>
    <n v="122"/>
    <n v="74"/>
    <n v="23.77"/>
    <n v="70"/>
    <n v="79.400000000000006"/>
    <x v="0"/>
  </r>
  <r>
    <x v="0"/>
    <x v="10"/>
    <n v="0"/>
    <n v="0"/>
    <n v="1"/>
    <n v="0"/>
    <n v="0"/>
    <n v="1"/>
    <n v="7"/>
    <n v="0"/>
    <n v="0"/>
    <n v="0"/>
    <n v="0"/>
    <x v="101"/>
    <n v="116"/>
    <n v="70"/>
    <n v="26.65"/>
    <n v="77"/>
    <n v="71"/>
    <x v="0"/>
  </r>
  <r>
    <x v="1"/>
    <x v="2"/>
    <n v="0"/>
    <n v="1"/>
    <n v="0"/>
    <n v="0"/>
    <n v="0"/>
    <n v="1"/>
    <n v="20"/>
    <n v="0"/>
    <n v="0"/>
    <n v="0"/>
    <n v="0"/>
    <x v="104"/>
    <n v="105"/>
    <n v="59"/>
    <n v="19.420000000000002"/>
    <n v="62"/>
    <n v="83"/>
    <x v="0"/>
  </r>
  <r>
    <x v="1"/>
    <x v="7"/>
    <n v="0"/>
    <n v="0"/>
    <n v="0"/>
    <n v="1"/>
    <n v="0"/>
    <n v="0"/>
    <n v="0"/>
    <n v="0"/>
    <n v="0"/>
    <n v="0"/>
    <n v="0"/>
    <x v="67"/>
    <n v="112"/>
    <n v="71"/>
    <n v="25.68"/>
    <n v="80"/>
    <n v="79.400000000000006"/>
    <x v="0"/>
  </r>
  <r>
    <x v="0"/>
    <x v="8"/>
    <n v="0"/>
    <n v="0"/>
    <n v="0"/>
    <n v="1"/>
    <n v="0"/>
    <n v="1"/>
    <n v="30"/>
    <n v="0"/>
    <n v="0"/>
    <n v="0"/>
    <n v="0"/>
    <x v="19"/>
    <n v="122"/>
    <n v="81.5"/>
    <n v="29.64"/>
    <n v="64"/>
    <n v="76"/>
    <x v="0"/>
  </r>
  <r>
    <x v="1"/>
    <x v="8"/>
    <n v="0"/>
    <n v="0"/>
    <n v="0"/>
    <n v="1"/>
    <n v="0"/>
    <n v="0"/>
    <n v="0"/>
    <n v="0"/>
    <n v="0"/>
    <n v="0"/>
    <n v="0"/>
    <x v="169"/>
    <n v="107.5"/>
    <n v="74"/>
    <n v="23.44"/>
    <n v="85"/>
    <n v="79"/>
    <x v="0"/>
  </r>
  <r>
    <x v="0"/>
    <x v="12"/>
    <n v="0"/>
    <n v="0"/>
    <n v="0"/>
    <n v="1"/>
    <n v="0"/>
    <n v="0"/>
    <n v="0"/>
    <n v="0"/>
    <n v="0"/>
    <n v="0"/>
    <n v="0"/>
    <x v="71"/>
    <n v="120"/>
    <n v="80"/>
    <n v="29.89"/>
    <n v="76"/>
    <n v="87"/>
    <x v="0"/>
  </r>
  <r>
    <x v="0"/>
    <x v="12"/>
    <n v="0"/>
    <n v="0"/>
    <n v="0"/>
    <n v="1"/>
    <n v="0"/>
    <n v="1"/>
    <n v="20"/>
    <n v="0"/>
    <n v="0"/>
    <n v="0"/>
    <n v="0"/>
    <x v="111"/>
    <n v="105"/>
    <n v="72.5"/>
    <n v="21.02"/>
    <n v="67"/>
    <n v="62"/>
    <x v="0"/>
  </r>
  <r>
    <x v="1"/>
    <x v="6"/>
    <n v="0"/>
    <n v="0"/>
    <n v="1"/>
    <n v="0"/>
    <n v="0"/>
    <n v="0"/>
    <n v="0"/>
    <n v="0"/>
    <n v="0"/>
    <n v="0"/>
    <n v="0"/>
    <x v="101"/>
    <n v="130"/>
    <n v="80"/>
    <n v="21.72"/>
    <n v="75"/>
    <n v="77"/>
    <x v="0"/>
  </r>
  <r>
    <x v="1"/>
    <x v="7"/>
    <n v="0"/>
    <n v="0"/>
    <n v="0"/>
    <n v="1"/>
    <n v="0"/>
    <n v="0"/>
    <n v="0"/>
    <n v="0"/>
    <n v="0"/>
    <n v="0"/>
    <n v="0"/>
    <x v="57"/>
    <n v="146.5"/>
    <n v="82"/>
    <n v="32.270000000000003"/>
    <n v="85"/>
    <n v="72"/>
    <x v="0"/>
  </r>
  <r>
    <x v="0"/>
    <x v="24"/>
    <n v="0"/>
    <n v="1"/>
    <n v="0"/>
    <n v="0"/>
    <n v="0"/>
    <n v="1"/>
    <n v="20"/>
    <n v="0"/>
    <n v="0"/>
    <n v="0"/>
    <n v="0"/>
    <x v="111"/>
    <n v="126"/>
    <n v="78"/>
    <n v="26.56"/>
    <n v="63"/>
    <n v="78"/>
    <x v="0"/>
  </r>
  <r>
    <x v="0"/>
    <x v="28"/>
    <n v="1"/>
    <n v="0"/>
    <n v="0"/>
    <n v="0"/>
    <n v="0"/>
    <n v="0"/>
    <n v="0"/>
    <n v="0"/>
    <n v="0"/>
    <n v="0"/>
    <n v="0"/>
    <x v="157"/>
    <n v="114"/>
    <n v="75"/>
    <n v="26.35"/>
    <n v="80"/>
    <n v="72"/>
    <x v="0"/>
  </r>
  <r>
    <x v="0"/>
    <x v="14"/>
    <n v="0"/>
    <n v="0"/>
    <n v="1"/>
    <n v="0"/>
    <n v="0"/>
    <n v="1"/>
    <n v="20"/>
    <n v="0"/>
    <n v="0"/>
    <n v="0"/>
    <n v="0"/>
    <x v="152"/>
    <n v="112.5"/>
    <n v="75"/>
    <n v="22.7"/>
    <n v="75"/>
    <n v="98"/>
    <x v="1"/>
  </r>
  <r>
    <x v="0"/>
    <x v="26"/>
    <n v="0"/>
    <n v="0"/>
    <n v="0"/>
    <n v="1"/>
    <n v="0"/>
    <n v="1"/>
    <n v="3"/>
    <n v="0"/>
    <n v="0"/>
    <n v="0"/>
    <n v="0"/>
    <x v="93"/>
    <n v="117"/>
    <n v="77"/>
    <n v="21.71"/>
    <n v="50"/>
    <n v="66"/>
    <x v="0"/>
  </r>
  <r>
    <x v="0"/>
    <x v="10"/>
    <n v="0"/>
    <n v="0"/>
    <n v="0"/>
    <n v="0"/>
    <n v="1"/>
    <n v="0"/>
    <n v="0"/>
    <n v="0"/>
    <n v="0"/>
    <n v="0"/>
    <n v="0"/>
    <x v="14"/>
    <n v="119"/>
    <n v="84"/>
    <n v="26.89"/>
    <n v="66"/>
    <n v="82"/>
    <x v="0"/>
  </r>
  <r>
    <x v="0"/>
    <x v="28"/>
    <n v="0"/>
    <n v="1"/>
    <n v="0"/>
    <n v="0"/>
    <n v="0"/>
    <n v="1"/>
    <n v="20"/>
    <n v="0"/>
    <n v="0"/>
    <n v="0"/>
    <n v="0"/>
    <x v="27"/>
    <n v="138.5"/>
    <n v="90"/>
    <n v="25.14"/>
    <n v="87"/>
    <n v="101"/>
    <x v="0"/>
  </r>
  <r>
    <x v="0"/>
    <x v="30"/>
    <n v="0"/>
    <n v="0"/>
    <n v="0"/>
    <n v="1"/>
    <n v="0"/>
    <n v="0"/>
    <n v="0"/>
    <n v="0"/>
    <n v="0"/>
    <n v="0"/>
    <n v="0"/>
    <x v="126"/>
    <n v="120"/>
    <n v="73"/>
    <n v="27.08"/>
    <n v="92"/>
    <n v="81"/>
    <x v="0"/>
  </r>
  <r>
    <x v="1"/>
    <x v="20"/>
    <n v="0"/>
    <n v="1"/>
    <n v="0"/>
    <n v="0"/>
    <n v="0"/>
    <n v="0"/>
    <n v="0"/>
    <n v="0"/>
    <n v="0"/>
    <n v="0"/>
    <n v="0"/>
    <x v="43"/>
    <n v="122"/>
    <n v="74"/>
    <n v="25.66"/>
    <n v="71"/>
    <n v="93"/>
    <x v="1"/>
  </r>
  <r>
    <x v="1"/>
    <x v="11"/>
    <n v="1"/>
    <n v="0"/>
    <n v="0"/>
    <n v="0"/>
    <n v="0"/>
    <n v="1"/>
    <n v="5"/>
    <n v="0"/>
    <n v="0"/>
    <n v="0"/>
    <n v="0"/>
    <x v="5"/>
    <n v="127.5"/>
    <n v="80"/>
    <n v="27.54"/>
    <n v="75"/>
    <n v="79.400000000000006"/>
    <x v="0"/>
  </r>
  <r>
    <x v="0"/>
    <x v="18"/>
    <n v="0"/>
    <n v="0"/>
    <n v="0"/>
    <n v="1"/>
    <n v="0"/>
    <n v="1"/>
    <n v="30"/>
    <n v="0"/>
    <n v="0"/>
    <n v="1"/>
    <n v="0"/>
    <x v="42"/>
    <n v="149"/>
    <n v="86"/>
    <n v="20.12"/>
    <n v="98"/>
    <n v="65"/>
    <x v="0"/>
  </r>
  <r>
    <x v="0"/>
    <x v="11"/>
    <n v="1"/>
    <n v="0"/>
    <n v="0"/>
    <n v="0"/>
    <n v="0"/>
    <n v="1"/>
    <n v="20"/>
    <n v="0"/>
    <n v="0"/>
    <n v="0"/>
    <n v="0"/>
    <x v="55"/>
    <n v="120"/>
    <n v="83.5"/>
    <n v="23.95"/>
    <n v="80"/>
    <n v="79"/>
    <x v="0"/>
  </r>
  <r>
    <x v="1"/>
    <x v="1"/>
    <n v="0"/>
    <n v="0"/>
    <n v="1"/>
    <n v="0"/>
    <n v="0"/>
    <n v="0"/>
    <n v="0"/>
    <n v="0"/>
    <n v="0"/>
    <n v="0"/>
    <n v="0"/>
    <x v="96"/>
    <n v="129"/>
    <n v="85"/>
    <n v="27.4"/>
    <n v="80"/>
    <n v="79.400000000000006"/>
    <x v="1"/>
  </r>
  <r>
    <x v="0"/>
    <x v="16"/>
    <n v="0"/>
    <n v="0"/>
    <n v="1"/>
    <n v="0"/>
    <n v="0"/>
    <n v="1"/>
    <n v="25"/>
    <n v="0"/>
    <n v="0"/>
    <n v="0"/>
    <n v="0"/>
    <x v="57"/>
    <n v="117"/>
    <n v="84"/>
    <n v="28.35"/>
    <n v="75"/>
    <n v="96"/>
    <x v="0"/>
  </r>
  <r>
    <x v="1"/>
    <x v="15"/>
    <n v="0"/>
    <n v="0"/>
    <n v="1"/>
    <n v="0"/>
    <n v="0"/>
    <n v="0"/>
    <n v="0"/>
    <n v="0"/>
    <n v="0"/>
    <n v="0"/>
    <n v="0"/>
    <x v="93"/>
    <n v="117.5"/>
    <n v="72.5"/>
    <n v="27.86"/>
    <n v="63"/>
    <n v="67"/>
    <x v="0"/>
  </r>
  <r>
    <x v="1"/>
    <x v="18"/>
    <n v="0"/>
    <n v="1"/>
    <n v="0"/>
    <n v="0"/>
    <n v="0"/>
    <n v="0"/>
    <n v="0"/>
    <n v="0"/>
    <n v="0"/>
    <n v="0"/>
    <n v="0"/>
    <x v="77"/>
    <n v="124"/>
    <n v="77"/>
    <n v="29.88"/>
    <n v="79"/>
    <n v="92"/>
    <x v="0"/>
  </r>
  <r>
    <x v="0"/>
    <x v="25"/>
    <n v="0"/>
    <n v="1"/>
    <n v="0"/>
    <n v="0"/>
    <n v="0"/>
    <n v="1"/>
    <n v="20"/>
    <n v="0"/>
    <n v="0"/>
    <n v="0"/>
    <n v="0"/>
    <x v="2"/>
    <n v="127"/>
    <n v="79"/>
    <n v="23.5"/>
    <n v="72"/>
    <n v="73"/>
    <x v="0"/>
  </r>
  <r>
    <x v="1"/>
    <x v="0"/>
    <n v="0"/>
    <n v="0"/>
    <n v="1"/>
    <n v="0"/>
    <n v="0"/>
    <n v="1"/>
    <n v="15"/>
    <n v="0"/>
    <n v="0"/>
    <n v="0"/>
    <n v="0"/>
    <x v="39"/>
    <n v="116"/>
    <n v="72"/>
    <n v="24.25"/>
    <n v="76"/>
    <n v="71"/>
    <x v="0"/>
  </r>
  <r>
    <x v="1"/>
    <x v="19"/>
    <n v="0"/>
    <n v="0"/>
    <n v="0"/>
    <n v="1"/>
    <n v="0"/>
    <n v="1"/>
    <n v="20"/>
    <n v="0"/>
    <n v="0"/>
    <n v="0"/>
    <n v="0"/>
    <x v="167"/>
    <n v="112"/>
    <n v="73.5"/>
    <n v="21.64"/>
    <n v="75"/>
    <n v="93"/>
    <x v="1"/>
  </r>
  <r>
    <x v="0"/>
    <x v="30"/>
    <n v="0"/>
    <n v="0"/>
    <n v="1"/>
    <n v="0"/>
    <n v="0"/>
    <n v="0"/>
    <n v="0"/>
    <n v="0"/>
    <n v="0"/>
    <n v="0"/>
    <n v="0"/>
    <x v="121"/>
    <n v="121"/>
    <n v="70"/>
    <n v="23.64"/>
    <n v="68"/>
    <n v="75"/>
    <x v="0"/>
  </r>
  <r>
    <x v="1"/>
    <x v="17"/>
    <n v="0"/>
    <n v="0"/>
    <n v="0"/>
    <n v="1"/>
    <n v="0"/>
    <n v="0"/>
    <n v="0"/>
    <n v="0"/>
    <n v="0"/>
    <n v="1"/>
    <n v="0"/>
    <x v="43"/>
    <n v="145"/>
    <n v="86"/>
    <n v="25.9"/>
    <n v="90"/>
    <n v="77"/>
    <x v="0"/>
  </r>
  <r>
    <x v="1"/>
    <x v="26"/>
    <n v="1"/>
    <n v="0"/>
    <n v="0"/>
    <n v="0"/>
    <n v="0"/>
    <n v="1"/>
    <n v="20"/>
    <n v="0"/>
    <n v="0"/>
    <n v="0"/>
    <n v="0"/>
    <x v="122"/>
    <n v="95.5"/>
    <n v="64"/>
    <n v="25.21"/>
    <n v="60"/>
    <n v="72"/>
    <x v="0"/>
  </r>
  <r>
    <x v="0"/>
    <x v="7"/>
    <n v="0"/>
    <n v="0"/>
    <n v="0"/>
    <n v="1"/>
    <n v="0"/>
    <n v="0"/>
    <n v="0"/>
    <n v="0"/>
    <n v="0"/>
    <n v="0"/>
    <n v="0"/>
    <x v="41"/>
    <n v="117"/>
    <n v="78"/>
    <n v="27.39"/>
    <n v="70"/>
    <n v="88"/>
    <x v="0"/>
  </r>
  <r>
    <x v="0"/>
    <x v="2"/>
    <n v="0"/>
    <n v="1"/>
    <n v="0"/>
    <n v="0"/>
    <n v="0"/>
    <n v="1"/>
    <n v="25"/>
    <n v="0"/>
    <n v="0"/>
    <n v="0"/>
    <n v="0"/>
    <x v="50"/>
    <n v="126.5"/>
    <n v="91.5"/>
    <n v="30.34"/>
    <n v="75"/>
    <n v="79.400000000000006"/>
    <x v="0"/>
  </r>
  <r>
    <x v="1"/>
    <x v="26"/>
    <n v="0"/>
    <n v="0"/>
    <n v="0"/>
    <n v="1"/>
    <n v="0"/>
    <n v="1"/>
    <n v="20"/>
    <n v="0"/>
    <n v="0"/>
    <n v="0"/>
    <n v="0"/>
    <x v="32"/>
    <n v="130"/>
    <n v="72"/>
    <n v="23.54"/>
    <n v="75"/>
    <n v="80"/>
    <x v="0"/>
  </r>
  <r>
    <x v="1"/>
    <x v="25"/>
    <n v="0"/>
    <n v="0"/>
    <n v="0"/>
    <n v="1"/>
    <n v="0"/>
    <n v="0"/>
    <n v="0"/>
    <n v="0"/>
    <n v="0"/>
    <n v="1"/>
    <n v="0"/>
    <x v="99"/>
    <n v="152"/>
    <n v="98"/>
    <n v="35.42"/>
    <n v="75"/>
    <n v="76"/>
    <x v="0"/>
  </r>
  <r>
    <x v="1"/>
    <x v="2"/>
    <n v="0"/>
    <n v="0"/>
    <n v="0"/>
    <n v="1"/>
    <n v="0"/>
    <n v="0"/>
    <n v="0"/>
    <n v="0"/>
    <n v="0"/>
    <n v="0"/>
    <n v="0"/>
    <x v="21"/>
    <n v="134"/>
    <n v="87"/>
    <n v="24.91"/>
    <n v="75"/>
    <n v="77"/>
    <x v="0"/>
  </r>
  <r>
    <x v="1"/>
    <x v="1"/>
    <n v="0"/>
    <n v="0"/>
    <n v="0"/>
    <n v="1"/>
    <n v="0"/>
    <n v="1"/>
    <n v="20"/>
    <n v="0"/>
    <n v="0"/>
    <n v="0"/>
    <n v="0"/>
    <x v="18"/>
    <n v="137"/>
    <n v="90"/>
    <n v="25.2"/>
    <n v="82"/>
    <n v="79.400000000000006"/>
    <x v="0"/>
  </r>
  <r>
    <x v="1"/>
    <x v="31"/>
    <n v="1"/>
    <n v="0"/>
    <n v="0"/>
    <n v="0"/>
    <n v="0"/>
    <n v="1"/>
    <n v="9"/>
    <n v="0"/>
    <n v="0"/>
    <n v="1"/>
    <n v="0"/>
    <x v="113"/>
    <n v="155"/>
    <n v="84"/>
    <n v="27.87"/>
    <n v="68"/>
    <n v="60"/>
    <x v="0"/>
  </r>
  <r>
    <x v="0"/>
    <x v="28"/>
    <n v="0"/>
    <n v="1"/>
    <n v="0"/>
    <n v="0"/>
    <n v="0"/>
    <n v="0"/>
    <n v="0"/>
    <n v="0"/>
    <n v="0"/>
    <n v="0"/>
    <n v="0"/>
    <x v="78"/>
    <n v="141"/>
    <n v="90"/>
    <n v="30.77"/>
    <n v="60"/>
    <n v="77"/>
    <x v="1"/>
  </r>
  <r>
    <x v="0"/>
    <x v="8"/>
    <n v="1"/>
    <n v="0"/>
    <n v="0"/>
    <n v="0"/>
    <n v="0"/>
    <n v="0"/>
    <n v="0"/>
    <n v="0"/>
    <n v="0"/>
    <n v="1"/>
    <n v="0"/>
    <x v="88"/>
    <n v="171"/>
    <n v="120"/>
    <n v="29.38"/>
    <n v="72"/>
    <n v="85"/>
    <x v="1"/>
  </r>
  <r>
    <x v="0"/>
    <x v="8"/>
    <n v="1"/>
    <n v="0"/>
    <n v="0"/>
    <n v="0"/>
    <n v="0"/>
    <n v="1"/>
    <n v="35"/>
    <n v="0"/>
    <n v="0"/>
    <n v="0"/>
    <n v="0"/>
    <x v="102"/>
    <n v="102"/>
    <n v="69"/>
    <n v="21.98"/>
    <n v="70"/>
    <n v="73"/>
    <x v="0"/>
  </r>
  <r>
    <x v="1"/>
    <x v="11"/>
    <n v="0"/>
    <n v="0"/>
    <n v="1"/>
    <n v="0"/>
    <n v="0"/>
    <n v="0"/>
    <n v="0"/>
    <n v="0"/>
    <n v="0"/>
    <n v="0"/>
    <n v="0"/>
    <x v="15"/>
    <n v="113"/>
    <n v="69"/>
    <n v="21.29"/>
    <n v="68"/>
    <n v="70"/>
    <x v="0"/>
  </r>
  <r>
    <x v="1"/>
    <x v="11"/>
    <n v="0"/>
    <n v="0"/>
    <n v="1"/>
    <n v="0"/>
    <n v="0"/>
    <n v="1"/>
    <n v="9"/>
    <n v="0"/>
    <n v="0"/>
    <n v="0"/>
    <n v="0"/>
    <x v="18"/>
    <n v="123"/>
    <n v="74"/>
    <n v="24.41"/>
    <n v="83"/>
    <n v="92"/>
    <x v="0"/>
  </r>
  <r>
    <x v="0"/>
    <x v="29"/>
    <n v="0"/>
    <n v="0"/>
    <n v="0"/>
    <n v="1"/>
    <n v="0"/>
    <n v="1"/>
    <n v="20"/>
    <n v="0"/>
    <n v="0"/>
    <n v="1"/>
    <n v="0"/>
    <x v="5"/>
    <n v="188"/>
    <n v="128"/>
    <n v="29.58"/>
    <n v="84"/>
    <n v="67"/>
    <x v="0"/>
  </r>
  <r>
    <x v="1"/>
    <x v="9"/>
    <n v="0"/>
    <n v="0"/>
    <n v="0"/>
    <n v="1"/>
    <n v="0"/>
    <n v="0"/>
    <n v="0"/>
    <n v="0"/>
    <n v="0"/>
    <n v="0"/>
    <n v="0"/>
    <x v="145"/>
    <n v="107"/>
    <n v="76"/>
    <n v="22.37"/>
    <n v="75"/>
    <n v="65"/>
    <x v="0"/>
  </r>
  <r>
    <x v="0"/>
    <x v="28"/>
    <n v="0"/>
    <n v="0"/>
    <n v="0"/>
    <n v="1"/>
    <n v="0"/>
    <n v="1"/>
    <n v="20"/>
    <n v="0"/>
    <n v="0"/>
    <n v="0"/>
    <n v="0"/>
    <x v="69"/>
    <n v="124"/>
    <n v="81"/>
    <n v="28.18"/>
    <n v="73"/>
    <n v="100"/>
    <x v="0"/>
  </r>
  <r>
    <x v="1"/>
    <x v="0"/>
    <n v="0"/>
    <n v="1"/>
    <n v="0"/>
    <n v="0"/>
    <n v="0"/>
    <n v="0"/>
    <n v="0"/>
    <n v="0"/>
    <n v="0"/>
    <n v="0"/>
    <n v="0"/>
    <x v="37"/>
    <n v="120"/>
    <n v="82"/>
    <n v="21.51"/>
    <n v="96"/>
    <n v="79.400000000000006"/>
    <x v="0"/>
  </r>
  <r>
    <x v="0"/>
    <x v="4"/>
    <n v="0"/>
    <n v="1"/>
    <n v="0"/>
    <n v="0"/>
    <n v="0"/>
    <n v="1"/>
    <n v="20"/>
    <n v="0"/>
    <n v="0"/>
    <n v="1"/>
    <n v="0"/>
    <x v="131"/>
    <n v="162.5"/>
    <n v="93.5"/>
    <n v="29.01"/>
    <n v="90"/>
    <n v="77"/>
    <x v="0"/>
  </r>
  <r>
    <x v="1"/>
    <x v="0"/>
    <n v="0"/>
    <n v="1"/>
    <n v="0"/>
    <n v="0"/>
    <n v="0"/>
    <n v="0"/>
    <n v="0"/>
    <n v="0"/>
    <n v="0"/>
    <n v="0"/>
    <n v="1"/>
    <x v="24"/>
    <n v="104"/>
    <n v="72"/>
    <n v="23.96"/>
    <n v="90"/>
    <n v="103"/>
    <x v="0"/>
  </r>
  <r>
    <x v="1"/>
    <x v="8"/>
    <n v="0"/>
    <n v="1"/>
    <n v="0"/>
    <n v="0"/>
    <n v="0"/>
    <n v="0"/>
    <n v="0"/>
    <n v="0"/>
    <n v="0"/>
    <n v="1"/>
    <n v="0"/>
    <x v="31"/>
    <n v="157"/>
    <n v="98"/>
    <n v="23.82"/>
    <n v="70"/>
    <n v="78"/>
    <x v="1"/>
  </r>
  <r>
    <x v="1"/>
    <x v="8"/>
    <n v="1"/>
    <n v="0"/>
    <n v="0"/>
    <n v="0"/>
    <n v="0"/>
    <n v="0"/>
    <n v="0"/>
    <n v="0"/>
    <n v="0"/>
    <n v="0"/>
    <n v="0"/>
    <x v="152"/>
    <n v="114"/>
    <n v="80"/>
    <n v="24.33"/>
    <n v="55"/>
    <n v="80"/>
    <x v="0"/>
  </r>
  <r>
    <x v="1"/>
    <x v="35"/>
    <n v="0"/>
    <n v="0"/>
    <n v="1"/>
    <n v="0"/>
    <n v="0"/>
    <n v="1"/>
    <n v="5"/>
    <n v="0"/>
    <n v="0"/>
    <n v="0"/>
    <n v="0"/>
    <x v="50"/>
    <n v="119"/>
    <n v="74"/>
    <n v="23.8"/>
    <n v="75"/>
    <n v="74"/>
    <x v="0"/>
  </r>
  <r>
    <x v="1"/>
    <x v="16"/>
    <n v="0"/>
    <n v="1"/>
    <n v="0"/>
    <n v="0"/>
    <n v="0"/>
    <n v="0"/>
    <n v="0"/>
    <n v="0"/>
    <n v="0"/>
    <n v="1"/>
    <n v="0"/>
    <x v="74"/>
    <n v="123"/>
    <n v="94.5"/>
    <n v="28.59"/>
    <n v="75"/>
    <n v="70"/>
    <x v="0"/>
  </r>
  <r>
    <x v="1"/>
    <x v="12"/>
    <n v="0"/>
    <n v="0"/>
    <n v="0"/>
    <n v="1"/>
    <n v="0"/>
    <n v="0"/>
    <n v="0"/>
    <n v="0"/>
    <n v="0"/>
    <n v="0"/>
    <n v="0"/>
    <x v="40"/>
    <n v="127.5"/>
    <n v="87"/>
    <n v="22.19"/>
    <n v="60"/>
    <n v="79.400000000000006"/>
    <x v="0"/>
  </r>
  <r>
    <x v="0"/>
    <x v="31"/>
    <n v="0"/>
    <n v="0"/>
    <n v="0"/>
    <n v="1"/>
    <n v="0"/>
    <n v="1"/>
    <n v="20"/>
    <n v="0"/>
    <n v="0"/>
    <n v="1"/>
    <n v="0"/>
    <x v="62"/>
    <n v="125"/>
    <n v="93"/>
    <n v="24.5"/>
    <n v="75"/>
    <n v="79.400000000000006"/>
    <x v="0"/>
  </r>
  <r>
    <x v="1"/>
    <x v="21"/>
    <n v="0"/>
    <n v="0"/>
    <n v="0"/>
    <n v="1"/>
    <n v="0"/>
    <n v="1"/>
    <n v="9"/>
    <n v="0"/>
    <n v="0"/>
    <n v="0"/>
    <n v="0"/>
    <x v="182"/>
    <n v="130"/>
    <n v="86"/>
    <n v="22.37"/>
    <n v="82"/>
    <n v="80"/>
    <x v="0"/>
  </r>
  <r>
    <x v="0"/>
    <x v="27"/>
    <n v="0"/>
    <n v="1"/>
    <n v="0"/>
    <n v="0"/>
    <n v="0"/>
    <n v="0"/>
    <n v="0"/>
    <n v="0"/>
    <n v="0"/>
    <n v="0"/>
    <n v="0"/>
    <x v="1"/>
    <n v="120"/>
    <n v="83"/>
    <n v="22.36"/>
    <n v="65"/>
    <n v="78"/>
    <x v="1"/>
  </r>
  <r>
    <x v="0"/>
    <x v="8"/>
    <n v="1"/>
    <n v="0"/>
    <n v="0"/>
    <n v="0"/>
    <n v="0"/>
    <n v="0"/>
    <n v="0"/>
    <n v="0"/>
    <n v="0"/>
    <n v="0"/>
    <n v="0"/>
    <x v="108"/>
    <n v="132"/>
    <n v="59"/>
    <n v="25.12"/>
    <n v="57"/>
    <n v="79.400000000000006"/>
    <x v="0"/>
  </r>
  <r>
    <x v="1"/>
    <x v="28"/>
    <n v="0"/>
    <n v="1"/>
    <n v="0"/>
    <n v="0"/>
    <n v="0"/>
    <n v="1"/>
    <n v="20"/>
    <n v="0"/>
    <n v="0"/>
    <n v="0"/>
    <n v="0"/>
    <x v="38"/>
    <n v="102"/>
    <n v="62"/>
    <n v="20.34"/>
    <n v="60"/>
    <n v="79.400000000000006"/>
    <x v="0"/>
  </r>
  <r>
    <x v="1"/>
    <x v="26"/>
    <n v="0"/>
    <n v="0"/>
    <n v="1"/>
    <n v="0"/>
    <n v="0"/>
    <n v="1"/>
    <n v="10"/>
    <n v="0"/>
    <n v="0"/>
    <n v="0"/>
    <n v="0"/>
    <x v="188"/>
    <n v="123.5"/>
    <n v="77.5"/>
    <n v="23.09"/>
    <n v="71"/>
    <n v="79.400000000000006"/>
    <x v="0"/>
  </r>
  <r>
    <x v="0"/>
    <x v="9"/>
    <n v="0"/>
    <n v="0"/>
    <n v="1"/>
    <n v="0"/>
    <n v="0"/>
    <n v="0"/>
    <n v="0"/>
    <n v="0"/>
    <n v="0"/>
    <n v="1"/>
    <n v="0"/>
    <x v="49"/>
    <n v="140"/>
    <n v="87"/>
    <n v="30.34"/>
    <n v="96"/>
    <n v="79.400000000000006"/>
    <x v="0"/>
  </r>
  <r>
    <x v="1"/>
    <x v="31"/>
    <n v="0"/>
    <n v="1"/>
    <n v="0"/>
    <n v="0"/>
    <n v="0"/>
    <n v="1"/>
    <n v="35"/>
    <n v="0"/>
    <n v="0"/>
    <n v="0"/>
    <n v="0"/>
    <x v="67"/>
    <n v="144.5"/>
    <n v="88.5"/>
    <n v="27.05"/>
    <n v="72"/>
    <n v="79"/>
    <x v="1"/>
  </r>
  <r>
    <x v="0"/>
    <x v="20"/>
    <n v="0"/>
    <n v="0"/>
    <n v="0"/>
    <n v="1"/>
    <n v="0"/>
    <n v="0"/>
    <n v="0"/>
    <n v="0"/>
    <n v="0"/>
    <n v="0"/>
    <n v="0"/>
    <x v="8"/>
    <n v="126.5"/>
    <n v="76"/>
    <n v="25.14"/>
    <n v="58"/>
    <n v="70"/>
    <x v="1"/>
  </r>
  <r>
    <x v="0"/>
    <x v="0"/>
    <n v="0"/>
    <n v="0"/>
    <n v="1"/>
    <n v="0"/>
    <n v="0"/>
    <n v="1"/>
    <n v="25"/>
    <n v="0"/>
    <n v="0"/>
    <n v="0"/>
    <n v="0"/>
    <x v="125"/>
    <n v="119"/>
    <n v="85"/>
    <n v="23.32"/>
    <n v="66"/>
    <n v="96"/>
    <x v="0"/>
  </r>
  <r>
    <x v="0"/>
    <x v="25"/>
    <n v="0"/>
    <n v="0"/>
    <n v="0"/>
    <n v="1"/>
    <n v="0"/>
    <n v="1"/>
    <n v="43"/>
    <n v="0"/>
    <n v="0"/>
    <n v="0"/>
    <n v="0"/>
    <x v="125"/>
    <n v="107.5"/>
    <n v="75"/>
    <n v="26.21"/>
    <n v="80"/>
    <n v="66"/>
    <x v="1"/>
  </r>
  <r>
    <x v="0"/>
    <x v="28"/>
    <n v="0"/>
    <n v="0"/>
    <n v="0"/>
    <n v="1"/>
    <n v="0"/>
    <n v="0"/>
    <n v="0"/>
    <n v="0"/>
    <n v="0"/>
    <n v="0"/>
    <n v="0"/>
    <x v="52"/>
    <n v="146"/>
    <n v="76"/>
    <n v="24.94"/>
    <n v="63"/>
    <n v="87"/>
    <x v="0"/>
  </r>
  <r>
    <x v="1"/>
    <x v="0"/>
    <n v="1"/>
    <n v="0"/>
    <n v="0"/>
    <n v="0"/>
    <n v="0"/>
    <n v="1"/>
    <n v="9"/>
    <n v="0"/>
    <n v="0"/>
    <n v="0"/>
    <n v="0"/>
    <x v="30"/>
    <n v="113"/>
    <n v="73"/>
    <n v="17.649999999999999"/>
    <n v="70"/>
    <n v="73"/>
    <x v="0"/>
  </r>
  <r>
    <x v="0"/>
    <x v="20"/>
    <n v="0"/>
    <n v="0"/>
    <n v="0"/>
    <n v="1"/>
    <n v="0"/>
    <n v="1"/>
    <n v="17"/>
    <n v="0"/>
    <n v="0"/>
    <n v="0"/>
    <n v="0"/>
    <x v="145"/>
    <n v="127"/>
    <n v="79"/>
    <n v="20.12"/>
    <n v="70"/>
    <n v="88"/>
    <x v="0"/>
  </r>
  <r>
    <x v="1"/>
    <x v="20"/>
    <n v="0"/>
    <n v="0"/>
    <n v="0"/>
    <n v="1"/>
    <n v="0"/>
    <n v="0"/>
    <n v="0"/>
    <n v="0"/>
    <n v="0"/>
    <n v="0"/>
    <n v="0"/>
    <x v="96"/>
    <n v="115"/>
    <n v="70"/>
    <n v="32.07"/>
    <n v="83"/>
    <n v="79.400000000000006"/>
    <x v="0"/>
  </r>
  <r>
    <x v="0"/>
    <x v="18"/>
    <n v="0"/>
    <n v="1"/>
    <n v="0"/>
    <n v="0"/>
    <n v="0"/>
    <n v="0"/>
    <n v="0"/>
    <n v="0"/>
    <n v="0"/>
    <n v="1"/>
    <n v="0"/>
    <x v="52"/>
    <n v="146"/>
    <n v="98.5"/>
    <n v="26.05"/>
    <n v="60"/>
    <n v="68"/>
    <x v="0"/>
  </r>
  <r>
    <x v="1"/>
    <x v="0"/>
    <n v="0"/>
    <n v="0"/>
    <n v="1"/>
    <n v="0"/>
    <n v="0"/>
    <n v="0"/>
    <n v="0"/>
    <n v="0"/>
    <n v="0"/>
    <n v="0"/>
    <n v="0"/>
    <x v="0"/>
    <n v="137"/>
    <n v="93"/>
    <n v="26.39"/>
    <n v="88"/>
    <n v="75"/>
    <x v="0"/>
  </r>
  <r>
    <x v="1"/>
    <x v="19"/>
    <n v="1"/>
    <n v="0"/>
    <n v="0"/>
    <n v="0"/>
    <n v="0"/>
    <n v="1"/>
    <n v="3"/>
    <n v="0"/>
    <n v="0"/>
    <n v="0"/>
    <n v="0"/>
    <x v="168"/>
    <n v="104"/>
    <n v="61"/>
    <n v="20.22"/>
    <n v="85"/>
    <n v="100"/>
    <x v="0"/>
  </r>
  <r>
    <x v="1"/>
    <x v="14"/>
    <n v="0"/>
    <n v="0"/>
    <n v="0"/>
    <n v="1"/>
    <n v="0"/>
    <n v="0"/>
    <n v="0"/>
    <n v="0"/>
    <n v="0"/>
    <n v="0"/>
    <n v="0"/>
    <x v="41"/>
    <n v="135"/>
    <n v="87"/>
    <n v="26.72"/>
    <n v="75"/>
    <n v="82"/>
    <x v="0"/>
  </r>
  <r>
    <x v="1"/>
    <x v="25"/>
    <n v="1"/>
    <n v="0"/>
    <n v="0"/>
    <n v="0"/>
    <n v="0"/>
    <n v="1"/>
    <n v="5"/>
    <n v="0"/>
    <n v="0"/>
    <n v="1"/>
    <n v="0"/>
    <x v="9"/>
    <n v="167.5"/>
    <n v="102.5"/>
    <n v="27.15"/>
    <n v="75"/>
    <n v="83"/>
    <x v="0"/>
  </r>
  <r>
    <x v="0"/>
    <x v="32"/>
    <n v="0"/>
    <n v="0"/>
    <n v="0"/>
    <n v="1"/>
    <n v="0"/>
    <n v="1"/>
    <n v="20"/>
    <n v="0"/>
    <n v="0"/>
    <n v="0"/>
    <n v="0"/>
    <x v="50"/>
    <n v="136"/>
    <n v="88"/>
    <n v="26.25"/>
    <n v="75"/>
    <n v="73"/>
    <x v="1"/>
  </r>
  <r>
    <x v="1"/>
    <x v="24"/>
    <n v="0"/>
    <n v="0"/>
    <n v="0"/>
    <n v="1"/>
    <n v="0"/>
    <n v="1"/>
    <n v="20"/>
    <n v="0"/>
    <n v="0"/>
    <n v="1"/>
    <n v="0"/>
    <x v="0"/>
    <n v="154"/>
    <n v="96"/>
    <n v="28.38"/>
    <n v="75"/>
    <n v="75"/>
    <x v="0"/>
  </r>
  <r>
    <x v="0"/>
    <x v="2"/>
    <n v="0"/>
    <n v="1"/>
    <n v="0"/>
    <n v="0"/>
    <n v="0"/>
    <n v="0"/>
    <n v="0"/>
    <n v="0"/>
    <n v="0"/>
    <n v="1"/>
    <n v="0"/>
    <x v="19"/>
    <n v="141"/>
    <n v="98"/>
    <n v="21.06"/>
    <n v="53"/>
    <n v="82"/>
    <x v="0"/>
  </r>
  <r>
    <x v="1"/>
    <x v="32"/>
    <n v="0"/>
    <n v="0"/>
    <n v="0"/>
    <n v="1"/>
    <n v="0"/>
    <n v="1"/>
    <n v="20"/>
    <n v="0"/>
    <n v="0"/>
    <n v="0"/>
    <n v="0"/>
    <x v="3"/>
    <n v="146"/>
    <n v="77"/>
    <n v="24.6"/>
    <n v="96"/>
    <n v="53"/>
    <x v="0"/>
  </r>
  <r>
    <x v="0"/>
    <x v="18"/>
    <n v="0"/>
    <n v="0"/>
    <n v="0"/>
    <n v="1"/>
    <n v="0"/>
    <n v="1"/>
    <n v="20"/>
    <n v="0"/>
    <n v="0"/>
    <n v="1"/>
    <n v="0"/>
    <x v="3"/>
    <n v="133"/>
    <n v="83"/>
    <n v="22.18"/>
    <n v="80"/>
    <n v="65"/>
    <x v="0"/>
  </r>
  <r>
    <x v="1"/>
    <x v="5"/>
    <n v="0"/>
    <n v="0"/>
    <n v="1"/>
    <n v="0"/>
    <n v="0"/>
    <n v="0"/>
    <n v="0"/>
    <n v="0"/>
    <n v="0"/>
    <n v="0"/>
    <n v="0"/>
    <x v="141"/>
    <n v="134"/>
    <n v="85"/>
    <n v="23.64"/>
    <n v="70"/>
    <n v="86"/>
    <x v="0"/>
  </r>
  <r>
    <x v="0"/>
    <x v="19"/>
    <n v="0"/>
    <n v="0"/>
    <n v="0"/>
    <n v="1"/>
    <n v="0"/>
    <n v="1"/>
    <n v="30"/>
    <n v="0"/>
    <n v="0"/>
    <n v="0"/>
    <n v="0"/>
    <x v="37"/>
    <n v="125"/>
    <n v="82"/>
    <n v="19.53"/>
    <n v="60"/>
    <n v="70"/>
    <x v="1"/>
  </r>
  <r>
    <x v="1"/>
    <x v="17"/>
    <n v="0"/>
    <n v="1"/>
    <n v="0"/>
    <n v="0"/>
    <n v="0"/>
    <n v="1"/>
    <n v="3"/>
    <n v="0"/>
    <n v="0"/>
    <n v="1"/>
    <n v="0"/>
    <x v="39"/>
    <n v="205"/>
    <n v="92.5"/>
    <n v="25.86"/>
    <n v="66"/>
    <n v="84"/>
    <x v="0"/>
  </r>
  <r>
    <x v="0"/>
    <x v="31"/>
    <n v="0"/>
    <n v="0"/>
    <n v="0"/>
    <n v="1"/>
    <n v="0"/>
    <n v="0"/>
    <n v="0"/>
    <n v="0"/>
    <n v="0"/>
    <n v="0"/>
    <n v="0"/>
    <x v="177"/>
    <n v="169.5"/>
    <n v="104.5"/>
    <n v="27.51"/>
    <n v="76"/>
    <n v="78"/>
    <x v="0"/>
  </r>
  <r>
    <x v="1"/>
    <x v="21"/>
    <n v="0"/>
    <n v="0"/>
    <n v="1"/>
    <n v="0"/>
    <n v="0"/>
    <n v="0"/>
    <n v="0"/>
    <n v="0"/>
    <n v="0"/>
    <n v="1"/>
    <n v="0"/>
    <x v="192"/>
    <n v="159"/>
    <n v="99"/>
    <n v="27.94"/>
    <n v="75"/>
    <n v="79.400000000000006"/>
    <x v="0"/>
  </r>
  <r>
    <x v="1"/>
    <x v="26"/>
    <n v="0"/>
    <n v="1"/>
    <n v="0"/>
    <n v="0"/>
    <n v="0"/>
    <n v="1"/>
    <n v="5"/>
    <n v="0"/>
    <n v="0"/>
    <n v="0"/>
    <n v="0"/>
    <x v="175"/>
    <n v="125.5"/>
    <n v="80"/>
    <n v="21.99"/>
    <n v="71"/>
    <n v="95"/>
    <x v="0"/>
  </r>
  <r>
    <x v="1"/>
    <x v="20"/>
    <n v="0"/>
    <n v="0"/>
    <n v="1"/>
    <n v="0"/>
    <n v="0"/>
    <n v="0"/>
    <n v="0"/>
    <n v="0"/>
    <n v="0"/>
    <n v="1"/>
    <n v="0"/>
    <x v="72"/>
    <n v="185"/>
    <n v="107.5"/>
    <n v="26.45"/>
    <n v="82"/>
    <n v="84"/>
    <x v="1"/>
  </r>
  <r>
    <x v="1"/>
    <x v="9"/>
    <n v="0"/>
    <n v="1"/>
    <n v="0"/>
    <n v="0"/>
    <n v="0"/>
    <n v="1"/>
    <n v="15"/>
    <n v="0"/>
    <n v="0"/>
    <n v="0"/>
    <n v="0"/>
    <x v="0"/>
    <n v="120.5"/>
    <n v="76"/>
    <n v="22.91"/>
    <n v="75"/>
    <n v="70"/>
    <x v="1"/>
  </r>
  <r>
    <x v="0"/>
    <x v="6"/>
    <n v="0"/>
    <n v="0"/>
    <n v="0"/>
    <n v="0"/>
    <n v="1"/>
    <n v="1"/>
    <n v="3"/>
    <n v="0"/>
    <n v="0"/>
    <n v="0"/>
    <n v="0"/>
    <x v="20"/>
    <n v="144"/>
    <n v="110"/>
    <n v="25.71"/>
    <n v="58"/>
    <n v="85"/>
    <x v="0"/>
  </r>
  <r>
    <x v="1"/>
    <x v="19"/>
    <n v="0"/>
    <n v="0"/>
    <n v="1"/>
    <n v="0"/>
    <n v="0"/>
    <n v="1"/>
    <n v="20"/>
    <n v="0"/>
    <n v="0"/>
    <n v="0"/>
    <n v="0"/>
    <x v="116"/>
    <n v="96.5"/>
    <n v="67"/>
    <n v="24.99"/>
    <n v="68"/>
    <n v="67"/>
    <x v="0"/>
  </r>
  <r>
    <x v="1"/>
    <x v="8"/>
    <n v="0"/>
    <n v="0"/>
    <n v="1"/>
    <n v="0"/>
    <n v="0"/>
    <n v="0"/>
    <n v="0"/>
    <n v="0"/>
    <n v="0"/>
    <n v="1"/>
    <n v="0"/>
    <x v="88"/>
    <n v="152"/>
    <n v="97"/>
    <n v="33.68"/>
    <n v="75"/>
    <n v="76"/>
    <x v="0"/>
  </r>
  <r>
    <x v="1"/>
    <x v="9"/>
    <n v="1"/>
    <n v="0"/>
    <n v="0"/>
    <n v="0"/>
    <n v="0"/>
    <n v="0"/>
    <n v="0"/>
    <n v="0"/>
    <n v="0"/>
    <n v="0"/>
    <n v="0"/>
    <x v="131"/>
    <n v="130"/>
    <n v="88"/>
    <n v="22.25"/>
    <n v="85"/>
    <n v="79"/>
    <x v="0"/>
  </r>
  <r>
    <x v="0"/>
    <x v="9"/>
    <n v="0"/>
    <n v="0"/>
    <n v="1"/>
    <n v="0"/>
    <n v="0"/>
    <n v="0"/>
    <n v="0"/>
    <n v="0"/>
    <n v="0"/>
    <n v="0"/>
    <n v="0"/>
    <x v="177"/>
    <n v="132"/>
    <n v="85.5"/>
    <n v="31.06"/>
    <n v="58"/>
    <n v="90"/>
    <x v="0"/>
  </r>
  <r>
    <x v="1"/>
    <x v="22"/>
    <n v="0"/>
    <n v="0"/>
    <n v="1"/>
    <n v="0"/>
    <n v="0"/>
    <n v="1"/>
    <n v="20"/>
    <n v="0"/>
    <n v="0"/>
    <n v="0"/>
    <n v="0"/>
    <x v="132"/>
    <n v="127"/>
    <n v="86"/>
    <n v="23.68"/>
    <n v="95"/>
    <n v="78"/>
    <x v="0"/>
  </r>
  <r>
    <x v="0"/>
    <x v="24"/>
    <n v="0"/>
    <n v="0"/>
    <n v="1"/>
    <n v="0"/>
    <n v="0"/>
    <n v="1"/>
    <n v="6"/>
    <n v="0"/>
    <n v="0"/>
    <n v="0"/>
    <n v="0"/>
    <x v="19"/>
    <n v="129"/>
    <n v="94"/>
    <n v="23.9"/>
    <n v="65"/>
    <n v="96"/>
    <x v="0"/>
  </r>
  <r>
    <x v="0"/>
    <x v="25"/>
    <n v="0"/>
    <n v="0"/>
    <n v="1"/>
    <n v="0"/>
    <n v="0"/>
    <n v="0"/>
    <n v="0"/>
    <n v="0"/>
    <n v="0"/>
    <n v="0"/>
    <n v="0"/>
    <x v="53"/>
    <n v="149.5"/>
    <n v="85"/>
    <n v="25.42"/>
    <n v="65"/>
    <n v="80"/>
    <x v="0"/>
  </r>
  <r>
    <x v="0"/>
    <x v="11"/>
    <n v="0"/>
    <n v="0"/>
    <n v="0"/>
    <n v="1"/>
    <n v="0"/>
    <n v="0"/>
    <n v="0"/>
    <n v="0"/>
    <n v="0"/>
    <n v="0"/>
    <n v="0"/>
    <x v="52"/>
    <n v="110"/>
    <n v="69"/>
    <n v="26.25"/>
    <n v="60"/>
    <n v="73"/>
    <x v="0"/>
  </r>
  <r>
    <x v="1"/>
    <x v="17"/>
    <n v="0"/>
    <n v="1"/>
    <n v="0"/>
    <n v="0"/>
    <n v="0"/>
    <n v="0"/>
    <n v="0"/>
    <n v="0"/>
    <n v="0"/>
    <n v="0"/>
    <n v="0"/>
    <x v="87"/>
    <n v="124"/>
    <n v="74"/>
    <n v="25.56"/>
    <n v="72"/>
    <n v="77"/>
    <x v="0"/>
  </r>
  <r>
    <x v="1"/>
    <x v="7"/>
    <n v="0"/>
    <n v="0"/>
    <n v="0"/>
    <n v="1"/>
    <n v="0"/>
    <n v="0"/>
    <n v="0"/>
    <n v="0"/>
    <n v="0"/>
    <n v="1"/>
    <n v="0"/>
    <x v="2"/>
    <n v="148"/>
    <n v="92"/>
    <n v="22.7"/>
    <n v="70"/>
    <n v="60"/>
    <x v="0"/>
  </r>
  <r>
    <x v="1"/>
    <x v="19"/>
    <n v="0"/>
    <n v="0"/>
    <n v="1"/>
    <n v="0"/>
    <n v="0"/>
    <n v="1"/>
    <n v="20"/>
    <n v="0"/>
    <n v="0"/>
    <n v="0"/>
    <n v="0"/>
    <x v="85"/>
    <n v="106"/>
    <n v="59.5"/>
    <n v="22.71"/>
    <n v="72"/>
    <n v="50"/>
    <x v="0"/>
  </r>
  <r>
    <x v="0"/>
    <x v="16"/>
    <n v="0"/>
    <n v="0"/>
    <n v="1"/>
    <n v="0"/>
    <n v="0"/>
    <n v="1"/>
    <n v="30"/>
    <n v="0"/>
    <n v="0"/>
    <n v="0"/>
    <n v="0"/>
    <x v="115"/>
    <n v="126"/>
    <n v="87"/>
    <n v="28.09"/>
    <n v="78"/>
    <n v="78"/>
    <x v="0"/>
  </r>
  <r>
    <x v="0"/>
    <x v="16"/>
    <n v="0"/>
    <n v="0"/>
    <n v="1"/>
    <n v="0"/>
    <n v="0"/>
    <n v="0"/>
    <n v="0"/>
    <n v="0"/>
    <n v="0"/>
    <n v="0"/>
    <n v="0"/>
    <x v="107"/>
    <n v="121"/>
    <n v="79.5"/>
    <n v="27.08"/>
    <n v="56"/>
    <n v="65"/>
    <x v="0"/>
  </r>
  <r>
    <x v="1"/>
    <x v="0"/>
    <n v="1"/>
    <n v="0"/>
    <n v="0"/>
    <n v="0"/>
    <n v="0"/>
    <n v="1"/>
    <n v="9"/>
    <n v="0"/>
    <n v="0"/>
    <n v="0"/>
    <n v="0"/>
    <x v="56"/>
    <n v="110.5"/>
    <n v="69"/>
    <n v="22.19"/>
    <n v="60"/>
    <n v="103"/>
    <x v="0"/>
  </r>
  <r>
    <x v="1"/>
    <x v="31"/>
    <n v="0"/>
    <n v="0"/>
    <n v="1"/>
    <n v="0"/>
    <n v="0"/>
    <n v="0"/>
    <n v="0"/>
    <n v="0"/>
    <n v="0"/>
    <n v="0"/>
    <n v="0"/>
    <x v="158"/>
    <n v="146.5"/>
    <n v="80"/>
    <n v="20.69"/>
    <n v="100"/>
    <n v="89"/>
    <x v="0"/>
  </r>
  <r>
    <x v="1"/>
    <x v="26"/>
    <n v="1"/>
    <n v="0"/>
    <n v="0"/>
    <n v="0"/>
    <n v="0"/>
    <n v="1"/>
    <n v="10"/>
    <n v="0"/>
    <n v="0"/>
    <n v="0"/>
    <n v="0"/>
    <x v="50"/>
    <n v="116"/>
    <n v="69"/>
    <n v="23.9"/>
    <n v="75"/>
    <n v="78"/>
    <x v="0"/>
  </r>
  <r>
    <x v="0"/>
    <x v="10"/>
    <n v="0"/>
    <n v="1"/>
    <n v="0"/>
    <n v="0"/>
    <n v="0"/>
    <n v="0"/>
    <n v="0"/>
    <n v="0"/>
    <n v="0"/>
    <n v="0"/>
    <n v="0"/>
    <x v="152"/>
    <n v="130"/>
    <n v="95"/>
    <n v="23.1"/>
    <n v="65"/>
    <n v="78"/>
    <x v="1"/>
  </r>
  <r>
    <x v="1"/>
    <x v="12"/>
    <n v="1"/>
    <n v="0"/>
    <n v="0"/>
    <n v="0"/>
    <n v="0"/>
    <n v="1"/>
    <n v="5"/>
    <n v="0"/>
    <n v="0"/>
    <n v="0"/>
    <n v="0"/>
    <x v="69"/>
    <n v="110"/>
    <n v="78"/>
    <n v="20.88"/>
    <n v="60"/>
    <n v="68"/>
    <x v="0"/>
  </r>
  <r>
    <x v="0"/>
    <x v="18"/>
    <n v="0"/>
    <n v="0"/>
    <n v="0"/>
    <n v="1"/>
    <n v="0"/>
    <n v="0"/>
    <n v="0"/>
    <n v="0"/>
    <n v="0"/>
    <n v="0"/>
    <n v="0"/>
    <x v="8"/>
    <n v="116"/>
    <n v="77"/>
    <n v="28.56"/>
    <n v="57"/>
    <n v="61"/>
    <x v="0"/>
  </r>
  <r>
    <x v="0"/>
    <x v="26"/>
    <n v="0"/>
    <n v="0"/>
    <n v="1"/>
    <n v="0"/>
    <n v="0"/>
    <n v="1"/>
    <n v="30"/>
    <n v="0"/>
    <n v="0"/>
    <n v="0"/>
    <n v="0"/>
    <x v="165"/>
    <n v="129"/>
    <n v="76.5"/>
    <n v="24.12"/>
    <n v="70"/>
    <n v="73"/>
    <x v="0"/>
  </r>
  <r>
    <x v="1"/>
    <x v="11"/>
    <n v="0"/>
    <n v="1"/>
    <n v="0"/>
    <n v="0"/>
    <n v="0"/>
    <n v="1"/>
    <n v="15"/>
    <n v="0"/>
    <n v="0"/>
    <n v="0"/>
    <n v="0"/>
    <x v="45"/>
    <n v="115"/>
    <n v="72"/>
    <n v="23.72"/>
    <n v="73"/>
    <n v="100"/>
    <x v="0"/>
  </r>
  <r>
    <x v="1"/>
    <x v="25"/>
    <n v="0"/>
    <n v="0"/>
    <n v="0"/>
    <n v="1"/>
    <n v="0"/>
    <n v="0"/>
    <n v="0"/>
    <n v="0"/>
    <n v="0"/>
    <n v="1"/>
    <n v="0"/>
    <x v="96"/>
    <n v="130"/>
    <n v="91"/>
    <n v="31.12"/>
    <n v="80"/>
    <n v="79.400000000000006"/>
    <x v="0"/>
  </r>
  <r>
    <x v="0"/>
    <x v="2"/>
    <n v="0"/>
    <n v="0"/>
    <n v="0"/>
    <n v="1"/>
    <n v="0"/>
    <n v="1"/>
    <n v="1"/>
    <n v="0"/>
    <n v="0"/>
    <n v="0"/>
    <n v="0"/>
    <x v="88"/>
    <n v="130"/>
    <n v="95"/>
    <n v="23.68"/>
    <n v="68"/>
    <n v="79.400000000000006"/>
    <x v="0"/>
  </r>
  <r>
    <x v="1"/>
    <x v="29"/>
    <n v="0"/>
    <n v="0"/>
    <n v="0"/>
    <n v="1"/>
    <n v="0"/>
    <n v="0"/>
    <n v="0"/>
    <n v="0"/>
    <n v="0"/>
    <n v="1"/>
    <n v="0"/>
    <x v="45"/>
    <n v="220"/>
    <n v="96"/>
    <n v="44.71"/>
    <n v="110"/>
    <n v="95"/>
    <x v="0"/>
  </r>
  <r>
    <x v="1"/>
    <x v="18"/>
    <n v="0"/>
    <n v="0"/>
    <n v="0"/>
    <n v="1"/>
    <n v="0"/>
    <n v="1"/>
    <n v="20"/>
    <n v="0"/>
    <n v="0"/>
    <n v="0"/>
    <n v="0"/>
    <x v="55"/>
    <n v="116"/>
    <n v="79"/>
    <n v="24.77"/>
    <n v="72"/>
    <n v="65"/>
    <x v="0"/>
  </r>
  <r>
    <x v="1"/>
    <x v="28"/>
    <n v="0"/>
    <n v="0"/>
    <n v="1"/>
    <n v="0"/>
    <n v="0"/>
    <n v="0"/>
    <n v="0"/>
    <n v="0"/>
    <n v="0"/>
    <n v="0"/>
    <n v="0"/>
    <x v="55"/>
    <n v="116"/>
    <n v="83"/>
    <n v="25.77"/>
    <n v="70"/>
    <n v="83"/>
    <x v="0"/>
  </r>
  <r>
    <x v="0"/>
    <x v="10"/>
    <n v="1"/>
    <n v="0"/>
    <n v="0"/>
    <n v="0"/>
    <n v="0"/>
    <n v="0"/>
    <n v="0"/>
    <n v="0"/>
    <n v="0"/>
    <n v="0"/>
    <n v="0"/>
    <x v="137"/>
    <n v="124"/>
    <n v="82"/>
    <n v="29.08"/>
    <n v="82"/>
    <n v="69"/>
    <x v="0"/>
  </r>
  <r>
    <x v="1"/>
    <x v="11"/>
    <n v="1"/>
    <n v="0"/>
    <n v="0"/>
    <n v="0"/>
    <n v="0"/>
    <n v="0"/>
    <n v="0"/>
    <n v="0"/>
    <n v="0"/>
    <n v="1"/>
    <n v="0"/>
    <x v="93"/>
    <n v="146"/>
    <n v="90"/>
    <n v="28.78"/>
    <n v="60"/>
    <n v="74"/>
    <x v="0"/>
  </r>
  <r>
    <x v="1"/>
    <x v="11"/>
    <n v="0"/>
    <n v="0"/>
    <n v="0"/>
    <n v="1"/>
    <n v="0"/>
    <n v="1"/>
    <n v="30"/>
    <n v="0"/>
    <n v="0"/>
    <n v="0"/>
    <n v="0"/>
    <x v="40"/>
    <n v="127"/>
    <n v="90"/>
    <n v="38.54"/>
    <n v="75"/>
    <n v="69"/>
    <x v="0"/>
  </r>
  <r>
    <x v="1"/>
    <x v="6"/>
    <n v="0"/>
    <n v="0"/>
    <n v="1"/>
    <n v="0"/>
    <n v="0"/>
    <n v="1"/>
    <n v="20"/>
    <n v="0"/>
    <n v="0"/>
    <n v="0"/>
    <n v="0"/>
    <x v="42"/>
    <n v="111"/>
    <n v="72"/>
    <n v="17.32"/>
    <n v="88"/>
    <n v="65"/>
    <x v="0"/>
  </r>
  <r>
    <x v="0"/>
    <x v="2"/>
    <n v="0"/>
    <n v="0"/>
    <n v="0"/>
    <n v="1"/>
    <n v="0"/>
    <n v="0"/>
    <n v="0"/>
    <n v="0"/>
    <n v="0"/>
    <n v="0"/>
    <n v="0"/>
    <x v="57"/>
    <n v="134"/>
    <n v="83"/>
    <n v="25.08"/>
    <n v="75"/>
    <n v="107"/>
    <x v="0"/>
  </r>
  <r>
    <x v="0"/>
    <x v="12"/>
    <n v="1"/>
    <n v="0"/>
    <n v="0"/>
    <n v="0"/>
    <n v="0"/>
    <n v="0"/>
    <n v="0"/>
    <n v="0"/>
    <n v="0"/>
    <n v="1"/>
    <n v="0"/>
    <x v="109"/>
    <n v="182"/>
    <n v="111"/>
    <n v="39.04"/>
    <n v="90"/>
    <n v="67"/>
    <x v="0"/>
  </r>
  <r>
    <x v="1"/>
    <x v="25"/>
    <n v="0"/>
    <n v="0"/>
    <n v="0"/>
    <n v="1"/>
    <n v="0"/>
    <n v="0"/>
    <n v="0"/>
    <n v="0"/>
    <n v="0"/>
    <n v="0"/>
    <n v="0"/>
    <x v="6"/>
    <n v="118"/>
    <n v="79.5"/>
    <n v="30.21"/>
    <n v="82"/>
    <n v="75"/>
    <x v="0"/>
  </r>
  <r>
    <x v="1"/>
    <x v="9"/>
    <n v="0"/>
    <n v="0"/>
    <n v="0"/>
    <n v="1"/>
    <n v="0"/>
    <n v="0"/>
    <n v="0"/>
    <n v="0"/>
    <n v="0"/>
    <n v="0"/>
    <n v="0"/>
    <x v="126"/>
    <n v="124"/>
    <n v="86"/>
    <n v="28.25"/>
    <n v="83"/>
    <n v="80"/>
    <x v="0"/>
  </r>
  <r>
    <x v="1"/>
    <x v="32"/>
    <n v="0"/>
    <n v="0"/>
    <n v="0"/>
    <n v="1"/>
    <n v="0"/>
    <n v="1"/>
    <n v="20"/>
    <n v="1"/>
    <n v="0"/>
    <n v="1"/>
    <n v="0"/>
    <x v="173"/>
    <n v="170"/>
    <n v="98"/>
    <n v="28.88"/>
    <n v="72"/>
    <n v="79.400000000000006"/>
    <x v="1"/>
  </r>
  <r>
    <x v="0"/>
    <x v="22"/>
    <n v="0"/>
    <n v="0"/>
    <n v="0"/>
    <n v="1"/>
    <n v="0"/>
    <n v="1"/>
    <n v="20"/>
    <n v="0"/>
    <n v="0"/>
    <n v="0"/>
    <n v="0"/>
    <x v="10"/>
    <n v="150"/>
    <n v="88"/>
    <n v="27.92"/>
    <n v="75"/>
    <n v="74"/>
    <x v="1"/>
  </r>
  <r>
    <x v="1"/>
    <x v="18"/>
    <n v="0"/>
    <n v="0"/>
    <n v="0"/>
    <n v="1"/>
    <n v="0"/>
    <n v="0"/>
    <n v="0"/>
    <n v="0"/>
    <n v="0"/>
    <n v="0"/>
    <n v="0"/>
    <x v="6"/>
    <n v="107.5"/>
    <n v="67.5"/>
    <n v="20.260000000000002"/>
    <n v="75"/>
    <n v="88"/>
    <x v="0"/>
  </r>
  <r>
    <x v="1"/>
    <x v="4"/>
    <n v="0"/>
    <n v="0"/>
    <n v="0"/>
    <n v="1"/>
    <n v="0"/>
    <n v="0"/>
    <n v="0"/>
    <n v="0"/>
    <n v="0"/>
    <n v="0"/>
    <n v="0"/>
    <x v="101"/>
    <n v="124"/>
    <n v="79"/>
    <n v="30.28"/>
    <n v="72"/>
    <n v="77"/>
    <x v="0"/>
  </r>
  <r>
    <x v="1"/>
    <x v="3"/>
    <n v="0"/>
    <n v="0"/>
    <n v="1"/>
    <n v="0"/>
    <n v="0"/>
    <n v="0"/>
    <n v="0"/>
    <n v="0"/>
    <n v="0"/>
    <n v="1"/>
    <n v="0"/>
    <x v="71"/>
    <n v="210"/>
    <n v="120"/>
    <n v="25.11"/>
    <n v="88"/>
    <n v="83"/>
    <x v="1"/>
  </r>
  <r>
    <x v="0"/>
    <x v="5"/>
    <n v="0"/>
    <n v="0"/>
    <n v="0"/>
    <n v="1"/>
    <n v="0"/>
    <n v="0"/>
    <n v="0"/>
    <n v="0"/>
    <n v="0"/>
    <n v="0"/>
    <n v="1"/>
    <x v="101"/>
    <n v="109"/>
    <n v="75"/>
    <n v="38.42"/>
    <n v="110"/>
    <n v="120"/>
    <x v="0"/>
  </r>
  <r>
    <x v="0"/>
    <x v="10"/>
    <n v="0"/>
    <n v="0"/>
    <n v="1"/>
    <n v="0"/>
    <n v="0"/>
    <n v="1"/>
    <n v="50"/>
    <n v="0"/>
    <n v="0"/>
    <n v="0"/>
    <n v="0"/>
    <x v="47"/>
    <n v="120"/>
    <n v="74"/>
    <n v="28.74"/>
    <n v="70"/>
    <n v="78"/>
    <x v="0"/>
  </r>
  <r>
    <x v="0"/>
    <x v="32"/>
    <n v="0"/>
    <n v="0"/>
    <n v="1"/>
    <n v="0"/>
    <n v="0"/>
    <n v="1"/>
    <n v="20"/>
    <n v="0"/>
    <n v="0"/>
    <n v="0"/>
    <n v="0"/>
    <x v="75"/>
    <n v="110"/>
    <n v="70"/>
    <n v="26.4"/>
    <n v="70"/>
    <n v="79.400000000000006"/>
    <x v="0"/>
  </r>
  <r>
    <x v="1"/>
    <x v="21"/>
    <n v="0"/>
    <n v="0"/>
    <n v="0"/>
    <n v="1"/>
    <n v="0"/>
    <n v="0"/>
    <n v="0"/>
    <n v="0"/>
    <n v="0"/>
    <n v="0"/>
    <n v="0"/>
    <x v="86"/>
    <n v="132"/>
    <n v="81"/>
    <n v="26.18"/>
    <n v="67"/>
    <n v="77"/>
    <x v="0"/>
  </r>
  <r>
    <x v="1"/>
    <x v="6"/>
    <n v="0"/>
    <n v="0"/>
    <n v="1"/>
    <n v="0"/>
    <n v="0"/>
    <n v="1"/>
    <n v="3"/>
    <n v="0"/>
    <n v="0"/>
    <n v="0"/>
    <n v="0"/>
    <x v="1"/>
    <n v="130"/>
    <n v="80"/>
    <n v="20.239999999999998"/>
    <n v="90"/>
    <n v="86"/>
    <x v="0"/>
  </r>
  <r>
    <x v="1"/>
    <x v="24"/>
    <n v="0"/>
    <n v="0"/>
    <n v="1"/>
    <n v="0"/>
    <n v="0"/>
    <n v="1"/>
    <n v="20"/>
    <n v="0"/>
    <n v="0"/>
    <n v="1"/>
    <n v="0"/>
    <x v="87"/>
    <n v="151"/>
    <n v="92"/>
    <n v="30.67"/>
    <n v="80"/>
    <n v="77"/>
    <x v="0"/>
  </r>
  <r>
    <x v="0"/>
    <x v="7"/>
    <n v="0"/>
    <n v="0"/>
    <n v="0"/>
    <n v="1"/>
    <n v="0"/>
    <n v="1"/>
    <n v="30"/>
    <n v="1"/>
    <n v="0"/>
    <n v="1"/>
    <n v="0"/>
    <x v="118"/>
    <n v="184"/>
    <n v="102"/>
    <n v="28.88"/>
    <n v="90"/>
    <n v="94"/>
    <x v="1"/>
  </r>
  <r>
    <x v="0"/>
    <x v="26"/>
    <n v="0"/>
    <n v="0"/>
    <n v="0"/>
    <n v="1"/>
    <n v="0"/>
    <n v="1"/>
    <n v="20"/>
    <n v="0"/>
    <n v="0"/>
    <n v="0"/>
    <n v="0"/>
    <x v="204"/>
    <n v="105"/>
    <n v="73"/>
    <n v="27.15"/>
    <n v="67"/>
    <n v="88"/>
    <x v="0"/>
  </r>
  <r>
    <x v="0"/>
    <x v="11"/>
    <n v="0"/>
    <n v="0"/>
    <n v="0"/>
    <n v="1"/>
    <n v="0"/>
    <n v="1"/>
    <n v="30"/>
    <n v="0"/>
    <n v="0"/>
    <n v="0"/>
    <n v="0"/>
    <x v="15"/>
    <n v="130"/>
    <n v="91"/>
    <n v="25.77"/>
    <n v="72"/>
    <n v="70"/>
    <x v="0"/>
  </r>
  <r>
    <x v="0"/>
    <x v="19"/>
    <n v="0"/>
    <n v="0"/>
    <n v="1"/>
    <n v="0"/>
    <n v="0"/>
    <n v="1"/>
    <n v="1"/>
    <n v="0"/>
    <n v="0"/>
    <n v="1"/>
    <n v="0"/>
    <x v="93"/>
    <n v="134.5"/>
    <n v="91"/>
    <n v="27.97"/>
    <n v="86"/>
    <n v="80"/>
    <x v="0"/>
  </r>
  <r>
    <x v="1"/>
    <x v="7"/>
    <n v="0"/>
    <n v="0"/>
    <n v="0"/>
    <n v="1"/>
    <n v="0"/>
    <n v="1"/>
    <n v="20"/>
    <n v="0"/>
    <n v="0"/>
    <n v="0"/>
    <n v="0"/>
    <x v="15"/>
    <n v="115"/>
    <n v="80"/>
    <n v="28.79"/>
    <n v="72"/>
    <n v="68"/>
    <x v="0"/>
  </r>
  <r>
    <x v="0"/>
    <x v="12"/>
    <n v="0"/>
    <n v="0"/>
    <n v="1"/>
    <n v="0"/>
    <n v="0"/>
    <n v="1"/>
    <n v="15"/>
    <n v="0"/>
    <n v="0"/>
    <n v="0"/>
    <n v="0"/>
    <x v="24"/>
    <n v="127"/>
    <n v="86"/>
    <n v="26.41"/>
    <n v="85"/>
    <n v="88"/>
    <x v="0"/>
  </r>
  <r>
    <x v="0"/>
    <x v="12"/>
    <n v="0"/>
    <n v="0"/>
    <n v="1"/>
    <n v="0"/>
    <n v="0"/>
    <n v="1"/>
    <n v="30"/>
    <n v="0"/>
    <n v="0"/>
    <n v="0"/>
    <n v="0"/>
    <x v="142"/>
    <n v="97"/>
    <n v="62"/>
    <n v="22.19"/>
    <n v="90"/>
    <n v="85"/>
    <x v="0"/>
  </r>
  <r>
    <x v="0"/>
    <x v="11"/>
    <n v="0"/>
    <n v="1"/>
    <n v="0"/>
    <n v="0"/>
    <n v="0"/>
    <n v="1"/>
    <n v="43"/>
    <n v="0"/>
    <n v="0"/>
    <n v="1"/>
    <n v="0"/>
    <x v="22"/>
    <n v="128"/>
    <n v="83"/>
    <n v="33.26"/>
    <n v="80"/>
    <n v="63"/>
    <x v="1"/>
  </r>
  <r>
    <x v="0"/>
    <x v="6"/>
    <n v="0"/>
    <n v="0"/>
    <n v="1"/>
    <n v="0"/>
    <n v="0"/>
    <n v="1"/>
    <n v="25"/>
    <n v="0"/>
    <n v="0"/>
    <n v="0"/>
    <n v="0"/>
    <x v="77"/>
    <n v="124"/>
    <n v="81"/>
    <n v="27.94"/>
    <n v="69"/>
    <n v="118"/>
    <x v="0"/>
  </r>
  <r>
    <x v="0"/>
    <x v="0"/>
    <n v="0"/>
    <n v="0"/>
    <n v="0"/>
    <n v="1"/>
    <n v="0"/>
    <n v="0"/>
    <n v="0"/>
    <n v="0"/>
    <n v="0"/>
    <n v="0"/>
    <n v="0"/>
    <x v="17"/>
    <n v="114"/>
    <n v="70"/>
    <n v="27.8"/>
    <n v="60"/>
    <n v="80"/>
    <x v="0"/>
  </r>
  <r>
    <x v="1"/>
    <x v="5"/>
    <n v="0"/>
    <n v="0"/>
    <n v="0"/>
    <n v="1"/>
    <n v="0"/>
    <n v="0"/>
    <n v="0"/>
    <n v="0"/>
    <n v="0"/>
    <n v="1"/>
    <n v="0"/>
    <x v="87"/>
    <n v="193"/>
    <n v="63"/>
    <n v="30"/>
    <n v="70"/>
    <n v="76"/>
    <x v="1"/>
  </r>
  <r>
    <x v="0"/>
    <x v="11"/>
    <n v="0"/>
    <n v="0"/>
    <n v="0"/>
    <n v="1"/>
    <n v="0"/>
    <n v="1"/>
    <n v="20"/>
    <n v="0"/>
    <n v="0"/>
    <n v="0"/>
    <n v="0"/>
    <x v="17"/>
    <n v="121.5"/>
    <n v="79"/>
    <n v="24.2"/>
    <n v="92"/>
    <n v="77"/>
    <x v="0"/>
  </r>
  <r>
    <x v="0"/>
    <x v="31"/>
    <n v="1"/>
    <n v="0"/>
    <n v="0"/>
    <n v="0"/>
    <n v="0"/>
    <n v="0"/>
    <n v="0"/>
    <n v="0"/>
    <n v="0"/>
    <n v="0"/>
    <n v="0"/>
    <x v="8"/>
    <n v="120"/>
    <n v="80"/>
    <n v="28.89"/>
    <n v="60"/>
    <n v="68"/>
    <x v="0"/>
  </r>
  <r>
    <x v="1"/>
    <x v="1"/>
    <n v="0"/>
    <n v="1"/>
    <n v="0"/>
    <n v="0"/>
    <n v="0"/>
    <n v="0"/>
    <n v="0"/>
    <n v="0"/>
    <n v="0"/>
    <n v="1"/>
    <n v="0"/>
    <x v="90"/>
    <n v="154"/>
    <n v="98"/>
    <n v="28.23"/>
    <n v="75"/>
    <n v="90"/>
    <x v="0"/>
  </r>
  <r>
    <x v="0"/>
    <x v="6"/>
    <n v="0"/>
    <n v="0"/>
    <n v="0"/>
    <n v="1"/>
    <n v="0"/>
    <n v="0"/>
    <n v="0"/>
    <n v="0"/>
    <n v="0"/>
    <n v="0"/>
    <n v="0"/>
    <x v="52"/>
    <n v="128"/>
    <n v="79"/>
    <n v="32.03"/>
    <n v="70"/>
    <n v="75"/>
    <x v="0"/>
  </r>
  <r>
    <x v="1"/>
    <x v="19"/>
    <n v="0"/>
    <n v="0"/>
    <n v="1"/>
    <n v="0"/>
    <n v="0"/>
    <n v="0"/>
    <n v="0"/>
    <n v="0"/>
    <n v="0"/>
    <n v="0"/>
    <n v="0"/>
    <x v="24"/>
    <n v="115"/>
    <n v="69"/>
    <n v="24.66"/>
    <n v="72"/>
    <n v="77"/>
    <x v="0"/>
  </r>
  <r>
    <x v="1"/>
    <x v="8"/>
    <n v="0"/>
    <n v="0"/>
    <n v="1"/>
    <n v="0"/>
    <n v="0"/>
    <n v="0"/>
    <n v="0"/>
    <n v="0"/>
    <n v="0"/>
    <n v="0"/>
    <n v="0"/>
    <x v="15"/>
    <n v="120"/>
    <n v="75"/>
    <n v="23.88"/>
    <n v="60"/>
    <n v="74"/>
    <x v="0"/>
  </r>
  <r>
    <x v="0"/>
    <x v="7"/>
    <n v="0"/>
    <n v="0"/>
    <n v="1"/>
    <n v="0"/>
    <n v="0"/>
    <n v="1"/>
    <n v="20"/>
    <n v="0"/>
    <n v="1"/>
    <n v="1"/>
    <n v="0"/>
    <x v="8"/>
    <n v="158"/>
    <n v="96"/>
    <n v="21.17"/>
    <n v="74"/>
    <n v="82"/>
    <x v="0"/>
  </r>
  <r>
    <x v="0"/>
    <x v="21"/>
    <n v="0"/>
    <n v="0"/>
    <n v="0"/>
    <n v="1"/>
    <n v="0"/>
    <n v="1"/>
    <n v="20"/>
    <n v="0"/>
    <n v="0"/>
    <n v="0"/>
    <n v="0"/>
    <x v="8"/>
    <n v="120"/>
    <n v="80"/>
    <n v="29.35"/>
    <n v="64"/>
    <n v="73"/>
    <x v="0"/>
  </r>
  <r>
    <x v="0"/>
    <x v="1"/>
    <n v="0"/>
    <n v="0"/>
    <n v="0"/>
    <n v="1"/>
    <n v="0"/>
    <n v="1"/>
    <n v="15"/>
    <n v="0"/>
    <n v="0"/>
    <n v="1"/>
    <n v="0"/>
    <x v="220"/>
    <n v="181.5"/>
    <n v="102.5"/>
    <n v="26.33"/>
    <n v="98"/>
    <n v="97"/>
    <x v="1"/>
  </r>
  <r>
    <x v="1"/>
    <x v="15"/>
    <n v="0"/>
    <n v="0"/>
    <n v="1"/>
    <n v="0"/>
    <n v="0"/>
    <n v="0"/>
    <n v="0"/>
    <n v="0"/>
    <n v="0"/>
    <n v="0"/>
    <n v="0"/>
    <x v="58"/>
    <n v="109"/>
    <n v="73"/>
    <n v="26.38"/>
    <n v="71"/>
    <n v="95"/>
    <x v="0"/>
  </r>
  <r>
    <x v="1"/>
    <x v="11"/>
    <n v="0"/>
    <n v="0"/>
    <n v="1"/>
    <n v="0"/>
    <n v="0"/>
    <n v="1"/>
    <n v="10"/>
    <n v="0"/>
    <n v="0"/>
    <n v="0"/>
    <n v="0"/>
    <x v="221"/>
    <n v="115"/>
    <n v="71"/>
    <n v="24.46"/>
    <n v="75"/>
    <n v="68"/>
    <x v="0"/>
  </r>
  <r>
    <x v="1"/>
    <x v="7"/>
    <n v="0"/>
    <n v="0"/>
    <n v="0"/>
    <n v="1"/>
    <n v="0"/>
    <n v="0"/>
    <n v="0"/>
    <n v="0"/>
    <n v="0"/>
    <n v="0"/>
    <n v="0"/>
    <x v="19"/>
    <n v="130"/>
    <n v="75"/>
    <n v="28.35"/>
    <n v="82"/>
    <n v="72"/>
    <x v="0"/>
  </r>
  <r>
    <x v="0"/>
    <x v="9"/>
    <n v="0"/>
    <n v="1"/>
    <n v="0"/>
    <n v="0"/>
    <n v="0"/>
    <n v="0"/>
    <n v="0"/>
    <n v="0"/>
    <n v="0"/>
    <n v="1"/>
    <n v="0"/>
    <x v="90"/>
    <n v="150"/>
    <n v="101"/>
    <n v="28.54"/>
    <n v="75"/>
    <n v="65"/>
    <x v="0"/>
  </r>
  <r>
    <x v="1"/>
    <x v="2"/>
    <n v="0"/>
    <n v="0"/>
    <n v="0"/>
    <n v="1"/>
    <n v="0"/>
    <n v="1"/>
    <n v="35"/>
    <n v="0"/>
    <n v="0"/>
    <n v="1"/>
    <n v="0"/>
    <x v="95"/>
    <n v="154"/>
    <n v="84"/>
    <n v="31.76"/>
    <n v="72"/>
    <n v="90"/>
    <x v="0"/>
  </r>
  <r>
    <x v="0"/>
    <x v="25"/>
    <n v="0"/>
    <n v="0"/>
    <n v="0"/>
    <n v="1"/>
    <n v="0"/>
    <n v="1"/>
    <n v="20"/>
    <n v="0"/>
    <n v="0"/>
    <n v="0"/>
    <n v="0"/>
    <x v="23"/>
    <n v="139"/>
    <n v="80"/>
    <n v="21.28"/>
    <n v="63"/>
    <n v="97"/>
    <x v="0"/>
  </r>
  <r>
    <x v="1"/>
    <x v="21"/>
    <n v="1"/>
    <n v="0"/>
    <n v="0"/>
    <n v="0"/>
    <n v="0"/>
    <n v="0"/>
    <n v="0"/>
    <n v="0"/>
    <n v="0"/>
    <n v="1"/>
    <n v="0"/>
    <x v="31"/>
    <n v="188.5"/>
    <n v="106.5"/>
    <n v="29.82"/>
    <n v="68"/>
    <n v="70"/>
    <x v="0"/>
  </r>
  <r>
    <x v="0"/>
    <x v="14"/>
    <n v="0"/>
    <n v="0"/>
    <n v="0"/>
    <n v="1"/>
    <n v="0"/>
    <n v="1"/>
    <n v="20"/>
    <n v="0"/>
    <n v="0"/>
    <n v="0"/>
    <n v="0"/>
    <x v="8"/>
    <n v="127.5"/>
    <n v="72.5"/>
    <n v="25.06"/>
    <n v="65"/>
    <n v="75"/>
    <x v="1"/>
  </r>
  <r>
    <x v="0"/>
    <x v="6"/>
    <n v="1"/>
    <n v="0"/>
    <n v="0"/>
    <n v="0"/>
    <n v="0"/>
    <n v="1"/>
    <n v="20"/>
    <n v="0"/>
    <n v="0"/>
    <n v="0"/>
    <n v="0"/>
    <x v="53"/>
    <n v="99"/>
    <n v="76"/>
    <n v="24.61"/>
    <n v="94"/>
    <n v="79.400000000000006"/>
    <x v="0"/>
  </r>
  <r>
    <x v="0"/>
    <x v="0"/>
    <n v="0"/>
    <n v="0"/>
    <n v="0"/>
    <n v="1"/>
    <n v="0"/>
    <n v="1"/>
    <n v="20"/>
    <n v="0"/>
    <n v="0"/>
    <n v="0"/>
    <n v="1"/>
    <x v="0"/>
    <n v="106"/>
    <n v="80"/>
    <n v="23.57"/>
    <n v="85"/>
    <n v="132"/>
    <x v="0"/>
  </r>
  <r>
    <x v="0"/>
    <x v="4"/>
    <n v="0"/>
    <n v="0"/>
    <n v="1"/>
    <n v="0"/>
    <n v="0"/>
    <n v="1"/>
    <n v="20"/>
    <n v="0"/>
    <n v="0"/>
    <n v="0"/>
    <n v="0"/>
    <x v="13"/>
    <n v="132.5"/>
    <n v="85"/>
    <n v="26.64"/>
    <n v="72"/>
    <n v="58"/>
    <x v="0"/>
  </r>
  <r>
    <x v="1"/>
    <x v="33"/>
    <n v="0"/>
    <n v="0"/>
    <n v="1"/>
    <n v="0"/>
    <n v="0"/>
    <n v="1"/>
    <n v="40"/>
    <n v="0"/>
    <n v="0"/>
    <n v="0"/>
    <n v="0"/>
    <x v="148"/>
    <n v="118"/>
    <n v="77"/>
    <n v="25.56"/>
    <n v="86"/>
    <n v="79.400000000000006"/>
    <x v="0"/>
  </r>
  <r>
    <x v="0"/>
    <x v="11"/>
    <n v="0"/>
    <n v="0"/>
    <n v="0"/>
    <n v="1"/>
    <n v="0"/>
    <n v="1"/>
    <n v="20"/>
    <n v="0"/>
    <n v="0"/>
    <n v="0"/>
    <n v="0"/>
    <x v="122"/>
    <n v="120"/>
    <n v="83"/>
    <n v="27.26"/>
    <n v="85"/>
    <n v="87"/>
    <x v="0"/>
  </r>
  <r>
    <x v="0"/>
    <x v="14"/>
    <n v="0"/>
    <n v="0"/>
    <n v="0"/>
    <n v="1"/>
    <n v="0"/>
    <n v="1"/>
    <n v="30"/>
    <n v="0"/>
    <n v="0"/>
    <n v="0"/>
    <n v="0"/>
    <x v="77"/>
    <n v="122.5"/>
    <n v="68.5"/>
    <n v="22.13"/>
    <n v="80"/>
    <n v="88"/>
    <x v="0"/>
  </r>
  <r>
    <x v="1"/>
    <x v="23"/>
    <n v="1"/>
    <n v="0"/>
    <n v="0"/>
    <n v="0"/>
    <n v="0"/>
    <n v="1"/>
    <n v="1"/>
    <n v="0"/>
    <n v="0"/>
    <n v="1"/>
    <n v="0"/>
    <x v="194"/>
    <n v="165"/>
    <n v="95"/>
    <n v="22.84"/>
    <n v="80"/>
    <n v="81"/>
    <x v="0"/>
  </r>
  <r>
    <x v="1"/>
    <x v="6"/>
    <n v="0"/>
    <n v="0"/>
    <n v="0"/>
    <n v="1"/>
    <n v="0"/>
    <n v="1"/>
    <n v="10"/>
    <n v="0"/>
    <n v="0"/>
    <n v="0"/>
    <n v="0"/>
    <x v="90"/>
    <n v="116"/>
    <n v="75"/>
    <n v="21.35"/>
    <n v="92"/>
    <n v="77"/>
    <x v="0"/>
  </r>
  <r>
    <x v="1"/>
    <x v="10"/>
    <n v="0"/>
    <n v="0"/>
    <n v="1"/>
    <n v="0"/>
    <n v="0"/>
    <n v="1"/>
    <n v="10"/>
    <n v="0"/>
    <n v="0"/>
    <n v="0"/>
    <n v="0"/>
    <x v="182"/>
    <n v="113"/>
    <n v="68"/>
    <n v="21.35"/>
    <n v="60"/>
    <n v="75"/>
    <x v="1"/>
  </r>
  <r>
    <x v="0"/>
    <x v="10"/>
    <n v="1"/>
    <n v="0"/>
    <n v="0"/>
    <n v="0"/>
    <n v="0"/>
    <n v="0"/>
    <n v="0"/>
    <n v="0"/>
    <n v="0"/>
    <n v="0"/>
    <n v="0"/>
    <x v="40"/>
    <n v="122.5"/>
    <n v="80"/>
    <n v="23.97"/>
    <n v="60"/>
    <n v="43"/>
    <x v="0"/>
  </r>
  <r>
    <x v="1"/>
    <x v="17"/>
    <n v="0"/>
    <n v="0"/>
    <n v="0"/>
    <n v="1"/>
    <n v="0"/>
    <n v="0"/>
    <n v="0"/>
    <n v="0"/>
    <n v="0"/>
    <n v="0"/>
    <n v="0"/>
    <x v="6"/>
    <n v="142.5"/>
    <n v="74.5"/>
    <n v="25.63"/>
    <n v="85"/>
    <n v="83"/>
    <x v="0"/>
  </r>
  <r>
    <x v="1"/>
    <x v="31"/>
    <n v="0"/>
    <n v="0"/>
    <n v="0"/>
    <n v="1"/>
    <n v="0"/>
    <n v="0"/>
    <n v="0"/>
    <n v="0"/>
    <n v="0"/>
    <n v="1"/>
    <n v="0"/>
    <x v="15"/>
    <n v="170"/>
    <n v="92"/>
    <n v="26.09"/>
    <n v="96"/>
    <n v="74"/>
    <x v="1"/>
  </r>
  <r>
    <x v="0"/>
    <x v="25"/>
    <n v="0"/>
    <n v="0"/>
    <n v="1"/>
    <n v="0"/>
    <n v="0"/>
    <n v="0"/>
    <n v="0"/>
    <n v="0"/>
    <n v="0"/>
    <n v="0"/>
    <n v="0"/>
    <x v="63"/>
    <n v="132.5"/>
    <n v="80"/>
    <n v="27.2"/>
    <n v="70"/>
    <n v="78"/>
    <x v="0"/>
  </r>
  <r>
    <x v="1"/>
    <x v="19"/>
    <n v="0"/>
    <n v="0"/>
    <n v="1"/>
    <n v="0"/>
    <n v="0"/>
    <n v="1"/>
    <n v="43"/>
    <n v="0"/>
    <n v="0"/>
    <n v="0"/>
    <n v="0"/>
    <x v="98"/>
    <n v="118"/>
    <n v="76"/>
    <n v="19.61"/>
    <n v="65"/>
    <n v="67"/>
    <x v="0"/>
  </r>
  <r>
    <x v="0"/>
    <x v="10"/>
    <n v="0"/>
    <n v="1"/>
    <n v="0"/>
    <n v="0"/>
    <n v="0"/>
    <n v="1"/>
    <n v="20"/>
    <n v="0"/>
    <n v="0"/>
    <n v="0"/>
    <n v="0"/>
    <x v="118"/>
    <n v="119"/>
    <n v="83.5"/>
    <n v="24.18"/>
    <n v="68"/>
    <n v="71"/>
    <x v="0"/>
  </r>
  <r>
    <x v="0"/>
    <x v="7"/>
    <n v="1"/>
    <n v="0"/>
    <n v="0"/>
    <n v="0"/>
    <n v="0"/>
    <n v="0"/>
    <n v="0"/>
    <n v="0"/>
    <n v="0"/>
    <n v="0"/>
    <n v="0"/>
    <x v="4"/>
    <n v="110"/>
    <n v="79"/>
    <n v="23.41"/>
    <n v="67"/>
    <n v="65"/>
    <x v="0"/>
  </r>
  <r>
    <x v="1"/>
    <x v="6"/>
    <n v="1"/>
    <n v="0"/>
    <n v="0"/>
    <n v="0"/>
    <n v="0"/>
    <n v="1"/>
    <n v="15"/>
    <n v="0"/>
    <n v="0"/>
    <n v="0"/>
    <n v="0"/>
    <x v="64"/>
    <n v="112"/>
    <n v="70"/>
    <n v="23.48"/>
    <n v="68"/>
    <n v="95"/>
    <x v="0"/>
  </r>
  <r>
    <x v="1"/>
    <x v="9"/>
    <n v="0"/>
    <n v="0"/>
    <n v="1"/>
    <n v="0"/>
    <n v="0"/>
    <n v="1"/>
    <n v="15"/>
    <n v="0"/>
    <n v="0"/>
    <n v="0"/>
    <n v="0"/>
    <x v="44"/>
    <n v="107.5"/>
    <n v="68"/>
    <n v="21.1"/>
    <n v="80"/>
    <n v="113"/>
    <x v="0"/>
  </r>
  <r>
    <x v="0"/>
    <x v="7"/>
    <n v="0"/>
    <n v="0"/>
    <n v="0"/>
    <n v="1"/>
    <n v="0"/>
    <n v="0"/>
    <n v="0"/>
    <n v="0"/>
    <n v="0"/>
    <n v="0"/>
    <n v="1"/>
    <x v="89"/>
    <n v="125"/>
    <n v="82"/>
    <n v="24.06"/>
    <n v="73"/>
    <n v="173"/>
    <x v="1"/>
  </r>
  <r>
    <x v="0"/>
    <x v="17"/>
    <n v="0"/>
    <n v="0"/>
    <n v="0"/>
    <n v="1"/>
    <n v="0"/>
    <n v="1"/>
    <n v="20"/>
    <n v="0"/>
    <n v="0"/>
    <n v="0"/>
    <n v="0"/>
    <x v="119"/>
    <n v="111.5"/>
    <n v="67"/>
    <n v="20.12"/>
    <n v="55"/>
    <n v="84"/>
    <x v="0"/>
  </r>
  <r>
    <x v="1"/>
    <x v="21"/>
    <n v="0"/>
    <n v="1"/>
    <n v="0"/>
    <n v="0"/>
    <n v="0"/>
    <n v="0"/>
    <n v="0"/>
    <n v="0"/>
    <n v="0"/>
    <n v="0"/>
    <n v="0"/>
    <x v="8"/>
    <n v="139"/>
    <n v="80"/>
    <n v="20.309999999999999"/>
    <n v="72"/>
    <n v="76"/>
    <x v="0"/>
  </r>
  <r>
    <x v="1"/>
    <x v="2"/>
    <n v="0"/>
    <n v="0"/>
    <n v="0"/>
    <n v="1"/>
    <n v="0"/>
    <n v="0"/>
    <n v="0"/>
    <n v="0"/>
    <n v="0"/>
    <n v="1"/>
    <n v="0"/>
    <x v="81"/>
    <n v="165"/>
    <n v="84"/>
    <n v="27.6"/>
    <n v="122"/>
    <n v="73"/>
    <x v="0"/>
  </r>
  <r>
    <x v="0"/>
    <x v="18"/>
    <n v="0"/>
    <n v="1"/>
    <n v="0"/>
    <n v="0"/>
    <n v="0"/>
    <n v="1"/>
    <n v="43"/>
    <n v="0"/>
    <n v="0"/>
    <n v="0"/>
    <n v="0"/>
    <x v="77"/>
    <n v="145"/>
    <n v="92.5"/>
    <n v="26.2"/>
    <n v="72"/>
    <n v="98"/>
    <x v="1"/>
  </r>
  <r>
    <x v="0"/>
    <x v="0"/>
    <n v="1"/>
    <n v="0"/>
    <n v="0"/>
    <n v="0"/>
    <n v="0"/>
    <n v="1"/>
    <n v="30"/>
    <n v="0"/>
    <n v="0"/>
    <n v="0"/>
    <n v="0"/>
    <x v="42"/>
    <n v="108"/>
    <n v="75"/>
    <n v="23.9"/>
    <n v="67"/>
    <n v="70"/>
    <x v="0"/>
  </r>
  <r>
    <x v="0"/>
    <x v="1"/>
    <n v="0"/>
    <n v="0"/>
    <n v="1"/>
    <n v="0"/>
    <n v="0"/>
    <n v="0"/>
    <n v="0"/>
    <n v="0"/>
    <n v="0"/>
    <n v="0"/>
    <n v="0"/>
    <x v="21"/>
    <n v="138"/>
    <n v="97"/>
    <n v="33.79"/>
    <n v="90"/>
    <n v="65"/>
    <x v="0"/>
  </r>
  <r>
    <x v="0"/>
    <x v="6"/>
    <n v="0"/>
    <n v="0"/>
    <n v="1"/>
    <n v="0"/>
    <n v="0"/>
    <n v="1"/>
    <n v="20"/>
    <n v="0"/>
    <n v="0"/>
    <n v="0"/>
    <n v="0"/>
    <x v="64"/>
    <n v="116"/>
    <n v="68"/>
    <n v="26"/>
    <n v="78"/>
    <n v="79"/>
    <x v="0"/>
  </r>
  <r>
    <x v="1"/>
    <x v="8"/>
    <n v="0"/>
    <n v="0"/>
    <n v="1"/>
    <n v="0"/>
    <n v="0"/>
    <n v="1"/>
    <n v="20"/>
    <n v="0"/>
    <n v="0"/>
    <n v="0"/>
    <n v="0"/>
    <x v="53"/>
    <n v="138"/>
    <n v="72"/>
    <n v="25.03"/>
    <n v="110"/>
    <n v="98"/>
    <x v="0"/>
  </r>
  <r>
    <x v="0"/>
    <x v="1"/>
    <n v="1"/>
    <n v="0"/>
    <n v="0"/>
    <n v="0"/>
    <n v="0"/>
    <n v="1"/>
    <n v="20"/>
    <n v="0"/>
    <n v="0"/>
    <n v="0"/>
    <n v="0"/>
    <x v="29"/>
    <n v="108"/>
    <n v="74"/>
    <n v="23.97"/>
    <n v="85"/>
    <n v="82"/>
    <x v="0"/>
  </r>
  <r>
    <x v="1"/>
    <x v="16"/>
    <n v="0"/>
    <n v="0"/>
    <n v="0"/>
    <n v="1"/>
    <n v="0"/>
    <n v="0"/>
    <n v="0"/>
    <n v="0"/>
    <n v="0"/>
    <n v="0"/>
    <n v="0"/>
    <x v="50"/>
    <n v="108"/>
    <n v="62"/>
    <n v="20.79"/>
    <n v="75"/>
    <n v="69"/>
    <x v="0"/>
  </r>
  <r>
    <x v="1"/>
    <x v="21"/>
    <n v="1"/>
    <n v="0"/>
    <n v="0"/>
    <n v="0"/>
    <n v="0"/>
    <n v="0"/>
    <n v="0"/>
    <n v="0"/>
    <n v="0"/>
    <n v="1"/>
    <n v="0"/>
    <x v="31"/>
    <n v="164"/>
    <n v="111"/>
    <n v="39.53"/>
    <n v="100"/>
    <n v="70"/>
    <x v="0"/>
  </r>
  <r>
    <x v="0"/>
    <x v="8"/>
    <n v="1"/>
    <n v="0"/>
    <n v="0"/>
    <n v="0"/>
    <n v="0"/>
    <n v="1"/>
    <n v="20"/>
    <n v="0"/>
    <n v="0"/>
    <n v="1"/>
    <n v="0"/>
    <x v="1"/>
    <n v="148"/>
    <n v="108"/>
    <n v="24"/>
    <n v="80"/>
    <n v="86"/>
    <x v="0"/>
  </r>
  <r>
    <x v="1"/>
    <x v="5"/>
    <n v="0"/>
    <n v="0"/>
    <n v="0"/>
    <n v="1"/>
    <n v="0"/>
    <n v="0"/>
    <n v="0"/>
    <n v="0"/>
    <n v="0"/>
    <n v="1"/>
    <n v="0"/>
    <x v="44"/>
    <n v="131.5"/>
    <n v="91"/>
    <n v="24.69"/>
    <n v="80"/>
    <n v="68"/>
    <x v="0"/>
  </r>
  <r>
    <x v="1"/>
    <x v="10"/>
    <n v="1"/>
    <n v="0"/>
    <n v="0"/>
    <n v="0"/>
    <n v="0"/>
    <n v="1"/>
    <n v="15"/>
    <n v="0"/>
    <n v="0"/>
    <n v="0"/>
    <n v="0"/>
    <x v="28"/>
    <n v="96"/>
    <n v="67"/>
    <n v="20.399999999999999"/>
    <n v="65"/>
    <n v="82"/>
    <x v="0"/>
  </r>
  <r>
    <x v="1"/>
    <x v="20"/>
    <n v="0"/>
    <n v="1"/>
    <n v="0"/>
    <n v="0"/>
    <n v="0"/>
    <n v="0"/>
    <n v="0"/>
    <n v="0"/>
    <n v="0"/>
    <n v="0"/>
    <n v="0"/>
    <x v="119"/>
    <n v="120"/>
    <n v="60"/>
    <n v="22.89"/>
    <n v="75"/>
    <n v="71"/>
    <x v="0"/>
  </r>
  <r>
    <x v="0"/>
    <x v="9"/>
    <n v="0"/>
    <n v="0"/>
    <n v="0"/>
    <n v="0"/>
    <n v="1"/>
    <n v="0"/>
    <n v="0"/>
    <n v="0"/>
    <n v="0"/>
    <n v="0"/>
    <n v="0"/>
    <x v="8"/>
    <n v="128"/>
    <n v="84"/>
    <n v="31.61"/>
    <n v="66"/>
    <n v="48"/>
    <x v="0"/>
  </r>
  <r>
    <x v="1"/>
    <x v="10"/>
    <n v="0"/>
    <n v="0"/>
    <n v="0"/>
    <n v="1"/>
    <n v="0"/>
    <n v="1"/>
    <n v="10"/>
    <n v="0"/>
    <n v="0"/>
    <n v="0"/>
    <n v="0"/>
    <x v="43"/>
    <n v="114"/>
    <n v="73.5"/>
    <n v="27.06"/>
    <n v="68"/>
    <n v="67"/>
    <x v="0"/>
  </r>
  <r>
    <x v="0"/>
    <x v="2"/>
    <n v="1"/>
    <n v="0"/>
    <n v="0"/>
    <n v="0"/>
    <n v="0"/>
    <n v="0"/>
    <n v="0"/>
    <n v="0"/>
    <n v="0"/>
    <n v="1"/>
    <n v="0"/>
    <x v="6"/>
    <n v="148"/>
    <n v="103"/>
    <n v="28.31"/>
    <n v="75"/>
    <n v="60"/>
    <x v="0"/>
  </r>
  <r>
    <x v="0"/>
    <x v="20"/>
    <n v="0"/>
    <n v="0"/>
    <n v="0"/>
    <n v="1"/>
    <n v="0"/>
    <n v="1"/>
    <n v="20"/>
    <n v="0"/>
    <n v="0"/>
    <n v="1"/>
    <n v="0"/>
    <x v="58"/>
    <n v="140"/>
    <n v="86"/>
    <n v="25.16"/>
    <n v="90"/>
    <n v="71"/>
    <x v="0"/>
  </r>
  <r>
    <x v="1"/>
    <x v="31"/>
    <n v="0"/>
    <n v="0"/>
    <n v="0"/>
    <n v="1"/>
    <n v="0"/>
    <n v="0"/>
    <n v="0"/>
    <n v="0"/>
    <n v="0"/>
    <n v="0"/>
    <n v="0"/>
    <x v="75"/>
    <n v="127.5"/>
    <n v="69"/>
    <n v="26.76"/>
    <n v="76"/>
    <n v="79.400000000000006"/>
    <x v="0"/>
  </r>
  <r>
    <x v="0"/>
    <x v="9"/>
    <n v="1"/>
    <n v="0"/>
    <n v="0"/>
    <n v="0"/>
    <n v="0"/>
    <n v="1"/>
    <n v="10"/>
    <n v="0"/>
    <n v="0"/>
    <n v="0"/>
    <n v="0"/>
    <x v="78"/>
    <n v="120"/>
    <n v="78"/>
    <n v="28.78"/>
    <n v="80"/>
    <n v="70"/>
    <x v="0"/>
  </r>
  <r>
    <x v="0"/>
    <x v="2"/>
    <n v="0"/>
    <n v="0"/>
    <n v="0"/>
    <n v="1"/>
    <n v="0"/>
    <n v="0"/>
    <n v="0"/>
    <n v="0"/>
    <n v="0"/>
    <n v="1"/>
    <n v="0"/>
    <x v="15"/>
    <n v="130.5"/>
    <n v="90"/>
    <n v="29.07"/>
    <n v="85"/>
    <n v="118"/>
    <x v="0"/>
  </r>
  <r>
    <x v="0"/>
    <x v="28"/>
    <n v="0"/>
    <n v="1"/>
    <n v="0"/>
    <n v="0"/>
    <n v="0"/>
    <n v="0"/>
    <n v="0"/>
    <n v="0"/>
    <n v="0"/>
    <n v="0"/>
    <n v="0"/>
    <x v="118"/>
    <n v="128.5"/>
    <n v="87.5"/>
    <n v="25.38"/>
    <n v="80"/>
    <n v="89"/>
    <x v="0"/>
  </r>
  <r>
    <x v="0"/>
    <x v="12"/>
    <n v="0"/>
    <n v="0"/>
    <n v="0"/>
    <n v="1"/>
    <n v="0"/>
    <n v="1"/>
    <n v="20"/>
    <n v="0"/>
    <n v="0"/>
    <n v="0"/>
    <n v="0"/>
    <x v="52"/>
    <n v="116"/>
    <n v="67"/>
    <n v="28.3"/>
    <n v="75"/>
    <n v="79"/>
    <x v="0"/>
  </r>
  <r>
    <x v="0"/>
    <x v="26"/>
    <n v="0"/>
    <n v="1"/>
    <n v="0"/>
    <n v="0"/>
    <n v="0"/>
    <n v="1"/>
    <n v="40"/>
    <n v="0"/>
    <n v="0"/>
    <n v="0"/>
    <n v="0"/>
    <x v="34"/>
    <n v="120"/>
    <n v="80"/>
    <n v="25.98"/>
    <n v="75"/>
    <n v="66"/>
    <x v="0"/>
  </r>
  <r>
    <x v="1"/>
    <x v="6"/>
    <n v="0"/>
    <n v="1"/>
    <n v="0"/>
    <n v="0"/>
    <n v="0"/>
    <n v="1"/>
    <n v="5"/>
    <n v="0"/>
    <n v="0"/>
    <n v="0"/>
    <n v="0"/>
    <x v="68"/>
    <n v="100"/>
    <n v="70"/>
    <n v="23.45"/>
    <n v="73"/>
    <n v="87"/>
    <x v="0"/>
  </r>
  <r>
    <x v="0"/>
    <x v="28"/>
    <n v="0"/>
    <n v="1"/>
    <n v="0"/>
    <n v="0"/>
    <n v="0"/>
    <n v="0"/>
    <n v="0"/>
    <n v="0"/>
    <n v="0"/>
    <n v="0"/>
    <n v="0"/>
    <x v="166"/>
    <n v="109.5"/>
    <n v="72"/>
    <n v="25.62"/>
    <n v="72"/>
    <n v="71"/>
    <x v="0"/>
  </r>
  <r>
    <x v="1"/>
    <x v="23"/>
    <n v="0"/>
    <n v="0"/>
    <n v="0"/>
    <n v="1"/>
    <n v="0"/>
    <n v="1"/>
    <n v="3"/>
    <n v="0"/>
    <n v="0"/>
    <n v="1"/>
    <n v="0"/>
    <x v="176"/>
    <n v="190"/>
    <n v="90"/>
    <n v="39.54"/>
    <n v="80"/>
    <n v="79.400000000000006"/>
    <x v="0"/>
  </r>
  <r>
    <x v="0"/>
    <x v="11"/>
    <n v="1"/>
    <n v="0"/>
    <n v="0"/>
    <n v="0"/>
    <n v="0"/>
    <n v="1"/>
    <n v="20"/>
    <n v="0"/>
    <n v="0"/>
    <n v="1"/>
    <n v="0"/>
    <x v="8"/>
    <n v="132"/>
    <n v="86"/>
    <n v="29.76"/>
    <n v="75"/>
    <n v="66"/>
    <x v="0"/>
  </r>
  <r>
    <x v="0"/>
    <x v="10"/>
    <n v="0"/>
    <n v="0"/>
    <n v="1"/>
    <n v="0"/>
    <n v="0"/>
    <n v="0"/>
    <n v="0"/>
    <n v="0"/>
    <n v="0"/>
    <n v="0"/>
    <n v="0"/>
    <x v="207"/>
    <n v="115"/>
    <n v="75"/>
    <n v="26.49"/>
    <n v="75"/>
    <n v="74"/>
    <x v="0"/>
  </r>
  <r>
    <x v="0"/>
    <x v="9"/>
    <n v="0"/>
    <n v="0"/>
    <n v="1"/>
    <n v="0"/>
    <n v="0"/>
    <n v="1"/>
    <n v="20"/>
    <n v="0"/>
    <n v="0"/>
    <n v="0"/>
    <n v="0"/>
    <x v="149"/>
    <n v="139"/>
    <n v="80"/>
    <n v="25.51"/>
    <n v="62"/>
    <n v="62"/>
    <x v="1"/>
  </r>
  <r>
    <x v="1"/>
    <x v="3"/>
    <n v="0"/>
    <n v="0"/>
    <n v="0"/>
    <n v="0"/>
    <n v="1"/>
    <n v="0"/>
    <n v="0"/>
    <n v="0"/>
    <n v="0"/>
    <n v="0"/>
    <n v="0"/>
    <x v="21"/>
    <n v="136.5"/>
    <n v="89"/>
    <n v="30.65"/>
    <n v="63"/>
    <n v="87"/>
    <x v="0"/>
  </r>
  <r>
    <x v="1"/>
    <x v="5"/>
    <n v="0"/>
    <n v="0"/>
    <n v="0"/>
    <n v="1"/>
    <n v="0"/>
    <n v="0"/>
    <n v="0"/>
    <n v="0"/>
    <n v="0"/>
    <n v="1"/>
    <n v="0"/>
    <x v="67"/>
    <n v="148"/>
    <n v="75"/>
    <n v="28.87"/>
    <n v="70"/>
    <n v="83"/>
    <x v="1"/>
  </r>
  <r>
    <x v="0"/>
    <x v="4"/>
    <n v="1"/>
    <n v="0"/>
    <n v="0"/>
    <n v="0"/>
    <n v="0"/>
    <n v="0"/>
    <n v="0"/>
    <n v="0"/>
    <n v="0"/>
    <n v="0"/>
    <n v="0"/>
    <x v="37"/>
    <n v="125"/>
    <n v="80"/>
    <n v="23.05"/>
    <n v="63"/>
    <n v="79.400000000000006"/>
    <x v="0"/>
  </r>
  <r>
    <x v="0"/>
    <x v="4"/>
    <n v="0"/>
    <n v="0"/>
    <n v="1"/>
    <n v="0"/>
    <n v="0"/>
    <n v="1"/>
    <n v="15"/>
    <n v="0"/>
    <n v="0"/>
    <n v="0"/>
    <n v="0"/>
    <x v="40"/>
    <n v="137"/>
    <n v="86"/>
    <n v="26.32"/>
    <n v="100"/>
    <n v="79.400000000000006"/>
    <x v="0"/>
  </r>
  <r>
    <x v="0"/>
    <x v="7"/>
    <n v="1"/>
    <n v="0"/>
    <n v="0"/>
    <n v="0"/>
    <n v="0"/>
    <n v="1"/>
    <n v="30"/>
    <n v="0"/>
    <n v="0"/>
    <n v="0"/>
    <n v="0"/>
    <x v="187"/>
    <n v="133"/>
    <n v="96"/>
    <n v="25.95"/>
    <n v="65"/>
    <n v="126"/>
    <x v="1"/>
  </r>
  <r>
    <x v="1"/>
    <x v="2"/>
    <n v="0"/>
    <n v="0"/>
    <n v="1"/>
    <n v="0"/>
    <n v="0"/>
    <n v="0"/>
    <n v="0"/>
    <n v="0"/>
    <n v="0"/>
    <n v="0"/>
    <n v="0"/>
    <x v="32"/>
    <n v="124.5"/>
    <n v="66.5"/>
    <n v="33.29"/>
    <n v="80"/>
    <n v="91"/>
    <x v="0"/>
  </r>
  <r>
    <x v="1"/>
    <x v="6"/>
    <n v="0"/>
    <n v="0"/>
    <n v="0"/>
    <n v="1"/>
    <n v="0"/>
    <n v="0"/>
    <n v="0"/>
    <n v="0"/>
    <n v="0"/>
    <n v="0"/>
    <n v="0"/>
    <x v="4"/>
    <n v="107.5"/>
    <n v="80"/>
    <n v="28.06"/>
    <n v="74"/>
    <n v="79.400000000000006"/>
    <x v="0"/>
  </r>
  <r>
    <x v="0"/>
    <x v="12"/>
    <n v="0"/>
    <n v="0"/>
    <n v="0"/>
    <n v="1"/>
    <n v="0"/>
    <n v="1"/>
    <n v="20"/>
    <n v="0"/>
    <n v="0"/>
    <n v="0"/>
    <n v="0"/>
    <x v="63"/>
    <n v="134"/>
    <n v="88"/>
    <n v="23.77"/>
    <n v="75"/>
    <n v="77"/>
    <x v="0"/>
  </r>
  <r>
    <x v="1"/>
    <x v="22"/>
    <n v="0"/>
    <n v="0"/>
    <n v="1"/>
    <n v="0"/>
    <n v="0"/>
    <n v="1"/>
    <n v="30"/>
    <n v="1"/>
    <n v="0"/>
    <n v="1"/>
    <n v="0"/>
    <x v="222"/>
    <n v="174"/>
    <n v="90"/>
    <n v="18.440000000000001"/>
    <n v="110"/>
    <n v="78"/>
    <x v="0"/>
  </r>
  <r>
    <x v="0"/>
    <x v="11"/>
    <n v="1"/>
    <n v="0"/>
    <n v="0"/>
    <n v="0"/>
    <n v="0"/>
    <n v="1"/>
    <n v="20"/>
    <n v="0"/>
    <n v="0"/>
    <n v="0"/>
    <n v="0"/>
    <x v="167"/>
    <n v="110"/>
    <n v="70"/>
    <n v="19.97"/>
    <n v="75"/>
    <n v="69"/>
    <x v="0"/>
  </r>
  <r>
    <x v="1"/>
    <x v="11"/>
    <n v="1"/>
    <n v="0"/>
    <n v="0"/>
    <n v="0"/>
    <n v="0"/>
    <n v="1"/>
    <n v="6"/>
    <n v="0"/>
    <n v="0"/>
    <n v="0"/>
    <n v="0"/>
    <x v="89"/>
    <n v="120"/>
    <n v="70"/>
    <n v="24.1"/>
    <n v="57"/>
    <n v="73"/>
    <x v="0"/>
  </r>
  <r>
    <x v="1"/>
    <x v="28"/>
    <n v="0"/>
    <n v="0"/>
    <n v="0"/>
    <n v="1"/>
    <n v="0"/>
    <n v="1"/>
    <n v="20"/>
    <n v="1"/>
    <n v="0"/>
    <n v="1"/>
    <n v="0"/>
    <x v="169"/>
    <n v="192"/>
    <n v="105"/>
    <n v="27.04"/>
    <n v="64"/>
    <n v="75"/>
    <x v="0"/>
  </r>
  <r>
    <x v="0"/>
    <x v="28"/>
    <n v="0"/>
    <n v="1"/>
    <n v="0"/>
    <n v="0"/>
    <n v="0"/>
    <n v="0"/>
    <n v="0"/>
    <n v="0"/>
    <n v="0"/>
    <n v="0"/>
    <n v="0"/>
    <x v="22"/>
    <n v="109"/>
    <n v="77"/>
    <n v="25.57"/>
    <n v="75"/>
    <n v="89"/>
    <x v="0"/>
  </r>
  <r>
    <x v="1"/>
    <x v="18"/>
    <n v="0"/>
    <n v="0"/>
    <n v="1"/>
    <n v="0"/>
    <n v="0"/>
    <n v="0"/>
    <n v="0"/>
    <n v="0"/>
    <n v="0"/>
    <n v="0"/>
    <n v="0"/>
    <x v="31"/>
    <n v="138"/>
    <n v="79"/>
    <n v="21.93"/>
    <n v="75"/>
    <n v="95"/>
    <x v="0"/>
  </r>
  <r>
    <x v="0"/>
    <x v="0"/>
    <n v="1"/>
    <n v="0"/>
    <n v="0"/>
    <n v="0"/>
    <n v="0"/>
    <n v="0"/>
    <n v="0"/>
    <n v="0"/>
    <n v="0"/>
    <n v="1"/>
    <n v="0"/>
    <x v="34"/>
    <n v="146"/>
    <n v="92"/>
    <n v="25.91"/>
    <n v="69"/>
    <n v="74"/>
    <x v="0"/>
  </r>
  <r>
    <x v="1"/>
    <x v="8"/>
    <n v="0"/>
    <n v="1"/>
    <n v="0"/>
    <n v="0"/>
    <n v="0"/>
    <n v="1"/>
    <n v="10"/>
    <n v="0"/>
    <n v="0"/>
    <n v="1"/>
    <n v="0"/>
    <x v="40"/>
    <n v="176.5"/>
    <n v="115"/>
    <n v="27.71"/>
    <n v="70"/>
    <n v="83"/>
    <x v="0"/>
  </r>
  <r>
    <x v="1"/>
    <x v="22"/>
    <n v="0"/>
    <n v="0"/>
    <n v="1"/>
    <n v="0"/>
    <n v="0"/>
    <n v="1"/>
    <n v="1"/>
    <n v="0"/>
    <n v="0"/>
    <n v="0"/>
    <n v="0"/>
    <x v="40"/>
    <n v="110"/>
    <n v="71"/>
    <n v="22.02"/>
    <n v="73"/>
    <n v="84"/>
    <x v="0"/>
  </r>
  <r>
    <x v="0"/>
    <x v="22"/>
    <n v="0"/>
    <n v="0"/>
    <n v="0"/>
    <n v="1"/>
    <n v="0"/>
    <n v="1"/>
    <n v="20"/>
    <n v="0"/>
    <n v="0"/>
    <n v="0"/>
    <n v="0"/>
    <x v="131"/>
    <n v="101"/>
    <n v="69"/>
    <n v="28.4"/>
    <n v="85"/>
    <n v="82"/>
    <x v="0"/>
  </r>
  <r>
    <x v="0"/>
    <x v="2"/>
    <n v="0"/>
    <n v="0"/>
    <n v="1"/>
    <n v="0"/>
    <n v="0"/>
    <n v="0"/>
    <n v="0"/>
    <n v="0"/>
    <n v="0"/>
    <n v="1"/>
    <n v="0"/>
    <x v="157"/>
    <n v="148"/>
    <n v="91"/>
    <n v="25.79"/>
    <n v="75"/>
    <n v="83"/>
    <x v="0"/>
  </r>
  <r>
    <x v="1"/>
    <x v="0"/>
    <n v="0"/>
    <n v="0"/>
    <n v="1"/>
    <n v="0"/>
    <n v="0"/>
    <n v="1"/>
    <n v="9"/>
    <n v="0"/>
    <n v="0"/>
    <n v="0"/>
    <n v="0"/>
    <x v="21"/>
    <n v="110"/>
    <n v="78"/>
    <n v="22"/>
    <n v="75"/>
    <n v="68"/>
    <x v="0"/>
  </r>
  <r>
    <x v="1"/>
    <x v="18"/>
    <n v="0"/>
    <n v="1"/>
    <n v="0"/>
    <n v="0"/>
    <n v="0"/>
    <n v="0"/>
    <n v="0"/>
    <n v="0"/>
    <n v="0"/>
    <n v="0"/>
    <n v="0"/>
    <x v="151"/>
    <n v="137"/>
    <n v="84"/>
    <n v="24.96"/>
    <n v="60"/>
    <n v="94"/>
    <x v="0"/>
  </r>
  <r>
    <x v="1"/>
    <x v="24"/>
    <n v="0"/>
    <n v="0"/>
    <n v="1"/>
    <n v="0"/>
    <n v="0"/>
    <n v="0"/>
    <n v="0"/>
    <n v="0"/>
    <n v="0"/>
    <n v="0"/>
    <n v="0"/>
    <x v="44"/>
    <n v="110.5"/>
    <n v="69"/>
    <n v="21.8"/>
    <n v="70"/>
    <n v="86"/>
    <x v="0"/>
  </r>
  <r>
    <x v="0"/>
    <x v="18"/>
    <n v="0"/>
    <n v="0"/>
    <n v="1"/>
    <n v="0"/>
    <n v="0"/>
    <n v="1"/>
    <n v="30"/>
    <n v="0"/>
    <n v="0"/>
    <n v="1"/>
    <n v="0"/>
    <x v="45"/>
    <n v="153"/>
    <n v="100"/>
    <n v="27.03"/>
    <n v="52"/>
    <n v="82"/>
    <x v="0"/>
  </r>
  <r>
    <x v="1"/>
    <x v="32"/>
    <n v="0"/>
    <n v="0"/>
    <n v="1"/>
    <n v="0"/>
    <n v="0"/>
    <n v="0"/>
    <n v="0"/>
    <n v="0"/>
    <n v="0"/>
    <n v="1"/>
    <n v="0"/>
    <x v="50"/>
    <n v="177"/>
    <n v="97"/>
    <n v="28.4"/>
    <n v="86"/>
    <n v="73"/>
    <x v="0"/>
  </r>
  <r>
    <x v="1"/>
    <x v="6"/>
    <n v="0"/>
    <n v="0"/>
    <n v="0"/>
    <n v="1"/>
    <n v="0"/>
    <n v="0"/>
    <n v="0"/>
    <n v="0"/>
    <n v="0"/>
    <n v="0"/>
    <n v="0"/>
    <x v="118"/>
    <n v="127.5"/>
    <n v="83.5"/>
    <n v="27.73"/>
    <n v="90"/>
    <n v="78"/>
    <x v="0"/>
  </r>
  <r>
    <x v="0"/>
    <x v="14"/>
    <n v="1"/>
    <n v="0"/>
    <n v="0"/>
    <n v="0"/>
    <n v="0"/>
    <n v="0"/>
    <n v="0"/>
    <n v="0"/>
    <n v="0"/>
    <n v="0"/>
    <n v="0"/>
    <x v="108"/>
    <n v="119"/>
    <n v="76"/>
    <n v="24.8"/>
    <n v="71"/>
    <n v="92"/>
    <x v="0"/>
  </r>
  <r>
    <x v="0"/>
    <x v="13"/>
    <n v="0"/>
    <n v="0"/>
    <n v="0"/>
    <n v="0"/>
    <n v="1"/>
    <n v="1"/>
    <n v="1"/>
    <n v="0"/>
    <n v="0"/>
    <n v="0"/>
    <n v="0"/>
    <x v="54"/>
    <n v="112.5"/>
    <n v="73"/>
    <n v="24.27"/>
    <n v="68"/>
    <n v="80"/>
    <x v="0"/>
  </r>
  <r>
    <x v="1"/>
    <x v="26"/>
    <n v="0"/>
    <n v="0"/>
    <n v="1"/>
    <n v="0"/>
    <n v="0"/>
    <n v="0"/>
    <n v="0"/>
    <n v="0"/>
    <n v="0"/>
    <n v="1"/>
    <n v="0"/>
    <x v="9"/>
    <n v="132"/>
    <n v="92"/>
    <n v="23.45"/>
    <n v="75"/>
    <n v="62"/>
    <x v="0"/>
  </r>
  <r>
    <x v="1"/>
    <x v="30"/>
    <n v="0"/>
    <n v="0"/>
    <n v="0"/>
    <n v="1"/>
    <n v="0"/>
    <n v="0"/>
    <n v="0"/>
    <n v="0"/>
    <n v="0"/>
    <n v="0"/>
    <n v="0"/>
    <x v="78"/>
    <n v="133"/>
    <n v="77.5"/>
    <n v="35.619999999999997"/>
    <n v="77"/>
    <n v="74"/>
    <x v="0"/>
  </r>
  <r>
    <x v="1"/>
    <x v="13"/>
    <n v="0"/>
    <n v="0"/>
    <n v="0"/>
    <n v="1"/>
    <n v="0"/>
    <n v="0"/>
    <n v="0"/>
    <n v="0"/>
    <n v="0"/>
    <n v="1"/>
    <n v="0"/>
    <x v="17"/>
    <n v="160"/>
    <n v="96"/>
    <n v="28.02"/>
    <n v="94"/>
    <n v="64"/>
    <x v="0"/>
  </r>
  <r>
    <x v="0"/>
    <x v="18"/>
    <n v="1"/>
    <n v="0"/>
    <n v="0"/>
    <n v="0"/>
    <n v="0"/>
    <n v="1"/>
    <n v="30"/>
    <n v="0"/>
    <n v="0"/>
    <n v="0"/>
    <n v="0"/>
    <x v="0"/>
    <n v="113.5"/>
    <n v="72"/>
    <n v="21.78"/>
    <n v="65"/>
    <n v="67"/>
    <x v="0"/>
  </r>
  <r>
    <x v="0"/>
    <x v="14"/>
    <n v="0"/>
    <n v="0"/>
    <n v="0"/>
    <n v="1"/>
    <n v="0"/>
    <n v="1"/>
    <n v="40"/>
    <n v="0"/>
    <n v="0"/>
    <n v="1"/>
    <n v="0"/>
    <x v="90"/>
    <n v="149"/>
    <n v="95"/>
    <n v="26.68"/>
    <n v="67"/>
    <n v="92"/>
    <x v="1"/>
  </r>
  <r>
    <x v="0"/>
    <x v="2"/>
    <n v="0"/>
    <n v="0"/>
    <n v="1"/>
    <n v="0"/>
    <n v="0"/>
    <n v="0"/>
    <n v="0"/>
    <n v="1"/>
    <n v="0"/>
    <n v="1"/>
    <n v="0"/>
    <x v="223"/>
    <n v="183"/>
    <n v="108"/>
    <n v="28.11"/>
    <n v="106"/>
    <n v="96"/>
    <x v="0"/>
  </r>
  <r>
    <x v="1"/>
    <x v="9"/>
    <n v="1"/>
    <n v="0"/>
    <n v="0"/>
    <n v="0"/>
    <n v="0"/>
    <n v="0"/>
    <n v="0"/>
    <n v="0"/>
    <n v="0"/>
    <n v="0"/>
    <n v="0"/>
    <x v="180"/>
    <n v="129"/>
    <n v="86"/>
    <n v="20.72"/>
    <n v="60"/>
    <n v="70"/>
    <x v="0"/>
  </r>
  <r>
    <x v="1"/>
    <x v="16"/>
    <n v="0"/>
    <n v="0"/>
    <n v="0"/>
    <n v="1"/>
    <n v="0"/>
    <n v="0"/>
    <n v="0"/>
    <n v="0"/>
    <n v="0"/>
    <n v="0"/>
    <n v="0"/>
    <x v="30"/>
    <n v="116"/>
    <n v="85.5"/>
    <n v="26.32"/>
    <n v="95"/>
    <n v="81"/>
    <x v="0"/>
  </r>
  <r>
    <x v="0"/>
    <x v="19"/>
    <n v="1"/>
    <n v="0"/>
    <n v="0"/>
    <n v="0"/>
    <n v="0"/>
    <n v="0"/>
    <n v="0"/>
    <n v="0"/>
    <n v="0"/>
    <n v="1"/>
    <n v="0"/>
    <x v="90"/>
    <n v="123"/>
    <n v="92"/>
    <n v="28.61"/>
    <n v="71"/>
    <n v="80"/>
    <x v="0"/>
  </r>
  <r>
    <x v="1"/>
    <x v="0"/>
    <n v="0"/>
    <n v="0"/>
    <n v="1"/>
    <n v="0"/>
    <n v="0"/>
    <n v="0"/>
    <n v="0"/>
    <n v="0"/>
    <n v="0"/>
    <n v="0"/>
    <n v="0"/>
    <x v="25"/>
    <n v="114"/>
    <n v="68"/>
    <n v="24.2"/>
    <n v="80"/>
    <n v="93"/>
    <x v="0"/>
  </r>
  <r>
    <x v="0"/>
    <x v="5"/>
    <n v="0"/>
    <n v="0"/>
    <n v="0"/>
    <n v="1"/>
    <n v="0"/>
    <n v="0"/>
    <n v="0"/>
    <n v="0"/>
    <n v="0"/>
    <n v="1"/>
    <n v="0"/>
    <x v="44"/>
    <n v="199"/>
    <n v="114"/>
    <n v="29.76"/>
    <n v="95"/>
    <n v="84"/>
    <x v="0"/>
  </r>
  <r>
    <x v="0"/>
    <x v="29"/>
    <n v="0"/>
    <n v="0"/>
    <n v="1"/>
    <n v="0"/>
    <n v="0"/>
    <n v="1"/>
    <n v="3"/>
    <n v="0"/>
    <n v="0"/>
    <n v="1"/>
    <n v="0"/>
    <x v="149"/>
    <n v="159"/>
    <n v="92"/>
    <n v="26.35"/>
    <n v="66"/>
    <n v="74"/>
    <x v="0"/>
  </r>
  <r>
    <x v="1"/>
    <x v="2"/>
    <n v="0"/>
    <n v="0"/>
    <n v="0"/>
    <n v="1"/>
    <n v="0"/>
    <n v="0"/>
    <n v="0"/>
    <n v="0"/>
    <n v="0"/>
    <n v="1"/>
    <n v="0"/>
    <x v="53"/>
    <n v="171"/>
    <n v="97"/>
    <n v="32.67"/>
    <n v="95"/>
    <n v="78"/>
    <x v="0"/>
  </r>
  <r>
    <x v="1"/>
    <x v="19"/>
    <n v="0"/>
    <n v="0"/>
    <n v="0"/>
    <n v="1"/>
    <n v="0"/>
    <n v="1"/>
    <n v="1"/>
    <n v="0"/>
    <n v="0"/>
    <n v="1"/>
    <n v="0"/>
    <x v="55"/>
    <n v="197.5"/>
    <n v="125"/>
    <n v="43.48"/>
    <n v="68"/>
    <n v="94"/>
    <x v="0"/>
  </r>
  <r>
    <x v="1"/>
    <x v="30"/>
    <n v="0"/>
    <n v="0"/>
    <n v="1"/>
    <n v="0"/>
    <n v="0"/>
    <n v="0"/>
    <n v="0"/>
    <n v="0"/>
    <n v="0"/>
    <n v="1"/>
    <n v="0"/>
    <x v="81"/>
    <n v="190"/>
    <n v="100"/>
    <n v="32.68"/>
    <n v="92"/>
    <n v="102"/>
    <x v="0"/>
  </r>
  <r>
    <x v="1"/>
    <x v="1"/>
    <n v="0"/>
    <n v="0"/>
    <n v="1"/>
    <n v="0"/>
    <n v="0"/>
    <n v="0"/>
    <n v="0"/>
    <n v="0"/>
    <n v="0"/>
    <n v="0"/>
    <n v="0"/>
    <x v="67"/>
    <n v="116"/>
    <n v="88.5"/>
    <n v="28.04"/>
    <n v="70"/>
    <n v="70"/>
    <x v="0"/>
  </r>
  <r>
    <x v="0"/>
    <x v="10"/>
    <n v="0"/>
    <n v="0"/>
    <n v="0"/>
    <n v="1"/>
    <n v="0"/>
    <n v="0"/>
    <n v="0"/>
    <n v="0"/>
    <n v="0"/>
    <n v="0"/>
    <n v="0"/>
    <x v="126"/>
    <n v="116"/>
    <n v="81"/>
    <n v="30.19"/>
    <n v="62"/>
    <n v="80"/>
    <x v="1"/>
  </r>
  <r>
    <x v="1"/>
    <x v="4"/>
    <n v="0"/>
    <n v="0"/>
    <n v="0"/>
    <n v="1"/>
    <n v="0"/>
    <n v="1"/>
    <n v="20"/>
    <n v="0"/>
    <n v="0"/>
    <n v="0"/>
    <n v="0"/>
    <x v="2"/>
    <n v="112.5"/>
    <n v="80"/>
    <n v="23.43"/>
    <n v="90"/>
    <n v="77"/>
    <x v="0"/>
  </r>
  <r>
    <x v="1"/>
    <x v="12"/>
    <n v="0"/>
    <n v="0"/>
    <n v="0"/>
    <n v="1"/>
    <n v="0"/>
    <n v="1"/>
    <n v="5"/>
    <n v="0"/>
    <n v="0"/>
    <n v="0"/>
    <n v="0"/>
    <x v="6"/>
    <n v="120"/>
    <n v="83.5"/>
    <n v="24.3"/>
    <n v="67"/>
    <n v="77"/>
    <x v="0"/>
  </r>
  <r>
    <x v="0"/>
    <x v="12"/>
    <n v="0"/>
    <n v="0"/>
    <n v="0"/>
    <n v="1"/>
    <n v="0"/>
    <n v="1"/>
    <n v="20"/>
    <n v="0"/>
    <n v="0"/>
    <n v="0"/>
    <n v="0"/>
    <x v="78"/>
    <n v="116"/>
    <n v="77.5"/>
    <n v="26.09"/>
    <n v="75"/>
    <n v="83"/>
    <x v="0"/>
  </r>
  <r>
    <x v="1"/>
    <x v="5"/>
    <n v="0"/>
    <n v="0"/>
    <n v="0"/>
    <n v="1"/>
    <n v="0"/>
    <n v="1"/>
    <n v="9"/>
    <n v="0"/>
    <n v="0"/>
    <n v="1"/>
    <n v="0"/>
    <x v="169"/>
    <n v="158.5"/>
    <n v="90"/>
    <n v="20.5"/>
    <n v="72"/>
    <n v="79.400000000000006"/>
    <x v="0"/>
  </r>
  <r>
    <x v="0"/>
    <x v="5"/>
    <n v="0"/>
    <n v="0"/>
    <n v="0"/>
    <n v="1"/>
    <n v="0"/>
    <n v="0"/>
    <n v="0"/>
    <n v="0"/>
    <n v="0"/>
    <n v="1"/>
    <n v="0"/>
    <x v="89"/>
    <n v="145.5"/>
    <n v="80"/>
    <n v="26.6"/>
    <n v="72"/>
    <n v="79.400000000000006"/>
    <x v="1"/>
  </r>
  <r>
    <x v="1"/>
    <x v="1"/>
    <n v="0"/>
    <n v="0"/>
    <n v="0"/>
    <n v="1"/>
    <n v="0"/>
    <n v="0"/>
    <n v="0"/>
    <n v="0"/>
    <n v="0"/>
    <n v="1"/>
    <n v="0"/>
    <x v="29"/>
    <n v="174"/>
    <n v="100"/>
    <n v="26.72"/>
    <n v="85"/>
    <n v="73"/>
    <x v="0"/>
  </r>
  <r>
    <x v="1"/>
    <x v="1"/>
    <n v="0"/>
    <n v="0"/>
    <n v="0"/>
    <n v="1"/>
    <n v="0"/>
    <n v="0"/>
    <n v="0"/>
    <n v="0"/>
    <n v="0"/>
    <n v="0"/>
    <n v="0"/>
    <x v="50"/>
    <n v="133"/>
    <n v="84"/>
    <n v="26.15"/>
    <n v="70"/>
    <n v="83"/>
    <x v="0"/>
  </r>
  <r>
    <x v="0"/>
    <x v="14"/>
    <n v="0"/>
    <n v="0"/>
    <n v="0"/>
    <n v="1"/>
    <n v="0"/>
    <n v="1"/>
    <n v="20"/>
    <n v="0"/>
    <n v="0"/>
    <n v="0"/>
    <n v="0"/>
    <x v="0"/>
    <n v="107.5"/>
    <n v="72"/>
    <n v="26.53"/>
    <n v="70"/>
    <n v="80"/>
    <x v="0"/>
  </r>
  <r>
    <x v="0"/>
    <x v="3"/>
    <n v="0"/>
    <n v="0"/>
    <n v="0"/>
    <n v="1"/>
    <n v="0"/>
    <n v="1"/>
    <n v="13"/>
    <n v="0"/>
    <n v="0"/>
    <n v="0"/>
    <n v="0"/>
    <x v="92"/>
    <n v="110"/>
    <n v="66"/>
    <n v="26.28"/>
    <n v="68"/>
    <n v="96"/>
    <x v="0"/>
  </r>
  <r>
    <x v="1"/>
    <x v="24"/>
    <n v="0"/>
    <n v="0"/>
    <n v="1"/>
    <n v="0"/>
    <n v="0"/>
    <n v="1"/>
    <n v="5"/>
    <n v="0"/>
    <n v="0"/>
    <n v="0"/>
    <n v="0"/>
    <x v="179"/>
    <n v="133"/>
    <n v="87"/>
    <n v="20.72"/>
    <n v="78"/>
    <n v="77"/>
    <x v="0"/>
  </r>
  <r>
    <x v="0"/>
    <x v="5"/>
    <n v="0"/>
    <n v="1"/>
    <n v="0"/>
    <n v="0"/>
    <n v="0"/>
    <n v="1"/>
    <n v="9"/>
    <n v="0"/>
    <n v="0"/>
    <n v="0"/>
    <n v="0"/>
    <x v="110"/>
    <n v="116"/>
    <n v="83"/>
    <n v="27.8"/>
    <n v="65"/>
    <n v="75"/>
    <x v="0"/>
  </r>
  <r>
    <x v="0"/>
    <x v="3"/>
    <n v="0"/>
    <n v="0"/>
    <n v="0"/>
    <n v="1"/>
    <n v="0"/>
    <n v="1"/>
    <n v="15"/>
    <n v="0"/>
    <n v="0"/>
    <n v="1"/>
    <n v="0"/>
    <x v="163"/>
    <n v="195"/>
    <n v="108"/>
    <n v="25.08"/>
    <n v="75"/>
    <n v="78"/>
    <x v="0"/>
  </r>
  <r>
    <x v="0"/>
    <x v="16"/>
    <n v="0"/>
    <n v="0"/>
    <n v="1"/>
    <n v="0"/>
    <n v="0"/>
    <n v="0"/>
    <n v="0"/>
    <n v="0"/>
    <n v="0"/>
    <n v="1"/>
    <n v="0"/>
    <x v="54"/>
    <n v="140"/>
    <n v="85"/>
    <n v="24.39"/>
    <n v="67"/>
    <n v="84"/>
    <x v="0"/>
  </r>
  <r>
    <x v="0"/>
    <x v="4"/>
    <n v="0"/>
    <n v="0"/>
    <n v="0"/>
    <n v="1"/>
    <n v="0"/>
    <n v="1"/>
    <n v="15"/>
    <n v="0"/>
    <n v="0"/>
    <n v="0"/>
    <n v="0"/>
    <x v="109"/>
    <n v="145"/>
    <n v="85"/>
    <n v="28.77"/>
    <n v="75"/>
    <n v="100"/>
    <x v="0"/>
  </r>
  <r>
    <x v="0"/>
    <x v="14"/>
    <n v="1"/>
    <n v="0"/>
    <n v="0"/>
    <n v="0"/>
    <n v="0"/>
    <n v="1"/>
    <n v="12"/>
    <n v="0"/>
    <n v="0"/>
    <n v="0"/>
    <n v="0"/>
    <x v="29"/>
    <n v="135"/>
    <n v="75"/>
    <n v="22.17"/>
    <n v="75"/>
    <n v="60"/>
    <x v="1"/>
  </r>
  <r>
    <x v="0"/>
    <x v="1"/>
    <n v="1"/>
    <n v="0"/>
    <n v="0"/>
    <n v="0"/>
    <n v="0"/>
    <n v="1"/>
    <n v="20"/>
    <n v="0"/>
    <n v="0"/>
    <n v="0"/>
    <n v="0"/>
    <x v="88"/>
    <n v="101"/>
    <n v="71"/>
    <n v="20.100000000000001"/>
    <n v="80"/>
    <n v="73"/>
    <x v="0"/>
  </r>
  <r>
    <x v="1"/>
    <x v="2"/>
    <n v="0"/>
    <n v="0"/>
    <n v="0"/>
    <n v="1"/>
    <n v="0"/>
    <n v="1"/>
    <n v="20"/>
    <n v="0"/>
    <n v="0"/>
    <n v="1"/>
    <n v="0"/>
    <x v="35"/>
    <n v="143"/>
    <n v="81"/>
    <n v="24"/>
    <n v="85"/>
    <n v="101"/>
    <x v="0"/>
  </r>
  <r>
    <x v="0"/>
    <x v="29"/>
    <n v="1"/>
    <n v="0"/>
    <n v="0"/>
    <n v="0"/>
    <n v="0"/>
    <n v="1"/>
    <n v="20"/>
    <n v="0"/>
    <n v="0"/>
    <n v="1"/>
    <n v="0"/>
    <x v="71"/>
    <n v="145"/>
    <n v="88"/>
    <n v="25.41"/>
    <n v="69"/>
    <n v="74"/>
    <x v="1"/>
  </r>
  <r>
    <x v="0"/>
    <x v="26"/>
    <n v="0"/>
    <n v="0"/>
    <n v="1"/>
    <n v="0"/>
    <n v="0"/>
    <n v="1"/>
    <n v="20"/>
    <n v="0"/>
    <n v="0"/>
    <n v="0"/>
    <n v="0"/>
    <x v="63"/>
    <n v="122"/>
    <n v="78"/>
    <n v="28.4"/>
    <n v="70"/>
    <n v="93"/>
    <x v="0"/>
  </r>
  <r>
    <x v="1"/>
    <x v="11"/>
    <n v="0"/>
    <n v="0"/>
    <n v="0"/>
    <n v="1"/>
    <n v="0"/>
    <n v="0"/>
    <n v="0"/>
    <n v="0"/>
    <n v="0"/>
    <n v="0"/>
    <n v="0"/>
    <x v="149"/>
    <n v="111"/>
    <n v="71"/>
    <n v="27.23"/>
    <n v="67"/>
    <n v="107"/>
    <x v="0"/>
  </r>
  <r>
    <x v="1"/>
    <x v="12"/>
    <n v="0"/>
    <n v="0"/>
    <n v="0"/>
    <n v="1"/>
    <n v="0"/>
    <n v="1"/>
    <n v="10"/>
    <n v="0"/>
    <n v="0"/>
    <n v="1"/>
    <n v="0"/>
    <x v="101"/>
    <n v="146"/>
    <n v="78"/>
    <n v="25.25"/>
    <n v="69"/>
    <n v="75"/>
    <x v="0"/>
  </r>
  <r>
    <x v="0"/>
    <x v="1"/>
    <n v="0"/>
    <n v="0"/>
    <n v="1"/>
    <n v="0"/>
    <n v="0"/>
    <n v="1"/>
    <n v="20"/>
    <n v="0"/>
    <n v="0"/>
    <n v="1"/>
    <n v="0"/>
    <x v="156"/>
    <n v="122"/>
    <n v="87.5"/>
    <n v="29.15"/>
    <n v="80"/>
    <n v="83"/>
    <x v="0"/>
  </r>
  <r>
    <x v="1"/>
    <x v="8"/>
    <n v="0"/>
    <n v="0"/>
    <n v="0"/>
    <n v="1"/>
    <n v="0"/>
    <n v="1"/>
    <n v="15"/>
    <n v="0"/>
    <n v="0"/>
    <n v="0"/>
    <n v="0"/>
    <x v="150"/>
    <n v="120"/>
    <n v="80"/>
    <n v="25.26"/>
    <n v="96"/>
    <n v="60"/>
    <x v="1"/>
  </r>
  <r>
    <x v="1"/>
    <x v="26"/>
    <n v="0"/>
    <n v="0"/>
    <n v="1"/>
    <n v="0"/>
    <n v="0"/>
    <n v="0"/>
    <n v="0"/>
    <n v="0"/>
    <n v="0"/>
    <n v="0"/>
    <n v="0"/>
    <x v="38"/>
    <n v="150"/>
    <n v="93"/>
    <n v="31.77"/>
    <n v="93"/>
    <n v="74"/>
    <x v="0"/>
  </r>
  <r>
    <x v="0"/>
    <x v="8"/>
    <n v="1"/>
    <n v="0"/>
    <n v="0"/>
    <n v="0"/>
    <n v="0"/>
    <n v="1"/>
    <n v="20"/>
    <n v="0"/>
    <n v="0"/>
    <n v="1"/>
    <n v="0"/>
    <x v="36"/>
    <n v="180"/>
    <n v="100"/>
    <n v="25.9"/>
    <n v="92"/>
    <n v="66"/>
    <x v="1"/>
  </r>
  <r>
    <x v="1"/>
    <x v="22"/>
    <n v="0"/>
    <n v="0"/>
    <n v="0"/>
    <n v="1"/>
    <n v="0"/>
    <n v="1"/>
    <n v="9"/>
    <n v="0"/>
    <n v="0"/>
    <n v="0"/>
    <n v="0"/>
    <x v="44"/>
    <n v="109"/>
    <n v="70"/>
    <n v="28.66"/>
    <n v="74"/>
    <n v="73"/>
    <x v="1"/>
  </r>
  <r>
    <x v="1"/>
    <x v="11"/>
    <n v="0"/>
    <n v="0"/>
    <n v="1"/>
    <n v="0"/>
    <n v="0"/>
    <n v="1"/>
    <n v="9"/>
    <n v="0"/>
    <n v="0"/>
    <n v="0"/>
    <n v="0"/>
    <x v="169"/>
    <n v="115.5"/>
    <n v="79"/>
    <n v="22.9"/>
    <n v="80"/>
    <n v="71"/>
    <x v="0"/>
  </r>
  <r>
    <x v="1"/>
    <x v="0"/>
    <n v="0"/>
    <n v="1"/>
    <n v="0"/>
    <n v="0"/>
    <n v="0"/>
    <n v="0"/>
    <n v="0"/>
    <n v="0"/>
    <n v="0"/>
    <n v="0"/>
    <n v="0"/>
    <x v="146"/>
    <n v="121"/>
    <n v="78.5"/>
    <n v="24.26"/>
    <n v="67"/>
    <n v="90"/>
    <x v="0"/>
  </r>
  <r>
    <x v="0"/>
    <x v="22"/>
    <n v="0"/>
    <n v="0"/>
    <n v="1"/>
    <n v="0"/>
    <n v="0"/>
    <n v="0"/>
    <n v="0"/>
    <n v="0"/>
    <n v="0"/>
    <n v="0"/>
    <n v="0"/>
    <x v="20"/>
    <n v="132"/>
    <n v="85"/>
    <n v="33.14"/>
    <n v="81"/>
    <n v="75"/>
    <x v="1"/>
  </r>
  <r>
    <x v="1"/>
    <x v="9"/>
    <n v="1"/>
    <n v="0"/>
    <n v="0"/>
    <n v="0"/>
    <n v="0"/>
    <n v="1"/>
    <n v="9"/>
    <n v="0"/>
    <n v="0"/>
    <n v="0"/>
    <n v="0"/>
    <x v="140"/>
    <n v="102"/>
    <n v="67"/>
    <n v="19.23"/>
    <n v="78"/>
    <n v="78"/>
    <x v="0"/>
  </r>
  <r>
    <x v="0"/>
    <x v="19"/>
    <n v="1"/>
    <n v="0"/>
    <n v="0"/>
    <n v="0"/>
    <n v="0"/>
    <n v="0"/>
    <n v="0"/>
    <n v="0"/>
    <n v="0"/>
    <n v="0"/>
    <n v="0"/>
    <x v="41"/>
    <n v="110"/>
    <n v="72.5"/>
    <n v="26.09"/>
    <n v="77"/>
    <n v="73"/>
    <x v="1"/>
  </r>
  <r>
    <x v="0"/>
    <x v="4"/>
    <n v="1"/>
    <n v="0"/>
    <n v="0"/>
    <n v="0"/>
    <n v="0"/>
    <n v="0"/>
    <n v="0"/>
    <n v="0"/>
    <n v="0"/>
    <n v="0"/>
    <n v="0"/>
    <x v="125"/>
    <n v="115"/>
    <n v="80"/>
    <n v="28.82"/>
    <n v="52"/>
    <n v="70"/>
    <x v="0"/>
  </r>
  <r>
    <x v="1"/>
    <x v="30"/>
    <n v="0"/>
    <n v="0"/>
    <n v="0"/>
    <n v="1"/>
    <n v="0"/>
    <n v="1"/>
    <n v="30"/>
    <n v="0"/>
    <n v="0"/>
    <n v="0"/>
    <n v="0"/>
    <x v="76"/>
    <n v="136.5"/>
    <n v="85"/>
    <n v="26.42"/>
    <n v="70"/>
    <n v="77"/>
    <x v="0"/>
  </r>
  <r>
    <x v="1"/>
    <x v="22"/>
    <n v="0"/>
    <n v="0"/>
    <n v="0"/>
    <n v="0"/>
    <n v="1"/>
    <n v="0"/>
    <n v="0"/>
    <n v="0"/>
    <n v="0"/>
    <n v="0"/>
    <n v="0"/>
    <x v="81"/>
    <n v="107"/>
    <n v="73"/>
    <n v="29.36"/>
    <n v="79"/>
    <n v="80"/>
    <x v="0"/>
  </r>
  <r>
    <x v="1"/>
    <x v="26"/>
    <n v="0"/>
    <n v="1"/>
    <n v="0"/>
    <n v="0"/>
    <n v="0"/>
    <n v="0"/>
    <n v="0"/>
    <n v="0"/>
    <n v="0"/>
    <n v="0"/>
    <n v="0"/>
    <x v="13"/>
    <n v="118"/>
    <n v="72"/>
    <n v="24.75"/>
    <n v="87"/>
    <n v="79"/>
    <x v="0"/>
  </r>
  <r>
    <x v="0"/>
    <x v="2"/>
    <n v="1"/>
    <n v="0"/>
    <n v="0"/>
    <n v="0"/>
    <n v="0"/>
    <n v="1"/>
    <n v="25"/>
    <n v="0"/>
    <n v="0"/>
    <n v="1"/>
    <n v="0"/>
    <x v="39"/>
    <n v="144"/>
    <n v="79"/>
    <n v="25.09"/>
    <n v="67"/>
    <n v="85"/>
    <x v="0"/>
  </r>
  <r>
    <x v="1"/>
    <x v="5"/>
    <n v="0"/>
    <n v="1"/>
    <n v="0"/>
    <n v="0"/>
    <n v="0"/>
    <n v="0"/>
    <n v="0"/>
    <n v="0"/>
    <n v="0"/>
    <n v="1"/>
    <n v="0"/>
    <x v="224"/>
    <n v="175"/>
    <n v="78"/>
    <n v="20.149999999999999"/>
    <n v="68"/>
    <n v="95"/>
    <x v="1"/>
  </r>
  <r>
    <x v="1"/>
    <x v="24"/>
    <n v="0"/>
    <n v="0"/>
    <n v="1"/>
    <n v="0"/>
    <n v="0"/>
    <n v="0"/>
    <n v="0"/>
    <n v="0"/>
    <n v="0"/>
    <n v="0"/>
    <n v="0"/>
    <x v="29"/>
    <n v="120"/>
    <n v="81"/>
    <n v="28.25"/>
    <n v="80"/>
    <n v="75"/>
    <x v="0"/>
  </r>
  <r>
    <x v="1"/>
    <x v="30"/>
    <n v="0"/>
    <n v="1"/>
    <n v="0"/>
    <n v="0"/>
    <n v="0"/>
    <n v="0"/>
    <n v="0"/>
    <n v="0"/>
    <n v="0"/>
    <n v="0"/>
    <n v="0"/>
    <x v="21"/>
    <n v="146"/>
    <n v="106"/>
    <n v="27.96"/>
    <n v="75"/>
    <n v="77"/>
    <x v="0"/>
  </r>
  <r>
    <x v="1"/>
    <x v="32"/>
    <n v="0"/>
    <n v="0"/>
    <n v="0"/>
    <n v="1"/>
    <n v="0"/>
    <n v="0"/>
    <n v="0"/>
    <n v="0"/>
    <n v="0"/>
    <n v="1"/>
    <n v="0"/>
    <x v="169"/>
    <n v="150"/>
    <n v="101"/>
    <n v="36.909999999999997"/>
    <n v="72"/>
    <n v="97"/>
    <x v="1"/>
  </r>
  <r>
    <x v="1"/>
    <x v="2"/>
    <n v="1"/>
    <n v="0"/>
    <n v="0"/>
    <n v="0"/>
    <n v="0"/>
    <n v="1"/>
    <n v="17"/>
    <n v="0"/>
    <n v="0"/>
    <n v="0"/>
    <n v="0"/>
    <x v="225"/>
    <n v="132"/>
    <n v="81"/>
    <n v="24.35"/>
    <n v="75"/>
    <n v="70"/>
    <x v="0"/>
  </r>
  <r>
    <x v="0"/>
    <x v="19"/>
    <n v="0"/>
    <n v="0"/>
    <n v="0"/>
    <n v="1"/>
    <n v="0"/>
    <n v="1"/>
    <n v="25"/>
    <n v="0"/>
    <n v="0"/>
    <n v="0"/>
    <n v="0"/>
    <x v="31"/>
    <n v="125"/>
    <n v="75"/>
    <n v="29.19"/>
    <n v="60"/>
    <n v="78"/>
    <x v="0"/>
  </r>
  <r>
    <x v="1"/>
    <x v="32"/>
    <n v="0"/>
    <n v="0"/>
    <n v="0"/>
    <n v="1"/>
    <n v="0"/>
    <n v="1"/>
    <n v="20"/>
    <n v="0"/>
    <n v="0"/>
    <n v="1"/>
    <n v="0"/>
    <x v="8"/>
    <n v="180"/>
    <n v="100"/>
    <n v="25.56"/>
    <n v="100"/>
    <n v="79.400000000000006"/>
    <x v="1"/>
  </r>
  <r>
    <x v="1"/>
    <x v="31"/>
    <n v="0"/>
    <n v="0"/>
    <n v="1"/>
    <n v="0"/>
    <n v="0"/>
    <n v="0"/>
    <n v="0"/>
    <n v="0"/>
    <n v="0"/>
    <n v="1"/>
    <n v="0"/>
    <x v="87"/>
    <n v="165"/>
    <n v="106"/>
    <n v="24.71"/>
    <n v="90"/>
    <n v="79"/>
    <x v="0"/>
  </r>
  <r>
    <x v="1"/>
    <x v="11"/>
    <n v="0"/>
    <n v="1"/>
    <n v="0"/>
    <n v="0"/>
    <n v="0"/>
    <n v="0"/>
    <n v="0"/>
    <n v="0"/>
    <n v="0"/>
    <n v="0"/>
    <n v="0"/>
    <x v="21"/>
    <n v="126"/>
    <n v="86"/>
    <n v="23.98"/>
    <n v="80"/>
    <n v="77"/>
    <x v="0"/>
  </r>
  <r>
    <x v="0"/>
    <x v="4"/>
    <n v="0"/>
    <n v="0"/>
    <n v="0"/>
    <n v="1"/>
    <n v="0"/>
    <n v="1"/>
    <n v="30"/>
    <n v="0"/>
    <n v="0"/>
    <n v="0"/>
    <n v="0"/>
    <x v="127"/>
    <n v="105"/>
    <n v="72.5"/>
    <n v="28.36"/>
    <n v="82"/>
    <n v="70"/>
    <x v="0"/>
  </r>
  <r>
    <x v="1"/>
    <x v="12"/>
    <n v="0"/>
    <n v="0"/>
    <n v="0"/>
    <n v="1"/>
    <n v="0"/>
    <n v="1"/>
    <n v="9"/>
    <n v="0"/>
    <n v="0"/>
    <n v="0"/>
    <n v="0"/>
    <x v="45"/>
    <n v="128"/>
    <n v="81.5"/>
    <n v="27.51"/>
    <n v="80"/>
    <n v="87"/>
    <x v="0"/>
  </r>
  <r>
    <x v="0"/>
    <x v="19"/>
    <n v="0"/>
    <n v="0"/>
    <n v="1"/>
    <n v="0"/>
    <n v="0"/>
    <n v="1"/>
    <n v="20"/>
    <n v="0"/>
    <n v="0"/>
    <n v="0"/>
    <n v="0"/>
    <x v="15"/>
    <n v="129"/>
    <n v="74"/>
    <n v="24.46"/>
    <n v="86"/>
    <n v="88"/>
    <x v="0"/>
  </r>
  <r>
    <x v="1"/>
    <x v="8"/>
    <n v="0"/>
    <n v="1"/>
    <n v="0"/>
    <n v="0"/>
    <n v="0"/>
    <n v="0"/>
    <n v="0"/>
    <n v="0"/>
    <n v="0"/>
    <n v="1"/>
    <n v="0"/>
    <x v="9"/>
    <n v="132"/>
    <n v="96"/>
    <n v="29.35"/>
    <n v="90"/>
    <n v="67"/>
    <x v="0"/>
  </r>
  <r>
    <x v="0"/>
    <x v="32"/>
    <n v="0"/>
    <n v="0"/>
    <n v="0"/>
    <n v="1"/>
    <n v="0"/>
    <n v="0"/>
    <n v="0"/>
    <n v="0"/>
    <n v="0"/>
    <n v="0"/>
    <n v="0"/>
    <x v="50"/>
    <n v="128"/>
    <n v="83"/>
    <n v="29.63"/>
    <n v="68"/>
    <n v="80"/>
    <x v="1"/>
  </r>
  <r>
    <x v="0"/>
    <x v="11"/>
    <n v="0"/>
    <n v="0"/>
    <n v="1"/>
    <n v="0"/>
    <n v="0"/>
    <n v="1"/>
    <n v="5"/>
    <n v="0"/>
    <n v="0"/>
    <n v="0"/>
    <n v="0"/>
    <x v="171"/>
    <n v="113"/>
    <n v="81"/>
    <n v="26.17"/>
    <n v="90"/>
    <n v="71"/>
    <x v="0"/>
  </r>
  <r>
    <x v="0"/>
    <x v="2"/>
    <n v="0"/>
    <n v="0"/>
    <n v="1"/>
    <n v="0"/>
    <n v="0"/>
    <n v="1"/>
    <n v="20"/>
    <n v="0"/>
    <n v="0"/>
    <n v="0"/>
    <n v="0"/>
    <x v="57"/>
    <n v="134.5"/>
    <n v="84"/>
    <n v="27.97"/>
    <n v="65"/>
    <n v="87"/>
    <x v="0"/>
  </r>
  <r>
    <x v="1"/>
    <x v="36"/>
    <n v="0"/>
    <n v="0"/>
    <n v="1"/>
    <n v="0"/>
    <n v="0"/>
    <n v="1"/>
    <n v="15"/>
    <n v="0"/>
    <n v="0"/>
    <n v="0"/>
    <n v="0"/>
    <x v="96"/>
    <n v="111"/>
    <n v="70"/>
    <n v="29.84"/>
    <n v="80"/>
    <n v="88"/>
    <x v="0"/>
  </r>
  <r>
    <x v="1"/>
    <x v="0"/>
    <n v="0"/>
    <n v="1"/>
    <n v="0"/>
    <n v="0"/>
    <n v="0"/>
    <n v="0"/>
    <n v="0"/>
    <n v="0"/>
    <n v="0"/>
    <n v="0"/>
    <n v="0"/>
    <x v="40"/>
    <n v="118"/>
    <n v="84"/>
    <n v="25.57"/>
    <n v="80"/>
    <n v="75"/>
    <x v="0"/>
  </r>
  <r>
    <x v="1"/>
    <x v="18"/>
    <n v="0"/>
    <n v="0"/>
    <n v="1"/>
    <n v="0"/>
    <n v="0"/>
    <n v="1"/>
    <n v="5"/>
    <n v="0"/>
    <n v="0"/>
    <n v="1"/>
    <n v="0"/>
    <x v="218"/>
    <n v="150"/>
    <n v="94"/>
    <n v="27.34"/>
    <n v="75"/>
    <n v="71"/>
    <x v="0"/>
  </r>
  <r>
    <x v="1"/>
    <x v="8"/>
    <n v="0"/>
    <n v="0"/>
    <n v="1"/>
    <n v="0"/>
    <n v="0"/>
    <n v="0"/>
    <n v="0"/>
    <n v="0"/>
    <n v="0"/>
    <n v="1"/>
    <n v="0"/>
    <x v="17"/>
    <n v="148"/>
    <n v="92.5"/>
    <n v="22.99"/>
    <n v="80"/>
    <n v="90"/>
    <x v="0"/>
  </r>
  <r>
    <x v="1"/>
    <x v="14"/>
    <n v="0"/>
    <n v="0"/>
    <n v="0"/>
    <n v="1"/>
    <n v="0"/>
    <n v="0"/>
    <n v="0"/>
    <n v="0"/>
    <n v="0"/>
    <n v="1"/>
    <n v="0"/>
    <x v="45"/>
    <n v="146"/>
    <n v="80"/>
    <n v="28.53"/>
    <n v="95"/>
    <n v="72"/>
    <x v="1"/>
  </r>
  <r>
    <x v="1"/>
    <x v="18"/>
    <n v="0"/>
    <n v="0"/>
    <n v="0"/>
    <n v="1"/>
    <n v="0"/>
    <n v="0"/>
    <n v="0"/>
    <n v="0"/>
    <n v="0"/>
    <n v="1"/>
    <n v="0"/>
    <x v="192"/>
    <n v="176"/>
    <n v="87"/>
    <n v="29.23"/>
    <n v="82"/>
    <n v="72"/>
    <x v="0"/>
  </r>
  <r>
    <x v="1"/>
    <x v="1"/>
    <n v="0"/>
    <n v="1"/>
    <n v="0"/>
    <n v="0"/>
    <n v="0"/>
    <n v="0"/>
    <n v="0"/>
    <n v="0"/>
    <n v="0"/>
    <n v="0"/>
    <n v="0"/>
    <x v="90"/>
    <n v="115"/>
    <n v="75"/>
    <n v="22.9"/>
    <n v="58"/>
    <n v="79"/>
    <x v="0"/>
  </r>
  <r>
    <x v="1"/>
    <x v="8"/>
    <n v="0"/>
    <n v="0"/>
    <n v="0"/>
    <n v="1"/>
    <n v="0"/>
    <n v="0"/>
    <n v="0"/>
    <n v="0"/>
    <n v="0"/>
    <n v="0"/>
    <n v="0"/>
    <x v="51"/>
    <n v="144"/>
    <n v="88"/>
    <n v="39.08"/>
    <n v="60"/>
    <n v="87"/>
    <x v="1"/>
  </r>
  <r>
    <x v="0"/>
    <x v="6"/>
    <n v="0"/>
    <n v="0"/>
    <n v="0"/>
    <n v="1"/>
    <n v="0"/>
    <n v="0"/>
    <n v="0"/>
    <n v="0"/>
    <n v="0"/>
    <n v="1"/>
    <n v="0"/>
    <x v="140"/>
    <n v="133"/>
    <n v="87"/>
    <n v="31.9"/>
    <n v="88"/>
    <n v="115"/>
    <x v="0"/>
  </r>
  <r>
    <x v="0"/>
    <x v="5"/>
    <n v="0"/>
    <n v="1"/>
    <n v="0"/>
    <n v="0"/>
    <n v="0"/>
    <n v="0"/>
    <n v="0"/>
    <n v="0"/>
    <n v="0"/>
    <n v="0"/>
    <n v="0"/>
    <x v="57"/>
    <n v="124"/>
    <n v="81"/>
    <n v="24.38"/>
    <n v="67"/>
    <n v="79.400000000000006"/>
    <x v="0"/>
  </r>
  <r>
    <x v="0"/>
    <x v="14"/>
    <n v="0"/>
    <n v="0"/>
    <n v="0"/>
    <n v="1"/>
    <n v="0"/>
    <n v="0"/>
    <n v="0"/>
    <n v="0"/>
    <n v="0"/>
    <n v="0"/>
    <n v="0"/>
    <x v="74"/>
    <n v="137"/>
    <n v="80"/>
    <n v="29.99"/>
    <n v="65"/>
    <n v="58"/>
    <x v="0"/>
  </r>
  <r>
    <x v="1"/>
    <x v="7"/>
    <n v="0"/>
    <n v="0"/>
    <n v="0"/>
    <n v="1"/>
    <n v="0"/>
    <n v="0"/>
    <n v="0"/>
    <n v="0"/>
    <n v="0"/>
    <n v="0"/>
    <n v="0"/>
    <x v="86"/>
    <n v="135"/>
    <n v="86"/>
    <n v="27.02"/>
    <n v="100"/>
    <n v="72"/>
    <x v="1"/>
  </r>
  <r>
    <x v="0"/>
    <x v="32"/>
    <n v="0"/>
    <n v="0"/>
    <n v="0"/>
    <n v="1"/>
    <n v="0"/>
    <n v="0"/>
    <n v="0"/>
    <n v="0"/>
    <n v="0"/>
    <n v="1"/>
    <n v="1"/>
    <x v="121"/>
    <n v="145"/>
    <n v="72.5"/>
    <n v="26.27"/>
    <n v="88"/>
    <n v="206"/>
    <x v="1"/>
  </r>
  <r>
    <x v="1"/>
    <x v="10"/>
    <n v="0"/>
    <n v="0"/>
    <n v="1"/>
    <n v="0"/>
    <n v="0"/>
    <n v="1"/>
    <n v="10"/>
    <n v="0"/>
    <n v="0"/>
    <n v="0"/>
    <n v="0"/>
    <x v="107"/>
    <n v="166"/>
    <n v="96"/>
    <n v="33.14"/>
    <n v="75"/>
    <n v="75"/>
    <x v="0"/>
  </r>
  <r>
    <x v="0"/>
    <x v="17"/>
    <n v="1"/>
    <n v="0"/>
    <n v="0"/>
    <n v="0"/>
    <n v="0"/>
    <n v="1"/>
    <n v="30"/>
    <n v="0"/>
    <n v="0"/>
    <n v="0"/>
    <n v="0"/>
    <x v="44"/>
    <n v="136"/>
    <n v="96"/>
    <n v="28.61"/>
    <n v="54"/>
    <n v="85"/>
    <x v="0"/>
  </r>
  <r>
    <x v="1"/>
    <x v="9"/>
    <n v="0"/>
    <n v="0"/>
    <n v="0"/>
    <n v="1"/>
    <n v="0"/>
    <n v="0"/>
    <n v="0"/>
    <n v="0"/>
    <n v="0"/>
    <n v="0"/>
    <n v="0"/>
    <x v="173"/>
    <n v="121"/>
    <n v="88"/>
    <n v="23.57"/>
    <n v="70"/>
    <n v="86"/>
    <x v="0"/>
  </r>
  <r>
    <x v="0"/>
    <x v="1"/>
    <n v="0"/>
    <n v="0"/>
    <n v="1"/>
    <n v="0"/>
    <n v="0"/>
    <n v="1"/>
    <n v="20"/>
    <n v="0"/>
    <n v="0"/>
    <n v="0"/>
    <n v="0"/>
    <x v="67"/>
    <n v="137"/>
    <n v="88"/>
    <n v="29.28"/>
    <n v="110"/>
    <n v="88"/>
    <x v="0"/>
  </r>
  <r>
    <x v="1"/>
    <x v="21"/>
    <n v="1"/>
    <n v="0"/>
    <n v="0"/>
    <n v="0"/>
    <n v="0"/>
    <n v="0"/>
    <n v="0"/>
    <n v="0"/>
    <n v="0"/>
    <n v="1"/>
    <n v="0"/>
    <x v="115"/>
    <n v="146"/>
    <n v="91"/>
    <n v="29.3"/>
    <n v="75"/>
    <n v="72"/>
    <x v="1"/>
  </r>
  <r>
    <x v="0"/>
    <x v="8"/>
    <n v="1"/>
    <n v="0"/>
    <n v="0"/>
    <n v="0"/>
    <n v="0"/>
    <n v="0"/>
    <n v="0"/>
    <n v="0"/>
    <n v="0"/>
    <n v="0"/>
    <n v="0"/>
    <x v="88"/>
    <n v="132.5"/>
    <n v="92"/>
    <n v="30.41"/>
    <n v="68"/>
    <n v="75"/>
    <x v="0"/>
  </r>
  <r>
    <x v="1"/>
    <x v="28"/>
    <n v="0"/>
    <n v="0"/>
    <n v="0"/>
    <n v="1"/>
    <n v="0"/>
    <n v="1"/>
    <n v="1"/>
    <n v="0"/>
    <n v="0"/>
    <n v="0"/>
    <n v="0"/>
    <x v="40"/>
    <n v="142"/>
    <n v="85"/>
    <n v="22.55"/>
    <n v="80"/>
    <n v="77"/>
    <x v="0"/>
  </r>
  <r>
    <x v="0"/>
    <x v="26"/>
    <n v="0"/>
    <n v="0"/>
    <n v="0"/>
    <n v="1"/>
    <n v="0"/>
    <n v="1"/>
    <n v="20"/>
    <n v="0"/>
    <n v="0"/>
    <n v="0"/>
    <n v="0"/>
    <x v="12"/>
    <n v="114"/>
    <n v="76"/>
    <n v="26.51"/>
    <n v="70"/>
    <n v="90"/>
    <x v="0"/>
  </r>
  <r>
    <x v="1"/>
    <x v="9"/>
    <n v="0"/>
    <n v="1"/>
    <n v="0"/>
    <n v="0"/>
    <n v="0"/>
    <n v="0"/>
    <n v="0"/>
    <n v="0"/>
    <n v="0"/>
    <n v="0"/>
    <n v="0"/>
    <x v="5"/>
    <n v="108"/>
    <n v="62"/>
    <n v="23.92"/>
    <n v="63"/>
    <n v="99"/>
    <x v="0"/>
  </r>
  <r>
    <x v="1"/>
    <x v="9"/>
    <n v="0"/>
    <n v="0"/>
    <n v="1"/>
    <n v="0"/>
    <n v="0"/>
    <n v="1"/>
    <n v="9"/>
    <n v="0"/>
    <n v="0"/>
    <n v="0"/>
    <n v="0"/>
    <x v="138"/>
    <n v="129"/>
    <n v="89"/>
    <n v="39.69"/>
    <n v="110"/>
    <n v="65"/>
    <x v="0"/>
  </r>
  <r>
    <x v="1"/>
    <x v="20"/>
    <n v="0"/>
    <n v="1"/>
    <n v="0"/>
    <n v="0"/>
    <n v="0"/>
    <n v="0"/>
    <n v="0"/>
    <n v="0"/>
    <n v="0"/>
    <n v="0"/>
    <n v="0"/>
    <x v="9"/>
    <n v="113"/>
    <n v="61"/>
    <n v="25.5"/>
    <n v="79"/>
    <n v="87"/>
    <x v="0"/>
  </r>
  <r>
    <x v="1"/>
    <x v="22"/>
    <n v="0"/>
    <n v="0"/>
    <n v="0"/>
    <n v="1"/>
    <n v="0"/>
    <n v="0"/>
    <n v="0"/>
    <n v="0"/>
    <n v="0"/>
    <n v="1"/>
    <n v="0"/>
    <x v="6"/>
    <n v="137"/>
    <n v="95"/>
    <n v="25.29"/>
    <n v="100"/>
    <n v="74"/>
    <x v="1"/>
  </r>
  <r>
    <x v="0"/>
    <x v="13"/>
    <n v="0"/>
    <n v="0"/>
    <n v="0"/>
    <n v="1"/>
    <n v="0"/>
    <n v="0"/>
    <n v="0"/>
    <n v="0"/>
    <n v="0"/>
    <n v="0"/>
    <n v="0"/>
    <x v="69"/>
    <n v="137.5"/>
    <n v="88.5"/>
    <n v="23.75"/>
    <n v="83"/>
    <n v="90"/>
    <x v="0"/>
  </r>
  <r>
    <x v="0"/>
    <x v="30"/>
    <n v="0"/>
    <n v="1"/>
    <n v="0"/>
    <n v="0"/>
    <n v="0"/>
    <n v="0"/>
    <n v="0"/>
    <n v="0"/>
    <n v="0"/>
    <n v="0"/>
    <n v="0"/>
    <x v="108"/>
    <n v="102"/>
    <n v="61"/>
    <n v="23.29"/>
    <n v="70"/>
    <n v="81"/>
    <x v="0"/>
  </r>
  <r>
    <x v="1"/>
    <x v="17"/>
    <n v="0"/>
    <n v="1"/>
    <n v="0"/>
    <n v="0"/>
    <n v="0"/>
    <n v="1"/>
    <n v="15"/>
    <n v="0"/>
    <n v="0"/>
    <n v="0"/>
    <n v="1"/>
    <x v="120"/>
    <n v="137"/>
    <n v="83.5"/>
    <n v="25.18"/>
    <n v="86"/>
    <n v="140"/>
    <x v="0"/>
  </r>
  <r>
    <x v="0"/>
    <x v="26"/>
    <n v="0"/>
    <n v="1"/>
    <n v="0"/>
    <n v="0"/>
    <n v="0"/>
    <n v="1"/>
    <n v="8"/>
    <n v="0"/>
    <n v="0"/>
    <n v="1"/>
    <n v="0"/>
    <x v="48"/>
    <n v="122"/>
    <n v="95"/>
    <n v="23.81"/>
    <n v="80"/>
    <n v="82"/>
    <x v="0"/>
  </r>
  <r>
    <x v="1"/>
    <x v="6"/>
    <n v="0"/>
    <n v="1"/>
    <n v="0"/>
    <n v="0"/>
    <n v="0"/>
    <n v="1"/>
    <n v="3"/>
    <n v="0"/>
    <n v="0"/>
    <n v="0"/>
    <n v="0"/>
    <x v="154"/>
    <n v="118.5"/>
    <n v="76"/>
    <n v="25.38"/>
    <n v="74"/>
    <n v="68"/>
    <x v="0"/>
  </r>
  <r>
    <x v="1"/>
    <x v="1"/>
    <n v="0"/>
    <n v="1"/>
    <n v="0"/>
    <n v="0"/>
    <n v="0"/>
    <n v="0"/>
    <n v="0"/>
    <n v="0"/>
    <n v="0"/>
    <n v="0"/>
    <n v="0"/>
    <x v="63"/>
    <n v="110"/>
    <n v="68"/>
    <n v="22.19"/>
    <n v="68"/>
    <n v="65"/>
    <x v="0"/>
  </r>
  <r>
    <x v="1"/>
    <x v="11"/>
    <n v="0"/>
    <n v="0"/>
    <n v="1"/>
    <n v="0"/>
    <n v="0"/>
    <n v="0"/>
    <n v="0"/>
    <n v="0"/>
    <n v="0"/>
    <n v="1"/>
    <n v="0"/>
    <x v="114"/>
    <n v="136"/>
    <n v="88"/>
    <n v="34.549999999999997"/>
    <n v="75"/>
    <n v="78"/>
    <x v="0"/>
  </r>
  <r>
    <x v="0"/>
    <x v="25"/>
    <n v="0"/>
    <n v="0"/>
    <n v="0"/>
    <n v="1"/>
    <n v="0"/>
    <n v="1"/>
    <n v="10"/>
    <n v="0"/>
    <n v="0"/>
    <n v="0"/>
    <n v="0"/>
    <x v="158"/>
    <n v="125.5"/>
    <n v="72.5"/>
    <n v="31.11"/>
    <n v="62"/>
    <n v="79.400000000000006"/>
    <x v="0"/>
  </r>
  <r>
    <x v="1"/>
    <x v="9"/>
    <n v="0"/>
    <n v="0"/>
    <n v="0"/>
    <n v="1"/>
    <n v="0"/>
    <n v="1"/>
    <n v="20"/>
    <n v="0"/>
    <n v="0"/>
    <n v="0"/>
    <n v="0"/>
    <x v="59"/>
    <n v="124"/>
    <n v="78"/>
    <n v="25.27"/>
    <n v="88"/>
    <n v="67"/>
    <x v="0"/>
  </r>
  <r>
    <x v="1"/>
    <x v="15"/>
    <n v="0"/>
    <n v="0"/>
    <n v="1"/>
    <n v="0"/>
    <n v="0"/>
    <n v="0"/>
    <n v="0"/>
    <n v="0"/>
    <n v="0"/>
    <n v="0"/>
    <n v="0"/>
    <x v="117"/>
    <n v="105"/>
    <n v="69"/>
    <n v="22.88"/>
    <n v="70"/>
    <n v="76"/>
    <x v="0"/>
  </r>
  <r>
    <x v="1"/>
    <x v="19"/>
    <n v="1"/>
    <n v="0"/>
    <n v="0"/>
    <n v="0"/>
    <n v="0"/>
    <n v="1"/>
    <n v="10"/>
    <n v="0"/>
    <n v="0"/>
    <n v="0"/>
    <n v="0"/>
    <x v="173"/>
    <n v="120"/>
    <n v="87"/>
    <n v="21.8"/>
    <n v="66"/>
    <n v="89"/>
    <x v="0"/>
  </r>
  <r>
    <x v="0"/>
    <x v="31"/>
    <n v="0"/>
    <n v="0"/>
    <n v="0"/>
    <n v="1"/>
    <n v="0"/>
    <n v="1"/>
    <n v="30"/>
    <n v="0"/>
    <n v="0"/>
    <n v="0"/>
    <n v="0"/>
    <x v="90"/>
    <n v="130"/>
    <n v="85"/>
    <n v="30.16"/>
    <n v="72"/>
    <n v="108"/>
    <x v="0"/>
  </r>
  <r>
    <x v="0"/>
    <x v="20"/>
    <n v="1"/>
    <n v="0"/>
    <n v="0"/>
    <n v="0"/>
    <n v="0"/>
    <n v="1"/>
    <n v="30"/>
    <n v="0"/>
    <n v="0"/>
    <n v="1"/>
    <n v="0"/>
    <x v="80"/>
    <n v="136.5"/>
    <n v="97"/>
    <n v="26.64"/>
    <n v="93"/>
    <n v="106"/>
    <x v="0"/>
  </r>
  <r>
    <x v="0"/>
    <x v="24"/>
    <n v="0"/>
    <n v="0"/>
    <n v="0"/>
    <n v="1"/>
    <n v="0"/>
    <n v="1"/>
    <n v="15"/>
    <n v="0"/>
    <n v="0"/>
    <n v="0"/>
    <n v="0"/>
    <x v="43"/>
    <n v="125"/>
    <n v="82"/>
    <n v="24.1"/>
    <n v="60"/>
    <n v="73"/>
    <x v="1"/>
  </r>
  <r>
    <x v="1"/>
    <x v="22"/>
    <n v="0"/>
    <n v="0"/>
    <n v="0"/>
    <n v="1"/>
    <n v="0"/>
    <n v="1"/>
    <n v="9.0039999999999996"/>
    <n v="0"/>
    <n v="0"/>
    <n v="0"/>
    <n v="0"/>
    <x v="35"/>
    <n v="123"/>
    <n v="69"/>
    <n v="21.45"/>
    <n v="72"/>
    <n v="89"/>
    <x v="0"/>
  </r>
  <r>
    <x v="1"/>
    <x v="25"/>
    <n v="0"/>
    <n v="0"/>
    <n v="0"/>
    <n v="1"/>
    <n v="0"/>
    <n v="0"/>
    <n v="0"/>
    <n v="0"/>
    <n v="0"/>
    <n v="0"/>
    <n v="1"/>
    <x v="29"/>
    <n v="130"/>
    <n v="87"/>
    <n v="21.34"/>
    <n v="85"/>
    <n v="386"/>
    <x v="0"/>
  </r>
  <r>
    <x v="1"/>
    <x v="22"/>
    <n v="0"/>
    <n v="0"/>
    <n v="0"/>
    <n v="1"/>
    <n v="0"/>
    <n v="1"/>
    <n v="20"/>
    <n v="0"/>
    <n v="0"/>
    <n v="0"/>
    <n v="0"/>
    <x v="130"/>
    <n v="123.5"/>
    <n v="78"/>
    <n v="22.86"/>
    <n v="92"/>
    <n v="63"/>
    <x v="1"/>
  </r>
  <r>
    <x v="1"/>
    <x v="12"/>
    <n v="0"/>
    <n v="0"/>
    <n v="1"/>
    <n v="0"/>
    <n v="0"/>
    <n v="1"/>
    <n v="3"/>
    <n v="0"/>
    <n v="0"/>
    <n v="0"/>
    <n v="0"/>
    <x v="77"/>
    <n v="150"/>
    <n v="89"/>
    <n v="21.11"/>
    <n v="90"/>
    <n v="97"/>
    <x v="0"/>
  </r>
  <r>
    <x v="0"/>
    <x v="13"/>
    <n v="0"/>
    <n v="0"/>
    <n v="1"/>
    <n v="0"/>
    <n v="0"/>
    <n v="1"/>
    <n v="15"/>
    <n v="0"/>
    <n v="0"/>
    <n v="1"/>
    <n v="0"/>
    <x v="3"/>
    <n v="137"/>
    <n v="97"/>
    <n v="27.31"/>
    <n v="66"/>
    <n v="79.400000000000006"/>
    <x v="0"/>
  </r>
  <r>
    <x v="0"/>
    <x v="0"/>
    <n v="0"/>
    <n v="0"/>
    <n v="1"/>
    <n v="0"/>
    <n v="0"/>
    <n v="1"/>
    <n v="20"/>
    <n v="0"/>
    <n v="0"/>
    <n v="0"/>
    <n v="0"/>
    <x v="17"/>
    <n v="118"/>
    <n v="70"/>
    <n v="23.57"/>
    <n v="64"/>
    <n v="69"/>
    <x v="0"/>
  </r>
  <r>
    <x v="1"/>
    <x v="24"/>
    <n v="0"/>
    <n v="0"/>
    <n v="1"/>
    <n v="0"/>
    <n v="0"/>
    <n v="1"/>
    <n v="10"/>
    <n v="0"/>
    <n v="0"/>
    <n v="0"/>
    <n v="0"/>
    <x v="42"/>
    <n v="102.5"/>
    <n v="64.5"/>
    <n v="24.14"/>
    <n v="65"/>
    <n v="71"/>
    <x v="0"/>
  </r>
  <r>
    <x v="0"/>
    <x v="2"/>
    <n v="0"/>
    <n v="0"/>
    <n v="1"/>
    <n v="0"/>
    <n v="0"/>
    <n v="1"/>
    <n v="17"/>
    <n v="0"/>
    <n v="0"/>
    <n v="0"/>
    <n v="0"/>
    <x v="140"/>
    <n v="113"/>
    <n v="79"/>
    <n v="27.33"/>
    <n v="62"/>
    <n v="73"/>
    <x v="0"/>
  </r>
  <r>
    <x v="0"/>
    <x v="4"/>
    <n v="0"/>
    <n v="0"/>
    <n v="0"/>
    <n v="1"/>
    <n v="0"/>
    <n v="1"/>
    <n v="20"/>
    <n v="0"/>
    <n v="0"/>
    <n v="0"/>
    <n v="0"/>
    <x v="37"/>
    <n v="129"/>
    <n v="81"/>
    <n v="19.05"/>
    <n v="63"/>
    <n v="77"/>
    <x v="0"/>
  </r>
  <r>
    <x v="1"/>
    <x v="23"/>
    <n v="0"/>
    <n v="0"/>
    <n v="0"/>
    <n v="1"/>
    <n v="0"/>
    <n v="0"/>
    <n v="0"/>
    <n v="0"/>
    <n v="0"/>
    <n v="0"/>
    <n v="0"/>
    <x v="45"/>
    <n v="94"/>
    <n v="62"/>
    <n v="25.83"/>
    <n v="80"/>
    <n v="88"/>
    <x v="0"/>
  </r>
  <r>
    <x v="1"/>
    <x v="23"/>
    <n v="0"/>
    <n v="1"/>
    <n v="0"/>
    <n v="0"/>
    <n v="0"/>
    <n v="0"/>
    <n v="0"/>
    <n v="0"/>
    <n v="0"/>
    <n v="1"/>
    <n v="0"/>
    <x v="39"/>
    <n v="163"/>
    <n v="102"/>
    <n v="30.12"/>
    <n v="91"/>
    <n v="73"/>
    <x v="0"/>
  </r>
  <r>
    <x v="0"/>
    <x v="20"/>
    <n v="0"/>
    <n v="0"/>
    <n v="1"/>
    <n v="0"/>
    <n v="0"/>
    <n v="1"/>
    <n v="20"/>
    <n v="0"/>
    <n v="0"/>
    <n v="1"/>
    <n v="0"/>
    <x v="6"/>
    <n v="210"/>
    <n v="130"/>
    <n v="25.49"/>
    <n v="95"/>
    <n v="127"/>
    <x v="1"/>
  </r>
  <r>
    <x v="0"/>
    <x v="6"/>
    <n v="0"/>
    <n v="0"/>
    <n v="1"/>
    <n v="0"/>
    <n v="0"/>
    <n v="1"/>
    <n v="9"/>
    <n v="0"/>
    <n v="0"/>
    <n v="1"/>
    <n v="0"/>
    <x v="60"/>
    <n v="132"/>
    <n v="91"/>
    <n v="28.04"/>
    <n v="70"/>
    <n v="77"/>
    <x v="0"/>
  </r>
  <r>
    <x v="1"/>
    <x v="3"/>
    <n v="0"/>
    <n v="1"/>
    <n v="0"/>
    <n v="0"/>
    <n v="0"/>
    <n v="0"/>
    <n v="0"/>
    <n v="0"/>
    <n v="0"/>
    <n v="0"/>
    <n v="0"/>
    <x v="8"/>
    <n v="112.5"/>
    <n v="75"/>
    <n v="21.97"/>
    <n v="60"/>
    <n v="74"/>
    <x v="0"/>
  </r>
  <r>
    <x v="1"/>
    <x v="21"/>
    <n v="0"/>
    <n v="0"/>
    <n v="0"/>
    <n v="1"/>
    <n v="0"/>
    <n v="0"/>
    <n v="0"/>
    <n v="0"/>
    <n v="0"/>
    <n v="1"/>
    <n v="0"/>
    <x v="30"/>
    <n v="184.5"/>
    <n v="110.5"/>
    <n v="27.49"/>
    <n v="62"/>
    <n v="74"/>
    <x v="0"/>
  </r>
  <r>
    <x v="1"/>
    <x v="23"/>
    <n v="0"/>
    <n v="0"/>
    <n v="0"/>
    <n v="1"/>
    <n v="0"/>
    <n v="0"/>
    <n v="0"/>
    <n v="0"/>
    <n v="0"/>
    <n v="0"/>
    <n v="0"/>
    <x v="14"/>
    <n v="141"/>
    <n v="82.5"/>
    <n v="29.48"/>
    <n v="80"/>
    <n v="93"/>
    <x v="0"/>
  </r>
  <r>
    <x v="1"/>
    <x v="33"/>
    <n v="0"/>
    <n v="0"/>
    <n v="1"/>
    <n v="0"/>
    <n v="0"/>
    <n v="1"/>
    <n v="10"/>
    <n v="0"/>
    <n v="0"/>
    <n v="0"/>
    <n v="0"/>
    <x v="94"/>
    <n v="92.5"/>
    <n v="70"/>
    <n v="22.15"/>
    <n v="65"/>
    <n v="68"/>
    <x v="0"/>
  </r>
  <r>
    <x v="0"/>
    <x v="1"/>
    <n v="0"/>
    <n v="0"/>
    <n v="0"/>
    <n v="1"/>
    <n v="0"/>
    <n v="1"/>
    <n v="9"/>
    <n v="0"/>
    <n v="0"/>
    <n v="1"/>
    <n v="0"/>
    <x v="39"/>
    <n v="126"/>
    <n v="85"/>
    <n v="30.1"/>
    <n v="80"/>
    <n v="70"/>
    <x v="0"/>
  </r>
  <r>
    <x v="0"/>
    <x v="22"/>
    <n v="0"/>
    <n v="1"/>
    <n v="0"/>
    <n v="0"/>
    <n v="0"/>
    <n v="1"/>
    <n v="20"/>
    <n v="0"/>
    <n v="0"/>
    <n v="1"/>
    <n v="0"/>
    <x v="63"/>
    <n v="172"/>
    <n v="105"/>
    <n v="19.7"/>
    <n v="90"/>
    <n v="77"/>
    <x v="1"/>
  </r>
  <r>
    <x v="1"/>
    <x v="5"/>
    <n v="0"/>
    <n v="0"/>
    <n v="0"/>
    <n v="1"/>
    <n v="0"/>
    <n v="0"/>
    <n v="0"/>
    <n v="0"/>
    <n v="0"/>
    <n v="0"/>
    <n v="0"/>
    <x v="101"/>
    <n v="120"/>
    <n v="82"/>
    <n v="25.58"/>
    <n v="78"/>
    <n v="73"/>
    <x v="0"/>
  </r>
  <r>
    <x v="0"/>
    <x v="31"/>
    <n v="1"/>
    <n v="0"/>
    <n v="0"/>
    <n v="0"/>
    <n v="0"/>
    <n v="1"/>
    <n v="20"/>
    <n v="0"/>
    <n v="0"/>
    <n v="0"/>
    <n v="0"/>
    <x v="68"/>
    <n v="128"/>
    <n v="87"/>
    <n v="28.57"/>
    <n v="70"/>
    <n v="87"/>
    <x v="0"/>
  </r>
  <r>
    <x v="0"/>
    <x v="11"/>
    <n v="0"/>
    <n v="0"/>
    <n v="1"/>
    <n v="0"/>
    <n v="0"/>
    <n v="1"/>
    <n v="9"/>
    <n v="0"/>
    <n v="0"/>
    <n v="0"/>
    <n v="0"/>
    <x v="6"/>
    <n v="110"/>
    <n v="73"/>
    <n v="22.4"/>
    <n v="61"/>
    <n v="66"/>
    <x v="0"/>
  </r>
  <r>
    <x v="1"/>
    <x v="12"/>
    <n v="0"/>
    <n v="0"/>
    <n v="0"/>
    <n v="1"/>
    <n v="0"/>
    <n v="1"/>
    <n v="5"/>
    <n v="0"/>
    <n v="0"/>
    <n v="0"/>
    <n v="0"/>
    <x v="26"/>
    <n v="102"/>
    <n v="68"/>
    <n v="32.82"/>
    <n v="88"/>
    <n v="80"/>
    <x v="0"/>
  </r>
  <r>
    <x v="0"/>
    <x v="22"/>
    <n v="0"/>
    <n v="0"/>
    <n v="1"/>
    <n v="0"/>
    <n v="0"/>
    <n v="1"/>
    <n v="9"/>
    <n v="0"/>
    <n v="0"/>
    <n v="0"/>
    <n v="0"/>
    <x v="63"/>
    <n v="115"/>
    <n v="79"/>
    <n v="21.86"/>
    <n v="48"/>
    <n v="88"/>
    <x v="0"/>
  </r>
  <r>
    <x v="0"/>
    <x v="14"/>
    <n v="0"/>
    <n v="0"/>
    <n v="0"/>
    <n v="0"/>
    <n v="1"/>
    <n v="1"/>
    <n v="20"/>
    <n v="0"/>
    <n v="0"/>
    <n v="0"/>
    <n v="0"/>
    <x v="45"/>
    <n v="138.5"/>
    <n v="87.5"/>
    <n v="19.54"/>
    <n v="64"/>
    <n v="73"/>
    <x v="1"/>
  </r>
  <r>
    <x v="1"/>
    <x v="13"/>
    <n v="1"/>
    <n v="0"/>
    <n v="0"/>
    <n v="0"/>
    <n v="0"/>
    <n v="1"/>
    <n v="20"/>
    <n v="0"/>
    <n v="0"/>
    <n v="0"/>
    <n v="0"/>
    <x v="36"/>
    <n v="120"/>
    <n v="77.5"/>
    <n v="23.26"/>
    <n v="85"/>
    <n v="79.400000000000006"/>
    <x v="0"/>
  </r>
  <r>
    <x v="0"/>
    <x v="22"/>
    <n v="0"/>
    <n v="1"/>
    <n v="0"/>
    <n v="0"/>
    <n v="0"/>
    <n v="1"/>
    <n v="20"/>
    <n v="0"/>
    <n v="0"/>
    <n v="0"/>
    <n v="0"/>
    <x v="51"/>
    <n v="132"/>
    <n v="76"/>
    <n v="20.260000000000002"/>
    <n v="75"/>
    <n v="60"/>
    <x v="0"/>
  </r>
  <r>
    <x v="1"/>
    <x v="7"/>
    <n v="0"/>
    <n v="1"/>
    <n v="0"/>
    <n v="0"/>
    <n v="0"/>
    <n v="1"/>
    <n v="20"/>
    <n v="0"/>
    <n v="0"/>
    <n v="0"/>
    <n v="0"/>
    <x v="49"/>
    <n v="128"/>
    <n v="74"/>
    <n v="21.84"/>
    <n v="65"/>
    <n v="79"/>
    <x v="0"/>
  </r>
  <r>
    <x v="1"/>
    <x v="9"/>
    <n v="0"/>
    <n v="0"/>
    <n v="1"/>
    <n v="0"/>
    <n v="0"/>
    <n v="0"/>
    <n v="0"/>
    <n v="0"/>
    <n v="0"/>
    <n v="0"/>
    <n v="0"/>
    <x v="18"/>
    <n v="125"/>
    <n v="88"/>
    <n v="24.88"/>
    <n v="107"/>
    <n v="75"/>
    <x v="0"/>
  </r>
  <r>
    <x v="0"/>
    <x v="16"/>
    <n v="1"/>
    <n v="0"/>
    <n v="0"/>
    <n v="0"/>
    <n v="0"/>
    <n v="1"/>
    <n v="20"/>
    <n v="0"/>
    <n v="0"/>
    <n v="0"/>
    <n v="0"/>
    <x v="129"/>
    <n v="127.5"/>
    <n v="77.5"/>
    <n v="30.2"/>
    <n v="56"/>
    <n v="61"/>
    <x v="0"/>
  </r>
  <r>
    <x v="1"/>
    <x v="8"/>
    <n v="0"/>
    <n v="0"/>
    <n v="1"/>
    <n v="0"/>
    <n v="0"/>
    <n v="1"/>
    <n v="9"/>
    <n v="0"/>
    <n v="0"/>
    <n v="1"/>
    <n v="0"/>
    <x v="155"/>
    <n v="145"/>
    <n v="89"/>
    <n v="20.3"/>
    <n v="66"/>
    <n v="81"/>
    <x v="0"/>
  </r>
  <r>
    <x v="0"/>
    <x v="17"/>
    <n v="0"/>
    <n v="0"/>
    <n v="1"/>
    <n v="0"/>
    <n v="0"/>
    <n v="1"/>
    <n v="20"/>
    <n v="0"/>
    <n v="0"/>
    <n v="1"/>
    <n v="0"/>
    <x v="41"/>
    <n v="165"/>
    <n v="99"/>
    <n v="29.07"/>
    <n v="96"/>
    <n v="82"/>
    <x v="1"/>
  </r>
  <r>
    <x v="0"/>
    <x v="12"/>
    <n v="1"/>
    <n v="0"/>
    <n v="0"/>
    <n v="0"/>
    <n v="0"/>
    <n v="1"/>
    <n v="43"/>
    <n v="0"/>
    <n v="0"/>
    <n v="0"/>
    <n v="0"/>
    <x v="67"/>
    <n v="127"/>
    <n v="82.5"/>
    <n v="27.43"/>
    <n v="77"/>
    <n v="76"/>
    <x v="0"/>
  </r>
  <r>
    <x v="1"/>
    <x v="22"/>
    <n v="0"/>
    <n v="1"/>
    <n v="0"/>
    <n v="0"/>
    <n v="0"/>
    <n v="0"/>
    <n v="0"/>
    <n v="0"/>
    <n v="0"/>
    <n v="0"/>
    <n v="0"/>
    <x v="103"/>
    <n v="126"/>
    <n v="82.5"/>
    <n v="27.49"/>
    <n v="100"/>
    <n v="67"/>
    <x v="0"/>
  </r>
  <r>
    <x v="0"/>
    <x v="24"/>
    <n v="0"/>
    <n v="0"/>
    <n v="1"/>
    <n v="0"/>
    <n v="0"/>
    <n v="0"/>
    <n v="0"/>
    <n v="0"/>
    <n v="0"/>
    <n v="0"/>
    <n v="0"/>
    <x v="46"/>
    <n v="117.5"/>
    <n v="77.5"/>
    <n v="27.78"/>
    <n v="68"/>
    <n v="97"/>
    <x v="0"/>
  </r>
  <r>
    <x v="1"/>
    <x v="20"/>
    <n v="0"/>
    <n v="1"/>
    <n v="0"/>
    <n v="0"/>
    <n v="0"/>
    <n v="1"/>
    <n v="20"/>
    <n v="0"/>
    <n v="0"/>
    <n v="1"/>
    <n v="0"/>
    <x v="100"/>
    <n v="160"/>
    <n v="97.5"/>
    <n v="23.4"/>
    <n v="85"/>
    <n v="86"/>
    <x v="1"/>
  </r>
  <r>
    <x v="0"/>
    <x v="10"/>
    <n v="0"/>
    <n v="0"/>
    <n v="1"/>
    <n v="0"/>
    <n v="0"/>
    <n v="0"/>
    <n v="0"/>
    <n v="0"/>
    <n v="0"/>
    <n v="0"/>
    <n v="0"/>
    <x v="73"/>
    <n v="136.5"/>
    <n v="87"/>
    <n v="29.84"/>
    <n v="91"/>
    <n v="75"/>
    <x v="0"/>
  </r>
  <r>
    <x v="0"/>
    <x v="29"/>
    <n v="0"/>
    <n v="0"/>
    <n v="1"/>
    <n v="0"/>
    <n v="0"/>
    <n v="0"/>
    <n v="0"/>
    <n v="0"/>
    <n v="0"/>
    <n v="1"/>
    <n v="0"/>
    <x v="226"/>
    <n v="138"/>
    <n v="91"/>
    <n v="32.33"/>
    <n v="75"/>
    <n v="96"/>
    <x v="1"/>
  </r>
  <r>
    <x v="1"/>
    <x v="18"/>
    <n v="0"/>
    <n v="0"/>
    <n v="1"/>
    <n v="0"/>
    <n v="0"/>
    <n v="0"/>
    <n v="0"/>
    <n v="0"/>
    <n v="0"/>
    <n v="0"/>
    <n v="0"/>
    <x v="104"/>
    <n v="127"/>
    <n v="68.5"/>
    <n v="22.54"/>
    <n v="70"/>
    <n v="76"/>
    <x v="0"/>
  </r>
  <r>
    <x v="1"/>
    <x v="2"/>
    <n v="0"/>
    <n v="0"/>
    <n v="1"/>
    <n v="0"/>
    <n v="0"/>
    <n v="1"/>
    <n v="25"/>
    <n v="0"/>
    <n v="0"/>
    <n v="0"/>
    <n v="0"/>
    <x v="1"/>
    <n v="103"/>
    <n v="76.5"/>
    <n v="23.25"/>
    <n v="72"/>
    <n v="66"/>
    <x v="0"/>
  </r>
  <r>
    <x v="1"/>
    <x v="5"/>
    <n v="0"/>
    <n v="0"/>
    <n v="1"/>
    <n v="0"/>
    <n v="0"/>
    <n v="1"/>
    <n v="30"/>
    <n v="1"/>
    <n v="0"/>
    <n v="1"/>
    <n v="0"/>
    <x v="78"/>
    <n v="172"/>
    <n v="95"/>
    <n v="27.68"/>
    <n v="50"/>
    <n v="67"/>
    <x v="0"/>
  </r>
  <r>
    <x v="0"/>
    <x v="5"/>
    <n v="0"/>
    <n v="0"/>
    <n v="1"/>
    <n v="0"/>
    <n v="0"/>
    <n v="1"/>
    <n v="20"/>
    <n v="0"/>
    <n v="0"/>
    <n v="1"/>
    <n v="0"/>
    <x v="74"/>
    <n v="129.5"/>
    <n v="82.5"/>
    <n v="24.91"/>
    <n v="88"/>
    <n v="83"/>
    <x v="0"/>
  </r>
  <r>
    <x v="1"/>
    <x v="8"/>
    <n v="1"/>
    <n v="0"/>
    <n v="0"/>
    <n v="0"/>
    <n v="0"/>
    <n v="1"/>
    <n v="30"/>
    <n v="0"/>
    <n v="0"/>
    <n v="1"/>
    <n v="0"/>
    <x v="26"/>
    <n v="176"/>
    <n v="113"/>
    <n v="22.17"/>
    <n v="68"/>
    <n v="71"/>
    <x v="0"/>
  </r>
  <r>
    <x v="0"/>
    <x v="24"/>
    <n v="0"/>
    <n v="0"/>
    <n v="0"/>
    <n v="1"/>
    <n v="0"/>
    <n v="0"/>
    <n v="0"/>
    <n v="0"/>
    <n v="0"/>
    <n v="1"/>
    <n v="0"/>
    <x v="6"/>
    <n v="125"/>
    <n v="94"/>
    <n v="29.11"/>
    <n v="72"/>
    <n v="90"/>
    <x v="0"/>
  </r>
  <r>
    <x v="0"/>
    <x v="2"/>
    <n v="0"/>
    <n v="1"/>
    <n v="0"/>
    <n v="0"/>
    <n v="0"/>
    <n v="0"/>
    <n v="0"/>
    <n v="0"/>
    <n v="0"/>
    <n v="0"/>
    <n v="0"/>
    <x v="31"/>
    <n v="116"/>
    <n v="82"/>
    <n v="26.09"/>
    <n v="80"/>
    <n v="85"/>
    <x v="0"/>
  </r>
  <r>
    <x v="1"/>
    <x v="14"/>
    <n v="0"/>
    <n v="0"/>
    <n v="0"/>
    <n v="1"/>
    <n v="0"/>
    <n v="0"/>
    <n v="0"/>
    <n v="0"/>
    <n v="0"/>
    <n v="1"/>
    <n v="0"/>
    <x v="23"/>
    <n v="162"/>
    <n v="85"/>
    <n v="32.76"/>
    <n v="75"/>
    <n v="71"/>
    <x v="0"/>
  </r>
  <r>
    <x v="0"/>
    <x v="2"/>
    <n v="0"/>
    <n v="1"/>
    <n v="0"/>
    <n v="0"/>
    <n v="0"/>
    <n v="1"/>
    <n v="20"/>
    <n v="0"/>
    <n v="0"/>
    <n v="0"/>
    <n v="0"/>
    <x v="83"/>
    <n v="102"/>
    <n v="69"/>
    <n v="24.24"/>
    <n v="68"/>
    <n v="72"/>
    <x v="0"/>
  </r>
  <r>
    <x v="0"/>
    <x v="32"/>
    <n v="0"/>
    <n v="1"/>
    <n v="0"/>
    <n v="0"/>
    <n v="0"/>
    <n v="0"/>
    <n v="0"/>
    <n v="0"/>
    <n v="0"/>
    <n v="0"/>
    <n v="0"/>
    <x v="51"/>
    <n v="136"/>
    <n v="86"/>
    <n v="23.97"/>
    <n v="71"/>
    <n v="60"/>
    <x v="0"/>
  </r>
  <r>
    <x v="1"/>
    <x v="12"/>
    <n v="0"/>
    <n v="0"/>
    <n v="0"/>
    <n v="1"/>
    <n v="0"/>
    <n v="0"/>
    <n v="0"/>
    <n v="0"/>
    <n v="0"/>
    <n v="0"/>
    <n v="0"/>
    <x v="96"/>
    <n v="124"/>
    <n v="72.5"/>
    <n v="23.07"/>
    <n v="67"/>
    <n v="83"/>
    <x v="0"/>
  </r>
  <r>
    <x v="1"/>
    <x v="0"/>
    <n v="0"/>
    <n v="0"/>
    <n v="1"/>
    <n v="0"/>
    <n v="0"/>
    <n v="1"/>
    <n v="20"/>
    <n v="0"/>
    <n v="0"/>
    <n v="0"/>
    <n v="0"/>
    <x v="102"/>
    <n v="127"/>
    <n v="78"/>
    <n v="17.510000000000002"/>
    <n v="75"/>
    <n v="76"/>
    <x v="0"/>
  </r>
  <r>
    <x v="1"/>
    <x v="19"/>
    <n v="0"/>
    <n v="0"/>
    <n v="1"/>
    <n v="0"/>
    <n v="0"/>
    <n v="1"/>
    <n v="9"/>
    <n v="0"/>
    <n v="0"/>
    <n v="0"/>
    <n v="0"/>
    <x v="18"/>
    <n v="115"/>
    <n v="76"/>
    <n v="23.55"/>
    <n v="85"/>
    <n v="80"/>
    <x v="0"/>
  </r>
  <r>
    <x v="0"/>
    <x v="20"/>
    <n v="0"/>
    <n v="0"/>
    <n v="1"/>
    <n v="0"/>
    <n v="0"/>
    <n v="1"/>
    <n v="20"/>
    <n v="0"/>
    <n v="0"/>
    <n v="0"/>
    <n v="0"/>
    <x v="21"/>
    <n v="109"/>
    <n v="75"/>
    <n v="24.58"/>
    <n v="67"/>
    <n v="64"/>
    <x v="0"/>
  </r>
  <r>
    <x v="0"/>
    <x v="17"/>
    <n v="0"/>
    <n v="1"/>
    <n v="0"/>
    <n v="0"/>
    <n v="0"/>
    <n v="0"/>
    <n v="0"/>
    <n v="0"/>
    <n v="0"/>
    <n v="1"/>
    <n v="0"/>
    <x v="4"/>
    <n v="128"/>
    <n v="91"/>
    <n v="28.23"/>
    <n v="70"/>
    <n v="80"/>
    <x v="0"/>
  </r>
  <r>
    <x v="1"/>
    <x v="21"/>
    <n v="0"/>
    <n v="0"/>
    <n v="1"/>
    <n v="0"/>
    <n v="0"/>
    <n v="0"/>
    <n v="0"/>
    <n v="0"/>
    <n v="0"/>
    <n v="1"/>
    <n v="0"/>
    <x v="18"/>
    <n v="202.5"/>
    <n v="85"/>
    <n v="24.65"/>
    <n v="107"/>
    <n v="104"/>
    <x v="0"/>
  </r>
  <r>
    <x v="0"/>
    <x v="17"/>
    <n v="0"/>
    <n v="0"/>
    <n v="1"/>
    <n v="0"/>
    <n v="0"/>
    <n v="0"/>
    <n v="0"/>
    <n v="0"/>
    <n v="0"/>
    <n v="0"/>
    <n v="0"/>
    <x v="225"/>
    <n v="120.5"/>
    <n v="78"/>
    <n v="25.45"/>
    <n v="60"/>
    <n v="100"/>
    <x v="1"/>
  </r>
  <r>
    <x v="0"/>
    <x v="23"/>
    <n v="0"/>
    <n v="0"/>
    <n v="0"/>
    <n v="1"/>
    <n v="0"/>
    <n v="0"/>
    <n v="0"/>
    <n v="0"/>
    <n v="1"/>
    <n v="1"/>
    <n v="0"/>
    <x v="41"/>
    <n v="140"/>
    <n v="100"/>
    <n v="29.36"/>
    <n v="80"/>
    <n v="77"/>
    <x v="1"/>
  </r>
  <r>
    <x v="1"/>
    <x v="0"/>
    <n v="0"/>
    <n v="0"/>
    <n v="1"/>
    <n v="0"/>
    <n v="0"/>
    <n v="1"/>
    <n v="9"/>
    <n v="0"/>
    <n v="0"/>
    <n v="0"/>
    <n v="0"/>
    <x v="9"/>
    <n v="112.5"/>
    <n v="75"/>
    <n v="22.91"/>
    <n v="72"/>
    <n v="79.400000000000006"/>
    <x v="0"/>
  </r>
  <r>
    <x v="1"/>
    <x v="32"/>
    <n v="0"/>
    <n v="0"/>
    <n v="0"/>
    <n v="1"/>
    <n v="0"/>
    <n v="0"/>
    <n v="0"/>
    <n v="1"/>
    <n v="0"/>
    <n v="1"/>
    <n v="0"/>
    <x v="72"/>
    <n v="145"/>
    <n v="88"/>
    <n v="36.65"/>
    <n v="60"/>
    <n v="86"/>
    <x v="0"/>
  </r>
  <r>
    <x v="1"/>
    <x v="26"/>
    <n v="0"/>
    <n v="0"/>
    <n v="1"/>
    <n v="0"/>
    <n v="0"/>
    <n v="1"/>
    <n v="20"/>
    <n v="0"/>
    <n v="0"/>
    <n v="0"/>
    <n v="0"/>
    <x v="36"/>
    <n v="112"/>
    <n v="67"/>
    <n v="21.83"/>
    <n v="75"/>
    <n v="61"/>
    <x v="0"/>
  </r>
  <r>
    <x v="0"/>
    <x v="19"/>
    <n v="0"/>
    <n v="0"/>
    <n v="1"/>
    <n v="0"/>
    <n v="0"/>
    <n v="1"/>
    <n v="9"/>
    <n v="0"/>
    <n v="0"/>
    <n v="0"/>
    <n v="0"/>
    <x v="32"/>
    <n v="102"/>
    <n v="72"/>
    <n v="19.68"/>
    <n v="67"/>
    <n v="83"/>
    <x v="0"/>
  </r>
  <r>
    <x v="0"/>
    <x v="30"/>
    <n v="0"/>
    <n v="0"/>
    <n v="0"/>
    <n v="1"/>
    <n v="0"/>
    <n v="0"/>
    <n v="0"/>
    <n v="0"/>
    <n v="0"/>
    <n v="1"/>
    <n v="0"/>
    <x v="51"/>
    <n v="156"/>
    <n v="69"/>
    <n v="21.68"/>
    <n v="66"/>
    <n v="100"/>
    <x v="0"/>
  </r>
  <r>
    <x v="0"/>
    <x v="25"/>
    <n v="0"/>
    <n v="0"/>
    <n v="0"/>
    <n v="1"/>
    <n v="0"/>
    <n v="0"/>
    <n v="0"/>
    <n v="1"/>
    <n v="0"/>
    <n v="1"/>
    <n v="0"/>
    <x v="34"/>
    <n v="140"/>
    <n v="97.5"/>
    <n v="27.27"/>
    <n v="70"/>
    <n v="121"/>
    <x v="0"/>
  </r>
  <r>
    <x v="0"/>
    <x v="15"/>
    <n v="0"/>
    <n v="0"/>
    <n v="0"/>
    <n v="0"/>
    <n v="1"/>
    <n v="0"/>
    <n v="0"/>
    <n v="0"/>
    <n v="0"/>
    <n v="0"/>
    <n v="0"/>
    <x v="67"/>
    <n v="132.5"/>
    <n v="79"/>
    <n v="34.04"/>
    <n v="75"/>
    <n v="80"/>
    <x v="0"/>
  </r>
  <r>
    <x v="0"/>
    <x v="2"/>
    <n v="1"/>
    <n v="0"/>
    <n v="0"/>
    <n v="0"/>
    <n v="0"/>
    <n v="1"/>
    <n v="20"/>
    <n v="0"/>
    <n v="0"/>
    <n v="1"/>
    <n v="0"/>
    <x v="88"/>
    <n v="135"/>
    <n v="90"/>
    <n v="20.72"/>
    <n v="102"/>
    <n v="81"/>
    <x v="1"/>
  </r>
  <r>
    <x v="0"/>
    <x v="19"/>
    <n v="1"/>
    <n v="0"/>
    <n v="0"/>
    <n v="0"/>
    <n v="0"/>
    <n v="1"/>
    <n v="16"/>
    <n v="0"/>
    <n v="0"/>
    <n v="0"/>
    <n v="0"/>
    <x v="45"/>
    <n v="120"/>
    <n v="72"/>
    <n v="23.51"/>
    <n v="75"/>
    <n v="80"/>
    <x v="0"/>
  </r>
  <r>
    <x v="0"/>
    <x v="7"/>
    <n v="0"/>
    <n v="0"/>
    <n v="1"/>
    <n v="0"/>
    <n v="0"/>
    <n v="0"/>
    <n v="0"/>
    <n v="0"/>
    <n v="1"/>
    <n v="0"/>
    <n v="0"/>
    <x v="53"/>
    <n v="136"/>
    <n v="94"/>
    <n v="29.93"/>
    <n v="83"/>
    <n v="67"/>
    <x v="1"/>
  </r>
  <r>
    <x v="0"/>
    <x v="24"/>
    <n v="0"/>
    <n v="0"/>
    <n v="1"/>
    <n v="0"/>
    <n v="0"/>
    <n v="1"/>
    <n v="20"/>
    <n v="0"/>
    <n v="0"/>
    <n v="0"/>
    <n v="0"/>
    <x v="108"/>
    <n v="139"/>
    <n v="74"/>
    <n v="29.29"/>
    <n v="80"/>
    <n v="67"/>
    <x v="0"/>
  </r>
  <r>
    <x v="1"/>
    <x v="29"/>
    <n v="0"/>
    <n v="0"/>
    <n v="0"/>
    <n v="1"/>
    <n v="0"/>
    <n v="1"/>
    <n v="1"/>
    <n v="1"/>
    <n v="0"/>
    <n v="1"/>
    <n v="0"/>
    <x v="36"/>
    <n v="154"/>
    <n v="97"/>
    <n v="32.6"/>
    <n v="70"/>
    <n v="81"/>
    <x v="0"/>
  </r>
  <r>
    <x v="1"/>
    <x v="18"/>
    <n v="0"/>
    <n v="1"/>
    <n v="0"/>
    <n v="0"/>
    <n v="0"/>
    <n v="0"/>
    <n v="0"/>
    <n v="0"/>
    <n v="0"/>
    <n v="1"/>
    <n v="0"/>
    <x v="64"/>
    <n v="142.5"/>
    <n v="83.5"/>
    <n v="30.47"/>
    <n v="83"/>
    <n v="84"/>
    <x v="0"/>
  </r>
  <r>
    <x v="0"/>
    <x v="31"/>
    <n v="0"/>
    <n v="0"/>
    <n v="0"/>
    <n v="1"/>
    <n v="0"/>
    <n v="0"/>
    <n v="0"/>
    <n v="0"/>
    <n v="0"/>
    <n v="1"/>
    <n v="0"/>
    <x v="93"/>
    <n v="166"/>
    <n v="101"/>
    <n v="24.8"/>
    <n v="65"/>
    <n v="90"/>
    <x v="1"/>
  </r>
  <r>
    <x v="0"/>
    <x v="28"/>
    <n v="0"/>
    <n v="0"/>
    <n v="0"/>
    <n v="1"/>
    <n v="0"/>
    <n v="1"/>
    <n v="20"/>
    <n v="0"/>
    <n v="0"/>
    <n v="0"/>
    <n v="0"/>
    <x v="144"/>
    <n v="128"/>
    <n v="85"/>
    <n v="28.18"/>
    <n v="85"/>
    <n v="99"/>
    <x v="0"/>
  </r>
  <r>
    <x v="0"/>
    <x v="0"/>
    <n v="0"/>
    <n v="0"/>
    <n v="0"/>
    <n v="1"/>
    <n v="0"/>
    <n v="1"/>
    <n v="20"/>
    <n v="0"/>
    <n v="0"/>
    <n v="0"/>
    <n v="0"/>
    <x v="15"/>
    <n v="122.5"/>
    <n v="78.5"/>
    <n v="26.11"/>
    <n v="80"/>
    <n v="73"/>
    <x v="0"/>
  </r>
  <r>
    <x v="0"/>
    <x v="17"/>
    <n v="0"/>
    <n v="0"/>
    <n v="0"/>
    <n v="1"/>
    <n v="0"/>
    <n v="0"/>
    <n v="0"/>
    <n v="0"/>
    <n v="0"/>
    <n v="0"/>
    <n v="0"/>
    <x v="35"/>
    <n v="146"/>
    <n v="92"/>
    <n v="27.88"/>
    <n v="68"/>
    <n v="80"/>
    <x v="1"/>
  </r>
  <r>
    <x v="1"/>
    <x v="31"/>
    <n v="0"/>
    <n v="1"/>
    <n v="0"/>
    <n v="0"/>
    <n v="0"/>
    <n v="0"/>
    <n v="0"/>
    <n v="0"/>
    <n v="0"/>
    <n v="0"/>
    <n v="0"/>
    <x v="8"/>
    <n v="136.5"/>
    <n v="87.5"/>
    <n v="25.41"/>
    <n v="75"/>
    <n v="60"/>
    <x v="0"/>
  </r>
  <r>
    <x v="0"/>
    <x v="11"/>
    <n v="0"/>
    <n v="1"/>
    <n v="0"/>
    <n v="0"/>
    <n v="0"/>
    <n v="1"/>
    <n v="20"/>
    <n v="0"/>
    <n v="0"/>
    <n v="0"/>
    <n v="0"/>
    <x v="90"/>
    <n v="112"/>
    <n v="66"/>
    <n v="25.31"/>
    <n v="80"/>
    <n v="69"/>
    <x v="0"/>
  </r>
  <r>
    <x v="1"/>
    <x v="6"/>
    <n v="0"/>
    <n v="0"/>
    <n v="1"/>
    <n v="0"/>
    <n v="0"/>
    <n v="0"/>
    <n v="0"/>
    <n v="0"/>
    <n v="0"/>
    <n v="0"/>
    <n v="0"/>
    <x v="8"/>
    <n v="98"/>
    <n v="74"/>
    <n v="19.16"/>
    <n v="73"/>
    <n v="76"/>
    <x v="0"/>
  </r>
  <r>
    <x v="1"/>
    <x v="2"/>
    <n v="0"/>
    <n v="0"/>
    <n v="1"/>
    <n v="0"/>
    <n v="0"/>
    <n v="1"/>
    <n v="20"/>
    <n v="0"/>
    <n v="0"/>
    <n v="0"/>
    <n v="0"/>
    <x v="158"/>
    <n v="130"/>
    <n v="84"/>
    <n v="21.97"/>
    <n v="120"/>
    <n v="85"/>
    <x v="0"/>
  </r>
  <r>
    <x v="1"/>
    <x v="8"/>
    <n v="0"/>
    <n v="0"/>
    <n v="1"/>
    <n v="0"/>
    <n v="0"/>
    <n v="1"/>
    <n v="10"/>
    <n v="0"/>
    <n v="0"/>
    <n v="0"/>
    <n v="0"/>
    <x v="43"/>
    <n v="122"/>
    <n v="80"/>
    <n v="24.22"/>
    <n v="75"/>
    <n v="72"/>
    <x v="0"/>
  </r>
  <r>
    <x v="1"/>
    <x v="19"/>
    <n v="0"/>
    <n v="0"/>
    <n v="0"/>
    <n v="1"/>
    <n v="0"/>
    <n v="1"/>
    <n v="20"/>
    <n v="0"/>
    <n v="0"/>
    <n v="0"/>
    <n v="0"/>
    <x v="50"/>
    <n v="112.5"/>
    <n v="68"/>
    <n v="25.87"/>
    <n v="65"/>
    <n v="67"/>
    <x v="0"/>
  </r>
  <r>
    <x v="1"/>
    <x v="28"/>
    <n v="0"/>
    <n v="0"/>
    <n v="0"/>
    <n v="1"/>
    <n v="0"/>
    <n v="0"/>
    <n v="0"/>
    <n v="0"/>
    <n v="0"/>
    <n v="0"/>
    <n v="0"/>
    <x v="71"/>
    <n v="131"/>
    <n v="84"/>
    <n v="22.99"/>
    <n v="90"/>
    <n v="76"/>
    <x v="0"/>
  </r>
  <r>
    <x v="0"/>
    <x v="28"/>
    <n v="0"/>
    <n v="0"/>
    <n v="0"/>
    <n v="1"/>
    <n v="0"/>
    <n v="1"/>
    <n v="20"/>
    <n v="0"/>
    <n v="0"/>
    <n v="1"/>
    <n v="0"/>
    <x v="44"/>
    <n v="150"/>
    <n v="95.5"/>
    <n v="27.56"/>
    <n v="78"/>
    <n v="73"/>
    <x v="0"/>
  </r>
  <r>
    <x v="1"/>
    <x v="11"/>
    <n v="0"/>
    <n v="0"/>
    <n v="1"/>
    <n v="0"/>
    <n v="0"/>
    <n v="1"/>
    <n v="30"/>
    <n v="0"/>
    <n v="0"/>
    <n v="0"/>
    <n v="0"/>
    <x v="146"/>
    <n v="141"/>
    <n v="84.5"/>
    <n v="26.58"/>
    <n v="90"/>
    <n v="97"/>
    <x v="0"/>
  </r>
  <r>
    <x v="1"/>
    <x v="27"/>
    <n v="0"/>
    <n v="0"/>
    <n v="1"/>
    <n v="0"/>
    <n v="0"/>
    <n v="1"/>
    <n v="15"/>
    <n v="0"/>
    <n v="0"/>
    <n v="1"/>
    <n v="0"/>
    <x v="227"/>
    <n v="166"/>
    <n v="85"/>
    <n v="25.35"/>
    <n v="100"/>
    <n v="86"/>
    <x v="0"/>
  </r>
  <r>
    <x v="0"/>
    <x v="12"/>
    <n v="1"/>
    <n v="0"/>
    <n v="0"/>
    <n v="0"/>
    <n v="0"/>
    <n v="0"/>
    <n v="0"/>
    <n v="0"/>
    <n v="0"/>
    <n v="0"/>
    <n v="0"/>
    <x v="146"/>
    <n v="120"/>
    <n v="81"/>
    <n v="26.49"/>
    <n v="70"/>
    <n v="78"/>
    <x v="0"/>
  </r>
  <r>
    <x v="1"/>
    <x v="17"/>
    <n v="0"/>
    <n v="0"/>
    <n v="1"/>
    <n v="0"/>
    <n v="0"/>
    <n v="1"/>
    <n v="15"/>
    <n v="0"/>
    <n v="0"/>
    <n v="0"/>
    <n v="0"/>
    <x v="182"/>
    <n v="141"/>
    <n v="77.5"/>
    <n v="25.97"/>
    <n v="70"/>
    <n v="79"/>
    <x v="0"/>
  </r>
  <r>
    <x v="0"/>
    <x v="13"/>
    <n v="1"/>
    <n v="0"/>
    <n v="0"/>
    <n v="0"/>
    <n v="0"/>
    <n v="0"/>
    <n v="0"/>
    <n v="0"/>
    <n v="0"/>
    <n v="0"/>
    <n v="0"/>
    <x v="17"/>
    <n v="120"/>
    <n v="81"/>
    <n v="24.54"/>
    <n v="60"/>
    <n v="73"/>
    <x v="0"/>
  </r>
  <r>
    <x v="1"/>
    <x v="17"/>
    <n v="0"/>
    <n v="0"/>
    <n v="0"/>
    <n v="1"/>
    <n v="0"/>
    <n v="1"/>
    <n v="10"/>
    <n v="1"/>
    <n v="0"/>
    <n v="1"/>
    <n v="0"/>
    <x v="92"/>
    <n v="175"/>
    <n v="82"/>
    <n v="39.82"/>
    <n v="120"/>
    <n v="85"/>
    <x v="1"/>
  </r>
  <r>
    <x v="0"/>
    <x v="1"/>
    <n v="0"/>
    <n v="1"/>
    <n v="0"/>
    <n v="0"/>
    <n v="0"/>
    <n v="0"/>
    <n v="0"/>
    <n v="0"/>
    <n v="0"/>
    <n v="1"/>
    <n v="0"/>
    <x v="47"/>
    <n v="146"/>
    <n v="98.5"/>
    <n v="30.41"/>
    <n v="60"/>
    <n v="79"/>
    <x v="0"/>
  </r>
  <r>
    <x v="1"/>
    <x v="0"/>
    <n v="0"/>
    <n v="0"/>
    <n v="0"/>
    <n v="1"/>
    <n v="0"/>
    <n v="0"/>
    <n v="0"/>
    <n v="0"/>
    <n v="0"/>
    <n v="0"/>
    <n v="0"/>
    <x v="108"/>
    <n v="138"/>
    <n v="89"/>
    <n v="26.74"/>
    <n v="95"/>
    <n v="60"/>
    <x v="0"/>
  </r>
  <r>
    <x v="0"/>
    <x v="6"/>
    <n v="0"/>
    <n v="0"/>
    <n v="1"/>
    <n v="0"/>
    <n v="0"/>
    <n v="0"/>
    <n v="0"/>
    <n v="0"/>
    <n v="0"/>
    <n v="0"/>
    <n v="0"/>
    <x v="20"/>
    <n v="104"/>
    <n v="72"/>
    <n v="30.34"/>
    <n v="70"/>
    <n v="79"/>
    <x v="0"/>
  </r>
  <r>
    <x v="0"/>
    <x v="21"/>
    <n v="0"/>
    <n v="0"/>
    <n v="0"/>
    <n v="1"/>
    <n v="0"/>
    <n v="0"/>
    <n v="0"/>
    <n v="0"/>
    <n v="0"/>
    <n v="0"/>
    <n v="0"/>
    <x v="44"/>
    <n v="130"/>
    <n v="80"/>
    <n v="28.15"/>
    <n v="84"/>
    <n v="78"/>
    <x v="1"/>
  </r>
  <r>
    <x v="1"/>
    <x v="27"/>
    <n v="0"/>
    <n v="0"/>
    <n v="0"/>
    <n v="1"/>
    <n v="0"/>
    <n v="1"/>
    <n v="3"/>
    <n v="0"/>
    <n v="0"/>
    <n v="1"/>
    <n v="0"/>
    <x v="21"/>
    <n v="137.5"/>
    <n v="72.5"/>
    <n v="35.01"/>
    <n v="85"/>
    <n v="73"/>
    <x v="0"/>
  </r>
  <r>
    <x v="0"/>
    <x v="28"/>
    <n v="0"/>
    <n v="0"/>
    <n v="0"/>
    <n v="1"/>
    <n v="0"/>
    <n v="0"/>
    <n v="0"/>
    <n v="0"/>
    <n v="0"/>
    <n v="0"/>
    <n v="1"/>
    <x v="47"/>
    <n v="121"/>
    <n v="74"/>
    <n v="28.09"/>
    <n v="80"/>
    <n v="155"/>
    <x v="1"/>
  </r>
  <r>
    <x v="1"/>
    <x v="1"/>
    <n v="0"/>
    <n v="0"/>
    <n v="1"/>
    <n v="0"/>
    <n v="0"/>
    <n v="1"/>
    <n v="15"/>
    <n v="0"/>
    <n v="0"/>
    <n v="0"/>
    <n v="0"/>
    <x v="15"/>
    <n v="115"/>
    <n v="70"/>
    <n v="25.18"/>
    <n v="75"/>
    <n v="59"/>
    <x v="1"/>
  </r>
  <r>
    <x v="0"/>
    <x v="6"/>
    <n v="0"/>
    <n v="0"/>
    <n v="0"/>
    <n v="1"/>
    <n v="0"/>
    <n v="1"/>
    <n v="1"/>
    <n v="0"/>
    <n v="0"/>
    <n v="1"/>
    <n v="0"/>
    <x v="147"/>
    <n v="140"/>
    <n v="84"/>
    <n v="28.74"/>
    <n v="69"/>
    <n v="74"/>
    <x v="0"/>
  </r>
  <r>
    <x v="0"/>
    <x v="14"/>
    <n v="0"/>
    <n v="0"/>
    <n v="0"/>
    <n v="1"/>
    <n v="0"/>
    <n v="0"/>
    <n v="0"/>
    <n v="0"/>
    <n v="0"/>
    <n v="1"/>
    <n v="0"/>
    <x v="21"/>
    <n v="145"/>
    <n v="81"/>
    <n v="29.37"/>
    <n v="75"/>
    <n v="73"/>
    <x v="0"/>
  </r>
  <r>
    <x v="0"/>
    <x v="21"/>
    <n v="0"/>
    <n v="0"/>
    <n v="0"/>
    <n v="1"/>
    <n v="0"/>
    <n v="0"/>
    <n v="0"/>
    <n v="0"/>
    <n v="0"/>
    <n v="1"/>
    <n v="0"/>
    <x v="89"/>
    <n v="141"/>
    <n v="105"/>
    <n v="26.86"/>
    <n v="62"/>
    <n v="60"/>
    <x v="0"/>
  </r>
  <r>
    <x v="0"/>
    <x v="4"/>
    <n v="0"/>
    <n v="0"/>
    <n v="0"/>
    <n v="1"/>
    <n v="0"/>
    <n v="1"/>
    <n v="20"/>
    <n v="0"/>
    <n v="0"/>
    <n v="0"/>
    <n v="1"/>
    <x v="182"/>
    <n v="124"/>
    <n v="85"/>
    <n v="26.91"/>
    <n v="70"/>
    <n v="215"/>
    <x v="0"/>
  </r>
  <r>
    <x v="1"/>
    <x v="6"/>
    <n v="0"/>
    <n v="0"/>
    <n v="1"/>
    <n v="0"/>
    <n v="0"/>
    <n v="1"/>
    <n v="7"/>
    <n v="0"/>
    <n v="0"/>
    <n v="0"/>
    <n v="0"/>
    <x v="149"/>
    <n v="124"/>
    <n v="78"/>
    <n v="21.94"/>
    <n v="85"/>
    <n v="78"/>
    <x v="0"/>
  </r>
  <r>
    <x v="1"/>
    <x v="34"/>
    <n v="0"/>
    <n v="1"/>
    <n v="0"/>
    <n v="0"/>
    <n v="0"/>
    <n v="1"/>
    <n v="20"/>
    <n v="0"/>
    <n v="0"/>
    <n v="1"/>
    <n v="0"/>
    <x v="52"/>
    <n v="158"/>
    <n v="94"/>
    <n v="31.64"/>
    <n v="80"/>
    <n v="84"/>
    <x v="1"/>
  </r>
  <r>
    <x v="1"/>
    <x v="28"/>
    <n v="0"/>
    <n v="0"/>
    <n v="1"/>
    <n v="0"/>
    <n v="0"/>
    <n v="0"/>
    <n v="0"/>
    <n v="0"/>
    <n v="0"/>
    <n v="0"/>
    <n v="0"/>
    <x v="149"/>
    <n v="117"/>
    <n v="83"/>
    <n v="24.76"/>
    <n v="95"/>
    <n v="82"/>
    <x v="0"/>
  </r>
  <r>
    <x v="0"/>
    <x v="17"/>
    <n v="0"/>
    <n v="0"/>
    <n v="1"/>
    <n v="0"/>
    <n v="0"/>
    <n v="0"/>
    <n v="0"/>
    <n v="0"/>
    <n v="0"/>
    <n v="1"/>
    <n v="0"/>
    <x v="96"/>
    <n v="144"/>
    <n v="87.5"/>
    <n v="28.7"/>
    <n v="72"/>
    <n v="79.400000000000006"/>
    <x v="0"/>
  </r>
  <r>
    <x v="1"/>
    <x v="18"/>
    <n v="0"/>
    <n v="0"/>
    <n v="1"/>
    <n v="0"/>
    <n v="0"/>
    <n v="0"/>
    <n v="0"/>
    <n v="1"/>
    <n v="0"/>
    <n v="1"/>
    <n v="0"/>
    <x v="149"/>
    <n v="159"/>
    <n v="102"/>
    <n v="22.91"/>
    <n v="66"/>
    <n v="93"/>
    <x v="0"/>
  </r>
  <r>
    <x v="1"/>
    <x v="12"/>
    <n v="0"/>
    <n v="0"/>
    <n v="1"/>
    <n v="0"/>
    <n v="0"/>
    <n v="1"/>
    <n v="10"/>
    <n v="0"/>
    <n v="0"/>
    <n v="0"/>
    <n v="0"/>
    <x v="46"/>
    <n v="96"/>
    <n v="59"/>
    <n v="23.82"/>
    <n v="67"/>
    <n v="87"/>
    <x v="0"/>
  </r>
  <r>
    <x v="1"/>
    <x v="8"/>
    <n v="0"/>
    <n v="0"/>
    <n v="0"/>
    <n v="1"/>
    <n v="0"/>
    <n v="0"/>
    <n v="0"/>
    <n v="0"/>
    <n v="0"/>
    <n v="1"/>
    <n v="0"/>
    <x v="45"/>
    <n v="169"/>
    <n v="117"/>
    <n v="27.08"/>
    <n v="100"/>
    <n v="68"/>
    <x v="0"/>
  </r>
  <r>
    <x v="1"/>
    <x v="0"/>
    <n v="0"/>
    <n v="0"/>
    <n v="1"/>
    <n v="0"/>
    <n v="0"/>
    <n v="1"/>
    <n v="20"/>
    <n v="0"/>
    <n v="0"/>
    <n v="0"/>
    <n v="0"/>
    <x v="131"/>
    <n v="102.5"/>
    <n v="65"/>
    <n v="19.8"/>
    <n v="80"/>
    <n v="85"/>
    <x v="0"/>
  </r>
  <r>
    <x v="1"/>
    <x v="4"/>
    <n v="0"/>
    <n v="0"/>
    <n v="1"/>
    <n v="0"/>
    <n v="0"/>
    <n v="1"/>
    <n v="15"/>
    <n v="1"/>
    <n v="0"/>
    <n v="1"/>
    <n v="0"/>
    <x v="197"/>
    <n v="149"/>
    <n v="82"/>
    <n v="22.35"/>
    <n v="60"/>
    <n v="64"/>
    <x v="0"/>
  </r>
  <r>
    <x v="0"/>
    <x v="11"/>
    <n v="0"/>
    <n v="0"/>
    <n v="0"/>
    <n v="1"/>
    <n v="0"/>
    <n v="1"/>
    <n v="9.0039999999999996"/>
    <n v="0"/>
    <n v="0"/>
    <n v="0"/>
    <n v="0"/>
    <x v="13"/>
    <n v="119"/>
    <n v="80"/>
    <n v="25.29"/>
    <n v="62"/>
    <n v="98"/>
    <x v="0"/>
  </r>
  <r>
    <x v="1"/>
    <x v="16"/>
    <n v="0"/>
    <n v="0"/>
    <n v="0"/>
    <n v="1"/>
    <n v="0"/>
    <n v="0"/>
    <n v="0"/>
    <n v="0"/>
    <n v="0"/>
    <n v="0"/>
    <n v="0"/>
    <x v="176"/>
    <n v="100"/>
    <n v="61.5"/>
    <n v="22.19"/>
    <n v="60"/>
    <n v="73"/>
    <x v="0"/>
  </r>
  <r>
    <x v="0"/>
    <x v="18"/>
    <n v="0"/>
    <n v="0"/>
    <n v="1"/>
    <n v="0"/>
    <n v="0"/>
    <n v="0"/>
    <n v="0"/>
    <n v="0"/>
    <n v="0"/>
    <n v="0"/>
    <n v="0"/>
    <x v="178"/>
    <n v="133.5"/>
    <n v="80"/>
    <n v="23.4"/>
    <n v="85"/>
    <n v="77"/>
    <x v="0"/>
  </r>
  <r>
    <x v="1"/>
    <x v="9"/>
    <n v="0"/>
    <n v="0"/>
    <n v="1"/>
    <n v="0"/>
    <n v="0"/>
    <n v="0"/>
    <n v="0"/>
    <n v="0"/>
    <n v="0"/>
    <n v="0"/>
    <n v="0"/>
    <x v="58"/>
    <n v="113"/>
    <n v="70"/>
    <n v="23.78"/>
    <n v="65"/>
    <n v="90"/>
    <x v="0"/>
  </r>
  <r>
    <x v="0"/>
    <x v="14"/>
    <n v="1"/>
    <n v="0"/>
    <n v="0"/>
    <n v="0"/>
    <n v="0"/>
    <n v="0"/>
    <n v="0"/>
    <n v="0"/>
    <n v="0"/>
    <n v="0"/>
    <n v="0"/>
    <x v="138"/>
    <n v="114"/>
    <n v="82"/>
    <n v="23.96"/>
    <n v="70"/>
    <n v="84"/>
    <x v="1"/>
  </r>
  <r>
    <x v="1"/>
    <x v="5"/>
    <n v="0"/>
    <n v="0"/>
    <n v="0"/>
    <n v="0"/>
    <n v="1"/>
    <n v="0"/>
    <n v="0"/>
    <n v="0"/>
    <n v="0"/>
    <n v="1"/>
    <n v="0"/>
    <x v="81"/>
    <n v="151"/>
    <n v="88"/>
    <n v="25.94"/>
    <n v="69"/>
    <n v="73"/>
    <x v="0"/>
  </r>
  <r>
    <x v="0"/>
    <x v="9"/>
    <n v="0"/>
    <n v="0"/>
    <n v="0"/>
    <n v="1"/>
    <n v="0"/>
    <n v="0"/>
    <n v="0"/>
    <n v="0"/>
    <n v="0"/>
    <n v="0"/>
    <n v="0"/>
    <x v="156"/>
    <n v="125"/>
    <n v="79"/>
    <n v="19.09"/>
    <n v="60"/>
    <n v="70"/>
    <x v="0"/>
  </r>
  <r>
    <x v="0"/>
    <x v="7"/>
    <n v="1"/>
    <n v="0"/>
    <n v="0"/>
    <n v="0"/>
    <n v="0"/>
    <n v="0"/>
    <n v="0"/>
    <n v="0"/>
    <n v="0"/>
    <n v="0"/>
    <n v="0"/>
    <x v="103"/>
    <n v="128"/>
    <n v="82"/>
    <n v="23.96"/>
    <n v="70"/>
    <n v="68"/>
    <x v="0"/>
  </r>
  <r>
    <x v="0"/>
    <x v="21"/>
    <n v="0"/>
    <n v="0"/>
    <n v="0"/>
    <n v="1"/>
    <n v="0"/>
    <n v="1"/>
    <n v="20"/>
    <n v="0"/>
    <n v="0"/>
    <n v="1"/>
    <n v="0"/>
    <x v="39"/>
    <n v="110"/>
    <n v="79"/>
    <n v="24.76"/>
    <n v="75"/>
    <n v="74"/>
    <x v="0"/>
  </r>
  <r>
    <x v="1"/>
    <x v="19"/>
    <n v="0"/>
    <n v="1"/>
    <n v="0"/>
    <n v="0"/>
    <n v="0"/>
    <n v="1"/>
    <n v="15"/>
    <n v="0"/>
    <n v="0"/>
    <n v="0"/>
    <n v="0"/>
    <x v="79"/>
    <n v="110"/>
    <n v="71"/>
    <n v="18.3"/>
    <n v="80"/>
    <n v="67"/>
    <x v="0"/>
  </r>
  <r>
    <x v="1"/>
    <x v="6"/>
    <n v="0"/>
    <n v="0"/>
    <n v="0"/>
    <n v="1"/>
    <n v="0"/>
    <n v="1"/>
    <n v="5"/>
    <n v="0"/>
    <n v="0"/>
    <n v="1"/>
    <n v="0"/>
    <x v="5"/>
    <n v="191.5"/>
    <n v="95.5"/>
    <n v="27.94"/>
    <n v="95"/>
    <n v="79.400000000000006"/>
    <x v="0"/>
  </r>
  <r>
    <x v="0"/>
    <x v="13"/>
    <n v="0"/>
    <n v="0"/>
    <n v="0"/>
    <n v="1"/>
    <n v="0"/>
    <n v="1"/>
    <n v="20"/>
    <n v="0"/>
    <n v="0"/>
    <n v="0"/>
    <n v="0"/>
    <x v="19"/>
    <n v="120"/>
    <n v="73"/>
    <n v="24.45"/>
    <n v="80"/>
    <n v="79.400000000000006"/>
    <x v="0"/>
  </r>
  <r>
    <x v="0"/>
    <x v="10"/>
    <n v="0"/>
    <n v="0"/>
    <n v="0"/>
    <n v="1"/>
    <n v="0"/>
    <n v="1"/>
    <n v="20"/>
    <n v="0"/>
    <n v="0"/>
    <n v="0"/>
    <n v="0"/>
    <x v="228"/>
    <n v="120"/>
    <n v="83.5"/>
    <n v="30.34"/>
    <n v="78"/>
    <n v="85"/>
    <x v="0"/>
  </r>
  <r>
    <x v="1"/>
    <x v="26"/>
    <n v="0"/>
    <n v="0"/>
    <n v="1"/>
    <n v="0"/>
    <n v="0"/>
    <n v="0"/>
    <n v="0"/>
    <n v="0"/>
    <n v="0"/>
    <n v="0"/>
    <n v="0"/>
    <x v="45"/>
    <n v="110"/>
    <n v="70"/>
    <n v="22.98"/>
    <n v="85"/>
    <n v="85"/>
    <x v="0"/>
  </r>
  <r>
    <x v="0"/>
    <x v="19"/>
    <n v="0"/>
    <n v="0"/>
    <n v="1"/>
    <n v="0"/>
    <n v="0"/>
    <n v="1"/>
    <n v="20"/>
    <n v="0"/>
    <n v="0"/>
    <n v="0"/>
    <n v="0"/>
    <x v="182"/>
    <n v="107.5"/>
    <n v="80"/>
    <n v="25.23"/>
    <n v="65"/>
    <n v="84"/>
    <x v="0"/>
  </r>
  <r>
    <x v="0"/>
    <x v="23"/>
    <n v="0"/>
    <n v="0"/>
    <n v="1"/>
    <n v="0"/>
    <n v="0"/>
    <n v="0"/>
    <n v="0"/>
    <n v="0"/>
    <n v="0"/>
    <n v="0"/>
    <n v="1"/>
    <x v="118"/>
    <n v="122"/>
    <n v="81"/>
    <n v="23.95"/>
    <n v="67"/>
    <n v="150"/>
    <x v="1"/>
  </r>
  <r>
    <x v="1"/>
    <x v="22"/>
    <n v="1"/>
    <n v="0"/>
    <n v="0"/>
    <n v="0"/>
    <n v="0"/>
    <n v="1"/>
    <n v="9"/>
    <n v="0"/>
    <n v="0"/>
    <n v="1"/>
    <n v="0"/>
    <x v="143"/>
    <n v="137"/>
    <n v="96.5"/>
    <n v="29.3"/>
    <n v="70"/>
    <n v="79.400000000000006"/>
    <x v="0"/>
  </r>
  <r>
    <x v="1"/>
    <x v="0"/>
    <n v="0"/>
    <n v="0"/>
    <n v="1"/>
    <n v="0"/>
    <n v="0"/>
    <n v="1"/>
    <n v="20"/>
    <n v="0"/>
    <n v="0"/>
    <n v="0"/>
    <n v="0"/>
    <x v="30"/>
    <n v="112.5"/>
    <n v="85"/>
    <n v="25.31"/>
    <n v="75"/>
    <n v="58"/>
    <x v="0"/>
  </r>
  <r>
    <x v="1"/>
    <x v="9"/>
    <n v="0"/>
    <n v="0"/>
    <n v="0"/>
    <n v="1"/>
    <n v="0"/>
    <n v="0"/>
    <n v="0"/>
    <n v="0"/>
    <n v="0"/>
    <n v="1"/>
    <n v="0"/>
    <x v="198"/>
    <n v="149.5"/>
    <n v="93"/>
    <n v="35.42"/>
    <n v="68"/>
    <n v="87"/>
    <x v="0"/>
  </r>
  <r>
    <x v="0"/>
    <x v="2"/>
    <n v="0"/>
    <n v="0"/>
    <n v="0"/>
    <n v="1"/>
    <n v="0"/>
    <n v="0"/>
    <n v="0"/>
    <n v="0"/>
    <n v="0"/>
    <n v="0"/>
    <n v="0"/>
    <x v="146"/>
    <n v="117.5"/>
    <n v="80"/>
    <n v="23.68"/>
    <n v="66"/>
    <n v="85"/>
    <x v="0"/>
  </r>
  <r>
    <x v="0"/>
    <x v="8"/>
    <n v="0"/>
    <n v="0"/>
    <n v="0"/>
    <n v="1"/>
    <n v="0"/>
    <n v="0"/>
    <n v="0"/>
    <n v="0"/>
    <n v="0"/>
    <n v="1"/>
    <n v="0"/>
    <x v="98"/>
    <n v="159"/>
    <n v="95"/>
    <n v="25.2"/>
    <n v="75"/>
    <n v="87"/>
    <x v="0"/>
  </r>
  <r>
    <x v="1"/>
    <x v="27"/>
    <n v="0"/>
    <n v="0"/>
    <n v="0"/>
    <n v="1"/>
    <n v="0"/>
    <n v="0"/>
    <n v="0"/>
    <n v="0"/>
    <n v="0"/>
    <n v="0"/>
    <n v="0"/>
    <x v="48"/>
    <n v="121"/>
    <n v="83"/>
    <n v="30.12"/>
    <n v="75"/>
    <n v="64"/>
    <x v="0"/>
  </r>
  <r>
    <x v="0"/>
    <x v="9"/>
    <n v="0"/>
    <n v="0"/>
    <n v="1"/>
    <n v="0"/>
    <n v="0"/>
    <n v="1"/>
    <n v="30"/>
    <n v="0"/>
    <n v="0"/>
    <n v="0"/>
    <n v="0"/>
    <x v="5"/>
    <n v="113"/>
    <n v="82.5"/>
    <n v="25.67"/>
    <n v="67"/>
    <n v="70"/>
    <x v="0"/>
  </r>
  <r>
    <x v="0"/>
    <x v="1"/>
    <n v="0"/>
    <n v="0"/>
    <n v="1"/>
    <n v="0"/>
    <n v="0"/>
    <n v="0"/>
    <n v="0"/>
    <n v="0"/>
    <n v="0"/>
    <n v="0"/>
    <n v="0"/>
    <x v="13"/>
    <n v="140"/>
    <n v="86"/>
    <n v="31.93"/>
    <n v="85"/>
    <n v="72"/>
    <x v="0"/>
  </r>
  <r>
    <x v="1"/>
    <x v="4"/>
    <n v="0"/>
    <n v="1"/>
    <n v="0"/>
    <n v="0"/>
    <n v="0"/>
    <n v="0"/>
    <n v="0"/>
    <n v="0"/>
    <n v="0"/>
    <n v="0"/>
    <n v="0"/>
    <x v="15"/>
    <n v="126"/>
    <n v="73"/>
    <n v="20.43"/>
    <n v="72"/>
    <n v="75"/>
    <x v="0"/>
  </r>
  <r>
    <x v="1"/>
    <x v="31"/>
    <n v="0"/>
    <n v="0"/>
    <n v="0"/>
    <n v="1"/>
    <n v="0"/>
    <n v="0"/>
    <n v="0"/>
    <n v="0"/>
    <n v="0"/>
    <n v="0"/>
    <n v="0"/>
    <x v="20"/>
    <n v="122"/>
    <n v="86"/>
    <n v="30.61"/>
    <n v="79"/>
    <n v="87"/>
    <x v="0"/>
  </r>
  <r>
    <x v="0"/>
    <x v="31"/>
    <n v="0"/>
    <n v="1"/>
    <n v="0"/>
    <n v="0"/>
    <n v="0"/>
    <n v="1"/>
    <n v="20"/>
    <n v="0"/>
    <n v="0"/>
    <n v="0"/>
    <n v="0"/>
    <x v="26"/>
    <n v="110"/>
    <n v="71"/>
    <n v="24.24"/>
    <n v="75"/>
    <n v="72"/>
    <x v="0"/>
  </r>
  <r>
    <x v="1"/>
    <x v="2"/>
    <n v="0"/>
    <n v="1"/>
    <n v="0"/>
    <n v="0"/>
    <n v="0"/>
    <n v="1"/>
    <n v="9"/>
    <n v="0"/>
    <n v="0"/>
    <n v="1"/>
    <n v="0"/>
    <x v="41"/>
    <n v="155"/>
    <n v="100"/>
    <n v="27.86"/>
    <n v="75"/>
    <n v="84"/>
    <x v="0"/>
  </r>
  <r>
    <x v="0"/>
    <x v="28"/>
    <n v="0"/>
    <n v="0"/>
    <n v="0"/>
    <n v="0"/>
    <n v="1"/>
    <n v="1"/>
    <n v="9.0039999999999996"/>
    <n v="0"/>
    <n v="0"/>
    <n v="0"/>
    <n v="0"/>
    <x v="46"/>
    <n v="107.5"/>
    <n v="72.5"/>
    <n v="24.74"/>
    <n v="62"/>
    <n v="103"/>
    <x v="0"/>
  </r>
  <r>
    <x v="1"/>
    <x v="2"/>
    <n v="0"/>
    <n v="0"/>
    <n v="0"/>
    <n v="1"/>
    <n v="0"/>
    <n v="0"/>
    <n v="0"/>
    <n v="0"/>
    <n v="0"/>
    <n v="1"/>
    <n v="0"/>
    <x v="19"/>
    <n v="144"/>
    <n v="90"/>
    <n v="29.34"/>
    <n v="72"/>
    <n v="70"/>
    <x v="0"/>
  </r>
  <r>
    <x v="1"/>
    <x v="10"/>
    <n v="0"/>
    <n v="1"/>
    <n v="0"/>
    <n v="0"/>
    <n v="0"/>
    <n v="0"/>
    <n v="0"/>
    <n v="0"/>
    <n v="0"/>
    <n v="0"/>
    <n v="0"/>
    <x v="129"/>
    <n v="122"/>
    <n v="81"/>
    <n v="27.14"/>
    <n v="64"/>
    <n v="70"/>
    <x v="0"/>
  </r>
  <r>
    <x v="1"/>
    <x v="2"/>
    <n v="1"/>
    <n v="0"/>
    <n v="0"/>
    <n v="0"/>
    <n v="0"/>
    <n v="0"/>
    <n v="0"/>
    <n v="0"/>
    <n v="0"/>
    <n v="0"/>
    <n v="0"/>
    <x v="40"/>
    <n v="123"/>
    <n v="80"/>
    <n v="24.57"/>
    <n v="66"/>
    <n v="74"/>
    <x v="0"/>
  </r>
  <r>
    <x v="1"/>
    <x v="26"/>
    <n v="0"/>
    <n v="0"/>
    <n v="1"/>
    <n v="0"/>
    <n v="0"/>
    <n v="0"/>
    <n v="0"/>
    <n v="0"/>
    <n v="0"/>
    <n v="0"/>
    <n v="0"/>
    <x v="28"/>
    <n v="119"/>
    <n v="78.5"/>
    <n v="23.28"/>
    <n v="72"/>
    <n v="75"/>
    <x v="0"/>
  </r>
  <r>
    <x v="1"/>
    <x v="28"/>
    <n v="0"/>
    <n v="0"/>
    <n v="0"/>
    <n v="1"/>
    <n v="0"/>
    <n v="0"/>
    <n v="0"/>
    <n v="0"/>
    <n v="0"/>
    <n v="1"/>
    <n v="0"/>
    <x v="9"/>
    <n v="182.5"/>
    <n v="97"/>
    <n v="27.38"/>
    <n v="77"/>
    <n v="72"/>
    <x v="0"/>
  </r>
  <r>
    <x v="1"/>
    <x v="26"/>
    <n v="0"/>
    <n v="1"/>
    <n v="0"/>
    <n v="0"/>
    <n v="0"/>
    <n v="0"/>
    <n v="0"/>
    <n v="0"/>
    <n v="0"/>
    <n v="0"/>
    <n v="0"/>
    <x v="55"/>
    <n v="132.5"/>
    <n v="85.5"/>
    <n v="24.87"/>
    <n v="100"/>
    <n v="70"/>
    <x v="0"/>
  </r>
  <r>
    <x v="1"/>
    <x v="30"/>
    <n v="0"/>
    <n v="0"/>
    <n v="1"/>
    <n v="0"/>
    <n v="0"/>
    <n v="0"/>
    <n v="0"/>
    <n v="0"/>
    <n v="0"/>
    <n v="1"/>
    <n v="0"/>
    <x v="41"/>
    <n v="166"/>
    <n v="90"/>
    <n v="23.33"/>
    <n v="82"/>
    <n v="87"/>
    <x v="0"/>
  </r>
  <r>
    <x v="1"/>
    <x v="21"/>
    <n v="0"/>
    <n v="0"/>
    <n v="0"/>
    <n v="1"/>
    <n v="0"/>
    <n v="0"/>
    <n v="0"/>
    <n v="0"/>
    <n v="0"/>
    <n v="0"/>
    <n v="0"/>
    <x v="32"/>
    <n v="126"/>
    <n v="84"/>
    <n v="27.04"/>
    <n v="66"/>
    <n v="88"/>
    <x v="1"/>
  </r>
  <r>
    <x v="0"/>
    <x v="1"/>
    <n v="1"/>
    <n v="0"/>
    <n v="0"/>
    <n v="0"/>
    <n v="0"/>
    <n v="1"/>
    <n v="9"/>
    <n v="0"/>
    <n v="0"/>
    <n v="1"/>
    <n v="0"/>
    <x v="8"/>
    <n v="137.5"/>
    <n v="94"/>
    <n v="32.369999999999997"/>
    <n v="78"/>
    <n v="78"/>
    <x v="0"/>
  </r>
  <r>
    <x v="1"/>
    <x v="24"/>
    <n v="0"/>
    <n v="0"/>
    <n v="1"/>
    <n v="0"/>
    <n v="0"/>
    <n v="1"/>
    <n v="6"/>
    <n v="0"/>
    <n v="0"/>
    <n v="0"/>
    <n v="0"/>
    <x v="17"/>
    <n v="131.5"/>
    <n v="89"/>
    <n v="23.66"/>
    <n v="92"/>
    <n v="100"/>
    <x v="0"/>
  </r>
  <r>
    <x v="1"/>
    <x v="26"/>
    <n v="0"/>
    <n v="1"/>
    <n v="0"/>
    <n v="0"/>
    <n v="0"/>
    <n v="0"/>
    <n v="0"/>
    <n v="0"/>
    <n v="0"/>
    <n v="0"/>
    <n v="0"/>
    <x v="60"/>
    <n v="123"/>
    <n v="76.5"/>
    <n v="28"/>
    <n v="58"/>
    <n v="76"/>
    <x v="0"/>
  </r>
  <r>
    <x v="0"/>
    <x v="5"/>
    <n v="0"/>
    <n v="0"/>
    <n v="0"/>
    <n v="1"/>
    <n v="0"/>
    <n v="0"/>
    <n v="0"/>
    <n v="0"/>
    <n v="0"/>
    <n v="0"/>
    <n v="0"/>
    <x v="21"/>
    <n v="118"/>
    <n v="78"/>
    <n v="27.06"/>
    <n v="72"/>
    <n v="79.400000000000006"/>
    <x v="0"/>
  </r>
  <r>
    <x v="0"/>
    <x v="7"/>
    <n v="0"/>
    <n v="0"/>
    <n v="0"/>
    <n v="1"/>
    <n v="0"/>
    <n v="1"/>
    <n v="20"/>
    <n v="0"/>
    <n v="0"/>
    <n v="1"/>
    <n v="0"/>
    <x v="50"/>
    <n v="141"/>
    <n v="81.5"/>
    <n v="26.56"/>
    <n v="70"/>
    <n v="85"/>
    <x v="0"/>
  </r>
  <r>
    <x v="1"/>
    <x v="9"/>
    <n v="0"/>
    <n v="0"/>
    <n v="0"/>
    <n v="1"/>
    <n v="0"/>
    <n v="1"/>
    <n v="20"/>
    <n v="0"/>
    <n v="0"/>
    <n v="1"/>
    <n v="0"/>
    <x v="98"/>
    <n v="147.5"/>
    <n v="87.5"/>
    <n v="32.520000000000003"/>
    <n v="75"/>
    <n v="80"/>
    <x v="0"/>
  </r>
  <r>
    <x v="1"/>
    <x v="8"/>
    <n v="0"/>
    <n v="0"/>
    <n v="0"/>
    <n v="1"/>
    <n v="0"/>
    <n v="1"/>
    <n v="20"/>
    <n v="0"/>
    <n v="0"/>
    <n v="1"/>
    <n v="0"/>
    <x v="49"/>
    <n v="154.5"/>
    <n v="104"/>
    <n v="19.88"/>
    <n v="75"/>
    <n v="87"/>
    <x v="0"/>
  </r>
  <r>
    <x v="0"/>
    <x v="16"/>
    <n v="0"/>
    <n v="0"/>
    <n v="1"/>
    <n v="0"/>
    <n v="0"/>
    <n v="0"/>
    <n v="0"/>
    <n v="0"/>
    <n v="0"/>
    <n v="0"/>
    <n v="0"/>
    <x v="110"/>
    <n v="125"/>
    <n v="85"/>
    <n v="25.88"/>
    <n v="70"/>
    <n v="83"/>
    <x v="0"/>
  </r>
  <r>
    <x v="1"/>
    <x v="24"/>
    <n v="0"/>
    <n v="0"/>
    <n v="0"/>
    <n v="1"/>
    <n v="0"/>
    <n v="0"/>
    <n v="0"/>
    <n v="0"/>
    <n v="0"/>
    <n v="0"/>
    <n v="0"/>
    <x v="13"/>
    <n v="105"/>
    <n v="71"/>
    <n v="27.73"/>
    <n v="68"/>
    <n v="79"/>
    <x v="0"/>
  </r>
  <r>
    <x v="0"/>
    <x v="26"/>
    <n v="1"/>
    <n v="0"/>
    <n v="0"/>
    <n v="0"/>
    <n v="0"/>
    <n v="1"/>
    <n v="19"/>
    <n v="1"/>
    <n v="0"/>
    <n v="1"/>
    <n v="0"/>
    <x v="29"/>
    <n v="122"/>
    <n v="87"/>
    <n v="24.91"/>
    <n v="65"/>
    <n v="69"/>
    <x v="0"/>
  </r>
  <r>
    <x v="1"/>
    <x v="6"/>
    <n v="1"/>
    <n v="0"/>
    <n v="0"/>
    <n v="0"/>
    <n v="0"/>
    <n v="0"/>
    <n v="0"/>
    <n v="0"/>
    <n v="0"/>
    <n v="0"/>
    <n v="0"/>
    <x v="104"/>
    <n v="135"/>
    <n v="85"/>
    <n v="24.35"/>
    <n v="78"/>
    <n v="84"/>
    <x v="0"/>
  </r>
  <r>
    <x v="1"/>
    <x v="26"/>
    <n v="0"/>
    <n v="0"/>
    <n v="1"/>
    <n v="0"/>
    <n v="0"/>
    <n v="0"/>
    <n v="0"/>
    <n v="0"/>
    <n v="0"/>
    <n v="1"/>
    <n v="0"/>
    <x v="56"/>
    <n v="142.5"/>
    <n v="95"/>
    <n v="36.79"/>
    <n v="100"/>
    <n v="62"/>
    <x v="0"/>
  </r>
  <r>
    <x v="1"/>
    <x v="4"/>
    <n v="0"/>
    <n v="0"/>
    <n v="1"/>
    <n v="0"/>
    <n v="0"/>
    <n v="0"/>
    <n v="0"/>
    <n v="0"/>
    <n v="0"/>
    <n v="0"/>
    <n v="0"/>
    <x v="71"/>
    <n v="119"/>
    <n v="72"/>
    <n v="24.59"/>
    <n v="90"/>
    <n v="75"/>
    <x v="0"/>
  </r>
  <r>
    <x v="0"/>
    <x v="18"/>
    <n v="0"/>
    <n v="0"/>
    <n v="1"/>
    <n v="0"/>
    <n v="0"/>
    <n v="0"/>
    <n v="0"/>
    <n v="0"/>
    <n v="0"/>
    <n v="1"/>
    <n v="0"/>
    <x v="119"/>
    <n v="146"/>
    <n v="98"/>
    <n v="23.63"/>
    <n v="65"/>
    <n v="91"/>
    <x v="1"/>
  </r>
  <r>
    <x v="1"/>
    <x v="24"/>
    <n v="0"/>
    <n v="0"/>
    <n v="0"/>
    <n v="1"/>
    <n v="0"/>
    <n v="0"/>
    <n v="0"/>
    <n v="1"/>
    <n v="0"/>
    <n v="1"/>
    <n v="0"/>
    <x v="108"/>
    <n v="160"/>
    <n v="90"/>
    <n v="23.48"/>
    <n v="88"/>
    <n v="57"/>
    <x v="0"/>
  </r>
  <r>
    <x v="0"/>
    <x v="10"/>
    <n v="0"/>
    <n v="0"/>
    <n v="1"/>
    <n v="0"/>
    <n v="0"/>
    <n v="0"/>
    <n v="0"/>
    <n v="0"/>
    <n v="0"/>
    <n v="0"/>
    <n v="0"/>
    <x v="82"/>
    <n v="109"/>
    <n v="75"/>
    <n v="21.43"/>
    <n v="64"/>
    <n v="67"/>
    <x v="0"/>
  </r>
  <r>
    <x v="1"/>
    <x v="14"/>
    <n v="0"/>
    <n v="0"/>
    <n v="1"/>
    <n v="0"/>
    <n v="0"/>
    <n v="1"/>
    <n v="20"/>
    <n v="0"/>
    <n v="0"/>
    <n v="0"/>
    <n v="0"/>
    <x v="75"/>
    <n v="124"/>
    <n v="68"/>
    <n v="21.07"/>
    <n v="80"/>
    <n v="79.400000000000006"/>
    <x v="0"/>
  </r>
  <r>
    <x v="1"/>
    <x v="16"/>
    <n v="0"/>
    <n v="0"/>
    <n v="1"/>
    <n v="0"/>
    <n v="0"/>
    <n v="1"/>
    <n v="15"/>
    <n v="0"/>
    <n v="0"/>
    <n v="0"/>
    <n v="0"/>
    <x v="180"/>
    <n v="112"/>
    <n v="78"/>
    <n v="28.74"/>
    <n v="85"/>
    <n v="82"/>
    <x v="0"/>
  </r>
  <r>
    <x v="1"/>
    <x v="7"/>
    <n v="0"/>
    <n v="0"/>
    <n v="0"/>
    <n v="1"/>
    <n v="0"/>
    <n v="0"/>
    <n v="0"/>
    <n v="0"/>
    <n v="0"/>
    <n v="1"/>
    <n v="0"/>
    <x v="20"/>
    <n v="180"/>
    <n v="108"/>
    <n v="37.020000000000003"/>
    <n v="60"/>
    <n v="89"/>
    <x v="0"/>
  </r>
  <r>
    <x v="0"/>
    <x v="13"/>
    <n v="0"/>
    <n v="1"/>
    <n v="0"/>
    <n v="0"/>
    <n v="0"/>
    <n v="0"/>
    <n v="0"/>
    <n v="0"/>
    <n v="0"/>
    <n v="0"/>
    <n v="1"/>
    <x v="149"/>
    <n v="161"/>
    <n v="102"/>
    <n v="29.17"/>
    <n v="58"/>
    <n v="169.87"/>
    <x v="0"/>
  </r>
  <r>
    <x v="1"/>
    <x v="0"/>
    <n v="1"/>
    <n v="0"/>
    <n v="0"/>
    <n v="0"/>
    <n v="0"/>
    <n v="1"/>
    <n v="15"/>
    <n v="0"/>
    <n v="0"/>
    <n v="0"/>
    <n v="0"/>
    <x v="13"/>
    <n v="115"/>
    <n v="80"/>
    <n v="25.19"/>
    <n v="72"/>
    <n v="74"/>
    <x v="0"/>
  </r>
  <r>
    <x v="0"/>
    <x v="32"/>
    <n v="0"/>
    <n v="0"/>
    <n v="0"/>
    <n v="1"/>
    <n v="0"/>
    <n v="0"/>
    <n v="0"/>
    <n v="0"/>
    <n v="0"/>
    <n v="1"/>
    <n v="0"/>
    <x v="210"/>
    <n v="139"/>
    <n v="96"/>
    <n v="28.38"/>
    <n v="75"/>
    <n v="78"/>
    <x v="0"/>
  </r>
  <r>
    <x v="1"/>
    <x v="26"/>
    <n v="0"/>
    <n v="0"/>
    <n v="1"/>
    <n v="0"/>
    <n v="0"/>
    <n v="1"/>
    <n v="20"/>
    <n v="0"/>
    <n v="0"/>
    <n v="0"/>
    <n v="0"/>
    <x v="44"/>
    <n v="120"/>
    <n v="80"/>
    <n v="22.37"/>
    <n v="85"/>
    <n v="79.400000000000006"/>
    <x v="0"/>
  </r>
  <r>
    <x v="0"/>
    <x v="22"/>
    <n v="0"/>
    <n v="0"/>
    <n v="0"/>
    <n v="1"/>
    <n v="0"/>
    <n v="0"/>
    <n v="0"/>
    <n v="0"/>
    <n v="0"/>
    <n v="1"/>
    <n v="0"/>
    <x v="134"/>
    <n v="147"/>
    <n v="102"/>
    <n v="31.67"/>
    <n v="70"/>
    <n v="77"/>
    <x v="0"/>
  </r>
  <r>
    <x v="1"/>
    <x v="7"/>
    <n v="0"/>
    <n v="1"/>
    <n v="0"/>
    <n v="0"/>
    <n v="0"/>
    <n v="0"/>
    <n v="0"/>
    <n v="0"/>
    <n v="0"/>
    <n v="1"/>
    <n v="0"/>
    <x v="222"/>
    <n v="175"/>
    <n v="85"/>
    <n v="30.99"/>
    <n v="92"/>
    <n v="63"/>
    <x v="0"/>
  </r>
  <r>
    <x v="0"/>
    <x v="26"/>
    <n v="0"/>
    <n v="0"/>
    <n v="1"/>
    <n v="0"/>
    <n v="0"/>
    <n v="1"/>
    <n v="20"/>
    <n v="0"/>
    <n v="0"/>
    <n v="0"/>
    <n v="0"/>
    <x v="67"/>
    <n v="112.5"/>
    <n v="85"/>
    <n v="28.04"/>
    <n v="73"/>
    <n v="71"/>
    <x v="1"/>
  </r>
  <r>
    <x v="1"/>
    <x v="31"/>
    <n v="0"/>
    <n v="0"/>
    <n v="1"/>
    <n v="0"/>
    <n v="0"/>
    <n v="1"/>
    <n v="5"/>
    <n v="0"/>
    <n v="0"/>
    <n v="0"/>
    <n v="0"/>
    <x v="192"/>
    <n v="123"/>
    <n v="77.5"/>
    <n v="26.21"/>
    <n v="75"/>
    <n v="84"/>
    <x v="0"/>
  </r>
  <r>
    <x v="0"/>
    <x v="32"/>
    <n v="1"/>
    <n v="0"/>
    <n v="0"/>
    <n v="0"/>
    <n v="0"/>
    <n v="1"/>
    <n v="3"/>
    <n v="0"/>
    <n v="0"/>
    <n v="0"/>
    <n v="0"/>
    <x v="72"/>
    <n v="116.5"/>
    <n v="83"/>
    <n v="23.27"/>
    <n v="75"/>
    <n v="85"/>
    <x v="0"/>
  </r>
  <r>
    <x v="0"/>
    <x v="2"/>
    <n v="0"/>
    <n v="0"/>
    <n v="0"/>
    <n v="1"/>
    <n v="0"/>
    <n v="0"/>
    <n v="0"/>
    <n v="0"/>
    <n v="0"/>
    <n v="0"/>
    <n v="0"/>
    <x v="157"/>
    <n v="112"/>
    <n v="77"/>
    <n v="30.28"/>
    <n v="80"/>
    <n v="88"/>
    <x v="0"/>
  </r>
  <r>
    <x v="1"/>
    <x v="18"/>
    <n v="0"/>
    <n v="1"/>
    <n v="0"/>
    <n v="0"/>
    <n v="0"/>
    <n v="0"/>
    <n v="0"/>
    <n v="0"/>
    <n v="0"/>
    <n v="0"/>
    <n v="0"/>
    <x v="49"/>
    <n v="131"/>
    <n v="71"/>
    <n v="24.89"/>
    <n v="80"/>
    <n v="73"/>
    <x v="0"/>
  </r>
  <r>
    <x v="0"/>
    <x v="14"/>
    <n v="0"/>
    <n v="0"/>
    <n v="1"/>
    <n v="0"/>
    <n v="0"/>
    <n v="1"/>
    <n v="19"/>
    <n v="0"/>
    <n v="0"/>
    <n v="0"/>
    <n v="0"/>
    <x v="143"/>
    <n v="122"/>
    <n v="78"/>
    <n v="28.09"/>
    <n v="80"/>
    <n v="67"/>
    <x v="0"/>
  </r>
  <r>
    <x v="1"/>
    <x v="9"/>
    <n v="0"/>
    <n v="0"/>
    <n v="1"/>
    <n v="0"/>
    <n v="0"/>
    <n v="0"/>
    <n v="0"/>
    <n v="0"/>
    <n v="0"/>
    <n v="0"/>
    <n v="0"/>
    <x v="30"/>
    <n v="115"/>
    <n v="84"/>
    <n v="20.11"/>
    <n v="75"/>
    <n v="64"/>
    <x v="0"/>
  </r>
  <r>
    <x v="1"/>
    <x v="4"/>
    <n v="0"/>
    <n v="0"/>
    <n v="0"/>
    <n v="1"/>
    <n v="0"/>
    <n v="1"/>
    <n v="1"/>
    <n v="0"/>
    <n v="0"/>
    <n v="0"/>
    <n v="0"/>
    <x v="61"/>
    <n v="129"/>
    <n v="86"/>
    <n v="25.89"/>
    <n v="96"/>
    <n v="72"/>
    <x v="0"/>
  </r>
  <r>
    <x v="1"/>
    <x v="18"/>
    <n v="0"/>
    <n v="0"/>
    <n v="0"/>
    <n v="1"/>
    <n v="0"/>
    <n v="1"/>
    <n v="20"/>
    <n v="0"/>
    <n v="0"/>
    <n v="0"/>
    <n v="0"/>
    <x v="143"/>
    <n v="120"/>
    <n v="79"/>
    <n v="27.49"/>
    <n v="85"/>
    <n v="79.400000000000006"/>
    <x v="0"/>
  </r>
  <r>
    <x v="1"/>
    <x v="22"/>
    <n v="1"/>
    <n v="0"/>
    <n v="0"/>
    <n v="0"/>
    <n v="0"/>
    <n v="0"/>
    <n v="0"/>
    <n v="0"/>
    <n v="0"/>
    <n v="1"/>
    <n v="0"/>
    <x v="150"/>
    <n v="165"/>
    <n v="99"/>
    <n v="27.1"/>
    <n v="73"/>
    <n v="86"/>
    <x v="0"/>
  </r>
  <r>
    <x v="0"/>
    <x v="21"/>
    <n v="1"/>
    <n v="0"/>
    <n v="0"/>
    <n v="0"/>
    <n v="0"/>
    <n v="0"/>
    <n v="0"/>
    <n v="0"/>
    <n v="0"/>
    <n v="0"/>
    <n v="0"/>
    <x v="119"/>
    <n v="102.5"/>
    <n v="72.5"/>
    <n v="26.5"/>
    <n v="72"/>
    <n v="95"/>
    <x v="0"/>
  </r>
  <r>
    <x v="0"/>
    <x v="12"/>
    <n v="0"/>
    <n v="0"/>
    <n v="1"/>
    <n v="0"/>
    <n v="0"/>
    <n v="1"/>
    <n v="20"/>
    <n v="0"/>
    <n v="0"/>
    <n v="0"/>
    <n v="0"/>
    <x v="81"/>
    <n v="142"/>
    <n v="92"/>
    <n v="23.85"/>
    <n v="76"/>
    <n v="65"/>
    <x v="1"/>
  </r>
  <r>
    <x v="1"/>
    <x v="12"/>
    <n v="0"/>
    <n v="0"/>
    <n v="1"/>
    <n v="0"/>
    <n v="0"/>
    <n v="1"/>
    <n v="20"/>
    <n v="0"/>
    <n v="0"/>
    <n v="0"/>
    <n v="0"/>
    <x v="23"/>
    <n v="114"/>
    <n v="85"/>
    <n v="23.1"/>
    <n v="85"/>
    <n v="84"/>
    <x v="0"/>
  </r>
  <r>
    <x v="1"/>
    <x v="11"/>
    <n v="0"/>
    <n v="0"/>
    <n v="1"/>
    <n v="0"/>
    <n v="0"/>
    <n v="1"/>
    <n v="15"/>
    <n v="0"/>
    <n v="0"/>
    <n v="0"/>
    <n v="0"/>
    <x v="39"/>
    <n v="119"/>
    <n v="75"/>
    <n v="27.01"/>
    <n v="70"/>
    <n v="73"/>
    <x v="0"/>
  </r>
  <r>
    <x v="1"/>
    <x v="19"/>
    <n v="0"/>
    <n v="0"/>
    <n v="1"/>
    <n v="0"/>
    <n v="0"/>
    <n v="0"/>
    <n v="0"/>
    <n v="0"/>
    <n v="0"/>
    <n v="0"/>
    <n v="0"/>
    <x v="109"/>
    <n v="108"/>
    <n v="74"/>
    <n v="23.28"/>
    <n v="82"/>
    <n v="66"/>
    <x v="0"/>
  </r>
  <r>
    <x v="1"/>
    <x v="21"/>
    <n v="0"/>
    <n v="1"/>
    <n v="0"/>
    <n v="0"/>
    <n v="0"/>
    <n v="1"/>
    <n v="9"/>
    <n v="0"/>
    <n v="0"/>
    <n v="0"/>
    <n v="0"/>
    <x v="134"/>
    <n v="119"/>
    <n v="72.5"/>
    <n v="22.91"/>
    <n v="53"/>
    <n v="79.400000000000006"/>
    <x v="0"/>
  </r>
  <r>
    <x v="0"/>
    <x v="6"/>
    <n v="1"/>
    <n v="0"/>
    <n v="0"/>
    <n v="0"/>
    <n v="0"/>
    <n v="0"/>
    <n v="0"/>
    <n v="0"/>
    <n v="0"/>
    <n v="0"/>
    <n v="0"/>
    <x v="14"/>
    <n v="105"/>
    <n v="70"/>
    <n v="23.95"/>
    <n v="52"/>
    <n v="83"/>
    <x v="0"/>
  </r>
  <r>
    <x v="1"/>
    <x v="30"/>
    <n v="0"/>
    <n v="0"/>
    <n v="0"/>
    <n v="0"/>
    <n v="1"/>
    <n v="0"/>
    <n v="0"/>
    <n v="0"/>
    <n v="0"/>
    <n v="1"/>
    <n v="0"/>
    <x v="21"/>
    <n v="155"/>
    <n v="93"/>
    <n v="35.35"/>
    <n v="83"/>
    <n v="112"/>
    <x v="0"/>
  </r>
  <r>
    <x v="1"/>
    <x v="16"/>
    <n v="0"/>
    <n v="1"/>
    <n v="0"/>
    <n v="0"/>
    <n v="0"/>
    <n v="1"/>
    <n v="20"/>
    <n v="0"/>
    <n v="0"/>
    <n v="0"/>
    <n v="0"/>
    <x v="26"/>
    <n v="107.5"/>
    <n v="66"/>
    <n v="22.02"/>
    <n v="80"/>
    <n v="103"/>
    <x v="0"/>
  </r>
  <r>
    <x v="0"/>
    <x v="30"/>
    <n v="0"/>
    <n v="0"/>
    <n v="0"/>
    <n v="1"/>
    <n v="0"/>
    <n v="1"/>
    <n v="20"/>
    <n v="0"/>
    <n v="0"/>
    <n v="1"/>
    <n v="0"/>
    <x v="26"/>
    <n v="155"/>
    <n v="99"/>
    <n v="22.46"/>
    <n v="75"/>
    <n v="82"/>
    <x v="0"/>
  </r>
  <r>
    <x v="1"/>
    <x v="18"/>
    <n v="0"/>
    <n v="1"/>
    <n v="0"/>
    <n v="0"/>
    <n v="0"/>
    <n v="1"/>
    <n v="2"/>
    <n v="0"/>
    <n v="0"/>
    <n v="0"/>
    <n v="0"/>
    <x v="78"/>
    <n v="144"/>
    <n v="82"/>
    <n v="29.45"/>
    <n v="63"/>
    <n v="72"/>
    <x v="0"/>
  </r>
  <r>
    <x v="0"/>
    <x v="31"/>
    <n v="0"/>
    <n v="0"/>
    <n v="0"/>
    <n v="1"/>
    <n v="0"/>
    <n v="1"/>
    <n v="5"/>
    <n v="0"/>
    <n v="0"/>
    <n v="1"/>
    <n v="0"/>
    <x v="40"/>
    <n v="135"/>
    <n v="95"/>
    <n v="28.69"/>
    <n v="75"/>
    <n v="108"/>
    <x v="0"/>
  </r>
  <r>
    <x v="0"/>
    <x v="17"/>
    <n v="0"/>
    <n v="0"/>
    <n v="0"/>
    <n v="1"/>
    <n v="0"/>
    <n v="1"/>
    <n v="3"/>
    <n v="0"/>
    <n v="0"/>
    <n v="1"/>
    <n v="1"/>
    <x v="90"/>
    <n v="182"/>
    <n v="102"/>
    <n v="25.91"/>
    <n v="66"/>
    <n v="147"/>
    <x v="1"/>
  </r>
  <r>
    <x v="0"/>
    <x v="31"/>
    <n v="0"/>
    <n v="1"/>
    <n v="0"/>
    <n v="0"/>
    <n v="0"/>
    <n v="1"/>
    <n v="20"/>
    <n v="0"/>
    <n v="0"/>
    <n v="1"/>
    <n v="0"/>
    <x v="35"/>
    <n v="129"/>
    <n v="84"/>
    <n v="23.55"/>
    <n v="80"/>
    <n v="72"/>
    <x v="0"/>
  </r>
  <r>
    <x v="1"/>
    <x v="14"/>
    <n v="0"/>
    <n v="0"/>
    <n v="1"/>
    <n v="0"/>
    <n v="0"/>
    <n v="0"/>
    <n v="0"/>
    <n v="0"/>
    <n v="0"/>
    <n v="0"/>
    <n v="0"/>
    <x v="229"/>
    <n v="130"/>
    <n v="82.5"/>
    <n v="26.76"/>
    <n v="65"/>
    <n v="79"/>
    <x v="0"/>
  </r>
  <r>
    <x v="1"/>
    <x v="28"/>
    <n v="0"/>
    <n v="0"/>
    <n v="0"/>
    <n v="1"/>
    <n v="0"/>
    <n v="0"/>
    <n v="0"/>
    <n v="0"/>
    <n v="0"/>
    <n v="1"/>
    <n v="0"/>
    <x v="91"/>
    <n v="125"/>
    <n v="72.5"/>
    <n v="25.27"/>
    <n v="83"/>
    <n v="82"/>
    <x v="0"/>
  </r>
  <r>
    <x v="1"/>
    <x v="11"/>
    <n v="0"/>
    <n v="0"/>
    <n v="0"/>
    <n v="1"/>
    <n v="0"/>
    <n v="0"/>
    <n v="0"/>
    <n v="0"/>
    <n v="0"/>
    <n v="0"/>
    <n v="0"/>
    <x v="63"/>
    <n v="137.5"/>
    <n v="82.5"/>
    <n v="30.55"/>
    <n v="63"/>
    <n v="69"/>
    <x v="0"/>
  </r>
  <r>
    <x v="0"/>
    <x v="17"/>
    <n v="0"/>
    <n v="1"/>
    <n v="0"/>
    <n v="0"/>
    <n v="0"/>
    <n v="1"/>
    <n v="40"/>
    <n v="0"/>
    <n v="0"/>
    <n v="1"/>
    <n v="0"/>
    <x v="31"/>
    <n v="162"/>
    <n v="91"/>
    <n v="33"/>
    <n v="85"/>
    <n v="81"/>
    <x v="1"/>
  </r>
  <r>
    <x v="1"/>
    <x v="32"/>
    <n v="0"/>
    <n v="0"/>
    <n v="0"/>
    <n v="1"/>
    <n v="0"/>
    <n v="0"/>
    <n v="0"/>
    <n v="0"/>
    <n v="0"/>
    <n v="1"/>
    <n v="0"/>
    <x v="68"/>
    <n v="170"/>
    <n v="104"/>
    <n v="24.51"/>
    <n v="70"/>
    <n v="75"/>
    <x v="0"/>
  </r>
  <r>
    <x v="1"/>
    <x v="28"/>
    <n v="0"/>
    <n v="0"/>
    <n v="0"/>
    <n v="1"/>
    <n v="0"/>
    <n v="0"/>
    <n v="0"/>
    <n v="0"/>
    <n v="0"/>
    <n v="1"/>
    <n v="0"/>
    <x v="230"/>
    <n v="133"/>
    <n v="77"/>
    <n v="24.27"/>
    <n v="75"/>
    <n v="81"/>
    <x v="0"/>
  </r>
  <r>
    <x v="1"/>
    <x v="32"/>
    <n v="0"/>
    <n v="1"/>
    <n v="0"/>
    <n v="0"/>
    <n v="0"/>
    <n v="0"/>
    <n v="0"/>
    <n v="0"/>
    <n v="0"/>
    <n v="1"/>
    <n v="0"/>
    <x v="76"/>
    <n v="143.5"/>
    <n v="85.5"/>
    <n v="23.96"/>
    <n v="96"/>
    <n v="79.400000000000006"/>
    <x v="1"/>
  </r>
  <r>
    <x v="0"/>
    <x v="24"/>
    <n v="1"/>
    <n v="0"/>
    <n v="0"/>
    <n v="0"/>
    <n v="0"/>
    <n v="1"/>
    <n v="10"/>
    <n v="0"/>
    <n v="0"/>
    <n v="0"/>
    <n v="0"/>
    <x v="143"/>
    <n v="110"/>
    <n v="72"/>
    <n v="21.19"/>
    <n v="75"/>
    <n v="81"/>
    <x v="0"/>
  </r>
  <r>
    <x v="0"/>
    <x v="22"/>
    <n v="0"/>
    <n v="0"/>
    <n v="0"/>
    <n v="1"/>
    <n v="0"/>
    <n v="1"/>
    <n v="20"/>
    <n v="0"/>
    <n v="0"/>
    <n v="0"/>
    <n v="0"/>
    <x v="77"/>
    <n v="128"/>
    <n v="89"/>
    <n v="35.96"/>
    <n v="73"/>
    <n v="75"/>
    <x v="0"/>
  </r>
  <r>
    <x v="1"/>
    <x v="7"/>
    <n v="0"/>
    <n v="0"/>
    <n v="0"/>
    <n v="1"/>
    <n v="0"/>
    <n v="0"/>
    <n v="0"/>
    <n v="0"/>
    <n v="0"/>
    <n v="0"/>
    <n v="0"/>
    <x v="176"/>
    <n v="129"/>
    <n v="73"/>
    <n v="29.09"/>
    <n v="62"/>
    <n v="117"/>
    <x v="0"/>
  </r>
  <r>
    <x v="0"/>
    <x v="9"/>
    <n v="0"/>
    <n v="1"/>
    <n v="0"/>
    <n v="0"/>
    <n v="0"/>
    <n v="1"/>
    <n v="20"/>
    <n v="0"/>
    <n v="0"/>
    <n v="1"/>
    <n v="0"/>
    <x v="40"/>
    <n v="166"/>
    <n v="71"/>
    <n v="35.53"/>
    <n v="90"/>
    <n v="57"/>
    <x v="0"/>
  </r>
  <r>
    <x v="1"/>
    <x v="13"/>
    <n v="0"/>
    <n v="0"/>
    <n v="0"/>
    <n v="1"/>
    <n v="0"/>
    <n v="1"/>
    <n v="9"/>
    <n v="0"/>
    <n v="0"/>
    <n v="0"/>
    <n v="0"/>
    <x v="26"/>
    <n v="118"/>
    <n v="72"/>
    <n v="24.08"/>
    <n v="60"/>
    <n v="79.400000000000006"/>
    <x v="0"/>
  </r>
  <r>
    <x v="0"/>
    <x v="12"/>
    <n v="1"/>
    <n v="0"/>
    <n v="0"/>
    <n v="0"/>
    <n v="0"/>
    <n v="1"/>
    <n v="25"/>
    <n v="0"/>
    <n v="0"/>
    <n v="0"/>
    <n v="0"/>
    <x v="57"/>
    <n v="103"/>
    <n v="78"/>
    <n v="34.89"/>
    <n v="62"/>
    <n v="77"/>
    <x v="0"/>
  </r>
  <r>
    <x v="0"/>
    <x v="26"/>
    <n v="0"/>
    <n v="0"/>
    <n v="1"/>
    <n v="0"/>
    <n v="0"/>
    <n v="1"/>
    <n v="30"/>
    <n v="1"/>
    <n v="0"/>
    <n v="1"/>
    <n v="0"/>
    <x v="121"/>
    <n v="141"/>
    <n v="86"/>
    <n v="27.42"/>
    <n v="80"/>
    <n v="94"/>
    <x v="0"/>
  </r>
  <r>
    <x v="1"/>
    <x v="0"/>
    <n v="0"/>
    <n v="0"/>
    <n v="0"/>
    <n v="1"/>
    <n v="0"/>
    <n v="0"/>
    <n v="0"/>
    <n v="0"/>
    <n v="0"/>
    <n v="0"/>
    <n v="0"/>
    <x v="6"/>
    <n v="139.5"/>
    <n v="87"/>
    <n v="20.7"/>
    <n v="67"/>
    <n v="85"/>
    <x v="0"/>
  </r>
  <r>
    <x v="1"/>
    <x v="10"/>
    <n v="0"/>
    <n v="0"/>
    <n v="1"/>
    <n v="0"/>
    <n v="0"/>
    <n v="1"/>
    <n v="20"/>
    <n v="0"/>
    <n v="0"/>
    <n v="0"/>
    <n v="0"/>
    <x v="0"/>
    <n v="116"/>
    <n v="72"/>
    <n v="24.45"/>
    <n v="75"/>
    <n v="90"/>
    <x v="0"/>
  </r>
  <r>
    <x v="0"/>
    <x v="30"/>
    <n v="0"/>
    <n v="0"/>
    <n v="0"/>
    <n v="1"/>
    <n v="0"/>
    <n v="0"/>
    <n v="0"/>
    <n v="0"/>
    <n v="0"/>
    <n v="1"/>
    <n v="0"/>
    <x v="60"/>
    <n v="191"/>
    <n v="106"/>
    <n v="37.380000000000003"/>
    <n v="82"/>
    <n v="84"/>
    <x v="0"/>
  </r>
  <r>
    <x v="0"/>
    <x v="12"/>
    <n v="0"/>
    <n v="0"/>
    <n v="1"/>
    <n v="0"/>
    <n v="0"/>
    <n v="1"/>
    <n v="30"/>
    <n v="0"/>
    <n v="0"/>
    <n v="0"/>
    <n v="0"/>
    <x v="40"/>
    <n v="134"/>
    <n v="88"/>
    <n v="31.62"/>
    <n v="70"/>
    <n v="61"/>
    <x v="0"/>
  </r>
  <r>
    <x v="0"/>
    <x v="21"/>
    <n v="1"/>
    <n v="0"/>
    <n v="0"/>
    <n v="0"/>
    <n v="0"/>
    <n v="0"/>
    <n v="0"/>
    <n v="0"/>
    <n v="0"/>
    <n v="0"/>
    <n v="0"/>
    <x v="76"/>
    <n v="113"/>
    <n v="84"/>
    <n v="28.27"/>
    <n v="62"/>
    <n v="73"/>
    <x v="0"/>
  </r>
  <r>
    <x v="1"/>
    <x v="4"/>
    <n v="0"/>
    <n v="0"/>
    <n v="1"/>
    <n v="0"/>
    <n v="0"/>
    <n v="0"/>
    <n v="0"/>
    <n v="0"/>
    <n v="0"/>
    <n v="0"/>
    <n v="0"/>
    <x v="99"/>
    <n v="110"/>
    <n v="70"/>
    <n v="24.83"/>
    <n v="55"/>
    <n v="83"/>
    <x v="0"/>
  </r>
  <r>
    <x v="1"/>
    <x v="21"/>
    <n v="0"/>
    <n v="0"/>
    <n v="1"/>
    <n v="0"/>
    <n v="0"/>
    <n v="0"/>
    <n v="0"/>
    <n v="0"/>
    <n v="0"/>
    <n v="0"/>
    <n v="0"/>
    <x v="78"/>
    <n v="133"/>
    <n v="89"/>
    <n v="17.89"/>
    <n v="75"/>
    <n v="73"/>
    <x v="0"/>
  </r>
  <r>
    <x v="1"/>
    <x v="14"/>
    <n v="0"/>
    <n v="1"/>
    <n v="0"/>
    <n v="0"/>
    <n v="0"/>
    <n v="0"/>
    <n v="0"/>
    <n v="0"/>
    <n v="0"/>
    <n v="1"/>
    <n v="0"/>
    <x v="15"/>
    <n v="152.5"/>
    <n v="85"/>
    <n v="23.03"/>
    <n v="85"/>
    <n v="123"/>
    <x v="1"/>
  </r>
  <r>
    <x v="1"/>
    <x v="2"/>
    <n v="0"/>
    <n v="0"/>
    <n v="1"/>
    <n v="0"/>
    <n v="0"/>
    <n v="1"/>
    <n v="20"/>
    <n v="0"/>
    <n v="0"/>
    <n v="0"/>
    <n v="0"/>
    <x v="176"/>
    <n v="130"/>
    <n v="73"/>
    <n v="19.72"/>
    <n v="82"/>
    <n v="79.400000000000006"/>
    <x v="1"/>
  </r>
  <r>
    <x v="1"/>
    <x v="2"/>
    <n v="0"/>
    <n v="0"/>
    <n v="0"/>
    <n v="1"/>
    <n v="0"/>
    <n v="0"/>
    <n v="0"/>
    <n v="0"/>
    <n v="0"/>
    <n v="0"/>
    <n v="0"/>
    <x v="3"/>
    <n v="132"/>
    <n v="80"/>
    <n v="21.35"/>
    <n v="60"/>
    <n v="74"/>
    <x v="0"/>
  </r>
  <r>
    <x v="1"/>
    <x v="8"/>
    <n v="0"/>
    <n v="0"/>
    <n v="0"/>
    <n v="1"/>
    <n v="0"/>
    <n v="0"/>
    <n v="0"/>
    <n v="0"/>
    <n v="0"/>
    <n v="1"/>
    <n v="0"/>
    <x v="92"/>
    <n v="165"/>
    <n v="90"/>
    <n v="30.47"/>
    <n v="72"/>
    <n v="83"/>
    <x v="0"/>
  </r>
  <r>
    <x v="1"/>
    <x v="6"/>
    <n v="0"/>
    <n v="0"/>
    <n v="1"/>
    <n v="0"/>
    <n v="0"/>
    <n v="1"/>
    <n v="20"/>
    <n v="0"/>
    <n v="0"/>
    <n v="0"/>
    <n v="0"/>
    <x v="138"/>
    <n v="116"/>
    <n v="69"/>
    <n v="26.45"/>
    <n v="99"/>
    <n v="92"/>
    <x v="0"/>
  </r>
  <r>
    <x v="1"/>
    <x v="20"/>
    <n v="0"/>
    <n v="0"/>
    <n v="1"/>
    <n v="0"/>
    <n v="0"/>
    <n v="1"/>
    <n v="30"/>
    <n v="0"/>
    <n v="0"/>
    <n v="0"/>
    <n v="0"/>
    <x v="77"/>
    <n v="123"/>
    <n v="70"/>
    <n v="18.62"/>
    <n v="72"/>
    <n v="96"/>
    <x v="0"/>
  </r>
  <r>
    <x v="0"/>
    <x v="3"/>
    <n v="0"/>
    <n v="0"/>
    <n v="0"/>
    <n v="1"/>
    <n v="0"/>
    <n v="1"/>
    <n v="5"/>
    <n v="0"/>
    <n v="0"/>
    <n v="0"/>
    <n v="0"/>
    <x v="79"/>
    <n v="139"/>
    <n v="67"/>
    <n v="22.01"/>
    <n v="92"/>
    <n v="72"/>
    <x v="0"/>
  </r>
  <r>
    <x v="0"/>
    <x v="12"/>
    <n v="0"/>
    <n v="0"/>
    <n v="1"/>
    <n v="0"/>
    <n v="0"/>
    <n v="0"/>
    <n v="0"/>
    <n v="0"/>
    <n v="0"/>
    <n v="0"/>
    <n v="0"/>
    <x v="38"/>
    <n v="131"/>
    <n v="79"/>
    <n v="30.32"/>
    <n v="70"/>
    <n v="79"/>
    <x v="0"/>
  </r>
  <r>
    <x v="1"/>
    <x v="4"/>
    <n v="0"/>
    <n v="0"/>
    <n v="1"/>
    <n v="0"/>
    <n v="0"/>
    <n v="0"/>
    <n v="0"/>
    <n v="0"/>
    <n v="0"/>
    <n v="0"/>
    <n v="0"/>
    <x v="53"/>
    <n v="121.5"/>
    <n v="86.5"/>
    <n v="20.82"/>
    <n v="92"/>
    <n v="77"/>
    <x v="1"/>
  </r>
  <r>
    <x v="1"/>
    <x v="17"/>
    <n v="0"/>
    <n v="0"/>
    <n v="1"/>
    <n v="0"/>
    <n v="0"/>
    <n v="1"/>
    <n v="35"/>
    <n v="0"/>
    <n v="0"/>
    <n v="1"/>
    <n v="0"/>
    <x v="201"/>
    <n v="182.5"/>
    <n v="103"/>
    <n v="31.52"/>
    <n v="83"/>
    <n v="76"/>
    <x v="1"/>
  </r>
  <r>
    <x v="1"/>
    <x v="9"/>
    <n v="0"/>
    <n v="0"/>
    <n v="0"/>
    <n v="1"/>
    <n v="0"/>
    <n v="0"/>
    <n v="0"/>
    <n v="0"/>
    <n v="0"/>
    <n v="0"/>
    <n v="0"/>
    <x v="23"/>
    <n v="118"/>
    <n v="83"/>
    <n v="29.01"/>
    <n v="75"/>
    <n v="75"/>
    <x v="0"/>
  </r>
  <r>
    <x v="1"/>
    <x v="11"/>
    <n v="0"/>
    <n v="0"/>
    <n v="1"/>
    <n v="0"/>
    <n v="0"/>
    <n v="1"/>
    <n v="10"/>
    <n v="0"/>
    <n v="0"/>
    <n v="0"/>
    <n v="0"/>
    <x v="70"/>
    <n v="105"/>
    <n v="70"/>
    <n v="21.98"/>
    <n v="60"/>
    <n v="79"/>
    <x v="0"/>
  </r>
  <r>
    <x v="0"/>
    <x v="3"/>
    <n v="0"/>
    <n v="0"/>
    <n v="0"/>
    <n v="1"/>
    <n v="0"/>
    <n v="1"/>
    <n v="20"/>
    <n v="0"/>
    <n v="0"/>
    <n v="0"/>
    <n v="0"/>
    <x v="20"/>
    <n v="114"/>
    <n v="72.5"/>
    <n v="25.86"/>
    <n v="65"/>
    <n v="61"/>
    <x v="1"/>
  </r>
  <r>
    <x v="0"/>
    <x v="3"/>
    <n v="0"/>
    <n v="0"/>
    <n v="0"/>
    <n v="1"/>
    <n v="0"/>
    <n v="0"/>
    <n v="0"/>
    <n v="0"/>
    <n v="0"/>
    <n v="0"/>
    <n v="0"/>
    <x v="63"/>
    <n v="108.5"/>
    <n v="71"/>
    <n v="31.31"/>
    <n v="60"/>
    <n v="79.400000000000006"/>
    <x v="0"/>
  </r>
  <r>
    <x v="1"/>
    <x v="4"/>
    <n v="0"/>
    <n v="0"/>
    <n v="0"/>
    <n v="1"/>
    <n v="0"/>
    <n v="0"/>
    <n v="0"/>
    <n v="0"/>
    <n v="0"/>
    <n v="0"/>
    <n v="0"/>
    <x v="8"/>
    <n v="127"/>
    <n v="79.5"/>
    <n v="26.01"/>
    <n v="63"/>
    <n v="77"/>
    <x v="0"/>
  </r>
  <r>
    <x v="1"/>
    <x v="21"/>
    <n v="0"/>
    <n v="0"/>
    <n v="0"/>
    <n v="1"/>
    <n v="0"/>
    <n v="0"/>
    <n v="0"/>
    <n v="0"/>
    <n v="0"/>
    <n v="1"/>
    <n v="0"/>
    <x v="120"/>
    <n v="144"/>
    <n v="96"/>
    <n v="32.6"/>
    <n v="75"/>
    <n v="79.400000000000006"/>
    <x v="0"/>
  </r>
  <r>
    <x v="1"/>
    <x v="13"/>
    <n v="1"/>
    <n v="0"/>
    <n v="0"/>
    <n v="0"/>
    <n v="0"/>
    <n v="1"/>
    <n v="4"/>
    <n v="0"/>
    <n v="0"/>
    <n v="0"/>
    <n v="0"/>
    <x v="31"/>
    <n v="121"/>
    <n v="61"/>
    <n v="20.32"/>
    <n v="84"/>
    <n v="110"/>
    <x v="0"/>
  </r>
  <r>
    <x v="0"/>
    <x v="31"/>
    <n v="0"/>
    <n v="0"/>
    <n v="0"/>
    <n v="1"/>
    <n v="0"/>
    <n v="0"/>
    <n v="0"/>
    <n v="0"/>
    <n v="0"/>
    <n v="1"/>
    <n v="0"/>
    <x v="81"/>
    <n v="147"/>
    <n v="86.5"/>
    <n v="24.8"/>
    <n v="75"/>
    <n v="76"/>
    <x v="0"/>
  </r>
  <r>
    <x v="0"/>
    <x v="10"/>
    <n v="0"/>
    <n v="0"/>
    <n v="0"/>
    <n v="1"/>
    <n v="0"/>
    <n v="0"/>
    <n v="0"/>
    <n v="0"/>
    <n v="0"/>
    <n v="0"/>
    <n v="0"/>
    <x v="6"/>
    <n v="125"/>
    <n v="85"/>
    <n v="28.03"/>
    <n v="60"/>
    <n v="84"/>
    <x v="0"/>
  </r>
  <r>
    <x v="0"/>
    <x v="1"/>
    <n v="0"/>
    <n v="0"/>
    <n v="0"/>
    <n v="1"/>
    <n v="0"/>
    <n v="1"/>
    <n v="20"/>
    <n v="0"/>
    <n v="0"/>
    <n v="0"/>
    <n v="0"/>
    <x v="89"/>
    <n v="118"/>
    <n v="79"/>
    <n v="24.17"/>
    <n v="70"/>
    <n v="90"/>
    <x v="0"/>
  </r>
  <r>
    <x v="1"/>
    <x v="30"/>
    <n v="0"/>
    <n v="0"/>
    <n v="0"/>
    <n v="1"/>
    <n v="0"/>
    <n v="0"/>
    <n v="0"/>
    <n v="0"/>
    <n v="0"/>
    <n v="1"/>
    <n v="0"/>
    <x v="127"/>
    <n v="160"/>
    <n v="82"/>
    <n v="21.11"/>
    <n v="108"/>
    <n v="90"/>
    <x v="0"/>
  </r>
  <r>
    <x v="1"/>
    <x v="26"/>
    <n v="0"/>
    <n v="0"/>
    <n v="0"/>
    <n v="1"/>
    <n v="0"/>
    <n v="1"/>
    <n v="5"/>
    <n v="0"/>
    <n v="0"/>
    <n v="0"/>
    <n v="0"/>
    <x v="129"/>
    <n v="120"/>
    <n v="73.5"/>
    <n v="21.32"/>
    <n v="65"/>
    <n v="78"/>
    <x v="0"/>
  </r>
  <r>
    <x v="1"/>
    <x v="14"/>
    <n v="0"/>
    <n v="0"/>
    <n v="1"/>
    <n v="0"/>
    <n v="0"/>
    <n v="0"/>
    <n v="0"/>
    <n v="0"/>
    <n v="0"/>
    <n v="0"/>
    <n v="0"/>
    <x v="9"/>
    <n v="114"/>
    <n v="78"/>
    <n v="33.880000000000003"/>
    <n v="94"/>
    <n v="84"/>
    <x v="0"/>
  </r>
  <r>
    <x v="1"/>
    <x v="5"/>
    <n v="0"/>
    <n v="0"/>
    <n v="0"/>
    <n v="1"/>
    <n v="0"/>
    <n v="0"/>
    <n v="0"/>
    <n v="0"/>
    <n v="0"/>
    <n v="1"/>
    <n v="1"/>
    <x v="82"/>
    <n v="152"/>
    <n v="88"/>
    <n v="36.54"/>
    <n v="72"/>
    <n v="170"/>
    <x v="0"/>
  </r>
  <r>
    <x v="1"/>
    <x v="30"/>
    <n v="0"/>
    <n v="0"/>
    <n v="0"/>
    <n v="1"/>
    <n v="0"/>
    <n v="0"/>
    <n v="0"/>
    <n v="0"/>
    <n v="0"/>
    <n v="1"/>
    <n v="0"/>
    <x v="42"/>
    <n v="147.5"/>
    <n v="93"/>
    <n v="25.16"/>
    <n v="95"/>
    <n v="84"/>
    <x v="0"/>
  </r>
  <r>
    <x v="0"/>
    <x v="6"/>
    <n v="0"/>
    <n v="0"/>
    <n v="1"/>
    <n v="0"/>
    <n v="0"/>
    <n v="0"/>
    <n v="0"/>
    <n v="0"/>
    <n v="0"/>
    <n v="0"/>
    <n v="0"/>
    <x v="86"/>
    <n v="143.5"/>
    <n v="90"/>
    <n v="21.07"/>
    <n v="90"/>
    <n v="87"/>
    <x v="0"/>
  </r>
  <r>
    <x v="0"/>
    <x v="13"/>
    <n v="0"/>
    <n v="0"/>
    <n v="1"/>
    <n v="0"/>
    <n v="0"/>
    <n v="1"/>
    <n v="20"/>
    <n v="0"/>
    <n v="0"/>
    <n v="0"/>
    <n v="0"/>
    <x v="57"/>
    <n v="131"/>
    <n v="74"/>
    <n v="18.88"/>
    <n v="60"/>
    <n v="86"/>
    <x v="0"/>
  </r>
  <r>
    <x v="0"/>
    <x v="18"/>
    <n v="1"/>
    <n v="0"/>
    <n v="0"/>
    <n v="0"/>
    <n v="0"/>
    <n v="0"/>
    <n v="0"/>
    <n v="0"/>
    <n v="0"/>
    <n v="0"/>
    <n v="0"/>
    <x v="13"/>
    <n v="122.5"/>
    <n v="77.5"/>
    <n v="27.93"/>
    <n v="92"/>
    <n v="71"/>
    <x v="0"/>
  </r>
  <r>
    <x v="1"/>
    <x v="11"/>
    <n v="0"/>
    <n v="0"/>
    <n v="0"/>
    <n v="1"/>
    <n v="0"/>
    <n v="1"/>
    <n v="20"/>
    <n v="0"/>
    <n v="0"/>
    <n v="0"/>
    <n v="0"/>
    <x v="106"/>
    <n v="111"/>
    <n v="81"/>
    <n v="29.47"/>
    <n v="75"/>
    <n v="77"/>
    <x v="0"/>
  </r>
  <r>
    <x v="1"/>
    <x v="7"/>
    <n v="1"/>
    <n v="0"/>
    <n v="0"/>
    <n v="0"/>
    <n v="0"/>
    <n v="0"/>
    <n v="0"/>
    <n v="0"/>
    <n v="0"/>
    <n v="1"/>
    <n v="0"/>
    <x v="40"/>
    <n v="139"/>
    <n v="80"/>
    <n v="22"/>
    <n v="68"/>
    <n v="79.400000000000006"/>
    <x v="0"/>
  </r>
  <r>
    <x v="0"/>
    <x v="1"/>
    <n v="0"/>
    <n v="0"/>
    <n v="0"/>
    <n v="1"/>
    <n v="0"/>
    <n v="0"/>
    <n v="0"/>
    <n v="0"/>
    <n v="0"/>
    <n v="0"/>
    <n v="0"/>
    <x v="43"/>
    <n v="119"/>
    <n v="80"/>
    <n v="25.86"/>
    <n v="75"/>
    <n v="95"/>
    <x v="0"/>
  </r>
  <r>
    <x v="1"/>
    <x v="31"/>
    <n v="0"/>
    <n v="0"/>
    <n v="0"/>
    <n v="1"/>
    <n v="0"/>
    <n v="0"/>
    <n v="0"/>
    <n v="0"/>
    <n v="0"/>
    <n v="1"/>
    <n v="0"/>
    <x v="34"/>
    <n v="190"/>
    <n v="130"/>
    <n v="56.8"/>
    <n v="90"/>
    <n v="86"/>
    <x v="1"/>
  </r>
  <r>
    <x v="1"/>
    <x v="26"/>
    <n v="0"/>
    <n v="0"/>
    <n v="1"/>
    <n v="0"/>
    <n v="0"/>
    <n v="1"/>
    <n v="20"/>
    <n v="0"/>
    <n v="0"/>
    <n v="0"/>
    <n v="0"/>
    <x v="1"/>
    <n v="104"/>
    <n v="74"/>
    <n v="18.75"/>
    <n v="90"/>
    <n v="79.400000000000006"/>
    <x v="0"/>
  </r>
  <r>
    <x v="0"/>
    <x v="12"/>
    <n v="0"/>
    <n v="0"/>
    <n v="1"/>
    <n v="0"/>
    <n v="0"/>
    <n v="1"/>
    <n v="20"/>
    <n v="0"/>
    <n v="0"/>
    <n v="0"/>
    <n v="0"/>
    <x v="176"/>
    <n v="145"/>
    <n v="88"/>
    <n v="23.39"/>
    <n v="60"/>
    <n v="79"/>
    <x v="0"/>
  </r>
  <r>
    <x v="0"/>
    <x v="7"/>
    <n v="0"/>
    <n v="1"/>
    <n v="0"/>
    <n v="0"/>
    <n v="0"/>
    <n v="1"/>
    <n v="30"/>
    <n v="0"/>
    <n v="0"/>
    <n v="0"/>
    <n v="0"/>
    <x v="49"/>
    <n v="119"/>
    <n v="82"/>
    <n v="26.55"/>
    <n v="65"/>
    <n v="100"/>
    <x v="0"/>
  </r>
  <r>
    <x v="1"/>
    <x v="23"/>
    <n v="0"/>
    <n v="1"/>
    <n v="0"/>
    <n v="0"/>
    <n v="0"/>
    <n v="0"/>
    <n v="0"/>
    <n v="0"/>
    <n v="0"/>
    <n v="0"/>
    <n v="0"/>
    <x v="212"/>
    <n v="120"/>
    <n v="75"/>
    <n v="25.41"/>
    <n v="87"/>
    <n v="98"/>
    <x v="0"/>
  </r>
  <r>
    <x v="1"/>
    <x v="24"/>
    <n v="0"/>
    <n v="0"/>
    <n v="0"/>
    <n v="1"/>
    <n v="0"/>
    <n v="0"/>
    <n v="0"/>
    <n v="0"/>
    <n v="0"/>
    <n v="1"/>
    <n v="0"/>
    <x v="4"/>
    <n v="151.5"/>
    <n v="79"/>
    <n v="26.91"/>
    <n v="84"/>
    <n v="76"/>
    <x v="0"/>
  </r>
  <r>
    <x v="1"/>
    <x v="11"/>
    <n v="0"/>
    <n v="0"/>
    <n v="0"/>
    <n v="1"/>
    <n v="0"/>
    <n v="0"/>
    <n v="0"/>
    <n v="0"/>
    <n v="0"/>
    <n v="0"/>
    <n v="0"/>
    <x v="186"/>
    <n v="127.5"/>
    <n v="90"/>
    <n v="31.75"/>
    <n v="120"/>
    <n v="92"/>
    <x v="0"/>
  </r>
  <r>
    <x v="0"/>
    <x v="11"/>
    <n v="0"/>
    <n v="0"/>
    <n v="1"/>
    <n v="0"/>
    <n v="0"/>
    <n v="1"/>
    <n v="20"/>
    <n v="0"/>
    <n v="0"/>
    <n v="0"/>
    <n v="0"/>
    <x v="22"/>
    <n v="125.5"/>
    <n v="80.5"/>
    <n v="25.35"/>
    <n v="66"/>
    <n v="71"/>
    <x v="0"/>
  </r>
  <r>
    <x v="0"/>
    <x v="32"/>
    <n v="0"/>
    <n v="0"/>
    <n v="0"/>
    <n v="1"/>
    <n v="0"/>
    <n v="1"/>
    <n v="15"/>
    <n v="0"/>
    <n v="0"/>
    <n v="0"/>
    <n v="0"/>
    <x v="25"/>
    <n v="83.5"/>
    <n v="58"/>
    <n v="29.66"/>
    <n v="95"/>
    <n v="115"/>
    <x v="0"/>
  </r>
  <r>
    <x v="1"/>
    <x v="26"/>
    <n v="0"/>
    <n v="0"/>
    <n v="0"/>
    <n v="1"/>
    <n v="0"/>
    <n v="1"/>
    <n v="10"/>
    <n v="0"/>
    <n v="0"/>
    <n v="0"/>
    <n v="0"/>
    <x v="24"/>
    <n v="96"/>
    <n v="67"/>
    <n v="23.46"/>
    <n v="52"/>
    <n v="70"/>
    <x v="0"/>
  </r>
  <r>
    <x v="0"/>
    <x v="9"/>
    <n v="0"/>
    <n v="1"/>
    <n v="0"/>
    <n v="0"/>
    <n v="0"/>
    <n v="1"/>
    <n v="30"/>
    <n v="0"/>
    <n v="0"/>
    <n v="1"/>
    <n v="0"/>
    <x v="151"/>
    <n v="152"/>
    <n v="73"/>
    <n v="25.21"/>
    <n v="75"/>
    <n v="112"/>
    <x v="0"/>
  </r>
  <r>
    <x v="1"/>
    <x v="28"/>
    <n v="0"/>
    <n v="0"/>
    <n v="1"/>
    <n v="0"/>
    <n v="0"/>
    <n v="0"/>
    <n v="0"/>
    <n v="1"/>
    <n v="0"/>
    <n v="1"/>
    <n v="1"/>
    <x v="181"/>
    <n v="161"/>
    <n v="90"/>
    <n v="38.11"/>
    <n v="68"/>
    <n v="112"/>
    <x v="0"/>
  </r>
  <r>
    <x v="0"/>
    <x v="31"/>
    <n v="0"/>
    <n v="0"/>
    <n v="0"/>
    <n v="0"/>
    <n v="1"/>
    <n v="0"/>
    <n v="0"/>
    <n v="0"/>
    <n v="0"/>
    <n v="0"/>
    <n v="0"/>
    <x v="79"/>
    <n v="129"/>
    <n v="86.5"/>
    <n v="33.76"/>
    <n v="95"/>
    <n v="92"/>
    <x v="1"/>
  </r>
  <r>
    <x v="1"/>
    <x v="23"/>
    <n v="0"/>
    <n v="0"/>
    <n v="0"/>
    <n v="1"/>
    <n v="0"/>
    <n v="0"/>
    <n v="0"/>
    <n v="1"/>
    <n v="0"/>
    <n v="1"/>
    <n v="0"/>
    <x v="90"/>
    <n v="159"/>
    <n v="87"/>
    <n v="22.91"/>
    <n v="70"/>
    <n v="65"/>
    <x v="1"/>
  </r>
  <r>
    <x v="1"/>
    <x v="17"/>
    <n v="0"/>
    <n v="0"/>
    <n v="1"/>
    <n v="0"/>
    <n v="0"/>
    <n v="0"/>
    <n v="0"/>
    <n v="0"/>
    <n v="0"/>
    <n v="0"/>
    <n v="0"/>
    <x v="231"/>
    <n v="142"/>
    <n v="84"/>
    <n v="26.24"/>
    <n v="67"/>
    <n v="70"/>
    <x v="0"/>
  </r>
  <r>
    <x v="0"/>
    <x v="24"/>
    <n v="0"/>
    <n v="0"/>
    <n v="0"/>
    <n v="1"/>
    <n v="0"/>
    <n v="1"/>
    <n v="15"/>
    <n v="0"/>
    <n v="0"/>
    <n v="0"/>
    <n v="0"/>
    <x v="142"/>
    <n v="137.5"/>
    <n v="81"/>
    <n v="24.22"/>
    <n v="80"/>
    <n v="85"/>
    <x v="1"/>
  </r>
  <r>
    <x v="0"/>
    <x v="16"/>
    <n v="0"/>
    <n v="0"/>
    <n v="0"/>
    <n v="1"/>
    <n v="0"/>
    <n v="1"/>
    <n v="20"/>
    <n v="0"/>
    <n v="0"/>
    <n v="0"/>
    <n v="0"/>
    <x v="96"/>
    <n v="115"/>
    <n v="75"/>
    <n v="25.64"/>
    <n v="83"/>
    <n v="83"/>
    <x v="0"/>
  </r>
  <r>
    <x v="0"/>
    <x v="5"/>
    <n v="0"/>
    <n v="0"/>
    <n v="0"/>
    <n v="1"/>
    <n v="0"/>
    <n v="1"/>
    <n v="10"/>
    <n v="0"/>
    <n v="0"/>
    <n v="1"/>
    <n v="0"/>
    <x v="90"/>
    <n v="152.5"/>
    <n v="88"/>
    <n v="24.1"/>
    <n v="72"/>
    <n v="74"/>
    <x v="0"/>
  </r>
  <r>
    <x v="0"/>
    <x v="19"/>
    <n v="0"/>
    <n v="0"/>
    <n v="1"/>
    <n v="0"/>
    <n v="0"/>
    <n v="1"/>
    <n v="30"/>
    <n v="0"/>
    <n v="0"/>
    <n v="0"/>
    <n v="0"/>
    <x v="37"/>
    <n v="131.5"/>
    <n v="81"/>
    <n v="24.99"/>
    <n v="64"/>
    <n v="68"/>
    <x v="0"/>
  </r>
  <r>
    <x v="0"/>
    <x v="24"/>
    <n v="1"/>
    <n v="0"/>
    <n v="0"/>
    <n v="0"/>
    <n v="0"/>
    <n v="1"/>
    <n v="20"/>
    <n v="0"/>
    <n v="0"/>
    <n v="0"/>
    <n v="0"/>
    <x v="20"/>
    <n v="115"/>
    <n v="69"/>
    <n v="25.7"/>
    <n v="68"/>
    <n v="77"/>
    <x v="0"/>
  </r>
  <r>
    <x v="0"/>
    <x v="7"/>
    <n v="0"/>
    <n v="0"/>
    <n v="1"/>
    <n v="0"/>
    <n v="0"/>
    <n v="0"/>
    <n v="0"/>
    <n v="0"/>
    <n v="0"/>
    <n v="0"/>
    <n v="0"/>
    <x v="57"/>
    <n v="128"/>
    <n v="87"/>
    <n v="26.25"/>
    <n v="67"/>
    <n v="61"/>
    <x v="0"/>
  </r>
  <r>
    <x v="1"/>
    <x v="13"/>
    <n v="0"/>
    <n v="1"/>
    <n v="0"/>
    <n v="0"/>
    <n v="0"/>
    <n v="1"/>
    <n v="9"/>
    <n v="0"/>
    <n v="0"/>
    <n v="0"/>
    <n v="0"/>
    <x v="1"/>
    <n v="98"/>
    <n v="73"/>
    <n v="24.39"/>
    <n v="60"/>
    <n v="88"/>
    <x v="0"/>
  </r>
  <r>
    <x v="1"/>
    <x v="20"/>
    <n v="0"/>
    <n v="0"/>
    <n v="0"/>
    <n v="1"/>
    <n v="0"/>
    <n v="0"/>
    <n v="0"/>
    <n v="0"/>
    <n v="0"/>
    <n v="0"/>
    <n v="0"/>
    <x v="172"/>
    <n v="118"/>
    <n v="80"/>
    <n v="29.67"/>
    <n v="60"/>
    <n v="70"/>
    <x v="0"/>
  </r>
  <r>
    <x v="1"/>
    <x v="0"/>
    <n v="0"/>
    <n v="0"/>
    <n v="1"/>
    <n v="0"/>
    <n v="0"/>
    <n v="0"/>
    <n v="0"/>
    <n v="0"/>
    <n v="0"/>
    <n v="0"/>
    <n v="0"/>
    <x v="104"/>
    <n v="127"/>
    <n v="68"/>
    <n v="23.29"/>
    <n v="85"/>
    <n v="75"/>
    <x v="0"/>
  </r>
  <r>
    <x v="1"/>
    <x v="34"/>
    <n v="0"/>
    <n v="0"/>
    <n v="1"/>
    <n v="0"/>
    <n v="0"/>
    <n v="0"/>
    <n v="0"/>
    <n v="0"/>
    <n v="0"/>
    <n v="0"/>
    <n v="0"/>
    <x v="96"/>
    <n v="146.5"/>
    <n v="71"/>
    <n v="25.21"/>
    <n v="100"/>
    <n v="96"/>
    <x v="0"/>
  </r>
  <r>
    <x v="1"/>
    <x v="7"/>
    <n v="0"/>
    <n v="0"/>
    <n v="0"/>
    <n v="1"/>
    <n v="0"/>
    <n v="0"/>
    <n v="0"/>
    <n v="0"/>
    <n v="1"/>
    <n v="1"/>
    <n v="0"/>
    <x v="16"/>
    <n v="150"/>
    <n v="94"/>
    <n v="28.68"/>
    <n v="67"/>
    <n v="74"/>
    <x v="0"/>
  </r>
  <r>
    <x v="1"/>
    <x v="23"/>
    <n v="0"/>
    <n v="0"/>
    <n v="0"/>
    <n v="1"/>
    <n v="0"/>
    <n v="0"/>
    <n v="0"/>
    <n v="0"/>
    <n v="0"/>
    <n v="1"/>
    <n v="0"/>
    <x v="23"/>
    <n v="210"/>
    <n v="135"/>
    <n v="24.73"/>
    <n v="72"/>
    <n v="93"/>
    <x v="1"/>
  </r>
  <r>
    <x v="0"/>
    <x v="13"/>
    <n v="0"/>
    <n v="1"/>
    <n v="0"/>
    <n v="0"/>
    <n v="0"/>
    <n v="1"/>
    <n v="25"/>
    <n v="0"/>
    <n v="0"/>
    <n v="0"/>
    <n v="0"/>
    <x v="70"/>
    <n v="117.5"/>
    <n v="77.5"/>
    <n v="20.23"/>
    <n v="68"/>
    <n v="75"/>
    <x v="0"/>
  </r>
  <r>
    <x v="1"/>
    <x v="18"/>
    <n v="0"/>
    <n v="0"/>
    <n v="0"/>
    <n v="1"/>
    <n v="0"/>
    <n v="0"/>
    <n v="0"/>
    <n v="0"/>
    <n v="0"/>
    <n v="0"/>
    <n v="0"/>
    <x v="49"/>
    <n v="131.5"/>
    <n v="83"/>
    <n v="26.84"/>
    <n v="67"/>
    <n v="63"/>
    <x v="0"/>
  </r>
  <r>
    <x v="0"/>
    <x v="27"/>
    <n v="0"/>
    <n v="0"/>
    <n v="0"/>
    <n v="1"/>
    <n v="0"/>
    <n v="1"/>
    <n v="10"/>
    <n v="0"/>
    <n v="0"/>
    <n v="1"/>
    <n v="0"/>
    <x v="135"/>
    <n v="171"/>
    <n v="84"/>
    <n v="21.64"/>
    <n v="75"/>
    <n v="88"/>
    <x v="0"/>
  </r>
  <r>
    <x v="0"/>
    <x v="5"/>
    <n v="0"/>
    <n v="1"/>
    <n v="0"/>
    <n v="0"/>
    <n v="0"/>
    <n v="0"/>
    <n v="0"/>
    <n v="0"/>
    <n v="0"/>
    <n v="1"/>
    <n v="0"/>
    <x v="180"/>
    <n v="158"/>
    <n v="109"/>
    <n v="28.4"/>
    <n v="75"/>
    <n v="71"/>
    <x v="0"/>
  </r>
  <r>
    <x v="1"/>
    <x v="32"/>
    <n v="0"/>
    <n v="0"/>
    <n v="1"/>
    <n v="0"/>
    <n v="0"/>
    <n v="0"/>
    <n v="0"/>
    <n v="0"/>
    <n v="0"/>
    <n v="0"/>
    <n v="0"/>
    <x v="43"/>
    <n v="121"/>
    <n v="75"/>
    <n v="25.33"/>
    <n v="73"/>
    <n v="76"/>
    <x v="0"/>
  </r>
  <r>
    <x v="1"/>
    <x v="26"/>
    <n v="0"/>
    <n v="0"/>
    <n v="1"/>
    <n v="0"/>
    <n v="0"/>
    <n v="0"/>
    <n v="0"/>
    <n v="0"/>
    <n v="0"/>
    <n v="0"/>
    <n v="0"/>
    <x v="94"/>
    <n v="142"/>
    <n v="90.5"/>
    <n v="22.31"/>
    <n v="100"/>
    <n v="79.400000000000006"/>
    <x v="0"/>
  </r>
  <r>
    <x v="1"/>
    <x v="5"/>
    <n v="0"/>
    <n v="0"/>
    <n v="0"/>
    <n v="1"/>
    <n v="0"/>
    <n v="0"/>
    <n v="0"/>
    <n v="0"/>
    <n v="0"/>
    <n v="0"/>
    <n v="0"/>
    <x v="81"/>
    <n v="116"/>
    <n v="69"/>
    <n v="23.44"/>
    <n v="65"/>
    <n v="78"/>
    <x v="1"/>
  </r>
  <r>
    <x v="0"/>
    <x v="32"/>
    <n v="0"/>
    <n v="0"/>
    <n v="1"/>
    <n v="0"/>
    <n v="0"/>
    <n v="1"/>
    <n v="20"/>
    <n v="0"/>
    <n v="0"/>
    <n v="0"/>
    <n v="0"/>
    <x v="119"/>
    <n v="110"/>
    <n v="80"/>
    <n v="23.55"/>
    <n v="78"/>
    <n v="78"/>
    <x v="0"/>
  </r>
  <r>
    <x v="1"/>
    <x v="16"/>
    <n v="0"/>
    <n v="0"/>
    <n v="1"/>
    <n v="0"/>
    <n v="0"/>
    <n v="1"/>
    <n v="20"/>
    <n v="0"/>
    <n v="0"/>
    <n v="0"/>
    <n v="0"/>
    <x v="145"/>
    <n v="115"/>
    <n v="63.5"/>
    <n v="22.54"/>
    <n v="71"/>
    <n v="73"/>
    <x v="0"/>
  </r>
  <r>
    <x v="1"/>
    <x v="1"/>
    <n v="0"/>
    <n v="0"/>
    <n v="0"/>
    <n v="1"/>
    <n v="0"/>
    <n v="0"/>
    <n v="0"/>
    <n v="0"/>
    <n v="0"/>
    <n v="0"/>
    <n v="0"/>
    <x v="34"/>
    <n v="122"/>
    <n v="76"/>
    <n v="18.399999999999999"/>
    <n v="75"/>
    <n v="70"/>
    <x v="0"/>
  </r>
  <r>
    <x v="0"/>
    <x v="30"/>
    <n v="0"/>
    <n v="0"/>
    <n v="0"/>
    <n v="1"/>
    <n v="0"/>
    <n v="1"/>
    <n v="20"/>
    <n v="0"/>
    <n v="0"/>
    <n v="0"/>
    <n v="0"/>
    <x v="88"/>
    <n v="115"/>
    <n v="81"/>
    <n v="20.09"/>
    <n v="72"/>
    <n v="78"/>
    <x v="0"/>
  </r>
  <r>
    <x v="1"/>
    <x v="9"/>
    <n v="0"/>
    <n v="1"/>
    <n v="0"/>
    <n v="0"/>
    <n v="0"/>
    <n v="0"/>
    <n v="0"/>
    <n v="0"/>
    <n v="0"/>
    <n v="0"/>
    <n v="0"/>
    <x v="30"/>
    <n v="124"/>
    <n v="75.5"/>
    <n v="24.2"/>
    <n v="68"/>
    <n v="79.400000000000006"/>
    <x v="0"/>
  </r>
  <r>
    <x v="1"/>
    <x v="4"/>
    <n v="0"/>
    <n v="0"/>
    <n v="0"/>
    <n v="1"/>
    <n v="0"/>
    <n v="1"/>
    <n v="15"/>
    <n v="0"/>
    <n v="0"/>
    <n v="0"/>
    <n v="0"/>
    <x v="192"/>
    <n v="132.5"/>
    <n v="76.5"/>
    <n v="31.54"/>
    <n v="95"/>
    <n v="79.400000000000006"/>
    <x v="0"/>
  </r>
  <r>
    <x v="1"/>
    <x v="20"/>
    <n v="0"/>
    <n v="0"/>
    <n v="0"/>
    <n v="1"/>
    <n v="0"/>
    <n v="0"/>
    <n v="0"/>
    <n v="0"/>
    <n v="0"/>
    <n v="1"/>
    <n v="0"/>
    <x v="127"/>
    <n v="150"/>
    <n v="89"/>
    <n v="40.21"/>
    <n v="75"/>
    <n v="86"/>
    <x v="0"/>
  </r>
  <r>
    <x v="1"/>
    <x v="34"/>
    <n v="0"/>
    <n v="0"/>
    <n v="1"/>
    <n v="0"/>
    <n v="0"/>
    <n v="1"/>
    <n v="20"/>
    <n v="0"/>
    <n v="0"/>
    <n v="0"/>
    <n v="0"/>
    <x v="194"/>
    <n v="148"/>
    <n v="95"/>
    <n v="20.98"/>
    <n v="95"/>
    <n v="72"/>
    <x v="0"/>
  </r>
  <r>
    <x v="1"/>
    <x v="2"/>
    <n v="0"/>
    <n v="1"/>
    <n v="0"/>
    <n v="0"/>
    <n v="0"/>
    <n v="1"/>
    <n v="5"/>
    <n v="0"/>
    <n v="0"/>
    <n v="0"/>
    <n v="0"/>
    <x v="197"/>
    <n v="114"/>
    <n v="80"/>
    <n v="21.33"/>
    <n v="60"/>
    <n v="79.400000000000006"/>
    <x v="0"/>
  </r>
  <r>
    <x v="1"/>
    <x v="5"/>
    <n v="0"/>
    <n v="0"/>
    <n v="0"/>
    <n v="1"/>
    <n v="0"/>
    <n v="0"/>
    <n v="0"/>
    <n v="0"/>
    <n v="0"/>
    <n v="0"/>
    <n v="0"/>
    <x v="89"/>
    <n v="124"/>
    <n v="75"/>
    <n v="28.57"/>
    <n v="66"/>
    <n v="76"/>
    <x v="0"/>
  </r>
  <r>
    <x v="1"/>
    <x v="22"/>
    <n v="0"/>
    <n v="0"/>
    <n v="0"/>
    <n v="1"/>
    <n v="0"/>
    <n v="1"/>
    <n v="10"/>
    <n v="0"/>
    <n v="0"/>
    <n v="0"/>
    <n v="0"/>
    <x v="77"/>
    <n v="99"/>
    <n v="60"/>
    <n v="22.19"/>
    <n v="77"/>
    <n v="76"/>
    <x v="0"/>
  </r>
  <r>
    <x v="0"/>
    <x v="26"/>
    <n v="0"/>
    <n v="0"/>
    <n v="1"/>
    <n v="0"/>
    <n v="0"/>
    <n v="1"/>
    <n v="25"/>
    <n v="0"/>
    <n v="0"/>
    <n v="0"/>
    <n v="0"/>
    <x v="185"/>
    <n v="136.5"/>
    <n v="84"/>
    <n v="23.6"/>
    <n v="85"/>
    <n v="76"/>
    <x v="0"/>
  </r>
  <r>
    <x v="1"/>
    <x v="1"/>
    <n v="1"/>
    <n v="0"/>
    <n v="0"/>
    <n v="0"/>
    <n v="0"/>
    <n v="0"/>
    <n v="0"/>
    <n v="0"/>
    <n v="0"/>
    <n v="0"/>
    <n v="0"/>
    <x v="179"/>
    <n v="122"/>
    <n v="83"/>
    <n v="23.99"/>
    <n v="78"/>
    <n v="106"/>
    <x v="0"/>
  </r>
  <r>
    <x v="1"/>
    <x v="24"/>
    <n v="0"/>
    <n v="0"/>
    <n v="0"/>
    <n v="1"/>
    <n v="0"/>
    <n v="0"/>
    <n v="0"/>
    <n v="0"/>
    <n v="0"/>
    <n v="0"/>
    <n v="0"/>
    <x v="144"/>
    <n v="128"/>
    <n v="90"/>
    <n v="26.32"/>
    <n v="70"/>
    <n v="75"/>
    <x v="0"/>
  </r>
  <r>
    <x v="0"/>
    <x v="12"/>
    <n v="0"/>
    <n v="0"/>
    <n v="0"/>
    <n v="1"/>
    <n v="0"/>
    <n v="1"/>
    <n v="15"/>
    <n v="0"/>
    <n v="0"/>
    <n v="1"/>
    <n v="0"/>
    <x v="55"/>
    <n v="150"/>
    <n v="95"/>
    <n v="25.46"/>
    <n v="75"/>
    <n v="70"/>
    <x v="0"/>
  </r>
  <r>
    <x v="1"/>
    <x v="27"/>
    <n v="0"/>
    <n v="0"/>
    <n v="0"/>
    <n v="1"/>
    <n v="0"/>
    <n v="0"/>
    <n v="0"/>
    <n v="1"/>
    <n v="0"/>
    <n v="1"/>
    <n v="0"/>
    <x v="5"/>
    <n v="144"/>
    <n v="85"/>
    <n v="27.59"/>
    <n v="65"/>
    <n v="75"/>
    <x v="1"/>
  </r>
  <r>
    <x v="1"/>
    <x v="10"/>
    <n v="0"/>
    <n v="0"/>
    <n v="1"/>
    <n v="0"/>
    <n v="0"/>
    <n v="0"/>
    <n v="0"/>
    <n v="0"/>
    <n v="0"/>
    <n v="0"/>
    <n v="0"/>
    <x v="20"/>
    <n v="106.5"/>
    <n v="75"/>
    <n v="23.82"/>
    <n v="60"/>
    <n v="67"/>
    <x v="0"/>
  </r>
  <r>
    <x v="0"/>
    <x v="4"/>
    <n v="0"/>
    <n v="0"/>
    <n v="0"/>
    <n v="1"/>
    <n v="0"/>
    <n v="1"/>
    <n v="20"/>
    <n v="0"/>
    <n v="0"/>
    <n v="0"/>
    <n v="0"/>
    <x v="113"/>
    <n v="132"/>
    <n v="90"/>
    <n v="28.85"/>
    <n v="72"/>
    <n v="71"/>
    <x v="0"/>
  </r>
  <r>
    <x v="0"/>
    <x v="1"/>
    <n v="0"/>
    <n v="0"/>
    <n v="0"/>
    <n v="1"/>
    <n v="0"/>
    <n v="1"/>
    <n v="60"/>
    <n v="0"/>
    <n v="0"/>
    <n v="0"/>
    <n v="0"/>
    <x v="4"/>
    <n v="121"/>
    <n v="82"/>
    <n v="27.62"/>
    <n v="70"/>
    <n v="79"/>
    <x v="0"/>
  </r>
  <r>
    <x v="0"/>
    <x v="22"/>
    <n v="0"/>
    <n v="0"/>
    <n v="1"/>
    <n v="0"/>
    <n v="0"/>
    <n v="1"/>
    <n v="60"/>
    <n v="0"/>
    <n v="0"/>
    <n v="0"/>
    <n v="0"/>
    <x v="78"/>
    <n v="123"/>
    <n v="75"/>
    <n v="24.84"/>
    <n v="70"/>
    <n v="79.400000000000006"/>
    <x v="1"/>
  </r>
  <r>
    <x v="0"/>
    <x v="9"/>
    <n v="1"/>
    <n v="0"/>
    <n v="0"/>
    <n v="0"/>
    <n v="0"/>
    <n v="0"/>
    <n v="0"/>
    <n v="0"/>
    <n v="0"/>
    <n v="0"/>
    <n v="0"/>
    <x v="28"/>
    <n v="135"/>
    <n v="80"/>
    <n v="26.91"/>
    <n v="75"/>
    <n v="79.400000000000006"/>
    <x v="0"/>
  </r>
  <r>
    <x v="0"/>
    <x v="9"/>
    <n v="0"/>
    <n v="0"/>
    <n v="0"/>
    <n v="1"/>
    <n v="0"/>
    <n v="1"/>
    <n v="3"/>
    <n v="0"/>
    <n v="0"/>
    <n v="0"/>
    <n v="0"/>
    <x v="182"/>
    <n v="113"/>
    <n v="74"/>
    <n v="25.4"/>
    <n v="75"/>
    <n v="64"/>
    <x v="0"/>
  </r>
  <r>
    <x v="1"/>
    <x v="18"/>
    <n v="0"/>
    <n v="1"/>
    <n v="0"/>
    <n v="0"/>
    <n v="0"/>
    <n v="0"/>
    <n v="0"/>
    <n v="0"/>
    <n v="0"/>
    <n v="1"/>
    <n v="0"/>
    <x v="232"/>
    <n v="155"/>
    <n v="105"/>
    <n v="27.01"/>
    <n v="63"/>
    <n v="62"/>
    <x v="0"/>
  </r>
  <r>
    <x v="0"/>
    <x v="9"/>
    <n v="0"/>
    <n v="0"/>
    <n v="0"/>
    <n v="1"/>
    <n v="0"/>
    <n v="1"/>
    <n v="15"/>
    <n v="0"/>
    <n v="0"/>
    <n v="0"/>
    <n v="0"/>
    <x v="69"/>
    <n v="130"/>
    <n v="80"/>
    <n v="26.58"/>
    <n v="84"/>
    <n v="63"/>
    <x v="0"/>
  </r>
  <r>
    <x v="1"/>
    <x v="2"/>
    <n v="0"/>
    <n v="0"/>
    <n v="0"/>
    <n v="1"/>
    <n v="0"/>
    <n v="1"/>
    <n v="10"/>
    <n v="0"/>
    <n v="0"/>
    <n v="0"/>
    <n v="0"/>
    <x v="0"/>
    <n v="121"/>
    <n v="78"/>
    <n v="26.27"/>
    <n v="75"/>
    <n v="80"/>
    <x v="0"/>
  </r>
  <r>
    <x v="0"/>
    <x v="25"/>
    <n v="1"/>
    <n v="0"/>
    <n v="0"/>
    <n v="0"/>
    <n v="0"/>
    <n v="0"/>
    <n v="0"/>
    <n v="0"/>
    <n v="0"/>
    <n v="1"/>
    <n v="0"/>
    <x v="40"/>
    <n v="152"/>
    <n v="95"/>
    <n v="25.37"/>
    <n v="63"/>
    <n v="70"/>
    <x v="1"/>
  </r>
  <r>
    <x v="1"/>
    <x v="32"/>
    <n v="0"/>
    <n v="0"/>
    <n v="0"/>
    <n v="1"/>
    <n v="0"/>
    <n v="0"/>
    <n v="0"/>
    <n v="0"/>
    <n v="0"/>
    <n v="0"/>
    <n v="0"/>
    <x v="75"/>
    <n v="143"/>
    <n v="76"/>
    <n v="27.87"/>
    <n v="79"/>
    <n v="92"/>
    <x v="0"/>
  </r>
  <r>
    <x v="0"/>
    <x v="27"/>
    <n v="0"/>
    <n v="0"/>
    <n v="0"/>
    <n v="1"/>
    <n v="0"/>
    <n v="1"/>
    <n v="40"/>
    <n v="0"/>
    <n v="0"/>
    <n v="1"/>
    <n v="0"/>
    <x v="39"/>
    <n v="148"/>
    <n v="70"/>
    <n v="32.630000000000003"/>
    <n v="90"/>
    <n v="103"/>
    <x v="1"/>
  </r>
  <r>
    <x v="1"/>
    <x v="9"/>
    <n v="0"/>
    <n v="0"/>
    <n v="1"/>
    <n v="0"/>
    <n v="0"/>
    <n v="1"/>
    <n v="7"/>
    <n v="0"/>
    <n v="0"/>
    <n v="0"/>
    <n v="0"/>
    <x v="8"/>
    <n v="101"/>
    <n v="68"/>
    <n v="22.49"/>
    <n v="80"/>
    <n v="77"/>
    <x v="0"/>
  </r>
  <r>
    <x v="0"/>
    <x v="19"/>
    <n v="0"/>
    <n v="1"/>
    <n v="0"/>
    <n v="0"/>
    <n v="0"/>
    <n v="1"/>
    <n v="20"/>
    <n v="0"/>
    <n v="0"/>
    <n v="0"/>
    <n v="0"/>
    <x v="6"/>
    <n v="142"/>
    <n v="80"/>
    <n v="27.93"/>
    <n v="100"/>
    <n v="103"/>
    <x v="0"/>
  </r>
  <r>
    <x v="1"/>
    <x v="25"/>
    <n v="0"/>
    <n v="0"/>
    <n v="1"/>
    <n v="0"/>
    <n v="0"/>
    <n v="1"/>
    <n v="3"/>
    <n v="0"/>
    <n v="0"/>
    <n v="0"/>
    <n v="0"/>
    <x v="84"/>
    <n v="123"/>
    <n v="77"/>
    <n v="20.56"/>
    <n v="59"/>
    <n v="86"/>
    <x v="0"/>
  </r>
  <r>
    <x v="0"/>
    <x v="12"/>
    <n v="1"/>
    <n v="0"/>
    <n v="0"/>
    <n v="0"/>
    <n v="0"/>
    <n v="1"/>
    <n v="20"/>
    <n v="0"/>
    <n v="0"/>
    <n v="0"/>
    <n v="0"/>
    <x v="3"/>
    <n v="130"/>
    <n v="77.5"/>
    <n v="21.19"/>
    <n v="92"/>
    <n v="82"/>
    <x v="0"/>
  </r>
  <r>
    <x v="1"/>
    <x v="2"/>
    <n v="0"/>
    <n v="0"/>
    <n v="0"/>
    <n v="1"/>
    <n v="0"/>
    <n v="0"/>
    <n v="0"/>
    <n v="0"/>
    <n v="0"/>
    <n v="1"/>
    <n v="0"/>
    <x v="67"/>
    <n v="177"/>
    <n v="101"/>
    <n v="25.22"/>
    <n v="75"/>
    <n v="82"/>
    <x v="1"/>
  </r>
  <r>
    <x v="1"/>
    <x v="12"/>
    <n v="0"/>
    <n v="0"/>
    <n v="0"/>
    <n v="1"/>
    <n v="0"/>
    <n v="1"/>
    <n v="9"/>
    <n v="0"/>
    <n v="0"/>
    <n v="0"/>
    <n v="0"/>
    <x v="143"/>
    <n v="103"/>
    <n v="73"/>
    <n v="22.02"/>
    <n v="72"/>
    <n v="83"/>
    <x v="0"/>
  </r>
  <r>
    <x v="1"/>
    <x v="11"/>
    <n v="0"/>
    <n v="1"/>
    <n v="0"/>
    <n v="0"/>
    <n v="0"/>
    <n v="0"/>
    <n v="0"/>
    <n v="0"/>
    <n v="0"/>
    <n v="0"/>
    <n v="0"/>
    <x v="45"/>
    <n v="116"/>
    <n v="68"/>
    <n v="21.49"/>
    <n v="72"/>
    <n v="79"/>
    <x v="0"/>
  </r>
  <r>
    <x v="1"/>
    <x v="2"/>
    <n v="0"/>
    <n v="0"/>
    <n v="1"/>
    <n v="0"/>
    <n v="0"/>
    <n v="1"/>
    <n v="20"/>
    <n v="0"/>
    <n v="0"/>
    <n v="0"/>
    <n v="0"/>
    <x v="122"/>
    <n v="121"/>
    <n v="72"/>
    <n v="26.39"/>
    <n v="76"/>
    <n v="79.400000000000006"/>
    <x v="0"/>
  </r>
  <r>
    <x v="1"/>
    <x v="26"/>
    <n v="0"/>
    <n v="0"/>
    <n v="0"/>
    <n v="1"/>
    <n v="0"/>
    <n v="1"/>
    <n v="5"/>
    <n v="0"/>
    <n v="0"/>
    <n v="0"/>
    <n v="0"/>
    <x v="43"/>
    <n v="113"/>
    <n v="78"/>
    <n v="24.29"/>
    <n v="68"/>
    <n v="79.400000000000006"/>
    <x v="0"/>
  </r>
  <r>
    <x v="0"/>
    <x v="1"/>
    <n v="0"/>
    <n v="0"/>
    <n v="1"/>
    <n v="0"/>
    <n v="0"/>
    <n v="1"/>
    <n v="20"/>
    <n v="0"/>
    <n v="0"/>
    <n v="1"/>
    <n v="0"/>
    <x v="118"/>
    <n v="140.5"/>
    <n v="92.5"/>
    <n v="26.97"/>
    <n v="75"/>
    <n v="83"/>
    <x v="0"/>
  </r>
  <r>
    <x v="1"/>
    <x v="1"/>
    <n v="0"/>
    <n v="0"/>
    <n v="1"/>
    <n v="0"/>
    <n v="0"/>
    <n v="1"/>
    <n v="20"/>
    <n v="0"/>
    <n v="0"/>
    <n v="0"/>
    <n v="0"/>
    <x v="176"/>
    <n v="120"/>
    <n v="84"/>
    <n v="22.53"/>
    <n v="94"/>
    <n v="87"/>
    <x v="0"/>
  </r>
  <r>
    <x v="0"/>
    <x v="20"/>
    <n v="0"/>
    <n v="0"/>
    <n v="0"/>
    <n v="1"/>
    <n v="0"/>
    <n v="1"/>
    <n v="20"/>
    <n v="0"/>
    <n v="0"/>
    <n v="0"/>
    <n v="0"/>
    <x v="47"/>
    <n v="165"/>
    <n v="112"/>
    <n v="23.68"/>
    <n v="86"/>
    <n v="78"/>
    <x v="1"/>
  </r>
  <r>
    <x v="1"/>
    <x v="26"/>
    <n v="0"/>
    <n v="0"/>
    <n v="1"/>
    <n v="0"/>
    <n v="0"/>
    <n v="1"/>
    <n v="15"/>
    <n v="0"/>
    <n v="0"/>
    <n v="1"/>
    <n v="0"/>
    <x v="15"/>
    <n v="140"/>
    <n v="92"/>
    <n v="26.56"/>
    <n v="75"/>
    <n v="73"/>
    <x v="0"/>
  </r>
  <r>
    <x v="0"/>
    <x v="21"/>
    <n v="0"/>
    <n v="1"/>
    <n v="0"/>
    <n v="0"/>
    <n v="0"/>
    <n v="1"/>
    <n v="30"/>
    <n v="1"/>
    <n v="0"/>
    <n v="1"/>
    <n v="0"/>
    <x v="17"/>
    <n v="141"/>
    <n v="115"/>
    <n v="21.01"/>
    <n v="115"/>
    <n v="86"/>
    <x v="1"/>
  </r>
  <r>
    <x v="1"/>
    <x v="5"/>
    <n v="0"/>
    <n v="0"/>
    <n v="0"/>
    <n v="1"/>
    <n v="0"/>
    <n v="0"/>
    <n v="0"/>
    <n v="0"/>
    <n v="0"/>
    <n v="1"/>
    <n v="0"/>
    <x v="30"/>
    <n v="170.5"/>
    <n v="100.5"/>
    <n v="27.69"/>
    <n v="86"/>
    <n v="63"/>
    <x v="0"/>
  </r>
  <r>
    <x v="0"/>
    <x v="9"/>
    <n v="0"/>
    <n v="0"/>
    <n v="1"/>
    <n v="0"/>
    <n v="0"/>
    <n v="1"/>
    <n v="20"/>
    <n v="0"/>
    <n v="0"/>
    <n v="1"/>
    <n v="0"/>
    <x v="102"/>
    <n v="127"/>
    <n v="84"/>
    <n v="31.12"/>
    <n v="80"/>
    <n v="83"/>
    <x v="1"/>
  </r>
  <r>
    <x v="0"/>
    <x v="31"/>
    <n v="0"/>
    <n v="0"/>
    <n v="0"/>
    <n v="1"/>
    <n v="0"/>
    <n v="1"/>
    <n v="3"/>
    <n v="0"/>
    <n v="0"/>
    <n v="1"/>
    <n v="0"/>
    <x v="176"/>
    <n v="142"/>
    <n v="82.5"/>
    <n v="19.809999999999999"/>
    <n v="90"/>
    <n v="70"/>
    <x v="0"/>
  </r>
  <r>
    <x v="0"/>
    <x v="6"/>
    <n v="0"/>
    <n v="0"/>
    <n v="1"/>
    <n v="0"/>
    <n v="0"/>
    <n v="1"/>
    <n v="20"/>
    <n v="0"/>
    <n v="0"/>
    <n v="0"/>
    <n v="0"/>
    <x v="45"/>
    <n v="119"/>
    <n v="72"/>
    <n v="22.33"/>
    <n v="60"/>
    <n v="91"/>
    <x v="0"/>
  </r>
  <r>
    <x v="1"/>
    <x v="4"/>
    <n v="0"/>
    <n v="0"/>
    <n v="0"/>
    <n v="1"/>
    <n v="0"/>
    <n v="1"/>
    <n v="10"/>
    <n v="0"/>
    <n v="0"/>
    <n v="0"/>
    <n v="0"/>
    <x v="109"/>
    <n v="108"/>
    <n v="76"/>
    <n v="27.49"/>
    <n v="80"/>
    <n v="76"/>
    <x v="0"/>
  </r>
  <r>
    <x v="1"/>
    <x v="6"/>
    <n v="0"/>
    <n v="0"/>
    <n v="1"/>
    <n v="0"/>
    <n v="0"/>
    <n v="1"/>
    <n v="15"/>
    <n v="0"/>
    <n v="0"/>
    <n v="0"/>
    <n v="0"/>
    <x v="50"/>
    <n v="117.5"/>
    <n v="83.5"/>
    <n v="23.68"/>
    <n v="77"/>
    <n v="73"/>
    <x v="0"/>
  </r>
  <r>
    <x v="1"/>
    <x v="10"/>
    <n v="0"/>
    <n v="0"/>
    <n v="1"/>
    <n v="0"/>
    <n v="0"/>
    <n v="0"/>
    <n v="0"/>
    <n v="0"/>
    <n v="0"/>
    <n v="0"/>
    <n v="0"/>
    <x v="94"/>
    <n v="132"/>
    <n v="85"/>
    <n v="28.21"/>
    <n v="69"/>
    <n v="76"/>
    <x v="0"/>
  </r>
  <r>
    <x v="0"/>
    <x v="26"/>
    <n v="0"/>
    <n v="0"/>
    <n v="0"/>
    <n v="1"/>
    <n v="0"/>
    <n v="1"/>
    <n v="20"/>
    <n v="0"/>
    <n v="0"/>
    <n v="0"/>
    <n v="0"/>
    <x v="5"/>
    <n v="131"/>
    <n v="80"/>
    <n v="26.77"/>
    <n v="64"/>
    <n v="74"/>
    <x v="0"/>
  </r>
  <r>
    <x v="1"/>
    <x v="26"/>
    <n v="0"/>
    <n v="0"/>
    <n v="0"/>
    <n v="1"/>
    <n v="0"/>
    <n v="1"/>
    <n v="20"/>
    <n v="0"/>
    <n v="0"/>
    <n v="0"/>
    <n v="0"/>
    <x v="83"/>
    <n v="107"/>
    <n v="74"/>
    <n v="22.37"/>
    <n v="60"/>
    <n v="67"/>
    <x v="0"/>
  </r>
  <r>
    <x v="0"/>
    <x v="4"/>
    <n v="0"/>
    <n v="0"/>
    <n v="1"/>
    <n v="0"/>
    <n v="0"/>
    <n v="1"/>
    <n v="20"/>
    <n v="0"/>
    <n v="0"/>
    <n v="0"/>
    <n v="0"/>
    <x v="67"/>
    <n v="111"/>
    <n v="76"/>
    <n v="23.95"/>
    <n v="68"/>
    <n v="65"/>
    <x v="0"/>
  </r>
  <r>
    <x v="0"/>
    <x v="32"/>
    <n v="0"/>
    <n v="0"/>
    <n v="0"/>
    <n v="1"/>
    <n v="0"/>
    <n v="1"/>
    <n v="15"/>
    <n v="0"/>
    <n v="0"/>
    <n v="0"/>
    <n v="0"/>
    <x v="74"/>
    <n v="156"/>
    <n v="86"/>
    <n v="26.05"/>
    <n v="92"/>
    <n v="103"/>
    <x v="1"/>
  </r>
  <r>
    <x v="1"/>
    <x v="6"/>
    <n v="0"/>
    <n v="1"/>
    <n v="0"/>
    <n v="0"/>
    <n v="0"/>
    <n v="1"/>
    <n v="10"/>
    <n v="0"/>
    <n v="0"/>
    <n v="0"/>
    <n v="0"/>
    <x v="57"/>
    <n v="121"/>
    <n v="82"/>
    <n v="23.08"/>
    <n v="85"/>
    <n v="71"/>
    <x v="1"/>
  </r>
  <r>
    <x v="0"/>
    <x v="17"/>
    <n v="0"/>
    <n v="0"/>
    <n v="1"/>
    <n v="0"/>
    <n v="0"/>
    <n v="1"/>
    <n v="1"/>
    <n v="0"/>
    <n v="0"/>
    <n v="0"/>
    <n v="0"/>
    <x v="15"/>
    <n v="108"/>
    <n v="73"/>
    <n v="24.92"/>
    <n v="65"/>
    <n v="81"/>
    <x v="0"/>
  </r>
  <r>
    <x v="1"/>
    <x v="0"/>
    <n v="0"/>
    <n v="0"/>
    <n v="0"/>
    <n v="0"/>
    <n v="1"/>
    <n v="0"/>
    <n v="0"/>
    <n v="0"/>
    <n v="0"/>
    <n v="0"/>
    <n v="0"/>
    <x v="18"/>
    <n v="109"/>
    <n v="78"/>
    <n v="29.68"/>
    <n v="63"/>
    <n v="93"/>
    <x v="0"/>
  </r>
  <r>
    <x v="1"/>
    <x v="30"/>
    <n v="0"/>
    <n v="0"/>
    <n v="0"/>
    <n v="1"/>
    <n v="0"/>
    <n v="0"/>
    <n v="0"/>
    <n v="0"/>
    <n v="0"/>
    <n v="0"/>
    <n v="0"/>
    <x v="152"/>
    <n v="126.5"/>
    <n v="67"/>
    <n v="25.77"/>
    <n v="67"/>
    <n v="66"/>
    <x v="1"/>
  </r>
  <r>
    <x v="0"/>
    <x v="12"/>
    <n v="0"/>
    <n v="0"/>
    <n v="0"/>
    <n v="1"/>
    <n v="0"/>
    <n v="0"/>
    <n v="0"/>
    <n v="0"/>
    <n v="0"/>
    <n v="0"/>
    <n v="0"/>
    <x v="101"/>
    <n v="132"/>
    <n v="94"/>
    <n v="34.39"/>
    <n v="110"/>
    <n v="80"/>
    <x v="1"/>
  </r>
  <r>
    <x v="0"/>
    <x v="0"/>
    <n v="0"/>
    <n v="0"/>
    <n v="1"/>
    <n v="0"/>
    <n v="0"/>
    <n v="1"/>
    <n v="20"/>
    <n v="0"/>
    <n v="0"/>
    <n v="0"/>
    <n v="0"/>
    <x v="4"/>
    <n v="120"/>
    <n v="77.5"/>
    <n v="28.33"/>
    <n v="95"/>
    <n v="79"/>
    <x v="0"/>
  </r>
  <r>
    <x v="1"/>
    <x v="7"/>
    <n v="0"/>
    <n v="1"/>
    <n v="0"/>
    <n v="0"/>
    <n v="0"/>
    <n v="0"/>
    <n v="0"/>
    <n v="0"/>
    <n v="0"/>
    <n v="0"/>
    <n v="0"/>
    <x v="100"/>
    <n v="119.5"/>
    <n v="86"/>
    <n v="24.56"/>
    <n v="64"/>
    <n v="79.400000000000006"/>
    <x v="1"/>
  </r>
  <r>
    <x v="1"/>
    <x v="13"/>
    <n v="1"/>
    <n v="0"/>
    <n v="0"/>
    <n v="0"/>
    <n v="0"/>
    <n v="1"/>
    <n v="10"/>
    <n v="0"/>
    <n v="0"/>
    <n v="0"/>
    <n v="0"/>
    <x v="6"/>
    <n v="107"/>
    <n v="68"/>
    <n v="23.29"/>
    <n v="90"/>
    <n v="108"/>
    <x v="0"/>
  </r>
  <r>
    <x v="1"/>
    <x v="6"/>
    <n v="0"/>
    <n v="0"/>
    <n v="0"/>
    <n v="1"/>
    <n v="0"/>
    <n v="0"/>
    <n v="0"/>
    <n v="0"/>
    <n v="0"/>
    <n v="0"/>
    <n v="0"/>
    <x v="25"/>
    <n v="114"/>
    <n v="74"/>
    <n v="30.53"/>
    <n v="72"/>
    <n v="105"/>
    <x v="0"/>
  </r>
  <r>
    <x v="0"/>
    <x v="6"/>
    <n v="0"/>
    <n v="1"/>
    <n v="0"/>
    <n v="0"/>
    <n v="0"/>
    <n v="1"/>
    <n v="20"/>
    <n v="1"/>
    <n v="0"/>
    <n v="1"/>
    <n v="0"/>
    <x v="118"/>
    <n v="175"/>
    <n v="114"/>
    <n v="31.14"/>
    <n v="78"/>
    <n v="70"/>
    <x v="0"/>
  </r>
  <r>
    <x v="1"/>
    <x v="9"/>
    <n v="0"/>
    <n v="0"/>
    <n v="1"/>
    <n v="0"/>
    <n v="0"/>
    <n v="1"/>
    <n v="9"/>
    <n v="1"/>
    <n v="1"/>
    <n v="1"/>
    <n v="0"/>
    <x v="30"/>
    <n v="114"/>
    <n v="70"/>
    <n v="22.41"/>
    <n v="92"/>
    <n v="79.400000000000006"/>
    <x v="0"/>
  </r>
  <r>
    <x v="0"/>
    <x v="8"/>
    <n v="0"/>
    <n v="0"/>
    <n v="0"/>
    <n v="1"/>
    <n v="0"/>
    <n v="1"/>
    <n v="35"/>
    <n v="0"/>
    <n v="0"/>
    <n v="0"/>
    <n v="0"/>
    <x v="87"/>
    <n v="150"/>
    <n v="85"/>
    <n v="26.09"/>
    <n v="67"/>
    <n v="68"/>
    <x v="1"/>
  </r>
  <r>
    <x v="1"/>
    <x v="18"/>
    <n v="0"/>
    <n v="0"/>
    <n v="0"/>
    <n v="1"/>
    <n v="0"/>
    <n v="0"/>
    <n v="0"/>
    <n v="0"/>
    <n v="0"/>
    <n v="0"/>
    <n v="0"/>
    <x v="34"/>
    <n v="138"/>
    <n v="78"/>
    <n v="30.47"/>
    <n v="67"/>
    <n v="73"/>
    <x v="0"/>
  </r>
  <r>
    <x v="1"/>
    <x v="9"/>
    <n v="0"/>
    <n v="0"/>
    <n v="0"/>
    <n v="1"/>
    <n v="0"/>
    <n v="0"/>
    <n v="0"/>
    <n v="0"/>
    <n v="0"/>
    <n v="0"/>
    <n v="0"/>
    <x v="56"/>
    <n v="113.5"/>
    <n v="65.5"/>
    <n v="31.71"/>
    <n v="73"/>
    <n v="93"/>
    <x v="0"/>
  </r>
  <r>
    <x v="1"/>
    <x v="12"/>
    <n v="0"/>
    <n v="1"/>
    <n v="0"/>
    <n v="0"/>
    <n v="0"/>
    <n v="0"/>
    <n v="0"/>
    <n v="0"/>
    <n v="0"/>
    <n v="0"/>
    <n v="0"/>
    <x v="62"/>
    <n v="132.5"/>
    <n v="87"/>
    <n v="24.17"/>
    <n v="58"/>
    <n v="86"/>
    <x v="0"/>
  </r>
  <r>
    <x v="1"/>
    <x v="12"/>
    <n v="1"/>
    <n v="0"/>
    <n v="0"/>
    <n v="0"/>
    <n v="0"/>
    <n v="0"/>
    <n v="0"/>
    <n v="0"/>
    <n v="0"/>
    <n v="0"/>
    <n v="0"/>
    <x v="6"/>
    <n v="109"/>
    <n v="73"/>
    <n v="17.48"/>
    <n v="75"/>
    <n v="57"/>
    <x v="0"/>
  </r>
  <r>
    <x v="0"/>
    <x v="6"/>
    <n v="0"/>
    <n v="0"/>
    <n v="0"/>
    <n v="1"/>
    <n v="0"/>
    <n v="1"/>
    <n v="20"/>
    <n v="0"/>
    <n v="0"/>
    <n v="0"/>
    <n v="0"/>
    <x v="19"/>
    <n v="126"/>
    <n v="80"/>
    <n v="23.14"/>
    <n v="72"/>
    <n v="88"/>
    <x v="0"/>
  </r>
  <r>
    <x v="0"/>
    <x v="1"/>
    <n v="0"/>
    <n v="0"/>
    <n v="0"/>
    <n v="1"/>
    <n v="0"/>
    <n v="1"/>
    <n v="9"/>
    <n v="0"/>
    <n v="0"/>
    <n v="0"/>
    <n v="0"/>
    <x v="42"/>
    <n v="113.5"/>
    <n v="72.5"/>
    <n v="23.22"/>
    <n v="60"/>
    <n v="79.400000000000006"/>
    <x v="0"/>
  </r>
  <r>
    <x v="0"/>
    <x v="9"/>
    <n v="1"/>
    <n v="0"/>
    <n v="0"/>
    <n v="0"/>
    <n v="0"/>
    <n v="0"/>
    <n v="0"/>
    <n v="0"/>
    <n v="0"/>
    <n v="0"/>
    <n v="0"/>
    <x v="58"/>
    <n v="134"/>
    <n v="87"/>
    <n v="25.48"/>
    <n v="75"/>
    <n v="75"/>
    <x v="0"/>
  </r>
  <r>
    <x v="1"/>
    <x v="9"/>
    <n v="0"/>
    <n v="0"/>
    <n v="0"/>
    <n v="1"/>
    <n v="0"/>
    <n v="1"/>
    <n v="5"/>
    <n v="0"/>
    <n v="0"/>
    <n v="0"/>
    <n v="0"/>
    <x v="24"/>
    <n v="107"/>
    <n v="65"/>
    <n v="27.27"/>
    <n v="84"/>
    <n v="87"/>
    <x v="0"/>
  </r>
  <r>
    <x v="1"/>
    <x v="32"/>
    <n v="0"/>
    <n v="0"/>
    <n v="1"/>
    <n v="0"/>
    <n v="0"/>
    <n v="1"/>
    <n v="20"/>
    <n v="0"/>
    <n v="0"/>
    <n v="1"/>
    <n v="0"/>
    <x v="143"/>
    <n v="165"/>
    <n v="94.5"/>
    <n v="27.02"/>
    <n v="100"/>
    <n v="80"/>
    <x v="0"/>
  </r>
  <r>
    <x v="0"/>
    <x v="23"/>
    <n v="1"/>
    <n v="0"/>
    <n v="0"/>
    <n v="0"/>
    <n v="0"/>
    <n v="0"/>
    <n v="0"/>
    <n v="0"/>
    <n v="0"/>
    <n v="0"/>
    <n v="0"/>
    <x v="104"/>
    <n v="111"/>
    <n v="60"/>
    <n v="24.12"/>
    <n v="60"/>
    <n v="69"/>
    <x v="0"/>
  </r>
  <r>
    <x v="1"/>
    <x v="12"/>
    <n v="0"/>
    <n v="0"/>
    <n v="1"/>
    <n v="0"/>
    <n v="0"/>
    <n v="0"/>
    <n v="0"/>
    <n v="0"/>
    <n v="0"/>
    <n v="0"/>
    <n v="0"/>
    <x v="13"/>
    <n v="123"/>
    <n v="82"/>
    <n v="24.67"/>
    <n v="72"/>
    <n v="70"/>
    <x v="0"/>
  </r>
  <r>
    <x v="1"/>
    <x v="9"/>
    <n v="0"/>
    <n v="0"/>
    <n v="0"/>
    <n v="1"/>
    <n v="0"/>
    <n v="0"/>
    <n v="0"/>
    <n v="0"/>
    <n v="0"/>
    <n v="0"/>
    <n v="0"/>
    <x v="5"/>
    <n v="93"/>
    <n v="71"/>
    <n v="31.57"/>
    <n v="50"/>
    <n v="85"/>
    <x v="0"/>
  </r>
  <r>
    <x v="1"/>
    <x v="14"/>
    <n v="0"/>
    <n v="0"/>
    <n v="0"/>
    <n v="1"/>
    <n v="0"/>
    <n v="0"/>
    <n v="0"/>
    <n v="0"/>
    <n v="0"/>
    <n v="0"/>
    <n v="0"/>
    <x v="36"/>
    <n v="123.5"/>
    <n v="79"/>
    <n v="29.28"/>
    <n v="70"/>
    <n v="103"/>
    <x v="0"/>
  </r>
  <r>
    <x v="1"/>
    <x v="17"/>
    <n v="0"/>
    <n v="0"/>
    <n v="0"/>
    <n v="1"/>
    <n v="0"/>
    <n v="0"/>
    <n v="0"/>
    <n v="0"/>
    <n v="0"/>
    <n v="1"/>
    <n v="0"/>
    <x v="38"/>
    <n v="190"/>
    <n v="90"/>
    <n v="26.23"/>
    <n v="75"/>
    <n v="79.400000000000006"/>
    <x v="0"/>
  </r>
  <r>
    <x v="1"/>
    <x v="26"/>
    <n v="0"/>
    <n v="0"/>
    <n v="1"/>
    <n v="0"/>
    <n v="0"/>
    <n v="1"/>
    <n v="9"/>
    <n v="0"/>
    <n v="0"/>
    <n v="0"/>
    <n v="0"/>
    <x v="40"/>
    <n v="115"/>
    <n v="72"/>
    <n v="18.82"/>
    <n v="80"/>
    <n v="68"/>
    <x v="0"/>
  </r>
  <r>
    <x v="1"/>
    <x v="11"/>
    <n v="0"/>
    <n v="0"/>
    <n v="1"/>
    <n v="0"/>
    <n v="0"/>
    <n v="0"/>
    <n v="0"/>
    <n v="0"/>
    <n v="0"/>
    <n v="0"/>
    <n v="0"/>
    <x v="29"/>
    <n v="127"/>
    <n v="82"/>
    <n v="30.22"/>
    <n v="70"/>
    <n v="79.400000000000006"/>
    <x v="0"/>
  </r>
  <r>
    <x v="1"/>
    <x v="20"/>
    <n v="0"/>
    <n v="0"/>
    <n v="1"/>
    <n v="0"/>
    <n v="0"/>
    <n v="0"/>
    <n v="0"/>
    <n v="0"/>
    <n v="0"/>
    <n v="0"/>
    <n v="0"/>
    <x v="138"/>
    <n v="101"/>
    <n v="71"/>
    <n v="28.22"/>
    <n v="79"/>
    <n v="67"/>
    <x v="0"/>
  </r>
  <r>
    <x v="1"/>
    <x v="7"/>
    <n v="0"/>
    <n v="0"/>
    <n v="1"/>
    <n v="0"/>
    <n v="0"/>
    <n v="0"/>
    <n v="0"/>
    <n v="0"/>
    <n v="0"/>
    <n v="1"/>
    <n v="0"/>
    <x v="8"/>
    <n v="171"/>
    <n v="118"/>
    <n v="28.33"/>
    <n v="69"/>
    <n v="80"/>
    <x v="1"/>
  </r>
  <r>
    <x v="0"/>
    <x v="18"/>
    <n v="0"/>
    <n v="0"/>
    <n v="0"/>
    <n v="1"/>
    <n v="0"/>
    <n v="0"/>
    <n v="0"/>
    <n v="0"/>
    <n v="0"/>
    <n v="0"/>
    <n v="0"/>
    <x v="44"/>
    <n v="132"/>
    <n v="87"/>
    <n v="26.13"/>
    <n v="65"/>
    <n v="75"/>
    <x v="0"/>
  </r>
  <r>
    <x v="1"/>
    <x v="11"/>
    <n v="1"/>
    <n v="0"/>
    <n v="0"/>
    <n v="0"/>
    <n v="0"/>
    <n v="0"/>
    <n v="0"/>
    <n v="0"/>
    <n v="0"/>
    <n v="0"/>
    <n v="0"/>
    <x v="73"/>
    <n v="118.5"/>
    <n v="72"/>
    <n v="21.99"/>
    <n v="72"/>
    <n v="78"/>
    <x v="0"/>
  </r>
  <r>
    <x v="0"/>
    <x v="11"/>
    <n v="0"/>
    <n v="0"/>
    <n v="1"/>
    <n v="0"/>
    <n v="0"/>
    <n v="1"/>
    <n v="20"/>
    <n v="0"/>
    <n v="0"/>
    <n v="0"/>
    <n v="0"/>
    <x v="118"/>
    <n v="133"/>
    <n v="88"/>
    <n v="28.84"/>
    <n v="80"/>
    <n v="58"/>
    <x v="0"/>
  </r>
  <r>
    <x v="0"/>
    <x v="4"/>
    <n v="0"/>
    <n v="0"/>
    <n v="0"/>
    <n v="1"/>
    <n v="0"/>
    <n v="0"/>
    <n v="0"/>
    <n v="1"/>
    <n v="0"/>
    <n v="1"/>
    <n v="0"/>
    <x v="57"/>
    <n v="181"/>
    <n v="97.5"/>
    <n v="21.83"/>
    <n v="75"/>
    <n v="55"/>
    <x v="0"/>
  </r>
  <r>
    <x v="1"/>
    <x v="22"/>
    <n v="0"/>
    <n v="0"/>
    <n v="1"/>
    <n v="0"/>
    <n v="0"/>
    <n v="0"/>
    <n v="0"/>
    <n v="0"/>
    <n v="0"/>
    <n v="1"/>
    <n v="0"/>
    <x v="64"/>
    <n v="143"/>
    <n v="93"/>
    <n v="28.38"/>
    <n v="75"/>
    <n v="87"/>
    <x v="0"/>
  </r>
  <r>
    <x v="0"/>
    <x v="13"/>
    <n v="0"/>
    <n v="0"/>
    <n v="1"/>
    <n v="0"/>
    <n v="0"/>
    <n v="1"/>
    <n v="20"/>
    <n v="0"/>
    <n v="0"/>
    <n v="0"/>
    <n v="0"/>
    <x v="212"/>
    <n v="102.5"/>
    <n v="71"/>
    <n v="27.73"/>
    <n v="65"/>
    <n v="80"/>
    <x v="0"/>
  </r>
  <r>
    <x v="0"/>
    <x v="21"/>
    <n v="0"/>
    <n v="1"/>
    <n v="0"/>
    <n v="0"/>
    <n v="0"/>
    <n v="1"/>
    <n v="43"/>
    <n v="0"/>
    <n v="0"/>
    <n v="1"/>
    <n v="0"/>
    <x v="63"/>
    <n v="142.5"/>
    <n v="100"/>
    <n v="24.15"/>
    <n v="82"/>
    <n v="69"/>
    <x v="0"/>
  </r>
  <r>
    <x v="1"/>
    <x v="25"/>
    <n v="1"/>
    <n v="0"/>
    <n v="0"/>
    <n v="0"/>
    <n v="0"/>
    <n v="0"/>
    <n v="0"/>
    <n v="0"/>
    <n v="0"/>
    <n v="0"/>
    <n v="0"/>
    <x v="169"/>
    <n v="126"/>
    <n v="85.5"/>
    <n v="23.29"/>
    <n v="65"/>
    <n v="63"/>
    <x v="0"/>
  </r>
  <r>
    <x v="1"/>
    <x v="31"/>
    <n v="0"/>
    <n v="0"/>
    <n v="0"/>
    <n v="0"/>
    <n v="1"/>
    <n v="0"/>
    <n v="0"/>
    <n v="1"/>
    <n v="0"/>
    <n v="1"/>
    <n v="1"/>
    <x v="86"/>
    <n v="165"/>
    <n v="105.5"/>
    <n v="32.51"/>
    <n v="73"/>
    <n v="87"/>
    <x v="0"/>
  </r>
  <r>
    <x v="1"/>
    <x v="9"/>
    <n v="0"/>
    <n v="0"/>
    <n v="1"/>
    <n v="0"/>
    <n v="0"/>
    <n v="1"/>
    <n v="1"/>
    <n v="0"/>
    <n v="0"/>
    <n v="0"/>
    <n v="0"/>
    <x v="51"/>
    <n v="113.5"/>
    <n v="61"/>
    <n v="23.08"/>
    <n v="55"/>
    <n v="73"/>
    <x v="0"/>
  </r>
  <r>
    <x v="1"/>
    <x v="10"/>
    <n v="0"/>
    <n v="0"/>
    <n v="1"/>
    <n v="0"/>
    <n v="0"/>
    <n v="1"/>
    <n v="5"/>
    <n v="0"/>
    <n v="0"/>
    <n v="0"/>
    <n v="0"/>
    <x v="37"/>
    <n v="116.5"/>
    <n v="72.5"/>
    <n v="21.49"/>
    <n v="70"/>
    <n v="76"/>
    <x v="0"/>
  </r>
  <r>
    <x v="1"/>
    <x v="8"/>
    <n v="1"/>
    <n v="0"/>
    <n v="0"/>
    <n v="0"/>
    <n v="0"/>
    <n v="1"/>
    <n v="30"/>
    <n v="0"/>
    <n v="0"/>
    <n v="0"/>
    <n v="0"/>
    <x v="31"/>
    <n v="128"/>
    <n v="76"/>
    <n v="25.65"/>
    <n v="69"/>
    <n v="80"/>
    <x v="0"/>
  </r>
  <r>
    <x v="0"/>
    <x v="12"/>
    <n v="1"/>
    <n v="0"/>
    <n v="0"/>
    <n v="0"/>
    <n v="0"/>
    <n v="1"/>
    <n v="20"/>
    <n v="0"/>
    <n v="0"/>
    <n v="1"/>
    <n v="0"/>
    <x v="90"/>
    <n v="138"/>
    <n v="98"/>
    <n v="25.12"/>
    <n v="75"/>
    <n v="93"/>
    <x v="0"/>
  </r>
  <r>
    <x v="0"/>
    <x v="31"/>
    <n v="0"/>
    <n v="0"/>
    <n v="0"/>
    <n v="1"/>
    <n v="0"/>
    <n v="1"/>
    <n v="6"/>
    <n v="0"/>
    <n v="0"/>
    <n v="1"/>
    <n v="0"/>
    <x v="55"/>
    <n v="148"/>
    <n v="94"/>
    <n v="28.55"/>
    <n v="62"/>
    <n v="65"/>
    <x v="0"/>
  </r>
  <r>
    <x v="1"/>
    <x v="21"/>
    <n v="0"/>
    <n v="0"/>
    <n v="0"/>
    <n v="1"/>
    <n v="0"/>
    <n v="0"/>
    <n v="0"/>
    <n v="0"/>
    <n v="0"/>
    <n v="1"/>
    <n v="0"/>
    <x v="68"/>
    <n v="156"/>
    <n v="100"/>
    <n v="26.73"/>
    <n v="85"/>
    <n v="69"/>
    <x v="0"/>
  </r>
  <r>
    <x v="1"/>
    <x v="18"/>
    <n v="0"/>
    <n v="0"/>
    <n v="1"/>
    <n v="0"/>
    <n v="0"/>
    <n v="0"/>
    <n v="0"/>
    <n v="0"/>
    <n v="0"/>
    <n v="1"/>
    <n v="0"/>
    <x v="43"/>
    <n v="142.5"/>
    <n v="83.5"/>
    <n v="25.09"/>
    <n v="72"/>
    <n v="84"/>
    <x v="0"/>
  </r>
  <r>
    <x v="1"/>
    <x v="16"/>
    <n v="0"/>
    <n v="1"/>
    <n v="0"/>
    <n v="0"/>
    <n v="0"/>
    <n v="1"/>
    <n v="15"/>
    <n v="0"/>
    <n v="0"/>
    <n v="0"/>
    <n v="0"/>
    <x v="30"/>
    <n v="105"/>
    <n v="60"/>
    <n v="25.97"/>
    <n v="102"/>
    <n v="79.400000000000006"/>
    <x v="0"/>
  </r>
  <r>
    <x v="0"/>
    <x v="13"/>
    <n v="0"/>
    <n v="0"/>
    <n v="0"/>
    <n v="1"/>
    <n v="0"/>
    <n v="1"/>
    <n v="20"/>
    <n v="0"/>
    <n v="0"/>
    <n v="1"/>
    <n v="0"/>
    <x v="84"/>
    <n v="148"/>
    <n v="98"/>
    <n v="29.98"/>
    <n v="80"/>
    <n v="93"/>
    <x v="1"/>
  </r>
  <r>
    <x v="0"/>
    <x v="24"/>
    <n v="0"/>
    <n v="0"/>
    <n v="0"/>
    <n v="1"/>
    <n v="0"/>
    <n v="1"/>
    <n v="7"/>
    <n v="0"/>
    <n v="0"/>
    <n v="1"/>
    <n v="0"/>
    <x v="233"/>
    <n v="138"/>
    <n v="78"/>
    <n v="16.98"/>
    <n v="80"/>
    <n v="65"/>
    <x v="1"/>
  </r>
  <r>
    <x v="1"/>
    <x v="14"/>
    <n v="0"/>
    <n v="0"/>
    <n v="0"/>
    <n v="1"/>
    <n v="0"/>
    <n v="0"/>
    <n v="0"/>
    <n v="0"/>
    <n v="0"/>
    <n v="1"/>
    <n v="0"/>
    <x v="23"/>
    <n v="149"/>
    <n v="103.5"/>
    <n v="22.69"/>
    <n v="80"/>
    <n v="52"/>
    <x v="0"/>
  </r>
  <r>
    <x v="0"/>
    <x v="22"/>
    <n v="1"/>
    <n v="0"/>
    <n v="0"/>
    <n v="0"/>
    <n v="0"/>
    <n v="0"/>
    <n v="0"/>
    <n v="1"/>
    <n v="0"/>
    <n v="1"/>
    <n v="0"/>
    <x v="138"/>
    <n v="166"/>
    <n v="98"/>
    <n v="23.03"/>
    <n v="70"/>
    <n v="72"/>
    <x v="1"/>
  </r>
  <r>
    <x v="0"/>
    <x v="4"/>
    <n v="1"/>
    <n v="0"/>
    <n v="0"/>
    <n v="0"/>
    <n v="0"/>
    <n v="0"/>
    <n v="0"/>
    <n v="0"/>
    <n v="0"/>
    <n v="1"/>
    <n v="0"/>
    <x v="234"/>
    <n v="141"/>
    <n v="82.5"/>
    <n v="25.62"/>
    <n v="92"/>
    <n v="90"/>
    <x v="0"/>
  </r>
  <r>
    <x v="0"/>
    <x v="28"/>
    <n v="0"/>
    <n v="0"/>
    <n v="0"/>
    <n v="1"/>
    <n v="0"/>
    <n v="0"/>
    <n v="0"/>
    <n v="0"/>
    <n v="0"/>
    <n v="0"/>
    <n v="0"/>
    <x v="119"/>
    <n v="111"/>
    <n v="80"/>
    <n v="37.15"/>
    <n v="63"/>
    <n v="70"/>
    <x v="0"/>
  </r>
  <r>
    <x v="1"/>
    <x v="3"/>
    <n v="0"/>
    <n v="0"/>
    <n v="1"/>
    <n v="0"/>
    <n v="0"/>
    <n v="0"/>
    <n v="0"/>
    <n v="0"/>
    <n v="0"/>
    <n v="1"/>
    <n v="0"/>
    <x v="103"/>
    <n v="155"/>
    <n v="71"/>
    <n v="25.98"/>
    <n v="75"/>
    <n v="86"/>
    <x v="0"/>
  </r>
  <r>
    <x v="1"/>
    <x v="1"/>
    <n v="0"/>
    <n v="0"/>
    <n v="0"/>
    <n v="1"/>
    <n v="0"/>
    <n v="0"/>
    <n v="0"/>
    <n v="0"/>
    <n v="0"/>
    <n v="0"/>
    <n v="0"/>
    <x v="124"/>
    <n v="147"/>
    <n v="82"/>
    <n v="25.6"/>
    <n v="80"/>
    <n v="79.400000000000006"/>
    <x v="0"/>
  </r>
  <r>
    <x v="1"/>
    <x v="13"/>
    <n v="0"/>
    <n v="0"/>
    <n v="0"/>
    <n v="1"/>
    <n v="0"/>
    <n v="1"/>
    <n v="1"/>
    <n v="0"/>
    <n v="0"/>
    <n v="1"/>
    <n v="1"/>
    <x v="168"/>
    <n v="197"/>
    <n v="109"/>
    <n v="34.909999999999997"/>
    <n v="82"/>
    <n v="320"/>
    <x v="1"/>
  </r>
  <r>
    <x v="1"/>
    <x v="25"/>
    <n v="0"/>
    <n v="0"/>
    <n v="1"/>
    <n v="0"/>
    <n v="0"/>
    <n v="0"/>
    <n v="0"/>
    <n v="0"/>
    <n v="0"/>
    <n v="1"/>
    <n v="1"/>
    <x v="7"/>
    <n v="164"/>
    <n v="94"/>
    <n v="27.4"/>
    <n v="70"/>
    <n v="81"/>
    <x v="0"/>
  </r>
  <r>
    <x v="0"/>
    <x v="25"/>
    <n v="0"/>
    <n v="0"/>
    <n v="0"/>
    <n v="1"/>
    <n v="0"/>
    <n v="0"/>
    <n v="0"/>
    <n v="0"/>
    <n v="0"/>
    <n v="1"/>
    <n v="0"/>
    <x v="112"/>
    <n v="156"/>
    <n v="91"/>
    <n v="31.2"/>
    <n v="68"/>
    <n v="75"/>
    <x v="1"/>
  </r>
  <r>
    <x v="1"/>
    <x v="15"/>
    <n v="0"/>
    <n v="1"/>
    <n v="0"/>
    <n v="0"/>
    <n v="0"/>
    <n v="0"/>
    <n v="0"/>
    <n v="0"/>
    <n v="0"/>
    <n v="0"/>
    <n v="0"/>
    <x v="89"/>
    <n v="116"/>
    <n v="74"/>
    <n v="21.63"/>
    <n v="75"/>
    <n v="68"/>
    <x v="0"/>
  </r>
  <r>
    <x v="0"/>
    <x v="24"/>
    <n v="0"/>
    <n v="0"/>
    <n v="0"/>
    <n v="1"/>
    <n v="0"/>
    <n v="1"/>
    <n v="15"/>
    <n v="0"/>
    <n v="0"/>
    <n v="0"/>
    <n v="0"/>
    <x v="45"/>
    <n v="146"/>
    <n v="89"/>
    <n v="24.49"/>
    <n v="100"/>
    <n v="132"/>
    <x v="1"/>
  </r>
  <r>
    <x v="0"/>
    <x v="11"/>
    <n v="0"/>
    <n v="0"/>
    <n v="0"/>
    <n v="1"/>
    <n v="0"/>
    <n v="1"/>
    <n v="20"/>
    <n v="0"/>
    <n v="0"/>
    <n v="0"/>
    <n v="0"/>
    <x v="76"/>
    <n v="118"/>
    <n v="85"/>
    <n v="30.03"/>
    <n v="68"/>
    <n v="74"/>
    <x v="1"/>
  </r>
  <r>
    <x v="1"/>
    <x v="26"/>
    <n v="0"/>
    <n v="0"/>
    <n v="1"/>
    <n v="0"/>
    <n v="0"/>
    <n v="0"/>
    <n v="0"/>
    <n v="0"/>
    <n v="0"/>
    <n v="0"/>
    <n v="0"/>
    <x v="20"/>
    <n v="110"/>
    <n v="70"/>
    <n v="19.64"/>
    <n v="70"/>
    <n v="87"/>
    <x v="0"/>
  </r>
  <r>
    <x v="1"/>
    <x v="12"/>
    <n v="0"/>
    <n v="1"/>
    <n v="0"/>
    <n v="0"/>
    <n v="0"/>
    <n v="1"/>
    <n v="30"/>
    <n v="0"/>
    <n v="0"/>
    <n v="0"/>
    <n v="0"/>
    <x v="60"/>
    <n v="122.5"/>
    <n v="67.5"/>
    <n v="23.13"/>
    <n v="94"/>
    <n v="85"/>
    <x v="0"/>
  </r>
  <r>
    <x v="1"/>
    <x v="1"/>
    <n v="0"/>
    <n v="0"/>
    <n v="1"/>
    <n v="0"/>
    <n v="0"/>
    <n v="0"/>
    <n v="0"/>
    <n v="0"/>
    <n v="0"/>
    <n v="1"/>
    <n v="0"/>
    <x v="26"/>
    <n v="144"/>
    <n v="79"/>
    <n v="23.62"/>
    <n v="96"/>
    <n v="80"/>
    <x v="0"/>
  </r>
  <r>
    <x v="1"/>
    <x v="26"/>
    <n v="0"/>
    <n v="0"/>
    <n v="1"/>
    <n v="0"/>
    <n v="0"/>
    <n v="1"/>
    <n v="9"/>
    <n v="0"/>
    <n v="0"/>
    <n v="0"/>
    <n v="0"/>
    <x v="63"/>
    <n v="105"/>
    <n v="60"/>
    <n v="22.54"/>
    <n v="75"/>
    <n v="85"/>
    <x v="0"/>
  </r>
  <r>
    <x v="0"/>
    <x v="26"/>
    <n v="0"/>
    <n v="0"/>
    <n v="0"/>
    <n v="1"/>
    <n v="0"/>
    <n v="1"/>
    <n v="20"/>
    <n v="0"/>
    <n v="0"/>
    <n v="0"/>
    <n v="0"/>
    <x v="146"/>
    <n v="121.5"/>
    <n v="76.5"/>
    <n v="29.38"/>
    <n v="74"/>
    <n v="94"/>
    <x v="0"/>
  </r>
  <r>
    <x v="0"/>
    <x v="2"/>
    <n v="0"/>
    <n v="0"/>
    <n v="1"/>
    <n v="0"/>
    <n v="0"/>
    <n v="1"/>
    <n v="15"/>
    <n v="0"/>
    <n v="0"/>
    <n v="0"/>
    <n v="0"/>
    <x v="26"/>
    <n v="114"/>
    <n v="80"/>
    <n v="26.27"/>
    <n v="95"/>
    <n v="99"/>
    <x v="0"/>
  </r>
  <r>
    <x v="1"/>
    <x v="4"/>
    <n v="0"/>
    <n v="0"/>
    <n v="1"/>
    <n v="0"/>
    <n v="0"/>
    <n v="1"/>
    <n v="20"/>
    <n v="0"/>
    <n v="0"/>
    <n v="0"/>
    <n v="0"/>
    <x v="34"/>
    <n v="119"/>
    <n v="69"/>
    <n v="19.48"/>
    <n v="67"/>
    <n v="73"/>
    <x v="0"/>
  </r>
  <r>
    <x v="0"/>
    <x v="2"/>
    <n v="0"/>
    <n v="0"/>
    <n v="1"/>
    <n v="0"/>
    <n v="0"/>
    <n v="1"/>
    <n v="20"/>
    <n v="0"/>
    <n v="0"/>
    <n v="0"/>
    <n v="0"/>
    <x v="135"/>
    <n v="102.5"/>
    <n v="69"/>
    <n v="18.55"/>
    <n v="79"/>
    <n v="83"/>
    <x v="0"/>
  </r>
  <r>
    <x v="1"/>
    <x v="4"/>
    <n v="0"/>
    <n v="0"/>
    <n v="0"/>
    <n v="1"/>
    <n v="0"/>
    <n v="0"/>
    <n v="0"/>
    <n v="0"/>
    <n v="0"/>
    <n v="0"/>
    <n v="0"/>
    <x v="90"/>
    <n v="116"/>
    <n v="86"/>
    <n v="27.78"/>
    <n v="62"/>
    <n v="78"/>
    <x v="0"/>
  </r>
  <r>
    <x v="0"/>
    <x v="10"/>
    <n v="0"/>
    <n v="0"/>
    <n v="0"/>
    <n v="1"/>
    <n v="0"/>
    <n v="1"/>
    <n v="20"/>
    <n v="0"/>
    <n v="0"/>
    <n v="0"/>
    <n v="0"/>
    <x v="69"/>
    <n v="123"/>
    <n v="86"/>
    <n v="28.88"/>
    <n v="85"/>
    <n v="80"/>
    <x v="0"/>
  </r>
  <r>
    <x v="0"/>
    <x v="2"/>
    <n v="0"/>
    <n v="0"/>
    <n v="1"/>
    <n v="0"/>
    <n v="0"/>
    <n v="0"/>
    <n v="0"/>
    <n v="0"/>
    <n v="0"/>
    <n v="0"/>
    <n v="0"/>
    <x v="113"/>
    <n v="114"/>
    <n v="80"/>
    <n v="25.14"/>
    <n v="80"/>
    <n v="77"/>
    <x v="0"/>
  </r>
  <r>
    <x v="0"/>
    <x v="32"/>
    <n v="0"/>
    <n v="0"/>
    <n v="0"/>
    <n v="1"/>
    <n v="0"/>
    <n v="0"/>
    <n v="0"/>
    <n v="0"/>
    <n v="0"/>
    <n v="1"/>
    <n v="0"/>
    <x v="86"/>
    <n v="181"/>
    <n v="74"/>
    <n v="22.49"/>
    <n v="66"/>
    <n v="65"/>
    <x v="0"/>
  </r>
  <r>
    <x v="1"/>
    <x v="24"/>
    <n v="0"/>
    <n v="1"/>
    <n v="0"/>
    <n v="0"/>
    <n v="0"/>
    <n v="0"/>
    <n v="0"/>
    <n v="0"/>
    <n v="0"/>
    <n v="1"/>
    <n v="0"/>
    <x v="134"/>
    <n v="132"/>
    <n v="80"/>
    <n v="25.15"/>
    <n v="85"/>
    <n v="106"/>
    <x v="0"/>
  </r>
  <r>
    <x v="0"/>
    <x v="11"/>
    <n v="1"/>
    <n v="0"/>
    <n v="0"/>
    <n v="0"/>
    <n v="0"/>
    <n v="1"/>
    <n v="40"/>
    <n v="0"/>
    <n v="0"/>
    <n v="1"/>
    <n v="0"/>
    <x v="140"/>
    <n v="129"/>
    <n v="90"/>
    <n v="23.22"/>
    <n v="70"/>
    <n v="73"/>
    <x v="0"/>
  </r>
  <r>
    <x v="0"/>
    <x v="1"/>
    <n v="0"/>
    <n v="0"/>
    <n v="1"/>
    <n v="0"/>
    <n v="0"/>
    <n v="1"/>
    <n v="43"/>
    <n v="0"/>
    <n v="0"/>
    <n v="1"/>
    <n v="0"/>
    <x v="22"/>
    <n v="145"/>
    <n v="88"/>
    <n v="28.12"/>
    <n v="103"/>
    <n v="65"/>
    <x v="0"/>
  </r>
  <r>
    <x v="0"/>
    <x v="2"/>
    <n v="0"/>
    <n v="0"/>
    <n v="0"/>
    <n v="1"/>
    <n v="0"/>
    <n v="1"/>
    <n v="20"/>
    <n v="0"/>
    <n v="0"/>
    <n v="0"/>
    <n v="0"/>
    <x v="4"/>
    <n v="116"/>
    <n v="81"/>
    <n v="23.1"/>
    <n v="100"/>
    <n v="58"/>
    <x v="0"/>
  </r>
  <r>
    <x v="1"/>
    <x v="31"/>
    <n v="0"/>
    <n v="0"/>
    <n v="0"/>
    <n v="1"/>
    <n v="0"/>
    <n v="1"/>
    <n v="1"/>
    <n v="0"/>
    <n v="0"/>
    <n v="0"/>
    <n v="0"/>
    <x v="40"/>
    <n v="107.5"/>
    <n v="70"/>
    <n v="18.059999999999999"/>
    <n v="71"/>
    <n v="140"/>
    <x v="0"/>
  </r>
  <r>
    <x v="1"/>
    <x v="17"/>
    <n v="1"/>
    <n v="0"/>
    <n v="0"/>
    <n v="0"/>
    <n v="0"/>
    <n v="0"/>
    <n v="0"/>
    <n v="1"/>
    <n v="0"/>
    <n v="1"/>
    <n v="0"/>
    <x v="75"/>
    <n v="135"/>
    <n v="87"/>
    <n v="28.96"/>
    <n v="72"/>
    <n v="79.400000000000006"/>
    <x v="0"/>
  </r>
  <r>
    <x v="1"/>
    <x v="9"/>
    <n v="0"/>
    <n v="0"/>
    <n v="1"/>
    <n v="0"/>
    <n v="0"/>
    <n v="0"/>
    <n v="0"/>
    <n v="0"/>
    <n v="0"/>
    <n v="0"/>
    <n v="0"/>
    <x v="15"/>
    <n v="117.5"/>
    <n v="77.5"/>
    <n v="20.62"/>
    <n v="53"/>
    <n v="75"/>
    <x v="0"/>
  </r>
  <r>
    <x v="1"/>
    <x v="28"/>
    <n v="0"/>
    <n v="0"/>
    <n v="0"/>
    <n v="1"/>
    <n v="0"/>
    <n v="1"/>
    <n v="20"/>
    <n v="0"/>
    <n v="0"/>
    <n v="0"/>
    <n v="0"/>
    <x v="35"/>
    <n v="139"/>
    <n v="82"/>
    <n v="26.36"/>
    <n v="84"/>
    <n v="70"/>
    <x v="1"/>
  </r>
  <r>
    <x v="0"/>
    <x v="24"/>
    <n v="0"/>
    <n v="0"/>
    <n v="0"/>
    <n v="1"/>
    <n v="0"/>
    <n v="0"/>
    <n v="0"/>
    <n v="0"/>
    <n v="0"/>
    <n v="0"/>
    <n v="0"/>
    <x v="32"/>
    <n v="135"/>
    <n v="87.5"/>
    <n v="24.87"/>
    <n v="65"/>
    <n v="63"/>
    <x v="0"/>
  </r>
  <r>
    <x v="0"/>
    <x v="11"/>
    <n v="0"/>
    <n v="0"/>
    <n v="1"/>
    <n v="0"/>
    <n v="0"/>
    <n v="1"/>
    <n v="20"/>
    <n v="0"/>
    <n v="0"/>
    <n v="1"/>
    <n v="0"/>
    <x v="43"/>
    <n v="131"/>
    <n v="90"/>
    <n v="24.21"/>
    <n v="62"/>
    <n v="79"/>
    <x v="0"/>
  </r>
  <r>
    <x v="1"/>
    <x v="9"/>
    <n v="0"/>
    <n v="0"/>
    <n v="1"/>
    <n v="0"/>
    <n v="0"/>
    <n v="0"/>
    <n v="0"/>
    <n v="0"/>
    <n v="0"/>
    <n v="0"/>
    <n v="0"/>
    <x v="145"/>
    <n v="108"/>
    <n v="73"/>
    <n v="24.73"/>
    <n v="80"/>
    <n v="72"/>
    <x v="0"/>
  </r>
  <r>
    <x v="1"/>
    <x v="6"/>
    <n v="0"/>
    <n v="1"/>
    <n v="0"/>
    <n v="0"/>
    <n v="0"/>
    <n v="1"/>
    <n v="20"/>
    <n v="0"/>
    <n v="0"/>
    <n v="0"/>
    <n v="0"/>
    <x v="90"/>
    <n v="138"/>
    <n v="85"/>
    <n v="22.54"/>
    <n v="66"/>
    <n v="67"/>
    <x v="0"/>
  </r>
  <r>
    <x v="1"/>
    <x v="3"/>
    <n v="0"/>
    <n v="0"/>
    <n v="1"/>
    <n v="0"/>
    <n v="0"/>
    <n v="0"/>
    <n v="0"/>
    <n v="0"/>
    <n v="0"/>
    <n v="0"/>
    <n v="0"/>
    <x v="89"/>
    <n v="102"/>
    <n v="59"/>
    <n v="18.14"/>
    <n v="72"/>
    <n v="62"/>
    <x v="0"/>
  </r>
  <r>
    <x v="1"/>
    <x v="4"/>
    <n v="0"/>
    <n v="1"/>
    <n v="0"/>
    <n v="0"/>
    <n v="0"/>
    <n v="1"/>
    <n v="1"/>
    <n v="0"/>
    <n v="0"/>
    <n v="0"/>
    <n v="0"/>
    <x v="18"/>
    <n v="125"/>
    <n v="84"/>
    <n v="23.18"/>
    <n v="75"/>
    <n v="55"/>
    <x v="0"/>
  </r>
  <r>
    <x v="0"/>
    <x v="18"/>
    <n v="0"/>
    <n v="0"/>
    <n v="0"/>
    <n v="1"/>
    <n v="0"/>
    <n v="0"/>
    <n v="0"/>
    <n v="0"/>
    <n v="0"/>
    <n v="1"/>
    <n v="0"/>
    <x v="90"/>
    <n v="126"/>
    <n v="93"/>
    <n v="25.36"/>
    <n v="80"/>
    <n v="84"/>
    <x v="1"/>
  </r>
  <r>
    <x v="1"/>
    <x v="17"/>
    <n v="0"/>
    <n v="0"/>
    <n v="0"/>
    <n v="1"/>
    <n v="0"/>
    <n v="0"/>
    <n v="0"/>
    <n v="1"/>
    <n v="0"/>
    <n v="1"/>
    <n v="0"/>
    <x v="204"/>
    <n v="198"/>
    <n v="108"/>
    <n v="28.06"/>
    <n v="85"/>
    <n v="109"/>
    <x v="0"/>
  </r>
  <r>
    <x v="0"/>
    <x v="26"/>
    <n v="0"/>
    <n v="1"/>
    <n v="0"/>
    <n v="0"/>
    <n v="0"/>
    <n v="1"/>
    <n v="15"/>
    <n v="0"/>
    <n v="0"/>
    <n v="0"/>
    <n v="0"/>
    <x v="126"/>
    <n v="123"/>
    <n v="82"/>
    <n v="24.74"/>
    <n v="75"/>
    <n v="78"/>
    <x v="0"/>
  </r>
  <r>
    <x v="0"/>
    <x v="14"/>
    <n v="0"/>
    <n v="0"/>
    <n v="0"/>
    <n v="1"/>
    <n v="0"/>
    <n v="0"/>
    <n v="0"/>
    <n v="1"/>
    <n v="0"/>
    <n v="1"/>
    <n v="0"/>
    <x v="70"/>
    <n v="135"/>
    <n v="97.5"/>
    <n v="30.71"/>
    <n v="63"/>
    <n v="86"/>
    <x v="0"/>
  </r>
  <r>
    <x v="0"/>
    <x v="22"/>
    <n v="0"/>
    <n v="1"/>
    <n v="0"/>
    <n v="0"/>
    <n v="0"/>
    <n v="1"/>
    <n v="25"/>
    <n v="0"/>
    <n v="0"/>
    <n v="0"/>
    <n v="0"/>
    <x v="75"/>
    <n v="134"/>
    <n v="79"/>
    <n v="26.87"/>
    <n v="67"/>
    <n v="78"/>
    <x v="0"/>
  </r>
  <r>
    <x v="1"/>
    <x v="7"/>
    <n v="0"/>
    <n v="0"/>
    <n v="0"/>
    <n v="1"/>
    <n v="0"/>
    <n v="0"/>
    <n v="0"/>
    <n v="0"/>
    <n v="0"/>
    <n v="1"/>
    <n v="0"/>
    <x v="43"/>
    <n v="163"/>
    <n v="87"/>
    <n v="25.12"/>
    <n v="100"/>
    <n v="94"/>
    <x v="0"/>
  </r>
  <r>
    <x v="0"/>
    <x v="24"/>
    <n v="0"/>
    <n v="0"/>
    <n v="0"/>
    <n v="1"/>
    <n v="0"/>
    <n v="1"/>
    <n v="40"/>
    <n v="0"/>
    <n v="0"/>
    <n v="0"/>
    <n v="0"/>
    <x v="74"/>
    <n v="119"/>
    <n v="82"/>
    <n v="28.55"/>
    <n v="85"/>
    <n v="63"/>
    <x v="0"/>
  </r>
  <r>
    <x v="1"/>
    <x v="22"/>
    <n v="0"/>
    <n v="0"/>
    <n v="0"/>
    <n v="1"/>
    <n v="0"/>
    <n v="0"/>
    <n v="0"/>
    <n v="0"/>
    <n v="0"/>
    <n v="0"/>
    <n v="0"/>
    <x v="27"/>
    <n v="115"/>
    <n v="75"/>
    <n v="25.61"/>
    <n v="72"/>
    <n v="74"/>
    <x v="0"/>
  </r>
  <r>
    <x v="1"/>
    <x v="7"/>
    <n v="0"/>
    <n v="0"/>
    <n v="0"/>
    <n v="1"/>
    <n v="0"/>
    <n v="0"/>
    <n v="0"/>
    <n v="0"/>
    <n v="0"/>
    <n v="0"/>
    <n v="0"/>
    <x v="34"/>
    <n v="141"/>
    <n v="85"/>
    <n v="24.85"/>
    <n v="75"/>
    <n v="68"/>
    <x v="0"/>
  </r>
  <r>
    <x v="0"/>
    <x v="11"/>
    <n v="0"/>
    <n v="0"/>
    <n v="1"/>
    <n v="0"/>
    <n v="0"/>
    <n v="1"/>
    <n v="20"/>
    <n v="0"/>
    <n v="0"/>
    <n v="0"/>
    <n v="0"/>
    <x v="148"/>
    <n v="114.5"/>
    <n v="76"/>
    <n v="29.89"/>
    <n v="66"/>
    <n v="59"/>
    <x v="0"/>
  </r>
  <r>
    <x v="0"/>
    <x v="12"/>
    <n v="0"/>
    <n v="1"/>
    <n v="0"/>
    <n v="0"/>
    <n v="0"/>
    <n v="1"/>
    <n v="15"/>
    <n v="0"/>
    <n v="0"/>
    <n v="0"/>
    <n v="0"/>
    <x v="32"/>
    <n v="124"/>
    <n v="83"/>
    <n v="27.17"/>
    <n v="70"/>
    <n v="88"/>
    <x v="0"/>
  </r>
  <r>
    <x v="0"/>
    <x v="8"/>
    <n v="0"/>
    <n v="0"/>
    <n v="0"/>
    <n v="0"/>
    <n v="1"/>
    <n v="1"/>
    <n v="9"/>
    <n v="0"/>
    <n v="0"/>
    <n v="0"/>
    <n v="0"/>
    <x v="131"/>
    <n v="140"/>
    <n v="92"/>
    <n v="28.21"/>
    <n v="85"/>
    <n v="79.400000000000006"/>
    <x v="1"/>
  </r>
  <r>
    <x v="1"/>
    <x v="8"/>
    <n v="0"/>
    <n v="0"/>
    <n v="1"/>
    <n v="0"/>
    <n v="0"/>
    <n v="1"/>
    <n v="30"/>
    <n v="0"/>
    <n v="0"/>
    <n v="1"/>
    <n v="0"/>
    <x v="99"/>
    <n v="145.5"/>
    <n v="96"/>
    <n v="25.61"/>
    <n v="72"/>
    <n v="79.400000000000006"/>
    <x v="0"/>
  </r>
  <r>
    <x v="1"/>
    <x v="18"/>
    <n v="0"/>
    <n v="0"/>
    <n v="0"/>
    <n v="1"/>
    <n v="0"/>
    <n v="0"/>
    <n v="0"/>
    <n v="0"/>
    <n v="0"/>
    <n v="0"/>
    <n v="0"/>
    <x v="127"/>
    <n v="113.5"/>
    <n v="80"/>
    <n v="26.42"/>
    <n v="75"/>
    <n v="67"/>
    <x v="0"/>
  </r>
  <r>
    <x v="0"/>
    <x v="2"/>
    <n v="0"/>
    <n v="0"/>
    <n v="1"/>
    <n v="0"/>
    <n v="0"/>
    <n v="1"/>
    <n v="20"/>
    <n v="0"/>
    <n v="0"/>
    <n v="0"/>
    <n v="1"/>
    <x v="197"/>
    <n v="131"/>
    <n v="79"/>
    <n v="35.119999999999997"/>
    <n v="75"/>
    <n v="108"/>
    <x v="0"/>
  </r>
  <r>
    <x v="0"/>
    <x v="7"/>
    <n v="0"/>
    <n v="0"/>
    <n v="1"/>
    <n v="0"/>
    <n v="0"/>
    <n v="1"/>
    <n v="20"/>
    <n v="0"/>
    <n v="0"/>
    <n v="0"/>
    <n v="0"/>
    <x v="40"/>
    <n v="135"/>
    <n v="82"/>
    <n v="27.73"/>
    <n v="100"/>
    <n v="87"/>
    <x v="0"/>
  </r>
  <r>
    <x v="1"/>
    <x v="11"/>
    <n v="0"/>
    <n v="0"/>
    <n v="1"/>
    <n v="0"/>
    <n v="0"/>
    <n v="0"/>
    <n v="0"/>
    <n v="0"/>
    <n v="0"/>
    <n v="1"/>
    <n v="0"/>
    <x v="113"/>
    <n v="150"/>
    <n v="88"/>
    <n v="23.68"/>
    <n v="96"/>
    <n v="78"/>
    <x v="0"/>
  </r>
  <r>
    <x v="1"/>
    <x v="8"/>
    <n v="0"/>
    <n v="0"/>
    <n v="0"/>
    <n v="1"/>
    <n v="0"/>
    <n v="0"/>
    <n v="0"/>
    <n v="0"/>
    <n v="0"/>
    <n v="0"/>
    <n v="0"/>
    <x v="138"/>
    <n v="126"/>
    <n v="76"/>
    <n v="21.82"/>
    <n v="65"/>
    <n v="74"/>
    <x v="0"/>
  </r>
  <r>
    <x v="0"/>
    <x v="1"/>
    <n v="1"/>
    <n v="0"/>
    <n v="0"/>
    <n v="0"/>
    <n v="0"/>
    <n v="1"/>
    <n v="40"/>
    <n v="0"/>
    <n v="0"/>
    <n v="0"/>
    <n v="0"/>
    <x v="93"/>
    <n v="107"/>
    <n v="82"/>
    <n v="24.67"/>
    <n v="60"/>
    <n v="77"/>
    <x v="0"/>
  </r>
  <r>
    <x v="0"/>
    <x v="17"/>
    <n v="0"/>
    <n v="0"/>
    <n v="0"/>
    <n v="1"/>
    <n v="0"/>
    <n v="1"/>
    <n v="40"/>
    <n v="0"/>
    <n v="0"/>
    <n v="1"/>
    <n v="0"/>
    <x v="60"/>
    <n v="111"/>
    <n v="72"/>
    <n v="21.48"/>
    <n v="75"/>
    <n v="44"/>
    <x v="0"/>
  </r>
  <r>
    <x v="0"/>
    <x v="17"/>
    <n v="1"/>
    <n v="0"/>
    <n v="0"/>
    <n v="0"/>
    <n v="0"/>
    <n v="0"/>
    <n v="0"/>
    <n v="0"/>
    <n v="0"/>
    <n v="0"/>
    <n v="1"/>
    <x v="166"/>
    <n v="135"/>
    <n v="77.5"/>
    <n v="22.17"/>
    <n v="75"/>
    <n v="170"/>
    <x v="0"/>
  </r>
  <r>
    <x v="0"/>
    <x v="8"/>
    <n v="0"/>
    <n v="1"/>
    <n v="0"/>
    <n v="0"/>
    <n v="0"/>
    <n v="1"/>
    <n v="30"/>
    <n v="0"/>
    <n v="0"/>
    <n v="1"/>
    <n v="0"/>
    <x v="91"/>
    <n v="190"/>
    <n v="110"/>
    <n v="25.45"/>
    <n v="90"/>
    <n v="71"/>
    <x v="0"/>
  </r>
  <r>
    <x v="1"/>
    <x v="0"/>
    <n v="0"/>
    <n v="0"/>
    <n v="0"/>
    <n v="1"/>
    <n v="0"/>
    <n v="0"/>
    <n v="0"/>
    <n v="0"/>
    <n v="0"/>
    <n v="0"/>
    <n v="0"/>
    <x v="200"/>
    <n v="107"/>
    <n v="82"/>
    <n v="20.99"/>
    <n v="75"/>
    <n v="82"/>
    <x v="0"/>
  </r>
  <r>
    <x v="1"/>
    <x v="2"/>
    <n v="0"/>
    <n v="0"/>
    <n v="0"/>
    <n v="1"/>
    <n v="0"/>
    <n v="0"/>
    <n v="0"/>
    <n v="0"/>
    <n v="0"/>
    <n v="0"/>
    <n v="0"/>
    <x v="107"/>
    <n v="113"/>
    <n v="78"/>
    <n v="22.98"/>
    <n v="64"/>
    <n v="79.400000000000006"/>
    <x v="0"/>
  </r>
  <r>
    <x v="0"/>
    <x v="32"/>
    <n v="0"/>
    <n v="0"/>
    <n v="1"/>
    <n v="0"/>
    <n v="0"/>
    <n v="1"/>
    <n v="20"/>
    <n v="0"/>
    <n v="0"/>
    <n v="0"/>
    <n v="0"/>
    <x v="42"/>
    <n v="136"/>
    <n v="85.5"/>
    <n v="25.33"/>
    <n v="82"/>
    <n v="62"/>
    <x v="0"/>
  </r>
  <r>
    <x v="1"/>
    <x v="13"/>
    <n v="0"/>
    <n v="1"/>
    <n v="0"/>
    <n v="0"/>
    <n v="0"/>
    <n v="0"/>
    <n v="0"/>
    <n v="0"/>
    <n v="0"/>
    <n v="0"/>
    <n v="0"/>
    <x v="6"/>
    <n v="106"/>
    <n v="75"/>
    <n v="23.44"/>
    <n v="75"/>
    <n v="97"/>
    <x v="0"/>
  </r>
  <r>
    <x v="1"/>
    <x v="28"/>
    <n v="0"/>
    <n v="0"/>
    <n v="1"/>
    <n v="0"/>
    <n v="0"/>
    <n v="0"/>
    <n v="0"/>
    <n v="0"/>
    <n v="0"/>
    <n v="0"/>
    <n v="0"/>
    <x v="111"/>
    <n v="112"/>
    <n v="71"/>
    <n v="22.66"/>
    <n v="70"/>
    <n v="78"/>
    <x v="0"/>
  </r>
  <r>
    <x v="1"/>
    <x v="5"/>
    <n v="0"/>
    <n v="1"/>
    <n v="0"/>
    <n v="0"/>
    <n v="0"/>
    <n v="0"/>
    <n v="0"/>
    <n v="0"/>
    <n v="0"/>
    <n v="0"/>
    <n v="0"/>
    <x v="169"/>
    <n v="125"/>
    <n v="80"/>
    <n v="21.35"/>
    <n v="75"/>
    <n v="99"/>
    <x v="0"/>
  </r>
  <r>
    <x v="1"/>
    <x v="4"/>
    <n v="0"/>
    <n v="0"/>
    <n v="1"/>
    <n v="0"/>
    <n v="0"/>
    <n v="0"/>
    <n v="0"/>
    <n v="0"/>
    <n v="0"/>
    <n v="0"/>
    <n v="0"/>
    <x v="135"/>
    <n v="122.5"/>
    <n v="82"/>
    <n v="35.159999999999997"/>
    <n v="75"/>
    <n v="80"/>
    <x v="0"/>
  </r>
  <r>
    <x v="0"/>
    <x v="20"/>
    <n v="0"/>
    <n v="0"/>
    <n v="0"/>
    <n v="1"/>
    <n v="0"/>
    <n v="0"/>
    <n v="0"/>
    <n v="1"/>
    <n v="0"/>
    <n v="1"/>
    <n v="0"/>
    <x v="13"/>
    <n v="175.5"/>
    <n v="113"/>
    <n v="30.77"/>
    <n v="60"/>
    <n v="70"/>
    <x v="0"/>
  </r>
  <r>
    <x v="0"/>
    <x v="8"/>
    <n v="0"/>
    <n v="0"/>
    <n v="1"/>
    <n v="0"/>
    <n v="0"/>
    <n v="1"/>
    <n v="20"/>
    <n v="0"/>
    <n v="0"/>
    <n v="0"/>
    <n v="0"/>
    <x v="111"/>
    <n v="96.5"/>
    <n v="72.5"/>
    <n v="20.72"/>
    <n v="75"/>
    <n v="77"/>
    <x v="0"/>
  </r>
  <r>
    <x v="0"/>
    <x v="13"/>
    <n v="1"/>
    <n v="0"/>
    <n v="0"/>
    <n v="0"/>
    <n v="0"/>
    <n v="1"/>
    <n v="10"/>
    <n v="0"/>
    <n v="0"/>
    <n v="1"/>
    <n v="0"/>
    <x v="26"/>
    <n v="132"/>
    <n v="95"/>
    <n v="24.23"/>
    <n v="70"/>
    <n v="77"/>
    <x v="0"/>
  </r>
  <r>
    <x v="1"/>
    <x v="2"/>
    <n v="0"/>
    <n v="1"/>
    <n v="0"/>
    <n v="0"/>
    <n v="0"/>
    <n v="1"/>
    <n v="20"/>
    <n v="0"/>
    <n v="0"/>
    <n v="0"/>
    <n v="0"/>
    <x v="20"/>
    <n v="114"/>
    <n v="64"/>
    <n v="21.51"/>
    <n v="74"/>
    <n v="64"/>
    <x v="0"/>
  </r>
  <r>
    <x v="0"/>
    <x v="20"/>
    <n v="0"/>
    <n v="0"/>
    <n v="1"/>
    <n v="0"/>
    <n v="0"/>
    <n v="0"/>
    <n v="0"/>
    <n v="0"/>
    <n v="0"/>
    <n v="0"/>
    <n v="0"/>
    <x v="45"/>
    <n v="130"/>
    <n v="79"/>
    <n v="27.73"/>
    <n v="64"/>
    <n v="100"/>
    <x v="0"/>
  </r>
  <r>
    <x v="0"/>
    <x v="26"/>
    <n v="0"/>
    <n v="0"/>
    <n v="1"/>
    <n v="0"/>
    <n v="0"/>
    <n v="1"/>
    <n v="20"/>
    <n v="0"/>
    <n v="0"/>
    <n v="0"/>
    <n v="0"/>
    <x v="154"/>
    <n v="119"/>
    <n v="86"/>
    <n v="23.35"/>
    <n v="75"/>
    <n v="66"/>
    <x v="0"/>
  </r>
  <r>
    <x v="0"/>
    <x v="5"/>
    <n v="0"/>
    <n v="0"/>
    <n v="0"/>
    <n v="1"/>
    <n v="0"/>
    <n v="1"/>
    <n v="43"/>
    <n v="0"/>
    <n v="0"/>
    <n v="1"/>
    <n v="0"/>
    <x v="104"/>
    <n v="172"/>
    <n v="82"/>
    <n v="24.19"/>
    <n v="66"/>
    <n v="137"/>
    <x v="1"/>
  </r>
  <r>
    <x v="1"/>
    <x v="7"/>
    <n v="0"/>
    <n v="0"/>
    <n v="0"/>
    <n v="1"/>
    <n v="0"/>
    <n v="0"/>
    <n v="0"/>
    <n v="0"/>
    <n v="0"/>
    <n v="0"/>
    <n v="0"/>
    <x v="138"/>
    <n v="118"/>
    <n v="71"/>
    <n v="21.84"/>
    <n v="96"/>
    <n v="62"/>
    <x v="0"/>
  </r>
  <r>
    <x v="1"/>
    <x v="17"/>
    <n v="0"/>
    <n v="1"/>
    <n v="0"/>
    <n v="0"/>
    <n v="0"/>
    <n v="0"/>
    <n v="0"/>
    <n v="0"/>
    <n v="0"/>
    <n v="1"/>
    <n v="0"/>
    <x v="40"/>
    <n v="149"/>
    <n v="88"/>
    <n v="27.48"/>
    <n v="80"/>
    <n v="82"/>
    <x v="0"/>
  </r>
  <r>
    <x v="1"/>
    <x v="11"/>
    <n v="0"/>
    <n v="0"/>
    <n v="0"/>
    <n v="1"/>
    <n v="0"/>
    <n v="1"/>
    <n v="20"/>
    <n v="0"/>
    <n v="0"/>
    <n v="0"/>
    <n v="0"/>
    <x v="5"/>
    <n v="122"/>
    <n v="85"/>
    <n v="23.99"/>
    <n v="69"/>
    <n v="68"/>
    <x v="0"/>
  </r>
  <r>
    <x v="0"/>
    <x v="9"/>
    <n v="0"/>
    <n v="0"/>
    <n v="1"/>
    <n v="0"/>
    <n v="0"/>
    <n v="1"/>
    <n v="20"/>
    <n v="0"/>
    <n v="0"/>
    <n v="0"/>
    <n v="0"/>
    <x v="74"/>
    <n v="126.5"/>
    <n v="82"/>
    <n v="23.96"/>
    <n v="75"/>
    <n v="78"/>
    <x v="1"/>
  </r>
  <r>
    <x v="1"/>
    <x v="2"/>
    <n v="1"/>
    <n v="0"/>
    <n v="0"/>
    <n v="0"/>
    <n v="0"/>
    <n v="1"/>
    <n v="3"/>
    <n v="0"/>
    <n v="0"/>
    <n v="1"/>
    <n v="0"/>
    <x v="10"/>
    <n v="142.5"/>
    <n v="86.5"/>
    <n v="24.87"/>
    <n v="53"/>
    <n v="68"/>
    <x v="0"/>
  </r>
  <r>
    <x v="0"/>
    <x v="22"/>
    <n v="0"/>
    <n v="0"/>
    <n v="1"/>
    <n v="0"/>
    <n v="0"/>
    <n v="1"/>
    <n v="20"/>
    <n v="0"/>
    <n v="0"/>
    <n v="1"/>
    <n v="0"/>
    <x v="16"/>
    <n v="160"/>
    <n v="99"/>
    <n v="29.91"/>
    <n v="85"/>
    <n v="88"/>
    <x v="0"/>
  </r>
  <r>
    <x v="0"/>
    <x v="4"/>
    <n v="0"/>
    <n v="0"/>
    <n v="0"/>
    <n v="1"/>
    <n v="0"/>
    <n v="1"/>
    <n v="20"/>
    <n v="0"/>
    <n v="0"/>
    <n v="0"/>
    <n v="0"/>
    <x v="25"/>
    <n v="103"/>
    <n v="64.5"/>
    <n v="17.809999999999999"/>
    <n v="86"/>
    <n v="78"/>
    <x v="0"/>
  </r>
  <r>
    <x v="1"/>
    <x v="21"/>
    <n v="0"/>
    <n v="1"/>
    <n v="0"/>
    <n v="0"/>
    <n v="0"/>
    <n v="0"/>
    <n v="0"/>
    <n v="0"/>
    <n v="0"/>
    <n v="0"/>
    <n v="0"/>
    <x v="138"/>
    <n v="135"/>
    <n v="87"/>
    <n v="27.17"/>
    <n v="80"/>
    <n v="80"/>
    <x v="0"/>
  </r>
  <r>
    <x v="0"/>
    <x v="22"/>
    <n v="0"/>
    <n v="0"/>
    <n v="1"/>
    <n v="0"/>
    <n v="0"/>
    <n v="1"/>
    <n v="17"/>
    <n v="0"/>
    <n v="0"/>
    <n v="0"/>
    <n v="0"/>
    <x v="176"/>
    <n v="128"/>
    <n v="89"/>
    <n v="31.07"/>
    <n v="75"/>
    <n v="76"/>
    <x v="1"/>
  </r>
  <r>
    <x v="1"/>
    <x v="27"/>
    <n v="0"/>
    <n v="1"/>
    <n v="0"/>
    <n v="0"/>
    <n v="0"/>
    <n v="0"/>
    <n v="0"/>
    <n v="0"/>
    <n v="0"/>
    <n v="1"/>
    <n v="0"/>
    <x v="8"/>
    <n v="140"/>
    <n v="88"/>
    <n v="24.67"/>
    <n v="55"/>
    <n v="65"/>
    <x v="0"/>
  </r>
  <r>
    <x v="0"/>
    <x v="11"/>
    <n v="0"/>
    <n v="0"/>
    <n v="0"/>
    <n v="0"/>
    <n v="1"/>
    <n v="1"/>
    <n v="15"/>
    <n v="1"/>
    <n v="0"/>
    <n v="1"/>
    <n v="0"/>
    <x v="79"/>
    <n v="143"/>
    <n v="92"/>
    <n v="27.38"/>
    <n v="78"/>
    <n v="89"/>
    <x v="0"/>
  </r>
  <r>
    <x v="1"/>
    <x v="17"/>
    <n v="0"/>
    <n v="0"/>
    <n v="0"/>
    <n v="1"/>
    <n v="0"/>
    <n v="0"/>
    <n v="0"/>
    <n v="1"/>
    <n v="0"/>
    <n v="1"/>
    <n v="0"/>
    <x v="19"/>
    <n v="181"/>
    <n v="107"/>
    <n v="39.4"/>
    <n v="80"/>
    <n v="90"/>
    <x v="1"/>
  </r>
  <r>
    <x v="0"/>
    <x v="1"/>
    <n v="1"/>
    <n v="0"/>
    <n v="0"/>
    <n v="0"/>
    <n v="0"/>
    <n v="1"/>
    <n v="20"/>
    <n v="0"/>
    <n v="0"/>
    <n v="1"/>
    <n v="0"/>
    <x v="118"/>
    <n v="163.5"/>
    <n v="102"/>
    <n v="28.65"/>
    <n v="73"/>
    <n v="100"/>
    <x v="0"/>
  </r>
  <r>
    <x v="0"/>
    <x v="12"/>
    <n v="0"/>
    <n v="0"/>
    <n v="0"/>
    <n v="0"/>
    <n v="1"/>
    <n v="0"/>
    <n v="0"/>
    <n v="0"/>
    <n v="0"/>
    <n v="0"/>
    <n v="0"/>
    <x v="104"/>
    <n v="152.5"/>
    <n v="87.5"/>
    <n v="26.84"/>
    <n v="56"/>
    <n v="79.400000000000006"/>
    <x v="0"/>
  </r>
  <r>
    <x v="1"/>
    <x v="13"/>
    <n v="0"/>
    <n v="0"/>
    <n v="0"/>
    <n v="1"/>
    <n v="0"/>
    <n v="0"/>
    <n v="0"/>
    <n v="0"/>
    <n v="0"/>
    <n v="0"/>
    <n v="0"/>
    <x v="6"/>
    <n v="122"/>
    <n v="78"/>
    <n v="23.78"/>
    <n v="67"/>
    <n v="83"/>
    <x v="0"/>
  </r>
  <r>
    <x v="1"/>
    <x v="16"/>
    <n v="0"/>
    <n v="0"/>
    <n v="1"/>
    <n v="0"/>
    <n v="0"/>
    <n v="1"/>
    <n v="43"/>
    <n v="0"/>
    <n v="0"/>
    <n v="0"/>
    <n v="0"/>
    <x v="146"/>
    <n v="124"/>
    <n v="73"/>
    <n v="25.25"/>
    <n v="95"/>
    <n v="100"/>
    <x v="0"/>
  </r>
  <r>
    <x v="1"/>
    <x v="24"/>
    <n v="0"/>
    <n v="0"/>
    <n v="0"/>
    <n v="1"/>
    <n v="0"/>
    <n v="0"/>
    <n v="0"/>
    <n v="0"/>
    <n v="0"/>
    <n v="1"/>
    <n v="0"/>
    <x v="151"/>
    <n v="166"/>
    <n v="89"/>
    <n v="27.51"/>
    <n v="68"/>
    <n v="88"/>
    <x v="0"/>
  </r>
  <r>
    <x v="1"/>
    <x v="22"/>
    <n v="1"/>
    <n v="0"/>
    <n v="0"/>
    <n v="0"/>
    <n v="0"/>
    <n v="0"/>
    <n v="0"/>
    <n v="0"/>
    <n v="0"/>
    <n v="0"/>
    <n v="0"/>
    <x v="51"/>
    <n v="102"/>
    <n v="66.5"/>
    <n v="23.88"/>
    <n v="70"/>
    <n v="70"/>
    <x v="0"/>
  </r>
  <r>
    <x v="1"/>
    <x v="18"/>
    <n v="0"/>
    <n v="1"/>
    <n v="0"/>
    <n v="0"/>
    <n v="0"/>
    <n v="0"/>
    <n v="0"/>
    <n v="0"/>
    <n v="0"/>
    <n v="0"/>
    <n v="0"/>
    <x v="76"/>
    <n v="103"/>
    <n v="66"/>
    <n v="22.73"/>
    <n v="85"/>
    <n v="66"/>
    <x v="0"/>
  </r>
  <r>
    <x v="0"/>
    <x v="22"/>
    <n v="0"/>
    <n v="0"/>
    <n v="0"/>
    <n v="1"/>
    <n v="0"/>
    <n v="0"/>
    <n v="0"/>
    <n v="0"/>
    <n v="0"/>
    <n v="0"/>
    <n v="1"/>
    <x v="49"/>
    <n v="130.5"/>
    <n v="82"/>
    <n v="27.29"/>
    <n v="52"/>
    <n v="254"/>
    <x v="0"/>
  </r>
  <r>
    <x v="0"/>
    <x v="27"/>
    <n v="0"/>
    <n v="0"/>
    <n v="0"/>
    <n v="1"/>
    <n v="0"/>
    <n v="1"/>
    <n v="2"/>
    <n v="0"/>
    <n v="0"/>
    <n v="0"/>
    <n v="0"/>
    <x v="216"/>
    <n v="113"/>
    <n v="62"/>
    <n v="22.9"/>
    <n v="58"/>
    <n v="69"/>
    <x v="0"/>
  </r>
  <r>
    <x v="0"/>
    <x v="25"/>
    <n v="0"/>
    <n v="1"/>
    <n v="0"/>
    <n v="0"/>
    <n v="0"/>
    <n v="0"/>
    <n v="0"/>
    <n v="0"/>
    <n v="0"/>
    <n v="0"/>
    <n v="1"/>
    <x v="187"/>
    <n v="102.5"/>
    <n v="66.5"/>
    <n v="17.170000000000002"/>
    <n v="80"/>
    <n v="394"/>
    <x v="1"/>
  </r>
  <r>
    <x v="1"/>
    <x v="10"/>
    <n v="0"/>
    <n v="0"/>
    <n v="0"/>
    <n v="1"/>
    <n v="0"/>
    <n v="1"/>
    <n v="9"/>
    <n v="0"/>
    <n v="0"/>
    <n v="0"/>
    <n v="0"/>
    <x v="103"/>
    <n v="90"/>
    <n v="70"/>
    <n v="18.18"/>
    <n v="75"/>
    <n v="57"/>
    <x v="0"/>
  </r>
  <r>
    <x v="1"/>
    <x v="6"/>
    <n v="0"/>
    <n v="0"/>
    <n v="1"/>
    <n v="0"/>
    <n v="0"/>
    <n v="1"/>
    <n v="30"/>
    <n v="0"/>
    <n v="0"/>
    <n v="1"/>
    <n v="0"/>
    <x v="156"/>
    <n v="138.5"/>
    <n v="90"/>
    <n v="26.32"/>
    <n v="90"/>
    <n v="79.400000000000006"/>
    <x v="0"/>
  </r>
  <r>
    <x v="1"/>
    <x v="8"/>
    <n v="0"/>
    <n v="1"/>
    <n v="0"/>
    <n v="0"/>
    <n v="0"/>
    <n v="0"/>
    <n v="0"/>
    <n v="0"/>
    <n v="0"/>
    <n v="0"/>
    <n v="0"/>
    <x v="1"/>
    <n v="109"/>
    <n v="70"/>
    <n v="20.74"/>
    <n v="75"/>
    <n v="77"/>
    <x v="0"/>
  </r>
  <r>
    <x v="1"/>
    <x v="6"/>
    <n v="0"/>
    <n v="0"/>
    <n v="0"/>
    <n v="1"/>
    <n v="0"/>
    <n v="0"/>
    <n v="0"/>
    <n v="0"/>
    <n v="0"/>
    <n v="0"/>
    <n v="0"/>
    <x v="72"/>
    <n v="124"/>
    <n v="72.5"/>
    <n v="24.24"/>
    <n v="92"/>
    <n v="87"/>
    <x v="0"/>
  </r>
  <r>
    <x v="0"/>
    <x v="2"/>
    <n v="1"/>
    <n v="0"/>
    <n v="0"/>
    <n v="0"/>
    <n v="0"/>
    <n v="1"/>
    <n v="30"/>
    <n v="0"/>
    <n v="0"/>
    <n v="0"/>
    <n v="0"/>
    <x v="28"/>
    <n v="132.5"/>
    <n v="73"/>
    <n v="24.67"/>
    <n v="80"/>
    <n v="70"/>
    <x v="0"/>
  </r>
  <r>
    <x v="0"/>
    <x v="32"/>
    <n v="0"/>
    <n v="0"/>
    <n v="0"/>
    <n v="1"/>
    <n v="0"/>
    <n v="1"/>
    <n v="40"/>
    <n v="0"/>
    <n v="0"/>
    <n v="1"/>
    <n v="0"/>
    <x v="143"/>
    <n v="171"/>
    <n v="95"/>
    <n v="26.11"/>
    <n v="85"/>
    <n v="77"/>
    <x v="1"/>
  </r>
  <r>
    <x v="1"/>
    <x v="16"/>
    <n v="0"/>
    <n v="0"/>
    <n v="1"/>
    <n v="0"/>
    <n v="0"/>
    <n v="0"/>
    <n v="0"/>
    <n v="0"/>
    <n v="0"/>
    <n v="0"/>
    <n v="0"/>
    <x v="126"/>
    <n v="112.5"/>
    <n v="73.5"/>
    <n v="24.47"/>
    <n v="70"/>
    <n v="73"/>
    <x v="0"/>
  </r>
  <r>
    <x v="1"/>
    <x v="31"/>
    <n v="0"/>
    <n v="0"/>
    <n v="0"/>
    <n v="0"/>
    <n v="1"/>
    <n v="0"/>
    <n v="0"/>
    <n v="0"/>
    <n v="0"/>
    <n v="0"/>
    <n v="0"/>
    <x v="21"/>
    <n v="117"/>
    <n v="71"/>
    <n v="23.79"/>
    <n v="71"/>
    <n v="72"/>
    <x v="0"/>
  </r>
  <r>
    <x v="1"/>
    <x v="28"/>
    <n v="0"/>
    <n v="0"/>
    <n v="0"/>
    <n v="1"/>
    <n v="0"/>
    <n v="1"/>
    <n v="20"/>
    <n v="0"/>
    <n v="0"/>
    <n v="0"/>
    <n v="0"/>
    <x v="95"/>
    <n v="120"/>
    <n v="62"/>
    <n v="25.13"/>
    <n v="95"/>
    <n v="77"/>
    <x v="1"/>
  </r>
  <r>
    <x v="0"/>
    <x v="26"/>
    <n v="0"/>
    <n v="0"/>
    <n v="1"/>
    <n v="0"/>
    <n v="0"/>
    <n v="1"/>
    <n v="10"/>
    <n v="0"/>
    <n v="0"/>
    <n v="0"/>
    <n v="0"/>
    <x v="1"/>
    <n v="109"/>
    <n v="78"/>
    <n v="25.75"/>
    <n v="65"/>
    <n v="79.400000000000006"/>
    <x v="0"/>
  </r>
  <r>
    <x v="1"/>
    <x v="9"/>
    <n v="0"/>
    <n v="0"/>
    <n v="0"/>
    <n v="1"/>
    <n v="0"/>
    <n v="1"/>
    <n v="20"/>
    <n v="0"/>
    <n v="0"/>
    <n v="0"/>
    <n v="0"/>
    <x v="17"/>
    <n v="135"/>
    <n v="81"/>
    <n v="24.38"/>
    <n v="65"/>
    <n v="79.400000000000006"/>
    <x v="0"/>
  </r>
  <r>
    <x v="0"/>
    <x v="4"/>
    <n v="0"/>
    <n v="0"/>
    <n v="0"/>
    <n v="1"/>
    <n v="0"/>
    <n v="1"/>
    <n v="20"/>
    <n v="0"/>
    <n v="0"/>
    <n v="0"/>
    <n v="0"/>
    <x v="131"/>
    <n v="133.5"/>
    <n v="89.5"/>
    <n v="21.73"/>
    <n v="86"/>
    <n v="89"/>
    <x v="0"/>
  </r>
  <r>
    <x v="1"/>
    <x v="5"/>
    <n v="0"/>
    <n v="0"/>
    <n v="0"/>
    <n v="1"/>
    <n v="0"/>
    <n v="0"/>
    <n v="0"/>
    <n v="0"/>
    <n v="0"/>
    <n v="1"/>
    <n v="0"/>
    <x v="37"/>
    <n v="149"/>
    <n v="89"/>
    <n v="40.81"/>
    <n v="92"/>
    <n v="77"/>
    <x v="0"/>
  </r>
  <r>
    <x v="1"/>
    <x v="17"/>
    <n v="0"/>
    <n v="0"/>
    <n v="1"/>
    <n v="0"/>
    <n v="0"/>
    <n v="1"/>
    <n v="9"/>
    <n v="0"/>
    <n v="0"/>
    <n v="0"/>
    <n v="0"/>
    <x v="101"/>
    <n v="127.5"/>
    <n v="76"/>
    <n v="23.65"/>
    <n v="74"/>
    <n v="70"/>
    <x v="0"/>
  </r>
  <r>
    <x v="1"/>
    <x v="27"/>
    <n v="0"/>
    <n v="0"/>
    <n v="1"/>
    <n v="0"/>
    <n v="0"/>
    <n v="0"/>
    <n v="0"/>
    <n v="1"/>
    <n v="0"/>
    <n v="1"/>
    <n v="1"/>
    <x v="80"/>
    <n v="204"/>
    <n v="96"/>
    <n v="27.86"/>
    <n v="75"/>
    <n v="394"/>
    <x v="1"/>
  </r>
  <r>
    <x v="1"/>
    <x v="11"/>
    <n v="0"/>
    <n v="0"/>
    <n v="1"/>
    <n v="0"/>
    <n v="0"/>
    <n v="1"/>
    <n v="20"/>
    <n v="0"/>
    <n v="0"/>
    <n v="0"/>
    <n v="0"/>
    <x v="46"/>
    <n v="129"/>
    <n v="79"/>
    <n v="28.04"/>
    <n v="98"/>
    <n v="100"/>
    <x v="0"/>
  </r>
  <r>
    <x v="0"/>
    <x v="7"/>
    <n v="0"/>
    <n v="0"/>
    <n v="0"/>
    <n v="0"/>
    <n v="1"/>
    <n v="0"/>
    <n v="0"/>
    <n v="0"/>
    <n v="0"/>
    <n v="0"/>
    <n v="0"/>
    <x v="136"/>
    <n v="114"/>
    <n v="83"/>
    <n v="31.02"/>
    <n v="78"/>
    <n v="80"/>
    <x v="0"/>
  </r>
  <r>
    <x v="1"/>
    <x v="0"/>
    <n v="0"/>
    <n v="0"/>
    <n v="1"/>
    <n v="0"/>
    <n v="0"/>
    <n v="0"/>
    <n v="0"/>
    <n v="0"/>
    <n v="0"/>
    <n v="0"/>
    <n v="0"/>
    <x v="35"/>
    <n v="125"/>
    <n v="86"/>
    <n v="20.74"/>
    <n v="75"/>
    <n v="93"/>
    <x v="0"/>
  </r>
  <r>
    <x v="1"/>
    <x v="11"/>
    <n v="0"/>
    <n v="0"/>
    <n v="1"/>
    <n v="0"/>
    <n v="0"/>
    <n v="0"/>
    <n v="0"/>
    <n v="0"/>
    <n v="0"/>
    <n v="0"/>
    <n v="0"/>
    <x v="54"/>
    <n v="120"/>
    <n v="76"/>
    <n v="21.12"/>
    <n v="100"/>
    <n v="72"/>
    <x v="0"/>
  </r>
  <r>
    <x v="1"/>
    <x v="4"/>
    <n v="0"/>
    <n v="0"/>
    <n v="1"/>
    <n v="0"/>
    <n v="0"/>
    <n v="1"/>
    <n v="15"/>
    <n v="0"/>
    <n v="0"/>
    <n v="0"/>
    <n v="0"/>
    <x v="90"/>
    <n v="118"/>
    <n v="70.5"/>
    <n v="26.24"/>
    <n v="100"/>
    <n v="67"/>
    <x v="0"/>
  </r>
  <r>
    <x v="1"/>
    <x v="7"/>
    <n v="0"/>
    <n v="0"/>
    <n v="0"/>
    <n v="1"/>
    <n v="0"/>
    <n v="0"/>
    <n v="0"/>
    <n v="0"/>
    <n v="0"/>
    <n v="0"/>
    <n v="0"/>
    <x v="113"/>
    <n v="132.5"/>
    <n v="87"/>
    <n v="30.42"/>
    <n v="75"/>
    <n v="64"/>
    <x v="0"/>
  </r>
  <r>
    <x v="1"/>
    <x v="6"/>
    <n v="0"/>
    <n v="0"/>
    <n v="0"/>
    <n v="1"/>
    <n v="0"/>
    <n v="0"/>
    <n v="0"/>
    <n v="0"/>
    <n v="0"/>
    <n v="0"/>
    <n v="0"/>
    <x v="57"/>
    <n v="120"/>
    <n v="72"/>
    <n v="22.01"/>
    <n v="75"/>
    <n v="93"/>
    <x v="0"/>
  </r>
  <r>
    <x v="0"/>
    <x v="3"/>
    <n v="0"/>
    <n v="0"/>
    <n v="0"/>
    <n v="1"/>
    <n v="0"/>
    <n v="0"/>
    <n v="0"/>
    <n v="0"/>
    <n v="0"/>
    <n v="1"/>
    <n v="0"/>
    <x v="31"/>
    <n v="142"/>
    <n v="89"/>
    <n v="27.3"/>
    <n v="65"/>
    <n v="67"/>
    <x v="1"/>
  </r>
  <r>
    <x v="1"/>
    <x v="20"/>
    <n v="0"/>
    <n v="1"/>
    <n v="0"/>
    <n v="0"/>
    <n v="0"/>
    <n v="0"/>
    <n v="0"/>
    <n v="0"/>
    <n v="0"/>
    <n v="0"/>
    <n v="0"/>
    <x v="179"/>
    <n v="122"/>
    <n v="82.5"/>
    <n v="28.61"/>
    <n v="68"/>
    <n v="58"/>
    <x v="0"/>
  </r>
  <r>
    <x v="0"/>
    <x v="4"/>
    <n v="1"/>
    <n v="0"/>
    <n v="0"/>
    <n v="0"/>
    <n v="0"/>
    <n v="1"/>
    <n v="25"/>
    <n v="0"/>
    <n v="0"/>
    <n v="0"/>
    <n v="0"/>
    <x v="65"/>
    <n v="137"/>
    <n v="90"/>
    <n v="23.97"/>
    <n v="72"/>
    <n v="97"/>
    <x v="0"/>
  </r>
  <r>
    <x v="0"/>
    <x v="20"/>
    <n v="1"/>
    <n v="0"/>
    <n v="0"/>
    <n v="0"/>
    <n v="0"/>
    <n v="1"/>
    <n v="20"/>
    <n v="0"/>
    <n v="0"/>
    <n v="1"/>
    <n v="0"/>
    <x v="5"/>
    <n v="151.5"/>
    <n v="103"/>
    <n v="23.58"/>
    <n v="65"/>
    <n v="66"/>
    <x v="0"/>
  </r>
  <r>
    <x v="0"/>
    <x v="31"/>
    <n v="0"/>
    <n v="0"/>
    <n v="0"/>
    <n v="1"/>
    <n v="0"/>
    <n v="1"/>
    <n v="45"/>
    <n v="0"/>
    <n v="0"/>
    <n v="0"/>
    <n v="0"/>
    <x v="201"/>
    <n v="134"/>
    <n v="89"/>
    <n v="27.38"/>
    <n v="72"/>
    <n v="60"/>
    <x v="0"/>
  </r>
  <r>
    <x v="0"/>
    <x v="1"/>
    <n v="0"/>
    <n v="0"/>
    <n v="0"/>
    <n v="1"/>
    <n v="0"/>
    <n v="1"/>
    <n v="20"/>
    <n v="0"/>
    <n v="0"/>
    <n v="0"/>
    <n v="0"/>
    <x v="71"/>
    <n v="132.5"/>
    <n v="69"/>
    <n v="26.83"/>
    <n v="120"/>
    <n v="88"/>
    <x v="0"/>
  </r>
  <r>
    <x v="0"/>
    <x v="4"/>
    <n v="0"/>
    <n v="0"/>
    <n v="0"/>
    <n v="1"/>
    <n v="0"/>
    <n v="1"/>
    <n v="30"/>
    <n v="0"/>
    <n v="0"/>
    <n v="0"/>
    <n v="0"/>
    <x v="35"/>
    <n v="112"/>
    <n v="78"/>
    <n v="24.25"/>
    <n v="90"/>
    <n v="65"/>
    <x v="1"/>
  </r>
  <r>
    <x v="0"/>
    <x v="4"/>
    <n v="0"/>
    <n v="0"/>
    <n v="1"/>
    <n v="0"/>
    <n v="0"/>
    <n v="0"/>
    <n v="0"/>
    <n v="0"/>
    <n v="0"/>
    <n v="0"/>
    <n v="0"/>
    <x v="131"/>
    <n v="107.5"/>
    <n v="73.5"/>
    <n v="24.17"/>
    <n v="60"/>
    <n v="71"/>
    <x v="1"/>
  </r>
  <r>
    <x v="1"/>
    <x v="8"/>
    <n v="0"/>
    <n v="0"/>
    <n v="0"/>
    <n v="1"/>
    <n v="0"/>
    <n v="0"/>
    <n v="0"/>
    <n v="0"/>
    <n v="0"/>
    <n v="0"/>
    <n v="1"/>
    <x v="52"/>
    <n v="127"/>
    <n v="80"/>
    <n v="24.1"/>
    <n v="75"/>
    <n v="124"/>
    <x v="0"/>
  </r>
  <r>
    <x v="0"/>
    <x v="2"/>
    <n v="0"/>
    <n v="0"/>
    <n v="1"/>
    <n v="0"/>
    <n v="0"/>
    <n v="1"/>
    <n v="20"/>
    <n v="0"/>
    <n v="0"/>
    <n v="1"/>
    <n v="0"/>
    <x v="90"/>
    <n v="140.5"/>
    <n v="89"/>
    <n v="23.34"/>
    <n v="66"/>
    <n v="80"/>
    <x v="1"/>
  </r>
  <r>
    <x v="1"/>
    <x v="22"/>
    <n v="0"/>
    <n v="0"/>
    <n v="0"/>
    <n v="0"/>
    <n v="1"/>
    <n v="0"/>
    <n v="0"/>
    <n v="0"/>
    <n v="0"/>
    <n v="1"/>
    <n v="0"/>
    <x v="9"/>
    <n v="142"/>
    <n v="87"/>
    <n v="27.94"/>
    <n v="60"/>
    <n v="63"/>
    <x v="0"/>
  </r>
  <r>
    <x v="0"/>
    <x v="1"/>
    <n v="0"/>
    <n v="0"/>
    <n v="0"/>
    <n v="1"/>
    <n v="0"/>
    <n v="1"/>
    <n v="15"/>
    <n v="0"/>
    <n v="0"/>
    <n v="1"/>
    <n v="0"/>
    <x v="45"/>
    <n v="132"/>
    <n v="92"/>
    <n v="22.08"/>
    <n v="63"/>
    <n v="79.400000000000006"/>
    <x v="0"/>
  </r>
  <r>
    <x v="1"/>
    <x v="28"/>
    <n v="0"/>
    <n v="0"/>
    <n v="0"/>
    <n v="1"/>
    <n v="0"/>
    <n v="1"/>
    <n v="43"/>
    <n v="0"/>
    <n v="0"/>
    <n v="1"/>
    <n v="0"/>
    <x v="132"/>
    <n v="207.5"/>
    <n v="118"/>
    <n v="38.61"/>
    <n v="100"/>
    <n v="83"/>
    <x v="1"/>
  </r>
  <r>
    <x v="0"/>
    <x v="24"/>
    <n v="0"/>
    <n v="1"/>
    <n v="0"/>
    <n v="0"/>
    <n v="0"/>
    <n v="0"/>
    <n v="0"/>
    <n v="0"/>
    <n v="0"/>
    <n v="0"/>
    <n v="0"/>
    <x v="140"/>
    <n v="115"/>
    <n v="75"/>
    <n v="25.62"/>
    <n v="82"/>
    <n v="62"/>
    <x v="0"/>
  </r>
  <r>
    <x v="1"/>
    <x v="26"/>
    <n v="0"/>
    <n v="1"/>
    <n v="0"/>
    <n v="0"/>
    <n v="0"/>
    <n v="1"/>
    <n v="30"/>
    <n v="0"/>
    <n v="0"/>
    <n v="0"/>
    <n v="0"/>
    <x v="138"/>
    <n v="115"/>
    <n v="81"/>
    <n v="21.32"/>
    <n v="62"/>
    <n v="84"/>
    <x v="0"/>
  </r>
  <r>
    <x v="0"/>
    <x v="24"/>
    <n v="0"/>
    <n v="0"/>
    <n v="0"/>
    <n v="1"/>
    <n v="0"/>
    <n v="1"/>
    <n v="30"/>
    <n v="0"/>
    <n v="0"/>
    <n v="0"/>
    <n v="0"/>
    <x v="40"/>
    <n v="127"/>
    <n v="80"/>
    <n v="28.85"/>
    <n v="70"/>
    <n v="67"/>
    <x v="1"/>
  </r>
  <r>
    <x v="0"/>
    <x v="9"/>
    <n v="0"/>
    <n v="0"/>
    <n v="0"/>
    <n v="1"/>
    <n v="0"/>
    <n v="1"/>
    <n v="20"/>
    <n v="0"/>
    <n v="0"/>
    <n v="0"/>
    <n v="0"/>
    <x v="111"/>
    <n v="102"/>
    <n v="59.5"/>
    <n v="22.27"/>
    <n v="67"/>
    <n v="82"/>
    <x v="0"/>
  </r>
  <r>
    <x v="1"/>
    <x v="17"/>
    <n v="0"/>
    <n v="0"/>
    <n v="0"/>
    <n v="1"/>
    <n v="0"/>
    <n v="0"/>
    <n v="0"/>
    <n v="0"/>
    <n v="0"/>
    <n v="1"/>
    <n v="0"/>
    <x v="9"/>
    <n v="181"/>
    <n v="101"/>
    <n v="24.67"/>
    <n v="76"/>
    <n v="68"/>
    <x v="0"/>
  </r>
  <r>
    <x v="1"/>
    <x v="3"/>
    <n v="0"/>
    <n v="0"/>
    <n v="0"/>
    <n v="1"/>
    <n v="0"/>
    <n v="0"/>
    <n v="0"/>
    <n v="0"/>
    <n v="0"/>
    <n v="0"/>
    <n v="0"/>
    <x v="23"/>
    <n v="191"/>
    <n v="97"/>
    <n v="31.27"/>
    <n v="62"/>
    <n v="90"/>
    <x v="0"/>
  </r>
  <r>
    <x v="1"/>
    <x v="4"/>
    <n v="0"/>
    <n v="1"/>
    <n v="0"/>
    <n v="0"/>
    <n v="0"/>
    <n v="1"/>
    <n v="20"/>
    <n v="0"/>
    <n v="0"/>
    <n v="0"/>
    <n v="0"/>
    <x v="141"/>
    <n v="138"/>
    <n v="88"/>
    <n v="20.399999999999999"/>
    <n v="82"/>
    <n v="70"/>
    <x v="0"/>
  </r>
  <r>
    <x v="1"/>
    <x v="23"/>
    <n v="0"/>
    <n v="0"/>
    <n v="0"/>
    <n v="1"/>
    <n v="0"/>
    <n v="0"/>
    <n v="0"/>
    <n v="0"/>
    <n v="0"/>
    <n v="1"/>
    <n v="0"/>
    <x v="3"/>
    <n v="145"/>
    <n v="91"/>
    <n v="29.8"/>
    <n v="80"/>
    <n v="83"/>
    <x v="1"/>
  </r>
  <r>
    <x v="1"/>
    <x v="11"/>
    <n v="0"/>
    <n v="0"/>
    <n v="1"/>
    <n v="0"/>
    <n v="0"/>
    <n v="0"/>
    <n v="0"/>
    <n v="0"/>
    <n v="0"/>
    <n v="0"/>
    <n v="0"/>
    <x v="110"/>
    <n v="136"/>
    <n v="87"/>
    <n v="30.91"/>
    <n v="80"/>
    <n v="73"/>
    <x v="0"/>
  </r>
  <r>
    <x v="0"/>
    <x v="9"/>
    <n v="0"/>
    <n v="1"/>
    <n v="0"/>
    <n v="0"/>
    <n v="0"/>
    <n v="1"/>
    <n v="20"/>
    <n v="0"/>
    <n v="0"/>
    <n v="0"/>
    <n v="0"/>
    <x v="125"/>
    <n v="110"/>
    <n v="79"/>
    <n v="21.27"/>
    <n v="100"/>
    <n v="95"/>
    <x v="0"/>
  </r>
  <r>
    <x v="1"/>
    <x v="31"/>
    <n v="0"/>
    <n v="0"/>
    <n v="0"/>
    <n v="1"/>
    <n v="0"/>
    <n v="0"/>
    <n v="0"/>
    <n v="0"/>
    <n v="0"/>
    <n v="0"/>
    <n v="0"/>
    <x v="137"/>
    <n v="106"/>
    <n v="77"/>
    <n v="29.65"/>
    <n v="75"/>
    <n v="79.400000000000006"/>
    <x v="0"/>
  </r>
  <r>
    <x v="0"/>
    <x v="20"/>
    <n v="0"/>
    <n v="0"/>
    <n v="0"/>
    <n v="1"/>
    <n v="0"/>
    <n v="0"/>
    <n v="0"/>
    <n v="0"/>
    <n v="0"/>
    <n v="0"/>
    <n v="0"/>
    <x v="43"/>
    <n v="113"/>
    <n v="83"/>
    <n v="25.12"/>
    <n v="58"/>
    <n v="86"/>
    <x v="0"/>
  </r>
  <r>
    <x v="0"/>
    <x v="2"/>
    <n v="0"/>
    <n v="0"/>
    <n v="1"/>
    <n v="0"/>
    <n v="0"/>
    <n v="1"/>
    <n v="43"/>
    <n v="0"/>
    <n v="0"/>
    <n v="1"/>
    <n v="0"/>
    <x v="57"/>
    <n v="162.5"/>
    <n v="87.5"/>
    <n v="24.32"/>
    <n v="95"/>
    <n v="79.400000000000006"/>
    <x v="0"/>
  </r>
  <r>
    <x v="1"/>
    <x v="20"/>
    <n v="0"/>
    <n v="1"/>
    <n v="0"/>
    <n v="0"/>
    <n v="0"/>
    <n v="0"/>
    <n v="0"/>
    <n v="0"/>
    <n v="0"/>
    <n v="1"/>
    <n v="0"/>
    <x v="121"/>
    <n v="150.5"/>
    <n v="94"/>
    <n v="26.01"/>
    <n v="75"/>
    <n v="99"/>
    <x v="0"/>
  </r>
  <r>
    <x v="1"/>
    <x v="24"/>
    <n v="0"/>
    <n v="1"/>
    <n v="0"/>
    <n v="0"/>
    <n v="0"/>
    <n v="0"/>
    <n v="0"/>
    <n v="0"/>
    <n v="0"/>
    <n v="0"/>
    <n v="0"/>
    <x v="1"/>
    <n v="148.5"/>
    <n v="90"/>
    <n v="24.58"/>
    <n v="80"/>
    <n v="79.400000000000006"/>
    <x v="0"/>
  </r>
  <r>
    <x v="1"/>
    <x v="17"/>
    <n v="0"/>
    <n v="0"/>
    <n v="1"/>
    <n v="0"/>
    <n v="0"/>
    <n v="0"/>
    <n v="0"/>
    <n v="0"/>
    <n v="0"/>
    <n v="0"/>
    <n v="0"/>
    <x v="86"/>
    <n v="132"/>
    <n v="88"/>
    <n v="26.48"/>
    <n v="78"/>
    <n v="88"/>
    <x v="0"/>
  </r>
  <r>
    <x v="0"/>
    <x v="18"/>
    <n v="0"/>
    <n v="0"/>
    <n v="0"/>
    <n v="1"/>
    <n v="0"/>
    <n v="0"/>
    <n v="0"/>
    <n v="0"/>
    <n v="0"/>
    <n v="0"/>
    <n v="0"/>
    <x v="125"/>
    <n v="116"/>
    <n v="72"/>
    <n v="22.49"/>
    <n v="80"/>
    <n v="77"/>
    <x v="0"/>
  </r>
  <r>
    <x v="1"/>
    <x v="13"/>
    <n v="0"/>
    <n v="0"/>
    <n v="1"/>
    <n v="0"/>
    <n v="0"/>
    <n v="1"/>
    <n v="43"/>
    <n v="0"/>
    <n v="0"/>
    <n v="1"/>
    <n v="0"/>
    <x v="140"/>
    <n v="147"/>
    <n v="81"/>
    <n v="20.39"/>
    <n v="75"/>
    <n v="79.400000000000006"/>
    <x v="0"/>
  </r>
  <r>
    <x v="1"/>
    <x v="6"/>
    <n v="0"/>
    <n v="1"/>
    <n v="0"/>
    <n v="0"/>
    <n v="0"/>
    <n v="0"/>
    <n v="0"/>
    <n v="0"/>
    <n v="0"/>
    <n v="0"/>
    <n v="0"/>
    <x v="9"/>
    <n v="104"/>
    <n v="73"/>
    <n v="19.46"/>
    <n v="60"/>
    <n v="77"/>
    <x v="0"/>
  </r>
  <r>
    <x v="1"/>
    <x v="21"/>
    <n v="0"/>
    <n v="0"/>
    <n v="0"/>
    <n v="1"/>
    <n v="0"/>
    <n v="0"/>
    <n v="0"/>
    <n v="0"/>
    <n v="0"/>
    <n v="0"/>
    <n v="0"/>
    <x v="137"/>
    <n v="121"/>
    <n v="70"/>
    <n v="30.75"/>
    <n v="90"/>
    <n v="77"/>
    <x v="0"/>
  </r>
  <r>
    <x v="1"/>
    <x v="18"/>
    <n v="0"/>
    <n v="0"/>
    <n v="0"/>
    <n v="1"/>
    <n v="0"/>
    <n v="0"/>
    <n v="0"/>
    <n v="0"/>
    <n v="0"/>
    <n v="1"/>
    <n v="0"/>
    <x v="153"/>
    <n v="195"/>
    <n v="110"/>
    <n v="32.1"/>
    <n v="72"/>
    <n v="68"/>
    <x v="0"/>
  </r>
  <r>
    <x v="1"/>
    <x v="17"/>
    <n v="0"/>
    <n v="0"/>
    <n v="0"/>
    <n v="1"/>
    <n v="0"/>
    <n v="0"/>
    <n v="0"/>
    <n v="0"/>
    <n v="0"/>
    <n v="0"/>
    <n v="0"/>
    <x v="169"/>
    <n v="130.5"/>
    <n v="86"/>
    <n v="25.11"/>
    <n v="80"/>
    <n v="83"/>
    <x v="0"/>
  </r>
  <r>
    <x v="0"/>
    <x v="9"/>
    <n v="0"/>
    <n v="0"/>
    <n v="0"/>
    <n v="1"/>
    <n v="0"/>
    <n v="1"/>
    <n v="40"/>
    <n v="0"/>
    <n v="0"/>
    <n v="0"/>
    <n v="0"/>
    <x v="8"/>
    <n v="137.5"/>
    <n v="80"/>
    <n v="26.89"/>
    <n v="75"/>
    <n v="55"/>
    <x v="1"/>
  </r>
  <r>
    <x v="1"/>
    <x v="13"/>
    <n v="0"/>
    <n v="1"/>
    <n v="0"/>
    <n v="0"/>
    <n v="0"/>
    <n v="1"/>
    <n v="5"/>
    <n v="0"/>
    <n v="0"/>
    <n v="0"/>
    <n v="0"/>
    <x v="32"/>
    <n v="110"/>
    <n v="77"/>
    <n v="25.62"/>
    <n v="100"/>
    <n v="83"/>
    <x v="0"/>
  </r>
  <r>
    <x v="1"/>
    <x v="23"/>
    <n v="0"/>
    <n v="0"/>
    <n v="0"/>
    <n v="1"/>
    <n v="0"/>
    <n v="0"/>
    <n v="0"/>
    <n v="0"/>
    <n v="0"/>
    <n v="1"/>
    <n v="0"/>
    <x v="6"/>
    <n v="167.5"/>
    <n v="92.5"/>
    <n v="24.72"/>
    <n v="87"/>
    <n v="79.400000000000006"/>
    <x v="0"/>
  </r>
  <r>
    <x v="1"/>
    <x v="12"/>
    <n v="0"/>
    <n v="0"/>
    <n v="0"/>
    <n v="1"/>
    <n v="0"/>
    <n v="1"/>
    <n v="20"/>
    <n v="0"/>
    <n v="0"/>
    <n v="0"/>
    <n v="0"/>
    <x v="168"/>
    <n v="131"/>
    <n v="81.5"/>
    <n v="25.71"/>
    <n v="75"/>
    <n v="70"/>
    <x v="0"/>
  </r>
  <r>
    <x v="0"/>
    <x v="18"/>
    <n v="1"/>
    <n v="0"/>
    <n v="0"/>
    <n v="0"/>
    <n v="0"/>
    <n v="0"/>
    <n v="0"/>
    <n v="0"/>
    <n v="0"/>
    <n v="1"/>
    <n v="0"/>
    <x v="30"/>
    <n v="147.5"/>
    <n v="100"/>
    <n v="25.11"/>
    <n v="70"/>
    <n v="70"/>
    <x v="1"/>
  </r>
  <r>
    <x v="1"/>
    <x v="31"/>
    <n v="0"/>
    <n v="0"/>
    <n v="0"/>
    <n v="1"/>
    <n v="0"/>
    <n v="0"/>
    <n v="0"/>
    <n v="0"/>
    <n v="0"/>
    <n v="1"/>
    <n v="0"/>
    <x v="30"/>
    <n v="165"/>
    <n v="88"/>
    <n v="22.57"/>
    <n v="68"/>
    <n v="77"/>
    <x v="1"/>
  </r>
  <r>
    <x v="0"/>
    <x v="21"/>
    <n v="0"/>
    <n v="0"/>
    <n v="0"/>
    <n v="1"/>
    <n v="0"/>
    <n v="1"/>
    <n v="15"/>
    <n v="0"/>
    <n v="0"/>
    <n v="1"/>
    <n v="0"/>
    <x v="8"/>
    <n v="142"/>
    <n v="88"/>
    <n v="23.65"/>
    <n v="96"/>
    <n v="77"/>
    <x v="0"/>
  </r>
  <r>
    <x v="0"/>
    <x v="7"/>
    <n v="0"/>
    <n v="0"/>
    <n v="0"/>
    <n v="1"/>
    <n v="0"/>
    <n v="0"/>
    <n v="0"/>
    <n v="0"/>
    <n v="0"/>
    <n v="1"/>
    <n v="1"/>
    <x v="52"/>
    <n v="177"/>
    <n v="111"/>
    <n v="30.38"/>
    <n v="80"/>
    <n v="270"/>
    <x v="1"/>
  </r>
  <r>
    <x v="0"/>
    <x v="24"/>
    <n v="0"/>
    <n v="0"/>
    <n v="1"/>
    <n v="0"/>
    <n v="0"/>
    <n v="1"/>
    <n v="20"/>
    <n v="0"/>
    <n v="0"/>
    <n v="0"/>
    <n v="0"/>
    <x v="55"/>
    <n v="108"/>
    <n v="75"/>
    <n v="23.6"/>
    <n v="70"/>
    <n v="68"/>
    <x v="0"/>
  </r>
  <r>
    <x v="1"/>
    <x v="22"/>
    <n v="0"/>
    <n v="1"/>
    <n v="0"/>
    <n v="0"/>
    <n v="0"/>
    <n v="0"/>
    <n v="0"/>
    <n v="0"/>
    <n v="0"/>
    <n v="0"/>
    <n v="0"/>
    <x v="5"/>
    <n v="124"/>
    <n v="72"/>
    <n v="21.18"/>
    <n v="74"/>
    <n v="88"/>
    <x v="0"/>
  </r>
  <r>
    <x v="0"/>
    <x v="34"/>
    <n v="0"/>
    <n v="0"/>
    <n v="0"/>
    <n v="1"/>
    <n v="0"/>
    <n v="1"/>
    <n v="15"/>
    <n v="0"/>
    <n v="0"/>
    <n v="0"/>
    <n v="0"/>
    <x v="63"/>
    <n v="145"/>
    <n v="67"/>
    <n v="23.13"/>
    <n v="75"/>
    <n v="72"/>
    <x v="1"/>
  </r>
  <r>
    <x v="0"/>
    <x v="0"/>
    <n v="0"/>
    <n v="0"/>
    <n v="0"/>
    <n v="1"/>
    <n v="0"/>
    <n v="1"/>
    <n v="20"/>
    <n v="0"/>
    <n v="0"/>
    <n v="0"/>
    <n v="0"/>
    <x v="53"/>
    <n v="108"/>
    <n v="74"/>
    <n v="25.51"/>
    <n v="64"/>
    <n v="104"/>
    <x v="0"/>
  </r>
  <r>
    <x v="0"/>
    <x v="18"/>
    <n v="0"/>
    <n v="1"/>
    <n v="0"/>
    <n v="0"/>
    <n v="0"/>
    <n v="0"/>
    <n v="0"/>
    <n v="0"/>
    <n v="0"/>
    <n v="1"/>
    <n v="0"/>
    <x v="49"/>
    <n v="155"/>
    <n v="92.5"/>
    <n v="29.86"/>
    <n v="85"/>
    <n v="66"/>
    <x v="0"/>
  </r>
  <r>
    <x v="1"/>
    <x v="12"/>
    <n v="0"/>
    <n v="0"/>
    <n v="1"/>
    <n v="0"/>
    <n v="0"/>
    <n v="1"/>
    <n v="3"/>
    <n v="0"/>
    <n v="0"/>
    <n v="0"/>
    <n v="0"/>
    <x v="62"/>
    <n v="105"/>
    <n v="60"/>
    <n v="23.24"/>
    <n v="76"/>
    <n v="79.400000000000006"/>
    <x v="0"/>
  </r>
  <r>
    <x v="0"/>
    <x v="1"/>
    <n v="0"/>
    <n v="0"/>
    <n v="0"/>
    <n v="1"/>
    <n v="0"/>
    <n v="1"/>
    <n v="43"/>
    <n v="0"/>
    <n v="0"/>
    <n v="0"/>
    <n v="0"/>
    <x v="32"/>
    <n v="105"/>
    <n v="72.5"/>
    <n v="33.49"/>
    <n v="67"/>
    <n v="79"/>
    <x v="0"/>
  </r>
  <r>
    <x v="1"/>
    <x v="22"/>
    <n v="1"/>
    <n v="0"/>
    <n v="0"/>
    <n v="0"/>
    <n v="0"/>
    <n v="1"/>
    <n v="20"/>
    <n v="1"/>
    <n v="0"/>
    <n v="1"/>
    <n v="0"/>
    <x v="127"/>
    <n v="147.5"/>
    <n v="97.5"/>
    <n v="24.96"/>
    <n v="60"/>
    <n v="67"/>
    <x v="0"/>
  </r>
  <r>
    <x v="1"/>
    <x v="1"/>
    <n v="0"/>
    <n v="0"/>
    <n v="0"/>
    <n v="1"/>
    <n v="0"/>
    <n v="0"/>
    <n v="0"/>
    <n v="0"/>
    <n v="0"/>
    <n v="0"/>
    <n v="0"/>
    <x v="101"/>
    <n v="127.5"/>
    <n v="80"/>
    <n v="22.34"/>
    <n v="84"/>
    <n v="77"/>
    <x v="0"/>
  </r>
  <r>
    <x v="1"/>
    <x v="5"/>
    <n v="0"/>
    <n v="0"/>
    <n v="1"/>
    <n v="0"/>
    <n v="0"/>
    <n v="1"/>
    <n v="9"/>
    <n v="0"/>
    <n v="0"/>
    <n v="1"/>
    <n v="0"/>
    <x v="89"/>
    <n v="162"/>
    <n v="91"/>
    <n v="33.659999999999997"/>
    <n v="70"/>
    <n v="79.400000000000006"/>
    <x v="0"/>
  </r>
  <r>
    <x v="1"/>
    <x v="24"/>
    <n v="0"/>
    <n v="0"/>
    <n v="0"/>
    <n v="1"/>
    <n v="0"/>
    <n v="1"/>
    <n v="15"/>
    <n v="0"/>
    <n v="0"/>
    <n v="0"/>
    <n v="0"/>
    <x v="123"/>
    <n v="136.5"/>
    <n v="87"/>
    <n v="25.79"/>
    <n v="73"/>
    <n v="67"/>
    <x v="0"/>
  </r>
  <r>
    <x v="0"/>
    <x v="31"/>
    <n v="0"/>
    <n v="0"/>
    <n v="1"/>
    <n v="0"/>
    <n v="0"/>
    <n v="1"/>
    <n v="20"/>
    <n v="0"/>
    <n v="0"/>
    <n v="0"/>
    <n v="0"/>
    <x v="138"/>
    <n v="134"/>
    <n v="85.5"/>
    <n v="29.86"/>
    <n v="80"/>
    <n v="75"/>
    <x v="0"/>
  </r>
  <r>
    <x v="1"/>
    <x v="3"/>
    <n v="0"/>
    <n v="0"/>
    <n v="1"/>
    <n v="0"/>
    <n v="0"/>
    <n v="0"/>
    <n v="0"/>
    <n v="0"/>
    <n v="0"/>
    <n v="1"/>
    <n v="0"/>
    <x v="21"/>
    <n v="174.5"/>
    <n v="101.5"/>
    <n v="29.87"/>
    <n v="80"/>
    <n v="76"/>
    <x v="0"/>
  </r>
  <r>
    <x v="0"/>
    <x v="10"/>
    <n v="0"/>
    <n v="0"/>
    <n v="1"/>
    <n v="0"/>
    <n v="0"/>
    <n v="1"/>
    <n v="20"/>
    <n v="0"/>
    <n v="0"/>
    <n v="0"/>
    <n v="0"/>
    <x v="43"/>
    <n v="126"/>
    <n v="88"/>
    <n v="24.46"/>
    <n v="77"/>
    <n v="74"/>
    <x v="0"/>
  </r>
  <r>
    <x v="0"/>
    <x v="16"/>
    <n v="0"/>
    <n v="0"/>
    <n v="0"/>
    <n v="1"/>
    <n v="0"/>
    <n v="1"/>
    <n v="20"/>
    <n v="0"/>
    <n v="0"/>
    <n v="0"/>
    <n v="0"/>
    <x v="35"/>
    <n v="126"/>
    <n v="77"/>
    <n v="25.23"/>
    <n v="75"/>
    <n v="63"/>
    <x v="0"/>
  </r>
  <r>
    <x v="0"/>
    <x v="8"/>
    <n v="0"/>
    <n v="0"/>
    <n v="0"/>
    <n v="1"/>
    <n v="0"/>
    <n v="1"/>
    <n v="30"/>
    <n v="0"/>
    <n v="0"/>
    <n v="0"/>
    <n v="0"/>
    <x v="3"/>
    <n v="133.5"/>
    <n v="86"/>
    <n v="29.38"/>
    <n v="79"/>
    <n v="106"/>
    <x v="1"/>
  </r>
  <r>
    <x v="0"/>
    <x v="11"/>
    <n v="0"/>
    <n v="0"/>
    <n v="0"/>
    <n v="1"/>
    <n v="0"/>
    <n v="1"/>
    <n v="20"/>
    <n v="0"/>
    <n v="0"/>
    <n v="0"/>
    <n v="0"/>
    <x v="19"/>
    <n v="125"/>
    <n v="86"/>
    <n v="28.09"/>
    <n v="70"/>
    <n v="70"/>
    <x v="0"/>
  </r>
  <r>
    <x v="1"/>
    <x v="6"/>
    <n v="0"/>
    <n v="0"/>
    <n v="1"/>
    <n v="0"/>
    <n v="0"/>
    <n v="0"/>
    <n v="0"/>
    <n v="0"/>
    <n v="0"/>
    <n v="1"/>
    <n v="0"/>
    <x v="52"/>
    <n v="148.5"/>
    <n v="88"/>
    <n v="23.46"/>
    <n v="85"/>
    <n v="90"/>
    <x v="0"/>
  </r>
  <r>
    <x v="1"/>
    <x v="2"/>
    <n v="1"/>
    <n v="0"/>
    <n v="0"/>
    <n v="0"/>
    <n v="0"/>
    <n v="1"/>
    <n v="9"/>
    <n v="0"/>
    <n v="0"/>
    <n v="0"/>
    <n v="0"/>
    <x v="138"/>
    <n v="105"/>
    <n v="85"/>
    <n v="25.5"/>
    <n v="85"/>
    <n v="79"/>
    <x v="0"/>
  </r>
  <r>
    <x v="0"/>
    <x v="8"/>
    <n v="0"/>
    <n v="0"/>
    <n v="0"/>
    <n v="1"/>
    <n v="0"/>
    <n v="1"/>
    <n v="20"/>
    <n v="0"/>
    <n v="0"/>
    <n v="1"/>
    <n v="0"/>
    <x v="29"/>
    <n v="158"/>
    <n v="88"/>
    <n v="28.26"/>
    <n v="68"/>
    <n v="94"/>
    <x v="1"/>
  </r>
  <r>
    <x v="1"/>
    <x v="7"/>
    <n v="0"/>
    <n v="1"/>
    <n v="0"/>
    <n v="0"/>
    <n v="0"/>
    <n v="0"/>
    <n v="0"/>
    <n v="0"/>
    <n v="0"/>
    <n v="0"/>
    <n v="0"/>
    <x v="69"/>
    <n v="130"/>
    <n v="84"/>
    <n v="27.09"/>
    <n v="63"/>
    <n v="69"/>
    <x v="0"/>
  </r>
  <r>
    <x v="0"/>
    <x v="8"/>
    <n v="0"/>
    <n v="0"/>
    <n v="0"/>
    <n v="1"/>
    <n v="0"/>
    <n v="1"/>
    <n v="15"/>
    <n v="1"/>
    <n v="0"/>
    <n v="1"/>
    <n v="0"/>
    <x v="52"/>
    <n v="198"/>
    <n v="106"/>
    <n v="26.73"/>
    <n v="102"/>
    <n v="73"/>
    <x v="0"/>
  </r>
  <r>
    <x v="0"/>
    <x v="32"/>
    <n v="0"/>
    <n v="0"/>
    <n v="0"/>
    <n v="1"/>
    <n v="0"/>
    <n v="1"/>
    <n v="20"/>
    <n v="0"/>
    <n v="0"/>
    <n v="1"/>
    <n v="0"/>
    <x v="76"/>
    <n v="152.5"/>
    <n v="105"/>
    <n v="25.18"/>
    <n v="92"/>
    <n v="85"/>
    <x v="0"/>
  </r>
  <r>
    <x v="1"/>
    <x v="28"/>
    <n v="0"/>
    <n v="0"/>
    <n v="0"/>
    <n v="1"/>
    <n v="0"/>
    <n v="0"/>
    <n v="0"/>
    <n v="1"/>
    <n v="0"/>
    <n v="1"/>
    <n v="0"/>
    <x v="235"/>
    <n v="153"/>
    <n v="85"/>
    <n v="26.13"/>
    <n v="98"/>
    <n v="75"/>
    <x v="1"/>
  </r>
  <r>
    <x v="1"/>
    <x v="9"/>
    <n v="0"/>
    <n v="0"/>
    <n v="1"/>
    <n v="0"/>
    <n v="0"/>
    <n v="0"/>
    <n v="0"/>
    <n v="0"/>
    <n v="0"/>
    <n v="1"/>
    <n v="0"/>
    <x v="60"/>
    <n v="142.5"/>
    <n v="87.5"/>
    <n v="39.21"/>
    <n v="70"/>
    <n v="79.400000000000006"/>
    <x v="0"/>
  </r>
  <r>
    <x v="1"/>
    <x v="31"/>
    <n v="0"/>
    <n v="0"/>
    <n v="1"/>
    <n v="0"/>
    <n v="0"/>
    <n v="0"/>
    <n v="0"/>
    <n v="0"/>
    <n v="0"/>
    <n v="1"/>
    <n v="0"/>
    <x v="59"/>
    <n v="144"/>
    <n v="81"/>
    <n v="25.71"/>
    <n v="85"/>
    <n v="79.400000000000006"/>
    <x v="0"/>
  </r>
  <r>
    <x v="0"/>
    <x v="12"/>
    <n v="0"/>
    <n v="0"/>
    <n v="1"/>
    <n v="0"/>
    <n v="0"/>
    <n v="1"/>
    <n v="40"/>
    <n v="0"/>
    <n v="0"/>
    <n v="0"/>
    <n v="0"/>
    <x v="51"/>
    <n v="130"/>
    <n v="90"/>
    <n v="22.33"/>
    <n v="90"/>
    <n v="64"/>
    <x v="0"/>
  </r>
  <r>
    <x v="1"/>
    <x v="26"/>
    <n v="1"/>
    <n v="0"/>
    <n v="0"/>
    <n v="0"/>
    <n v="0"/>
    <n v="1"/>
    <n v="3"/>
    <n v="0"/>
    <n v="0"/>
    <n v="0"/>
    <n v="0"/>
    <x v="90"/>
    <n v="107.5"/>
    <n v="75"/>
    <n v="26.38"/>
    <n v="75"/>
    <n v="76"/>
    <x v="0"/>
  </r>
  <r>
    <x v="1"/>
    <x v="32"/>
    <n v="0"/>
    <n v="0"/>
    <n v="0"/>
    <n v="1"/>
    <n v="0"/>
    <n v="1"/>
    <n v="5"/>
    <n v="0"/>
    <n v="0"/>
    <n v="1"/>
    <n v="0"/>
    <x v="40"/>
    <n v="150"/>
    <n v="84"/>
    <n v="26.85"/>
    <n v="75"/>
    <n v="94"/>
    <x v="1"/>
  </r>
  <r>
    <x v="1"/>
    <x v="6"/>
    <n v="1"/>
    <n v="0"/>
    <n v="0"/>
    <n v="0"/>
    <n v="0"/>
    <n v="0"/>
    <n v="0"/>
    <n v="0"/>
    <n v="0"/>
    <n v="1"/>
    <n v="0"/>
    <x v="35"/>
    <n v="160"/>
    <n v="105"/>
    <n v="31.72"/>
    <n v="65"/>
    <n v="83"/>
    <x v="0"/>
  </r>
  <r>
    <x v="1"/>
    <x v="10"/>
    <n v="0"/>
    <n v="0"/>
    <n v="1"/>
    <n v="0"/>
    <n v="0"/>
    <n v="1"/>
    <n v="2"/>
    <n v="0"/>
    <n v="0"/>
    <n v="0"/>
    <n v="0"/>
    <x v="197"/>
    <n v="98"/>
    <n v="53"/>
    <n v="22.18"/>
    <n v="68"/>
    <n v="82"/>
    <x v="0"/>
  </r>
  <r>
    <x v="0"/>
    <x v="3"/>
    <n v="0"/>
    <n v="0"/>
    <n v="0"/>
    <n v="1"/>
    <n v="0"/>
    <n v="0"/>
    <n v="0"/>
    <n v="0"/>
    <n v="0"/>
    <n v="1"/>
    <n v="0"/>
    <x v="64"/>
    <n v="122"/>
    <n v="83"/>
    <n v="28.85"/>
    <n v="62"/>
    <n v="94"/>
    <x v="0"/>
  </r>
  <r>
    <x v="1"/>
    <x v="28"/>
    <n v="0"/>
    <n v="0"/>
    <n v="1"/>
    <n v="0"/>
    <n v="0"/>
    <n v="0"/>
    <n v="0"/>
    <n v="0"/>
    <n v="0"/>
    <n v="0"/>
    <n v="0"/>
    <x v="2"/>
    <n v="134"/>
    <n v="84"/>
    <n v="29.28"/>
    <n v="100"/>
    <n v="79.400000000000006"/>
    <x v="0"/>
  </r>
  <r>
    <x v="1"/>
    <x v="25"/>
    <n v="0"/>
    <n v="0"/>
    <n v="1"/>
    <n v="0"/>
    <n v="0"/>
    <n v="0"/>
    <n v="0"/>
    <n v="0"/>
    <n v="0"/>
    <n v="0"/>
    <n v="0"/>
    <x v="198"/>
    <n v="126"/>
    <n v="75"/>
    <n v="23.29"/>
    <n v="71"/>
    <n v="86"/>
    <x v="0"/>
  </r>
  <r>
    <x v="1"/>
    <x v="8"/>
    <n v="0"/>
    <n v="0"/>
    <n v="0"/>
    <n v="1"/>
    <n v="0"/>
    <n v="0"/>
    <n v="0"/>
    <n v="0"/>
    <n v="0"/>
    <n v="0"/>
    <n v="0"/>
    <x v="101"/>
    <n v="121"/>
    <n v="85.5"/>
    <n v="23.09"/>
    <n v="63"/>
    <n v="75"/>
    <x v="0"/>
  </r>
  <r>
    <x v="0"/>
    <x v="16"/>
    <n v="1"/>
    <n v="0"/>
    <n v="0"/>
    <n v="0"/>
    <n v="0"/>
    <n v="1"/>
    <n v="40"/>
    <n v="0"/>
    <n v="0"/>
    <n v="0"/>
    <n v="0"/>
    <x v="50"/>
    <n v="103"/>
    <n v="67.5"/>
    <n v="30.82"/>
    <n v="67"/>
    <n v="72"/>
    <x v="0"/>
  </r>
  <r>
    <x v="0"/>
    <x v="12"/>
    <n v="0"/>
    <n v="0"/>
    <n v="0"/>
    <n v="1"/>
    <n v="0"/>
    <n v="0"/>
    <n v="0"/>
    <n v="0"/>
    <n v="0"/>
    <n v="0"/>
    <n v="0"/>
    <x v="19"/>
    <n v="135"/>
    <n v="88"/>
    <n v="25.65"/>
    <n v="52"/>
    <n v="83"/>
    <x v="0"/>
  </r>
  <r>
    <x v="0"/>
    <x v="12"/>
    <n v="0"/>
    <n v="0"/>
    <n v="0"/>
    <n v="1"/>
    <n v="0"/>
    <n v="0"/>
    <n v="0"/>
    <n v="0"/>
    <n v="0"/>
    <n v="1"/>
    <n v="0"/>
    <x v="8"/>
    <n v="127"/>
    <n v="80"/>
    <n v="31.69"/>
    <n v="69"/>
    <n v="73"/>
    <x v="0"/>
  </r>
  <r>
    <x v="0"/>
    <x v="12"/>
    <n v="0"/>
    <n v="0"/>
    <n v="1"/>
    <n v="0"/>
    <n v="0"/>
    <n v="1"/>
    <n v="40"/>
    <n v="0"/>
    <n v="0"/>
    <n v="0"/>
    <n v="0"/>
    <x v="15"/>
    <n v="125"/>
    <n v="86"/>
    <n v="23.23"/>
    <n v="72"/>
    <n v="80"/>
    <x v="0"/>
  </r>
  <r>
    <x v="0"/>
    <x v="24"/>
    <n v="1"/>
    <n v="0"/>
    <n v="0"/>
    <n v="0"/>
    <n v="0"/>
    <n v="0"/>
    <n v="0"/>
    <n v="0"/>
    <n v="0"/>
    <n v="1"/>
    <n v="0"/>
    <x v="50"/>
    <n v="115"/>
    <n v="76"/>
    <n v="31.04"/>
    <n v="78"/>
    <n v="79.400000000000006"/>
    <x v="1"/>
  </r>
  <r>
    <x v="1"/>
    <x v="31"/>
    <n v="0"/>
    <n v="1"/>
    <n v="0"/>
    <n v="0"/>
    <n v="0"/>
    <n v="1"/>
    <n v="20"/>
    <n v="0"/>
    <n v="0"/>
    <n v="0"/>
    <n v="1"/>
    <x v="39"/>
    <n v="125"/>
    <n v="80"/>
    <n v="27.18"/>
    <n v="86"/>
    <n v="244"/>
    <x v="0"/>
  </r>
  <r>
    <x v="0"/>
    <x v="2"/>
    <n v="0"/>
    <n v="0"/>
    <n v="1"/>
    <n v="0"/>
    <n v="0"/>
    <n v="1"/>
    <n v="20"/>
    <n v="0"/>
    <n v="0"/>
    <n v="1"/>
    <n v="0"/>
    <x v="52"/>
    <n v="150"/>
    <n v="105"/>
    <n v="25.94"/>
    <n v="83"/>
    <n v="60"/>
    <x v="0"/>
  </r>
  <r>
    <x v="0"/>
    <x v="30"/>
    <n v="0"/>
    <n v="0"/>
    <n v="0"/>
    <n v="1"/>
    <n v="0"/>
    <n v="0"/>
    <n v="0"/>
    <n v="0"/>
    <n v="0"/>
    <n v="0"/>
    <n v="0"/>
    <x v="18"/>
    <n v="94"/>
    <n v="62"/>
    <n v="26.11"/>
    <n v="70"/>
    <n v="68"/>
    <x v="0"/>
  </r>
  <r>
    <x v="1"/>
    <x v="21"/>
    <n v="0"/>
    <n v="0"/>
    <n v="0"/>
    <n v="1"/>
    <n v="0"/>
    <n v="1"/>
    <n v="20"/>
    <n v="0"/>
    <n v="0"/>
    <n v="1"/>
    <n v="0"/>
    <x v="156"/>
    <n v="163.5"/>
    <n v="87"/>
    <n v="34.69"/>
    <n v="80"/>
    <n v="71"/>
    <x v="0"/>
  </r>
  <r>
    <x v="1"/>
    <x v="19"/>
    <n v="0"/>
    <n v="0"/>
    <n v="1"/>
    <n v="0"/>
    <n v="0"/>
    <n v="0"/>
    <n v="0"/>
    <n v="0"/>
    <n v="0"/>
    <n v="0"/>
    <n v="0"/>
    <x v="125"/>
    <n v="126"/>
    <n v="80"/>
    <n v="25.91"/>
    <n v="75"/>
    <n v="62"/>
    <x v="0"/>
  </r>
  <r>
    <x v="1"/>
    <x v="22"/>
    <n v="0"/>
    <n v="0"/>
    <n v="1"/>
    <n v="0"/>
    <n v="0"/>
    <n v="1"/>
    <n v="20"/>
    <n v="0"/>
    <n v="0"/>
    <n v="0"/>
    <n v="0"/>
    <x v="64"/>
    <n v="123"/>
    <n v="72"/>
    <n v="23.35"/>
    <n v="62"/>
    <n v="79.400000000000006"/>
    <x v="0"/>
  </r>
  <r>
    <x v="0"/>
    <x v="26"/>
    <n v="0"/>
    <n v="1"/>
    <n v="0"/>
    <n v="0"/>
    <n v="0"/>
    <n v="1"/>
    <n v="70"/>
    <n v="0"/>
    <n v="0"/>
    <n v="1"/>
    <n v="0"/>
    <x v="57"/>
    <n v="132"/>
    <n v="86"/>
    <n v="31.57"/>
    <n v="98"/>
    <n v="80"/>
    <x v="0"/>
  </r>
  <r>
    <x v="0"/>
    <x v="6"/>
    <n v="0"/>
    <n v="0"/>
    <n v="0"/>
    <n v="1"/>
    <n v="0"/>
    <n v="1"/>
    <n v="20"/>
    <n v="0"/>
    <n v="0"/>
    <n v="0"/>
    <n v="0"/>
    <x v="74"/>
    <n v="118.5"/>
    <n v="81"/>
    <n v="26.35"/>
    <n v="75"/>
    <n v="90"/>
    <x v="1"/>
  </r>
  <r>
    <x v="0"/>
    <x v="0"/>
    <n v="0"/>
    <n v="0"/>
    <n v="0"/>
    <n v="1"/>
    <n v="0"/>
    <n v="0"/>
    <n v="0"/>
    <n v="0"/>
    <n v="0"/>
    <n v="0"/>
    <n v="0"/>
    <x v="60"/>
    <n v="105"/>
    <n v="65"/>
    <n v="22.85"/>
    <n v="63"/>
    <n v="76"/>
    <x v="0"/>
  </r>
  <r>
    <x v="1"/>
    <x v="31"/>
    <n v="0"/>
    <n v="0"/>
    <n v="0"/>
    <n v="1"/>
    <n v="0"/>
    <n v="0"/>
    <n v="0"/>
    <n v="0"/>
    <n v="0"/>
    <n v="0"/>
    <n v="0"/>
    <x v="180"/>
    <n v="131"/>
    <n v="87"/>
    <n v="24.68"/>
    <n v="63"/>
    <n v="70"/>
    <x v="0"/>
  </r>
  <r>
    <x v="1"/>
    <x v="28"/>
    <n v="0"/>
    <n v="0"/>
    <n v="0"/>
    <n v="0"/>
    <n v="1"/>
    <n v="1"/>
    <n v="20"/>
    <n v="0"/>
    <n v="0"/>
    <n v="1"/>
    <n v="0"/>
    <x v="81"/>
    <n v="160"/>
    <n v="92.5"/>
    <n v="30.74"/>
    <n v="84"/>
    <n v="76"/>
    <x v="0"/>
  </r>
  <r>
    <x v="0"/>
    <x v="11"/>
    <n v="1"/>
    <n v="0"/>
    <n v="0"/>
    <n v="0"/>
    <n v="0"/>
    <n v="0"/>
    <n v="0"/>
    <n v="0"/>
    <n v="0"/>
    <n v="0"/>
    <n v="0"/>
    <x v="112"/>
    <n v="118"/>
    <n v="80"/>
    <n v="24.98"/>
    <n v="62"/>
    <n v="63"/>
    <x v="0"/>
  </r>
  <r>
    <x v="0"/>
    <x v="7"/>
    <n v="1"/>
    <n v="0"/>
    <n v="0"/>
    <n v="0"/>
    <n v="0"/>
    <n v="1"/>
    <n v="20"/>
    <n v="0"/>
    <n v="0"/>
    <n v="1"/>
    <n v="0"/>
    <x v="50"/>
    <n v="131"/>
    <n v="94"/>
    <n v="26.77"/>
    <n v="70"/>
    <n v="82"/>
    <x v="0"/>
  </r>
  <r>
    <x v="1"/>
    <x v="15"/>
    <n v="0"/>
    <n v="0"/>
    <n v="1"/>
    <n v="0"/>
    <n v="0"/>
    <n v="1"/>
    <n v="5"/>
    <n v="0"/>
    <n v="0"/>
    <n v="0"/>
    <n v="0"/>
    <x v="93"/>
    <n v="106"/>
    <n v="64"/>
    <n v="19.14"/>
    <n v="68"/>
    <n v="70"/>
    <x v="0"/>
  </r>
  <r>
    <x v="1"/>
    <x v="0"/>
    <n v="1"/>
    <n v="0"/>
    <n v="0"/>
    <n v="0"/>
    <n v="0"/>
    <n v="0"/>
    <n v="0"/>
    <n v="0"/>
    <n v="0"/>
    <n v="0"/>
    <n v="0"/>
    <x v="39"/>
    <n v="126"/>
    <n v="86"/>
    <n v="22.72"/>
    <n v="90"/>
    <n v="70"/>
    <x v="0"/>
  </r>
  <r>
    <x v="1"/>
    <x v="18"/>
    <n v="0"/>
    <n v="0"/>
    <n v="0"/>
    <n v="1"/>
    <n v="0"/>
    <n v="0"/>
    <n v="0"/>
    <n v="0"/>
    <n v="0"/>
    <n v="0"/>
    <n v="0"/>
    <x v="0"/>
    <n v="122"/>
    <n v="88.5"/>
    <n v="24.11"/>
    <n v="76"/>
    <n v="67"/>
    <x v="0"/>
  </r>
  <r>
    <x v="1"/>
    <x v="20"/>
    <n v="0"/>
    <n v="0"/>
    <n v="0"/>
    <n v="1"/>
    <n v="0"/>
    <n v="1"/>
    <n v="20"/>
    <n v="0"/>
    <n v="0"/>
    <n v="0"/>
    <n v="0"/>
    <x v="40"/>
    <n v="125"/>
    <n v="79"/>
    <n v="27.38"/>
    <n v="80"/>
    <n v="82"/>
    <x v="0"/>
  </r>
  <r>
    <x v="1"/>
    <x v="22"/>
    <n v="0"/>
    <n v="0"/>
    <n v="1"/>
    <n v="0"/>
    <n v="0"/>
    <n v="1"/>
    <n v="20"/>
    <n v="0"/>
    <n v="0"/>
    <n v="0"/>
    <n v="0"/>
    <x v="71"/>
    <n v="147"/>
    <n v="89"/>
    <n v="24.26"/>
    <n v="85"/>
    <n v="62"/>
    <x v="0"/>
  </r>
  <r>
    <x v="0"/>
    <x v="0"/>
    <n v="0"/>
    <n v="0"/>
    <n v="1"/>
    <n v="0"/>
    <n v="0"/>
    <n v="1"/>
    <n v="9"/>
    <n v="0"/>
    <n v="0"/>
    <n v="0"/>
    <n v="0"/>
    <x v="71"/>
    <n v="148"/>
    <n v="103"/>
    <n v="28.62"/>
    <n v="75"/>
    <n v="74"/>
    <x v="0"/>
  </r>
  <r>
    <x v="0"/>
    <x v="21"/>
    <n v="0"/>
    <n v="0"/>
    <n v="1"/>
    <n v="0"/>
    <n v="0"/>
    <n v="1"/>
    <n v="9.0039999999999996"/>
    <n v="0"/>
    <n v="0"/>
    <n v="0"/>
    <n v="0"/>
    <x v="141"/>
    <n v="130"/>
    <n v="86"/>
    <n v="24.21"/>
    <n v="58"/>
    <n v="82"/>
    <x v="0"/>
  </r>
  <r>
    <x v="1"/>
    <x v="17"/>
    <n v="0"/>
    <n v="0"/>
    <n v="1"/>
    <n v="0"/>
    <n v="0"/>
    <n v="0"/>
    <n v="0"/>
    <n v="0"/>
    <n v="0"/>
    <n v="1"/>
    <n v="0"/>
    <x v="1"/>
    <n v="120.5"/>
    <n v="80.5"/>
    <n v="27.59"/>
    <n v="80"/>
    <n v="75"/>
    <x v="1"/>
  </r>
  <r>
    <x v="1"/>
    <x v="7"/>
    <n v="0"/>
    <n v="0"/>
    <n v="1"/>
    <n v="0"/>
    <n v="0"/>
    <n v="0"/>
    <n v="0"/>
    <n v="0"/>
    <n v="0"/>
    <n v="0"/>
    <n v="0"/>
    <x v="47"/>
    <n v="137"/>
    <n v="79"/>
    <n v="25.4"/>
    <n v="86"/>
    <n v="73"/>
    <x v="0"/>
  </r>
  <r>
    <x v="0"/>
    <x v="6"/>
    <n v="0"/>
    <n v="1"/>
    <n v="0"/>
    <n v="0"/>
    <n v="0"/>
    <n v="1"/>
    <n v="15"/>
    <n v="0"/>
    <n v="0"/>
    <n v="0"/>
    <n v="0"/>
    <x v="41"/>
    <n v="109"/>
    <n v="70"/>
    <n v="23.72"/>
    <n v="75"/>
    <n v="71"/>
    <x v="0"/>
  </r>
  <r>
    <x v="0"/>
    <x v="21"/>
    <n v="0"/>
    <n v="0"/>
    <n v="1"/>
    <n v="0"/>
    <n v="0"/>
    <n v="1"/>
    <n v="20"/>
    <n v="0"/>
    <n v="0"/>
    <n v="0"/>
    <n v="0"/>
    <x v="64"/>
    <n v="122"/>
    <n v="82"/>
    <n v="29.4"/>
    <n v="70"/>
    <n v="84"/>
    <x v="0"/>
  </r>
  <r>
    <x v="1"/>
    <x v="29"/>
    <n v="0"/>
    <n v="0"/>
    <n v="0"/>
    <n v="1"/>
    <n v="0"/>
    <n v="0"/>
    <n v="0"/>
    <n v="0"/>
    <n v="0"/>
    <n v="1"/>
    <n v="0"/>
    <x v="71"/>
    <n v="197"/>
    <n v="91"/>
    <n v="23.22"/>
    <n v="95"/>
    <n v="80"/>
    <x v="0"/>
  </r>
  <r>
    <x v="1"/>
    <x v="9"/>
    <n v="1"/>
    <n v="0"/>
    <n v="0"/>
    <n v="0"/>
    <n v="0"/>
    <n v="1"/>
    <n v="17"/>
    <n v="0"/>
    <n v="0"/>
    <n v="1"/>
    <n v="0"/>
    <x v="36"/>
    <n v="147.5"/>
    <n v="97"/>
    <n v="31.65"/>
    <n v="75"/>
    <n v="73"/>
    <x v="0"/>
  </r>
  <r>
    <x v="1"/>
    <x v="6"/>
    <n v="0"/>
    <n v="0"/>
    <n v="0"/>
    <n v="1"/>
    <n v="0"/>
    <n v="0"/>
    <n v="0"/>
    <n v="0"/>
    <n v="0"/>
    <n v="0"/>
    <n v="0"/>
    <x v="75"/>
    <n v="115"/>
    <n v="71"/>
    <n v="22.54"/>
    <n v="60"/>
    <n v="96"/>
    <x v="0"/>
  </r>
  <r>
    <x v="1"/>
    <x v="1"/>
    <n v="0"/>
    <n v="0"/>
    <n v="1"/>
    <n v="0"/>
    <n v="0"/>
    <n v="1"/>
    <n v="18"/>
    <n v="0"/>
    <n v="0"/>
    <n v="0"/>
    <n v="0"/>
    <x v="72"/>
    <n v="131"/>
    <n v="84"/>
    <n v="18.28"/>
    <n v="75"/>
    <n v="68"/>
    <x v="0"/>
  </r>
  <r>
    <x v="1"/>
    <x v="9"/>
    <n v="0"/>
    <n v="1"/>
    <n v="0"/>
    <n v="0"/>
    <n v="0"/>
    <n v="1"/>
    <n v="3"/>
    <n v="0"/>
    <n v="0"/>
    <n v="0"/>
    <n v="0"/>
    <x v="15"/>
    <n v="125"/>
    <n v="80"/>
    <n v="25.38"/>
    <n v="72"/>
    <n v="79"/>
    <x v="0"/>
  </r>
  <r>
    <x v="1"/>
    <x v="17"/>
    <n v="1"/>
    <n v="0"/>
    <n v="0"/>
    <n v="0"/>
    <n v="0"/>
    <n v="0"/>
    <n v="0"/>
    <n v="0"/>
    <n v="0"/>
    <n v="1"/>
    <n v="0"/>
    <x v="7"/>
    <n v="186.5"/>
    <n v="99"/>
    <n v="25.65"/>
    <n v="72"/>
    <n v="84"/>
    <x v="0"/>
  </r>
  <r>
    <x v="1"/>
    <x v="12"/>
    <n v="0"/>
    <n v="0"/>
    <n v="0"/>
    <n v="1"/>
    <n v="0"/>
    <n v="1"/>
    <n v="10"/>
    <n v="0"/>
    <n v="0"/>
    <n v="0"/>
    <n v="0"/>
    <x v="115"/>
    <n v="141"/>
    <n v="76"/>
    <n v="20.52"/>
    <n v="52"/>
    <n v="90"/>
    <x v="0"/>
  </r>
  <r>
    <x v="1"/>
    <x v="20"/>
    <n v="0"/>
    <n v="0"/>
    <n v="0"/>
    <n v="0"/>
    <n v="1"/>
    <n v="1"/>
    <n v="5"/>
    <n v="0"/>
    <n v="0"/>
    <n v="0"/>
    <n v="0"/>
    <x v="4"/>
    <n v="124"/>
    <n v="80"/>
    <n v="24.54"/>
    <n v="52"/>
    <n v="106"/>
    <x v="0"/>
  </r>
  <r>
    <x v="1"/>
    <x v="28"/>
    <n v="0"/>
    <n v="0"/>
    <n v="0"/>
    <n v="0"/>
    <n v="1"/>
    <n v="1"/>
    <n v="9.0039999999999996"/>
    <n v="0"/>
    <n v="0"/>
    <n v="0"/>
    <n v="0"/>
    <x v="101"/>
    <n v="115"/>
    <n v="69"/>
    <n v="24.43"/>
    <n v="80"/>
    <n v="93"/>
    <x v="0"/>
  </r>
  <r>
    <x v="0"/>
    <x v="21"/>
    <n v="1"/>
    <n v="0"/>
    <n v="0"/>
    <n v="0"/>
    <n v="0"/>
    <n v="0"/>
    <n v="0"/>
    <n v="0"/>
    <n v="0"/>
    <n v="0"/>
    <n v="0"/>
    <x v="3"/>
    <n v="108.5"/>
    <n v="73"/>
    <n v="26.55"/>
    <n v="54"/>
    <n v="73"/>
    <x v="0"/>
  </r>
  <r>
    <x v="1"/>
    <x v="33"/>
    <n v="0"/>
    <n v="0"/>
    <n v="1"/>
    <n v="0"/>
    <n v="0"/>
    <n v="0"/>
    <n v="0"/>
    <n v="0"/>
    <n v="0"/>
    <n v="0"/>
    <n v="0"/>
    <x v="13"/>
    <n v="112.5"/>
    <n v="77.5"/>
    <n v="24.99"/>
    <n v="100"/>
    <n v="72"/>
    <x v="0"/>
  </r>
  <r>
    <x v="0"/>
    <x v="10"/>
    <n v="1"/>
    <n v="0"/>
    <n v="0"/>
    <n v="0"/>
    <n v="0"/>
    <n v="1"/>
    <n v="10"/>
    <n v="0"/>
    <n v="0"/>
    <n v="0"/>
    <n v="0"/>
    <x v="13"/>
    <n v="142"/>
    <n v="93"/>
    <n v="29.76"/>
    <n v="105"/>
    <n v="63"/>
    <x v="0"/>
  </r>
  <r>
    <x v="0"/>
    <x v="12"/>
    <n v="0"/>
    <n v="0"/>
    <n v="0"/>
    <n v="1"/>
    <n v="0"/>
    <n v="0"/>
    <n v="0"/>
    <n v="0"/>
    <n v="0"/>
    <n v="0"/>
    <n v="0"/>
    <x v="0"/>
    <n v="114"/>
    <n v="79"/>
    <n v="25.01"/>
    <n v="60"/>
    <n v="76"/>
    <x v="0"/>
  </r>
  <r>
    <x v="1"/>
    <x v="6"/>
    <n v="0"/>
    <n v="1"/>
    <n v="0"/>
    <n v="0"/>
    <n v="0"/>
    <n v="0"/>
    <n v="0"/>
    <n v="0"/>
    <n v="0"/>
    <n v="0"/>
    <n v="0"/>
    <x v="158"/>
    <n v="121"/>
    <n v="77"/>
    <n v="23.96"/>
    <n v="68"/>
    <n v="82"/>
    <x v="0"/>
  </r>
  <r>
    <x v="0"/>
    <x v="28"/>
    <n v="0"/>
    <n v="0"/>
    <n v="0"/>
    <n v="1"/>
    <n v="0"/>
    <n v="0"/>
    <n v="0"/>
    <n v="0"/>
    <n v="0"/>
    <n v="1"/>
    <n v="0"/>
    <x v="121"/>
    <n v="149"/>
    <n v="86"/>
    <n v="26.33"/>
    <n v="62"/>
    <n v="65"/>
    <x v="0"/>
  </r>
  <r>
    <x v="0"/>
    <x v="3"/>
    <n v="0"/>
    <n v="0"/>
    <n v="0"/>
    <n v="1"/>
    <n v="0"/>
    <n v="0"/>
    <n v="0"/>
    <n v="0"/>
    <n v="0"/>
    <n v="0"/>
    <n v="0"/>
    <x v="27"/>
    <n v="124.5"/>
    <n v="80"/>
    <n v="23.84"/>
    <n v="64"/>
    <n v="76"/>
    <x v="1"/>
  </r>
  <r>
    <x v="1"/>
    <x v="10"/>
    <n v="1"/>
    <n v="0"/>
    <n v="0"/>
    <n v="0"/>
    <n v="0"/>
    <n v="1"/>
    <n v="3"/>
    <n v="0"/>
    <n v="0"/>
    <n v="0"/>
    <n v="0"/>
    <x v="145"/>
    <n v="126"/>
    <n v="80"/>
    <n v="23.84"/>
    <n v="90"/>
    <n v="79"/>
    <x v="0"/>
  </r>
  <r>
    <x v="0"/>
    <x v="28"/>
    <n v="1"/>
    <n v="0"/>
    <n v="0"/>
    <n v="0"/>
    <n v="0"/>
    <n v="0"/>
    <n v="0"/>
    <n v="0"/>
    <n v="0"/>
    <n v="0"/>
    <n v="0"/>
    <x v="44"/>
    <n v="123"/>
    <n v="78"/>
    <n v="28.53"/>
    <n v="60"/>
    <n v="74"/>
    <x v="0"/>
  </r>
  <r>
    <x v="1"/>
    <x v="13"/>
    <n v="0"/>
    <n v="0"/>
    <n v="0"/>
    <n v="1"/>
    <n v="0"/>
    <n v="0"/>
    <n v="0"/>
    <n v="0"/>
    <n v="0"/>
    <n v="0"/>
    <n v="0"/>
    <x v="41"/>
    <n v="107"/>
    <n v="77"/>
    <n v="30.61"/>
    <n v="75"/>
    <n v="64"/>
    <x v="0"/>
  </r>
  <r>
    <x v="0"/>
    <x v="0"/>
    <n v="1"/>
    <n v="0"/>
    <n v="0"/>
    <n v="0"/>
    <n v="0"/>
    <n v="1"/>
    <n v="15"/>
    <n v="0"/>
    <n v="0"/>
    <n v="0"/>
    <n v="0"/>
    <x v="34"/>
    <n v="135"/>
    <n v="80"/>
    <n v="20.71"/>
    <n v="70"/>
    <n v="79.400000000000006"/>
    <x v="0"/>
  </r>
  <r>
    <x v="1"/>
    <x v="18"/>
    <n v="0"/>
    <n v="0"/>
    <n v="0"/>
    <n v="1"/>
    <n v="0"/>
    <n v="0"/>
    <n v="0"/>
    <n v="0"/>
    <n v="0"/>
    <n v="0"/>
    <n v="0"/>
    <x v="179"/>
    <n v="130"/>
    <n v="87"/>
    <n v="27.76"/>
    <n v="69"/>
    <n v="79.400000000000006"/>
    <x v="0"/>
  </r>
  <r>
    <x v="0"/>
    <x v="32"/>
    <n v="0"/>
    <n v="0"/>
    <n v="0"/>
    <n v="1"/>
    <n v="0"/>
    <n v="0"/>
    <n v="0"/>
    <n v="0"/>
    <n v="0"/>
    <n v="1"/>
    <n v="0"/>
    <x v="64"/>
    <n v="147"/>
    <n v="98"/>
    <n v="26.51"/>
    <n v="65"/>
    <n v="68"/>
    <x v="0"/>
  </r>
  <r>
    <x v="1"/>
    <x v="37"/>
    <n v="0"/>
    <n v="0"/>
    <n v="1"/>
    <n v="0"/>
    <n v="0"/>
    <n v="0"/>
    <n v="0"/>
    <n v="0"/>
    <n v="0"/>
    <n v="1"/>
    <n v="0"/>
    <x v="20"/>
    <n v="164"/>
    <n v="80"/>
    <n v="17.23"/>
    <n v="100"/>
    <n v="79.400000000000006"/>
    <x v="0"/>
  </r>
  <r>
    <x v="1"/>
    <x v="14"/>
    <n v="0"/>
    <n v="1"/>
    <n v="0"/>
    <n v="0"/>
    <n v="0"/>
    <n v="1"/>
    <n v="3"/>
    <n v="0"/>
    <n v="0"/>
    <n v="0"/>
    <n v="0"/>
    <x v="21"/>
    <n v="130"/>
    <n v="72.5"/>
    <n v="20.84"/>
    <n v="75"/>
    <n v="102"/>
    <x v="0"/>
  </r>
  <r>
    <x v="1"/>
    <x v="5"/>
    <n v="0"/>
    <n v="1"/>
    <n v="0"/>
    <n v="0"/>
    <n v="0"/>
    <n v="0"/>
    <n v="0"/>
    <n v="0"/>
    <n v="0"/>
    <n v="1"/>
    <n v="0"/>
    <x v="76"/>
    <n v="153"/>
    <n v="89"/>
    <n v="32.57"/>
    <n v="65"/>
    <n v="75"/>
    <x v="1"/>
  </r>
  <r>
    <x v="1"/>
    <x v="8"/>
    <n v="0"/>
    <n v="1"/>
    <n v="0"/>
    <n v="0"/>
    <n v="0"/>
    <n v="1"/>
    <n v="9"/>
    <n v="0"/>
    <n v="0"/>
    <n v="0"/>
    <n v="1"/>
    <x v="57"/>
    <n v="134"/>
    <n v="80"/>
    <n v="18.260000000000002"/>
    <n v="64"/>
    <n v="169.87"/>
    <x v="0"/>
  </r>
  <r>
    <x v="0"/>
    <x v="20"/>
    <n v="0"/>
    <n v="0"/>
    <n v="0"/>
    <n v="1"/>
    <n v="0"/>
    <n v="0"/>
    <n v="0"/>
    <n v="0"/>
    <n v="0"/>
    <n v="0"/>
    <n v="0"/>
    <x v="31"/>
    <n v="128.5"/>
    <n v="75"/>
    <n v="27.68"/>
    <n v="80"/>
    <n v="89"/>
    <x v="0"/>
  </r>
  <r>
    <x v="1"/>
    <x v="18"/>
    <n v="0"/>
    <n v="1"/>
    <n v="0"/>
    <n v="0"/>
    <n v="0"/>
    <n v="0"/>
    <n v="0"/>
    <n v="0"/>
    <n v="0"/>
    <n v="0"/>
    <n v="0"/>
    <x v="73"/>
    <n v="127.5"/>
    <n v="83"/>
    <n v="23.08"/>
    <n v="63"/>
    <n v="78"/>
    <x v="0"/>
  </r>
  <r>
    <x v="1"/>
    <x v="28"/>
    <n v="0"/>
    <n v="0"/>
    <n v="1"/>
    <n v="0"/>
    <n v="0"/>
    <n v="1"/>
    <n v="20"/>
    <n v="1"/>
    <n v="0"/>
    <n v="1"/>
    <n v="0"/>
    <x v="192"/>
    <n v="193"/>
    <n v="109"/>
    <n v="27.99"/>
    <n v="70"/>
    <n v="74"/>
    <x v="0"/>
  </r>
  <r>
    <x v="1"/>
    <x v="2"/>
    <n v="0"/>
    <n v="0"/>
    <n v="1"/>
    <n v="0"/>
    <n v="0"/>
    <n v="1"/>
    <n v="5"/>
    <n v="0"/>
    <n v="0"/>
    <n v="1"/>
    <n v="0"/>
    <x v="82"/>
    <n v="175"/>
    <n v="110"/>
    <n v="26.4"/>
    <n v="100"/>
    <n v="79.400000000000006"/>
    <x v="0"/>
  </r>
  <r>
    <x v="1"/>
    <x v="12"/>
    <n v="0"/>
    <n v="0"/>
    <n v="0"/>
    <n v="1"/>
    <n v="0"/>
    <n v="1"/>
    <n v="8"/>
    <n v="0"/>
    <n v="0"/>
    <n v="0"/>
    <n v="0"/>
    <x v="217"/>
    <n v="106"/>
    <n v="65"/>
    <n v="25.34"/>
    <n v="95"/>
    <n v="69"/>
    <x v="0"/>
  </r>
  <r>
    <x v="0"/>
    <x v="14"/>
    <n v="0"/>
    <n v="0"/>
    <n v="0"/>
    <n v="1"/>
    <n v="0"/>
    <n v="1"/>
    <n v="20"/>
    <n v="0"/>
    <n v="0"/>
    <n v="1"/>
    <n v="0"/>
    <x v="95"/>
    <n v="164"/>
    <n v="113"/>
    <n v="18.64"/>
    <n v="65"/>
    <n v="93"/>
    <x v="1"/>
  </r>
  <r>
    <x v="0"/>
    <x v="9"/>
    <n v="0"/>
    <n v="0"/>
    <n v="1"/>
    <n v="0"/>
    <n v="0"/>
    <n v="1"/>
    <n v="20"/>
    <n v="0"/>
    <n v="0"/>
    <n v="1"/>
    <n v="0"/>
    <x v="114"/>
    <n v="154"/>
    <n v="99"/>
    <n v="23.46"/>
    <n v="82"/>
    <n v="56"/>
    <x v="0"/>
  </r>
  <r>
    <x v="1"/>
    <x v="8"/>
    <n v="0"/>
    <n v="0"/>
    <n v="1"/>
    <n v="0"/>
    <n v="0"/>
    <n v="1"/>
    <n v="20"/>
    <n v="0"/>
    <n v="0"/>
    <n v="0"/>
    <n v="0"/>
    <x v="67"/>
    <n v="123"/>
    <n v="83"/>
    <n v="24.29"/>
    <n v="90"/>
    <n v="64"/>
    <x v="0"/>
  </r>
  <r>
    <x v="1"/>
    <x v="22"/>
    <n v="0"/>
    <n v="0"/>
    <n v="0"/>
    <n v="1"/>
    <n v="0"/>
    <n v="0"/>
    <n v="0"/>
    <n v="0"/>
    <n v="0"/>
    <n v="1"/>
    <n v="0"/>
    <x v="9"/>
    <n v="131"/>
    <n v="92"/>
    <n v="29.22"/>
    <n v="75"/>
    <n v="65"/>
    <x v="0"/>
  </r>
  <r>
    <x v="0"/>
    <x v="8"/>
    <n v="0"/>
    <n v="0"/>
    <n v="1"/>
    <n v="0"/>
    <n v="0"/>
    <n v="0"/>
    <n v="0"/>
    <n v="0"/>
    <n v="0"/>
    <n v="1"/>
    <n v="0"/>
    <x v="64"/>
    <n v="148.5"/>
    <n v="100"/>
    <n v="27.83"/>
    <n v="80"/>
    <n v="90"/>
    <x v="0"/>
  </r>
  <r>
    <x v="0"/>
    <x v="3"/>
    <n v="0"/>
    <n v="0"/>
    <n v="0"/>
    <n v="1"/>
    <n v="0"/>
    <n v="1"/>
    <n v="20"/>
    <n v="0"/>
    <n v="0"/>
    <n v="1"/>
    <n v="0"/>
    <x v="43"/>
    <n v="215"/>
    <n v="129"/>
    <n v="24.69"/>
    <n v="92"/>
    <n v="79.400000000000006"/>
    <x v="1"/>
  </r>
  <r>
    <x v="1"/>
    <x v="7"/>
    <n v="0"/>
    <n v="0"/>
    <n v="0"/>
    <n v="1"/>
    <n v="0"/>
    <n v="0"/>
    <n v="0"/>
    <n v="0"/>
    <n v="0"/>
    <n v="0"/>
    <n v="0"/>
    <x v="138"/>
    <n v="127.5"/>
    <n v="81.5"/>
    <n v="33.9"/>
    <n v="82"/>
    <n v="70"/>
    <x v="0"/>
  </r>
  <r>
    <x v="0"/>
    <x v="35"/>
    <n v="1"/>
    <n v="0"/>
    <n v="0"/>
    <n v="0"/>
    <n v="0"/>
    <n v="0"/>
    <n v="0"/>
    <n v="0"/>
    <n v="0"/>
    <n v="0"/>
    <n v="0"/>
    <x v="93"/>
    <n v="136"/>
    <n v="75"/>
    <n v="24.95"/>
    <n v="88"/>
    <n v="90"/>
    <x v="0"/>
  </r>
  <r>
    <x v="0"/>
    <x v="1"/>
    <n v="0"/>
    <n v="0"/>
    <n v="0"/>
    <n v="1"/>
    <n v="0"/>
    <n v="0"/>
    <n v="0"/>
    <n v="0"/>
    <n v="0"/>
    <n v="1"/>
    <n v="0"/>
    <x v="137"/>
    <n v="130"/>
    <n v="86.5"/>
    <n v="27.17"/>
    <n v="65"/>
    <n v="82"/>
    <x v="0"/>
  </r>
  <r>
    <x v="0"/>
    <x v="7"/>
    <n v="0"/>
    <n v="0"/>
    <n v="1"/>
    <n v="0"/>
    <n v="0"/>
    <n v="1"/>
    <n v="20"/>
    <n v="0"/>
    <n v="0"/>
    <n v="0"/>
    <n v="0"/>
    <x v="31"/>
    <n v="116"/>
    <n v="64"/>
    <n v="23.78"/>
    <n v="69"/>
    <n v="70"/>
    <x v="0"/>
  </r>
  <r>
    <x v="0"/>
    <x v="6"/>
    <n v="0"/>
    <n v="0"/>
    <n v="1"/>
    <n v="0"/>
    <n v="0"/>
    <n v="1"/>
    <n v="5"/>
    <n v="0"/>
    <n v="0"/>
    <n v="0"/>
    <n v="0"/>
    <x v="125"/>
    <n v="130"/>
    <n v="82"/>
    <n v="26.95"/>
    <n v="50"/>
    <n v="85"/>
    <x v="0"/>
  </r>
  <r>
    <x v="1"/>
    <x v="1"/>
    <n v="0"/>
    <n v="1"/>
    <n v="0"/>
    <n v="0"/>
    <n v="0"/>
    <n v="1"/>
    <n v="30"/>
    <n v="0"/>
    <n v="0"/>
    <n v="0"/>
    <n v="0"/>
    <x v="114"/>
    <n v="114"/>
    <n v="75"/>
    <n v="21.01"/>
    <n v="60"/>
    <n v="69"/>
    <x v="0"/>
  </r>
  <r>
    <x v="0"/>
    <x v="5"/>
    <n v="0"/>
    <n v="0"/>
    <n v="0"/>
    <n v="1"/>
    <n v="0"/>
    <n v="1"/>
    <n v="6"/>
    <n v="0"/>
    <n v="0"/>
    <n v="1"/>
    <n v="0"/>
    <x v="61"/>
    <n v="138.5"/>
    <n v="77.5"/>
    <n v="28.85"/>
    <n v="80"/>
    <n v="84"/>
    <x v="0"/>
  </r>
  <r>
    <x v="1"/>
    <x v="9"/>
    <n v="0"/>
    <n v="0"/>
    <n v="0"/>
    <n v="1"/>
    <n v="0"/>
    <n v="1"/>
    <n v="5"/>
    <n v="0"/>
    <n v="0"/>
    <n v="0"/>
    <n v="0"/>
    <x v="179"/>
    <n v="123"/>
    <n v="72"/>
    <n v="19.16"/>
    <n v="62"/>
    <n v="90"/>
    <x v="1"/>
  </r>
  <r>
    <x v="1"/>
    <x v="9"/>
    <n v="0"/>
    <n v="0"/>
    <n v="0"/>
    <n v="1"/>
    <n v="0"/>
    <n v="0"/>
    <n v="0"/>
    <n v="0"/>
    <n v="0"/>
    <n v="0"/>
    <n v="0"/>
    <x v="63"/>
    <n v="127"/>
    <n v="83"/>
    <n v="21.49"/>
    <n v="60"/>
    <n v="80"/>
    <x v="0"/>
  </r>
  <r>
    <x v="0"/>
    <x v="7"/>
    <n v="0"/>
    <n v="0"/>
    <n v="1"/>
    <n v="0"/>
    <n v="0"/>
    <n v="0"/>
    <n v="0"/>
    <n v="0"/>
    <n v="0"/>
    <n v="0"/>
    <n v="0"/>
    <x v="26"/>
    <n v="98"/>
    <n v="67"/>
    <n v="23.43"/>
    <n v="68"/>
    <n v="90"/>
    <x v="0"/>
  </r>
  <r>
    <x v="0"/>
    <x v="1"/>
    <n v="0"/>
    <n v="1"/>
    <n v="0"/>
    <n v="0"/>
    <n v="0"/>
    <n v="0"/>
    <n v="0"/>
    <n v="0"/>
    <n v="0"/>
    <n v="0"/>
    <n v="0"/>
    <x v="204"/>
    <n v="133"/>
    <n v="92"/>
    <n v="25.98"/>
    <n v="69"/>
    <n v="64"/>
    <x v="0"/>
  </r>
  <r>
    <x v="1"/>
    <x v="5"/>
    <n v="0"/>
    <n v="0"/>
    <n v="1"/>
    <n v="0"/>
    <n v="0"/>
    <n v="0"/>
    <n v="0"/>
    <n v="0"/>
    <n v="0"/>
    <n v="1"/>
    <n v="0"/>
    <x v="148"/>
    <n v="196"/>
    <n v="101"/>
    <n v="28.27"/>
    <n v="86"/>
    <n v="82"/>
    <x v="1"/>
  </r>
  <r>
    <x v="0"/>
    <x v="19"/>
    <n v="0"/>
    <n v="1"/>
    <n v="0"/>
    <n v="0"/>
    <n v="0"/>
    <n v="0"/>
    <n v="0"/>
    <n v="0"/>
    <n v="0"/>
    <n v="0"/>
    <n v="0"/>
    <x v="27"/>
    <n v="105"/>
    <n v="70"/>
    <n v="31.47"/>
    <n v="75"/>
    <n v="80"/>
    <x v="0"/>
  </r>
  <r>
    <x v="1"/>
    <x v="4"/>
    <n v="0"/>
    <n v="0"/>
    <n v="0"/>
    <n v="1"/>
    <n v="0"/>
    <n v="1"/>
    <n v="10"/>
    <n v="0"/>
    <n v="0"/>
    <n v="0"/>
    <n v="0"/>
    <x v="66"/>
    <n v="139"/>
    <n v="96"/>
    <n v="24.38"/>
    <n v="77"/>
    <n v="71"/>
    <x v="0"/>
  </r>
  <r>
    <x v="1"/>
    <x v="27"/>
    <n v="0"/>
    <n v="0"/>
    <n v="0"/>
    <n v="1"/>
    <n v="0"/>
    <n v="0"/>
    <n v="0"/>
    <n v="0"/>
    <n v="0"/>
    <n v="0"/>
    <n v="0"/>
    <x v="46"/>
    <n v="111"/>
    <n v="73"/>
    <n v="27.89"/>
    <n v="90"/>
    <n v="63"/>
    <x v="1"/>
  </r>
  <r>
    <x v="1"/>
    <x v="11"/>
    <n v="0"/>
    <n v="0"/>
    <n v="0"/>
    <n v="1"/>
    <n v="0"/>
    <n v="0"/>
    <n v="0"/>
    <n v="0"/>
    <n v="0"/>
    <n v="0"/>
    <n v="0"/>
    <x v="2"/>
    <n v="117.5"/>
    <n v="90"/>
    <n v="22.65"/>
    <n v="85"/>
    <n v="96"/>
    <x v="0"/>
  </r>
  <r>
    <x v="1"/>
    <x v="24"/>
    <n v="0"/>
    <n v="0"/>
    <n v="0"/>
    <n v="1"/>
    <n v="0"/>
    <n v="0"/>
    <n v="0"/>
    <n v="0"/>
    <n v="0"/>
    <n v="1"/>
    <n v="0"/>
    <x v="145"/>
    <n v="141"/>
    <n v="92"/>
    <n v="29.64"/>
    <n v="72"/>
    <n v="130"/>
    <x v="1"/>
  </r>
  <r>
    <x v="1"/>
    <x v="5"/>
    <n v="0"/>
    <n v="0"/>
    <n v="0"/>
    <n v="1"/>
    <n v="0"/>
    <n v="0"/>
    <n v="0"/>
    <n v="0"/>
    <n v="0"/>
    <n v="1"/>
    <n v="0"/>
    <x v="170"/>
    <n v="158"/>
    <n v="80"/>
    <n v="32.659999999999997"/>
    <n v="75"/>
    <n v="84"/>
    <x v="0"/>
  </r>
  <r>
    <x v="0"/>
    <x v="16"/>
    <n v="0"/>
    <n v="0"/>
    <n v="1"/>
    <n v="0"/>
    <n v="0"/>
    <n v="0"/>
    <n v="0"/>
    <n v="0"/>
    <n v="0"/>
    <n v="0"/>
    <n v="0"/>
    <x v="111"/>
    <n v="111"/>
    <n v="73"/>
    <n v="30.18"/>
    <n v="70"/>
    <n v="90"/>
    <x v="0"/>
  </r>
  <r>
    <x v="0"/>
    <x v="24"/>
    <n v="1"/>
    <n v="0"/>
    <n v="0"/>
    <n v="0"/>
    <n v="0"/>
    <n v="0"/>
    <n v="0"/>
    <n v="0"/>
    <n v="0"/>
    <n v="0"/>
    <n v="0"/>
    <x v="8"/>
    <n v="127.5"/>
    <n v="92"/>
    <n v="32.979999999999997"/>
    <n v="56"/>
    <n v="93"/>
    <x v="0"/>
  </r>
  <r>
    <x v="0"/>
    <x v="4"/>
    <n v="0"/>
    <n v="0"/>
    <n v="1"/>
    <n v="0"/>
    <n v="0"/>
    <n v="0"/>
    <n v="0"/>
    <n v="0"/>
    <n v="0"/>
    <n v="1"/>
    <n v="0"/>
    <x v="145"/>
    <n v="147.5"/>
    <n v="92"/>
    <n v="24.81"/>
    <n v="64"/>
    <n v="90"/>
    <x v="0"/>
  </r>
  <r>
    <x v="1"/>
    <x v="26"/>
    <n v="0"/>
    <n v="0"/>
    <n v="0"/>
    <n v="1"/>
    <n v="0"/>
    <n v="1"/>
    <n v="15"/>
    <n v="0"/>
    <n v="0"/>
    <n v="0"/>
    <n v="0"/>
    <x v="43"/>
    <n v="131.5"/>
    <n v="82.5"/>
    <n v="24.35"/>
    <n v="80"/>
    <n v="78"/>
    <x v="0"/>
  </r>
  <r>
    <x v="0"/>
    <x v="22"/>
    <n v="0"/>
    <n v="0"/>
    <n v="1"/>
    <n v="0"/>
    <n v="0"/>
    <n v="1"/>
    <n v="9"/>
    <n v="0"/>
    <n v="0"/>
    <n v="1"/>
    <n v="0"/>
    <x v="73"/>
    <n v="152"/>
    <n v="93"/>
    <n v="29.76"/>
    <n v="64"/>
    <n v="63"/>
    <x v="1"/>
  </r>
  <r>
    <x v="0"/>
    <x v="28"/>
    <n v="0"/>
    <n v="0"/>
    <n v="0"/>
    <n v="1"/>
    <n v="0"/>
    <n v="1"/>
    <n v="30"/>
    <n v="0"/>
    <n v="0"/>
    <n v="0"/>
    <n v="0"/>
    <x v="98"/>
    <n v="127"/>
    <n v="69"/>
    <n v="28.13"/>
    <n v="83"/>
    <n v="107"/>
    <x v="0"/>
  </r>
  <r>
    <x v="0"/>
    <x v="0"/>
    <n v="0"/>
    <n v="0"/>
    <n v="1"/>
    <n v="0"/>
    <n v="0"/>
    <n v="0"/>
    <n v="0"/>
    <n v="0"/>
    <n v="0"/>
    <n v="0"/>
    <n v="0"/>
    <x v="39"/>
    <n v="122.5"/>
    <n v="77"/>
    <n v="24.06"/>
    <n v="60"/>
    <n v="67"/>
    <x v="0"/>
  </r>
  <r>
    <x v="1"/>
    <x v="32"/>
    <n v="0"/>
    <n v="0"/>
    <n v="0"/>
    <n v="1"/>
    <n v="0"/>
    <n v="0"/>
    <n v="0"/>
    <n v="1"/>
    <n v="1"/>
    <n v="1"/>
    <n v="0"/>
    <x v="55"/>
    <n v="159"/>
    <n v="90"/>
    <n v="28.4"/>
    <n v="72"/>
    <n v="81"/>
    <x v="0"/>
  </r>
  <r>
    <x v="0"/>
    <x v="18"/>
    <n v="0"/>
    <n v="0"/>
    <n v="1"/>
    <n v="0"/>
    <n v="0"/>
    <n v="0"/>
    <n v="0"/>
    <n v="0"/>
    <n v="0"/>
    <n v="1"/>
    <n v="0"/>
    <x v="93"/>
    <n v="151"/>
    <n v="100"/>
    <n v="23.74"/>
    <n v="92"/>
    <n v="79.400000000000006"/>
    <x v="0"/>
  </r>
  <r>
    <x v="0"/>
    <x v="21"/>
    <n v="0"/>
    <n v="1"/>
    <n v="0"/>
    <n v="0"/>
    <n v="0"/>
    <n v="1"/>
    <n v="20"/>
    <n v="0"/>
    <n v="0"/>
    <n v="1"/>
    <n v="0"/>
    <x v="180"/>
    <n v="152"/>
    <n v="74"/>
    <n v="24.8"/>
    <n v="78"/>
    <n v="89"/>
    <x v="0"/>
  </r>
  <r>
    <x v="1"/>
    <x v="14"/>
    <n v="0"/>
    <n v="0"/>
    <n v="1"/>
    <n v="0"/>
    <n v="0"/>
    <n v="0"/>
    <n v="0"/>
    <n v="0"/>
    <n v="0"/>
    <n v="1"/>
    <n v="0"/>
    <x v="177"/>
    <n v="133"/>
    <n v="89"/>
    <n v="25.09"/>
    <n v="83"/>
    <n v="81"/>
    <x v="0"/>
  </r>
  <r>
    <x v="0"/>
    <x v="26"/>
    <n v="1"/>
    <n v="0"/>
    <n v="0"/>
    <n v="0"/>
    <n v="0"/>
    <n v="0"/>
    <n v="0"/>
    <n v="0"/>
    <n v="0"/>
    <n v="1"/>
    <n v="0"/>
    <x v="179"/>
    <n v="141.5"/>
    <n v="108.5"/>
    <n v="36.01"/>
    <n v="76"/>
    <n v="78"/>
    <x v="0"/>
  </r>
  <r>
    <x v="1"/>
    <x v="22"/>
    <n v="0"/>
    <n v="0"/>
    <n v="0"/>
    <n v="1"/>
    <n v="0"/>
    <n v="1"/>
    <n v="9.0039999999999996"/>
    <n v="0"/>
    <n v="0"/>
    <n v="1"/>
    <n v="0"/>
    <x v="26"/>
    <n v="172"/>
    <n v="111"/>
    <n v="40.51"/>
    <n v="80"/>
    <n v="70"/>
    <x v="1"/>
  </r>
  <r>
    <x v="1"/>
    <x v="7"/>
    <n v="1"/>
    <n v="0"/>
    <n v="0"/>
    <n v="0"/>
    <n v="0"/>
    <n v="1"/>
    <n v="20"/>
    <n v="0"/>
    <n v="0"/>
    <n v="0"/>
    <n v="0"/>
    <x v="9"/>
    <n v="114"/>
    <n v="80"/>
    <n v="16.59"/>
    <n v="75"/>
    <n v="74"/>
    <x v="0"/>
  </r>
  <r>
    <x v="0"/>
    <x v="28"/>
    <n v="0"/>
    <n v="0"/>
    <n v="0"/>
    <n v="1"/>
    <n v="0"/>
    <n v="1"/>
    <n v="30"/>
    <n v="0"/>
    <n v="0"/>
    <n v="1"/>
    <n v="0"/>
    <x v="109"/>
    <n v="139"/>
    <n v="83"/>
    <n v="23.81"/>
    <n v="85"/>
    <n v="76"/>
    <x v="0"/>
  </r>
  <r>
    <x v="1"/>
    <x v="1"/>
    <n v="0"/>
    <n v="0"/>
    <n v="0"/>
    <n v="1"/>
    <n v="0"/>
    <n v="1"/>
    <n v="30"/>
    <n v="0"/>
    <n v="0"/>
    <n v="0"/>
    <n v="0"/>
    <x v="80"/>
    <n v="115"/>
    <n v="78"/>
    <n v="22.5"/>
    <n v="70"/>
    <n v="67"/>
    <x v="0"/>
  </r>
  <r>
    <x v="1"/>
    <x v="11"/>
    <n v="0"/>
    <n v="0"/>
    <n v="0"/>
    <n v="1"/>
    <n v="0"/>
    <n v="1"/>
    <n v="43"/>
    <n v="0"/>
    <n v="0"/>
    <n v="0"/>
    <n v="0"/>
    <x v="72"/>
    <n v="136"/>
    <n v="88"/>
    <n v="34.71"/>
    <n v="110"/>
    <n v="79.400000000000006"/>
    <x v="0"/>
  </r>
  <r>
    <x v="1"/>
    <x v="26"/>
    <n v="0"/>
    <n v="0"/>
    <n v="1"/>
    <n v="0"/>
    <n v="0"/>
    <n v="0"/>
    <n v="0"/>
    <n v="0"/>
    <n v="0"/>
    <n v="0"/>
    <n v="0"/>
    <x v="90"/>
    <n v="127"/>
    <n v="72"/>
    <n v="29.62"/>
    <n v="85"/>
    <n v="70"/>
    <x v="0"/>
  </r>
  <r>
    <x v="1"/>
    <x v="18"/>
    <n v="0"/>
    <n v="0"/>
    <n v="1"/>
    <n v="0"/>
    <n v="0"/>
    <n v="0"/>
    <n v="0"/>
    <n v="0"/>
    <n v="0"/>
    <n v="1"/>
    <n v="0"/>
    <x v="35"/>
    <n v="146"/>
    <n v="87"/>
    <n v="33.11"/>
    <n v="90"/>
    <n v="100"/>
    <x v="0"/>
  </r>
  <r>
    <x v="1"/>
    <x v="24"/>
    <n v="0"/>
    <n v="0"/>
    <n v="1"/>
    <n v="0"/>
    <n v="0"/>
    <n v="0"/>
    <n v="0"/>
    <n v="0"/>
    <n v="0"/>
    <n v="1"/>
    <n v="0"/>
    <x v="127"/>
    <n v="150.5"/>
    <n v="95"/>
    <n v="30.79"/>
    <n v="75"/>
    <n v="77"/>
    <x v="0"/>
  </r>
  <r>
    <x v="0"/>
    <x v="18"/>
    <n v="0"/>
    <n v="0"/>
    <n v="0"/>
    <n v="1"/>
    <n v="0"/>
    <n v="1"/>
    <n v="30"/>
    <n v="0"/>
    <n v="0"/>
    <n v="1"/>
    <n v="0"/>
    <x v="145"/>
    <n v="162.5"/>
    <n v="99.5"/>
    <n v="22.97"/>
    <n v="65"/>
    <n v="93"/>
    <x v="1"/>
  </r>
  <r>
    <x v="1"/>
    <x v="24"/>
    <n v="0"/>
    <n v="0"/>
    <n v="0"/>
    <n v="1"/>
    <n v="0"/>
    <n v="0"/>
    <n v="0"/>
    <n v="0"/>
    <n v="0"/>
    <n v="0"/>
    <n v="0"/>
    <x v="102"/>
    <n v="115"/>
    <n v="71"/>
    <n v="23.48"/>
    <n v="80"/>
    <n v="84"/>
    <x v="0"/>
  </r>
  <r>
    <x v="1"/>
    <x v="0"/>
    <n v="0"/>
    <n v="0"/>
    <n v="1"/>
    <n v="0"/>
    <n v="0"/>
    <n v="0"/>
    <n v="0"/>
    <n v="0"/>
    <n v="0"/>
    <n v="0"/>
    <n v="0"/>
    <x v="236"/>
    <n v="120"/>
    <n v="79.5"/>
    <n v="23.07"/>
    <n v="68"/>
    <n v="77"/>
    <x v="0"/>
  </r>
  <r>
    <x v="1"/>
    <x v="18"/>
    <n v="0"/>
    <n v="0"/>
    <n v="1"/>
    <n v="0"/>
    <n v="0"/>
    <n v="0"/>
    <n v="0"/>
    <n v="0"/>
    <n v="0"/>
    <n v="0"/>
    <n v="0"/>
    <x v="31"/>
    <n v="147.5"/>
    <n v="86.5"/>
    <n v="26.42"/>
    <n v="64"/>
    <n v="79.400000000000006"/>
    <x v="0"/>
  </r>
  <r>
    <x v="1"/>
    <x v="13"/>
    <n v="0"/>
    <n v="1"/>
    <n v="0"/>
    <n v="0"/>
    <n v="0"/>
    <n v="1"/>
    <n v="9.0039999999999996"/>
    <n v="0"/>
    <n v="0"/>
    <n v="0"/>
    <n v="0"/>
    <x v="219"/>
    <n v="132"/>
    <n v="88"/>
    <n v="28.14"/>
    <n v="90"/>
    <n v="74"/>
    <x v="0"/>
  </r>
  <r>
    <x v="0"/>
    <x v="5"/>
    <n v="0"/>
    <n v="0"/>
    <n v="0"/>
    <n v="1"/>
    <n v="0"/>
    <n v="0"/>
    <n v="0"/>
    <n v="0"/>
    <n v="0"/>
    <n v="1"/>
    <n v="0"/>
    <x v="49"/>
    <n v="130"/>
    <n v="73.5"/>
    <n v="23.5"/>
    <n v="98"/>
    <n v="83"/>
    <x v="0"/>
  </r>
  <r>
    <x v="0"/>
    <x v="0"/>
    <n v="0"/>
    <n v="0"/>
    <n v="1"/>
    <n v="0"/>
    <n v="0"/>
    <n v="1"/>
    <n v="9.0039999999999996"/>
    <n v="0"/>
    <n v="0"/>
    <n v="0"/>
    <n v="0"/>
    <x v="4"/>
    <n v="121"/>
    <n v="82"/>
    <n v="27.62"/>
    <n v="85"/>
    <n v="65"/>
    <x v="0"/>
  </r>
  <r>
    <x v="1"/>
    <x v="26"/>
    <n v="0"/>
    <n v="0"/>
    <n v="1"/>
    <n v="0"/>
    <n v="0"/>
    <n v="1"/>
    <n v="3"/>
    <n v="0"/>
    <n v="0"/>
    <n v="0"/>
    <n v="0"/>
    <x v="61"/>
    <n v="124"/>
    <n v="79"/>
    <n v="24.23"/>
    <n v="80"/>
    <n v="81"/>
    <x v="0"/>
  </r>
  <r>
    <x v="0"/>
    <x v="13"/>
    <n v="1"/>
    <n v="0"/>
    <n v="0"/>
    <n v="0"/>
    <n v="0"/>
    <n v="1"/>
    <n v="15"/>
    <n v="0"/>
    <n v="0"/>
    <n v="1"/>
    <n v="1"/>
    <x v="57"/>
    <n v="163.5"/>
    <n v="97"/>
    <n v="28.24"/>
    <n v="105"/>
    <n v="183"/>
    <x v="0"/>
  </r>
  <r>
    <x v="0"/>
    <x v="11"/>
    <n v="0"/>
    <n v="0"/>
    <n v="0"/>
    <n v="0"/>
    <n v="1"/>
    <n v="1"/>
    <n v="5"/>
    <n v="0"/>
    <n v="0"/>
    <n v="1"/>
    <n v="0"/>
    <x v="148"/>
    <n v="149"/>
    <n v="95"/>
    <n v="28.77"/>
    <n v="80"/>
    <n v="94"/>
    <x v="0"/>
  </r>
  <r>
    <x v="0"/>
    <x v="10"/>
    <n v="1"/>
    <n v="0"/>
    <n v="0"/>
    <n v="0"/>
    <n v="0"/>
    <n v="1"/>
    <n v="30"/>
    <n v="0"/>
    <n v="0"/>
    <n v="0"/>
    <n v="0"/>
    <x v="67"/>
    <n v="117.5"/>
    <n v="85"/>
    <n v="28.94"/>
    <n v="72"/>
    <n v="74"/>
    <x v="0"/>
  </r>
  <r>
    <x v="0"/>
    <x v="12"/>
    <n v="0"/>
    <n v="0"/>
    <n v="0"/>
    <n v="1"/>
    <n v="0"/>
    <n v="0"/>
    <n v="0"/>
    <n v="0"/>
    <n v="0"/>
    <n v="0"/>
    <n v="0"/>
    <x v="118"/>
    <n v="132"/>
    <n v="86"/>
    <n v="27.22"/>
    <n v="75"/>
    <n v="85"/>
    <x v="0"/>
  </r>
  <r>
    <x v="1"/>
    <x v="6"/>
    <n v="0"/>
    <n v="0"/>
    <n v="0"/>
    <n v="1"/>
    <n v="0"/>
    <n v="0"/>
    <n v="0"/>
    <n v="0"/>
    <n v="0"/>
    <n v="0"/>
    <n v="0"/>
    <x v="0"/>
    <n v="129.5"/>
    <n v="83"/>
    <n v="25.74"/>
    <n v="77"/>
    <n v="74"/>
    <x v="0"/>
  </r>
  <r>
    <x v="1"/>
    <x v="21"/>
    <n v="0"/>
    <n v="1"/>
    <n v="0"/>
    <n v="0"/>
    <n v="0"/>
    <n v="1"/>
    <n v="30"/>
    <n v="0"/>
    <n v="0"/>
    <n v="1"/>
    <n v="0"/>
    <x v="68"/>
    <n v="163"/>
    <n v="97"/>
    <n v="27.88"/>
    <n v="80"/>
    <n v="65"/>
    <x v="0"/>
  </r>
  <r>
    <x v="1"/>
    <x v="4"/>
    <n v="1"/>
    <n v="0"/>
    <n v="0"/>
    <n v="0"/>
    <n v="0"/>
    <n v="1"/>
    <n v="15"/>
    <n v="0"/>
    <n v="0"/>
    <n v="0"/>
    <n v="0"/>
    <x v="6"/>
    <n v="128.5"/>
    <n v="96"/>
    <n v="22.34"/>
    <n v="100"/>
    <n v="79.400000000000006"/>
    <x v="0"/>
  </r>
  <r>
    <x v="0"/>
    <x v="18"/>
    <n v="0"/>
    <n v="1"/>
    <n v="0"/>
    <n v="0"/>
    <n v="0"/>
    <n v="1"/>
    <n v="6"/>
    <n v="0"/>
    <n v="0"/>
    <n v="0"/>
    <n v="0"/>
    <x v="8"/>
    <n v="116"/>
    <n v="86"/>
    <n v="24.05"/>
    <n v="85"/>
    <n v="85"/>
    <x v="0"/>
  </r>
  <r>
    <x v="1"/>
    <x v="2"/>
    <n v="0"/>
    <n v="1"/>
    <n v="0"/>
    <n v="0"/>
    <n v="0"/>
    <n v="1"/>
    <n v="9"/>
    <n v="0"/>
    <n v="0"/>
    <n v="0"/>
    <n v="0"/>
    <x v="49"/>
    <n v="114.5"/>
    <n v="70"/>
    <n v="27.69"/>
    <n v="95"/>
    <n v="75"/>
    <x v="0"/>
  </r>
  <r>
    <x v="1"/>
    <x v="10"/>
    <n v="1"/>
    <n v="0"/>
    <n v="0"/>
    <n v="0"/>
    <n v="0"/>
    <n v="1"/>
    <n v="15"/>
    <n v="0"/>
    <n v="0"/>
    <n v="1"/>
    <n v="0"/>
    <x v="38"/>
    <n v="179.5"/>
    <n v="97"/>
    <n v="20.440000000000001"/>
    <n v="76"/>
    <n v="67"/>
    <x v="0"/>
  </r>
  <r>
    <x v="1"/>
    <x v="18"/>
    <n v="0"/>
    <n v="0"/>
    <n v="1"/>
    <n v="0"/>
    <n v="0"/>
    <n v="0"/>
    <n v="0"/>
    <n v="0"/>
    <n v="0"/>
    <n v="0"/>
    <n v="0"/>
    <x v="40"/>
    <n v="125"/>
    <n v="87"/>
    <n v="28.76"/>
    <n v="76"/>
    <n v="76"/>
    <x v="1"/>
  </r>
  <r>
    <x v="1"/>
    <x v="25"/>
    <n v="0"/>
    <n v="0"/>
    <n v="0"/>
    <n v="1"/>
    <n v="0"/>
    <n v="0"/>
    <n v="0"/>
    <n v="0"/>
    <n v="0"/>
    <n v="0"/>
    <n v="0"/>
    <x v="103"/>
    <n v="121.5"/>
    <n v="77.5"/>
    <n v="28.66"/>
    <n v="75"/>
    <n v="79.400000000000006"/>
    <x v="0"/>
  </r>
  <r>
    <x v="1"/>
    <x v="24"/>
    <n v="0"/>
    <n v="1"/>
    <n v="0"/>
    <n v="0"/>
    <n v="0"/>
    <n v="0"/>
    <n v="0"/>
    <n v="0"/>
    <n v="0"/>
    <n v="1"/>
    <n v="0"/>
    <x v="144"/>
    <n v="142.5"/>
    <n v="80"/>
    <n v="23.86"/>
    <n v="76"/>
    <n v="100"/>
    <x v="0"/>
  </r>
  <r>
    <x v="0"/>
    <x v="0"/>
    <n v="0"/>
    <n v="1"/>
    <n v="0"/>
    <n v="0"/>
    <n v="0"/>
    <n v="0"/>
    <n v="0"/>
    <n v="0"/>
    <n v="0"/>
    <n v="0"/>
    <n v="0"/>
    <x v="14"/>
    <n v="126"/>
    <n v="80"/>
    <n v="23.9"/>
    <n v="64"/>
    <n v="80"/>
    <x v="0"/>
  </r>
  <r>
    <x v="0"/>
    <x v="1"/>
    <n v="0"/>
    <n v="0"/>
    <n v="0"/>
    <n v="1"/>
    <n v="0"/>
    <n v="1"/>
    <n v="20"/>
    <n v="0"/>
    <n v="0"/>
    <n v="0"/>
    <n v="0"/>
    <x v="122"/>
    <n v="120"/>
    <n v="78"/>
    <n v="20.23"/>
    <n v="75"/>
    <n v="85"/>
    <x v="0"/>
  </r>
  <r>
    <x v="1"/>
    <x v="12"/>
    <n v="0"/>
    <n v="1"/>
    <n v="0"/>
    <n v="0"/>
    <n v="0"/>
    <n v="0"/>
    <n v="0"/>
    <n v="0"/>
    <n v="0"/>
    <n v="0"/>
    <n v="0"/>
    <x v="78"/>
    <n v="126"/>
    <n v="76"/>
    <n v="19.05"/>
    <n v="85"/>
    <n v="84"/>
    <x v="0"/>
  </r>
  <r>
    <x v="0"/>
    <x v="2"/>
    <n v="0"/>
    <n v="0"/>
    <n v="1"/>
    <n v="0"/>
    <n v="0"/>
    <n v="0"/>
    <n v="0"/>
    <n v="0"/>
    <n v="0"/>
    <n v="0"/>
    <n v="0"/>
    <x v="55"/>
    <n v="134"/>
    <n v="84"/>
    <n v="31.78"/>
    <n v="85"/>
    <n v="80"/>
    <x v="0"/>
  </r>
  <r>
    <x v="1"/>
    <x v="11"/>
    <n v="0"/>
    <n v="1"/>
    <n v="0"/>
    <n v="0"/>
    <n v="0"/>
    <n v="0"/>
    <n v="0"/>
    <n v="0"/>
    <n v="0"/>
    <n v="0"/>
    <n v="0"/>
    <x v="8"/>
    <n v="118.5"/>
    <n v="74.5"/>
    <n v="22.19"/>
    <n v="60"/>
    <n v="75"/>
    <x v="0"/>
  </r>
  <r>
    <x v="0"/>
    <x v="7"/>
    <n v="0"/>
    <n v="0"/>
    <n v="0"/>
    <n v="1"/>
    <n v="0"/>
    <n v="0"/>
    <n v="0"/>
    <n v="0"/>
    <n v="0"/>
    <n v="0"/>
    <n v="0"/>
    <x v="79"/>
    <n v="125"/>
    <n v="76"/>
    <n v="25.23"/>
    <n v="60"/>
    <n v="77"/>
    <x v="0"/>
  </r>
  <r>
    <x v="1"/>
    <x v="25"/>
    <n v="0"/>
    <n v="0"/>
    <n v="1"/>
    <n v="0"/>
    <n v="0"/>
    <n v="0"/>
    <n v="0"/>
    <n v="0"/>
    <n v="0"/>
    <n v="1"/>
    <n v="0"/>
    <x v="59"/>
    <n v="160"/>
    <n v="90"/>
    <n v="33.700000000000003"/>
    <n v="72"/>
    <n v="84"/>
    <x v="0"/>
  </r>
  <r>
    <x v="0"/>
    <x v="18"/>
    <n v="0"/>
    <n v="0"/>
    <n v="1"/>
    <n v="0"/>
    <n v="0"/>
    <n v="1"/>
    <n v="3"/>
    <n v="0"/>
    <n v="0"/>
    <n v="1"/>
    <n v="0"/>
    <x v="86"/>
    <n v="155"/>
    <n v="105"/>
    <n v="26.47"/>
    <n v="78"/>
    <n v="66"/>
    <x v="0"/>
  </r>
  <r>
    <x v="1"/>
    <x v="30"/>
    <n v="0"/>
    <n v="0"/>
    <n v="1"/>
    <n v="0"/>
    <n v="0"/>
    <n v="0"/>
    <n v="0"/>
    <n v="0"/>
    <n v="0"/>
    <n v="0"/>
    <n v="0"/>
    <x v="138"/>
    <n v="133"/>
    <n v="82"/>
    <n v="28.92"/>
    <n v="54"/>
    <n v="65"/>
    <x v="0"/>
  </r>
  <r>
    <x v="0"/>
    <x v="23"/>
    <n v="1"/>
    <n v="0"/>
    <n v="0"/>
    <n v="0"/>
    <n v="0"/>
    <n v="0"/>
    <n v="0"/>
    <n v="0"/>
    <n v="0"/>
    <n v="0"/>
    <n v="0"/>
    <x v="22"/>
    <n v="137"/>
    <n v="81"/>
    <n v="25.74"/>
    <n v="90"/>
    <n v="97"/>
    <x v="0"/>
  </r>
  <r>
    <x v="1"/>
    <x v="22"/>
    <n v="0"/>
    <n v="0"/>
    <n v="0"/>
    <n v="1"/>
    <n v="0"/>
    <n v="0"/>
    <n v="0"/>
    <n v="0"/>
    <n v="0"/>
    <n v="0"/>
    <n v="0"/>
    <x v="84"/>
    <n v="144"/>
    <n v="91"/>
    <n v="29.35"/>
    <n v="65"/>
    <n v="67"/>
    <x v="0"/>
  </r>
  <r>
    <x v="1"/>
    <x v="14"/>
    <n v="0"/>
    <n v="0"/>
    <n v="0"/>
    <n v="1"/>
    <n v="0"/>
    <n v="1"/>
    <n v="15"/>
    <n v="0"/>
    <n v="1"/>
    <n v="1"/>
    <n v="0"/>
    <x v="9"/>
    <n v="177"/>
    <n v="101"/>
    <n v="23.27"/>
    <n v="92"/>
    <n v="79"/>
    <x v="1"/>
  </r>
  <r>
    <x v="1"/>
    <x v="38"/>
    <n v="0"/>
    <n v="0"/>
    <n v="1"/>
    <n v="0"/>
    <n v="0"/>
    <n v="0"/>
    <n v="0"/>
    <n v="1"/>
    <n v="0"/>
    <n v="1"/>
    <n v="0"/>
    <x v="143"/>
    <n v="136"/>
    <n v="84"/>
    <n v="31.78"/>
    <n v="60"/>
    <n v="95"/>
    <x v="0"/>
  </r>
  <r>
    <x v="0"/>
    <x v="12"/>
    <n v="0"/>
    <n v="0"/>
    <n v="0"/>
    <n v="1"/>
    <n v="0"/>
    <n v="1"/>
    <n v="9"/>
    <n v="0"/>
    <n v="0"/>
    <n v="0"/>
    <n v="0"/>
    <x v="71"/>
    <n v="114"/>
    <n v="83"/>
    <n v="27.33"/>
    <n v="70"/>
    <n v="65"/>
    <x v="0"/>
  </r>
  <r>
    <x v="1"/>
    <x v="26"/>
    <n v="0"/>
    <n v="0"/>
    <n v="0"/>
    <n v="1"/>
    <n v="0"/>
    <n v="1"/>
    <n v="43"/>
    <n v="0"/>
    <n v="0"/>
    <n v="1"/>
    <n v="0"/>
    <x v="13"/>
    <n v="138"/>
    <n v="99"/>
    <n v="35.020000000000003"/>
    <n v="95"/>
    <n v="73"/>
    <x v="0"/>
  </r>
  <r>
    <x v="1"/>
    <x v="13"/>
    <n v="0"/>
    <n v="0"/>
    <n v="1"/>
    <n v="0"/>
    <n v="0"/>
    <n v="0"/>
    <n v="0"/>
    <n v="0"/>
    <n v="0"/>
    <n v="0"/>
    <n v="1"/>
    <x v="14"/>
    <n v="140"/>
    <n v="94"/>
    <n v="28.84"/>
    <n v="80"/>
    <n v="85"/>
    <x v="0"/>
  </r>
  <r>
    <x v="1"/>
    <x v="0"/>
    <n v="0"/>
    <n v="0"/>
    <n v="0"/>
    <n v="1"/>
    <n v="0"/>
    <n v="0"/>
    <n v="0"/>
    <n v="0"/>
    <n v="0"/>
    <n v="0"/>
    <n v="0"/>
    <x v="31"/>
    <n v="116"/>
    <n v="79"/>
    <n v="22.44"/>
    <n v="85"/>
    <n v="82"/>
    <x v="0"/>
  </r>
  <r>
    <x v="1"/>
    <x v="28"/>
    <n v="0"/>
    <n v="0"/>
    <n v="0"/>
    <n v="1"/>
    <n v="0"/>
    <n v="0"/>
    <n v="0"/>
    <n v="0"/>
    <n v="0"/>
    <n v="0"/>
    <n v="0"/>
    <x v="27"/>
    <n v="133"/>
    <n v="94"/>
    <n v="17.71"/>
    <n v="143"/>
    <n v="75"/>
    <x v="0"/>
  </r>
  <r>
    <x v="1"/>
    <x v="32"/>
    <n v="0"/>
    <n v="0"/>
    <n v="0"/>
    <n v="1"/>
    <n v="0"/>
    <n v="1"/>
    <n v="15"/>
    <n v="0"/>
    <n v="0"/>
    <n v="1"/>
    <n v="0"/>
    <x v="67"/>
    <n v="140"/>
    <n v="78"/>
    <n v="19.18"/>
    <n v="78"/>
    <n v="74"/>
    <x v="1"/>
  </r>
  <r>
    <x v="1"/>
    <x v="27"/>
    <n v="0"/>
    <n v="0"/>
    <n v="1"/>
    <n v="0"/>
    <n v="0"/>
    <n v="0"/>
    <n v="0"/>
    <n v="1"/>
    <n v="0"/>
    <n v="1"/>
    <n v="0"/>
    <x v="23"/>
    <n v="170"/>
    <n v="89"/>
    <n v="35.35"/>
    <n v="66"/>
    <n v="63"/>
    <x v="0"/>
  </r>
  <r>
    <x v="1"/>
    <x v="11"/>
    <n v="0"/>
    <n v="0"/>
    <n v="1"/>
    <n v="0"/>
    <n v="0"/>
    <n v="1"/>
    <n v="20"/>
    <n v="0"/>
    <n v="0"/>
    <n v="0"/>
    <n v="0"/>
    <x v="115"/>
    <n v="124"/>
    <n v="72.5"/>
    <n v="22.32"/>
    <n v="96"/>
    <n v="74"/>
    <x v="0"/>
  </r>
  <r>
    <x v="1"/>
    <x v="14"/>
    <n v="0"/>
    <n v="0"/>
    <n v="1"/>
    <n v="0"/>
    <n v="0"/>
    <n v="1"/>
    <n v="9"/>
    <n v="0"/>
    <n v="0"/>
    <n v="1"/>
    <n v="0"/>
    <x v="138"/>
    <n v="150.5"/>
    <n v="90"/>
    <n v="33.450000000000003"/>
    <n v="90"/>
    <n v="79.400000000000006"/>
    <x v="0"/>
  </r>
  <r>
    <x v="1"/>
    <x v="7"/>
    <n v="0"/>
    <n v="0"/>
    <n v="1"/>
    <n v="0"/>
    <n v="0"/>
    <n v="0"/>
    <n v="0"/>
    <n v="0"/>
    <n v="0"/>
    <n v="0"/>
    <n v="0"/>
    <x v="81"/>
    <n v="136"/>
    <n v="84"/>
    <n v="20.149999999999999"/>
    <n v="101"/>
    <n v="86"/>
    <x v="0"/>
  </r>
  <r>
    <x v="0"/>
    <x v="24"/>
    <n v="0"/>
    <n v="0"/>
    <n v="0"/>
    <n v="0"/>
    <n v="1"/>
    <n v="0"/>
    <n v="0"/>
    <n v="0"/>
    <n v="0"/>
    <n v="1"/>
    <n v="0"/>
    <x v="67"/>
    <n v="159"/>
    <n v="99"/>
    <n v="28.57"/>
    <n v="60"/>
    <n v="88"/>
    <x v="1"/>
  </r>
  <r>
    <x v="1"/>
    <x v="8"/>
    <n v="0"/>
    <n v="1"/>
    <n v="0"/>
    <n v="0"/>
    <n v="0"/>
    <n v="0"/>
    <n v="0"/>
    <n v="0"/>
    <n v="0"/>
    <n v="1"/>
    <n v="0"/>
    <x v="152"/>
    <n v="151"/>
    <n v="106.5"/>
    <n v="25.38"/>
    <n v="100"/>
    <n v="75"/>
    <x v="0"/>
  </r>
  <r>
    <x v="0"/>
    <x v="9"/>
    <n v="0"/>
    <n v="0"/>
    <n v="1"/>
    <n v="0"/>
    <n v="0"/>
    <n v="1"/>
    <n v="20"/>
    <n v="0"/>
    <n v="0"/>
    <n v="1"/>
    <n v="0"/>
    <x v="87"/>
    <n v="132"/>
    <n v="86"/>
    <n v="24.62"/>
    <n v="65"/>
    <n v="75"/>
    <x v="0"/>
  </r>
  <r>
    <x v="1"/>
    <x v="10"/>
    <n v="0"/>
    <n v="0"/>
    <n v="1"/>
    <n v="0"/>
    <n v="0"/>
    <n v="1"/>
    <n v="5"/>
    <n v="0"/>
    <n v="0"/>
    <n v="0"/>
    <n v="0"/>
    <x v="63"/>
    <n v="107"/>
    <n v="73"/>
    <n v="20.73"/>
    <n v="85"/>
    <n v="72"/>
    <x v="0"/>
  </r>
  <r>
    <x v="1"/>
    <x v="28"/>
    <n v="0"/>
    <n v="0"/>
    <n v="0"/>
    <n v="1"/>
    <n v="0"/>
    <n v="0"/>
    <n v="0"/>
    <n v="0"/>
    <n v="0"/>
    <n v="0"/>
    <n v="0"/>
    <x v="89"/>
    <n v="125"/>
    <n v="83"/>
    <n v="23.22"/>
    <n v="65"/>
    <n v="115"/>
    <x v="0"/>
  </r>
  <r>
    <x v="0"/>
    <x v="15"/>
    <n v="0"/>
    <n v="0"/>
    <n v="1"/>
    <n v="0"/>
    <n v="0"/>
    <n v="1"/>
    <n v="20"/>
    <n v="0"/>
    <n v="0"/>
    <n v="0"/>
    <n v="0"/>
    <x v="50"/>
    <n v="131"/>
    <n v="87"/>
    <n v="23.93"/>
    <n v="71"/>
    <n v="70"/>
    <x v="0"/>
  </r>
  <r>
    <x v="0"/>
    <x v="11"/>
    <n v="0"/>
    <n v="0"/>
    <n v="0"/>
    <n v="1"/>
    <n v="0"/>
    <n v="1"/>
    <n v="30"/>
    <n v="0"/>
    <n v="0"/>
    <n v="0"/>
    <n v="0"/>
    <x v="21"/>
    <n v="122"/>
    <n v="82"/>
    <n v="30.31"/>
    <n v="72"/>
    <n v="142"/>
    <x v="0"/>
  </r>
  <r>
    <x v="0"/>
    <x v="19"/>
    <n v="0"/>
    <n v="1"/>
    <n v="0"/>
    <n v="0"/>
    <n v="0"/>
    <n v="1"/>
    <n v="9.0039999999999996"/>
    <n v="0"/>
    <n v="0"/>
    <n v="0"/>
    <n v="0"/>
    <x v="60"/>
    <n v="123.5"/>
    <n v="77"/>
    <n v="26.62"/>
    <n v="65"/>
    <n v="80"/>
    <x v="0"/>
  </r>
  <r>
    <x v="0"/>
    <x v="6"/>
    <n v="0"/>
    <n v="0"/>
    <n v="1"/>
    <n v="0"/>
    <n v="0"/>
    <n v="0"/>
    <n v="0"/>
    <n v="0"/>
    <n v="0"/>
    <n v="0"/>
    <n v="0"/>
    <x v="146"/>
    <n v="107.5"/>
    <n v="64.5"/>
    <n v="23.85"/>
    <n v="88"/>
    <n v="79.400000000000006"/>
    <x v="0"/>
  </r>
  <r>
    <x v="1"/>
    <x v="32"/>
    <n v="0"/>
    <n v="0"/>
    <n v="1"/>
    <n v="0"/>
    <n v="0"/>
    <n v="0"/>
    <n v="0"/>
    <n v="0"/>
    <n v="0"/>
    <n v="1"/>
    <n v="0"/>
    <x v="50"/>
    <n v="161"/>
    <n v="96"/>
    <n v="25.02"/>
    <n v="80"/>
    <n v="79.400000000000006"/>
    <x v="0"/>
  </r>
  <r>
    <x v="0"/>
    <x v="15"/>
    <n v="0"/>
    <n v="0"/>
    <n v="1"/>
    <n v="0"/>
    <n v="0"/>
    <n v="1"/>
    <n v="20"/>
    <n v="0"/>
    <n v="0"/>
    <n v="0"/>
    <n v="0"/>
    <x v="19"/>
    <n v="122.5"/>
    <n v="76.5"/>
    <n v="25.16"/>
    <n v="75"/>
    <n v="85"/>
    <x v="0"/>
  </r>
  <r>
    <x v="0"/>
    <x v="24"/>
    <n v="0"/>
    <n v="0"/>
    <n v="0"/>
    <n v="0"/>
    <n v="1"/>
    <n v="1"/>
    <n v="9"/>
    <n v="0"/>
    <n v="0"/>
    <n v="1"/>
    <n v="0"/>
    <x v="237"/>
    <n v="157"/>
    <n v="87"/>
    <n v="24.44"/>
    <n v="95"/>
    <n v="84"/>
    <x v="0"/>
  </r>
  <r>
    <x v="1"/>
    <x v="25"/>
    <n v="0"/>
    <n v="0"/>
    <n v="0"/>
    <n v="1"/>
    <n v="0"/>
    <n v="0"/>
    <n v="0"/>
    <n v="0"/>
    <n v="0"/>
    <n v="1"/>
    <n v="0"/>
    <x v="40"/>
    <n v="154"/>
    <n v="92"/>
    <n v="29.49"/>
    <n v="55"/>
    <n v="67"/>
    <x v="0"/>
  </r>
  <r>
    <x v="0"/>
    <x v="11"/>
    <n v="0"/>
    <n v="0"/>
    <n v="0"/>
    <n v="1"/>
    <n v="0"/>
    <n v="1"/>
    <n v="20"/>
    <n v="0"/>
    <n v="0"/>
    <n v="0"/>
    <n v="0"/>
    <x v="19"/>
    <n v="103"/>
    <n v="71"/>
    <n v="21.88"/>
    <n v="68"/>
    <n v="82"/>
    <x v="1"/>
  </r>
  <r>
    <x v="1"/>
    <x v="12"/>
    <n v="0"/>
    <n v="0"/>
    <n v="1"/>
    <n v="0"/>
    <n v="0"/>
    <n v="1"/>
    <n v="8"/>
    <n v="0"/>
    <n v="0"/>
    <n v="0"/>
    <n v="0"/>
    <x v="37"/>
    <n v="122"/>
    <n v="70"/>
    <n v="24.37"/>
    <n v="72"/>
    <n v="79.400000000000006"/>
    <x v="0"/>
  </r>
  <r>
    <x v="0"/>
    <x v="0"/>
    <n v="0"/>
    <n v="0"/>
    <n v="1"/>
    <n v="0"/>
    <n v="0"/>
    <n v="1"/>
    <n v="30"/>
    <n v="0"/>
    <n v="0"/>
    <n v="1"/>
    <n v="0"/>
    <x v="151"/>
    <n v="153"/>
    <n v="100"/>
    <n v="28.09"/>
    <n v="110"/>
    <n v="69"/>
    <x v="1"/>
  </r>
  <r>
    <x v="0"/>
    <x v="12"/>
    <n v="0"/>
    <n v="1"/>
    <n v="0"/>
    <n v="0"/>
    <n v="0"/>
    <n v="1"/>
    <n v="30"/>
    <n v="0"/>
    <n v="0"/>
    <n v="0"/>
    <n v="0"/>
    <x v="238"/>
    <n v="140"/>
    <n v="87"/>
    <n v="26.44"/>
    <n v="95"/>
    <n v="79"/>
    <x v="0"/>
  </r>
  <r>
    <x v="1"/>
    <x v="17"/>
    <n v="0"/>
    <n v="1"/>
    <n v="0"/>
    <n v="0"/>
    <n v="0"/>
    <n v="0"/>
    <n v="0"/>
    <n v="0"/>
    <n v="0"/>
    <n v="0"/>
    <n v="0"/>
    <x v="13"/>
    <n v="108"/>
    <n v="72"/>
    <n v="24.87"/>
    <n v="55"/>
    <n v="86"/>
    <x v="0"/>
  </r>
  <r>
    <x v="0"/>
    <x v="14"/>
    <n v="0"/>
    <n v="0"/>
    <n v="0"/>
    <n v="1"/>
    <n v="0"/>
    <n v="1"/>
    <n v="10"/>
    <n v="0"/>
    <n v="0"/>
    <n v="1"/>
    <n v="0"/>
    <x v="125"/>
    <n v="167"/>
    <n v="109"/>
    <n v="24.86"/>
    <n v="95"/>
    <n v="72"/>
    <x v="1"/>
  </r>
  <r>
    <x v="1"/>
    <x v="21"/>
    <n v="0"/>
    <n v="0"/>
    <n v="0"/>
    <n v="1"/>
    <n v="0"/>
    <n v="0"/>
    <n v="0"/>
    <n v="0"/>
    <n v="0"/>
    <n v="0"/>
    <n v="0"/>
    <x v="69"/>
    <n v="132"/>
    <n v="80"/>
    <n v="26.25"/>
    <n v="67"/>
    <n v="76"/>
    <x v="1"/>
  </r>
  <r>
    <x v="1"/>
    <x v="26"/>
    <n v="0"/>
    <n v="1"/>
    <n v="0"/>
    <n v="0"/>
    <n v="0"/>
    <n v="1"/>
    <n v="9"/>
    <n v="0"/>
    <n v="0"/>
    <n v="0"/>
    <n v="0"/>
    <x v="51"/>
    <n v="115"/>
    <n v="81"/>
    <n v="22.73"/>
    <n v="80"/>
    <n v="103"/>
    <x v="0"/>
  </r>
  <r>
    <x v="0"/>
    <x v="21"/>
    <n v="0"/>
    <n v="1"/>
    <n v="0"/>
    <n v="0"/>
    <n v="0"/>
    <n v="0"/>
    <n v="0"/>
    <n v="0"/>
    <n v="0"/>
    <n v="0"/>
    <n v="0"/>
    <x v="104"/>
    <n v="115"/>
    <n v="81"/>
    <n v="28.09"/>
    <n v="70"/>
    <n v="84"/>
    <x v="0"/>
  </r>
  <r>
    <x v="0"/>
    <x v="9"/>
    <n v="0"/>
    <n v="0"/>
    <n v="1"/>
    <n v="0"/>
    <n v="0"/>
    <n v="1"/>
    <n v="20"/>
    <n v="0"/>
    <n v="0"/>
    <n v="0"/>
    <n v="0"/>
    <x v="146"/>
    <n v="122"/>
    <n v="76.5"/>
    <n v="23.81"/>
    <n v="70"/>
    <n v="73"/>
    <x v="0"/>
  </r>
  <r>
    <x v="1"/>
    <x v="14"/>
    <n v="0"/>
    <n v="0"/>
    <n v="0"/>
    <n v="1"/>
    <n v="0"/>
    <n v="0"/>
    <n v="0"/>
    <n v="0"/>
    <n v="0"/>
    <n v="1"/>
    <n v="0"/>
    <x v="86"/>
    <n v="140.5"/>
    <n v="89"/>
    <n v="22.43"/>
    <n v="80"/>
    <n v="69"/>
    <x v="0"/>
  </r>
  <r>
    <x v="1"/>
    <x v="16"/>
    <n v="0"/>
    <n v="0"/>
    <n v="1"/>
    <n v="0"/>
    <n v="0"/>
    <n v="0"/>
    <n v="0"/>
    <n v="0"/>
    <n v="0"/>
    <n v="0"/>
    <n v="0"/>
    <x v="24"/>
    <n v="107"/>
    <n v="73.5"/>
    <n v="21.59"/>
    <n v="75"/>
    <n v="73"/>
    <x v="0"/>
  </r>
  <r>
    <x v="1"/>
    <x v="6"/>
    <n v="0"/>
    <n v="0"/>
    <n v="1"/>
    <n v="0"/>
    <n v="0"/>
    <n v="1"/>
    <n v="20"/>
    <n v="0"/>
    <n v="0"/>
    <n v="0"/>
    <n v="0"/>
    <x v="33"/>
    <n v="117.5"/>
    <n v="76"/>
    <n v="26.27"/>
    <n v="68"/>
    <n v="67"/>
    <x v="1"/>
  </r>
  <r>
    <x v="1"/>
    <x v="8"/>
    <n v="1"/>
    <n v="0"/>
    <n v="0"/>
    <n v="0"/>
    <n v="0"/>
    <n v="1"/>
    <n v="9"/>
    <n v="0"/>
    <n v="0"/>
    <n v="0"/>
    <n v="0"/>
    <x v="61"/>
    <n v="136.5"/>
    <n v="81"/>
    <n v="23.07"/>
    <n v="75"/>
    <n v="78"/>
    <x v="0"/>
  </r>
  <r>
    <x v="0"/>
    <x v="4"/>
    <n v="0"/>
    <n v="0"/>
    <n v="1"/>
    <n v="0"/>
    <n v="0"/>
    <n v="1"/>
    <n v="20"/>
    <n v="0"/>
    <n v="0"/>
    <n v="0"/>
    <n v="0"/>
    <x v="0"/>
    <n v="113"/>
    <n v="81"/>
    <n v="34.32"/>
    <n v="70"/>
    <n v="87"/>
    <x v="0"/>
  </r>
  <r>
    <x v="0"/>
    <x v="6"/>
    <n v="0"/>
    <n v="0"/>
    <n v="1"/>
    <n v="0"/>
    <n v="0"/>
    <n v="1"/>
    <n v="9.0039999999999996"/>
    <n v="0"/>
    <n v="0"/>
    <n v="0"/>
    <n v="0"/>
    <x v="49"/>
    <n v="121"/>
    <n v="72"/>
    <n v="27.88"/>
    <n v="64"/>
    <n v="88"/>
    <x v="0"/>
  </r>
  <r>
    <x v="1"/>
    <x v="22"/>
    <n v="0"/>
    <n v="1"/>
    <n v="0"/>
    <n v="0"/>
    <n v="0"/>
    <n v="0"/>
    <n v="0"/>
    <n v="0"/>
    <n v="0"/>
    <n v="0"/>
    <n v="0"/>
    <x v="73"/>
    <n v="131"/>
    <n v="93"/>
    <n v="31.4"/>
    <n v="80"/>
    <n v="66"/>
    <x v="0"/>
  </r>
  <r>
    <x v="0"/>
    <x v="11"/>
    <n v="0"/>
    <n v="0"/>
    <n v="1"/>
    <n v="0"/>
    <n v="0"/>
    <n v="1"/>
    <n v="20"/>
    <n v="0"/>
    <n v="0"/>
    <n v="0"/>
    <n v="0"/>
    <x v="46"/>
    <n v="119.5"/>
    <n v="87"/>
    <n v="23.56"/>
    <n v="70"/>
    <n v="73"/>
    <x v="0"/>
  </r>
  <r>
    <x v="1"/>
    <x v="31"/>
    <n v="0"/>
    <n v="0"/>
    <n v="0"/>
    <n v="1"/>
    <n v="0"/>
    <n v="0"/>
    <n v="0"/>
    <n v="0"/>
    <n v="0"/>
    <n v="0"/>
    <n v="0"/>
    <x v="239"/>
    <n v="128"/>
    <n v="84"/>
    <n v="21.18"/>
    <n v="70"/>
    <n v="76"/>
    <x v="0"/>
  </r>
  <r>
    <x v="0"/>
    <x v="6"/>
    <n v="1"/>
    <n v="0"/>
    <n v="0"/>
    <n v="0"/>
    <n v="0"/>
    <n v="1"/>
    <n v="20"/>
    <n v="0"/>
    <n v="0"/>
    <n v="1"/>
    <n v="0"/>
    <x v="158"/>
    <n v="164"/>
    <n v="98"/>
    <n v="26.05"/>
    <n v="94"/>
    <n v="81"/>
    <x v="1"/>
  </r>
  <r>
    <x v="1"/>
    <x v="21"/>
    <n v="0"/>
    <n v="0"/>
    <n v="0"/>
    <n v="1"/>
    <n v="0"/>
    <n v="0"/>
    <n v="0"/>
    <n v="0"/>
    <n v="0"/>
    <n v="1"/>
    <n v="0"/>
    <x v="38"/>
    <n v="152"/>
    <n v="89"/>
    <n v="28.49"/>
    <n v="94"/>
    <n v="103"/>
    <x v="0"/>
  </r>
  <r>
    <x v="1"/>
    <x v="0"/>
    <n v="0"/>
    <n v="0"/>
    <n v="1"/>
    <n v="0"/>
    <n v="0"/>
    <n v="1"/>
    <n v="5"/>
    <n v="0"/>
    <n v="0"/>
    <n v="0"/>
    <n v="0"/>
    <x v="60"/>
    <n v="113"/>
    <n v="81"/>
    <n v="26.44"/>
    <n v="85"/>
    <n v="87"/>
    <x v="0"/>
  </r>
  <r>
    <x v="1"/>
    <x v="10"/>
    <n v="0"/>
    <n v="0"/>
    <n v="1"/>
    <n v="0"/>
    <n v="0"/>
    <n v="1"/>
    <n v="10"/>
    <n v="0"/>
    <n v="0"/>
    <n v="0"/>
    <n v="0"/>
    <x v="13"/>
    <n v="117.5"/>
    <n v="72"/>
    <n v="20.71"/>
    <n v="72"/>
    <n v="73"/>
    <x v="0"/>
  </r>
  <r>
    <x v="0"/>
    <x v="11"/>
    <n v="0"/>
    <n v="1"/>
    <n v="0"/>
    <n v="0"/>
    <n v="0"/>
    <n v="0"/>
    <n v="0"/>
    <n v="0"/>
    <n v="0"/>
    <n v="1"/>
    <n v="0"/>
    <x v="35"/>
    <n v="151.5"/>
    <n v="95"/>
    <n v="25.74"/>
    <n v="78"/>
    <n v="73"/>
    <x v="0"/>
  </r>
  <r>
    <x v="1"/>
    <x v="2"/>
    <n v="0"/>
    <n v="0"/>
    <n v="0"/>
    <n v="1"/>
    <n v="0"/>
    <n v="1"/>
    <n v="5"/>
    <n v="0"/>
    <n v="0"/>
    <n v="0"/>
    <n v="0"/>
    <x v="44"/>
    <n v="120"/>
    <n v="81"/>
    <n v="23.36"/>
    <n v="86"/>
    <n v="80"/>
    <x v="0"/>
  </r>
  <r>
    <x v="0"/>
    <x v="25"/>
    <n v="0"/>
    <n v="0"/>
    <n v="0"/>
    <n v="1"/>
    <n v="0"/>
    <n v="0"/>
    <n v="0"/>
    <n v="0"/>
    <n v="0"/>
    <n v="0"/>
    <n v="0"/>
    <x v="116"/>
    <n v="126"/>
    <n v="79"/>
    <n v="27.89"/>
    <n v="66"/>
    <n v="69"/>
    <x v="0"/>
  </r>
  <r>
    <x v="0"/>
    <x v="5"/>
    <n v="0"/>
    <n v="0"/>
    <n v="0"/>
    <n v="1"/>
    <n v="0"/>
    <n v="0"/>
    <n v="0"/>
    <n v="0"/>
    <n v="0"/>
    <n v="1"/>
    <n v="0"/>
    <x v="17"/>
    <n v="148"/>
    <n v="90"/>
    <n v="27.13"/>
    <n v="72"/>
    <n v="86"/>
    <x v="0"/>
  </r>
  <r>
    <x v="1"/>
    <x v="22"/>
    <n v="0"/>
    <n v="0"/>
    <n v="1"/>
    <n v="0"/>
    <n v="0"/>
    <n v="0"/>
    <n v="0"/>
    <n v="0"/>
    <n v="0"/>
    <n v="0"/>
    <n v="0"/>
    <x v="93"/>
    <n v="120"/>
    <n v="66.5"/>
    <n v="21.45"/>
    <n v="71"/>
    <n v="74"/>
    <x v="0"/>
  </r>
  <r>
    <x v="1"/>
    <x v="1"/>
    <n v="1"/>
    <n v="0"/>
    <n v="0"/>
    <n v="0"/>
    <n v="0"/>
    <n v="1"/>
    <n v="10"/>
    <n v="0"/>
    <n v="0"/>
    <n v="0"/>
    <n v="0"/>
    <x v="101"/>
    <n v="97.5"/>
    <n v="72"/>
    <n v="18.989999999999998"/>
    <n v="80"/>
    <n v="79.400000000000006"/>
    <x v="1"/>
  </r>
  <r>
    <x v="0"/>
    <x v="31"/>
    <n v="0"/>
    <n v="0"/>
    <n v="0"/>
    <n v="1"/>
    <n v="0"/>
    <n v="1"/>
    <n v="30"/>
    <n v="0"/>
    <n v="0"/>
    <n v="0"/>
    <n v="0"/>
    <x v="25"/>
    <n v="150"/>
    <n v="88"/>
    <n v="22.72"/>
    <n v="56"/>
    <n v="79.400000000000006"/>
    <x v="1"/>
  </r>
  <r>
    <x v="1"/>
    <x v="4"/>
    <n v="1"/>
    <n v="0"/>
    <n v="0"/>
    <n v="0"/>
    <n v="0"/>
    <n v="1"/>
    <n v="9"/>
    <n v="0"/>
    <n v="0"/>
    <n v="0"/>
    <n v="0"/>
    <x v="119"/>
    <n v="95.5"/>
    <n v="70"/>
    <n v="19.78"/>
    <n v="93"/>
    <n v="79"/>
    <x v="0"/>
  </r>
  <r>
    <x v="1"/>
    <x v="6"/>
    <n v="0"/>
    <n v="0"/>
    <n v="1"/>
    <n v="0"/>
    <n v="0"/>
    <n v="0"/>
    <n v="0"/>
    <n v="0"/>
    <n v="0"/>
    <n v="0"/>
    <n v="0"/>
    <x v="129"/>
    <n v="116"/>
    <n v="81.5"/>
    <n v="25.56"/>
    <n v="72"/>
    <n v="82"/>
    <x v="0"/>
  </r>
  <r>
    <x v="1"/>
    <x v="10"/>
    <n v="0"/>
    <n v="0"/>
    <n v="0"/>
    <n v="1"/>
    <n v="0"/>
    <n v="1"/>
    <n v="9"/>
    <n v="0"/>
    <n v="0"/>
    <n v="0"/>
    <n v="0"/>
    <x v="43"/>
    <n v="105"/>
    <n v="69"/>
    <n v="24.69"/>
    <n v="110"/>
    <n v="87"/>
    <x v="0"/>
  </r>
  <r>
    <x v="0"/>
    <x v="1"/>
    <n v="0"/>
    <n v="0"/>
    <n v="0"/>
    <n v="1"/>
    <n v="0"/>
    <n v="1"/>
    <n v="30"/>
    <n v="0"/>
    <n v="0"/>
    <n v="1"/>
    <n v="0"/>
    <x v="83"/>
    <n v="140"/>
    <n v="94"/>
    <n v="24.3"/>
    <n v="100"/>
    <n v="67"/>
    <x v="1"/>
  </r>
  <r>
    <x v="0"/>
    <x v="2"/>
    <n v="1"/>
    <n v="0"/>
    <n v="0"/>
    <n v="0"/>
    <n v="0"/>
    <n v="0"/>
    <n v="0"/>
    <n v="0"/>
    <n v="0"/>
    <n v="0"/>
    <n v="0"/>
    <x v="0"/>
    <n v="124"/>
    <n v="80"/>
    <n v="23.96"/>
    <n v="52"/>
    <n v="73"/>
    <x v="0"/>
  </r>
  <r>
    <x v="0"/>
    <x v="6"/>
    <n v="0"/>
    <n v="0"/>
    <n v="0"/>
    <n v="1"/>
    <n v="0"/>
    <n v="1"/>
    <n v="20"/>
    <n v="0"/>
    <n v="0"/>
    <n v="0"/>
    <n v="0"/>
    <x v="140"/>
    <n v="130"/>
    <n v="87"/>
    <n v="24.1"/>
    <n v="72"/>
    <n v="64"/>
    <x v="0"/>
  </r>
  <r>
    <x v="1"/>
    <x v="17"/>
    <n v="0"/>
    <n v="0"/>
    <n v="0"/>
    <n v="1"/>
    <n v="0"/>
    <n v="0"/>
    <n v="0"/>
    <n v="0"/>
    <n v="0"/>
    <n v="0"/>
    <n v="0"/>
    <x v="3"/>
    <n v="132"/>
    <n v="80"/>
    <n v="28.41"/>
    <n v="58"/>
    <n v="88"/>
    <x v="0"/>
  </r>
  <r>
    <x v="0"/>
    <x v="4"/>
    <n v="0"/>
    <n v="1"/>
    <n v="0"/>
    <n v="0"/>
    <n v="0"/>
    <n v="0"/>
    <n v="0"/>
    <n v="0"/>
    <n v="0"/>
    <n v="0"/>
    <n v="0"/>
    <x v="32"/>
    <n v="104"/>
    <n v="74"/>
    <n v="23.02"/>
    <n v="60"/>
    <n v="77"/>
    <x v="0"/>
  </r>
  <r>
    <x v="1"/>
    <x v="6"/>
    <n v="0"/>
    <n v="0"/>
    <n v="1"/>
    <n v="0"/>
    <n v="0"/>
    <n v="1"/>
    <n v="20"/>
    <n v="0"/>
    <n v="0"/>
    <n v="1"/>
    <n v="0"/>
    <x v="204"/>
    <n v="142"/>
    <n v="91"/>
    <n v="35.020000000000003"/>
    <n v="87"/>
    <n v="86"/>
    <x v="0"/>
  </r>
  <r>
    <x v="1"/>
    <x v="22"/>
    <n v="0"/>
    <n v="0"/>
    <n v="0"/>
    <n v="1"/>
    <n v="0"/>
    <n v="1"/>
    <n v="20"/>
    <n v="0"/>
    <n v="0"/>
    <n v="0"/>
    <n v="0"/>
    <x v="147"/>
    <n v="120"/>
    <n v="80"/>
    <n v="19.72"/>
    <n v="60"/>
    <n v="75"/>
    <x v="0"/>
  </r>
  <r>
    <x v="0"/>
    <x v="10"/>
    <n v="0"/>
    <n v="1"/>
    <n v="0"/>
    <n v="0"/>
    <n v="0"/>
    <n v="1"/>
    <n v="23"/>
    <n v="0"/>
    <n v="0"/>
    <n v="1"/>
    <n v="0"/>
    <x v="93"/>
    <n v="128"/>
    <n v="80"/>
    <n v="25.62"/>
    <n v="90"/>
    <n v="85"/>
    <x v="0"/>
  </r>
  <r>
    <x v="1"/>
    <x v="13"/>
    <n v="0"/>
    <n v="0"/>
    <n v="0"/>
    <n v="1"/>
    <n v="0"/>
    <n v="1"/>
    <n v="9"/>
    <n v="0"/>
    <n v="0"/>
    <n v="1"/>
    <n v="1"/>
    <x v="26"/>
    <n v="144"/>
    <n v="92"/>
    <n v="22.73"/>
    <n v="72"/>
    <n v="57"/>
    <x v="0"/>
  </r>
  <r>
    <x v="0"/>
    <x v="6"/>
    <n v="0"/>
    <n v="0"/>
    <n v="0"/>
    <n v="1"/>
    <n v="0"/>
    <n v="0"/>
    <n v="0"/>
    <n v="0"/>
    <n v="0"/>
    <n v="0"/>
    <n v="0"/>
    <x v="67"/>
    <n v="105"/>
    <n v="86"/>
    <n v="32.92"/>
    <n v="75"/>
    <n v="92"/>
    <x v="0"/>
  </r>
  <r>
    <x v="1"/>
    <x v="22"/>
    <n v="0"/>
    <n v="0"/>
    <n v="0"/>
    <n v="1"/>
    <n v="0"/>
    <n v="0"/>
    <n v="0"/>
    <n v="0"/>
    <n v="0"/>
    <n v="0"/>
    <n v="0"/>
    <x v="103"/>
    <n v="140"/>
    <n v="88"/>
    <n v="23.79"/>
    <n v="80"/>
    <n v="86"/>
    <x v="0"/>
  </r>
  <r>
    <x v="0"/>
    <x v="19"/>
    <n v="1"/>
    <n v="0"/>
    <n v="0"/>
    <n v="0"/>
    <n v="0"/>
    <n v="0"/>
    <n v="0"/>
    <n v="0"/>
    <n v="0"/>
    <n v="0"/>
    <n v="0"/>
    <x v="104"/>
    <n v="122"/>
    <n v="81"/>
    <n v="27.98"/>
    <n v="75"/>
    <n v="93"/>
    <x v="0"/>
  </r>
  <r>
    <x v="0"/>
    <x v="7"/>
    <n v="0"/>
    <n v="1"/>
    <n v="0"/>
    <n v="0"/>
    <n v="0"/>
    <n v="1"/>
    <n v="20"/>
    <n v="0"/>
    <n v="0"/>
    <n v="0"/>
    <n v="0"/>
    <x v="6"/>
    <n v="136.5"/>
    <n v="92.5"/>
    <n v="31.05"/>
    <n v="70"/>
    <n v="79.400000000000006"/>
    <x v="1"/>
  </r>
  <r>
    <x v="1"/>
    <x v="19"/>
    <n v="0"/>
    <n v="0"/>
    <n v="0"/>
    <n v="1"/>
    <n v="0"/>
    <n v="0"/>
    <n v="0"/>
    <n v="0"/>
    <n v="0"/>
    <n v="0"/>
    <n v="0"/>
    <x v="148"/>
    <n v="137.5"/>
    <n v="88.5"/>
    <n v="16.48"/>
    <n v="100"/>
    <n v="68"/>
    <x v="0"/>
  </r>
  <r>
    <x v="0"/>
    <x v="6"/>
    <n v="0"/>
    <n v="0"/>
    <n v="0"/>
    <n v="1"/>
    <n v="0"/>
    <n v="1"/>
    <n v="6"/>
    <n v="0"/>
    <n v="0"/>
    <n v="0"/>
    <n v="0"/>
    <x v="39"/>
    <n v="127.5"/>
    <n v="82.5"/>
    <n v="27.15"/>
    <n v="70"/>
    <n v="67"/>
    <x v="0"/>
  </r>
  <r>
    <x v="0"/>
    <x v="28"/>
    <n v="0"/>
    <n v="0"/>
    <n v="0"/>
    <n v="1"/>
    <n v="0"/>
    <n v="0"/>
    <n v="0"/>
    <n v="0"/>
    <n v="0"/>
    <n v="0"/>
    <n v="0"/>
    <x v="131"/>
    <n v="124"/>
    <n v="80"/>
    <n v="23.04"/>
    <n v="66"/>
    <n v="60"/>
    <x v="0"/>
  </r>
  <r>
    <x v="1"/>
    <x v="1"/>
    <n v="0"/>
    <n v="0"/>
    <n v="0"/>
    <n v="1"/>
    <n v="0"/>
    <n v="0"/>
    <n v="0"/>
    <n v="0"/>
    <n v="0"/>
    <n v="1"/>
    <n v="0"/>
    <x v="7"/>
    <n v="170"/>
    <n v="107"/>
    <n v="27.78"/>
    <n v="95"/>
    <n v="62"/>
    <x v="0"/>
  </r>
  <r>
    <x v="0"/>
    <x v="2"/>
    <n v="0"/>
    <n v="0"/>
    <n v="1"/>
    <n v="0"/>
    <n v="0"/>
    <n v="1"/>
    <n v="30"/>
    <n v="0"/>
    <n v="0"/>
    <n v="0"/>
    <n v="0"/>
    <x v="34"/>
    <n v="138.5"/>
    <n v="85.5"/>
    <n v="23.85"/>
    <n v="82"/>
    <n v="64"/>
    <x v="0"/>
  </r>
  <r>
    <x v="0"/>
    <x v="1"/>
    <n v="0"/>
    <n v="0"/>
    <n v="0"/>
    <n v="1"/>
    <n v="0"/>
    <n v="1"/>
    <n v="40"/>
    <n v="0"/>
    <n v="0"/>
    <n v="0"/>
    <n v="0"/>
    <x v="57"/>
    <n v="154"/>
    <n v="91"/>
    <n v="26.25"/>
    <n v="88"/>
    <n v="82"/>
    <x v="0"/>
  </r>
  <r>
    <x v="1"/>
    <x v="28"/>
    <n v="0"/>
    <n v="0"/>
    <n v="0"/>
    <n v="1"/>
    <n v="0"/>
    <n v="0"/>
    <n v="0"/>
    <n v="0"/>
    <n v="0"/>
    <n v="0"/>
    <n v="0"/>
    <x v="135"/>
    <n v="199.5"/>
    <n v="107"/>
    <n v="26.84"/>
    <n v="60"/>
    <n v="69"/>
    <x v="1"/>
  </r>
  <r>
    <x v="1"/>
    <x v="31"/>
    <n v="0"/>
    <n v="0"/>
    <n v="0"/>
    <n v="1"/>
    <n v="0"/>
    <n v="0"/>
    <n v="0"/>
    <n v="0"/>
    <n v="0"/>
    <n v="1"/>
    <n v="0"/>
    <x v="13"/>
    <n v="141"/>
    <n v="84"/>
    <n v="27.6"/>
    <n v="69"/>
    <n v="73"/>
    <x v="0"/>
  </r>
  <r>
    <x v="1"/>
    <x v="0"/>
    <n v="0"/>
    <n v="0"/>
    <n v="0"/>
    <n v="1"/>
    <n v="0"/>
    <n v="0"/>
    <n v="0"/>
    <n v="0"/>
    <n v="0"/>
    <n v="1"/>
    <n v="0"/>
    <x v="89"/>
    <n v="161"/>
    <n v="103"/>
    <n v="29.06"/>
    <n v="94"/>
    <n v="106"/>
    <x v="0"/>
  </r>
  <r>
    <x v="1"/>
    <x v="26"/>
    <n v="0"/>
    <n v="0"/>
    <n v="1"/>
    <n v="0"/>
    <n v="0"/>
    <n v="0"/>
    <n v="0"/>
    <n v="0"/>
    <n v="0"/>
    <n v="0"/>
    <n v="0"/>
    <x v="114"/>
    <n v="126"/>
    <n v="85"/>
    <n v="22.81"/>
    <n v="73"/>
    <n v="96"/>
    <x v="0"/>
  </r>
  <r>
    <x v="1"/>
    <x v="11"/>
    <n v="0"/>
    <n v="0"/>
    <n v="0"/>
    <n v="1"/>
    <n v="0"/>
    <n v="1"/>
    <n v="20"/>
    <n v="0"/>
    <n v="0"/>
    <n v="0"/>
    <n v="0"/>
    <x v="3"/>
    <n v="111"/>
    <n v="71"/>
    <n v="23.43"/>
    <n v="95"/>
    <n v="85"/>
    <x v="0"/>
  </r>
  <r>
    <x v="1"/>
    <x v="3"/>
    <n v="0"/>
    <n v="0"/>
    <n v="0"/>
    <n v="0"/>
    <n v="1"/>
    <n v="0"/>
    <n v="0"/>
    <n v="0"/>
    <n v="0"/>
    <n v="0"/>
    <n v="0"/>
    <x v="8"/>
    <n v="137"/>
    <n v="70"/>
    <n v="24.83"/>
    <n v="92"/>
    <n v="78"/>
    <x v="0"/>
  </r>
  <r>
    <x v="1"/>
    <x v="23"/>
    <n v="0"/>
    <n v="0"/>
    <n v="1"/>
    <n v="0"/>
    <n v="0"/>
    <n v="0"/>
    <n v="0"/>
    <n v="1"/>
    <n v="0"/>
    <n v="1"/>
    <n v="0"/>
    <x v="86"/>
    <n v="152"/>
    <n v="102"/>
    <n v="30.43"/>
    <n v="95"/>
    <n v="78"/>
    <x v="1"/>
  </r>
  <r>
    <x v="1"/>
    <x v="16"/>
    <n v="0"/>
    <n v="0"/>
    <n v="0"/>
    <n v="1"/>
    <n v="0"/>
    <n v="1"/>
    <n v="5"/>
    <n v="0"/>
    <n v="0"/>
    <n v="0"/>
    <n v="0"/>
    <x v="0"/>
    <n v="109"/>
    <n v="69"/>
    <n v="23.24"/>
    <n v="70"/>
    <n v="70"/>
    <x v="0"/>
  </r>
  <r>
    <x v="1"/>
    <x v="12"/>
    <n v="0"/>
    <n v="0"/>
    <n v="0"/>
    <n v="1"/>
    <n v="0"/>
    <n v="0"/>
    <n v="0"/>
    <n v="0"/>
    <n v="0"/>
    <n v="0"/>
    <n v="0"/>
    <x v="50"/>
    <n v="128"/>
    <n v="82"/>
    <n v="23.24"/>
    <n v="80"/>
    <n v="73"/>
    <x v="0"/>
  </r>
  <r>
    <x v="1"/>
    <x v="8"/>
    <n v="0"/>
    <n v="0"/>
    <n v="1"/>
    <n v="0"/>
    <n v="0"/>
    <n v="1"/>
    <n v="20"/>
    <n v="0"/>
    <n v="0"/>
    <n v="0"/>
    <n v="0"/>
    <x v="52"/>
    <n v="123"/>
    <n v="70"/>
    <n v="19.72"/>
    <n v="80"/>
    <n v="71"/>
    <x v="0"/>
  </r>
  <r>
    <x v="1"/>
    <x v="4"/>
    <n v="0"/>
    <n v="0"/>
    <n v="0"/>
    <n v="1"/>
    <n v="0"/>
    <n v="0"/>
    <n v="0"/>
    <n v="0"/>
    <n v="0"/>
    <n v="0"/>
    <n v="0"/>
    <x v="53"/>
    <n v="124"/>
    <n v="92"/>
    <n v="21.26"/>
    <n v="75"/>
    <n v="74"/>
    <x v="0"/>
  </r>
  <r>
    <x v="1"/>
    <x v="8"/>
    <n v="0"/>
    <n v="0"/>
    <n v="0"/>
    <n v="1"/>
    <n v="0"/>
    <n v="0"/>
    <n v="0"/>
    <n v="0"/>
    <n v="0"/>
    <n v="1"/>
    <n v="0"/>
    <x v="102"/>
    <n v="152"/>
    <n v="92"/>
    <n v="24.47"/>
    <n v="120"/>
    <n v="67"/>
    <x v="1"/>
  </r>
  <r>
    <x v="1"/>
    <x v="4"/>
    <n v="0"/>
    <n v="0"/>
    <n v="1"/>
    <n v="0"/>
    <n v="0"/>
    <n v="1"/>
    <n v="15"/>
    <n v="0"/>
    <n v="0"/>
    <n v="0"/>
    <n v="0"/>
    <x v="47"/>
    <n v="120"/>
    <n v="78"/>
    <n v="28.18"/>
    <n v="75"/>
    <n v="106"/>
    <x v="1"/>
  </r>
  <r>
    <x v="1"/>
    <x v="9"/>
    <n v="0"/>
    <n v="0"/>
    <n v="0"/>
    <n v="1"/>
    <n v="0"/>
    <n v="1"/>
    <n v="25"/>
    <n v="0"/>
    <n v="0"/>
    <n v="0"/>
    <n v="0"/>
    <x v="197"/>
    <n v="108"/>
    <n v="73"/>
    <n v="22.5"/>
    <n v="85"/>
    <n v="73"/>
    <x v="0"/>
  </r>
  <r>
    <x v="1"/>
    <x v="31"/>
    <n v="0"/>
    <n v="0"/>
    <n v="0"/>
    <n v="1"/>
    <n v="0"/>
    <n v="0"/>
    <n v="0"/>
    <n v="0"/>
    <n v="0"/>
    <n v="0"/>
    <n v="0"/>
    <x v="72"/>
    <n v="132"/>
    <n v="81"/>
    <n v="27.86"/>
    <n v="85"/>
    <n v="92"/>
    <x v="0"/>
  </r>
  <r>
    <x v="0"/>
    <x v="32"/>
    <n v="0"/>
    <n v="0"/>
    <n v="1"/>
    <n v="0"/>
    <n v="0"/>
    <n v="1"/>
    <n v="3"/>
    <n v="0"/>
    <n v="0"/>
    <n v="0"/>
    <n v="0"/>
    <x v="83"/>
    <n v="136.5"/>
    <n v="84"/>
    <n v="25.08"/>
    <n v="63"/>
    <n v="68"/>
    <x v="0"/>
  </r>
  <r>
    <x v="1"/>
    <x v="1"/>
    <n v="0"/>
    <n v="1"/>
    <n v="0"/>
    <n v="0"/>
    <n v="0"/>
    <n v="1"/>
    <n v="6"/>
    <n v="0"/>
    <n v="0"/>
    <n v="1"/>
    <n v="0"/>
    <x v="192"/>
    <n v="165"/>
    <n v="85"/>
    <n v="32.89"/>
    <n v="110"/>
    <n v="91"/>
    <x v="0"/>
  </r>
  <r>
    <x v="1"/>
    <x v="6"/>
    <n v="1"/>
    <n v="0"/>
    <n v="0"/>
    <n v="0"/>
    <n v="0"/>
    <n v="0"/>
    <n v="0"/>
    <n v="0"/>
    <n v="0"/>
    <n v="0"/>
    <n v="0"/>
    <x v="146"/>
    <n v="128.5"/>
    <n v="73"/>
    <n v="24.56"/>
    <n v="85"/>
    <n v="82"/>
    <x v="0"/>
  </r>
  <r>
    <x v="1"/>
    <x v="29"/>
    <n v="0"/>
    <n v="0"/>
    <n v="0"/>
    <n v="1"/>
    <n v="0"/>
    <n v="0"/>
    <n v="0"/>
    <n v="0"/>
    <n v="0"/>
    <n v="1"/>
    <n v="0"/>
    <x v="113"/>
    <n v="193"/>
    <n v="95"/>
    <n v="27.07"/>
    <n v="115"/>
    <n v="94"/>
    <x v="1"/>
  </r>
  <r>
    <x v="1"/>
    <x v="13"/>
    <n v="0"/>
    <n v="0"/>
    <n v="0"/>
    <n v="0"/>
    <n v="1"/>
    <n v="1"/>
    <n v="20"/>
    <n v="0"/>
    <n v="0"/>
    <n v="0"/>
    <n v="0"/>
    <x v="134"/>
    <n v="110"/>
    <n v="72"/>
    <n v="20.88"/>
    <n v="85"/>
    <n v="75"/>
    <x v="1"/>
  </r>
  <r>
    <x v="1"/>
    <x v="24"/>
    <n v="0"/>
    <n v="1"/>
    <n v="0"/>
    <n v="0"/>
    <n v="0"/>
    <n v="0"/>
    <n v="0"/>
    <n v="0"/>
    <n v="0"/>
    <n v="0"/>
    <n v="0"/>
    <x v="180"/>
    <n v="119"/>
    <n v="80"/>
    <n v="24.03"/>
    <n v="85"/>
    <n v="87"/>
    <x v="0"/>
  </r>
  <r>
    <x v="1"/>
    <x v="1"/>
    <n v="1"/>
    <n v="0"/>
    <n v="0"/>
    <n v="0"/>
    <n v="0"/>
    <n v="0"/>
    <n v="0"/>
    <n v="0"/>
    <n v="0"/>
    <n v="0"/>
    <n v="0"/>
    <x v="42"/>
    <n v="117"/>
    <n v="77"/>
    <n v="26.35"/>
    <n v="90"/>
    <n v="76"/>
    <x v="0"/>
  </r>
  <r>
    <x v="1"/>
    <x v="4"/>
    <n v="0"/>
    <n v="0"/>
    <n v="0"/>
    <n v="1"/>
    <n v="0"/>
    <n v="1"/>
    <n v="20"/>
    <n v="0"/>
    <n v="0"/>
    <n v="0"/>
    <n v="0"/>
    <x v="50"/>
    <n v="115"/>
    <n v="80"/>
    <n v="26.66"/>
    <n v="60"/>
    <n v="81"/>
    <x v="0"/>
  </r>
  <r>
    <x v="0"/>
    <x v="11"/>
    <n v="0"/>
    <n v="0"/>
    <n v="0"/>
    <n v="1"/>
    <n v="0"/>
    <n v="0"/>
    <n v="0"/>
    <n v="0"/>
    <n v="0"/>
    <n v="1"/>
    <n v="0"/>
    <x v="211"/>
    <n v="134"/>
    <n v="93"/>
    <n v="25.14"/>
    <n v="70"/>
    <n v="72"/>
    <x v="1"/>
  </r>
  <r>
    <x v="1"/>
    <x v="30"/>
    <n v="0"/>
    <n v="0"/>
    <n v="0"/>
    <n v="1"/>
    <n v="0"/>
    <n v="1"/>
    <n v="20"/>
    <n v="0"/>
    <n v="0"/>
    <n v="0"/>
    <n v="0"/>
    <x v="22"/>
    <n v="131"/>
    <n v="85"/>
    <n v="21.82"/>
    <n v="70"/>
    <n v="80"/>
    <x v="0"/>
  </r>
  <r>
    <x v="0"/>
    <x v="0"/>
    <n v="0"/>
    <n v="0"/>
    <n v="1"/>
    <n v="0"/>
    <n v="0"/>
    <n v="1"/>
    <n v="20"/>
    <n v="0"/>
    <n v="0"/>
    <n v="0"/>
    <n v="0"/>
    <x v="90"/>
    <n v="134"/>
    <n v="92"/>
    <n v="28.44"/>
    <n v="75"/>
    <n v="56"/>
    <x v="0"/>
  </r>
  <r>
    <x v="1"/>
    <x v="6"/>
    <n v="0"/>
    <n v="0"/>
    <n v="1"/>
    <n v="0"/>
    <n v="0"/>
    <n v="1"/>
    <n v="1"/>
    <n v="0"/>
    <n v="0"/>
    <n v="1"/>
    <n v="0"/>
    <x v="4"/>
    <n v="132.5"/>
    <n v="97.5"/>
    <n v="24.74"/>
    <n v="98"/>
    <n v="77"/>
    <x v="0"/>
  </r>
  <r>
    <x v="0"/>
    <x v="7"/>
    <n v="0"/>
    <n v="1"/>
    <n v="0"/>
    <n v="0"/>
    <n v="0"/>
    <n v="1"/>
    <n v="35"/>
    <n v="0"/>
    <n v="0"/>
    <n v="1"/>
    <n v="1"/>
    <x v="169"/>
    <n v="133"/>
    <n v="93"/>
    <n v="32.270000000000003"/>
    <n v="115"/>
    <n v="80"/>
    <x v="0"/>
  </r>
  <r>
    <x v="0"/>
    <x v="8"/>
    <n v="0"/>
    <n v="0"/>
    <n v="1"/>
    <n v="0"/>
    <n v="0"/>
    <n v="0"/>
    <n v="0"/>
    <n v="0"/>
    <n v="0"/>
    <n v="0"/>
    <n v="0"/>
    <x v="52"/>
    <n v="129"/>
    <n v="84"/>
    <n v="24.56"/>
    <n v="80"/>
    <n v="75"/>
    <x v="0"/>
  </r>
  <r>
    <x v="0"/>
    <x v="14"/>
    <n v="0"/>
    <n v="0"/>
    <n v="0"/>
    <n v="1"/>
    <n v="0"/>
    <n v="0"/>
    <n v="0"/>
    <n v="0"/>
    <n v="0"/>
    <n v="0"/>
    <n v="0"/>
    <x v="44"/>
    <n v="146"/>
    <n v="92"/>
    <n v="26.85"/>
    <n v="80"/>
    <n v="108"/>
    <x v="0"/>
  </r>
  <r>
    <x v="0"/>
    <x v="25"/>
    <n v="0"/>
    <n v="0"/>
    <n v="0"/>
    <n v="1"/>
    <n v="0"/>
    <n v="0"/>
    <n v="0"/>
    <n v="0"/>
    <n v="0"/>
    <n v="0"/>
    <n v="0"/>
    <x v="69"/>
    <n v="135"/>
    <n v="80"/>
    <n v="27.94"/>
    <n v="50"/>
    <n v="80"/>
    <x v="0"/>
  </r>
  <r>
    <x v="0"/>
    <x v="24"/>
    <n v="1"/>
    <n v="0"/>
    <n v="0"/>
    <n v="0"/>
    <n v="0"/>
    <n v="0"/>
    <n v="0"/>
    <n v="0"/>
    <n v="0"/>
    <n v="0"/>
    <n v="0"/>
    <x v="90"/>
    <n v="115.5"/>
    <n v="85"/>
    <n v="30.75"/>
    <n v="48"/>
    <n v="85"/>
    <x v="0"/>
  </r>
  <r>
    <x v="0"/>
    <x v="24"/>
    <n v="0"/>
    <n v="0"/>
    <n v="0"/>
    <n v="1"/>
    <n v="0"/>
    <n v="1"/>
    <n v="40"/>
    <n v="0"/>
    <n v="0"/>
    <n v="0"/>
    <n v="0"/>
    <x v="45"/>
    <n v="122.5"/>
    <n v="73"/>
    <n v="22.34"/>
    <n v="75"/>
    <n v="74"/>
    <x v="0"/>
  </r>
  <r>
    <x v="1"/>
    <x v="26"/>
    <n v="0"/>
    <n v="0"/>
    <n v="0"/>
    <n v="1"/>
    <n v="0"/>
    <n v="1"/>
    <n v="20"/>
    <n v="0"/>
    <n v="0"/>
    <n v="0"/>
    <n v="0"/>
    <x v="22"/>
    <n v="123"/>
    <n v="75"/>
    <n v="23.08"/>
    <n v="80"/>
    <n v="63"/>
    <x v="0"/>
  </r>
  <r>
    <x v="1"/>
    <x v="0"/>
    <n v="0"/>
    <n v="0"/>
    <n v="0"/>
    <n v="1"/>
    <n v="0"/>
    <n v="0"/>
    <n v="0"/>
    <n v="0"/>
    <n v="0"/>
    <n v="0"/>
    <n v="0"/>
    <x v="67"/>
    <n v="131"/>
    <n v="80"/>
    <n v="25.79"/>
    <n v="94"/>
    <n v="84"/>
    <x v="0"/>
  </r>
  <r>
    <x v="0"/>
    <x v="13"/>
    <n v="0"/>
    <n v="1"/>
    <n v="0"/>
    <n v="0"/>
    <n v="0"/>
    <n v="1"/>
    <n v="20"/>
    <n v="0"/>
    <n v="0"/>
    <n v="0"/>
    <n v="0"/>
    <x v="169"/>
    <n v="119"/>
    <n v="81"/>
    <n v="23.72"/>
    <n v="80"/>
    <n v="65"/>
    <x v="0"/>
  </r>
  <r>
    <x v="1"/>
    <x v="2"/>
    <n v="0"/>
    <n v="1"/>
    <n v="0"/>
    <n v="0"/>
    <n v="0"/>
    <n v="1"/>
    <n v="20"/>
    <n v="0"/>
    <n v="0"/>
    <n v="0"/>
    <n v="0"/>
    <x v="88"/>
    <n v="129"/>
    <n v="81"/>
    <n v="21.08"/>
    <n v="75"/>
    <n v="65"/>
    <x v="0"/>
  </r>
  <r>
    <x v="0"/>
    <x v="26"/>
    <n v="1"/>
    <n v="0"/>
    <n v="0"/>
    <n v="0"/>
    <n v="0"/>
    <n v="1"/>
    <n v="30"/>
    <n v="0"/>
    <n v="0"/>
    <n v="0"/>
    <n v="0"/>
    <x v="6"/>
    <n v="131"/>
    <n v="81"/>
    <n v="23.74"/>
    <n v="66"/>
    <n v="87"/>
    <x v="0"/>
  </r>
  <r>
    <x v="1"/>
    <x v="4"/>
    <n v="0"/>
    <n v="1"/>
    <n v="0"/>
    <n v="0"/>
    <n v="0"/>
    <n v="1"/>
    <n v="20"/>
    <n v="0"/>
    <n v="0"/>
    <n v="0"/>
    <n v="0"/>
    <x v="53"/>
    <n v="114"/>
    <n v="78"/>
    <n v="26.61"/>
    <n v="82"/>
    <n v="87"/>
    <x v="0"/>
  </r>
  <r>
    <x v="0"/>
    <x v="24"/>
    <n v="1"/>
    <n v="0"/>
    <n v="0"/>
    <n v="0"/>
    <n v="0"/>
    <n v="1"/>
    <n v="30"/>
    <n v="0"/>
    <n v="0"/>
    <n v="0"/>
    <n v="0"/>
    <x v="120"/>
    <n v="110"/>
    <n v="70"/>
    <n v="28.86"/>
    <n v="72"/>
    <n v="87"/>
    <x v="1"/>
  </r>
  <r>
    <x v="0"/>
    <x v="17"/>
    <n v="0"/>
    <n v="1"/>
    <n v="0"/>
    <n v="0"/>
    <n v="0"/>
    <n v="1"/>
    <n v="30"/>
    <n v="0"/>
    <n v="0"/>
    <n v="1"/>
    <n v="0"/>
    <x v="64"/>
    <n v="168"/>
    <n v="100"/>
    <n v="27.87"/>
    <n v="65"/>
    <n v="96"/>
    <x v="1"/>
  </r>
  <r>
    <x v="1"/>
    <x v="12"/>
    <n v="1"/>
    <n v="0"/>
    <n v="0"/>
    <n v="0"/>
    <n v="0"/>
    <n v="0"/>
    <n v="0"/>
    <n v="0"/>
    <n v="0"/>
    <n v="1"/>
    <n v="1"/>
    <x v="9"/>
    <n v="145"/>
    <n v="85"/>
    <n v="21.27"/>
    <n v="75"/>
    <n v="137"/>
    <x v="0"/>
  </r>
  <r>
    <x v="1"/>
    <x v="30"/>
    <n v="1"/>
    <n v="0"/>
    <n v="0"/>
    <n v="0"/>
    <n v="0"/>
    <n v="1"/>
    <n v="6"/>
    <n v="0"/>
    <n v="0"/>
    <n v="1"/>
    <n v="0"/>
    <x v="64"/>
    <n v="143"/>
    <n v="84"/>
    <n v="20.059999999999999"/>
    <n v="55"/>
    <n v="73"/>
    <x v="0"/>
  </r>
  <r>
    <x v="0"/>
    <x v="8"/>
    <n v="0"/>
    <n v="0"/>
    <n v="0"/>
    <n v="0"/>
    <n v="1"/>
    <n v="0"/>
    <n v="0"/>
    <n v="0"/>
    <n v="0"/>
    <n v="0"/>
    <n v="0"/>
    <x v="68"/>
    <n v="108"/>
    <n v="69"/>
    <n v="25.14"/>
    <n v="65"/>
    <n v="67"/>
    <x v="0"/>
  </r>
  <r>
    <x v="1"/>
    <x v="19"/>
    <n v="1"/>
    <n v="0"/>
    <n v="0"/>
    <n v="0"/>
    <n v="0"/>
    <n v="0"/>
    <n v="0"/>
    <n v="0"/>
    <n v="0"/>
    <n v="0"/>
    <n v="0"/>
    <x v="93"/>
    <n v="108"/>
    <n v="75"/>
    <n v="21.84"/>
    <n v="75"/>
    <n v="83"/>
    <x v="0"/>
  </r>
  <r>
    <x v="0"/>
    <x v="18"/>
    <n v="1"/>
    <n v="0"/>
    <n v="0"/>
    <n v="0"/>
    <n v="0"/>
    <n v="0"/>
    <n v="0"/>
    <n v="0"/>
    <n v="0"/>
    <n v="0"/>
    <n v="0"/>
    <x v="69"/>
    <n v="121"/>
    <n v="82"/>
    <n v="23.52"/>
    <n v="60"/>
    <n v="67"/>
    <x v="0"/>
  </r>
  <r>
    <x v="0"/>
    <x v="14"/>
    <n v="0"/>
    <n v="1"/>
    <n v="0"/>
    <n v="0"/>
    <n v="0"/>
    <n v="1"/>
    <n v="10"/>
    <n v="0"/>
    <n v="0"/>
    <n v="0"/>
    <n v="0"/>
    <x v="108"/>
    <n v="122"/>
    <n v="80"/>
    <n v="25.64"/>
    <n v="58"/>
    <n v="80"/>
    <x v="0"/>
  </r>
  <r>
    <x v="1"/>
    <x v="37"/>
    <n v="0"/>
    <n v="1"/>
    <n v="0"/>
    <n v="0"/>
    <n v="0"/>
    <n v="0"/>
    <n v="0"/>
    <n v="0"/>
    <n v="0"/>
    <n v="0"/>
    <n v="0"/>
    <x v="84"/>
    <n v="117"/>
    <n v="73"/>
    <n v="20.92"/>
    <n v="85"/>
    <n v="103"/>
    <x v="0"/>
  </r>
  <r>
    <x v="0"/>
    <x v="16"/>
    <n v="0"/>
    <n v="0"/>
    <n v="1"/>
    <n v="0"/>
    <n v="0"/>
    <n v="1"/>
    <n v="20"/>
    <n v="0"/>
    <n v="0"/>
    <n v="0"/>
    <n v="0"/>
    <x v="13"/>
    <n v="124.5"/>
    <n v="84.5"/>
    <n v="21.63"/>
    <n v="68"/>
    <n v="74"/>
    <x v="0"/>
  </r>
  <r>
    <x v="1"/>
    <x v="24"/>
    <n v="0"/>
    <n v="0"/>
    <n v="0"/>
    <n v="1"/>
    <n v="0"/>
    <n v="1"/>
    <n v="2"/>
    <n v="0"/>
    <n v="0"/>
    <n v="0"/>
    <n v="0"/>
    <x v="36"/>
    <n v="127"/>
    <n v="81"/>
    <n v="20.239999999999998"/>
    <n v="75"/>
    <n v="96"/>
    <x v="0"/>
  </r>
  <r>
    <x v="1"/>
    <x v="26"/>
    <n v="0"/>
    <n v="0"/>
    <n v="1"/>
    <n v="0"/>
    <n v="0"/>
    <n v="1"/>
    <n v="43"/>
    <n v="0"/>
    <n v="0"/>
    <n v="0"/>
    <n v="0"/>
    <x v="103"/>
    <n v="106"/>
    <n v="72"/>
    <n v="23.59"/>
    <n v="82"/>
    <n v="71"/>
    <x v="0"/>
  </r>
  <r>
    <x v="0"/>
    <x v="32"/>
    <n v="0"/>
    <n v="0"/>
    <n v="1"/>
    <n v="0"/>
    <n v="0"/>
    <n v="0"/>
    <n v="0"/>
    <n v="0"/>
    <n v="0"/>
    <n v="0"/>
    <n v="0"/>
    <x v="3"/>
    <n v="105.5"/>
    <n v="74"/>
    <n v="25.68"/>
    <n v="50"/>
    <n v="93"/>
    <x v="0"/>
  </r>
  <r>
    <x v="0"/>
    <x v="12"/>
    <n v="0"/>
    <n v="0"/>
    <n v="0"/>
    <n v="1"/>
    <n v="0"/>
    <n v="1"/>
    <n v="20"/>
    <n v="0"/>
    <n v="0"/>
    <n v="1"/>
    <n v="0"/>
    <x v="240"/>
    <n v="135"/>
    <n v="95"/>
    <n v="25.48"/>
    <n v="75"/>
    <n v="68"/>
    <x v="0"/>
  </r>
  <r>
    <x v="0"/>
    <x v="12"/>
    <n v="0"/>
    <n v="1"/>
    <n v="0"/>
    <n v="0"/>
    <n v="0"/>
    <n v="0"/>
    <n v="0"/>
    <n v="0"/>
    <n v="0"/>
    <n v="0"/>
    <n v="0"/>
    <x v="39"/>
    <n v="113.5"/>
    <n v="77"/>
    <n v="28.23"/>
    <n v="64"/>
    <n v="77"/>
    <x v="0"/>
  </r>
  <r>
    <x v="0"/>
    <x v="11"/>
    <n v="0"/>
    <n v="0"/>
    <n v="0"/>
    <n v="1"/>
    <n v="0"/>
    <n v="1"/>
    <n v="5"/>
    <n v="0"/>
    <n v="0"/>
    <n v="0"/>
    <n v="0"/>
    <x v="58"/>
    <n v="102"/>
    <n v="70.5"/>
    <n v="24.68"/>
    <n v="83"/>
    <n v="45"/>
    <x v="0"/>
  </r>
  <r>
    <x v="1"/>
    <x v="2"/>
    <n v="0"/>
    <n v="0"/>
    <n v="0"/>
    <n v="1"/>
    <n v="0"/>
    <n v="1"/>
    <n v="30"/>
    <n v="0"/>
    <n v="0"/>
    <n v="0"/>
    <n v="0"/>
    <x v="152"/>
    <n v="118.5"/>
    <n v="73"/>
    <n v="20.99"/>
    <n v="70"/>
    <n v="84"/>
    <x v="0"/>
  </r>
  <r>
    <x v="0"/>
    <x v="1"/>
    <n v="0"/>
    <n v="0"/>
    <n v="0"/>
    <n v="1"/>
    <n v="0"/>
    <n v="0"/>
    <n v="0"/>
    <n v="0"/>
    <n v="0"/>
    <n v="1"/>
    <n v="0"/>
    <x v="18"/>
    <n v="121"/>
    <n v="85"/>
    <n v="31.31"/>
    <n v="80"/>
    <n v="97"/>
    <x v="0"/>
  </r>
  <r>
    <x v="1"/>
    <x v="12"/>
    <n v="0"/>
    <n v="0"/>
    <n v="1"/>
    <n v="0"/>
    <n v="0"/>
    <n v="0"/>
    <n v="0"/>
    <n v="0"/>
    <n v="0"/>
    <n v="0"/>
    <n v="0"/>
    <x v="135"/>
    <n v="117"/>
    <n v="78"/>
    <n v="24.94"/>
    <n v="65"/>
    <n v="79"/>
    <x v="0"/>
  </r>
  <r>
    <x v="1"/>
    <x v="13"/>
    <n v="0"/>
    <n v="1"/>
    <n v="0"/>
    <n v="0"/>
    <n v="0"/>
    <n v="1"/>
    <n v="20"/>
    <n v="0"/>
    <n v="0"/>
    <n v="0"/>
    <n v="0"/>
    <x v="98"/>
    <n v="115"/>
    <n v="70"/>
    <n v="22.71"/>
    <n v="75"/>
    <n v="100"/>
    <x v="0"/>
  </r>
  <r>
    <x v="0"/>
    <x v="1"/>
    <n v="0"/>
    <n v="0"/>
    <n v="0"/>
    <n v="1"/>
    <n v="0"/>
    <n v="1"/>
    <n v="43"/>
    <n v="0"/>
    <n v="0"/>
    <n v="0"/>
    <n v="0"/>
    <x v="21"/>
    <n v="116.5"/>
    <n v="87"/>
    <n v="28.53"/>
    <n v="75"/>
    <n v="71"/>
    <x v="0"/>
  </r>
  <r>
    <x v="1"/>
    <x v="9"/>
    <n v="0"/>
    <n v="0"/>
    <n v="1"/>
    <n v="0"/>
    <n v="0"/>
    <n v="1"/>
    <n v="2"/>
    <n v="0"/>
    <n v="0"/>
    <n v="0"/>
    <n v="0"/>
    <x v="94"/>
    <n v="99"/>
    <n v="62"/>
    <n v="19.09"/>
    <n v="80"/>
    <n v="67"/>
    <x v="0"/>
  </r>
  <r>
    <x v="0"/>
    <x v="3"/>
    <n v="0"/>
    <n v="0"/>
    <n v="0"/>
    <n v="1"/>
    <n v="0"/>
    <n v="1"/>
    <n v="20"/>
    <n v="0"/>
    <n v="0"/>
    <n v="0"/>
    <n v="0"/>
    <x v="8"/>
    <n v="115"/>
    <n v="79"/>
    <n v="23.65"/>
    <n v="56"/>
    <n v="78"/>
    <x v="0"/>
  </r>
  <r>
    <x v="1"/>
    <x v="11"/>
    <n v="0"/>
    <n v="0"/>
    <n v="1"/>
    <n v="0"/>
    <n v="0"/>
    <n v="0"/>
    <n v="0"/>
    <n v="0"/>
    <n v="0"/>
    <n v="0"/>
    <n v="0"/>
    <x v="140"/>
    <n v="122"/>
    <n v="75"/>
    <n v="18.11"/>
    <n v="100"/>
    <n v="85"/>
    <x v="0"/>
  </r>
  <r>
    <x v="0"/>
    <x v="37"/>
    <n v="0"/>
    <n v="0"/>
    <n v="0"/>
    <n v="1"/>
    <n v="0"/>
    <n v="1"/>
    <n v="4"/>
    <n v="0"/>
    <n v="0"/>
    <n v="1"/>
    <n v="0"/>
    <x v="15"/>
    <n v="151"/>
    <n v="74"/>
    <n v="24.14"/>
    <n v="75"/>
    <n v="62"/>
    <x v="0"/>
  </r>
  <r>
    <x v="1"/>
    <x v="21"/>
    <n v="0"/>
    <n v="0"/>
    <n v="0"/>
    <n v="1"/>
    <n v="0"/>
    <n v="0"/>
    <n v="0"/>
    <n v="0"/>
    <n v="0"/>
    <n v="0"/>
    <n v="0"/>
    <x v="172"/>
    <n v="142"/>
    <n v="94"/>
    <n v="25.7"/>
    <n v="85"/>
    <n v="60"/>
    <x v="0"/>
  </r>
  <r>
    <x v="1"/>
    <x v="29"/>
    <n v="0"/>
    <n v="1"/>
    <n v="0"/>
    <n v="0"/>
    <n v="0"/>
    <n v="1"/>
    <n v="20"/>
    <n v="0"/>
    <n v="0"/>
    <n v="0"/>
    <n v="0"/>
    <x v="76"/>
    <n v="112"/>
    <n v="66"/>
    <n v="23.36"/>
    <n v="75"/>
    <n v="74"/>
    <x v="0"/>
  </r>
  <r>
    <x v="0"/>
    <x v="6"/>
    <n v="0"/>
    <n v="0"/>
    <n v="1"/>
    <n v="0"/>
    <n v="0"/>
    <n v="1"/>
    <n v="20"/>
    <n v="0"/>
    <n v="0"/>
    <n v="0"/>
    <n v="0"/>
    <x v="101"/>
    <n v="117"/>
    <n v="78"/>
    <n v="22.79"/>
    <n v="85"/>
    <n v="86"/>
    <x v="0"/>
  </r>
  <r>
    <x v="0"/>
    <x v="10"/>
    <n v="0"/>
    <n v="0"/>
    <n v="1"/>
    <n v="0"/>
    <n v="0"/>
    <n v="1"/>
    <n v="20"/>
    <n v="0"/>
    <n v="0"/>
    <n v="0"/>
    <n v="0"/>
    <x v="50"/>
    <n v="123"/>
    <n v="85"/>
    <n v="25.63"/>
    <n v="90"/>
    <n v="84"/>
    <x v="0"/>
  </r>
  <r>
    <x v="0"/>
    <x v="32"/>
    <n v="0"/>
    <n v="1"/>
    <n v="0"/>
    <n v="0"/>
    <n v="0"/>
    <n v="1"/>
    <n v="30"/>
    <n v="0"/>
    <n v="0"/>
    <n v="0"/>
    <n v="0"/>
    <x v="50"/>
    <n v="112"/>
    <n v="74.5"/>
    <n v="23.37"/>
    <n v="75"/>
    <n v="62"/>
    <x v="0"/>
  </r>
  <r>
    <x v="1"/>
    <x v="0"/>
    <n v="0"/>
    <n v="0"/>
    <n v="1"/>
    <n v="0"/>
    <n v="0"/>
    <n v="1"/>
    <n v="10"/>
    <n v="0"/>
    <n v="0"/>
    <n v="0"/>
    <n v="0"/>
    <x v="135"/>
    <n v="112.5"/>
    <n v="77.5"/>
    <n v="21.51"/>
    <n v="67"/>
    <n v="84"/>
    <x v="0"/>
  </r>
  <r>
    <x v="1"/>
    <x v="20"/>
    <n v="0"/>
    <n v="0"/>
    <n v="0"/>
    <n v="1"/>
    <n v="0"/>
    <n v="0"/>
    <n v="0"/>
    <n v="0"/>
    <n v="0"/>
    <n v="1"/>
    <n v="0"/>
    <x v="72"/>
    <n v="164.5"/>
    <n v="102"/>
    <n v="30.33"/>
    <n v="70"/>
    <n v="105"/>
    <x v="0"/>
  </r>
  <r>
    <x v="1"/>
    <x v="12"/>
    <n v="0"/>
    <n v="0"/>
    <n v="1"/>
    <n v="0"/>
    <n v="0"/>
    <n v="1"/>
    <n v="5"/>
    <n v="0"/>
    <n v="0"/>
    <n v="0"/>
    <n v="0"/>
    <x v="25"/>
    <n v="130"/>
    <n v="80"/>
    <n v="19.18"/>
    <n v="75"/>
    <n v="117"/>
    <x v="0"/>
  </r>
  <r>
    <x v="1"/>
    <x v="17"/>
    <n v="0"/>
    <n v="0"/>
    <n v="1"/>
    <n v="0"/>
    <n v="0"/>
    <n v="0"/>
    <n v="0"/>
    <n v="0"/>
    <n v="0"/>
    <n v="0"/>
    <n v="0"/>
    <x v="64"/>
    <n v="127"/>
    <n v="88.5"/>
    <n v="27.2"/>
    <n v="90"/>
    <n v="78"/>
    <x v="0"/>
  </r>
  <r>
    <x v="1"/>
    <x v="5"/>
    <n v="0"/>
    <n v="0"/>
    <n v="0"/>
    <n v="1"/>
    <n v="0"/>
    <n v="0"/>
    <n v="0"/>
    <n v="0"/>
    <n v="0"/>
    <n v="1"/>
    <n v="0"/>
    <x v="96"/>
    <n v="142.5"/>
    <n v="85"/>
    <n v="28.25"/>
    <n v="75"/>
    <n v="73"/>
    <x v="0"/>
  </r>
  <r>
    <x v="1"/>
    <x v="23"/>
    <n v="0"/>
    <n v="0"/>
    <n v="0"/>
    <n v="0"/>
    <n v="1"/>
    <n v="0"/>
    <n v="0"/>
    <n v="0"/>
    <n v="0"/>
    <n v="0"/>
    <n v="0"/>
    <x v="14"/>
    <n v="155"/>
    <n v="92"/>
    <n v="31.34"/>
    <n v="58"/>
    <n v="79.400000000000006"/>
    <x v="0"/>
  </r>
  <r>
    <x v="0"/>
    <x v="4"/>
    <n v="0"/>
    <n v="1"/>
    <n v="0"/>
    <n v="0"/>
    <n v="0"/>
    <n v="0"/>
    <n v="0"/>
    <n v="0"/>
    <n v="0"/>
    <n v="0"/>
    <n v="0"/>
    <x v="149"/>
    <n v="124.5"/>
    <n v="84.5"/>
    <n v="24.45"/>
    <n v="74"/>
    <n v="79.400000000000006"/>
    <x v="0"/>
  </r>
  <r>
    <x v="1"/>
    <x v="9"/>
    <n v="0"/>
    <n v="1"/>
    <n v="0"/>
    <n v="0"/>
    <n v="0"/>
    <n v="1"/>
    <n v="15"/>
    <n v="0"/>
    <n v="0"/>
    <n v="0"/>
    <n v="0"/>
    <x v="6"/>
    <n v="120"/>
    <n v="80"/>
    <n v="20.67"/>
    <n v="86"/>
    <n v="64"/>
    <x v="0"/>
  </r>
  <r>
    <x v="0"/>
    <x v="31"/>
    <n v="0"/>
    <n v="0"/>
    <n v="1"/>
    <n v="0"/>
    <n v="0"/>
    <n v="1"/>
    <n v="20"/>
    <n v="0"/>
    <n v="0"/>
    <n v="0"/>
    <n v="0"/>
    <x v="132"/>
    <n v="137"/>
    <n v="82"/>
    <n v="28.49"/>
    <n v="75"/>
    <n v="85"/>
    <x v="0"/>
  </r>
  <r>
    <x v="1"/>
    <x v="1"/>
    <n v="0"/>
    <n v="0"/>
    <n v="0"/>
    <n v="1"/>
    <n v="0"/>
    <n v="0"/>
    <n v="0"/>
    <n v="0"/>
    <n v="0"/>
    <n v="0"/>
    <n v="0"/>
    <x v="63"/>
    <n v="124.5"/>
    <n v="72"/>
    <n v="26.84"/>
    <n v="75"/>
    <n v="80"/>
    <x v="0"/>
  </r>
  <r>
    <x v="1"/>
    <x v="1"/>
    <n v="0"/>
    <n v="0"/>
    <n v="0"/>
    <n v="1"/>
    <n v="0"/>
    <n v="1"/>
    <n v="20"/>
    <n v="0"/>
    <n v="0"/>
    <n v="0"/>
    <n v="0"/>
    <x v="1"/>
    <n v="112.5"/>
    <n v="60"/>
    <n v="22.72"/>
    <n v="82"/>
    <n v="74"/>
    <x v="0"/>
  </r>
  <r>
    <x v="0"/>
    <x v="0"/>
    <n v="0"/>
    <n v="0"/>
    <n v="1"/>
    <n v="0"/>
    <n v="0"/>
    <n v="1"/>
    <n v="1"/>
    <n v="0"/>
    <n v="0"/>
    <n v="1"/>
    <n v="0"/>
    <x v="1"/>
    <n v="148"/>
    <n v="94"/>
    <n v="30.08"/>
    <n v="85"/>
    <n v="79.400000000000006"/>
    <x v="0"/>
  </r>
  <r>
    <x v="1"/>
    <x v="2"/>
    <n v="0"/>
    <n v="0"/>
    <n v="0"/>
    <n v="1"/>
    <n v="0"/>
    <n v="0"/>
    <n v="0"/>
    <n v="0"/>
    <n v="0"/>
    <n v="0"/>
    <n v="0"/>
    <x v="20"/>
    <n v="128"/>
    <n v="86.5"/>
    <n v="22.72"/>
    <n v="89"/>
    <n v="85"/>
    <x v="0"/>
  </r>
  <r>
    <x v="1"/>
    <x v="1"/>
    <n v="0"/>
    <n v="1"/>
    <n v="0"/>
    <n v="0"/>
    <n v="0"/>
    <n v="1"/>
    <n v="20"/>
    <n v="0"/>
    <n v="0"/>
    <n v="0"/>
    <n v="0"/>
    <x v="38"/>
    <n v="119"/>
    <n v="65"/>
    <n v="29.15"/>
    <n v="83"/>
    <n v="75"/>
    <x v="1"/>
  </r>
  <r>
    <x v="1"/>
    <x v="2"/>
    <n v="0"/>
    <n v="0"/>
    <n v="0"/>
    <n v="1"/>
    <n v="0"/>
    <n v="1"/>
    <n v="4"/>
    <n v="0"/>
    <n v="0"/>
    <n v="0"/>
    <n v="0"/>
    <x v="104"/>
    <n v="120"/>
    <n v="77.5"/>
    <n v="24.53"/>
    <n v="70"/>
    <n v="98"/>
    <x v="0"/>
  </r>
  <r>
    <x v="0"/>
    <x v="28"/>
    <n v="0"/>
    <n v="0"/>
    <n v="0"/>
    <n v="1"/>
    <n v="0"/>
    <n v="0"/>
    <n v="0"/>
    <n v="0"/>
    <n v="0"/>
    <n v="0"/>
    <n v="1"/>
    <x v="78"/>
    <n v="136.5"/>
    <n v="87"/>
    <n v="25.51"/>
    <n v="58"/>
    <n v="119"/>
    <x v="0"/>
  </r>
  <r>
    <x v="1"/>
    <x v="26"/>
    <n v="0"/>
    <n v="0"/>
    <n v="1"/>
    <n v="0"/>
    <n v="0"/>
    <n v="1"/>
    <n v="20"/>
    <n v="0"/>
    <n v="0"/>
    <n v="0"/>
    <n v="0"/>
    <x v="93"/>
    <n v="101"/>
    <n v="59"/>
    <n v="23.06"/>
    <n v="60"/>
    <n v="76"/>
    <x v="0"/>
  </r>
  <r>
    <x v="0"/>
    <x v="3"/>
    <n v="0"/>
    <n v="0"/>
    <n v="0"/>
    <n v="1"/>
    <n v="0"/>
    <n v="1"/>
    <n v="20"/>
    <n v="0"/>
    <n v="0"/>
    <n v="0"/>
    <n v="0"/>
    <x v="127"/>
    <n v="129"/>
    <n v="85"/>
    <n v="21.77"/>
    <n v="80"/>
    <n v="74"/>
    <x v="0"/>
  </r>
  <r>
    <x v="0"/>
    <x v="13"/>
    <n v="0"/>
    <n v="0"/>
    <n v="0"/>
    <n v="1"/>
    <n v="0"/>
    <n v="0"/>
    <n v="0"/>
    <n v="0"/>
    <n v="0"/>
    <n v="0"/>
    <n v="0"/>
    <x v="88"/>
    <n v="139"/>
    <n v="79"/>
    <n v="29.34"/>
    <n v="70"/>
    <n v="71"/>
    <x v="1"/>
  </r>
  <r>
    <x v="1"/>
    <x v="13"/>
    <n v="0"/>
    <n v="0"/>
    <n v="1"/>
    <n v="0"/>
    <n v="0"/>
    <n v="1"/>
    <n v="11"/>
    <n v="0"/>
    <n v="0"/>
    <n v="0"/>
    <n v="0"/>
    <x v="101"/>
    <n v="127"/>
    <n v="76.5"/>
    <n v="23.48"/>
    <n v="65"/>
    <n v="64"/>
    <x v="0"/>
  </r>
  <r>
    <x v="1"/>
    <x v="11"/>
    <n v="0"/>
    <n v="0"/>
    <n v="0"/>
    <n v="1"/>
    <n v="0"/>
    <n v="1"/>
    <n v="9"/>
    <n v="0"/>
    <n v="0"/>
    <n v="0"/>
    <n v="0"/>
    <x v="50"/>
    <n v="119"/>
    <n v="75"/>
    <n v="22.91"/>
    <n v="57"/>
    <n v="69"/>
    <x v="0"/>
  </r>
  <r>
    <x v="0"/>
    <x v="20"/>
    <n v="0"/>
    <n v="1"/>
    <n v="0"/>
    <n v="0"/>
    <n v="0"/>
    <n v="0"/>
    <n v="0"/>
    <n v="0"/>
    <n v="0"/>
    <n v="0"/>
    <n v="0"/>
    <x v="63"/>
    <n v="114"/>
    <n v="80"/>
    <n v="28.41"/>
    <n v="60"/>
    <n v="88"/>
    <x v="0"/>
  </r>
  <r>
    <x v="1"/>
    <x v="9"/>
    <n v="0"/>
    <n v="0"/>
    <n v="0"/>
    <n v="1"/>
    <n v="0"/>
    <n v="0"/>
    <n v="0"/>
    <n v="0"/>
    <n v="0"/>
    <n v="0"/>
    <n v="0"/>
    <x v="3"/>
    <n v="110"/>
    <n v="60"/>
    <n v="25.54"/>
    <n v="75"/>
    <n v="58"/>
    <x v="0"/>
  </r>
  <r>
    <x v="0"/>
    <x v="26"/>
    <n v="0"/>
    <n v="0"/>
    <n v="0"/>
    <n v="1"/>
    <n v="0"/>
    <n v="1"/>
    <n v="43"/>
    <n v="0"/>
    <n v="0"/>
    <n v="0"/>
    <n v="0"/>
    <x v="39"/>
    <n v="138"/>
    <n v="91"/>
    <n v="22.67"/>
    <n v="72"/>
    <n v="79.400000000000006"/>
    <x v="1"/>
  </r>
  <r>
    <x v="0"/>
    <x v="32"/>
    <n v="0"/>
    <n v="0"/>
    <n v="1"/>
    <n v="0"/>
    <n v="0"/>
    <n v="1"/>
    <n v="9.0039999999999996"/>
    <n v="0"/>
    <n v="0"/>
    <n v="0"/>
    <n v="0"/>
    <x v="44"/>
    <n v="127.5"/>
    <n v="76"/>
    <n v="21.02"/>
    <n v="81"/>
    <n v="135"/>
    <x v="0"/>
  </r>
  <r>
    <x v="0"/>
    <x v="2"/>
    <n v="0"/>
    <n v="0"/>
    <n v="0"/>
    <n v="0"/>
    <n v="1"/>
    <n v="1"/>
    <n v="40"/>
    <n v="0"/>
    <n v="0"/>
    <n v="0"/>
    <n v="0"/>
    <x v="10"/>
    <n v="133"/>
    <n v="77.5"/>
    <n v="33.99"/>
    <n v="81"/>
    <n v="95"/>
    <x v="1"/>
  </r>
  <r>
    <x v="0"/>
    <x v="23"/>
    <n v="0"/>
    <n v="0"/>
    <n v="0"/>
    <n v="1"/>
    <n v="0"/>
    <n v="1"/>
    <n v="20"/>
    <n v="0"/>
    <n v="0"/>
    <n v="0"/>
    <n v="0"/>
    <x v="145"/>
    <n v="119"/>
    <n v="82.5"/>
    <n v="21.18"/>
    <n v="60"/>
    <n v="88"/>
    <x v="0"/>
  </r>
  <r>
    <x v="1"/>
    <x v="3"/>
    <n v="0"/>
    <n v="0"/>
    <n v="0"/>
    <n v="1"/>
    <n v="0"/>
    <n v="1"/>
    <n v="9"/>
    <n v="0"/>
    <n v="0"/>
    <n v="0"/>
    <n v="0"/>
    <x v="88"/>
    <n v="134.5"/>
    <n v="87"/>
    <n v="22.91"/>
    <n v="70"/>
    <n v="91"/>
    <x v="0"/>
  </r>
  <r>
    <x v="1"/>
    <x v="13"/>
    <n v="0"/>
    <n v="0"/>
    <n v="0"/>
    <n v="1"/>
    <n v="0"/>
    <n v="0"/>
    <n v="0"/>
    <n v="0"/>
    <n v="1"/>
    <n v="0"/>
    <n v="0"/>
    <x v="43"/>
    <n v="124"/>
    <n v="75.5"/>
    <n v="24.71"/>
    <n v="65"/>
    <n v="68"/>
    <x v="0"/>
  </r>
  <r>
    <x v="1"/>
    <x v="9"/>
    <n v="0"/>
    <n v="0"/>
    <n v="1"/>
    <n v="0"/>
    <n v="0"/>
    <n v="1"/>
    <n v="16"/>
    <n v="0"/>
    <n v="0"/>
    <n v="1"/>
    <n v="0"/>
    <x v="31"/>
    <n v="159"/>
    <n v="100"/>
    <n v="27.78"/>
    <n v="78"/>
    <n v="71"/>
    <x v="0"/>
  </r>
  <r>
    <x v="1"/>
    <x v="13"/>
    <n v="0"/>
    <n v="0"/>
    <n v="0"/>
    <n v="1"/>
    <n v="0"/>
    <n v="0"/>
    <n v="0"/>
    <n v="0"/>
    <n v="0"/>
    <n v="0"/>
    <n v="0"/>
    <x v="187"/>
    <n v="118.5"/>
    <n v="81"/>
    <n v="34.56"/>
    <n v="70"/>
    <n v="79.400000000000006"/>
    <x v="0"/>
  </r>
  <r>
    <x v="0"/>
    <x v="14"/>
    <n v="0"/>
    <n v="0"/>
    <n v="0"/>
    <n v="1"/>
    <n v="0"/>
    <n v="1"/>
    <n v="9"/>
    <n v="0"/>
    <n v="0"/>
    <n v="0"/>
    <n v="0"/>
    <x v="44"/>
    <n v="108.5"/>
    <n v="73.5"/>
    <n v="21.76"/>
    <n v="65"/>
    <n v="102"/>
    <x v="0"/>
  </r>
  <r>
    <x v="1"/>
    <x v="19"/>
    <n v="0"/>
    <n v="1"/>
    <n v="0"/>
    <n v="0"/>
    <n v="0"/>
    <n v="1"/>
    <n v="20"/>
    <n v="0"/>
    <n v="0"/>
    <n v="0"/>
    <n v="0"/>
    <x v="9"/>
    <n v="119"/>
    <n v="62.5"/>
    <n v="28.78"/>
    <n v="70"/>
    <n v="69"/>
    <x v="0"/>
  </r>
  <r>
    <x v="0"/>
    <x v="16"/>
    <n v="0"/>
    <n v="0"/>
    <n v="1"/>
    <n v="0"/>
    <n v="0"/>
    <n v="1"/>
    <n v="25"/>
    <n v="0"/>
    <n v="0"/>
    <n v="0"/>
    <n v="0"/>
    <x v="20"/>
    <n v="110"/>
    <n v="67"/>
    <n v="23.1"/>
    <n v="63"/>
    <n v="84"/>
    <x v="0"/>
  </r>
  <r>
    <x v="1"/>
    <x v="7"/>
    <n v="1"/>
    <n v="0"/>
    <n v="0"/>
    <n v="0"/>
    <n v="0"/>
    <n v="0"/>
    <n v="0"/>
    <n v="1"/>
    <n v="0"/>
    <n v="1"/>
    <n v="0"/>
    <x v="74"/>
    <n v="181"/>
    <n v="112.5"/>
    <n v="24.8"/>
    <n v="74"/>
    <n v="77"/>
    <x v="1"/>
  </r>
  <r>
    <x v="1"/>
    <x v="32"/>
    <n v="0"/>
    <n v="0"/>
    <n v="1"/>
    <n v="0"/>
    <n v="0"/>
    <n v="0"/>
    <n v="0"/>
    <n v="0"/>
    <n v="0"/>
    <n v="1"/>
    <n v="1"/>
    <x v="69"/>
    <n v="143.5"/>
    <n v="85"/>
    <n v="21.68"/>
    <n v="91"/>
    <n v="107"/>
    <x v="0"/>
  </r>
  <r>
    <x v="0"/>
    <x v="28"/>
    <n v="0"/>
    <n v="0"/>
    <n v="0"/>
    <n v="1"/>
    <n v="0"/>
    <n v="1"/>
    <n v="3"/>
    <n v="0"/>
    <n v="0"/>
    <n v="1"/>
    <n v="0"/>
    <x v="3"/>
    <n v="177.5"/>
    <n v="120"/>
    <n v="25.48"/>
    <n v="72"/>
    <n v="96"/>
    <x v="1"/>
  </r>
  <r>
    <x v="1"/>
    <x v="6"/>
    <n v="0"/>
    <n v="1"/>
    <n v="0"/>
    <n v="0"/>
    <n v="0"/>
    <n v="1"/>
    <n v="20"/>
    <n v="0"/>
    <n v="0"/>
    <n v="0"/>
    <n v="0"/>
    <x v="144"/>
    <n v="119"/>
    <n v="80"/>
    <n v="22.18"/>
    <n v="78"/>
    <n v="79"/>
    <x v="0"/>
  </r>
  <r>
    <x v="1"/>
    <x v="32"/>
    <n v="0"/>
    <n v="0"/>
    <n v="1"/>
    <n v="0"/>
    <n v="0"/>
    <n v="1"/>
    <n v="10"/>
    <n v="0"/>
    <n v="0"/>
    <n v="0"/>
    <n v="0"/>
    <x v="13"/>
    <n v="125"/>
    <n v="75"/>
    <n v="24"/>
    <n v="75"/>
    <n v="73"/>
    <x v="0"/>
  </r>
  <r>
    <x v="0"/>
    <x v="25"/>
    <n v="0"/>
    <n v="0"/>
    <n v="0"/>
    <n v="1"/>
    <n v="0"/>
    <n v="1"/>
    <n v="5"/>
    <n v="0"/>
    <n v="0"/>
    <n v="1"/>
    <n v="0"/>
    <x v="31"/>
    <n v="157"/>
    <n v="96"/>
    <n v="28.83"/>
    <n v="75"/>
    <n v="71"/>
    <x v="0"/>
  </r>
  <r>
    <x v="1"/>
    <x v="3"/>
    <n v="0"/>
    <n v="1"/>
    <n v="0"/>
    <n v="0"/>
    <n v="0"/>
    <n v="0"/>
    <n v="0"/>
    <n v="0"/>
    <n v="0"/>
    <n v="0"/>
    <n v="0"/>
    <x v="44"/>
    <n v="102"/>
    <n v="74.5"/>
    <n v="19.22"/>
    <n v="67"/>
    <n v="83"/>
    <x v="0"/>
  </r>
  <r>
    <x v="0"/>
    <x v="12"/>
    <n v="1"/>
    <n v="0"/>
    <n v="0"/>
    <n v="0"/>
    <n v="0"/>
    <n v="1"/>
    <n v="25"/>
    <n v="0"/>
    <n v="0"/>
    <n v="0"/>
    <n v="1"/>
    <x v="76"/>
    <n v="111"/>
    <n v="78"/>
    <n v="27.78"/>
    <n v="85"/>
    <n v="167"/>
    <x v="1"/>
  </r>
  <r>
    <x v="0"/>
    <x v="2"/>
    <n v="0"/>
    <n v="1"/>
    <n v="0"/>
    <n v="0"/>
    <n v="0"/>
    <n v="0"/>
    <n v="0"/>
    <n v="0"/>
    <n v="0"/>
    <n v="0"/>
    <n v="0"/>
    <x v="25"/>
    <n v="131"/>
    <n v="52"/>
    <n v="24.95"/>
    <n v="75"/>
    <n v="77"/>
    <x v="0"/>
  </r>
  <r>
    <x v="0"/>
    <x v="23"/>
    <n v="0"/>
    <n v="0"/>
    <n v="0"/>
    <n v="1"/>
    <n v="0"/>
    <n v="1"/>
    <n v="3"/>
    <n v="0"/>
    <n v="0"/>
    <n v="0"/>
    <n v="0"/>
    <x v="135"/>
    <n v="122"/>
    <n v="68"/>
    <n v="26.08"/>
    <n v="60"/>
    <n v="73"/>
    <x v="0"/>
  </r>
  <r>
    <x v="0"/>
    <x v="7"/>
    <n v="0"/>
    <n v="0"/>
    <n v="0"/>
    <n v="1"/>
    <n v="0"/>
    <n v="1"/>
    <n v="15"/>
    <n v="0"/>
    <n v="0"/>
    <n v="0"/>
    <n v="0"/>
    <x v="45"/>
    <n v="138"/>
    <n v="86.5"/>
    <n v="24.88"/>
    <n v="60"/>
    <n v="79.400000000000006"/>
    <x v="0"/>
  </r>
  <r>
    <x v="1"/>
    <x v="0"/>
    <n v="0"/>
    <n v="0"/>
    <n v="0"/>
    <n v="1"/>
    <n v="0"/>
    <n v="0"/>
    <n v="0"/>
    <n v="0"/>
    <n v="0"/>
    <n v="0"/>
    <n v="0"/>
    <x v="107"/>
    <n v="124"/>
    <n v="80"/>
    <n v="29.7"/>
    <n v="75"/>
    <n v="102"/>
    <x v="0"/>
  </r>
  <r>
    <x v="1"/>
    <x v="1"/>
    <n v="0"/>
    <n v="1"/>
    <n v="0"/>
    <n v="0"/>
    <n v="0"/>
    <n v="0"/>
    <n v="0"/>
    <n v="0"/>
    <n v="0"/>
    <n v="0"/>
    <n v="0"/>
    <x v="63"/>
    <n v="106.5"/>
    <n v="70.5"/>
    <n v="26.18"/>
    <n v="75"/>
    <n v="79.400000000000006"/>
    <x v="0"/>
  </r>
  <r>
    <x v="1"/>
    <x v="26"/>
    <n v="0"/>
    <n v="0"/>
    <n v="0"/>
    <n v="1"/>
    <n v="0"/>
    <n v="1"/>
    <n v="3"/>
    <n v="0"/>
    <n v="0"/>
    <n v="0"/>
    <n v="0"/>
    <x v="70"/>
    <n v="125"/>
    <n v="75"/>
    <n v="25.67"/>
    <n v="65"/>
    <n v="102"/>
    <x v="0"/>
  </r>
  <r>
    <x v="0"/>
    <x v="5"/>
    <n v="0"/>
    <n v="0"/>
    <n v="0"/>
    <n v="1"/>
    <n v="0"/>
    <n v="1"/>
    <n v="20"/>
    <n v="0"/>
    <n v="0"/>
    <n v="1"/>
    <n v="0"/>
    <x v="5"/>
    <n v="141"/>
    <n v="82"/>
    <n v="25.84"/>
    <n v="82"/>
    <n v="81"/>
    <x v="1"/>
  </r>
  <r>
    <x v="1"/>
    <x v="0"/>
    <n v="0"/>
    <n v="0"/>
    <n v="1"/>
    <n v="0"/>
    <n v="0"/>
    <n v="0"/>
    <n v="0"/>
    <n v="0"/>
    <n v="0"/>
    <n v="1"/>
    <n v="0"/>
    <x v="50"/>
    <n v="141"/>
    <n v="87"/>
    <n v="24.04"/>
    <n v="75"/>
    <n v="70"/>
    <x v="0"/>
  </r>
  <r>
    <x v="1"/>
    <x v="8"/>
    <n v="0"/>
    <n v="0"/>
    <n v="1"/>
    <n v="0"/>
    <n v="0"/>
    <n v="0"/>
    <n v="0"/>
    <n v="0"/>
    <n v="0"/>
    <n v="0"/>
    <n v="0"/>
    <x v="40"/>
    <n v="107.5"/>
    <n v="70"/>
    <n v="26.76"/>
    <n v="67"/>
    <n v="102"/>
    <x v="0"/>
  </r>
  <r>
    <x v="0"/>
    <x v="1"/>
    <n v="0"/>
    <n v="0"/>
    <n v="0"/>
    <n v="1"/>
    <n v="0"/>
    <n v="1"/>
    <n v="20"/>
    <n v="0"/>
    <n v="0"/>
    <n v="1"/>
    <n v="0"/>
    <x v="104"/>
    <n v="159"/>
    <n v="100"/>
    <n v="27.31"/>
    <n v="64"/>
    <n v="70"/>
    <x v="0"/>
  </r>
  <r>
    <x v="1"/>
    <x v="13"/>
    <n v="0"/>
    <n v="0"/>
    <n v="1"/>
    <n v="0"/>
    <n v="0"/>
    <n v="1"/>
    <n v="30"/>
    <n v="0"/>
    <n v="0"/>
    <n v="0"/>
    <n v="0"/>
    <x v="144"/>
    <n v="143"/>
    <n v="87"/>
    <n v="20.86"/>
    <n v="85"/>
    <n v="79"/>
    <x v="1"/>
  </r>
  <r>
    <x v="1"/>
    <x v="30"/>
    <n v="0"/>
    <n v="0"/>
    <n v="0"/>
    <n v="1"/>
    <n v="0"/>
    <n v="0"/>
    <n v="0"/>
    <n v="1"/>
    <n v="0"/>
    <n v="1"/>
    <n v="0"/>
    <x v="4"/>
    <n v="160"/>
    <n v="87"/>
    <n v="29.97"/>
    <n v="65"/>
    <n v="87"/>
    <x v="0"/>
  </r>
  <r>
    <x v="1"/>
    <x v="17"/>
    <n v="0"/>
    <n v="0"/>
    <n v="1"/>
    <n v="0"/>
    <n v="0"/>
    <n v="1"/>
    <n v="20"/>
    <n v="0"/>
    <n v="0"/>
    <n v="1"/>
    <n v="0"/>
    <x v="9"/>
    <n v="154.5"/>
    <n v="93"/>
    <n v="21.82"/>
    <n v="85"/>
    <n v="89"/>
    <x v="0"/>
  </r>
  <r>
    <x v="1"/>
    <x v="5"/>
    <n v="0"/>
    <n v="1"/>
    <n v="0"/>
    <n v="0"/>
    <n v="0"/>
    <n v="0"/>
    <n v="0"/>
    <n v="0"/>
    <n v="0"/>
    <n v="0"/>
    <n v="0"/>
    <x v="204"/>
    <n v="133.5"/>
    <n v="92"/>
    <n v="25.09"/>
    <n v="80"/>
    <n v="74"/>
    <x v="0"/>
  </r>
  <r>
    <x v="1"/>
    <x v="24"/>
    <n v="0"/>
    <n v="0"/>
    <n v="1"/>
    <n v="0"/>
    <n v="0"/>
    <n v="1"/>
    <n v="20"/>
    <n v="0"/>
    <n v="0"/>
    <n v="0"/>
    <n v="0"/>
    <x v="59"/>
    <n v="112"/>
    <n v="83"/>
    <n v="20.82"/>
    <n v="104"/>
    <n v="70"/>
    <x v="1"/>
  </r>
  <r>
    <x v="0"/>
    <x v="13"/>
    <n v="0"/>
    <n v="0"/>
    <n v="0"/>
    <n v="1"/>
    <n v="0"/>
    <n v="1"/>
    <n v="30"/>
    <n v="0"/>
    <n v="0"/>
    <n v="1"/>
    <n v="0"/>
    <x v="17"/>
    <n v="147.5"/>
    <n v="92.5"/>
    <n v="31.31"/>
    <n v="77"/>
    <n v="82"/>
    <x v="0"/>
  </r>
  <r>
    <x v="0"/>
    <x v="10"/>
    <n v="0"/>
    <n v="0"/>
    <n v="1"/>
    <n v="0"/>
    <n v="0"/>
    <n v="1"/>
    <n v="15"/>
    <n v="0"/>
    <n v="0"/>
    <n v="0"/>
    <n v="0"/>
    <x v="82"/>
    <n v="123"/>
    <n v="76"/>
    <n v="20.39"/>
    <n v="60"/>
    <n v="82"/>
    <x v="0"/>
  </r>
  <r>
    <x v="1"/>
    <x v="6"/>
    <n v="0"/>
    <n v="0"/>
    <n v="0"/>
    <n v="1"/>
    <n v="0"/>
    <n v="0"/>
    <n v="0"/>
    <n v="0"/>
    <n v="0"/>
    <n v="0"/>
    <n v="0"/>
    <x v="77"/>
    <n v="135"/>
    <n v="88"/>
    <n v="25.23"/>
    <n v="85"/>
    <n v="79"/>
    <x v="0"/>
  </r>
  <r>
    <x v="0"/>
    <x v="3"/>
    <n v="0"/>
    <n v="0"/>
    <n v="0"/>
    <n v="1"/>
    <n v="0"/>
    <n v="0"/>
    <n v="0"/>
    <n v="0"/>
    <n v="0"/>
    <n v="0"/>
    <n v="0"/>
    <x v="0"/>
    <n v="113"/>
    <n v="77"/>
    <n v="25.51"/>
    <n v="80"/>
    <n v="96"/>
    <x v="0"/>
  </r>
  <r>
    <x v="0"/>
    <x v="24"/>
    <n v="0"/>
    <n v="0"/>
    <n v="1"/>
    <n v="0"/>
    <n v="0"/>
    <n v="1"/>
    <n v="5"/>
    <n v="0"/>
    <n v="0"/>
    <n v="1"/>
    <n v="0"/>
    <x v="72"/>
    <n v="168"/>
    <n v="103"/>
    <n v="29.11"/>
    <n v="80"/>
    <n v="64"/>
    <x v="1"/>
  </r>
  <r>
    <x v="0"/>
    <x v="6"/>
    <n v="1"/>
    <n v="0"/>
    <n v="0"/>
    <n v="0"/>
    <n v="0"/>
    <n v="1"/>
    <n v="20"/>
    <n v="0"/>
    <n v="0"/>
    <n v="0"/>
    <n v="0"/>
    <x v="27"/>
    <n v="117.5"/>
    <n v="82.5"/>
    <n v="24.62"/>
    <n v="58"/>
    <n v="86"/>
    <x v="0"/>
  </r>
  <r>
    <x v="1"/>
    <x v="18"/>
    <n v="0"/>
    <n v="0"/>
    <n v="0"/>
    <n v="1"/>
    <n v="0"/>
    <n v="0"/>
    <n v="0"/>
    <n v="0"/>
    <n v="0"/>
    <n v="0"/>
    <n v="0"/>
    <x v="58"/>
    <n v="138"/>
    <n v="80"/>
    <n v="31.82"/>
    <n v="72"/>
    <n v="73"/>
    <x v="0"/>
  </r>
  <r>
    <x v="1"/>
    <x v="30"/>
    <n v="0"/>
    <n v="0"/>
    <n v="1"/>
    <n v="0"/>
    <n v="0"/>
    <n v="1"/>
    <n v="15"/>
    <n v="0"/>
    <n v="0"/>
    <n v="1"/>
    <n v="0"/>
    <x v="88"/>
    <n v="195"/>
    <n v="110"/>
    <n v="20.09"/>
    <n v="75"/>
    <n v="63"/>
    <x v="1"/>
  </r>
  <r>
    <x v="1"/>
    <x v="22"/>
    <n v="1"/>
    <n v="0"/>
    <n v="0"/>
    <n v="0"/>
    <n v="0"/>
    <n v="0"/>
    <n v="0"/>
    <n v="0"/>
    <n v="0"/>
    <n v="0"/>
    <n v="0"/>
    <x v="15"/>
    <n v="125"/>
    <n v="83"/>
    <n v="22.17"/>
    <n v="70"/>
    <n v="77"/>
    <x v="0"/>
  </r>
  <r>
    <x v="1"/>
    <x v="17"/>
    <n v="0"/>
    <n v="1"/>
    <n v="0"/>
    <n v="0"/>
    <n v="0"/>
    <n v="0"/>
    <n v="0"/>
    <n v="1"/>
    <n v="0"/>
    <n v="1"/>
    <n v="0"/>
    <x v="46"/>
    <n v="159"/>
    <n v="102"/>
    <n v="28.3"/>
    <n v="62"/>
    <n v="83"/>
    <x v="0"/>
  </r>
  <r>
    <x v="0"/>
    <x v="2"/>
    <n v="0"/>
    <n v="0"/>
    <n v="0"/>
    <n v="1"/>
    <n v="0"/>
    <n v="1"/>
    <n v="15"/>
    <n v="0"/>
    <n v="0"/>
    <n v="0"/>
    <n v="0"/>
    <x v="40"/>
    <n v="126"/>
    <n v="84"/>
    <n v="25.82"/>
    <n v="73"/>
    <n v="60"/>
    <x v="0"/>
  </r>
  <r>
    <x v="0"/>
    <x v="2"/>
    <n v="0"/>
    <n v="0"/>
    <n v="0"/>
    <n v="1"/>
    <n v="0"/>
    <n v="0"/>
    <n v="0"/>
    <n v="0"/>
    <n v="0"/>
    <n v="1"/>
    <n v="0"/>
    <x v="153"/>
    <n v="140"/>
    <n v="94"/>
    <n v="23.95"/>
    <n v="65"/>
    <n v="70"/>
    <x v="0"/>
  </r>
  <r>
    <x v="0"/>
    <x v="5"/>
    <n v="0"/>
    <n v="1"/>
    <n v="0"/>
    <n v="0"/>
    <n v="0"/>
    <n v="1"/>
    <n v="20"/>
    <n v="0"/>
    <n v="0"/>
    <n v="0"/>
    <n v="0"/>
    <x v="16"/>
    <n v="134.5"/>
    <n v="80"/>
    <n v="22.49"/>
    <n v="77"/>
    <n v="70"/>
    <x v="0"/>
  </r>
  <r>
    <x v="0"/>
    <x v="31"/>
    <n v="1"/>
    <n v="0"/>
    <n v="0"/>
    <n v="0"/>
    <n v="0"/>
    <n v="0"/>
    <n v="0"/>
    <n v="0"/>
    <n v="0"/>
    <n v="0"/>
    <n v="0"/>
    <x v="67"/>
    <n v="115"/>
    <n v="78"/>
    <n v="28.52"/>
    <n v="73"/>
    <n v="79"/>
    <x v="1"/>
  </r>
  <r>
    <x v="1"/>
    <x v="11"/>
    <n v="0"/>
    <n v="0"/>
    <n v="0"/>
    <n v="1"/>
    <n v="0"/>
    <n v="1"/>
    <n v="9"/>
    <n v="0"/>
    <n v="0"/>
    <n v="0"/>
    <n v="0"/>
    <x v="143"/>
    <n v="110"/>
    <n v="80"/>
    <n v="19.12"/>
    <n v="78"/>
    <n v="70"/>
    <x v="0"/>
  </r>
  <r>
    <x v="0"/>
    <x v="17"/>
    <n v="0"/>
    <n v="0"/>
    <n v="0"/>
    <n v="1"/>
    <n v="0"/>
    <n v="0"/>
    <n v="0"/>
    <n v="0"/>
    <n v="0"/>
    <n v="0"/>
    <n v="0"/>
    <x v="55"/>
    <n v="144.5"/>
    <n v="91.5"/>
    <n v="26.08"/>
    <n v="67"/>
    <n v="63"/>
    <x v="0"/>
  </r>
  <r>
    <x v="1"/>
    <x v="30"/>
    <n v="0"/>
    <n v="0"/>
    <n v="1"/>
    <n v="0"/>
    <n v="0"/>
    <n v="0"/>
    <n v="0"/>
    <n v="0"/>
    <n v="0"/>
    <n v="1"/>
    <n v="0"/>
    <x v="22"/>
    <n v="149.5"/>
    <n v="86"/>
    <n v="26.91"/>
    <n v="85"/>
    <n v="62"/>
    <x v="0"/>
  </r>
  <r>
    <x v="1"/>
    <x v="24"/>
    <n v="0"/>
    <n v="0"/>
    <n v="1"/>
    <n v="0"/>
    <n v="0"/>
    <n v="0"/>
    <n v="0"/>
    <n v="0"/>
    <n v="0"/>
    <n v="1"/>
    <n v="0"/>
    <x v="36"/>
    <n v="142"/>
    <n v="90"/>
    <n v="28.58"/>
    <n v="95"/>
    <n v="84"/>
    <x v="0"/>
  </r>
  <r>
    <x v="0"/>
    <x v="18"/>
    <n v="0"/>
    <n v="1"/>
    <n v="0"/>
    <n v="0"/>
    <n v="0"/>
    <n v="1"/>
    <n v="40"/>
    <n v="0"/>
    <n v="0"/>
    <n v="0"/>
    <n v="0"/>
    <x v="1"/>
    <n v="114"/>
    <n v="82"/>
    <n v="24.39"/>
    <n v="65"/>
    <n v="62"/>
    <x v="0"/>
  </r>
  <r>
    <x v="1"/>
    <x v="29"/>
    <n v="0"/>
    <n v="0"/>
    <n v="0"/>
    <n v="1"/>
    <n v="0"/>
    <n v="0"/>
    <n v="0"/>
    <n v="0"/>
    <n v="0"/>
    <n v="1"/>
    <n v="0"/>
    <x v="92"/>
    <n v="150"/>
    <n v="74"/>
    <n v="25.59"/>
    <n v="72"/>
    <n v="90"/>
    <x v="1"/>
  </r>
  <r>
    <x v="0"/>
    <x v="7"/>
    <n v="0"/>
    <n v="0"/>
    <n v="0"/>
    <n v="1"/>
    <n v="0"/>
    <n v="1"/>
    <n v="15"/>
    <n v="0"/>
    <n v="0"/>
    <n v="1"/>
    <n v="0"/>
    <x v="104"/>
    <n v="159"/>
    <n v="89"/>
    <n v="23.68"/>
    <n v="100"/>
    <n v="79.400000000000006"/>
    <x v="1"/>
  </r>
  <r>
    <x v="0"/>
    <x v="16"/>
    <n v="0"/>
    <n v="0"/>
    <n v="0"/>
    <n v="1"/>
    <n v="0"/>
    <n v="0"/>
    <n v="0"/>
    <n v="0"/>
    <n v="0"/>
    <n v="0"/>
    <n v="0"/>
    <x v="29"/>
    <n v="128"/>
    <n v="86.5"/>
    <n v="35.31"/>
    <n v="83"/>
    <n v="76"/>
    <x v="0"/>
  </r>
  <r>
    <x v="1"/>
    <x v="18"/>
    <n v="0"/>
    <n v="0"/>
    <n v="1"/>
    <n v="0"/>
    <n v="0"/>
    <n v="0"/>
    <n v="0"/>
    <n v="0"/>
    <n v="0"/>
    <n v="1"/>
    <n v="0"/>
    <x v="91"/>
    <n v="165"/>
    <n v="84"/>
    <n v="38.31"/>
    <n v="80"/>
    <n v="99"/>
    <x v="0"/>
  </r>
  <r>
    <x v="1"/>
    <x v="13"/>
    <n v="0"/>
    <n v="1"/>
    <n v="0"/>
    <n v="0"/>
    <n v="0"/>
    <n v="0"/>
    <n v="0"/>
    <n v="0"/>
    <n v="0"/>
    <n v="0"/>
    <n v="0"/>
    <x v="143"/>
    <n v="102.5"/>
    <n v="66"/>
    <n v="23.4"/>
    <n v="70"/>
    <n v="78"/>
    <x v="0"/>
  </r>
  <r>
    <x v="1"/>
    <x v="9"/>
    <n v="0"/>
    <n v="0"/>
    <n v="0"/>
    <n v="1"/>
    <n v="0"/>
    <n v="0"/>
    <n v="0"/>
    <n v="0"/>
    <n v="0"/>
    <n v="0"/>
    <n v="0"/>
    <x v="156"/>
    <n v="112"/>
    <n v="75.5"/>
    <n v="25.14"/>
    <n v="72"/>
    <n v="95"/>
    <x v="0"/>
  </r>
  <r>
    <x v="0"/>
    <x v="25"/>
    <n v="1"/>
    <n v="0"/>
    <n v="0"/>
    <n v="0"/>
    <n v="0"/>
    <n v="1"/>
    <n v="40"/>
    <n v="0"/>
    <n v="0"/>
    <n v="0"/>
    <n v="0"/>
    <x v="8"/>
    <n v="127.5"/>
    <n v="75"/>
    <n v="25.35"/>
    <n v="65"/>
    <n v="103"/>
    <x v="1"/>
  </r>
  <r>
    <x v="1"/>
    <x v="23"/>
    <n v="0"/>
    <n v="0"/>
    <n v="0"/>
    <n v="1"/>
    <n v="0"/>
    <n v="0"/>
    <n v="0"/>
    <n v="0"/>
    <n v="0"/>
    <n v="0"/>
    <n v="0"/>
    <x v="55"/>
    <n v="143.5"/>
    <n v="93"/>
    <n v="26.82"/>
    <n v="79"/>
    <n v="63"/>
    <x v="0"/>
  </r>
  <r>
    <x v="1"/>
    <x v="8"/>
    <n v="0"/>
    <n v="0"/>
    <n v="0"/>
    <n v="1"/>
    <n v="0"/>
    <n v="0"/>
    <n v="0"/>
    <n v="0"/>
    <n v="0"/>
    <n v="1"/>
    <n v="0"/>
    <x v="19"/>
    <n v="143"/>
    <n v="90"/>
    <n v="29.36"/>
    <n v="70"/>
    <n v="86"/>
    <x v="1"/>
  </r>
  <r>
    <x v="0"/>
    <x v="31"/>
    <n v="0"/>
    <n v="1"/>
    <n v="0"/>
    <n v="0"/>
    <n v="0"/>
    <n v="1"/>
    <n v="15"/>
    <n v="0"/>
    <n v="0"/>
    <n v="0"/>
    <n v="0"/>
    <x v="20"/>
    <n v="121.5"/>
    <n v="81.5"/>
    <n v="28.45"/>
    <n v="71"/>
    <n v="98"/>
    <x v="0"/>
  </r>
  <r>
    <x v="0"/>
    <x v="19"/>
    <n v="1"/>
    <n v="0"/>
    <n v="0"/>
    <n v="0"/>
    <n v="0"/>
    <n v="1"/>
    <n v="30"/>
    <n v="0"/>
    <n v="0"/>
    <n v="0"/>
    <n v="0"/>
    <x v="57"/>
    <n v="120"/>
    <n v="72"/>
    <n v="23.8"/>
    <n v="75"/>
    <n v="97"/>
    <x v="0"/>
  </r>
  <r>
    <x v="0"/>
    <x v="14"/>
    <n v="0"/>
    <n v="0"/>
    <n v="0"/>
    <n v="1"/>
    <n v="0"/>
    <n v="1"/>
    <n v="20"/>
    <n v="0"/>
    <n v="0"/>
    <n v="1"/>
    <n v="0"/>
    <x v="104"/>
    <n v="141"/>
    <n v="92"/>
    <n v="24.1"/>
    <n v="75"/>
    <n v="76"/>
    <x v="0"/>
  </r>
  <r>
    <x v="1"/>
    <x v="13"/>
    <n v="0"/>
    <n v="0"/>
    <n v="0"/>
    <n v="1"/>
    <n v="0"/>
    <n v="0"/>
    <n v="0"/>
    <n v="0"/>
    <n v="0"/>
    <n v="0"/>
    <n v="0"/>
    <x v="6"/>
    <n v="133"/>
    <n v="93"/>
    <n v="27.82"/>
    <n v="68"/>
    <n v="60"/>
    <x v="0"/>
  </r>
  <r>
    <x v="0"/>
    <x v="10"/>
    <n v="0"/>
    <n v="0"/>
    <n v="0"/>
    <n v="1"/>
    <n v="0"/>
    <n v="0"/>
    <n v="0"/>
    <n v="0"/>
    <n v="0"/>
    <n v="0"/>
    <n v="0"/>
    <x v="148"/>
    <n v="102"/>
    <n v="73"/>
    <n v="25.69"/>
    <n v="86"/>
    <n v="78"/>
    <x v="0"/>
  </r>
  <r>
    <x v="1"/>
    <x v="13"/>
    <n v="0"/>
    <n v="1"/>
    <n v="0"/>
    <n v="0"/>
    <n v="0"/>
    <n v="1"/>
    <n v="20"/>
    <n v="0"/>
    <n v="0"/>
    <n v="0"/>
    <n v="0"/>
    <x v="14"/>
    <n v="116.5"/>
    <n v="81"/>
    <n v="25.85"/>
    <n v="65"/>
    <n v="75"/>
    <x v="0"/>
  </r>
  <r>
    <x v="1"/>
    <x v="2"/>
    <n v="0"/>
    <n v="0"/>
    <n v="0"/>
    <n v="1"/>
    <n v="0"/>
    <n v="1"/>
    <n v="5"/>
    <n v="0"/>
    <n v="0"/>
    <n v="0"/>
    <n v="0"/>
    <x v="127"/>
    <n v="141"/>
    <n v="88"/>
    <n v="25.21"/>
    <n v="80"/>
    <n v="79.400000000000006"/>
    <x v="0"/>
  </r>
  <r>
    <x v="0"/>
    <x v="24"/>
    <n v="0"/>
    <n v="0"/>
    <n v="1"/>
    <n v="0"/>
    <n v="0"/>
    <n v="0"/>
    <n v="0"/>
    <n v="0"/>
    <n v="0"/>
    <n v="1"/>
    <n v="0"/>
    <x v="108"/>
    <n v="158"/>
    <n v="105"/>
    <n v="27.22"/>
    <n v="60"/>
    <n v="96"/>
    <x v="1"/>
  </r>
  <r>
    <x v="1"/>
    <x v="3"/>
    <n v="0"/>
    <n v="0"/>
    <n v="0"/>
    <n v="1"/>
    <n v="0"/>
    <n v="0"/>
    <n v="0"/>
    <n v="0"/>
    <n v="0"/>
    <n v="1"/>
    <n v="0"/>
    <x v="9"/>
    <n v="168"/>
    <n v="92"/>
    <n v="31.63"/>
    <n v="80"/>
    <n v="90"/>
    <x v="0"/>
  </r>
  <r>
    <x v="0"/>
    <x v="20"/>
    <n v="0"/>
    <n v="0"/>
    <n v="0"/>
    <n v="1"/>
    <n v="0"/>
    <n v="1"/>
    <n v="43"/>
    <n v="0"/>
    <n v="0"/>
    <n v="1"/>
    <n v="0"/>
    <x v="40"/>
    <n v="128.5"/>
    <n v="87.5"/>
    <n v="31.5"/>
    <n v="80"/>
    <n v="79.400000000000006"/>
    <x v="0"/>
  </r>
  <r>
    <x v="0"/>
    <x v="9"/>
    <n v="0"/>
    <n v="0"/>
    <n v="1"/>
    <n v="0"/>
    <n v="0"/>
    <n v="0"/>
    <n v="0"/>
    <n v="0"/>
    <n v="0"/>
    <n v="0"/>
    <n v="0"/>
    <x v="2"/>
    <n v="139"/>
    <n v="84"/>
    <n v="28.76"/>
    <n v="95"/>
    <n v="68"/>
    <x v="0"/>
  </r>
  <r>
    <x v="0"/>
    <x v="13"/>
    <n v="0"/>
    <n v="0"/>
    <n v="0"/>
    <n v="1"/>
    <n v="0"/>
    <n v="1"/>
    <n v="15"/>
    <n v="0"/>
    <n v="0"/>
    <n v="0"/>
    <n v="0"/>
    <x v="131"/>
    <n v="125"/>
    <n v="72"/>
    <n v="21.14"/>
    <n v="80"/>
    <n v="74"/>
    <x v="0"/>
  </r>
  <r>
    <x v="1"/>
    <x v="8"/>
    <n v="0"/>
    <n v="0"/>
    <n v="1"/>
    <n v="0"/>
    <n v="0"/>
    <n v="1"/>
    <n v="25"/>
    <n v="0"/>
    <n v="0"/>
    <n v="0"/>
    <n v="0"/>
    <x v="162"/>
    <n v="119"/>
    <n v="86"/>
    <n v="26.3"/>
    <n v="86"/>
    <n v="79.400000000000006"/>
    <x v="0"/>
  </r>
  <r>
    <x v="0"/>
    <x v="19"/>
    <n v="0"/>
    <n v="0"/>
    <n v="1"/>
    <n v="0"/>
    <n v="0"/>
    <n v="1"/>
    <n v="30"/>
    <n v="0"/>
    <n v="0"/>
    <n v="0"/>
    <n v="0"/>
    <x v="109"/>
    <n v="112"/>
    <n v="70"/>
    <n v="22.79"/>
    <n v="56"/>
    <n v="76"/>
    <x v="0"/>
  </r>
  <r>
    <x v="0"/>
    <x v="17"/>
    <n v="0"/>
    <n v="0"/>
    <n v="0"/>
    <n v="1"/>
    <n v="0"/>
    <n v="1"/>
    <n v="20"/>
    <n v="0"/>
    <n v="0"/>
    <n v="0"/>
    <n v="0"/>
    <x v="111"/>
    <n v="138"/>
    <n v="80"/>
    <n v="31.08"/>
    <n v="70"/>
    <n v="70"/>
    <x v="0"/>
  </r>
  <r>
    <x v="0"/>
    <x v="8"/>
    <n v="0"/>
    <n v="0"/>
    <n v="0"/>
    <n v="1"/>
    <n v="0"/>
    <n v="1"/>
    <n v="20"/>
    <n v="0"/>
    <n v="0"/>
    <n v="0"/>
    <n v="0"/>
    <x v="69"/>
    <n v="110"/>
    <n v="65"/>
    <n v="24.45"/>
    <n v="69"/>
    <n v="70"/>
    <x v="0"/>
  </r>
  <r>
    <x v="1"/>
    <x v="12"/>
    <n v="0"/>
    <n v="0"/>
    <n v="0"/>
    <n v="1"/>
    <n v="0"/>
    <n v="0"/>
    <n v="0"/>
    <n v="0"/>
    <n v="0"/>
    <n v="0"/>
    <n v="0"/>
    <x v="28"/>
    <n v="113"/>
    <n v="78"/>
    <n v="31.93"/>
    <n v="64"/>
    <n v="74"/>
    <x v="0"/>
  </r>
  <r>
    <x v="1"/>
    <x v="3"/>
    <n v="0"/>
    <n v="0"/>
    <n v="0"/>
    <n v="1"/>
    <n v="0"/>
    <n v="0"/>
    <n v="0"/>
    <n v="0"/>
    <n v="0"/>
    <n v="1"/>
    <n v="0"/>
    <x v="125"/>
    <n v="182"/>
    <n v="86"/>
    <n v="26.98"/>
    <n v="105"/>
    <n v="113"/>
    <x v="0"/>
  </r>
  <r>
    <x v="1"/>
    <x v="4"/>
    <n v="0"/>
    <n v="1"/>
    <n v="0"/>
    <n v="0"/>
    <n v="0"/>
    <n v="1"/>
    <n v="5"/>
    <n v="0"/>
    <n v="0"/>
    <n v="0"/>
    <n v="0"/>
    <x v="26"/>
    <n v="121"/>
    <n v="84"/>
    <n v="24.68"/>
    <n v="80"/>
    <n v="74"/>
    <x v="0"/>
  </r>
  <r>
    <x v="0"/>
    <x v="25"/>
    <n v="0"/>
    <n v="0"/>
    <n v="0"/>
    <n v="1"/>
    <n v="0"/>
    <n v="0"/>
    <n v="0"/>
    <n v="0"/>
    <n v="0"/>
    <n v="0"/>
    <n v="0"/>
    <x v="163"/>
    <n v="130"/>
    <n v="87"/>
    <n v="28.73"/>
    <n v="72"/>
    <n v="47"/>
    <x v="0"/>
  </r>
  <r>
    <x v="1"/>
    <x v="28"/>
    <n v="1"/>
    <n v="0"/>
    <n v="0"/>
    <n v="0"/>
    <n v="0"/>
    <n v="1"/>
    <n v="9"/>
    <n v="0"/>
    <n v="0"/>
    <n v="0"/>
    <n v="0"/>
    <x v="230"/>
    <n v="140"/>
    <n v="94"/>
    <n v="21.2"/>
    <n v="98"/>
    <n v="70"/>
    <x v="0"/>
  </r>
  <r>
    <x v="0"/>
    <x v="0"/>
    <n v="0"/>
    <n v="0"/>
    <n v="0"/>
    <n v="1"/>
    <n v="0"/>
    <n v="1"/>
    <n v="20"/>
    <n v="0"/>
    <n v="0"/>
    <n v="0"/>
    <n v="0"/>
    <x v="5"/>
    <n v="122.5"/>
    <n v="87"/>
    <n v="31.6"/>
    <n v="100"/>
    <n v="73"/>
    <x v="0"/>
  </r>
  <r>
    <x v="0"/>
    <x v="1"/>
    <n v="0"/>
    <n v="0"/>
    <n v="1"/>
    <n v="0"/>
    <n v="0"/>
    <n v="1"/>
    <n v="20"/>
    <n v="0"/>
    <n v="0"/>
    <n v="0"/>
    <n v="0"/>
    <x v="37"/>
    <n v="111"/>
    <n v="80"/>
    <n v="20.87"/>
    <n v="72"/>
    <n v="76"/>
    <x v="0"/>
  </r>
  <r>
    <x v="0"/>
    <x v="22"/>
    <n v="0"/>
    <n v="0"/>
    <n v="0"/>
    <n v="1"/>
    <n v="0"/>
    <n v="1"/>
    <n v="20"/>
    <n v="0"/>
    <n v="0"/>
    <n v="1"/>
    <n v="0"/>
    <x v="21"/>
    <n v="160.5"/>
    <n v="106.5"/>
    <n v="30.33"/>
    <n v="75"/>
    <n v="65"/>
    <x v="0"/>
  </r>
  <r>
    <x v="1"/>
    <x v="12"/>
    <n v="0"/>
    <n v="0"/>
    <n v="1"/>
    <n v="0"/>
    <n v="0"/>
    <n v="1"/>
    <n v="3"/>
    <n v="0"/>
    <n v="0"/>
    <n v="0"/>
    <n v="0"/>
    <x v="64"/>
    <n v="103"/>
    <n v="67"/>
    <n v="26.58"/>
    <n v="66"/>
    <n v="73"/>
    <x v="0"/>
  </r>
  <r>
    <x v="1"/>
    <x v="25"/>
    <n v="1"/>
    <n v="0"/>
    <n v="0"/>
    <n v="0"/>
    <n v="0"/>
    <n v="0"/>
    <n v="0"/>
    <n v="0"/>
    <n v="0"/>
    <n v="0"/>
    <n v="0"/>
    <x v="77"/>
    <n v="118.5"/>
    <n v="71"/>
    <n v="26.18"/>
    <n v="68"/>
    <n v="87"/>
    <x v="0"/>
  </r>
  <r>
    <x v="0"/>
    <x v="31"/>
    <n v="0"/>
    <n v="0"/>
    <n v="0"/>
    <n v="1"/>
    <n v="0"/>
    <n v="1"/>
    <n v="20"/>
    <n v="0"/>
    <n v="0"/>
    <n v="1"/>
    <n v="0"/>
    <x v="169"/>
    <n v="165"/>
    <n v="108"/>
    <n v="24.14"/>
    <n v="75"/>
    <n v="66"/>
    <x v="0"/>
  </r>
  <r>
    <x v="0"/>
    <x v="32"/>
    <n v="1"/>
    <n v="0"/>
    <n v="0"/>
    <n v="0"/>
    <n v="0"/>
    <n v="1"/>
    <n v="9"/>
    <n v="0"/>
    <n v="0"/>
    <n v="0"/>
    <n v="0"/>
    <x v="101"/>
    <n v="140"/>
    <n v="89.5"/>
    <n v="25.96"/>
    <n v="80"/>
    <n v="83"/>
    <x v="0"/>
  </r>
  <r>
    <x v="0"/>
    <x v="21"/>
    <n v="0"/>
    <n v="0"/>
    <n v="0"/>
    <n v="1"/>
    <n v="0"/>
    <n v="1"/>
    <n v="11"/>
    <n v="1"/>
    <n v="0"/>
    <n v="1"/>
    <n v="0"/>
    <x v="5"/>
    <n v="132.5"/>
    <n v="55"/>
    <n v="19.97"/>
    <n v="90"/>
    <n v="83"/>
    <x v="1"/>
  </r>
  <r>
    <x v="0"/>
    <x v="1"/>
    <n v="0"/>
    <n v="0"/>
    <n v="1"/>
    <n v="0"/>
    <n v="0"/>
    <n v="1"/>
    <n v="30"/>
    <n v="0"/>
    <n v="0"/>
    <n v="0"/>
    <n v="0"/>
    <x v="1"/>
    <n v="123"/>
    <n v="76"/>
    <n v="21.66"/>
    <n v="55"/>
    <n v="78"/>
    <x v="0"/>
  </r>
  <r>
    <x v="1"/>
    <x v="25"/>
    <n v="0"/>
    <n v="0"/>
    <n v="0"/>
    <n v="1"/>
    <n v="0"/>
    <n v="0"/>
    <n v="0"/>
    <n v="0"/>
    <n v="0"/>
    <n v="1"/>
    <n v="0"/>
    <x v="52"/>
    <n v="162"/>
    <n v="97.5"/>
    <n v="30.53"/>
    <n v="76"/>
    <n v="87"/>
    <x v="0"/>
  </r>
  <r>
    <x v="0"/>
    <x v="7"/>
    <n v="1"/>
    <n v="0"/>
    <n v="0"/>
    <n v="0"/>
    <n v="0"/>
    <n v="0"/>
    <n v="0"/>
    <n v="0"/>
    <n v="0"/>
    <n v="0"/>
    <n v="0"/>
    <x v="3"/>
    <n v="132"/>
    <n v="88"/>
    <n v="23.35"/>
    <n v="72"/>
    <n v="69"/>
    <x v="0"/>
  </r>
  <r>
    <x v="0"/>
    <x v="9"/>
    <n v="0"/>
    <n v="0"/>
    <n v="1"/>
    <n v="0"/>
    <n v="0"/>
    <n v="1"/>
    <n v="20"/>
    <n v="0"/>
    <n v="0"/>
    <n v="0"/>
    <n v="0"/>
    <x v="45"/>
    <n v="112"/>
    <n v="63.5"/>
    <n v="25.2"/>
    <n v="80"/>
    <n v="76"/>
    <x v="1"/>
  </r>
  <r>
    <x v="0"/>
    <x v="12"/>
    <n v="0"/>
    <n v="0"/>
    <n v="0"/>
    <n v="1"/>
    <n v="0"/>
    <n v="1"/>
    <n v="40"/>
    <n v="0"/>
    <n v="0"/>
    <n v="0"/>
    <n v="0"/>
    <x v="186"/>
    <n v="150.5"/>
    <n v="87"/>
    <n v="21.44"/>
    <n v="75"/>
    <n v="98"/>
    <x v="1"/>
  </r>
  <r>
    <x v="1"/>
    <x v="17"/>
    <n v="0"/>
    <n v="0"/>
    <n v="0"/>
    <n v="1"/>
    <n v="0"/>
    <n v="0"/>
    <n v="0"/>
    <n v="0"/>
    <n v="0"/>
    <n v="0"/>
    <n v="0"/>
    <x v="138"/>
    <n v="135.5"/>
    <n v="72.5"/>
    <n v="22.38"/>
    <n v="96"/>
    <n v="79.400000000000006"/>
    <x v="0"/>
  </r>
  <r>
    <x v="1"/>
    <x v="32"/>
    <n v="0"/>
    <n v="0"/>
    <n v="0"/>
    <n v="1"/>
    <n v="0"/>
    <n v="0"/>
    <n v="0"/>
    <n v="0"/>
    <n v="0"/>
    <n v="1"/>
    <n v="0"/>
    <x v="76"/>
    <n v="153"/>
    <n v="106"/>
    <n v="26.94"/>
    <n v="98"/>
    <n v="84"/>
    <x v="0"/>
  </r>
  <r>
    <x v="1"/>
    <x v="24"/>
    <n v="1"/>
    <n v="0"/>
    <n v="0"/>
    <n v="0"/>
    <n v="0"/>
    <n v="1"/>
    <n v="10"/>
    <n v="0"/>
    <n v="0"/>
    <n v="0"/>
    <n v="0"/>
    <x v="40"/>
    <n v="112"/>
    <n v="83"/>
    <n v="24.1"/>
    <n v="75"/>
    <n v="77"/>
    <x v="0"/>
  </r>
  <r>
    <x v="0"/>
    <x v="5"/>
    <n v="0"/>
    <n v="0"/>
    <n v="0"/>
    <n v="1"/>
    <n v="0"/>
    <n v="1"/>
    <n v="9"/>
    <n v="0"/>
    <n v="0"/>
    <n v="0"/>
    <n v="0"/>
    <x v="60"/>
    <n v="113"/>
    <n v="82"/>
    <n v="29.01"/>
    <n v="74"/>
    <n v="93"/>
    <x v="0"/>
  </r>
  <r>
    <x v="1"/>
    <x v="11"/>
    <n v="0"/>
    <n v="1"/>
    <n v="0"/>
    <n v="0"/>
    <n v="0"/>
    <n v="0"/>
    <n v="0"/>
    <n v="0"/>
    <n v="0"/>
    <n v="0"/>
    <n v="0"/>
    <x v="180"/>
    <n v="108"/>
    <n v="70.5"/>
    <n v="27.71"/>
    <n v="75"/>
    <n v="65"/>
    <x v="0"/>
  </r>
  <r>
    <x v="0"/>
    <x v="12"/>
    <n v="0"/>
    <n v="0"/>
    <n v="0"/>
    <n v="1"/>
    <n v="0"/>
    <n v="0"/>
    <n v="0"/>
    <n v="0"/>
    <n v="0"/>
    <n v="1"/>
    <n v="0"/>
    <x v="101"/>
    <n v="142"/>
    <n v="92"/>
    <n v="25.21"/>
    <n v="72"/>
    <n v="76"/>
    <x v="0"/>
  </r>
  <r>
    <x v="1"/>
    <x v="28"/>
    <n v="0"/>
    <n v="0"/>
    <n v="1"/>
    <n v="0"/>
    <n v="0"/>
    <n v="0"/>
    <n v="0"/>
    <n v="0"/>
    <n v="0"/>
    <n v="0"/>
    <n v="0"/>
    <x v="84"/>
    <n v="153"/>
    <n v="87"/>
    <n v="27.64"/>
    <n v="75"/>
    <n v="83"/>
    <x v="0"/>
  </r>
  <r>
    <x v="1"/>
    <x v="22"/>
    <n v="0"/>
    <n v="0"/>
    <n v="1"/>
    <n v="0"/>
    <n v="0"/>
    <n v="1"/>
    <n v="20"/>
    <n v="0"/>
    <n v="0"/>
    <n v="0"/>
    <n v="0"/>
    <x v="187"/>
    <n v="130"/>
    <n v="80"/>
    <n v="22.54"/>
    <n v="83"/>
    <n v="77"/>
    <x v="0"/>
  </r>
  <r>
    <x v="1"/>
    <x v="21"/>
    <n v="1"/>
    <n v="0"/>
    <n v="0"/>
    <n v="0"/>
    <n v="0"/>
    <n v="0"/>
    <n v="0"/>
    <n v="0"/>
    <n v="0"/>
    <n v="0"/>
    <n v="0"/>
    <x v="89"/>
    <n v="108"/>
    <n v="65"/>
    <n v="22.19"/>
    <n v="70"/>
    <n v="76"/>
    <x v="0"/>
  </r>
  <r>
    <x v="0"/>
    <x v="18"/>
    <n v="0"/>
    <n v="0"/>
    <n v="0"/>
    <n v="1"/>
    <n v="0"/>
    <n v="0"/>
    <n v="0"/>
    <n v="0"/>
    <n v="0"/>
    <n v="0"/>
    <n v="0"/>
    <x v="1"/>
    <n v="123"/>
    <n v="75"/>
    <n v="25.91"/>
    <n v="65"/>
    <n v="71"/>
    <x v="0"/>
  </r>
  <r>
    <x v="1"/>
    <x v="5"/>
    <n v="0"/>
    <n v="0"/>
    <n v="0"/>
    <n v="1"/>
    <n v="0"/>
    <n v="0"/>
    <n v="0"/>
    <n v="0"/>
    <n v="0"/>
    <n v="1"/>
    <n v="0"/>
    <x v="241"/>
    <n v="167"/>
    <n v="100"/>
    <n v="27.31"/>
    <n v="85"/>
    <n v="103"/>
    <x v="1"/>
  </r>
  <r>
    <x v="0"/>
    <x v="5"/>
    <n v="0"/>
    <n v="0"/>
    <n v="0"/>
    <n v="1"/>
    <n v="0"/>
    <n v="1"/>
    <n v="20"/>
    <n v="0"/>
    <n v="0"/>
    <n v="0"/>
    <n v="0"/>
    <x v="58"/>
    <n v="113"/>
    <n v="70"/>
    <n v="23.72"/>
    <n v="67"/>
    <n v="67"/>
    <x v="0"/>
  </r>
  <r>
    <x v="1"/>
    <x v="11"/>
    <n v="1"/>
    <n v="0"/>
    <n v="0"/>
    <n v="0"/>
    <n v="0"/>
    <n v="0"/>
    <n v="0"/>
    <n v="0"/>
    <n v="0"/>
    <n v="0"/>
    <n v="0"/>
    <x v="118"/>
    <n v="125"/>
    <n v="77.5"/>
    <n v="22.9"/>
    <n v="95"/>
    <n v="77"/>
    <x v="0"/>
  </r>
  <r>
    <x v="0"/>
    <x v="9"/>
    <n v="0"/>
    <n v="0"/>
    <n v="1"/>
    <n v="0"/>
    <n v="0"/>
    <n v="1"/>
    <n v="25"/>
    <n v="0"/>
    <n v="0"/>
    <n v="0"/>
    <n v="0"/>
    <x v="15"/>
    <n v="129"/>
    <n v="83"/>
    <n v="28.08"/>
    <n v="75"/>
    <n v="68"/>
    <x v="0"/>
  </r>
  <r>
    <x v="1"/>
    <x v="29"/>
    <n v="0"/>
    <n v="0"/>
    <n v="0"/>
    <n v="1"/>
    <n v="0"/>
    <n v="0"/>
    <n v="0"/>
    <n v="0"/>
    <n v="0"/>
    <n v="1"/>
    <n v="0"/>
    <x v="8"/>
    <n v="167"/>
    <n v="96"/>
    <n v="29.04"/>
    <n v="65"/>
    <n v="82"/>
    <x v="0"/>
  </r>
  <r>
    <x v="0"/>
    <x v="7"/>
    <n v="0"/>
    <n v="0"/>
    <n v="0"/>
    <n v="1"/>
    <n v="0"/>
    <n v="0"/>
    <n v="0"/>
    <n v="0"/>
    <n v="0"/>
    <n v="1"/>
    <n v="0"/>
    <x v="43"/>
    <n v="151"/>
    <n v="102"/>
    <n v="25.82"/>
    <n v="95"/>
    <n v="85"/>
    <x v="0"/>
  </r>
  <r>
    <x v="1"/>
    <x v="2"/>
    <n v="0"/>
    <n v="1"/>
    <n v="0"/>
    <n v="0"/>
    <n v="0"/>
    <n v="0"/>
    <n v="0"/>
    <n v="0"/>
    <n v="0"/>
    <n v="0"/>
    <n v="0"/>
    <x v="169"/>
    <n v="127"/>
    <n v="79.5"/>
    <n v="22.83"/>
    <n v="84"/>
    <n v="80"/>
    <x v="0"/>
  </r>
  <r>
    <x v="1"/>
    <x v="21"/>
    <n v="0"/>
    <n v="0"/>
    <n v="1"/>
    <n v="0"/>
    <n v="0"/>
    <n v="1"/>
    <n v="20"/>
    <n v="0"/>
    <n v="0"/>
    <n v="1"/>
    <n v="0"/>
    <x v="61"/>
    <n v="128"/>
    <n v="90"/>
    <n v="23.65"/>
    <n v="105"/>
    <n v="102"/>
    <x v="0"/>
  </r>
  <r>
    <x v="1"/>
    <x v="6"/>
    <n v="1"/>
    <n v="0"/>
    <n v="0"/>
    <n v="0"/>
    <n v="0"/>
    <n v="0"/>
    <n v="0"/>
    <n v="0"/>
    <n v="0"/>
    <n v="0"/>
    <n v="0"/>
    <x v="210"/>
    <n v="122"/>
    <n v="80"/>
    <n v="24.39"/>
    <n v="75"/>
    <n v="80"/>
    <x v="0"/>
  </r>
  <r>
    <x v="0"/>
    <x v="26"/>
    <n v="0"/>
    <n v="0"/>
    <n v="0"/>
    <n v="1"/>
    <n v="0"/>
    <n v="1"/>
    <n v="20"/>
    <n v="0"/>
    <n v="0"/>
    <n v="1"/>
    <n v="0"/>
    <x v="34"/>
    <n v="119"/>
    <n v="66"/>
    <n v="28.09"/>
    <n v="75"/>
    <n v="66"/>
    <x v="0"/>
  </r>
  <r>
    <x v="0"/>
    <x v="0"/>
    <n v="0"/>
    <n v="0"/>
    <n v="0"/>
    <n v="1"/>
    <n v="0"/>
    <n v="1"/>
    <n v="40"/>
    <n v="0"/>
    <n v="0"/>
    <n v="1"/>
    <n v="0"/>
    <x v="20"/>
    <n v="145.5"/>
    <n v="92.5"/>
    <n v="28.35"/>
    <n v="75"/>
    <n v="94"/>
    <x v="0"/>
  </r>
  <r>
    <x v="1"/>
    <x v="24"/>
    <n v="0"/>
    <n v="0"/>
    <n v="0"/>
    <n v="1"/>
    <n v="0"/>
    <n v="0"/>
    <n v="0"/>
    <n v="0"/>
    <n v="0"/>
    <n v="1"/>
    <n v="0"/>
    <x v="90"/>
    <n v="168.5"/>
    <n v="97"/>
    <n v="26.36"/>
    <n v="57"/>
    <n v="77"/>
    <x v="0"/>
  </r>
  <r>
    <x v="0"/>
    <x v="6"/>
    <n v="0"/>
    <n v="0"/>
    <n v="0"/>
    <n v="1"/>
    <n v="0"/>
    <n v="1"/>
    <n v="25"/>
    <n v="0"/>
    <n v="0"/>
    <n v="1"/>
    <n v="0"/>
    <x v="15"/>
    <n v="165"/>
    <n v="86"/>
    <n v="23.86"/>
    <n v="78"/>
    <n v="68"/>
    <x v="0"/>
  </r>
  <r>
    <x v="0"/>
    <x v="12"/>
    <n v="0"/>
    <n v="0"/>
    <n v="1"/>
    <n v="0"/>
    <n v="0"/>
    <n v="0"/>
    <n v="0"/>
    <n v="0"/>
    <n v="0"/>
    <n v="0"/>
    <n v="0"/>
    <x v="57"/>
    <n v="133"/>
    <n v="85.5"/>
    <n v="25.14"/>
    <n v="75"/>
    <n v="90"/>
    <x v="0"/>
  </r>
  <r>
    <x v="1"/>
    <x v="31"/>
    <n v="0"/>
    <n v="0"/>
    <n v="0"/>
    <n v="1"/>
    <n v="0"/>
    <n v="1"/>
    <n v="9.0039999999999996"/>
    <n v="0"/>
    <n v="0"/>
    <n v="1"/>
    <n v="0"/>
    <x v="78"/>
    <n v="163"/>
    <n v="91"/>
    <n v="28.66"/>
    <n v="69"/>
    <n v="66"/>
    <x v="0"/>
  </r>
  <r>
    <x v="1"/>
    <x v="20"/>
    <n v="1"/>
    <n v="0"/>
    <n v="0"/>
    <n v="0"/>
    <n v="0"/>
    <n v="1"/>
    <n v="3"/>
    <n v="0"/>
    <n v="0"/>
    <n v="0"/>
    <n v="0"/>
    <x v="41"/>
    <n v="114"/>
    <n v="72"/>
    <n v="22.64"/>
    <n v="65"/>
    <n v="83"/>
    <x v="0"/>
  </r>
  <r>
    <x v="0"/>
    <x v="24"/>
    <n v="0"/>
    <n v="0"/>
    <n v="0"/>
    <n v="1"/>
    <n v="0"/>
    <n v="1"/>
    <n v="9"/>
    <n v="0"/>
    <n v="0"/>
    <n v="0"/>
    <n v="0"/>
    <x v="42"/>
    <n v="115"/>
    <n v="67"/>
    <n v="26.97"/>
    <n v="83"/>
    <n v="58"/>
    <x v="0"/>
  </r>
  <r>
    <x v="0"/>
    <x v="11"/>
    <n v="0"/>
    <n v="0"/>
    <n v="1"/>
    <n v="0"/>
    <n v="0"/>
    <n v="0"/>
    <n v="0"/>
    <n v="0"/>
    <n v="0"/>
    <n v="0"/>
    <n v="0"/>
    <x v="40"/>
    <n v="132"/>
    <n v="89.5"/>
    <n v="29.35"/>
    <n v="75"/>
    <n v="103"/>
    <x v="0"/>
  </r>
  <r>
    <x v="0"/>
    <x v="7"/>
    <n v="0"/>
    <n v="0"/>
    <n v="0"/>
    <n v="1"/>
    <n v="0"/>
    <n v="0"/>
    <n v="0"/>
    <n v="0"/>
    <n v="0"/>
    <n v="0"/>
    <n v="0"/>
    <x v="4"/>
    <n v="135"/>
    <n v="86"/>
    <n v="27.78"/>
    <n v="88"/>
    <n v="93"/>
    <x v="0"/>
  </r>
  <r>
    <x v="0"/>
    <x v="16"/>
    <n v="0"/>
    <n v="0"/>
    <n v="0"/>
    <n v="1"/>
    <n v="0"/>
    <n v="1"/>
    <n v="20"/>
    <n v="0"/>
    <n v="0"/>
    <n v="0"/>
    <n v="0"/>
    <x v="126"/>
    <n v="101.5"/>
    <n v="67"/>
    <n v="24.43"/>
    <n v="65"/>
    <n v="74"/>
    <x v="0"/>
  </r>
  <r>
    <x v="0"/>
    <x v="11"/>
    <n v="1"/>
    <n v="0"/>
    <n v="0"/>
    <n v="0"/>
    <n v="0"/>
    <n v="0"/>
    <n v="0"/>
    <n v="0"/>
    <n v="0"/>
    <n v="0"/>
    <n v="0"/>
    <x v="102"/>
    <n v="124"/>
    <n v="80"/>
    <n v="21.5"/>
    <n v="65"/>
    <n v="60"/>
    <x v="0"/>
  </r>
  <r>
    <x v="0"/>
    <x v="2"/>
    <n v="0"/>
    <n v="0"/>
    <n v="0"/>
    <n v="1"/>
    <n v="0"/>
    <n v="1"/>
    <n v="20"/>
    <n v="0"/>
    <n v="0"/>
    <n v="0"/>
    <n v="0"/>
    <x v="56"/>
    <n v="122"/>
    <n v="70"/>
    <n v="23.62"/>
    <n v="90"/>
    <n v="73"/>
    <x v="1"/>
  </r>
  <r>
    <x v="1"/>
    <x v="8"/>
    <n v="0"/>
    <n v="1"/>
    <n v="0"/>
    <n v="0"/>
    <n v="0"/>
    <n v="1"/>
    <n v="3"/>
    <n v="0"/>
    <n v="0"/>
    <n v="0"/>
    <n v="0"/>
    <x v="158"/>
    <n v="112.5"/>
    <n v="60"/>
    <n v="23.29"/>
    <n v="60"/>
    <n v="61"/>
    <x v="0"/>
  </r>
  <r>
    <x v="1"/>
    <x v="16"/>
    <n v="0"/>
    <n v="0"/>
    <n v="0"/>
    <n v="1"/>
    <n v="0"/>
    <n v="1"/>
    <n v="5"/>
    <n v="0"/>
    <n v="0"/>
    <n v="0"/>
    <n v="0"/>
    <x v="30"/>
    <n v="118"/>
    <n v="80"/>
    <n v="29.59"/>
    <n v="75"/>
    <n v="84"/>
    <x v="0"/>
  </r>
  <r>
    <x v="0"/>
    <x v="25"/>
    <n v="0"/>
    <n v="0"/>
    <n v="0"/>
    <n v="1"/>
    <n v="0"/>
    <n v="1"/>
    <n v="20"/>
    <n v="0"/>
    <n v="0"/>
    <n v="0"/>
    <n v="0"/>
    <x v="113"/>
    <n v="112"/>
    <n v="61"/>
    <n v="24.46"/>
    <n v="68"/>
    <n v="95"/>
    <x v="0"/>
  </r>
  <r>
    <x v="1"/>
    <x v="3"/>
    <n v="0"/>
    <n v="0"/>
    <n v="1"/>
    <n v="0"/>
    <n v="0"/>
    <n v="0"/>
    <n v="0"/>
    <n v="0"/>
    <n v="0"/>
    <n v="1"/>
    <n v="0"/>
    <x v="135"/>
    <n v="148"/>
    <n v="89"/>
    <n v="23.48"/>
    <n v="100"/>
    <n v="101"/>
    <x v="0"/>
  </r>
  <r>
    <x v="1"/>
    <x v="16"/>
    <n v="0"/>
    <n v="0"/>
    <n v="0"/>
    <n v="1"/>
    <n v="0"/>
    <n v="1"/>
    <n v="5"/>
    <n v="0"/>
    <n v="0"/>
    <n v="1"/>
    <n v="0"/>
    <x v="79"/>
    <n v="147"/>
    <n v="94"/>
    <n v="26.79"/>
    <n v="76"/>
    <n v="71"/>
    <x v="0"/>
  </r>
  <r>
    <x v="1"/>
    <x v="32"/>
    <n v="0"/>
    <n v="0"/>
    <n v="0"/>
    <n v="1"/>
    <n v="0"/>
    <n v="1"/>
    <n v="2"/>
    <n v="0"/>
    <n v="0"/>
    <n v="0"/>
    <n v="0"/>
    <x v="158"/>
    <n v="146"/>
    <n v="92"/>
    <n v="23.07"/>
    <n v="75"/>
    <n v="83"/>
    <x v="1"/>
  </r>
  <r>
    <x v="0"/>
    <x v="28"/>
    <n v="1"/>
    <n v="0"/>
    <n v="0"/>
    <n v="0"/>
    <n v="0"/>
    <n v="0"/>
    <n v="0"/>
    <n v="0"/>
    <n v="0"/>
    <n v="1"/>
    <n v="0"/>
    <x v="115"/>
    <n v="147.5"/>
    <n v="90"/>
    <n v="32.090000000000003"/>
    <n v="67"/>
    <n v="73"/>
    <x v="1"/>
  </r>
  <r>
    <x v="1"/>
    <x v="22"/>
    <n v="0"/>
    <n v="0"/>
    <n v="1"/>
    <n v="0"/>
    <n v="0"/>
    <n v="0"/>
    <n v="0"/>
    <n v="0"/>
    <n v="0"/>
    <n v="1"/>
    <n v="0"/>
    <x v="14"/>
    <n v="136"/>
    <n v="90"/>
    <n v="28.3"/>
    <n v="100"/>
    <n v="80"/>
    <x v="0"/>
  </r>
  <r>
    <x v="1"/>
    <x v="2"/>
    <n v="1"/>
    <n v="0"/>
    <n v="0"/>
    <n v="0"/>
    <n v="0"/>
    <n v="0"/>
    <n v="0"/>
    <n v="0"/>
    <n v="0"/>
    <n v="0"/>
    <n v="0"/>
    <x v="76"/>
    <n v="129"/>
    <n v="86"/>
    <n v="20.41"/>
    <n v="65"/>
    <n v="67"/>
    <x v="0"/>
  </r>
  <r>
    <x v="1"/>
    <x v="20"/>
    <n v="0"/>
    <n v="0"/>
    <n v="0"/>
    <n v="1"/>
    <n v="0"/>
    <n v="1"/>
    <n v="10"/>
    <n v="1"/>
    <n v="0"/>
    <n v="1"/>
    <n v="1"/>
    <x v="76"/>
    <n v="174"/>
    <n v="97"/>
    <n v="29.22"/>
    <n v="90"/>
    <n v="135"/>
    <x v="1"/>
  </r>
  <r>
    <x v="1"/>
    <x v="3"/>
    <n v="0"/>
    <n v="0"/>
    <n v="1"/>
    <n v="0"/>
    <n v="0"/>
    <n v="1"/>
    <n v="20"/>
    <n v="0"/>
    <n v="0"/>
    <n v="1"/>
    <n v="0"/>
    <x v="143"/>
    <n v="128"/>
    <n v="87"/>
    <n v="26.3"/>
    <n v="82"/>
    <n v="93"/>
    <x v="0"/>
  </r>
  <r>
    <x v="1"/>
    <x v="24"/>
    <n v="0"/>
    <n v="1"/>
    <n v="0"/>
    <n v="0"/>
    <n v="0"/>
    <n v="0"/>
    <n v="0"/>
    <n v="0"/>
    <n v="0"/>
    <n v="0"/>
    <n v="0"/>
    <x v="96"/>
    <n v="108"/>
    <n v="77"/>
    <n v="22.91"/>
    <n v="68"/>
    <n v="80"/>
    <x v="0"/>
  </r>
  <r>
    <x v="1"/>
    <x v="11"/>
    <n v="0"/>
    <n v="0"/>
    <n v="1"/>
    <n v="0"/>
    <n v="0"/>
    <n v="1"/>
    <n v="9"/>
    <n v="0"/>
    <n v="0"/>
    <n v="0"/>
    <n v="0"/>
    <x v="0"/>
    <n v="126"/>
    <n v="81"/>
    <n v="22.26"/>
    <n v="84"/>
    <n v="77"/>
    <x v="0"/>
  </r>
  <r>
    <x v="1"/>
    <x v="32"/>
    <n v="0"/>
    <n v="0"/>
    <n v="1"/>
    <n v="0"/>
    <n v="0"/>
    <n v="1"/>
    <n v="20"/>
    <n v="0"/>
    <n v="0"/>
    <n v="1"/>
    <n v="0"/>
    <x v="131"/>
    <n v="159.5"/>
    <n v="93.5"/>
    <n v="18.53"/>
    <n v="75"/>
    <n v="58"/>
    <x v="0"/>
  </r>
  <r>
    <x v="0"/>
    <x v="13"/>
    <n v="1"/>
    <n v="0"/>
    <n v="0"/>
    <n v="0"/>
    <n v="0"/>
    <n v="0"/>
    <n v="0"/>
    <n v="0"/>
    <n v="0"/>
    <n v="1"/>
    <n v="0"/>
    <x v="9"/>
    <n v="138"/>
    <n v="96"/>
    <n v="29.73"/>
    <n v="63"/>
    <n v="69"/>
    <x v="0"/>
  </r>
  <r>
    <x v="0"/>
    <x v="8"/>
    <n v="0"/>
    <n v="0"/>
    <n v="0"/>
    <n v="1"/>
    <n v="0"/>
    <n v="1"/>
    <n v="20"/>
    <n v="0"/>
    <n v="0"/>
    <n v="0"/>
    <n v="0"/>
    <x v="143"/>
    <n v="126"/>
    <n v="76"/>
    <n v="20.170000000000002"/>
    <n v="100"/>
    <n v="79.400000000000006"/>
    <x v="0"/>
  </r>
  <r>
    <x v="1"/>
    <x v="7"/>
    <n v="0"/>
    <n v="1"/>
    <n v="0"/>
    <n v="0"/>
    <n v="0"/>
    <n v="1"/>
    <n v="20"/>
    <n v="0"/>
    <n v="0"/>
    <n v="1"/>
    <n v="0"/>
    <x v="121"/>
    <n v="139"/>
    <n v="88"/>
    <n v="26.55"/>
    <n v="110"/>
    <n v="79.400000000000006"/>
    <x v="1"/>
  </r>
  <r>
    <x v="1"/>
    <x v="7"/>
    <n v="1"/>
    <n v="0"/>
    <n v="0"/>
    <n v="0"/>
    <n v="0"/>
    <n v="0"/>
    <n v="0"/>
    <n v="0"/>
    <n v="0"/>
    <n v="0"/>
    <n v="0"/>
    <x v="39"/>
    <n v="125"/>
    <n v="72"/>
    <n v="24.98"/>
    <n v="75"/>
    <n v="95"/>
    <x v="0"/>
  </r>
  <r>
    <x v="0"/>
    <x v="28"/>
    <n v="0"/>
    <n v="1"/>
    <n v="0"/>
    <n v="0"/>
    <n v="0"/>
    <n v="1"/>
    <n v="15"/>
    <n v="0"/>
    <n v="0"/>
    <n v="0"/>
    <n v="1"/>
    <x v="2"/>
    <n v="132"/>
    <n v="77"/>
    <n v="23.01"/>
    <n v="76"/>
    <n v="207"/>
    <x v="0"/>
  </r>
  <r>
    <x v="1"/>
    <x v="3"/>
    <n v="0"/>
    <n v="0"/>
    <n v="1"/>
    <n v="0"/>
    <n v="0"/>
    <n v="0"/>
    <n v="0"/>
    <n v="0"/>
    <n v="0"/>
    <n v="0"/>
    <n v="0"/>
    <x v="89"/>
    <n v="120"/>
    <n v="72.5"/>
    <n v="22.35"/>
    <n v="76"/>
    <n v="92"/>
    <x v="0"/>
  </r>
  <r>
    <x v="1"/>
    <x v="25"/>
    <n v="0"/>
    <n v="0"/>
    <n v="0"/>
    <n v="1"/>
    <n v="0"/>
    <n v="0"/>
    <n v="0"/>
    <n v="0"/>
    <n v="0"/>
    <n v="1"/>
    <n v="0"/>
    <x v="92"/>
    <n v="156"/>
    <n v="105"/>
    <n v="22.35"/>
    <n v="77"/>
    <n v="82"/>
    <x v="0"/>
  </r>
  <r>
    <x v="0"/>
    <x v="20"/>
    <n v="0"/>
    <n v="0"/>
    <n v="1"/>
    <n v="0"/>
    <n v="0"/>
    <n v="1"/>
    <n v="15"/>
    <n v="0"/>
    <n v="0"/>
    <n v="1"/>
    <n v="0"/>
    <x v="26"/>
    <n v="142"/>
    <n v="66"/>
    <n v="24.47"/>
    <n v="95"/>
    <n v="94"/>
    <x v="0"/>
  </r>
  <r>
    <x v="0"/>
    <x v="28"/>
    <n v="0"/>
    <n v="0"/>
    <n v="0"/>
    <n v="1"/>
    <n v="0"/>
    <n v="0"/>
    <n v="0"/>
    <n v="0"/>
    <n v="0"/>
    <n v="0"/>
    <n v="0"/>
    <x v="28"/>
    <n v="123"/>
    <n v="79"/>
    <n v="26.36"/>
    <n v="74"/>
    <n v="78"/>
    <x v="1"/>
  </r>
  <r>
    <x v="0"/>
    <x v="14"/>
    <n v="0"/>
    <n v="0"/>
    <n v="0"/>
    <n v="1"/>
    <n v="0"/>
    <n v="1"/>
    <n v="30"/>
    <n v="0"/>
    <n v="0"/>
    <n v="0"/>
    <n v="0"/>
    <x v="49"/>
    <n v="135"/>
    <n v="85"/>
    <n v="23.06"/>
    <n v="80"/>
    <n v="61"/>
    <x v="0"/>
  </r>
  <r>
    <x v="0"/>
    <x v="8"/>
    <n v="0"/>
    <n v="0"/>
    <n v="0"/>
    <n v="1"/>
    <n v="0"/>
    <n v="1"/>
    <n v="20"/>
    <n v="0"/>
    <n v="0"/>
    <n v="0"/>
    <n v="0"/>
    <x v="88"/>
    <n v="108"/>
    <n v="81"/>
    <n v="22.81"/>
    <n v="80"/>
    <n v="72"/>
    <x v="0"/>
  </r>
  <r>
    <x v="1"/>
    <x v="18"/>
    <n v="0"/>
    <n v="0"/>
    <n v="0"/>
    <n v="1"/>
    <n v="0"/>
    <n v="1"/>
    <n v="5"/>
    <n v="0"/>
    <n v="0"/>
    <n v="0"/>
    <n v="0"/>
    <x v="38"/>
    <n v="115"/>
    <n v="72.5"/>
    <n v="20.72"/>
    <n v="70"/>
    <n v="79.400000000000006"/>
    <x v="0"/>
  </r>
  <r>
    <x v="0"/>
    <x v="7"/>
    <n v="0"/>
    <n v="0"/>
    <n v="0"/>
    <n v="1"/>
    <n v="0"/>
    <n v="0"/>
    <n v="0"/>
    <n v="0"/>
    <n v="0"/>
    <n v="0"/>
    <n v="0"/>
    <x v="49"/>
    <n v="128"/>
    <n v="83.5"/>
    <n v="25.88"/>
    <n v="68"/>
    <n v="75"/>
    <x v="0"/>
  </r>
  <r>
    <x v="1"/>
    <x v="18"/>
    <n v="0"/>
    <n v="1"/>
    <n v="0"/>
    <n v="0"/>
    <n v="0"/>
    <n v="0"/>
    <n v="0"/>
    <n v="0"/>
    <n v="0"/>
    <n v="0"/>
    <n v="0"/>
    <x v="90"/>
    <n v="135"/>
    <n v="85"/>
    <n v="19.18"/>
    <n v="86"/>
    <n v="89"/>
    <x v="0"/>
  </r>
  <r>
    <x v="1"/>
    <x v="12"/>
    <n v="1"/>
    <n v="0"/>
    <n v="0"/>
    <n v="0"/>
    <n v="0"/>
    <n v="1"/>
    <n v="1"/>
    <n v="0"/>
    <n v="0"/>
    <n v="0"/>
    <n v="0"/>
    <x v="104"/>
    <n v="118"/>
    <n v="68"/>
    <n v="22.72"/>
    <n v="68"/>
    <n v="110"/>
    <x v="0"/>
  </r>
  <r>
    <x v="1"/>
    <x v="17"/>
    <n v="0"/>
    <n v="0"/>
    <n v="0"/>
    <n v="1"/>
    <n v="0"/>
    <n v="0"/>
    <n v="0"/>
    <n v="0"/>
    <n v="0"/>
    <n v="0"/>
    <n v="0"/>
    <x v="109"/>
    <n v="138"/>
    <n v="72"/>
    <n v="25.02"/>
    <n v="60"/>
    <n v="70"/>
    <x v="0"/>
  </r>
  <r>
    <x v="1"/>
    <x v="25"/>
    <n v="0"/>
    <n v="0"/>
    <n v="0"/>
    <n v="0"/>
    <n v="1"/>
    <n v="0"/>
    <n v="0"/>
    <n v="0"/>
    <n v="0"/>
    <n v="1"/>
    <n v="0"/>
    <x v="75"/>
    <n v="175"/>
    <n v="79"/>
    <n v="28.24"/>
    <n v="57"/>
    <n v="67"/>
    <x v="0"/>
  </r>
  <r>
    <x v="1"/>
    <x v="6"/>
    <n v="0"/>
    <n v="1"/>
    <n v="0"/>
    <n v="0"/>
    <n v="0"/>
    <n v="0"/>
    <n v="0"/>
    <n v="0"/>
    <n v="0"/>
    <n v="0"/>
    <n v="0"/>
    <x v="90"/>
    <n v="128.5"/>
    <n v="87.5"/>
    <n v="23.75"/>
    <n v="82"/>
    <n v="62"/>
    <x v="0"/>
  </r>
  <r>
    <x v="0"/>
    <x v="26"/>
    <n v="1"/>
    <n v="0"/>
    <n v="0"/>
    <n v="0"/>
    <n v="0"/>
    <n v="1"/>
    <n v="25"/>
    <n v="0"/>
    <n v="0"/>
    <n v="0"/>
    <n v="0"/>
    <x v="52"/>
    <n v="112"/>
    <n v="78"/>
    <n v="28.57"/>
    <n v="80"/>
    <n v="70"/>
    <x v="0"/>
  </r>
  <r>
    <x v="0"/>
    <x v="4"/>
    <n v="0"/>
    <n v="0"/>
    <n v="1"/>
    <n v="0"/>
    <n v="0"/>
    <n v="0"/>
    <n v="0"/>
    <n v="0"/>
    <n v="0"/>
    <n v="1"/>
    <n v="0"/>
    <x v="2"/>
    <n v="144.5"/>
    <n v="95"/>
    <n v="27.15"/>
    <n v="70"/>
    <n v="45"/>
    <x v="0"/>
  </r>
  <r>
    <x v="0"/>
    <x v="11"/>
    <n v="0"/>
    <n v="0"/>
    <n v="1"/>
    <n v="0"/>
    <n v="0"/>
    <n v="1"/>
    <n v="15"/>
    <n v="0"/>
    <n v="0"/>
    <n v="1"/>
    <n v="0"/>
    <x v="242"/>
    <n v="158"/>
    <n v="108"/>
    <n v="28.89"/>
    <n v="90"/>
    <n v="110"/>
    <x v="0"/>
  </r>
  <r>
    <x v="1"/>
    <x v="26"/>
    <n v="0"/>
    <n v="0"/>
    <n v="0"/>
    <n v="1"/>
    <n v="0"/>
    <n v="0"/>
    <n v="0"/>
    <n v="0"/>
    <n v="0"/>
    <n v="0"/>
    <n v="0"/>
    <x v="173"/>
    <n v="110"/>
    <n v="74"/>
    <n v="20.79"/>
    <n v="56"/>
    <n v="76"/>
    <x v="0"/>
  </r>
  <r>
    <x v="0"/>
    <x v="2"/>
    <n v="0"/>
    <n v="0"/>
    <n v="1"/>
    <n v="0"/>
    <n v="0"/>
    <n v="0"/>
    <n v="0"/>
    <n v="0"/>
    <n v="0"/>
    <n v="0"/>
    <n v="0"/>
    <x v="93"/>
    <n v="115"/>
    <n v="80"/>
    <n v="26.79"/>
    <n v="75"/>
    <n v="78"/>
    <x v="0"/>
  </r>
  <r>
    <x v="1"/>
    <x v="4"/>
    <n v="0"/>
    <n v="0"/>
    <n v="1"/>
    <n v="0"/>
    <n v="0"/>
    <n v="0"/>
    <n v="0"/>
    <n v="0"/>
    <n v="0"/>
    <n v="0"/>
    <n v="0"/>
    <x v="15"/>
    <n v="127"/>
    <n v="79"/>
    <n v="30.79"/>
    <n v="75"/>
    <n v="54"/>
    <x v="0"/>
  </r>
  <r>
    <x v="0"/>
    <x v="17"/>
    <n v="1"/>
    <n v="0"/>
    <n v="0"/>
    <n v="0"/>
    <n v="0"/>
    <n v="1"/>
    <n v="20"/>
    <n v="0"/>
    <n v="0"/>
    <n v="1"/>
    <n v="0"/>
    <x v="15"/>
    <n v="151.5"/>
    <n v="110"/>
    <n v="26.89"/>
    <n v="68"/>
    <n v="69"/>
    <x v="0"/>
  </r>
  <r>
    <x v="0"/>
    <x v="14"/>
    <n v="1"/>
    <n v="0"/>
    <n v="0"/>
    <n v="0"/>
    <n v="0"/>
    <n v="0"/>
    <n v="0"/>
    <n v="0"/>
    <n v="0"/>
    <n v="0"/>
    <n v="0"/>
    <x v="1"/>
    <n v="133"/>
    <n v="89.5"/>
    <n v="27.13"/>
    <n v="90"/>
    <n v="79.400000000000006"/>
    <x v="0"/>
  </r>
  <r>
    <x v="0"/>
    <x v="5"/>
    <n v="0"/>
    <n v="0"/>
    <n v="0"/>
    <n v="1"/>
    <n v="0"/>
    <n v="0"/>
    <n v="0"/>
    <n v="0"/>
    <n v="0"/>
    <n v="1"/>
    <n v="0"/>
    <x v="79"/>
    <n v="159"/>
    <n v="90"/>
    <n v="21.9"/>
    <n v="80"/>
    <n v="95"/>
    <x v="1"/>
  </r>
  <r>
    <x v="1"/>
    <x v="8"/>
    <n v="0"/>
    <n v="0"/>
    <n v="0"/>
    <n v="1"/>
    <n v="0"/>
    <n v="1"/>
    <n v="3"/>
    <n v="0"/>
    <n v="0"/>
    <n v="1"/>
    <n v="0"/>
    <x v="118"/>
    <n v="158"/>
    <n v="74"/>
    <n v="35.68"/>
    <n v="69"/>
    <n v="98"/>
    <x v="0"/>
  </r>
  <r>
    <x v="0"/>
    <x v="10"/>
    <n v="0"/>
    <n v="0"/>
    <n v="1"/>
    <n v="0"/>
    <n v="0"/>
    <n v="0"/>
    <n v="0"/>
    <n v="0"/>
    <n v="0"/>
    <n v="1"/>
    <n v="0"/>
    <x v="61"/>
    <n v="123"/>
    <n v="92"/>
    <n v="25.42"/>
    <n v="62"/>
    <n v="82"/>
    <x v="0"/>
  </r>
  <r>
    <x v="1"/>
    <x v="15"/>
    <n v="0"/>
    <n v="0"/>
    <n v="1"/>
    <n v="0"/>
    <n v="0"/>
    <n v="1"/>
    <n v="1"/>
    <n v="0"/>
    <n v="0"/>
    <n v="0"/>
    <n v="0"/>
    <x v="135"/>
    <n v="100.5"/>
    <n v="69"/>
    <n v="17.920000000000002"/>
    <n v="75"/>
    <n v="73"/>
    <x v="0"/>
  </r>
  <r>
    <x v="0"/>
    <x v="20"/>
    <n v="0"/>
    <n v="0"/>
    <n v="0"/>
    <n v="1"/>
    <n v="0"/>
    <n v="0"/>
    <n v="0"/>
    <n v="0"/>
    <n v="0"/>
    <n v="1"/>
    <n v="0"/>
    <x v="9"/>
    <n v="166"/>
    <n v="107"/>
    <n v="21.97"/>
    <n v="75"/>
    <n v="83"/>
    <x v="0"/>
  </r>
  <r>
    <x v="0"/>
    <x v="6"/>
    <n v="0"/>
    <n v="0"/>
    <n v="0"/>
    <n v="0"/>
    <n v="1"/>
    <n v="1"/>
    <n v="20"/>
    <n v="0"/>
    <n v="0"/>
    <n v="0"/>
    <n v="0"/>
    <x v="50"/>
    <n v="113"/>
    <n v="75.5"/>
    <n v="21.51"/>
    <n v="88"/>
    <n v="72"/>
    <x v="0"/>
  </r>
  <r>
    <x v="1"/>
    <x v="26"/>
    <n v="0"/>
    <n v="0"/>
    <n v="1"/>
    <n v="0"/>
    <n v="0"/>
    <n v="0"/>
    <n v="0"/>
    <n v="0"/>
    <n v="0"/>
    <n v="0"/>
    <n v="0"/>
    <x v="18"/>
    <n v="111"/>
    <n v="79"/>
    <n v="22.9"/>
    <n v="75"/>
    <n v="81"/>
    <x v="0"/>
  </r>
  <r>
    <x v="1"/>
    <x v="15"/>
    <n v="0"/>
    <n v="0"/>
    <n v="1"/>
    <n v="0"/>
    <n v="0"/>
    <n v="1"/>
    <n v="20"/>
    <n v="0"/>
    <n v="0"/>
    <n v="0"/>
    <n v="0"/>
    <x v="150"/>
    <n v="83.5"/>
    <n v="55"/>
    <n v="16.71"/>
    <n v="79"/>
    <n v="63"/>
    <x v="1"/>
  </r>
  <r>
    <x v="1"/>
    <x v="27"/>
    <n v="0"/>
    <n v="0"/>
    <n v="1"/>
    <n v="0"/>
    <n v="0"/>
    <n v="0"/>
    <n v="0"/>
    <n v="0"/>
    <n v="0"/>
    <n v="0"/>
    <n v="0"/>
    <x v="151"/>
    <n v="144"/>
    <n v="89"/>
    <n v="21.93"/>
    <n v="96"/>
    <n v="79.400000000000006"/>
    <x v="0"/>
  </r>
  <r>
    <x v="1"/>
    <x v="25"/>
    <n v="0"/>
    <n v="0"/>
    <n v="1"/>
    <n v="0"/>
    <n v="0"/>
    <n v="0"/>
    <n v="0"/>
    <n v="1"/>
    <n v="0"/>
    <n v="1"/>
    <n v="0"/>
    <x v="177"/>
    <n v="248"/>
    <n v="130"/>
    <n v="37.1"/>
    <n v="96"/>
    <n v="77"/>
    <x v="1"/>
  </r>
  <r>
    <x v="1"/>
    <x v="3"/>
    <n v="1"/>
    <n v="0"/>
    <n v="0"/>
    <n v="0"/>
    <n v="0"/>
    <n v="0"/>
    <n v="0"/>
    <n v="0"/>
    <n v="0"/>
    <n v="0"/>
    <n v="0"/>
    <x v="29"/>
    <n v="126"/>
    <n v="73"/>
    <n v="23.16"/>
    <n v="74"/>
    <n v="62"/>
    <x v="0"/>
  </r>
  <r>
    <x v="0"/>
    <x v="18"/>
    <n v="0"/>
    <n v="0"/>
    <n v="0"/>
    <n v="1"/>
    <n v="0"/>
    <n v="1"/>
    <n v="3"/>
    <n v="0"/>
    <n v="0"/>
    <n v="0"/>
    <n v="0"/>
    <x v="70"/>
    <n v="121"/>
    <n v="79"/>
    <n v="26.21"/>
    <n v="75"/>
    <n v="68"/>
    <x v="0"/>
  </r>
  <r>
    <x v="0"/>
    <x v="10"/>
    <n v="0"/>
    <n v="0"/>
    <n v="0"/>
    <n v="1"/>
    <n v="0"/>
    <n v="1"/>
    <n v="30"/>
    <n v="0"/>
    <n v="0"/>
    <n v="0"/>
    <n v="0"/>
    <x v="169"/>
    <n v="111"/>
    <n v="72.5"/>
    <n v="27.22"/>
    <n v="95"/>
    <n v="80"/>
    <x v="0"/>
  </r>
  <r>
    <x v="1"/>
    <x v="5"/>
    <n v="0"/>
    <n v="0"/>
    <n v="0"/>
    <n v="1"/>
    <n v="0"/>
    <n v="0"/>
    <n v="0"/>
    <n v="0"/>
    <n v="1"/>
    <n v="1"/>
    <n v="0"/>
    <x v="71"/>
    <n v="152"/>
    <n v="70"/>
    <n v="19.690000000000001"/>
    <n v="80"/>
    <n v="79"/>
    <x v="1"/>
  </r>
  <r>
    <x v="1"/>
    <x v="14"/>
    <n v="0"/>
    <n v="1"/>
    <n v="0"/>
    <n v="0"/>
    <n v="0"/>
    <n v="0"/>
    <n v="0"/>
    <n v="0"/>
    <n v="0"/>
    <n v="0"/>
    <n v="0"/>
    <x v="88"/>
    <n v="155"/>
    <n v="90"/>
    <n v="27.94"/>
    <n v="68"/>
    <n v="95"/>
    <x v="0"/>
  </r>
  <r>
    <x v="1"/>
    <x v="22"/>
    <n v="0"/>
    <n v="0"/>
    <n v="0"/>
    <n v="1"/>
    <n v="0"/>
    <n v="1"/>
    <n v="1"/>
    <n v="0"/>
    <n v="0"/>
    <n v="0"/>
    <n v="0"/>
    <x v="18"/>
    <n v="108"/>
    <n v="70"/>
    <n v="20.13"/>
    <n v="107"/>
    <n v="58"/>
    <x v="0"/>
  </r>
  <r>
    <x v="0"/>
    <x v="21"/>
    <n v="0"/>
    <n v="0"/>
    <n v="1"/>
    <n v="0"/>
    <n v="0"/>
    <n v="0"/>
    <n v="0"/>
    <n v="0"/>
    <n v="0"/>
    <n v="1"/>
    <n v="0"/>
    <x v="100"/>
    <n v="172.5"/>
    <n v="112.5"/>
    <n v="28.47"/>
    <n v="75"/>
    <n v="74"/>
    <x v="0"/>
  </r>
  <r>
    <x v="0"/>
    <x v="8"/>
    <n v="0"/>
    <n v="0"/>
    <n v="0"/>
    <n v="1"/>
    <n v="0"/>
    <n v="0"/>
    <n v="0"/>
    <n v="0"/>
    <n v="0"/>
    <n v="0"/>
    <n v="0"/>
    <x v="180"/>
    <n v="122"/>
    <n v="81"/>
    <n v="32.22"/>
    <n v="63"/>
    <n v="73"/>
    <x v="0"/>
  </r>
  <r>
    <x v="0"/>
    <x v="25"/>
    <n v="0"/>
    <n v="0"/>
    <n v="0"/>
    <n v="1"/>
    <n v="0"/>
    <n v="1"/>
    <n v="6"/>
    <n v="0"/>
    <n v="0"/>
    <n v="1"/>
    <n v="0"/>
    <x v="32"/>
    <n v="163"/>
    <n v="94"/>
    <n v="25.62"/>
    <n v="85"/>
    <n v="84"/>
    <x v="1"/>
  </r>
  <r>
    <x v="1"/>
    <x v="31"/>
    <n v="0"/>
    <n v="0"/>
    <n v="0"/>
    <n v="1"/>
    <n v="0"/>
    <n v="0"/>
    <n v="0"/>
    <n v="0"/>
    <n v="0"/>
    <n v="0"/>
    <n v="0"/>
    <x v="44"/>
    <n v="123"/>
    <n v="81"/>
    <n v="31.44"/>
    <n v="75"/>
    <n v="78"/>
    <x v="0"/>
  </r>
  <r>
    <x v="1"/>
    <x v="1"/>
    <n v="0"/>
    <n v="0"/>
    <n v="1"/>
    <n v="0"/>
    <n v="0"/>
    <n v="0"/>
    <n v="0"/>
    <n v="0"/>
    <n v="0"/>
    <n v="0"/>
    <n v="0"/>
    <x v="14"/>
    <n v="108"/>
    <n v="73"/>
    <n v="20.059999999999999"/>
    <n v="73"/>
    <n v="85"/>
    <x v="0"/>
  </r>
  <r>
    <x v="1"/>
    <x v="26"/>
    <n v="0"/>
    <n v="0"/>
    <n v="1"/>
    <n v="0"/>
    <n v="0"/>
    <n v="1"/>
    <n v="20"/>
    <n v="0"/>
    <n v="0"/>
    <n v="0"/>
    <n v="0"/>
    <x v="96"/>
    <n v="112.5"/>
    <n v="62.5"/>
    <n v="27.65"/>
    <n v="75"/>
    <n v="70"/>
    <x v="0"/>
  </r>
  <r>
    <x v="0"/>
    <x v="10"/>
    <n v="0"/>
    <n v="0"/>
    <n v="0"/>
    <n v="1"/>
    <n v="0"/>
    <n v="1"/>
    <n v="15"/>
    <n v="0"/>
    <n v="0"/>
    <n v="0"/>
    <n v="0"/>
    <x v="54"/>
    <n v="107.5"/>
    <n v="71"/>
    <n v="23.74"/>
    <n v="57"/>
    <n v="74"/>
    <x v="0"/>
  </r>
  <r>
    <x v="1"/>
    <x v="31"/>
    <n v="0"/>
    <n v="0"/>
    <n v="1"/>
    <n v="0"/>
    <n v="0"/>
    <n v="0"/>
    <n v="0"/>
    <n v="0"/>
    <n v="0"/>
    <n v="1"/>
    <n v="0"/>
    <x v="61"/>
    <n v="143"/>
    <n v="82.5"/>
    <n v="23.81"/>
    <n v="90"/>
    <n v="90"/>
    <x v="0"/>
  </r>
  <r>
    <x v="1"/>
    <x v="26"/>
    <n v="0"/>
    <n v="0"/>
    <n v="0"/>
    <n v="1"/>
    <n v="0"/>
    <n v="1"/>
    <n v="20"/>
    <n v="0"/>
    <n v="0"/>
    <n v="0"/>
    <n v="0"/>
    <x v="143"/>
    <n v="129"/>
    <n v="87"/>
    <n v="23.29"/>
    <n v="89"/>
    <n v="99"/>
    <x v="0"/>
  </r>
  <r>
    <x v="0"/>
    <x v="32"/>
    <n v="0"/>
    <n v="0"/>
    <n v="1"/>
    <n v="0"/>
    <n v="0"/>
    <n v="0"/>
    <n v="0"/>
    <n v="0"/>
    <n v="0"/>
    <n v="1"/>
    <n v="0"/>
    <x v="195"/>
    <n v="98"/>
    <n v="60"/>
    <n v="24.73"/>
    <n v="105"/>
    <n v="71"/>
    <x v="1"/>
  </r>
  <r>
    <x v="1"/>
    <x v="22"/>
    <n v="0"/>
    <n v="1"/>
    <n v="0"/>
    <n v="0"/>
    <n v="0"/>
    <n v="0"/>
    <n v="0"/>
    <n v="0"/>
    <n v="0"/>
    <n v="0"/>
    <n v="0"/>
    <x v="57"/>
    <n v="116"/>
    <n v="76"/>
    <n v="28.86"/>
    <n v="65"/>
    <n v="71"/>
    <x v="0"/>
  </r>
  <r>
    <x v="0"/>
    <x v="8"/>
    <n v="0"/>
    <n v="0"/>
    <n v="1"/>
    <n v="0"/>
    <n v="0"/>
    <n v="1"/>
    <n v="16"/>
    <n v="0"/>
    <n v="0"/>
    <n v="0"/>
    <n v="0"/>
    <x v="26"/>
    <n v="114"/>
    <n v="72"/>
    <n v="22.93"/>
    <n v="66"/>
    <n v="83"/>
    <x v="0"/>
  </r>
  <r>
    <x v="0"/>
    <x v="6"/>
    <n v="0"/>
    <n v="0"/>
    <n v="0"/>
    <n v="1"/>
    <n v="0"/>
    <n v="0"/>
    <n v="0"/>
    <n v="0"/>
    <n v="0"/>
    <n v="0"/>
    <n v="0"/>
    <x v="35"/>
    <n v="124"/>
    <n v="89"/>
    <n v="22.82"/>
    <n v="82"/>
    <n v="71"/>
    <x v="0"/>
  </r>
  <r>
    <x v="0"/>
    <x v="11"/>
    <n v="0"/>
    <n v="0"/>
    <n v="0"/>
    <n v="1"/>
    <n v="0"/>
    <n v="1"/>
    <n v="20"/>
    <n v="0"/>
    <n v="0"/>
    <n v="1"/>
    <n v="0"/>
    <x v="153"/>
    <n v="196"/>
    <n v="109"/>
    <n v="27.72"/>
    <n v="102"/>
    <n v="87"/>
    <x v="0"/>
  </r>
  <r>
    <x v="0"/>
    <x v="24"/>
    <n v="1"/>
    <n v="0"/>
    <n v="0"/>
    <n v="0"/>
    <n v="0"/>
    <n v="1"/>
    <n v="9"/>
    <n v="0"/>
    <n v="0"/>
    <n v="1"/>
    <n v="0"/>
    <x v="157"/>
    <n v="160"/>
    <n v="98"/>
    <n v="24.63"/>
    <n v="98"/>
    <n v="85"/>
    <x v="0"/>
  </r>
  <r>
    <x v="1"/>
    <x v="20"/>
    <n v="0"/>
    <n v="1"/>
    <n v="0"/>
    <n v="0"/>
    <n v="0"/>
    <n v="0"/>
    <n v="0"/>
    <n v="0"/>
    <n v="0"/>
    <n v="0"/>
    <n v="0"/>
    <x v="38"/>
    <n v="122.5"/>
    <n v="85"/>
    <n v="24.22"/>
    <n v="92"/>
    <n v="100"/>
    <x v="0"/>
  </r>
  <r>
    <x v="1"/>
    <x v="21"/>
    <n v="0"/>
    <n v="1"/>
    <n v="0"/>
    <n v="0"/>
    <n v="0"/>
    <n v="0"/>
    <n v="0"/>
    <n v="0"/>
    <n v="0"/>
    <n v="0"/>
    <n v="0"/>
    <x v="11"/>
    <n v="156"/>
    <n v="95"/>
    <n v="26.05"/>
    <n v="94"/>
    <n v="115"/>
    <x v="0"/>
  </r>
  <r>
    <x v="1"/>
    <x v="10"/>
    <n v="0"/>
    <n v="1"/>
    <n v="0"/>
    <n v="0"/>
    <n v="0"/>
    <n v="0"/>
    <n v="0"/>
    <n v="0"/>
    <n v="0"/>
    <n v="0"/>
    <n v="0"/>
    <x v="40"/>
    <n v="126.5"/>
    <n v="75.5"/>
    <n v="24.38"/>
    <n v="71"/>
    <n v="64"/>
    <x v="0"/>
  </r>
  <r>
    <x v="1"/>
    <x v="17"/>
    <n v="0"/>
    <n v="0"/>
    <n v="0"/>
    <n v="0"/>
    <n v="1"/>
    <n v="0"/>
    <n v="0"/>
    <n v="0"/>
    <n v="0"/>
    <n v="0"/>
    <n v="0"/>
    <x v="169"/>
    <n v="139"/>
    <n v="82"/>
    <n v="29.51"/>
    <n v="80"/>
    <n v="75"/>
    <x v="0"/>
  </r>
  <r>
    <x v="0"/>
    <x v="2"/>
    <n v="0"/>
    <n v="0"/>
    <n v="0"/>
    <n v="1"/>
    <n v="0"/>
    <n v="1"/>
    <n v="30"/>
    <n v="0"/>
    <n v="0"/>
    <n v="0"/>
    <n v="0"/>
    <x v="6"/>
    <n v="108"/>
    <n v="75"/>
    <n v="17.5"/>
    <n v="63"/>
    <n v="70"/>
    <x v="0"/>
  </r>
  <r>
    <x v="0"/>
    <x v="26"/>
    <n v="0"/>
    <n v="1"/>
    <n v="0"/>
    <n v="0"/>
    <n v="0"/>
    <n v="1"/>
    <n v="15"/>
    <n v="0"/>
    <n v="0"/>
    <n v="0"/>
    <n v="0"/>
    <x v="176"/>
    <n v="122"/>
    <n v="81"/>
    <n v="30.55"/>
    <n v="75"/>
    <n v="91"/>
    <x v="0"/>
  </r>
  <r>
    <x v="1"/>
    <x v="25"/>
    <n v="0"/>
    <n v="0"/>
    <n v="0"/>
    <n v="1"/>
    <n v="0"/>
    <n v="0"/>
    <n v="0"/>
    <n v="1"/>
    <n v="0"/>
    <n v="1"/>
    <n v="0"/>
    <x v="107"/>
    <n v="176.5"/>
    <n v="92"/>
    <n v="22.53"/>
    <n v="79"/>
    <n v="60"/>
    <x v="1"/>
  </r>
  <r>
    <x v="0"/>
    <x v="16"/>
    <n v="0"/>
    <n v="0"/>
    <n v="1"/>
    <n v="0"/>
    <n v="0"/>
    <n v="0"/>
    <n v="0"/>
    <n v="0"/>
    <n v="0"/>
    <n v="0"/>
    <n v="0"/>
    <x v="58"/>
    <n v="115"/>
    <n v="65"/>
    <n v="20.420000000000002"/>
    <n v="68"/>
    <n v="77"/>
    <x v="0"/>
  </r>
  <r>
    <x v="0"/>
    <x v="4"/>
    <n v="0"/>
    <n v="1"/>
    <n v="0"/>
    <n v="0"/>
    <n v="0"/>
    <n v="1"/>
    <n v="30"/>
    <n v="0"/>
    <n v="0"/>
    <n v="0"/>
    <n v="0"/>
    <x v="140"/>
    <n v="121"/>
    <n v="69"/>
    <n v="24.21"/>
    <n v="65"/>
    <n v="103"/>
    <x v="0"/>
  </r>
  <r>
    <x v="1"/>
    <x v="20"/>
    <n v="0"/>
    <n v="1"/>
    <n v="0"/>
    <n v="0"/>
    <n v="0"/>
    <n v="0"/>
    <n v="0"/>
    <n v="0"/>
    <n v="0"/>
    <n v="0"/>
    <n v="0"/>
    <x v="81"/>
    <n v="131"/>
    <n v="79"/>
    <n v="27.69"/>
    <n v="90"/>
    <n v="65"/>
    <x v="0"/>
  </r>
  <r>
    <x v="0"/>
    <x v="17"/>
    <n v="0"/>
    <n v="0"/>
    <n v="0"/>
    <n v="1"/>
    <n v="0"/>
    <n v="0"/>
    <n v="0"/>
    <n v="0"/>
    <n v="0"/>
    <n v="0"/>
    <n v="0"/>
    <x v="17"/>
    <n v="127"/>
    <n v="77"/>
    <n v="28.47"/>
    <n v="80"/>
    <n v="100"/>
    <x v="0"/>
  </r>
  <r>
    <x v="1"/>
    <x v="4"/>
    <n v="0"/>
    <n v="0"/>
    <n v="0"/>
    <n v="1"/>
    <n v="0"/>
    <n v="1"/>
    <n v="25"/>
    <n v="0"/>
    <n v="0"/>
    <n v="1"/>
    <n v="0"/>
    <x v="52"/>
    <n v="161.5"/>
    <n v="96"/>
    <n v="38.96"/>
    <n v="88"/>
    <n v="84"/>
    <x v="0"/>
  </r>
  <r>
    <x v="0"/>
    <x v="4"/>
    <n v="0"/>
    <n v="1"/>
    <n v="0"/>
    <n v="0"/>
    <n v="0"/>
    <n v="1"/>
    <n v="10"/>
    <n v="0"/>
    <n v="0"/>
    <n v="0"/>
    <n v="0"/>
    <x v="4"/>
    <n v="100.5"/>
    <n v="66"/>
    <n v="22.05"/>
    <n v="65"/>
    <n v="75"/>
    <x v="0"/>
  </r>
  <r>
    <x v="1"/>
    <x v="8"/>
    <n v="0"/>
    <n v="0"/>
    <n v="0"/>
    <n v="1"/>
    <n v="0"/>
    <n v="1"/>
    <n v="20"/>
    <n v="0"/>
    <n v="0"/>
    <n v="0"/>
    <n v="0"/>
    <x v="0"/>
    <n v="131.5"/>
    <n v="83"/>
    <n v="24.61"/>
    <n v="75"/>
    <n v="78"/>
    <x v="0"/>
  </r>
  <r>
    <x v="1"/>
    <x v="1"/>
    <n v="0"/>
    <n v="0"/>
    <n v="0"/>
    <n v="1"/>
    <n v="0"/>
    <n v="0"/>
    <n v="0"/>
    <n v="0"/>
    <n v="0"/>
    <n v="0"/>
    <n v="0"/>
    <x v="125"/>
    <n v="131.5"/>
    <n v="77"/>
    <n v="20.25"/>
    <n v="65"/>
    <n v="76"/>
    <x v="0"/>
  </r>
  <r>
    <x v="0"/>
    <x v="4"/>
    <n v="0"/>
    <n v="0"/>
    <n v="0"/>
    <n v="1"/>
    <n v="0"/>
    <n v="1"/>
    <n v="15"/>
    <n v="0"/>
    <n v="0"/>
    <n v="0"/>
    <n v="0"/>
    <x v="25"/>
    <n v="125"/>
    <n v="76"/>
    <n v="24.92"/>
    <n v="80"/>
    <n v="95"/>
    <x v="0"/>
  </r>
  <r>
    <x v="0"/>
    <x v="3"/>
    <n v="1"/>
    <n v="0"/>
    <n v="0"/>
    <n v="0"/>
    <n v="0"/>
    <n v="1"/>
    <n v="15"/>
    <n v="0"/>
    <n v="0"/>
    <n v="0"/>
    <n v="0"/>
    <x v="125"/>
    <n v="131"/>
    <n v="83"/>
    <n v="26.46"/>
    <n v="62"/>
    <n v="81"/>
    <x v="1"/>
  </r>
  <r>
    <x v="0"/>
    <x v="14"/>
    <n v="0"/>
    <n v="1"/>
    <n v="0"/>
    <n v="0"/>
    <n v="0"/>
    <n v="0"/>
    <n v="0"/>
    <n v="0"/>
    <n v="0"/>
    <n v="0"/>
    <n v="0"/>
    <x v="103"/>
    <n v="143.5"/>
    <n v="77.5"/>
    <n v="26.13"/>
    <n v="65"/>
    <n v="81"/>
    <x v="0"/>
  </r>
  <r>
    <x v="1"/>
    <x v="2"/>
    <n v="0"/>
    <n v="1"/>
    <n v="0"/>
    <n v="0"/>
    <n v="0"/>
    <n v="0"/>
    <n v="0"/>
    <n v="0"/>
    <n v="0"/>
    <n v="0"/>
    <n v="0"/>
    <x v="182"/>
    <n v="136"/>
    <n v="90"/>
    <n v="26.83"/>
    <n v="70"/>
    <n v="75"/>
    <x v="0"/>
  </r>
  <r>
    <x v="1"/>
    <x v="10"/>
    <n v="0"/>
    <n v="0"/>
    <n v="0"/>
    <n v="1"/>
    <n v="0"/>
    <n v="1"/>
    <n v="5"/>
    <n v="0"/>
    <n v="0"/>
    <n v="0"/>
    <n v="0"/>
    <x v="146"/>
    <n v="123.5"/>
    <n v="78"/>
    <n v="27.14"/>
    <n v="79"/>
    <n v="77"/>
    <x v="0"/>
  </r>
  <r>
    <x v="0"/>
    <x v="12"/>
    <n v="0"/>
    <n v="1"/>
    <n v="0"/>
    <n v="0"/>
    <n v="0"/>
    <n v="1"/>
    <n v="3"/>
    <n v="0"/>
    <n v="0"/>
    <n v="1"/>
    <n v="0"/>
    <x v="123"/>
    <n v="164"/>
    <n v="119"/>
    <n v="28.92"/>
    <n v="73"/>
    <n v="72"/>
    <x v="1"/>
  </r>
  <r>
    <x v="1"/>
    <x v="22"/>
    <n v="0"/>
    <n v="0"/>
    <n v="0"/>
    <n v="1"/>
    <n v="0"/>
    <n v="0"/>
    <n v="0"/>
    <n v="0"/>
    <n v="0"/>
    <n v="1"/>
    <n v="0"/>
    <x v="29"/>
    <n v="149"/>
    <n v="91.5"/>
    <n v="26.03"/>
    <n v="68"/>
    <n v="79.400000000000006"/>
    <x v="0"/>
  </r>
  <r>
    <x v="0"/>
    <x v="7"/>
    <n v="0"/>
    <n v="0"/>
    <n v="0"/>
    <n v="1"/>
    <n v="0"/>
    <n v="1"/>
    <n v="30"/>
    <n v="0"/>
    <n v="0"/>
    <n v="0"/>
    <n v="0"/>
    <x v="46"/>
    <n v="133"/>
    <n v="82"/>
    <n v="21.18"/>
    <n v="66"/>
    <n v="77"/>
    <x v="0"/>
  </r>
  <r>
    <x v="1"/>
    <x v="14"/>
    <n v="0"/>
    <n v="0"/>
    <n v="1"/>
    <n v="0"/>
    <n v="0"/>
    <n v="1"/>
    <n v="20"/>
    <n v="0"/>
    <n v="0"/>
    <n v="0"/>
    <n v="0"/>
    <x v="8"/>
    <n v="139"/>
    <n v="81"/>
    <n v="24.68"/>
    <n v="74"/>
    <n v="70"/>
    <x v="0"/>
  </r>
  <r>
    <x v="0"/>
    <x v="25"/>
    <n v="0"/>
    <n v="0"/>
    <n v="0"/>
    <n v="1"/>
    <n v="0"/>
    <n v="1"/>
    <n v="20"/>
    <n v="0"/>
    <n v="0"/>
    <n v="0"/>
    <n v="0"/>
    <x v="18"/>
    <n v="124"/>
    <n v="84"/>
    <n v="24.53"/>
    <n v="66"/>
    <n v="70"/>
    <x v="0"/>
  </r>
  <r>
    <x v="0"/>
    <x v="32"/>
    <n v="1"/>
    <n v="0"/>
    <n v="0"/>
    <n v="0"/>
    <n v="0"/>
    <n v="0"/>
    <n v="0"/>
    <n v="0"/>
    <n v="0"/>
    <n v="1"/>
    <n v="0"/>
    <x v="91"/>
    <n v="139"/>
    <n v="81.5"/>
    <n v="23.65"/>
    <n v="80"/>
    <n v="82"/>
    <x v="1"/>
  </r>
  <r>
    <x v="1"/>
    <x v="2"/>
    <n v="0"/>
    <n v="0"/>
    <n v="1"/>
    <n v="0"/>
    <n v="0"/>
    <n v="1"/>
    <n v="20"/>
    <n v="0"/>
    <n v="0"/>
    <n v="0"/>
    <n v="0"/>
    <x v="81"/>
    <n v="113"/>
    <n v="87"/>
    <n v="18.010000000000002"/>
    <n v="60"/>
    <n v="63"/>
    <x v="0"/>
  </r>
  <r>
    <x v="1"/>
    <x v="12"/>
    <n v="0"/>
    <n v="0"/>
    <n v="0"/>
    <n v="1"/>
    <n v="0"/>
    <n v="1"/>
    <n v="20"/>
    <n v="0"/>
    <n v="0"/>
    <n v="0"/>
    <n v="0"/>
    <x v="48"/>
    <n v="116"/>
    <n v="77"/>
    <n v="22.67"/>
    <n v="75"/>
    <n v="98"/>
    <x v="0"/>
  </r>
  <r>
    <x v="0"/>
    <x v="13"/>
    <n v="0"/>
    <n v="0"/>
    <n v="0"/>
    <n v="1"/>
    <n v="0"/>
    <n v="1"/>
    <n v="43"/>
    <n v="1"/>
    <n v="0"/>
    <n v="1"/>
    <n v="0"/>
    <x v="32"/>
    <n v="182"/>
    <n v="110"/>
    <n v="28.88"/>
    <n v="72"/>
    <n v="83"/>
    <x v="0"/>
  </r>
  <r>
    <x v="1"/>
    <x v="12"/>
    <n v="1"/>
    <n v="0"/>
    <n v="0"/>
    <n v="0"/>
    <n v="0"/>
    <n v="0"/>
    <n v="0"/>
    <n v="0"/>
    <n v="0"/>
    <n v="0"/>
    <n v="0"/>
    <x v="39"/>
    <n v="113"/>
    <n v="74"/>
    <n v="22.19"/>
    <n v="80"/>
    <n v="76"/>
    <x v="0"/>
  </r>
  <r>
    <x v="1"/>
    <x v="1"/>
    <n v="0"/>
    <n v="0"/>
    <n v="1"/>
    <n v="0"/>
    <n v="0"/>
    <n v="1"/>
    <n v="20"/>
    <n v="0"/>
    <n v="0"/>
    <n v="0"/>
    <n v="0"/>
    <x v="67"/>
    <n v="126"/>
    <n v="71"/>
    <n v="24.91"/>
    <n v="80"/>
    <n v="71"/>
    <x v="0"/>
  </r>
  <r>
    <x v="1"/>
    <x v="19"/>
    <n v="0"/>
    <n v="0"/>
    <n v="0"/>
    <n v="1"/>
    <n v="0"/>
    <n v="0"/>
    <n v="0"/>
    <n v="0"/>
    <n v="0"/>
    <n v="0"/>
    <n v="0"/>
    <x v="179"/>
    <n v="112"/>
    <n v="67"/>
    <n v="24.61"/>
    <n v="80"/>
    <n v="58"/>
    <x v="0"/>
  </r>
  <r>
    <x v="0"/>
    <x v="28"/>
    <n v="0"/>
    <n v="0"/>
    <n v="0"/>
    <n v="1"/>
    <n v="0"/>
    <n v="0"/>
    <n v="0"/>
    <n v="0"/>
    <n v="0"/>
    <n v="0"/>
    <n v="0"/>
    <x v="96"/>
    <n v="130"/>
    <n v="74"/>
    <n v="28.9"/>
    <n v="60"/>
    <n v="53"/>
    <x v="0"/>
  </r>
  <r>
    <x v="0"/>
    <x v="31"/>
    <n v="0"/>
    <n v="0"/>
    <n v="1"/>
    <n v="0"/>
    <n v="0"/>
    <n v="0"/>
    <n v="0"/>
    <n v="0"/>
    <n v="0"/>
    <n v="0"/>
    <n v="0"/>
    <x v="53"/>
    <n v="104"/>
    <n v="76"/>
    <n v="31.68"/>
    <n v="62"/>
    <n v="74"/>
    <x v="0"/>
  </r>
  <r>
    <x v="1"/>
    <x v="18"/>
    <n v="0"/>
    <n v="0"/>
    <n v="0"/>
    <n v="1"/>
    <n v="0"/>
    <n v="0"/>
    <n v="0"/>
    <n v="0"/>
    <n v="0"/>
    <n v="0"/>
    <n v="0"/>
    <x v="76"/>
    <n v="106"/>
    <n v="77"/>
    <n v="27.64"/>
    <n v="78"/>
    <n v="74"/>
    <x v="0"/>
  </r>
  <r>
    <x v="1"/>
    <x v="31"/>
    <n v="0"/>
    <n v="0"/>
    <n v="1"/>
    <n v="0"/>
    <n v="0"/>
    <n v="0"/>
    <n v="0"/>
    <n v="0"/>
    <n v="0"/>
    <n v="1"/>
    <n v="0"/>
    <x v="182"/>
    <n v="177.5"/>
    <n v="110"/>
    <n v="22.89"/>
    <n v="63"/>
    <n v="73"/>
    <x v="0"/>
  </r>
  <r>
    <x v="1"/>
    <x v="1"/>
    <n v="0"/>
    <n v="0"/>
    <n v="0"/>
    <n v="1"/>
    <n v="0"/>
    <n v="1"/>
    <n v="43"/>
    <n v="0"/>
    <n v="0"/>
    <n v="0"/>
    <n v="0"/>
    <x v="127"/>
    <n v="121"/>
    <n v="78"/>
    <n v="24.24"/>
    <n v="75"/>
    <n v="72"/>
    <x v="0"/>
  </r>
  <r>
    <x v="1"/>
    <x v="0"/>
    <n v="0"/>
    <n v="0"/>
    <n v="1"/>
    <n v="0"/>
    <n v="0"/>
    <n v="0"/>
    <n v="0"/>
    <n v="0"/>
    <n v="0"/>
    <n v="0"/>
    <n v="0"/>
    <x v="58"/>
    <n v="134"/>
    <n v="78"/>
    <n v="30.36"/>
    <n v="100"/>
    <n v="83"/>
    <x v="0"/>
  </r>
  <r>
    <x v="1"/>
    <x v="19"/>
    <n v="0"/>
    <n v="0"/>
    <n v="0"/>
    <n v="1"/>
    <n v="0"/>
    <n v="0"/>
    <n v="0"/>
    <n v="0"/>
    <n v="0"/>
    <n v="0"/>
    <n v="0"/>
    <x v="24"/>
    <n v="110"/>
    <n v="77.5"/>
    <n v="17.93"/>
    <n v="77"/>
    <n v="80"/>
    <x v="0"/>
  </r>
  <r>
    <x v="1"/>
    <x v="4"/>
    <n v="1"/>
    <n v="0"/>
    <n v="0"/>
    <n v="0"/>
    <n v="0"/>
    <n v="1"/>
    <n v="30"/>
    <n v="0"/>
    <n v="0"/>
    <n v="0"/>
    <n v="0"/>
    <x v="44"/>
    <n v="128.5"/>
    <n v="80"/>
    <n v="18.829999999999998"/>
    <n v="90"/>
    <n v="70"/>
    <x v="0"/>
  </r>
  <r>
    <x v="0"/>
    <x v="1"/>
    <n v="0"/>
    <n v="0"/>
    <n v="0"/>
    <n v="1"/>
    <n v="0"/>
    <n v="1"/>
    <n v="30"/>
    <n v="0"/>
    <n v="0"/>
    <n v="0"/>
    <n v="1"/>
    <x v="125"/>
    <n v="115"/>
    <n v="72"/>
    <n v="21.34"/>
    <n v="90"/>
    <n v="73"/>
    <x v="0"/>
  </r>
  <r>
    <x v="1"/>
    <x v="34"/>
    <n v="0"/>
    <n v="1"/>
    <n v="0"/>
    <n v="0"/>
    <n v="0"/>
    <n v="0"/>
    <n v="0"/>
    <n v="0"/>
    <n v="0"/>
    <n v="1"/>
    <n v="0"/>
    <x v="76"/>
    <n v="154"/>
    <n v="96"/>
    <n v="30.12"/>
    <n v="103"/>
    <n v="70"/>
    <x v="0"/>
  </r>
  <r>
    <x v="1"/>
    <x v="1"/>
    <n v="0"/>
    <n v="0"/>
    <n v="0"/>
    <n v="1"/>
    <n v="0"/>
    <n v="1"/>
    <n v="7"/>
    <n v="1"/>
    <n v="0"/>
    <n v="1"/>
    <n v="0"/>
    <x v="138"/>
    <n v="202"/>
    <n v="124"/>
    <n v="28.06"/>
    <n v="66"/>
    <n v="63"/>
    <x v="1"/>
  </r>
  <r>
    <x v="0"/>
    <x v="9"/>
    <n v="0"/>
    <n v="0"/>
    <n v="0"/>
    <n v="1"/>
    <n v="0"/>
    <n v="1"/>
    <n v="20"/>
    <n v="0"/>
    <n v="0"/>
    <n v="1"/>
    <n v="0"/>
    <x v="8"/>
    <n v="151"/>
    <n v="85"/>
    <n v="33.08"/>
    <n v="95"/>
    <n v="91"/>
    <x v="1"/>
  </r>
  <r>
    <x v="1"/>
    <x v="31"/>
    <n v="0"/>
    <n v="0"/>
    <n v="1"/>
    <n v="0"/>
    <n v="0"/>
    <n v="1"/>
    <n v="9"/>
    <n v="0"/>
    <n v="0"/>
    <n v="1"/>
    <n v="0"/>
    <x v="69"/>
    <n v="154"/>
    <n v="87"/>
    <n v="20.92"/>
    <n v="96"/>
    <n v="66"/>
    <x v="0"/>
  </r>
  <r>
    <x v="0"/>
    <x v="0"/>
    <n v="0"/>
    <n v="0"/>
    <n v="1"/>
    <n v="0"/>
    <n v="0"/>
    <n v="1"/>
    <n v="30"/>
    <n v="0"/>
    <n v="0"/>
    <n v="1"/>
    <n v="0"/>
    <x v="107"/>
    <n v="162"/>
    <n v="109"/>
    <n v="29.72"/>
    <n v="90"/>
    <n v="129"/>
    <x v="0"/>
  </r>
  <r>
    <x v="1"/>
    <x v="9"/>
    <n v="0"/>
    <n v="0"/>
    <n v="1"/>
    <n v="0"/>
    <n v="0"/>
    <n v="1"/>
    <n v="9"/>
    <n v="0"/>
    <n v="0"/>
    <n v="0"/>
    <n v="0"/>
    <x v="131"/>
    <n v="122"/>
    <n v="78"/>
    <n v="22.54"/>
    <n v="85"/>
    <n v="79.400000000000006"/>
    <x v="0"/>
  </r>
  <r>
    <x v="1"/>
    <x v="1"/>
    <n v="0"/>
    <n v="0"/>
    <n v="0"/>
    <n v="1"/>
    <n v="0"/>
    <n v="1"/>
    <n v="15"/>
    <n v="0"/>
    <n v="0"/>
    <n v="0"/>
    <n v="0"/>
    <x v="57"/>
    <n v="117"/>
    <n v="78.5"/>
    <n v="22.54"/>
    <n v="72"/>
    <n v="115"/>
    <x v="0"/>
  </r>
  <r>
    <x v="0"/>
    <x v="2"/>
    <n v="1"/>
    <n v="0"/>
    <n v="0"/>
    <n v="0"/>
    <n v="0"/>
    <n v="1"/>
    <n v="5"/>
    <n v="0"/>
    <n v="0"/>
    <n v="0"/>
    <n v="0"/>
    <x v="82"/>
    <n v="123"/>
    <n v="72.5"/>
    <n v="25.1"/>
    <n v="78"/>
    <n v="79.400000000000006"/>
    <x v="0"/>
  </r>
  <r>
    <x v="1"/>
    <x v="21"/>
    <n v="0"/>
    <n v="0"/>
    <n v="0"/>
    <n v="1"/>
    <n v="0"/>
    <n v="1"/>
    <n v="20"/>
    <n v="0"/>
    <n v="0"/>
    <n v="0"/>
    <n v="0"/>
    <x v="79"/>
    <n v="123"/>
    <n v="82"/>
    <n v="25.52"/>
    <n v="72"/>
    <n v="67"/>
    <x v="0"/>
  </r>
  <r>
    <x v="1"/>
    <x v="32"/>
    <n v="0"/>
    <n v="0"/>
    <n v="0"/>
    <n v="1"/>
    <n v="0"/>
    <n v="0"/>
    <n v="0"/>
    <n v="0"/>
    <n v="0"/>
    <n v="0"/>
    <n v="0"/>
    <x v="151"/>
    <n v="110"/>
    <n v="83"/>
    <n v="26.98"/>
    <n v="65"/>
    <n v="73"/>
    <x v="0"/>
  </r>
  <r>
    <x v="0"/>
    <x v="28"/>
    <n v="0"/>
    <n v="0"/>
    <n v="1"/>
    <n v="0"/>
    <n v="0"/>
    <n v="1"/>
    <n v="15"/>
    <n v="0"/>
    <n v="0"/>
    <n v="0"/>
    <n v="0"/>
    <x v="14"/>
    <n v="117"/>
    <n v="72"/>
    <n v="25.51"/>
    <n v="75"/>
    <n v="83"/>
    <x v="1"/>
  </r>
  <r>
    <x v="0"/>
    <x v="26"/>
    <n v="1"/>
    <n v="0"/>
    <n v="0"/>
    <n v="0"/>
    <n v="0"/>
    <n v="0"/>
    <n v="0"/>
    <n v="0"/>
    <n v="0"/>
    <n v="0"/>
    <n v="0"/>
    <x v="155"/>
    <n v="122"/>
    <n v="85"/>
    <n v="30.8"/>
    <n v="75"/>
    <n v="85"/>
    <x v="1"/>
  </r>
  <r>
    <x v="1"/>
    <x v="22"/>
    <n v="0"/>
    <n v="1"/>
    <n v="0"/>
    <n v="0"/>
    <n v="0"/>
    <n v="0"/>
    <n v="0"/>
    <n v="0"/>
    <n v="0"/>
    <n v="0"/>
    <n v="0"/>
    <x v="71"/>
    <n v="154"/>
    <n v="80"/>
    <n v="20.260000000000002"/>
    <n v="75"/>
    <n v="63"/>
    <x v="0"/>
  </r>
  <r>
    <x v="1"/>
    <x v="4"/>
    <n v="0"/>
    <n v="0"/>
    <n v="1"/>
    <n v="0"/>
    <n v="0"/>
    <n v="1"/>
    <n v="20"/>
    <n v="0"/>
    <n v="0"/>
    <n v="0"/>
    <n v="0"/>
    <x v="16"/>
    <n v="106"/>
    <n v="65"/>
    <n v="23.83"/>
    <n v="68"/>
    <n v="82"/>
    <x v="0"/>
  </r>
  <r>
    <x v="0"/>
    <x v="19"/>
    <n v="0"/>
    <n v="0"/>
    <n v="1"/>
    <n v="0"/>
    <n v="0"/>
    <n v="0"/>
    <n v="0"/>
    <n v="0"/>
    <n v="0"/>
    <n v="0"/>
    <n v="0"/>
    <x v="45"/>
    <n v="114.5"/>
    <n v="77"/>
    <n v="31.22"/>
    <n v="87"/>
    <n v="68"/>
    <x v="0"/>
  </r>
  <r>
    <x v="1"/>
    <x v="4"/>
    <n v="0"/>
    <n v="0"/>
    <n v="1"/>
    <n v="0"/>
    <n v="0"/>
    <n v="1"/>
    <n v="20"/>
    <n v="0"/>
    <n v="0"/>
    <n v="0"/>
    <n v="0"/>
    <x v="141"/>
    <n v="99"/>
    <n v="62"/>
    <n v="22.17"/>
    <n v="60"/>
    <n v="80"/>
    <x v="0"/>
  </r>
  <r>
    <x v="1"/>
    <x v="1"/>
    <n v="0"/>
    <n v="1"/>
    <n v="0"/>
    <n v="0"/>
    <n v="0"/>
    <n v="1"/>
    <n v="25"/>
    <n v="0"/>
    <n v="0"/>
    <n v="0"/>
    <n v="0"/>
    <x v="93"/>
    <n v="99.5"/>
    <n v="66"/>
    <n v="21.67"/>
    <n v="72"/>
    <n v="66"/>
    <x v="0"/>
  </r>
  <r>
    <x v="1"/>
    <x v="25"/>
    <n v="0"/>
    <n v="0"/>
    <n v="1"/>
    <n v="0"/>
    <n v="0"/>
    <n v="0"/>
    <n v="0"/>
    <n v="0"/>
    <n v="0"/>
    <n v="1"/>
    <n v="0"/>
    <x v="141"/>
    <n v="185"/>
    <n v="95"/>
    <n v="26.21"/>
    <n v="80"/>
    <n v="110"/>
    <x v="1"/>
  </r>
  <r>
    <x v="1"/>
    <x v="21"/>
    <n v="0"/>
    <n v="0"/>
    <n v="1"/>
    <n v="0"/>
    <n v="0"/>
    <n v="0"/>
    <n v="0"/>
    <n v="0"/>
    <n v="0"/>
    <n v="1"/>
    <n v="0"/>
    <x v="209"/>
    <n v="148"/>
    <n v="88"/>
    <n v="32.520000000000003"/>
    <n v="85"/>
    <n v="79.400000000000006"/>
    <x v="0"/>
  </r>
  <r>
    <x v="1"/>
    <x v="3"/>
    <n v="0"/>
    <n v="0"/>
    <n v="1"/>
    <n v="0"/>
    <n v="0"/>
    <n v="0"/>
    <n v="0"/>
    <n v="0"/>
    <n v="0"/>
    <n v="0"/>
    <n v="0"/>
    <x v="115"/>
    <n v="108"/>
    <n v="70"/>
    <n v="30.23"/>
    <n v="60"/>
    <n v="65"/>
    <x v="0"/>
  </r>
  <r>
    <x v="0"/>
    <x v="15"/>
    <n v="0"/>
    <n v="0"/>
    <n v="1"/>
    <n v="0"/>
    <n v="0"/>
    <n v="0"/>
    <n v="0"/>
    <n v="0"/>
    <n v="0"/>
    <n v="1"/>
    <n v="0"/>
    <x v="2"/>
    <n v="159"/>
    <n v="95.5"/>
    <n v="26.23"/>
    <n v="110"/>
    <n v="79.400000000000006"/>
    <x v="0"/>
  </r>
  <r>
    <x v="1"/>
    <x v="22"/>
    <n v="0"/>
    <n v="0"/>
    <n v="0"/>
    <n v="1"/>
    <n v="0"/>
    <n v="0"/>
    <n v="0"/>
    <n v="1"/>
    <n v="0"/>
    <n v="1"/>
    <n v="0"/>
    <x v="148"/>
    <n v="121"/>
    <n v="82"/>
    <n v="21.14"/>
    <n v="60"/>
    <n v="78"/>
    <x v="1"/>
  </r>
  <r>
    <x v="0"/>
    <x v="20"/>
    <n v="0"/>
    <n v="0"/>
    <n v="1"/>
    <n v="0"/>
    <n v="0"/>
    <n v="1"/>
    <n v="20"/>
    <n v="0"/>
    <n v="0"/>
    <n v="0"/>
    <n v="0"/>
    <x v="107"/>
    <n v="116"/>
    <n v="67"/>
    <n v="24.62"/>
    <n v="70"/>
    <n v="83"/>
    <x v="0"/>
  </r>
  <r>
    <x v="1"/>
    <x v="18"/>
    <n v="0"/>
    <n v="0"/>
    <n v="0"/>
    <n v="1"/>
    <n v="0"/>
    <n v="0"/>
    <n v="0"/>
    <n v="0"/>
    <n v="0"/>
    <n v="1"/>
    <n v="0"/>
    <x v="119"/>
    <n v="158"/>
    <n v="89"/>
    <n v="31.44"/>
    <n v="67"/>
    <n v="112"/>
    <x v="0"/>
  </r>
  <r>
    <x v="1"/>
    <x v="0"/>
    <n v="0"/>
    <n v="1"/>
    <n v="0"/>
    <n v="0"/>
    <n v="0"/>
    <n v="1"/>
    <n v="20"/>
    <n v="0"/>
    <n v="0"/>
    <n v="0"/>
    <n v="0"/>
    <x v="17"/>
    <n v="85"/>
    <n v="70"/>
    <n v="22.43"/>
    <n v="88"/>
    <n v="60"/>
    <x v="0"/>
  </r>
  <r>
    <x v="0"/>
    <x v="11"/>
    <n v="0"/>
    <n v="0"/>
    <n v="0"/>
    <n v="1"/>
    <n v="0"/>
    <n v="1"/>
    <n v="9.0039999999999996"/>
    <n v="0"/>
    <n v="0"/>
    <n v="0"/>
    <n v="0"/>
    <x v="114"/>
    <n v="123"/>
    <n v="73"/>
    <n v="22.06"/>
    <n v="66"/>
    <n v="79.400000000000006"/>
    <x v="0"/>
  </r>
  <r>
    <x v="1"/>
    <x v="23"/>
    <n v="0"/>
    <n v="0"/>
    <n v="0"/>
    <n v="1"/>
    <n v="0"/>
    <n v="1"/>
    <n v="3"/>
    <n v="0"/>
    <n v="0"/>
    <n v="0"/>
    <n v="0"/>
    <x v="125"/>
    <n v="169"/>
    <n v="111"/>
    <n v="32.54"/>
    <n v="65"/>
    <n v="78"/>
    <x v="0"/>
  </r>
  <r>
    <x v="1"/>
    <x v="26"/>
    <n v="0"/>
    <n v="0"/>
    <n v="0"/>
    <n v="1"/>
    <n v="0"/>
    <n v="1"/>
    <n v="5"/>
    <n v="0"/>
    <n v="0"/>
    <n v="0"/>
    <n v="0"/>
    <x v="24"/>
    <n v="130"/>
    <n v="84.5"/>
    <n v="39.94"/>
    <n v="77"/>
    <n v="104"/>
    <x v="1"/>
  </r>
  <r>
    <x v="1"/>
    <x v="9"/>
    <n v="0"/>
    <n v="0"/>
    <n v="0"/>
    <n v="1"/>
    <n v="0"/>
    <n v="0"/>
    <n v="0"/>
    <n v="0"/>
    <n v="0"/>
    <n v="0"/>
    <n v="0"/>
    <x v="149"/>
    <n v="117"/>
    <n v="86"/>
    <n v="34.54"/>
    <n v="72"/>
    <n v="84"/>
    <x v="0"/>
  </r>
  <r>
    <x v="1"/>
    <x v="16"/>
    <n v="0"/>
    <n v="1"/>
    <n v="0"/>
    <n v="0"/>
    <n v="0"/>
    <n v="1"/>
    <n v="15"/>
    <n v="0"/>
    <n v="0"/>
    <n v="0"/>
    <n v="0"/>
    <x v="53"/>
    <n v="105.5"/>
    <n v="67"/>
    <n v="22.66"/>
    <n v="90"/>
    <n v="63"/>
    <x v="0"/>
  </r>
  <r>
    <x v="0"/>
    <x v="2"/>
    <n v="0"/>
    <n v="0"/>
    <n v="0"/>
    <n v="1"/>
    <n v="0"/>
    <n v="0"/>
    <n v="0"/>
    <n v="0"/>
    <n v="0"/>
    <n v="0"/>
    <n v="0"/>
    <x v="44"/>
    <n v="135"/>
    <n v="88"/>
    <n v="27.61"/>
    <n v="92"/>
    <n v="137"/>
    <x v="0"/>
  </r>
  <r>
    <x v="1"/>
    <x v="7"/>
    <n v="0"/>
    <n v="0"/>
    <n v="1"/>
    <n v="0"/>
    <n v="0"/>
    <n v="0"/>
    <n v="0"/>
    <n v="0"/>
    <n v="0"/>
    <n v="0"/>
    <n v="0"/>
    <x v="63"/>
    <n v="146"/>
    <n v="89"/>
    <n v="25.37"/>
    <n v="115"/>
    <n v="84"/>
    <x v="0"/>
  </r>
  <r>
    <x v="0"/>
    <x v="5"/>
    <n v="0"/>
    <n v="0"/>
    <n v="0"/>
    <n v="1"/>
    <n v="0"/>
    <n v="1"/>
    <n v="15"/>
    <n v="0"/>
    <n v="0"/>
    <n v="1"/>
    <n v="0"/>
    <x v="119"/>
    <n v="165"/>
    <n v="100"/>
    <n v="21.33"/>
    <n v="72"/>
    <n v="77"/>
    <x v="0"/>
  </r>
  <r>
    <x v="0"/>
    <x v="3"/>
    <n v="0"/>
    <n v="0"/>
    <n v="0"/>
    <n v="1"/>
    <n v="0"/>
    <n v="0"/>
    <n v="0"/>
    <n v="0"/>
    <n v="0"/>
    <n v="1"/>
    <n v="0"/>
    <x v="131"/>
    <n v="143"/>
    <n v="96"/>
    <n v="27.04"/>
    <n v="70"/>
    <n v="87"/>
    <x v="1"/>
  </r>
  <r>
    <x v="1"/>
    <x v="12"/>
    <n v="0"/>
    <n v="0"/>
    <n v="0"/>
    <n v="0"/>
    <n v="1"/>
    <n v="1"/>
    <n v="30"/>
    <n v="0"/>
    <n v="0"/>
    <n v="0"/>
    <n v="0"/>
    <x v="151"/>
    <n v="110"/>
    <n v="65"/>
    <n v="22.55"/>
    <n v="62"/>
    <n v="78"/>
    <x v="0"/>
  </r>
  <r>
    <x v="0"/>
    <x v="21"/>
    <n v="0"/>
    <n v="0"/>
    <n v="0"/>
    <n v="1"/>
    <n v="0"/>
    <n v="1"/>
    <n v="43"/>
    <n v="0"/>
    <n v="0"/>
    <n v="1"/>
    <n v="0"/>
    <x v="81"/>
    <n v="176"/>
    <n v="109"/>
    <n v="32.32"/>
    <n v="72"/>
    <n v="59"/>
    <x v="0"/>
  </r>
  <r>
    <x v="1"/>
    <x v="12"/>
    <n v="0"/>
    <n v="0"/>
    <n v="0"/>
    <n v="1"/>
    <n v="0"/>
    <n v="1"/>
    <n v="9"/>
    <n v="0"/>
    <n v="0"/>
    <n v="0"/>
    <n v="0"/>
    <x v="189"/>
    <n v="118"/>
    <n v="74"/>
    <n v="26.51"/>
    <n v="80"/>
    <n v="82"/>
    <x v="0"/>
  </r>
  <r>
    <x v="1"/>
    <x v="0"/>
    <n v="0"/>
    <n v="0"/>
    <n v="1"/>
    <n v="0"/>
    <n v="0"/>
    <n v="0"/>
    <n v="0"/>
    <n v="0"/>
    <n v="0"/>
    <n v="0"/>
    <n v="0"/>
    <x v="6"/>
    <n v="104"/>
    <n v="74"/>
    <n v="20.55"/>
    <n v="68"/>
    <n v="79.400000000000006"/>
    <x v="0"/>
  </r>
  <r>
    <x v="0"/>
    <x v="12"/>
    <n v="0"/>
    <n v="0"/>
    <n v="0"/>
    <n v="1"/>
    <n v="0"/>
    <n v="1"/>
    <n v="20"/>
    <n v="0"/>
    <n v="0"/>
    <n v="1"/>
    <n v="0"/>
    <x v="81"/>
    <n v="136"/>
    <n v="94"/>
    <n v="24.56"/>
    <n v="85"/>
    <n v="86"/>
    <x v="0"/>
  </r>
  <r>
    <x v="1"/>
    <x v="2"/>
    <n v="0"/>
    <n v="0"/>
    <n v="0"/>
    <n v="1"/>
    <n v="0"/>
    <n v="0"/>
    <n v="0"/>
    <n v="0"/>
    <n v="0"/>
    <n v="0"/>
    <n v="0"/>
    <x v="62"/>
    <n v="117"/>
    <n v="81.5"/>
    <n v="28.96"/>
    <n v="67"/>
    <n v="78"/>
    <x v="0"/>
  </r>
  <r>
    <x v="1"/>
    <x v="6"/>
    <n v="0"/>
    <n v="0"/>
    <n v="0"/>
    <n v="1"/>
    <n v="0"/>
    <n v="1"/>
    <n v="5"/>
    <n v="0"/>
    <n v="0"/>
    <n v="1"/>
    <n v="0"/>
    <x v="68"/>
    <n v="130"/>
    <n v="94"/>
    <n v="34.270000000000003"/>
    <n v="85"/>
    <n v="93"/>
    <x v="0"/>
  </r>
  <r>
    <x v="1"/>
    <x v="32"/>
    <n v="0"/>
    <n v="0"/>
    <n v="0"/>
    <n v="1"/>
    <n v="0"/>
    <n v="1"/>
    <n v="10"/>
    <n v="0"/>
    <n v="0"/>
    <n v="1"/>
    <n v="0"/>
    <x v="35"/>
    <n v="135"/>
    <n v="84"/>
    <n v="28.24"/>
    <n v="85"/>
    <n v="79"/>
    <x v="0"/>
  </r>
  <r>
    <x v="0"/>
    <x v="26"/>
    <n v="0"/>
    <n v="0"/>
    <n v="1"/>
    <n v="0"/>
    <n v="0"/>
    <n v="1"/>
    <n v="15"/>
    <n v="0"/>
    <n v="0"/>
    <n v="0"/>
    <n v="0"/>
    <x v="50"/>
    <n v="122.5"/>
    <n v="75"/>
    <n v="20.25"/>
    <n v="60"/>
    <n v="67"/>
    <x v="0"/>
  </r>
  <r>
    <x v="0"/>
    <x v="0"/>
    <n v="1"/>
    <n v="0"/>
    <n v="0"/>
    <n v="0"/>
    <n v="0"/>
    <n v="1"/>
    <n v="3"/>
    <n v="0"/>
    <n v="0"/>
    <n v="1"/>
    <n v="0"/>
    <x v="90"/>
    <n v="140"/>
    <n v="97"/>
    <n v="25.31"/>
    <n v="72"/>
    <n v="79.400000000000006"/>
    <x v="0"/>
  </r>
  <r>
    <x v="1"/>
    <x v="13"/>
    <n v="0"/>
    <n v="0"/>
    <n v="1"/>
    <n v="0"/>
    <n v="0"/>
    <n v="1"/>
    <n v="30"/>
    <n v="0"/>
    <n v="0"/>
    <n v="0"/>
    <n v="0"/>
    <x v="25"/>
    <n v="107"/>
    <n v="69"/>
    <n v="23.64"/>
    <n v="92"/>
    <n v="70"/>
    <x v="0"/>
  </r>
  <r>
    <x v="1"/>
    <x v="12"/>
    <n v="0"/>
    <n v="0"/>
    <n v="1"/>
    <n v="0"/>
    <n v="0"/>
    <n v="1"/>
    <n v="20"/>
    <n v="0"/>
    <n v="0"/>
    <n v="1"/>
    <n v="0"/>
    <x v="21"/>
    <n v="167.5"/>
    <n v="92.5"/>
    <n v="21.28"/>
    <n v="85"/>
    <n v="77"/>
    <x v="0"/>
  </r>
  <r>
    <x v="1"/>
    <x v="13"/>
    <n v="0"/>
    <n v="0"/>
    <n v="0"/>
    <n v="1"/>
    <n v="0"/>
    <n v="1"/>
    <n v="20"/>
    <n v="0"/>
    <n v="0"/>
    <n v="1"/>
    <n v="0"/>
    <x v="13"/>
    <n v="122.5"/>
    <n v="80"/>
    <n v="24.62"/>
    <n v="72"/>
    <n v="68"/>
    <x v="0"/>
  </r>
  <r>
    <x v="1"/>
    <x v="28"/>
    <n v="0"/>
    <n v="0"/>
    <n v="1"/>
    <n v="0"/>
    <n v="0"/>
    <n v="1"/>
    <n v="10"/>
    <n v="0"/>
    <n v="0"/>
    <n v="1"/>
    <n v="0"/>
    <x v="118"/>
    <n v="133"/>
    <n v="72"/>
    <n v="18.09"/>
    <n v="100"/>
    <n v="115"/>
    <x v="0"/>
  </r>
  <r>
    <x v="1"/>
    <x v="14"/>
    <n v="0"/>
    <n v="0"/>
    <n v="0"/>
    <n v="1"/>
    <n v="0"/>
    <n v="0"/>
    <n v="0"/>
    <n v="0"/>
    <n v="0"/>
    <n v="0"/>
    <n v="0"/>
    <x v="67"/>
    <n v="138"/>
    <n v="87"/>
    <n v="29.64"/>
    <n v="85"/>
    <n v="86"/>
    <x v="0"/>
  </r>
  <r>
    <x v="0"/>
    <x v="9"/>
    <n v="0"/>
    <n v="0"/>
    <n v="0"/>
    <n v="0"/>
    <n v="1"/>
    <n v="0"/>
    <n v="0"/>
    <n v="0"/>
    <n v="0"/>
    <n v="0"/>
    <n v="0"/>
    <x v="138"/>
    <n v="117.5"/>
    <n v="80"/>
    <n v="28.68"/>
    <n v="65"/>
    <n v="65"/>
    <x v="0"/>
  </r>
  <r>
    <x v="1"/>
    <x v="11"/>
    <n v="0"/>
    <n v="0"/>
    <n v="1"/>
    <n v="0"/>
    <n v="0"/>
    <n v="0"/>
    <n v="0"/>
    <n v="0"/>
    <n v="1"/>
    <n v="0"/>
    <n v="0"/>
    <x v="131"/>
    <n v="101"/>
    <n v="75"/>
    <n v="18.73"/>
    <n v="55"/>
    <n v="84"/>
    <x v="0"/>
  </r>
  <r>
    <x v="0"/>
    <x v="32"/>
    <n v="0"/>
    <n v="1"/>
    <n v="0"/>
    <n v="0"/>
    <n v="0"/>
    <n v="0"/>
    <n v="0"/>
    <n v="0"/>
    <n v="0"/>
    <n v="0"/>
    <n v="0"/>
    <x v="1"/>
    <n v="109"/>
    <n v="78.5"/>
    <n v="25.26"/>
    <n v="90"/>
    <n v="83"/>
    <x v="0"/>
  </r>
  <r>
    <x v="0"/>
    <x v="6"/>
    <n v="1"/>
    <n v="0"/>
    <n v="0"/>
    <n v="0"/>
    <n v="0"/>
    <n v="0"/>
    <n v="0"/>
    <n v="0"/>
    <n v="0"/>
    <n v="0"/>
    <n v="1"/>
    <x v="51"/>
    <n v="132"/>
    <n v="78"/>
    <n v="28.4"/>
    <n v="75"/>
    <n v="177"/>
    <x v="0"/>
  </r>
  <r>
    <x v="1"/>
    <x v="5"/>
    <n v="0"/>
    <n v="0"/>
    <n v="0"/>
    <n v="1"/>
    <n v="0"/>
    <n v="0"/>
    <n v="0"/>
    <n v="0"/>
    <n v="0"/>
    <n v="0"/>
    <n v="0"/>
    <x v="118"/>
    <n v="123"/>
    <n v="66"/>
    <n v="28.6"/>
    <n v="70"/>
    <n v="98"/>
    <x v="0"/>
  </r>
  <r>
    <x v="0"/>
    <x v="22"/>
    <n v="0"/>
    <n v="1"/>
    <n v="0"/>
    <n v="0"/>
    <n v="0"/>
    <n v="1"/>
    <n v="40"/>
    <n v="0"/>
    <n v="0"/>
    <n v="0"/>
    <n v="0"/>
    <x v="98"/>
    <n v="119"/>
    <n v="67"/>
    <n v="25.83"/>
    <n v="79"/>
    <n v="83"/>
    <x v="0"/>
  </r>
  <r>
    <x v="1"/>
    <x v="24"/>
    <n v="0"/>
    <n v="0"/>
    <n v="1"/>
    <n v="0"/>
    <n v="0"/>
    <n v="1"/>
    <n v="15"/>
    <n v="0"/>
    <n v="0"/>
    <n v="0"/>
    <n v="0"/>
    <x v="43"/>
    <n v="137"/>
    <n v="79"/>
    <n v="21.66"/>
    <n v="80"/>
    <n v="74"/>
    <x v="0"/>
  </r>
  <r>
    <x v="0"/>
    <x v="26"/>
    <n v="0"/>
    <n v="0"/>
    <n v="1"/>
    <n v="0"/>
    <n v="0"/>
    <n v="0"/>
    <n v="0"/>
    <n v="0"/>
    <n v="0"/>
    <n v="0"/>
    <n v="0"/>
    <x v="63"/>
    <n v="130"/>
    <n v="89"/>
    <n v="28.32"/>
    <n v="96"/>
    <n v="84"/>
    <x v="0"/>
  </r>
  <r>
    <x v="1"/>
    <x v="22"/>
    <n v="0"/>
    <n v="0"/>
    <n v="1"/>
    <n v="0"/>
    <n v="0"/>
    <n v="0"/>
    <n v="0"/>
    <n v="0"/>
    <n v="0"/>
    <n v="0"/>
    <n v="0"/>
    <x v="99"/>
    <n v="128"/>
    <n v="78"/>
    <n v="24.82"/>
    <n v="80"/>
    <n v="70"/>
    <x v="0"/>
  </r>
  <r>
    <x v="1"/>
    <x v="9"/>
    <n v="0"/>
    <n v="1"/>
    <n v="0"/>
    <n v="0"/>
    <n v="0"/>
    <n v="0"/>
    <n v="0"/>
    <n v="0"/>
    <n v="0"/>
    <n v="0"/>
    <n v="0"/>
    <x v="167"/>
    <n v="128.5"/>
    <n v="74.5"/>
    <n v="21.02"/>
    <n v="81"/>
    <n v="79.400000000000006"/>
    <x v="0"/>
  </r>
  <r>
    <x v="1"/>
    <x v="31"/>
    <n v="0"/>
    <n v="0"/>
    <n v="0"/>
    <n v="1"/>
    <n v="0"/>
    <n v="0"/>
    <n v="0"/>
    <n v="0"/>
    <n v="0"/>
    <n v="1"/>
    <n v="0"/>
    <x v="45"/>
    <n v="161"/>
    <n v="85"/>
    <n v="28.26"/>
    <n v="66"/>
    <n v="63"/>
    <x v="1"/>
  </r>
  <r>
    <x v="0"/>
    <x v="10"/>
    <n v="0"/>
    <n v="1"/>
    <n v="0"/>
    <n v="0"/>
    <n v="0"/>
    <n v="1"/>
    <n v="20"/>
    <n v="0"/>
    <n v="0"/>
    <n v="0"/>
    <n v="0"/>
    <x v="21"/>
    <n v="120"/>
    <n v="75"/>
    <n v="23.76"/>
    <n v="83"/>
    <n v="96"/>
    <x v="0"/>
  </r>
  <r>
    <x v="1"/>
    <x v="18"/>
    <n v="0"/>
    <n v="0"/>
    <n v="1"/>
    <n v="0"/>
    <n v="0"/>
    <n v="1"/>
    <n v="15"/>
    <n v="0"/>
    <n v="0"/>
    <n v="1"/>
    <n v="0"/>
    <x v="127"/>
    <n v="230"/>
    <n v="110"/>
    <n v="24.76"/>
    <n v="93"/>
    <n v="97"/>
    <x v="0"/>
  </r>
  <r>
    <x v="1"/>
    <x v="26"/>
    <n v="0"/>
    <n v="1"/>
    <n v="0"/>
    <n v="0"/>
    <n v="0"/>
    <n v="1"/>
    <n v="9"/>
    <n v="0"/>
    <n v="0"/>
    <n v="0"/>
    <n v="0"/>
    <x v="30"/>
    <n v="118"/>
    <n v="86.5"/>
    <n v="22.69"/>
    <n v="89"/>
    <n v="67"/>
    <x v="0"/>
  </r>
  <r>
    <x v="0"/>
    <x v="8"/>
    <n v="0"/>
    <n v="0"/>
    <n v="0"/>
    <n v="0"/>
    <n v="1"/>
    <n v="1"/>
    <n v="2"/>
    <n v="0"/>
    <n v="0"/>
    <n v="0"/>
    <n v="0"/>
    <x v="118"/>
    <n v="121"/>
    <n v="85"/>
    <n v="25.31"/>
    <n v="88"/>
    <n v="79.400000000000006"/>
    <x v="0"/>
  </r>
  <r>
    <x v="0"/>
    <x v="18"/>
    <n v="0"/>
    <n v="0"/>
    <n v="0"/>
    <n v="1"/>
    <n v="0"/>
    <n v="1"/>
    <n v="20"/>
    <n v="0"/>
    <n v="0"/>
    <n v="0"/>
    <n v="0"/>
    <x v="44"/>
    <n v="143"/>
    <n v="75"/>
    <n v="32.99"/>
    <n v="85"/>
    <n v="102"/>
    <x v="0"/>
  </r>
  <r>
    <x v="0"/>
    <x v="29"/>
    <n v="0"/>
    <n v="0"/>
    <n v="1"/>
    <n v="0"/>
    <n v="0"/>
    <n v="0"/>
    <n v="0"/>
    <n v="0"/>
    <n v="0"/>
    <n v="0"/>
    <n v="1"/>
    <x v="51"/>
    <n v="140"/>
    <n v="71"/>
    <n v="27.56"/>
    <n v="70"/>
    <n v="119"/>
    <x v="0"/>
  </r>
  <r>
    <x v="0"/>
    <x v="5"/>
    <n v="0"/>
    <n v="0"/>
    <n v="0"/>
    <n v="1"/>
    <n v="0"/>
    <n v="0"/>
    <n v="0"/>
    <n v="0"/>
    <n v="0"/>
    <n v="1"/>
    <n v="0"/>
    <x v="28"/>
    <n v="155"/>
    <n v="79"/>
    <n v="25.9"/>
    <n v="55"/>
    <n v="61"/>
    <x v="0"/>
  </r>
  <r>
    <x v="0"/>
    <x v="7"/>
    <n v="0"/>
    <n v="0"/>
    <n v="0"/>
    <n v="1"/>
    <n v="0"/>
    <n v="0"/>
    <n v="0"/>
    <n v="0"/>
    <n v="0"/>
    <n v="1"/>
    <n v="0"/>
    <x v="56"/>
    <n v="153"/>
    <n v="102.5"/>
    <n v="29.35"/>
    <n v="91"/>
    <n v="67"/>
    <x v="0"/>
  </r>
  <r>
    <x v="1"/>
    <x v="2"/>
    <n v="0"/>
    <n v="1"/>
    <n v="0"/>
    <n v="0"/>
    <n v="0"/>
    <n v="0"/>
    <n v="0"/>
    <n v="0"/>
    <n v="0"/>
    <n v="0"/>
    <n v="0"/>
    <x v="53"/>
    <n v="146.5"/>
    <n v="79"/>
    <n v="22.19"/>
    <n v="82"/>
    <n v="95"/>
    <x v="0"/>
  </r>
  <r>
    <x v="1"/>
    <x v="10"/>
    <n v="0"/>
    <n v="1"/>
    <n v="0"/>
    <n v="0"/>
    <n v="0"/>
    <n v="1"/>
    <n v="25"/>
    <n v="0"/>
    <n v="0"/>
    <n v="0"/>
    <n v="0"/>
    <x v="6"/>
    <n v="117.5"/>
    <n v="77"/>
    <n v="21.44"/>
    <n v="100"/>
    <n v="79.400000000000006"/>
    <x v="0"/>
  </r>
  <r>
    <x v="0"/>
    <x v="18"/>
    <n v="0"/>
    <n v="1"/>
    <n v="0"/>
    <n v="0"/>
    <n v="0"/>
    <n v="1"/>
    <n v="25"/>
    <n v="0"/>
    <n v="0"/>
    <n v="0"/>
    <n v="0"/>
    <x v="34"/>
    <n v="137.5"/>
    <n v="82.5"/>
    <n v="25.58"/>
    <n v="75"/>
    <n v="63"/>
    <x v="1"/>
  </r>
  <r>
    <x v="1"/>
    <x v="10"/>
    <n v="0"/>
    <n v="0"/>
    <n v="0"/>
    <n v="1"/>
    <n v="0"/>
    <n v="0"/>
    <n v="0"/>
    <n v="0"/>
    <n v="0"/>
    <n v="0"/>
    <n v="0"/>
    <x v="122"/>
    <n v="138"/>
    <n v="72"/>
    <n v="21.67"/>
    <n v="85"/>
    <n v="108"/>
    <x v="0"/>
  </r>
  <r>
    <x v="0"/>
    <x v="23"/>
    <n v="1"/>
    <n v="0"/>
    <n v="0"/>
    <n v="0"/>
    <n v="0"/>
    <n v="1"/>
    <n v="25"/>
    <n v="0"/>
    <n v="0"/>
    <n v="0"/>
    <n v="0"/>
    <x v="20"/>
    <n v="147.5"/>
    <n v="95"/>
    <n v="29.08"/>
    <n v="82"/>
    <n v="88"/>
    <x v="1"/>
  </r>
  <r>
    <x v="0"/>
    <x v="21"/>
    <n v="0"/>
    <n v="0"/>
    <n v="1"/>
    <n v="0"/>
    <n v="0"/>
    <n v="0"/>
    <n v="0"/>
    <n v="0"/>
    <n v="0"/>
    <n v="0"/>
    <n v="0"/>
    <x v="114"/>
    <n v="129"/>
    <n v="80"/>
    <n v="26.32"/>
    <n v="75"/>
    <n v="89"/>
    <x v="0"/>
  </r>
  <r>
    <x v="1"/>
    <x v="12"/>
    <n v="0"/>
    <n v="0"/>
    <n v="1"/>
    <n v="0"/>
    <n v="0"/>
    <n v="1"/>
    <n v="15"/>
    <n v="0"/>
    <n v="0"/>
    <n v="0"/>
    <n v="0"/>
    <x v="62"/>
    <n v="101"/>
    <n v="66"/>
    <n v="25.38"/>
    <n v="85"/>
    <n v="76"/>
    <x v="0"/>
  </r>
  <r>
    <x v="1"/>
    <x v="13"/>
    <n v="0"/>
    <n v="0"/>
    <n v="0"/>
    <n v="1"/>
    <n v="0"/>
    <n v="0"/>
    <n v="0"/>
    <n v="0"/>
    <n v="0"/>
    <n v="1"/>
    <n v="0"/>
    <x v="17"/>
    <n v="162"/>
    <n v="85"/>
    <n v="30.59"/>
    <n v="65"/>
    <n v="80"/>
    <x v="0"/>
  </r>
  <r>
    <x v="1"/>
    <x v="28"/>
    <n v="0"/>
    <n v="0"/>
    <n v="0"/>
    <n v="1"/>
    <n v="0"/>
    <n v="0"/>
    <n v="0"/>
    <n v="0"/>
    <n v="0"/>
    <n v="1"/>
    <n v="0"/>
    <x v="4"/>
    <n v="197"/>
    <n v="72"/>
    <n v="23.41"/>
    <n v="68"/>
    <n v="78"/>
    <x v="1"/>
  </r>
  <r>
    <x v="1"/>
    <x v="12"/>
    <n v="1"/>
    <n v="0"/>
    <n v="0"/>
    <n v="0"/>
    <n v="0"/>
    <n v="1"/>
    <n v="5"/>
    <n v="0"/>
    <n v="0"/>
    <n v="0"/>
    <n v="0"/>
    <x v="143"/>
    <n v="133"/>
    <n v="89"/>
    <n v="29.29"/>
    <n v="70"/>
    <n v="83"/>
    <x v="0"/>
  </r>
  <r>
    <x v="1"/>
    <x v="4"/>
    <n v="0"/>
    <n v="0"/>
    <n v="1"/>
    <n v="0"/>
    <n v="0"/>
    <n v="1"/>
    <n v="20"/>
    <n v="0"/>
    <n v="0"/>
    <n v="1"/>
    <n v="0"/>
    <x v="84"/>
    <n v="164"/>
    <n v="89"/>
    <n v="24.44"/>
    <n v="75"/>
    <n v="87"/>
    <x v="0"/>
  </r>
  <r>
    <x v="0"/>
    <x v="8"/>
    <n v="0"/>
    <n v="0"/>
    <n v="0"/>
    <n v="1"/>
    <n v="0"/>
    <n v="1"/>
    <n v="10"/>
    <n v="0"/>
    <n v="0"/>
    <n v="1"/>
    <n v="0"/>
    <x v="53"/>
    <n v="189"/>
    <n v="121"/>
    <n v="33.81"/>
    <n v="65"/>
    <n v="72"/>
    <x v="1"/>
  </r>
  <r>
    <x v="1"/>
    <x v="9"/>
    <n v="0"/>
    <n v="0"/>
    <n v="1"/>
    <n v="0"/>
    <n v="0"/>
    <n v="1"/>
    <n v="5"/>
    <n v="0"/>
    <n v="0"/>
    <n v="0"/>
    <n v="0"/>
    <x v="13"/>
    <n v="125.5"/>
    <n v="82"/>
    <n v="23.8"/>
    <n v="67"/>
    <n v="75"/>
    <x v="0"/>
  </r>
  <r>
    <x v="1"/>
    <x v="6"/>
    <n v="0"/>
    <n v="1"/>
    <n v="0"/>
    <n v="0"/>
    <n v="0"/>
    <n v="0"/>
    <n v="0"/>
    <n v="0"/>
    <n v="0"/>
    <n v="0"/>
    <n v="0"/>
    <x v="204"/>
    <n v="134"/>
    <n v="93"/>
    <n v="28.81"/>
    <n v="92"/>
    <n v="74"/>
    <x v="0"/>
  </r>
  <r>
    <x v="1"/>
    <x v="1"/>
    <n v="0"/>
    <n v="0"/>
    <n v="0"/>
    <n v="1"/>
    <n v="0"/>
    <n v="1"/>
    <n v="3"/>
    <n v="0"/>
    <n v="0"/>
    <n v="0"/>
    <n v="0"/>
    <x v="63"/>
    <n v="118"/>
    <n v="92"/>
    <n v="21.14"/>
    <n v="75"/>
    <n v="78"/>
    <x v="0"/>
  </r>
  <r>
    <x v="1"/>
    <x v="8"/>
    <n v="0"/>
    <n v="0"/>
    <n v="1"/>
    <n v="0"/>
    <n v="0"/>
    <n v="0"/>
    <n v="0"/>
    <n v="0"/>
    <n v="0"/>
    <n v="0"/>
    <n v="0"/>
    <x v="21"/>
    <n v="142.5"/>
    <n v="85"/>
    <n v="21.86"/>
    <n v="72"/>
    <n v="75"/>
    <x v="0"/>
  </r>
  <r>
    <x v="1"/>
    <x v="11"/>
    <n v="0"/>
    <n v="0"/>
    <n v="0"/>
    <n v="1"/>
    <n v="0"/>
    <n v="0"/>
    <n v="0"/>
    <n v="0"/>
    <n v="0"/>
    <n v="0"/>
    <n v="0"/>
    <x v="39"/>
    <n v="124"/>
    <n v="82"/>
    <n v="28.74"/>
    <n v="70"/>
    <n v="67"/>
    <x v="0"/>
  </r>
  <r>
    <x v="1"/>
    <x v="32"/>
    <n v="0"/>
    <n v="0"/>
    <n v="0"/>
    <n v="1"/>
    <n v="0"/>
    <n v="0"/>
    <n v="0"/>
    <n v="0"/>
    <n v="0"/>
    <n v="0"/>
    <n v="0"/>
    <x v="40"/>
    <n v="126"/>
    <n v="52"/>
    <n v="25.66"/>
    <n v="75"/>
    <n v="63"/>
    <x v="0"/>
  </r>
  <r>
    <x v="0"/>
    <x v="2"/>
    <n v="1"/>
    <n v="0"/>
    <n v="0"/>
    <n v="0"/>
    <n v="0"/>
    <n v="0"/>
    <n v="0"/>
    <n v="0"/>
    <n v="0"/>
    <n v="0"/>
    <n v="0"/>
    <x v="40"/>
    <n v="136"/>
    <n v="95.5"/>
    <n v="26.36"/>
    <n v="75"/>
    <n v="73"/>
    <x v="0"/>
  </r>
  <r>
    <x v="1"/>
    <x v="16"/>
    <n v="0"/>
    <n v="1"/>
    <n v="0"/>
    <n v="0"/>
    <n v="0"/>
    <n v="0"/>
    <n v="0"/>
    <n v="0"/>
    <n v="0"/>
    <n v="0"/>
    <n v="0"/>
    <x v="60"/>
    <n v="112"/>
    <n v="78"/>
    <n v="22.54"/>
    <n v="63"/>
    <n v="73"/>
    <x v="0"/>
  </r>
  <r>
    <x v="0"/>
    <x v="34"/>
    <n v="0"/>
    <n v="0"/>
    <n v="0"/>
    <n v="1"/>
    <n v="0"/>
    <n v="1"/>
    <n v="15"/>
    <n v="0"/>
    <n v="0"/>
    <n v="0"/>
    <n v="0"/>
    <x v="163"/>
    <n v="106"/>
    <n v="48"/>
    <n v="26.73"/>
    <n v="65"/>
    <n v="65"/>
    <x v="1"/>
  </r>
  <r>
    <x v="1"/>
    <x v="19"/>
    <n v="0"/>
    <n v="0"/>
    <n v="0"/>
    <n v="1"/>
    <n v="0"/>
    <n v="1"/>
    <n v="15"/>
    <n v="0"/>
    <n v="0"/>
    <n v="0"/>
    <n v="0"/>
    <x v="67"/>
    <n v="118"/>
    <n v="71"/>
    <n v="23.1"/>
    <n v="64"/>
    <n v="95"/>
    <x v="0"/>
  </r>
  <r>
    <x v="1"/>
    <x v="20"/>
    <n v="0"/>
    <n v="0"/>
    <n v="0"/>
    <n v="1"/>
    <n v="0"/>
    <n v="1"/>
    <n v="10"/>
    <n v="0"/>
    <n v="0"/>
    <n v="0"/>
    <n v="0"/>
    <x v="3"/>
    <n v="120"/>
    <n v="70"/>
    <n v="18.46"/>
    <n v="57"/>
    <n v="79.400000000000006"/>
    <x v="0"/>
  </r>
  <r>
    <x v="1"/>
    <x v="8"/>
    <n v="0"/>
    <n v="0"/>
    <n v="0"/>
    <n v="1"/>
    <n v="0"/>
    <n v="1"/>
    <n v="15"/>
    <n v="0"/>
    <n v="0"/>
    <n v="1"/>
    <n v="0"/>
    <x v="180"/>
    <n v="147"/>
    <n v="100"/>
    <n v="39.94"/>
    <n v="85"/>
    <n v="90"/>
    <x v="0"/>
  </r>
  <r>
    <x v="1"/>
    <x v="21"/>
    <n v="0"/>
    <n v="0"/>
    <n v="1"/>
    <n v="0"/>
    <n v="0"/>
    <n v="0"/>
    <n v="0"/>
    <n v="0"/>
    <n v="0"/>
    <n v="0"/>
    <n v="0"/>
    <x v="43"/>
    <n v="108"/>
    <n v="81"/>
    <n v="28.71"/>
    <n v="56"/>
    <n v="79.400000000000006"/>
    <x v="0"/>
  </r>
  <r>
    <x v="0"/>
    <x v="25"/>
    <n v="0"/>
    <n v="1"/>
    <n v="0"/>
    <n v="0"/>
    <n v="0"/>
    <n v="0"/>
    <n v="0"/>
    <n v="0"/>
    <n v="0"/>
    <n v="0"/>
    <n v="0"/>
    <x v="176"/>
    <n v="128"/>
    <n v="78"/>
    <n v="27.99"/>
    <n v="56"/>
    <n v="83"/>
    <x v="1"/>
  </r>
  <r>
    <x v="1"/>
    <x v="26"/>
    <n v="0"/>
    <n v="0"/>
    <n v="1"/>
    <n v="0"/>
    <n v="0"/>
    <n v="1"/>
    <n v="1"/>
    <n v="0"/>
    <n v="0"/>
    <n v="0"/>
    <n v="0"/>
    <x v="28"/>
    <n v="142"/>
    <n v="84"/>
    <n v="34.46"/>
    <n v="88"/>
    <n v="77"/>
    <x v="0"/>
  </r>
  <r>
    <x v="1"/>
    <x v="9"/>
    <n v="0"/>
    <n v="1"/>
    <n v="0"/>
    <n v="0"/>
    <n v="0"/>
    <n v="1"/>
    <n v="15"/>
    <n v="0"/>
    <n v="0"/>
    <n v="1"/>
    <n v="0"/>
    <x v="68"/>
    <n v="140"/>
    <n v="92.5"/>
    <n v="24.71"/>
    <n v="75"/>
    <n v="90"/>
    <x v="0"/>
  </r>
  <r>
    <x v="1"/>
    <x v="10"/>
    <n v="0"/>
    <n v="0"/>
    <n v="0"/>
    <n v="1"/>
    <n v="0"/>
    <n v="1"/>
    <n v="30"/>
    <n v="0"/>
    <n v="0"/>
    <n v="0"/>
    <n v="0"/>
    <x v="116"/>
    <n v="113"/>
    <n v="68"/>
    <n v="25.75"/>
    <n v="70"/>
    <n v="75"/>
    <x v="0"/>
  </r>
  <r>
    <x v="0"/>
    <x v="21"/>
    <n v="0"/>
    <n v="0"/>
    <n v="0"/>
    <n v="1"/>
    <n v="0"/>
    <n v="1"/>
    <n v="40"/>
    <n v="0"/>
    <n v="0"/>
    <n v="1"/>
    <n v="0"/>
    <x v="21"/>
    <n v="151"/>
    <n v="89"/>
    <n v="26.76"/>
    <n v="75"/>
    <n v="75"/>
    <x v="0"/>
  </r>
  <r>
    <x v="0"/>
    <x v="20"/>
    <n v="0"/>
    <n v="0"/>
    <n v="0"/>
    <n v="0"/>
    <n v="1"/>
    <n v="1"/>
    <n v="30"/>
    <n v="0"/>
    <n v="0"/>
    <n v="1"/>
    <n v="0"/>
    <x v="63"/>
    <n v="139"/>
    <n v="93"/>
    <n v="28.67"/>
    <n v="57"/>
    <n v="67"/>
    <x v="1"/>
  </r>
  <r>
    <x v="1"/>
    <x v="1"/>
    <n v="0"/>
    <n v="0"/>
    <n v="1"/>
    <n v="0"/>
    <n v="0"/>
    <n v="1"/>
    <n v="15"/>
    <n v="0"/>
    <n v="0"/>
    <n v="1"/>
    <n v="0"/>
    <x v="119"/>
    <n v="144"/>
    <n v="88"/>
    <n v="23.65"/>
    <n v="85"/>
    <n v="86"/>
    <x v="0"/>
  </r>
  <r>
    <x v="1"/>
    <x v="24"/>
    <n v="0"/>
    <n v="0"/>
    <n v="0"/>
    <n v="1"/>
    <n v="0"/>
    <n v="0"/>
    <n v="0"/>
    <n v="0"/>
    <n v="0"/>
    <n v="1"/>
    <n v="0"/>
    <x v="17"/>
    <n v="153"/>
    <n v="102.5"/>
    <n v="39.22"/>
    <n v="100"/>
    <n v="69"/>
    <x v="0"/>
  </r>
  <r>
    <x v="1"/>
    <x v="0"/>
    <n v="0"/>
    <n v="0"/>
    <n v="1"/>
    <n v="0"/>
    <n v="0"/>
    <n v="0"/>
    <n v="0"/>
    <n v="0"/>
    <n v="0"/>
    <n v="1"/>
    <n v="0"/>
    <x v="13"/>
    <n v="146"/>
    <n v="86"/>
    <n v="24.41"/>
    <n v="85"/>
    <n v="85"/>
    <x v="0"/>
  </r>
  <r>
    <x v="1"/>
    <x v="19"/>
    <n v="0"/>
    <n v="0"/>
    <n v="1"/>
    <n v="0"/>
    <n v="0"/>
    <n v="1"/>
    <n v="20"/>
    <n v="0"/>
    <n v="0"/>
    <n v="0"/>
    <n v="0"/>
    <x v="27"/>
    <n v="141"/>
    <n v="93"/>
    <n v="41.29"/>
    <n v="80"/>
    <n v="58"/>
    <x v="0"/>
  </r>
  <r>
    <x v="1"/>
    <x v="4"/>
    <n v="0"/>
    <n v="0"/>
    <n v="0"/>
    <n v="1"/>
    <n v="0"/>
    <n v="0"/>
    <n v="0"/>
    <n v="0"/>
    <n v="0"/>
    <n v="1"/>
    <n v="0"/>
    <x v="57"/>
    <n v="138.5"/>
    <n v="95.5"/>
    <n v="23.09"/>
    <n v="75"/>
    <n v="79.400000000000006"/>
    <x v="0"/>
  </r>
  <r>
    <x v="1"/>
    <x v="1"/>
    <n v="0"/>
    <n v="1"/>
    <n v="0"/>
    <n v="0"/>
    <n v="0"/>
    <n v="1"/>
    <n v="20"/>
    <n v="0"/>
    <n v="0"/>
    <n v="0"/>
    <n v="0"/>
    <x v="50"/>
    <n v="112.5"/>
    <n v="71"/>
    <n v="18.68"/>
    <n v="80"/>
    <n v="77"/>
    <x v="0"/>
  </r>
  <r>
    <x v="1"/>
    <x v="2"/>
    <n v="0"/>
    <n v="0"/>
    <n v="0"/>
    <n v="1"/>
    <n v="0"/>
    <n v="0"/>
    <n v="0"/>
    <n v="0"/>
    <n v="0"/>
    <n v="0"/>
    <n v="0"/>
    <x v="108"/>
    <n v="100"/>
    <n v="76"/>
    <n v="29.45"/>
    <n v="75"/>
    <n v="67"/>
    <x v="1"/>
  </r>
  <r>
    <x v="0"/>
    <x v="2"/>
    <n v="1"/>
    <n v="0"/>
    <n v="0"/>
    <n v="0"/>
    <n v="0"/>
    <n v="0"/>
    <n v="0"/>
    <n v="0"/>
    <n v="0"/>
    <n v="1"/>
    <n v="0"/>
    <x v="71"/>
    <n v="140"/>
    <n v="90"/>
    <n v="27.48"/>
    <n v="67"/>
    <n v="78"/>
    <x v="0"/>
  </r>
  <r>
    <x v="0"/>
    <x v="22"/>
    <n v="0"/>
    <n v="0"/>
    <n v="1"/>
    <n v="0"/>
    <n v="0"/>
    <n v="0"/>
    <n v="0"/>
    <n v="0"/>
    <n v="0"/>
    <n v="0"/>
    <n v="0"/>
    <x v="43"/>
    <n v="114"/>
    <n v="82"/>
    <n v="24.68"/>
    <n v="69"/>
    <n v="60"/>
    <x v="0"/>
  </r>
  <r>
    <x v="0"/>
    <x v="14"/>
    <n v="0"/>
    <n v="0"/>
    <n v="0"/>
    <n v="1"/>
    <n v="0"/>
    <n v="0"/>
    <n v="0"/>
    <n v="0"/>
    <n v="0"/>
    <n v="1"/>
    <n v="0"/>
    <x v="13"/>
    <n v="155"/>
    <n v="92.5"/>
    <n v="30.85"/>
    <n v="80"/>
    <n v="87"/>
    <x v="0"/>
  </r>
  <r>
    <x v="0"/>
    <x v="22"/>
    <n v="0"/>
    <n v="0"/>
    <n v="0"/>
    <n v="1"/>
    <n v="0"/>
    <n v="1"/>
    <n v="20"/>
    <n v="0"/>
    <n v="0"/>
    <n v="0"/>
    <n v="0"/>
    <x v="129"/>
    <n v="128"/>
    <n v="82"/>
    <n v="23.58"/>
    <n v="69"/>
    <n v="77"/>
    <x v="0"/>
  </r>
  <r>
    <x v="1"/>
    <x v="9"/>
    <n v="1"/>
    <n v="0"/>
    <n v="0"/>
    <n v="0"/>
    <n v="0"/>
    <n v="1"/>
    <n v="20"/>
    <n v="0"/>
    <n v="0"/>
    <n v="0"/>
    <n v="0"/>
    <x v="31"/>
    <n v="97"/>
    <n v="63"/>
    <n v="22.53"/>
    <n v="76"/>
    <n v="64"/>
    <x v="0"/>
  </r>
  <r>
    <x v="1"/>
    <x v="10"/>
    <n v="0"/>
    <n v="1"/>
    <n v="0"/>
    <n v="0"/>
    <n v="0"/>
    <n v="1"/>
    <n v="20"/>
    <n v="0"/>
    <n v="0"/>
    <n v="0"/>
    <n v="0"/>
    <x v="25"/>
    <n v="112"/>
    <n v="73"/>
    <n v="19.489999999999998"/>
    <n v="70"/>
    <n v="71"/>
    <x v="0"/>
  </r>
  <r>
    <x v="1"/>
    <x v="17"/>
    <n v="0"/>
    <n v="1"/>
    <n v="0"/>
    <n v="0"/>
    <n v="0"/>
    <n v="0"/>
    <n v="0"/>
    <n v="0"/>
    <n v="0"/>
    <n v="1"/>
    <n v="0"/>
    <x v="75"/>
    <n v="148"/>
    <n v="89"/>
    <n v="25.69"/>
    <n v="90"/>
    <n v="79.400000000000006"/>
    <x v="0"/>
  </r>
  <r>
    <x v="0"/>
    <x v="20"/>
    <n v="0"/>
    <n v="0"/>
    <n v="0"/>
    <n v="1"/>
    <n v="0"/>
    <n v="0"/>
    <n v="0"/>
    <n v="1"/>
    <n v="1"/>
    <n v="1"/>
    <n v="0"/>
    <x v="34"/>
    <n v="167"/>
    <n v="92"/>
    <n v="24.66"/>
    <n v="60"/>
    <n v="75"/>
    <x v="1"/>
  </r>
  <r>
    <x v="1"/>
    <x v="18"/>
    <n v="0"/>
    <n v="0"/>
    <n v="0"/>
    <n v="1"/>
    <n v="0"/>
    <n v="1"/>
    <n v="10"/>
    <n v="0"/>
    <n v="0"/>
    <n v="0"/>
    <n v="0"/>
    <x v="40"/>
    <n v="113"/>
    <n v="73"/>
    <n v="24.21"/>
    <n v="80"/>
    <n v="77"/>
    <x v="0"/>
  </r>
  <r>
    <x v="0"/>
    <x v="2"/>
    <n v="0"/>
    <n v="0"/>
    <n v="0"/>
    <n v="0"/>
    <n v="1"/>
    <n v="1"/>
    <n v="60"/>
    <n v="0"/>
    <n v="0"/>
    <n v="0"/>
    <n v="0"/>
    <x v="15"/>
    <n v="136"/>
    <n v="81"/>
    <n v="25.83"/>
    <n v="80"/>
    <n v="78"/>
    <x v="0"/>
  </r>
  <r>
    <x v="1"/>
    <x v="37"/>
    <n v="0"/>
    <n v="1"/>
    <n v="0"/>
    <n v="0"/>
    <n v="0"/>
    <n v="0"/>
    <n v="0"/>
    <n v="1"/>
    <n v="0"/>
    <n v="1"/>
    <n v="0"/>
    <x v="126"/>
    <n v="166"/>
    <n v="90"/>
    <n v="25.4"/>
    <n v="77"/>
    <n v="80"/>
    <x v="0"/>
  </r>
  <r>
    <x v="0"/>
    <x v="27"/>
    <n v="0"/>
    <n v="1"/>
    <n v="0"/>
    <n v="0"/>
    <n v="0"/>
    <n v="0"/>
    <n v="0"/>
    <n v="1"/>
    <n v="0"/>
    <n v="1"/>
    <n v="0"/>
    <x v="46"/>
    <n v="214"/>
    <n v="94"/>
    <n v="25.86"/>
    <n v="80"/>
    <n v="87"/>
    <x v="1"/>
  </r>
  <r>
    <x v="0"/>
    <x v="4"/>
    <n v="0"/>
    <n v="0"/>
    <n v="1"/>
    <n v="0"/>
    <n v="0"/>
    <n v="1"/>
    <n v="20"/>
    <n v="0"/>
    <n v="0"/>
    <n v="1"/>
    <n v="0"/>
    <x v="179"/>
    <n v="143"/>
    <n v="88"/>
    <n v="27.94"/>
    <n v="75"/>
    <n v="79"/>
    <x v="0"/>
  </r>
  <r>
    <x v="0"/>
    <x v="2"/>
    <n v="1"/>
    <n v="0"/>
    <n v="0"/>
    <n v="0"/>
    <n v="0"/>
    <n v="1"/>
    <n v="15"/>
    <n v="0"/>
    <n v="0"/>
    <n v="0"/>
    <n v="0"/>
    <x v="135"/>
    <n v="134.5"/>
    <n v="90.5"/>
    <n v="25.68"/>
    <n v="60"/>
    <n v="72"/>
    <x v="0"/>
  </r>
  <r>
    <x v="0"/>
    <x v="2"/>
    <n v="0"/>
    <n v="0"/>
    <n v="0"/>
    <n v="1"/>
    <n v="0"/>
    <n v="1"/>
    <n v="35"/>
    <n v="0"/>
    <n v="0"/>
    <n v="0"/>
    <n v="0"/>
    <x v="113"/>
    <n v="132"/>
    <n v="91"/>
    <n v="40.08"/>
    <n v="90"/>
    <n v="91"/>
    <x v="1"/>
  </r>
  <r>
    <x v="1"/>
    <x v="11"/>
    <n v="0"/>
    <n v="0"/>
    <n v="1"/>
    <n v="0"/>
    <n v="0"/>
    <n v="1"/>
    <n v="2"/>
    <n v="0"/>
    <n v="0"/>
    <n v="0"/>
    <n v="0"/>
    <x v="90"/>
    <n v="124"/>
    <n v="80"/>
    <n v="24.87"/>
    <n v="90"/>
    <n v="77"/>
    <x v="0"/>
  </r>
  <r>
    <x v="1"/>
    <x v="13"/>
    <n v="0"/>
    <n v="0"/>
    <n v="1"/>
    <n v="0"/>
    <n v="0"/>
    <n v="1"/>
    <n v="20"/>
    <n v="0"/>
    <n v="0"/>
    <n v="1"/>
    <n v="1"/>
    <x v="176"/>
    <n v="159.5"/>
    <n v="82.5"/>
    <n v="34.08"/>
    <n v="86"/>
    <n v="250"/>
    <x v="1"/>
  </r>
  <r>
    <x v="1"/>
    <x v="14"/>
    <n v="0"/>
    <n v="1"/>
    <n v="0"/>
    <n v="0"/>
    <n v="0"/>
    <n v="1"/>
    <n v="10"/>
    <n v="0"/>
    <n v="0"/>
    <n v="0"/>
    <n v="0"/>
    <x v="42"/>
    <n v="145"/>
    <n v="100"/>
    <n v="27.94"/>
    <n v="79"/>
    <n v="79.400000000000006"/>
    <x v="0"/>
  </r>
  <r>
    <x v="1"/>
    <x v="25"/>
    <n v="0"/>
    <n v="0"/>
    <n v="0"/>
    <n v="1"/>
    <n v="0"/>
    <n v="0"/>
    <n v="0"/>
    <n v="0"/>
    <n v="0"/>
    <n v="0"/>
    <n v="1"/>
    <x v="75"/>
    <n v="125"/>
    <n v="75"/>
    <n v="29.88"/>
    <n v="75"/>
    <n v="136"/>
    <x v="0"/>
  </r>
  <r>
    <x v="0"/>
    <x v="28"/>
    <n v="0"/>
    <n v="0"/>
    <n v="0"/>
    <n v="1"/>
    <n v="0"/>
    <n v="1"/>
    <n v="20"/>
    <n v="0"/>
    <n v="0"/>
    <n v="0"/>
    <n v="0"/>
    <x v="8"/>
    <n v="123"/>
    <n v="73"/>
    <n v="27.51"/>
    <n v="65"/>
    <n v="83"/>
    <x v="1"/>
  </r>
  <r>
    <x v="0"/>
    <x v="10"/>
    <n v="0"/>
    <n v="0"/>
    <n v="0"/>
    <n v="1"/>
    <n v="0"/>
    <n v="1"/>
    <n v="9"/>
    <n v="0"/>
    <n v="0"/>
    <n v="0"/>
    <n v="0"/>
    <x v="111"/>
    <n v="117.5"/>
    <n v="75"/>
    <n v="28.3"/>
    <n v="75"/>
    <n v="70"/>
    <x v="0"/>
  </r>
  <r>
    <x v="0"/>
    <x v="20"/>
    <n v="0"/>
    <n v="0"/>
    <n v="0"/>
    <n v="1"/>
    <n v="0"/>
    <n v="0"/>
    <n v="0"/>
    <n v="0"/>
    <n v="0"/>
    <n v="0"/>
    <n v="0"/>
    <x v="43"/>
    <n v="132.5"/>
    <n v="82.5"/>
    <n v="29.77"/>
    <n v="77"/>
    <n v="79.400000000000006"/>
    <x v="0"/>
  </r>
  <r>
    <x v="1"/>
    <x v="24"/>
    <n v="0"/>
    <n v="0"/>
    <n v="1"/>
    <n v="0"/>
    <n v="0"/>
    <n v="1"/>
    <n v="5"/>
    <n v="0"/>
    <n v="0"/>
    <n v="0"/>
    <n v="0"/>
    <x v="192"/>
    <n v="119"/>
    <n v="75"/>
    <n v="25.79"/>
    <n v="75"/>
    <n v="55"/>
    <x v="0"/>
  </r>
  <r>
    <x v="0"/>
    <x v="26"/>
    <n v="0"/>
    <n v="0"/>
    <n v="1"/>
    <n v="0"/>
    <n v="0"/>
    <n v="1"/>
    <n v="20"/>
    <n v="0"/>
    <n v="0"/>
    <n v="0"/>
    <n v="0"/>
    <x v="107"/>
    <n v="131"/>
    <n v="81"/>
    <n v="22.14"/>
    <n v="86"/>
    <n v="87"/>
    <x v="0"/>
  </r>
  <r>
    <x v="1"/>
    <x v="4"/>
    <n v="0"/>
    <n v="0"/>
    <n v="1"/>
    <n v="0"/>
    <n v="0"/>
    <n v="1"/>
    <n v="20"/>
    <n v="0"/>
    <n v="0"/>
    <n v="0"/>
    <n v="0"/>
    <x v="1"/>
    <n v="123"/>
    <n v="74"/>
    <n v="26.01"/>
    <n v="75"/>
    <n v="90"/>
    <x v="0"/>
  </r>
  <r>
    <x v="0"/>
    <x v="33"/>
    <n v="0"/>
    <n v="1"/>
    <n v="0"/>
    <n v="0"/>
    <n v="0"/>
    <n v="1"/>
    <n v="20"/>
    <n v="0"/>
    <n v="0"/>
    <n v="0"/>
    <n v="0"/>
    <x v="129"/>
    <n v="117.5"/>
    <n v="72.5"/>
    <n v="23.51"/>
    <n v="85"/>
    <n v="65"/>
    <x v="0"/>
  </r>
  <r>
    <x v="1"/>
    <x v="31"/>
    <n v="0"/>
    <n v="0"/>
    <n v="0"/>
    <n v="1"/>
    <n v="0"/>
    <n v="0"/>
    <n v="0"/>
    <n v="0"/>
    <n v="0"/>
    <n v="1"/>
    <n v="0"/>
    <x v="18"/>
    <n v="140"/>
    <n v="84"/>
    <n v="25.94"/>
    <n v="78"/>
    <n v="90"/>
    <x v="0"/>
  </r>
  <r>
    <x v="1"/>
    <x v="12"/>
    <n v="1"/>
    <n v="0"/>
    <n v="0"/>
    <n v="0"/>
    <n v="0"/>
    <n v="0"/>
    <n v="0"/>
    <n v="0"/>
    <n v="0"/>
    <n v="0"/>
    <n v="0"/>
    <x v="6"/>
    <n v="116"/>
    <n v="70"/>
    <n v="21.99"/>
    <n v="68"/>
    <n v="85"/>
    <x v="0"/>
  </r>
  <r>
    <x v="0"/>
    <x v="8"/>
    <n v="0"/>
    <n v="0"/>
    <n v="1"/>
    <n v="0"/>
    <n v="0"/>
    <n v="0"/>
    <n v="0"/>
    <n v="0"/>
    <n v="0"/>
    <n v="1"/>
    <n v="0"/>
    <x v="35"/>
    <n v="114"/>
    <n v="75"/>
    <n v="30.89"/>
    <n v="60"/>
    <n v="69"/>
    <x v="0"/>
  </r>
  <r>
    <x v="0"/>
    <x v="7"/>
    <n v="0"/>
    <n v="1"/>
    <n v="0"/>
    <n v="0"/>
    <n v="0"/>
    <n v="0"/>
    <n v="0"/>
    <n v="0"/>
    <n v="0"/>
    <n v="0"/>
    <n v="0"/>
    <x v="3"/>
    <n v="119"/>
    <n v="65"/>
    <n v="26.89"/>
    <n v="62"/>
    <n v="74"/>
    <x v="0"/>
  </r>
  <r>
    <x v="1"/>
    <x v="5"/>
    <n v="0"/>
    <n v="0"/>
    <n v="0"/>
    <n v="1"/>
    <n v="0"/>
    <n v="0"/>
    <n v="0"/>
    <n v="0"/>
    <n v="0"/>
    <n v="0"/>
    <n v="0"/>
    <x v="44"/>
    <n v="125"/>
    <n v="79"/>
    <n v="24.38"/>
    <n v="96"/>
    <n v="83"/>
    <x v="0"/>
  </r>
  <r>
    <x v="0"/>
    <x v="4"/>
    <n v="0"/>
    <n v="1"/>
    <n v="0"/>
    <n v="0"/>
    <n v="0"/>
    <n v="1"/>
    <n v="20"/>
    <n v="0"/>
    <n v="0"/>
    <n v="0"/>
    <n v="0"/>
    <x v="40"/>
    <n v="147.5"/>
    <n v="88"/>
    <n v="25.6"/>
    <n v="65"/>
    <n v="113"/>
    <x v="0"/>
  </r>
  <r>
    <x v="0"/>
    <x v="9"/>
    <n v="0"/>
    <n v="0"/>
    <n v="1"/>
    <n v="0"/>
    <n v="0"/>
    <n v="1"/>
    <n v="40"/>
    <n v="0"/>
    <n v="0"/>
    <n v="0"/>
    <n v="0"/>
    <x v="96"/>
    <n v="124.5"/>
    <n v="86.5"/>
    <n v="28.8"/>
    <n v="87"/>
    <n v="67"/>
    <x v="0"/>
  </r>
  <r>
    <x v="1"/>
    <x v="33"/>
    <n v="0"/>
    <n v="0"/>
    <n v="1"/>
    <n v="0"/>
    <n v="0"/>
    <n v="1"/>
    <n v="20"/>
    <n v="0"/>
    <n v="0"/>
    <n v="0"/>
    <n v="0"/>
    <x v="30"/>
    <n v="111"/>
    <n v="56"/>
    <n v="21.51"/>
    <n v="91"/>
    <n v="78"/>
    <x v="0"/>
  </r>
  <r>
    <x v="0"/>
    <x v="19"/>
    <n v="1"/>
    <n v="0"/>
    <n v="0"/>
    <n v="0"/>
    <n v="0"/>
    <n v="0"/>
    <n v="0"/>
    <n v="0"/>
    <n v="0"/>
    <n v="1"/>
    <n v="0"/>
    <x v="0"/>
    <n v="141"/>
    <n v="84"/>
    <n v="25.66"/>
    <n v="83"/>
    <n v="117"/>
    <x v="0"/>
  </r>
  <r>
    <x v="1"/>
    <x v="8"/>
    <n v="0"/>
    <n v="0"/>
    <n v="1"/>
    <n v="0"/>
    <n v="0"/>
    <n v="0"/>
    <n v="0"/>
    <n v="0"/>
    <n v="0"/>
    <n v="0"/>
    <n v="0"/>
    <x v="57"/>
    <n v="105"/>
    <n v="77"/>
    <n v="23.96"/>
    <n v="60"/>
    <n v="86"/>
    <x v="0"/>
  </r>
  <r>
    <x v="1"/>
    <x v="16"/>
    <n v="1"/>
    <n v="0"/>
    <n v="0"/>
    <n v="0"/>
    <n v="0"/>
    <n v="1"/>
    <n v="9"/>
    <n v="0"/>
    <n v="0"/>
    <n v="0"/>
    <n v="0"/>
    <x v="45"/>
    <n v="127"/>
    <n v="83"/>
    <n v="26.82"/>
    <n v="75"/>
    <n v="75"/>
    <x v="0"/>
  </r>
  <r>
    <x v="1"/>
    <x v="17"/>
    <n v="0"/>
    <n v="0"/>
    <n v="0"/>
    <n v="1"/>
    <n v="0"/>
    <n v="1"/>
    <n v="5"/>
    <n v="0"/>
    <n v="0"/>
    <n v="0"/>
    <n v="0"/>
    <x v="9"/>
    <n v="126.5"/>
    <n v="79"/>
    <n v="25.92"/>
    <n v="60"/>
    <n v="77"/>
    <x v="0"/>
  </r>
  <r>
    <x v="0"/>
    <x v="26"/>
    <n v="0"/>
    <n v="1"/>
    <n v="0"/>
    <n v="0"/>
    <n v="0"/>
    <n v="1"/>
    <n v="20"/>
    <n v="0"/>
    <n v="0"/>
    <n v="0"/>
    <n v="0"/>
    <x v="49"/>
    <n v="136.5"/>
    <n v="78"/>
    <n v="24.6"/>
    <n v="90"/>
    <n v="99"/>
    <x v="0"/>
  </r>
  <r>
    <x v="0"/>
    <x v="11"/>
    <n v="0"/>
    <n v="0"/>
    <n v="1"/>
    <n v="0"/>
    <n v="0"/>
    <n v="1"/>
    <n v="30"/>
    <n v="0"/>
    <n v="0"/>
    <n v="0"/>
    <n v="0"/>
    <x v="132"/>
    <n v="145"/>
    <n v="95"/>
    <n v="27.53"/>
    <n v="75"/>
    <n v="84"/>
    <x v="0"/>
  </r>
  <r>
    <x v="0"/>
    <x v="11"/>
    <n v="0"/>
    <n v="0"/>
    <n v="0"/>
    <n v="1"/>
    <n v="0"/>
    <n v="0"/>
    <n v="0"/>
    <n v="0"/>
    <n v="0"/>
    <n v="0"/>
    <n v="0"/>
    <x v="107"/>
    <n v="134"/>
    <n v="86.5"/>
    <n v="25.71"/>
    <n v="88"/>
    <n v="92"/>
    <x v="0"/>
  </r>
  <r>
    <x v="0"/>
    <x v="4"/>
    <n v="0"/>
    <n v="0"/>
    <n v="0"/>
    <n v="1"/>
    <n v="0"/>
    <n v="1"/>
    <n v="40"/>
    <n v="0"/>
    <n v="0"/>
    <n v="1"/>
    <n v="0"/>
    <x v="45"/>
    <n v="135"/>
    <n v="86"/>
    <n v="30.22"/>
    <n v="100"/>
    <n v="75"/>
    <x v="0"/>
  </r>
  <r>
    <x v="0"/>
    <x v="22"/>
    <n v="1"/>
    <n v="0"/>
    <n v="0"/>
    <n v="0"/>
    <n v="0"/>
    <n v="1"/>
    <n v="15"/>
    <n v="0"/>
    <n v="0"/>
    <n v="1"/>
    <n v="0"/>
    <x v="182"/>
    <n v="145"/>
    <n v="92"/>
    <n v="32.130000000000003"/>
    <n v="60"/>
    <n v="73"/>
    <x v="0"/>
  </r>
  <r>
    <x v="1"/>
    <x v="13"/>
    <n v="0"/>
    <n v="0"/>
    <n v="1"/>
    <n v="0"/>
    <n v="0"/>
    <n v="1"/>
    <n v="20"/>
    <n v="0"/>
    <n v="0"/>
    <n v="1"/>
    <n v="0"/>
    <x v="99"/>
    <n v="138"/>
    <n v="94"/>
    <n v="24.33"/>
    <n v="70"/>
    <n v="90"/>
    <x v="0"/>
  </r>
  <r>
    <x v="0"/>
    <x v="14"/>
    <n v="0"/>
    <n v="0"/>
    <n v="0"/>
    <n v="1"/>
    <n v="0"/>
    <n v="0"/>
    <n v="0"/>
    <n v="0"/>
    <n v="0"/>
    <n v="1"/>
    <n v="0"/>
    <x v="3"/>
    <n v="149"/>
    <n v="96"/>
    <n v="27.73"/>
    <n v="80"/>
    <n v="60"/>
    <x v="0"/>
  </r>
  <r>
    <x v="1"/>
    <x v="1"/>
    <n v="0"/>
    <n v="0"/>
    <n v="0"/>
    <n v="1"/>
    <n v="0"/>
    <n v="1"/>
    <n v="20"/>
    <n v="0"/>
    <n v="0"/>
    <n v="1"/>
    <n v="0"/>
    <x v="67"/>
    <n v="170"/>
    <n v="118"/>
    <n v="36.119999999999997"/>
    <n v="82"/>
    <n v="84"/>
    <x v="0"/>
  </r>
  <r>
    <x v="0"/>
    <x v="1"/>
    <n v="0"/>
    <n v="1"/>
    <n v="0"/>
    <n v="0"/>
    <n v="0"/>
    <n v="1"/>
    <n v="30"/>
    <n v="0"/>
    <n v="0"/>
    <n v="1"/>
    <n v="0"/>
    <x v="85"/>
    <n v="141"/>
    <n v="90"/>
    <n v="22.76"/>
    <n v="65"/>
    <n v="65"/>
    <x v="0"/>
  </r>
  <r>
    <x v="0"/>
    <x v="22"/>
    <n v="0"/>
    <n v="0"/>
    <n v="1"/>
    <n v="0"/>
    <n v="0"/>
    <n v="1"/>
    <n v="3"/>
    <n v="0"/>
    <n v="0"/>
    <n v="1"/>
    <n v="0"/>
    <x v="81"/>
    <n v="141"/>
    <n v="92"/>
    <n v="27.92"/>
    <n v="75"/>
    <n v="76"/>
    <x v="0"/>
  </r>
  <r>
    <x v="1"/>
    <x v="11"/>
    <n v="0"/>
    <n v="0"/>
    <n v="1"/>
    <n v="0"/>
    <n v="0"/>
    <n v="0"/>
    <n v="0"/>
    <n v="0"/>
    <n v="0"/>
    <n v="0"/>
    <n v="0"/>
    <x v="19"/>
    <n v="124"/>
    <n v="80.5"/>
    <n v="20.059999999999999"/>
    <n v="75"/>
    <n v="79.400000000000006"/>
    <x v="0"/>
  </r>
  <r>
    <x v="0"/>
    <x v="11"/>
    <n v="0"/>
    <n v="0"/>
    <n v="0"/>
    <n v="1"/>
    <n v="0"/>
    <n v="0"/>
    <n v="0"/>
    <n v="0"/>
    <n v="0"/>
    <n v="0"/>
    <n v="0"/>
    <x v="96"/>
    <n v="121"/>
    <n v="80"/>
    <n v="27.83"/>
    <n v="72"/>
    <n v="79.400000000000006"/>
    <x v="0"/>
  </r>
  <r>
    <x v="0"/>
    <x v="21"/>
    <n v="0"/>
    <n v="0"/>
    <n v="1"/>
    <n v="0"/>
    <n v="0"/>
    <n v="0"/>
    <n v="0"/>
    <n v="0"/>
    <n v="0"/>
    <n v="1"/>
    <n v="0"/>
    <x v="144"/>
    <n v="142.5"/>
    <n v="82"/>
    <n v="23.84"/>
    <n v="57"/>
    <n v="78"/>
    <x v="1"/>
  </r>
  <r>
    <x v="1"/>
    <x v="28"/>
    <n v="0"/>
    <n v="0"/>
    <n v="1"/>
    <n v="0"/>
    <n v="0"/>
    <n v="1"/>
    <n v="9.0039999999999996"/>
    <n v="0"/>
    <n v="0"/>
    <n v="0"/>
    <n v="0"/>
    <x v="21"/>
    <n v="120"/>
    <n v="79"/>
    <n v="24.83"/>
    <n v="95"/>
    <n v="81"/>
    <x v="0"/>
  </r>
  <r>
    <x v="1"/>
    <x v="12"/>
    <n v="0"/>
    <n v="0"/>
    <n v="1"/>
    <n v="0"/>
    <n v="0"/>
    <n v="0"/>
    <n v="0"/>
    <n v="1"/>
    <n v="0"/>
    <n v="1"/>
    <n v="0"/>
    <x v="34"/>
    <n v="142"/>
    <n v="88"/>
    <n v="31.29"/>
    <n v="69"/>
    <n v="77"/>
    <x v="0"/>
  </r>
  <r>
    <x v="1"/>
    <x v="14"/>
    <n v="0"/>
    <n v="1"/>
    <n v="0"/>
    <n v="0"/>
    <n v="0"/>
    <n v="0"/>
    <n v="0"/>
    <n v="0"/>
    <n v="0"/>
    <n v="1"/>
    <n v="0"/>
    <x v="84"/>
    <n v="172.5"/>
    <n v="85"/>
    <n v="22"/>
    <n v="72"/>
    <n v="71"/>
    <x v="1"/>
  </r>
  <r>
    <x v="1"/>
    <x v="13"/>
    <n v="0"/>
    <n v="0"/>
    <n v="1"/>
    <n v="0"/>
    <n v="0"/>
    <n v="1"/>
    <n v="5"/>
    <n v="0"/>
    <n v="0"/>
    <n v="0"/>
    <n v="0"/>
    <x v="102"/>
    <n v="128"/>
    <n v="81"/>
    <n v="27.42"/>
    <n v="60"/>
    <n v="93"/>
    <x v="0"/>
  </r>
  <r>
    <x v="1"/>
    <x v="26"/>
    <n v="0"/>
    <n v="0"/>
    <n v="0"/>
    <n v="1"/>
    <n v="0"/>
    <n v="1"/>
    <n v="20"/>
    <n v="0"/>
    <n v="0"/>
    <n v="0"/>
    <n v="0"/>
    <x v="26"/>
    <n v="109.5"/>
    <n v="69"/>
    <n v="20.32"/>
    <n v="80"/>
    <n v="81"/>
    <x v="0"/>
  </r>
  <r>
    <x v="0"/>
    <x v="12"/>
    <n v="1"/>
    <n v="0"/>
    <n v="0"/>
    <n v="0"/>
    <n v="0"/>
    <n v="0"/>
    <n v="0"/>
    <n v="0"/>
    <n v="0"/>
    <n v="0"/>
    <n v="0"/>
    <x v="25"/>
    <n v="104"/>
    <n v="78"/>
    <n v="26.26"/>
    <n v="55"/>
    <n v="82"/>
    <x v="0"/>
  </r>
  <r>
    <x v="1"/>
    <x v="23"/>
    <n v="0"/>
    <n v="0"/>
    <n v="0"/>
    <n v="1"/>
    <n v="0"/>
    <n v="1"/>
    <n v="9"/>
    <n v="0"/>
    <n v="0"/>
    <n v="1"/>
    <n v="1"/>
    <x v="158"/>
    <n v="144.5"/>
    <n v="88"/>
    <n v="32.409999999999997"/>
    <n v="82"/>
    <n v="116"/>
    <x v="0"/>
  </r>
  <r>
    <x v="0"/>
    <x v="22"/>
    <n v="0"/>
    <n v="1"/>
    <n v="0"/>
    <n v="0"/>
    <n v="0"/>
    <n v="1"/>
    <n v="15"/>
    <n v="0"/>
    <n v="0"/>
    <n v="0"/>
    <n v="0"/>
    <x v="34"/>
    <n v="118"/>
    <n v="73"/>
    <n v="24.16"/>
    <n v="75"/>
    <n v="75"/>
    <x v="0"/>
  </r>
  <r>
    <x v="1"/>
    <x v="20"/>
    <n v="0"/>
    <n v="0"/>
    <n v="0"/>
    <n v="1"/>
    <n v="0"/>
    <n v="1"/>
    <n v="3"/>
    <n v="0"/>
    <n v="0"/>
    <n v="1"/>
    <n v="0"/>
    <x v="69"/>
    <n v="150"/>
    <n v="84"/>
    <n v="28.66"/>
    <n v="65"/>
    <n v="73"/>
    <x v="0"/>
  </r>
  <r>
    <x v="0"/>
    <x v="9"/>
    <n v="0"/>
    <n v="1"/>
    <n v="0"/>
    <n v="0"/>
    <n v="0"/>
    <n v="0"/>
    <n v="0"/>
    <n v="0"/>
    <n v="0"/>
    <n v="1"/>
    <n v="0"/>
    <x v="40"/>
    <n v="158"/>
    <n v="102"/>
    <n v="23.68"/>
    <n v="75"/>
    <n v="81"/>
    <x v="0"/>
  </r>
  <r>
    <x v="1"/>
    <x v="1"/>
    <n v="0"/>
    <n v="0"/>
    <n v="0"/>
    <n v="1"/>
    <n v="0"/>
    <n v="0"/>
    <n v="0"/>
    <n v="0"/>
    <n v="0"/>
    <n v="1"/>
    <n v="0"/>
    <x v="45"/>
    <n v="148"/>
    <n v="91.5"/>
    <n v="26.22"/>
    <n v="62"/>
    <n v="75"/>
    <x v="0"/>
  </r>
  <r>
    <x v="1"/>
    <x v="20"/>
    <n v="0"/>
    <n v="1"/>
    <n v="0"/>
    <n v="0"/>
    <n v="0"/>
    <n v="1"/>
    <n v="1"/>
    <n v="0"/>
    <n v="0"/>
    <n v="1"/>
    <n v="0"/>
    <x v="8"/>
    <n v="120"/>
    <n v="84"/>
    <n v="36.18"/>
    <n v="80"/>
    <n v="76"/>
    <x v="0"/>
  </r>
  <r>
    <x v="1"/>
    <x v="17"/>
    <n v="0"/>
    <n v="1"/>
    <n v="0"/>
    <n v="0"/>
    <n v="0"/>
    <n v="0"/>
    <n v="0"/>
    <n v="0"/>
    <n v="0"/>
    <n v="1"/>
    <n v="0"/>
    <x v="162"/>
    <n v="155"/>
    <n v="90"/>
    <n v="23.94"/>
    <n v="75"/>
    <n v="96"/>
    <x v="0"/>
  </r>
  <r>
    <x v="0"/>
    <x v="6"/>
    <n v="0"/>
    <n v="1"/>
    <n v="0"/>
    <n v="0"/>
    <n v="0"/>
    <n v="0"/>
    <n v="0"/>
    <n v="0"/>
    <n v="0"/>
    <n v="0"/>
    <n v="0"/>
    <x v="18"/>
    <n v="108"/>
    <n v="70"/>
    <n v="20.5"/>
    <n v="60"/>
    <n v="87"/>
    <x v="0"/>
  </r>
  <r>
    <x v="0"/>
    <x v="5"/>
    <n v="0"/>
    <n v="1"/>
    <n v="0"/>
    <n v="0"/>
    <n v="0"/>
    <n v="0"/>
    <n v="0"/>
    <n v="0"/>
    <n v="0"/>
    <n v="1"/>
    <n v="0"/>
    <x v="155"/>
    <n v="196"/>
    <n v="102"/>
    <n v="28.43"/>
    <n v="56"/>
    <n v="88"/>
    <x v="0"/>
  </r>
  <r>
    <x v="0"/>
    <x v="17"/>
    <n v="0"/>
    <n v="0"/>
    <n v="0"/>
    <n v="1"/>
    <n v="0"/>
    <n v="1"/>
    <n v="15"/>
    <n v="0"/>
    <n v="0"/>
    <n v="0"/>
    <n v="0"/>
    <x v="88"/>
    <n v="116"/>
    <n v="83"/>
    <n v="27.93"/>
    <n v="80"/>
    <n v="83"/>
    <x v="0"/>
  </r>
  <r>
    <x v="0"/>
    <x v="14"/>
    <n v="0"/>
    <n v="0"/>
    <n v="0"/>
    <n v="1"/>
    <n v="0"/>
    <n v="0"/>
    <n v="0"/>
    <n v="0"/>
    <n v="0"/>
    <n v="1"/>
    <n v="0"/>
    <x v="43"/>
    <n v="167.5"/>
    <n v="110"/>
    <n v="30.41"/>
    <n v="90"/>
    <n v="84"/>
    <x v="1"/>
  </r>
  <r>
    <x v="1"/>
    <x v="2"/>
    <n v="1"/>
    <n v="0"/>
    <n v="0"/>
    <n v="0"/>
    <n v="0"/>
    <n v="1"/>
    <n v="9"/>
    <n v="0"/>
    <n v="0"/>
    <n v="1"/>
    <n v="0"/>
    <x v="136"/>
    <n v="143"/>
    <n v="93"/>
    <n v="23.08"/>
    <n v="85"/>
    <n v="83"/>
    <x v="0"/>
  </r>
  <r>
    <x v="1"/>
    <x v="8"/>
    <n v="1"/>
    <n v="0"/>
    <n v="0"/>
    <n v="0"/>
    <n v="0"/>
    <n v="1"/>
    <n v="30"/>
    <n v="0"/>
    <n v="0"/>
    <n v="0"/>
    <n v="0"/>
    <x v="93"/>
    <n v="96.5"/>
    <n v="62.5"/>
    <n v="23.48"/>
    <n v="87"/>
    <n v="78"/>
    <x v="0"/>
  </r>
  <r>
    <x v="1"/>
    <x v="6"/>
    <n v="0"/>
    <n v="0"/>
    <n v="1"/>
    <n v="0"/>
    <n v="0"/>
    <n v="1"/>
    <n v="3"/>
    <n v="0"/>
    <n v="0"/>
    <n v="0"/>
    <n v="0"/>
    <x v="43"/>
    <n v="133.5"/>
    <n v="85.5"/>
    <n v="25.38"/>
    <n v="65"/>
    <n v="73"/>
    <x v="0"/>
  </r>
  <r>
    <x v="1"/>
    <x v="31"/>
    <n v="0"/>
    <n v="0"/>
    <n v="0"/>
    <n v="1"/>
    <n v="0"/>
    <n v="0"/>
    <n v="0"/>
    <n v="0"/>
    <n v="0"/>
    <n v="0"/>
    <n v="0"/>
    <x v="27"/>
    <n v="132"/>
    <n v="81"/>
    <n v="27.49"/>
    <n v="60"/>
    <n v="86"/>
    <x v="0"/>
  </r>
  <r>
    <x v="0"/>
    <x v="31"/>
    <n v="0"/>
    <n v="0"/>
    <n v="0"/>
    <n v="1"/>
    <n v="0"/>
    <n v="0"/>
    <n v="0"/>
    <n v="0"/>
    <n v="0"/>
    <n v="0"/>
    <n v="0"/>
    <x v="32"/>
    <n v="124"/>
    <n v="84"/>
    <n v="28.18"/>
    <n v="63"/>
    <n v="97"/>
    <x v="0"/>
  </r>
  <r>
    <x v="1"/>
    <x v="28"/>
    <n v="0"/>
    <n v="0"/>
    <n v="0"/>
    <n v="1"/>
    <n v="0"/>
    <n v="1"/>
    <n v="1"/>
    <n v="0"/>
    <n v="0"/>
    <n v="1"/>
    <n v="0"/>
    <x v="9"/>
    <n v="146.5"/>
    <n v="81"/>
    <n v="41.61"/>
    <n v="72"/>
    <n v="85"/>
    <x v="1"/>
  </r>
  <r>
    <x v="1"/>
    <x v="23"/>
    <n v="0"/>
    <n v="0"/>
    <n v="0"/>
    <n v="1"/>
    <n v="0"/>
    <n v="0"/>
    <n v="0"/>
    <n v="0"/>
    <n v="0"/>
    <n v="1"/>
    <n v="1"/>
    <x v="63"/>
    <n v="153"/>
    <n v="100"/>
    <n v="32"/>
    <n v="75"/>
    <n v="107"/>
    <x v="0"/>
  </r>
  <r>
    <x v="0"/>
    <x v="16"/>
    <n v="0"/>
    <n v="0"/>
    <n v="1"/>
    <n v="0"/>
    <n v="0"/>
    <n v="0"/>
    <n v="0"/>
    <n v="0"/>
    <n v="0"/>
    <n v="0"/>
    <n v="0"/>
    <x v="90"/>
    <n v="122"/>
    <n v="78"/>
    <n v="26.53"/>
    <n v="45"/>
    <n v="78"/>
    <x v="0"/>
  </r>
  <r>
    <x v="0"/>
    <x v="14"/>
    <n v="0"/>
    <n v="1"/>
    <n v="0"/>
    <n v="0"/>
    <n v="0"/>
    <n v="0"/>
    <n v="0"/>
    <n v="0"/>
    <n v="1"/>
    <n v="1"/>
    <n v="0"/>
    <x v="126"/>
    <n v="140"/>
    <n v="95"/>
    <n v="28.04"/>
    <n v="60"/>
    <n v="83"/>
    <x v="0"/>
  </r>
  <r>
    <x v="1"/>
    <x v="12"/>
    <n v="0"/>
    <n v="1"/>
    <n v="0"/>
    <n v="0"/>
    <n v="0"/>
    <n v="1"/>
    <n v="20"/>
    <n v="0"/>
    <n v="0"/>
    <n v="1"/>
    <n v="0"/>
    <x v="124"/>
    <n v="143"/>
    <n v="92"/>
    <n v="21.19"/>
    <n v="84"/>
    <n v="88"/>
    <x v="0"/>
  </r>
  <r>
    <x v="0"/>
    <x v="0"/>
    <n v="0"/>
    <n v="0"/>
    <n v="1"/>
    <n v="0"/>
    <n v="0"/>
    <n v="1"/>
    <n v="40"/>
    <n v="0"/>
    <n v="0"/>
    <n v="0"/>
    <n v="0"/>
    <x v="140"/>
    <n v="112.5"/>
    <n v="60"/>
    <n v="24"/>
    <n v="65"/>
    <n v="79.400000000000006"/>
    <x v="0"/>
  </r>
  <r>
    <x v="1"/>
    <x v="31"/>
    <n v="0"/>
    <n v="0"/>
    <n v="0"/>
    <n v="1"/>
    <n v="0"/>
    <n v="1"/>
    <n v="9"/>
    <n v="0"/>
    <n v="0"/>
    <n v="1"/>
    <n v="0"/>
    <x v="62"/>
    <n v="145.5"/>
    <n v="94"/>
    <n v="28.86"/>
    <n v="62"/>
    <n v="72"/>
    <x v="0"/>
  </r>
  <r>
    <x v="1"/>
    <x v="3"/>
    <n v="0"/>
    <n v="0"/>
    <n v="0"/>
    <n v="1"/>
    <n v="0"/>
    <n v="0"/>
    <n v="0"/>
    <n v="0"/>
    <n v="0"/>
    <n v="1"/>
    <n v="0"/>
    <x v="40"/>
    <n v="163"/>
    <n v="112.5"/>
    <n v="26.8"/>
    <n v="75"/>
    <n v="82"/>
    <x v="0"/>
  </r>
  <r>
    <x v="1"/>
    <x v="10"/>
    <n v="0"/>
    <n v="0"/>
    <n v="1"/>
    <n v="0"/>
    <n v="0"/>
    <n v="1"/>
    <n v="3"/>
    <n v="0"/>
    <n v="0"/>
    <n v="0"/>
    <n v="0"/>
    <x v="30"/>
    <n v="115"/>
    <n v="86"/>
    <n v="24.91"/>
    <n v="70"/>
    <n v="79.400000000000006"/>
    <x v="0"/>
  </r>
  <r>
    <x v="1"/>
    <x v="17"/>
    <n v="0"/>
    <n v="0"/>
    <n v="1"/>
    <n v="0"/>
    <n v="0"/>
    <n v="0"/>
    <n v="0"/>
    <n v="0"/>
    <n v="0"/>
    <n v="1"/>
    <n v="0"/>
    <x v="29"/>
    <n v="149"/>
    <n v="85"/>
    <n v="24.67"/>
    <n v="120"/>
    <n v="72"/>
    <x v="0"/>
  </r>
  <r>
    <x v="1"/>
    <x v="14"/>
    <n v="0"/>
    <n v="0"/>
    <n v="0"/>
    <n v="1"/>
    <n v="0"/>
    <n v="0"/>
    <n v="0"/>
    <n v="0"/>
    <n v="0"/>
    <n v="0"/>
    <n v="0"/>
    <x v="67"/>
    <n v="134"/>
    <n v="74"/>
    <n v="19.91"/>
    <n v="66"/>
    <n v="85"/>
    <x v="0"/>
  </r>
  <r>
    <x v="1"/>
    <x v="18"/>
    <n v="0"/>
    <n v="0"/>
    <n v="0"/>
    <n v="1"/>
    <n v="0"/>
    <n v="0"/>
    <n v="0"/>
    <n v="0"/>
    <n v="0"/>
    <n v="0"/>
    <n v="1"/>
    <x v="46"/>
    <n v="110"/>
    <n v="67.5"/>
    <n v="21.22"/>
    <n v="78"/>
    <n v="294"/>
    <x v="0"/>
  </r>
  <r>
    <x v="1"/>
    <x v="6"/>
    <n v="0"/>
    <n v="0"/>
    <n v="1"/>
    <n v="0"/>
    <n v="0"/>
    <n v="1"/>
    <n v="10"/>
    <n v="0"/>
    <n v="0"/>
    <n v="1"/>
    <n v="0"/>
    <x v="15"/>
    <n v="163"/>
    <n v="101"/>
    <n v="23.26"/>
    <n v="100"/>
    <n v="74"/>
    <x v="0"/>
  </r>
  <r>
    <x v="1"/>
    <x v="10"/>
    <n v="0"/>
    <n v="0"/>
    <n v="1"/>
    <n v="0"/>
    <n v="0"/>
    <n v="1"/>
    <n v="35"/>
    <n v="0"/>
    <n v="0"/>
    <n v="0"/>
    <n v="0"/>
    <x v="179"/>
    <n v="107"/>
    <n v="71"/>
    <n v="24.28"/>
    <n v="75"/>
    <n v="79.400000000000006"/>
    <x v="0"/>
  </r>
  <r>
    <x v="1"/>
    <x v="20"/>
    <n v="0"/>
    <n v="0"/>
    <n v="1"/>
    <n v="0"/>
    <n v="0"/>
    <n v="0"/>
    <n v="0"/>
    <n v="0"/>
    <n v="0"/>
    <n v="0"/>
    <n v="0"/>
    <x v="3"/>
    <n v="113"/>
    <n v="75.5"/>
    <n v="27.51"/>
    <n v="86"/>
    <n v="104"/>
    <x v="0"/>
  </r>
  <r>
    <x v="1"/>
    <x v="15"/>
    <n v="0"/>
    <n v="1"/>
    <n v="0"/>
    <n v="0"/>
    <n v="0"/>
    <n v="0"/>
    <n v="0"/>
    <n v="0"/>
    <n v="0"/>
    <n v="0"/>
    <n v="0"/>
    <x v="17"/>
    <n v="115"/>
    <n v="77"/>
    <n v="23.95"/>
    <n v="70"/>
    <n v="80"/>
    <x v="0"/>
  </r>
  <r>
    <x v="0"/>
    <x v="33"/>
    <n v="0"/>
    <n v="0"/>
    <n v="0"/>
    <n v="1"/>
    <n v="0"/>
    <n v="1"/>
    <n v="5"/>
    <n v="0"/>
    <n v="0"/>
    <n v="0"/>
    <n v="0"/>
    <x v="18"/>
    <n v="100.5"/>
    <n v="66"/>
    <n v="24.42"/>
    <n v="70"/>
    <n v="115"/>
    <x v="0"/>
  </r>
  <r>
    <x v="1"/>
    <x v="12"/>
    <n v="0"/>
    <n v="0"/>
    <n v="0"/>
    <n v="1"/>
    <n v="0"/>
    <n v="1"/>
    <n v="7"/>
    <n v="0"/>
    <n v="0"/>
    <n v="0"/>
    <n v="0"/>
    <x v="51"/>
    <n v="107.5"/>
    <n v="78"/>
    <n v="26.95"/>
    <n v="60"/>
    <n v="79.400000000000006"/>
    <x v="0"/>
  </r>
  <r>
    <x v="1"/>
    <x v="1"/>
    <n v="0"/>
    <n v="1"/>
    <n v="0"/>
    <n v="0"/>
    <n v="0"/>
    <n v="1"/>
    <n v="15"/>
    <n v="0"/>
    <n v="0"/>
    <n v="1"/>
    <n v="0"/>
    <x v="55"/>
    <n v="158"/>
    <n v="97"/>
    <n v="22.83"/>
    <n v="92"/>
    <n v="78"/>
    <x v="0"/>
  </r>
  <r>
    <x v="0"/>
    <x v="6"/>
    <n v="0"/>
    <n v="0"/>
    <n v="0"/>
    <n v="1"/>
    <n v="0"/>
    <n v="1"/>
    <n v="20"/>
    <n v="0"/>
    <n v="0"/>
    <n v="0"/>
    <n v="0"/>
    <x v="45"/>
    <n v="118"/>
    <n v="71"/>
    <n v="21.03"/>
    <n v="66"/>
    <n v="83"/>
    <x v="0"/>
  </r>
  <r>
    <x v="1"/>
    <x v="8"/>
    <n v="1"/>
    <n v="0"/>
    <n v="0"/>
    <n v="0"/>
    <n v="0"/>
    <n v="1"/>
    <n v="15"/>
    <n v="0"/>
    <n v="0"/>
    <n v="0"/>
    <n v="0"/>
    <x v="36"/>
    <n v="110"/>
    <n v="76"/>
    <n v="23.31"/>
    <n v="75"/>
    <n v="85"/>
    <x v="0"/>
  </r>
  <r>
    <x v="1"/>
    <x v="31"/>
    <n v="0"/>
    <n v="1"/>
    <n v="0"/>
    <n v="0"/>
    <n v="0"/>
    <n v="0"/>
    <n v="0"/>
    <n v="0"/>
    <n v="0"/>
    <n v="1"/>
    <n v="0"/>
    <x v="127"/>
    <n v="122.5"/>
    <n v="84"/>
    <n v="28.68"/>
    <n v="66"/>
    <n v="76"/>
    <x v="1"/>
  </r>
  <r>
    <x v="0"/>
    <x v="21"/>
    <n v="0"/>
    <n v="0"/>
    <n v="0"/>
    <n v="1"/>
    <n v="0"/>
    <n v="1"/>
    <n v="20"/>
    <n v="0"/>
    <n v="0"/>
    <n v="0"/>
    <n v="0"/>
    <x v="143"/>
    <n v="130"/>
    <n v="71.5"/>
    <n v="25.23"/>
    <n v="75"/>
    <n v="75"/>
    <x v="0"/>
  </r>
  <r>
    <x v="1"/>
    <x v="14"/>
    <n v="0"/>
    <n v="0"/>
    <n v="0"/>
    <n v="1"/>
    <n v="0"/>
    <n v="1"/>
    <n v="5"/>
    <n v="0"/>
    <n v="0"/>
    <n v="1"/>
    <n v="0"/>
    <x v="81"/>
    <n v="160"/>
    <n v="92"/>
    <n v="26.38"/>
    <n v="80"/>
    <n v="73"/>
    <x v="0"/>
  </r>
  <r>
    <x v="0"/>
    <x v="0"/>
    <n v="0"/>
    <n v="0"/>
    <n v="1"/>
    <n v="0"/>
    <n v="0"/>
    <n v="1"/>
    <n v="15"/>
    <n v="0"/>
    <n v="0"/>
    <n v="0"/>
    <n v="0"/>
    <x v="181"/>
    <n v="118"/>
    <n v="75.5"/>
    <n v="27.52"/>
    <n v="65"/>
    <n v="70"/>
    <x v="0"/>
  </r>
  <r>
    <x v="1"/>
    <x v="3"/>
    <n v="0"/>
    <n v="0"/>
    <n v="0"/>
    <n v="0"/>
    <n v="1"/>
    <n v="0"/>
    <n v="0"/>
    <n v="0"/>
    <n v="0"/>
    <n v="1"/>
    <n v="1"/>
    <x v="143"/>
    <n v="161.5"/>
    <n v="88"/>
    <n v="31.03"/>
    <n v="85"/>
    <n v="166"/>
    <x v="0"/>
  </r>
  <r>
    <x v="1"/>
    <x v="33"/>
    <n v="0"/>
    <n v="0"/>
    <n v="0"/>
    <n v="0"/>
    <n v="1"/>
    <n v="1"/>
    <n v="10"/>
    <n v="0"/>
    <n v="0"/>
    <n v="0"/>
    <n v="0"/>
    <x v="18"/>
    <n v="108.5"/>
    <n v="86"/>
    <n v="19.68"/>
    <n v="75"/>
    <n v="79.400000000000006"/>
    <x v="0"/>
  </r>
  <r>
    <x v="1"/>
    <x v="26"/>
    <n v="0"/>
    <n v="0"/>
    <n v="1"/>
    <n v="0"/>
    <n v="0"/>
    <n v="1"/>
    <n v="20"/>
    <n v="0"/>
    <n v="0"/>
    <n v="0"/>
    <n v="0"/>
    <x v="110"/>
    <n v="99"/>
    <n v="59"/>
    <n v="22.13"/>
    <n v="65"/>
    <n v="78"/>
    <x v="0"/>
  </r>
  <r>
    <x v="0"/>
    <x v="7"/>
    <n v="0"/>
    <n v="0"/>
    <n v="0"/>
    <n v="1"/>
    <n v="0"/>
    <n v="1"/>
    <n v="20"/>
    <n v="0"/>
    <n v="0"/>
    <n v="0"/>
    <n v="0"/>
    <x v="64"/>
    <n v="125"/>
    <n v="88"/>
    <n v="23.86"/>
    <n v="67"/>
    <n v="123"/>
    <x v="0"/>
  </r>
  <r>
    <x v="0"/>
    <x v="15"/>
    <n v="0"/>
    <n v="0"/>
    <n v="1"/>
    <n v="0"/>
    <n v="0"/>
    <n v="1"/>
    <n v="20"/>
    <n v="0"/>
    <n v="0"/>
    <n v="0"/>
    <n v="0"/>
    <x v="108"/>
    <n v="106"/>
    <n v="73"/>
    <n v="29.27"/>
    <n v="70"/>
    <n v="79"/>
    <x v="0"/>
  </r>
  <r>
    <x v="0"/>
    <x v="22"/>
    <n v="0"/>
    <n v="0"/>
    <n v="1"/>
    <n v="0"/>
    <n v="0"/>
    <n v="1"/>
    <n v="2"/>
    <n v="0"/>
    <n v="0"/>
    <n v="0"/>
    <n v="0"/>
    <x v="127"/>
    <n v="115"/>
    <n v="83"/>
    <n v="22.86"/>
    <n v="65"/>
    <n v="57"/>
    <x v="1"/>
  </r>
  <r>
    <x v="0"/>
    <x v="4"/>
    <n v="0"/>
    <n v="0"/>
    <n v="1"/>
    <n v="0"/>
    <n v="0"/>
    <n v="1"/>
    <n v="45"/>
    <n v="0"/>
    <n v="0"/>
    <n v="1"/>
    <n v="0"/>
    <x v="146"/>
    <n v="126"/>
    <n v="82"/>
    <n v="29.48"/>
    <n v="76"/>
    <n v="92"/>
    <x v="0"/>
  </r>
  <r>
    <x v="0"/>
    <x v="26"/>
    <n v="0"/>
    <n v="0"/>
    <n v="0"/>
    <n v="1"/>
    <n v="0"/>
    <n v="1"/>
    <n v="20"/>
    <n v="0"/>
    <n v="0"/>
    <n v="0"/>
    <n v="0"/>
    <x v="72"/>
    <n v="120"/>
    <n v="89"/>
    <n v="27.99"/>
    <n v="80"/>
    <n v="66"/>
    <x v="0"/>
  </r>
  <r>
    <x v="1"/>
    <x v="26"/>
    <n v="0"/>
    <n v="0"/>
    <n v="0"/>
    <n v="1"/>
    <n v="0"/>
    <n v="1"/>
    <n v="5"/>
    <n v="0"/>
    <n v="0"/>
    <n v="0"/>
    <n v="0"/>
    <x v="149"/>
    <n v="97"/>
    <n v="64.5"/>
    <n v="23.41"/>
    <n v="71"/>
    <n v="79.400000000000006"/>
    <x v="0"/>
  </r>
  <r>
    <x v="0"/>
    <x v="0"/>
    <n v="0"/>
    <n v="0"/>
    <n v="1"/>
    <n v="0"/>
    <n v="0"/>
    <n v="1"/>
    <n v="10"/>
    <n v="0"/>
    <n v="0"/>
    <n v="0"/>
    <n v="0"/>
    <x v="20"/>
    <n v="102"/>
    <n v="64.5"/>
    <n v="24.5"/>
    <n v="68"/>
    <n v="62"/>
    <x v="0"/>
  </r>
  <r>
    <x v="0"/>
    <x v="8"/>
    <n v="0"/>
    <n v="0"/>
    <n v="0"/>
    <n v="1"/>
    <n v="0"/>
    <n v="1"/>
    <n v="30"/>
    <n v="0"/>
    <n v="0"/>
    <n v="0"/>
    <n v="0"/>
    <x v="114"/>
    <n v="131"/>
    <n v="80"/>
    <n v="20.420000000000002"/>
    <n v="108"/>
    <n v="79.400000000000006"/>
    <x v="0"/>
  </r>
  <r>
    <x v="1"/>
    <x v="24"/>
    <n v="0"/>
    <n v="0"/>
    <n v="1"/>
    <n v="0"/>
    <n v="0"/>
    <n v="0"/>
    <n v="0"/>
    <n v="0"/>
    <n v="0"/>
    <n v="0"/>
    <n v="0"/>
    <x v="23"/>
    <n v="131"/>
    <n v="87"/>
    <n v="24.41"/>
    <n v="85"/>
    <n v="77"/>
    <x v="0"/>
  </r>
  <r>
    <x v="1"/>
    <x v="17"/>
    <n v="0"/>
    <n v="0"/>
    <n v="0"/>
    <n v="1"/>
    <n v="0"/>
    <n v="0"/>
    <n v="0"/>
    <n v="0"/>
    <n v="0"/>
    <n v="1"/>
    <n v="0"/>
    <x v="9"/>
    <n v="143.5"/>
    <n v="92.5"/>
    <n v="35.11"/>
    <n v="80"/>
    <n v="79.400000000000006"/>
    <x v="0"/>
  </r>
  <r>
    <x v="0"/>
    <x v="19"/>
    <n v="0"/>
    <n v="0"/>
    <n v="1"/>
    <n v="0"/>
    <n v="0"/>
    <n v="0"/>
    <n v="0"/>
    <n v="0"/>
    <n v="0"/>
    <n v="0"/>
    <n v="0"/>
    <x v="5"/>
    <n v="113"/>
    <n v="83"/>
    <n v="24.81"/>
    <n v="58"/>
    <n v="73"/>
    <x v="0"/>
  </r>
  <r>
    <x v="1"/>
    <x v="3"/>
    <n v="0"/>
    <n v="0"/>
    <n v="0"/>
    <n v="1"/>
    <n v="0"/>
    <n v="1"/>
    <n v="20"/>
    <n v="0"/>
    <n v="0"/>
    <n v="0"/>
    <n v="0"/>
    <x v="84"/>
    <n v="141"/>
    <n v="81"/>
    <n v="23.61"/>
    <n v="80"/>
    <n v="52"/>
    <x v="0"/>
  </r>
  <r>
    <x v="1"/>
    <x v="13"/>
    <n v="0"/>
    <n v="0"/>
    <n v="0"/>
    <n v="1"/>
    <n v="0"/>
    <n v="1"/>
    <n v="20"/>
    <n v="0"/>
    <n v="0"/>
    <n v="0"/>
    <n v="1"/>
    <x v="107"/>
    <n v="139"/>
    <n v="85"/>
    <n v="27.9"/>
    <n v="80"/>
    <n v="125"/>
    <x v="0"/>
  </r>
  <r>
    <x v="1"/>
    <x v="27"/>
    <n v="1"/>
    <n v="0"/>
    <n v="0"/>
    <n v="0"/>
    <n v="0"/>
    <n v="0"/>
    <n v="0"/>
    <n v="0"/>
    <n v="0"/>
    <n v="0"/>
    <n v="0"/>
    <x v="169"/>
    <n v="101"/>
    <n v="59"/>
    <n v="23.1"/>
    <n v="63"/>
    <n v="85"/>
    <x v="1"/>
  </r>
  <r>
    <x v="1"/>
    <x v="30"/>
    <n v="0"/>
    <n v="0"/>
    <n v="1"/>
    <n v="0"/>
    <n v="0"/>
    <n v="1"/>
    <n v="20"/>
    <n v="0"/>
    <n v="0"/>
    <n v="1"/>
    <n v="0"/>
    <x v="75"/>
    <n v="142"/>
    <n v="82"/>
    <n v="24.02"/>
    <n v="78"/>
    <n v="79.400000000000006"/>
    <x v="0"/>
  </r>
  <r>
    <x v="1"/>
    <x v="31"/>
    <n v="0"/>
    <n v="0"/>
    <n v="0"/>
    <n v="1"/>
    <n v="0"/>
    <n v="0"/>
    <n v="0"/>
    <n v="0"/>
    <n v="0"/>
    <n v="0"/>
    <n v="0"/>
    <x v="180"/>
    <n v="100.5"/>
    <n v="62"/>
    <n v="29.44"/>
    <n v="82"/>
    <n v="88"/>
    <x v="0"/>
  </r>
  <r>
    <x v="1"/>
    <x v="9"/>
    <n v="0"/>
    <n v="0"/>
    <n v="0"/>
    <n v="1"/>
    <n v="0"/>
    <n v="0"/>
    <n v="0"/>
    <n v="0"/>
    <n v="0"/>
    <n v="0"/>
    <n v="0"/>
    <x v="35"/>
    <n v="133"/>
    <n v="90"/>
    <n v="26.83"/>
    <n v="83"/>
    <n v="64"/>
    <x v="0"/>
  </r>
  <r>
    <x v="1"/>
    <x v="14"/>
    <n v="1"/>
    <n v="0"/>
    <n v="0"/>
    <n v="0"/>
    <n v="0"/>
    <n v="0"/>
    <n v="0"/>
    <n v="0"/>
    <n v="0"/>
    <n v="0"/>
    <n v="0"/>
    <x v="10"/>
    <n v="131"/>
    <n v="81"/>
    <n v="22.19"/>
    <n v="95"/>
    <n v="94"/>
    <x v="1"/>
  </r>
  <r>
    <x v="1"/>
    <x v="11"/>
    <n v="0"/>
    <n v="0"/>
    <n v="1"/>
    <n v="0"/>
    <n v="0"/>
    <n v="1"/>
    <n v="3"/>
    <n v="0"/>
    <n v="0"/>
    <n v="0"/>
    <n v="0"/>
    <x v="43"/>
    <n v="129"/>
    <n v="81"/>
    <n v="19.739999999999998"/>
    <n v="80"/>
    <n v="61"/>
    <x v="0"/>
  </r>
  <r>
    <x v="1"/>
    <x v="10"/>
    <n v="0"/>
    <n v="0"/>
    <n v="0"/>
    <n v="1"/>
    <n v="0"/>
    <n v="0"/>
    <n v="0"/>
    <n v="0"/>
    <n v="0"/>
    <n v="0"/>
    <n v="0"/>
    <x v="26"/>
    <n v="115"/>
    <n v="90"/>
    <n v="25.69"/>
    <n v="80"/>
    <n v="65"/>
    <x v="0"/>
  </r>
  <r>
    <x v="0"/>
    <x v="13"/>
    <n v="0"/>
    <n v="0"/>
    <n v="0"/>
    <n v="1"/>
    <n v="0"/>
    <n v="1"/>
    <n v="30"/>
    <n v="0"/>
    <n v="0"/>
    <n v="0"/>
    <n v="0"/>
    <x v="147"/>
    <n v="137"/>
    <n v="86"/>
    <n v="26.25"/>
    <n v="75"/>
    <n v="85"/>
    <x v="0"/>
  </r>
  <r>
    <x v="1"/>
    <x v="22"/>
    <n v="0"/>
    <n v="1"/>
    <n v="0"/>
    <n v="0"/>
    <n v="0"/>
    <n v="0"/>
    <n v="0"/>
    <n v="0"/>
    <n v="0"/>
    <n v="0"/>
    <n v="0"/>
    <x v="126"/>
    <n v="125"/>
    <n v="70"/>
    <n v="22.52"/>
    <n v="72"/>
    <n v="79.400000000000006"/>
    <x v="0"/>
  </r>
  <r>
    <x v="0"/>
    <x v="3"/>
    <n v="0"/>
    <n v="0"/>
    <n v="0"/>
    <n v="1"/>
    <n v="0"/>
    <n v="0"/>
    <n v="0"/>
    <n v="0"/>
    <n v="0"/>
    <n v="0"/>
    <n v="0"/>
    <x v="118"/>
    <n v="119"/>
    <n v="78"/>
    <n v="25.36"/>
    <n v="80"/>
    <n v="75"/>
    <x v="0"/>
  </r>
  <r>
    <x v="0"/>
    <x v="7"/>
    <n v="0"/>
    <n v="1"/>
    <n v="0"/>
    <n v="0"/>
    <n v="0"/>
    <n v="0"/>
    <n v="0"/>
    <n v="0"/>
    <n v="0"/>
    <n v="1"/>
    <n v="0"/>
    <x v="15"/>
    <n v="154"/>
    <n v="92"/>
    <n v="26.51"/>
    <n v="90"/>
    <n v="74"/>
    <x v="0"/>
  </r>
  <r>
    <x v="1"/>
    <x v="20"/>
    <n v="1"/>
    <n v="0"/>
    <n v="0"/>
    <n v="0"/>
    <n v="0"/>
    <n v="0"/>
    <n v="0"/>
    <n v="0"/>
    <n v="0"/>
    <n v="1"/>
    <n v="0"/>
    <x v="81"/>
    <n v="136"/>
    <n v="87"/>
    <n v="26.21"/>
    <n v="80"/>
    <n v="72"/>
    <x v="1"/>
  </r>
  <r>
    <x v="1"/>
    <x v="33"/>
    <n v="0"/>
    <n v="1"/>
    <n v="0"/>
    <n v="0"/>
    <n v="0"/>
    <n v="0"/>
    <n v="0"/>
    <n v="0"/>
    <n v="0"/>
    <n v="0"/>
    <n v="0"/>
    <x v="108"/>
    <n v="102"/>
    <n v="68"/>
    <n v="24.96"/>
    <n v="80"/>
    <n v="75"/>
    <x v="0"/>
  </r>
  <r>
    <x v="0"/>
    <x v="32"/>
    <n v="0"/>
    <n v="1"/>
    <n v="0"/>
    <n v="0"/>
    <n v="0"/>
    <n v="0"/>
    <n v="0"/>
    <n v="1"/>
    <n v="1"/>
    <n v="1"/>
    <n v="0"/>
    <x v="76"/>
    <n v="164"/>
    <n v="97"/>
    <n v="32.18"/>
    <n v="65"/>
    <n v="54"/>
    <x v="0"/>
  </r>
  <r>
    <x v="1"/>
    <x v="18"/>
    <n v="0"/>
    <n v="0"/>
    <n v="1"/>
    <n v="0"/>
    <n v="0"/>
    <n v="1"/>
    <n v="20"/>
    <n v="1"/>
    <n v="0"/>
    <n v="1"/>
    <n v="0"/>
    <x v="100"/>
    <n v="170"/>
    <n v="107"/>
    <n v="25.07"/>
    <n v="90"/>
    <n v="64"/>
    <x v="0"/>
  </r>
  <r>
    <x v="1"/>
    <x v="2"/>
    <n v="0"/>
    <n v="0"/>
    <n v="0"/>
    <n v="1"/>
    <n v="0"/>
    <n v="0"/>
    <n v="0"/>
    <n v="0"/>
    <n v="0"/>
    <n v="1"/>
    <n v="0"/>
    <x v="103"/>
    <n v="152.5"/>
    <n v="90"/>
    <n v="29.8"/>
    <n v="67"/>
    <n v="85"/>
    <x v="0"/>
  </r>
  <r>
    <x v="1"/>
    <x v="17"/>
    <n v="0"/>
    <n v="0"/>
    <n v="0"/>
    <n v="1"/>
    <n v="0"/>
    <n v="0"/>
    <n v="0"/>
    <n v="0"/>
    <n v="0"/>
    <n v="0"/>
    <n v="0"/>
    <x v="9"/>
    <n v="116"/>
    <n v="71"/>
    <n v="25.48"/>
    <n v="75"/>
    <n v="98"/>
    <x v="1"/>
  </r>
  <r>
    <x v="0"/>
    <x v="21"/>
    <n v="0"/>
    <n v="0"/>
    <n v="1"/>
    <n v="0"/>
    <n v="0"/>
    <n v="0"/>
    <n v="0"/>
    <n v="0"/>
    <n v="0"/>
    <n v="0"/>
    <n v="1"/>
    <x v="19"/>
    <n v="113"/>
    <n v="68"/>
    <n v="24.8"/>
    <n v="76"/>
    <n v="108"/>
    <x v="1"/>
  </r>
  <r>
    <x v="0"/>
    <x v="4"/>
    <n v="0"/>
    <n v="0"/>
    <n v="1"/>
    <n v="0"/>
    <n v="0"/>
    <n v="0"/>
    <n v="0"/>
    <n v="0"/>
    <n v="0"/>
    <n v="0"/>
    <n v="0"/>
    <x v="57"/>
    <n v="127.5"/>
    <n v="82.5"/>
    <n v="27.94"/>
    <n v="78"/>
    <n v="80"/>
    <x v="0"/>
  </r>
  <r>
    <x v="0"/>
    <x v="18"/>
    <n v="0"/>
    <n v="1"/>
    <n v="0"/>
    <n v="0"/>
    <n v="0"/>
    <n v="1"/>
    <n v="30"/>
    <n v="0"/>
    <n v="0"/>
    <n v="1"/>
    <n v="0"/>
    <x v="38"/>
    <n v="141.5"/>
    <n v="91"/>
    <n v="25.36"/>
    <n v="92"/>
    <n v="87"/>
    <x v="1"/>
  </r>
  <r>
    <x v="1"/>
    <x v="2"/>
    <n v="0"/>
    <n v="0"/>
    <n v="0"/>
    <n v="1"/>
    <n v="0"/>
    <n v="0"/>
    <n v="0"/>
    <n v="0"/>
    <n v="0"/>
    <n v="0"/>
    <n v="0"/>
    <x v="55"/>
    <n v="110"/>
    <n v="84"/>
    <n v="22.51"/>
    <n v="110"/>
    <n v="78"/>
    <x v="0"/>
  </r>
  <r>
    <x v="1"/>
    <x v="2"/>
    <n v="0"/>
    <n v="1"/>
    <n v="0"/>
    <n v="0"/>
    <n v="0"/>
    <n v="0"/>
    <n v="0"/>
    <n v="0"/>
    <n v="0"/>
    <n v="0"/>
    <n v="0"/>
    <x v="127"/>
    <n v="125"/>
    <n v="80"/>
    <n v="25.23"/>
    <n v="85"/>
    <n v="72"/>
    <x v="0"/>
  </r>
  <r>
    <x v="1"/>
    <x v="1"/>
    <n v="0"/>
    <n v="1"/>
    <n v="0"/>
    <n v="0"/>
    <n v="0"/>
    <n v="1"/>
    <n v="10"/>
    <n v="0"/>
    <n v="0"/>
    <n v="0"/>
    <n v="0"/>
    <x v="6"/>
    <n v="115"/>
    <n v="75"/>
    <n v="19.48"/>
    <n v="55"/>
    <n v="78"/>
    <x v="0"/>
  </r>
  <r>
    <x v="0"/>
    <x v="4"/>
    <n v="0"/>
    <n v="0"/>
    <n v="1"/>
    <n v="0"/>
    <n v="0"/>
    <n v="1"/>
    <n v="40"/>
    <n v="0"/>
    <n v="0"/>
    <n v="1"/>
    <n v="0"/>
    <x v="60"/>
    <n v="137"/>
    <n v="87"/>
    <n v="26.28"/>
    <n v="75"/>
    <n v="73"/>
    <x v="0"/>
  </r>
  <r>
    <x v="1"/>
    <x v="21"/>
    <n v="1"/>
    <n v="0"/>
    <n v="0"/>
    <n v="0"/>
    <n v="0"/>
    <n v="0"/>
    <n v="0"/>
    <n v="0"/>
    <n v="0"/>
    <n v="1"/>
    <n v="0"/>
    <x v="113"/>
    <n v="173"/>
    <n v="89"/>
    <n v="23.03"/>
    <n v="65"/>
    <n v="82"/>
    <x v="1"/>
  </r>
  <r>
    <x v="0"/>
    <x v="24"/>
    <n v="0"/>
    <n v="0"/>
    <n v="0"/>
    <n v="1"/>
    <n v="0"/>
    <n v="1"/>
    <n v="40"/>
    <n v="0"/>
    <n v="0"/>
    <n v="1"/>
    <n v="0"/>
    <x v="108"/>
    <n v="162.5"/>
    <n v="104"/>
    <n v="34.97"/>
    <n v="90"/>
    <n v="65"/>
    <x v="1"/>
  </r>
  <r>
    <x v="1"/>
    <x v="7"/>
    <n v="0"/>
    <n v="0"/>
    <n v="1"/>
    <n v="0"/>
    <n v="0"/>
    <n v="1"/>
    <n v="20"/>
    <n v="0"/>
    <n v="0"/>
    <n v="0"/>
    <n v="0"/>
    <x v="203"/>
    <n v="105"/>
    <n v="67.5"/>
    <n v="27.33"/>
    <n v="75"/>
    <n v="90"/>
    <x v="0"/>
  </r>
  <r>
    <x v="1"/>
    <x v="4"/>
    <n v="1"/>
    <n v="0"/>
    <n v="0"/>
    <n v="0"/>
    <n v="0"/>
    <n v="0"/>
    <n v="0"/>
    <n v="0"/>
    <n v="0"/>
    <n v="0"/>
    <n v="0"/>
    <x v="46"/>
    <n v="100"/>
    <n v="70"/>
    <n v="22.73"/>
    <n v="63"/>
    <n v="68"/>
    <x v="0"/>
  </r>
  <r>
    <x v="0"/>
    <x v="23"/>
    <n v="0"/>
    <n v="0"/>
    <n v="0"/>
    <n v="1"/>
    <n v="0"/>
    <n v="1"/>
    <n v="6"/>
    <n v="0"/>
    <n v="0"/>
    <n v="1"/>
    <n v="0"/>
    <x v="118"/>
    <n v="146"/>
    <n v="86"/>
    <n v="29.47"/>
    <n v="75"/>
    <n v="66"/>
    <x v="0"/>
  </r>
  <r>
    <x v="0"/>
    <x v="8"/>
    <n v="0"/>
    <n v="1"/>
    <n v="0"/>
    <n v="0"/>
    <n v="0"/>
    <n v="0"/>
    <n v="0"/>
    <n v="0"/>
    <n v="0"/>
    <n v="1"/>
    <n v="1"/>
    <x v="15"/>
    <n v="148.5"/>
    <n v="94"/>
    <n v="25.78"/>
    <n v="80"/>
    <n v="88"/>
    <x v="1"/>
  </r>
  <r>
    <x v="1"/>
    <x v="22"/>
    <n v="0"/>
    <n v="0"/>
    <n v="0"/>
    <n v="1"/>
    <n v="0"/>
    <n v="1"/>
    <n v="5"/>
    <n v="0"/>
    <n v="0"/>
    <n v="0"/>
    <n v="0"/>
    <x v="222"/>
    <n v="135"/>
    <n v="86.5"/>
    <n v="25.56"/>
    <n v="75"/>
    <n v="83"/>
    <x v="1"/>
  </r>
  <r>
    <x v="0"/>
    <x v="15"/>
    <n v="0"/>
    <n v="0"/>
    <n v="1"/>
    <n v="0"/>
    <n v="0"/>
    <n v="1"/>
    <n v="20"/>
    <n v="0"/>
    <n v="0"/>
    <n v="0"/>
    <n v="0"/>
    <x v="46"/>
    <n v="128"/>
    <n v="82"/>
    <n v="19.989999999999998"/>
    <n v="80"/>
    <n v="67"/>
    <x v="0"/>
  </r>
  <r>
    <x v="1"/>
    <x v="3"/>
    <n v="0"/>
    <n v="0"/>
    <n v="0"/>
    <n v="1"/>
    <n v="0"/>
    <n v="1"/>
    <n v="9"/>
    <n v="0"/>
    <n v="0"/>
    <n v="0"/>
    <n v="0"/>
    <x v="35"/>
    <n v="119"/>
    <n v="77"/>
    <n v="23.2"/>
    <n v="65"/>
    <n v="65"/>
    <x v="0"/>
  </r>
  <r>
    <x v="1"/>
    <x v="12"/>
    <n v="0"/>
    <n v="1"/>
    <n v="0"/>
    <n v="0"/>
    <n v="0"/>
    <n v="0"/>
    <n v="0"/>
    <n v="0"/>
    <n v="0"/>
    <n v="0"/>
    <n v="0"/>
    <x v="27"/>
    <n v="129"/>
    <n v="93"/>
    <n v="27.56"/>
    <n v="75"/>
    <n v="76"/>
    <x v="0"/>
  </r>
  <r>
    <x v="0"/>
    <x v="9"/>
    <n v="1"/>
    <n v="0"/>
    <n v="0"/>
    <n v="0"/>
    <n v="0"/>
    <n v="1"/>
    <n v="30"/>
    <n v="0"/>
    <n v="0"/>
    <n v="0"/>
    <n v="0"/>
    <x v="170"/>
    <n v="109"/>
    <n v="74"/>
    <n v="25.8"/>
    <n v="70"/>
    <n v="86"/>
    <x v="0"/>
  </r>
  <r>
    <x v="0"/>
    <x v="14"/>
    <n v="0"/>
    <n v="0"/>
    <n v="0"/>
    <n v="1"/>
    <n v="0"/>
    <n v="0"/>
    <n v="0"/>
    <n v="0"/>
    <n v="0"/>
    <n v="0"/>
    <n v="0"/>
    <x v="41"/>
    <n v="115.5"/>
    <n v="82.5"/>
    <n v="23.68"/>
    <n v="82"/>
    <n v="83"/>
    <x v="1"/>
  </r>
  <r>
    <x v="0"/>
    <x v="13"/>
    <n v="0"/>
    <n v="0"/>
    <n v="1"/>
    <n v="0"/>
    <n v="0"/>
    <n v="1"/>
    <n v="20"/>
    <n v="0"/>
    <n v="0"/>
    <n v="1"/>
    <n v="1"/>
    <x v="65"/>
    <n v="141"/>
    <n v="93"/>
    <n v="28.5"/>
    <n v="68"/>
    <n v="332"/>
    <x v="1"/>
  </r>
  <r>
    <x v="1"/>
    <x v="9"/>
    <n v="0"/>
    <n v="0"/>
    <n v="1"/>
    <n v="0"/>
    <n v="0"/>
    <n v="1"/>
    <n v="20"/>
    <n v="0"/>
    <n v="0"/>
    <n v="0"/>
    <n v="0"/>
    <x v="44"/>
    <n v="129"/>
    <n v="94"/>
    <n v="23.71"/>
    <n v="102"/>
    <n v="81"/>
    <x v="0"/>
  </r>
  <r>
    <x v="1"/>
    <x v="21"/>
    <n v="0"/>
    <n v="0"/>
    <n v="1"/>
    <n v="0"/>
    <n v="0"/>
    <n v="0"/>
    <n v="0"/>
    <n v="0"/>
    <n v="0"/>
    <n v="1"/>
    <n v="0"/>
    <x v="90"/>
    <n v="170"/>
    <n v="113"/>
    <n v="29.55"/>
    <n v="115"/>
    <n v="115"/>
    <x v="0"/>
  </r>
  <r>
    <x v="0"/>
    <x v="2"/>
    <n v="0"/>
    <n v="0"/>
    <n v="0"/>
    <n v="1"/>
    <n v="0"/>
    <n v="0"/>
    <n v="0"/>
    <n v="0"/>
    <n v="0"/>
    <n v="0"/>
    <n v="0"/>
    <x v="143"/>
    <n v="121"/>
    <n v="81"/>
    <n v="27.56"/>
    <n v="70"/>
    <n v="85"/>
    <x v="0"/>
  </r>
  <r>
    <x v="0"/>
    <x v="0"/>
    <n v="0"/>
    <n v="0"/>
    <n v="1"/>
    <n v="0"/>
    <n v="0"/>
    <n v="1"/>
    <n v="25"/>
    <n v="0"/>
    <n v="0"/>
    <n v="0"/>
    <n v="0"/>
    <x v="131"/>
    <n v="124"/>
    <n v="78"/>
    <n v="19.98"/>
    <n v="69"/>
    <n v="80"/>
    <x v="0"/>
  </r>
  <r>
    <x v="1"/>
    <x v="10"/>
    <n v="0"/>
    <n v="1"/>
    <n v="0"/>
    <n v="0"/>
    <n v="0"/>
    <n v="0"/>
    <n v="0"/>
    <n v="0"/>
    <n v="0"/>
    <n v="0"/>
    <n v="0"/>
    <x v="18"/>
    <n v="100"/>
    <n v="72"/>
    <n v="22.15"/>
    <n v="85"/>
    <n v="83"/>
    <x v="0"/>
  </r>
  <r>
    <x v="1"/>
    <x v="23"/>
    <n v="0"/>
    <n v="0"/>
    <n v="0"/>
    <n v="1"/>
    <n v="0"/>
    <n v="0"/>
    <n v="0"/>
    <n v="0"/>
    <n v="0"/>
    <n v="1"/>
    <n v="0"/>
    <x v="46"/>
    <n v="158"/>
    <n v="90"/>
    <n v="27.26"/>
    <n v="85"/>
    <n v="93"/>
    <x v="1"/>
  </r>
  <r>
    <x v="1"/>
    <x v="0"/>
    <n v="0"/>
    <n v="1"/>
    <n v="0"/>
    <n v="0"/>
    <n v="0"/>
    <n v="1"/>
    <n v="8"/>
    <n v="0"/>
    <n v="0"/>
    <n v="0"/>
    <n v="0"/>
    <x v="179"/>
    <n v="109"/>
    <n v="61"/>
    <n v="23.36"/>
    <n v="64"/>
    <n v="84"/>
    <x v="0"/>
  </r>
  <r>
    <x v="1"/>
    <x v="19"/>
    <n v="0"/>
    <n v="0"/>
    <n v="1"/>
    <n v="0"/>
    <n v="0"/>
    <n v="0"/>
    <n v="0"/>
    <n v="0"/>
    <n v="0"/>
    <n v="0"/>
    <n v="0"/>
    <x v="18"/>
    <n v="99"/>
    <n v="59"/>
    <n v="22.52"/>
    <n v="70"/>
    <n v="69"/>
    <x v="0"/>
  </r>
  <r>
    <x v="1"/>
    <x v="19"/>
    <n v="0"/>
    <n v="0"/>
    <n v="0"/>
    <n v="1"/>
    <n v="0"/>
    <n v="0"/>
    <n v="0"/>
    <n v="0"/>
    <n v="0"/>
    <n v="0"/>
    <n v="0"/>
    <x v="156"/>
    <n v="120.5"/>
    <n v="80"/>
    <n v="26.29"/>
    <n v="71"/>
    <n v="67"/>
    <x v="0"/>
  </r>
  <r>
    <x v="1"/>
    <x v="0"/>
    <n v="0"/>
    <n v="1"/>
    <n v="0"/>
    <n v="0"/>
    <n v="0"/>
    <n v="0"/>
    <n v="0"/>
    <n v="0"/>
    <n v="0"/>
    <n v="0"/>
    <n v="0"/>
    <x v="17"/>
    <n v="133"/>
    <n v="87"/>
    <n v="32.090000000000003"/>
    <n v="56"/>
    <n v="80"/>
    <x v="0"/>
  </r>
  <r>
    <x v="1"/>
    <x v="7"/>
    <n v="0"/>
    <n v="0"/>
    <n v="0"/>
    <n v="1"/>
    <n v="0"/>
    <n v="1"/>
    <n v="10"/>
    <n v="0"/>
    <n v="0"/>
    <n v="0"/>
    <n v="0"/>
    <x v="60"/>
    <n v="130"/>
    <n v="71"/>
    <n v="23.88"/>
    <n v="80"/>
    <n v="89"/>
    <x v="0"/>
  </r>
  <r>
    <x v="0"/>
    <x v="31"/>
    <n v="1"/>
    <n v="0"/>
    <n v="0"/>
    <n v="0"/>
    <n v="0"/>
    <n v="0"/>
    <n v="0"/>
    <n v="0"/>
    <n v="0"/>
    <n v="0"/>
    <n v="0"/>
    <x v="15"/>
    <n v="132.5"/>
    <n v="87"/>
    <n v="20.72"/>
    <n v="72"/>
    <n v="71"/>
    <x v="0"/>
  </r>
  <r>
    <x v="0"/>
    <x v="25"/>
    <n v="0"/>
    <n v="0"/>
    <n v="0"/>
    <n v="1"/>
    <n v="0"/>
    <n v="0"/>
    <n v="0"/>
    <n v="0"/>
    <n v="0"/>
    <n v="0"/>
    <n v="0"/>
    <x v="35"/>
    <n v="156.5"/>
    <n v="93"/>
    <n v="28.65"/>
    <n v="88"/>
    <n v="97"/>
    <x v="1"/>
  </r>
  <r>
    <x v="0"/>
    <x v="1"/>
    <n v="0"/>
    <n v="0"/>
    <n v="0"/>
    <n v="1"/>
    <n v="0"/>
    <n v="1"/>
    <n v="20"/>
    <n v="0"/>
    <n v="0"/>
    <n v="0"/>
    <n v="0"/>
    <x v="77"/>
    <n v="131"/>
    <n v="81"/>
    <n v="25.94"/>
    <n v="90"/>
    <n v="80"/>
    <x v="0"/>
  </r>
  <r>
    <x v="0"/>
    <x v="7"/>
    <n v="0"/>
    <n v="0"/>
    <n v="1"/>
    <n v="0"/>
    <n v="0"/>
    <n v="1"/>
    <n v="30"/>
    <n v="0"/>
    <n v="0"/>
    <n v="0"/>
    <n v="0"/>
    <x v="79"/>
    <n v="108"/>
    <n v="70"/>
    <n v="23.09"/>
    <n v="72"/>
    <n v="61"/>
    <x v="0"/>
  </r>
  <r>
    <x v="0"/>
    <x v="34"/>
    <n v="0"/>
    <n v="0"/>
    <n v="0"/>
    <n v="1"/>
    <n v="0"/>
    <n v="0"/>
    <n v="0"/>
    <n v="0"/>
    <n v="0"/>
    <n v="1"/>
    <n v="0"/>
    <x v="141"/>
    <n v="127"/>
    <n v="66.5"/>
    <n v="25.78"/>
    <n v="75"/>
    <n v="104"/>
    <x v="1"/>
  </r>
  <r>
    <x v="0"/>
    <x v="6"/>
    <n v="0"/>
    <n v="1"/>
    <n v="0"/>
    <n v="0"/>
    <n v="0"/>
    <n v="1"/>
    <n v="20"/>
    <n v="0"/>
    <n v="0"/>
    <n v="0"/>
    <n v="0"/>
    <x v="119"/>
    <n v="111"/>
    <n v="72"/>
    <n v="21.49"/>
    <n v="67"/>
    <n v="87"/>
    <x v="0"/>
  </r>
  <r>
    <x v="1"/>
    <x v="25"/>
    <n v="0"/>
    <n v="0"/>
    <n v="0"/>
    <n v="1"/>
    <n v="0"/>
    <n v="0"/>
    <n v="0"/>
    <n v="0"/>
    <n v="0"/>
    <n v="0"/>
    <n v="0"/>
    <x v="41"/>
    <n v="124"/>
    <n v="69"/>
    <n v="22.9"/>
    <n v="66"/>
    <n v="82"/>
    <x v="1"/>
  </r>
  <r>
    <x v="1"/>
    <x v="21"/>
    <n v="0"/>
    <n v="0"/>
    <n v="1"/>
    <n v="0"/>
    <n v="0"/>
    <n v="0"/>
    <n v="0"/>
    <n v="0"/>
    <n v="0"/>
    <n v="1"/>
    <n v="0"/>
    <x v="86"/>
    <n v="167"/>
    <n v="101"/>
    <n v="30.85"/>
    <n v="90"/>
    <n v="87"/>
    <x v="0"/>
  </r>
  <r>
    <x v="1"/>
    <x v="11"/>
    <n v="0"/>
    <n v="1"/>
    <n v="0"/>
    <n v="0"/>
    <n v="0"/>
    <n v="0"/>
    <n v="0"/>
    <n v="0"/>
    <n v="0"/>
    <n v="0"/>
    <n v="0"/>
    <x v="20"/>
    <n v="111"/>
    <n v="72"/>
    <n v="25.38"/>
    <n v="77"/>
    <n v="55"/>
    <x v="0"/>
  </r>
  <r>
    <x v="1"/>
    <x v="23"/>
    <n v="0"/>
    <n v="0"/>
    <n v="0"/>
    <n v="1"/>
    <n v="0"/>
    <n v="0"/>
    <n v="0"/>
    <n v="1"/>
    <n v="0"/>
    <n v="1"/>
    <n v="0"/>
    <x v="120"/>
    <n v="168.5"/>
    <n v="98.5"/>
    <n v="23.87"/>
    <n v="75"/>
    <n v="60"/>
    <x v="0"/>
  </r>
  <r>
    <x v="0"/>
    <x v="5"/>
    <n v="0"/>
    <n v="0"/>
    <n v="0"/>
    <n v="1"/>
    <n v="0"/>
    <n v="0"/>
    <n v="0"/>
    <n v="0"/>
    <n v="0"/>
    <n v="1"/>
    <n v="1"/>
    <x v="8"/>
    <n v="155.5"/>
    <n v="98"/>
    <n v="30.08"/>
    <n v="67"/>
    <n v="109"/>
    <x v="1"/>
  </r>
  <r>
    <x v="1"/>
    <x v="22"/>
    <n v="0"/>
    <n v="1"/>
    <n v="0"/>
    <n v="0"/>
    <n v="0"/>
    <n v="1"/>
    <n v="15"/>
    <n v="0"/>
    <n v="0"/>
    <n v="0"/>
    <n v="0"/>
    <x v="38"/>
    <n v="107"/>
    <n v="74"/>
    <n v="27.8"/>
    <n v="65"/>
    <n v="75"/>
    <x v="0"/>
  </r>
  <r>
    <x v="1"/>
    <x v="7"/>
    <n v="0"/>
    <n v="0"/>
    <n v="1"/>
    <n v="0"/>
    <n v="0"/>
    <n v="0"/>
    <n v="0"/>
    <n v="0"/>
    <n v="0"/>
    <n v="0"/>
    <n v="0"/>
    <x v="24"/>
    <n v="111"/>
    <n v="79"/>
    <n v="23.63"/>
    <n v="96"/>
    <n v="70"/>
    <x v="0"/>
  </r>
  <r>
    <x v="1"/>
    <x v="6"/>
    <n v="0"/>
    <n v="0"/>
    <n v="0"/>
    <n v="1"/>
    <n v="0"/>
    <n v="0"/>
    <n v="0"/>
    <n v="0"/>
    <n v="0"/>
    <n v="0"/>
    <n v="0"/>
    <x v="89"/>
    <n v="123.5"/>
    <n v="80.5"/>
    <n v="24.45"/>
    <n v="65"/>
    <n v="83"/>
    <x v="0"/>
  </r>
  <r>
    <x v="0"/>
    <x v="21"/>
    <n v="0"/>
    <n v="0"/>
    <n v="0"/>
    <n v="1"/>
    <n v="0"/>
    <n v="1"/>
    <n v="3"/>
    <n v="0"/>
    <n v="0"/>
    <n v="0"/>
    <n v="0"/>
    <x v="140"/>
    <n v="120"/>
    <n v="80"/>
    <n v="29.87"/>
    <n v="90"/>
    <n v="73"/>
    <x v="1"/>
  </r>
  <r>
    <x v="1"/>
    <x v="25"/>
    <n v="0"/>
    <n v="1"/>
    <n v="0"/>
    <n v="0"/>
    <n v="0"/>
    <n v="1"/>
    <n v="20"/>
    <n v="1"/>
    <n v="0"/>
    <n v="1"/>
    <n v="1"/>
    <x v="199"/>
    <n v="215"/>
    <n v="110"/>
    <n v="37.619999999999997"/>
    <n v="110"/>
    <n v="368"/>
    <x v="1"/>
  </r>
  <r>
    <x v="0"/>
    <x v="26"/>
    <n v="0"/>
    <n v="1"/>
    <n v="0"/>
    <n v="0"/>
    <n v="0"/>
    <n v="1"/>
    <n v="30"/>
    <n v="0"/>
    <n v="0"/>
    <n v="0"/>
    <n v="0"/>
    <x v="17"/>
    <n v="110"/>
    <n v="70"/>
    <n v="24.63"/>
    <n v="60"/>
    <n v="72"/>
    <x v="0"/>
  </r>
  <r>
    <x v="0"/>
    <x v="28"/>
    <n v="0"/>
    <n v="0"/>
    <n v="0"/>
    <n v="1"/>
    <n v="0"/>
    <n v="0"/>
    <n v="0"/>
    <n v="1"/>
    <n v="0"/>
    <n v="1"/>
    <n v="0"/>
    <x v="219"/>
    <n v="192.5"/>
    <n v="113"/>
    <n v="25.94"/>
    <n v="63"/>
    <n v="90"/>
    <x v="1"/>
  </r>
  <r>
    <x v="1"/>
    <x v="9"/>
    <n v="0"/>
    <n v="0"/>
    <n v="0"/>
    <n v="1"/>
    <n v="0"/>
    <n v="1"/>
    <n v="9.0039999999999996"/>
    <n v="0"/>
    <n v="0"/>
    <n v="0"/>
    <n v="0"/>
    <x v="106"/>
    <n v="135"/>
    <n v="82.5"/>
    <n v="24.35"/>
    <n v="79"/>
    <n v="82"/>
    <x v="0"/>
  </r>
  <r>
    <x v="0"/>
    <x v="19"/>
    <n v="1"/>
    <n v="0"/>
    <n v="0"/>
    <n v="0"/>
    <n v="0"/>
    <n v="1"/>
    <n v="30"/>
    <n v="0"/>
    <n v="0"/>
    <n v="0"/>
    <n v="0"/>
    <x v="56"/>
    <n v="111"/>
    <n v="74"/>
    <n v="26"/>
    <n v="80"/>
    <n v="67"/>
    <x v="0"/>
  </r>
  <r>
    <x v="1"/>
    <x v="1"/>
    <n v="0"/>
    <n v="0"/>
    <n v="1"/>
    <n v="0"/>
    <n v="0"/>
    <n v="1"/>
    <n v="15"/>
    <n v="0"/>
    <n v="0"/>
    <n v="0"/>
    <n v="1"/>
    <x v="29"/>
    <n v="106"/>
    <n v="60"/>
    <n v="20.84"/>
    <n v="75"/>
    <n v="348"/>
    <x v="0"/>
  </r>
  <r>
    <x v="0"/>
    <x v="10"/>
    <n v="0"/>
    <n v="0"/>
    <n v="1"/>
    <n v="0"/>
    <n v="0"/>
    <n v="1"/>
    <n v="30"/>
    <n v="0"/>
    <n v="0"/>
    <n v="1"/>
    <n v="0"/>
    <x v="41"/>
    <n v="149"/>
    <n v="91"/>
    <n v="31.08"/>
    <n v="69"/>
    <n v="61"/>
    <x v="0"/>
  </r>
  <r>
    <x v="0"/>
    <x v="2"/>
    <n v="0"/>
    <n v="0"/>
    <n v="1"/>
    <n v="0"/>
    <n v="0"/>
    <n v="1"/>
    <n v="40"/>
    <n v="0"/>
    <n v="0"/>
    <n v="0"/>
    <n v="0"/>
    <x v="5"/>
    <n v="110"/>
    <n v="70"/>
    <n v="21.47"/>
    <n v="70"/>
    <n v="76"/>
    <x v="0"/>
  </r>
  <r>
    <x v="1"/>
    <x v="25"/>
    <n v="0"/>
    <n v="0"/>
    <n v="0"/>
    <n v="1"/>
    <n v="0"/>
    <n v="0"/>
    <n v="0"/>
    <n v="0"/>
    <n v="0"/>
    <n v="0"/>
    <n v="0"/>
    <x v="96"/>
    <n v="137"/>
    <n v="75"/>
    <n v="30.51"/>
    <n v="60"/>
    <n v="78"/>
    <x v="0"/>
  </r>
  <r>
    <x v="1"/>
    <x v="31"/>
    <n v="1"/>
    <n v="0"/>
    <n v="0"/>
    <n v="0"/>
    <n v="0"/>
    <n v="0"/>
    <n v="0"/>
    <n v="0"/>
    <n v="0"/>
    <n v="1"/>
    <n v="0"/>
    <x v="8"/>
    <n v="172.5"/>
    <n v="100.5"/>
    <n v="32.270000000000003"/>
    <n v="58"/>
    <n v="72"/>
    <x v="1"/>
  </r>
  <r>
    <x v="0"/>
    <x v="34"/>
    <n v="0"/>
    <n v="0"/>
    <n v="0"/>
    <n v="1"/>
    <n v="0"/>
    <n v="0"/>
    <n v="0"/>
    <n v="0"/>
    <n v="0"/>
    <n v="0"/>
    <n v="0"/>
    <x v="32"/>
    <n v="130"/>
    <n v="62"/>
    <n v="33.520000000000003"/>
    <n v="60"/>
    <n v="82"/>
    <x v="0"/>
  </r>
  <r>
    <x v="0"/>
    <x v="6"/>
    <n v="0"/>
    <n v="0"/>
    <n v="0"/>
    <n v="1"/>
    <n v="0"/>
    <n v="0"/>
    <n v="0"/>
    <n v="0"/>
    <n v="0"/>
    <n v="0"/>
    <n v="0"/>
    <x v="78"/>
    <n v="130"/>
    <n v="80"/>
    <n v="27.25"/>
    <n v="68"/>
    <n v="75"/>
    <x v="0"/>
  </r>
  <r>
    <x v="0"/>
    <x v="32"/>
    <n v="0"/>
    <n v="0"/>
    <n v="0"/>
    <n v="1"/>
    <n v="0"/>
    <n v="1"/>
    <n v="20"/>
    <n v="0"/>
    <n v="0"/>
    <n v="0"/>
    <n v="0"/>
    <x v="72"/>
    <n v="124"/>
    <n v="76"/>
    <n v="21.65"/>
    <n v="63"/>
    <n v="81"/>
    <x v="0"/>
  </r>
  <r>
    <x v="1"/>
    <x v="1"/>
    <n v="0"/>
    <n v="0"/>
    <n v="0"/>
    <n v="1"/>
    <n v="0"/>
    <n v="0"/>
    <n v="0"/>
    <n v="0"/>
    <n v="0"/>
    <n v="0"/>
    <n v="0"/>
    <x v="149"/>
    <n v="102"/>
    <n v="56"/>
    <n v="21.96"/>
    <n v="80"/>
    <n v="84"/>
    <x v="0"/>
  </r>
  <r>
    <x v="1"/>
    <x v="4"/>
    <n v="0"/>
    <n v="0"/>
    <n v="1"/>
    <n v="0"/>
    <n v="0"/>
    <n v="1"/>
    <n v="20"/>
    <n v="0"/>
    <n v="0"/>
    <n v="0"/>
    <n v="0"/>
    <x v="111"/>
    <n v="104.5"/>
    <n v="65"/>
    <n v="17.84"/>
    <n v="75"/>
    <n v="71"/>
    <x v="1"/>
  </r>
  <r>
    <x v="1"/>
    <x v="4"/>
    <n v="0"/>
    <n v="0"/>
    <n v="0"/>
    <n v="1"/>
    <n v="0"/>
    <n v="1"/>
    <n v="20"/>
    <n v="0"/>
    <n v="0"/>
    <n v="0"/>
    <n v="0"/>
    <x v="180"/>
    <n v="133"/>
    <n v="86.5"/>
    <n v="26.01"/>
    <n v="100"/>
    <n v="79"/>
    <x v="0"/>
  </r>
  <r>
    <x v="1"/>
    <x v="10"/>
    <n v="1"/>
    <n v="0"/>
    <n v="0"/>
    <n v="0"/>
    <n v="0"/>
    <n v="0"/>
    <n v="0"/>
    <n v="0"/>
    <n v="0"/>
    <n v="0"/>
    <n v="0"/>
    <x v="9"/>
    <n v="120.5"/>
    <n v="76"/>
    <n v="22.73"/>
    <n v="75"/>
    <n v="78"/>
    <x v="0"/>
  </r>
  <r>
    <x v="1"/>
    <x v="30"/>
    <n v="0"/>
    <n v="1"/>
    <n v="0"/>
    <n v="0"/>
    <n v="0"/>
    <n v="0"/>
    <n v="0"/>
    <n v="0"/>
    <n v="0"/>
    <n v="1"/>
    <n v="0"/>
    <x v="50"/>
    <n v="151"/>
    <n v="90"/>
    <n v="21.99"/>
    <n v="70"/>
    <n v="87"/>
    <x v="0"/>
  </r>
  <r>
    <x v="1"/>
    <x v="27"/>
    <n v="0"/>
    <n v="1"/>
    <n v="0"/>
    <n v="0"/>
    <n v="0"/>
    <n v="1"/>
    <n v="5"/>
    <n v="1"/>
    <n v="0"/>
    <n v="1"/>
    <n v="0"/>
    <x v="2"/>
    <n v="169"/>
    <n v="82"/>
    <n v="26.05"/>
    <n v="122"/>
    <n v="122"/>
    <x v="0"/>
  </r>
  <r>
    <x v="0"/>
    <x v="6"/>
    <n v="1"/>
    <n v="0"/>
    <n v="0"/>
    <n v="0"/>
    <n v="0"/>
    <n v="1"/>
    <n v="10"/>
    <n v="0"/>
    <n v="0"/>
    <n v="1"/>
    <n v="0"/>
    <x v="42"/>
    <n v="111"/>
    <n v="80"/>
    <n v="30.92"/>
    <n v="72"/>
    <n v="80"/>
    <x v="0"/>
  </r>
  <r>
    <x v="0"/>
    <x v="19"/>
    <n v="0"/>
    <n v="0"/>
    <n v="1"/>
    <n v="0"/>
    <n v="0"/>
    <n v="1"/>
    <n v="20"/>
    <n v="0"/>
    <n v="0"/>
    <n v="0"/>
    <n v="0"/>
    <x v="43"/>
    <n v="130"/>
    <n v="83"/>
    <n v="26.71"/>
    <n v="68"/>
    <n v="79.400000000000006"/>
    <x v="0"/>
  </r>
  <r>
    <x v="0"/>
    <x v="6"/>
    <n v="0"/>
    <n v="1"/>
    <n v="0"/>
    <n v="0"/>
    <n v="0"/>
    <n v="0"/>
    <n v="0"/>
    <n v="0"/>
    <n v="0"/>
    <n v="0"/>
    <n v="0"/>
    <x v="243"/>
    <n v="157"/>
    <n v="98"/>
    <n v="26.63"/>
    <n v="88"/>
    <n v="80"/>
    <x v="0"/>
  </r>
  <r>
    <x v="0"/>
    <x v="2"/>
    <n v="0"/>
    <n v="0"/>
    <n v="0"/>
    <n v="1"/>
    <n v="0"/>
    <n v="0"/>
    <n v="0"/>
    <n v="0"/>
    <n v="0"/>
    <n v="1"/>
    <n v="0"/>
    <x v="88"/>
    <n v="147.5"/>
    <n v="87.5"/>
    <n v="25.1"/>
    <n v="65"/>
    <n v="73"/>
    <x v="1"/>
  </r>
  <r>
    <x v="0"/>
    <x v="3"/>
    <n v="0"/>
    <n v="1"/>
    <n v="0"/>
    <n v="0"/>
    <n v="0"/>
    <n v="1"/>
    <n v="30"/>
    <n v="0"/>
    <n v="0"/>
    <n v="0"/>
    <n v="0"/>
    <x v="5"/>
    <n v="123"/>
    <n v="88"/>
    <n v="26.88"/>
    <n v="95"/>
    <n v="67"/>
    <x v="0"/>
  </r>
  <r>
    <x v="0"/>
    <x v="7"/>
    <n v="0"/>
    <n v="0"/>
    <n v="0"/>
    <n v="0"/>
    <n v="1"/>
    <n v="0"/>
    <n v="0"/>
    <n v="0"/>
    <n v="0"/>
    <n v="0"/>
    <n v="1"/>
    <x v="15"/>
    <n v="130"/>
    <n v="74"/>
    <n v="32.520000000000003"/>
    <n v="95"/>
    <n v="248"/>
    <x v="1"/>
  </r>
  <r>
    <x v="1"/>
    <x v="30"/>
    <n v="0"/>
    <n v="0"/>
    <n v="1"/>
    <n v="0"/>
    <n v="0"/>
    <n v="0"/>
    <n v="0"/>
    <n v="0"/>
    <n v="0"/>
    <n v="1"/>
    <n v="0"/>
    <x v="86"/>
    <n v="172"/>
    <n v="87"/>
    <n v="24.01"/>
    <n v="80"/>
    <n v="70"/>
    <x v="0"/>
  </r>
  <r>
    <x v="1"/>
    <x v="28"/>
    <n v="0"/>
    <n v="0"/>
    <n v="0"/>
    <n v="1"/>
    <n v="0"/>
    <n v="0"/>
    <n v="0"/>
    <n v="0"/>
    <n v="0"/>
    <n v="1"/>
    <n v="0"/>
    <x v="147"/>
    <n v="148"/>
    <n v="89.5"/>
    <n v="31.82"/>
    <n v="86"/>
    <n v="89"/>
    <x v="0"/>
  </r>
  <r>
    <x v="0"/>
    <x v="6"/>
    <n v="0"/>
    <n v="0"/>
    <n v="0"/>
    <n v="1"/>
    <n v="0"/>
    <n v="1"/>
    <n v="20"/>
    <n v="0"/>
    <n v="0"/>
    <n v="1"/>
    <n v="0"/>
    <x v="61"/>
    <n v="144"/>
    <n v="96"/>
    <n v="26.6"/>
    <n v="75"/>
    <n v="83"/>
    <x v="0"/>
  </r>
  <r>
    <x v="1"/>
    <x v="1"/>
    <n v="0"/>
    <n v="0"/>
    <n v="1"/>
    <n v="0"/>
    <n v="0"/>
    <n v="1"/>
    <n v="20"/>
    <n v="0"/>
    <n v="0"/>
    <n v="0"/>
    <n v="0"/>
    <x v="16"/>
    <n v="124"/>
    <n v="81"/>
    <n v="22.02"/>
    <n v="78"/>
    <n v="79.400000000000006"/>
    <x v="1"/>
  </r>
  <r>
    <x v="0"/>
    <x v="1"/>
    <n v="0"/>
    <n v="0"/>
    <n v="0"/>
    <n v="0"/>
    <n v="1"/>
    <n v="0"/>
    <n v="0"/>
    <n v="0"/>
    <n v="0"/>
    <n v="0"/>
    <n v="0"/>
    <x v="60"/>
    <n v="135"/>
    <n v="95"/>
    <n v="26.84"/>
    <n v="60"/>
    <n v="78"/>
    <x v="0"/>
  </r>
  <r>
    <x v="0"/>
    <x v="10"/>
    <n v="1"/>
    <n v="0"/>
    <n v="0"/>
    <n v="0"/>
    <n v="0"/>
    <n v="1"/>
    <n v="15"/>
    <n v="0"/>
    <n v="0"/>
    <n v="0"/>
    <n v="0"/>
    <x v="49"/>
    <n v="110"/>
    <n v="61"/>
    <n v="22.17"/>
    <n v="85"/>
    <n v="55"/>
    <x v="1"/>
  </r>
  <r>
    <x v="1"/>
    <x v="20"/>
    <n v="0"/>
    <n v="0"/>
    <n v="0"/>
    <n v="1"/>
    <n v="0"/>
    <n v="1"/>
    <n v="40"/>
    <n v="0"/>
    <n v="0"/>
    <n v="1"/>
    <n v="0"/>
    <x v="26"/>
    <n v="147"/>
    <n v="65"/>
    <n v="17.68"/>
    <n v="110"/>
    <n v="87"/>
    <x v="1"/>
  </r>
  <r>
    <x v="1"/>
    <x v="17"/>
    <n v="0"/>
    <n v="0"/>
    <n v="0"/>
    <n v="1"/>
    <n v="0"/>
    <n v="0"/>
    <n v="0"/>
    <n v="0"/>
    <n v="0"/>
    <n v="1"/>
    <n v="0"/>
    <x v="62"/>
    <n v="160"/>
    <n v="85"/>
    <n v="29.41"/>
    <n v="72"/>
    <n v="85"/>
    <x v="0"/>
  </r>
  <r>
    <x v="1"/>
    <x v="2"/>
    <n v="0"/>
    <n v="1"/>
    <n v="0"/>
    <n v="0"/>
    <n v="0"/>
    <n v="0"/>
    <n v="0"/>
    <n v="0"/>
    <n v="0"/>
    <n v="1"/>
    <n v="0"/>
    <x v="6"/>
    <n v="140"/>
    <n v="99"/>
    <n v="24.41"/>
    <n v="100"/>
    <n v="92"/>
    <x v="0"/>
  </r>
  <r>
    <x v="0"/>
    <x v="3"/>
    <n v="0"/>
    <n v="0"/>
    <n v="0"/>
    <n v="1"/>
    <n v="0"/>
    <n v="0"/>
    <n v="0"/>
    <n v="0"/>
    <n v="0"/>
    <n v="0"/>
    <n v="0"/>
    <x v="47"/>
    <n v="127"/>
    <n v="75"/>
    <n v="24.93"/>
    <n v="48"/>
    <n v="79.400000000000006"/>
    <x v="0"/>
  </r>
  <r>
    <x v="0"/>
    <x v="26"/>
    <n v="1"/>
    <n v="0"/>
    <n v="0"/>
    <n v="0"/>
    <n v="0"/>
    <n v="1"/>
    <n v="40"/>
    <n v="0"/>
    <n v="0"/>
    <n v="0"/>
    <n v="0"/>
    <x v="178"/>
    <n v="120"/>
    <n v="77"/>
    <n v="22.66"/>
    <n v="82"/>
    <n v="92"/>
    <x v="0"/>
  </r>
  <r>
    <x v="0"/>
    <x v="9"/>
    <n v="0"/>
    <n v="0"/>
    <n v="1"/>
    <n v="0"/>
    <n v="0"/>
    <n v="0"/>
    <n v="0"/>
    <n v="0"/>
    <n v="0"/>
    <n v="0"/>
    <n v="0"/>
    <x v="81"/>
    <n v="111.5"/>
    <n v="67"/>
    <n v="18.760000000000002"/>
    <n v="65"/>
    <n v="60"/>
    <x v="0"/>
  </r>
  <r>
    <x v="1"/>
    <x v="6"/>
    <n v="0"/>
    <n v="0"/>
    <n v="0"/>
    <n v="1"/>
    <n v="0"/>
    <n v="0"/>
    <n v="0"/>
    <n v="0"/>
    <n v="0"/>
    <n v="0"/>
    <n v="0"/>
    <x v="4"/>
    <n v="120"/>
    <n v="80"/>
    <n v="27.45"/>
    <n v="84"/>
    <n v="93"/>
    <x v="0"/>
  </r>
  <r>
    <x v="0"/>
    <x v="17"/>
    <n v="0"/>
    <n v="0"/>
    <n v="0"/>
    <n v="1"/>
    <n v="0"/>
    <n v="1"/>
    <n v="43"/>
    <n v="0"/>
    <n v="0"/>
    <n v="0"/>
    <n v="0"/>
    <x v="165"/>
    <n v="117"/>
    <n v="73"/>
    <n v="25.01"/>
    <n v="96"/>
    <n v="87"/>
    <x v="0"/>
  </r>
  <r>
    <x v="1"/>
    <x v="32"/>
    <n v="0"/>
    <n v="0"/>
    <n v="1"/>
    <n v="0"/>
    <n v="0"/>
    <n v="0"/>
    <n v="0"/>
    <n v="0"/>
    <n v="0"/>
    <n v="1"/>
    <n v="0"/>
    <x v="201"/>
    <n v="188"/>
    <n v="102"/>
    <n v="28.89"/>
    <n v="95"/>
    <n v="79.400000000000006"/>
    <x v="0"/>
  </r>
  <r>
    <x v="0"/>
    <x v="13"/>
    <n v="1"/>
    <n v="0"/>
    <n v="0"/>
    <n v="0"/>
    <n v="0"/>
    <n v="0"/>
    <n v="0"/>
    <n v="0"/>
    <n v="0"/>
    <n v="1"/>
    <n v="0"/>
    <x v="21"/>
    <n v="152.5"/>
    <n v="108"/>
    <n v="26.09"/>
    <n v="90"/>
    <n v="88"/>
    <x v="1"/>
  </r>
  <r>
    <x v="1"/>
    <x v="0"/>
    <n v="1"/>
    <n v="0"/>
    <n v="0"/>
    <n v="0"/>
    <n v="0"/>
    <n v="0"/>
    <n v="0"/>
    <n v="0"/>
    <n v="0"/>
    <n v="0"/>
    <n v="0"/>
    <x v="156"/>
    <n v="112"/>
    <n v="71"/>
    <n v="21.8"/>
    <n v="77"/>
    <n v="67"/>
    <x v="0"/>
  </r>
  <r>
    <x v="0"/>
    <x v="23"/>
    <n v="1"/>
    <n v="0"/>
    <n v="0"/>
    <n v="0"/>
    <n v="0"/>
    <n v="0"/>
    <n v="0"/>
    <n v="0"/>
    <n v="0"/>
    <n v="0"/>
    <n v="0"/>
    <x v="6"/>
    <n v="106"/>
    <n v="73"/>
    <n v="23.14"/>
    <n v="66"/>
    <n v="87"/>
    <x v="0"/>
  </r>
  <r>
    <x v="0"/>
    <x v="19"/>
    <n v="0"/>
    <n v="0"/>
    <n v="0"/>
    <n v="1"/>
    <n v="0"/>
    <n v="1"/>
    <n v="30"/>
    <n v="0"/>
    <n v="0"/>
    <n v="0"/>
    <n v="0"/>
    <x v="51"/>
    <n v="127"/>
    <n v="85"/>
    <n v="32.35"/>
    <n v="88"/>
    <n v="84"/>
    <x v="0"/>
  </r>
  <r>
    <x v="0"/>
    <x v="26"/>
    <n v="0"/>
    <n v="0"/>
    <n v="1"/>
    <n v="0"/>
    <n v="0"/>
    <n v="0"/>
    <n v="0"/>
    <n v="0"/>
    <n v="0"/>
    <n v="0"/>
    <n v="0"/>
    <x v="179"/>
    <n v="128"/>
    <n v="81"/>
    <n v="25.41"/>
    <n v="75"/>
    <n v="76"/>
    <x v="0"/>
  </r>
  <r>
    <x v="1"/>
    <x v="21"/>
    <n v="0"/>
    <n v="0"/>
    <n v="0"/>
    <n v="1"/>
    <n v="0"/>
    <n v="0"/>
    <n v="0"/>
    <n v="0"/>
    <n v="0"/>
    <n v="1"/>
    <n v="0"/>
    <x v="22"/>
    <n v="165"/>
    <n v="95"/>
    <n v="28.92"/>
    <n v="100"/>
    <n v="100"/>
    <x v="0"/>
  </r>
  <r>
    <x v="1"/>
    <x v="10"/>
    <n v="0"/>
    <n v="1"/>
    <n v="0"/>
    <n v="0"/>
    <n v="0"/>
    <n v="1"/>
    <n v="20"/>
    <n v="0"/>
    <n v="0"/>
    <n v="0"/>
    <n v="0"/>
    <x v="98"/>
    <n v="105"/>
    <n v="70"/>
    <n v="19.760000000000002"/>
    <n v="80"/>
    <n v="80"/>
    <x v="0"/>
  </r>
  <r>
    <x v="1"/>
    <x v="28"/>
    <n v="1"/>
    <n v="0"/>
    <n v="0"/>
    <n v="0"/>
    <n v="0"/>
    <n v="0"/>
    <n v="0"/>
    <n v="0"/>
    <n v="0"/>
    <n v="1"/>
    <n v="0"/>
    <x v="102"/>
    <n v="164"/>
    <n v="100"/>
    <n v="25.45"/>
    <n v="90"/>
    <n v="67"/>
    <x v="0"/>
  </r>
  <r>
    <x v="0"/>
    <x v="11"/>
    <n v="0"/>
    <n v="0"/>
    <n v="0"/>
    <n v="1"/>
    <n v="0"/>
    <n v="1"/>
    <n v="20"/>
    <n v="0"/>
    <n v="0"/>
    <n v="0"/>
    <n v="0"/>
    <x v="175"/>
    <n v="119"/>
    <n v="73"/>
    <n v="22.04"/>
    <n v="60"/>
    <n v="70"/>
    <x v="0"/>
  </r>
  <r>
    <x v="1"/>
    <x v="0"/>
    <n v="0"/>
    <n v="0"/>
    <n v="1"/>
    <n v="0"/>
    <n v="0"/>
    <n v="0"/>
    <n v="0"/>
    <n v="0"/>
    <n v="0"/>
    <n v="0"/>
    <n v="0"/>
    <x v="53"/>
    <n v="100.5"/>
    <n v="67"/>
    <n v="21.33"/>
    <n v="63"/>
    <n v="79.400000000000006"/>
    <x v="0"/>
  </r>
  <r>
    <x v="1"/>
    <x v="0"/>
    <n v="1"/>
    <n v="0"/>
    <n v="0"/>
    <n v="0"/>
    <n v="0"/>
    <n v="1"/>
    <n v="25"/>
    <n v="0"/>
    <n v="0"/>
    <n v="0"/>
    <n v="0"/>
    <x v="50"/>
    <n v="110"/>
    <n v="68"/>
    <n v="20.239999999999998"/>
    <n v="79"/>
    <n v="62"/>
    <x v="0"/>
  </r>
  <r>
    <x v="1"/>
    <x v="23"/>
    <n v="0"/>
    <n v="0"/>
    <n v="0"/>
    <n v="1"/>
    <n v="0"/>
    <n v="0"/>
    <n v="0"/>
    <n v="0"/>
    <n v="0"/>
    <n v="1"/>
    <n v="1"/>
    <x v="134"/>
    <n v="139"/>
    <n v="75"/>
    <n v="25.12"/>
    <n v="82"/>
    <n v="116"/>
    <x v="0"/>
  </r>
  <r>
    <x v="1"/>
    <x v="1"/>
    <n v="0"/>
    <n v="0"/>
    <n v="0"/>
    <n v="1"/>
    <n v="0"/>
    <n v="1"/>
    <n v="10"/>
    <n v="0"/>
    <n v="0"/>
    <n v="0"/>
    <n v="0"/>
    <x v="113"/>
    <n v="110"/>
    <n v="65"/>
    <n v="27.27"/>
    <n v="84"/>
    <n v="73"/>
    <x v="0"/>
  </r>
  <r>
    <x v="0"/>
    <x v="32"/>
    <n v="0"/>
    <n v="0"/>
    <n v="1"/>
    <n v="0"/>
    <n v="0"/>
    <n v="0"/>
    <n v="0"/>
    <n v="0"/>
    <n v="0"/>
    <n v="1"/>
    <n v="0"/>
    <x v="90"/>
    <n v="128"/>
    <n v="88"/>
    <n v="25.98"/>
    <n v="75"/>
    <n v="58"/>
    <x v="0"/>
  </r>
  <r>
    <x v="0"/>
    <x v="34"/>
    <n v="0"/>
    <n v="0"/>
    <n v="0"/>
    <n v="1"/>
    <n v="0"/>
    <n v="0"/>
    <n v="0"/>
    <n v="0"/>
    <n v="0"/>
    <n v="0"/>
    <n v="0"/>
    <x v="52"/>
    <n v="128"/>
    <n v="79"/>
    <n v="29.54"/>
    <n v="85"/>
    <n v="86"/>
    <x v="0"/>
  </r>
  <r>
    <x v="0"/>
    <x v="26"/>
    <n v="1"/>
    <n v="0"/>
    <n v="0"/>
    <n v="0"/>
    <n v="0"/>
    <n v="0"/>
    <n v="0"/>
    <n v="0"/>
    <n v="0"/>
    <n v="1"/>
    <n v="0"/>
    <x v="40"/>
    <n v="150"/>
    <n v="98"/>
    <n v="40.380000000000003"/>
    <n v="70"/>
    <n v="74"/>
    <x v="0"/>
  </r>
  <r>
    <x v="0"/>
    <x v="10"/>
    <n v="1"/>
    <n v="0"/>
    <n v="0"/>
    <n v="0"/>
    <n v="0"/>
    <n v="0"/>
    <n v="0"/>
    <n v="0"/>
    <n v="0"/>
    <n v="0"/>
    <n v="0"/>
    <x v="57"/>
    <n v="116.5"/>
    <n v="74"/>
    <n v="21.19"/>
    <n v="65"/>
    <n v="89"/>
    <x v="0"/>
  </r>
  <r>
    <x v="0"/>
    <x v="31"/>
    <n v="0"/>
    <n v="0"/>
    <n v="0"/>
    <n v="1"/>
    <n v="0"/>
    <n v="0"/>
    <n v="0"/>
    <n v="0"/>
    <n v="0"/>
    <n v="0"/>
    <n v="0"/>
    <x v="149"/>
    <n v="134"/>
    <n v="80"/>
    <n v="26.41"/>
    <n v="120"/>
    <n v="79.400000000000006"/>
    <x v="0"/>
  </r>
  <r>
    <x v="0"/>
    <x v="7"/>
    <n v="0"/>
    <n v="0"/>
    <n v="0"/>
    <n v="1"/>
    <n v="0"/>
    <n v="1"/>
    <n v="20"/>
    <n v="0"/>
    <n v="0"/>
    <n v="1"/>
    <n v="0"/>
    <x v="15"/>
    <n v="155"/>
    <n v="80.5"/>
    <n v="29.6"/>
    <n v="72"/>
    <n v="67"/>
    <x v="0"/>
  </r>
  <r>
    <x v="1"/>
    <x v="5"/>
    <n v="0"/>
    <n v="0"/>
    <n v="0"/>
    <n v="1"/>
    <n v="0"/>
    <n v="0"/>
    <n v="0"/>
    <n v="0"/>
    <n v="0"/>
    <n v="1"/>
    <n v="0"/>
    <x v="52"/>
    <n v="166"/>
    <n v="92"/>
    <n v="26.91"/>
    <n v="75"/>
    <n v="79.400000000000006"/>
    <x v="0"/>
  </r>
  <r>
    <x v="1"/>
    <x v="18"/>
    <n v="0"/>
    <n v="0"/>
    <n v="0"/>
    <n v="1"/>
    <n v="0"/>
    <n v="0"/>
    <n v="0"/>
    <n v="0"/>
    <n v="0"/>
    <n v="0"/>
    <n v="0"/>
    <x v="8"/>
    <n v="173"/>
    <n v="88"/>
    <n v="27.2"/>
    <n v="73"/>
    <n v="87"/>
    <x v="0"/>
  </r>
  <r>
    <x v="0"/>
    <x v="12"/>
    <n v="0"/>
    <n v="0"/>
    <n v="0"/>
    <n v="1"/>
    <n v="0"/>
    <n v="0"/>
    <n v="0"/>
    <n v="0"/>
    <n v="0"/>
    <n v="1"/>
    <n v="0"/>
    <x v="45"/>
    <n v="130"/>
    <n v="94"/>
    <n v="26.97"/>
    <n v="80"/>
    <n v="64"/>
    <x v="0"/>
  </r>
  <r>
    <x v="1"/>
    <x v="13"/>
    <n v="0"/>
    <n v="1"/>
    <n v="0"/>
    <n v="0"/>
    <n v="0"/>
    <n v="0"/>
    <n v="0"/>
    <n v="0"/>
    <n v="0"/>
    <n v="0"/>
    <n v="0"/>
    <x v="90"/>
    <n v="137"/>
    <n v="79"/>
    <n v="27.13"/>
    <n v="75"/>
    <n v="76"/>
    <x v="1"/>
  </r>
  <r>
    <x v="1"/>
    <x v="11"/>
    <n v="0"/>
    <n v="0"/>
    <n v="1"/>
    <n v="0"/>
    <n v="0"/>
    <n v="0"/>
    <n v="0"/>
    <n v="0"/>
    <n v="0"/>
    <n v="0"/>
    <n v="0"/>
    <x v="6"/>
    <n v="112"/>
    <n v="65"/>
    <n v="27.35"/>
    <n v="79"/>
    <n v="60"/>
    <x v="0"/>
  </r>
  <r>
    <x v="0"/>
    <x v="17"/>
    <n v="0"/>
    <n v="1"/>
    <n v="0"/>
    <n v="0"/>
    <n v="0"/>
    <n v="1"/>
    <n v="20"/>
    <n v="0"/>
    <n v="0"/>
    <n v="1"/>
    <n v="0"/>
    <x v="131"/>
    <n v="187"/>
    <n v="97"/>
    <n v="26"/>
    <n v="100"/>
    <n v="69"/>
    <x v="0"/>
  </r>
  <r>
    <x v="0"/>
    <x v="31"/>
    <n v="0"/>
    <n v="0"/>
    <n v="0"/>
    <n v="1"/>
    <n v="0"/>
    <n v="1"/>
    <n v="20"/>
    <n v="0"/>
    <n v="0"/>
    <n v="0"/>
    <n v="0"/>
    <x v="31"/>
    <n v="116"/>
    <n v="72"/>
    <n v="24.73"/>
    <n v="95"/>
    <n v="72"/>
    <x v="0"/>
  </r>
  <r>
    <x v="1"/>
    <x v="26"/>
    <n v="0"/>
    <n v="0"/>
    <n v="1"/>
    <n v="0"/>
    <n v="0"/>
    <n v="0"/>
    <n v="0"/>
    <n v="0"/>
    <n v="0"/>
    <n v="0"/>
    <n v="0"/>
    <x v="53"/>
    <n v="139"/>
    <n v="85"/>
    <n v="22.01"/>
    <n v="85"/>
    <n v="64"/>
    <x v="0"/>
  </r>
  <r>
    <x v="0"/>
    <x v="4"/>
    <n v="0"/>
    <n v="0"/>
    <n v="1"/>
    <n v="0"/>
    <n v="0"/>
    <n v="0"/>
    <n v="0"/>
    <n v="0"/>
    <n v="0"/>
    <n v="0"/>
    <n v="0"/>
    <x v="50"/>
    <n v="141"/>
    <n v="89"/>
    <n v="26.59"/>
    <n v="80"/>
    <n v="105"/>
    <x v="0"/>
  </r>
  <r>
    <x v="0"/>
    <x v="4"/>
    <n v="1"/>
    <n v="0"/>
    <n v="0"/>
    <n v="0"/>
    <n v="0"/>
    <n v="1"/>
    <n v="20"/>
    <n v="0"/>
    <n v="0"/>
    <n v="0"/>
    <n v="0"/>
    <x v="148"/>
    <n v="127.5"/>
    <n v="81"/>
    <n v="28.31"/>
    <n v="108"/>
    <n v="75"/>
    <x v="0"/>
  </r>
  <r>
    <x v="1"/>
    <x v="16"/>
    <n v="0"/>
    <n v="0"/>
    <n v="1"/>
    <n v="0"/>
    <n v="0"/>
    <n v="1"/>
    <n v="25"/>
    <n v="0"/>
    <n v="0"/>
    <n v="0"/>
    <n v="0"/>
    <x v="17"/>
    <n v="122"/>
    <n v="83"/>
    <n v="23.07"/>
    <n v="85"/>
    <n v="79.400000000000006"/>
    <x v="0"/>
  </r>
  <r>
    <x v="1"/>
    <x v="20"/>
    <n v="0"/>
    <n v="0"/>
    <n v="1"/>
    <n v="0"/>
    <n v="0"/>
    <n v="0"/>
    <n v="0"/>
    <n v="0"/>
    <n v="0"/>
    <n v="1"/>
    <n v="0"/>
    <x v="29"/>
    <n v="173"/>
    <n v="98.5"/>
    <n v="21.88"/>
    <n v="62"/>
    <n v="76"/>
    <x v="0"/>
  </r>
  <r>
    <x v="1"/>
    <x v="7"/>
    <n v="0"/>
    <n v="0"/>
    <n v="0"/>
    <n v="1"/>
    <n v="0"/>
    <n v="0"/>
    <n v="0"/>
    <n v="0"/>
    <n v="0"/>
    <n v="1"/>
    <n v="0"/>
    <x v="126"/>
    <n v="129"/>
    <n v="97"/>
    <n v="37.58"/>
    <n v="90"/>
    <n v="77"/>
    <x v="0"/>
  </r>
  <r>
    <x v="0"/>
    <x v="25"/>
    <n v="0"/>
    <n v="0"/>
    <n v="0"/>
    <n v="1"/>
    <n v="0"/>
    <n v="1"/>
    <n v="30"/>
    <n v="0"/>
    <n v="0"/>
    <n v="0"/>
    <n v="0"/>
    <x v="244"/>
    <n v="138.5"/>
    <n v="85"/>
    <n v="23.35"/>
    <n v="80"/>
    <n v="67"/>
    <x v="0"/>
  </r>
  <r>
    <x v="1"/>
    <x v="12"/>
    <n v="0"/>
    <n v="0"/>
    <n v="1"/>
    <n v="0"/>
    <n v="0"/>
    <n v="1"/>
    <n v="10"/>
    <n v="0"/>
    <n v="0"/>
    <n v="0"/>
    <n v="0"/>
    <x v="79"/>
    <n v="130"/>
    <n v="86"/>
    <n v="27.42"/>
    <n v="100"/>
    <n v="84"/>
    <x v="0"/>
  </r>
  <r>
    <x v="1"/>
    <x v="5"/>
    <n v="0"/>
    <n v="0"/>
    <n v="0"/>
    <n v="1"/>
    <n v="0"/>
    <n v="0"/>
    <n v="0"/>
    <n v="0"/>
    <n v="0"/>
    <n v="0"/>
    <n v="0"/>
    <x v="240"/>
    <n v="92.5"/>
    <n v="66.5"/>
    <n v="23.1"/>
    <n v="62"/>
    <n v="76"/>
    <x v="1"/>
  </r>
  <r>
    <x v="0"/>
    <x v="28"/>
    <n v="0"/>
    <n v="0"/>
    <n v="0"/>
    <n v="1"/>
    <n v="0"/>
    <n v="0"/>
    <n v="0"/>
    <n v="0"/>
    <n v="0"/>
    <n v="1"/>
    <n v="0"/>
    <x v="129"/>
    <n v="143"/>
    <n v="96"/>
    <n v="31.01"/>
    <n v="63"/>
    <n v="88"/>
    <x v="0"/>
  </r>
  <r>
    <x v="0"/>
    <x v="10"/>
    <n v="0"/>
    <n v="0"/>
    <n v="0"/>
    <n v="1"/>
    <n v="0"/>
    <n v="1"/>
    <n v="9"/>
    <n v="0"/>
    <n v="0"/>
    <n v="0"/>
    <n v="0"/>
    <x v="152"/>
    <n v="114"/>
    <n v="80"/>
    <n v="28.61"/>
    <n v="75"/>
    <n v="71"/>
    <x v="0"/>
  </r>
  <r>
    <x v="1"/>
    <x v="10"/>
    <n v="0"/>
    <n v="1"/>
    <n v="0"/>
    <n v="0"/>
    <n v="0"/>
    <n v="1"/>
    <n v="35"/>
    <n v="0"/>
    <n v="0"/>
    <n v="0"/>
    <n v="0"/>
    <x v="116"/>
    <n v="110"/>
    <n v="76"/>
    <n v="23.85"/>
    <n v="68"/>
    <n v="83"/>
    <x v="0"/>
  </r>
  <r>
    <x v="0"/>
    <x v="10"/>
    <n v="0"/>
    <n v="0"/>
    <n v="1"/>
    <n v="0"/>
    <n v="0"/>
    <n v="0"/>
    <n v="0"/>
    <n v="0"/>
    <n v="0"/>
    <n v="0"/>
    <n v="0"/>
    <x v="129"/>
    <n v="131.5"/>
    <n v="77.5"/>
    <n v="25.94"/>
    <n v="74"/>
    <n v="84"/>
    <x v="0"/>
  </r>
  <r>
    <x v="0"/>
    <x v="17"/>
    <n v="0"/>
    <n v="0"/>
    <n v="0"/>
    <n v="1"/>
    <n v="0"/>
    <n v="0"/>
    <n v="0"/>
    <n v="0"/>
    <n v="0"/>
    <n v="1"/>
    <n v="0"/>
    <x v="49"/>
    <n v="151.5"/>
    <n v="71"/>
    <n v="27.14"/>
    <n v="75"/>
    <n v="110"/>
    <x v="0"/>
  </r>
  <r>
    <x v="1"/>
    <x v="7"/>
    <n v="0"/>
    <n v="0"/>
    <n v="1"/>
    <n v="0"/>
    <n v="0"/>
    <n v="1"/>
    <n v="9.0039999999999996"/>
    <n v="0"/>
    <n v="0"/>
    <n v="1"/>
    <n v="0"/>
    <x v="151"/>
    <n v="157"/>
    <n v="112"/>
    <n v="29.56"/>
    <n v="95"/>
    <n v="84"/>
    <x v="0"/>
  </r>
  <r>
    <x v="1"/>
    <x v="0"/>
    <n v="0"/>
    <n v="0"/>
    <n v="0"/>
    <n v="1"/>
    <n v="0"/>
    <n v="0"/>
    <n v="0"/>
    <n v="0"/>
    <n v="0"/>
    <n v="1"/>
    <n v="0"/>
    <x v="70"/>
    <n v="109"/>
    <n v="82"/>
    <n v="27.27"/>
    <n v="85"/>
    <n v="79.400000000000006"/>
    <x v="0"/>
  </r>
  <r>
    <x v="1"/>
    <x v="15"/>
    <n v="0"/>
    <n v="0"/>
    <n v="1"/>
    <n v="0"/>
    <n v="0"/>
    <n v="1"/>
    <n v="20"/>
    <n v="0"/>
    <n v="0"/>
    <n v="0"/>
    <n v="0"/>
    <x v="18"/>
    <n v="131.5"/>
    <n v="84"/>
    <n v="20.32"/>
    <n v="64"/>
    <n v="76"/>
    <x v="0"/>
  </r>
  <r>
    <x v="1"/>
    <x v="3"/>
    <n v="0"/>
    <n v="0"/>
    <n v="0"/>
    <n v="1"/>
    <n v="0"/>
    <n v="0"/>
    <n v="0"/>
    <n v="1"/>
    <n v="1"/>
    <n v="1"/>
    <n v="0"/>
    <x v="3"/>
    <n v="194"/>
    <n v="111"/>
    <n v="51.28"/>
    <n v="80"/>
    <n v="103"/>
    <x v="0"/>
  </r>
  <r>
    <x v="0"/>
    <x v="27"/>
    <n v="0"/>
    <n v="0"/>
    <n v="1"/>
    <n v="0"/>
    <n v="0"/>
    <n v="1"/>
    <n v="60"/>
    <n v="0"/>
    <n v="0"/>
    <n v="1"/>
    <n v="0"/>
    <x v="36"/>
    <n v="170"/>
    <n v="100"/>
    <n v="22.71"/>
    <n v="72"/>
    <n v="79"/>
    <x v="1"/>
  </r>
  <r>
    <x v="1"/>
    <x v="20"/>
    <n v="0"/>
    <n v="0"/>
    <n v="1"/>
    <n v="0"/>
    <n v="0"/>
    <n v="1"/>
    <n v="25"/>
    <n v="0"/>
    <n v="0"/>
    <n v="0"/>
    <n v="0"/>
    <x v="71"/>
    <n v="130.5"/>
    <n v="82"/>
    <n v="25.48"/>
    <n v="90"/>
    <n v="91"/>
    <x v="0"/>
  </r>
  <r>
    <x v="1"/>
    <x v="31"/>
    <n v="0"/>
    <n v="1"/>
    <n v="0"/>
    <n v="0"/>
    <n v="0"/>
    <n v="0"/>
    <n v="0"/>
    <n v="0"/>
    <n v="0"/>
    <n v="1"/>
    <n v="0"/>
    <x v="32"/>
    <n v="153"/>
    <n v="80"/>
    <n v="28.9"/>
    <n v="74"/>
    <n v="72"/>
    <x v="0"/>
  </r>
  <r>
    <x v="0"/>
    <x v="2"/>
    <n v="0"/>
    <n v="0"/>
    <n v="1"/>
    <n v="0"/>
    <n v="0"/>
    <n v="1"/>
    <n v="25"/>
    <n v="0"/>
    <n v="0"/>
    <n v="1"/>
    <n v="0"/>
    <x v="109"/>
    <n v="132"/>
    <n v="95"/>
    <n v="29.79"/>
    <n v="90"/>
    <n v="53"/>
    <x v="0"/>
  </r>
  <r>
    <x v="1"/>
    <x v="24"/>
    <n v="0"/>
    <n v="1"/>
    <n v="0"/>
    <n v="0"/>
    <n v="0"/>
    <n v="1"/>
    <n v="15"/>
    <n v="0"/>
    <n v="0"/>
    <n v="1"/>
    <n v="0"/>
    <x v="67"/>
    <n v="150"/>
    <n v="99"/>
    <n v="23.17"/>
    <n v="75"/>
    <n v="65"/>
    <x v="0"/>
  </r>
  <r>
    <x v="1"/>
    <x v="4"/>
    <n v="1"/>
    <n v="0"/>
    <n v="0"/>
    <n v="0"/>
    <n v="0"/>
    <n v="1"/>
    <n v="10"/>
    <n v="0"/>
    <n v="0"/>
    <n v="0"/>
    <n v="0"/>
    <x v="26"/>
    <n v="133"/>
    <n v="86"/>
    <n v="22.72"/>
    <n v="74"/>
    <n v="77"/>
    <x v="0"/>
  </r>
  <r>
    <x v="0"/>
    <x v="26"/>
    <n v="0"/>
    <n v="0"/>
    <n v="0"/>
    <n v="1"/>
    <n v="0"/>
    <n v="1"/>
    <n v="20"/>
    <n v="0"/>
    <n v="0"/>
    <n v="0"/>
    <n v="0"/>
    <x v="112"/>
    <n v="130.5"/>
    <n v="63"/>
    <n v="23.92"/>
    <n v="79"/>
    <n v="66"/>
    <x v="0"/>
  </r>
  <r>
    <x v="1"/>
    <x v="1"/>
    <n v="0"/>
    <n v="0"/>
    <n v="0"/>
    <n v="1"/>
    <n v="0"/>
    <n v="0"/>
    <n v="0"/>
    <n v="0"/>
    <n v="0"/>
    <n v="0"/>
    <n v="0"/>
    <x v="45"/>
    <n v="118"/>
    <n v="79"/>
    <n v="26.83"/>
    <n v="70"/>
    <n v="72"/>
    <x v="0"/>
  </r>
  <r>
    <x v="0"/>
    <x v="25"/>
    <n v="0"/>
    <n v="0"/>
    <n v="0"/>
    <n v="1"/>
    <n v="0"/>
    <n v="0"/>
    <n v="0"/>
    <n v="0"/>
    <n v="0"/>
    <n v="1"/>
    <n v="0"/>
    <x v="34"/>
    <n v="144"/>
    <n v="80"/>
    <n v="31.42"/>
    <n v="75"/>
    <n v="66"/>
    <x v="1"/>
  </r>
  <r>
    <x v="1"/>
    <x v="15"/>
    <n v="0"/>
    <n v="0"/>
    <n v="1"/>
    <n v="0"/>
    <n v="0"/>
    <n v="0"/>
    <n v="0"/>
    <n v="0"/>
    <n v="0"/>
    <n v="0"/>
    <n v="0"/>
    <x v="25"/>
    <n v="121.5"/>
    <n v="74.5"/>
    <n v="20.86"/>
    <n v="92"/>
    <n v="93"/>
    <x v="0"/>
  </r>
  <r>
    <x v="1"/>
    <x v="22"/>
    <n v="0"/>
    <n v="1"/>
    <n v="0"/>
    <n v="0"/>
    <n v="0"/>
    <n v="1"/>
    <n v="4"/>
    <n v="0"/>
    <n v="0"/>
    <n v="1"/>
    <n v="0"/>
    <x v="108"/>
    <n v="150"/>
    <n v="91"/>
    <n v="24.3"/>
    <n v="88"/>
    <n v="83"/>
    <x v="0"/>
  </r>
  <r>
    <x v="0"/>
    <x v="22"/>
    <n v="0"/>
    <n v="0"/>
    <n v="1"/>
    <n v="0"/>
    <n v="0"/>
    <n v="0"/>
    <n v="0"/>
    <n v="0"/>
    <n v="0"/>
    <n v="0"/>
    <n v="0"/>
    <x v="64"/>
    <n v="116"/>
    <n v="84"/>
    <n v="31.47"/>
    <n v="88"/>
    <n v="76"/>
    <x v="0"/>
  </r>
  <r>
    <x v="1"/>
    <x v="13"/>
    <n v="0"/>
    <n v="0"/>
    <n v="0"/>
    <n v="1"/>
    <n v="0"/>
    <n v="1"/>
    <n v="30"/>
    <n v="0"/>
    <n v="0"/>
    <n v="0"/>
    <n v="0"/>
    <x v="8"/>
    <n v="126.5"/>
    <n v="81"/>
    <n v="26.58"/>
    <n v="90"/>
    <n v="82"/>
    <x v="0"/>
  </r>
  <r>
    <x v="1"/>
    <x v="6"/>
    <n v="1"/>
    <n v="0"/>
    <n v="0"/>
    <n v="0"/>
    <n v="0"/>
    <n v="1"/>
    <n v="10"/>
    <n v="0"/>
    <n v="0"/>
    <n v="0"/>
    <n v="0"/>
    <x v="53"/>
    <n v="93.5"/>
    <n v="58"/>
    <n v="21.25"/>
    <n v="60"/>
    <n v="60"/>
    <x v="0"/>
  </r>
  <r>
    <x v="1"/>
    <x v="0"/>
    <n v="0"/>
    <n v="1"/>
    <n v="0"/>
    <n v="0"/>
    <n v="0"/>
    <n v="1"/>
    <n v="9.0039999999999996"/>
    <n v="0"/>
    <n v="0"/>
    <n v="0"/>
    <n v="0"/>
    <x v="58"/>
    <n v="126.5"/>
    <n v="76.5"/>
    <n v="19.71"/>
    <n v="55"/>
    <n v="63"/>
    <x v="0"/>
  </r>
  <r>
    <x v="0"/>
    <x v="24"/>
    <n v="0"/>
    <n v="0"/>
    <n v="0"/>
    <n v="0"/>
    <n v="1"/>
    <n v="0"/>
    <n v="0"/>
    <n v="0"/>
    <n v="0"/>
    <n v="0"/>
    <n v="0"/>
    <x v="89"/>
    <n v="125"/>
    <n v="84"/>
    <n v="20.12"/>
    <n v="72"/>
    <n v="76"/>
    <x v="0"/>
  </r>
  <r>
    <x v="1"/>
    <x v="24"/>
    <n v="0"/>
    <n v="0"/>
    <n v="1"/>
    <n v="0"/>
    <n v="0"/>
    <n v="0"/>
    <n v="0"/>
    <n v="0"/>
    <n v="0"/>
    <n v="1"/>
    <n v="0"/>
    <x v="187"/>
    <n v="152"/>
    <n v="96.5"/>
    <n v="25.29"/>
    <n v="102"/>
    <n v="79"/>
    <x v="0"/>
  </r>
  <r>
    <x v="1"/>
    <x v="31"/>
    <n v="0"/>
    <n v="0"/>
    <n v="0"/>
    <n v="1"/>
    <n v="0"/>
    <n v="0"/>
    <n v="0"/>
    <n v="0"/>
    <n v="0"/>
    <n v="0"/>
    <n v="0"/>
    <x v="1"/>
    <n v="132"/>
    <n v="88"/>
    <n v="22.62"/>
    <n v="78"/>
    <n v="70"/>
    <x v="0"/>
  </r>
  <r>
    <x v="1"/>
    <x v="28"/>
    <n v="0"/>
    <n v="0"/>
    <n v="1"/>
    <n v="0"/>
    <n v="0"/>
    <n v="0"/>
    <n v="0"/>
    <n v="0"/>
    <n v="0"/>
    <n v="1"/>
    <n v="0"/>
    <x v="1"/>
    <n v="152.5"/>
    <n v="92.5"/>
    <n v="32.31"/>
    <n v="75"/>
    <n v="94"/>
    <x v="0"/>
  </r>
  <r>
    <x v="0"/>
    <x v="7"/>
    <n v="0"/>
    <n v="0"/>
    <n v="0"/>
    <n v="1"/>
    <n v="0"/>
    <n v="1"/>
    <n v="20"/>
    <n v="0"/>
    <n v="0"/>
    <n v="1"/>
    <n v="0"/>
    <x v="132"/>
    <n v="145"/>
    <n v="79"/>
    <n v="30.12"/>
    <n v="72"/>
    <n v="79.400000000000006"/>
    <x v="1"/>
  </r>
  <r>
    <x v="1"/>
    <x v="9"/>
    <n v="0"/>
    <n v="0"/>
    <n v="0"/>
    <n v="1"/>
    <n v="0"/>
    <n v="0"/>
    <n v="0"/>
    <n v="0"/>
    <n v="0"/>
    <n v="0"/>
    <n v="0"/>
    <x v="37"/>
    <n v="111"/>
    <n v="79"/>
    <n v="25.87"/>
    <n v="85"/>
    <n v="82"/>
    <x v="0"/>
  </r>
  <r>
    <x v="0"/>
    <x v="2"/>
    <n v="0"/>
    <n v="0"/>
    <n v="1"/>
    <n v="0"/>
    <n v="0"/>
    <n v="1"/>
    <n v="10"/>
    <n v="0"/>
    <n v="0"/>
    <n v="0"/>
    <n v="0"/>
    <x v="8"/>
    <n v="124.5"/>
    <n v="75.5"/>
    <n v="20.420000000000002"/>
    <n v="68"/>
    <n v="85"/>
    <x v="0"/>
  </r>
  <r>
    <x v="1"/>
    <x v="2"/>
    <n v="0"/>
    <n v="0"/>
    <n v="0"/>
    <n v="1"/>
    <n v="0"/>
    <n v="0"/>
    <n v="0"/>
    <n v="0"/>
    <n v="0"/>
    <n v="0"/>
    <n v="0"/>
    <x v="53"/>
    <n v="111.5"/>
    <n v="72"/>
    <n v="26.18"/>
    <n v="74"/>
    <n v="77"/>
    <x v="0"/>
  </r>
  <r>
    <x v="1"/>
    <x v="13"/>
    <n v="0"/>
    <n v="0"/>
    <n v="0"/>
    <n v="1"/>
    <n v="0"/>
    <n v="0"/>
    <n v="0"/>
    <n v="0"/>
    <n v="0"/>
    <n v="0"/>
    <n v="0"/>
    <x v="50"/>
    <n v="126"/>
    <n v="86"/>
    <n v="26.32"/>
    <n v="73"/>
    <n v="92"/>
    <x v="1"/>
  </r>
  <r>
    <x v="1"/>
    <x v="21"/>
    <n v="0"/>
    <n v="0"/>
    <n v="0"/>
    <n v="1"/>
    <n v="0"/>
    <n v="0"/>
    <n v="0"/>
    <n v="1"/>
    <n v="1"/>
    <n v="1"/>
    <n v="0"/>
    <x v="16"/>
    <n v="137"/>
    <n v="83"/>
    <n v="38.94"/>
    <n v="75"/>
    <n v="73"/>
    <x v="0"/>
  </r>
  <r>
    <x v="1"/>
    <x v="12"/>
    <n v="0"/>
    <n v="0"/>
    <n v="1"/>
    <n v="0"/>
    <n v="0"/>
    <n v="1"/>
    <n v="10"/>
    <n v="0"/>
    <n v="0"/>
    <n v="1"/>
    <n v="0"/>
    <x v="95"/>
    <n v="174"/>
    <n v="130"/>
    <n v="33.99"/>
    <n v="80"/>
    <n v="63"/>
    <x v="0"/>
  </r>
  <r>
    <x v="0"/>
    <x v="5"/>
    <n v="1"/>
    <n v="0"/>
    <n v="0"/>
    <n v="0"/>
    <n v="0"/>
    <n v="1"/>
    <n v="43"/>
    <n v="0"/>
    <n v="0"/>
    <n v="0"/>
    <n v="0"/>
    <x v="125"/>
    <n v="110"/>
    <n v="68"/>
    <n v="21.99"/>
    <n v="72"/>
    <n v="68"/>
    <x v="1"/>
  </r>
  <r>
    <x v="0"/>
    <x v="17"/>
    <n v="0"/>
    <n v="0"/>
    <n v="0"/>
    <n v="1"/>
    <n v="0"/>
    <n v="0"/>
    <n v="0"/>
    <n v="0"/>
    <n v="0"/>
    <n v="1"/>
    <n v="0"/>
    <x v="7"/>
    <n v="150"/>
    <n v="82"/>
    <n v="27.27"/>
    <n v="62"/>
    <n v="94"/>
    <x v="0"/>
  </r>
  <r>
    <x v="1"/>
    <x v="9"/>
    <n v="1"/>
    <n v="0"/>
    <n v="0"/>
    <n v="0"/>
    <n v="0"/>
    <n v="0"/>
    <n v="0"/>
    <n v="0"/>
    <n v="0"/>
    <n v="0"/>
    <n v="0"/>
    <x v="40"/>
    <n v="118"/>
    <n v="81"/>
    <n v="25.48"/>
    <n v="80"/>
    <n v="80"/>
    <x v="0"/>
  </r>
  <r>
    <x v="0"/>
    <x v="9"/>
    <n v="1"/>
    <n v="0"/>
    <n v="0"/>
    <n v="0"/>
    <n v="0"/>
    <n v="1"/>
    <n v="40"/>
    <n v="0"/>
    <n v="0"/>
    <n v="0"/>
    <n v="0"/>
    <x v="9"/>
    <n v="141"/>
    <n v="100"/>
    <n v="27.68"/>
    <n v="110"/>
    <n v="79.400000000000006"/>
    <x v="1"/>
  </r>
  <r>
    <x v="0"/>
    <x v="0"/>
    <n v="0"/>
    <n v="0"/>
    <n v="0"/>
    <n v="1"/>
    <n v="0"/>
    <n v="1"/>
    <n v="43"/>
    <n v="0"/>
    <n v="0"/>
    <n v="1"/>
    <n v="0"/>
    <x v="16"/>
    <n v="177.5"/>
    <n v="100"/>
    <n v="25.74"/>
    <n v="67"/>
    <n v="91"/>
    <x v="0"/>
  </r>
  <r>
    <x v="0"/>
    <x v="26"/>
    <n v="0"/>
    <n v="0"/>
    <n v="1"/>
    <n v="0"/>
    <n v="0"/>
    <n v="1"/>
    <n v="20"/>
    <n v="0"/>
    <n v="0"/>
    <n v="0"/>
    <n v="0"/>
    <x v="176"/>
    <n v="117"/>
    <n v="76"/>
    <n v="25.74"/>
    <n v="70"/>
    <n v="79"/>
    <x v="0"/>
  </r>
  <r>
    <x v="1"/>
    <x v="29"/>
    <n v="0"/>
    <n v="0"/>
    <n v="0"/>
    <n v="1"/>
    <n v="0"/>
    <n v="0"/>
    <n v="0"/>
    <n v="0"/>
    <n v="0"/>
    <n v="0"/>
    <n v="0"/>
    <x v="134"/>
    <n v="161"/>
    <n v="90"/>
    <n v="23.48"/>
    <n v="80"/>
    <n v="57"/>
    <x v="1"/>
  </r>
  <r>
    <x v="1"/>
    <x v="7"/>
    <n v="0"/>
    <n v="0"/>
    <n v="0"/>
    <n v="1"/>
    <n v="0"/>
    <n v="0"/>
    <n v="0"/>
    <n v="0"/>
    <n v="0"/>
    <n v="0"/>
    <n v="0"/>
    <x v="151"/>
    <n v="125"/>
    <n v="87"/>
    <n v="31.92"/>
    <n v="75"/>
    <n v="67"/>
    <x v="0"/>
  </r>
  <r>
    <x v="1"/>
    <x v="0"/>
    <n v="0"/>
    <n v="1"/>
    <n v="0"/>
    <n v="0"/>
    <n v="0"/>
    <n v="0"/>
    <n v="0"/>
    <n v="0"/>
    <n v="0"/>
    <n v="0"/>
    <n v="0"/>
    <x v="78"/>
    <n v="125"/>
    <n v="87"/>
    <n v="16.73"/>
    <n v="110"/>
    <n v="75"/>
    <x v="0"/>
  </r>
  <r>
    <x v="1"/>
    <x v="20"/>
    <n v="0"/>
    <n v="0"/>
    <n v="1"/>
    <n v="0"/>
    <n v="0"/>
    <n v="0"/>
    <n v="0"/>
    <n v="0"/>
    <n v="0"/>
    <n v="1"/>
    <n v="0"/>
    <x v="46"/>
    <n v="144"/>
    <n v="87"/>
    <n v="21.75"/>
    <n v="72"/>
    <n v="92"/>
    <x v="0"/>
  </r>
  <r>
    <x v="0"/>
    <x v="30"/>
    <n v="0"/>
    <n v="0"/>
    <n v="0"/>
    <n v="1"/>
    <n v="0"/>
    <n v="0"/>
    <n v="0"/>
    <n v="0"/>
    <n v="0"/>
    <n v="0"/>
    <n v="0"/>
    <x v="113"/>
    <n v="102.5"/>
    <n v="63.5"/>
    <n v="28.82"/>
    <n v="64"/>
    <n v="99"/>
    <x v="0"/>
  </r>
  <r>
    <x v="0"/>
    <x v="11"/>
    <n v="0"/>
    <n v="0"/>
    <n v="1"/>
    <n v="0"/>
    <n v="0"/>
    <n v="1"/>
    <n v="30"/>
    <n v="0"/>
    <n v="0"/>
    <n v="1"/>
    <n v="0"/>
    <x v="21"/>
    <n v="129.5"/>
    <n v="100"/>
    <n v="30.13"/>
    <n v="82"/>
    <n v="88"/>
    <x v="1"/>
  </r>
  <r>
    <x v="1"/>
    <x v="11"/>
    <n v="0"/>
    <n v="0"/>
    <n v="1"/>
    <n v="0"/>
    <n v="0"/>
    <n v="0"/>
    <n v="0"/>
    <n v="0"/>
    <n v="0"/>
    <n v="0"/>
    <n v="0"/>
    <x v="197"/>
    <n v="120.5"/>
    <n v="80"/>
    <n v="19.93"/>
    <n v="80"/>
    <n v="61"/>
    <x v="0"/>
  </r>
  <r>
    <x v="1"/>
    <x v="18"/>
    <n v="0"/>
    <n v="0"/>
    <n v="0"/>
    <n v="1"/>
    <n v="0"/>
    <n v="1"/>
    <n v="17"/>
    <n v="0"/>
    <n v="0"/>
    <n v="0"/>
    <n v="0"/>
    <x v="6"/>
    <n v="96"/>
    <n v="66"/>
    <n v="23.26"/>
    <n v="85"/>
    <n v="75"/>
    <x v="0"/>
  </r>
  <r>
    <x v="1"/>
    <x v="4"/>
    <n v="0"/>
    <n v="0"/>
    <n v="1"/>
    <n v="0"/>
    <n v="0"/>
    <n v="1"/>
    <n v="5"/>
    <n v="0"/>
    <n v="0"/>
    <n v="0"/>
    <n v="0"/>
    <x v="1"/>
    <n v="112.5"/>
    <n v="76.5"/>
    <n v="25.23"/>
    <n v="66"/>
    <n v="63"/>
    <x v="0"/>
  </r>
  <r>
    <x v="0"/>
    <x v="30"/>
    <n v="0"/>
    <n v="1"/>
    <n v="0"/>
    <n v="0"/>
    <n v="0"/>
    <n v="0"/>
    <n v="0"/>
    <n v="0"/>
    <n v="0"/>
    <n v="1"/>
    <n v="1"/>
    <x v="0"/>
    <n v="176"/>
    <n v="78"/>
    <n v="24.9"/>
    <n v="95"/>
    <n v="370"/>
    <x v="0"/>
  </r>
  <r>
    <x v="1"/>
    <x v="20"/>
    <n v="0"/>
    <n v="0"/>
    <n v="1"/>
    <n v="0"/>
    <n v="0"/>
    <n v="0"/>
    <n v="0"/>
    <n v="0"/>
    <n v="0"/>
    <n v="0"/>
    <n v="0"/>
    <x v="153"/>
    <n v="120"/>
    <n v="87"/>
    <n v="25.38"/>
    <n v="82"/>
    <n v="84"/>
    <x v="0"/>
  </r>
  <r>
    <x v="1"/>
    <x v="25"/>
    <n v="0"/>
    <n v="0"/>
    <n v="0"/>
    <n v="1"/>
    <n v="0"/>
    <n v="0"/>
    <n v="0"/>
    <n v="0"/>
    <n v="0"/>
    <n v="1"/>
    <n v="0"/>
    <x v="182"/>
    <n v="146"/>
    <n v="82.5"/>
    <n v="28.55"/>
    <n v="64"/>
    <n v="71"/>
    <x v="1"/>
  </r>
  <r>
    <x v="1"/>
    <x v="30"/>
    <n v="0"/>
    <n v="0"/>
    <n v="0"/>
    <n v="1"/>
    <n v="0"/>
    <n v="0"/>
    <n v="0"/>
    <n v="0"/>
    <n v="0"/>
    <n v="1"/>
    <n v="1"/>
    <x v="127"/>
    <n v="147"/>
    <n v="90"/>
    <n v="26.51"/>
    <n v="85"/>
    <n v="173"/>
    <x v="0"/>
  </r>
  <r>
    <x v="0"/>
    <x v="4"/>
    <n v="0"/>
    <n v="0"/>
    <n v="1"/>
    <n v="0"/>
    <n v="0"/>
    <n v="1"/>
    <n v="43"/>
    <n v="0"/>
    <n v="0"/>
    <n v="0"/>
    <n v="0"/>
    <x v="40"/>
    <n v="126"/>
    <n v="79"/>
    <n v="21.38"/>
    <n v="88"/>
    <n v="40"/>
    <x v="0"/>
  </r>
  <r>
    <x v="1"/>
    <x v="20"/>
    <n v="1"/>
    <n v="0"/>
    <n v="0"/>
    <n v="0"/>
    <n v="0"/>
    <n v="0"/>
    <n v="0"/>
    <n v="0"/>
    <n v="0"/>
    <n v="1"/>
    <n v="0"/>
    <x v="121"/>
    <n v="169"/>
    <n v="91"/>
    <n v="26.36"/>
    <n v="94"/>
    <n v="83"/>
    <x v="0"/>
  </r>
  <r>
    <x v="1"/>
    <x v="1"/>
    <n v="0"/>
    <n v="0"/>
    <n v="0"/>
    <n v="1"/>
    <n v="0"/>
    <n v="1"/>
    <n v="10"/>
    <n v="0"/>
    <n v="0"/>
    <n v="0"/>
    <n v="0"/>
    <x v="53"/>
    <n v="157"/>
    <n v="94"/>
    <n v="19.37"/>
    <n v="88"/>
    <n v="65"/>
    <x v="0"/>
  </r>
  <r>
    <x v="0"/>
    <x v="3"/>
    <n v="0"/>
    <n v="1"/>
    <n v="0"/>
    <n v="0"/>
    <n v="0"/>
    <n v="1"/>
    <n v="15"/>
    <n v="0"/>
    <n v="0"/>
    <n v="0"/>
    <n v="0"/>
    <x v="30"/>
    <n v="110"/>
    <n v="80"/>
    <n v="20.72"/>
    <n v="77"/>
    <n v="86"/>
    <x v="0"/>
  </r>
  <r>
    <x v="1"/>
    <x v="12"/>
    <n v="0"/>
    <n v="1"/>
    <n v="0"/>
    <n v="0"/>
    <n v="0"/>
    <n v="0"/>
    <n v="0"/>
    <n v="0"/>
    <n v="0"/>
    <n v="0"/>
    <n v="0"/>
    <x v="30"/>
    <n v="120"/>
    <n v="80"/>
    <n v="21.67"/>
    <n v="60"/>
    <n v="79.400000000000006"/>
    <x v="1"/>
  </r>
  <r>
    <x v="1"/>
    <x v="31"/>
    <n v="0"/>
    <n v="0"/>
    <n v="1"/>
    <n v="0"/>
    <n v="0"/>
    <n v="0"/>
    <n v="0"/>
    <n v="0"/>
    <n v="0"/>
    <n v="0"/>
    <n v="0"/>
    <x v="71"/>
    <n v="125"/>
    <n v="80"/>
    <n v="23.05"/>
    <n v="85"/>
    <n v="67"/>
    <x v="0"/>
  </r>
  <r>
    <x v="1"/>
    <x v="3"/>
    <n v="1"/>
    <n v="0"/>
    <n v="0"/>
    <n v="0"/>
    <n v="0"/>
    <n v="0"/>
    <n v="0"/>
    <n v="0"/>
    <n v="0"/>
    <n v="1"/>
    <n v="0"/>
    <x v="44"/>
    <n v="207"/>
    <n v="122.5"/>
    <n v="31.64"/>
    <n v="80"/>
    <n v="72"/>
    <x v="0"/>
  </r>
  <r>
    <x v="1"/>
    <x v="18"/>
    <n v="0"/>
    <n v="1"/>
    <n v="0"/>
    <n v="0"/>
    <n v="0"/>
    <n v="0"/>
    <n v="0"/>
    <n v="0"/>
    <n v="0"/>
    <n v="0"/>
    <n v="0"/>
    <x v="118"/>
    <n v="136.5"/>
    <n v="85"/>
    <n v="24.96"/>
    <n v="80"/>
    <n v="71"/>
    <x v="0"/>
  </r>
  <r>
    <x v="1"/>
    <x v="9"/>
    <n v="0"/>
    <n v="0"/>
    <n v="1"/>
    <n v="0"/>
    <n v="0"/>
    <n v="1"/>
    <n v="14"/>
    <n v="0"/>
    <n v="0"/>
    <n v="1"/>
    <n v="0"/>
    <x v="60"/>
    <n v="145"/>
    <n v="99"/>
    <n v="28.6"/>
    <n v="85"/>
    <n v="74"/>
    <x v="0"/>
  </r>
  <r>
    <x v="0"/>
    <x v="24"/>
    <n v="1"/>
    <n v="0"/>
    <n v="0"/>
    <n v="0"/>
    <n v="0"/>
    <n v="0"/>
    <n v="0"/>
    <n v="0"/>
    <n v="0"/>
    <n v="0"/>
    <n v="0"/>
    <x v="149"/>
    <n v="113"/>
    <n v="68"/>
    <n v="22.46"/>
    <n v="58"/>
    <n v="68"/>
    <x v="0"/>
  </r>
  <r>
    <x v="1"/>
    <x v="15"/>
    <n v="1"/>
    <n v="0"/>
    <n v="0"/>
    <n v="0"/>
    <n v="0"/>
    <n v="1"/>
    <n v="3"/>
    <n v="0"/>
    <n v="0"/>
    <n v="0"/>
    <n v="0"/>
    <x v="18"/>
    <n v="100"/>
    <n v="66.5"/>
    <n v="24.08"/>
    <n v="55"/>
    <n v="75"/>
    <x v="0"/>
  </r>
  <r>
    <x v="1"/>
    <x v="1"/>
    <n v="0"/>
    <n v="0"/>
    <n v="1"/>
    <n v="0"/>
    <n v="0"/>
    <n v="0"/>
    <n v="0"/>
    <n v="0"/>
    <n v="0"/>
    <n v="0"/>
    <n v="0"/>
    <x v="126"/>
    <n v="129"/>
    <n v="77"/>
    <n v="29.29"/>
    <n v="102"/>
    <n v="97"/>
    <x v="0"/>
  </r>
  <r>
    <x v="1"/>
    <x v="24"/>
    <n v="1"/>
    <n v="0"/>
    <n v="0"/>
    <n v="0"/>
    <n v="0"/>
    <n v="0"/>
    <n v="0"/>
    <n v="0"/>
    <n v="0"/>
    <n v="0"/>
    <n v="0"/>
    <x v="64"/>
    <n v="110"/>
    <n v="73"/>
    <n v="22.62"/>
    <n v="87"/>
    <n v="79.400000000000006"/>
    <x v="0"/>
  </r>
  <r>
    <x v="1"/>
    <x v="15"/>
    <n v="0"/>
    <n v="0"/>
    <n v="1"/>
    <n v="0"/>
    <n v="0"/>
    <n v="0"/>
    <n v="0"/>
    <n v="0"/>
    <n v="0"/>
    <n v="0"/>
    <n v="0"/>
    <x v="19"/>
    <n v="107.5"/>
    <n v="70"/>
    <n v="29.22"/>
    <n v="73"/>
    <n v="79.400000000000006"/>
    <x v="0"/>
  </r>
  <r>
    <x v="1"/>
    <x v="31"/>
    <n v="0"/>
    <n v="0"/>
    <n v="1"/>
    <n v="0"/>
    <n v="0"/>
    <n v="0"/>
    <n v="0"/>
    <n v="0"/>
    <n v="0"/>
    <n v="0"/>
    <n v="0"/>
    <x v="41"/>
    <n v="131"/>
    <n v="76"/>
    <n v="26.45"/>
    <n v="72"/>
    <n v="84"/>
    <x v="0"/>
  </r>
  <r>
    <x v="0"/>
    <x v="0"/>
    <n v="1"/>
    <n v="0"/>
    <n v="0"/>
    <n v="0"/>
    <n v="0"/>
    <n v="1"/>
    <n v="1"/>
    <n v="0"/>
    <n v="0"/>
    <n v="0"/>
    <n v="0"/>
    <x v="111"/>
    <n v="129"/>
    <n v="84"/>
    <n v="21.01"/>
    <n v="60"/>
    <n v="120"/>
    <x v="0"/>
  </r>
  <r>
    <x v="1"/>
    <x v="4"/>
    <n v="0"/>
    <n v="0"/>
    <n v="0"/>
    <n v="1"/>
    <n v="0"/>
    <n v="1"/>
    <n v="15"/>
    <n v="0"/>
    <n v="0"/>
    <n v="0"/>
    <n v="0"/>
    <x v="37"/>
    <n v="101"/>
    <n v="68.5"/>
    <n v="19.829999999999998"/>
    <n v="79"/>
    <n v="76"/>
    <x v="0"/>
  </r>
  <r>
    <x v="1"/>
    <x v="26"/>
    <n v="0"/>
    <n v="0"/>
    <n v="0"/>
    <n v="1"/>
    <n v="0"/>
    <n v="0"/>
    <n v="0"/>
    <n v="0"/>
    <n v="0"/>
    <n v="0"/>
    <n v="0"/>
    <x v="17"/>
    <n v="122"/>
    <n v="78"/>
    <n v="28.18"/>
    <n v="86"/>
    <n v="87"/>
    <x v="0"/>
  </r>
  <r>
    <x v="1"/>
    <x v="18"/>
    <n v="0"/>
    <n v="0"/>
    <n v="1"/>
    <n v="0"/>
    <n v="0"/>
    <n v="1"/>
    <n v="10"/>
    <n v="0"/>
    <n v="0"/>
    <n v="1"/>
    <n v="0"/>
    <x v="81"/>
    <n v="153"/>
    <n v="80"/>
    <n v="37.299999999999997"/>
    <n v="92"/>
    <n v="74"/>
    <x v="0"/>
  </r>
  <r>
    <x v="0"/>
    <x v="9"/>
    <n v="0"/>
    <n v="0"/>
    <n v="1"/>
    <n v="0"/>
    <n v="0"/>
    <n v="1"/>
    <n v="15"/>
    <n v="0"/>
    <n v="0"/>
    <n v="0"/>
    <n v="0"/>
    <x v="50"/>
    <n v="118"/>
    <n v="87"/>
    <n v="21.28"/>
    <n v="73"/>
    <n v="71"/>
    <x v="0"/>
  </r>
  <r>
    <x v="1"/>
    <x v="1"/>
    <n v="0"/>
    <n v="0"/>
    <n v="0"/>
    <n v="1"/>
    <n v="0"/>
    <n v="0"/>
    <n v="0"/>
    <n v="0"/>
    <n v="0"/>
    <n v="0"/>
    <n v="0"/>
    <x v="100"/>
    <n v="119"/>
    <n v="86"/>
    <n v="35.130000000000003"/>
    <n v="68"/>
    <n v="64"/>
    <x v="0"/>
  </r>
  <r>
    <x v="1"/>
    <x v="12"/>
    <n v="0"/>
    <n v="0"/>
    <n v="0"/>
    <n v="1"/>
    <n v="0"/>
    <n v="1"/>
    <n v="20"/>
    <n v="0"/>
    <n v="0"/>
    <n v="0"/>
    <n v="0"/>
    <x v="6"/>
    <n v="132.5"/>
    <n v="82.5"/>
    <n v="30.98"/>
    <n v="72"/>
    <n v="66"/>
    <x v="0"/>
  </r>
  <r>
    <x v="1"/>
    <x v="19"/>
    <n v="0"/>
    <n v="0"/>
    <n v="0"/>
    <n v="1"/>
    <n v="0"/>
    <n v="1"/>
    <n v="9"/>
    <n v="0"/>
    <n v="0"/>
    <n v="0"/>
    <n v="0"/>
    <x v="6"/>
    <n v="111"/>
    <n v="60.5"/>
    <n v="21.8"/>
    <n v="65"/>
    <n v="82"/>
    <x v="0"/>
  </r>
  <r>
    <x v="0"/>
    <x v="18"/>
    <n v="0"/>
    <n v="1"/>
    <n v="0"/>
    <n v="0"/>
    <n v="0"/>
    <n v="1"/>
    <n v="20"/>
    <n v="0"/>
    <n v="0"/>
    <n v="1"/>
    <n v="0"/>
    <x v="177"/>
    <n v="133"/>
    <n v="84"/>
    <n v="25.59"/>
    <n v="90"/>
    <n v="94"/>
    <x v="0"/>
  </r>
  <r>
    <x v="0"/>
    <x v="1"/>
    <n v="1"/>
    <n v="0"/>
    <n v="0"/>
    <n v="0"/>
    <n v="0"/>
    <n v="1"/>
    <n v="20"/>
    <n v="0"/>
    <n v="0"/>
    <n v="0"/>
    <n v="0"/>
    <x v="50"/>
    <n v="110"/>
    <n v="72"/>
    <n v="28.61"/>
    <n v="70"/>
    <n v="75"/>
    <x v="0"/>
  </r>
  <r>
    <x v="1"/>
    <x v="32"/>
    <n v="0"/>
    <n v="0"/>
    <n v="0"/>
    <n v="1"/>
    <n v="0"/>
    <n v="0"/>
    <n v="0"/>
    <n v="0"/>
    <n v="0"/>
    <n v="1"/>
    <n v="0"/>
    <x v="245"/>
    <n v="165"/>
    <n v="95"/>
    <n v="41.66"/>
    <n v="82"/>
    <n v="91"/>
    <x v="0"/>
  </r>
  <r>
    <x v="1"/>
    <x v="1"/>
    <n v="0"/>
    <n v="1"/>
    <n v="0"/>
    <n v="0"/>
    <n v="0"/>
    <n v="0"/>
    <n v="0"/>
    <n v="0"/>
    <n v="0"/>
    <n v="0"/>
    <n v="0"/>
    <x v="147"/>
    <n v="122.5"/>
    <n v="77.5"/>
    <n v="27.42"/>
    <n v="63"/>
    <n v="77"/>
    <x v="0"/>
  </r>
  <r>
    <x v="1"/>
    <x v="21"/>
    <n v="0"/>
    <n v="0"/>
    <n v="0"/>
    <n v="1"/>
    <n v="0"/>
    <n v="1"/>
    <n v="10"/>
    <n v="0"/>
    <n v="0"/>
    <n v="0"/>
    <n v="0"/>
    <x v="209"/>
    <n v="116"/>
    <n v="83"/>
    <n v="27.87"/>
    <n v="68"/>
    <n v="79.400000000000006"/>
    <x v="0"/>
  </r>
  <r>
    <x v="0"/>
    <x v="0"/>
    <n v="0"/>
    <n v="0"/>
    <n v="0"/>
    <n v="1"/>
    <n v="0"/>
    <n v="1"/>
    <n v="20"/>
    <n v="0"/>
    <n v="0"/>
    <n v="0"/>
    <n v="0"/>
    <x v="107"/>
    <n v="126"/>
    <n v="67"/>
    <n v="22.04"/>
    <n v="63"/>
    <n v="72"/>
    <x v="0"/>
  </r>
  <r>
    <x v="1"/>
    <x v="7"/>
    <n v="1"/>
    <n v="0"/>
    <n v="0"/>
    <n v="0"/>
    <n v="0"/>
    <n v="0"/>
    <n v="0"/>
    <n v="0"/>
    <n v="0"/>
    <n v="0"/>
    <n v="0"/>
    <x v="182"/>
    <n v="142"/>
    <n v="87"/>
    <n v="24.22"/>
    <n v="86"/>
    <n v="110"/>
    <x v="0"/>
  </r>
  <r>
    <x v="0"/>
    <x v="26"/>
    <n v="1"/>
    <n v="0"/>
    <n v="0"/>
    <n v="0"/>
    <n v="0"/>
    <n v="1"/>
    <n v="20"/>
    <n v="0"/>
    <n v="0"/>
    <n v="0"/>
    <n v="0"/>
    <x v="96"/>
    <n v="115"/>
    <n v="74"/>
    <n v="23.09"/>
    <n v="68"/>
    <n v="80"/>
    <x v="0"/>
  </r>
  <r>
    <x v="0"/>
    <x v="1"/>
    <n v="0"/>
    <n v="0"/>
    <n v="1"/>
    <n v="0"/>
    <n v="0"/>
    <n v="0"/>
    <n v="0"/>
    <n v="0"/>
    <n v="0"/>
    <n v="1"/>
    <n v="0"/>
    <x v="9"/>
    <n v="135"/>
    <n v="100"/>
    <n v="27.86"/>
    <n v="83"/>
    <n v="75"/>
    <x v="0"/>
  </r>
  <r>
    <x v="0"/>
    <x v="30"/>
    <n v="0"/>
    <n v="0"/>
    <n v="0"/>
    <n v="1"/>
    <n v="0"/>
    <n v="1"/>
    <n v="15"/>
    <n v="0"/>
    <n v="0"/>
    <n v="1"/>
    <n v="0"/>
    <x v="40"/>
    <n v="141"/>
    <n v="76"/>
    <n v="24.94"/>
    <n v="75"/>
    <n v="60"/>
    <x v="0"/>
  </r>
  <r>
    <x v="0"/>
    <x v="2"/>
    <n v="1"/>
    <n v="0"/>
    <n v="0"/>
    <n v="0"/>
    <n v="0"/>
    <n v="1"/>
    <n v="20"/>
    <n v="0"/>
    <n v="0"/>
    <n v="0"/>
    <n v="0"/>
    <x v="2"/>
    <n v="118"/>
    <n v="73"/>
    <n v="21.84"/>
    <n v="75"/>
    <n v="102"/>
    <x v="0"/>
  </r>
  <r>
    <x v="0"/>
    <x v="12"/>
    <n v="0"/>
    <n v="0"/>
    <n v="0"/>
    <n v="1"/>
    <n v="0"/>
    <n v="1"/>
    <n v="25"/>
    <n v="0"/>
    <n v="0"/>
    <n v="0"/>
    <n v="0"/>
    <x v="9"/>
    <n v="123"/>
    <n v="82"/>
    <n v="24.56"/>
    <n v="87"/>
    <n v="68"/>
    <x v="0"/>
  </r>
  <r>
    <x v="1"/>
    <x v="26"/>
    <n v="0"/>
    <n v="0"/>
    <n v="0"/>
    <n v="0"/>
    <n v="1"/>
    <n v="1"/>
    <n v="9"/>
    <n v="0"/>
    <n v="0"/>
    <n v="0"/>
    <n v="0"/>
    <x v="127"/>
    <n v="97"/>
    <n v="71"/>
    <n v="22.14"/>
    <n v="72"/>
    <n v="80"/>
    <x v="0"/>
  </r>
  <r>
    <x v="0"/>
    <x v="0"/>
    <n v="1"/>
    <n v="0"/>
    <n v="0"/>
    <n v="0"/>
    <n v="0"/>
    <n v="1"/>
    <n v="9"/>
    <n v="0"/>
    <n v="0"/>
    <n v="0"/>
    <n v="0"/>
    <x v="158"/>
    <n v="118"/>
    <n v="74"/>
    <n v="22.66"/>
    <n v="79"/>
    <n v="76"/>
    <x v="0"/>
  </r>
  <r>
    <x v="1"/>
    <x v="31"/>
    <n v="0"/>
    <n v="0"/>
    <n v="0"/>
    <n v="1"/>
    <n v="0"/>
    <n v="0"/>
    <n v="0"/>
    <n v="0"/>
    <n v="0"/>
    <n v="1"/>
    <n v="0"/>
    <x v="68"/>
    <n v="140"/>
    <n v="88"/>
    <n v="26.99"/>
    <n v="85"/>
    <n v="117"/>
    <x v="0"/>
  </r>
  <r>
    <x v="1"/>
    <x v="10"/>
    <n v="0"/>
    <n v="1"/>
    <n v="0"/>
    <n v="0"/>
    <n v="0"/>
    <n v="0"/>
    <n v="0"/>
    <n v="0"/>
    <n v="0"/>
    <n v="0"/>
    <n v="0"/>
    <x v="94"/>
    <n v="108"/>
    <n v="72"/>
    <n v="27.68"/>
    <n v="70"/>
    <n v="84"/>
    <x v="0"/>
  </r>
  <r>
    <x v="0"/>
    <x v="25"/>
    <n v="0"/>
    <n v="0"/>
    <n v="1"/>
    <n v="0"/>
    <n v="0"/>
    <n v="1"/>
    <n v="20"/>
    <n v="0"/>
    <n v="0"/>
    <n v="0"/>
    <n v="0"/>
    <x v="74"/>
    <n v="129"/>
    <n v="85"/>
    <n v="26.15"/>
    <n v="73"/>
    <n v="63"/>
    <x v="0"/>
  </r>
  <r>
    <x v="0"/>
    <x v="0"/>
    <n v="0"/>
    <n v="0"/>
    <n v="0"/>
    <n v="1"/>
    <n v="0"/>
    <n v="1"/>
    <n v="15"/>
    <n v="0"/>
    <n v="0"/>
    <n v="0"/>
    <n v="0"/>
    <x v="156"/>
    <n v="115"/>
    <n v="75"/>
    <n v="21.99"/>
    <n v="67"/>
    <n v="79.400000000000006"/>
    <x v="0"/>
  </r>
  <r>
    <x v="0"/>
    <x v="5"/>
    <n v="0"/>
    <n v="0"/>
    <n v="1"/>
    <n v="0"/>
    <n v="0"/>
    <n v="1"/>
    <n v="6"/>
    <n v="0"/>
    <n v="0"/>
    <n v="0"/>
    <n v="0"/>
    <x v="125"/>
    <n v="125"/>
    <n v="71"/>
    <n v="25.91"/>
    <n v="75"/>
    <n v="74"/>
    <x v="0"/>
  </r>
  <r>
    <x v="0"/>
    <x v="4"/>
    <n v="0"/>
    <n v="0"/>
    <n v="0"/>
    <n v="1"/>
    <n v="0"/>
    <n v="1"/>
    <n v="30"/>
    <n v="0"/>
    <n v="0"/>
    <n v="1"/>
    <n v="0"/>
    <x v="115"/>
    <n v="140"/>
    <n v="92"/>
    <n v="26"/>
    <n v="90"/>
    <n v="88"/>
    <x v="0"/>
  </r>
  <r>
    <x v="1"/>
    <x v="31"/>
    <n v="0"/>
    <n v="0"/>
    <n v="0"/>
    <n v="1"/>
    <n v="0"/>
    <n v="0"/>
    <n v="0"/>
    <n v="0"/>
    <n v="0"/>
    <n v="0"/>
    <n v="0"/>
    <x v="41"/>
    <n v="107"/>
    <n v="70"/>
    <n v="24.51"/>
    <n v="72"/>
    <n v="77"/>
    <x v="0"/>
  </r>
  <r>
    <x v="0"/>
    <x v="21"/>
    <n v="0"/>
    <n v="0"/>
    <n v="0"/>
    <n v="1"/>
    <n v="0"/>
    <n v="1"/>
    <n v="40"/>
    <n v="0"/>
    <n v="0"/>
    <n v="0"/>
    <n v="0"/>
    <x v="15"/>
    <n v="136"/>
    <n v="73"/>
    <n v="22.26"/>
    <n v="73"/>
    <n v="73"/>
    <x v="0"/>
  </r>
  <r>
    <x v="0"/>
    <x v="14"/>
    <n v="0"/>
    <n v="1"/>
    <n v="0"/>
    <n v="0"/>
    <n v="0"/>
    <n v="1"/>
    <n v="10"/>
    <n v="0"/>
    <n v="0"/>
    <n v="1"/>
    <n v="0"/>
    <x v="1"/>
    <n v="157"/>
    <n v="94"/>
    <n v="29.89"/>
    <n v="63"/>
    <n v="68"/>
    <x v="1"/>
  </r>
  <r>
    <x v="0"/>
    <x v="6"/>
    <n v="0"/>
    <n v="1"/>
    <n v="0"/>
    <n v="0"/>
    <n v="0"/>
    <n v="1"/>
    <n v="30"/>
    <n v="0"/>
    <n v="0"/>
    <n v="1"/>
    <n v="0"/>
    <x v="29"/>
    <n v="147"/>
    <n v="101"/>
    <n v="24.32"/>
    <n v="75"/>
    <n v="99"/>
    <x v="0"/>
  </r>
  <r>
    <x v="0"/>
    <x v="2"/>
    <n v="0"/>
    <n v="0"/>
    <n v="0"/>
    <n v="1"/>
    <n v="0"/>
    <n v="1"/>
    <n v="30"/>
    <n v="0"/>
    <n v="0"/>
    <n v="1"/>
    <n v="0"/>
    <x v="20"/>
    <n v="133"/>
    <n v="90"/>
    <n v="27.24"/>
    <n v="75"/>
    <n v="50"/>
    <x v="1"/>
  </r>
  <r>
    <x v="1"/>
    <x v="1"/>
    <n v="0"/>
    <n v="1"/>
    <n v="0"/>
    <n v="0"/>
    <n v="0"/>
    <n v="1"/>
    <n v="1"/>
    <n v="0"/>
    <n v="0"/>
    <n v="1"/>
    <n v="0"/>
    <x v="12"/>
    <n v="162.5"/>
    <n v="92.5"/>
    <n v="26.13"/>
    <n v="67"/>
    <n v="67"/>
    <x v="0"/>
  </r>
  <r>
    <x v="0"/>
    <x v="31"/>
    <n v="0"/>
    <n v="0"/>
    <n v="0"/>
    <n v="1"/>
    <n v="0"/>
    <n v="1"/>
    <n v="40"/>
    <n v="0"/>
    <n v="0"/>
    <n v="0"/>
    <n v="0"/>
    <x v="96"/>
    <n v="130"/>
    <n v="85"/>
    <n v="26.79"/>
    <n v="80"/>
    <n v="93"/>
    <x v="0"/>
  </r>
  <r>
    <x v="0"/>
    <x v="16"/>
    <n v="0"/>
    <n v="0"/>
    <n v="1"/>
    <n v="0"/>
    <n v="0"/>
    <n v="0"/>
    <n v="0"/>
    <n v="0"/>
    <n v="0"/>
    <n v="1"/>
    <n v="0"/>
    <x v="200"/>
    <n v="143"/>
    <n v="87"/>
    <n v="28.3"/>
    <n v="63"/>
    <n v="82"/>
    <x v="0"/>
  </r>
  <r>
    <x v="1"/>
    <x v="12"/>
    <n v="1"/>
    <n v="0"/>
    <n v="0"/>
    <n v="0"/>
    <n v="0"/>
    <n v="1"/>
    <n v="10"/>
    <n v="0"/>
    <n v="0"/>
    <n v="0"/>
    <n v="0"/>
    <x v="56"/>
    <n v="107"/>
    <n v="70.5"/>
    <n v="19.28"/>
    <n v="63"/>
    <n v="79.400000000000006"/>
    <x v="0"/>
  </r>
  <r>
    <x v="0"/>
    <x v="14"/>
    <n v="0"/>
    <n v="0"/>
    <n v="0"/>
    <n v="1"/>
    <n v="0"/>
    <n v="1"/>
    <n v="1"/>
    <n v="1"/>
    <n v="0"/>
    <n v="1"/>
    <n v="0"/>
    <x v="15"/>
    <n v="173"/>
    <n v="106"/>
    <n v="28.63"/>
    <n v="85"/>
    <n v="64"/>
    <x v="0"/>
  </r>
  <r>
    <x v="1"/>
    <x v="33"/>
    <n v="0"/>
    <n v="1"/>
    <n v="0"/>
    <n v="0"/>
    <n v="0"/>
    <n v="0"/>
    <n v="0"/>
    <n v="0"/>
    <n v="0"/>
    <n v="0"/>
    <n v="0"/>
    <x v="114"/>
    <n v="108.5"/>
    <n v="68"/>
    <n v="25.67"/>
    <n v="60"/>
    <n v="82"/>
    <x v="0"/>
  </r>
  <r>
    <x v="0"/>
    <x v="26"/>
    <n v="0"/>
    <n v="0"/>
    <n v="1"/>
    <n v="0"/>
    <n v="0"/>
    <n v="1"/>
    <n v="5"/>
    <n v="0"/>
    <n v="0"/>
    <n v="0"/>
    <n v="0"/>
    <x v="63"/>
    <n v="130"/>
    <n v="86.5"/>
    <n v="23.48"/>
    <n v="88"/>
    <n v="78"/>
    <x v="0"/>
  </r>
  <r>
    <x v="0"/>
    <x v="26"/>
    <n v="0"/>
    <n v="0"/>
    <n v="0"/>
    <n v="1"/>
    <n v="0"/>
    <n v="1"/>
    <n v="43"/>
    <n v="0"/>
    <n v="0"/>
    <n v="0"/>
    <n v="0"/>
    <x v="100"/>
    <n v="112"/>
    <n v="67"/>
    <n v="25.09"/>
    <n v="78"/>
    <n v="94"/>
    <x v="0"/>
  </r>
  <r>
    <x v="1"/>
    <x v="22"/>
    <n v="0"/>
    <n v="0"/>
    <n v="0"/>
    <n v="1"/>
    <n v="0"/>
    <n v="1"/>
    <n v="15"/>
    <n v="0"/>
    <n v="0"/>
    <n v="0"/>
    <n v="0"/>
    <x v="29"/>
    <n v="112.5"/>
    <n v="80"/>
    <n v="27.87"/>
    <n v="96"/>
    <n v="80"/>
    <x v="0"/>
  </r>
  <r>
    <x v="1"/>
    <x v="26"/>
    <n v="0"/>
    <n v="0"/>
    <n v="1"/>
    <n v="0"/>
    <n v="0"/>
    <n v="1"/>
    <n v="20"/>
    <n v="0"/>
    <n v="0"/>
    <n v="0"/>
    <n v="0"/>
    <x v="78"/>
    <n v="130"/>
    <n v="80"/>
    <n v="19.98"/>
    <n v="96"/>
    <n v="76"/>
    <x v="0"/>
  </r>
  <r>
    <x v="1"/>
    <x v="7"/>
    <n v="0"/>
    <n v="0"/>
    <n v="1"/>
    <n v="0"/>
    <n v="0"/>
    <n v="1"/>
    <n v="5"/>
    <n v="0"/>
    <n v="1"/>
    <n v="1"/>
    <n v="0"/>
    <x v="6"/>
    <n v="159"/>
    <n v="110"/>
    <n v="28.18"/>
    <n v="75"/>
    <n v="83"/>
    <x v="1"/>
  </r>
  <r>
    <x v="1"/>
    <x v="32"/>
    <n v="0"/>
    <n v="0"/>
    <n v="1"/>
    <n v="0"/>
    <n v="0"/>
    <n v="0"/>
    <n v="0"/>
    <n v="0"/>
    <n v="0"/>
    <n v="1"/>
    <n v="0"/>
    <x v="167"/>
    <n v="185.5"/>
    <n v="115.5"/>
    <n v="27.97"/>
    <n v="100"/>
    <n v="85"/>
    <x v="0"/>
  </r>
  <r>
    <x v="1"/>
    <x v="1"/>
    <n v="0"/>
    <n v="1"/>
    <n v="0"/>
    <n v="0"/>
    <n v="0"/>
    <n v="1"/>
    <n v="20"/>
    <n v="0"/>
    <n v="0"/>
    <n v="0"/>
    <n v="0"/>
    <x v="88"/>
    <n v="129"/>
    <n v="83"/>
    <n v="22.91"/>
    <n v="66"/>
    <n v="84"/>
    <x v="0"/>
  </r>
  <r>
    <x v="1"/>
    <x v="0"/>
    <n v="0"/>
    <n v="1"/>
    <n v="0"/>
    <n v="0"/>
    <n v="0"/>
    <n v="0"/>
    <n v="0"/>
    <n v="0"/>
    <n v="0"/>
    <n v="0"/>
    <n v="0"/>
    <x v="156"/>
    <n v="103"/>
    <n v="62"/>
    <n v="20.68"/>
    <n v="70"/>
    <n v="69"/>
    <x v="0"/>
  </r>
  <r>
    <x v="0"/>
    <x v="7"/>
    <n v="0"/>
    <n v="0"/>
    <n v="0"/>
    <n v="1"/>
    <n v="0"/>
    <n v="1"/>
    <n v="20"/>
    <n v="0"/>
    <n v="0"/>
    <n v="0"/>
    <n v="0"/>
    <x v="3"/>
    <n v="126"/>
    <n v="75"/>
    <n v="22.18"/>
    <n v="85"/>
    <n v="100"/>
    <x v="1"/>
  </r>
  <r>
    <x v="0"/>
    <x v="29"/>
    <n v="0"/>
    <n v="1"/>
    <n v="0"/>
    <n v="0"/>
    <n v="0"/>
    <n v="0"/>
    <n v="0"/>
    <n v="0"/>
    <n v="0"/>
    <n v="1"/>
    <n v="0"/>
    <x v="13"/>
    <n v="213"/>
    <n v="133"/>
    <n v="25.29"/>
    <n v="100"/>
    <n v="67"/>
    <x v="0"/>
  </r>
  <r>
    <x v="1"/>
    <x v="20"/>
    <n v="0"/>
    <n v="0"/>
    <n v="1"/>
    <n v="0"/>
    <n v="0"/>
    <n v="0"/>
    <n v="0"/>
    <n v="0"/>
    <n v="0"/>
    <n v="1"/>
    <n v="0"/>
    <x v="149"/>
    <n v="160"/>
    <n v="105"/>
    <n v="25.71"/>
    <n v="75"/>
    <n v="83"/>
    <x v="0"/>
  </r>
  <r>
    <x v="0"/>
    <x v="12"/>
    <n v="0"/>
    <n v="0"/>
    <n v="0"/>
    <n v="1"/>
    <n v="0"/>
    <n v="0"/>
    <n v="0"/>
    <n v="0"/>
    <n v="0"/>
    <n v="1"/>
    <n v="1"/>
    <x v="34"/>
    <n v="175"/>
    <n v="101"/>
    <n v="27.93"/>
    <n v="95"/>
    <n v="193"/>
    <x v="0"/>
  </r>
  <r>
    <x v="0"/>
    <x v="20"/>
    <n v="0"/>
    <n v="0"/>
    <n v="0"/>
    <n v="1"/>
    <n v="0"/>
    <n v="1"/>
    <n v="40"/>
    <n v="0"/>
    <n v="0"/>
    <n v="0"/>
    <n v="0"/>
    <x v="65"/>
    <n v="111.5"/>
    <n v="74"/>
    <n v="23.38"/>
    <n v="80"/>
    <n v="71"/>
    <x v="1"/>
  </r>
  <r>
    <x v="1"/>
    <x v="0"/>
    <n v="0"/>
    <n v="0"/>
    <n v="0"/>
    <n v="1"/>
    <n v="0"/>
    <n v="0"/>
    <n v="0"/>
    <n v="0"/>
    <n v="0"/>
    <n v="0"/>
    <n v="0"/>
    <x v="0"/>
    <n v="129.5"/>
    <n v="93.5"/>
    <n v="34.840000000000003"/>
    <n v="85"/>
    <n v="85"/>
    <x v="0"/>
  </r>
  <r>
    <x v="0"/>
    <x v="20"/>
    <n v="0"/>
    <n v="1"/>
    <n v="0"/>
    <n v="0"/>
    <n v="0"/>
    <n v="0"/>
    <n v="0"/>
    <n v="0"/>
    <n v="0"/>
    <n v="0"/>
    <n v="0"/>
    <x v="145"/>
    <n v="124"/>
    <n v="77"/>
    <n v="27.81"/>
    <n v="60"/>
    <n v="88"/>
    <x v="0"/>
  </r>
  <r>
    <x v="0"/>
    <x v="1"/>
    <n v="0"/>
    <n v="0"/>
    <n v="1"/>
    <n v="0"/>
    <n v="0"/>
    <n v="1"/>
    <n v="20"/>
    <n v="0"/>
    <n v="0"/>
    <n v="0"/>
    <n v="0"/>
    <x v="26"/>
    <n v="110"/>
    <n v="73"/>
    <n v="18.100000000000001"/>
    <n v="60"/>
    <n v="60"/>
    <x v="0"/>
  </r>
  <r>
    <x v="0"/>
    <x v="19"/>
    <n v="0"/>
    <n v="0"/>
    <n v="0"/>
    <n v="1"/>
    <n v="0"/>
    <n v="1"/>
    <n v="20"/>
    <n v="0"/>
    <n v="0"/>
    <n v="0"/>
    <n v="0"/>
    <x v="192"/>
    <n v="118"/>
    <n v="79.5"/>
    <n v="22.52"/>
    <n v="82"/>
    <n v="70"/>
    <x v="0"/>
  </r>
  <r>
    <x v="1"/>
    <x v="17"/>
    <n v="0"/>
    <n v="0"/>
    <n v="1"/>
    <n v="0"/>
    <n v="0"/>
    <n v="0"/>
    <n v="0"/>
    <n v="0"/>
    <n v="0"/>
    <n v="0"/>
    <n v="0"/>
    <x v="201"/>
    <n v="148"/>
    <n v="95"/>
    <n v="23.72"/>
    <n v="79"/>
    <n v="60"/>
    <x v="0"/>
  </r>
  <r>
    <x v="0"/>
    <x v="13"/>
    <n v="0"/>
    <n v="0"/>
    <n v="1"/>
    <n v="0"/>
    <n v="0"/>
    <n v="1"/>
    <n v="30"/>
    <n v="0"/>
    <n v="0"/>
    <n v="0"/>
    <n v="0"/>
    <x v="158"/>
    <n v="150"/>
    <n v="74"/>
    <n v="20.7"/>
    <n v="70"/>
    <n v="79.400000000000006"/>
    <x v="0"/>
  </r>
  <r>
    <x v="0"/>
    <x v="8"/>
    <n v="0"/>
    <n v="0"/>
    <n v="1"/>
    <n v="0"/>
    <n v="0"/>
    <n v="1"/>
    <n v="20"/>
    <n v="0"/>
    <n v="0"/>
    <n v="0"/>
    <n v="0"/>
    <x v="127"/>
    <n v="97.5"/>
    <n v="62.5"/>
    <n v="21.55"/>
    <n v="80"/>
    <n v="84"/>
    <x v="0"/>
  </r>
  <r>
    <x v="0"/>
    <x v="9"/>
    <n v="0"/>
    <n v="0"/>
    <n v="1"/>
    <n v="0"/>
    <n v="0"/>
    <n v="1"/>
    <n v="20"/>
    <n v="0"/>
    <n v="0"/>
    <n v="0"/>
    <n v="0"/>
    <x v="131"/>
    <n v="124"/>
    <n v="89"/>
    <n v="27.63"/>
    <n v="80"/>
    <n v="70"/>
    <x v="0"/>
  </r>
  <r>
    <x v="0"/>
    <x v="0"/>
    <n v="0"/>
    <n v="0"/>
    <n v="0"/>
    <n v="1"/>
    <n v="0"/>
    <n v="1"/>
    <n v="20"/>
    <n v="0"/>
    <n v="0"/>
    <n v="0"/>
    <n v="0"/>
    <x v="104"/>
    <n v="104"/>
    <n v="64"/>
    <n v="27.48"/>
    <n v="65"/>
    <n v="74"/>
    <x v="0"/>
  </r>
  <r>
    <x v="1"/>
    <x v="12"/>
    <n v="0"/>
    <n v="0"/>
    <n v="0"/>
    <n v="1"/>
    <n v="0"/>
    <n v="0"/>
    <n v="0"/>
    <n v="0"/>
    <n v="0"/>
    <n v="0"/>
    <n v="0"/>
    <x v="168"/>
    <n v="107"/>
    <n v="69"/>
    <n v="18.63"/>
    <n v="125"/>
    <n v="78"/>
    <x v="0"/>
  </r>
  <r>
    <x v="1"/>
    <x v="2"/>
    <n v="0"/>
    <n v="1"/>
    <n v="0"/>
    <n v="0"/>
    <n v="0"/>
    <n v="0"/>
    <n v="0"/>
    <n v="0"/>
    <n v="0"/>
    <n v="0"/>
    <n v="0"/>
    <x v="63"/>
    <n v="127"/>
    <n v="81"/>
    <n v="25.85"/>
    <n v="58"/>
    <n v="70"/>
    <x v="0"/>
  </r>
  <r>
    <x v="0"/>
    <x v="12"/>
    <n v="0"/>
    <n v="0"/>
    <n v="1"/>
    <n v="0"/>
    <n v="0"/>
    <n v="1"/>
    <n v="20"/>
    <n v="0"/>
    <n v="0"/>
    <n v="0"/>
    <n v="0"/>
    <x v="33"/>
    <n v="115"/>
    <n v="80"/>
    <n v="25.43"/>
    <n v="68"/>
    <n v="90"/>
    <x v="0"/>
  </r>
  <r>
    <x v="0"/>
    <x v="12"/>
    <n v="0"/>
    <n v="0"/>
    <n v="1"/>
    <n v="0"/>
    <n v="0"/>
    <n v="0"/>
    <n v="0"/>
    <n v="0"/>
    <n v="0"/>
    <n v="0"/>
    <n v="0"/>
    <x v="9"/>
    <n v="130"/>
    <n v="80"/>
    <n v="28.15"/>
    <n v="80"/>
    <n v="74"/>
    <x v="0"/>
  </r>
  <r>
    <x v="1"/>
    <x v="28"/>
    <n v="0"/>
    <n v="0"/>
    <n v="1"/>
    <n v="0"/>
    <n v="0"/>
    <n v="1"/>
    <n v="10"/>
    <n v="1"/>
    <n v="0"/>
    <n v="1"/>
    <n v="0"/>
    <x v="22"/>
    <n v="157"/>
    <n v="80"/>
    <n v="25.15"/>
    <n v="70"/>
    <n v="95"/>
    <x v="1"/>
  </r>
  <r>
    <x v="1"/>
    <x v="2"/>
    <n v="0"/>
    <n v="0"/>
    <n v="1"/>
    <n v="0"/>
    <n v="0"/>
    <n v="0"/>
    <n v="0"/>
    <n v="0"/>
    <n v="0"/>
    <n v="1"/>
    <n v="0"/>
    <x v="103"/>
    <n v="192.5"/>
    <n v="115"/>
    <n v="23.03"/>
    <n v="67"/>
    <n v="85"/>
    <x v="1"/>
  </r>
  <r>
    <x v="0"/>
    <x v="31"/>
    <n v="0"/>
    <n v="0"/>
    <n v="1"/>
    <n v="0"/>
    <n v="0"/>
    <n v="0"/>
    <n v="0"/>
    <n v="0"/>
    <n v="0"/>
    <n v="1"/>
    <n v="0"/>
    <x v="144"/>
    <n v="176"/>
    <n v="109"/>
    <n v="28.45"/>
    <n v="60"/>
    <n v="85"/>
    <x v="0"/>
  </r>
  <r>
    <x v="0"/>
    <x v="10"/>
    <n v="1"/>
    <n v="0"/>
    <n v="0"/>
    <n v="0"/>
    <n v="0"/>
    <n v="0"/>
    <n v="0"/>
    <n v="0"/>
    <n v="0"/>
    <n v="0"/>
    <n v="0"/>
    <x v="58"/>
    <n v="121"/>
    <n v="82"/>
    <n v="24.57"/>
    <n v="60"/>
    <n v="74"/>
    <x v="0"/>
  </r>
  <r>
    <x v="0"/>
    <x v="12"/>
    <n v="0"/>
    <n v="0"/>
    <n v="0"/>
    <n v="1"/>
    <n v="0"/>
    <n v="0"/>
    <n v="0"/>
    <n v="0"/>
    <n v="0"/>
    <n v="0"/>
    <n v="0"/>
    <x v="168"/>
    <n v="118.5"/>
    <n v="87"/>
    <n v="25.81"/>
    <n v="54"/>
    <n v="79.400000000000006"/>
    <x v="0"/>
  </r>
  <r>
    <x v="1"/>
    <x v="3"/>
    <n v="0"/>
    <n v="1"/>
    <n v="0"/>
    <n v="0"/>
    <n v="0"/>
    <n v="0"/>
    <n v="0"/>
    <n v="0"/>
    <n v="0"/>
    <n v="0"/>
    <n v="0"/>
    <x v="57"/>
    <n v="112"/>
    <n v="72"/>
    <n v="24.69"/>
    <n v="80"/>
    <n v="77"/>
    <x v="0"/>
  </r>
  <r>
    <x v="1"/>
    <x v="1"/>
    <n v="0"/>
    <n v="0"/>
    <n v="0"/>
    <n v="1"/>
    <n v="0"/>
    <n v="0"/>
    <n v="0"/>
    <n v="0"/>
    <n v="0"/>
    <n v="1"/>
    <n v="0"/>
    <x v="81"/>
    <n v="142.5"/>
    <n v="95"/>
    <n v="24.28"/>
    <n v="88"/>
    <n v="99"/>
    <x v="0"/>
  </r>
  <r>
    <x v="0"/>
    <x v="9"/>
    <n v="0"/>
    <n v="0"/>
    <n v="1"/>
    <n v="0"/>
    <n v="0"/>
    <n v="1"/>
    <n v="15"/>
    <n v="0"/>
    <n v="0"/>
    <n v="0"/>
    <n v="1"/>
    <x v="129"/>
    <n v="107"/>
    <n v="81"/>
    <n v="20.96"/>
    <n v="90"/>
    <n v="191"/>
    <x v="0"/>
  </r>
  <r>
    <x v="1"/>
    <x v="21"/>
    <n v="1"/>
    <n v="0"/>
    <n v="0"/>
    <n v="0"/>
    <n v="0"/>
    <n v="0"/>
    <n v="0"/>
    <n v="0"/>
    <n v="0"/>
    <n v="0"/>
    <n v="0"/>
    <x v="15"/>
    <n v="116"/>
    <n v="71.5"/>
    <n v="21.31"/>
    <n v="73"/>
    <n v="83"/>
    <x v="0"/>
  </r>
  <r>
    <x v="0"/>
    <x v="13"/>
    <n v="0"/>
    <n v="0"/>
    <n v="1"/>
    <n v="0"/>
    <n v="0"/>
    <n v="1"/>
    <n v="20"/>
    <n v="0"/>
    <n v="0"/>
    <n v="0"/>
    <n v="0"/>
    <x v="246"/>
    <n v="117"/>
    <n v="78.5"/>
    <n v="26.4"/>
    <n v="75"/>
    <n v="78"/>
    <x v="0"/>
  </r>
  <r>
    <x v="0"/>
    <x v="11"/>
    <n v="0"/>
    <n v="0"/>
    <n v="1"/>
    <n v="0"/>
    <n v="0"/>
    <n v="1"/>
    <n v="30"/>
    <n v="0"/>
    <n v="0"/>
    <n v="0"/>
    <n v="0"/>
    <x v="24"/>
    <n v="130"/>
    <n v="86"/>
    <n v="24.01"/>
    <n v="60"/>
    <n v="55"/>
    <x v="0"/>
  </r>
  <r>
    <x v="0"/>
    <x v="11"/>
    <n v="0"/>
    <n v="1"/>
    <n v="0"/>
    <n v="0"/>
    <n v="0"/>
    <n v="1"/>
    <n v="30"/>
    <n v="0"/>
    <n v="0"/>
    <n v="0"/>
    <n v="0"/>
    <x v="40"/>
    <n v="133.5"/>
    <n v="97.5"/>
    <n v="28.94"/>
    <n v="86"/>
    <n v="73"/>
    <x v="1"/>
  </r>
  <r>
    <x v="1"/>
    <x v="24"/>
    <n v="0"/>
    <n v="1"/>
    <n v="0"/>
    <n v="0"/>
    <n v="0"/>
    <n v="0"/>
    <n v="0"/>
    <n v="0"/>
    <n v="0"/>
    <n v="0"/>
    <n v="0"/>
    <x v="74"/>
    <n v="135"/>
    <n v="83"/>
    <n v="26.68"/>
    <n v="60"/>
    <n v="74"/>
    <x v="0"/>
  </r>
  <r>
    <x v="1"/>
    <x v="26"/>
    <n v="0"/>
    <n v="1"/>
    <n v="0"/>
    <n v="0"/>
    <n v="0"/>
    <n v="0"/>
    <n v="0"/>
    <n v="0"/>
    <n v="0"/>
    <n v="1"/>
    <n v="0"/>
    <x v="53"/>
    <n v="158"/>
    <n v="103"/>
    <n v="28.35"/>
    <n v="125"/>
    <n v="80"/>
    <x v="0"/>
  </r>
  <r>
    <x v="1"/>
    <x v="7"/>
    <n v="0"/>
    <n v="0"/>
    <n v="1"/>
    <n v="0"/>
    <n v="0"/>
    <n v="0"/>
    <n v="0"/>
    <n v="0"/>
    <n v="0"/>
    <n v="1"/>
    <n v="0"/>
    <x v="65"/>
    <n v="140"/>
    <n v="93"/>
    <n v="26.81"/>
    <n v="88"/>
    <n v="74"/>
    <x v="0"/>
  </r>
  <r>
    <x v="0"/>
    <x v="21"/>
    <n v="0"/>
    <n v="0"/>
    <n v="1"/>
    <n v="0"/>
    <n v="0"/>
    <n v="0"/>
    <n v="0"/>
    <n v="0"/>
    <n v="0"/>
    <n v="0"/>
    <n v="0"/>
    <x v="67"/>
    <n v="109"/>
    <n v="79"/>
    <n v="27.75"/>
    <n v="67"/>
    <n v="104"/>
    <x v="0"/>
  </r>
  <r>
    <x v="0"/>
    <x v="24"/>
    <n v="0"/>
    <n v="0"/>
    <n v="0"/>
    <n v="1"/>
    <n v="0"/>
    <n v="1"/>
    <n v="30"/>
    <n v="0"/>
    <n v="0"/>
    <n v="0"/>
    <n v="0"/>
    <x v="76"/>
    <n v="118"/>
    <n v="79"/>
    <n v="20.09"/>
    <n v="70"/>
    <n v="56"/>
    <x v="0"/>
  </r>
  <r>
    <x v="1"/>
    <x v="26"/>
    <n v="0"/>
    <n v="1"/>
    <n v="0"/>
    <n v="0"/>
    <n v="0"/>
    <n v="0"/>
    <n v="0"/>
    <n v="0"/>
    <n v="0"/>
    <n v="0"/>
    <n v="0"/>
    <x v="43"/>
    <n v="136"/>
    <n v="80.5"/>
    <n v="22.72"/>
    <n v="80"/>
    <n v="70"/>
    <x v="0"/>
  </r>
  <r>
    <x v="0"/>
    <x v="5"/>
    <n v="1"/>
    <n v="0"/>
    <n v="0"/>
    <n v="0"/>
    <n v="0"/>
    <n v="1"/>
    <n v="25"/>
    <n v="0"/>
    <n v="0"/>
    <n v="1"/>
    <n v="0"/>
    <x v="126"/>
    <n v="192.5"/>
    <n v="125"/>
    <n v="26.18"/>
    <n v="80"/>
    <n v="83"/>
    <x v="1"/>
  </r>
  <r>
    <x v="1"/>
    <x v="3"/>
    <n v="0"/>
    <n v="0"/>
    <n v="0"/>
    <n v="1"/>
    <n v="0"/>
    <n v="0"/>
    <n v="0"/>
    <n v="1"/>
    <n v="0"/>
    <n v="1"/>
    <n v="1"/>
    <x v="69"/>
    <n v="200"/>
    <n v="125"/>
    <n v="29.5"/>
    <n v="68"/>
    <n v="256"/>
    <x v="1"/>
  </r>
  <r>
    <x v="0"/>
    <x v="4"/>
    <n v="0"/>
    <n v="0"/>
    <n v="1"/>
    <n v="0"/>
    <n v="0"/>
    <n v="0"/>
    <n v="0"/>
    <n v="0"/>
    <n v="0"/>
    <n v="0"/>
    <n v="0"/>
    <x v="79"/>
    <n v="115"/>
    <n v="72.5"/>
    <n v="25.46"/>
    <n v="75"/>
    <n v="69"/>
    <x v="0"/>
  </r>
  <r>
    <x v="0"/>
    <x v="11"/>
    <n v="0"/>
    <n v="0"/>
    <n v="0"/>
    <n v="1"/>
    <n v="0"/>
    <n v="0"/>
    <n v="0"/>
    <n v="0"/>
    <n v="0"/>
    <n v="0"/>
    <n v="0"/>
    <x v="26"/>
    <n v="120"/>
    <n v="81"/>
    <n v="28.47"/>
    <n v="78"/>
    <n v="77"/>
    <x v="0"/>
  </r>
  <r>
    <x v="0"/>
    <x v="25"/>
    <n v="0"/>
    <n v="0"/>
    <n v="0"/>
    <n v="1"/>
    <n v="0"/>
    <n v="1"/>
    <n v="7"/>
    <n v="0"/>
    <n v="0"/>
    <n v="0"/>
    <n v="0"/>
    <x v="8"/>
    <n v="104"/>
    <n v="69"/>
    <n v="24.02"/>
    <n v="70"/>
    <n v="93"/>
    <x v="0"/>
  </r>
  <r>
    <x v="1"/>
    <x v="16"/>
    <n v="0"/>
    <n v="0"/>
    <n v="0"/>
    <n v="1"/>
    <n v="0"/>
    <n v="0"/>
    <n v="0"/>
    <n v="0"/>
    <n v="0"/>
    <n v="0"/>
    <n v="0"/>
    <x v="0"/>
    <n v="116"/>
    <n v="76"/>
    <n v="22.16"/>
    <n v="88"/>
    <n v="77"/>
    <x v="0"/>
  </r>
  <r>
    <x v="1"/>
    <x v="5"/>
    <n v="0"/>
    <n v="1"/>
    <n v="0"/>
    <n v="0"/>
    <n v="0"/>
    <n v="0"/>
    <n v="0"/>
    <n v="0"/>
    <n v="0"/>
    <n v="0"/>
    <n v="0"/>
    <x v="104"/>
    <n v="128"/>
    <n v="81"/>
    <n v="26.92"/>
    <n v="80"/>
    <n v="102"/>
    <x v="0"/>
  </r>
  <r>
    <x v="0"/>
    <x v="13"/>
    <n v="0"/>
    <n v="0"/>
    <n v="0"/>
    <n v="0"/>
    <n v="1"/>
    <n v="0"/>
    <n v="0"/>
    <n v="0"/>
    <n v="0"/>
    <n v="1"/>
    <n v="0"/>
    <x v="9"/>
    <n v="137.5"/>
    <n v="91"/>
    <n v="31.98"/>
    <n v="75"/>
    <n v="69"/>
    <x v="0"/>
  </r>
  <r>
    <x v="1"/>
    <x v="1"/>
    <n v="0"/>
    <n v="0"/>
    <n v="1"/>
    <n v="0"/>
    <n v="0"/>
    <n v="0"/>
    <n v="0"/>
    <n v="0"/>
    <n v="0"/>
    <n v="0"/>
    <n v="0"/>
    <x v="10"/>
    <n v="115"/>
    <n v="71"/>
    <n v="27.72"/>
    <n v="82"/>
    <n v="69"/>
    <x v="0"/>
  </r>
  <r>
    <x v="1"/>
    <x v="18"/>
    <n v="0"/>
    <n v="0"/>
    <n v="0"/>
    <n v="1"/>
    <n v="0"/>
    <n v="0"/>
    <n v="0"/>
    <n v="0"/>
    <n v="0"/>
    <n v="1"/>
    <n v="1"/>
    <x v="59"/>
    <n v="187"/>
    <n v="95"/>
    <n v="29.94"/>
    <n v="67"/>
    <n v="235"/>
    <x v="0"/>
  </r>
  <r>
    <x v="1"/>
    <x v="32"/>
    <n v="0"/>
    <n v="0"/>
    <n v="0"/>
    <n v="1"/>
    <n v="0"/>
    <n v="0"/>
    <n v="0"/>
    <n v="0"/>
    <n v="0"/>
    <n v="1"/>
    <n v="0"/>
    <x v="64"/>
    <n v="121"/>
    <n v="81"/>
    <n v="35.19"/>
    <n v="58"/>
    <n v="70"/>
    <x v="0"/>
  </r>
  <r>
    <x v="1"/>
    <x v="31"/>
    <n v="0"/>
    <n v="0"/>
    <n v="0"/>
    <n v="1"/>
    <n v="0"/>
    <n v="0"/>
    <n v="0"/>
    <n v="0"/>
    <n v="0"/>
    <n v="0"/>
    <n v="0"/>
    <x v="0"/>
    <n v="133.5"/>
    <n v="81.5"/>
    <n v="23.46"/>
    <n v="90"/>
    <n v="79.400000000000006"/>
    <x v="1"/>
  </r>
  <r>
    <x v="1"/>
    <x v="20"/>
    <n v="0"/>
    <n v="0"/>
    <n v="0"/>
    <n v="1"/>
    <n v="0"/>
    <n v="1"/>
    <n v="15"/>
    <n v="0"/>
    <n v="0"/>
    <n v="0"/>
    <n v="0"/>
    <x v="127"/>
    <n v="126"/>
    <n v="74"/>
    <n v="27.35"/>
    <n v="90"/>
    <n v="115"/>
    <x v="0"/>
  </r>
  <r>
    <x v="0"/>
    <x v="13"/>
    <n v="0"/>
    <n v="0"/>
    <n v="0"/>
    <n v="1"/>
    <n v="0"/>
    <n v="1"/>
    <n v="20"/>
    <n v="0"/>
    <n v="0"/>
    <n v="1"/>
    <n v="0"/>
    <x v="72"/>
    <n v="143"/>
    <n v="88"/>
    <n v="27.4"/>
    <n v="96"/>
    <n v="77"/>
    <x v="0"/>
  </r>
  <r>
    <x v="1"/>
    <x v="30"/>
    <n v="0"/>
    <n v="0"/>
    <n v="0"/>
    <n v="1"/>
    <n v="0"/>
    <n v="0"/>
    <n v="0"/>
    <n v="0"/>
    <n v="0"/>
    <n v="1"/>
    <n v="0"/>
    <x v="15"/>
    <n v="149.5"/>
    <n v="84"/>
    <n v="20.49"/>
    <n v="68"/>
    <n v="96"/>
    <x v="0"/>
  </r>
  <r>
    <x v="0"/>
    <x v="24"/>
    <n v="0"/>
    <n v="0"/>
    <n v="0"/>
    <n v="1"/>
    <n v="0"/>
    <n v="0"/>
    <n v="0"/>
    <n v="0"/>
    <n v="0"/>
    <n v="1"/>
    <n v="0"/>
    <x v="43"/>
    <n v="151"/>
    <n v="87.5"/>
    <n v="22.01"/>
    <n v="80"/>
    <n v="86"/>
    <x v="0"/>
  </r>
  <r>
    <x v="0"/>
    <x v="4"/>
    <n v="1"/>
    <n v="0"/>
    <n v="0"/>
    <n v="0"/>
    <n v="0"/>
    <n v="1"/>
    <n v="20"/>
    <n v="0"/>
    <n v="0"/>
    <n v="0"/>
    <n v="0"/>
    <x v="144"/>
    <n v="116"/>
    <n v="74"/>
    <n v="23.99"/>
    <n v="75"/>
    <n v="78"/>
    <x v="0"/>
  </r>
  <r>
    <x v="1"/>
    <x v="26"/>
    <n v="0"/>
    <n v="0"/>
    <n v="1"/>
    <n v="0"/>
    <n v="0"/>
    <n v="1"/>
    <n v="20"/>
    <n v="0"/>
    <n v="0"/>
    <n v="0"/>
    <n v="0"/>
    <x v="14"/>
    <n v="93"/>
    <n v="62.5"/>
    <n v="18.84"/>
    <n v="64"/>
    <n v="73"/>
    <x v="0"/>
  </r>
  <r>
    <x v="1"/>
    <x v="1"/>
    <n v="0"/>
    <n v="0"/>
    <n v="1"/>
    <n v="0"/>
    <n v="0"/>
    <n v="0"/>
    <n v="0"/>
    <n v="0"/>
    <n v="0"/>
    <n v="0"/>
    <n v="0"/>
    <x v="101"/>
    <n v="125"/>
    <n v="80"/>
    <n v="27.27"/>
    <n v="66"/>
    <n v="80"/>
    <x v="0"/>
  </r>
  <r>
    <x v="0"/>
    <x v="30"/>
    <n v="0"/>
    <n v="0"/>
    <n v="0"/>
    <n v="1"/>
    <n v="0"/>
    <n v="1"/>
    <n v="5"/>
    <n v="0"/>
    <n v="0"/>
    <n v="0"/>
    <n v="0"/>
    <x v="30"/>
    <n v="121"/>
    <n v="79"/>
    <n v="20.45"/>
    <n v="77"/>
    <n v="92"/>
    <x v="1"/>
  </r>
  <r>
    <x v="0"/>
    <x v="14"/>
    <n v="0"/>
    <n v="0"/>
    <n v="1"/>
    <n v="0"/>
    <n v="0"/>
    <n v="0"/>
    <n v="0"/>
    <n v="0"/>
    <n v="0"/>
    <n v="1"/>
    <n v="0"/>
    <x v="78"/>
    <n v="140.5"/>
    <n v="83"/>
    <n v="28.59"/>
    <n v="80"/>
    <n v="69"/>
    <x v="0"/>
  </r>
  <r>
    <x v="1"/>
    <x v="20"/>
    <n v="0"/>
    <n v="0"/>
    <n v="0"/>
    <n v="1"/>
    <n v="0"/>
    <n v="0"/>
    <n v="0"/>
    <n v="0"/>
    <n v="0"/>
    <n v="1"/>
    <n v="1"/>
    <x v="71"/>
    <n v="136"/>
    <n v="80"/>
    <n v="27.73"/>
    <n v="90"/>
    <n v="210"/>
    <x v="1"/>
  </r>
  <r>
    <x v="0"/>
    <x v="18"/>
    <n v="0"/>
    <n v="0"/>
    <n v="1"/>
    <n v="0"/>
    <n v="0"/>
    <n v="1"/>
    <n v="40"/>
    <n v="0"/>
    <n v="0"/>
    <n v="0"/>
    <n v="0"/>
    <x v="2"/>
    <n v="152"/>
    <n v="82"/>
    <n v="23.71"/>
    <n v="75"/>
    <n v="75"/>
    <x v="0"/>
  </r>
  <r>
    <x v="0"/>
    <x v="19"/>
    <n v="0"/>
    <n v="0"/>
    <n v="0"/>
    <n v="0"/>
    <n v="1"/>
    <n v="1"/>
    <n v="20"/>
    <n v="0"/>
    <n v="0"/>
    <n v="0"/>
    <n v="0"/>
    <x v="148"/>
    <n v="113"/>
    <n v="81"/>
    <n v="22.16"/>
    <n v="85"/>
    <n v="63"/>
    <x v="0"/>
  </r>
  <r>
    <x v="1"/>
    <x v="3"/>
    <n v="0"/>
    <n v="0"/>
    <n v="1"/>
    <n v="0"/>
    <n v="0"/>
    <n v="0"/>
    <n v="0"/>
    <n v="0"/>
    <n v="0"/>
    <n v="0"/>
    <n v="0"/>
    <x v="158"/>
    <n v="122"/>
    <n v="67.5"/>
    <n v="22.02"/>
    <n v="73"/>
    <n v="73"/>
    <x v="0"/>
  </r>
  <r>
    <x v="0"/>
    <x v="37"/>
    <n v="0"/>
    <n v="0"/>
    <n v="0"/>
    <n v="1"/>
    <n v="0"/>
    <n v="1"/>
    <n v="1"/>
    <n v="0"/>
    <n v="0"/>
    <n v="0"/>
    <n v="0"/>
    <x v="2"/>
    <n v="123"/>
    <n v="77"/>
    <n v="26.58"/>
    <n v="70"/>
    <n v="81"/>
    <x v="1"/>
  </r>
  <r>
    <x v="1"/>
    <x v="20"/>
    <n v="0"/>
    <n v="0"/>
    <n v="0"/>
    <n v="1"/>
    <n v="0"/>
    <n v="1"/>
    <n v="6"/>
    <n v="0"/>
    <n v="0"/>
    <n v="0"/>
    <n v="0"/>
    <x v="125"/>
    <n v="134"/>
    <n v="75"/>
    <n v="29.59"/>
    <n v="55"/>
    <n v="92"/>
    <x v="0"/>
  </r>
  <r>
    <x v="0"/>
    <x v="8"/>
    <n v="0"/>
    <n v="0"/>
    <n v="1"/>
    <n v="0"/>
    <n v="0"/>
    <n v="1"/>
    <n v="20"/>
    <n v="0"/>
    <n v="0"/>
    <n v="0"/>
    <n v="0"/>
    <x v="61"/>
    <n v="130"/>
    <n v="84"/>
    <n v="28.67"/>
    <n v="70"/>
    <n v="67"/>
    <x v="0"/>
  </r>
  <r>
    <x v="1"/>
    <x v="24"/>
    <n v="0"/>
    <n v="0"/>
    <n v="1"/>
    <n v="0"/>
    <n v="0"/>
    <n v="0"/>
    <n v="0"/>
    <n v="0"/>
    <n v="0"/>
    <n v="1"/>
    <n v="0"/>
    <x v="118"/>
    <n v="123"/>
    <n v="80"/>
    <n v="22.19"/>
    <n v="80"/>
    <n v="100"/>
    <x v="0"/>
  </r>
  <r>
    <x v="1"/>
    <x v="10"/>
    <n v="0"/>
    <n v="0"/>
    <n v="1"/>
    <n v="0"/>
    <n v="0"/>
    <n v="0"/>
    <n v="0"/>
    <n v="0"/>
    <n v="0"/>
    <n v="0"/>
    <n v="0"/>
    <x v="25"/>
    <n v="142"/>
    <n v="86"/>
    <n v="22.01"/>
    <n v="82"/>
    <n v="73"/>
    <x v="0"/>
  </r>
  <r>
    <x v="0"/>
    <x v="4"/>
    <n v="1"/>
    <n v="0"/>
    <n v="0"/>
    <n v="0"/>
    <n v="0"/>
    <n v="1"/>
    <n v="20"/>
    <n v="0"/>
    <n v="0"/>
    <n v="0"/>
    <n v="0"/>
    <x v="106"/>
    <n v="110"/>
    <n v="74.5"/>
    <n v="25.09"/>
    <n v="70"/>
    <n v="85"/>
    <x v="0"/>
  </r>
  <r>
    <x v="1"/>
    <x v="1"/>
    <n v="0"/>
    <n v="0"/>
    <n v="1"/>
    <n v="0"/>
    <n v="0"/>
    <n v="1"/>
    <n v="7"/>
    <n v="1"/>
    <n v="0"/>
    <n v="1"/>
    <n v="0"/>
    <x v="75"/>
    <n v="176"/>
    <n v="98"/>
    <n v="33.020000000000003"/>
    <n v="85"/>
    <n v="78"/>
    <x v="0"/>
  </r>
  <r>
    <x v="1"/>
    <x v="4"/>
    <n v="0"/>
    <n v="0"/>
    <n v="1"/>
    <n v="0"/>
    <n v="0"/>
    <n v="1"/>
    <n v="30"/>
    <n v="0"/>
    <n v="0"/>
    <n v="0"/>
    <n v="0"/>
    <x v="149"/>
    <n v="104"/>
    <n v="79"/>
    <n v="20.12"/>
    <n v="72"/>
    <n v="64"/>
    <x v="0"/>
  </r>
  <r>
    <x v="1"/>
    <x v="20"/>
    <n v="0"/>
    <n v="0"/>
    <n v="1"/>
    <n v="0"/>
    <n v="0"/>
    <n v="0"/>
    <n v="0"/>
    <n v="1"/>
    <n v="0"/>
    <n v="1"/>
    <n v="0"/>
    <x v="8"/>
    <n v="158"/>
    <n v="102.5"/>
    <n v="26.89"/>
    <n v="90"/>
    <n v="88"/>
    <x v="0"/>
  </r>
  <r>
    <x v="0"/>
    <x v="18"/>
    <n v="0"/>
    <n v="0"/>
    <n v="0"/>
    <n v="1"/>
    <n v="0"/>
    <n v="1"/>
    <n v="20"/>
    <n v="0"/>
    <n v="0"/>
    <n v="1"/>
    <n v="0"/>
    <x v="225"/>
    <n v="146.5"/>
    <n v="92"/>
    <n v="26.38"/>
    <n v="100"/>
    <n v="71"/>
    <x v="1"/>
  </r>
  <r>
    <x v="0"/>
    <x v="6"/>
    <n v="0"/>
    <n v="0"/>
    <n v="0"/>
    <n v="1"/>
    <n v="0"/>
    <n v="0"/>
    <n v="0"/>
    <n v="0"/>
    <n v="0"/>
    <n v="0"/>
    <n v="0"/>
    <x v="43"/>
    <n v="139"/>
    <n v="74"/>
    <n v="27.34"/>
    <n v="70"/>
    <n v="100"/>
    <x v="0"/>
  </r>
  <r>
    <x v="1"/>
    <x v="3"/>
    <n v="0"/>
    <n v="1"/>
    <n v="0"/>
    <n v="0"/>
    <n v="0"/>
    <n v="0"/>
    <n v="0"/>
    <n v="0"/>
    <n v="0"/>
    <n v="0"/>
    <n v="0"/>
    <x v="27"/>
    <n v="141"/>
    <n v="80"/>
    <n v="33.9"/>
    <n v="85"/>
    <n v="60"/>
    <x v="1"/>
  </r>
  <r>
    <x v="0"/>
    <x v="22"/>
    <n v="0"/>
    <n v="1"/>
    <n v="0"/>
    <n v="0"/>
    <n v="0"/>
    <n v="0"/>
    <n v="0"/>
    <n v="0"/>
    <n v="0"/>
    <n v="0"/>
    <n v="0"/>
    <x v="90"/>
    <n v="108"/>
    <n v="68"/>
    <n v="26.17"/>
    <n v="68"/>
    <n v="82"/>
    <x v="0"/>
  </r>
  <r>
    <x v="1"/>
    <x v="30"/>
    <n v="0"/>
    <n v="1"/>
    <n v="0"/>
    <n v="0"/>
    <n v="0"/>
    <n v="1"/>
    <n v="20"/>
    <n v="0"/>
    <n v="0"/>
    <n v="0"/>
    <n v="0"/>
    <x v="21"/>
    <n v="142"/>
    <n v="68"/>
    <n v="21.32"/>
    <n v="76"/>
    <n v="80"/>
    <x v="0"/>
  </r>
  <r>
    <x v="1"/>
    <x v="23"/>
    <n v="1"/>
    <n v="0"/>
    <n v="0"/>
    <n v="0"/>
    <n v="0"/>
    <n v="0"/>
    <n v="0"/>
    <n v="0"/>
    <n v="0"/>
    <n v="0"/>
    <n v="0"/>
    <x v="138"/>
    <n v="115"/>
    <n v="73"/>
    <n v="19.760000000000002"/>
    <n v="65"/>
    <n v="58"/>
    <x v="0"/>
  </r>
  <r>
    <x v="1"/>
    <x v="5"/>
    <n v="0"/>
    <n v="0"/>
    <n v="1"/>
    <n v="0"/>
    <n v="0"/>
    <n v="0"/>
    <n v="0"/>
    <n v="0"/>
    <n v="0"/>
    <n v="1"/>
    <n v="0"/>
    <x v="1"/>
    <n v="190"/>
    <n v="88"/>
    <n v="24.16"/>
    <n v="94"/>
    <n v="118"/>
    <x v="1"/>
  </r>
  <r>
    <x v="0"/>
    <x v="26"/>
    <n v="0"/>
    <n v="1"/>
    <n v="0"/>
    <n v="0"/>
    <n v="0"/>
    <n v="0"/>
    <n v="0"/>
    <n v="0"/>
    <n v="0"/>
    <n v="0"/>
    <n v="0"/>
    <x v="78"/>
    <n v="149"/>
    <n v="83"/>
    <n v="26.68"/>
    <n v="69"/>
    <n v="94"/>
    <x v="0"/>
  </r>
  <r>
    <x v="0"/>
    <x v="13"/>
    <n v="0"/>
    <n v="0"/>
    <n v="0"/>
    <n v="1"/>
    <n v="0"/>
    <n v="0"/>
    <n v="0"/>
    <n v="0"/>
    <n v="0"/>
    <n v="1"/>
    <n v="0"/>
    <x v="132"/>
    <n v="146.5"/>
    <n v="97.5"/>
    <n v="26.25"/>
    <n v="66"/>
    <n v="73"/>
    <x v="0"/>
  </r>
  <r>
    <x v="1"/>
    <x v="19"/>
    <n v="0"/>
    <n v="0"/>
    <n v="1"/>
    <n v="0"/>
    <n v="0"/>
    <n v="0"/>
    <n v="0"/>
    <n v="0"/>
    <n v="0"/>
    <n v="0"/>
    <n v="0"/>
    <x v="168"/>
    <n v="137"/>
    <n v="82"/>
    <n v="21.03"/>
    <n v="94"/>
    <n v="113"/>
    <x v="0"/>
  </r>
  <r>
    <x v="0"/>
    <x v="24"/>
    <n v="0"/>
    <n v="0"/>
    <n v="0"/>
    <n v="1"/>
    <n v="0"/>
    <n v="1"/>
    <n v="20"/>
    <n v="0"/>
    <n v="0"/>
    <n v="0"/>
    <n v="0"/>
    <x v="0"/>
    <n v="122"/>
    <n v="72"/>
    <n v="21.51"/>
    <n v="82"/>
    <n v="64"/>
    <x v="1"/>
  </r>
  <r>
    <x v="0"/>
    <x v="26"/>
    <n v="0"/>
    <n v="0"/>
    <n v="0"/>
    <n v="1"/>
    <n v="0"/>
    <n v="1"/>
    <n v="40"/>
    <n v="0"/>
    <n v="0"/>
    <n v="0"/>
    <n v="0"/>
    <x v="188"/>
    <n v="127"/>
    <n v="81"/>
    <n v="25.82"/>
    <n v="80"/>
    <n v="83"/>
    <x v="0"/>
  </r>
  <r>
    <x v="1"/>
    <x v="31"/>
    <n v="0"/>
    <n v="0"/>
    <n v="0"/>
    <n v="0"/>
    <n v="1"/>
    <n v="0"/>
    <n v="0"/>
    <n v="0"/>
    <n v="0"/>
    <n v="0"/>
    <n v="0"/>
    <x v="40"/>
    <n v="145"/>
    <n v="96"/>
    <n v="26.27"/>
    <n v="72"/>
    <n v="79.400000000000006"/>
    <x v="0"/>
  </r>
  <r>
    <x v="0"/>
    <x v="37"/>
    <n v="0"/>
    <n v="0"/>
    <n v="0"/>
    <n v="0"/>
    <n v="1"/>
    <n v="1"/>
    <n v="23"/>
    <n v="0"/>
    <n v="0"/>
    <n v="1"/>
    <n v="0"/>
    <x v="107"/>
    <n v="179"/>
    <n v="93"/>
    <n v="26.64"/>
    <n v="72"/>
    <n v="67"/>
    <x v="0"/>
  </r>
  <r>
    <x v="0"/>
    <x v="24"/>
    <n v="0"/>
    <n v="1"/>
    <n v="0"/>
    <n v="0"/>
    <n v="0"/>
    <n v="0"/>
    <n v="0"/>
    <n v="0"/>
    <n v="0"/>
    <n v="1"/>
    <n v="0"/>
    <x v="68"/>
    <n v="206"/>
    <n v="116"/>
    <n v="26.35"/>
    <n v="98"/>
    <n v="70"/>
    <x v="1"/>
  </r>
  <r>
    <x v="0"/>
    <x v="28"/>
    <n v="0"/>
    <n v="0"/>
    <n v="0"/>
    <n v="1"/>
    <n v="0"/>
    <n v="0"/>
    <n v="0"/>
    <n v="0"/>
    <n v="0"/>
    <n v="0"/>
    <n v="0"/>
    <x v="146"/>
    <n v="108.5"/>
    <n v="70.5"/>
    <n v="22.9"/>
    <n v="50"/>
    <n v="84"/>
    <x v="0"/>
  </r>
  <r>
    <x v="1"/>
    <x v="30"/>
    <n v="0"/>
    <n v="0"/>
    <n v="0"/>
    <n v="1"/>
    <n v="0"/>
    <n v="0"/>
    <n v="0"/>
    <n v="0"/>
    <n v="0"/>
    <n v="1"/>
    <n v="0"/>
    <x v="15"/>
    <n v="164"/>
    <n v="102"/>
    <n v="33.369999999999997"/>
    <n v="68"/>
    <n v="73"/>
    <x v="1"/>
  </r>
  <r>
    <x v="0"/>
    <x v="10"/>
    <n v="0"/>
    <n v="1"/>
    <n v="0"/>
    <n v="0"/>
    <n v="0"/>
    <n v="0"/>
    <n v="0"/>
    <n v="0"/>
    <n v="0"/>
    <n v="1"/>
    <n v="0"/>
    <x v="39"/>
    <n v="124"/>
    <n v="84"/>
    <n v="28.12"/>
    <n v="63"/>
    <n v="75"/>
    <x v="0"/>
  </r>
  <r>
    <x v="1"/>
    <x v="2"/>
    <n v="0"/>
    <n v="0"/>
    <n v="0"/>
    <n v="1"/>
    <n v="0"/>
    <n v="0"/>
    <n v="0"/>
    <n v="0"/>
    <n v="0"/>
    <n v="0"/>
    <n v="0"/>
    <x v="121"/>
    <n v="155"/>
    <n v="80"/>
    <n v="28.54"/>
    <n v="75"/>
    <n v="75"/>
    <x v="0"/>
  </r>
  <r>
    <x v="0"/>
    <x v="21"/>
    <n v="0"/>
    <n v="1"/>
    <n v="0"/>
    <n v="0"/>
    <n v="0"/>
    <n v="0"/>
    <n v="0"/>
    <n v="0"/>
    <n v="0"/>
    <n v="0"/>
    <n v="0"/>
    <x v="5"/>
    <n v="114"/>
    <n v="80"/>
    <n v="20.54"/>
    <n v="55"/>
    <n v="75"/>
    <x v="0"/>
  </r>
  <r>
    <x v="0"/>
    <x v="28"/>
    <n v="0"/>
    <n v="0"/>
    <n v="0"/>
    <n v="1"/>
    <n v="0"/>
    <n v="0"/>
    <n v="0"/>
    <n v="0"/>
    <n v="0"/>
    <n v="0"/>
    <n v="0"/>
    <x v="110"/>
    <n v="147.5"/>
    <n v="87.5"/>
    <n v="24.15"/>
    <n v="85"/>
    <n v="100"/>
    <x v="0"/>
  </r>
  <r>
    <x v="1"/>
    <x v="6"/>
    <n v="0"/>
    <n v="0"/>
    <n v="0"/>
    <n v="1"/>
    <n v="0"/>
    <n v="1"/>
    <n v="2"/>
    <n v="0"/>
    <n v="0"/>
    <n v="0"/>
    <n v="0"/>
    <x v="16"/>
    <n v="125"/>
    <n v="82"/>
    <n v="21.26"/>
    <n v="75"/>
    <n v="72"/>
    <x v="0"/>
  </r>
  <r>
    <x v="0"/>
    <x v="28"/>
    <n v="0"/>
    <n v="0"/>
    <n v="1"/>
    <n v="0"/>
    <n v="0"/>
    <n v="1"/>
    <n v="20"/>
    <n v="0"/>
    <n v="0"/>
    <n v="0"/>
    <n v="0"/>
    <x v="57"/>
    <n v="120"/>
    <n v="77.5"/>
    <n v="27.14"/>
    <n v="77"/>
    <n v="71"/>
    <x v="0"/>
  </r>
  <r>
    <x v="1"/>
    <x v="28"/>
    <n v="0"/>
    <n v="0"/>
    <n v="0"/>
    <n v="1"/>
    <n v="0"/>
    <n v="0"/>
    <n v="0"/>
    <n v="0"/>
    <n v="0"/>
    <n v="1"/>
    <n v="0"/>
    <x v="88"/>
    <n v="170"/>
    <n v="101"/>
    <n v="38.17"/>
    <n v="85"/>
    <n v="75"/>
    <x v="0"/>
  </r>
  <r>
    <x v="1"/>
    <x v="0"/>
    <n v="0"/>
    <n v="1"/>
    <n v="0"/>
    <n v="0"/>
    <n v="0"/>
    <n v="0"/>
    <n v="0"/>
    <n v="0"/>
    <n v="0"/>
    <n v="0"/>
    <n v="0"/>
    <x v="0"/>
    <n v="97.5"/>
    <n v="60"/>
    <n v="20.62"/>
    <n v="64"/>
    <n v="68"/>
    <x v="0"/>
  </r>
  <r>
    <x v="0"/>
    <x v="1"/>
    <n v="0"/>
    <n v="0"/>
    <n v="0"/>
    <n v="1"/>
    <n v="0"/>
    <n v="1"/>
    <n v="20"/>
    <n v="0"/>
    <n v="0"/>
    <n v="0"/>
    <n v="0"/>
    <x v="10"/>
    <n v="134"/>
    <n v="96"/>
    <n v="32.47"/>
    <n v="80"/>
    <n v="72"/>
    <x v="0"/>
  </r>
  <r>
    <x v="1"/>
    <x v="11"/>
    <n v="0"/>
    <n v="0"/>
    <n v="0"/>
    <n v="1"/>
    <n v="0"/>
    <n v="0"/>
    <n v="0"/>
    <n v="0"/>
    <n v="0"/>
    <n v="0"/>
    <n v="0"/>
    <x v="37"/>
    <n v="115"/>
    <n v="78"/>
    <n v="25.75"/>
    <n v="80"/>
    <n v="77"/>
    <x v="0"/>
  </r>
  <r>
    <x v="1"/>
    <x v="11"/>
    <n v="0"/>
    <n v="0"/>
    <n v="1"/>
    <n v="0"/>
    <n v="0"/>
    <n v="1"/>
    <n v="20"/>
    <n v="0"/>
    <n v="0"/>
    <n v="0"/>
    <n v="0"/>
    <x v="44"/>
    <n v="128"/>
    <n v="86"/>
    <n v="24.05"/>
    <n v="66"/>
    <n v="70"/>
    <x v="0"/>
  </r>
  <r>
    <x v="1"/>
    <x v="11"/>
    <n v="0"/>
    <n v="0"/>
    <n v="1"/>
    <n v="0"/>
    <n v="0"/>
    <n v="0"/>
    <n v="0"/>
    <n v="0"/>
    <n v="0"/>
    <n v="0"/>
    <n v="0"/>
    <x v="118"/>
    <n v="118"/>
    <n v="80"/>
    <n v="33.19"/>
    <n v="75"/>
    <n v="76"/>
    <x v="0"/>
  </r>
  <r>
    <x v="0"/>
    <x v="27"/>
    <n v="0"/>
    <n v="0"/>
    <n v="0"/>
    <n v="0"/>
    <n v="1"/>
    <n v="1"/>
    <n v="25"/>
    <n v="0"/>
    <n v="0"/>
    <n v="1"/>
    <n v="0"/>
    <x v="14"/>
    <n v="144"/>
    <n v="84"/>
    <n v="24.92"/>
    <n v="72"/>
    <n v="73"/>
    <x v="0"/>
  </r>
  <r>
    <x v="0"/>
    <x v="22"/>
    <n v="0"/>
    <n v="1"/>
    <n v="0"/>
    <n v="0"/>
    <n v="0"/>
    <n v="1"/>
    <n v="10"/>
    <n v="0"/>
    <n v="0"/>
    <n v="0"/>
    <n v="0"/>
    <x v="152"/>
    <n v="135"/>
    <n v="82"/>
    <n v="26.29"/>
    <n v="84"/>
    <n v="65"/>
    <x v="0"/>
  </r>
  <r>
    <x v="0"/>
    <x v="2"/>
    <n v="1"/>
    <n v="0"/>
    <n v="0"/>
    <n v="0"/>
    <n v="0"/>
    <n v="0"/>
    <n v="0"/>
    <n v="0"/>
    <n v="0"/>
    <n v="0"/>
    <n v="0"/>
    <x v="131"/>
    <n v="118"/>
    <n v="81"/>
    <n v="28.13"/>
    <n v="72"/>
    <n v="87"/>
    <x v="0"/>
  </r>
  <r>
    <x v="0"/>
    <x v="13"/>
    <n v="0"/>
    <n v="0"/>
    <n v="1"/>
    <n v="0"/>
    <n v="0"/>
    <n v="1"/>
    <n v="20"/>
    <n v="0"/>
    <n v="0"/>
    <n v="1"/>
    <n v="0"/>
    <x v="19"/>
    <n v="162"/>
    <n v="110"/>
    <n v="27.51"/>
    <n v="80"/>
    <n v="85"/>
    <x v="0"/>
  </r>
  <r>
    <x v="0"/>
    <x v="31"/>
    <n v="0"/>
    <n v="0"/>
    <n v="0"/>
    <n v="1"/>
    <n v="0"/>
    <n v="0"/>
    <n v="0"/>
    <n v="0"/>
    <n v="0"/>
    <n v="0"/>
    <n v="0"/>
    <x v="143"/>
    <n v="105"/>
    <n v="82"/>
    <n v="27.73"/>
    <n v="75"/>
    <n v="66"/>
    <x v="0"/>
  </r>
  <r>
    <x v="0"/>
    <x v="17"/>
    <n v="0"/>
    <n v="0"/>
    <n v="1"/>
    <n v="0"/>
    <n v="0"/>
    <n v="0"/>
    <n v="0"/>
    <n v="0"/>
    <n v="0"/>
    <n v="0"/>
    <n v="0"/>
    <x v="32"/>
    <n v="131.5"/>
    <n v="84"/>
    <n v="24.17"/>
    <n v="90"/>
    <n v="94"/>
    <x v="1"/>
  </r>
  <r>
    <x v="0"/>
    <x v="31"/>
    <n v="0"/>
    <n v="0"/>
    <n v="0"/>
    <n v="1"/>
    <n v="0"/>
    <n v="1"/>
    <n v="30"/>
    <n v="0"/>
    <n v="0"/>
    <n v="1"/>
    <n v="0"/>
    <x v="64"/>
    <n v="144"/>
    <n v="96.5"/>
    <n v="28.82"/>
    <n v="70"/>
    <n v="102"/>
    <x v="0"/>
  </r>
  <r>
    <x v="0"/>
    <x v="11"/>
    <n v="0"/>
    <n v="1"/>
    <n v="0"/>
    <n v="0"/>
    <n v="0"/>
    <n v="0"/>
    <n v="0"/>
    <n v="0"/>
    <n v="0"/>
    <n v="0"/>
    <n v="0"/>
    <x v="44"/>
    <n v="103"/>
    <n v="70"/>
    <n v="21.48"/>
    <n v="67"/>
    <n v="73"/>
    <x v="0"/>
  </r>
  <r>
    <x v="1"/>
    <x v="2"/>
    <n v="0"/>
    <n v="0"/>
    <n v="0"/>
    <n v="1"/>
    <n v="0"/>
    <n v="1"/>
    <n v="20"/>
    <n v="0"/>
    <n v="0"/>
    <n v="0"/>
    <n v="0"/>
    <x v="53"/>
    <n v="128"/>
    <n v="74"/>
    <n v="25.11"/>
    <n v="80"/>
    <n v="75"/>
    <x v="0"/>
  </r>
  <r>
    <x v="0"/>
    <x v="11"/>
    <n v="0"/>
    <n v="0"/>
    <n v="0"/>
    <n v="1"/>
    <n v="0"/>
    <n v="1"/>
    <n v="43"/>
    <n v="0"/>
    <n v="0"/>
    <n v="0"/>
    <n v="0"/>
    <x v="13"/>
    <n v="108"/>
    <n v="78"/>
    <n v="22.54"/>
    <n v="85"/>
    <n v="68"/>
    <x v="0"/>
  </r>
  <r>
    <x v="1"/>
    <x v="31"/>
    <n v="0"/>
    <n v="0"/>
    <n v="1"/>
    <n v="0"/>
    <n v="0"/>
    <n v="0"/>
    <n v="0"/>
    <n v="0"/>
    <n v="0"/>
    <n v="1"/>
    <n v="0"/>
    <x v="144"/>
    <n v="136"/>
    <n v="93"/>
    <n v="22.54"/>
    <n v="85"/>
    <n v="83"/>
    <x v="0"/>
  </r>
  <r>
    <x v="1"/>
    <x v="25"/>
    <n v="0"/>
    <n v="0"/>
    <n v="0"/>
    <n v="1"/>
    <n v="0"/>
    <n v="0"/>
    <n v="0"/>
    <n v="0"/>
    <n v="0"/>
    <n v="0"/>
    <n v="0"/>
    <x v="119"/>
    <n v="127.5"/>
    <n v="75"/>
    <n v="22.91"/>
    <n v="58"/>
    <n v="80"/>
    <x v="0"/>
  </r>
  <r>
    <x v="1"/>
    <x v="16"/>
    <n v="0"/>
    <n v="0"/>
    <n v="1"/>
    <n v="0"/>
    <n v="0"/>
    <n v="1"/>
    <n v="15"/>
    <n v="0"/>
    <n v="0"/>
    <n v="0"/>
    <n v="0"/>
    <x v="27"/>
    <n v="103"/>
    <n v="72.5"/>
    <n v="27.86"/>
    <n v="80"/>
    <n v="65"/>
    <x v="0"/>
  </r>
  <r>
    <x v="1"/>
    <x v="28"/>
    <n v="0"/>
    <n v="0"/>
    <n v="0"/>
    <n v="1"/>
    <n v="0"/>
    <n v="0"/>
    <n v="0"/>
    <n v="0"/>
    <n v="0"/>
    <n v="1"/>
    <n v="0"/>
    <x v="45"/>
    <n v="147"/>
    <n v="85"/>
    <n v="35.19"/>
    <n v="65"/>
    <n v="85"/>
    <x v="0"/>
  </r>
  <r>
    <x v="0"/>
    <x v="9"/>
    <n v="0"/>
    <n v="0"/>
    <n v="1"/>
    <n v="0"/>
    <n v="0"/>
    <n v="1"/>
    <n v="15"/>
    <n v="0"/>
    <n v="0"/>
    <n v="0"/>
    <n v="0"/>
    <x v="64"/>
    <n v="101"/>
    <n v="69"/>
    <n v="26.95"/>
    <n v="80"/>
    <n v="79.400000000000006"/>
    <x v="0"/>
  </r>
  <r>
    <x v="0"/>
    <x v="7"/>
    <n v="0"/>
    <n v="0"/>
    <n v="1"/>
    <n v="0"/>
    <n v="0"/>
    <n v="0"/>
    <n v="0"/>
    <n v="0"/>
    <n v="0"/>
    <n v="1"/>
    <n v="1"/>
    <x v="66"/>
    <n v="157.5"/>
    <n v="83"/>
    <n v="26.6"/>
    <n v="70"/>
    <n v="80"/>
    <x v="0"/>
  </r>
  <r>
    <x v="0"/>
    <x v="13"/>
    <n v="1"/>
    <n v="0"/>
    <n v="0"/>
    <n v="0"/>
    <n v="0"/>
    <n v="1"/>
    <n v="43"/>
    <n v="0"/>
    <n v="0"/>
    <n v="0"/>
    <n v="0"/>
    <x v="108"/>
    <n v="126"/>
    <n v="84"/>
    <n v="19.14"/>
    <n v="68"/>
    <n v="74"/>
    <x v="1"/>
  </r>
  <r>
    <x v="1"/>
    <x v="10"/>
    <n v="1"/>
    <n v="0"/>
    <n v="0"/>
    <n v="0"/>
    <n v="0"/>
    <n v="0"/>
    <n v="0"/>
    <n v="0"/>
    <n v="0"/>
    <n v="0"/>
    <n v="0"/>
    <x v="108"/>
    <n v="99"/>
    <n v="62"/>
    <n v="27.16"/>
    <n v="75"/>
    <n v="90"/>
    <x v="0"/>
  </r>
  <r>
    <x v="1"/>
    <x v="3"/>
    <n v="1"/>
    <n v="0"/>
    <n v="0"/>
    <n v="0"/>
    <n v="0"/>
    <n v="0"/>
    <n v="0"/>
    <n v="0"/>
    <n v="0"/>
    <n v="0"/>
    <n v="0"/>
    <x v="100"/>
    <n v="125.5"/>
    <n v="85.5"/>
    <n v="24.4"/>
    <n v="68"/>
    <n v="70"/>
    <x v="0"/>
  </r>
  <r>
    <x v="1"/>
    <x v="37"/>
    <n v="0"/>
    <n v="0"/>
    <n v="1"/>
    <n v="0"/>
    <n v="0"/>
    <n v="0"/>
    <n v="0"/>
    <n v="1"/>
    <n v="0"/>
    <n v="1"/>
    <n v="0"/>
    <x v="43"/>
    <n v="143"/>
    <n v="81"/>
    <n v="26.27"/>
    <n v="60"/>
    <n v="77"/>
    <x v="0"/>
  </r>
  <r>
    <x v="0"/>
    <x v="25"/>
    <n v="1"/>
    <n v="0"/>
    <n v="0"/>
    <n v="0"/>
    <n v="0"/>
    <n v="0"/>
    <n v="0"/>
    <n v="0"/>
    <n v="0"/>
    <n v="1"/>
    <n v="0"/>
    <x v="76"/>
    <n v="135"/>
    <n v="97.5"/>
    <n v="24.88"/>
    <n v="85"/>
    <n v="96"/>
    <x v="0"/>
  </r>
  <r>
    <x v="1"/>
    <x v="20"/>
    <n v="0"/>
    <n v="1"/>
    <n v="0"/>
    <n v="0"/>
    <n v="0"/>
    <n v="1"/>
    <n v="20"/>
    <n v="0"/>
    <n v="0"/>
    <n v="0"/>
    <n v="0"/>
    <x v="40"/>
    <n v="112.5"/>
    <n v="71.5"/>
    <n v="24.99"/>
    <n v="72"/>
    <n v="79.400000000000006"/>
    <x v="0"/>
  </r>
  <r>
    <x v="1"/>
    <x v="19"/>
    <n v="0"/>
    <n v="1"/>
    <n v="0"/>
    <n v="0"/>
    <n v="0"/>
    <n v="1"/>
    <n v="40"/>
    <n v="0"/>
    <n v="0"/>
    <n v="0"/>
    <n v="0"/>
    <x v="103"/>
    <n v="109"/>
    <n v="72"/>
    <n v="22.81"/>
    <n v="77"/>
    <n v="93"/>
    <x v="0"/>
  </r>
  <r>
    <x v="0"/>
    <x v="23"/>
    <n v="1"/>
    <n v="0"/>
    <n v="0"/>
    <n v="0"/>
    <n v="0"/>
    <n v="1"/>
    <n v="6"/>
    <n v="0"/>
    <n v="0"/>
    <n v="0"/>
    <n v="0"/>
    <x v="102"/>
    <n v="118.5"/>
    <n v="77.5"/>
    <n v="24.3"/>
    <n v="52"/>
    <n v="65"/>
    <x v="1"/>
  </r>
  <r>
    <x v="0"/>
    <x v="0"/>
    <n v="0"/>
    <n v="0"/>
    <n v="1"/>
    <n v="0"/>
    <n v="0"/>
    <n v="1"/>
    <n v="20"/>
    <n v="0"/>
    <n v="0"/>
    <n v="0"/>
    <n v="0"/>
    <x v="121"/>
    <n v="136"/>
    <n v="86"/>
    <n v="19"/>
    <n v="112"/>
    <n v="83"/>
    <x v="0"/>
  </r>
  <r>
    <x v="1"/>
    <x v="12"/>
    <n v="0"/>
    <n v="0"/>
    <n v="0"/>
    <n v="1"/>
    <n v="0"/>
    <n v="0"/>
    <n v="0"/>
    <n v="0"/>
    <n v="0"/>
    <n v="0"/>
    <n v="0"/>
    <x v="90"/>
    <n v="130"/>
    <n v="81.5"/>
    <n v="25.74"/>
    <n v="88"/>
    <n v="77"/>
    <x v="0"/>
  </r>
  <r>
    <x v="0"/>
    <x v="28"/>
    <n v="1"/>
    <n v="0"/>
    <n v="0"/>
    <n v="0"/>
    <n v="0"/>
    <n v="0"/>
    <n v="0"/>
    <n v="0"/>
    <n v="0"/>
    <n v="0"/>
    <n v="0"/>
    <x v="135"/>
    <n v="133"/>
    <n v="78"/>
    <n v="29.02"/>
    <n v="72"/>
    <n v="92"/>
    <x v="0"/>
  </r>
  <r>
    <x v="1"/>
    <x v="6"/>
    <n v="0"/>
    <n v="0"/>
    <n v="0"/>
    <n v="1"/>
    <n v="0"/>
    <n v="0"/>
    <n v="0"/>
    <n v="0"/>
    <n v="0"/>
    <n v="0"/>
    <n v="0"/>
    <x v="44"/>
    <n v="106"/>
    <n v="58"/>
    <n v="26.79"/>
    <n v="75"/>
    <n v="79"/>
    <x v="0"/>
  </r>
  <r>
    <x v="1"/>
    <x v="25"/>
    <n v="0"/>
    <n v="0"/>
    <n v="0"/>
    <n v="1"/>
    <n v="0"/>
    <n v="0"/>
    <n v="0"/>
    <n v="1"/>
    <n v="0"/>
    <n v="1"/>
    <n v="0"/>
    <x v="100"/>
    <n v="180"/>
    <n v="108"/>
    <n v="35.159999999999997"/>
    <n v="75"/>
    <n v="81"/>
    <x v="0"/>
  </r>
  <r>
    <x v="1"/>
    <x v="10"/>
    <n v="0"/>
    <n v="0"/>
    <n v="0"/>
    <n v="1"/>
    <n v="0"/>
    <n v="1"/>
    <n v="20"/>
    <n v="0"/>
    <n v="0"/>
    <n v="0"/>
    <n v="0"/>
    <x v="26"/>
    <n v="101"/>
    <n v="70"/>
    <n v="21.83"/>
    <n v="75"/>
    <n v="77"/>
    <x v="0"/>
  </r>
  <r>
    <x v="1"/>
    <x v="9"/>
    <n v="0"/>
    <n v="0"/>
    <n v="1"/>
    <n v="0"/>
    <n v="0"/>
    <n v="1"/>
    <n v="5"/>
    <n v="0"/>
    <n v="0"/>
    <n v="0"/>
    <n v="0"/>
    <x v="6"/>
    <n v="105"/>
    <n v="74"/>
    <n v="20.85"/>
    <n v="87"/>
    <n v="79.400000000000006"/>
    <x v="0"/>
  </r>
  <r>
    <x v="0"/>
    <x v="9"/>
    <n v="0"/>
    <n v="0"/>
    <n v="1"/>
    <n v="0"/>
    <n v="0"/>
    <n v="1"/>
    <n v="43"/>
    <n v="0"/>
    <n v="0"/>
    <n v="0"/>
    <n v="0"/>
    <x v="109"/>
    <n v="125"/>
    <n v="87"/>
    <n v="27.13"/>
    <n v="75"/>
    <n v="81"/>
    <x v="1"/>
  </r>
  <r>
    <x v="0"/>
    <x v="32"/>
    <n v="1"/>
    <n v="0"/>
    <n v="0"/>
    <n v="0"/>
    <n v="0"/>
    <n v="0"/>
    <n v="0"/>
    <n v="0"/>
    <n v="0"/>
    <n v="1"/>
    <n v="0"/>
    <x v="46"/>
    <n v="154.5"/>
    <n v="88"/>
    <n v="27.91"/>
    <n v="69"/>
    <n v="81"/>
    <x v="0"/>
  </r>
  <r>
    <x v="1"/>
    <x v="18"/>
    <n v="0"/>
    <n v="0"/>
    <n v="1"/>
    <n v="0"/>
    <n v="0"/>
    <n v="0"/>
    <n v="0"/>
    <n v="0"/>
    <n v="0"/>
    <n v="1"/>
    <n v="0"/>
    <x v="48"/>
    <n v="210"/>
    <n v="127.5"/>
    <n v="31.98"/>
    <n v="68"/>
    <n v="79"/>
    <x v="0"/>
  </r>
  <r>
    <x v="0"/>
    <x v="24"/>
    <n v="0"/>
    <n v="0"/>
    <n v="1"/>
    <n v="0"/>
    <n v="0"/>
    <n v="1"/>
    <n v="15"/>
    <n v="0"/>
    <n v="0"/>
    <n v="0"/>
    <n v="0"/>
    <x v="38"/>
    <n v="129.5"/>
    <n v="80"/>
    <n v="25.98"/>
    <n v="70"/>
    <n v="79"/>
    <x v="0"/>
  </r>
  <r>
    <x v="0"/>
    <x v="7"/>
    <n v="0"/>
    <n v="0"/>
    <n v="0"/>
    <n v="1"/>
    <n v="0"/>
    <n v="0"/>
    <n v="0"/>
    <n v="0"/>
    <n v="0"/>
    <n v="0"/>
    <n v="0"/>
    <x v="41"/>
    <n v="107"/>
    <n v="75"/>
    <n v="25.64"/>
    <n v="82"/>
    <n v="98"/>
    <x v="0"/>
  </r>
  <r>
    <x v="1"/>
    <x v="9"/>
    <n v="1"/>
    <n v="0"/>
    <n v="0"/>
    <n v="0"/>
    <n v="0"/>
    <n v="0"/>
    <n v="0"/>
    <n v="0"/>
    <n v="0"/>
    <n v="0"/>
    <n v="0"/>
    <x v="149"/>
    <n v="111"/>
    <n v="70"/>
    <n v="21.99"/>
    <n v="65"/>
    <n v="82"/>
    <x v="0"/>
  </r>
  <r>
    <x v="1"/>
    <x v="7"/>
    <n v="0"/>
    <n v="0"/>
    <n v="1"/>
    <n v="0"/>
    <n v="0"/>
    <n v="1"/>
    <n v="9"/>
    <n v="0"/>
    <n v="0"/>
    <n v="0"/>
    <n v="0"/>
    <x v="140"/>
    <n v="121.5"/>
    <n v="57"/>
    <n v="20.78"/>
    <n v="79"/>
    <n v="85"/>
    <x v="0"/>
  </r>
  <r>
    <x v="0"/>
    <x v="9"/>
    <n v="0"/>
    <n v="1"/>
    <n v="0"/>
    <n v="0"/>
    <n v="0"/>
    <n v="1"/>
    <n v="30"/>
    <n v="0"/>
    <n v="0"/>
    <n v="0"/>
    <n v="0"/>
    <x v="57"/>
    <n v="132.5"/>
    <n v="85"/>
    <n v="28.62"/>
    <n v="68"/>
    <n v="70"/>
    <x v="0"/>
  </r>
  <r>
    <x v="1"/>
    <x v="18"/>
    <n v="0"/>
    <n v="0"/>
    <n v="0"/>
    <n v="1"/>
    <n v="0"/>
    <n v="0"/>
    <n v="0"/>
    <n v="0"/>
    <n v="0"/>
    <n v="0"/>
    <n v="0"/>
    <x v="119"/>
    <n v="137.5"/>
    <n v="89"/>
    <n v="25.43"/>
    <n v="63"/>
    <n v="72"/>
    <x v="0"/>
  </r>
  <r>
    <x v="0"/>
    <x v="4"/>
    <n v="0"/>
    <n v="0"/>
    <n v="1"/>
    <n v="0"/>
    <n v="0"/>
    <n v="0"/>
    <n v="0"/>
    <n v="0"/>
    <n v="0"/>
    <n v="1"/>
    <n v="0"/>
    <x v="4"/>
    <n v="129"/>
    <n v="95"/>
    <n v="26.64"/>
    <n v="60"/>
    <n v="74"/>
    <x v="0"/>
  </r>
  <r>
    <x v="0"/>
    <x v="10"/>
    <n v="0"/>
    <n v="0"/>
    <n v="1"/>
    <n v="0"/>
    <n v="0"/>
    <n v="0"/>
    <n v="0"/>
    <n v="0"/>
    <n v="0"/>
    <n v="0"/>
    <n v="0"/>
    <x v="44"/>
    <n v="121"/>
    <n v="83"/>
    <n v="25.85"/>
    <n v="92"/>
    <n v="75"/>
    <x v="0"/>
  </r>
  <r>
    <x v="0"/>
    <x v="23"/>
    <n v="0"/>
    <n v="0"/>
    <n v="0"/>
    <n v="1"/>
    <n v="0"/>
    <n v="0"/>
    <n v="0"/>
    <n v="0"/>
    <n v="0"/>
    <n v="1"/>
    <n v="0"/>
    <x v="114"/>
    <n v="157"/>
    <n v="86"/>
    <n v="26.36"/>
    <n v="70"/>
    <n v="80"/>
    <x v="0"/>
  </r>
  <r>
    <x v="1"/>
    <x v="19"/>
    <n v="0"/>
    <n v="0"/>
    <n v="0"/>
    <n v="1"/>
    <n v="0"/>
    <n v="0"/>
    <n v="0"/>
    <n v="0"/>
    <n v="0"/>
    <n v="0"/>
    <n v="0"/>
    <x v="34"/>
    <n v="118.5"/>
    <n v="70"/>
    <n v="25.09"/>
    <n v="70"/>
    <n v="85"/>
    <x v="0"/>
  </r>
  <r>
    <x v="0"/>
    <x v="12"/>
    <n v="0"/>
    <n v="0"/>
    <n v="0"/>
    <n v="1"/>
    <n v="0"/>
    <n v="1"/>
    <n v="20"/>
    <n v="0"/>
    <n v="0"/>
    <n v="0"/>
    <n v="0"/>
    <x v="15"/>
    <n v="137.5"/>
    <n v="87.5"/>
    <n v="30.03"/>
    <n v="88"/>
    <n v="70"/>
    <x v="0"/>
  </r>
  <r>
    <x v="1"/>
    <x v="22"/>
    <n v="0"/>
    <n v="1"/>
    <n v="0"/>
    <n v="0"/>
    <n v="0"/>
    <n v="1"/>
    <n v="8"/>
    <n v="0"/>
    <n v="0"/>
    <n v="0"/>
    <n v="0"/>
    <x v="20"/>
    <n v="106"/>
    <n v="63"/>
    <n v="19.22"/>
    <n v="60"/>
    <n v="66"/>
    <x v="0"/>
  </r>
  <r>
    <x v="1"/>
    <x v="11"/>
    <n v="0"/>
    <n v="0"/>
    <n v="1"/>
    <n v="0"/>
    <n v="0"/>
    <n v="1"/>
    <n v="10"/>
    <n v="0"/>
    <n v="0"/>
    <n v="1"/>
    <n v="0"/>
    <x v="149"/>
    <n v="143"/>
    <n v="79"/>
    <n v="18.68"/>
    <n v="92"/>
    <n v="76"/>
    <x v="0"/>
  </r>
  <r>
    <x v="1"/>
    <x v="12"/>
    <n v="0"/>
    <n v="1"/>
    <n v="0"/>
    <n v="0"/>
    <n v="0"/>
    <n v="0"/>
    <n v="0"/>
    <n v="0"/>
    <n v="0"/>
    <n v="0"/>
    <n v="0"/>
    <x v="30"/>
    <n v="110"/>
    <n v="70"/>
    <n v="23.98"/>
    <n v="92"/>
    <n v="67"/>
    <x v="1"/>
  </r>
  <r>
    <x v="0"/>
    <x v="18"/>
    <n v="0"/>
    <n v="0"/>
    <n v="1"/>
    <n v="0"/>
    <n v="0"/>
    <n v="1"/>
    <n v="20"/>
    <n v="0"/>
    <n v="0"/>
    <n v="0"/>
    <n v="0"/>
    <x v="36"/>
    <n v="117"/>
    <n v="74"/>
    <n v="20.88"/>
    <n v="80"/>
    <n v="77"/>
    <x v="1"/>
  </r>
  <r>
    <x v="1"/>
    <x v="9"/>
    <n v="0"/>
    <n v="0"/>
    <n v="0"/>
    <n v="1"/>
    <n v="0"/>
    <n v="0"/>
    <n v="0"/>
    <n v="0"/>
    <n v="0"/>
    <n v="1"/>
    <n v="0"/>
    <x v="101"/>
    <n v="150"/>
    <n v="89"/>
    <n v="36.07"/>
    <n v="75"/>
    <n v="92"/>
    <x v="0"/>
  </r>
  <r>
    <x v="1"/>
    <x v="19"/>
    <n v="0"/>
    <n v="1"/>
    <n v="0"/>
    <n v="0"/>
    <n v="0"/>
    <n v="1"/>
    <n v="15"/>
    <n v="0"/>
    <n v="0"/>
    <n v="0"/>
    <n v="0"/>
    <x v="70"/>
    <n v="101"/>
    <n v="69"/>
    <n v="20.02"/>
    <n v="63"/>
    <n v="73"/>
    <x v="0"/>
  </r>
  <r>
    <x v="0"/>
    <x v="6"/>
    <n v="0"/>
    <n v="0"/>
    <n v="0"/>
    <n v="1"/>
    <n v="0"/>
    <n v="1"/>
    <n v="20"/>
    <n v="0"/>
    <n v="0"/>
    <n v="0"/>
    <n v="0"/>
    <x v="76"/>
    <n v="129"/>
    <n v="80"/>
    <n v="27.11"/>
    <n v="65"/>
    <n v="65"/>
    <x v="1"/>
  </r>
  <r>
    <x v="1"/>
    <x v="5"/>
    <n v="0"/>
    <n v="0"/>
    <n v="0"/>
    <n v="1"/>
    <n v="0"/>
    <n v="0"/>
    <n v="0"/>
    <n v="0"/>
    <n v="0"/>
    <n v="1"/>
    <n v="0"/>
    <x v="153"/>
    <n v="195"/>
    <n v="105"/>
    <n v="27.96"/>
    <n v="75"/>
    <n v="87"/>
    <x v="1"/>
  </r>
  <r>
    <x v="0"/>
    <x v="23"/>
    <n v="0"/>
    <n v="0"/>
    <n v="0"/>
    <n v="1"/>
    <n v="0"/>
    <n v="1"/>
    <n v="20"/>
    <n v="1"/>
    <n v="0"/>
    <n v="1"/>
    <n v="0"/>
    <x v="81"/>
    <n v="179"/>
    <n v="96"/>
    <n v="19.34"/>
    <n v="95"/>
    <n v="76"/>
    <x v="1"/>
  </r>
  <r>
    <x v="1"/>
    <x v="26"/>
    <n v="0"/>
    <n v="0"/>
    <n v="1"/>
    <n v="0"/>
    <n v="0"/>
    <n v="1"/>
    <n v="9"/>
    <n v="0"/>
    <n v="0"/>
    <n v="0"/>
    <n v="0"/>
    <x v="119"/>
    <n v="124"/>
    <n v="78"/>
    <n v="22.9"/>
    <n v="46"/>
    <n v="66"/>
    <x v="0"/>
  </r>
  <r>
    <x v="1"/>
    <x v="1"/>
    <n v="0"/>
    <n v="0"/>
    <n v="0"/>
    <n v="1"/>
    <n v="0"/>
    <n v="0"/>
    <n v="0"/>
    <n v="0"/>
    <n v="0"/>
    <n v="0"/>
    <n v="0"/>
    <x v="79"/>
    <n v="116"/>
    <n v="80"/>
    <n v="24.62"/>
    <n v="75"/>
    <n v="87"/>
    <x v="0"/>
  </r>
  <r>
    <x v="1"/>
    <x v="5"/>
    <n v="0"/>
    <n v="0"/>
    <n v="0"/>
    <n v="1"/>
    <n v="0"/>
    <n v="0"/>
    <n v="0"/>
    <n v="0"/>
    <n v="0"/>
    <n v="1"/>
    <n v="0"/>
    <x v="27"/>
    <n v="170"/>
    <n v="105"/>
    <n v="25.49"/>
    <n v="79"/>
    <n v="87"/>
    <x v="0"/>
  </r>
  <r>
    <x v="1"/>
    <x v="7"/>
    <n v="0"/>
    <n v="0"/>
    <n v="0"/>
    <n v="1"/>
    <n v="0"/>
    <n v="1"/>
    <n v="30"/>
    <n v="0"/>
    <n v="0"/>
    <n v="1"/>
    <n v="0"/>
    <x v="40"/>
    <n v="157.5"/>
    <n v="105"/>
    <n v="29.64"/>
    <n v="72"/>
    <n v="80"/>
    <x v="0"/>
  </r>
  <r>
    <x v="1"/>
    <x v="3"/>
    <n v="0"/>
    <n v="0"/>
    <n v="0"/>
    <n v="1"/>
    <n v="0"/>
    <n v="0"/>
    <n v="0"/>
    <n v="0"/>
    <n v="0"/>
    <n v="0"/>
    <n v="0"/>
    <x v="158"/>
    <n v="133"/>
    <n v="83"/>
    <n v="25.31"/>
    <n v="90"/>
    <n v="60"/>
    <x v="1"/>
  </r>
  <r>
    <x v="1"/>
    <x v="10"/>
    <n v="0"/>
    <n v="0"/>
    <n v="1"/>
    <n v="0"/>
    <n v="0"/>
    <n v="0"/>
    <n v="0"/>
    <n v="0"/>
    <n v="0"/>
    <n v="0"/>
    <n v="0"/>
    <x v="188"/>
    <n v="115"/>
    <n v="60"/>
    <n v="26.87"/>
    <n v="65"/>
    <n v="60"/>
    <x v="0"/>
  </r>
  <r>
    <x v="0"/>
    <x v="25"/>
    <n v="0"/>
    <n v="0"/>
    <n v="1"/>
    <n v="0"/>
    <n v="0"/>
    <n v="0"/>
    <n v="0"/>
    <n v="0"/>
    <n v="0"/>
    <n v="0"/>
    <n v="0"/>
    <x v="26"/>
    <n v="130"/>
    <n v="80"/>
    <n v="24.35"/>
    <n v="75"/>
    <n v="77"/>
    <x v="0"/>
  </r>
  <r>
    <x v="1"/>
    <x v="11"/>
    <n v="0"/>
    <n v="0"/>
    <n v="1"/>
    <n v="0"/>
    <n v="0"/>
    <n v="0"/>
    <n v="0"/>
    <n v="0"/>
    <n v="0"/>
    <n v="1"/>
    <n v="0"/>
    <x v="102"/>
    <n v="160.5"/>
    <n v="100"/>
    <n v="27.01"/>
    <n v="85"/>
    <n v="74"/>
    <x v="0"/>
  </r>
  <r>
    <x v="0"/>
    <x v="5"/>
    <n v="0"/>
    <n v="0"/>
    <n v="0"/>
    <n v="1"/>
    <n v="0"/>
    <n v="1"/>
    <n v="10"/>
    <n v="0"/>
    <n v="0"/>
    <n v="0"/>
    <n v="1"/>
    <x v="40"/>
    <n v="146"/>
    <n v="84"/>
    <n v="30.48"/>
    <n v="75"/>
    <n v="120"/>
    <x v="0"/>
  </r>
  <r>
    <x v="1"/>
    <x v="10"/>
    <n v="0"/>
    <n v="0"/>
    <n v="1"/>
    <n v="0"/>
    <n v="0"/>
    <n v="0"/>
    <n v="0"/>
    <n v="0"/>
    <n v="0"/>
    <n v="0"/>
    <n v="0"/>
    <x v="39"/>
    <n v="142"/>
    <n v="72"/>
    <n v="22.01"/>
    <n v="63"/>
    <n v="75"/>
    <x v="0"/>
  </r>
  <r>
    <x v="1"/>
    <x v="1"/>
    <n v="0"/>
    <n v="0"/>
    <n v="0"/>
    <n v="1"/>
    <n v="0"/>
    <n v="0"/>
    <n v="0"/>
    <n v="0"/>
    <n v="0"/>
    <n v="0"/>
    <n v="0"/>
    <x v="78"/>
    <n v="136"/>
    <n v="77"/>
    <n v="31.02"/>
    <n v="75"/>
    <n v="73"/>
    <x v="0"/>
  </r>
  <r>
    <x v="1"/>
    <x v="4"/>
    <n v="0"/>
    <n v="0"/>
    <n v="1"/>
    <n v="0"/>
    <n v="0"/>
    <n v="1"/>
    <n v="15"/>
    <n v="0"/>
    <n v="0"/>
    <n v="0"/>
    <n v="0"/>
    <x v="17"/>
    <n v="103"/>
    <n v="67.5"/>
    <n v="24.08"/>
    <n v="89"/>
    <n v="69"/>
    <x v="0"/>
  </r>
  <r>
    <x v="1"/>
    <x v="3"/>
    <n v="1"/>
    <n v="0"/>
    <n v="0"/>
    <n v="0"/>
    <n v="0"/>
    <n v="0"/>
    <n v="0"/>
    <n v="0"/>
    <n v="0"/>
    <n v="0"/>
    <n v="0"/>
    <x v="36"/>
    <n v="124"/>
    <n v="76.5"/>
    <n v="23.06"/>
    <n v="55"/>
    <n v="83"/>
    <x v="1"/>
  </r>
  <r>
    <x v="1"/>
    <x v="24"/>
    <n v="0"/>
    <n v="0"/>
    <n v="0"/>
    <n v="1"/>
    <n v="0"/>
    <n v="1"/>
    <n v="9"/>
    <n v="0"/>
    <n v="0"/>
    <n v="0"/>
    <n v="0"/>
    <x v="136"/>
    <n v="152"/>
    <n v="76"/>
    <n v="25.74"/>
    <n v="70"/>
    <n v="79.400000000000006"/>
    <x v="0"/>
  </r>
  <r>
    <x v="0"/>
    <x v="23"/>
    <n v="0"/>
    <n v="0"/>
    <n v="1"/>
    <n v="0"/>
    <n v="0"/>
    <n v="0"/>
    <n v="0"/>
    <n v="0"/>
    <n v="0"/>
    <n v="0"/>
    <n v="0"/>
    <x v="84"/>
    <n v="135"/>
    <n v="80"/>
    <n v="28.06"/>
    <n v="70"/>
    <n v="116"/>
    <x v="0"/>
  </r>
  <r>
    <x v="0"/>
    <x v="8"/>
    <n v="0"/>
    <n v="0"/>
    <n v="0"/>
    <n v="1"/>
    <n v="0"/>
    <n v="0"/>
    <n v="0"/>
    <n v="0"/>
    <n v="0"/>
    <n v="0"/>
    <n v="0"/>
    <x v="75"/>
    <n v="126.5"/>
    <n v="88"/>
    <n v="27.3"/>
    <n v="85"/>
    <n v="87"/>
    <x v="0"/>
  </r>
  <r>
    <x v="0"/>
    <x v="11"/>
    <n v="0"/>
    <n v="0"/>
    <n v="1"/>
    <n v="0"/>
    <n v="0"/>
    <n v="1"/>
    <n v="40"/>
    <n v="0"/>
    <n v="0"/>
    <n v="0"/>
    <n v="0"/>
    <x v="2"/>
    <n v="105"/>
    <n v="70"/>
    <n v="22.41"/>
    <n v="65"/>
    <n v="69"/>
    <x v="0"/>
  </r>
  <r>
    <x v="0"/>
    <x v="2"/>
    <n v="0"/>
    <n v="0"/>
    <n v="1"/>
    <n v="0"/>
    <n v="0"/>
    <n v="1"/>
    <n v="43"/>
    <n v="0"/>
    <n v="0"/>
    <n v="1"/>
    <n v="0"/>
    <x v="24"/>
    <n v="144"/>
    <n v="88"/>
    <n v="29.11"/>
    <n v="84"/>
    <n v="60"/>
    <x v="0"/>
  </r>
  <r>
    <x v="0"/>
    <x v="2"/>
    <n v="0"/>
    <n v="0"/>
    <n v="1"/>
    <n v="0"/>
    <n v="0"/>
    <n v="0"/>
    <n v="0"/>
    <n v="0"/>
    <n v="0"/>
    <n v="0"/>
    <n v="0"/>
    <x v="63"/>
    <n v="141"/>
    <n v="95"/>
    <n v="27.89"/>
    <n v="75"/>
    <n v="84"/>
    <x v="1"/>
  </r>
  <r>
    <x v="1"/>
    <x v="20"/>
    <n v="0"/>
    <n v="1"/>
    <n v="0"/>
    <n v="0"/>
    <n v="0"/>
    <n v="1"/>
    <n v="5"/>
    <n v="0"/>
    <n v="0"/>
    <n v="0"/>
    <n v="0"/>
    <x v="90"/>
    <n v="123"/>
    <n v="78.5"/>
    <n v="24.71"/>
    <n v="76"/>
    <n v="87"/>
    <x v="1"/>
  </r>
  <r>
    <x v="1"/>
    <x v="5"/>
    <n v="0"/>
    <n v="0"/>
    <n v="0"/>
    <n v="1"/>
    <n v="0"/>
    <n v="0"/>
    <n v="0"/>
    <n v="0"/>
    <n v="0"/>
    <n v="1"/>
    <n v="1"/>
    <x v="102"/>
    <n v="155"/>
    <n v="82"/>
    <n v="39.17"/>
    <n v="78"/>
    <n v="79"/>
    <x v="0"/>
  </r>
  <r>
    <x v="1"/>
    <x v="17"/>
    <n v="0"/>
    <n v="1"/>
    <n v="0"/>
    <n v="0"/>
    <n v="0"/>
    <n v="1"/>
    <n v="20"/>
    <n v="0"/>
    <n v="0"/>
    <n v="0"/>
    <n v="0"/>
    <x v="157"/>
    <n v="125"/>
    <n v="80"/>
    <n v="22.18"/>
    <n v="70"/>
    <n v="70"/>
    <x v="0"/>
  </r>
  <r>
    <x v="1"/>
    <x v="5"/>
    <n v="0"/>
    <n v="0"/>
    <n v="0"/>
    <n v="1"/>
    <n v="0"/>
    <n v="0"/>
    <n v="0"/>
    <n v="0"/>
    <n v="0"/>
    <n v="1"/>
    <n v="0"/>
    <x v="41"/>
    <n v="167"/>
    <n v="94"/>
    <n v="25.23"/>
    <n v="95"/>
    <n v="94"/>
    <x v="0"/>
  </r>
  <r>
    <x v="1"/>
    <x v="7"/>
    <n v="0"/>
    <n v="0"/>
    <n v="0"/>
    <n v="1"/>
    <n v="0"/>
    <n v="0"/>
    <n v="0"/>
    <n v="0"/>
    <n v="0"/>
    <n v="0"/>
    <n v="0"/>
    <x v="69"/>
    <n v="137.5"/>
    <n v="84.5"/>
    <n v="26.91"/>
    <n v="72"/>
    <n v="86"/>
    <x v="0"/>
  </r>
  <r>
    <x v="0"/>
    <x v="2"/>
    <n v="0"/>
    <n v="0"/>
    <n v="0"/>
    <n v="1"/>
    <n v="0"/>
    <n v="0"/>
    <n v="0"/>
    <n v="0"/>
    <n v="0"/>
    <n v="0"/>
    <n v="0"/>
    <x v="180"/>
    <n v="125"/>
    <n v="84.5"/>
    <n v="22.37"/>
    <n v="65"/>
    <n v="75"/>
    <x v="0"/>
  </r>
  <r>
    <x v="0"/>
    <x v="14"/>
    <n v="0"/>
    <n v="0"/>
    <n v="0"/>
    <n v="1"/>
    <n v="0"/>
    <n v="0"/>
    <n v="0"/>
    <n v="0"/>
    <n v="0"/>
    <n v="0"/>
    <n v="0"/>
    <x v="35"/>
    <n v="128"/>
    <n v="82"/>
    <n v="21.18"/>
    <n v="75"/>
    <n v="70"/>
    <x v="1"/>
  </r>
  <r>
    <x v="0"/>
    <x v="8"/>
    <n v="0"/>
    <n v="0"/>
    <n v="0"/>
    <n v="1"/>
    <n v="0"/>
    <n v="0"/>
    <n v="0"/>
    <n v="0"/>
    <n v="0"/>
    <n v="0"/>
    <n v="0"/>
    <x v="8"/>
    <n v="119"/>
    <n v="74"/>
    <n v="21.85"/>
    <n v="80"/>
    <n v="72"/>
    <x v="1"/>
  </r>
  <r>
    <x v="0"/>
    <x v="21"/>
    <n v="0"/>
    <n v="1"/>
    <n v="0"/>
    <n v="0"/>
    <n v="0"/>
    <n v="0"/>
    <n v="0"/>
    <n v="0"/>
    <n v="0"/>
    <n v="1"/>
    <n v="0"/>
    <x v="170"/>
    <n v="188"/>
    <n v="110"/>
    <n v="26.7"/>
    <n v="70"/>
    <n v="63"/>
    <x v="0"/>
  </r>
  <r>
    <x v="0"/>
    <x v="20"/>
    <n v="1"/>
    <n v="0"/>
    <n v="0"/>
    <n v="0"/>
    <n v="0"/>
    <n v="0"/>
    <n v="0"/>
    <n v="1"/>
    <n v="0"/>
    <n v="1"/>
    <n v="0"/>
    <x v="121"/>
    <n v="149"/>
    <n v="98"/>
    <n v="21.68"/>
    <n v="90"/>
    <n v="75"/>
    <x v="1"/>
  </r>
  <r>
    <x v="0"/>
    <x v="13"/>
    <n v="0"/>
    <n v="0"/>
    <n v="1"/>
    <n v="0"/>
    <n v="0"/>
    <n v="1"/>
    <n v="3"/>
    <n v="0"/>
    <n v="0"/>
    <n v="0"/>
    <n v="0"/>
    <x v="144"/>
    <n v="120"/>
    <n v="80"/>
    <n v="25.23"/>
    <n v="75"/>
    <n v="76"/>
    <x v="0"/>
  </r>
  <r>
    <x v="0"/>
    <x v="6"/>
    <n v="1"/>
    <n v="0"/>
    <n v="0"/>
    <n v="0"/>
    <n v="0"/>
    <n v="1"/>
    <n v="43"/>
    <n v="0"/>
    <n v="0"/>
    <n v="0"/>
    <n v="0"/>
    <x v="39"/>
    <n v="137.5"/>
    <n v="85"/>
    <n v="24.24"/>
    <n v="83"/>
    <n v="105"/>
    <x v="0"/>
  </r>
  <r>
    <x v="0"/>
    <x v="32"/>
    <n v="0"/>
    <n v="0"/>
    <n v="0"/>
    <n v="1"/>
    <n v="0"/>
    <n v="0"/>
    <n v="0"/>
    <n v="0"/>
    <n v="0"/>
    <n v="0"/>
    <n v="0"/>
    <x v="29"/>
    <n v="125.5"/>
    <n v="84"/>
    <n v="26.05"/>
    <n v="67"/>
    <n v="76"/>
    <x v="1"/>
  </r>
  <r>
    <x v="0"/>
    <x v="4"/>
    <n v="1"/>
    <n v="0"/>
    <n v="0"/>
    <n v="0"/>
    <n v="0"/>
    <n v="1"/>
    <n v="20"/>
    <n v="0"/>
    <n v="0"/>
    <n v="0"/>
    <n v="0"/>
    <x v="83"/>
    <n v="129.5"/>
    <n v="88"/>
    <n v="25.62"/>
    <n v="80"/>
    <n v="75"/>
    <x v="0"/>
  </r>
  <r>
    <x v="1"/>
    <x v="8"/>
    <n v="0"/>
    <n v="0"/>
    <n v="0"/>
    <n v="1"/>
    <n v="0"/>
    <n v="0"/>
    <n v="0"/>
    <n v="0"/>
    <n v="0"/>
    <n v="1"/>
    <n v="1"/>
    <x v="8"/>
    <n v="190"/>
    <n v="130"/>
    <n v="43.67"/>
    <n v="85"/>
    <n v="260"/>
    <x v="0"/>
  </r>
  <r>
    <x v="1"/>
    <x v="24"/>
    <n v="0"/>
    <n v="1"/>
    <n v="0"/>
    <n v="0"/>
    <n v="0"/>
    <n v="1"/>
    <n v="20"/>
    <n v="0"/>
    <n v="0"/>
    <n v="1"/>
    <n v="0"/>
    <x v="157"/>
    <n v="140"/>
    <n v="80"/>
    <n v="25.6"/>
    <n v="75"/>
    <n v="79.400000000000006"/>
    <x v="0"/>
  </r>
  <r>
    <x v="1"/>
    <x v="20"/>
    <n v="0"/>
    <n v="0"/>
    <n v="0"/>
    <n v="1"/>
    <n v="0"/>
    <n v="1"/>
    <n v="3"/>
    <n v="0"/>
    <n v="0"/>
    <n v="1"/>
    <n v="0"/>
    <x v="68"/>
    <n v="170"/>
    <n v="102"/>
    <n v="22.89"/>
    <n v="57"/>
    <n v="79.400000000000006"/>
    <x v="0"/>
  </r>
  <r>
    <x v="0"/>
    <x v="32"/>
    <n v="0"/>
    <n v="1"/>
    <n v="0"/>
    <n v="0"/>
    <n v="0"/>
    <n v="0"/>
    <n v="0"/>
    <n v="0"/>
    <n v="0"/>
    <n v="1"/>
    <n v="0"/>
    <x v="83"/>
    <n v="141"/>
    <n v="81"/>
    <n v="24.96"/>
    <n v="80"/>
    <n v="81"/>
    <x v="0"/>
  </r>
  <r>
    <x v="0"/>
    <x v="34"/>
    <n v="0"/>
    <n v="0"/>
    <n v="0"/>
    <n v="1"/>
    <n v="0"/>
    <n v="0"/>
    <n v="0"/>
    <n v="0"/>
    <n v="0"/>
    <n v="1"/>
    <n v="0"/>
    <x v="110"/>
    <n v="168"/>
    <n v="97"/>
    <n v="23.14"/>
    <n v="60"/>
    <n v="79"/>
    <x v="1"/>
  </r>
  <r>
    <x v="0"/>
    <x v="8"/>
    <n v="0"/>
    <n v="0"/>
    <n v="0"/>
    <n v="1"/>
    <n v="0"/>
    <n v="1"/>
    <n v="1"/>
    <n v="0"/>
    <n v="0"/>
    <n v="1"/>
    <n v="0"/>
    <x v="7"/>
    <n v="179"/>
    <n v="92"/>
    <n v="25.97"/>
    <n v="66"/>
    <n v="86"/>
    <x v="1"/>
  </r>
  <r>
    <x v="0"/>
    <x v="24"/>
    <n v="0"/>
    <n v="1"/>
    <n v="0"/>
    <n v="0"/>
    <n v="0"/>
    <n v="1"/>
    <n v="43"/>
    <n v="0"/>
    <n v="0"/>
    <n v="0"/>
    <n v="0"/>
    <x v="119"/>
    <n v="126.5"/>
    <n v="80"/>
    <n v="19.71"/>
    <n v="65"/>
    <n v="68"/>
    <x v="0"/>
  </r>
  <r>
    <x v="1"/>
    <x v="12"/>
    <n v="0"/>
    <n v="0"/>
    <n v="0"/>
    <n v="1"/>
    <n v="0"/>
    <n v="1"/>
    <n v="15"/>
    <n v="0"/>
    <n v="0"/>
    <n v="0"/>
    <n v="0"/>
    <x v="57"/>
    <n v="126.5"/>
    <n v="87"/>
    <n v="19.16"/>
    <n v="86"/>
    <n v="79.400000000000006"/>
    <x v="0"/>
  </r>
  <r>
    <x v="1"/>
    <x v="7"/>
    <n v="0"/>
    <n v="0"/>
    <n v="1"/>
    <n v="0"/>
    <n v="0"/>
    <n v="0"/>
    <n v="0"/>
    <n v="0"/>
    <n v="0"/>
    <n v="0"/>
    <n v="0"/>
    <x v="66"/>
    <n v="133.5"/>
    <n v="83"/>
    <n v="21.47"/>
    <n v="80"/>
    <n v="10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3DE4C-2079-4770-8068-ECF8DE89F85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6" firstHeaderRow="1" firstDataRow="1" firstDataCol="1"/>
  <pivotFields count="20">
    <pivotField showAll="0"/>
    <pivotField dataField="1" showAll="0">
      <items count="40">
        <item x="36"/>
        <item x="35"/>
        <item x="33"/>
        <item x="15"/>
        <item x="16"/>
        <item x="19"/>
        <item x="10"/>
        <item x="0"/>
        <item x="26"/>
        <item x="9"/>
        <item x="11"/>
        <item x="4"/>
        <item x="12"/>
        <item x="6"/>
        <item x="1"/>
        <item x="13"/>
        <item x="2"/>
        <item x="22"/>
        <item x="8"/>
        <item x="24"/>
        <item x="7"/>
        <item x="21"/>
        <item x="18"/>
        <item x="31"/>
        <item x="20"/>
        <item x="28"/>
        <item x="32"/>
        <item x="17"/>
        <item x="14"/>
        <item x="3"/>
        <item x="25"/>
        <item x="5"/>
        <item x="30"/>
        <item x="23"/>
        <item x="29"/>
        <item x="27"/>
        <item x="34"/>
        <item x="37"/>
        <item x="3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48">
        <item x="228"/>
        <item x="246"/>
        <item x="226"/>
        <item x="213"/>
        <item x="128"/>
        <item x="233"/>
        <item x="117"/>
        <item x="196"/>
        <item x="189"/>
        <item x="175"/>
        <item x="216"/>
        <item x="161"/>
        <item x="207"/>
        <item x="195"/>
        <item x="82"/>
        <item x="154"/>
        <item x="200"/>
        <item x="85"/>
        <item x="129"/>
        <item x="173"/>
        <item x="163"/>
        <item x="186"/>
        <item x="94"/>
        <item x="168"/>
        <item x="155"/>
        <item x="165"/>
        <item x="111"/>
        <item x="116"/>
        <item x="93"/>
        <item x="167"/>
        <item x="98"/>
        <item x="150"/>
        <item x="188"/>
        <item x="56"/>
        <item x="106"/>
        <item x="197"/>
        <item x="70"/>
        <item x="95"/>
        <item x="25"/>
        <item x="110"/>
        <item x="145"/>
        <item x="28"/>
        <item x="37"/>
        <item x="30"/>
        <item x="156"/>
        <item x="122"/>
        <item x="54"/>
        <item x="148"/>
        <item x="18"/>
        <item x="107"/>
        <item x="83"/>
        <item x="60"/>
        <item x="51"/>
        <item x="17"/>
        <item x="112"/>
        <item x="179"/>
        <item x="63"/>
        <item x="135"/>
        <item x="0"/>
        <item x="114"/>
        <item x="58"/>
        <item x="144"/>
        <item x="149"/>
        <item x="50"/>
        <item x="146"/>
        <item x="53"/>
        <item x="126"/>
        <item x="180"/>
        <item x="6"/>
        <item x="131"/>
        <item x="119"/>
        <item x="34"/>
        <item x="24"/>
        <item x="57"/>
        <item x="176"/>
        <item x="45"/>
        <item x="78"/>
        <item x="26"/>
        <item x="20"/>
        <item x="39"/>
        <item x="125"/>
        <item x="140"/>
        <item x="89"/>
        <item x="43"/>
        <item x="14"/>
        <item x="79"/>
        <item x="46"/>
        <item x="103"/>
        <item x="3"/>
        <item x="13"/>
        <item x="108"/>
        <item x="5"/>
        <item x="101"/>
        <item x="90"/>
        <item x="143"/>
        <item x="15"/>
        <item x="29"/>
        <item x="19"/>
        <item x="44"/>
        <item x="102"/>
        <item x="32"/>
        <item x="118"/>
        <item x="64"/>
        <item x="40"/>
        <item x="76"/>
        <item x="96"/>
        <item x="31"/>
        <item x="62"/>
        <item x="2"/>
        <item x="81"/>
        <item x="10"/>
        <item x="49"/>
        <item x="109"/>
        <item x="1"/>
        <item x="157"/>
        <item x="35"/>
        <item x="104"/>
        <item x="9"/>
        <item x="42"/>
        <item x="61"/>
        <item x="27"/>
        <item x="52"/>
        <item x="88"/>
        <item x="8"/>
        <item x="36"/>
        <item x="127"/>
        <item x="113"/>
        <item x="74"/>
        <item x="69"/>
        <item x="41"/>
        <item x="38"/>
        <item x="68"/>
        <item x="66"/>
        <item x="21"/>
        <item x="158"/>
        <item x="22"/>
        <item x="71"/>
        <item x="55"/>
        <item x="67"/>
        <item x="141"/>
        <item x="147"/>
        <item x="73"/>
        <item x="86"/>
        <item x="138"/>
        <item x="169"/>
        <item x="75"/>
        <item x="132"/>
        <item x="124"/>
        <item x="4"/>
        <item x="84"/>
        <item x="121"/>
        <item x="77"/>
        <item x="170"/>
        <item x="72"/>
        <item x="16"/>
        <item x="151"/>
        <item x="87"/>
        <item x="11"/>
        <item x="23"/>
        <item x="65"/>
        <item x="204"/>
        <item x="177"/>
        <item x="225"/>
        <item x="47"/>
        <item x="97"/>
        <item x="48"/>
        <item x="80"/>
        <item x="134"/>
        <item x="152"/>
        <item x="153"/>
        <item x="172"/>
        <item x="99"/>
        <item x="182"/>
        <item x="115"/>
        <item x="33"/>
        <item x="92"/>
        <item x="7"/>
        <item x="166"/>
        <item x="192"/>
        <item x="240"/>
        <item x="198"/>
        <item x="181"/>
        <item x="133"/>
        <item x="91"/>
        <item x="219"/>
        <item x="194"/>
        <item x="130"/>
        <item x="190"/>
        <item x="100"/>
        <item x="59"/>
        <item x="211"/>
        <item x="137"/>
        <item x="174"/>
        <item x="162"/>
        <item x="239"/>
        <item x="12"/>
        <item x="210"/>
        <item x="178"/>
        <item x="185"/>
        <item x="223"/>
        <item x="236"/>
        <item x="206"/>
        <item x="142"/>
        <item x="136"/>
        <item x="232"/>
        <item x="120"/>
        <item x="212"/>
        <item x="201"/>
        <item x="187"/>
        <item x="243"/>
        <item x="222"/>
        <item x="217"/>
        <item x="123"/>
        <item x="183"/>
        <item x="229"/>
        <item x="171"/>
        <item x="205"/>
        <item x="199"/>
        <item x="221"/>
        <item x="184"/>
        <item x="241"/>
        <item x="215"/>
        <item x="238"/>
        <item x="231"/>
        <item x="214"/>
        <item x="209"/>
        <item x="234"/>
        <item x="139"/>
        <item x="159"/>
        <item x="227"/>
        <item x="208"/>
        <item x="244"/>
        <item x="224"/>
        <item x="230"/>
        <item x="245"/>
        <item x="218"/>
        <item x="202"/>
        <item x="193"/>
        <item x="164"/>
        <item x="220"/>
        <item x="203"/>
        <item x="235"/>
        <item x="160"/>
        <item x="242"/>
        <item x="105"/>
        <item x="191"/>
        <item x="237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9"/>
  </rowFields>
  <rowItems count="3">
    <i>
      <x/>
    </i>
    <i>
      <x v="1"/>
    </i>
    <i t="grand">
      <x/>
    </i>
  </rowItems>
  <colItems count="1">
    <i/>
  </colItems>
  <dataFields count="1">
    <dataField name="Count of age" fld="1" subtotal="count" showDataAs="percentOfTotal" baseField="19" baseItem="0" numFmtId="10"/>
  </dataFields>
  <chartFormats count="3">
    <chartFormat chart="0" format="297" series="1">
      <pivotArea type="data" outline="0" fieldPosition="0">
        <references count="1">
          <reference field="19" count="1" selected="0">
            <x v="1"/>
          </reference>
        </references>
      </pivotArea>
    </chartFormat>
    <chartFormat chart="0" format="298" series="1">
      <pivotArea type="data" outline="0" fieldPosition="0">
        <references count="1">
          <reference field="19" count="1" selected="0">
            <x v="0"/>
          </reference>
        </references>
      </pivotArea>
    </chartFormat>
    <chartFormat chart="0" format="29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F9A56D-08DA-4F4C-A534-01E36F80213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1:B4" firstHeaderRow="1" firstDataRow="1" firstDataCol="1"/>
  <pivotFields count="20"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9"/>
  </rowFields>
  <rowItems count="3">
    <i>
      <x/>
    </i>
    <i>
      <x v="1"/>
    </i>
    <i t="grand">
      <x/>
    </i>
  </rowItems>
  <colItems count="1">
    <i/>
  </colItems>
  <dataFields count="1">
    <dataField name="Sum of BPMeds" fld="9" baseField="0" baseItem="0"/>
  </dataFields>
  <chartFormats count="5">
    <chartFormat chart="7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239"/>
  <sheetViews>
    <sheetView topLeftCell="G1" workbookViewId="0">
      <pane ySplit="1" topLeftCell="A2" activePane="bottomLeft" state="frozen"/>
      <selection pane="bottomLeft" activeCell="T1163" sqref="T1163"/>
    </sheetView>
  </sheetViews>
  <sheetFormatPr defaultRowHeight="14.5" x14ac:dyDescent="0.35"/>
  <cols>
    <col min="3" max="3" width="8.7265625" hidden="1" customWidth="1"/>
    <col min="4" max="8" width="8.7265625" customWidth="1"/>
    <col min="9" max="9" width="15.54296875" bestFit="1" customWidth="1"/>
    <col min="10" max="10" width="12" bestFit="1" customWidth="1"/>
    <col min="11" max="11" width="9.81640625" bestFit="1" customWidth="1"/>
    <col min="12" max="12" width="16.453125" bestFit="1" customWidth="1"/>
    <col min="13" max="13" width="14.26953125" bestFit="1" customWidth="1"/>
    <col min="14" max="14" width="10.1796875" bestFit="1" customWidth="1"/>
    <col min="15" max="15" width="9.1796875" bestFit="1" customWidth="1"/>
    <col min="19" max="19" width="11.26953125" bestFit="1" customWidth="1"/>
    <col min="21" max="21" width="13.5429687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</row>
    <row r="2" spans="1:21" x14ac:dyDescent="0.35">
      <c r="A2">
        <v>1</v>
      </c>
      <c r="B2">
        <v>39</v>
      </c>
      <c r="C2">
        <v>4</v>
      </c>
      <c r="D2">
        <f>IF(C2=4,1,0)</f>
        <v>1</v>
      </c>
      <c r="E2">
        <f>IF(C2=3,1,0)</f>
        <v>0</v>
      </c>
      <c r="F2">
        <f>IF(C2=2,1,0)</f>
        <v>0</v>
      </c>
      <c r="G2">
        <f>IF(C2=1,1,0)</f>
        <v>0</v>
      </c>
      <c r="H2">
        <f>IF(C2="NA",1,0)</f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195</v>
      </c>
      <c r="P2">
        <v>106</v>
      </c>
      <c r="Q2">
        <v>70</v>
      </c>
      <c r="R2">
        <v>26.97</v>
      </c>
      <c r="S2">
        <v>80</v>
      </c>
      <c r="T2">
        <v>77</v>
      </c>
      <c r="U2">
        <v>0</v>
      </c>
    </row>
    <row r="3" spans="1:21" x14ac:dyDescent="0.35">
      <c r="A3">
        <v>0</v>
      </c>
      <c r="B3">
        <v>46</v>
      </c>
      <c r="C3">
        <v>2</v>
      </c>
      <c r="D3">
        <f t="shared" ref="D3:D66" si="0">IF(C3=4,1,0)</f>
        <v>0</v>
      </c>
      <c r="E3">
        <f t="shared" ref="E3:E66" si="1">IF(C3=3,1,0)</f>
        <v>0</v>
      </c>
      <c r="F3">
        <f t="shared" ref="F3:F66" si="2">IF(C3=2,1,0)</f>
        <v>1</v>
      </c>
      <c r="G3">
        <f t="shared" ref="G3:G66" si="3">IF(C3=1,1,0)</f>
        <v>0</v>
      </c>
      <c r="H3">
        <f t="shared" ref="H3:H66" si="4">IF(C3="NA",1,0)</f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250</v>
      </c>
      <c r="P3">
        <v>121</v>
      </c>
      <c r="Q3">
        <v>81</v>
      </c>
      <c r="R3">
        <v>28.73</v>
      </c>
      <c r="S3">
        <v>95</v>
      </c>
      <c r="T3">
        <v>76</v>
      </c>
      <c r="U3">
        <v>0</v>
      </c>
    </row>
    <row r="4" spans="1:21" x14ac:dyDescent="0.35">
      <c r="A4">
        <v>1</v>
      </c>
      <c r="B4">
        <v>48</v>
      </c>
      <c r="C4">
        <v>1</v>
      </c>
      <c r="D4">
        <f t="shared" si="0"/>
        <v>0</v>
      </c>
      <c r="E4">
        <f t="shared" si="1"/>
        <v>0</v>
      </c>
      <c r="F4">
        <f t="shared" si="2"/>
        <v>0</v>
      </c>
      <c r="G4">
        <f t="shared" si="3"/>
        <v>1</v>
      </c>
      <c r="H4">
        <f t="shared" si="4"/>
        <v>0</v>
      </c>
      <c r="I4">
        <v>1</v>
      </c>
      <c r="J4">
        <v>20</v>
      </c>
      <c r="K4">
        <v>0</v>
      </c>
      <c r="L4">
        <v>0</v>
      </c>
      <c r="M4">
        <v>0</v>
      </c>
      <c r="N4">
        <v>0</v>
      </c>
      <c r="O4">
        <v>245</v>
      </c>
      <c r="P4">
        <v>127.5</v>
      </c>
      <c r="Q4">
        <v>80</v>
      </c>
      <c r="R4">
        <v>25.34</v>
      </c>
      <c r="S4">
        <v>75</v>
      </c>
      <c r="T4">
        <v>70</v>
      </c>
      <c r="U4">
        <v>0</v>
      </c>
    </row>
    <row r="5" spans="1:21" x14ac:dyDescent="0.35">
      <c r="A5">
        <v>0</v>
      </c>
      <c r="B5">
        <v>61</v>
      </c>
      <c r="C5">
        <v>3</v>
      </c>
      <c r="D5">
        <f t="shared" si="0"/>
        <v>0</v>
      </c>
      <c r="E5">
        <f t="shared" si="1"/>
        <v>1</v>
      </c>
      <c r="F5">
        <f t="shared" si="2"/>
        <v>0</v>
      </c>
      <c r="G5">
        <f t="shared" si="3"/>
        <v>0</v>
      </c>
      <c r="H5">
        <f t="shared" si="4"/>
        <v>0</v>
      </c>
      <c r="I5">
        <v>1</v>
      </c>
      <c r="J5">
        <v>30</v>
      </c>
      <c r="K5">
        <v>0</v>
      </c>
      <c r="L5">
        <v>0</v>
      </c>
      <c r="M5">
        <v>1</v>
      </c>
      <c r="N5">
        <v>0</v>
      </c>
      <c r="O5">
        <v>225</v>
      </c>
      <c r="P5">
        <v>150</v>
      </c>
      <c r="Q5">
        <v>95</v>
      </c>
      <c r="R5">
        <v>28.58</v>
      </c>
      <c r="S5">
        <v>65</v>
      </c>
      <c r="T5">
        <v>103</v>
      </c>
      <c r="U5">
        <v>1</v>
      </c>
    </row>
    <row r="6" spans="1:21" x14ac:dyDescent="0.35">
      <c r="A6">
        <v>0</v>
      </c>
      <c r="B6">
        <v>46</v>
      </c>
      <c r="C6">
        <v>3</v>
      </c>
      <c r="D6">
        <f t="shared" si="0"/>
        <v>0</v>
      </c>
      <c r="E6">
        <f t="shared" si="1"/>
        <v>1</v>
      </c>
      <c r="F6">
        <f t="shared" si="2"/>
        <v>0</v>
      </c>
      <c r="G6">
        <f t="shared" si="3"/>
        <v>0</v>
      </c>
      <c r="H6">
        <f t="shared" si="4"/>
        <v>0</v>
      </c>
      <c r="I6">
        <v>1</v>
      </c>
      <c r="J6">
        <v>23</v>
      </c>
      <c r="K6">
        <v>0</v>
      </c>
      <c r="L6">
        <v>0</v>
      </c>
      <c r="M6">
        <v>0</v>
      </c>
      <c r="N6">
        <v>0</v>
      </c>
      <c r="O6">
        <v>285</v>
      </c>
      <c r="P6">
        <v>130</v>
      </c>
      <c r="Q6">
        <v>84</v>
      </c>
      <c r="R6">
        <v>23.1</v>
      </c>
      <c r="S6">
        <v>85</v>
      </c>
      <c r="T6">
        <v>85</v>
      </c>
      <c r="U6">
        <v>0</v>
      </c>
    </row>
    <row r="7" spans="1:21" x14ac:dyDescent="0.35">
      <c r="A7">
        <v>0</v>
      </c>
      <c r="B7">
        <v>43</v>
      </c>
      <c r="C7">
        <v>2</v>
      </c>
      <c r="D7">
        <f t="shared" si="0"/>
        <v>0</v>
      </c>
      <c r="E7">
        <f t="shared" si="1"/>
        <v>0</v>
      </c>
      <c r="F7">
        <f t="shared" si="2"/>
        <v>1</v>
      </c>
      <c r="G7">
        <f t="shared" si="3"/>
        <v>0</v>
      </c>
      <c r="H7">
        <f t="shared" si="4"/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228</v>
      </c>
      <c r="P7">
        <v>180</v>
      </c>
      <c r="Q7">
        <v>110</v>
      </c>
      <c r="R7">
        <v>30.3</v>
      </c>
      <c r="S7">
        <v>77</v>
      </c>
      <c r="T7">
        <v>99</v>
      </c>
      <c r="U7">
        <v>0</v>
      </c>
    </row>
    <row r="8" spans="1:21" x14ac:dyDescent="0.35">
      <c r="A8">
        <v>0</v>
      </c>
      <c r="B8">
        <v>63</v>
      </c>
      <c r="C8">
        <v>1</v>
      </c>
      <c r="D8">
        <f t="shared" si="0"/>
        <v>0</v>
      </c>
      <c r="E8">
        <f t="shared" si="1"/>
        <v>0</v>
      </c>
      <c r="F8">
        <f t="shared" si="2"/>
        <v>0</v>
      </c>
      <c r="G8">
        <f t="shared" si="3"/>
        <v>1</v>
      </c>
      <c r="H8">
        <f t="shared" si="4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205</v>
      </c>
      <c r="P8">
        <v>138</v>
      </c>
      <c r="Q8">
        <v>71</v>
      </c>
      <c r="R8">
        <v>33.11</v>
      </c>
      <c r="S8">
        <v>60</v>
      </c>
      <c r="T8">
        <v>85</v>
      </c>
      <c r="U8">
        <v>1</v>
      </c>
    </row>
    <row r="9" spans="1:21" x14ac:dyDescent="0.35">
      <c r="A9">
        <v>0</v>
      </c>
      <c r="B9">
        <v>45</v>
      </c>
      <c r="C9">
        <v>2</v>
      </c>
      <c r="D9">
        <f t="shared" si="0"/>
        <v>0</v>
      </c>
      <c r="E9">
        <f t="shared" si="1"/>
        <v>0</v>
      </c>
      <c r="F9">
        <f t="shared" si="2"/>
        <v>1</v>
      </c>
      <c r="G9">
        <f t="shared" si="3"/>
        <v>0</v>
      </c>
      <c r="H9">
        <f t="shared" si="4"/>
        <v>0</v>
      </c>
      <c r="I9">
        <v>1</v>
      </c>
      <c r="J9">
        <v>20</v>
      </c>
      <c r="K9">
        <v>0</v>
      </c>
      <c r="L9">
        <v>0</v>
      </c>
      <c r="M9">
        <v>0</v>
      </c>
      <c r="N9">
        <v>0</v>
      </c>
      <c r="O9">
        <v>313</v>
      </c>
      <c r="P9">
        <v>100</v>
      </c>
      <c r="Q9">
        <v>71</v>
      </c>
      <c r="R9">
        <v>21.68</v>
      </c>
      <c r="S9">
        <v>79</v>
      </c>
      <c r="T9">
        <v>78</v>
      </c>
      <c r="U9">
        <v>0</v>
      </c>
    </row>
    <row r="10" spans="1:21" x14ac:dyDescent="0.35">
      <c r="A10">
        <v>1</v>
      </c>
      <c r="B10">
        <v>52</v>
      </c>
      <c r="C10">
        <v>1</v>
      </c>
      <c r="D10">
        <f t="shared" si="0"/>
        <v>0</v>
      </c>
      <c r="E10">
        <f t="shared" si="1"/>
        <v>0</v>
      </c>
      <c r="F10">
        <f t="shared" si="2"/>
        <v>0</v>
      </c>
      <c r="G10">
        <f t="shared" si="3"/>
        <v>1</v>
      </c>
      <c r="H10">
        <f t="shared" si="4"/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260</v>
      </c>
      <c r="P10">
        <v>141.5</v>
      </c>
      <c r="Q10">
        <v>89</v>
      </c>
      <c r="R10">
        <v>26.36</v>
      </c>
      <c r="S10">
        <v>76</v>
      </c>
      <c r="T10">
        <v>79</v>
      </c>
      <c r="U10">
        <v>0</v>
      </c>
    </row>
    <row r="11" spans="1:21" x14ac:dyDescent="0.35">
      <c r="A11">
        <v>1</v>
      </c>
      <c r="B11">
        <v>43</v>
      </c>
      <c r="C11">
        <v>1</v>
      </c>
      <c r="D11">
        <f t="shared" si="0"/>
        <v>0</v>
      </c>
      <c r="E11">
        <f t="shared" si="1"/>
        <v>0</v>
      </c>
      <c r="F11">
        <f t="shared" si="2"/>
        <v>0</v>
      </c>
      <c r="G11">
        <f t="shared" si="3"/>
        <v>1</v>
      </c>
      <c r="H11">
        <f t="shared" si="4"/>
        <v>0</v>
      </c>
      <c r="I11">
        <v>1</v>
      </c>
      <c r="J11">
        <v>30</v>
      </c>
      <c r="K11">
        <v>0</v>
      </c>
      <c r="L11">
        <v>0</v>
      </c>
      <c r="M11">
        <v>1</v>
      </c>
      <c r="N11">
        <v>0</v>
      </c>
      <c r="O11">
        <v>225</v>
      </c>
      <c r="P11">
        <v>162</v>
      </c>
      <c r="Q11">
        <v>107</v>
      </c>
      <c r="R11">
        <v>23.61</v>
      </c>
      <c r="S11">
        <v>93</v>
      </c>
      <c r="T11">
        <v>88</v>
      </c>
      <c r="U11">
        <v>0</v>
      </c>
    </row>
    <row r="12" spans="1:21" x14ac:dyDescent="0.35">
      <c r="A12">
        <v>0</v>
      </c>
      <c r="B12">
        <v>50</v>
      </c>
      <c r="C12">
        <v>1</v>
      </c>
      <c r="D12">
        <f t="shared" si="0"/>
        <v>0</v>
      </c>
      <c r="E12">
        <f t="shared" si="1"/>
        <v>0</v>
      </c>
      <c r="F12">
        <f t="shared" si="2"/>
        <v>0</v>
      </c>
      <c r="G12">
        <f t="shared" si="3"/>
        <v>1</v>
      </c>
      <c r="H12">
        <f t="shared" si="4"/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254</v>
      </c>
      <c r="P12">
        <v>133</v>
      </c>
      <c r="Q12">
        <v>76</v>
      </c>
      <c r="R12">
        <v>22.91</v>
      </c>
      <c r="S12">
        <v>75</v>
      </c>
      <c r="T12">
        <v>76</v>
      </c>
      <c r="U12">
        <v>0</v>
      </c>
    </row>
    <row r="13" spans="1:21" x14ac:dyDescent="0.35">
      <c r="A13">
        <v>0</v>
      </c>
      <c r="B13">
        <v>43</v>
      </c>
      <c r="C13">
        <v>2</v>
      </c>
      <c r="D13">
        <f t="shared" si="0"/>
        <v>0</v>
      </c>
      <c r="E13">
        <f t="shared" si="1"/>
        <v>0</v>
      </c>
      <c r="F13">
        <f t="shared" si="2"/>
        <v>1</v>
      </c>
      <c r="G13">
        <f t="shared" si="3"/>
        <v>0</v>
      </c>
      <c r="H13">
        <f t="shared" si="4"/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247</v>
      </c>
      <c r="P13">
        <v>131</v>
      </c>
      <c r="Q13">
        <v>88</v>
      </c>
      <c r="R13">
        <v>27.64</v>
      </c>
      <c r="S13">
        <v>72</v>
      </c>
      <c r="T13">
        <v>61</v>
      </c>
      <c r="U13">
        <v>0</v>
      </c>
    </row>
    <row r="14" spans="1:21" x14ac:dyDescent="0.35">
      <c r="A14">
        <v>1</v>
      </c>
      <c r="B14">
        <v>46</v>
      </c>
      <c r="C14">
        <v>1</v>
      </c>
      <c r="D14">
        <f t="shared" si="0"/>
        <v>0</v>
      </c>
      <c r="E14">
        <f t="shared" si="1"/>
        <v>0</v>
      </c>
      <c r="F14">
        <f t="shared" si="2"/>
        <v>0</v>
      </c>
      <c r="G14">
        <f t="shared" si="3"/>
        <v>1</v>
      </c>
      <c r="H14">
        <f t="shared" si="4"/>
        <v>0</v>
      </c>
      <c r="I14">
        <v>1</v>
      </c>
      <c r="J14">
        <v>15</v>
      </c>
      <c r="K14">
        <v>0</v>
      </c>
      <c r="L14">
        <v>0</v>
      </c>
      <c r="M14">
        <v>1</v>
      </c>
      <c r="N14">
        <v>0</v>
      </c>
      <c r="O14">
        <v>294</v>
      </c>
      <c r="P14">
        <v>142</v>
      </c>
      <c r="Q14">
        <v>94</v>
      </c>
      <c r="R14">
        <v>26.31</v>
      </c>
      <c r="S14">
        <v>98</v>
      </c>
      <c r="T14">
        <v>64</v>
      </c>
      <c r="U14">
        <v>0</v>
      </c>
    </row>
    <row r="15" spans="1:21" x14ac:dyDescent="0.35">
      <c r="A15">
        <v>0</v>
      </c>
      <c r="B15">
        <v>41</v>
      </c>
      <c r="C15">
        <v>3</v>
      </c>
      <c r="D15">
        <f t="shared" si="0"/>
        <v>0</v>
      </c>
      <c r="E15">
        <f t="shared" si="1"/>
        <v>1</v>
      </c>
      <c r="F15">
        <f t="shared" si="2"/>
        <v>0</v>
      </c>
      <c r="G15">
        <f t="shared" si="3"/>
        <v>0</v>
      </c>
      <c r="H15">
        <f t="shared" si="4"/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332</v>
      </c>
      <c r="P15">
        <v>124</v>
      </c>
      <c r="Q15">
        <v>88</v>
      </c>
      <c r="R15">
        <v>31.31</v>
      </c>
      <c r="S15">
        <v>65</v>
      </c>
      <c r="T15">
        <v>84</v>
      </c>
      <c r="U15">
        <v>0</v>
      </c>
    </row>
    <row r="16" spans="1:21" x14ac:dyDescent="0.35">
      <c r="A16">
        <v>0</v>
      </c>
      <c r="B16">
        <v>39</v>
      </c>
      <c r="C16">
        <v>2</v>
      </c>
      <c r="D16">
        <f t="shared" si="0"/>
        <v>0</v>
      </c>
      <c r="E16">
        <f t="shared" si="1"/>
        <v>0</v>
      </c>
      <c r="F16">
        <f t="shared" si="2"/>
        <v>1</v>
      </c>
      <c r="G16">
        <f t="shared" si="3"/>
        <v>0</v>
      </c>
      <c r="H16">
        <f t="shared" si="4"/>
        <v>0</v>
      </c>
      <c r="I16">
        <v>1</v>
      </c>
      <c r="J16">
        <v>9</v>
      </c>
      <c r="K16">
        <v>0</v>
      </c>
      <c r="L16">
        <v>0</v>
      </c>
      <c r="M16">
        <v>0</v>
      </c>
      <c r="N16">
        <v>0</v>
      </c>
      <c r="O16">
        <v>226</v>
      </c>
      <c r="P16">
        <v>114</v>
      </c>
      <c r="Q16">
        <v>64</v>
      </c>
      <c r="R16">
        <v>22.35</v>
      </c>
      <c r="S16">
        <v>85</v>
      </c>
      <c r="T16">
        <v>79.400000000000006</v>
      </c>
      <c r="U16">
        <v>0</v>
      </c>
    </row>
    <row r="17" spans="1:21" x14ac:dyDescent="0.35">
      <c r="A17">
        <v>0</v>
      </c>
      <c r="B17">
        <v>38</v>
      </c>
      <c r="C17">
        <v>2</v>
      </c>
      <c r="D17">
        <f t="shared" si="0"/>
        <v>0</v>
      </c>
      <c r="E17">
        <f t="shared" si="1"/>
        <v>0</v>
      </c>
      <c r="F17">
        <f t="shared" si="2"/>
        <v>1</v>
      </c>
      <c r="G17">
        <f t="shared" si="3"/>
        <v>0</v>
      </c>
      <c r="H17">
        <f t="shared" si="4"/>
        <v>0</v>
      </c>
      <c r="I17">
        <v>1</v>
      </c>
      <c r="J17">
        <v>20</v>
      </c>
      <c r="K17">
        <v>0</v>
      </c>
      <c r="L17">
        <v>0</v>
      </c>
      <c r="M17">
        <v>1</v>
      </c>
      <c r="N17">
        <v>0</v>
      </c>
      <c r="O17">
        <v>221</v>
      </c>
      <c r="P17">
        <v>140</v>
      </c>
      <c r="Q17">
        <v>90</v>
      </c>
      <c r="R17">
        <v>21.35</v>
      </c>
      <c r="S17">
        <v>95</v>
      </c>
      <c r="T17">
        <v>70</v>
      </c>
      <c r="U17">
        <v>1</v>
      </c>
    </row>
    <row r="18" spans="1:21" x14ac:dyDescent="0.35">
      <c r="A18">
        <v>1</v>
      </c>
      <c r="B18">
        <v>48</v>
      </c>
      <c r="C18">
        <v>3</v>
      </c>
      <c r="D18">
        <f t="shared" si="0"/>
        <v>0</v>
      </c>
      <c r="E18">
        <f t="shared" si="1"/>
        <v>1</v>
      </c>
      <c r="F18">
        <f t="shared" si="2"/>
        <v>0</v>
      </c>
      <c r="G18">
        <f t="shared" si="3"/>
        <v>0</v>
      </c>
      <c r="H18">
        <f t="shared" si="4"/>
        <v>0</v>
      </c>
      <c r="I18">
        <v>1</v>
      </c>
      <c r="J18">
        <v>10</v>
      </c>
      <c r="K18">
        <v>0</v>
      </c>
      <c r="L18">
        <v>0</v>
      </c>
      <c r="M18">
        <v>1</v>
      </c>
      <c r="N18">
        <v>0</v>
      </c>
      <c r="O18">
        <v>232</v>
      </c>
      <c r="P18">
        <v>138</v>
      </c>
      <c r="Q18">
        <v>90</v>
      </c>
      <c r="R18">
        <v>22.37</v>
      </c>
      <c r="S18">
        <v>64</v>
      </c>
      <c r="T18">
        <v>72</v>
      </c>
      <c r="U18">
        <v>0</v>
      </c>
    </row>
    <row r="19" spans="1:21" x14ac:dyDescent="0.35">
      <c r="A19">
        <v>0</v>
      </c>
      <c r="B19">
        <v>46</v>
      </c>
      <c r="C19">
        <v>2</v>
      </c>
      <c r="D19">
        <f t="shared" si="0"/>
        <v>0</v>
      </c>
      <c r="E19">
        <f t="shared" si="1"/>
        <v>0</v>
      </c>
      <c r="F19">
        <f t="shared" si="2"/>
        <v>1</v>
      </c>
      <c r="G19">
        <f t="shared" si="3"/>
        <v>0</v>
      </c>
      <c r="H19">
        <f t="shared" si="4"/>
        <v>0</v>
      </c>
      <c r="I19">
        <v>1</v>
      </c>
      <c r="J19">
        <v>20</v>
      </c>
      <c r="K19">
        <v>0</v>
      </c>
      <c r="L19">
        <v>0</v>
      </c>
      <c r="M19">
        <v>0</v>
      </c>
      <c r="N19">
        <v>0</v>
      </c>
      <c r="O19">
        <v>291</v>
      </c>
      <c r="P19">
        <v>112</v>
      </c>
      <c r="Q19">
        <v>78</v>
      </c>
      <c r="R19">
        <v>23.38</v>
      </c>
      <c r="S19">
        <v>80</v>
      </c>
      <c r="T19">
        <v>89</v>
      </c>
      <c r="U19">
        <v>1</v>
      </c>
    </row>
    <row r="20" spans="1:21" x14ac:dyDescent="0.35">
      <c r="A20">
        <v>0</v>
      </c>
      <c r="B20">
        <v>38</v>
      </c>
      <c r="C20">
        <v>2</v>
      </c>
      <c r="D20">
        <f t="shared" si="0"/>
        <v>0</v>
      </c>
      <c r="E20">
        <f t="shared" si="1"/>
        <v>0</v>
      </c>
      <c r="F20">
        <f t="shared" si="2"/>
        <v>1</v>
      </c>
      <c r="G20">
        <f t="shared" si="3"/>
        <v>0</v>
      </c>
      <c r="H20">
        <f t="shared" si="4"/>
        <v>0</v>
      </c>
      <c r="I20">
        <v>1</v>
      </c>
      <c r="J20">
        <v>5</v>
      </c>
      <c r="K20">
        <v>0</v>
      </c>
      <c r="L20">
        <v>0</v>
      </c>
      <c r="M20">
        <v>0</v>
      </c>
      <c r="N20">
        <v>0</v>
      </c>
      <c r="O20">
        <v>195</v>
      </c>
      <c r="P20">
        <v>122</v>
      </c>
      <c r="Q20">
        <v>84.5</v>
      </c>
      <c r="R20">
        <v>23.24</v>
      </c>
      <c r="S20">
        <v>75</v>
      </c>
      <c r="T20">
        <v>78</v>
      </c>
      <c r="U20">
        <v>0</v>
      </c>
    </row>
    <row r="21" spans="1:21" x14ac:dyDescent="0.35">
      <c r="A21">
        <v>1</v>
      </c>
      <c r="B21">
        <v>41</v>
      </c>
      <c r="C21">
        <v>2</v>
      </c>
      <c r="D21">
        <f t="shared" si="0"/>
        <v>0</v>
      </c>
      <c r="E21">
        <f t="shared" si="1"/>
        <v>0</v>
      </c>
      <c r="F21">
        <f t="shared" si="2"/>
        <v>1</v>
      </c>
      <c r="G21">
        <f t="shared" si="3"/>
        <v>0</v>
      </c>
      <c r="H21">
        <f t="shared" si="4"/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195</v>
      </c>
      <c r="P21">
        <v>139</v>
      </c>
      <c r="Q21">
        <v>88</v>
      </c>
      <c r="R21">
        <v>26.88</v>
      </c>
      <c r="S21">
        <v>85</v>
      </c>
      <c r="T21">
        <v>65</v>
      </c>
      <c r="U21">
        <v>0</v>
      </c>
    </row>
    <row r="22" spans="1:21" x14ac:dyDescent="0.35">
      <c r="A22">
        <v>0</v>
      </c>
      <c r="B22">
        <v>42</v>
      </c>
      <c r="C22">
        <v>2</v>
      </c>
      <c r="D22">
        <f t="shared" si="0"/>
        <v>0</v>
      </c>
      <c r="E22">
        <f t="shared" si="1"/>
        <v>0</v>
      </c>
      <c r="F22">
        <f t="shared" si="2"/>
        <v>1</v>
      </c>
      <c r="G22">
        <f t="shared" si="3"/>
        <v>0</v>
      </c>
      <c r="H22">
        <f t="shared" si="4"/>
        <v>0</v>
      </c>
      <c r="I22">
        <v>1</v>
      </c>
      <c r="J22">
        <v>30</v>
      </c>
      <c r="K22">
        <v>0</v>
      </c>
      <c r="L22">
        <v>0</v>
      </c>
      <c r="M22">
        <v>0</v>
      </c>
      <c r="N22">
        <v>0</v>
      </c>
      <c r="O22">
        <v>190</v>
      </c>
      <c r="P22">
        <v>108</v>
      </c>
      <c r="Q22">
        <v>70.5</v>
      </c>
      <c r="R22">
        <v>21.59</v>
      </c>
      <c r="S22">
        <v>72</v>
      </c>
      <c r="T22">
        <v>85</v>
      </c>
      <c r="U22">
        <v>0</v>
      </c>
    </row>
    <row r="23" spans="1:21" x14ac:dyDescent="0.35">
      <c r="A23">
        <v>0</v>
      </c>
      <c r="B23">
        <v>43</v>
      </c>
      <c r="C23">
        <v>1</v>
      </c>
      <c r="D23">
        <f t="shared" si="0"/>
        <v>0</v>
      </c>
      <c r="E23">
        <f t="shared" si="1"/>
        <v>0</v>
      </c>
      <c r="F23">
        <f t="shared" si="2"/>
        <v>0</v>
      </c>
      <c r="G23">
        <f t="shared" si="3"/>
        <v>1</v>
      </c>
      <c r="H23">
        <f t="shared" si="4"/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185</v>
      </c>
      <c r="P23">
        <v>123.5</v>
      </c>
      <c r="Q23">
        <v>77.5</v>
      </c>
      <c r="R23">
        <v>29.89</v>
      </c>
      <c r="S23">
        <v>70</v>
      </c>
      <c r="T23">
        <v>79.400000000000006</v>
      </c>
      <c r="U23">
        <v>0</v>
      </c>
    </row>
    <row r="24" spans="1:21" x14ac:dyDescent="0.35">
      <c r="A24">
        <v>0</v>
      </c>
      <c r="B24">
        <v>52</v>
      </c>
      <c r="C24">
        <v>1</v>
      </c>
      <c r="D24">
        <f t="shared" si="0"/>
        <v>0</v>
      </c>
      <c r="E24">
        <f t="shared" si="1"/>
        <v>0</v>
      </c>
      <c r="F24">
        <f t="shared" si="2"/>
        <v>0</v>
      </c>
      <c r="G24">
        <f t="shared" si="3"/>
        <v>1</v>
      </c>
      <c r="H24">
        <f t="shared" si="4"/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234</v>
      </c>
      <c r="P24">
        <v>148</v>
      </c>
      <c r="Q24">
        <v>78</v>
      </c>
      <c r="R24">
        <v>34.17</v>
      </c>
      <c r="S24">
        <v>70</v>
      </c>
      <c r="T24">
        <v>113</v>
      </c>
      <c r="U24">
        <v>0</v>
      </c>
    </row>
    <row r="25" spans="1:21" x14ac:dyDescent="0.35">
      <c r="A25">
        <v>0</v>
      </c>
      <c r="B25">
        <v>52</v>
      </c>
      <c r="C25">
        <v>3</v>
      </c>
      <c r="D25">
        <f t="shared" si="0"/>
        <v>0</v>
      </c>
      <c r="E25">
        <f t="shared" si="1"/>
        <v>1</v>
      </c>
      <c r="F25">
        <f t="shared" si="2"/>
        <v>0</v>
      </c>
      <c r="G25">
        <f t="shared" si="3"/>
        <v>0</v>
      </c>
      <c r="H25">
        <f t="shared" si="4"/>
        <v>0</v>
      </c>
      <c r="I25">
        <v>1</v>
      </c>
      <c r="J25">
        <v>20</v>
      </c>
      <c r="K25">
        <v>0</v>
      </c>
      <c r="L25">
        <v>0</v>
      </c>
      <c r="M25">
        <v>0</v>
      </c>
      <c r="N25">
        <v>0</v>
      </c>
      <c r="O25">
        <v>215</v>
      </c>
      <c r="P25">
        <v>132</v>
      </c>
      <c r="Q25">
        <v>82</v>
      </c>
      <c r="R25">
        <v>25.11</v>
      </c>
      <c r="S25">
        <v>71</v>
      </c>
      <c r="T25">
        <v>75</v>
      </c>
      <c r="U25">
        <v>0</v>
      </c>
    </row>
    <row r="26" spans="1:21" x14ac:dyDescent="0.35">
      <c r="A26">
        <v>1</v>
      </c>
      <c r="B26">
        <v>44</v>
      </c>
      <c r="C26">
        <v>2</v>
      </c>
      <c r="D26">
        <f t="shared" si="0"/>
        <v>0</v>
      </c>
      <c r="E26">
        <f t="shared" si="1"/>
        <v>0</v>
      </c>
      <c r="F26">
        <f t="shared" si="2"/>
        <v>1</v>
      </c>
      <c r="G26">
        <f t="shared" si="3"/>
        <v>0</v>
      </c>
      <c r="H26">
        <f t="shared" si="4"/>
        <v>0</v>
      </c>
      <c r="I26">
        <v>1</v>
      </c>
      <c r="J26">
        <v>30</v>
      </c>
      <c r="K26">
        <v>0</v>
      </c>
      <c r="L26">
        <v>0</v>
      </c>
      <c r="M26">
        <v>1</v>
      </c>
      <c r="N26">
        <v>0</v>
      </c>
      <c r="O26">
        <v>270</v>
      </c>
      <c r="P26">
        <v>137.5</v>
      </c>
      <c r="Q26">
        <v>90</v>
      </c>
      <c r="R26">
        <v>21.96</v>
      </c>
      <c r="S26">
        <v>75</v>
      </c>
      <c r="T26">
        <v>83</v>
      </c>
      <c r="U26">
        <v>0</v>
      </c>
    </row>
    <row r="27" spans="1:21" x14ac:dyDescent="0.35">
      <c r="A27">
        <v>1</v>
      </c>
      <c r="B27">
        <v>47</v>
      </c>
      <c r="C27">
        <v>4</v>
      </c>
      <c r="D27">
        <f t="shared" si="0"/>
        <v>1</v>
      </c>
      <c r="E27">
        <f t="shared" si="1"/>
        <v>0</v>
      </c>
      <c r="F27">
        <f t="shared" si="2"/>
        <v>0</v>
      </c>
      <c r="G27">
        <f t="shared" si="3"/>
        <v>0</v>
      </c>
      <c r="H27">
        <f t="shared" si="4"/>
        <v>0</v>
      </c>
      <c r="I27">
        <v>1</v>
      </c>
      <c r="J27">
        <v>20</v>
      </c>
      <c r="K27">
        <v>0</v>
      </c>
      <c r="L27">
        <v>0</v>
      </c>
      <c r="M27">
        <v>0</v>
      </c>
      <c r="N27">
        <v>0</v>
      </c>
      <c r="O27">
        <v>294</v>
      </c>
      <c r="P27">
        <v>102</v>
      </c>
      <c r="Q27">
        <v>68</v>
      </c>
      <c r="R27">
        <v>24.18</v>
      </c>
      <c r="S27">
        <v>62</v>
      </c>
      <c r="T27">
        <v>66</v>
      </c>
      <c r="U27">
        <v>1</v>
      </c>
    </row>
    <row r="28" spans="1:21" x14ac:dyDescent="0.35">
      <c r="A28">
        <v>0</v>
      </c>
      <c r="B28">
        <v>60</v>
      </c>
      <c r="C28">
        <v>1</v>
      </c>
      <c r="D28">
        <f t="shared" si="0"/>
        <v>0</v>
      </c>
      <c r="E28">
        <f t="shared" si="1"/>
        <v>0</v>
      </c>
      <c r="F28">
        <f t="shared" si="2"/>
        <v>0</v>
      </c>
      <c r="G28">
        <f t="shared" si="3"/>
        <v>1</v>
      </c>
      <c r="H28">
        <f t="shared" si="4"/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260</v>
      </c>
      <c r="P28">
        <v>110</v>
      </c>
      <c r="Q28">
        <v>72.5</v>
      </c>
      <c r="R28">
        <v>26.59</v>
      </c>
      <c r="S28">
        <v>65</v>
      </c>
      <c r="T28">
        <v>79.400000000000006</v>
      </c>
      <c r="U28">
        <v>0</v>
      </c>
    </row>
    <row r="29" spans="1:21" x14ac:dyDescent="0.35">
      <c r="A29">
        <v>1</v>
      </c>
      <c r="B29">
        <v>35</v>
      </c>
      <c r="C29">
        <v>2</v>
      </c>
      <c r="D29">
        <f t="shared" si="0"/>
        <v>0</v>
      </c>
      <c r="E29">
        <f t="shared" si="1"/>
        <v>0</v>
      </c>
      <c r="F29">
        <f t="shared" si="2"/>
        <v>1</v>
      </c>
      <c r="G29">
        <f t="shared" si="3"/>
        <v>0</v>
      </c>
      <c r="H29">
        <f t="shared" si="4"/>
        <v>0</v>
      </c>
      <c r="I29">
        <v>1</v>
      </c>
      <c r="J29">
        <v>20</v>
      </c>
      <c r="K29">
        <v>0</v>
      </c>
      <c r="L29">
        <v>0</v>
      </c>
      <c r="M29">
        <v>1</v>
      </c>
      <c r="N29">
        <v>0</v>
      </c>
      <c r="O29">
        <v>225</v>
      </c>
      <c r="P29">
        <v>132</v>
      </c>
      <c r="Q29">
        <v>91</v>
      </c>
      <c r="R29">
        <v>26.09</v>
      </c>
      <c r="S29">
        <v>73</v>
      </c>
      <c r="T29">
        <v>83</v>
      </c>
      <c r="U29">
        <v>0</v>
      </c>
    </row>
    <row r="30" spans="1:21" x14ac:dyDescent="0.35">
      <c r="A30">
        <v>0</v>
      </c>
      <c r="B30">
        <v>61</v>
      </c>
      <c r="C30">
        <v>3</v>
      </c>
      <c r="D30">
        <f t="shared" si="0"/>
        <v>0</v>
      </c>
      <c r="E30">
        <f t="shared" si="1"/>
        <v>1</v>
      </c>
      <c r="F30">
        <f t="shared" si="2"/>
        <v>0</v>
      </c>
      <c r="G30">
        <f t="shared" si="3"/>
        <v>0</v>
      </c>
      <c r="H30">
        <f t="shared" si="4"/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272</v>
      </c>
      <c r="P30">
        <v>182</v>
      </c>
      <c r="Q30">
        <v>121</v>
      </c>
      <c r="R30">
        <v>32.799999999999997</v>
      </c>
      <c r="S30">
        <v>85</v>
      </c>
      <c r="T30">
        <v>65</v>
      </c>
      <c r="U30">
        <v>1</v>
      </c>
    </row>
    <row r="31" spans="1:21" x14ac:dyDescent="0.35">
      <c r="A31">
        <v>0</v>
      </c>
      <c r="B31">
        <v>60</v>
      </c>
      <c r="C31">
        <v>1</v>
      </c>
      <c r="D31">
        <f t="shared" si="0"/>
        <v>0</v>
      </c>
      <c r="E31">
        <f t="shared" si="1"/>
        <v>0</v>
      </c>
      <c r="F31">
        <f t="shared" si="2"/>
        <v>0</v>
      </c>
      <c r="G31">
        <f t="shared" si="3"/>
        <v>1</v>
      </c>
      <c r="H31">
        <f t="shared" si="4"/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247</v>
      </c>
      <c r="P31">
        <v>130</v>
      </c>
      <c r="Q31">
        <v>88</v>
      </c>
      <c r="R31">
        <v>30.36</v>
      </c>
      <c r="S31">
        <v>72</v>
      </c>
      <c r="T31">
        <v>74</v>
      </c>
      <c r="U31">
        <v>0</v>
      </c>
    </row>
    <row r="32" spans="1:21" x14ac:dyDescent="0.35">
      <c r="A32">
        <v>1</v>
      </c>
      <c r="B32">
        <v>36</v>
      </c>
      <c r="C32">
        <v>4</v>
      </c>
      <c r="D32">
        <f t="shared" si="0"/>
        <v>1</v>
      </c>
      <c r="E32">
        <f t="shared" si="1"/>
        <v>0</v>
      </c>
      <c r="F32">
        <f t="shared" si="2"/>
        <v>0</v>
      </c>
      <c r="G32">
        <f t="shared" si="3"/>
        <v>0</v>
      </c>
      <c r="H32">
        <f t="shared" si="4"/>
        <v>0</v>
      </c>
      <c r="I32">
        <v>1</v>
      </c>
      <c r="J32">
        <v>35</v>
      </c>
      <c r="K32">
        <v>0</v>
      </c>
      <c r="L32">
        <v>0</v>
      </c>
      <c r="M32">
        <v>0</v>
      </c>
      <c r="N32">
        <v>0</v>
      </c>
      <c r="O32">
        <v>295</v>
      </c>
      <c r="P32">
        <v>102</v>
      </c>
      <c r="Q32">
        <v>68</v>
      </c>
      <c r="R32">
        <v>28.15</v>
      </c>
      <c r="S32">
        <v>60</v>
      </c>
      <c r="T32">
        <v>63</v>
      </c>
      <c r="U32">
        <v>0</v>
      </c>
    </row>
    <row r="33" spans="1:21" x14ac:dyDescent="0.35">
      <c r="A33">
        <v>1</v>
      </c>
      <c r="B33">
        <v>43</v>
      </c>
      <c r="C33">
        <v>4</v>
      </c>
      <c r="D33">
        <f t="shared" si="0"/>
        <v>1</v>
      </c>
      <c r="E33">
        <f t="shared" si="1"/>
        <v>0</v>
      </c>
      <c r="F33">
        <f t="shared" si="2"/>
        <v>0</v>
      </c>
      <c r="G33">
        <f t="shared" si="3"/>
        <v>0</v>
      </c>
      <c r="H33">
        <f t="shared" si="4"/>
        <v>0</v>
      </c>
      <c r="I33">
        <v>1</v>
      </c>
      <c r="J33">
        <v>43</v>
      </c>
      <c r="K33">
        <v>0</v>
      </c>
      <c r="L33">
        <v>0</v>
      </c>
      <c r="M33">
        <v>0</v>
      </c>
      <c r="N33">
        <v>0</v>
      </c>
      <c r="O33">
        <v>226</v>
      </c>
      <c r="P33">
        <v>115</v>
      </c>
      <c r="Q33">
        <v>85.5</v>
      </c>
      <c r="R33">
        <v>27.57</v>
      </c>
      <c r="S33">
        <v>75</v>
      </c>
      <c r="T33">
        <v>75</v>
      </c>
      <c r="U33">
        <v>0</v>
      </c>
    </row>
    <row r="34" spans="1:21" x14ac:dyDescent="0.35">
      <c r="A34">
        <v>0</v>
      </c>
      <c r="B34">
        <v>59</v>
      </c>
      <c r="C34">
        <v>1</v>
      </c>
      <c r="D34">
        <f t="shared" si="0"/>
        <v>0</v>
      </c>
      <c r="E34">
        <f t="shared" si="1"/>
        <v>0</v>
      </c>
      <c r="F34">
        <f t="shared" si="2"/>
        <v>0</v>
      </c>
      <c r="G34">
        <f t="shared" si="3"/>
        <v>1</v>
      </c>
      <c r="H34">
        <f t="shared" si="4"/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209</v>
      </c>
      <c r="P34">
        <v>150</v>
      </c>
      <c r="Q34">
        <v>85</v>
      </c>
      <c r="R34">
        <v>20.77</v>
      </c>
      <c r="S34">
        <v>90</v>
      </c>
      <c r="T34">
        <v>88</v>
      </c>
      <c r="U34">
        <v>1</v>
      </c>
    </row>
    <row r="35" spans="1:21" x14ac:dyDescent="0.35">
      <c r="A35">
        <v>1</v>
      </c>
      <c r="B35">
        <v>61</v>
      </c>
      <c r="C35" t="s">
        <v>16</v>
      </c>
      <c r="D35">
        <f t="shared" si="0"/>
        <v>0</v>
      </c>
      <c r="E35">
        <f t="shared" si="1"/>
        <v>0</v>
      </c>
      <c r="F35">
        <f t="shared" si="2"/>
        <v>0</v>
      </c>
      <c r="G35">
        <f t="shared" si="3"/>
        <v>0</v>
      </c>
      <c r="H35">
        <f t="shared" si="4"/>
        <v>1</v>
      </c>
      <c r="I35">
        <v>1</v>
      </c>
      <c r="J35">
        <v>5</v>
      </c>
      <c r="K35">
        <v>0</v>
      </c>
      <c r="L35">
        <v>0</v>
      </c>
      <c r="M35">
        <v>0</v>
      </c>
      <c r="N35">
        <v>0</v>
      </c>
      <c r="O35">
        <v>175</v>
      </c>
      <c r="P35">
        <v>134</v>
      </c>
      <c r="Q35">
        <v>82.5</v>
      </c>
      <c r="R35">
        <v>18.59</v>
      </c>
      <c r="S35">
        <v>72</v>
      </c>
      <c r="T35">
        <v>75</v>
      </c>
      <c r="U35">
        <v>1</v>
      </c>
    </row>
    <row r="36" spans="1:21" x14ac:dyDescent="0.35">
      <c r="A36">
        <v>1</v>
      </c>
      <c r="B36">
        <v>54</v>
      </c>
      <c r="C36">
        <v>1</v>
      </c>
      <c r="D36">
        <f t="shared" si="0"/>
        <v>0</v>
      </c>
      <c r="E36">
        <f t="shared" si="1"/>
        <v>0</v>
      </c>
      <c r="F36">
        <f t="shared" si="2"/>
        <v>0</v>
      </c>
      <c r="G36">
        <f t="shared" si="3"/>
        <v>1</v>
      </c>
      <c r="H36">
        <f t="shared" si="4"/>
        <v>0</v>
      </c>
      <c r="I36">
        <v>1</v>
      </c>
      <c r="J36">
        <v>20</v>
      </c>
      <c r="K36">
        <v>0</v>
      </c>
      <c r="L36">
        <v>0</v>
      </c>
      <c r="M36">
        <v>1</v>
      </c>
      <c r="N36">
        <v>0</v>
      </c>
      <c r="O36">
        <v>214</v>
      </c>
      <c r="P36">
        <v>147</v>
      </c>
      <c r="Q36">
        <v>74</v>
      </c>
      <c r="R36">
        <v>24.71</v>
      </c>
      <c r="S36">
        <v>96</v>
      </c>
      <c r="T36">
        <v>87</v>
      </c>
      <c r="U36">
        <v>0</v>
      </c>
    </row>
    <row r="37" spans="1:21" x14ac:dyDescent="0.35">
      <c r="A37">
        <v>1</v>
      </c>
      <c r="B37">
        <v>37</v>
      </c>
      <c r="C37">
        <v>2</v>
      </c>
      <c r="D37">
        <f t="shared" si="0"/>
        <v>0</v>
      </c>
      <c r="E37">
        <f t="shared" si="1"/>
        <v>0</v>
      </c>
      <c r="F37">
        <f t="shared" si="2"/>
        <v>1</v>
      </c>
      <c r="G37">
        <f t="shared" si="3"/>
        <v>0</v>
      </c>
      <c r="H37">
        <f t="shared" si="4"/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225</v>
      </c>
      <c r="P37">
        <v>124.5</v>
      </c>
      <c r="Q37">
        <v>92.5</v>
      </c>
      <c r="R37">
        <v>38.53</v>
      </c>
      <c r="S37">
        <v>95</v>
      </c>
      <c r="T37">
        <v>83</v>
      </c>
      <c r="U37">
        <v>0</v>
      </c>
    </row>
    <row r="38" spans="1:21" x14ac:dyDescent="0.35">
      <c r="A38">
        <v>1</v>
      </c>
      <c r="B38">
        <v>56</v>
      </c>
      <c r="C38" t="s">
        <v>16</v>
      </c>
      <c r="D38">
        <f t="shared" si="0"/>
        <v>0</v>
      </c>
      <c r="E38">
        <f t="shared" si="1"/>
        <v>0</v>
      </c>
      <c r="F38">
        <f t="shared" si="2"/>
        <v>0</v>
      </c>
      <c r="G38">
        <f t="shared" si="3"/>
        <v>0</v>
      </c>
      <c r="H38">
        <f t="shared" si="4"/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257</v>
      </c>
      <c r="P38">
        <v>153.5</v>
      </c>
      <c r="Q38">
        <v>102</v>
      </c>
      <c r="R38">
        <v>28.09</v>
      </c>
      <c r="S38">
        <v>72</v>
      </c>
      <c r="T38">
        <v>75</v>
      </c>
      <c r="U38">
        <v>0</v>
      </c>
    </row>
    <row r="39" spans="1:21" x14ac:dyDescent="0.35">
      <c r="A39">
        <v>1</v>
      </c>
      <c r="B39">
        <v>52</v>
      </c>
      <c r="C39">
        <v>1</v>
      </c>
      <c r="D39">
        <f t="shared" si="0"/>
        <v>0</v>
      </c>
      <c r="E39">
        <f t="shared" si="1"/>
        <v>0</v>
      </c>
      <c r="F39">
        <f t="shared" si="2"/>
        <v>0</v>
      </c>
      <c r="G39">
        <f t="shared" si="3"/>
        <v>1</v>
      </c>
      <c r="H39">
        <f t="shared" si="4"/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178</v>
      </c>
      <c r="P39">
        <v>160</v>
      </c>
      <c r="Q39">
        <v>98</v>
      </c>
      <c r="R39">
        <v>40.11</v>
      </c>
      <c r="S39">
        <v>75</v>
      </c>
      <c r="T39">
        <v>225</v>
      </c>
      <c r="U39">
        <v>0</v>
      </c>
    </row>
    <row r="40" spans="1:21" x14ac:dyDescent="0.35">
      <c r="A40">
        <v>0</v>
      </c>
      <c r="B40">
        <v>42</v>
      </c>
      <c r="C40">
        <v>1</v>
      </c>
      <c r="D40">
        <f t="shared" si="0"/>
        <v>0</v>
      </c>
      <c r="E40">
        <f t="shared" si="1"/>
        <v>0</v>
      </c>
      <c r="F40">
        <f t="shared" si="2"/>
        <v>0</v>
      </c>
      <c r="G40">
        <f t="shared" si="3"/>
        <v>1</v>
      </c>
      <c r="H40">
        <f t="shared" si="4"/>
        <v>0</v>
      </c>
      <c r="I40">
        <v>1</v>
      </c>
      <c r="J40">
        <v>1</v>
      </c>
      <c r="K40">
        <v>0</v>
      </c>
      <c r="L40">
        <v>0</v>
      </c>
      <c r="M40">
        <v>1</v>
      </c>
      <c r="N40">
        <v>0</v>
      </c>
      <c r="O40">
        <v>233</v>
      </c>
      <c r="P40">
        <v>153</v>
      </c>
      <c r="Q40">
        <v>101</v>
      </c>
      <c r="R40">
        <v>28.93</v>
      </c>
      <c r="S40">
        <v>60</v>
      </c>
      <c r="T40">
        <v>90</v>
      </c>
      <c r="U40">
        <v>0</v>
      </c>
    </row>
    <row r="41" spans="1:21" x14ac:dyDescent="0.35">
      <c r="A41">
        <v>1</v>
      </c>
      <c r="B41">
        <v>36</v>
      </c>
      <c r="C41">
        <v>3</v>
      </c>
      <c r="D41">
        <f t="shared" si="0"/>
        <v>0</v>
      </c>
      <c r="E41">
        <f t="shared" si="1"/>
        <v>1</v>
      </c>
      <c r="F41">
        <f t="shared" si="2"/>
        <v>0</v>
      </c>
      <c r="G41">
        <f t="shared" si="3"/>
        <v>0</v>
      </c>
      <c r="H41">
        <f t="shared" si="4"/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180</v>
      </c>
      <c r="P41">
        <v>111</v>
      </c>
      <c r="Q41">
        <v>73</v>
      </c>
      <c r="R41">
        <v>27.78</v>
      </c>
      <c r="S41">
        <v>71</v>
      </c>
      <c r="T41">
        <v>80</v>
      </c>
      <c r="U41">
        <v>0</v>
      </c>
    </row>
    <row r="42" spans="1:21" x14ac:dyDescent="0.35">
      <c r="A42">
        <v>0</v>
      </c>
      <c r="B42">
        <v>43</v>
      </c>
      <c r="C42">
        <v>2</v>
      </c>
      <c r="D42">
        <f t="shared" si="0"/>
        <v>0</v>
      </c>
      <c r="E42">
        <f t="shared" si="1"/>
        <v>0</v>
      </c>
      <c r="F42">
        <f t="shared" si="2"/>
        <v>1</v>
      </c>
      <c r="G42">
        <f t="shared" si="3"/>
        <v>0</v>
      </c>
      <c r="H42">
        <f t="shared" si="4"/>
        <v>0</v>
      </c>
      <c r="I42">
        <v>1</v>
      </c>
      <c r="J42">
        <v>10</v>
      </c>
      <c r="K42">
        <v>0</v>
      </c>
      <c r="L42">
        <v>0</v>
      </c>
      <c r="M42">
        <v>0</v>
      </c>
      <c r="N42">
        <v>0</v>
      </c>
      <c r="O42">
        <v>243</v>
      </c>
      <c r="P42">
        <v>116.5</v>
      </c>
      <c r="Q42">
        <v>80</v>
      </c>
      <c r="R42">
        <v>26.87</v>
      </c>
      <c r="S42">
        <v>68</v>
      </c>
      <c r="T42">
        <v>78</v>
      </c>
      <c r="U42">
        <v>0</v>
      </c>
    </row>
    <row r="43" spans="1:21" x14ac:dyDescent="0.35">
      <c r="A43">
        <v>0</v>
      </c>
      <c r="B43">
        <v>41</v>
      </c>
      <c r="C43">
        <v>2</v>
      </c>
      <c r="D43">
        <f t="shared" si="0"/>
        <v>0</v>
      </c>
      <c r="E43">
        <f t="shared" si="1"/>
        <v>0</v>
      </c>
      <c r="F43">
        <f t="shared" si="2"/>
        <v>1</v>
      </c>
      <c r="G43">
        <f t="shared" si="3"/>
        <v>0</v>
      </c>
      <c r="H43">
        <f t="shared" si="4"/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237</v>
      </c>
      <c r="P43">
        <v>122</v>
      </c>
      <c r="Q43">
        <v>78</v>
      </c>
      <c r="R43">
        <v>23.28</v>
      </c>
      <c r="S43">
        <v>75</v>
      </c>
      <c r="T43">
        <v>74</v>
      </c>
      <c r="U43">
        <v>0</v>
      </c>
    </row>
    <row r="44" spans="1:21" s="5" customFormat="1" x14ac:dyDescent="0.35">
      <c r="A44" s="5">
        <v>0</v>
      </c>
      <c r="B44" s="5">
        <v>52</v>
      </c>
      <c r="C44">
        <v>1</v>
      </c>
      <c r="D44" s="5">
        <f t="shared" si="0"/>
        <v>0</v>
      </c>
      <c r="E44" s="5">
        <f t="shared" si="1"/>
        <v>0</v>
      </c>
      <c r="F44" s="5">
        <f t="shared" si="2"/>
        <v>0</v>
      </c>
      <c r="G44" s="5">
        <f t="shared" si="3"/>
        <v>1</v>
      </c>
      <c r="H44" s="5">
        <f t="shared" si="4"/>
        <v>0</v>
      </c>
      <c r="I44" s="5">
        <v>0</v>
      </c>
      <c r="J44" s="5">
        <v>0</v>
      </c>
      <c r="K44" s="5">
        <v>1</v>
      </c>
      <c r="L44" s="5">
        <v>0</v>
      </c>
      <c r="M44" s="5">
        <v>1</v>
      </c>
      <c r="N44" s="5">
        <v>0</v>
      </c>
      <c r="O44" s="5" t="s">
        <v>16</v>
      </c>
      <c r="P44" s="5">
        <v>148</v>
      </c>
      <c r="Q44" s="5">
        <v>92</v>
      </c>
      <c r="R44" s="5">
        <v>25.09</v>
      </c>
      <c r="S44" s="5">
        <v>70</v>
      </c>
      <c r="T44" s="5">
        <v>97.4</v>
      </c>
      <c r="U44" s="5">
        <v>1</v>
      </c>
    </row>
    <row r="45" spans="1:21" x14ac:dyDescent="0.35">
      <c r="A45">
        <v>1</v>
      </c>
      <c r="B45">
        <v>54</v>
      </c>
      <c r="C45">
        <v>2</v>
      </c>
      <c r="D45">
        <f t="shared" si="0"/>
        <v>0</v>
      </c>
      <c r="E45">
        <f t="shared" si="1"/>
        <v>0</v>
      </c>
      <c r="F45">
        <f t="shared" si="2"/>
        <v>1</v>
      </c>
      <c r="G45">
        <f t="shared" si="3"/>
        <v>0</v>
      </c>
      <c r="H45">
        <f t="shared" si="4"/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195</v>
      </c>
      <c r="P45">
        <v>132</v>
      </c>
      <c r="Q45">
        <v>83.5</v>
      </c>
      <c r="R45">
        <v>26.21</v>
      </c>
      <c r="S45">
        <v>75</v>
      </c>
      <c r="T45">
        <v>100</v>
      </c>
      <c r="U45">
        <v>0</v>
      </c>
    </row>
    <row r="46" spans="1:21" x14ac:dyDescent="0.35">
      <c r="A46">
        <v>0</v>
      </c>
      <c r="B46">
        <v>53</v>
      </c>
      <c r="C46">
        <v>3</v>
      </c>
      <c r="D46">
        <f t="shared" si="0"/>
        <v>0</v>
      </c>
      <c r="E46">
        <f t="shared" si="1"/>
        <v>1</v>
      </c>
      <c r="F46">
        <f t="shared" si="2"/>
        <v>0</v>
      </c>
      <c r="G46">
        <f t="shared" si="3"/>
        <v>0</v>
      </c>
      <c r="H46">
        <f t="shared" si="4"/>
        <v>0</v>
      </c>
      <c r="I46">
        <v>0</v>
      </c>
      <c r="J46">
        <v>0</v>
      </c>
      <c r="K46">
        <v>1</v>
      </c>
      <c r="L46">
        <v>0</v>
      </c>
      <c r="M46">
        <v>1</v>
      </c>
      <c r="N46">
        <v>1</v>
      </c>
      <c r="O46">
        <v>311</v>
      </c>
      <c r="P46">
        <v>206</v>
      </c>
      <c r="Q46">
        <v>92</v>
      </c>
      <c r="R46">
        <v>21.51</v>
      </c>
      <c r="S46">
        <v>76</v>
      </c>
      <c r="T46">
        <v>215</v>
      </c>
      <c r="U46">
        <v>1</v>
      </c>
    </row>
    <row r="47" spans="1:21" x14ac:dyDescent="0.35">
      <c r="A47">
        <v>0</v>
      </c>
      <c r="B47">
        <v>49</v>
      </c>
      <c r="C47">
        <v>2</v>
      </c>
      <c r="D47">
        <f t="shared" si="0"/>
        <v>0</v>
      </c>
      <c r="E47">
        <f t="shared" si="1"/>
        <v>0</v>
      </c>
      <c r="F47">
        <f t="shared" si="2"/>
        <v>1</v>
      </c>
      <c r="G47">
        <f t="shared" si="3"/>
        <v>0</v>
      </c>
      <c r="H47">
        <f t="shared" si="4"/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208</v>
      </c>
      <c r="P47">
        <v>96</v>
      </c>
      <c r="Q47">
        <v>63</v>
      </c>
      <c r="R47">
        <v>20.68</v>
      </c>
      <c r="S47">
        <v>65</v>
      </c>
      <c r="T47">
        <v>98</v>
      </c>
      <c r="U47">
        <v>0</v>
      </c>
    </row>
    <row r="48" spans="1:21" x14ac:dyDescent="0.35">
      <c r="A48">
        <v>0</v>
      </c>
      <c r="B48">
        <v>65</v>
      </c>
      <c r="C48">
        <v>1</v>
      </c>
      <c r="D48">
        <f t="shared" si="0"/>
        <v>0</v>
      </c>
      <c r="E48">
        <f t="shared" si="1"/>
        <v>0</v>
      </c>
      <c r="F48">
        <f t="shared" si="2"/>
        <v>0</v>
      </c>
      <c r="G48">
        <f t="shared" si="3"/>
        <v>1</v>
      </c>
      <c r="H48">
        <f t="shared" si="4"/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252</v>
      </c>
      <c r="P48">
        <v>179.5</v>
      </c>
      <c r="Q48">
        <v>114</v>
      </c>
      <c r="R48">
        <v>30.47</v>
      </c>
      <c r="S48">
        <v>90</v>
      </c>
      <c r="T48">
        <v>87</v>
      </c>
      <c r="U48">
        <v>0</v>
      </c>
    </row>
    <row r="49" spans="1:21" x14ac:dyDescent="0.35">
      <c r="A49">
        <v>1</v>
      </c>
      <c r="B49">
        <v>46</v>
      </c>
      <c r="C49">
        <v>1</v>
      </c>
      <c r="D49">
        <f t="shared" si="0"/>
        <v>0</v>
      </c>
      <c r="E49">
        <f t="shared" si="1"/>
        <v>0</v>
      </c>
      <c r="F49">
        <f t="shared" si="2"/>
        <v>0</v>
      </c>
      <c r="G49">
        <f t="shared" si="3"/>
        <v>1</v>
      </c>
      <c r="H49">
        <f t="shared" si="4"/>
        <v>0</v>
      </c>
      <c r="I49">
        <v>1</v>
      </c>
      <c r="J49">
        <v>20</v>
      </c>
      <c r="K49">
        <v>0</v>
      </c>
      <c r="L49">
        <v>0</v>
      </c>
      <c r="M49">
        <v>0</v>
      </c>
      <c r="N49">
        <v>0</v>
      </c>
      <c r="O49">
        <v>261</v>
      </c>
      <c r="P49">
        <v>119</v>
      </c>
      <c r="Q49">
        <v>77.5</v>
      </c>
      <c r="R49">
        <v>23.59</v>
      </c>
      <c r="S49">
        <v>75</v>
      </c>
      <c r="T49">
        <v>74</v>
      </c>
      <c r="U49">
        <v>0</v>
      </c>
    </row>
    <row r="50" spans="1:21" x14ac:dyDescent="0.35">
      <c r="A50">
        <v>0</v>
      </c>
      <c r="B50">
        <v>63</v>
      </c>
      <c r="C50">
        <v>2</v>
      </c>
      <c r="D50">
        <f t="shared" si="0"/>
        <v>0</v>
      </c>
      <c r="E50">
        <f t="shared" si="1"/>
        <v>0</v>
      </c>
      <c r="F50">
        <f t="shared" si="2"/>
        <v>1</v>
      </c>
      <c r="G50">
        <f t="shared" si="3"/>
        <v>0</v>
      </c>
      <c r="H50">
        <f t="shared" si="4"/>
        <v>0</v>
      </c>
      <c r="I50">
        <v>1</v>
      </c>
      <c r="J50">
        <v>40</v>
      </c>
      <c r="K50">
        <v>0</v>
      </c>
      <c r="L50">
        <v>0</v>
      </c>
      <c r="M50">
        <v>0</v>
      </c>
      <c r="N50">
        <v>0</v>
      </c>
      <c r="O50">
        <v>179</v>
      </c>
      <c r="P50">
        <v>116</v>
      </c>
      <c r="Q50">
        <v>69</v>
      </c>
      <c r="R50">
        <v>22.15</v>
      </c>
      <c r="S50">
        <v>95</v>
      </c>
      <c r="T50">
        <v>75</v>
      </c>
      <c r="U50">
        <v>1</v>
      </c>
    </row>
    <row r="51" spans="1:21" s="1" customFormat="1" x14ac:dyDescent="0.35">
      <c r="A51" s="1">
        <v>1</v>
      </c>
      <c r="B51" s="1">
        <v>36</v>
      </c>
      <c r="C51">
        <v>3</v>
      </c>
      <c r="D51" s="1">
        <f t="shared" si="0"/>
        <v>0</v>
      </c>
      <c r="E51" s="1">
        <f t="shared" si="1"/>
        <v>1</v>
      </c>
      <c r="F51" s="1">
        <f t="shared" si="2"/>
        <v>0</v>
      </c>
      <c r="G51" s="1">
        <f t="shared" si="3"/>
        <v>0</v>
      </c>
      <c r="H51" s="1">
        <f t="shared" si="4"/>
        <v>0</v>
      </c>
      <c r="I51" s="1">
        <v>1</v>
      </c>
      <c r="J51" s="1">
        <v>20</v>
      </c>
      <c r="K51" s="1" t="s">
        <v>16</v>
      </c>
      <c r="L51" s="1">
        <v>0</v>
      </c>
      <c r="M51" s="1">
        <v>1</v>
      </c>
      <c r="N51" s="1">
        <v>0</v>
      </c>
      <c r="O51" s="1">
        <v>194</v>
      </c>
      <c r="P51" s="1">
        <v>139</v>
      </c>
      <c r="Q51" s="1">
        <v>93</v>
      </c>
      <c r="R51" s="1">
        <v>24.33</v>
      </c>
      <c r="S51" s="1">
        <v>80</v>
      </c>
      <c r="T51" s="1">
        <v>62</v>
      </c>
      <c r="U51" s="1">
        <v>0</v>
      </c>
    </row>
    <row r="52" spans="1:21" x14ac:dyDescent="0.35">
      <c r="A52">
        <v>0</v>
      </c>
      <c r="B52">
        <v>63</v>
      </c>
      <c r="C52">
        <v>1</v>
      </c>
      <c r="D52">
        <f t="shared" si="0"/>
        <v>0</v>
      </c>
      <c r="E52">
        <f t="shared" si="1"/>
        <v>0</v>
      </c>
      <c r="F52">
        <f t="shared" si="2"/>
        <v>0</v>
      </c>
      <c r="G52">
        <f t="shared" si="3"/>
        <v>1</v>
      </c>
      <c r="H52">
        <f t="shared" si="4"/>
        <v>0</v>
      </c>
      <c r="I52">
        <v>1</v>
      </c>
      <c r="J52">
        <v>3</v>
      </c>
      <c r="K52">
        <v>0</v>
      </c>
      <c r="L52">
        <v>0</v>
      </c>
      <c r="M52">
        <v>1</v>
      </c>
      <c r="N52">
        <v>0</v>
      </c>
      <c r="O52">
        <v>267</v>
      </c>
      <c r="P52">
        <v>156.5</v>
      </c>
      <c r="Q52">
        <v>92.5</v>
      </c>
      <c r="R52">
        <v>27.1</v>
      </c>
      <c r="S52">
        <v>60</v>
      </c>
      <c r="T52">
        <v>79</v>
      </c>
      <c r="U52">
        <v>1</v>
      </c>
    </row>
    <row r="53" spans="1:21" x14ac:dyDescent="0.35">
      <c r="A53">
        <v>1</v>
      </c>
      <c r="B53">
        <v>51</v>
      </c>
      <c r="C53">
        <v>4</v>
      </c>
      <c r="D53">
        <f t="shared" si="0"/>
        <v>1</v>
      </c>
      <c r="E53">
        <f t="shared" si="1"/>
        <v>0</v>
      </c>
      <c r="F53">
        <f t="shared" si="2"/>
        <v>0</v>
      </c>
      <c r="G53">
        <f t="shared" si="3"/>
        <v>0</v>
      </c>
      <c r="H53">
        <f t="shared" si="4"/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216</v>
      </c>
      <c r="P53">
        <v>112</v>
      </c>
      <c r="Q53">
        <v>66</v>
      </c>
      <c r="R53">
        <v>23.47</v>
      </c>
      <c r="S53">
        <v>90</v>
      </c>
      <c r="T53">
        <v>95</v>
      </c>
      <c r="U53">
        <v>0</v>
      </c>
    </row>
    <row r="54" spans="1:21" x14ac:dyDescent="0.35">
      <c r="A54">
        <v>0</v>
      </c>
      <c r="B54">
        <v>47</v>
      </c>
      <c r="C54">
        <v>2</v>
      </c>
      <c r="D54">
        <f t="shared" si="0"/>
        <v>0</v>
      </c>
      <c r="E54">
        <f t="shared" si="1"/>
        <v>0</v>
      </c>
      <c r="F54">
        <f t="shared" si="2"/>
        <v>1</v>
      </c>
      <c r="G54">
        <f t="shared" si="3"/>
        <v>0</v>
      </c>
      <c r="H54">
        <f t="shared" si="4"/>
        <v>0</v>
      </c>
      <c r="I54">
        <v>1</v>
      </c>
      <c r="J54">
        <v>20</v>
      </c>
      <c r="K54">
        <v>0</v>
      </c>
      <c r="L54">
        <v>0</v>
      </c>
      <c r="M54">
        <v>0</v>
      </c>
      <c r="N54">
        <v>0</v>
      </c>
      <c r="O54">
        <v>237</v>
      </c>
      <c r="P54">
        <v>130</v>
      </c>
      <c r="Q54">
        <v>78</v>
      </c>
      <c r="R54">
        <v>19.66</v>
      </c>
      <c r="S54">
        <v>80</v>
      </c>
      <c r="T54">
        <v>75</v>
      </c>
      <c r="U54">
        <v>0</v>
      </c>
    </row>
    <row r="55" spans="1:21" x14ac:dyDescent="0.35">
      <c r="A55">
        <v>0</v>
      </c>
      <c r="B55">
        <v>62</v>
      </c>
      <c r="C55">
        <v>1</v>
      </c>
      <c r="D55">
        <f t="shared" si="0"/>
        <v>0</v>
      </c>
      <c r="E55">
        <f t="shared" si="1"/>
        <v>0</v>
      </c>
      <c r="F55">
        <f t="shared" si="2"/>
        <v>0</v>
      </c>
      <c r="G55">
        <f t="shared" si="3"/>
        <v>1</v>
      </c>
      <c r="H55">
        <f t="shared" si="4"/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240</v>
      </c>
      <c r="P55">
        <v>145</v>
      </c>
      <c r="Q55">
        <v>82.5</v>
      </c>
      <c r="R55">
        <v>28.27</v>
      </c>
      <c r="S55">
        <v>63</v>
      </c>
      <c r="T55">
        <v>75</v>
      </c>
      <c r="U55">
        <v>0</v>
      </c>
    </row>
    <row r="56" spans="1:21" x14ac:dyDescent="0.35">
      <c r="A56">
        <v>0</v>
      </c>
      <c r="B56">
        <v>39</v>
      </c>
      <c r="C56">
        <v>2</v>
      </c>
      <c r="D56">
        <f t="shared" si="0"/>
        <v>0</v>
      </c>
      <c r="E56">
        <f t="shared" si="1"/>
        <v>0</v>
      </c>
      <c r="F56">
        <f t="shared" si="2"/>
        <v>1</v>
      </c>
      <c r="G56">
        <f t="shared" si="3"/>
        <v>0</v>
      </c>
      <c r="H56">
        <f t="shared" si="4"/>
        <v>0</v>
      </c>
      <c r="I56">
        <v>1</v>
      </c>
      <c r="J56">
        <v>20</v>
      </c>
      <c r="K56">
        <v>0</v>
      </c>
      <c r="L56">
        <v>0</v>
      </c>
      <c r="M56">
        <v>0</v>
      </c>
      <c r="N56">
        <v>0</v>
      </c>
      <c r="O56">
        <v>209</v>
      </c>
      <c r="P56">
        <v>115</v>
      </c>
      <c r="Q56">
        <v>75</v>
      </c>
      <c r="R56">
        <v>22.54</v>
      </c>
      <c r="S56">
        <v>90</v>
      </c>
      <c r="T56">
        <v>79.400000000000006</v>
      </c>
      <c r="U56">
        <v>0</v>
      </c>
    </row>
    <row r="57" spans="1:21" x14ac:dyDescent="0.35">
      <c r="A57">
        <v>0</v>
      </c>
      <c r="B57">
        <v>46</v>
      </c>
      <c r="C57">
        <v>1</v>
      </c>
      <c r="D57">
        <f t="shared" si="0"/>
        <v>0</v>
      </c>
      <c r="E57">
        <f t="shared" si="1"/>
        <v>0</v>
      </c>
      <c r="F57">
        <f t="shared" si="2"/>
        <v>0</v>
      </c>
      <c r="G57">
        <f t="shared" si="3"/>
        <v>1</v>
      </c>
      <c r="H57">
        <f t="shared" si="4"/>
        <v>0</v>
      </c>
      <c r="I57">
        <v>1</v>
      </c>
      <c r="J57">
        <v>10</v>
      </c>
      <c r="K57">
        <v>0</v>
      </c>
      <c r="L57">
        <v>0</v>
      </c>
      <c r="M57">
        <v>0</v>
      </c>
      <c r="N57">
        <v>0</v>
      </c>
      <c r="O57">
        <v>250</v>
      </c>
      <c r="P57">
        <v>116</v>
      </c>
      <c r="Q57">
        <v>71</v>
      </c>
      <c r="R57">
        <v>20.350000000000001</v>
      </c>
      <c r="S57">
        <v>88</v>
      </c>
      <c r="T57">
        <v>94</v>
      </c>
      <c r="U57">
        <v>0</v>
      </c>
    </row>
    <row r="58" spans="1:21" x14ac:dyDescent="0.35">
      <c r="A58">
        <v>0</v>
      </c>
      <c r="B58">
        <v>54</v>
      </c>
      <c r="C58">
        <v>1</v>
      </c>
      <c r="D58">
        <f t="shared" si="0"/>
        <v>0</v>
      </c>
      <c r="E58">
        <f t="shared" si="1"/>
        <v>0</v>
      </c>
      <c r="F58">
        <f t="shared" si="2"/>
        <v>0</v>
      </c>
      <c r="G58">
        <f t="shared" si="3"/>
        <v>1</v>
      </c>
      <c r="H58">
        <f t="shared" si="4"/>
        <v>0</v>
      </c>
      <c r="I58">
        <v>1</v>
      </c>
      <c r="J58">
        <v>9</v>
      </c>
      <c r="K58">
        <v>0</v>
      </c>
      <c r="L58">
        <v>0</v>
      </c>
      <c r="M58">
        <v>0</v>
      </c>
      <c r="N58">
        <v>1</v>
      </c>
      <c r="O58">
        <v>266</v>
      </c>
      <c r="P58">
        <v>114</v>
      </c>
      <c r="Q58">
        <v>76</v>
      </c>
      <c r="R58">
        <v>17.61</v>
      </c>
      <c r="S58">
        <v>88</v>
      </c>
      <c r="T58">
        <v>55</v>
      </c>
      <c r="U58">
        <v>0</v>
      </c>
    </row>
    <row r="59" spans="1:21" x14ac:dyDescent="0.35">
      <c r="A59">
        <v>1</v>
      </c>
      <c r="B59">
        <v>49</v>
      </c>
      <c r="C59">
        <v>1</v>
      </c>
      <c r="D59">
        <f t="shared" si="0"/>
        <v>0</v>
      </c>
      <c r="E59">
        <f t="shared" si="1"/>
        <v>0</v>
      </c>
      <c r="F59">
        <f t="shared" si="2"/>
        <v>0</v>
      </c>
      <c r="G59">
        <f t="shared" si="3"/>
        <v>1</v>
      </c>
      <c r="H59">
        <f t="shared" si="4"/>
        <v>0</v>
      </c>
      <c r="I59">
        <v>1</v>
      </c>
      <c r="J59">
        <v>2</v>
      </c>
      <c r="K59">
        <v>0</v>
      </c>
      <c r="L59">
        <v>0</v>
      </c>
      <c r="M59">
        <v>1</v>
      </c>
      <c r="N59">
        <v>0</v>
      </c>
      <c r="O59">
        <v>255</v>
      </c>
      <c r="P59">
        <v>143.5</v>
      </c>
      <c r="Q59">
        <v>81</v>
      </c>
      <c r="R59">
        <v>25.65</v>
      </c>
      <c r="S59">
        <v>75</v>
      </c>
      <c r="T59">
        <v>80</v>
      </c>
      <c r="U59">
        <v>0</v>
      </c>
    </row>
    <row r="60" spans="1:21" x14ac:dyDescent="0.35">
      <c r="A60">
        <v>1</v>
      </c>
      <c r="B60">
        <v>44</v>
      </c>
      <c r="C60">
        <v>2</v>
      </c>
      <c r="D60">
        <f t="shared" si="0"/>
        <v>0</v>
      </c>
      <c r="E60">
        <f t="shared" si="1"/>
        <v>0</v>
      </c>
      <c r="F60">
        <f t="shared" si="2"/>
        <v>1</v>
      </c>
      <c r="G60">
        <f t="shared" si="3"/>
        <v>0</v>
      </c>
      <c r="H60">
        <f t="shared" si="4"/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185</v>
      </c>
      <c r="P60">
        <v>115</v>
      </c>
      <c r="Q60">
        <v>69</v>
      </c>
      <c r="R60">
        <v>22.29</v>
      </c>
      <c r="S60">
        <v>65</v>
      </c>
      <c r="T60">
        <v>82</v>
      </c>
      <c r="U60">
        <v>0</v>
      </c>
    </row>
    <row r="61" spans="1:21" x14ac:dyDescent="0.35">
      <c r="A61">
        <v>0</v>
      </c>
      <c r="B61">
        <v>40</v>
      </c>
      <c r="C61">
        <v>4</v>
      </c>
      <c r="D61">
        <f t="shared" si="0"/>
        <v>1</v>
      </c>
      <c r="E61">
        <f t="shared" si="1"/>
        <v>0</v>
      </c>
      <c r="F61">
        <f t="shared" si="2"/>
        <v>0</v>
      </c>
      <c r="G61">
        <f t="shared" si="3"/>
        <v>0</v>
      </c>
      <c r="H61">
        <f t="shared" si="4"/>
        <v>0</v>
      </c>
      <c r="I61">
        <v>1</v>
      </c>
      <c r="J61">
        <v>20</v>
      </c>
      <c r="K61">
        <v>0</v>
      </c>
      <c r="L61">
        <v>0</v>
      </c>
      <c r="M61">
        <v>0</v>
      </c>
      <c r="N61">
        <v>0</v>
      </c>
      <c r="O61">
        <v>205</v>
      </c>
      <c r="P61">
        <v>158</v>
      </c>
      <c r="Q61">
        <v>102</v>
      </c>
      <c r="R61">
        <v>25.45</v>
      </c>
      <c r="S61">
        <v>75</v>
      </c>
      <c r="T61">
        <v>87</v>
      </c>
      <c r="U61">
        <v>1</v>
      </c>
    </row>
    <row r="62" spans="1:21" x14ac:dyDescent="0.35">
      <c r="A62">
        <v>1</v>
      </c>
      <c r="B62">
        <v>56</v>
      </c>
      <c r="C62">
        <v>4</v>
      </c>
      <c r="D62">
        <f t="shared" si="0"/>
        <v>1</v>
      </c>
      <c r="E62">
        <f t="shared" si="1"/>
        <v>0</v>
      </c>
      <c r="F62">
        <f t="shared" si="2"/>
        <v>0</v>
      </c>
      <c r="G62">
        <f t="shared" si="3"/>
        <v>0</v>
      </c>
      <c r="H62">
        <f t="shared" si="4"/>
        <v>0</v>
      </c>
      <c r="I62">
        <v>1</v>
      </c>
      <c r="J62">
        <v>20</v>
      </c>
      <c r="K62">
        <v>0</v>
      </c>
      <c r="L62">
        <v>0</v>
      </c>
      <c r="M62">
        <v>0</v>
      </c>
      <c r="N62">
        <v>0</v>
      </c>
      <c r="O62">
        <v>270</v>
      </c>
      <c r="P62">
        <v>121</v>
      </c>
      <c r="Q62">
        <v>79</v>
      </c>
      <c r="R62">
        <v>23.58</v>
      </c>
      <c r="S62">
        <v>95</v>
      </c>
      <c r="T62">
        <v>93</v>
      </c>
      <c r="U62">
        <v>0</v>
      </c>
    </row>
    <row r="63" spans="1:21" x14ac:dyDescent="0.35">
      <c r="A63">
        <v>0</v>
      </c>
      <c r="B63">
        <v>67</v>
      </c>
      <c r="C63">
        <v>1</v>
      </c>
      <c r="D63">
        <f t="shared" si="0"/>
        <v>0</v>
      </c>
      <c r="E63">
        <f t="shared" si="1"/>
        <v>0</v>
      </c>
      <c r="F63">
        <f t="shared" si="2"/>
        <v>0</v>
      </c>
      <c r="G63">
        <f t="shared" si="3"/>
        <v>1</v>
      </c>
      <c r="H63">
        <f t="shared" si="4"/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</v>
      </c>
      <c r="O63">
        <v>254</v>
      </c>
      <c r="P63">
        <v>157</v>
      </c>
      <c r="Q63">
        <v>89</v>
      </c>
      <c r="R63">
        <v>24.25</v>
      </c>
      <c r="S63">
        <v>60</v>
      </c>
      <c r="T63">
        <v>74</v>
      </c>
      <c r="U63">
        <v>0</v>
      </c>
    </row>
    <row r="64" spans="1:21" x14ac:dyDescent="0.35">
      <c r="A64">
        <v>1</v>
      </c>
      <c r="B64">
        <v>53</v>
      </c>
      <c r="C64">
        <v>1</v>
      </c>
      <c r="D64">
        <f t="shared" si="0"/>
        <v>0</v>
      </c>
      <c r="E64">
        <f t="shared" si="1"/>
        <v>0</v>
      </c>
      <c r="F64">
        <f t="shared" si="2"/>
        <v>0</v>
      </c>
      <c r="G64">
        <f t="shared" si="3"/>
        <v>1</v>
      </c>
      <c r="H64">
        <f t="shared" si="4"/>
        <v>0</v>
      </c>
      <c r="I64">
        <v>1</v>
      </c>
      <c r="J64">
        <v>20</v>
      </c>
      <c r="K64">
        <v>0</v>
      </c>
      <c r="L64">
        <v>0</v>
      </c>
      <c r="M64">
        <v>0</v>
      </c>
      <c r="N64">
        <v>0</v>
      </c>
      <c r="O64">
        <v>220</v>
      </c>
      <c r="P64">
        <v>123.5</v>
      </c>
      <c r="Q64">
        <v>75</v>
      </c>
      <c r="R64">
        <v>19.64</v>
      </c>
      <c r="S64">
        <v>78</v>
      </c>
      <c r="T64">
        <v>73</v>
      </c>
      <c r="U64">
        <v>0</v>
      </c>
    </row>
    <row r="65" spans="1:21" x14ac:dyDescent="0.35">
      <c r="A65">
        <v>0</v>
      </c>
      <c r="B65">
        <v>57</v>
      </c>
      <c r="C65">
        <v>1</v>
      </c>
      <c r="D65">
        <f t="shared" si="0"/>
        <v>0</v>
      </c>
      <c r="E65">
        <f t="shared" si="1"/>
        <v>0</v>
      </c>
      <c r="F65">
        <f t="shared" si="2"/>
        <v>0</v>
      </c>
      <c r="G65">
        <f t="shared" si="3"/>
        <v>1</v>
      </c>
      <c r="H65">
        <f t="shared" si="4"/>
        <v>0</v>
      </c>
      <c r="I65">
        <v>1</v>
      </c>
      <c r="J65">
        <v>3</v>
      </c>
      <c r="K65">
        <v>0</v>
      </c>
      <c r="L65">
        <v>0</v>
      </c>
      <c r="M65">
        <v>0</v>
      </c>
      <c r="N65">
        <v>0</v>
      </c>
      <c r="O65">
        <v>235</v>
      </c>
      <c r="P65">
        <v>126.5</v>
      </c>
      <c r="Q65">
        <v>80</v>
      </c>
      <c r="R65">
        <v>24.88</v>
      </c>
      <c r="S65">
        <v>83</v>
      </c>
      <c r="T65">
        <v>72</v>
      </c>
      <c r="U65">
        <v>0</v>
      </c>
    </row>
    <row r="66" spans="1:21" x14ac:dyDescent="0.35">
      <c r="A66">
        <v>1</v>
      </c>
      <c r="B66">
        <v>57</v>
      </c>
      <c r="C66">
        <v>1</v>
      </c>
      <c r="D66">
        <f t="shared" si="0"/>
        <v>0</v>
      </c>
      <c r="E66">
        <f t="shared" si="1"/>
        <v>0</v>
      </c>
      <c r="F66">
        <f t="shared" si="2"/>
        <v>0</v>
      </c>
      <c r="G66">
        <f t="shared" si="3"/>
        <v>1</v>
      </c>
      <c r="H66">
        <f t="shared" si="4"/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220</v>
      </c>
      <c r="P66">
        <v>136</v>
      </c>
      <c r="Q66">
        <v>84</v>
      </c>
      <c r="R66">
        <v>26.84</v>
      </c>
      <c r="S66">
        <v>75</v>
      </c>
      <c r="T66">
        <v>64</v>
      </c>
      <c r="U66">
        <v>1</v>
      </c>
    </row>
    <row r="67" spans="1:21" x14ac:dyDescent="0.35">
      <c r="A67">
        <v>0</v>
      </c>
      <c r="B67">
        <v>63</v>
      </c>
      <c r="C67">
        <v>1</v>
      </c>
      <c r="D67">
        <f t="shared" ref="D67:D130" si="5">IF(C67=4,1,0)</f>
        <v>0</v>
      </c>
      <c r="E67">
        <f t="shared" ref="E67:E130" si="6">IF(C67=3,1,0)</f>
        <v>0</v>
      </c>
      <c r="F67">
        <f t="shared" ref="F67:F130" si="7">IF(C67=2,1,0)</f>
        <v>0</v>
      </c>
      <c r="G67">
        <f t="shared" ref="G67:G130" si="8">IF(C67=1,1,0)</f>
        <v>1</v>
      </c>
      <c r="H67">
        <f t="shared" ref="H67:H130" si="9">IF(C67="NA",1,0)</f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252</v>
      </c>
      <c r="P67">
        <v>154</v>
      </c>
      <c r="Q67">
        <v>87</v>
      </c>
      <c r="R67">
        <v>28.6</v>
      </c>
      <c r="S67">
        <v>72</v>
      </c>
      <c r="T67">
        <v>45</v>
      </c>
      <c r="U67">
        <v>0</v>
      </c>
    </row>
    <row r="68" spans="1:21" x14ac:dyDescent="0.35">
      <c r="A68">
        <v>0</v>
      </c>
      <c r="B68">
        <v>62</v>
      </c>
      <c r="C68">
        <v>1</v>
      </c>
      <c r="D68">
        <f t="shared" si="5"/>
        <v>0</v>
      </c>
      <c r="E68">
        <f t="shared" si="6"/>
        <v>0</v>
      </c>
      <c r="F68">
        <f t="shared" si="7"/>
        <v>0</v>
      </c>
      <c r="G68">
        <f t="shared" si="8"/>
        <v>1</v>
      </c>
      <c r="H68">
        <f t="shared" si="9"/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212</v>
      </c>
      <c r="P68">
        <v>190</v>
      </c>
      <c r="Q68">
        <v>99</v>
      </c>
      <c r="R68">
        <v>29.64</v>
      </c>
      <c r="S68">
        <v>100</v>
      </c>
      <c r="T68">
        <v>202</v>
      </c>
      <c r="U68">
        <v>0</v>
      </c>
    </row>
    <row r="69" spans="1:21" x14ac:dyDescent="0.35">
      <c r="A69">
        <v>1</v>
      </c>
      <c r="B69">
        <v>38</v>
      </c>
      <c r="C69">
        <v>1</v>
      </c>
      <c r="D69">
        <f t="shared" si="5"/>
        <v>0</v>
      </c>
      <c r="E69">
        <f t="shared" si="6"/>
        <v>0</v>
      </c>
      <c r="F69">
        <f t="shared" si="7"/>
        <v>0</v>
      </c>
      <c r="G69">
        <f t="shared" si="8"/>
        <v>1</v>
      </c>
      <c r="H69">
        <f t="shared" si="9"/>
        <v>0</v>
      </c>
      <c r="I69">
        <v>1</v>
      </c>
      <c r="J69">
        <v>20</v>
      </c>
      <c r="K69">
        <v>0</v>
      </c>
      <c r="L69">
        <v>0</v>
      </c>
      <c r="M69">
        <v>0</v>
      </c>
      <c r="N69">
        <v>0</v>
      </c>
      <c r="O69">
        <v>223</v>
      </c>
      <c r="P69">
        <v>107</v>
      </c>
      <c r="Q69">
        <v>73</v>
      </c>
      <c r="R69">
        <v>23.01</v>
      </c>
      <c r="S69">
        <v>65</v>
      </c>
      <c r="T69">
        <v>78</v>
      </c>
      <c r="U69">
        <v>0</v>
      </c>
    </row>
    <row r="70" spans="1:21" x14ac:dyDescent="0.35">
      <c r="A70">
        <v>0</v>
      </c>
      <c r="B70">
        <v>47</v>
      </c>
      <c r="C70">
        <v>2</v>
      </c>
      <c r="D70">
        <f t="shared" si="5"/>
        <v>0</v>
      </c>
      <c r="E70">
        <f t="shared" si="6"/>
        <v>0</v>
      </c>
      <c r="F70">
        <f t="shared" si="7"/>
        <v>1</v>
      </c>
      <c r="G70">
        <f t="shared" si="8"/>
        <v>0</v>
      </c>
      <c r="H70">
        <f t="shared" si="9"/>
        <v>0</v>
      </c>
      <c r="I70">
        <v>1</v>
      </c>
      <c r="J70">
        <v>20</v>
      </c>
      <c r="K70">
        <v>0</v>
      </c>
      <c r="L70">
        <v>0</v>
      </c>
      <c r="M70">
        <v>0</v>
      </c>
      <c r="N70">
        <v>0</v>
      </c>
      <c r="O70">
        <v>300</v>
      </c>
      <c r="P70">
        <v>112.5</v>
      </c>
      <c r="Q70">
        <v>60</v>
      </c>
      <c r="R70">
        <v>20.13</v>
      </c>
      <c r="S70">
        <v>76</v>
      </c>
      <c r="T70">
        <v>83</v>
      </c>
      <c r="U70">
        <v>0</v>
      </c>
    </row>
    <row r="71" spans="1:21" x14ac:dyDescent="0.35">
      <c r="A71">
        <v>0</v>
      </c>
      <c r="B71">
        <v>52</v>
      </c>
      <c r="C71">
        <v>4</v>
      </c>
      <c r="D71">
        <f t="shared" si="5"/>
        <v>1</v>
      </c>
      <c r="E71">
        <f t="shared" si="6"/>
        <v>0</v>
      </c>
      <c r="F71">
        <f t="shared" si="7"/>
        <v>0</v>
      </c>
      <c r="G71">
        <f t="shared" si="8"/>
        <v>0</v>
      </c>
      <c r="H71">
        <f t="shared" si="9"/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302</v>
      </c>
      <c r="P71">
        <v>110</v>
      </c>
      <c r="Q71">
        <v>67.5</v>
      </c>
      <c r="R71">
        <v>23.51</v>
      </c>
      <c r="S71">
        <v>63</v>
      </c>
      <c r="T71">
        <v>87</v>
      </c>
      <c r="U71">
        <v>0</v>
      </c>
    </row>
    <row r="72" spans="1:21" x14ac:dyDescent="0.35">
      <c r="A72">
        <v>0</v>
      </c>
      <c r="B72">
        <v>63</v>
      </c>
      <c r="C72">
        <v>4</v>
      </c>
      <c r="D72">
        <f t="shared" si="5"/>
        <v>1</v>
      </c>
      <c r="E72">
        <f t="shared" si="6"/>
        <v>0</v>
      </c>
      <c r="F72">
        <f t="shared" si="7"/>
        <v>0</v>
      </c>
      <c r="G72">
        <f t="shared" si="8"/>
        <v>0</v>
      </c>
      <c r="H72">
        <f t="shared" si="9"/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248</v>
      </c>
      <c r="P72">
        <v>164.5</v>
      </c>
      <c r="Q72">
        <v>76</v>
      </c>
      <c r="R72">
        <v>29.35</v>
      </c>
      <c r="S72">
        <v>70</v>
      </c>
      <c r="T72">
        <v>79.400000000000006</v>
      </c>
      <c r="U72">
        <v>0</v>
      </c>
    </row>
    <row r="73" spans="1:21" x14ac:dyDescent="0.35">
      <c r="A73">
        <v>1</v>
      </c>
      <c r="B73">
        <v>42</v>
      </c>
      <c r="C73">
        <v>3</v>
      </c>
      <c r="D73">
        <f t="shared" si="5"/>
        <v>0</v>
      </c>
      <c r="E73">
        <f t="shared" si="6"/>
        <v>1</v>
      </c>
      <c r="F73">
        <f t="shared" si="7"/>
        <v>0</v>
      </c>
      <c r="G73">
        <f t="shared" si="8"/>
        <v>0</v>
      </c>
      <c r="H73">
        <f t="shared" si="9"/>
        <v>0</v>
      </c>
      <c r="I73">
        <v>1</v>
      </c>
      <c r="J73">
        <v>10</v>
      </c>
      <c r="K73">
        <v>0</v>
      </c>
      <c r="L73">
        <v>0</v>
      </c>
      <c r="M73">
        <v>0</v>
      </c>
      <c r="N73">
        <v>0</v>
      </c>
      <c r="O73">
        <v>175</v>
      </c>
      <c r="P73">
        <v>116</v>
      </c>
      <c r="Q73">
        <v>72.5</v>
      </c>
      <c r="R73">
        <v>28.61</v>
      </c>
      <c r="S73">
        <v>63</v>
      </c>
      <c r="T73">
        <v>95</v>
      </c>
      <c r="U73">
        <v>0</v>
      </c>
    </row>
    <row r="74" spans="1:21" x14ac:dyDescent="0.35">
      <c r="A74">
        <v>0</v>
      </c>
      <c r="B74">
        <v>37</v>
      </c>
      <c r="C74" t="s">
        <v>16</v>
      </c>
      <c r="D74">
        <f t="shared" si="5"/>
        <v>0</v>
      </c>
      <c r="E74">
        <f t="shared" si="6"/>
        <v>0</v>
      </c>
      <c r="F74">
        <f t="shared" si="7"/>
        <v>0</v>
      </c>
      <c r="G74">
        <f t="shared" si="8"/>
        <v>0</v>
      </c>
      <c r="H74">
        <f t="shared" si="9"/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200</v>
      </c>
      <c r="P74">
        <v>119</v>
      </c>
      <c r="Q74">
        <v>79</v>
      </c>
      <c r="R74">
        <v>33.29</v>
      </c>
      <c r="S74">
        <v>67</v>
      </c>
      <c r="T74">
        <v>87</v>
      </c>
      <c r="U74">
        <v>0</v>
      </c>
    </row>
    <row r="75" spans="1:21" x14ac:dyDescent="0.35">
      <c r="A75">
        <v>0</v>
      </c>
      <c r="B75">
        <v>41</v>
      </c>
      <c r="C75">
        <v>1</v>
      </c>
      <c r="D75">
        <f t="shared" si="5"/>
        <v>0</v>
      </c>
      <c r="E75">
        <f t="shared" si="6"/>
        <v>0</v>
      </c>
      <c r="F75">
        <f t="shared" si="7"/>
        <v>0</v>
      </c>
      <c r="G75">
        <f t="shared" si="8"/>
        <v>1</v>
      </c>
      <c r="H75">
        <f t="shared" si="9"/>
        <v>0</v>
      </c>
      <c r="I75">
        <v>1</v>
      </c>
      <c r="J75">
        <v>20</v>
      </c>
      <c r="K75">
        <v>0</v>
      </c>
      <c r="L75">
        <v>0</v>
      </c>
      <c r="M75">
        <v>1</v>
      </c>
      <c r="N75">
        <v>0</v>
      </c>
      <c r="O75">
        <v>189</v>
      </c>
      <c r="P75">
        <v>150</v>
      </c>
      <c r="Q75">
        <v>106</v>
      </c>
      <c r="R75">
        <v>33.799999999999997</v>
      </c>
      <c r="S75">
        <v>85</v>
      </c>
      <c r="T75">
        <v>75</v>
      </c>
      <c r="U75">
        <v>0</v>
      </c>
    </row>
    <row r="76" spans="1:21" x14ac:dyDescent="0.35">
      <c r="A76">
        <v>0</v>
      </c>
      <c r="B76">
        <v>44</v>
      </c>
      <c r="C76">
        <v>2</v>
      </c>
      <c r="D76">
        <f t="shared" si="5"/>
        <v>0</v>
      </c>
      <c r="E76">
        <f t="shared" si="6"/>
        <v>0</v>
      </c>
      <c r="F76">
        <f t="shared" si="7"/>
        <v>1</v>
      </c>
      <c r="G76">
        <f t="shared" si="8"/>
        <v>0</v>
      </c>
      <c r="H76">
        <f t="shared" si="9"/>
        <v>0</v>
      </c>
      <c r="I76">
        <v>1</v>
      </c>
      <c r="J76">
        <v>10</v>
      </c>
      <c r="K76">
        <v>0</v>
      </c>
      <c r="L76">
        <v>0</v>
      </c>
      <c r="M76">
        <v>0</v>
      </c>
      <c r="N76">
        <v>0</v>
      </c>
      <c r="O76">
        <v>221</v>
      </c>
      <c r="P76">
        <v>110</v>
      </c>
      <c r="Q76">
        <v>76</v>
      </c>
      <c r="R76">
        <v>22.16</v>
      </c>
      <c r="S76">
        <v>64</v>
      </c>
      <c r="T76">
        <v>83</v>
      </c>
      <c r="U76">
        <v>1</v>
      </c>
    </row>
    <row r="77" spans="1:21" x14ac:dyDescent="0.35">
      <c r="A77">
        <v>0</v>
      </c>
      <c r="B77">
        <v>59</v>
      </c>
      <c r="C77">
        <v>1</v>
      </c>
      <c r="D77">
        <f t="shared" si="5"/>
        <v>0</v>
      </c>
      <c r="E77">
        <f t="shared" si="6"/>
        <v>0</v>
      </c>
      <c r="F77">
        <f t="shared" si="7"/>
        <v>0</v>
      </c>
      <c r="G77">
        <f t="shared" si="8"/>
        <v>1</v>
      </c>
      <c r="H77">
        <f t="shared" si="9"/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258</v>
      </c>
      <c r="P77">
        <v>138.5</v>
      </c>
      <c r="Q77">
        <v>85</v>
      </c>
      <c r="R77">
        <v>34.549999999999997</v>
      </c>
      <c r="S77">
        <v>65</v>
      </c>
      <c r="T77">
        <v>103</v>
      </c>
      <c r="U77">
        <v>1</v>
      </c>
    </row>
    <row r="78" spans="1:21" x14ac:dyDescent="0.35">
      <c r="A78">
        <v>0</v>
      </c>
      <c r="B78">
        <v>44</v>
      </c>
      <c r="C78">
        <v>1</v>
      </c>
      <c r="D78">
        <f t="shared" si="5"/>
        <v>0</v>
      </c>
      <c r="E78">
        <f t="shared" si="6"/>
        <v>0</v>
      </c>
      <c r="F78">
        <f t="shared" si="7"/>
        <v>0</v>
      </c>
      <c r="G78">
        <f t="shared" si="8"/>
        <v>1</v>
      </c>
      <c r="H78">
        <f t="shared" si="9"/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202</v>
      </c>
      <c r="P78">
        <v>155</v>
      </c>
      <c r="Q78">
        <v>85</v>
      </c>
      <c r="R78">
        <v>24.04</v>
      </c>
      <c r="S78">
        <v>83</v>
      </c>
      <c r="T78">
        <v>68</v>
      </c>
      <c r="U78">
        <v>0</v>
      </c>
    </row>
    <row r="79" spans="1:21" s="1" customFormat="1" x14ac:dyDescent="0.35">
      <c r="A79" s="1">
        <v>0</v>
      </c>
      <c r="B79" s="1">
        <v>44</v>
      </c>
      <c r="C79">
        <v>3</v>
      </c>
      <c r="D79" s="1">
        <f t="shared" si="5"/>
        <v>0</v>
      </c>
      <c r="E79" s="1">
        <f t="shared" si="6"/>
        <v>1</v>
      </c>
      <c r="F79" s="1">
        <f t="shared" si="7"/>
        <v>0</v>
      </c>
      <c r="G79" s="1">
        <f t="shared" si="8"/>
        <v>0</v>
      </c>
      <c r="H79" s="1">
        <f t="shared" si="9"/>
        <v>0</v>
      </c>
      <c r="I79" s="1">
        <v>1</v>
      </c>
      <c r="J79" s="1">
        <v>20</v>
      </c>
      <c r="K79" s="1" t="s">
        <v>16</v>
      </c>
      <c r="L79" s="1">
        <v>0</v>
      </c>
      <c r="M79" s="1">
        <v>0</v>
      </c>
      <c r="N79" s="1">
        <v>0</v>
      </c>
      <c r="O79" s="1">
        <v>213</v>
      </c>
      <c r="P79" s="1">
        <v>115</v>
      </c>
      <c r="Q79" s="1">
        <v>72.5</v>
      </c>
      <c r="R79" s="1">
        <v>21.16</v>
      </c>
      <c r="S79" s="1">
        <v>80</v>
      </c>
      <c r="T79" s="1">
        <v>89</v>
      </c>
      <c r="U79" s="1">
        <v>0</v>
      </c>
    </row>
    <row r="80" spans="1:21" x14ac:dyDescent="0.35">
      <c r="A80">
        <v>0</v>
      </c>
      <c r="B80">
        <v>45</v>
      </c>
      <c r="C80">
        <v>1</v>
      </c>
      <c r="D80">
        <f t="shared" si="5"/>
        <v>0</v>
      </c>
      <c r="E80">
        <f t="shared" si="6"/>
        <v>0</v>
      </c>
      <c r="F80">
        <f t="shared" si="7"/>
        <v>0</v>
      </c>
      <c r="G80">
        <f t="shared" si="8"/>
        <v>1</v>
      </c>
      <c r="H80">
        <f t="shared" si="9"/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183</v>
      </c>
      <c r="P80">
        <v>151</v>
      </c>
      <c r="Q80">
        <v>101</v>
      </c>
      <c r="R80">
        <v>45.8</v>
      </c>
      <c r="S80">
        <v>80</v>
      </c>
      <c r="T80">
        <v>63</v>
      </c>
      <c r="U80">
        <v>0</v>
      </c>
    </row>
    <row r="81" spans="1:21" x14ac:dyDescent="0.35">
      <c r="A81">
        <v>1</v>
      </c>
      <c r="B81">
        <v>41</v>
      </c>
      <c r="C81">
        <v>2</v>
      </c>
      <c r="D81">
        <f t="shared" si="5"/>
        <v>0</v>
      </c>
      <c r="E81">
        <f t="shared" si="6"/>
        <v>0</v>
      </c>
      <c r="F81">
        <f t="shared" si="7"/>
        <v>1</v>
      </c>
      <c r="G81">
        <f t="shared" si="8"/>
        <v>0</v>
      </c>
      <c r="H81">
        <f t="shared" si="9"/>
        <v>0</v>
      </c>
      <c r="I81">
        <v>1</v>
      </c>
      <c r="J81">
        <v>43</v>
      </c>
      <c r="K81">
        <v>0</v>
      </c>
      <c r="L81">
        <v>0</v>
      </c>
      <c r="M81">
        <v>1</v>
      </c>
      <c r="N81">
        <v>0</v>
      </c>
      <c r="O81">
        <v>274</v>
      </c>
      <c r="P81">
        <v>152</v>
      </c>
      <c r="Q81">
        <v>90</v>
      </c>
      <c r="R81">
        <v>30.58</v>
      </c>
      <c r="S81">
        <v>85</v>
      </c>
      <c r="T81">
        <v>65</v>
      </c>
      <c r="U81">
        <v>0</v>
      </c>
    </row>
    <row r="82" spans="1:21" x14ac:dyDescent="0.35">
      <c r="A82">
        <v>1</v>
      </c>
      <c r="B82">
        <v>60</v>
      </c>
      <c r="C82">
        <v>1</v>
      </c>
      <c r="D82">
        <f t="shared" si="5"/>
        <v>0</v>
      </c>
      <c r="E82">
        <f t="shared" si="6"/>
        <v>0</v>
      </c>
      <c r="F82">
        <f t="shared" si="7"/>
        <v>0</v>
      </c>
      <c r="G82">
        <f t="shared" si="8"/>
        <v>1</v>
      </c>
      <c r="H82">
        <f t="shared" si="9"/>
        <v>0</v>
      </c>
      <c r="I82">
        <v>1</v>
      </c>
      <c r="J82">
        <v>20</v>
      </c>
      <c r="K82">
        <v>0</v>
      </c>
      <c r="L82">
        <v>0</v>
      </c>
      <c r="M82">
        <v>1</v>
      </c>
      <c r="N82">
        <v>0</v>
      </c>
      <c r="O82">
        <v>170</v>
      </c>
      <c r="P82">
        <v>179</v>
      </c>
      <c r="Q82">
        <v>94</v>
      </c>
      <c r="R82">
        <v>26.52</v>
      </c>
      <c r="S82">
        <v>90</v>
      </c>
      <c r="T82">
        <v>83</v>
      </c>
      <c r="U82">
        <v>0</v>
      </c>
    </row>
    <row r="83" spans="1:21" x14ac:dyDescent="0.35">
      <c r="A83">
        <v>1</v>
      </c>
      <c r="B83">
        <v>39</v>
      </c>
      <c r="C83">
        <v>2</v>
      </c>
      <c r="D83">
        <f t="shared" si="5"/>
        <v>0</v>
      </c>
      <c r="E83">
        <f t="shared" si="6"/>
        <v>0</v>
      </c>
      <c r="F83">
        <f t="shared" si="7"/>
        <v>1</v>
      </c>
      <c r="G83">
        <f t="shared" si="8"/>
        <v>0</v>
      </c>
      <c r="H83">
        <f t="shared" si="9"/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285</v>
      </c>
      <c r="P83">
        <v>155</v>
      </c>
      <c r="Q83">
        <v>110</v>
      </c>
      <c r="R83">
        <v>32.51</v>
      </c>
      <c r="S83">
        <v>84</v>
      </c>
      <c r="T83">
        <v>70</v>
      </c>
      <c r="U83">
        <v>1</v>
      </c>
    </row>
    <row r="84" spans="1:21" x14ac:dyDescent="0.35">
      <c r="A84">
        <v>0</v>
      </c>
      <c r="B84">
        <v>53</v>
      </c>
      <c r="C84">
        <v>2</v>
      </c>
      <c r="D84">
        <f t="shared" si="5"/>
        <v>0</v>
      </c>
      <c r="E84">
        <f t="shared" si="6"/>
        <v>0</v>
      </c>
      <c r="F84">
        <f t="shared" si="7"/>
        <v>1</v>
      </c>
      <c r="G84">
        <f t="shared" si="8"/>
        <v>0</v>
      </c>
      <c r="H84">
        <f t="shared" si="9"/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210</v>
      </c>
      <c r="P84">
        <v>138</v>
      </c>
      <c r="Q84">
        <v>86.5</v>
      </c>
      <c r="R84">
        <v>22.49</v>
      </c>
      <c r="S84">
        <v>88</v>
      </c>
      <c r="T84">
        <v>87</v>
      </c>
      <c r="U84">
        <v>0</v>
      </c>
    </row>
    <row r="85" spans="1:21" x14ac:dyDescent="0.35">
      <c r="A85">
        <v>0</v>
      </c>
      <c r="B85">
        <v>52</v>
      </c>
      <c r="C85">
        <v>1</v>
      </c>
      <c r="D85">
        <f t="shared" si="5"/>
        <v>0</v>
      </c>
      <c r="E85">
        <f t="shared" si="6"/>
        <v>0</v>
      </c>
      <c r="F85">
        <f t="shared" si="7"/>
        <v>0</v>
      </c>
      <c r="G85">
        <f t="shared" si="8"/>
        <v>1</v>
      </c>
      <c r="H85">
        <f t="shared" si="9"/>
        <v>0</v>
      </c>
      <c r="I85">
        <v>1</v>
      </c>
      <c r="J85">
        <v>15</v>
      </c>
      <c r="K85">
        <v>0</v>
      </c>
      <c r="L85">
        <v>0</v>
      </c>
      <c r="M85">
        <v>0</v>
      </c>
      <c r="N85">
        <v>0</v>
      </c>
      <c r="O85">
        <v>170</v>
      </c>
      <c r="P85">
        <v>124</v>
      </c>
      <c r="Q85">
        <v>78</v>
      </c>
      <c r="R85">
        <v>26.03</v>
      </c>
      <c r="S85">
        <v>75</v>
      </c>
      <c r="T85">
        <v>82</v>
      </c>
      <c r="U85">
        <v>0</v>
      </c>
    </row>
    <row r="86" spans="1:21" x14ac:dyDescent="0.35">
      <c r="A86">
        <v>0</v>
      </c>
      <c r="B86">
        <v>61</v>
      </c>
      <c r="C86">
        <v>1</v>
      </c>
      <c r="D86">
        <f t="shared" si="5"/>
        <v>0</v>
      </c>
      <c r="E86">
        <f t="shared" si="6"/>
        <v>0</v>
      </c>
      <c r="F86">
        <f t="shared" si="7"/>
        <v>0</v>
      </c>
      <c r="G86">
        <f t="shared" si="8"/>
        <v>1</v>
      </c>
      <c r="H86">
        <f t="shared" si="9"/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210</v>
      </c>
      <c r="P86">
        <v>182</v>
      </c>
      <c r="Q86">
        <v>101</v>
      </c>
      <c r="R86">
        <v>29.35</v>
      </c>
      <c r="S86">
        <v>70</v>
      </c>
      <c r="T86">
        <v>83</v>
      </c>
      <c r="U86">
        <v>0</v>
      </c>
    </row>
    <row r="87" spans="1:21" x14ac:dyDescent="0.35">
      <c r="A87">
        <v>0</v>
      </c>
      <c r="B87">
        <v>36</v>
      </c>
      <c r="C87">
        <v>2</v>
      </c>
      <c r="D87">
        <f t="shared" si="5"/>
        <v>0</v>
      </c>
      <c r="E87">
        <f t="shared" si="6"/>
        <v>0</v>
      </c>
      <c r="F87">
        <f t="shared" si="7"/>
        <v>1</v>
      </c>
      <c r="G87">
        <f t="shared" si="8"/>
        <v>0</v>
      </c>
      <c r="H87">
        <f t="shared" si="9"/>
        <v>0</v>
      </c>
      <c r="I87">
        <v>1</v>
      </c>
      <c r="J87">
        <v>15</v>
      </c>
      <c r="K87">
        <v>0</v>
      </c>
      <c r="L87">
        <v>0</v>
      </c>
      <c r="M87">
        <v>0</v>
      </c>
      <c r="N87">
        <v>0</v>
      </c>
      <c r="O87">
        <v>197</v>
      </c>
      <c r="P87">
        <v>113</v>
      </c>
      <c r="Q87">
        <v>72.5</v>
      </c>
      <c r="R87">
        <v>22.73</v>
      </c>
      <c r="S87">
        <v>70</v>
      </c>
      <c r="T87">
        <v>65</v>
      </c>
      <c r="U87">
        <v>0</v>
      </c>
    </row>
    <row r="88" spans="1:21" x14ac:dyDescent="0.35">
      <c r="A88">
        <v>0</v>
      </c>
      <c r="B88">
        <v>62</v>
      </c>
      <c r="C88">
        <v>1</v>
      </c>
      <c r="D88">
        <f t="shared" si="5"/>
        <v>0</v>
      </c>
      <c r="E88">
        <f t="shared" si="6"/>
        <v>0</v>
      </c>
      <c r="F88">
        <f t="shared" si="7"/>
        <v>0</v>
      </c>
      <c r="G88">
        <f t="shared" si="8"/>
        <v>1</v>
      </c>
      <c r="H88">
        <f t="shared" si="9"/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261</v>
      </c>
      <c r="P88">
        <v>138</v>
      </c>
      <c r="Q88">
        <v>82</v>
      </c>
      <c r="R88">
        <v>23.89</v>
      </c>
      <c r="S88">
        <v>65</v>
      </c>
      <c r="T88">
        <v>77</v>
      </c>
      <c r="U88">
        <v>0</v>
      </c>
    </row>
    <row r="89" spans="1:21" x14ac:dyDescent="0.35">
      <c r="A89">
        <v>0</v>
      </c>
      <c r="B89">
        <v>61</v>
      </c>
      <c r="C89">
        <v>2</v>
      </c>
      <c r="D89">
        <f t="shared" si="5"/>
        <v>0</v>
      </c>
      <c r="E89">
        <f t="shared" si="6"/>
        <v>0</v>
      </c>
      <c r="F89">
        <f t="shared" si="7"/>
        <v>1</v>
      </c>
      <c r="G89">
        <f t="shared" si="8"/>
        <v>0</v>
      </c>
      <c r="H89">
        <f t="shared" si="9"/>
        <v>0</v>
      </c>
      <c r="I89">
        <v>1</v>
      </c>
      <c r="J89">
        <v>1</v>
      </c>
      <c r="K89">
        <v>0</v>
      </c>
      <c r="L89">
        <v>0</v>
      </c>
      <c r="M89">
        <v>1</v>
      </c>
      <c r="N89">
        <v>0</v>
      </c>
      <c r="O89">
        <v>326</v>
      </c>
      <c r="P89">
        <v>200</v>
      </c>
      <c r="Q89">
        <v>104</v>
      </c>
      <c r="R89">
        <v>38.46</v>
      </c>
      <c r="S89">
        <v>57</v>
      </c>
      <c r="T89">
        <v>78</v>
      </c>
      <c r="U89">
        <v>0</v>
      </c>
    </row>
    <row r="90" spans="1:21" x14ac:dyDescent="0.35">
      <c r="A90">
        <v>1</v>
      </c>
      <c r="B90">
        <v>41</v>
      </c>
      <c r="C90">
        <v>4</v>
      </c>
      <c r="D90">
        <f t="shared" si="5"/>
        <v>1</v>
      </c>
      <c r="E90">
        <f t="shared" si="6"/>
        <v>0</v>
      </c>
      <c r="F90">
        <f t="shared" si="7"/>
        <v>0</v>
      </c>
      <c r="G90">
        <f t="shared" si="8"/>
        <v>0</v>
      </c>
      <c r="H90">
        <f t="shared" si="9"/>
        <v>0</v>
      </c>
      <c r="I90">
        <v>1</v>
      </c>
      <c r="J90">
        <v>43</v>
      </c>
      <c r="K90">
        <v>0</v>
      </c>
      <c r="L90">
        <v>0</v>
      </c>
      <c r="M90">
        <v>0</v>
      </c>
      <c r="N90">
        <v>0</v>
      </c>
      <c r="O90">
        <v>252</v>
      </c>
      <c r="P90">
        <v>124</v>
      </c>
      <c r="Q90">
        <v>86</v>
      </c>
      <c r="R90">
        <v>28.56</v>
      </c>
      <c r="S90">
        <v>100</v>
      </c>
      <c r="T90">
        <v>70</v>
      </c>
      <c r="U90">
        <v>0</v>
      </c>
    </row>
    <row r="91" spans="1:21" x14ac:dyDescent="0.35">
      <c r="A91">
        <v>1</v>
      </c>
      <c r="B91">
        <v>41</v>
      </c>
      <c r="C91">
        <v>2</v>
      </c>
      <c r="D91">
        <f t="shared" si="5"/>
        <v>0</v>
      </c>
      <c r="E91">
        <f t="shared" si="6"/>
        <v>0</v>
      </c>
      <c r="F91">
        <f t="shared" si="7"/>
        <v>1</v>
      </c>
      <c r="G91">
        <f t="shared" si="8"/>
        <v>0</v>
      </c>
      <c r="H91">
        <f t="shared" si="9"/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274</v>
      </c>
      <c r="P91">
        <v>121</v>
      </c>
      <c r="Q91">
        <v>61.5</v>
      </c>
      <c r="R91">
        <v>25.42</v>
      </c>
      <c r="S91">
        <v>80</v>
      </c>
      <c r="T91">
        <v>76</v>
      </c>
      <c r="U91">
        <v>0</v>
      </c>
    </row>
    <row r="92" spans="1:21" x14ac:dyDescent="0.35">
      <c r="A92">
        <v>1</v>
      </c>
      <c r="B92">
        <v>53</v>
      </c>
      <c r="C92">
        <v>1</v>
      </c>
      <c r="D92">
        <f t="shared" si="5"/>
        <v>0</v>
      </c>
      <c r="E92">
        <f t="shared" si="6"/>
        <v>0</v>
      </c>
      <c r="F92">
        <f t="shared" si="7"/>
        <v>0</v>
      </c>
      <c r="G92">
        <f t="shared" si="8"/>
        <v>1</v>
      </c>
      <c r="H92">
        <f t="shared" si="9"/>
        <v>0</v>
      </c>
      <c r="I92">
        <v>1</v>
      </c>
      <c r="J92">
        <v>20</v>
      </c>
      <c r="K92">
        <v>0</v>
      </c>
      <c r="L92">
        <v>0</v>
      </c>
      <c r="M92">
        <v>0</v>
      </c>
      <c r="N92">
        <v>0</v>
      </c>
      <c r="O92">
        <v>188</v>
      </c>
      <c r="P92">
        <v>138</v>
      </c>
      <c r="Q92">
        <v>89</v>
      </c>
      <c r="R92">
        <v>18.23</v>
      </c>
      <c r="S92">
        <v>60</v>
      </c>
      <c r="T92">
        <v>75</v>
      </c>
      <c r="U92">
        <v>0</v>
      </c>
    </row>
    <row r="93" spans="1:21" x14ac:dyDescent="0.35">
      <c r="A93">
        <v>1</v>
      </c>
      <c r="B93">
        <v>39</v>
      </c>
      <c r="C93">
        <v>2</v>
      </c>
      <c r="D93">
        <f t="shared" si="5"/>
        <v>0</v>
      </c>
      <c r="E93">
        <f t="shared" si="6"/>
        <v>0</v>
      </c>
      <c r="F93">
        <f t="shared" si="7"/>
        <v>1</v>
      </c>
      <c r="G93">
        <f t="shared" si="8"/>
        <v>0</v>
      </c>
      <c r="H93">
        <f t="shared" si="9"/>
        <v>0</v>
      </c>
      <c r="I93">
        <v>1</v>
      </c>
      <c r="J93">
        <v>15</v>
      </c>
      <c r="K93">
        <v>0</v>
      </c>
      <c r="L93">
        <v>0</v>
      </c>
      <c r="M93">
        <v>0</v>
      </c>
      <c r="N93">
        <v>0</v>
      </c>
      <c r="O93">
        <v>256</v>
      </c>
      <c r="P93">
        <v>132.5</v>
      </c>
      <c r="Q93">
        <v>80</v>
      </c>
      <c r="R93">
        <v>24.8</v>
      </c>
      <c r="S93">
        <v>75</v>
      </c>
      <c r="T93">
        <v>97</v>
      </c>
      <c r="U93">
        <v>0</v>
      </c>
    </row>
    <row r="94" spans="1:21" x14ac:dyDescent="0.35">
      <c r="A94">
        <v>0</v>
      </c>
      <c r="B94">
        <v>51</v>
      </c>
      <c r="C94">
        <v>1</v>
      </c>
      <c r="D94">
        <f t="shared" si="5"/>
        <v>0</v>
      </c>
      <c r="E94">
        <f t="shared" si="6"/>
        <v>0</v>
      </c>
      <c r="F94">
        <f t="shared" si="7"/>
        <v>0</v>
      </c>
      <c r="G94">
        <f t="shared" si="8"/>
        <v>1</v>
      </c>
      <c r="H94">
        <f t="shared" si="9"/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244</v>
      </c>
      <c r="P94">
        <v>102</v>
      </c>
      <c r="Q94">
        <v>71.5</v>
      </c>
      <c r="R94">
        <v>27.38</v>
      </c>
      <c r="S94">
        <v>71</v>
      </c>
      <c r="T94">
        <v>77</v>
      </c>
      <c r="U94">
        <v>0</v>
      </c>
    </row>
    <row r="95" spans="1:21" x14ac:dyDescent="0.35">
      <c r="A95">
        <v>0</v>
      </c>
      <c r="B95">
        <v>66</v>
      </c>
      <c r="C95">
        <v>1</v>
      </c>
      <c r="D95">
        <f t="shared" si="5"/>
        <v>0</v>
      </c>
      <c r="E95">
        <f t="shared" si="6"/>
        <v>0</v>
      </c>
      <c r="F95">
        <f t="shared" si="7"/>
        <v>0</v>
      </c>
      <c r="G95">
        <f t="shared" si="8"/>
        <v>1</v>
      </c>
      <c r="H95">
        <f t="shared" si="9"/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311</v>
      </c>
      <c r="P95">
        <v>154</v>
      </c>
      <c r="Q95">
        <v>80</v>
      </c>
      <c r="R95">
        <v>28.55</v>
      </c>
      <c r="S95">
        <v>60</v>
      </c>
      <c r="T95">
        <v>104</v>
      </c>
      <c r="U95">
        <v>0</v>
      </c>
    </row>
    <row r="96" spans="1:21" x14ac:dyDescent="0.35">
      <c r="A96">
        <v>1</v>
      </c>
      <c r="B96">
        <v>60</v>
      </c>
      <c r="C96">
        <v>4</v>
      </c>
      <c r="D96">
        <f t="shared" si="5"/>
        <v>1</v>
      </c>
      <c r="E96">
        <f t="shared" si="6"/>
        <v>0</v>
      </c>
      <c r="F96">
        <f t="shared" si="7"/>
        <v>0</v>
      </c>
      <c r="G96">
        <f t="shared" si="8"/>
        <v>0</v>
      </c>
      <c r="H96">
        <f t="shared" si="9"/>
        <v>0</v>
      </c>
      <c r="I96">
        <v>1</v>
      </c>
      <c r="J96">
        <v>30</v>
      </c>
      <c r="K96">
        <v>0</v>
      </c>
      <c r="L96">
        <v>0</v>
      </c>
      <c r="M96">
        <v>0</v>
      </c>
      <c r="N96">
        <v>0</v>
      </c>
      <c r="O96">
        <v>243</v>
      </c>
      <c r="P96">
        <v>126</v>
      </c>
      <c r="Q96">
        <v>79</v>
      </c>
      <c r="R96">
        <v>28.57</v>
      </c>
      <c r="S96">
        <v>80</v>
      </c>
      <c r="T96">
        <v>65</v>
      </c>
      <c r="U96">
        <v>1</v>
      </c>
    </row>
    <row r="97" spans="1:21" x14ac:dyDescent="0.35">
      <c r="A97">
        <v>0</v>
      </c>
      <c r="B97">
        <v>65</v>
      </c>
      <c r="C97">
        <v>3</v>
      </c>
      <c r="D97">
        <f t="shared" si="5"/>
        <v>0</v>
      </c>
      <c r="E97">
        <f t="shared" si="6"/>
        <v>1</v>
      </c>
      <c r="F97">
        <f t="shared" si="7"/>
        <v>0</v>
      </c>
      <c r="G97">
        <f t="shared" si="8"/>
        <v>0</v>
      </c>
      <c r="H97">
        <f t="shared" si="9"/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193</v>
      </c>
      <c r="P97">
        <v>123</v>
      </c>
      <c r="Q97">
        <v>76.5</v>
      </c>
      <c r="R97">
        <v>29.33</v>
      </c>
      <c r="S97">
        <v>60</v>
      </c>
      <c r="T97">
        <v>96</v>
      </c>
      <c r="U97">
        <v>0</v>
      </c>
    </row>
    <row r="98" spans="1:21" x14ac:dyDescent="0.35">
      <c r="A98">
        <v>0</v>
      </c>
      <c r="B98">
        <v>63</v>
      </c>
      <c r="C98">
        <v>4</v>
      </c>
      <c r="D98">
        <f t="shared" si="5"/>
        <v>1</v>
      </c>
      <c r="E98">
        <f t="shared" si="6"/>
        <v>0</v>
      </c>
      <c r="F98">
        <f t="shared" si="7"/>
        <v>0</v>
      </c>
      <c r="G98">
        <f t="shared" si="8"/>
        <v>0</v>
      </c>
      <c r="H98">
        <f t="shared" si="9"/>
        <v>0</v>
      </c>
      <c r="I98">
        <v>1</v>
      </c>
      <c r="J98">
        <v>20</v>
      </c>
      <c r="K98">
        <v>0</v>
      </c>
      <c r="L98">
        <v>0</v>
      </c>
      <c r="M98">
        <v>0</v>
      </c>
      <c r="N98">
        <v>1</v>
      </c>
      <c r="O98">
        <v>239</v>
      </c>
      <c r="P98">
        <v>134</v>
      </c>
      <c r="Q98">
        <v>80</v>
      </c>
      <c r="R98">
        <v>26.64</v>
      </c>
      <c r="S98">
        <v>88</v>
      </c>
      <c r="T98">
        <v>126</v>
      </c>
      <c r="U98">
        <v>0</v>
      </c>
    </row>
    <row r="99" spans="1:21" s="3" customFormat="1" x14ac:dyDescent="0.35">
      <c r="A99" s="3">
        <v>0</v>
      </c>
      <c r="B99" s="3">
        <v>40</v>
      </c>
      <c r="C99">
        <v>2</v>
      </c>
      <c r="D99" s="3">
        <f t="shared" si="5"/>
        <v>0</v>
      </c>
      <c r="E99" s="3">
        <f t="shared" si="6"/>
        <v>0</v>
      </c>
      <c r="F99" s="3">
        <f t="shared" si="7"/>
        <v>1</v>
      </c>
      <c r="G99" s="3">
        <f t="shared" si="8"/>
        <v>0</v>
      </c>
      <c r="H99" s="3">
        <f t="shared" si="9"/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205</v>
      </c>
      <c r="P99" s="3">
        <v>100</v>
      </c>
      <c r="Q99" s="3">
        <v>60</v>
      </c>
      <c r="R99" s="3" t="s">
        <v>16</v>
      </c>
      <c r="S99" s="3">
        <v>60</v>
      </c>
      <c r="T99" s="3">
        <v>72</v>
      </c>
      <c r="U99" s="3">
        <v>1</v>
      </c>
    </row>
    <row r="100" spans="1:21" x14ac:dyDescent="0.35">
      <c r="A100">
        <v>0</v>
      </c>
      <c r="B100">
        <v>56</v>
      </c>
      <c r="C100">
        <v>1</v>
      </c>
      <c r="D100">
        <f t="shared" si="5"/>
        <v>0</v>
      </c>
      <c r="E100">
        <f t="shared" si="6"/>
        <v>0</v>
      </c>
      <c r="F100">
        <f t="shared" si="7"/>
        <v>0</v>
      </c>
      <c r="G100">
        <f t="shared" si="8"/>
        <v>1</v>
      </c>
      <c r="H100">
        <f t="shared" si="9"/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296</v>
      </c>
      <c r="P100">
        <v>180</v>
      </c>
      <c r="Q100">
        <v>90</v>
      </c>
      <c r="R100">
        <v>23.72</v>
      </c>
      <c r="S100">
        <v>75</v>
      </c>
      <c r="T100">
        <v>120</v>
      </c>
      <c r="U100">
        <v>0</v>
      </c>
    </row>
    <row r="101" spans="1:21" x14ac:dyDescent="0.35">
      <c r="A101">
        <v>0</v>
      </c>
      <c r="B101">
        <v>56</v>
      </c>
      <c r="C101">
        <v>1</v>
      </c>
      <c r="D101">
        <f t="shared" si="5"/>
        <v>0</v>
      </c>
      <c r="E101">
        <f t="shared" si="6"/>
        <v>0</v>
      </c>
      <c r="F101">
        <f t="shared" si="7"/>
        <v>0</v>
      </c>
      <c r="G101">
        <f t="shared" si="8"/>
        <v>1</v>
      </c>
      <c r="H101">
        <f t="shared" si="9"/>
        <v>0</v>
      </c>
      <c r="I101">
        <v>1</v>
      </c>
      <c r="J101">
        <v>15</v>
      </c>
      <c r="K101">
        <v>0</v>
      </c>
      <c r="L101">
        <v>0</v>
      </c>
      <c r="M101">
        <v>0</v>
      </c>
      <c r="N101">
        <v>0</v>
      </c>
      <c r="O101">
        <v>269</v>
      </c>
      <c r="P101">
        <v>121</v>
      </c>
      <c r="Q101">
        <v>75</v>
      </c>
      <c r="R101">
        <v>22.36</v>
      </c>
      <c r="S101">
        <v>50</v>
      </c>
      <c r="T101">
        <v>66</v>
      </c>
      <c r="U101">
        <v>0</v>
      </c>
    </row>
    <row r="102" spans="1:21" x14ac:dyDescent="0.35">
      <c r="A102">
        <v>0</v>
      </c>
      <c r="B102">
        <v>47</v>
      </c>
      <c r="C102">
        <v>2</v>
      </c>
      <c r="D102">
        <f t="shared" si="5"/>
        <v>0</v>
      </c>
      <c r="E102">
        <f t="shared" si="6"/>
        <v>0</v>
      </c>
      <c r="F102">
        <f t="shared" si="7"/>
        <v>1</v>
      </c>
      <c r="G102">
        <f t="shared" si="8"/>
        <v>0</v>
      </c>
      <c r="H102">
        <f t="shared" si="9"/>
        <v>0</v>
      </c>
      <c r="I102">
        <v>1</v>
      </c>
      <c r="J102">
        <v>20</v>
      </c>
      <c r="K102">
        <v>0</v>
      </c>
      <c r="L102">
        <v>0</v>
      </c>
      <c r="M102">
        <v>0</v>
      </c>
      <c r="N102">
        <v>0</v>
      </c>
      <c r="O102">
        <v>220</v>
      </c>
      <c r="P102">
        <v>132.5</v>
      </c>
      <c r="Q102">
        <v>87</v>
      </c>
      <c r="R102">
        <v>27.98</v>
      </c>
      <c r="S102">
        <v>65</v>
      </c>
      <c r="T102">
        <v>75</v>
      </c>
      <c r="U102">
        <v>0</v>
      </c>
    </row>
    <row r="103" spans="1:21" x14ac:dyDescent="0.35">
      <c r="A103">
        <v>0</v>
      </c>
      <c r="B103">
        <v>60</v>
      </c>
      <c r="C103">
        <v>3</v>
      </c>
      <c r="D103">
        <f t="shared" si="5"/>
        <v>0</v>
      </c>
      <c r="E103">
        <f t="shared" si="6"/>
        <v>1</v>
      </c>
      <c r="F103">
        <f t="shared" si="7"/>
        <v>0</v>
      </c>
      <c r="G103">
        <f t="shared" si="8"/>
        <v>0</v>
      </c>
      <c r="H103">
        <f t="shared" si="9"/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275</v>
      </c>
      <c r="P103">
        <v>141</v>
      </c>
      <c r="Q103">
        <v>84</v>
      </c>
      <c r="R103">
        <v>29.66</v>
      </c>
      <c r="S103">
        <v>75</v>
      </c>
      <c r="T103">
        <v>105</v>
      </c>
      <c r="U103">
        <v>0</v>
      </c>
    </row>
    <row r="104" spans="1:21" x14ac:dyDescent="0.35">
      <c r="A104">
        <v>0</v>
      </c>
      <c r="B104">
        <v>45</v>
      </c>
      <c r="C104">
        <v>3</v>
      </c>
      <c r="D104">
        <f t="shared" si="5"/>
        <v>0</v>
      </c>
      <c r="E104">
        <f t="shared" si="6"/>
        <v>1</v>
      </c>
      <c r="F104">
        <f t="shared" si="7"/>
        <v>0</v>
      </c>
      <c r="G104">
        <f t="shared" si="8"/>
        <v>0</v>
      </c>
      <c r="H104">
        <f t="shared" si="9"/>
        <v>0</v>
      </c>
      <c r="I104">
        <v>1</v>
      </c>
      <c r="J104">
        <v>9</v>
      </c>
      <c r="K104">
        <v>0</v>
      </c>
      <c r="L104">
        <v>0</v>
      </c>
      <c r="M104">
        <v>0</v>
      </c>
      <c r="N104">
        <v>0</v>
      </c>
      <c r="O104">
        <v>268</v>
      </c>
      <c r="P104">
        <v>110</v>
      </c>
      <c r="Q104">
        <v>64</v>
      </c>
      <c r="R104">
        <v>20.68</v>
      </c>
      <c r="S104">
        <v>63</v>
      </c>
      <c r="T104">
        <v>71</v>
      </c>
      <c r="U104">
        <v>0</v>
      </c>
    </row>
    <row r="105" spans="1:21" x14ac:dyDescent="0.35">
      <c r="A105">
        <v>0</v>
      </c>
      <c r="B105">
        <v>48</v>
      </c>
      <c r="C105">
        <v>1</v>
      </c>
      <c r="D105">
        <f t="shared" si="5"/>
        <v>0</v>
      </c>
      <c r="E105">
        <f t="shared" si="6"/>
        <v>0</v>
      </c>
      <c r="F105">
        <f t="shared" si="7"/>
        <v>0</v>
      </c>
      <c r="G105">
        <f t="shared" si="8"/>
        <v>1</v>
      </c>
      <c r="H105">
        <f t="shared" si="9"/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265</v>
      </c>
      <c r="P105">
        <v>145</v>
      </c>
      <c r="Q105">
        <v>77</v>
      </c>
      <c r="R105">
        <v>24.23</v>
      </c>
      <c r="S105">
        <v>74</v>
      </c>
      <c r="T105">
        <v>64</v>
      </c>
      <c r="U105">
        <v>0</v>
      </c>
    </row>
    <row r="106" spans="1:21" x14ac:dyDescent="0.35">
      <c r="A106">
        <v>0</v>
      </c>
      <c r="B106">
        <v>42</v>
      </c>
      <c r="C106">
        <v>1</v>
      </c>
      <c r="D106">
        <f t="shared" si="5"/>
        <v>0</v>
      </c>
      <c r="E106">
        <f t="shared" si="6"/>
        <v>0</v>
      </c>
      <c r="F106">
        <f t="shared" si="7"/>
        <v>0</v>
      </c>
      <c r="G106">
        <f t="shared" si="8"/>
        <v>1</v>
      </c>
      <c r="H106">
        <f t="shared" si="9"/>
        <v>0</v>
      </c>
      <c r="I106">
        <v>1</v>
      </c>
      <c r="J106">
        <v>20</v>
      </c>
      <c r="K106">
        <v>0</v>
      </c>
      <c r="L106">
        <v>0</v>
      </c>
      <c r="M106">
        <v>0</v>
      </c>
      <c r="N106">
        <v>0</v>
      </c>
      <c r="O106">
        <v>173</v>
      </c>
      <c r="P106">
        <v>100</v>
      </c>
      <c r="Q106">
        <v>63</v>
      </c>
      <c r="R106">
        <v>23.25</v>
      </c>
      <c r="S106">
        <v>65</v>
      </c>
      <c r="T106">
        <v>99</v>
      </c>
      <c r="U106">
        <v>0</v>
      </c>
    </row>
    <row r="107" spans="1:21" x14ac:dyDescent="0.35">
      <c r="A107">
        <v>0</v>
      </c>
      <c r="B107">
        <v>63</v>
      </c>
      <c r="C107">
        <v>1</v>
      </c>
      <c r="D107">
        <f t="shared" si="5"/>
        <v>0</v>
      </c>
      <c r="E107">
        <f t="shared" si="6"/>
        <v>0</v>
      </c>
      <c r="F107">
        <f t="shared" si="7"/>
        <v>0</v>
      </c>
      <c r="G107">
        <f t="shared" si="8"/>
        <v>1</v>
      </c>
      <c r="H107">
        <f t="shared" si="9"/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273</v>
      </c>
      <c r="P107">
        <v>135</v>
      </c>
      <c r="Q107">
        <v>82</v>
      </c>
      <c r="R107">
        <v>26.76</v>
      </c>
      <c r="S107">
        <v>85</v>
      </c>
      <c r="T107">
        <v>56</v>
      </c>
      <c r="U107">
        <v>0</v>
      </c>
    </row>
    <row r="108" spans="1:21" x14ac:dyDescent="0.35">
      <c r="A108">
        <v>0</v>
      </c>
      <c r="B108">
        <v>42</v>
      </c>
      <c r="C108">
        <v>4</v>
      </c>
      <c r="D108">
        <f t="shared" si="5"/>
        <v>1</v>
      </c>
      <c r="E108">
        <f t="shared" si="6"/>
        <v>0</v>
      </c>
      <c r="F108">
        <f t="shared" si="7"/>
        <v>0</v>
      </c>
      <c r="G108">
        <f t="shared" si="8"/>
        <v>0</v>
      </c>
      <c r="H108">
        <f t="shared" si="9"/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250</v>
      </c>
      <c r="P108">
        <v>115</v>
      </c>
      <c r="Q108">
        <v>79</v>
      </c>
      <c r="R108">
        <v>26.93</v>
      </c>
      <c r="S108">
        <v>65</v>
      </c>
      <c r="T108">
        <v>79</v>
      </c>
      <c r="U108">
        <v>0</v>
      </c>
    </row>
    <row r="109" spans="1:21" x14ac:dyDescent="0.35">
      <c r="A109">
        <v>1</v>
      </c>
      <c r="B109">
        <v>40</v>
      </c>
      <c r="C109">
        <v>1</v>
      </c>
      <c r="D109">
        <f t="shared" si="5"/>
        <v>0</v>
      </c>
      <c r="E109">
        <f t="shared" si="6"/>
        <v>0</v>
      </c>
      <c r="F109">
        <f t="shared" si="7"/>
        <v>0</v>
      </c>
      <c r="G109">
        <f t="shared" si="8"/>
        <v>1</v>
      </c>
      <c r="H109">
        <f t="shared" si="9"/>
        <v>0</v>
      </c>
      <c r="I109">
        <v>1</v>
      </c>
      <c r="J109">
        <v>43</v>
      </c>
      <c r="K109">
        <v>0</v>
      </c>
      <c r="L109">
        <v>0</v>
      </c>
      <c r="M109">
        <v>1</v>
      </c>
      <c r="N109">
        <v>0</v>
      </c>
      <c r="O109">
        <v>290</v>
      </c>
      <c r="P109">
        <v>138</v>
      </c>
      <c r="Q109">
        <v>90</v>
      </c>
      <c r="R109">
        <v>27.54</v>
      </c>
      <c r="S109">
        <v>85</v>
      </c>
      <c r="T109">
        <v>73</v>
      </c>
      <c r="U109">
        <v>1</v>
      </c>
    </row>
    <row r="110" spans="1:21" x14ac:dyDescent="0.35">
      <c r="A110">
        <v>0</v>
      </c>
      <c r="B110">
        <v>66</v>
      </c>
      <c r="C110">
        <v>1</v>
      </c>
      <c r="D110">
        <f t="shared" si="5"/>
        <v>0</v>
      </c>
      <c r="E110">
        <f t="shared" si="6"/>
        <v>0</v>
      </c>
      <c r="F110">
        <f t="shared" si="7"/>
        <v>0</v>
      </c>
      <c r="G110">
        <f t="shared" si="8"/>
        <v>1</v>
      </c>
      <c r="H110">
        <f t="shared" si="9"/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278</v>
      </c>
      <c r="P110">
        <v>187</v>
      </c>
      <c r="Q110">
        <v>88</v>
      </c>
      <c r="R110">
        <v>40.520000000000003</v>
      </c>
      <c r="S110">
        <v>90</v>
      </c>
      <c r="T110">
        <v>84</v>
      </c>
      <c r="U110">
        <v>1</v>
      </c>
    </row>
    <row r="111" spans="1:21" x14ac:dyDescent="0.35">
      <c r="A111">
        <v>1</v>
      </c>
      <c r="B111">
        <v>49</v>
      </c>
      <c r="C111">
        <v>1</v>
      </c>
      <c r="D111">
        <f t="shared" si="5"/>
        <v>0</v>
      </c>
      <c r="E111">
        <f t="shared" si="6"/>
        <v>0</v>
      </c>
      <c r="F111">
        <f t="shared" si="7"/>
        <v>0</v>
      </c>
      <c r="G111">
        <f t="shared" si="8"/>
        <v>1</v>
      </c>
      <c r="H111">
        <f t="shared" si="9"/>
        <v>0</v>
      </c>
      <c r="I111">
        <v>1</v>
      </c>
      <c r="J111">
        <v>20</v>
      </c>
      <c r="K111">
        <v>0</v>
      </c>
      <c r="L111">
        <v>0</v>
      </c>
      <c r="M111">
        <v>0</v>
      </c>
      <c r="N111">
        <v>0</v>
      </c>
      <c r="O111">
        <v>197</v>
      </c>
      <c r="P111">
        <v>123</v>
      </c>
      <c r="Q111">
        <v>69</v>
      </c>
      <c r="R111">
        <v>29.62</v>
      </c>
      <c r="S111">
        <v>76</v>
      </c>
      <c r="T111">
        <v>60</v>
      </c>
      <c r="U111">
        <v>0</v>
      </c>
    </row>
    <row r="112" spans="1:21" x14ac:dyDescent="0.35">
      <c r="A112">
        <v>0</v>
      </c>
      <c r="B112">
        <v>67</v>
      </c>
      <c r="C112">
        <v>1</v>
      </c>
      <c r="D112">
        <f t="shared" si="5"/>
        <v>0</v>
      </c>
      <c r="E112">
        <f t="shared" si="6"/>
        <v>0</v>
      </c>
      <c r="F112">
        <f t="shared" si="7"/>
        <v>0</v>
      </c>
      <c r="G112">
        <f t="shared" si="8"/>
        <v>1</v>
      </c>
      <c r="H112">
        <f t="shared" si="9"/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264</v>
      </c>
      <c r="P112">
        <v>139</v>
      </c>
      <c r="Q112">
        <v>80</v>
      </c>
      <c r="R112">
        <v>25.75</v>
      </c>
      <c r="S112">
        <v>75</v>
      </c>
      <c r="T112">
        <v>87</v>
      </c>
      <c r="U112">
        <v>0</v>
      </c>
    </row>
    <row r="113" spans="1:21" x14ac:dyDescent="0.35">
      <c r="A113">
        <v>1</v>
      </c>
      <c r="B113">
        <v>51</v>
      </c>
      <c r="C113">
        <v>3</v>
      </c>
      <c r="D113">
        <f t="shared" si="5"/>
        <v>0</v>
      </c>
      <c r="E113">
        <f t="shared" si="6"/>
        <v>1</v>
      </c>
      <c r="F113">
        <f t="shared" si="7"/>
        <v>0</v>
      </c>
      <c r="G113">
        <f t="shared" si="8"/>
        <v>0</v>
      </c>
      <c r="H113">
        <f t="shared" si="9"/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214</v>
      </c>
      <c r="P113">
        <v>145</v>
      </c>
      <c r="Q113">
        <v>92.5</v>
      </c>
      <c r="R113">
        <v>26.09</v>
      </c>
      <c r="S113">
        <v>70</v>
      </c>
      <c r="T113">
        <v>79.400000000000006</v>
      </c>
      <c r="U113">
        <v>0</v>
      </c>
    </row>
    <row r="114" spans="1:21" x14ac:dyDescent="0.35">
      <c r="A114">
        <v>1</v>
      </c>
      <c r="B114">
        <v>48</v>
      </c>
      <c r="C114">
        <v>4</v>
      </c>
      <c r="D114">
        <f t="shared" si="5"/>
        <v>1</v>
      </c>
      <c r="E114">
        <f t="shared" si="6"/>
        <v>0</v>
      </c>
      <c r="F114">
        <f t="shared" si="7"/>
        <v>0</v>
      </c>
      <c r="G114">
        <f t="shared" si="8"/>
        <v>0</v>
      </c>
      <c r="H114">
        <f t="shared" si="9"/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233</v>
      </c>
      <c r="P114">
        <v>138</v>
      </c>
      <c r="Q114">
        <v>88.5</v>
      </c>
      <c r="R114">
        <v>23.62</v>
      </c>
      <c r="S114">
        <v>86</v>
      </c>
      <c r="T114">
        <v>68</v>
      </c>
      <c r="U114">
        <v>0</v>
      </c>
    </row>
    <row r="115" spans="1:21" x14ac:dyDescent="0.35">
      <c r="A115">
        <v>0</v>
      </c>
      <c r="B115">
        <v>64</v>
      </c>
      <c r="C115">
        <v>1</v>
      </c>
      <c r="D115">
        <f t="shared" si="5"/>
        <v>0</v>
      </c>
      <c r="E115">
        <f t="shared" si="6"/>
        <v>0</v>
      </c>
      <c r="F115">
        <f t="shared" si="7"/>
        <v>0</v>
      </c>
      <c r="G115">
        <f t="shared" si="8"/>
        <v>1</v>
      </c>
      <c r="H115">
        <f t="shared" si="9"/>
        <v>0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282</v>
      </c>
      <c r="P115">
        <v>158</v>
      </c>
      <c r="Q115">
        <v>105</v>
      </c>
      <c r="R115">
        <v>24.37</v>
      </c>
      <c r="S115">
        <v>75</v>
      </c>
      <c r="T115">
        <v>71</v>
      </c>
      <c r="U115">
        <v>0</v>
      </c>
    </row>
    <row r="116" spans="1:21" x14ac:dyDescent="0.35">
      <c r="A116">
        <v>0</v>
      </c>
      <c r="B116">
        <v>41</v>
      </c>
      <c r="C116">
        <v>1</v>
      </c>
      <c r="D116">
        <f t="shared" si="5"/>
        <v>0</v>
      </c>
      <c r="E116">
        <f t="shared" si="6"/>
        <v>0</v>
      </c>
      <c r="F116">
        <f t="shared" si="7"/>
        <v>0</v>
      </c>
      <c r="G116">
        <f t="shared" si="8"/>
        <v>1</v>
      </c>
      <c r="H116">
        <f t="shared" si="9"/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265</v>
      </c>
      <c r="P116">
        <v>136</v>
      </c>
      <c r="Q116">
        <v>98</v>
      </c>
      <c r="R116">
        <v>42.15</v>
      </c>
      <c r="S116">
        <v>90</v>
      </c>
      <c r="T116">
        <v>79.400000000000006</v>
      </c>
      <c r="U116">
        <v>0</v>
      </c>
    </row>
    <row r="117" spans="1:21" x14ac:dyDescent="0.35">
      <c r="A117">
        <v>1</v>
      </c>
      <c r="B117">
        <v>50</v>
      </c>
      <c r="C117">
        <v>1</v>
      </c>
      <c r="D117">
        <f t="shared" si="5"/>
        <v>0</v>
      </c>
      <c r="E117">
        <f t="shared" si="6"/>
        <v>0</v>
      </c>
      <c r="F117">
        <f t="shared" si="7"/>
        <v>0</v>
      </c>
      <c r="G117">
        <f t="shared" si="8"/>
        <v>1</v>
      </c>
      <c r="H117">
        <f t="shared" si="9"/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257</v>
      </c>
      <c r="P117">
        <v>127</v>
      </c>
      <c r="Q117">
        <v>82</v>
      </c>
      <c r="R117">
        <v>32.229999999999997</v>
      </c>
      <c r="S117">
        <v>75</v>
      </c>
      <c r="T117">
        <v>117</v>
      </c>
      <c r="U117">
        <v>1</v>
      </c>
    </row>
    <row r="118" spans="1:21" x14ac:dyDescent="0.35">
      <c r="A118">
        <v>1</v>
      </c>
      <c r="B118">
        <v>60</v>
      </c>
      <c r="C118">
        <v>1</v>
      </c>
      <c r="D118">
        <f t="shared" si="5"/>
        <v>0</v>
      </c>
      <c r="E118">
        <f t="shared" si="6"/>
        <v>0</v>
      </c>
      <c r="F118">
        <f t="shared" si="7"/>
        <v>0</v>
      </c>
      <c r="G118">
        <f t="shared" si="8"/>
        <v>1</v>
      </c>
      <c r="H118">
        <f t="shared" si="9"/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278</v>
      </c>
      <c r="P118">
        <v>160.5</v>
      </c>
      <c r="Q118">
        <v>96</v>
      </c>
      <c r="R118">
        <v>26.4</v>
      </c>
      <c r="S118">
        <v>55</v>
      </c>
      <c r="T118">
        <v>75</v>
      </c>
      <c r="U118">
        <v>1</v>
      </c>
    </row>
    <row r="119" spans="1:21" x14ac:dyDescent="0.35">
      <c r="A119">
        <v>0</v>
      </c>
      <c r="B119">
        <v>37</v>
      </c>
      <c r="C119">
        <v>2</v>
      </c>
      <c r="D119">
        <f t="shared" si="5"/>
        <v>0</v>
      </c>
      <c r="E119">
        <f t="shared" si="6"/>
        <v>0</v>
      </c>
      <c r="F119">
        <f t="shared" si="7"/>
        <v>1</v>
      </c>
      <c r="G119">
        <f t="shared" si="8"/>
        <v>0</v>
      </c>
      <c r="H119">
        <f t="shared" si="9"/>
        <v>0</v>
      </c>
      <c r="I119">
        <v>1</v>
      </c>
      <c r="J119">
        <v>5</v>
      </c>
      <c r="K119">
        <v>0</v>
      </c>
      <c r="L119">
        <v>0</v>
      </c>
      <c r="M119">
        <v>0</v>
      </c>
      <c r="N119">
        <v>0</v>
      </c>
      <c r="O119">
        <v>185</v>
      </c>
      <c r="P119">
        <v>100</v>
      </c>
      <c r="Q119">
        <v>68</v>
      </c>
      <c r="R119">
        <v>18.38</v>
      </c>
      <c r="S119">
        <v>70</v>
      </c>
      <c r="T119">
        <v>72</v>
      </c>
      <c r="U119">
        <v>0</v>
      </c>
    </row>
    <row r="120" spans="1:21" x14ac:dyDescent="0.35">
      <c r="A120">
        <v>1</v>
      </c>
      <c r="B120">
        <v>36</v>
      </c>
      <c r="C120">
        <v>4</v>
      </c>
      <c r="D120">
        <f t="shared" si="5"/>
        <v>1</v>
      </c>
      <c r="E120">
        <f t="shared" si="6"/>
        <v>0</v>
      </c>
      <c r="F120">
        <f t="shared" si="7"/>
        <v>0</v>
      </c>
      <c r="G120">
        <f t="shared" si="8"/>
        <v>0</v>
      </c>
      <c r="H120">
        <f t="shared" si="9"/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210</v>
      </c>
      <c r="P120">
        <v>112</v>
      </c>
      <c r="Q120">
        <v>85.5</v>
      </c>
      <c r="R120">
        <v>21.93</v>
      </c>
      <c r="S120">
        <v>71</v>
      </c>
      <c r="T120">
        <v>77</v>
      </c>
      <c r="U120">
        <v>0</v>
      </c>
    </row>
    <row r="121" spans="1:21" x14ac:dyDescent="0.35">
      <c r="A121">
        <v>1</v>
      </c>
      <c r="B121">
        <v>50</v>
      </c>
      <c r="C121">
        <v>3</v>
      </c>
      <c r="D121">
        <f t="shared" si="5"/>
        <v>0</v>
      </c>
      <c r="E121">
        <f t="shared" si="6"/>
        <v>1</v>
      </c>
      <c r="F121">
        <f t="shared" si="7"/>
        <v>0</v>
      </c>
      <c r="G121">
        <f t="shared" si="8"/>
        <v>0</v>
      </c>
      <c r="H121">
        <f t="shared" si="9"/>
        <v>0</v>
      </c>
      <c r="I121">
        <v>1</v>
      </c>
      <c r="J121">
        <v>40</v>
      </c>
      <c r="K121">
        <v>0</v>
      </c>
      <c r="L121">
        <v>0</v>
      </c>
      <c r="M121">
        <v>1</v>
      </c>
      <c r="N121">
        <v>0</v>
      </c>
      <c r="O121">
        <v>175</v>
      </c>
      <c r="P121">
        <v>157</v>
      </c>
      <c r="Q121">
        <v>88</v>
      </c>
      <c r="R121">
        <v>25.09</v>
      </c>
      <c r="S121">
        <v>88</v>
      </c>
      <c r="T121">
        <v>85</v>
      </c>
      <c r="U121">
        <v>0</v>
      </c>
    </row>
    <row r="122" spans="1:21" x14ac:dyDescent="0.35">
      <c r="A122">
        <v>0</v>
      </c>
      <c r="B122">
        <v>39</v>
      </c>
      <c r="C122">
        <v>4</v>
      </c>
      <c r="D122">
        <f t="shared" si="5"/>
        <v>1</v>
      </c>
      <c r="E122">
        <f t="shared" si="6"/>
        <v>0</v>
      </c>
      <c r="F122">
        <f t="shared" si="7"/>
        <v>0</v>
      </c>
      <c r="G122">
        <f t="shared" si="8"/>
        <v>0</v>
      </c>
      <c r="H122">
        <f t="shared" si="9"/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241</v>
      </c>
      <c r="P122">
        <v>105</v>
      </c>
      <c r="Q122">
        <v>75</v>
      </c>
      <c r="R122">
        <v>26.12</v>
      </c>
      <c r="S122">
        <v>68</v>
      </c>
      <c r="T122">
        <v>87</v>
      </c>
      <c r="U122">
        <v>0</v>
      </c>
    </row>
    <row r="123" spans="1:21" x14ac:dyDescent="0.35">
      <c r="A123">
        <v>0</v>
      </c>
      <c r="B123">
        <v>46</v>
      </c>
      <c r="C123">
        <v>1</v>
      </c>
      <c r="D123">
        <f t="shared" si="5"/>
        <v>0</v>
      </c>
      <c r="E123">
        <f t="shared" si="6"/>
        <v>0</v>
      </c>
      <c r="F123">
        <f t="shared" si="7"/>
        <v>0</v>
      </c>
      <c r="G123">
        <f t="shared" si="8"/>
        <v>1</v>
      </c>
      <c r="H123">
        <f t="shared" si="9"/>
        <v>0</v>
      </c>
      <c r="I123">
        <v>1</v>
      </c>
      <c r="J123">
        <v>3</v>
      </c>
      <c r="K123">
        <v>0</v>
      </c>
      <c r="L123">
        <v>0</v>
      </c>
      <c r="M123">
        <v>0</v>
      </c>
      <c r="N123">
        <v>0</v>
      </c>
      <c r="O123">
        <v>237</v>
      </c>
      <c r="P123">
        <v>112</v>
      </c>
      <c r="Q123">
        <v>70</v>
      </c>
      <c r="R123">
        <v>20.2</v>
      </c>
      <c r="S123">
        <v>75</v>
      </c>
      <c r="T123">
        <v>62</v>
      </c>
      <c r="U123">
        <v>0</v>
      </c>
    </row>
    <row r="124" spans="1:21" x14ac:dyDescent="0.35">
      <c r="A124">
        <v>1</v>
      </c>
      <c r="B124">
        <v>66</v>
      </c>
      <c r="C124">
        <v>3</v>
      </c>
      <c r="D124">
        <f t="shared" si="5"/>
        <v>0</v>
      </c>
      <c r="E124">
        <f t="shared" si="6"/>
        <v>1</v>
      </c>
      <c r="F124">
        <f t="shared" si="7"/>
        <v>0</v>
      </c>
      <c r="G124">
        <f t="shared" si="8"/>
        <v>0</v>
      </c>
      <c r="H124">
        <f t="shared" si="9"/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288</v>
      </c>
      <c r="P124">
        <v>109</v>
      </c>
      <c r="Q124">
        <v>71</v>
      </c>
      <c r="R124">
        <v>29.29</v>
      </c>
      <c r="S124">
        <v>80</v>
      </c>
      <c r="T124">
        <v>80</v>
      </c>
      <c r="U124">
        <v>0</v>
      </c>
    </row>
    <row r="125" spans="1:21" x14ac:dyDescent="0.35">
      <c r="A125">
        <v>0</v>
      </c>
      <c r="B125">
        <v>46</v>
      </c>
      <c r="C125">
        <v>1</v>
      </c>
      <c r="D125">
        <f t="shared" si="5"/>
        <v>0</v>
      </c>
      <c r="E125">
        <f t="shared" si="6"/>
        <v>0</v>
      </c>
      <c r="F125">
        <f t="shared" si="7"/>
        <v>0</v>
      </c>
      <c r="G125">
        <f t="shared" si="8"/>
        <v>1</v>
      </c>
      <c r="H125">
        <f t="shared" si="9"/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200</v>
      </c>
      <c r="P125">
        <v>135</v>
      </c>
      <c r="Q125">
        <v>97</v>
      </c>
      <c r="R125">
        <v>36.81</v>
      </c>
      <c r="S125">
        <v>100</v>
      </c>
      <c r="T125">
        <v>97</v>
      </c>
      <c r="U125">
        <v>0</v>
      </c>
    </row>
    <row r="126" spans="1:21" x14ac:dyDescent="0.35">
      <c r="A126">
        <v>0</v>
      </c>
      <c r="B126">
        <v>55</v>
      </c>
      <c r="C126">
        <v>2</v>
      </c>
      <c r="D126">
        <f t="shared" si="5"/>
        <v>0</v>
      </c>
      <c r="E126">
        <f t="shared" si="6"/>
        <v>0</v>
      </c>
      <c r="F126">
        <f t="shared" si="7"/>
        <v>1</v>
      </c>
      <c r="G126">
        <f t="shared" si="8"/>
        <v>0</v>
      </c>
      <c r="H126">
        <f t="shared" si="9"/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183</v>
      </c>
      <c r="P126">
        <v>158</v>
      </c>
      <c r="Q126">
        <v>86</v>
      </c>
      <c r="R126">
        <v>24.45</v>
      </c>
      <c r="S126">
        <v>70</v>
      </c>
      <c r="T126">
        <v>102</v>
      </c>
      <c r="U126">
        <v>0</v>
      </c>
    </row>
    <row r="127" spans="1:21" x14ac:dyDescent="0.35">
      <c r="A127">
        <v>1</v>
      </c>
      <c r="B127">
        <v>41</v>
      </c>
      <c r="C127">
        <v>2</v>
      </c>
      <c r="D127">
        <f t="shared" si="5"/>
        <v>0</v>
      </c>
      <c r="E127">
        <f t="shared" si="6"/>
        <v>0</v>
      </c>
      <c r="F127">
        <f t="shared" si="7"/>
        <v>1</v>
      </c>
      <c r="G127">
        <f t="shared" si="8"/>
        <v>0</v>
      </c>
      <c r="H127">
        <f t="shared" si="9"/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223</v>
      </c>
      <c r="P127">
        <v>112.5</v>
      </c>
      <c r="Q127">
        <v>80</v>
      </c>
      <c r="R127">
        <v>29.44</v>
      </c>
      <c r="S127">
        <v>75</v>
      </c>
      <c r="T127">
        <v>58</v>
      </c>
      <c r="U127">
        <v>0</v>
      </c>
    </row>
    <row r="128" spans="1:21" x14ac:dyDescent="0.35">
      <c r="A128">
        <v>1</v>
      </c>
      <c r="B128">
        <v>44</v>
      </c>
      <c r="C128">
        <v>2</v>
      </c>
      <c r="D128">
        <f t="shared" si="5"/>
        <v>0</v>
      </c>
      <c r="E128">
        <f t="shared" si="6"/>
        <v>0</v>
      </c>
      <c r="F128">
        <f t="shared" si="7"/>
        <v>1</v>
      </c>
      <c r="G128">
        <f t="shared" si="8"/>
        <v>0</v>
      </c>
      <c r="H128">
        <f t="shared" si="9"/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244</v>
      </c>
      <c r="P128">
        <v>128</v>
      </c>
      <c r="Q128">
        <v>77</v>
      </c>
      <c r="R128">
        <v>25.95</v>
      </c>
      <c r="S128">
        <v>75</v>
      </c>
      <c r="T128">
        <v>90</v>
      </c>
      <c r="U128">
        <v>0</v>
      </c>
    </row>
    <row r="129" spans="1:21" x14ac:dyDescent="0.35">
      <c r="A129">
        <v>1</v>
      </c>
      <c r="B129">
        <v>38</v>
      </c>
      <c r="C129">
        <v>4</v>
      </c>
      <c r="D129">
        <f t="shared" si="5"/>
        <v>1</v>
      </c>
      <c r="E129">
        <f t="shared" si="6"/>
        <v>0</v>
      </c>
      <c r="F129">
        <f t="shared" si="7"/>
        <v>0</v>
      </c>
      <c r="G129">
        <f t="shared" si="8"/>
        <v>0</v>
      </c>
      <c r="H129">
        <f t="shared" si="9"/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235</v>
      </c>
      <c r="P129">
        <v>118</v>
      </c>
      <c r="Q129">
        <v>77</v>
      </c>
      <c r="R129">
        <v>25.87</v>
      </c>
      <c r="S129">
        <v>60</v>
      </c>
      <c r="T129">
        <v>82</v>
      </c>
      <c r="U129">
        <v>0</v>
      </c>
    </row>
    <row r="130" spans="1:21" x14ac:dyDescent="0.35">
      <c r="A130">
        <v>1</v>
      </c>
      <c r="B130">
        <v>43</v>
      </c>
      <c r="C130">
        <v>1</v>
      </c>
      <c r="D130">
        <f t="shared" si="5"/>
        <v>0</v>
      </c>
      <c r="E130">
        <f t="shared" si="6"/>
        <v>0</v>
      </c>
      <c r="F130">
        <f t="shared" si="7"/>
        <v>0</v>
      </c>
      <c r="G130">
        <f t="shared" si="8"/>
        <v>1</v>
      </c>
      <c r="H130">
        <f t="shared" si="9"/>
        <v>0</v>
      </c>
      <c r="I130">
        <v>1</v>
      </c>
      <c r="J130">
        <v>15</v>
      </c>
      <c r="K130">
        <v>0</v>
      </c>
      <c r="L130">
        <v>0</v>
      </c>
      <c r="M130">
        <v>0</v>
      </c>
      <c r="N130">
        <v>0</v>
      </c>
      <c r="O130">
        <v>210</v>
      </c>
      <c r="P130">
        <v>115</v>
      </c>
      <c r="Q130">
        <v>77.5</v>
      </c>
      <c r="R130">
        <v>25.1</v>
      </c>
      <c r="S130">
        <v>70</v>
      </c>
      <c r="T130">
        <v>68</v>
      </c>
      <c r="U130">
        <v>0</v>
      </c>
    </row>
    <row r="131" spans="1:21" x14ac:dyDescent="0.35">
      <c r="A131">
        <v>0</v>
      </c>
      <c r="B131">
        <v>41</v>
      </c>
      <c r="C131">
        <v>2</v>
      </c>
      <c r="D131">
        <f t="shared" ref="D131:D194" si="10">IF(C131=4,1,0)</f>
        <v>0</v>
      </c>
      <c r="E131">
        <f t="shared" ref="E131:E194" si="11">IF(C131=3,1,0)</f>
        <v>0</v>
      </c>
      <c r="F131">
        <f t="shared" ref="F131:F194" si="12">IF(C131=2,1,0)</f>
        <v>1</v>
      </c>
      <c r="G131">
        <f t="shared" ref="G131:G194" si="13">IF(C131=1,1,0)</f>
        <v>0</v>
      </c>
      <c r="H131">
        <f t="shared" ref="H131:H194" si="14">IF(C131="NA",1,0)</f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213</v>
      </c>
      <c r="P131">
        <v>112</v>
      </c>
      <c r="Q131">
        <v>73</v>
      </c>
      <c r="R131">
        <v>24.81</v>
      </c>
      <c r="S131">
        <v>62</v>
      </c>
      <c r="T131">
        <v>74</v>
      </c>
      <c r="U131">
        <v>0</v>
      </c>
    </row>
    <row r="132" spans="1:21" x14ac:dyDescent="0.35">
      <c r="A132">
        <v>1</v>
      </c>
      <c r="B132">
        <v>53</v>
      </c>
      <c r="C132">
        <v>1</v>
      </c>
      <c r="D132">
        <f t="shared" si="10"/>
        <v>0</v>
      </c>
      <c r="E132">
        <f t="shared" si="11"/>
        <v>0</v>
      </c>
      <c r="F132">
        <f t="shared" si="12"/>
        <v>0</v>
      </c>
      <c r="G132">
        <f t="shared" si="13"/>
        <v>1</v>
      </c>
      <c r="H132">
        <f t="shared" si="14"/>
        <v>0</v>
      </c>
      <c r="I132">
        <v>1</v>
      </c>
      <c r="J132">
        <v>30</v>
      </c>
      <c r="K132">
        <v>0</v>
      </c>
      <c r="L132">
        <v>0</v>
      </c>
      <c r="M132">
        <v>0</v>
      </c>
      <c r="N132">
        <v>0</v>
      </c>
      <c r="O132">
        <v>244</v>
      </c>
      <c r="P132">
        <v>106</v>
      </c>
      <c r="Q132">
        <v>67.5</v>
      </c>
      <c r="R132">
        <v>21.84</v>
      </c>
      <c r="S132">
        <v>88</v>
      </c>
      <c r="T132">
        <v>65</v>
      </c>
      <c r="U132">
        <v>0</v>
      </c>
    </row>
    <row r="133" spans="1:21" x14ac:dyDescent="0.35">
      <c r="A133">
        <v>1</v>
      </c>
      <c r="B133">
        <v>43</v>
      </c>
      <c r="C133">
        <v>4</v>
      </c>
      <c r="D133">
        <f t="shared" si="10"/>
        <v>1</v>
      </c>
      <c r="E133">
        <f t="shared" si="11"/>
        <v>0</v>
      </c>
      <c r="F133">
        <f t="shared" si="12"/>
        <v>0</v>
      </c>
      <c r="G133">
        <f t="shared" si="13"/>
        <v>0</v>
      </c>
      <c r="H133">
        <f t="shared" si="14"/>
        <v>0</v>
      </c>
      <c r="I133">
        <v>1</v>
      </c>
      <c r="J133">
        <v>9.0039999999999996</v>
      </c>
      <c r="K133">
        <v>0</v>
      </c>
      <c r="L133">
        <v>0</v>
      </c>
      <c r="M133">
        <v>0</v>
      </c>
      <c r="N133">
        <v>0</v>
      </c>
      <c r="O133">
        <v>222</v>
      </c>
      <c r="P133">
        <v>109.5</v>
      </c>
      <c r="Q133">
        <v>69</v>
      </c>
      <c r="R133">
        <v>25.5</v>
      </c>
      <c r="S133">
        <v>75</v>
      </c>
      <c r="T133">
        <v>79.400000000000006</v>
      </c>
      <c r="U133">
        <v>0</v>
      </c>
    </row>
    <row r="134" spans="1:21" x14ac:dyDescent="0.35">
      <c r="A134">
        <v>1</v>
      </c>
      <c r="B134">
        <v>59</v>
      </c>
      <c r="C134">
        <v>2</v>
      </c>
      <c r="D134">
        <f t="shared" si="10"/>
        <v>0</v>
      </c>
      <c r="E134">
        <f t="shared" si="11"/>
        <v>0</v>
      </c>
      <c r="F134">
        <f t="shared" si="12"/>
        <v>1</v>
      </c>
      <c r="G134">
        <f t="shared" si="13"/>
        <v>0</v>
      </c>
      <c r="H134">
        <f t="shared" si="14"/>
        <v>0</v>
      </c>
      <c r="I134">
        <v>1</v>
      </c>
      <c r="J134">
        <v>30</v>
      </c>
      <c r="K134">
        <v>0</v>
      </c>
      <c r="L134">
        <v>0</v>
      </c>
      <c r="M134">
        <v>0</v>
      </c>
      <c r="N134">
        <v>0</v>
      </c>
      <c r="O134">
        <v>303</v>
      </c>
      <c r="P134">
        <v>134</v>
      </c>
      <c r="Q134">
        <v>89</v>
      </c>
      <c r="R134">
        <v>24.07</v>
      </c>
      <c r="S134">
        <v>78</v>
      </c>
      <c r="T134">
        <v>75</v>
      </c>
      <c r="U134">
        <v>0</v>
      </c>
    </row>
    <row r="135" spans="1:21" x14ac:dyDescent="0.35">
      <c r="A135">
        <v>0</v>
      </c>
      <c r="B135">
        <v>56</v>
      </c>
      <c r="C135">
        <v>2</v>
      </c>
      <c r="D135">
        <f t="shared" si="10"/>
        <v>0</v>
      </c>
      <c r="E135">
        <f t="shared" si="11"/>
        <v>0</v>
      </c>
      <c r="F135">
        <f t="shared" si="12"/>
        <v>1</v>
      </c>
      <c r="G135">
        <f t="shared" si="13"/>
        <v>0</v>
      </c>
      <c r="H135">
        <f t="shared" si="14"/>
        <v>0</v>
      </c>
      <c r="I135">
        <v>1</v>
      </c>
      <c r="J135">
        <v>20</v>
      </c>
      <c r="K135">
        <v>0</v>
      </c>
      <c r="L135">
        <v>0</v>
      </c>
      <c r="M135">
        <v>0</v>
      </c>
      <c r="N135">
        <v>0</v>
      </c>
      <c r="O135">
        <v>246</v>
      </c>
      <c r="P135">
        <v>128</v>
      </c>
      <c r="Q135">
        <v>64</v>
      </c>
      <c r="R135">
        <v>25.54</v>
      </c>
      <c r="S135">
        <v>92</v>
      </c>
      <c r="T135">
        <v>92</v>
      </c>
      <c r="U135">
        <v>0</v>
      </c>
    </row>
    <row r="136" spans="1:21" x14ac:dyDescent="0.35">
      <c r="A136">
        <v>0</v>
      </c>
      <c r="B136">
        <v>50</v>
      </c>
      <c r="C136">
        <v>3</v>
      </c>
      <c r="D136">
        <f t="shared" si="10"/>
        <v>0</v>
      </c>
      <c r="E136">
        <f t="shared" si="11"/>
        <v>1</v>
      </c>
      <c r="F136">
        <f t="shared" si="12"/>
        <v>0</v>
      </c>
      <c r="G136">
        <f t="shared" si="13"/>
        <v>0</v>
      </c>
      <c r="H136">
        <f t="shared" si="14"/>
        <v>0</v>
      </c>
      <c r="I136">
        <v>1</v>
      </c>
      <c r="J136">
        <v>15</v>
      </c>
      <c r="K136">
        <v>0</v>
      </c>
      <c r="L136">
        <v>0</v>
      </c>
      <c r="M136">
        <v>0</v>
      </c>
      <c r="N136">
        <v>0</v>
      </c>
      <c r="O136">
        <v>150</v>
      </c>
      <c r="P136">
        <v>121</v>
      </c>
      <c r="Q136">
        <v>84</v>
      </c>
      <c r="R136">
        <v>28.69</v>
      </c>
      <c r="S136">
        <v>75</v>
      </c>
      <c r="T136">
        <v>88</v>
      </c>
      <c r="U136">
        <v>0</v>
      </c>
    </row>
    <row r="137" spans="1:21" x14ac:dyDescent="0.35">
      <c r="A137">
        <v>1</v>
      </c>
      <c r="B137">
        <v>46</v>
      </c>
      <c r="C137">
        <v>1</v>
      </c>
      <c r="D137">
        <f t="shared" si="10"/>
        <v>0</v>
      </c>
      <c r="E137">
        <f t="shared" si="11"/>
        <v>0</v>
      </c>
      <c r="F137">
        <f t="shared" si="12"/>
        <v>0</v>
      </c>
      <c r="G137">
        <f t="shared" si="13"/>
        <v>1</v>
      </c>
      <c r="H137">
        <f t="shared" si="14"/>
        <v>0</v>
      </c>
      <c r="I137">
        <v>1</v>
      </c>
      <c r="J137">
        <v>30</v>
      </c>
      <c r="K137">
        <v>0</v>
      </c>
      <c r="L137">
        <v>0</v>
      </c>
      <c r="M137">
        <v>0</v>
      </c>
      <c r="N137">
        <v>0</v>
      </c>
      <c r="O137">
        <v>270</v>
      </c>
      <c r="P137">
        <v>131</v>
      </c>
      <c r="Q137">
        <v>81</v>
      </c>
      <c r="R137">
        <v>26.4</v>
      </c>
      <c r="S137">
        <v>75</v>
      </c>
      <c r="T137">
        <v>83</v>
      </c>
      <c r="U137">
        <v>0</v>
      </c>
    </row>
    <row r="138" spans="1:21" x14ac:dyDescent="0.35">
      <c r="A138">
        <v>0</v>
      </c>
      <c r="B138">
        <v>43</v>
      </c>
      <c r="C138">
        <v>2</v>
      </c>
      <c r="D138">
        <f t="shared" si="10"/>
        <v>0</v>
      </c>
      <c r="E138">
        <f t="shared" si="11"/>
        <v>0</v>
      </c>
      <c r="F138">
        <f t="shared" si="12"/>
        <v>1</v>
      </c>
      <c r="G138">
        <f t="shared" si="13"/>
        <v>0</v>
      </c>
      <c r="H138">
        <f t="shared" si="14"/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266</v>
      </c>
      <c r="P138">
        <v>131</v>
      </c>
      <c r="Q138">
        <v>81</v>
      </c>
      <c r="R138">
        <v>24.03</v>
      </c>
      <c r="S138">
        <v>100</v>
      </c>
      <c r="T138">
        <v>94</v>
      </c>
      <c r="U138">
        <v>0</v>
      </c>
    </row>
    <row r="139" spans="1:21" x14ac:dyDescent="0.35">
      <c r="A139">
        <v>1</v>
      </c>
      <c r="B139">
        <v>61</v>
      </c>
      <c r="C139">
        <v>2</v>
      </c>
      <c r="D139">
        <f t="shared" si="10"/>
        <v>0</v>
      </c>
      <c r="E139">
        <f t="shared" si="11"/>
        <v>0</v>
      </c>
      <c r="F139">
        <f t="shared" si="12"/>
        <v>1</v>
      </c>
      <c r="G139">
        <f t="shared" si="13"/>
        <v>0</v>
      </c>
      <c r="H139">
        <f t="shared" si="14"/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246</v>
      </c>
      <c r="P139">
        <v>124</v>
      </c>
      <c r="Q139">
        <v>70</v>
      </c>
      <c r="R139">
        <v>25.63</v>
      </c>
      <c r="S139">
        <v>55</v>
      </c>
      <c r="T139">
        <v>78</v>
      </c>
      <c r="U139">
        <v>1</v>
      </c>
    </row>
    <row r="140" spans="1:21" x14ac:dyDescent="0.35">
      <c r="A140">
        <v>0</v>
      </c>
      <c r="B140">
        <v>41</v>
      </c>
      <c r="C140">
        <v>3</v>
      </c>
      <c r="D140">
        <f t="shared" si="10"/>
        <v>0</v>
      </c>
      <c r="E140">
        <f t="shared" si="11"/>
        <v>1</v>
      </c>
      <c r="F140">
        <f t="shared" si="12"/>
        <v>0</v>
      </c>
      <c r="G140">
        <f t="shared" si="13"/>
        <v>0</v>
      </c>
      <c r="H140">
        <f t="shared" si="14"/>
        <v>0</v>
      </c>
      <c r="I140">
        <v>1</v>
      </c>
      <c r="J140">
        <v>30</v>
      </c>
      <c r="K140">
        <v>0</v>
      </c>
      <c r="L140">
        <v>0</v>
      </c>
      <c r="M140">
        <v>1</v>
      </c>
      <c r="N140">
        <v>0</v>
      </c>
      <c r="O140">
        <v>187</v>
      </c>
      <c r="P140">
        <v>154</v>
      </c>
      <c r="Q140">
        <v>100</v>
      </c>
      <c r="R140">
        <v>20.5</v>
      </c>
      <c r="S140">
        <v>66</v>
      </c>
      <c r="T140">
        <v>78</v>
      </c>
      <c r="U140">
        <v>1</v>
      </c>
    </row>
    <row r="141" spans="1:21" x14ac:dyDescent="0.35">
      <c r="A141">
        <v>1</v>
      </c>
      <c r="B141">
        <v>49</v>
      </c>
      <c r="C141">
        <v>4</v>
      </c>
      <c r="D141">
        <f t="shared" si="10"/>
        <v>1</v>
      </c>
      <c r="E141">
        <f t="shared" si="11"/>
        <v>0</v>
      </c>
      <c r="F141">
        <f t="shared" si="12"/>
        <v>0</v>
      </c>
      <c r="G141">
        <f t="shared" si="13"/>
        <v>0</v>
      </c>
      <c r="H141">
        <f t="shared" si="14"/>
        <v>0</v>
      </c>
      <c r="I141">
        <v>1</v>
      </c>
      <c r="J141">
        <v>9.0039999999999996</v>
      </c>
      <c r="K141">
        <v>0</v>
      </c>
      <c r="L141">
        <v>0</v>
      </c>
      <c r="M141">
        <v>0</v>
      </c>
      <c r="N141">
        <v>0</v>
      </c>
      <c r="O141">
        <v>256</v>
      </c>
      <c r="P141">
        <v>127.5</v>
      </c>
      <c r="Q141">
        <v>81.5</v>
      </c>
      <c r="R141">
        <v>28.21</v>
      </c>
      <c r="S141">
        <v>93</v>
      </c>
      <c r="T141">
        <v>85</v>
      </c>
      <c r="U141">
        <v>1</v>
      </c>
    </row>
    <row r="142" spans="1:21" x14ac:dyDescent="0.35">
      <c r="A142">
        <v>0</v>
      </c>
      <c r="B142">
        <v>55</v>
      </c>
      <c r="C142">
        <v>1</v>
      </c>
      <c r="D142">
        <f t="shared" si="10"/>
        <v>0</v>
      </c>
      <c r="E142">
        <f t="shared" si="11"/>
        <v>0</v>
      </c>
      <c r="F142">
        <f t="shared" si="12"/>
        <v>0</v>
      </c>
      <c r="G142">
        <f t="shared" si="13"/>
        <v>1</v>
      </c>
      <c r="H142">
        <f t="shared" si="14"/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286</v>
      </c>
      <c r="P142">
        <v>138</v>
      </c>
      <c r="Q142">
        <v>82</v>
      </c>
      <c r="R142">
        <v>24.27</v>
      </c>
      <c r="S142">
        <v>80</v>
      </c>
      <c r="T142">
        <v>90</v>
      </c>
      <c r="U142">
        <v>1</v>
      </c>
    </row>
    <row r="143" spans="1:21" x14ac:dyDescent="0.35">
      <c r="A143">
        <v>1</v>
      </c>
      <c r="B143">
        <v>43</v>
      </c>
      <c r="C143">
        <v>1</v>
      </c>
      <c r="D143">
        <f t="shared" si="10"/>
        <v>0</v>
      </c>
      <c r="E143">
        <f t="shared" si="11"/>
        <v>0</v>
      </c>
      <c r="F143">
        <f t="shared" si="12"/>
        <v>0</v>
      </c>
      <c r="G143">
        <f t="shared" si="13"/>
        <v>1</v>
      </c>
      <c r="H143">
        <f t="shared" si="14"/>
        <v>0</v>
      </c>
      <c r="I143">
        <v>1</v>
      </c>
      <c r="J143">
        <v>40</v>
      </c>
      <c r="K143">
        <v>0</v>
      </c>
      <c r="L143">
        <v>0</v>
      </c>
      <c r="M143">
        <v>0</v>
      </c>
      <c r="N143">
        <v>0</v>
      </c>
      <c r="O143">
        <v>240</v>
      </c>
      <c r="P143">
        <v>100</v>
      </c>
      <c r="Q143">
        <v>72.5</v>
      </c>
      <c r="R143">
        <v>24.3</v>
      </c>
      <c r="S143">
        <v>70</v>
      </c>
      <c r="T143">
        <v>65</v>
      </c>
      <c r="U143">
        <v>0</v>
      </c>
    </row>
    <row r="144" spans="1:21" x14ac:dyDescent="0.35">
      <c r="A144">
        <v>1</v>
      </c>
      <c r="B144">
        <v>40</v>
      </c>
      <c r="C144">
        <v>3</v>
      </c>
      <c r="D144">
        <f t="shared" si="10"/>
        <v>0</v>
      </c>
      <c r="E144">
        <f t="shared" si="11"/>
        <v>1</v>
      </c>
      <c r="F144">
        <f t="shared" si="12"/>
        <v>0</v>
      </c>
      <c r="G144">
        <f t="shared" si="13"/>
        <v>0</v>
      </c>
      <c r="H144">
        <f t="shared" si="14"/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154</v>
      </c>
      <c r="P144">
        <v>117.5</v>
      </c>
      <c r="Q144">
        <v>72.5</v>
      </c>
      <c r="R144">
        <v>26.82</v>
      </c>
      <c r="S144">
        <v>80</v>
      </c>
      <c r="T144">
        <v>87</v>
      </c>
      <c r="U144">
        <v>0</v>
      </c>
    </row>
    <row r="145" spans="1:21" x14ac:dyDescent="0.35">
      <c r="A145">
        <v>0</v>
      </c>
      <c r="B145">
        <v>57</v>
      </c>
      <c r="C145">
        <v>1</v>
      </c>
      <c r="D145">
        <f t="shared" si="10"/>
        <v>0</v>
      </c>
      <c r="E145">
        <f t="shared" si="11"/>
        <v>0</v>
      </c>
      <c r="F145">
        <f t="shared" si="12"/>
        <v>0</v>
      </c>
      <c r="G145">
        <f t="shared" si="13"/>
        <v>1</v>
      </c>
      <c r="H145">
        <f t="shared" si="14"/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266</v>
      </c>
      <c r="P145">
        <v>151</v>
      </c>
      <c r="Q145">
        <v>95</v>
      </c>
      <c r="R145">
        <v>38.39</v>
      </c>
      <c r="S145">
        <v>96</v>
      </c>
      <c r="T145">
        <v>109</v>
      </c>
      <c r="U145">
        <v>1</v>
      </c>
    </row>
    <row r="146" spans="1:21" x14ac:dyDescent="0.35">
      <c r="A146">
        <v>0</v>
      </c>
      <c r="B146">
        <v>56</v>
      </c>
      <c r="C146">
        <v>1</v>
      </c>
      <c r="D146">
        <f t="shared" si="10"/>
        <v>0</v>
      </c>
      <c r="E146">
        <f t="shared" si="11"/>
        <v>0</v>
      </c>
      <c r="F146">
        <f t="shared" si="12"/>
        <v>0</v>
      </c>
      <c r="G146">
        <f t="shared" si="13"/>
        <v>1</v>
      </c>
      <c r="H146">
        <f t="shared" si="14"/>
        <v>0</v>
      </c>
      <c r="I146">
        <v>1</v>
      </c>
      <c r="J146">
        <v>3</v>
      </c>
      <c r="K146">
        <v>0</v>
      </c>
      <c r="L146">
        <v>0</v>
      </c>
      <c r="M146">
        <v>1</v>
      </c>
      <c r="N146">
        <v>0</v>
      </c>
      <c r="O146">
        <v>279</v>
      </c>
      <c r="P146">
        <v>136</v>
      </c>
      <c r="Q146">
        <v>94</v>
      </c>
      <c r="R146">
        <v>32.99</v>
      </c>
      <c r="S146">
        <v>50</v>
      </c>
      <c r="T146">
        <v>102</v>
      </c>
      <c r="U146">
        <v>0</v>
      </c>
    </row>
    <row r="147" spans="1:21" x14ac:dyDescent="0.35">
      <c r="A147">
        <v>1</v>
      </c>
      <c r="B147">
        <v>48</v>
      </c>
      <c r="C147">
        <v>4</v>
      </c>
      <c r="D147">
        <f t="shared" si="10"/>
        <v>1</v>
      </c>
      <c r="E147">
        <f t="shared" si="11"/>
        <v>0</v>
      </c>
      <c r="F147">
        <f t="shared" si="12"/>
        <v>0</v>
      </c>
      <c r="G147">
        <f t="shared" si="13"/>
        <v>0</v>
      </c>
      <c r="H147">
        <f t="shared" si="14"/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293</v>
      </c>
      <c r="P147">
        <v>149</v>
      </c>
      <c r="Q147">
        <v>100</v>
      </c>
      <c r="R147">
        <v>31.61</v>
      </c>
      <c r="S147">
        <v>87</v>
      </c>
      <c r="T147">
        <v>76</v>
      </c>
      <c r="U147">
        <v>1</v>
      </c>
    </row>
    <row r="148" spans="1:21" x14ac:dyDescent="0.35">
      <c r="A148">
        <v>0</v>
      </c>
      <c r="B148">
        <v>59</v>
      </c>
      <c r="C148">
        <v>1</v>
      </c>
      <c r="D148">
        <f t="shared" si="10"/>
        <v>0</v>
      </c>
      <c r="E148">
        <f t="shared" si="11"/>
        <v>0</v>
      </c>
      <c r="F148">
        <f t="shared" si="12"/>
        <v>0</v>
      </c>
      <c r="G148">
        <f t="shared" si="13"/>
        <v>1</v>
      </c>
      <c r="H148">
        <f t="shared" si="14"/>
        <v>0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259</v>
      </c>
      <c r="P148">
        <v>141</v>
      </c>
      <c r="Q148">
        <v>86</v>
      </c>
      <c r="R148">
        <v>25.97</v>
      </c>
      <c r="S148">
        <v>70</v>
      </c>
      <c r="T148">
        <v>86</v>
      </c>
      <c r="U148">
        <v>0</v>
      </c>
    </row>
    <row r="149" spans="1:21" x14ac:dyDescent="0.35">
      <c r="A149">
        <v>0</v>
      </c>
      <c r="B149">
        <v>47</v>
      </c>
      <c r="C149">
        <v>3</v>
      </c>
      <c r="D149">
        <f t="shared" si="10"/>
        <v>0</v>
      </c>
      <c r="E149">
        <f t="shared" si="11"/>
        <v>1</v>
      </c>
      <c r="F149">
        <f t="shared" si="12"/>
        <v>0</v>
      </c>
      <c r="G149">
        <f t="shared" si="13"/>
        <v>0</v>
      </c>
      <c r="H149">
        <f t="shared" si="14"/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219</v>
      </c>
      <c r="P149">
        <v>153</v>
      </c>
      <c r="Q149">
        <v>98</v>
      </c>
      <c r="R149">
        <v>22.02</v>
      </c>
      <c r="S149">
        <v>80</v>
      </c>
      <c r="T149">
        <v>92</v>
      </c>
      <c r="U149">
        <v>0</v>
      </c>
    </row>
    <row r="150" spans="1:21" x14ac:dyDescent="0.35">
      <c r="A150">
        <v>1</v>
      </c>
      <c r="B150">
        <v>64</v>
      </c>
      <c r="C150">
        <v>4</v>
      </c>
      <c r="D150">
        <f t="shared" si="10"/>
        <v>1</v>
      </c>
      <c r="E150">
        <f t="shared" si="11"/>
        <v>0</v>
      </c>
      <c r="F150">
        <f t="shared" si="12"/>
        <v>0</v>
      </c>
      <c r="G150">
        <f t="shared" si="13"/>
        <v>0</v>
      </c>
      <c r="H150">
        <f t="shared" si="14"/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210</v>
      </c>
      <c r="P150">
        <v>123</v>
      </c>
      <c r="Q150">
        <v>81</v>
      </c>
      <c r="R150">
        <v>26.49</v>
      </c>
      <c r="S150">
        <v>60</v>
      </c>
      <c r="T150">
        <v>75</v>
      </c>
      <c r="U150">
        <v>1</v>
      </c>
    </row>
    <row r="151" spans="1:21" x14ac:dyDescent="0.35">
      <c r="A151">
        <v>0</v>
      </c>
      <c r="B151">
        <v>54</v>
      </c>
      <c r="C151">
        <v>1</v>
      </c>
      <c r="D151">
        <f t="shared" si="10"/>
        <v>0</v>
      </c>
      <c r="E151">
        <f t="shared" si="11"/>
        <v>0</v>
      </c>
      <c r="F151">
        <f t="shared" si="12"/>
        <v>0</v>
      </c>
      <c r="G151">
        <f t="shared" si="13"/>
        <v>1</v>
      </c>
      <c r="H151">
        <f t="shared" si="14"/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230</v>
      </c>
      <c r="P151">
        <v>180.5</v>
      </c>
      <c r="Q151">
        <v>106.5</v>
      </c>
      <c r="R151">
        <v>28.92</v>
      </c>
      <c r="S151">
        <v>72</v>
      </c>
      <c r="T151">
        <v>64</v>
      </c>
      <c r="U151">
        <v>0</v>
      </c>
    </row>
    <row r="152" spans="1:21" x14ac:dyDescent="0.35">
      <c r="A152">
        <v>0</v>
      </c>
      <c r="B152">
        <v>64</v>
      </c>
      <c r="C152">
        <v>1</v>
      </c>
      <c r="D152">
        <f t="shared" si="10"/>
        <v>0</v>
      </c>
      <c r="E152">
        <f t="shared" si="11"/>
        <v>0</v>
      </c>
      <c r="F152">
        <f t="shared" si="12"/>
        <v>0</v>
      </c>
      <c r="G152">
        <f t="shared" si="13"/>
        <v>1</v>
      </c>
      <c r="H152">
        <f t="shared" si="14"/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320</v>
      </c>
      <c r="P152">
        <v>130</v>
      </c>
      <c r="Q152">
        <v>77</v>
      </c>
      <c r="R152">
        <v>26.24</v>
      </c>
      <c r="S152">
        <v>70</v>
      </c>
      <c r="T152">
        <v>74</v>
      </c>
      <c r="U152">
        <v>0</v>
      </c>
    </row>
    <row r="153" spans="1:21" x14ac:dyDescent="0.35">
      <c r="A153">
        <v>0</v>
      </c>
      <c r="B153">
        <v>61</v>
      </c>
      <c r="C153">
        <v>1</v>
      </c>
      <c r="D153">
        <f t="shared" si="10"/>
        <v>0</v>
      </c>
      <c r="E153">
        <f t="shared" si="11"/>
        <v>0</v>
      </c>
      <c r="F153">
        <f t="shared" si="12"/>
        <v>0</v>
      </c>
      <c r="G153">
        <f t="shared" si="13"/>
        <v>1</v>
      </c>
      <c r="H153">
        <f t="shared" si="14"/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220</v>
      </c>
      <c r="P153">
        <v>142</v>
      </c>
      <c r="Q153">
        <v>93</v>
      </c>
      <c r="R153">
        <v>23.37</v>
      </c>
      <c r="S153">
        <v>80</v>
      </c>
      <c r="T153">
        <v>79</v>
      </c>
      <c r="U153">
        <v>0</v>
      </c>
    </row>
    <row r="154" spans="1:21" x14ac:dyDescent="0.35">
      <c r="A154">
        <v>0</v>
      </c>
      <c r="B154">
        <v>61</v>
      </c>
      <c r="C154">
        <v>1</v>
      </c>
      <c r="D154">
        <f t="shared" si="10"/>
        <v>0</v>
      </c>
      <c r="E154">
        <f t="shared" si="11"/>
        <v>0</v>
      </c>
      <c r="F154">
        <f t="shared" si="12"/>
        <v>0</v>
      </c>
      <c r="G154">
        <f t="shared" si="13"/>
        <v>1</v>
      </c>
      <c r="H154">
        <f t="shared" si="14"/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312</v>
      </c>
      <c r="P154">
        <v>136.5</v>
      </c>
      <c r="Q154">
        <v>76</v>
      </c>
      <c r="R154">
        <v>31.13</v>
      </c>
      <c r="S154">
        <v>71</v>
      </c>
      <c r="T154">
        <v>85</v>
      </c>
      <c r="U154">
        <v>1</v>
      </c>
    </row>
    <row r="155" spans="1:21" x14ac:dyDescent="0.35">
      <c r="A155">
        <v>0</v>
      </c>
      <c r="B155">
        <v>66</v>
      </c>
      <c r="C155">
        <v>1</v>
      </c>
      <c r="D155">
        <f t="shared" si="10"/>
        <v>0</v>
      </c>
      <c r="E155">
        <f t="shared" si="11"/>
        <v>0</v>
      </c>
      <c r="F155">
        <f t="shared" si="12"/>
        <v>0</v>
      </c>
      <c r="G155">
        <f t="shared" si="13"/>
        <v>1</v>
      </c>
      <c r="H155">
        <f t="shared" si="14"/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214</v>
      </c>
      <c r="P155">
        <v>212</v>
      </c>
      <c r="Q155">
        <v>104</v>
      </c>
      <c r="R155">
        <v>25.32</v>
      </c>
      <c r="S155">
        <v>57</v>
      </c>
      <c r="T155">
        <v>84</v>
      </c>
      <c r="U155">
        <v>1</v>
      </c>
    </row>
    <row r="156" spans="1:21" s="5" customFormat="1" x14ac:dyDescent="0.35">
      <c r="A156" s="5">
        <v>0</v>
      </c>
      <c r="B156" s="5">
        <v>38</v>
      </c>
      <c r="C156">
        <v>3</v>
      </c>
      <c r="D156" s="5">
        <f t="shared" si="10"/>
        <v>0</v>
      </c>
      <c r="E156" s="5">
        <f t="shared" si="11"/>
        <v>1</v>
      </c>
      <c r="F156" s="5">
        <f t="shared" si="12"/>
        <v>0</v>
      </c>
      <c r="G156" s="5">
        <f t="shared" si="13"/>
        <v>0</v>
      </c>
      <c r="H156" s="5">
        <f t="shared" si="14"/>
        <v>0</v>
      </c>
      <c r="I156" s="5">
        <v>1</v>
      </c>
      <c r="J156" s="5">
        <v>3</v>
      </c>
      <c r="K156" s="5">
        <v>1</v>
      </c>
      <c r="L156" s="5">
        <v>0</v>
      </c>
      <c r="M156" s="5">
        <v>1</v>
      </c>
      <c r="N156" s="5">
        <v>0</v>
      </c>
      <c r="O156" s="5" t="s">
        <v>16</v>
      </c>
      <c r="P156" s="5">
        <v>125</v>
      </c>
      <c r="Q156" s="5">
        <v>80</v>
      </c>
      <c r="R156" s="5">
        <v>22.79</v>
      </c>
      <c r="S156" s="5">
        <v>98</v>
      </c>
      <c r="T156" s="5">
        <v>97.4</v>
      </c>
      <c r="U156" s="5">
        <v>0</v>
      </c>
    </row>
    <row r="157" spans="1:21" x14ac:dyDescent="0.35">
      <c r="A157">
        <v>1</v>
      </c>
      <c r="B157">
        <v>39</v>
      </c>
      <c r="C157">
        <v>1</v>
      </c>
      <c r="D157">
        <f t="shared" si="10"/>
        <v>0</v>
      </c>
      <c r="E157">
        <f t="shared" si="11"/>
        <v>0</v>
      </c>
      <c r="F157">
        <f t="shared" si="12"/>
        <v>0</v>
      </c>
      <c r="G157">
        <f t="shared" si="13"/>
        <v>1</v>
      </c>
      <c r="H157">
        <f t="shared" si="14"/>
        <v>0</v>
      </c>
      <c r="I157">
        <v>1</v>
      </c>
      <c r="J157">
        <v>40</v>
      </c>
      <c r="K157">
        <v>0</v>
      </c>
      <c r="L157">
        <v>0</v>
      </c>
      <c r="M157">
        <v>0</v>
      </c>
      <c r="N157">
        <v>0</v>
      </c>
      <c r="O157">
        <v>209</v>
      </c>
      <c r="P157">
        <v>134</v>
      </c>
      <c r="Q157">
        <v>82</v>
      </c>
      <c r="R157">
        <v>28.34</v>
      </c>
      <c r="S157">
        <v>70</v>
      </c>
      <c r="T157">
        <v>75</v>
      </c>
      <c r="U157">
        <v>0</v>
      </c>
    </row>
    <row r="158" spans="1:21" x14ac:dyDescent="0.35">
      <c r="A158">
        <v>0</v>
      </c>
      <c r="B158">
        <v>58</v>
      </c>
      <c r="C158">
        <v>2</v>
      </c>
      <c r="D158">
        <f t="shared" si="10"/>
        <v>0</v>
      </c>
      <c r="E158">
        <f t="shared" si="11"/>
        <v>0</v>
      </c>
      <c r="F158">
        <f t="shared" si="12"/>
        <v>1</v>
      </c>
      <c r="G158">
        <f t="shared" si="13"/>
        <v>0</v>
      </c>
      <c r="H158">
        <f t="shared" si="14"/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195</v>
      </c>
      <c r="P158">
        <v>153</v>
      </c>
      <c r="Q158">
        <v>80.5</v>
      </c>
      <c r="R158">
        <v>23.36</v>
      </c>
      <c r="S158">
        <v>60</v>
      </c>
      <c r="T158">
        <v>73</v>
      </c>
      <c r="U158">
        <v>0</v>
      </c>
    </row>
    <row r="159" spans="1:21" x14ac:dyDescent="0.35">
      <c r="A159">
        <v>0</v>
      </c>
      <c r="B159">
        <v>49</v>
      </c>
      <c r="C159">
        <v>1</v>
      </c>
      <c r="D159">
        <f t="shared" si="10"/>
        <v>0</v>
      </c>
      <c r="E159">
        <f t="shared" si="11"/>
        <v>0</v>
      </c>
      <c r="F159">
        <f t="shared" si="12"/>
        <v>0</v>
      </c>
      <c r="G159">
        <f t="shared" si="13"/>
        <v>1</v>
      </c>
      <c r="H159">
        <f t="shared" si="14"/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265</v>
      </c>
      <c r="P159">
        <v>150</v>
      </c>
      <c r="Q159">
        <v>77.5</v>
      </c>
      <c r="R159">
        <v>21.83</v>
      </c>
      <c r="S159">
        <v>96</v>
      </c>
      <c r="T159">
        <v>107</v>
      </c>
      <c r="U159">
        <v>0</v>
      </c>
    </row>
    <row r="160" spans="1:21" x14ac:dyDescent="0.35">
      <c r="A160">
        <v>0</v>
      </c>
      <c r="B160">
        <v>49</v>
      </c>
      <c r="C160">
        <v>3</v>
      </c>
      <c r="D160">
        <f t="shared" si="10"/>
        <v>0</v>
      </c>
      <c r="E160">
        <f t="shared" si="11"/>
        <v>1</v>
      </c>
      <c r="F160">
        <f t="shared" si="12"/>
        <v>0</v>
      </c>
      <c r="G160">
        <f t="shared" si="13"/>
        <v>0</v>
      </c>
      <c r="H160">
        <f t="shared" si="14"/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254</v>
      </c>
      <c r="P160">
        <v>191</v>
      </c>
      <c r="Q160">
        <v>124.5</v>
      </c>
      <c r="R160">
        <v>28.35</v>
      </c>
      <c r="S160">
        <v>78</v>
      </c>
      <c r="T160">
        <v>54</v>
      </c>
      <c r="U160">
        <v>0</v>
      </c>
    </row>
    <row r="161" spans="1:21" x14ac:dyDescent="0.35">
      <c r="A161">
        <v>0</v>
      </c>
      <c r="B161">
        <v>46</v>
      </c>
      <c r="C161">
        <v>3</v>
      </c>
      <c r="D161">
        <f t="shared" si="10"/>
        <v>0</v>
      </c>
      <c r="E161">
        <f t="shared" si="11"/>
        <v>1</v>
      </c>
      <c r="F161">
        <f t="shared" si="12"/>
        <v>0</v>
      </c>
      <c r="G161">
        <f t="shared" si="13"/>
        <v>0</v>
      </c>
      <c r="H161">
        <f t="shared" si="14"/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165</v>
      </c>
      <c r="P161">
        <v>108</v>
      </c>
      <c r="Q161">
        <v>81</v>
      </c>
      <c r="R161">
        <v>24.19</v>
      </c>
      <c r="S161">
        <v>80</v>
      </c>
      <c r="T161">
        <v>72</v>
      </c>
      <c r="U161">
        <v>0</v>
      </c>
    </row>
    <row r="162" spans="1:21" x14ac:dyDescent="0.35">
      <c r="A162">
        <v>0</v>
      </c>
      <c r="B162">
        <v>36</v>
      </c>
      <c r="C162">
        <v>3</v>
      </c>
      <c r="D162">
        <f t="shared" si="10"/>
        <v>0</v>
      </c>
      <c r="E162">
        <f t="shared" si="11"/>
        <v>1</v>
      </c>
      <c r="F162">
        <f t="shared" si="12"/>
        <v>0</v>
      </c>
      <c r="G162">
        <f t="shared" si="13"/>
        <v>0</v>
      </c>
      <c r="H162">
        <f t="shared" si="14"/>
        <v>0</v>
      </c>
      <c r="I162">
        <v>1</v>
      </c>
      <c r="J162">
        <v>20</v>
      </c>
      <c r="K162">
        <v>0</v>
      </c>
      <c r="L162">
        <v>0</v>
      </c>
      <c r="M162">
        <v>0</v>
      </c>
      <c r="N162">
        <v>0</v>
      </c>
      <c r="O162">
        <v>159</v>
      </c>
      <c r="P162">
        <v>121.5</v>
      </c>
      <c r="Q162">
        <v>73</v>
      </c>
      <c r="R162">
        <v>20.41</v>
      </c>
      <c r="S162">
        <v>72</v>
      </c>
      <c r="T162">
        <v>75</v>
      </c>
      <c r="U162">
        <v>0</v>
      </c>
    </row>
    <row r="163" spans="1:21" x14ac:dyDescent="0.35">
      <c r="A163">
        <v>1</v>
      </c>
      <c r="B163">
        <v>41</v>
      </c>
      <c r="C163">
        <v>4</v>
      </c>
      <c r="D163">
        <f t="shared" si="10"/>
        <v>1</v>
      </c>
      <c r="E163">
        <f t="shared" si="11"/>
        <v>0</v>
      </c>
      <c r="F163">
        <f t="shared" si="12"/>
        <v>0</v>
      </c>
      <c r="G163">
        <f t="shared" si="13"/>
        <v>0</v>
      </c>
      <c r="H163">
        <f t="shared" si="14"/>
        <v>0</v>
      </c>
      <c r="I163">
        <v>1</v>
      </c>
      <c r="J163">
        <v>20</v>
      </c>
      <c r="K163">
        <v>1</v>
      </c>
      <c r="L163">
        <v>0</v>
      </c>
      <c r="M163">
        <v>1</v>
      </c>
      <c r="N163">
        <v>0</v>
      </c>
      <c r="O163">
        <v>244</v>
      </c>
      <c r="P163">
        <v>139</v>
      </c>
      <c r="Q163">
        <v>86</v>
      </c>
      <c r="R163">
        <v>30.77</v>
      </c>
      <c r="S163">
        <v>60</v>
      </c>
      <c r="T163">
        <v>67</v>
      </c>
      <c r="U163">
        <v>0</v>
      </c>
    </row>
    <row r="164" spans="1:21" x14ac:dyDescent="0.35">
      <c r="A164">
        <v>0</v>
      </c>
      <c r="B164">
        <v>47</v>
      </c>
      <c r="C164">
        <v>2</v>
      </c>
      <c r="D164">
        <f t="shared" si="10"/>
        <v>0</v>
      </c>
      <c r="E164">
        <f t="shared" si="11"/>
        <v>0</v>
      </c>
      <c r="F164">
        <f t="shared" si="12"/>
        <v>1</v>
      </c>
      <c r="G164">
        <f t="shared" si="13"/>
        <v>0</v>
      </c>
      <c r="H164">
        <f t="shared" si="14"/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174</v>
      </c>
      <c r="P164">
        <v>118</v>
      </c>
      <c r="Q164">
        <v>86.5</v>
      </c>
      <c r="R164">
        <v>26.15</v>
      </c>
      <c r="S164">
        <v>110</v>
      </c>
      <c r="T164">
        <v>86</v>
      </c>
      <c r="U164">
        <v>0</v>
      </c>
    </row>
    <row r="165" spans="1:21" x14ac:dyDescent="0.35">
      <c r="A165">
        <v>1</v>
      </c>
      <c r="B165">
        <v>57</v>
      </c>
      <c r="C165">
        <v>2</v>
      </c>
      <c r="D165">
        <f t="shared" si="10"/>
        <v>0</v>
      </c>
      <c r="E165">
        <f t="shared" si="11"/>
        <v>0</v>
      </c>
      <c r="F165">
        <f t="shared" si="12"/>
        <v>1</v>
      </c>
      <c r="G165">
        <f t="shared" si="13"/>
        <v>0</v>
      </c>
      <c r="H165">
        <f t="shared" si="14"/>
        <v>0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242</v>
      </c>
      <c r="P165">
        <v>102</v>
      </c>
      <c r="Q165">
        <v>61</v>
      </c>
      <c r="R165">
        <v>23.5</v>
      </c>
      <c r="S165">
        <v>70</v>
      </c>
      <c r="T165">
        <v>82</v>
      </c>
      <c r="U165">
        <v>0</v>
      </c>
    </row>
    <row r="166" spans="1:21" x14ac:dyDescent="0.35">
      <c r="A166">
        <v>1</v>
      </c>
      <c r="B166">
        <v>50</v>
      </c>
      <c r="C166">
        <v>1</v>
      </c>
      <c r="D166">
        <f t="shared" si="10"/>
        <v>0</v>
      </c>
      <c r="E166">
        <f t="shared" si="11"/>
        <v>0</v>
      </c>
      <c r="F166">
        <f t="shared" si="12"/>
        <v>0</v>
      </c>
      <c r="G166">
        <f t="shared" si="13"/>
        <v>1</v>
      </c>
      <c r="H166">
        <f t="shared" si="14"/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301</v>
      </c>
      <c r="P166">
        <v>117.5</v>
      </c>
      <c r="Q166">
        <v>80</v>
      </c>
      <c r="R166">
        <v>28.04</v>
      </c>
      <c r="S166">
        <v>60</v>
      </c>
      <c r="T166">
        <v>72</v>
      </c>
      <c r="U166">
        <v>0</v>
      </c>
    </row>
    <row r="167" spans="1:21" x14ac:dyDescent="0.35">
      <c r="A167">
        <v>0</v>
      </c>
      <c r="B167">
        <v>62</v>
      </c>
      <c r="C167">
        <v>1</v>
      </c>
      <c r="D167">
        <f t="shared" si="10"/>
        <v>0</v>
      </c>
      <c r="E167">
        <f t="shared" si="11"/>
        <v>0</v>
      </c>
      <c r="F167">
        <f t="shared" si="12"/>
        <v>0</v>
      </c>
      <c r="G167">
        <f t="shared" si="13"/>
        <v>1</v>
      </c>
      <c r="H167">
        <f t="shared" si="14"/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266</v>
      </c>
      <c r="P167">
        <v>173</v>
      </c>
      <c r="Q167">
        <v>89</v>
      </c>
      <c r="R167">
        <v>42</v>
      </c>
      <c r="S167">
        <v>62</v>
      </c>
      <c r="T167">
        <v>75</v>
      </c>
      <c r="U167">
        <v>0</v>
      </c>
    </row>
    <row r="168" spans="1:21" x14ac:dyDescent="0.35">
      <c r="A168">
        <v>1</v>
      </c>
      <c r="B168">
        <v>39</v>
      </c>
      <c r="C168">
        <v>2</v>
      </c>
      <c r="D168">
        <f t="shared" si="10"/>
        <v>0</v>
      </c>
      <c r="E168">
        <f t="shared" si="11"/>
        <v>0</v>
      </c>
      <c r="F168">
        <f t="shared" si="12"/>
        <v>1</v>
      </c>
      <c r="G168">
        <f t="shared" si="13"/>
        <v>0</v>
      </c>
      <c r="H168">
        <f t="shared" si="14"/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167</v>
      </c>
      <c r="P168">
        <v>109</v>
      </c>
      <c r="Q168">
        <v>78</v>
      </c>
      <c r="R168">
        <v>21.19</v>
      </c>
      <c r="S168">
        <v>68</v>
      </c>
      <c r="T168">
        <v>71</v>
      </c>
      <c r="U168">
        <v>0</v>
      </c>
    </row>
    <row r="169" spans="1:21" x14ac:dyDescent="0.35">
      <c r="A169">
        <v>0</v>
      </c>
      <c r="B169">
        <v>37</v>
      </c>
      <c r="C169">
        <v>4</v>
      </c>
      <c r="D169">
        <f t="shared" si="10"/>
        <v>1</v>
      </c>
      <c r="E169">
        <f t="shared" si="11"/>
        <v>0</v>
      </c>
      <c r="F169">
        <f t="shared" si="12"/>
        <v>0</v>
      </c>
      <c r="G169">
        <f t="shared" si="13"/>
        <v>0</v>
      </c>
      <c r="H169">
        <f t="shared" si="14"/>
        <v>0</v>
      </c>
      <c r="I169">
        <v>1</v>
      </c>
      <c r="J169">
        <v>40</v>
      </c>
      <c r="K169">
        <v>0</v>
      </c>
      <c r="L169">
        <v>0</v>
      </c>
      <c r="M169">
        <v>0</v>
      </c>
      <c r="N169">
        <v>0</v>
      </c>
      <c r="O169">
        <v>205</v>
      </c>
      <c r="P169">
        <v>110</v>
      </c>
      <c r="Q169">
        <v>78</v>
      </c>
      <c r="R169">
        <v>24.43</v>
      </c>
      <c r="S169">
        <v>80</v>
      </c>
      <c r="T169">
        <v>75</v>
      </c>
      <c r="U169">
        <v>0</v>
      </c>
    </row>
    <row r="170" spans="1:21" x14ac:dyDescent="0.35">
      <c r="A170">
        <v>1</v>
      </c>
      <c r="B170">
        <v>48</v>
      </c>
      <c r="C170">
        <v>1</v>
      </c>
      <c r="D170">
        <f t="shared" si="10"/>
        <v>0</v>
      </c>
      <c r="E170">
        <f t="shared" si="11"/>
        <v>0</v>
      </c>
      <c r="F170">
        <f t="shared" si="12"/>
        <v>0</v>
      </c>
      <c r="G170">
        <f t="shared" si="13"/>
        <v>1</v>
      </c>
      <c r="H170">
        <f t="shared" si="14"/>
        <v>0</v>
      </c>
      <c r="I170">
        <v>1</v>
      </c>
      <c r="J170">
        <v>20</v>
      </c>
      <c r="K170">
        <v>0</v>
      </c>
      <c r="L170">
        <v>0</v>
      </c>
      <c r="M170">
        <v>0</v>
      </c>
      <c r="N170">
        <v>0</v>
      </c>
      <c r="O170">
        <v>210</v>
      </c>
      <c r="P170">
        <v>109</v>
      </c>
      <c r="Q170">
        <v>77</v>
      </c>
      <c r="R170">
        <v>24.12</v>
      </c>
      <c r="S170">
        <v>73</v>
      </c>
      <c r="T170">
        <v>79</v>
      </c>
      <c r="U170">
        <v>1</v>
      </c>
    </row>
    <row r="171" spans="1:21" x14ac:dyDescent="0.35">
      <c r="A171">
        <v>0</v>
      </c>
      <c r="B171">
        <v>46</v>
      </c>
      <c r="C171">
        <v>2</v>
      </c>
      <c r="D171">
        <f t="shared" si="10"/>
        <v>0</v>
      </c>
      <c r="E171">
        <f t="shared" si="11"/>
        <v>0</v>
      </c>
      <c r="F171">
        <f t="shared" si="12"/>
        <v>1</v>
      </c>
      <c r="G171">
        <f t="shared" si="13"/>
        <v>0</v>
      </c>
      <c r="H171">
        <f t="shared" si="14"/>
        <v>0</v>
      </c>
      <c r="I171">
        <v>1</v>
      </c>
      <c r="J171">
        <v>20</v>
      </c>
      <c r="K171">
        <v>0</v>
      </c>
      <c r="L171">
        <v>0</v>
      </c>
      <c r="M171">
        <v>1</v>
      </c>
      <c r="N171">
        <v>0</v>
      </c>
      <c r="O171">
        <v>197</v>
      </c>
      <c r="P171">
        <v>144</v>
      </c>
      <c r="Q171">
        <v>78</v>
      </c>
      <c r="R171">
        <v>22.51</v>
      </c>
      <c r="S171">
        <v>72</v>
      </c>
      <c r="T171">
        <v>60</v>
      </c>
      <c r="U171">
        <v>0</v>
      </c>
    </row>
    <row r="172" spans="1:21" x14ac:dyDescent="0.35">
      <c r="A172">
        <v>0</v>
      </c>
      <c r="B172">
        <v>52</v>
      </c>
      <c r="C172">
        <v>1</v>
      </c>
      <c r="D172">
        <f t="shared" si="10"/>
        <v>0</v>
      </c>
      <c r="E172">
        <f t="shared" si="11"/>
        <v>0</v>
      </c>
      <c r="F172">
        <f t="shared" si="12"/>
        <v>0</v>
      </c>
      <c r="G172">
        <f t="shared" si="13"/>
        <v>1</v>
      </c>
      <c r="H172">
        <f t="shared" si="14"/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235</v>
      </c>
      <c r="P172">
        <v>129.5</v>
      </c>
      <c r="Q172">
        <v>83</v>
      </c>
      <c r="R172">
        <v>28.86</v>
      </c>
      <c r="S172">
        <v>65</v>
      </c>
      <c r="T172">
        <v>79</v>
      </c>
      <c r="U172">
        <v>1</v>
      </c>
    </row>
    <row r="173" spans="1:21" x14ac:dyDescent="0.35">
      <c r="A173">
        <v>1</v>
      </c>
      <c r="B173">
        <v>38</v>
      </c>
      <c r="C173">
        <v>2</v>
      </c>
      <c r="D173">
        <f t="shared" si="10"/>
        <v>0</v>
      </c>
      <c r="E173">
        <f t="shared" si="11"/>
        <v>0</v>
      </c>
      <c r="F173">
        <f t="shared" si="12"/>
        <v>1</v>
      </c>
      <c r="G173">
        <f t="shared" si="13"/>
        <v>0</v>
      </c>
      <c r="H173">
        <f t="shared" si="14"/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220</v>
      </c>
      <c r="P173">
        <v>122</v>
      </c>
      <c r="Q173">
        <v>80.5</v>
      </c>
      <c r="R173">
        <v>21.66</v>
      </c>
      <c r="S173">
        <v>73</v>
      </c>
      <c r="T173">
        <v>77</v>
      </c>
      <c r="U173">
        <v>0</v>
      </c>
    </row>
    <row r="174" spans="1:21" x14ac:dyDescent="0.35">
      <c r="A174">
        <v>0</v>
      </c>
      <c r="B174">
        <v>50</v>
      </c>
      <c r="C174">
        <v>2</v>
      </c>
      <c r="D174">
        <f t="shared" si="10"/>
        <v>0</v>
      </c>
      <c r="E174">
        <f t="shared" si="11"/>
        <v>0</v>
      </c>
      <c r="F174">
        <f t="shared" si="12"/>
        <v>1</v>
      </c>
      <c r="G174">
        <f t="shared" si="13"/>
        <v>0</v>
      </c>
      <c r="H174">
        <f t="shared" si="14"/>
        <v>0</v>
      </c>
      <c r="I174">
        <v>1</v>
      </c>
      <c r="J174">
        <v>20</v>
      </c>
      <c r="K174">
        <v>0</v>
      </c>
      <c r="L174">
        <v>0</v>
      </c>
      <c r="M174">
        <v>0</v>
      </c>
      <c r="N174">
        <v>0</v>
      </c>
      <c r="O174">
        <v>265</v>
      </c>
      <c r="P174">
        <v>110</v>
      </c>
      <c r="Q174">
        <v>74</v>
      </c>
      <c r="R174">
        <v>25.26</v>
      </c>
      <c r="S174">
        <v>80</v>
      </c>
      <c r="T174">
        <v>88</v>
      </c>
      <c r="U174">
        <v>0</v>
      </c>
    </row>
    <row r="175" spans="1:21" x14ac:dyDescent="0.35">
      <c r="A175">
        <v>0</v>
      </c>
      <c r="B175">
        <v>39</v>
      </c>
      <c r="C175">
        <v>3</v>
      </c>
      <c r="D175">
        <f t="shared" si="10"/>
        <v>0</v>
      </c>
      <c r="E175">
        <f t="shared" si="11"/>
        <v>1</v>
      </c>
      <c r="F175">
        <f t="shared" si="12"/>
        <v>0</v>
      </c>
      <c r="G175">
        <f t="shared" si="13"/>
        <v>0</v>
      </c>
      <c r="H175">
        <f t="shared" si="14"/>
        <v>0</v>
      </c>
      <c r="I175">
        <v>1</v>
      </c>
      <c r="J175">
        <v>12</v>
      </c>
      <c r="K175">
        <v>0</v>
      </c>
      <c r="L175">
        <v>0</v>
      </c>
      <c r="M175">
        <v>0</v>
      </c>
      <c r="N175">
        <v>0</v>
      </c>
      <c r="O175">
        <v>200</v>
      </c>
      <c r="P175">
        <v>111</v>
      </c>
      <c r="Q175">
        <v>64</v>
      </c>
      <c r="R175">
        <v>19.239999999999998</v>
      </c>
      <c r="S175">
        <v>68</v>
      </c>
      <c r="T175">
        <v>60</v>
      </c>
      <c r="U175">
        <v>0</v>
      </c>
    </row>
    <row r="176" spans="1:21" x14ac:dyDescent="0.35">
      <c r="A176">
        <v>0</v>
      </c>
      <c r="B176">
        <v>55</v>
      </c>
      <c r="C176">
        <v>1</v>
      </c>
      <c r="D176">
        <f t="shared" si="10"/>
        <v>0</v>
      </c>
      <c r="E176">
        <f t="shared" si="11"/>
        <v>0</v>
      </c>
      <c r="F176">
        <f t="shared" si="12"/>
        <v>0</v>
      </c>
      <c r="G176">
        <f t="shared" si="13"/>
        <v>1</v>
      </c>
      <c r="H176">
        <f t="shared" si="14"/>
        <v>0</v>
      </c>
      <c r="I176">
        <v>1</v>
      </c>
      <c r="J176">
        <v>4</v>
      </c>
      <c r="K176">
        <v>0</v>
      </c>
      <c r="L176">
        <v>0</v>
      </c>
      <c r="M176">
        <v>0</v>
      </c>
      <c r="N176">
        <v>0</v>
      </c>
      <c r="O176">
        <v>308</v>
      </c>
      <c r="P176">
        <v>124</v>
      </c>
      <c r="Q176">
        <v>76</v>
      </c>
      <c r="R176">
        <v>27.23</v>
      </c>
      <c r="S176">
        <v>75</v>
      </c>
      <c r="T176">
        <v>68</v>
      </c>
      <c r="U176">
        <v>0</v>
      </c>
    </row>
    <row r="177" spans="1:21" x14ac:dyDescent="0.35">
      <c r="A177">
        <v>1</v>
      </c>
      <c r="B177">
        <v>62</v>
      </c>
      <c r="C177">
        <v>1</v>
      </c>
      <c r="D177">
        <f t="shared" si="10"/>
        <v>0</v>
      </c>
      <c r="E177">
        <f t="shared" si="11"/>
        <v>0</v>
      </c>
      <c r="F177">
        <f t="shared" si="12"/>
        <v>0</v>
      </c>
      <c r="G177">
        <f t="shared" si="13"/>
        <v>1</v>
      </c>
      <c r="H177">
        <f t="shared" si="14"/>
        <v>0</v>
      </c>
      <c r="I177">
        <v>1</v>
      </c>
      <c r="J177">
        <v>20</v>
      </c>
      <c r="K177">
        <v>0</v>
      </c>
      <c r="L177">
        <v>0</v>
      </c>
      <c r="M177">
        <v>1</v>
      </c>
      <c r="N177">
        <v>0</v>
      </c>
      <c r="O177">
        <v>245</v>
      </c>
      <c r="P177">
        <v>158</v>
      </c>
      <c r="Q177">
        <v>86.5</v>
      </c>
      <c r="R177">
        <v>26.51</v>
      </c>
      <c r="S177">
        <v>90</v>
      </c>
      <c r="T177">
        <v>74</v>
      </c>
      <c r="U177">
        <v>0</v>
      </c>
    </row>
    <row r="178" spans="1:21" x14ac:dyDescent="0.35">
      <c r="A178">
        <v>0</v>
      </c>
      <c r="B178">
        <v>60</v>
      </c>
      <c r="C178">
        <v>3</v>
      </c>
      <c r="D178">
        <f t="shared" si="10"/>
        <v>0</v>
      </c>
      <c r="E178">
        <f t="shared" si="11"/>
        <v>1</v>
      </c>
      <c r="F178">
        <f t="shared" si="12"/>
        <v>0</v>
      </c>
      <c r="G178">
        <f t="shared" si="13"/>
        <v>0</v>
      </c>
      <c r="H178">
        <f t="shared" si="14"/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325</v>
      </c>
      <c r="P178">
        <v>182</v>
      </c>
      <c r="Q178">
        <v>106</v>
      </c>
      <c r="R178">
        <v>27.61</v>
      </c>
      <c r="S178">
        <v>80</v>
      </c>
      <c r="T178">
        <v>77</v>
      </c>
      <c r="U178">
        <v>1</v>
      </c>
    </row>
    <row r="179" spans="1:21" x14ac:dyDescent="0.35">
      <c r="A179">
        <v>0</v>
      </c>
      <c r="B179">
        <v>61</v>
      </c>
      <c r="C179">
        <v>1</v>
      </c>
      <c r="D179">
        <f t="shared" si="10"/>
        <v>0</v>
      </c>
      <c r="E179">
        <f t="shared" si="11"/>
        <v>0</v>
      </c>
      <c r="F179">
        <f t="shared" si="12"/>
        <v>0</v>
      </c>
      <c r="G179">
        <f t="shared" si="13"/>
        <v>1</v>
      </c>
      <c r="H179">
        <f t="shared" si="14"/>
        <v>0</v>
      </c>
      <c r="I179">
        <v>1</v>
      </c>
      <c r="J179">
        <v>20</v>
      </c>
      <c r="K179">
        <v>0</v>
      </c>
      <c r="L179">
        <v>0</v>
      </c>
      <c r="M179">
        <v>0</v>
      </c>
      <c r="N179">
        <v>0</v>
      </c>
      <c r="O179">
        <v>229</v>
      </c>
      <c r="P179">
        <v>122</v>
      </c>
      <c r="Q179">
        <v>83</v>
      </c>
      <c r="R179">
        <v>25.45</v>
      </c>
      <c r="S179">
        <v>78</v>
      </c>
      <c r="T179">
        <v>61</v>
      </c>
      <c r="U179">
        <v>0</v>
      </c>
    </row>
    <row r="180" spans="1:21" x14ac:dyDescent="0.35">
      <c r="A180">
        <v>0</v>
      </c>
      <c r="B180">
        <v>39</v>
      </c>
      <c r="C180">
        <v>1</v>
      </c>
      <c r="D180">
        <f t="shared" si="10"/>
        <v>0</v>
      </c>
      <c r="E180">
        <f t="shared" si="11"/>
        <v>0</v>
      </c>
      <c r="F180">
        <f t="shared" si="12"/>
        <v>0</v>
      </c>
      <c r="G180">
        <f t="shared" si="13"/>
        <v>1</v>
      </c>
      <c r="H180">
        <f t="shared" si="14"/>
        <v>0</v>
      </c>
      <c r="I180">
        <v>1</v>
      </c>
      <c r="J180">
        <v>5</v>
      </c>
      <c r="K180">
        <v>0</v>
      </c>
      <c r="L180">
        <v>0</v>
      </c>
      <c r="M180">
        <v>0</v>
      </c>
      <c r="N180">
        <v>0</v>
      </c>
      <c r="O180">
        <v>236</v>
      </c>
      <c r="P180">
        <v>117.5</v>
      </c>
      <c r="Q180">
        <v>71</v>
      </c>
      <c r="R180">
        <v>27.27</v>
      </c>
      <c r="S180">
        <v>77</v>
      </c>
      <c r="T180">
        <v>74</v>
      </c>
      <c r="U180">
        <v>0</v>
      </c>
    </row>
    <row r="181" spans="1:21" x14ac:dyDescent="0.35">
      <c r="A181">
        <v>0</v>
      </c>
      <c r="B181">
        <v>42</v>
      </c>
      <c r="C181">
        <v>1</v>
      </c>
      <c r="D181">
        <f t="shared" si="10"/>
        <v>0</v>
      </c>
      <c r="E181">
        <f t="shared" si="11"/>
        <v>0</v>
      </c>
      <c r="F181">
        <f t="shared" si="12"/>
        <v>0</v>
      </c>
      <c r="G181">
        <f t="shared" si="13"/>
        <v>1</v>
      </c>
      <c r="H181">
        <f t="shared" si="14"/>
        <v>0</v>
      </c>
      <c r="I181">
        <v>1</v>
      </c>
      <c r="J181">
        <v>15</v>
      </c>
      <c r="K181">
        <v>0</v>
      </c>
      <c r="L181">
        <v>0</v>
      </c>
      <c r="M181">
        <v>0</v>
      </c>
      <c r="N181">
        <v>0</v>
      </c>
      <c r="O181">
        <v>214</v>
      </c>
      <c r="P181">
        <v>110</v>
      </c>
      <c r="Q181">
        <v>67</v>
      </c>
      <c r="R181">
        <v>22.54</v>
      </c>
      <c r="S181">
        <v>80</v>
      </c>
      <c r="T181">
        <v>75</v>
      </c>
      <c r="U181">
        <v>0</v>
      </c>
    </row>
    <row r="182" spans="1:21" x14ac:dyDescent="0.35">
      <c r="A182">
        <v>0</v>
      </c>
      <c r="B182">
        <v>37</v>
      </c>
      <c r="C182">
        <v>1</v>
      </c>
      <c r="D182">
        <f t="shared" si="10"/>
        <v>0</v>
      </c>
      <c r="E182">
        <f t="shared" si="11"/>
        <v>0</v>
      </c>
      <c r="F182">
        <f t="shared" si="12"/>
        <v>0</v>
      </c>
      <c r="G182">
        <f t="shared" si="13"/>
        <v>1</v>
      </c>
      <c r="H182">
        <f t="shared" si="14"/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300</v>
      </c>
      <c r="P182">
        <v>112</v>
      </c>
      <c r="Q182">
        <v>60</v>
      </c>
      <c r="R182">
        <v>23.67</v>
      </c>
      <c r="S182">
        <v>81</v>
      </c>
      <c r="T182">
        <v>75</v>
      </c>
      <c r="U182">
        <v>0</v>
      </c>
    </row>
    <row r="183" spans="1:21" x14ac:dyDescent="0.35">
      <c r="A183">
        <v>1</v>
      </c>
      <c r="B183">
        <v>42</v>
      </c>
      <c r="C183">
        <v>3</v>
      </c>
      <c r="D183">
        <f t="shared" si="10"/>
        <v>0</v>
      </c>
      <c r="E183">
        <f t="shared" si="11"/>
        <v>1</v>
      </c>
      <c r="F183">
        <f t="shared" si="12"/>
        <v>0</v>
      </c>
      <c r="G183">
        <f t="shared" si="13"/>
        <v>0</v>
      </c>
      <c r="H183">
        <f t="shared" si="14"/>
        <v>0</v>
      </c>
      <c r="I183">
        <v>1</v>
      </c>
      <c r="J183">
        <v>10</v>
      </c>
      <c r="K183">
        <v>0</v>
      </c>
      <c r="L183">
        <v>0</v>
      </c>
      <c r="M183">
        <v>0</v>
      </c>
      <c r="N183">
        <v>0</v>
      </c>
      <c r="O183">
        <v>225</v>
      </c>
      <c r="P183">
        <v>128</v>
      </c>
      <c r="Q183">
        <v>82</v>
      </c>
      <c r="R183">
        <v>26.79</v>
      </c>
      <c r="S183">
        <v>70</v>
      </c>
      <c r="T183">
        <v>85</v>
      </c>
      <c r="U183">
        <v>0</v>
      </c>
    </row>
    <row r="184" spans="1:21" x14ac:dyDescent="0.35">
      <c r="A184">
        <v>1</v>
      </c>
      <c r="B184">
        <v>36</v>
      </c>
      <c r="C184">
        <v>1</v>
      </c>
      <c r="D184">
        <f t="shared" si="10"/>
        <v>0</v>
      </c>
      <c r="E184">
        <f t="shared" si="11"/>
        <v>0</v>
      </c>
      <c r="F184">
        <f t="shared" si="12"/>
        <v>0</v>
      </c>
      <c r="G184">
        <f t="shared" si="13"/>
        <v>1</v>
      </c>
      <c r="H184">
        <f t="shared" si="14"/>
        <v>0</v>
      </c>
      <c r="I184">
        <v>1</v>
      </c>
      <c r="J184">
        <v>40</v>
      </c>
      <c r="K184">
        <v>0</v>
      </c>
      <c r="L184">
        <v>0</v>
      </c>
      <c r="M184">
        <v>0</v>
      </c>
      <c r="N184">
        <v>0</v>
      </c>
      <c r="O184">
        <v>215</v>
      </c>
      <c r="P184">
        <v>118</v>
      </c>
      <c r="Q184">
        <v>76</v>
      </c>
      <c r="R184">
        <v>18.989999999999998</v>
      </c>
      <c r="S184">
        <v>96</v>
      </c>
      <c r="T184">
        <v>97</v>
      </c>
      <c r="U184">
        <v>0</v>
      </c>
    </row>
    <row r="185" spans="1:21" x14ac:dyDescent="0.35">
      <c r="A185">
        <v>0</v>
      </c>
      <c r="B185">
        <v>53</v>
      </c>
      <c r="C185">
        <v>1</v>
      </c>
      <c r="D185">
        <f t="shared" si="10"/>
        <v>0</v>
      </c>
      <c r="E185">
        <f t="shared" si="11"/>
        <v>0</v>
      </c>
      <c r="F185">
        <f t="shared" si="12"/>
        <v>0</v>
      </c>
      <c r="G185">
        <f t="shared" si="13"/>
        <v>1</v>
      </c>
      <c r="H185">
        <f t="shared" si="14"/>
        <v>0</v>
      </c>
      <c r="I185">
        <v>1</v>
      </c>
      <c r="J185">
        <v>15</v>
      </c>
      <c r="K185">
        <v>0</v>
      </c>
      <c r="L185">
        <v>0</v>
      </c>
      <c r="M185">
        <v>0</v>
      </c>
      <c r="N185">
        <v>0</v>
      </c>
      <c r="O185">
        <v>225</v>
      </c>
      <c r="P185">
        <v>128</v>
      </c>
      <c r="Q185">
        <v>77</v>
      </c>
      <c r="R185">
        <v>23.95</v>
      </c>
      <c r="S185">
        <v>80</v>
      </c>
      <c r="T185">
        <v>78</v>
      </c>
      <c r="U185">
        <v>0</v>
      </c>
    </row>
    <row r="186" spans="1:21" x14ac:dyDescent="0.35">
      <c r="A186">
        <v>1</v>
      </c>
      <c r="B186">
        <v>67</v>
      </c>
      <c r="C186" t="s">
        <v>16</v>
      </c>
      <c r="D186">
        <f t="shared" si="10"/>
        <v>0</v>
      </c>
      <c r="E186">
        <f t="shared" si="11"/>
        <v>0</v>
      </c>
      <c r="F186">
        <f t="shared" si="12"/>
        <v>0</v>
      </c>
      <c r="G186">
        <f t="shared" si="13"/>
        <v>0</v>
      </c>
      <c r="H186">
        <f t="shared" si="14"/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257</v>
      </c>
      <c r="P186">
        <v>125</v>
      </c>
      <c r="Q186">
        <v>67.5</v>
      </c>
      <c r="R186">
        <v>25.95</v>
      </c>
      <c r="S186">
        <v>65</v>
      </c>
      <c r="T186">
        <v>69</v>
      </c>
      <c r="U186">
        <v>0</v>
      </c>
    </row>
    <row r="187" spans="1:21" x14ac:dyDescent="0.35">
      <c r="A187">
        <v>0</v>
      </c>
      <c r="B187">
        <v>52</v>
      </c>
      <c r="C187">
        <v>2</v>
      </c>
      <c r="D187">
        <f t="shared" si="10"/>
        <v>0</v>
      </c>
      <c r="E187">
        <f t="shared" si="11"/>
        <v>0</v>
      </c>
      <c r="F187">
        <f t="shared" si="12"/>
        <v>1</v>
      </c>
      <c r="G187">
        <f t="shared" si="13"/>
        <v>0</v>
      </c>
      <c r="H187">
        <f t="shared" si="14"/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216</v>
      </c>
      <c r="P187">
        <v>158</v>
      </c>
      <c r="Q187">
        <v>98</v>
      </c>
      <c r="R187">
        <v>24.53</v>
      </c>
      <c r="S187">
        <v>70</v>
      </c>
      <c r="T187">
        <v>86</v>
      </c>
      <c r="U187">
        <v>0</v>
      </c>
    </row>
    <row r="188" spans="1:21" x14ac:dyDescent="0.35">
      <c r="A188">
        <v>0</v>
      </c>
      <c r="B188">
        <v>45</v>
      </c>
      <c r="C188">
        <v>4</v>
      </c>
      <c r="D188">
        <f t="shared" si="10"/>
        <v>1</v>
      </c>
      <c r="E188">
        <f t="shared" si="11"/>
        <v>0</v>
      </c>
      <c r="F188">
        <f t="shared" si="12"/>
        <v>0</v>
      </c>
      <c r="G188">
        <f t="shared" si="13"/>
        <v>0</v>
      </c>
      <c r="H188">
        <f t="shared" si="14"/>
        <v>0</v>
      </c>
      <c r="I188">
        <v>1</v>
      </c>
      <c r="J188">
        <v>15</v>
      </c>
      <c r="K188">
        <v>0</v>
      </c>
      <c r="L188">
        <v>0</v>
      </c>
      <c r="M188">
        <v>0</v>
      </c>
      <c r="N188">
        <v>0</v>
      </c>
      <c r="O188">
        <v>224</v>
      </c>
      <c r="P188">
        <v>117</v>
      </c>
      <c r="Q188">
        <v>74.5</v>
      </c>
      <c r="R188">
        <v>16.75</v>
      </c>
      <c r="S188">
        <v>68</v>
      </c>
      <c r="T188">
        <v>87</v>
      </c>
      <c r="U188">
        <v>0</v>
      </c>
    </row>
    <row r="189" spans="1:21" x14ac:dyDescent="0.35">
      <c r="A189">
        <v>1</v>
      </c>
      <c r="B189">
        <v>56</v>
      </c>
      <c r="C189">
        <v>1</v>
      </c>
      <c r="D189">
        <f t="shared" si="10"/>
        <v>0</v>
      </c>
      <c r="E189">
        <f t="shared" si="11"/>
        <v>0</v>
      </c>
      <c r="F189">
        <f t="shared" si="12"/>
        <v>0</v>
      </c>
      <c r="G189">
        <f t="shared" si="13"/>
        <v>1</v>
      </c>
      <c r="H189">
        <f t="shared" si="14"/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215</v>
      </c>
      <c r="P189">
        <v>138</v>
      </c>
      <c r="Q189">
        <v>97</v>
      </c>
      <c r="R189">
        <v>30.76</v>
      </c>
      <c r="S189">
        <v>68</v>
      </c>
      <c r="T189">
        <v>69</v>
      </c>
      <c r="U189">
        <v>1</v>
      </c>
    </row>
    <row r="190" spans="1:21" x14ac:dyDescent="0.35">
      <c r="A190">
        <v>1</v>
      </c>
      <c r="B190">
        <v>42</v>
      </c>
      <c r="C190">
        <v>2</v>
      </c>
      <c r="D190">
        <f t="shared" si="10"/>
        <v>0</v>
      </c>
      <c r="E190">
        <f t="shared" si="11"/>
        <v>0</v>
      </c>
      <c r="F190">
        <f t="shared" si="12"/>
        <v>1</v>
      </c>
      <c r="G190">
        <f t="shared" si="13"/>
        <v>0</v>
      </c>
      <c r="H190">
        <f t="shared" si="14"/>
        <v>0</v>
      </c>
      <c r="I190">
        <v>1</v>
      </c>
      <c r="J190">
        <v>20</v>
      </c>
      <c r="K190">
        <v>0</v>
      </c>
      <c r="L190">
        <v>0</v>
      </c>
      <c r="M190">
        <v>0</v>
      </c>
      <c r="N190">
        <v>0</v>
      </c>
      <c r="O190">
        <v>216</v>
      </c>
      <c r="P190">
        <v>125</v>
      </c>
      <c r="Q190">
        <v>86.5</v>
      </c>
      <c r="R190">
        <v>23.25</v>
      </c>
      <c r="S190">
        <v>65</v>
      </c>
      <c r="T190">
        <v>57</v>
      </c>
      <c r="U190">
        <v>0</v>
      </c>
    </row>
    <row r="191" spans="1:21" x14ac:dyDescent="0.35">
      <c r="A191">
        <v>0</v>
      </c>
      <c r="B191">
        <v>55</v>
      </c>
      <c r="C191">
        <v>1</v>
      </c>
      <c r="D191">
        <f t="shared" si="10"/>
        <v>0</v>
      </c>
      <c r="E191">
        <f t="shared" si="11"/>
        <v>0</v>
      </c>
      <c r="F191">
        <f t="shared" si="12"/>
        <v>0</v>
      </c>
      <c r="G191">
        <f t="shared" si="13"/>
        <v>1</v>
      </c>
      <c r="H191">
        <f t="shared" si="14"/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245</v>
      </c>
      <c r="P191">
        <v>144.5</v>
      </c>
      <c r="Q191">
        <v>83.5</v>
      </c>
      <c r="R191">
        <v>28.96</v>
      </c>
      <c r="S191">
        <v>72</v>
      </c>
      <c r="T191">
        <v>65</v>
      </c>
      <c r="U191">
        <v>0</v>
      </c>
    </row>
    <row r="192" spans="1:21" x14ac:dyDescent="0.35">
      <c r="A192">
        <v>1</v>
      </c>
      <c r="B192">
        <v>38</v>
      </c>
      <c r="C192">
        <v>2</v>
      </c>
      <c r="D192">
        <f t="shared" si="10"/>
        <v>0</v>
      </c>
      <c r="E192">
        <f t="shared" si="11"/>
        <v>0</v>
      </c>
      <c r="F192">
        <f t="shared" si="12"/>
        <v>1</v>
      </c>
      <c r="G192">
        <f t="shared" si="13"/>
        <v>0</v>
      </c>
      <c r="H192">
        <f t="shared" si="14"/>
        <v>0</v>
      </c>
      <c r="I192">
        <v>1</v>
      </c>
      <c r="J192">
        <v>20</v>
      </c>
      <c r="K192">
        <v>0</v>
      </c>
      <c r="L192">
        <v>0</v>
      </c>
      <c r="M192">
        <v>1</v>
      </c>
      <c r="N192">
        <v>0</v>
      </c>
      <c r="O192">
        <v>253</v>
      </c>
      <c r="P192">
        <v>133</v>
      </c>
      <c r="Q192">
        <v>92</v>
      </c>
      <c r="R192">
        <v>28.82</v>
      </c>
      <c r="S192">
        <v>80</v>
      </c>
      <c r="T192">
        <v>63</v>
      </c>
      <c r="U192">
        <v>1</v>
      </c>
    </row>
    <row r="193" spans="1:21" x14ac:dyDescent="0.35">
      <c r="A193">
        <v>1</v>
      </c>
      <c r="B193">
        <v>56</v>
      </c>
      <c r="C193">
        <v>1</v>
      </c>
      <c r="D193">
        <f t="shared" si="10"/>
        <v>0</v>
      </c>
      <c r="E193">
        <f t="shared" si="11"/>
        <v>0</v>
      </c>
      <c r="F193">
        <f t="shared" si="12"/>
        <v>0</v>
      </c>
      <c r="G193">
        <f t="shared" si="13"/>
        <v>1</v>
      </c>
      <c r="H193">
        <f t="shared" si="14"/>
        <v>0</v>
      </c>
      <c r="I193">
        <v>1</v>
      </c>
      <c r="J193">
        <v>30</v>
      </c>
      <c r="K193">
        <v>0</v>
      </c>
      <c r="L193">
        <v>0</v>
      </c>
      <c r="M193">
        <v>0</v>
      </c>
      <c r="N193">
        <v>0</v>
      </c>
      <c r="O193">
        <v>241</v>
      </c>
      <c r="P193">
        <v>109</v>
      </c>
      <c r="Q193">
        <v>70</v>
      </c>
      <c r="R193">
        <v>20.12</v>
      </c>
      <c r="S193">
        <v>62</v>
      </c>
      <c r="T193">
        <v>87</v>
      </c>
      <c r="U193">
        <v>1</v>
      </c>
    </row>
    <row r="194" spans="1:21" x14ac:dyDescent="0.35">
      <c r="A194">
        <v>1</v>
      </c>
      <c r="B194">
        <v>61</v>
      </c>
      <c r="C194">
        <v>1</v>
      </c>
      <c r="D194">
        <f t="shared" si="10"/>
        <v>0</v>
      </c>
      <c r="E194">
        <f t="shared" si="11"/>
        <v>0</v>
      </c>
      <c r="F194">
        <f t="shared" si="12"/>
        <v>0</v>
      </c>
      <c r="G194">
        <f t="shared" si="13"/>
        <v>1</v>
      </c>
      <c r="H194">
        <f t="shared" si="14"/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235</v>
      </c>
      <c r="P194">
        <v>127</v>
      </c>
      <c r="Q194">
        <v>81</v>
      </c>
      <c r="R194">
        <v>28.63</v>
      </c>
      <c r="S194">
        <v>56</v>
      </c>
      <c r="T194">
        <v>90</v>
      </c>
      <c r="U194">
        <v>0</v>
      </c>
    </row>
    <row r="195" spans="1:21" s="1" customFormat="1" x14ac:dyDescent="0.35">
      <c r="A195" s="1">
        <v>1</v>
      </c>
      <c r="B195" s="1">
        <v>45</v>
      </c>
      <c r="C195">
        <v>3</v>
      </c>
      <c r="D195" s="1">
        <f t="shared" ref="D195:D258" si="15">IF(C195=4,1,0)</f>
        <v>0</v>
      </c>
      <c r="E195" s="1">
        <f t="shared" ref="E195:E258" si="16">IF(C195=3,1,0)</f>
        <v>1</v>
      </c>
      <c r="F195" s="1">
        <f t="shared" ref="F195:F258" si="17">IF(C195=2,1,0)</f>
        <v>0</v>
      </c>
      <c r="G195" s="1">
        <f t="shared" ref="G195:G258" si="18">IF(C195=1,1,0)</f>
        <v>0</v>
      </c>
      <c r="H195" s="1">
        <f t="shared" ref="H195:H258" si="19">IF(C195="NA",1,0)</f>
        <v>0</v>
      </c>
      <c r="I195" s="1">
        <v>1</v>
      </c>
      <c r="J195" s="1">
        <v>40</v>
      </c>
      <c r="K195" s="1" t="s">
        <v>16</v>
      </c>
      <c r="L195" s="1">
        <v>0</v>
      </c>
      <c r="M195" s="1">
        <v>0</v>
      </c>
      <c r="N195" s="1">
        <v>0</v>
      </c>
      <c r="O195" s="1">
        <v>278</v>
      </c>
      <c r="P195" s="1">
        <v>135</v>
      </c>
      <c r="Q195" s="1">
        <v>84</v>
      </c>
      <c r="R195" s="1">
        <v>23.79</v>
      </c>
      <c r="S195" s="1">
        <v>75</v>
      </c>
      <c r="T195" s="1">
        <v>79</v>
      </c>
      <c r="U195" s="1">
        <v>1</v>
      </c>
    </row>
    <row r="196" spans="1:21" x14ac:dyDescent="0.35">
      <c r="A196">
        <v>0</v>
      </c>
      <c r="B196">
        <v>42</v>
      </c>
      <c r="C196">
        <v>3</v>
      </c>
      <c r="D196">
        <f t="shared" si="15"/>
        <v>0</v>
      </c>
      <c r="E196">
        <f t="shared" si="16"/>
        <v>1</v>
      </c>
      <c r="F196">
        <f t="shared" si="17"/>
        <v>0</v>
      </c>
      <c r="G196">
        <f t="shared" si="18"/>
        <v>0</v>
      </c>
      <c r="H196">
        <f t="shared" si="19"/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464</v>
      </c>
      <c r="P196">
        <v>128</v>
      </c>
      <c r="Q196">
        <v>87</v>
      </c>
      <c r="R196">
        <v>22.9</v>
      </c>
      <c r="S196">
        <v>72</v>
      </c>
      <c r="T196">
        <v>72</v>
      </c>
      <c r="U196">
        <v>1</v>
      </c>
    </row>
    <row r="197" spans="1:21" x14ac:dyDescent="0.35">
      <c r="A197">
        <v>0</v>
      </c>
      <c r="B197">
        <v>49</v>
      </c>
      <c r="C197">
        <v>2</v>
      </c>
      <c r="D197">
        <f t="shared" si="15"/>
        <v>0</v>
      </c>
      <c r="E197">
        <f t="shared" si="16"/>
        <v>0</v>
      </c>
      <c r="F197">
        <f t="shared" si="17"/>
        <v>1</v>
      </c>
      <c r="G197">
        <f t="shared" si="18"/>
        <v>0</v>
      </c>
      <c r="H197">
        <f t="shared" si="19"/>
        <v>0</v>
      </c>
      <c r="I197">
        <v>1</v>
      </c>
      <c r="J197">
        <v>9</v>
      </c>
      <c r="K197">
        <v>0</v>
      </c>
      <c r="L197">
        <v>0</v>
      </c>
      <c r="M197">
        <v>0</v>
      </c>
      <c r="N197">
        <v>0</v>
      </c>
      <c r="O197">
        <v>226</v>
      </c>
      <c r="P197">
        <v>106</v>
      </c>
      <c r="Q197">
        <v>71</v>
      </c>
      <c r="R197">
        <v>22.89</v>
      </c>
      <c r="S197">
        <v>85</v>
      </c>
      <c r="T197">
        <v>57</v>
      </c>
      <c r="U197">
        <v>0</v>
      </c>
    </row>
    <row r="198" spans="1:21" x14ac:dyDescent="0.35">
      <c r="A198">
        <v>1</v>
      </c>
      <c r="B198">
        <v>48</v>
      </c>
      <c r="C198">
        <v>1</v>
      </c>
      <c r="D198">
        <f t="shared" si="15"/>
        <v>0</v>
      </c>
      <c r="E198">
        <f t="shared" si="16"/>
        <v>0</v>
      </c>
      <c r="F198">
        <f t="shared" si="17"/>
        <v>0</v>
      </c>
      <c r="G198">
        <f t="shared" si="18"/>
        <v>1</v>
      </c>
      <c r="H198">
        <f t="shared" si="19"/>
        <v>0</v>
      </c>
      <c r="I198">
        <v>1</v>
      </c>
      <c r="J198">
        <v>10</v>
      </c>
      <c r="K198">
        <v>0</v>
      </c>
      <c r="L198">
        <v>0</v>
      </c>
      <c r="M198">
        <v>0</v>
      </c>
      <c r="N198">
        <v>0</v>
      </c>
      <c r="O198">
        <v>308</v>
      </c>
      <c r="P198">
        <v>117</v>
      </c>
      <c r="Q198">
        <v>76</v>
      </c>
      <c r="R198">
        <v>30.85</v>
      </c>
      <c r="S198">
        <v>65</v>
      </c>
      <c r="T198">
        <v>54</v>
      </c>
      <c r="U198">
        <v>1</v>
      </c>
    </row>
    <row r="199" spans="1:21" x14ac:dyDescent="0.35">
      <c r="A199">
        <v>0</v>
      </c>
      <c r="B199">
        <v>55</v>
      </c>
      <c r="C199">
        <v>2</v>
      </c>
      <c r="D199">
        <f t="shared" si="15"/>
        <v>0</v>
      </c>
      <c r="E199">
        <f t="shared" si="16"/>
        <v>0</v>
      </c>
      <c r="F199">
        <f t="shared" si="17"/>
        <v>1</v>
      </c>
      <c r="G199">
        <f t="shared" si="18"/>
        <v>0</v>
      </c>
      <c r="H199">
        <f t="shared" si="19"/>
        <v>0</v>
      </c>
      <c r="I199">
        <v>1</v>
      </c>
      <c r="J199">
        <v>9</v>
      </c>
      <c r="K199">
        <v>0</v>
      </c>
      <c r="L199">
        <v>0</v>
      </c>
      <c r="M199">
        <v>0</v>
      </c>
      <c r="N199">
        <v>0</v>
      </c>
      <c r="O199">
        <v>248</v>
      </c>
      <c r="P199">
        <v>157</v>
      </c>
      <c r="Q199">
        <v>82.5</v>
      </c>
      <c r="R199">
        <v>22.91</v>
      </c>
      <c r="S199">
        <v>89</v>
      </c>
      <c r="T199">
        <v>83</v>
      </c>
      <c r="U199">
        <v>0</v>
      </c>
    </row>
    <row r="200" spans="1:21" x14ac:dyDescent="0.35">
      <c r="A200">
        <v>0</v>
      </c>
      <c r="B200">
        <v>58</v>
      </c>
      <c r="C200">
        <v>2</v>
      </c>
      <c r="D200">
        <f t="shared" si="15"/>
        <v>0</v>
      </c>
      <c r="E200">
        <f t="shared" si="16"/>
        <v>0</v>
      </c>
      <c r="F200">
        <f t="shared" si="17"/>
        <v>1</v>
      </c>
      <c r="G200">
        <f t="shared" si="18"/>
        <v>0</v>
      </c>
      <c r="H200">
        <f t="shared" si="19"/>
        <v>0</v>
      </c>
      <c r="I200">
        <v>1</v>
      </c>
      <c r="J200">
        <v>5</v>
      </c>
      <c r="K200">
        <v>0</v>
      </c>
      <c r="L200">
        <v>0</v>
      </c>
      <c r="M200">
        <v>0</v>
      </c>
      <c r="N200">
        <v>0</v>
      </c>
      <c r="O200">
        <v>215</v>
      </c>
      <c r="P200">
        <v>170</v>
      </c>
      <c r="Q200">
        <v>86</v>
      </c>
      <c r="R200">
        <v>29.06</v>
      </c>
      <c r="S200">
        <v>75</v>
      </c>
      <c r="T200">
        <v>98</v>
      </c>
      <c r="U200">
        <v>0</v>
      </c>
    </row>
    <row r="201" spans="1:21" x14ac:dyDescent="0.35">
      <c r="A201">
        <v>1</v>
      </c>
      <c r="B201">
        <v>60</v>
      </c>
      <c r="C201">
        <v>1</v>
      </c>
      <c r="D201">
        <f t="shared" si="15"/>
        <v>0</v>
      </c>
      <c r="E201">
        <f t="shared" si="16"/>
        <v>0</v>
      </c>
      <c r="F201">
        <f t="shared" si="17"/>
        <v>0</v>
      </c>
      <c r="G201">
        <f t="shared" si="18"/>
        <v>1</v>
      </c>
      <c r="H201">
        <f t="shared" si="19"/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240</v>
      </c>
      <c r="P201">
        <v>137</v>
      </c>
      <c r="Q201">
        <v>84</v>
      </c>
      <c r="R201">
        <v>29.51</v>
      </c>
      <c r="S201">
        <v>82</v>
      </c>
      <c r="T201">
        <v>88</v>
      </c>
      <c r="U201">
        <v>0</v>
      </c>
    </row>
    <row r="202" spans="1:21" x14ac:dyDescent="0.35">
      <c r="A202">
        <v>0</v>
      </c>
      <c r="B202">
        <v>38</v>
      </c>
      <c r="C202">
        <v>2</v>
      </c>
      <c r="D202">
        <f t="shared" si="15"/>
        <v>0</v>
      </c>
      <c r="E202">
        <f t="shared" si="16"/>
        <v>0</v>
      </c>
      <c r="F202">
        <f t="shared" si="17"/>
        <v>1</v>
      </c>
      <c r="G202">
        <f t="shared" si="18"/>
        <v>0</v>
      </c>
      <c r="H202">
        <f t="shared" si="19"/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171</v>
      </c>
      <c r="P202">
        <v>111</v>
      </c>
      <c r="Q202">
        <v>68</v>
      </c>
      <c r="R202">
        <v>18.760000000000002</v>
      </c>
      <c r="S202">
        <v>90</v>
      </c>
      <c r="T202">
        <v>83</v>
      </c>
      <c r="U202">
        <v>0</v>
      </c>
    </row>
    <row r="203" spans="1:21" x14ac:dyDescent="0.35">
      <c r="A203">
        <v>1</v>
      </c>
      <c r="B203">
        <v>53</v>
      </c>
      <c r="C203">
        <v>4</v>
      </c>
      <c r="D203">
        <f t="shared" si="15"/>
        <v>1</v>
      </c>
      <c r="E203">
        <f t="shared" si="16"/>
        <v>0</v>
      </c>
      <c r="F203">
        <f t="shared" si="17"/>
        <v>0</v>
      </c>
      <c r="G203">
        <f t="shared" si="18"/>
        <v>0</v>
      </c>
      <c r="H203">
        <f t="shared" si="19"/>
        <v>0</v>
      </c>
      <c r="I203">
        <v>1</v>
      </c>
      <c r="J203">
        <v>30</v>
      </c>
      <c r="K203">
        <v>0</v>
      </c>
      <c r="L203">
        <v>0</v>
      </c>
      <c r="M203">
        <v>0</v>
      </c>
      <c r="N203">
        <v>0</v>
      </c>
      <c r="O203">
        <v>189</v>
      </c>
      <c r="P203">
        <v>110</v>
      </c>
      <c r="Q203">
        <v>67.5</v>
      </c>
      <c r="R203">
        <v>23.59</v>
      </c>
      <c r="S203">
        <v>60</v>
      </c>
      <c r="T203">
        <v>63</v>
      </c>
      <c r="U203">
        <v>0</v>
      </c>
    </row>
    <row r="204" spans="1:21" x14ac:dyDescent="0.35">
      <c r="A204">
        <v>1</v>
      </c>
      <c r="B204">
        <v>52</v>
      </c>
      <c r="C204">
        <v>2</v>
      </c>
      <c r="D204">
        <f t="shared" si="15"/>
        <v>0</v>
      </c>
      <c r="E204">
        <f t="shared" si="16"/>
        <v>0</v>
      </c>
      <c r="F204">
        <f t="shared" si="17"/>
        <v>1</v>
      </c>
      <c r="G204">
        <f t="shared" si="18"/>
        <v>0</v>
      </c>
      <c r="H204">
        <f t="shared" si="19"/>
        <v>0</v>
      </c>
      <c r="I204">
        <v>1</v>
      </c>
      <c r="J204">
        <v>15</v>
      </c>
      <c r="K204">
        <v>0</v>
      </c>
      <c r="L204">
        <v>0</v>
      </c>
      <c r="M204">
        <v>0</v>
      </c>
      <c r="N204">
        <v>0</v>
      </c>
      <c r="O204">
        <v>240</v>
      </c>
      <c r="P204">
        <v>94</v>
      </c>
      <c r="Q204">
        <v>66.5</v>
      </c>
      <c r="R204">
        <v>22.93</v>
      </c>
      <c r="S204">
        <v>70</v>
      </c>
      <c r="T204">
        <v>88</v>
      </c>
      <c r="U204">
        <v>0</v>
      </c>
    </row>
    <row r="205" spans="1:21" x14ac:dyDescent="0.35">
      <c r="A205">
        <v>1</v>
      </c>
      <c r="B205">
        <v>41</v>
      </c>
      <c r="C205">
        <v>1</v>
      </c>
      <c r="D205">
        <f t="shared" si="15"/>
        <v>0</v>
      </c>
      <c r="E205">
        <f t="shared" si="16"/>
        <v>0</v>
      </c>
      <c r="F205">
        <f t="shared" si="17"/>
        <v>0</v>
      </c>
      <c r="G205">
        <f t="shared" si="18"/>
        <v>1</v>
      </c>
      <c r="H205">
        <f t="shared" si="19"/>
        <v>0</v>
      </c>
      <c r="I205">
        <v>1</v>
      </c>
      <c r="J205">
        <v>40</v>
      </c>
      <c r="K205">
        <v>0</v>
      </c>
      <c r="L205">
        <v>0</v>
      </c>
      <c r="M205">
        <v>0</v>
      </c>
      <c r="N205">
        <v>0</v>
      </c>
      <c r="O205">
        <v>239</v>
      </c>
      <c r="P205">
        <v>119.5</v>
      </c>
      <c r="Q205">
        <v>70</v>
      </c>
      <c r="R205">
        <v>29.79</v>
      </c>
      <c r="S205">
        <v>70</v>
      </c>
      <c r="T205">
        <v>79.400000000000006</v>
      </c>
      <c r="U205">
        <v>0</v>
      </c>
    </row>
    <row r="206" spans="1:21" x14ac:dyDescent="0.35">
      <c r="A206">
        <v>0</v>
      </c>
      <c r="B206">
        <v>37</v>
      </c>
      <c r="C206">
        <v>4</v>
      </c>
      <c r="D206">
        <f t="shared" si="15"/>
        <v>1</v>
      </c>
      <c r="E206">
        <f t="shared" si="16"/>
        <v>0</v>
      </c>
      <c r="F206">
        <f t="shared" si="17"/>
        <v>0</v>
      </c>
      <c r="G206">
        <f t="shared" si="18"/>
        <v>0</v>
      </c>
      <c r="H206">
        <f t="shared" si="19"/>
        <v>0</v>
      </c>
      <c r="I206">
        <v>1</v>
      </c>
      <c r="J206">
        <v>20</v>
      </c>
      <c r="K206">
        <v>0</v>
      </c>
      <c r="L206">
        <v>0</v>
      </c>
      <c r="M206">
        <v>0</v>
      </c>
      <c r="N206">
        <v>0</v>
      </c>
      <c r="O206">
        <v>186</v>
      </c>
      <c r="P206">
        <v>135</v>
      </c>
      <c r="Q206">
        <v>91</v>
      </c>
      <c r="R206">
        <v>21.48</v>
      </c>
      <c r="S206">
        <v>66</v>
      </c>
      <c r="T206">
        <v>84</v>
      </c>
      <c r="U206">
        <v>0</v>
      </c>
    </row>
    <row r="207" spans="1:21" x14ac:dyDescent="0.35">
      <c r="A207">
        <v>1</v>
      </c>
      <c r="B207">
        <v>42</v>
      </c>
      <c r="C207">
        <v>2</v>
      </c>
      <c r="D207">
        <f t="shared" si="15"/>
        <v>0</v>
      </c>
      <c r="E207">
        <f t="shared" si="16"/>
        <v>0</v>
      </c>
      <c r="F207">
        <f t="shared" si="17"/>
        <v>1</v>
      </c>
      <c r="G207">
        <f t="shared" si="18"/>
        <v>0</v>
      </c>
      <c r="H207">
        <f t="shared" si="19"/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227</v>
      </c>
      <c r="P207">
        <v>144</v>
      </c>
      <c r="Q207">
        <v>78</v>
      </c>
      <c r="R207">
        <v>23.75</v>
      </c>
      <c r="S207">
        <v>62</v>
      </c>
      <c r="T207">
        <v>97</v>
      </c>
      <c r="U207">
        <v>1</v>
      </c>
    </row>
    <row r="208" spans="1:21" x14ac:dyDescent="0.35">
      <c r="A208">
        <v>0</v>
      </c>
      <c r="B208">
        <v>64</v>
      </c>
      <c r="C208">
        <v>1</v>
      </c>
      <c r="D208">
        <f t="shared" si="15"/>
        <v>0</v>
      </c>
      <c r="E208">
        <f t="shared" si="16"/>
        <v>0</v>
      </c>
      <c r="F208">
        <f t="shared" si="17"/>
        <v>0</v>
      </c>
      <c r="G208">
        <f t="shared" si="18"/>
        <v>1</v>
      </c>
      <c r="H208">
        <f t="shared" si="19"/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273</v>
      </c>
      <c r="P208">
        <v>155</v>
      </c>
      <c r="Q208">
        <v>86</v>
      </c>
      <c r="R208">
        <v>27.53</v>
      </c>
      <c r="S208">
        <v>100</v>
      </c>
      <c r="T208">
        <v>91</v>
      </c>
      <c r="U208">
        <v>0</v>
      </c>
    </row>
    <row r="209" spans="1:21" x14ac:dyDescent="0.35">
      <c r="A209">
        <v>0</v>
      </c>
      <c r="B209">
        <v>56</v>
      </c>
      <c r="C209">
        <v>1</v>
      </c>
      <c r="D209">
        <f t="shared" si="15"/>
        <v>0</v>
      </c>
      <c r="E209">
        <f t="shared" si="16"/>
        <v>0</v>
      </c>
      <c r="F209">
        <f t="shared" si="17"/>
        <v>0</v>
      </c>
      <c r="G209">
        <f t="shared" si="18"/>
        <v>1</v>
      </c>
      <c r="H209">
        <f t="shared" si="19"/>
        <v>0</v>
      </c>
      <c r="I209">
        <v>1</v>
      </c>
      <c r="J209">
        <v>20</v>
      </c>
      <c r="K209">
        <v>0</v>
      </c>
      <c r="L209">
        <v>0</v>
      </c>
      <c r="M209">
        <v>0</v>
      </c>
      <c r="N209">
        <v>0</v>
      </c>
      <c r="O209">
        <v>212</v>
      </c>
      <c r="P209">
        <v>117.5</v>
      </c>
      <c r="Q209">
        <v>72.5</v>
      </c>
      <c r="R209">
        <v>27.3</v>
      </c>
      <c r="S209">
        <v>75</v>
      </c>
      <c r="T209">
        <v>75</v>
      </c>
      <c r="U209">
        <v>0</v>
      </c>
    </row>
    <row r="210" spans="1:21" x14ac:dyDescent="0.35">
      <c r="A210">
        <v>0</v>
      </c>
      <c r="B210">
        <v>67</v>
      </c>
      <c r="C210">
        <v>2</v>
      </c>
      <c r="D210">
        <f t="shared" si="15"/>
        <v>0</v>
      </c>
      <c r="E210">
        <f t="shared" si="16"/>
        <v>0</v>
      </c>
      <c r="F210">
        <f t="shared" si="17"/>
        <v>1</v>
      </c>
      <c r="G210">
        <f t="shared" si="18"/>
        <v>0</v>
      </c>
      <c r="H210">
        <f t="shared" si="19"/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249</v>
      </c>
      <c r="P210">
        <v>128</v>
      </c>
      <c r="Q210">
        <v>68</v>
      </c>
      <c r="R210">
        <v>25.81</v>
      </c>
      <c r="S210">
        <v>70</v>
      </c>
      <c r="T210">
        <v>87</v>
      </c>
      <c r="U210">
        <v>1</v>
      </c>
    </row>
    <row r="211" spans="1:21" x14ac:dyDescent="0.35">
      <c r="A211">
        <v>1</v>
      </c>
      <c r="B211">
        <v>43</v>
      </c>
      <c r="C211">
        <v>2</v>
      </c>
      <c r="D211">
        <f t="shared" si="15"/>
        <v>0</v>
      </c>
      <c r="E211">
        <f t="shared" si="16"/>
        <v>0</v>
      </c>
      <c r="F211">
        <f t="shared" si="17"/>
        <v>1</v>
      </c>
      <c r="G211">
        <f t="shared" si="18"/>
        <v>0</v>
      </c>
      <c r="H211">
        <f t="shared" si="19"/>
        <v>0</v>
      </c>
      <c r="I211">
        <v>1</v>
      </c>
      <c r="J211">
        <v>30</v>
      </c>
      <c r="K211">
        <v>0</v>
      </c>
      <c r="L211">
        <v>0</v>
      </c>
      <c r="M211">
        <v>0</v>
      </c>
      <c r="N211">
        <v>0</v>
      </c>
      <c r="O211">
        <v>185</v>
      </c>
      <c r="P211">
        <v>125</v>
      </c>
      <c r="Q211">
        <v>65</v>
      </c>
      <c r="R211">
        <v>20.65</v>
      </c>
      <c r="S211">
        <v>96</v>
      </c>
      <c r="T211">
        <v>76</v>
      </c>
      <c r="U211">
        <v>0</v>
      </c>
    </row>
    <row r="212" spans="1:21" x14ac:dyDescent="0.35">
      <c r="A212">
        <v>1</v>
      </c>
      <c r="B212">
        <v>45</v>
      </c>
      <c r="C212">
        <v>4</v>
      </c>
      <c r="D212">
        <f t="shared" si="15"/>
        <v>1</v>
      </c>
      <c r="E212">
        <f t="shared" si="16"/>
        <v>0</v>
      </c>
      <c r="F212">
        <f t="shared" si="17"/>
        <v>0</v>
      </c>
      <c r="G212">
        <f t="shared" si="18"/>
        <v>0</v>
      </c>
      <c r="H212">
        <f t="shared" si="19"/>
        <v>0</v>
      </c>
      <c r="I212">
        <v>1</v>
      </c>
      <c r="J212">
        <v>18</v>
      </c>
      <c r="K212">
        <v>0</v>
      </c>
      <c r="L212">
        <v>0</v>
      </c>
      <c r="M212">
        <v>0</v>
      </c>
      <c r="N212">
        <v>0</v>
      </c>
      <c r="O212">
        <v>176</v>
      </c>
      <c r="P212">
        <v>124</v>
      </c>
      <c r="Q212">
        <v>84</v>
      </c>
      <c r="R212">
        <v>20.27</v>
      </c>
      <c r="S212">
        <v>77</v>
      </c>
      <c r="T212">
        <v>75</v>
      </c>
      <c r="U212">
        <v>0</v>
      </c>
    </row>
    <row r="213" spans="1:21" x14ac:dyDescent="0.35">
      <c r="A213">
        <v>1</v>
      </c>
      <c r="B213">
        <v>61</v>
      </c>
      <c r="C213">
        <v>1</v>
      </c>
      <c r="D213">
        <f t="shared" si="15"/>
        <v>0</v>
      </c>
      <c r="E213">
        <f t="shared" si="16"/>
        <v>0</v>
      </c>
      <c r="F213">
        <f t="shared" si="17"/>
        <v>0</v>
      </c>
      <c r="G213">
        <f t="shared" si="18"/>
        <v>1</v>
      </c>
      <c r="H213">
        <f t="shared" si="19"/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239</v>
      </c>
      <c r="P213">
        <v>143</v>
      </c>
      <c r="Q213">
        <v>80</v>
      </c>
      <c r="R213">
        <v>25.74</v>
      </c>
      <c r="S213">
        <v>48</v>
      </c>
      <c r="T213">
        <v>79.400000000000006</v>
      </c>
      <c r="U213">
        <v>0</v>
      </c>
    </row>
    <row r="214" spans="1:21" x14ac:dyDescent="0.35">
      <c r="A214">
        <v>0</v>
      </c>
      <c r="B214">
        <v>66</v>
      </c>
      <c r="C214">
        <v>1</v>
      </c>
      <c r="D214">
        <f t="shared" si="15"/>
        <v>0</v>
      </c>
      <c r="E214">
        <f t="shared" si="16"/>
        <v>0</v>
      </c>
      <c r="F214">
        <f t="shared" si="17"/>
        <v>0</v>
      </c>
      <c r="G214">
        <f t="shared" si="18"/>
        <v>1</v>
      </c>
      <c r="H214">
        <f t="shared" si="19"/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285</v>
      </c>
      <c r="P214">
        <v>166</v>
      </c>
      <c r="Q214">
        <v>98</v>
      </c>
      <c r="R214">
        <v>26.04</v>
      </c>
      <c r="S214">
        <v>95</v>
      </c>
      <c r="T214">
        <v>132</v>
      </c>
      <c r="U214">
        <v>0</v>
      </c>
    </row>
    <row r="215" spans="1:21" x14ac:dyDescent="0.35">
      <c r="A215">
        <v>0</v>
      </c>
      <c r="B215">
        <v>34</v>
      </c>
      <c r="C215" t="s">
        <v>16</v>
      </c>
      <c r="D215">
        <f t="shared" si="15"/>
        <v>0</v>
      </c>
      <c r="E215">
        <f t="shared" si="16"/>
        <v>0</v>
      </c>
      <c r="F215">
        <f t="shared" si="17"/>
        <v>0</v>
      </c>
      <c r="G215">
        <f t="shared" si="18"/>
        <v>0</v>
      </c>
      <c r="H215">
        <f t="shared" si="19"/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163</v>
      </c>
      <c r="P215">
        <v>107</v>
      </c>
      <c r="Q215">
        <v>71</v>
      </c>
      <c r="R215">
        <v>23.88</v>
      </c>
      <c r="S215">
        <v>73</v>
      </c>
      <c r="T215">
        <v>80</v>
      </c>
      <c r="U215">
        <v>0</v>
      </c>
    </row>
    <row r="216" spans="1:21" x14ac:dyDescent="0.35">
      <c r="A216">
        <v>0</v>
      </c>
      <c r="B216">
        <v>52</v>
      </c>
      <c r="C216">
        <v>3</v>
      </c>
      <c r="D216">
        <f t="shared" si="15"/>
        <v>0</v>
      </c>
      <c r="E216">
        <f t="shared" si="16"/>
        <v>1</v>
      </c>
      <c r="F216">
        <f t="shared" si="17"/>
        <v>0</v>
      </c>
      <c r="G216">
        <f t="shared" si="18"/>
        <v>0</v>
      </c>
      <c r="H216">
        <f t="shared" si="19"/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254</v>
      </c>
      <c r="P216">
        <v>126.5</v>
      </c>
      <c r="Q216">
        <v>93</v>
      </c>
      <c r="R216">
        <v>26.79</v>
      </c>
      <c r="S216">
        <v>75</v>
      </c>
      <c r="T216">
        <v>65</v>
      </c>
      <c r="U216">
        <v>0</v>
      </c>
    </row>
    <row r="217" spans="1:21" x14ac:dyDescent="0.35">
      <c r="A217">
        <v>1</v>
      </c>
      <c r="B217">
        <v>45</v>
      </c>
      <c r="C217">
        <v>1</v>
      </c>
      <c r="D217">
        <f t="shared" si="15"/>
        <v>0</v>
      </c>
      <c r="E217">
        <f t="shared" si="16"/>
        <v>0</v>
      </c>
      <c r="F217">
        <f t="shared" si="17"/>
        <v>0</v>
      </c>
      <c r="G217">
        <f t="shared" si="18"/>
        <v>1</v>
      </c>
      <c r="H217">
        <f t="shared" si="19"/>
        <v>0</v>
      </c>
      <c r="I217">
        <v>1</v>
      </c>
      <c r="J217">
        <v>43</v>
      </c>
      <c r="K217">
        <v>0</v>
      </c>
      <c r="L217">
        <v>0</v>
      </c>
      <c r="M217">
        <v>1</v>
      </c>
      <c r="N217">
        <v>0</v>
      </c>
      <c r="O217">
        <v>191</v>
      </c>
      <c r="P217">
        <v>139.5</v>
      </c>
      <c r="Q217">
        <v>75</v>
      </c>
      <c r="R217">
        <v>22.3</v>
      </c>
      <c r="S217">
        <v>77</v>
      </c>
      <c r="T217">
        <v>79.400000000000006</v>
      </c>
      <c r="U217">
        <v>0</v>
      </c>
    </row>
    <row r="218" spans="1:21" x14ac:dyDescent="0.35">
      <c r="A218">
        <v>0</v>
      </c>
      <c r="B218">
        <v>43</v>
      </c>
      <c r="C218">
        <v>3</v>
      </c>
      <c r="D218">
        <f t="shared" si="15"/>
        <v>0</v>
      </c>
      <c r="E218">
        <f t="shared" si="16"/>
        <v>1</v>
      </c>
      <c r="F218">
        <f t="shared" si="17"/>
        <v>0</v>
      </c>
      <c r="G218">
        <f t="shared" si="18"/>
        <v>0</v>
      </c>
      <c r="H218">
        <f t="shared" si="19"/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263</v>
      </c>
      <c r="P218">
        <v>115</v>
      </c>
      <c r="Q218">
        <v>82.5</v>
      </c>
      <c r="R218">
        <v>25.91</v>
      </c>
      <c r="S218">
        <v>105</v>
      </c>
      <c r="T218">
        <v>79.400000000000006</v>
      </c>
      <c r="U218">
        <v>0</v>
      </c>
    </row>
    <row r="219" spans="1:21" x14ac:dyDescent="0.35">
      <c r="A219">
        <v>1</v>
      </c>
      <c r="B219">
        <v>49</v>
      </c>
      <c r="C219">
        <v>1</v>
      </c>
      <c r="D219">
        <f t="shared" si="15"/>
        <v>0</v>
      </c>
      <c r="E219">
        <f t="shared" si="16"/>
        <v>0</v>
      </c>
      <c r="F219">
        <f t="shared" si="17"/>
        <v>0</v>
      </c>
      <c r="G219">
        <f t="shared" si="18"/>
        <v>1</v>
      </c>
      <c r="H219">
        <f t="shared" si="19"/>
        <v>0</v>
      </c>
      <c r="I219">
        <v>1</v>
      </c>
      <c r="J219">
        <v>30</v>
      </c>
      <c r="K219">
        <v>0</v>
      </c>
      <c r="L219">
        <v>0</v>
      </c>
      <c r="M219">
        <v>0</v>
      </c>
      <c r="N219">
        <v>0</v>
      </c>
      <c r="O219">
        <v>237</v>
      </c>
      <c r="P219">
        <v>114</v>
      </c>
      <c r="Q219">
        <v>85.5</v>
      </c>
      <c r="R219">
        <v>28.57</v>
      </c>
      <c r="S219">
        <v>88</v>
      </c>
      <c r="T219">
        <v>92</v>
      </c>
      <c r="U219">
        <v>0</v>
      </c>
    </row>
    <row r="220" spans="1:21" x14ac:dyDescent="0.35">
      <c r="A220">
        <v>0</v>
      </c>
      <c r="B220">
        <v>57</v>
      </c>
      <c r="C220">
        <v>2</v>
      </c>
      <c r="D220">
        <f t="shared" si="15"/>
        <v>0</v>
      </c>
      <c r="E220">
        <f t="shared" si="16"/>
        <v>0</v>
      </c>
      <c r="F220">
        <f t="shared" si="17"/>
        <v>1</v>
      </c>
      <c r="G220">
        <f t="shared" si="18"/>
        <v>0</v>
      </c>
      <c r="H220">
        <f t="shared" si="19"/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175</v>
      </c>
      <c r="P220">
        <v>123</v>
      </c>
      <c r="Q220">
        <v>72</v>
      </c>
      <c r="R220">
        <v>22.37</v>
      </c>
      <c r="S220">
        <v>77</v>
      </c>
      <c r="T220">
        <v>74</v>
      </c>
      <c r="U220">
        <v>0</v>
      </c>
    </row>
    <row r="221" spans="1:21" x14ac:dyDescent="0.35">
      <c r="A221">
        <v>0</v>
      </c>
      <c r="B221">
        <v>48</v>
      </c>
      <c r="C221">
        <v>2</v>
      </c>
      <c r="D221">
        <f t="shared" si="15"/>
        <v>0</v>
      </c>
      <c r="E221">
        <f t="shared" si="16"/>
        <v>0</v>
      </c>
      <c r="F221">
        <f t="shared" si="17"/>
        <v>1</v>
      </c>
      <c r="G221">
        <f t="shared" si="18"/>
        <v>0</v>
      </c>
      <c r="H221">
        <f t="shared" si="19"/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196</v>
      </c>
      <c r="P221">
        <v>96</v>
      </c>
      <c r="Q221">
        <v>70</v>
      </c>
      <c r="R221">
        <v>22.72</v>
      </c>
      <c r="S221">
        <v>60</v>
      </c>
      <c r="T221">
        <v>68</v>
      </c>
      <c r="U221">
        <v>0</v>
      </c>
    </row>
    <row r="222" spans="1:21" x14ac:dyDescent="0.35">
      <c r="A222">
        <v>0</v>
      </c>
      <c r="B222">
        <v>36</v>
      </c>
      <c r="C222">
        <v>2</v>
      </c>
      <c r="D222">
        <f t="shared" si="15"/>
        <v>0</v>
      </c>
      <c r="E222">
        <f t="shared" si="16"/>
        <v>0</v>
      </c>
      <c r="F222">
        <f t="shared" si="17"/>
        <v>1</v>
      </c>
      <c r="G222">
        <f t="shared" si="18"/>
        <v>0</v>
      </c>
      <c r="H222">
        <f t="shared" si="19"/>
        <v>0</v>
      </c>
      <c r="I222">
        <v>1</v>
      </c>
      <c r="J222">
        <v>20</v>
      </c>
      <c r="K222">
        <v>0</v>
      </c>
      <c r="L222">
        <v>0</v>
      </c>
      <c r="M222">
        <v>0</v>
      </c>
      <c r="N222">
        <v>0</v>
      </c>
      <c r="O222">
        <v>150</v>
      </c>
      <c r="P222">
        <v>117.5</v>
      </c>
      <c r="Q222">
        <v>77.5</v>
      </c>
      <c r="R222">
        <v>23.71</v>
      </c>
      <c r="S222">
        <v>50</v>
      </c>
      <c r="T222">
        <v>74</v>
      </c>
      <c r="U222">
        <v>0</v>
      </c>
    </row>
    <row r="223" spans="1:21" x14ac:dyDescent="0.35">
      <c r="A223">
        <v>0</v>
      </c>
      <c r="B223">
        <v>38</v>
      </c>
      <c r="C223">
        <v>2</v>
      </c>
      <c r="D223">
        <f t="shared" si="15"/>
        <v>0</v>
      </c>
      <c r="E223">
        <f t="shared" si="16"/>
        <v>0</v>
      </c>
      <c r="F223">
        <f t="shared" si="17"/>
        <v>1</v>
      </c>
      <c r="G223">
        <f t="shared" si="18"/>
        <v>0</v>
      </c>
      <c r="H223">
        <f t="shared" si="19"/>
        <v>0</v>
      </c>
      <c r="I223">
        <v>1</v>
      </c>
      <c r="J223">
        <v>9</v>
      </c>
      <c r="K223">
        <v>0</v>
      </c>
      <c r="L223">
        <v>0</v>
      </c>
      <c r="M223">
        <v>0</v>
      </c>
      <c r="N223">
        <v>0</v>
      </c>
      <c r="O223">
        <v>180</v>
      </c>
      <c r="P223">
        <v>124</v>
      </c>
      <c r="Q223">
        <v>66</v>
      </c>
      <c r="R223">
        <v>29.29</v>
      </c>
      <c r="S223">
        <v>85</v>
      </c>
      <c r="T223">
        <v>68</v>
      </c>
      <c r="U223">
        <v>0</v>
      </c>
    </row>
    <row r="224" spans="1:21" x14ac:dyDescent="0.35">
      <c r="A224">
        <v>0</v>
      </c>
      <c r="B224">
        <v>60</v>
      </c>
      <c r="C224">
        <v>1</v>
      </c>
      <c r="D224">
        <f t="shared" si="15"/>
        <v>0</v>
      </c>
      <c r="E224">
        <f t="shared" si="16"/>
        <v>0</v>
      </c>
      <c r="F224">
        <f t="shared" si="17"/>
        <v>0</v>
      </c>
      <c r="G224">
        <f t="shared" si="18"/>
        <v>1</v>
      </c>
      <c r="H224">
        <f t="shared" si="19"/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242</v>
      </c>
      <c r="P224">
        <v>130</v>
      </c>
      <c r="Q224">
        <v>70</v>
      </c>
      <c r="R224">
        <v>29.17</v>
      </c>
      <c r="S224">
        <v>65</v>
      </c>
      <c r="T224">
        <v>84</v>
      </c>
      <c r="U224">
        <v>0</v>
      </c>
    </row>
    <row r="225" spans="1:21" x14ac:dyDescent="0.35">
      <c r="A225">
        <v>0</v>
      </c>
      <c r="B225">
        <v>40</v>
      </c>
      <c r="C225">
        <v>2</v>
      </c>
      <c r="D225">
        <f t="shared" si="15"/>
        <v>0</v>
      </c>
      <c r="E225">
        <f t="shared" si="16"/>
        <v>0</v>
      </c>
      <c r="F225">
        <f t="shared" si="17"/>
        <v>1</v>
      </c>
      <c r="G225">
        <f t="shared" si="18"/>
        <v>0</v>
      </c>
      <c r="H225">
        <f t="shared" si="19"/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173</v>
      </c>
      <c r="P225">
        <v>106</v>
      </c>
      <c r="Q225">
        <v>82</v>
      </c>
      <c r="R225">
        <v>23.05</v>
      </c>
      <c r="S225">
        <v>85</v>
      </c>
      <c r="T225">
        <v>83</v>
      </c>
      <c r="U225">
        <v>0</v>
      </c>
    </row>
    <row r="226" spans="1:21" x14ac:dyDescent="0.35">
      <c r="A226">
        <v>0</v>
      </c>
      <c r="B226">
        <v>43</v>
      </c>
      <c r="C226">
        <v>1</v>
      </c>
      <c r="D226">
        <f t="shared" si="15"/>
        <v>0</v>
      </c>
      <c r="E226">
        <f t="shared" si="16"/>
        <v>0</v>
      </c>
      <c r="F226">
        <f t="shared" si="17"/>
        <v>0</v>
      </c>
      <c r="G226">
        <f t="shared" si="18"/>
        <v>1</v>
      </c>
      <c r="H226">
        <f t="shared" si="19"/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257</v>
      </c>
      <c r="P226">
        <v>160</v>
      </c>
      <c r="Q226">
        <v>85</v>
      </c>
      <c r="R226">
        <v>21.95</v>
      </c>
      <c r="S226">
        <v>100</v>
      </c>
      <c r="T226">
        <v>84</v>
      </c>
      <c r="U226">
        <v>0</v>
      </c>
    </row>
    <row r="227" spans="1:21" x14ac:dyDescent="0.35">
      <c r="A227">
        <v>1</v>
      </c>
      <c r="B227">
        <v>53</v>
      </c>
      <c r="C227">
        <v>2</v>
      </c>
      <c r="D227">
        <f t="shared" si="15"/>
        <v>0</v>
      </c>
      <c r="E227">
        <f t="shared" si="16"/>
        <v>0</v>
      </c>
      <c r="F227">
        <f t="shared" si="17"/>
        <v>1</v>
      </c>
      <c r="G227">
        <f t="shared" si="18"/>
        <v>0</v>
      </c>
      <c r="H227">
        <f t="shared" si="19"/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193</v>
      </c>
      <c r="P227">
        <v>142</v>
      </c>
      <c r="Q227">
        <v>89</v>
      </c>
      <c r="R227">
        <v>29.56</v>
      </c>
      <c r="S227">
        <v>70</v>
      </c>
      <c r="T227">
        <v>78</v>
      </c>
      <c r="U227">
        <v>0</v>
      </c>
    </row>
    <row r="228" spans="1:21" x14ac:dyDescent="0.35">
      <c r="A228">
        <v>1</v>
      </c>
      <c r="B228">
        <v>54</v>
      </c>
      <c r="C228">
        <v>1</v>
      </c>
      <c r="D228">
        <f t="shared" si="15"/>
        <v>0</v>
      </c>
      <c r="E228">
        <f t="shared" si="16"/>
        <v>0</v>
      </c>
      <c r="F228">
        <f t="shared" si="17"/>
        <v>0</v>
      </c>
      <c r="G228">
        <f t="shared" si="18"/>
        <v>1</v>
      </c>
      <c r="H228">
        <f t="shared" si="19"/>
        <v>0</v>
      </c>
      <c r="I228">
        <v>1</v>
      </c>
      <c r="J228">
        <v>43</v>
      </c>
      <c r="K228">
        <v>0</v>
      </c>
      <c r="L228">
        <v>0</v>
      </c>
      <c r="M228">
        <v>0</v>
      </c>
      <c r="N228">
        <v>0</v>
      </c>
      <c r="O228">
        <v>243</v>
      </c>
      <c r="P228">
        <v>135</v>
      </c>
      <c r="Q228">
        <v>92</v>
      </c>
      <c r="R228">
        <v>31.3</v>
      </c>
      <c r="S228">
        <v>90</v>
      </c>
      <c r="T228">
        <v>65</v>
      </c>
      <c r="U228">
        <v>1</v>
      </c>
    </row>
    <row r="229" spans="1:21" x14ac:dyDescent="0.35">
      <c r="A229">
        <v>1</v>
      </c>
      <c r="B229">
        <v>56</v>
      </c>
      <c r="C229">
        <v>3</v>
      </c>
      <c r="D229">
        <f t="shared" si="15"/>
        <v>0</v>
      </c>
      <c r="E229">
        <f t="shared" si="16"/>
        <v>1</v>
      </c>
      <c r="F229">
        <f t="shared" si="17"/>
        <v>0</v>
      </c>
      <c r="G229">
        <f t="shared" si="18"/>
        <v>0</v>
      </c>
      <c r="H229">
        <f t="shared" si="19"/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239</v>
      </c>
      <c r="P229">
        <v>177.5</v>
      </c>
      <c r="Q229">
        <v>98</v>
      </c>
      <c r="R229">
        <v>29.44</v>
      </c>
      <c r="S229">
        <v>82</v>
      </c>
      <c r="T229">
        <v>105</v>
      </c>
      <c r="U229">
        <v>1</v>
      </c>
    </row>
    <row r="230" spans="1:21" x14ac:dyDescent="0.35">
      <c r="A230">
        <v>0</v>
      </c>
      <c r="B230">
        <v>50</v>
      </c>
      <c r="C230">
        <v>1</v>
      </c>
      <c r="D230">
        <f t="shared" si="15"/>
        <v>0</v>
      </c>
      <c r="E230">
        <f t="shared" si="16"/>
        <v>0</v>
      </c>
      <c r="F230">
        <f t="shared" si="17"/>
        <v>0</v>
      </c>
      <c r="G230">
        <f t="shared" si="18"/>
        <v>1</v>
      </c>
      <c r="H230">
        <f t="shared" si="19"/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273</v>
      </c>
      <c r="P230">
        <v>131</v>
      </c>
      <c r="Q230">
        <v>93</v>
      </c>
      <c r="R230">
        <v>27.61</v>
      </c>
      <c r="S230">
        <v>80</v>
      </c>
      <c r="T230">
        <v>94</v>
      </c>
      <c r="U230">
        <v>0</v>
      </c>
    </row>
    <row r="231" spans="1:21" x14ac:dyDescent="0.35">
      <c r="A231">
        <v>1</v>
      </c>
      <c r="B231">
        <v>46</v>
      </c>
      <c r="C231">
        <v>4</v>
      </c>
      <c r="D231">
        <f t="shared" si="15"/>
        <v>1</v>
      </c>
      <c r="E231">
        <f t="shared" si="16"/>
        <v>0</v>
      </c>
      <c r="F231">
        <f t="shared" si="17"/>
        <v>0</v>
      </c>
      <c r="G231">
        <f t="shared" si="18"/>
        <v>0</v>
      </c>
      <c r="H231">
        <f t="shared" si="19"/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220</v>
      </c>
      <c r="P231">
        <v>136.5</v>
      </c>
      <c r="Q231">
        <v>99.5</v>
      </c>
      <c r="R231">
        <v>27.78</v>
      </c>
      <c r="S231">
        <v>80</v>
      </c>
      <c r="T231">
        <v>70</v>
      </c>
      <c r="U231">
        <v>0</v>
      </c>
    </row>
    <row r="232" spans="1:21" x14ac:dyDescent="0.35">
      <c r="A232">
        <v>0</v>
      </c>
      <c r="B232">
        <v>53</v>
      </c>
      <c r="C232">
        <v>1</v>
      </c>
      <c r="D232">
        <f t="shared" si="15"/>
        <v>0</v>
      </c>
      <c r="E232">
        <f t="shared" si="16"/>
        <v>0</v>
      </c>
      <c r="F232">
        <f t="shared" si="17"/>
        <v>0</v>
      </c>
      <c r="G232">
        <f t="shared" si="18"/>
        <v>1</v>
      </c>
      <c r="H232">
        <f t="shared" si="19"/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303</v>
      </c>
      <c r="P232">
        <v>128</v>
      </c>
      <c r="Q232">
        <v>91</v>
      </c>
      <c r="R232">
        <v>27.35</v>
      </c>
      <c r="S232">
        <v>60</v>
      </c>
      <c r="T232">
        <v>77</v>
      </c>
      <c r="U232">
        <v>1</v>
      </c>
    </row>
    <row r="233" spans="1:21" x14ac:dyDescent="0.35">
      <c r="A233">
        <v>0</v>
      </c>
      <c r="B233">
        <v>59</v>
      </c>
      <c r="C233">
        <v>2</v>
      </c>
      <c r="D233">
        <f t="shared" si="15"/>
        <v>0</v>
      </c>
      <c r="E233">
        <f t="shared" si="16"/>
        <v>0</v>
      </c>
      <c r="F233">
        <f t="shared" si="17"/>
        <v>1</v>
      </c>
      <c r="G233">
        <f t="shared" si="18"/>
        <v>0</v>
      </c>
      <c r="H233">
        <f t="shared" si="19"/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310</v>
      </c>
      <c r="P233">
        <v>129</v>
      </c>
      <c r="Q233">
        <v>70</v>
      </c>
      <c r="R233">
        <v>23.29</v>
      </c>
      <c r="S233">
        <v>80</v>
      </c>
      <c r="T233">
        <v>70</v>
      </c>
      <c r="U233">
        <v>0</v>
      </c>
    </row>
    <row r="234" spans="1:21" x14ac:dyDescent="0.35">
      <c r="A234">
        <v>1</v>
      </c>
      <c r="B234">
        <v>48</v>
      </c>
      <c r="C234">
        <v>2</v>
      </c>
      <c r="D234">
        <f t="shared" si="15"/>
        <v>0</v>
      </c>
      <c r="E234">
        <f t="shared" si="16"/>
        <v>0</v>
      </c>
      <c r="F234">
        <f t="shared" si="17"/>
        <v>1</v>
      </c>
      <c r="G234">
        <f t="shared" si="18"/>
        <v>0</v>
      </c>
      <c r="H234">
        <f t="shared" si="19"/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232</v>
      </c>
      <c r="P234">
        <v>112.5</v>
      </c>
      <c r="Q234">
        <v>79</v>
      </c>
      <c r="R234">
        <v>28.62</v>
      </c>
      <c r="S234">
        <v>85</v>
      </c>
      <c r="T234">
        <v>100</v>
      </c>
      <c r="U234">
        <v>0</v>
      </c>
    </row>
    <row r="235" spans="1:21" x14ac:dyDescent="0.35">
      <c r="A235">
        <v>0</v>
      </c>
      <c r="B235">
        <v>48</v>
      </c>
      <c r="C235">
        <v>1</v>
      </c>
      <c r="D235">
        <f t="shared" si="15"/>
        <v>0</v>
      </c>
      <c r="E235">
        <f t="shared" si="16"/>
        <v>0</v>
      </c>
      <c r="F235">
        <f t="shared" si="17"/>
        <v>0</v>
      </c>
      <c r="G235">
        <f t="shared" si="18"/>
        <v>1</v>
      </c>
      <c r="H235">
        <f t="shared" si="19"/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164</v>
      </c>
      <c r="P235">
        <v>159</v>
      </c>
      <c r="Q235">
        <v>90</v>
      </c>
      <c r="R235">
        <v>26.73</v>
      </c>
      <c r="S235">
        <v>80</v>
      </c>
      <c r="T235">
        <v>63</v>
      </c>
      <c r="U235">
        <v>0</v>
      </c>
    </row>
    <row r="236" spans="1:21" x14ac:dyDescent="0.35">
      <c r="A236">
        <v>1</v>
      </c>
      <c r="B236">
        <v>54</v>
      </c>
      <c r="C236">
        <v>1</v>
      </c>
      <c r="D236">
        <f t="shared" si="15"/>
        <v>0</v>
      </c>
      <c r="E236">
        <f t="shared" si="16"/>
        <v>0</v>
      </c>
      <c r="F236">
        <f t="shared" si="17"/>
        <v>0</v>
      </c>
      <c r="G236">
        <f t="shared" si="18"/>
        <v>1</v>
      </c>
      <c r="H236">
        <f t="shared" si="19"/>
        <v>0</v>
      </c>
      <c r="I236">
        <v>1</v>
      </c>
      <c r="J236">
        <v>20</v>
      </c>
      <c r="K236">
        <v>0</v>
      </c>
      <c r="L236">
        <v>0</v>
      </c>
      <c r="M236">
        <v>0</v>
      </c>
      <c r="N236">
        <v>0</v>
      </c>
      <c r="O236">
        <v>245</v>
      </c>
      <c r="P236">
        <v>128</v>
      </c>
      <c r="Q236">
        <v>74</v>
      </c>
      <c r="R236">
        <v>24.85</v>
      </c>
      <c r="S236">
        <v>72</v>
      </c>
      <c r="T236">
        <v>75</v>
      </c>
      <c r="U236">
        <v>1</v>
      </c>
    </row>
    <row r="237" spans="1:21" x14ac:dyDescent="0.35">
      <c r="A237">
        <v>0</v>
      </c>
      <c r="B237">
        <v>36</v>
      </c>
      <c r="C237">
        <v>1</v>
      </c>
      <c r="D237">
        <f t="shared" si="15"/>
        <v>0</v>
      </c>
      <c r="E237">
        <f t="shared" si="16"/>
        <v>0</v>
      </c>
      <c r="F237">
        <f t="shared" si="17"/>
        <v>0</v>
      </c>
      <c r="G237">
        <f t="shared" si="18"/>
        <v>1</v>
      </c>
      <c r="H237">
        <f t="shared" si="19"/>
        <v>0</v>
      </c>
      <c r="I237">
        <v>1</v>
      </c>
      <c r="J237">
        <v>3</v>
      </c>
      <c r="K237">
        <v>0</v>
      </c>
      <c r="L237">
        <v>0</v>
      </c>
      <c r="M237">
        <v>0</v>
      </c>
      <c r="N237">
        <v>0</v>
      </c>
      <c r="O237">
        <v>135</v>
      </c>
      <c r="P237">
        <v>108</v>
      </c>
      <c r="Q237">
        <v>74</v>
      </c>
      <c r="R237">
        <v>22.53</v>
      </c>
      <c r="S237">
        <v>73</v>
      </c>
      <c r="T237">
        <v>75</v>
      </c>
      <c r="U237">
        <v>0</v>
      </c>
    </row>
    <row r="238" spans="1:21" x14ac:dyDescent="0.35">
      <c r="A238">
        <v>1</v>
      </c>
      <c r="B238">
        <v>59</v>
      </c>
      <c r="C238">
        <v>4</v>
      </c>
      <c r="D238">
        <f t="shared" si="15"/>
        <v>1</v>
      </c>
      <c r="E238">
        <f t="shared" si="16"/>
        <v>0</v>
      </c>
      <c r="F238">
        <f t="shared" si="17"/>
        <v>0</v>
      </c>
      <c r="G238">
        <f t="shared" si="18"/>
        <v>0</v>
      </c>
      <c r="H238">
        <f t="shared" si="19"/>
        <v>0</v>
      </c>
      <c r="I238">
        <v>1</v>
      </c>
      <c r="J238">
        <v>20</v>
      </c>
      <c r="K238">
        <v>0</v>
      </c>
      <c r="L238">
        <v>0</v>
      </c>
      <c r="M238">
        <v>1</v>
      </c>
      <c r="N238">
        <v>0</v>
      </c>
      <c r="O238">
        <v>265</v>
      </c>
      <c r="P238">
        <v>155</v>
      </c>
      <c r="Q238">
        <v>85</v>
      </c>
      <c r="R238">
        <v>27.06</v>
      </c>
      <c r="S238">
        <v>88</v>
      </c>
      <c r="T238">
        <v>75</v>
      </c>
      <c r="U238">
        <v>0</v>
      </c>
    </row>
    <row r="239" spans="1:21" x14ac:dyDescent="0.35">
      <c r="A239">
        <v>0</v>
      </c>
      <c r="B239">
        <v>55</v>
      </c>
      <c r="C239">
        <v>1</v>
      </c>
      <c r="D239">
        <f t="shared" si="15"/>
        <v>0</v>
      </c>
      <c r="E239">
        <f t="shared" si="16"/>
        <v>0</v>
      </c>
      <c r="F239">
        <f t="shared" si="17"/>
        <v>0</v>
      </c>
      <c r="G239">
        <f t="shared" si="18"/>
        <v>1</v>
      </c>
      <c r="H239">
        <f t="shared" si="19"/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291</v>
      </c>
      <c r="P239">
        <v>124</v>
      </c>
      <c r="Q239">
        <v>85</v>
      </c>
      <c r="R239">
        <v>26.89</v>
      </c>
      <c r="S239">
        <v>75</v>
      </c>
      <c r="T239">
        <v>80</v>
      </c>
      <c r="U239">
        <v>0</v>
      </c>
    </row>
    <row r="240" spans="1:21" x14ac:dyDescent="0.35">
      <c r="A240">
        <v>0</v>
      </c>
      <c r="B240">
        <v>55</v>
      </c>
      <c r="C240">
        <v>3</v>
      </c>
      <c r="D240">
        <f t="shared" si="15"/>
        <v>0</v>
      </c>
      <c r="E240">
        <f t="shared" si="16"/>
        <v>1</v>
      </c>
      <c r="F240">
        <f t="shared" si="17"/>
        <v>0</v>
      </c>
      <c r="G240">
        <f t="shared" si="18"/>
        <v>0</v>
      </c>
      <c r="H240">
        <f t="shared" si="19"/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273</v>
      </c>
      <c r="P240">
        <v>122</v>
      </c>
      <c r="Q240">
        <v>84</v>
      </c>
      <c r="R240">
        <v>27.15</v>
      </c>
      <c r="S240">
        <v>75</v>
      </c>
      <c r="T240">
        <v>97</v>
      </c>
      <c r="U240">
        <v>1</v>
      </c>
    </row>
    <row r="241" spans="1:21" x14ac:dyDescent="0.35">
      <c r="A241">
        <v>1</v>
      </c>
      <c r="B241">
        <v>40</v>
      </c>
      <c r="C241">
        <v>3</v>
      </c>
      <c r="D241">
        <f t="shared" si="15"/>
        <v>0</v>
      </c>
      <c r="E241">
        <f t="shared" si="16"/>
        <v>1</v>
      </c>
      <c r="F241">
        <f t="shared" si="17"/>
        <v>0</v>
      </c>
      <c r="G241">
        <f t="shared" si="18"/>
        <v>0</v>
      </c>
      <c r="H241">
        <f t="shared" si="19"/>
        <v>0</v>
      </c>
      <c r="I241">
        <v>1</v>
      </c>
      <c r="J241">
        <v>43</v>
      </c>
      <c r="K241">
        <v>0</v>
      </c>
      <c r="L241">
        <v>0</v>
      </c>
      <c r="M241">
        <v>0</v>
      </c>
      <c r="N241">
        <v>0</v>
      </c>
      <c r="O241">
        <v>238</v>
      </c>
      <c r="P241">
        <v>129</v>
      </c>
      <c r="Q241">
        <v>88</v>
      </c>
      <c r="R241">
        <v>26.32</v>
      </c>
      <c r="S241">
        <v>95</v>
      </c>
      <c r="T241">
        <v>60</v>
      </c>
      <c r="U241">
        <v>0</v>
      </c>
    </row>
    <row r="242" spans="1:21" x14ac:dyDescent="0.35">
      <c r="A242">
        <v>1</v>
      </c>
      <c r="B242">
        <v>65</v>
      </c>
      <c r="C242">
        <v>4</v>
      </c>
      <c r="D242">
        <f t="shared" si="15"/>
        <v>1</v>
      </c>
      <c r="E242">
        <f t="shared" si="16"/>
        <v>0</v>
      </c>
      <c r="F242">
        <f t="shared" si="17"/>
        <v>0</v>
      </c>
      <c r="G242">
        <f t="shared" si="18"/>
        <v>0</v>
      </c>
      <c r="H242">
        <f t="shared" si="19"/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207</v>
      </c>
      <c r="P242">
        <v>139</v>
      </c>
      <c r="Q242">
        <v>88</v>
      </c>
      <c r="R242">
        <v>24.04</v>
      </c>
      <c r="S242">
        <v>80</v>
      </c>
      <c r="T242">
        <v>73</v>
      </c>
      <c r="U242">
        <v>0</v>
      </c>
    </row>
    <row r="243" spans="1:21" x14ac:dyDescent="0.35">
      <c r="A243">
        <v>1</v>
      </c>
      <c r="B243">
        <v>65</v>
      </c>
      <c r="C243">
        <v>1</v>
      </c>
      <c r="D243">
        <f t="shared" si="15"/>
        <v>0</v>
      </c>
      <c r="E243">
        <f t="shared" si="16"/>
        <v>0</v>
      </c>
      <c r="F243">
        <f t="shared" si="17"/>
        <v>0</v>
      </c>
      <c r="G243">
        <f t="shared" si="18"/>
        <v>1</v>
      </c>
      <c r="H243">
        <f t="shared" si="19"/>
        <v>0</v>
      </c>
      <c r="I243">
        <v>1</v>
      </c>
      <c r="J243">
        <v>15</v>
      </c>
      <c r="K243">
        <v>0</v>
      </c>
      <c r="L243">
        <v>0</v>
      </c>
      <c r="M243">
        <v>1</v>
      </c>
      <c r="N243">
        <v>0</v>
      </c>
      <c r="O243">
        <v>219</v>
      </c>
      <c r="P243">
        <v>148</v>
      </c>
      <c r="Q243">
        <v>90</v>
      </c>
      <c r="R243">
        <v>29.35</v>
      </c>
      <c r="S243">
        <v>77</v>
      </c>
      <c r="T243">
        <v>97</v>
      </c>
      <c r="U243">
        <v>1</v>
      </c>
    </row>
    <row r="244" spans="1:21" x14ac:dyDescent="0.35">
      <c r="A244">
        <v>0</v>
      </c>
      <c r="B244">
        <v>45</v>
      </c>
      <c r="C244">
        <v>3</v>
      </c>
      <c r="D244">
        <f t="shared" si="15"/>
        <v>0</v>
      </c>
      <c r="E244">
        <f t="shared" si="16"/>
        <v>1</v>
      </c>
      <c r="F244">
        <f t="shared" si="17"/>
        <v>0</v>
      </c>
      <c r="G244">
        <f t="shared" si="18"/>
        <v>0</v>
      </c>
      <c r="H244">
        <f t="shared" si="19"/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246</v>
      </c>
      <c r="P244">
        <v>134</v>
      </c>
      <c r="Q244">
        <v>81</v>
      </c>
      <c r="R244">
        <v>21.99</v>
      </c>
      <c r="S244">
        <v>85</v>
      </c>
      <c r="T244">
        <v>76</v>
      </c>
      <c r="U244">
        <v>0</v>
      </c>
    </row>
    <row r="245" spans="1:21" x14ac:dyDescent="0.35">
      <c r="A245">
        <v>0</v>
      </c>
      <c r="B245">
        <v>40</v>
      </c>
      <c r="C245">
        <v>2</v>
      </c>
      <c r="D245">
        <f t="shared" si="15"/>
        <v>0</v>
      </c>
      <c r="E245">
        <f t="shared" si="16"/>
        <v>0</v>
      </c>
      <c r="F245">
        <f t="shared" si="17"/>
        <v>1</v>
      </c>
      <c r="G245">
        <f t="shared" si="18"/>
        <v>0</v>
      </c>
      <c r="H245">
        <f t="shared" si="19"/>
        <v>0</v>
      </c>
      <c r="I245">
        <v>1</v>
      </c>
      <c r="J245">
        <v>20</v>
      </c>
      <c r="K245">
        <v>0</v>
      </c>
      <c r="L245">
        <v>0</v>
      </c>
      <c r="M245">
        <v>0</v>
      </c>
      <c r="N245">
        <v>0</v>
      </c>
      <c r="O245">
        <v>197</v>
      </c>
      <c r="P245">
        <v>124</v>
      </c>
      <c r="Q245">
        <v>76</v>
      </c>
      <c r="R245">
        <v>18.059999999999999</v>
      </c>
      <c r="S245">
        <v>90</v>
      </c>
      <c r="T245">
        <v>69</v>
      </c>
      <c r="U245">
        <v>0</v>
      </c>
    </row>
    <row r="246" spans="1:21" x14ac:dyDescent="0.35">
      <c r="A246">
        <v>1</v>
      </c>
      <c r="B246">
        <v>63</v>
      </c>
      <c r="C246">
        <v>4</v>
      </c>
      <c r="D246">
        <f t="shared" si="15"/>
        <v>1</v>
      </c>
      <c r="E246">
        <f t="shared" si="16"/>
        <v>0</v>
      </c>
      <c r="F246">
        <f t="shared" si="17"/>
        <v>0</v>
      </c>
      <c r="G246">
        <f t="shared" si="18"/>
        <v>0</v>
      </c>
      <c r="H246">
        <f t="shared" si="19"/>
        <v>0</v>
      </c>
      <c r="I246">
        <v>1</v>
      </c>
      <c r="J246">
        <v>30</v>
      </c>
      <c r="K246">
        <v>0</v>
      </c>
      <c r="L246">
        <v>0</v>
      </c>
      <c r="M246">
        <v>0</v>
      </c>
      <c r="N246">
        <v>0</v>
      </c>
      <c r="O246">
        <v>260</v>
      </c>
      <c r="P246">
        <v>130.5</v>
      </c>
      <c r="Q246">
        <v>82</v>
      </c>
      <c r="R246">
        <v>20.12</v>
      </c>
      <c r="S246">
        <v>65</v>
      </c>
      <c r="T246">
        <v>72</v>
      </c>
      <c r="U246">
        <v>0</v>
      </c>
    </row>
    <row r="247" spans="1:21" s="1" customFormat="1" x14ac:dyDescent="0.35">
      <c r="A247" s="1">
        <v>1</v>
      </c>
      <c r="B247" s="1">
        <v>46</v>
      </c>
      <c r="C247">
        <v>1</v>
      </c>
      <c r="D247" s="1">
        <f t="shared" si="15"/>
        <v>0</v>
      </c>
      <c r="E247" s="1">
        <f t="shared" si="16"/>
        <v>0</v>
      </c>
      <c r="F247" s="1">
        <f t="shared" si="17"/>
        <v>0</v>
      </c>
      <c r="G247" s="1">
        <f t="shared" si="18"/>
        <v>1</v>
      </c>
      <c r="H247" s="1">
        <f t="shared" si="19"/>
        <v>0</v>
      </c>
      <c r="I247" s="1">
        <v>1</v>
      </c>
      <c r="J247" s="1">
        <v>30</v>
      </c>
      <c r="K247" s="1" t="s">
        <v>16</v>
      </c>
      <c r="L247" s="1">
        <v>0</v>
      </c>
      <c r="M247" s="1">
        <v>1</v>
      </c>
      <c r="N247" s="1">
        <v>0</v>
      </c>
      <c r="O247" s="1">
        <v>253</v>
      </c>
      <c r="P247" s="1">
        <v>147</v>
      </c>
      <c r="Q247" s="1">
        <v>85</v>
      </c>
      <c r="R247" s="1">
        <v>30.62</v>
      </c>
      <c r="S247" s="1">
        <v>100</v>
      </c>
      <c r="T247" s="1">
        <v>75</v>
      </c>
      <c r="U247" s="1">
        <v>0</v>
      </c>
    </row>
    <row r="248" spans="1:21" x14ac:dyDescent="0.35">
      <c r="A248">
        <v>0</v>
      </c>
      <c r="B248">
        <v>61</v>
      </c>
      <c r="C248">
        <v>3</v>
      </c>
      <c r="D248">
        <f t="shared" si="15"/>
        <v>0</v>
      </c>
      <c r="E248">
        <f t="shared" si="16"/>
        <v>1</v>
      </c>
      <c r="F248">
        <f t="shared" si="17"/>
        <v>0</v>
      </c>
      <c r="G248">
        <f t="shared" si="18"/>
        <v>0</v>
      </c>
      <c r="H248">
        <f t="shared" si="19"/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189</v>
      </c>
      <c r="P248">
        <v>133</v>
      </c>
      <c r="Q248">
        <v>83</v>
      </c>
      <c r="R248">
        <v>22.82</v>
      </c>
      <c r="S248">
        <v>87</v>
      </c>
      <c r="T248">
        <v>79.400000000000006</v>
      </c>
      <c r="U248">
        <v>1</v>
      </c>
    </row>
    <row r="249" spans="1:21" s="5" customFormat="1" x14ac:dyDescent="0.35">
      <c r="A249" s="5">
        <v>0</v>
      </c>
      <c r="B249" s="5">
        <v>40</v>
      </c>
      <c r="C249">
        <v>2</v>
      </c>
      <c r="D249" s="5">
        <f t="shared" si="15"/>
        <v>0</v>
      </c>
      <c r="E249" s="5">
        <f t="shared" si="16"/>
        <v>0</v>
      </c>
      <c r="F249" s="5">
        <f t="shared" si="17"/>
        <v>1</v>
      </c>
      <c r="G249" s="5">
        <f t="shared" si="18"/>
        <v>0</v>
      </c>
      <c r="H249" s="5">
        <f t="shared" si="19"/>
        <v>0</v>
      </c>
      <c r="I249" s="5">
        <v>1</v>
      </c>
      <c r="J249" s="5">
        <v>20</v>
      </c>
      <c r="K249" s="5">
        <v>0</v>
      </c>
      <c r="L249" s="5">
        <v>0</v>
      </c>
      <c r="M249" s="5">
        <v>0</v>
      </c>
      <c r="N249" s="5">
        <v>1</v>
      </c>
      <c r="O249" s="5" t="s">
        <v>16</v>
      </c>
      <c r="P249" s="5">
        <v>114</v>
      </c>
      <c r="Q249" s="5">
        <v>65</v>
      </c>
      <c r="R249" s="5">
        <v>21.19</v>
      </c>
      <c r="S249" s="5">
        <v>61</v>
      </c>
      <c r="T249" s="5">
        <v>69.400000000000006</v>
      </c>
      <c r="U249" s="5">
        <v>1</v>
      </c>
    </row>
    <row r="250" spans="1:21" x14ac:dyDescent="0.35">
      <c r="A250">
        <v>1</v>
      </c>
      <c r="B250">
        <v>55</v>
      </c>
      <c r="C250">
        <v>2</v>
      </c>
      <c r="D250">
        <f t="shared" si="15"/>
        <v>0</v>
      </c>
      <c r="E250">
        <f t="shared" si="16"/>
        <v>0</v>
      </c>
      <c r="F250">
        <f t="shared" si="17"/>
        <v>1</v>
      </c>
      <c r="G250">
        <f t="shared" si="18"/>
        <v>0</v>
      </c>
      <c r="H250">
        <f t="shared" si="19"/>
        <v>0</v>
      </c>
      <c r="I250">
        <v>1</v>
      </c>
      <c r="J250">
        <v>5</v>
      </c>
      <c r="K250">
        <v>0</v>
      </c>
      <c r="L250">
        <v>0</v>
      </c>
      <c r="M250">
        <v>0</v>
      </c>
      <c r="N250">
        <v>0</v>
      </c>
      <c r="O250">
        <v>342</v>
      </c>
      <c r="P250">
        <v>107.5</v>
      </c>
      <c r="Q250">
        <v>73</v>
      </c>
      <c r="R250">
        <v>21.97</v>
      </c>
      <c r="S250">
        <v>54</v>
      </c>
      <c r="T250">
        <v>74</v>
      </c>
      <c r="U250">
        <v>0</v>
      </c>
    </row>
    <row r="251" spans="1:21" x14ac:dyDescent="0.35">
      <c r="A251">
        <v>0</v>
      </c>
      <c r="B251">
        <v>60</v>
      </c>
      <c r="C251">
        <v>1</v>
      </c>
      <c r="D251">
        <f t="shared" si="15"/>
        <v>0</v>
      </c>
      <c r="E251">
        <f t="shared" si="16"/>
        <v>0</v>
      </c>
      <c r="F251">
        <f t="shared" si="17"/>
        <v>0</v>
      </c>
      <c r="G251">
        <f t="shared" si="18"/>
        <v>1</v>
      </c>
      <c r="H251">
        <f t="shared" si="19"/>
        <v>0</v>
      </c>
      <c r="I251">
        <v>1</v>
      </c>
      <c r="J251">
        <v>20</v>
      </c>
      <c r="K251">
        <v>0</v>
      </c>
      <c r="L251">
        <v>0</v>
      </c>
      <c r="M251">
        <v>0</v>
      </c>
      <c r="N251">
        <v>1</v>
      </c>
      <c r="O251">
        <v>180</v>
      </c>
      <c r="P251">
        <v>200</v>
      </c>
      <c r="Q251">
        <v>122.5</v>
      </c>
      <c r="R251">
        <v>44.27</v>
      </c>
      <c r="S251">
        <v>88</v>
      </c>
      <c r="T251">
        <v>150</v>
      </c>
      <c r="U251">
        <v>0</v>
      </c>
    </row>
    <row r="252" spans="1:21" x14ac:dyDescent="0.35">
      <c r="A252">
        <v>1</v>
      </c>
      <c r="B252">
        <v>38</v>
      </c>
      <c r="C252">
        <v>1</v>
      </c>
      <c r="D252">
        <f t="shared" si="15"/>
        <v>0</v>
      </c>
      <c r="E252">
        <f t="shared" si="16"/>
        <v>0</v>
      </c>
      <c r="F252">
        <f t="shared" si="17"/>
        <v>0</v>
      </c>
      <c r="G252">
        <f t="shared" si="18"/>
        <v>1</v>
      </c>
      <c r="H252">
        <f t="shared" si="19"/>
        <v>0</v>
      </c>
      <c r="I252">
        <v>1</v>
      </c>
      <c r="J252">
        <v>20</v>
      </c>
      <c r="K252">
        <v>0</v>
      </c>
      <c r="L252">
        <v>0</v>
      </c>
      <c r="M252">
        <v>0</v>
      </c>
      <c r="N252">
        <v>0</v>
      </c>
      <c r="O252">
        <v>268</v>
      </c>
      <c r="P252">
        <v>117</v>
      </c>
      <c r="Q252">
        <v>83</v>
      </c>
      <c r="R252">
        <v>33.61</v>
      </c>
      <c r="S252">
        <v>72</v>
      </c>
      <c r="T252">
        <v>79.400000000000006</v>
      </c>
      <c r="U252">
        <v>0</v>
      </c>
    </row>
    <row r="253" spans="1:21" x14ac:dyDescent="0.35">
      <c r="A253">
        <v>0</v>
      </c>
      <c r="B253">
        <v>58</v>
      </c>
      <c r="C253">
        <v>3</v>
      </c>
      <c r="D253">
        <f t="shared" si="15"/>
        <v>0</v>
      </c>
      <c r="E253">
        <f t="shared" si="16"/>
        <v>1</v>
      </c>
      <c r="F253">
        <f t="shared" si="17"/>
        <v>0</v>
      </c>
      <c r="G253">
        <f t="shared" si="18"/>
        <v>0</v>
      </c>
      <c r="H253">
        <f t="shared" si="19"/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287</v>
      </c>
      <c r="P253">
        <v>144</v>
      </c>
      <c r="Q253">
        <v>84</v>
      </c>
      <c r="R253">
        <v>21.81</v>
      </c>
      <c r="S253">
        <v>69</v>
      </c>
      <c r="T253">
        <v>68</v>
      </c>
      <c r="U253">
        <v>0</v>
      </c>
    </row>
    <row r="254" spans="1:21" x14ac:dyDescent="0.35">
      <c r="A254">
        <v>0</v>
      </c>
      <c r="B254">
        <v>39</v>
      </c>
      <c r="C254">
        <v>1</v>
      </c>
      <c r="D254">
        <f t="shared" si="15"/>
        <v>0</v>
      </c>
      <c r="E254">
        <f t="shared" si="16"/>
        <v>0</v>
      </c>
      <c r="F254">
        <f t="shared" si="17"/>
        <v>0</v>
      </c>
      <c r="G254">
        <f t="shared" si="18"/>
        <v>1</v>
      </c>
      <c r="H254">
        <f t="shared" si="19"/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182</v>
      </c>
      <c r="P254">
        <v>109</v>
      </c>
      <c r="Q254">
        <v>70</v>
      </c>
      <c r="R254">
        <v>20.59</v>
      </c>
      <c r="S254">
        <v>72</v>
      </c>
      <c r="T254">
        <v>66</v>
      </c>
      <c r="U254">
        <v>0</v>
      </c>
    </row>
    <row r="255" spans="1:21" x14ac:dyDescent="0.35">
      <c r="A255">
        <v>1</v>
      </c>
      <c r="B255">
        <v>61</v>
      </c>
      <c r="C255">
        <v>1</v>
      </c>
      <c r="D255">
        <f t="shared" si="15"/>
        <v>0</v>
      </c>
      <c r="E255">
        <f t="shared" si="16"/>
        <v>0</v>
      </c>
      <c r="F255">
        <f t="shared" si="17"/>
        <v>0</v>
      </c>
      <c r="G255">
        <f t="shared" si="18"/>
        <v>1</v>
      </c>
      <c r="H255">
        <f t="shared" si="19"/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224</v>
      </c>
      <c r="P255">
        <v>124</v>
      </c>
      <c r="Q255">
        <v>74</v>
      </c>
      <c r="R255">
        <v>21.9</v>
      </c>
      <c r="S255">
        <v>55</v>
      </c>
      <c r="T255">
        <v>75</v>
      </c>
      <c r="U255">
        <v>0</v>
      </c>
    </row>
    <row r="256" spans="1:21" x14ac:dyDescent="0.35">
      <c r="A256">
        <v>1</v>
      </c>
      <c r="B256">
        <v>51</v>
      </c>
      <c r="C256">
        <v>4</v>
      </c>
      <c r="D256">
        <f t="shared" si="15"/>
        <v>1</v>
      </c>
      <c r="E256">
        <f t="shared" si="16"/>
        <v>0</v>
      </c>
      <c r="F256">
        <f t="shared" si="17"/>
        <v>0</v>
      </c>
      <c r="G256">
        <f t="shared" si="18"/>
        <v>0</v>
      </c>
      <c r="H256">
        <f t="shared" si="19"/>
        <v>0</v>
      </c>
      <c r="I256">
        <v>1</v>
      </c>
      <c r="J256">
        <v>15</v>
      </c>
      <c r="K256">
        <v>0</v>
      </c>
      <c r="L256">
        <v>0</v>
      </c>
      <c r="M256">
        <v>0</v>
      </c>
      <c r="N256">
        <v>0</v>
      </c>
      <c r="O256">
        <v>238</v>
      </c>
      <c r="P256">
        <v>125</v>
      </c>
      <c r="Q256">
        <v>80</v>
      </c>
      <c r="R256">
        <v>19.36</v>
      </c>
      <c r="S256">
        <v>60</v>
      </c>
      <c r="T256">
        <v>66</v>
      </c>
      <c r="U256">
        <v>0</v>
      </c>
    </row>
    <row r="257" spans="1:21" x14ac:dyDescent="0.35">
      <c r="A257">
        <v>0</v>
      </c>
      <c r="B257">
        <v>60</v>
      </c>
      <c r="C257">
        <v>1</v>
      </c>
      <c r="D257">
        <f t="shared" si="15"/>
        <v>0</v>
      </c>
      <c r="E257">
        <f t="shared" si="16"/>
        <v>0</v>
      </c>
      <c r="F257">
        <f t="shared" si="17"/>
        <v>0</v>
      </c>
      <c r="G257">
        <f t="shared" si="18"/>
        <v>1</v>
      </c>
      <c r="H257">
        <f t="shared" si="19"/>
        <v>0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252</v>
      </c>
      <c r="P257">
        <v>189</v>
      </c>
      <c r="Q257">
        <v>110</v>
      </c>
      <c r="R257">
        <v>28.77</v>
      </c>
      <c r="S257">
        <v>54</v>
      </c>
      <c r="T257">
        <v>70</v>
      </c>
      <c r="U257">
        <v>0</v>
      </c>
    </row>
    <row r="258" spans="1:21" x14ac:dyDescent="0.35">
      <c r="A258">
        <v>1</v>
      </c>
      <c r="B258">
        <v>36</v>
      </c>
      <c r="C258">
        <v>4</v>
      </c>
      <c r="D258">
        <f t="shared" si="15"/>
        <v>1</v>
      </c>
      <c r="E258">
        <f t="shared" si="16"/>
        <v>0</v>
      </c>
      <c r="F258">
        <f t="shared" si="17"/>
        <v>0</v>
      </c>
      <c r="G258">
        <f t="shared" si="18"/>
        <v>0</v>
      </c>
      <c r="H258">
        <f t="shared" si="19"/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212</v>
      </c>
      <c r="P258">
        <v>168</v>
      </c>
      <c r="Q258">
        <v>98</v>
      </c>
      <c r="R258">
        <v>29.77</v>
      </c>
      <c r="S258">
        <v>72</v>
      </c>
      <c r="T258">
        <v>75</v>
      </c>
      <c r="U258">
        <v>0</v>
      </c>
    </row>
    <row r="259" spans="1:21" x14ac:dyDescent="0.35">
      <c r="A259">
        <v>1</v>
      </c>
      <c r="B259">
        <v>39</v>
      </c>
      <c r="C259">
        <v>1</v>
      </c>
      <c r="D259">
        <f t="shared" ref="D259:D322" si="20">IF(C259=4,1,0)</f>
        <v>0</v>
      </c>
      <c r="E259">
        <f t="shared" ref="E259:E322" si="21">IF(C259=3,1,0)</f>
        <v>0</v>
      </c>
      <c r="F259">
        <f t="shared" ref="F259:F322" si="22">IF(C259=2,1,0)</f>
        <v>0</v>
      </c>
      <c r="G259">
        <f t="shared" ref="G259:G322" si="23">IF(C259=1,1,0)</f>
        <v>1</v>
      </c>
      <c r="H259">
        <f t="shared" ref="H259:H322" si="24">IF(C259="NA",1,0)</f>
        <v>0</v>
      </c>
      <c r="I259">
        <v>1</v>
      </c>
      <c r="J259">
        <v>30</v>
      </c>
      <c r="K259">
        <v>0</v>
      </c>
      <c r="L259">
        <v>0</v>
      </c>
      <c r="M259">
        <v>0</v>
      </c>
      <c r="N259">
        <v>0</v>
      </c>
      <c r="O259">
        <v>300</v>
      </c>
      <c r="P259">
        <v>139</v>
      </c>
      <c r="Q259">
        <v>90</v>
      </c>
      <c r="R259">
        <v>30.96</v>
      </c>
      <c r="S259">
        <v>73</v>
      </c>
      <c r="T259">
        <v>107</v>
      </c>
      <c r="U259">
        <v>0</v>
      </c>
    </row>
    <row r="260" spans="1:21" x14ac:dyDescent="0.35">
      <c r="A260">
        <v>0</v>
      </c>
      <c r="B260">
        <v>42</v>
      </c>
      <c r="C260">
        <v>1</v>
      </c>
      <c r="D260">
        <f t="shared" si="20"/>
        <v>0</v>
      </c>
      <c r="E260">
        <f t="shared" si="21"/>
        <v>0</v>
      </c>
      <c r="F260">
        <f t="shared" si="22"/>
        <v>0</v>
      </c>
      <c r="G260">
        <f t="shared" si="23"/>
        <v>1</v>
      </c>
      <c r="H260">
        <f t="shared" si="24"/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165</v>
      </c>
      <c r="P260">
        <v>108</v>
      </c>
      <c r="Q260">
        <v>72.5</v>
      </c>
      <c r="R260">
        <v>24.85</v>
      </c>
      <c r="S260">
        <v>82</v>
      </c>
      <c r="T260">
        <v>87</v>
      </c>
      <c r="U260">
        <v>0</v>
      </c>
    </row>
    <row r="261" spans="1:21" x14ac:dyDescent="0.35">
      <c r="A261">
        <v>0</v>
      </c>
      <c r="B261">
        <v>60</v>
      </c>
      <c r="C261">
        <v>1</v>
      </c>
      <c r="D261">
        <f t="shared" si="20"/>
        <v>0</v>
      </c>
      <c r="E261">
        <f t="shared" si="21"/>
        <v>0</v>
      </c>
      <c r="F261">
        <f t="shared" si="22"/>
        <v>0</v>
      </c>
      <c r="G261">
        <f t="shared" si="23"/>
        <v>1</v>
      </c>
      <c r="H261">
        <f t="shared" si="24"/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352</v>
      </c>
      <c r="P261">
        <v>197.5</v>
      </c>
      <c r="Q261">
        <v>105</v>
      </c>
      <c r="R261">
        <v>36.29</v>
      </c>
      <c r="S261">
        <v>75</v>
      </c>
      <c r="T261">
        <v>95</v>
      </c>
      <c r="U261">
        <v>1</v>
      </c>
    </row>
    <row r="262" spans="1:21" x14ac:dyDescent="0.35">
      <c r="A262">
        <v>1</v>
      </c>
      <c r="B262">
        <v>52</v>
      </c>
      <c r="C262">
        <v>3</v>
      </c>
      <c r="D262">
        <f t="shared" si="20"/>
        <v>0</v>
      </c>
      <c r="E262">
        <f t="shared" si="21"/>
        <v>1</v>
      </c>
      <c r="F262">
        <f t="shared" si="22"/>
        <v>0</v>
      </c>
      <c r="G262">
        <f t="shared" si="23"/>
        <v>0</v>
      </c>
      <c r="H262">
        <f t="shared" si="24"/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240</v>
      </c>
      <c r="P262">
        <v>146</v>
      </c>
      <c r="Q262">
        <v>89</v>
      </c>
      <c r="R262">
        <v>24.59</v>
      </c>
      <c r="S262">
        <v>64</v>
      </c>
      <c r="T262">
        <v>73</v>
      </c>
      <c r="U262">
        <v>0</v>
      </c>
    </row>
    <row r="263" spans="1:21" x14ac:dyDescent="0.35">
      <c r="A263">
        <v>1</v>
      </c>
      <c r="B263">
        <v>47</v>
      </c>
      <c r="C263">
        <v>1</v>
      </c>
      <c r="D263">
        <f t="shared" si="20"/>
        <v>0</v>
      </c>
      <c r="E263">
        <f t="shared" si="21"/>
        <v>0</v>
      </c>
      <c r="F263">
        <f t="shared" si="22"/>
        <v>0</v>
      </c>
      <c r="G263">
        <f t="shared" si="23"/>
        <v>1</v>
      </c>
      <c r="H263">
        <f t="shared" si="24"/>
        <v>0</v>
      </c>
      <c r="I263">
        <v>1</v>
      </c>
      <c r="J263">
        <v>20</v>
      </c>
      <c r="K263">
        <v>0</v>
      </c>
      <c r="L263">
        <v>0</v>
      </c>
      <c r="M263">
        <v>0</v>
      </c>
      <c r="N263">
        <v>0</v>
      </c>
      <c r="O263">
        <v>284</v>
      </c>
      <c r="P263">
        <v>137</v>
      </c>
      <c r="Q263">
        <v>91</v>
      </c>
      <c r="R263">
        <v>27.33</v>
      </c>
      <c r="S263">
        <v>73</v>
      </c>
      <c r="T263">
        <v>61</v>
      </c>
      <c r="U263">
        <v>0</v>
      </c>
    </row>
    <row r="264" spans="1:21" x14ac:dyDescent="0.35">
      <c r="A264">
        <v>0</v>
      </c>
      <c r="B264">
        <v>46</v>
      </c>
      <c r="C264">
        <v>1</v>
      </c>
      <c r="D264">
        <f t="shared" si="20"/>
        <v>0</v>
      </c>
      <c r="E264">
        <f t="shared" si="21"/>
        <v>0</v>
      </c>
      <c r="F264">
        <f t="shared" si="22"/>
        <v>0</v>
      </c>
      <c r="G264">
        <f t="shared" si="23"/>
        <v>1</v>
      </c>
      <c r="H264">
        <f t="shared" si="24"/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219</v>
      </c>
      <c r="P264">
        <v>150</v>
      </c>
      <c r="Q264">
        <v>81</v>
      </c>
      <c r="R264">
        <v>25.43</v>
      </c>
      <c r="S264">
        <v>69</v>
      </c>
      <c r="T264">
        <v>93</v>
      </c>
      <c r="U264">
        <v>0</v>
      </c>
    </row>
    <row r="265" spans="1:21" x14ac:dyDescent="0.35">
      <c r="A265">
        <v>1</v>
      </c>
      <c r="B265">
        <v>64</v>
      </c>
      <c r="C265">
        <v>1</v>
      </c>
      <c r="D265">
        <f t="shared" si="20"/>
        <v>0</v>
      </c>
      <c r="E265">
        <f t="shared" si="21"/>
        <v>0</v>
      </c>
      <c r="F265">
        <f t="shared" si="22"/>
        <v>0</v>
      </c>
      <c r="G265">
        <f t="shared" si="23"/>
        <v>1</v>
      </c>
      <c r="H265">
        <f t="shared" si="24"/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217</v>
      </c>
      <c r="P265">
        <v>147</v>
      </c>
      <c r="Q265">
        <v>87</v>
      </c>
      <c r="R265">
        <v>29.73</v>
      </c>
      <c r="S265">
        <v>77</v>
      </c>
      <c r="T265">
        <v>79.400000000000006</v>
      </c>
      <c r="U265">
        <v>0</v>
      </c>
    </row>
    <row r="266" spans="1:21" x14ac:dyDescent="0.35">
      <c r="A266">
        <v>1</v>
      </c>
      <c r="B266">
        <v>57</v>
      </c>
      <c r="C266">
        <v>1</v>
      </c>
      <c r="D266">
        <f t="shared" si="20"/>
        <v>0</v>
      </c>
      <c r="E266">
        <f t="shared" si="21"/>
        <v>0</v>
      </c>
      <c r="F266">
        <f t="shared" si="22"/>
        <v>0</v>
      </c>
      <c r="G266">
        <f t="shared" si="23"/>
        <v>1</v>
      </c>
      <c r="H266">
        <f t="shared" si="24"/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176</v>
      </c>
      <c r="P266">
        <v>134</v>
      </c>
      <c r="Q266">
        <v>97</v>
      </c>
      <c r="R266">
        <v>38.14</v>
      </c>
      <c r="S266">
        <v>68</v>
      </c>
      <c r="T266">
        <v>94</v>
      </c>
      <c r="U266">
        <v>0</v>
      </c>
    </row>
    <row r="267" spans="1:21" x14ac:dyDescent="0.35">
      <c r="A267">
        <v>1</v>
      </c>
      <c r="B267">
        <v>45</v>
      </c>
      <c r="C267">
        <v>2</v>
      </c>
      <c r="D267">
        <f t="shared" si="20"/>
        <v>0</v>
      </c>
      <c r="E267">
        <f t="shared" si="21"/>
        <v>0</v>
      </c>
      <c r="F267">
        <f t="shared" si="22"/>
        <v>1</v>
      </c>
      <c r="G267">
        <f t="shared" si="23"/>
        <v>0</v>
      </c>
      <c r="H267">
        <f t="shared" si="24"/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203</v>
      </c>
      <c r="P267">
        <v>107.5</v>
      </c>
      <c r="Q267">
        <v>72.5</v>
      </c>
      <c r="R267">
        <v>22.32</v>
      </c>
      <c r="S267">
        <v>75</v>
      </c>
      <c r="T267">
        <v>83</v>
      </c>
      <c r="U267">
        <v>0</v>
      </c>
    </row>
    <row r="268" spans="1:21" x14ac:dyDescent="0.35">
      <c r="A268">
        <v>1</v>
      </c>
      <c r="B268">
        <v>45</v>
      </c>
      <c r="C268">
        <v>1</v>
      </c>
      <c r="D268">
        <f t="shared" si="20"/>
        <v>0</v>
      </c>
      <c r="E268">
        <f t="shared" si="21"/>
        <v>0</v>
      </c>
      <c r="F268">
        <f t="shared" si="22"/>
        <v>0</v>
      </c>
      <c r="G268">
        <f t="shared" si="23"/>
        <v>1</v>
      </c>
      <c r="H268">
        <f t="shared" si="24"/>
        <v>0</v>
      </c>
      <c r="I268">
        <v>1</v>
      </c>
      <c r="J268">
        <v>9</v>
      </c>
      <c r="K268">
        <v>0</v>
      </c>
      <c r="L268">
        <v>0</v>
      </c>
      <c r="M268">
        <v>1</v>
      </c>
      <c r="N268">
        <v>0</v>
      </c>
      <c r="O268">
        <v>265</v>
      </c>
      <c r="P268">
        <v>156.5</v>
      </c>
      <c r="Q268">
        <v>86</v>
      </c>
      <c r="R268">
        <v>24.15</v>
      </c>
      <c r="S268">
        <v>75</v>
      </c>
      <c r="T268">
        <v>76</v>
      </c>
      <c r="U268">
        <v>1</v>
      </c>
    </row>
    <row r="269" spans="1:21" x14ac:dyDescent="0.35">
      <c r="A269">
        <v>0</v>
      </c>
      <c r="B269">
        <v>55</v>
      </c>
      <c r="C269">
        <v>1</v>
      </c>
      <c r="D269">
        <f t="shared" si="20"/>
        <v>0</v>
      </c>
      <c r="E269">
        <f t="shared" si="21"/>
        <v>0</v>
      </c>
      <c r="F269">
        <f t="shared" si="22"/>
        <v>0</v>
      </c>
      <c r="G269">
        <f t="shared" si="23"/>
        <v>1</v>
      </c>
      <c r="H269">
        <f t="shared" si="24"/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219</v>
      </c>
      <c r="P269">
        <v>140</v>
      </c>
      <c r="Q269">
        <v>93</v>
      </c>
      <c r="R269">
        <v>27.78</v>
      </c>
      <c r="S269">
        <v>75</v>
      </c>
      <c r="T269">
        <v>70</v>
      </c>
      <c r="U269">
        <v>0</v>
      </c>
    </row>
    <row r="270" spans="1:21" x14ac:dyDescent="0.35">
      <c r="A270">
        <v>1</v>
      </c>
      <c r="B270">
        <v>41</v>
      </c>
      <c r="C270">
        <v>2</v>
      </c>
      <c r="D270">
        <f t="shared" si="20"/>
        <v>0</v>
      </c>
      <c r="E270">
        <f t="shared" si="21"/>
        <v>0</v>
      </c>
      <c r="F270">
        <f t="shared" si="22"/>
        <v>1</v>
      </c>
      <c r="G270">
        <f t="shared" si="23"/>
        <v>0</v>
      </c>
      <c r="H270">
        <f t="shared" si="24"/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245</v>
      </c>
      <c r="P270">
        <v>134</v>
      </c>
      <c r="Q270">
        <v>98</v>
      </c>
      <c r="R270">
        <v>24.26</v>
      </c>
      <c r="S270">
        <v>85</v>
      </c>
      <c r="T270">
        <v>78</v>
      </c>
      <c r="U270">
        <v>0</v>
      </c>
    </row>
    <row r="271" spans="1:21" x14ac:dyDescent="0.35">
      <c r="A271">
        <v>0</v>
      </c>
      <c r="B271">
        <v>50</v>
      </c>
      <c r="C271">
        <v>2</v>
      </c>
      <c r="D271">
        <f t="shared" si="20"/>
        <v>0</v>
      </c>
      <c r="E271">
        <f t="shared" si="21"/>
        <v>0</v>
      </c>
      <c r="F271">
        <f t="shared" si="22"/>
        <v>1</v>
      </c>
      <c r="G271">
        <f t="shared" si="23"/>
        <v>0</v>
      </c>
      <c r="H271">
        <f t="shared" si="24"/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312</v>
      </c>
      <c r="P271">
        <v>125</v>
      </c>
      <c r="Q271">
        <v>85</v>
      </c>
      <c r="R271">
        <v>27.07</v>
      </c>
      <c r="S271">
        <v>88</v>
      </c>
      <c r="T271">
        <v>94</v>
      </c>
      <c r="U271">
        <v>0</v>
      </c>
    </row>
    <row r="272" spans="1:21" x14ac:dyDescent="0.35">
      <c r="A272">
        <v>0</v>
      </c>
      <c r="B272">
        <v>54</v>
      </c>
      <c r="C272">
        <v>1</v>
      </c>
      <c r="D272">
        <f t="shared" si="20"/>
        <v>0</v>
      </c>
      <c r="E272">
        <f t="shared" si="21"/>
        <v>0</v>
      </c>
      <c r="F272">
        <f t="shared" si="22"/>
        <v>0</v>
      </c>
      <c r="G272">
        <f t="shared" si="23"/>
        <v>1</v>
      </c>
      <c r="H272">
        <f t="shared" si="24"/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273</v>
      </c>
      <c r="P272">
        <v>139</v>
      </c>
      <c r="Q272">
        <v>98</v>
      </c>
      <c r="R272">
        <v>29.06</v>
      </c>
      <c r="S272">
        <v>110</v>
      </c>
      <c r="T272">
        <v>73</v>
      </c>
      <c r="U272">
        <v>1</v>
      </c>
    </row>
    <row r="273" spans="1:21" x14ac:dyDescent="0.35">
      <c r="A273">
        <v>0</v>
      </c>
      <c r="B273">
        <v>57</v>
      </c>
      <c r="C273">
        <v>2</v>
      </c>
      <c r="D273">
        <f t="shared" si="20"/>
        <v>0</v>
      </c>
      <c r="E273">
        <f t="shared" si="21"/>
        <v>0</v>
      </c>
      <c r="F273">
        <f t="shared" si="22"/>
        <v>1</v>
      </c>
      <c r="G273">
        <f t="shared" si="23"/>
        <v>0</v>
      </c>
      <c r="H273">
        <f t="shared" si="24"/>
        <v>0</v>
      </c>
      <c r="I273">
        <v>1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254</v>
      </c>
      <c r="P273">
        <v>174</v>
      </c>
      <c r="Q273">
        <v>84.5</v>
      </c>
      <c r="R273">
        <v>24.22</v>
      </c>
      <c r="S273">
        <v>90</v>
      </c>
      <c r="T273">
        <v>76</v>
      </c>
      <c r="U273">
        <v>0</v>
      </c>
    </row>
    <row r="274" spans="1:21" x14ac:dyDescent="0.35">
      <c r="A274">
        <v>1</v>
      </c>
      <c r="B274">
        <v>62</v>
      </c>
      <c r="C274">
        <v>4</v>
      </c>
      <c r="D274">
        <f t="shared" si="20"/>
        <v>1</v>
      </c>
      <c r="E274">
        <f t="shared" si="21"/>
        <v>0</v>
      </c>
      <c r="F274">
        <f t="shared" si="22"/>
        <v>0</v>
      </c>
      <c r="G274">
        <f t="shared" si="23"/>
        <v>0</v>
      </c>
      <c r="H274">
        <f t="shared" si="24"/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273</v>
      </c>
      <c r="P274">
        <v>129</v>
      </c>
      <c r="Q274">
        <v>83</v>
      </c>
      <c r="R274">
        <v>25.49</v>
      </c>
      <c r="S274">
        <v>63</v>
      </c>
      <c r="T274">
        <v>70</v>
      </c>
      <c r="U274">
        <v>0</v>
      </c>
    </row>
    <row r="275" spans="1:21" x14ac:dyDescent="0.35">
      <c r="A275">
        <v>0</v>
      </c>
      <c r="B275">
        <v>43</v>
      </c>
      <c r="C275">
        <v>4</v>
      </c>
      <c r="D275">
        <f t="shared" si="20"/>
        <v>1</v>
      </c>
      <c r="E275">
        <f t="shared" si="21"/>
        <v>0</v>
      </c>
      <c r="F275">
        <f t="shared" si="22"/>
        <v>0</v>
      </c>
      <c r="G275">
        <f t="shared" si="23"/>
        <v>0</v>
      </c>
      <c r="H275">
        <f t="shared" si="24"/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213</v>
      </c>
      <c r="P275">
        <v>100</v>
      </c>
      <c r="Q275">
        <v>70</v>
      </c>
      <c r="R275">
        <v>20.059999999999999</v>
      </c>
      <c r="S275">
        <v>68</v>
      </c>
      <c r="T275">
        <v>79.400000000000006</v>
      </c>
      <c r="U275">
        <v>0</v>
      </c>
    </row>
    <row r="276" spans="1:21" x14ac:dyDescent="0.35">
      <c r="A276">
        <v>0</v>
      </c>
      <c r="B276">
        <v>46</v>
      </c>
      <c r="C276">
        <v>1</v>
      </c>
      <c r="D276">
        <f t="shared" si="20"/>
        <v>0</v>
      </c>
      <c r="E276">
        <f t="shared" si="21"/>
        <v>0</v>
      </c>
      <c r="F276">
        <f t="shared" si="22"/>
        <v>0</v>
      </c>
      <c r="G276">
        <f t="shared" si="23"/>
        <v>1</v>
      </c>
      <c r="H276">
        <f t="shared" si="24"/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254</v>
      </c>
      <c r="P276">
        <v>136</v>
      </c>
      <c r="Q276">
        <v>87</v>
      </c>
      <c r="R276">
        <v>31.24</v>
      </c>
      <c r="S276">
        <v>88</v>
      </c>
      <c r="T276">
        <v>80</v>
      </c>
      <c r="U276">
        <v>0</v>
      </c>
    </row>
    <row r="277" spans="1:21" x14ac:dyDescent="0.35">
      <c r="A277">
        <v>0</v>
      </c>
      <c r="B277">
        <v>53</v>
      </c>
      <c r="C277">
        <v>2</v>
      </c>
      <c r="D277">
        <f t="shared" si="20"/>
        <v>0</v>
      </c>
      <c r="E277">
        <f t="shared" si="21"/>
        <v>0</v>
      </c>
      <c r="F277">
        <f t="shared" si="22"/>
        <v>1</v>
      </c>
      <c r="G277">
        <f t="shared" si="23"/>
        <v>0</v>
      </c>
      <c r="H277">
        <f t="shared" si="24"/>
        <v>0</v>
      </c>
      <c r="I277">
        <v>1</v>
      </c>
      <c r="J277">
        <v>20</v>
      </c>
      <c r="K277">
        <v>0</v>
      </c>
      <c r="L277">
        <v>0</v>
      </c>
      <c r="M277">
        <v>0</v>
      </c>
      <c r="N277">
        <v>0</v>
      </c>
      <c r="O277">
        <v>262</v>
      </c>
      <c r="P277">
        <v>127.5</v>
      </c>
      <c r="Q277">
        <v>86</v>
      </c>
      <c r="R277">
        <v>24.11</v>
      </c>
      <c r="S277">
        <v>87</v>
      </c>
      <c r="T277">
        <v>73</v>
      </c>
      <c r="U277">
        <v>0</v>
      </c>
    </row>
    <row r="278" spans="1:21" x14ac:dyDescent="0.35">
      <c r="A278">
        <v>1</v>
      </c>
      <c r="B278">
        <v>52</v>
      </c>
      <c r="C278">
        <v>1</v>
      </c>
      <c r="D278">
        <f t="shared" si="20"/>
        <v>0</v>
      </c>
      <c r="E278">
        <f t="shared" si="21"/>
        <v>0</v>
      </c>
      <c r="F278">
        <f t="shared" si="22"/>
        <v>0</v>
      </c>
      <c r="G278">
        <f t="shared" si="23"/>
        <v>1</v>
      </c>
      <c r="H278">
        <f t="shared" si="24"/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215</v>
      </c>
      <c r="P278">
        <v>129</v>
      </c>
      <c r="Q278">
        <v>80</v>
      </c>
      <c r="R278">
        <v>29.29</v>
      </c>
      <c r="S278">
        <v>70</v>
      </c>
      <c r="T278">
        <v>87</v>
      </c>
      <c r="U278">
        <v>0</v>
      </c>
    </row>
    <row r="279" spans="1:21" x14ac:dyDescent="0.35">
      <c r="A279">
        <v>0</v>
      </c>
      <c r="B279">
        <v>67</v>
      </c>
      <c r="C279">
        <v>1</v>
      </c>
      <c r="D279">
        <f t="shared" si="20"/>
        <v>0</v>
      </c>
      <c r="E279">
        <f t="shared" si="21"/>
        <v>0</v>
      </c>
      <c r="F279">
        <f t="shared" si="22"/>
        <v>0</v>
      </c>
      <c r="G279">
        <f t="shared" si="23"/>
        <v>1</v>
      </c>
      <c r="H279">
        <f t="shared" si="24"/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302</v>
      </c>
      <c r="P279">
        <v>147</v>
      </c>
      <c r="Q279">
        <v>92</v>
      </c>
      <c r="R279">
        <v>25.23</v>
      </c>
      <c r="S279">
        <v>80</v>
      </c>
      <c r="T279">
        <v>87</v>
      </c>
      <c r="U279">
        <v>1</v>
      </c>
    </row>
    <row r="280" spans="1:21" x14ac:dyDescent="0.35">
      <c r="A280">
        <v>0</v>
      </c>
      <c r="B280">
        <v>42</v>
      </c>
      <c r="C280">
        <v>2</v>
      </c>
      <c r="D280">
        <f t="shared" si="20"/>
        <v>0</v>
      </c>
      <c r="E280">
        <f t="shared" si="21"/>
        <v>0</v>
      </c>
      <c r="F280">
        <f t="shared" si="22"/>
        <v>1</v>
      </c>
      <c r="G280">
        <f t="shared" si="23"/>
        <v>0</v>
      </c>
      <c r="H280">
        <f t="shared" si="24"/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185</v>
      </c>
      <c r="P280">
        <v>127.5</v>
      </c>
      <c r="Q280">
        <v>91</v>
      </c>
      <c r="R280">
        <v>23.78</v>
      </c>
      <c r="S280">
        <v>67</v>
      </c>
      <c r="T280">
        <v>59</v>
      </c>
      <c r="U280">
        <v>0</v>
      </c>
    </row>
    <row r="281" spans="1:21" x14ac:dyDescent="0.35">
      <c r="A281">
        <v>0</v>
      </c>
      <c r="B281">
        <v>45</v>
      </c>
      <c r="C281">
        <v>3</v>
      </c>
      <c r="D281">
        <f t="shared" si="20"/>
        <v>0</v>
      </c>
      <c r="E281">
        <f t="shared" si="21"/>
        <v>1</v>
      </c>
      <c r="F281">
        <f t="shared" si="22"/>
        <v>0</v>
      </c>
      <c r="G281">
        <f t="shared" si="23"/>
        <v>0</v>
      </c>
      <c r="H281">
        <f t="shared" si="24"/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129</v>
      </c>
      <c r="P281">
        <v>109</v>
      </c>
      <c r="Q281">
        <v>69</v>
      </c>
      <c r="R281">
        <v>22.36</v>
      </c>
      <c r="S281">
        <v>75</v>
      </c>
      <c r="T281">
        <v>79.400000000000006</v>
      </c>
      <c r="U281">
        <v>0</v>
      </c>
    </row>
    <row r="282" spans="1:21" x14ac:dyDescent="0.35">
      <c r="A282">
        <v>0</v>
      </c>
      <c r="B282">
        <v>51</v>
      </c>
      <c r="C282">
        <v>2</v>
      </c>
      <c r="D282">
        <f t="shared" si="20"/>
        <v>0</v>
      </c>
      <c r="E282">
        <f t="shared" si="21"/>
        <v>0</v>
      </c>
      <c r="F282">
        <f t="shared" si="22"/>
        <v>1</v>
      </c>
      <c r="G282">
        <f t="shared" si="23"/>
        <v>0</v>
      </c>
      <c r="H282">
        <f t="shared" si="24"/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284</v>
      </c>
      <c r="P282">
        <v>132</v>
      </c>
      <c r="Q282">
        <v>78</v>
      </c>
      <c r="R282">
        <v>21.94</v>
      </c>
      <c r="S282">
        <v>68</v>
      </c>
      <c r="T282">
        <v>94</v>
      </c>
      <c r="U282">
        <v>1</v>
      </c>
    </row>
    <row r="283" spans="1:21" x14ac:dyDescent="0.35">
      <c r="A283">
        <v>0</v>
      </c>
      <c r="B283">
        <v>60</v>
      </c>
      <c r="C283">
        <v>3</v>
      </c>
      <c r="D283">
        <f t="shared" si="20"/>
        <v>0</v>
      </c>
      <c r="E283">
        <f t="shared" si="21"/>
        <v>1</v>
      </c>
      <c r="F283">
        <f t="shared" si="22"/>
        <v>0</v>
      </c>
      <c r="G283">
        <f t="shared" si="23"/>
        <v>0</v>
      </c>
      <c r="H283">
        <f t="shared" si="24"/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325</v>
      </c>
      <c r="P283">
        <v>123</v>
      </c>
      <c r="Q283">
        <v>79</v>
      </c>
      <c r="R283">
        <v>25.82</v>
      </c>
      <c r="S283">
        <v>63</v>
      </c>
      <c r="T283">
        <v>85</v>
      </c>
      <c r="U283">
        <v>0</v>
      </c>
    </row>
    <row r="284" spans="1:21" x14ac:dyDescent="0.35">
      <c r="A284">
        <v>0</v>
      </c>
      <c r="B284">
        <v>35</v>
      </c>
      <c r="C284">
        <v>2</v>
      </c>
      <c r="D284">
        <f t="shared" si="20"/>
        <v>0</v>
      </c>
      <c r="E284">
        <f t="shared" si="21"/>
        <v>0</v>
      </c>
      <c r="F284">
        <f t="shared" si="22"/>
        <v>1</v>
      </c>
      <c r="G284">
        <f t="shared" si="23"/>
        <v>0</v>
      </c>
      <c r="H284">
        <f t="shared" si="24"/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208</v>
      </c>
      <c r="P284">
        <v>122.5</v>
      </c>
      <c r="Q284">
        <v>72.5</v>
      </c>
      <c r="R284">
        <v>22</v>
      </c>
      <c r="S284">
        <v>65</v>
      </c>
      <c r="T284">
        <v>79.400000000000006</v>
      </c>
      <c r="U284">
        <v>0</v>
      </c>
    </row>
    <row r="285" spans="1:21" x14ac:dyDescent="0.35">
      <c r="A285">
        <v>0</v>
      </c>
      <c r="B285">
        <v>39</v>
      </c>
      <c r="C285">
        <v>4</v>
      </c>
      <c r="D285">
        <f t="shared" si="20"/>
        <v>1</v>
      </c>
      <c r="E285">
        <f t="shared" si="21"/>
        <v>0</v>
      </c>
      <c r="F285">
        <f t="shared" si="22"/>
        <v>0</v>
      </c>
      <c r="G285">
        <f t="shared" si="23"/>
        <v>0</v>
      </c>
      <c r="H285">
        <f t="shared" si="24"/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260</v>
      </c>
      <c r="P285">
        <v>100</v>
      </c>
      <c r="Q285">
        <v>74.5</v>
      </c>
      <c r="R285">
        <v>20.51</v>
      </c>
      <c r="S285">
        <v>96</v>
      </c>
      <c r="T285">
        <v>66</v>
      </c>
      <c r="U285">
        <v>0</v>
      </c>
    </row>
    <row r="286" spans="1:21" x14ac:dyDescent="0.35">
      <c r="A286">
        <v>1</v>
      </c>
      <c r="B286">
        <v>68</v>
      </c>
      <c r="C286">
        <v>1</v>
      </c>
      <c r="D286">
        <f t="shared" si="20"/>
        <v>0</v>
      </c>
      <c r="E286">
        <f t="shared" si="21"/>
        <v>0</v>
      </c>
      <c r="F286">
        <f t="shared" si="22"/>
        <v>0</v>
      </c>
      <c r="G286">
        <f t="shared" si="23"/>
        <v>1</v>
      </c>
      <c r="H286">
        <f t="shared" si="24"/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164</v>
      </c>
      <c r="P286">
        <v>142</v>
      </c>
      <c r="Q286">
        <v>85</v>
      </c>
      <c r="R286">
        <v>30.28</v>
      </c>
      <c r="S286">
        <v>70</v>
      </c>
      <c r="T286">
        <v>120</v>
      </c>
      <c r="U286">
        <v>1</v>
      </c>
    </row>
    <row r="287" spans="1:21" x14ac:dyDescent="0.35">
      <c r="A287">
        <v>0</v>
      </c>
      <c r="B287">
        <v>54</v>
      </c>
      <c r="C287">
        <v>2</v>
      </c>
      <c r="D287">
        <f t="shared" si="20"/>
        <v>0</v>
      </c>
      <c r="E287">
        <f t="shared" si="21"/>
        <v>0</v>
      </c>
      <c r="F287">
        <f t="shared" si="22"/>
        <v>1</v>
      </c>
      <c r="G287">
        <f t="shared" si="23"/>
        <v>0</v>
      </c>
      <c r="H287">
        <f t="shared" si="24"/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270</v>
      </c>
      <c r="P287">
        <v>98</v>
      </c>
      <c r="Q287">
        <v>64</v>
      </c>
      <c r="R287">
        <v>22.02</v>
      </c>
      <c r="S287">
        <v>67</v>
      </c>
      <c r="T287">
        <v>75</v>
      </c>
      <c r="U287">
        <v>0</v>
      </c>
    </row>
    <row r="288" spans="1:21" x14ac:dyDescent="0.35">
      <c r="A288">
        <v>0</v>
      </c>
      <c r="B288">
        <v>38</v>
      </c>
      <c r="C288">
        <v>2</v>
      </c>
      <c r="D288">
        <f t="shared" si="20"/>
        <v>0</v>
      </c>
      <c r="E288">
        <f t="shared" si="21"/>
        <v>0</v>
      </c>
      <c r="F288">
        <f t="shared" si="22"/>
        <v>1</v>
      </c>
      <c r="G288">
        <f t="shared" si="23"/>
        <v>0</v>
      </c>
      <c r="H288">
        <f t="shared" si="24"/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186</v>
      </c>
      <c r="P288">
        <v>105</v>
      </c>
      <c r="Q288">
        <v>57</v>
      </c>
      <c r="R288">
        <v>21.1</v>
      </c>
      <c r="S288">
        <v>85</v>
      </c>
      <c r="T288">
        <v>68</v>
      </c>
      <c r="U288">
        <v>0</v>
      </c>
    </row>
    <row r="289" spans="1:21" x14ac:dyDescent="0.35">
      <c r="A289">
        <v>1</v>
      </c>
      <c r="B289">
        <v>39</v>
      </c>
      <c r="C289">
        <v>2</v>
      </c>
      <c r="D289">
        <f t="shared" si="20"/>
        <v>0</v>
      </c>
      <c r="E289">
        <f t="shared" si="21"/>
        <v>0</v>
      </c>
      <c r="F289">
        <f t="shared" si="22"/>
        <v>1</v>
      </c>
      <c r="G289">
        <f t="shared" si="23"/>
        <v>0</v>
      </c>
      <c r="H289">
        <f t="shared" si="24"/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258</v>
      </c>
      <c r="P289">
        <v>105</v>
      </c>
      <c r="Q289">
        <v>69</v>
      </c>
      <c r="R289">
        <v>24.1</v>
      </c>
      <c r="S289">
        <v>52</v>
      </c>
      <c r="T289">
        <v>79</v>
      </c>
      <c r="U289">
        <v>0</v>
      </c>
    </row>
    <row r="290" spans="1:21" x14ac:dyDescent="0.35">
      <c r="A290">
        <v>0</v>
      </c>
      <c r="B290">
        <v>36</v>
      </c>
      <c r="C290">
        <v>2</v>
      </c>
      <c r="D290">
        <f t="shared" si="20"/>
        <v>0</v>
      </c>
      <c r="E290">
        <f t="shared" si="21"/>
        <v>0</v>
      </c>
      <c r="F290">
        <f t="shared" si="22"/>
        <v>1</v>
      </c>
      <c r="G290">
        <f t="shared" si="23"/>
        <v>0</v>
      </c>
      <c r="H290">
        <f t="shared" si="24"/>
        <v>0</v>
      </c>
      <c r="I290">
        <v>1</v>
      </c>
      <c r="J290">
        <v>5</v>
      </c>
      <c r="K290">
        <v>0</v>
      </c>
      <c r="L290">
        <v>0</v>
      </c>
      <c r="M290">
        <v>0</v>
      </c>
      <c r="N290">
        <v>0</v>
      </c>
      <c r="O290">
        <v>228</v>
      </c>
      <c r="P290">
        <v>111</v>
      </c>
      <c r="Q290">
        <v>68</v>
      </c>
      <c r="R290">
        <v>23.86</v>
      </c>
      <c r="S290">
        <v>88</v>
      </c>
      <c r="T290">
        <v>68</v>
      </c>
      <c r="U290">
        <v>0</v>
      </c>
    </row>
    <row r="291" spans="1:21" x14ac:dyDescent="0.35">
      <c r="A291">
        <v>1</v>
      </c>
      <c r="B291">
        <v>36</v>
      </c>
      <c r="C291">
        <v>4</v>
      </c>
      <c r="D291">
        <f t="shared" si="20"/>
        <v>1</v>
      </c>
      <c r="E291">
        <f t="shared" si="21"/>
        <v>0</v>
      </c>
      <c r="F291">
        <f t="shared" si="22"/>
        <v>0</v>
      </c>
      <c r="G291">
        <f t="shared" si="23"/>
        <v>0</v>
      </c>
      <c r="H291">
        <f t="shared" si="24"/>
        <v>0</v>
      </c>
      <c r="I291">
        <v>1</v>
      </c>
      <c r="J291">
        <v>30</v>
      </c>
      <c r="K291">
        <v>0</v>
      </c>
      <c r="L291">
        <v>0</v>
      </c>
      <c r="M291">
        <v>0</v>
      </c>
      <c r="N291">
        <v>0</v>
      </c>
      <c r="O291">
        <v>155</v>
      </c>
      <c r="P291">
        <v>126</v>
      </c>
      <c r="Q291">
        <v>72</v>
      </c>
      <c r="R291">
        <v>25.14</v>
      </c>
      <c r="S291">
        <v>50</v>
      </c>
      <c r="T291">
        <v>70</v>
      </c>
      <c r="U291">
        <v>0</v>
      </c>
    </row>
    <row r="292" spans="1:21" x14ac:dyDescent="0.35">
      <c r="A292">
        <v>0</v>
      </c>
      <c r="B292">
        <v>44</v>
      </c>
      <c r="C292">
        <v>3</v>
      </c>
      <c r="D292">
        <f t="shared" si="20"/>
        <v>0</v>
      </c>
      <c r="E292">
        <f t="shared" si="21"/>
        <v>1</v>
      </c>
      <c r="F292">
        <f t="shared" si="22"/>
        <v>0</v>
      </c>
      <c r="G292">
        <f t="shared" si="23"/>
        <v>0</v>
      </c>
      <c r="H292">
        <f t="shared" si="24"/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270</v>
      </c>
      <c r="P292">
        <v>131.5</v>
      </c>
      <c r="Q292">
        <v>76</v>
      </c>
      <c r="R292">
        <v>22.19</v>
      </c>
      <c r="S292">
        <v>68</v>
      </c>
      <c r="T292">
        <v>113</v>
      </c>
      <c r="U292">
        <v>0</v>
      </c>
    </row>
    <row r="293" spans="1:21" x14ac:dyDescent="0.35">
      <c r="A293">
        <v>1</v>
      </c>
      <c r="B293">
        <v>48</v>
      </c>
      <c r="C293">
        <v>4</v>
      </c>
      <c r="D293">
        <f t="shared" si="20"/>
        <v>1</v>
      </c>
      <c r="E293">
        <f t="shared" si="21"/>
        <v>0</v>
      </c>
      <c r="F293">
        <f t="shared" si="22"/>
        <v>0</v>
      </c>
      <c r="G293">
        <f t="shared" si="23"/>
        <v>0</v>
      </c>
      <c r="H293">
        <f t="shared" si="24"/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323</v>
      </c>
      <c r="P293">
        <v>116</v>
      </c>
      <c r="Q293">
        <v>72</v>
      </c>
      <c r="R293">
        <v>26.22</v>
      </c>
      <c r="S293">
        <v>69</v>
      </c>
      <c r="T293">
        <v>99</v>
      </c>
      <c r="U293">
        <v>0</v>
      </c>
    </row>
    <row r="294" spans="1:21" x14ac:dyDescent="0.35">
      <c r="A294">
        <v>0</v>
      </c>
      <c r="B294">
        <v>54</v>
      </c>
      <c r="C294">
        <v>4</v>
      </c>
      <c r="D294">
        <f t="shared" si="20"/>
        <v>1</v>
      </c>
      <c r="E294">
        <f t="shared" si="21"/>
        <v>0</v>
      </c>
      <c r="F294">
        <f t="shared" si="22"/>
        <v>0</v>
      </c>
      <c r="G294">
        <f t="shared" si="23"/>
        <v>0</v>
      </c>
      <c r="H294">
        <f t="shared" si="24"/>
        <v>0</v>
      </c>
      <c r="I294">
        <v>1</v>
      </c>
      <c r="J294">
        <v>20</v>
      </c>
      <c r="K294">
        <v>0</v>
      </c>
      <c r="L294">
        <v>0</v>
      </c>
      <c r="M294">
        <v>0</v>
      </c>
      <c r="N294">
        <v>0</v>
      </c>
      <c r="O294">
        <v>242</v>
      </c>
      <c r="P294">
        <v>125</v>
      </c>
      <c r="Q294">
        <v>76</v>
      </c>
      <c r="R294">
        <v>22.16</v>
      </c>
      <c r="S294">
        <v>70</v>
      </c>
      <c r="T294">
        <v>87</v>
      </c>
      <c r="U294">
        <v>0</v>
      </c>
    </row>
    <row r="295" spans="1:21" x14ac:dyDescent="0.35">
      <c r="A295">
        <v>0</v>
      </c>
      <c r="B295">
        <v>45</v>
      </c>
      <c r="C295" t="s">
        <v>16</v>
      </c>
      <c r="D295">
        <f t="shared" si="20"/>
        <v>0</v>
      </c>
      <c r="E295">
        <f t="shared" si="21"/>
        <v>0</v>
      </c>
      <c r="F295">
        <f t="shared" si="22"/>
        <v>0</v>
      </c>
      <c r="G295">
        <f t="shared" si="23"/>
        <v>0</v>
      </c>
      <c r="H295">
        <f t="shared" si="24"/>
        <v>1</v>
      </c>
      <c r="I295">
        <v>1</v>
      </c>
      <c r="J295">
        <v>30</v>
      </c>
      <c r="K295">
        <v>0</v>
      </c>
      <c r="L295">
        <v>0</v>
      </c>
      <c r="M295">
        <v>0</v>
      </c>
      <c r="N295">
        <v>0</v>
      </c>
      <c r="O295">
        <v>203</v>
      </c>
      <c r="P295">
        <v>131</v>
      </c>
      <c r="Q295">
        <v>85</v>
      </c>
      <c r="R295">
        <v>23.47</v>
      </c>
      <c r="S295">
        <v>94</v>
      </c>
      <c r="T295">
        <v>70</v>
      </c>
      <c r="U295">
        <v>0</v>
      </c>
    </row>
    <row r="296" spans="1:21" s="3" customFormat="1" x14ac:dyDescent="0.35">
      <c r="A296" s="3">
        <v>0</v>
      </c>
      <c r="B296" s="3">
        <v>47</v>
      </c>
      <c r="C296">
        <v>1</v>
      </c>
      <c r="D296" s="3">
        <f t="shared" si="20"/>
        <v>0</v>
      </c>
      <c r="E296" s="3">
        <f t="shared" si="21"/>
        <v>0</v>
      </c>
      <c r="F296" s="3">
        <f t="shared" si="22"/>
        <v>0</v>
      </c>
      <c r="G296" s="3">
        <f t="shared" si="23"/>
        <v>1</v>
      </c>
      <c r="H296" s="3">
        <f t="shared" si="24"/>
        <v>0</v>
      </c>
      <c r="I296" s="3">
        <v>1</v>
      </c>
      <c r="J296" s="3">
        <v>25</v>
      </c>
      <c r="K296" s="3">
        <v>0</v>
      </c>
      <c r="L296" s="3">
        <v>0</v>
      </c>
      <c r="M296" s="3">
        <v>1</v>
      </c>
      <c r="N296" s="3">
        <v>1</v>
      </c>
      <c r="O296" s="3">
        <v>258</v>
      </c>
      <c r="P296" s="3">
        <v>195</v>
      </c>
      <c r="Q296" s="3">
        <v>90</v>
      </c>
      <c r="R296" s="3" t="s">
        <v>16</v>
      </c>
      <c r="S296" s="3">
        <v>86</v>
      </c>
      <c r="T296" s="3">
        <v>69.400000000000006</v>
      </c>
      <c r="U296" s="3">
        <v>1</v>
      </c>
    </row>
    <row r="297" spans="1:21" x14ac:dyDescent="0.35">
      <c r="A297">
        <v>1</v>
      </c>
      <c r="B297">
        <v>41</v>
      </c>
      <c r="C297">
        <v>2</v>
      </c>
      <c r="D297">
        <f t="shared" si="20"/>
        <v>0</v>
      </c>
      <c r="E297">
        <f t="shared" si="21"/>
        <v>0</v>
      </c>
      <c r="F297">
        <f t="shared" si="22"/>
        <v>1</v>
      </c>
      <c r="G297">
        <f t="shared" si="23"/>
        <v>0</v>
      </c>
      <c r="H297">
        <f t="shared" si="24"/>
        <v>0</v>
      </c>
      <c r="I297">
        <v>1</v>
      </c>
      <c r="J297">
        <v>40</v>
      </c>
      <c r="K297">
        <v>0</v>
      </c>
      <c r="L297">
        <v>0</v>
      </c>
      <c r="M297">
        <v>0</v>
      </c>
      <c r="N297">
        <v>0</v>
      </c>
      <c r="O297">
        <v>310</v>
      </c>
      <c r="P297">
        <v>117.5</v>
      </c>
      <c r="Q297">
        <v>80</v>
      </c>
      <c r="R297">
        <v>26.74</v>
      </c>
      <c r="S297">
        <v>80</v>
      </c>
      <c r="T297">
        <v>78</v>
      </c>
      <c r="U297">
        <v>0</v>
      </c>
    </row>
    <row r="298" spans="1:21" x14ac:dyDescent="0.35">
      <c r="A298">
        <v>1</v>
      </c>
      <c r="B298">
        <v>51</v>
      </c>
      <c r="C298">
        <v>3</v>
      </c>
      <c r="D298">
        <f t="shared" si="20"/>
        <v>0</v>
      </c>
      <c r="E298">
        <f t="shared" si="21"/>
        <v>1</v>
      </c>
      <c r="F298">
        <f t="shared" si="22"/>
        <v>0</v>
      </c>
      <c r="G298">
        <f t="shared" si="23"/>
        <v>0</v>
      </c>
      <c r="H298">
        <f t="shared" si="24"/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245</v>
      </c>
      <c r="P298">
        <v>124</v>
      </c>
      <c r="Q298">
        <v>69</v>
      </c>
      <c r="R298">
        <v>21.52</v>
      </c>
      <c r="S298">
        <v>85</v>
      </c>
      <c r="T298">
        <v>79.400000000000006</v>
      </c>
      <c r="U298">
        <v>0</v>
      </c>
    </row>
    <row r="299" spans="1:21" x14ac:dyDescent="0.35">
      <c r="A299">
        <v>0</v>
      </c>
      <c r="B299">
        <v>34</v>
      </c>
      <c r="C299">
        <v>3</v>
      </c>
      <c r="D299">
        <f t="shared" si="20"/>
        <v>0</v>
      </c>
      <c r="E299">
        <f t="shared" si="21"/>
        <v>1</v>
      </c>
      <c r="F299">
        <f t="shared" si="22"/>
        <v>0</v>
      </c>
      <c r="G299">
        <f t="shared" si="23"/>
        <v>0</v>
      </c>
      <c r="H299">
        <f t="shared" si="24"/>
        <v>0</v>
      </c>
      <c r="I299">
        <v>1</v>
      </c>
      <c r="J299">
        <v>10</v>
      </c>
      <c r="K299">
        <v>0</v>
      </c>
      <c r="L299">
        <v>0</v>
      </c>
      <c r="M299">
        <v>0</v>
      </c>
      <c r="N299">
        <v>0</v>
      </c>
      <c r="O299">
        <v>206</v>
      </c>
      <c r="P299">
        <v>101</v>
      </c>
      <c r="Q299">
        <v>63</v>
      </c>
      <c r="R299">
        <v>21.5</v>
      </c>
      <c r="S299">
        <v>75</v>
      </c>
      <c r="T299">
        <v>66</v>
      </c>
      <c r="U299">
        <v>0</v>
      </c>
    </row>
    <row r="300" spans="1:21" x14ac:dyDescent="0.35">
      <c r="A300">
        <v>1</v>
      </c>
      <c r="B300">
        <v>41</v>
      </c>
      <c r="C300">
        <v>2</v>
      </c>
      <c r="D300">
        <f t="shared" si="20"/>
        <v>0</v>
      </c>
      <c r="E300">
        <f t="shared" si="21"/>
        <v>0</v>
      </c>
      <c r="F300">
        <f t="shared" si="22"/>
        <v>1</v>
      </c>
      <c r="G300">
        <f t="shared" si="23"/>
        <v>0</v>
      </c>
      <c r="H300">
        <f t="shared" si="24"/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173</v>
      </c>
      <c r="P300">
        <v>130</v>
      </c>
      <c r="Q300">
        <v>80</v>
      </c>
      <c r="R300">
        <v>28.39</v>
      </c>
      <c r="S300">
        <v>65</v>
      </c>
      <c r="T300">
        <v>61</v>
      </c>
      <c r="U300">
        <v>0</v>
      </c>
    </row>
    <row r="301" spans="1:21" x14ac:dyDescent="0.35">
      <c r="A301">
        <v>0</v>
      </c>
      <c r="B301">
        <v>62</v>
      </c>
      <c r="C301">
        <v>2</v>
      </c>
      <c r="D301">
        <f t="shared" si="20"/>
        <v>0</v>
      </c>
      <c r="E301">
        <f t="shared" si="21"/>
        <v>0</v>
      </c>
      <c r="F301">
        <f t="shared" si="22"/>
        <v>1</v>
      </c>
      <c r="G301">
        <f t="shared" si="23"/>
        <v>0</v>
      </c>
      <c r="H301">
        <f t="shared" si="24"/>
        <v>0</v>
      </c>
      <c r="I301">
        <v>0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283</v>
      </c>
      <c r="P301">
        <v>130</v>
      </c>
      <c r="Q301">
        <v>80</v>
      </c>
      <c r="R301">
        <v>35.200000000000003</v>
      </c>
      <c r="S301">
        <v>75</v>
      </c>
      <c r="T301">
        <v>83</v>
      </c>
      <c r="U301">
        <v>0</v>
      </c>
    </row>
    <row r="302" spans="1:21" x14ac:dyDescent="0.35">
      <c r="A302">
        <v>1</v>
      </c>
      <c r="B302">
        <v>38</v>
      </c>
      <c r="C302">
        <v>1</v>
      </c>
      <c r="D302">
        <f t="shared" si="20"/>
        <v>0</v>
      </c>
      <c r="E302">
        <f t="shared" si="21"/>
        <v>0</v>
      </c>
      <c r="F302">
        <f t="shared" si="22"/>
        <v>0</v>
      </c>
      <c r="G302">
        <f t="shared" si="23"/>
        <v>1</v>
      </c>
      <c r="H302">
        <f t="shared" si="24"/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319</v>
      </c>
      <c r="P302">
        <v>121</v>
      </c>
      <c r="Q302">
        <v>86</v>
      </c>
      <c r="R302">
        <v>29.77</v>
      </c>
      <c r="S302">
        <v>72</v>
      </c>
      <c r="T302">
        <v>77</v>
      </c>
      <c r="U302">
        <v>0</v>
      </c>
    </row>
    <row r="303" spans="1:21" x14ac:dyDescent="0.35">
      <c r="A303">
        <v>0</v>
      </c>
      <c r="B303">
        <v>48</v>
      </c>
      <c r="C303">
        <v>3</v>
      </c>
      <c r="D303">
        <f t="shared" si="20"/>
        <v>0</v>
      </c>
      <c r="E303">
        <f t="shared" si="21"/>
        <v>1</v>
      </c>
      <c r="F303">
        <f t="shared" si="22"/>
        <v>0</v>
      </c>
      <c r="G303">
        <f t="shared" si="23"/>
        <v>0</v>
      </c>
      <c r="H303">
        <f t="shared" si="24"/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230</v>
      </c>
      <c r="P303">
        <v>129</v>
      </c>
      <c r="Q303">
        <v>84.5</v>
      </c>
      <c r="R303">
        <v>24.73</v>
      </c>
      <c r="S303">
        <v>78</v>
      </c>
      <c r="T303">
        <v>79.400000000000006</v>
      </c>
      <c r="U303">
        <v>0</v>
      </c>
    </row>
    <row r="304" spans="1:21" x14ac:dyDescent="0.35">
      <c r="A304">
        <v>0</v>
      </c>
      <c r="B304">
        <v>55</v>
      </c>
      <c r="C304">
        <v>1</v>
      </c>
      <c r="D304">
        <f t="shared" si="20"/>
        <v>0</v>
      </c>
      <c r="E304">
        <f t="shared" si="21"/>
        <v>0</v>
      </c>
      <c r="F304">
        <f t="shared" si="22"/>
        <v>0</v>
      </c>
      <c r="G304">
        <f t="shared" si="23"/>
        <v>1</v>
      </c>
      <c r="H304">
        <f t="shared" si="24"/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220</v>
      </c>
      <c r="P304">
        <v>117.5</v>
      </c>
      <c r="Q304">
        <v>84</v>
      </c>
      <c r="R304">
        <v>26.2</v>
      </c>
      <c r="S304">
        <v>90</v>
      </c>
      <c r="T304">
        <v>79.400000000000006</v>
      </c>
      <c r="U304">
        <v>0</v>
      </c>
    </row>
    <row r="305" spans="1:21" x14ac:dyDescent="0.35">
      <c r="A305">
        <v>0</v>
      </c>
      <c r="B305">
        <v>55</v>
      </c>
      <c r="C305">
        <v>1</v>
      </c>
      <c r="D305">
        <f t="shared" si="20"/>
        <v>0</v>
      </c>
      <c r="E305">
        <f t="shared" si="21"/>
        <v>0</v>
      </c>
      <c r="F305">
        <f t="shared" si="22"/>
        <v>0</v>
      </c>
      <c r="G305">
        <f t="shared" si="23"/>
        <v>1</v>
      </c>
      <c r="H305">
        <f t="shared" si="24"/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282</v>
      </c>
      <c r="P305">
        <v>158.5</v>
      </c>
      <c r="Q305">
        <v>81</v>
      </c>
      <c r="R305">
        <v>30.24</v>
      </c>
      <c r="S305">
        <v>54</v>
      </c>
      <c r="T305">
        <v>70</v>
      </c>
      <c r="U305">
        <v>0</v>
      </c>
    </row>
    <row r="306" spans="1:21" x14ac:dyDescent="0.35">
      <c r="A306">
        <v>0</v>
      </c>
      <c r="B306">
        <v>46</v>
      </c>
      <c r="C306">
        <v>2</v>
      </c>
      <c r="D306">
        <f t="shared" si="20"/>
        <v>0</v>
      </c>
      <c r="E306">
        <f t="shared" si="21"/>
        <v>0</v>
      </c>
      <c r="F306">
        <f t="shared" si="22"/>
        <v>1</v>
      </c>
      <c r="G306">
        <f t="shared" si="23"/>
        <v>0</v>
      </c>
      <c r="H306">
        <f t="shared" si="24"/>
        <v>0</v>
      </c>
      <c r="I306">
        <v>1</v>
      </c>
      <c r="J306">
        <v>20</v>
      </c>
      <c r="K306">
        <v>0</v>
      </c>
      <c r="L306">
        <v>0</v>
      </c>
      <c r="M306">
        <v>0</v>
      </c>
      <c r="N306">
        <v>0</v>
      </c>
      <c r="O306">
        <v>188</v>
      </c>
      <c r="P306">
        <v>97</v>
      </c>
      <c r="Q306">
        <v>65</v>
      </c>
      <c r="R306">
        <v>21.17</v>
      </c>
      <c r="S306">
        <v>68</v>
      </c>
      <c r="T306">
        <v>60</v>
      </c>
      <c r="U306">
        <v>0</v>
      </c>
    </row>
    <row r="307" spans="1:21" x14ac:dyDescent="0.35">
      <c r="A307">
        <v>1</v>
      </c>
      <c r="B307">
        <v>36</v>
      </c>
      <c r="C307" t="s">
        <v>16</v>
      </c>
      <c r="D307">
        <f t="shared" si="20"/>
        <v>0</v>
      </c>
      <c r="E307">
        <f t="shared" si="21"/>
        <v>0</v>
      </c>
      <c r="F307">
        <f t="shared" si="22"/>
        <v>0</v>
      </c>
      <c r="G307">
        <f t="shared" si="23"/>
        <v>0</v>
      </c>
      <c r="H307">
        <f t="shared" si="24"/>
        <v>1</v>
      </c>
      <c r="I307">
        <v>1</v>
      </c>
      <c r="J307">
        <v>20</v>
      </c>
      <c r="K307">
        <v>0</v>
      </c>
      <c r="L307">
        <v>0</v>
      </c>
      <c r="M307">
        <v>1</v>
      </c>
      <c r="N307">
        <v>0</v>
      </c>
      <c r="O307">
        <v>304</v>
      </c>
      <c r="P307">
        <v>118</v>
      </c>
      <c r="Q307">
        <v>90</v>
      </c>
      <c r="R307">
        <v>32.630000000000003</v>
      </c>
      <c r="S307">
        <v>71</v>
      </c>
      <c r="T307">
        <v>80</v>
      </c>
      <c r="U307">
        <v>1</v>
      </c>
    </row>
    <row r="308" spans="1:21" x14ac:dyDescent="0.35">
      <c r="A308">
        <v>0</v>
      </c>
      <c r="B308">
        <v>52</v>
      </c>
      <c r="C308" t="s">
        <v>16</v>
      </c>
      <c r="D308">
        <f t="shared" si="20"/>
        <v>0</v>
      </c>
      <c r="E308">
        <f t="shared" si="21"/>
        <v>0</v>
      </c>
      <c r="F308">
        <f t="shared" si="22"/>
        <v>0</v>
      </c>
      <c r="G308">
        <f t="shared" si="23"/>
        <v>0</v>
      </c>
      <c r="H308">
        <f t="shared" si="24"/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268</v>
      </c>
      <c r="P308">
        <v>109</v>
      </c>
      <c r="Q308">
        <v>70</v>
      </c>
      <c r="R308">
        <v>23.74</v>
      </c>
      <c r="S308">
        <v>75</v>
      </c>
      <c r="T308">
        <v>78</v>
      </c>
      <c r="U308">
        <v>0</v>
      </c>
    </row>
    <row r="309" spans="1:21" x14ac:dyDescent="0.35">
      <c r="A309">
        <v>1</v>
      </c>
      <c r="B309">
        <v>49</v>
      </c>
      <c r="C309">
        <v>1</v>
      </c>
      <c r="D309">
        <f t="shared" si="20"/>
        <v>0</v>
      </c>
      <c r="E309">
        <f t="shared" si="21"/>
        <v>0</v>
      </c>
      <c r="F309">
        <f t="shared" si="22"/>
        <v>0</v>
      </c>
      <c r="G309">
        <f t="shared" si="23"/>
        <v>1</v>
      </c>
      <c r="H309">
        <f t="shared" si="24"/>
        <v>0</v>
      </c>
      <c r="I309">
        <v>1</v>
      </c>
      <c r="J309">
        <v>20</v>
      </c>
      <c r="K309">
        <v>0</v>
      </c>
      <c r="L309">
        <v>0</v>
      </c>
      <c r="M309">
        <v>0</v>
      </c>
      <c r="N309">
        <v>0</v>
      </c>
      <c r="O309">
        <v>221</v>
      </c>
      <c r="P309">
        <v>101</v>
      </c>
      <c r="Q309">
        <v>61</v>
      </c>
      <c r="R309">
        <v>23.94</v>
      </c>
      <c r="S309">
        <v>75</v>
      </c>
      <c r="T309">
        <v>79</v>
      </c>
      <c r="U309">
        <v>0</v>
      </c>
    </row>
    <row r="310" spans="1:21" x14ac:dyDescent="0.35">
      <c r="A310">
        <v>0</v>
      </c>
      <c r="B310">
        <v>39</v>
      </c>
      <c r="C310">
        <v>3</v>
      </c>
      <c r="D310">
        <f t="shared" si="20"/>
        <v>0</v>
      </c>
      <c r="E310">
        <f t="shared" si="21"/>
        <v>1</v>
      </c>
      <c r="F310">
        <f t="shared" si="22"/>
        <v>0</v>
      </c>
      <c r="G310">
        <f t="shared" si="23"/>
        <v>0</v>
      </c>
      <c r="H310">
        <f t="shared" si="24"/>
        <v>0</v>
      </c>
      <c r="I310">
        <v>1</v>
      </c>
      <c r="J310">
        <v>20</v>
      </c>
      <c r="K310">
        <v>0</v>
      </c>
      <c r="L310">
        <v>0</v>
      </c>
      <c r="M310">
        <v>0</v>
      </c>
      <c r="N310">
        <v>0</v>
      </c>
      <c r="O310">
        <v>269</v>
      </c>
      <c r="P310">
        <v>97</v>
      </c>
      <c r="Q310">
        <v>64</v>
      </c>
      <c r="R310">
        <v>23.09</v>
      </c>
      <c r="S310">
        <v>82</v>
      </c>
      <c r="T310">
        <v>67</v>
      </c>
      <c r="U310">
        <v>0</v>
      </c>
    </row>
    <row r="311" spans="1:21" x14ac:dyDescent="0.35">
      <c r="A311">
        <v>0</v>
      </c>
      <c r="B311">
        <v>54</v>
      </c>
      <c r="C311">
        <v>2</v>
      </c>
      <c r="D311">
        <f t="shared" si="20"/>
        <v>0</v>
      </c>
      <c r="E311">
        <f t="shared" si="21"/>
        <v>0</v>
      </c>
      <c r="F311">
        <f t="shared" si="22"/>
        <v>1</v>
      </c>
      <c r="G311">
        <f t="shared" si="23"/>
        <v>0</v>
      </c>
      <c r="H311">
        <f t="shared" si="24"/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288</v>
      </c>
      <c r="P311">
        <v>137.5</v>
      </c>
      <c r="Q311">
        <v>77.5</v>
      </c>
      <c r="R311">
        <v>22.19</v>
      </c>
      <c r="S311">
        <v>68</v>
      </c>
      <c r="T311">
        <v>79.400000000000006</v>
      </c>
      <c r="U311">
        <v>0</v>
      </c>
    </row>
    <row r="312" spans="1:21" x14ac:dyDescent="0.35">
      <c r="A312">
        <v>0</v>
      </c>
      <c r="B312">
        <v>47</v>
      </c>
      <c r="C312">
        <v>3</v>
      </c>
      <c r="D312">
        <f t="shared" si="20"/>
        <v>0</v>
      </c>
      <c r="E312">
        <f t="shared" si="21"/>
        <v>1</v>
      </c>
      <c r="F312">
        <f t="shared" si="22"/>
        <v>0</v>
      </c>
      <c r="G312">
        <f t="shared" si="23"/>
        <v>0</v>
      </c>
      <c r="H312">
        <f t="shared" si="24"/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250</v>
      </c>
      <c r="P312">
        <v>114</v>
      </c>
      <c r="Q312">
        <v>77</v>
      </c>
      <c r="R312">
        <v>24.16</v>
      </c>
      <c r="S312">
        <v>80</v>
      </c>
      <c r="T312">
        <v>93</v>
      </c>
      <c r="U312">
        <v>0</v>
      </c>
    </row>
    <row r="313" spans="1:21" x14ac:dyDescent="0.35">
      <c r="A313">
        <v>1</v>
      </c>
      <c r="B313">
        <v>62</v>
      </c>
      <c r="C313">
        <v>1</v>
      </c>
      <c r="D313">
        <f t="shared" si="20"/>
        <v>0</v>
      </c>
      <c r="E313">
        <f t="shared" si="21"/>
        <v>0</v>
      </c>
      <c r="F313">
        <f t="shared" si="22"/>
        <v>0</v>
      </c>
      <c r="G313">
        <f t="shared" si="23"/>
        <v>1</v>
      </c>
      <c r="H313">
        <f t="shared" si="24"/>
        <v>0</v>
      </c>
      <c r="I313">
        <v>1</v>
      </c>
      <c r="J313">
        <v>20</v>
      </c>
      <c r="K313">
        <v>0</v>
      </c>
      <c r="L313">
        <v>0</v>
      </c>
      <c r="M313">
        <v>1</v>
      </c>
      <c r="N313">
        <v>1</v>
      </c>
      <c r="O313">
        <v>194</v>
      </c>
      <c r="P313">
        <v>151.5</v>
      </c>
      <c r="Q313">
        <v>88</v>
      </c>
      <c r="R313">
        <v>21.61</v>
      </c>
      <c r="S313">
        <v>75</v>
      </c>
      <c r="T313">
        <v>105</v>
      </c>
      <c r="U313">
        <v>1</v>
      </c>
    </row>
    <row r="314" spans="1:21" x14ac:dyDescent="0.35">
      <c r="A314">
        <v>1</v>
      </c>
      <c r="B314">
        <v>39</v>
      </c>
      <c r="C314">
        <v>1</v>
      </c>
      <c r="D314">
        <f t="shared" si="20"/>
        <v>0</v>
      </c>
      <c r="E314">
        <f t="shared" si="21"/>
        <v>0</v>
      </c>
      <c r="F314">
        <f t="shared" si="22"/>
        <v>0</v>
      </c>
      <c r="G314">
        <f t="shared" si="23"/>
        <v>1</v>
      </c>
      <c r="H314">
        <f t="shared" si="24"/>
        <v>0</v>
      </c>
      <c r="I314">
        <v>1</v>
      </c>
      <c r="J314">
        <v>20</v>
      </c>
      <c r="K314">
        <v>0</v>
      </c>
      <c r="L314">
        <v>0</v>
      </c>
      <c r="M314">
        <v>0</v>
      </c>
      <c r="N314">
        <v>0</v>
      </c>
      <c r="O314">
        <v>258</v>
      </c>
      <c r="P314">
        <v>110</v>
      </c>
      <c r="Q314">
        <v>65</v>
      </c>
      <c r="R314">
        <v>19.97</v>
      </c>
      <c r="S314">
        <v>65</v>
      </c>
      <c r="T314">
        <v>85</v>
      </c>
      <c r="U314">
        <v>0</v>
      </c>
    </row>
    <row r="315" spans="1:21" x14ac:dyDescent="0.35">
      <c r="A315">
        <v>1</v>
      </c>
      <c r="B315">
        <v>45</v>
      </c>
      <c r="C315">
        <v>1</v>
      </c>
      <c r="D315">
        <f t="shared" si="20"/>
        <v>0</v>
      </c>
      <c r="E315">
        <f t="shared" si="21"/>
        <v>0</v>
      </c>
      <c r="F315">
        <f t="shared" si="22"/>
        <v>0</v>
      </c>
      <c r="G315">
        <f t="shared" si="23"/>
        <v>1</v>
      </c>
      <c r="H315">
        <f t="shared" si="24"/>
        <v>0</v>
      </c>
      <c r="I315">
        <v>1</v>
      </c>
      <c r="J315">
        <v>5</v>
      </c>
      <c r="K315">
        <v>0</v>
      </c>
      <c r="L315">
        <v>0</v>
      </c>
      <c r="M315">
        <v>0</v>
      </c>
      <c r="N315">
        <v>0</v>
      </c>
      <c r="O315">
        <v>272</v>
      </c>
      <c r="P315">
        <v>140</v>
      </c>
      <c r="Q315">
        <v>94</v>
      </c>
      <c r="R315">
        <v>27.87</v>
      </c>
      <c r="S315">
        <v>61</v>
      </c>
      <c r="T315">
        <v>79</v>
      </c>
      <c r="U315">
        <v>0</v>
      </c>
    </row>
    <row r="316" spans="1:21" s="1" customFormat="1" x14ac:dyDescent="0.35">
      <c r="A316" s="1">
        <v>0</v>
      </c>
      <c r="B316" s="1">
        <v>39</v>
      </c>
      <c r="C316">
        <v>2</v>
      </c>
      <c r="D316" s="1">
        <f t="shared" si="20"/>
        <v>0</v>
      </c>
      <c r="E316" s="1">
        <f t="shared" si="21"/>
        <v>0</v>
      </c>
      <c r="F316" s="1">
        <f t="shared" si="22"/>
        <v>1</v>
      </c>
      <c r="G316" s="1">
        <f t="shared" si="23"/>
        <v>0</v>
      </c>
      <c r="H316" s="1">
        <f t="shared" si="24"/>
        <v>0</v>
      </c>
      <c r="I316" s="1">
        <v>0</v>
      </c>
      <c r="J316" s="1">
        <v>0</v>
      </c>
      <c r="K316" s="1" t="s">
        <v>16</v>
      </c>
      <c r="L316" s="1">
        <v>0</v>
      </c>
      <c r="M316" s="1">
        <v>0</v>
      </c>
      <c r="N316" s="1">
        <v>0</v>
      </c>
      <c r="O316" s="1">
        <v>242</v>
      </c>
      <c r="P316" s="1">
        <v>113</v>
      </c>
      <c r="Q316" s="1">
        <v>85</v>
      </c>
      <c r="R316" s="1">
        <v>25.54</v>
      </c>
      <c r="S316" s="1">
        <v>85</v>
      </c>
      <c r="T316" s="1">
        <v>104</v>
      </c>
      <c r="U316" s="1">
        <v>0</v>
      </c>
    </row>
    <row r="317" spans="1:21" x14ac:dyDescent="0.35">
      <c r="A317">
        <v>0</v>
      </c>
      <c r="B317">
        <v>46</v>
      </c>
      <c r="C317">
        <v>1</v>
      </c>
      <c r="D317">
        <f t="shared" si="20"/>
        <v>0</v>
      </c>
      <c r="E317">
        <f t="shared" si="21"/>
        <v>0</v>
      </c>
      <c r="F317">
        <f t="shared" si="22"/>
        <v>0</v>
      </c>
      <c r="G317">
        <f t="shared" si="23"/>
        <v>1</v>
      </c>
      <c r="H317">
        <f t="shared" si="24"/>
        <v>0</v>
      </c>
      <c r="I317">
        <v>1</v>
      </c>
      <c r="J317">
        <v>30</v>
      </c>
      <c r="K317">
        <v>0</v>
      </c>
      <c r="L317">
        <v>0</v>
      </c>
      <c r="M317">
        <v>0</v>
      </c>
      <c r="N317">
        <v>0</v>
      </c>
      <c r="O317">
        <v>219</v>
      </c>
      <c r="P317">
        <v>107</v>
      </c>
      <c r="Q317">
        <v>69</v>
      </c>
      <c r="R317">
        <v>21.4</v>
      </c>
      <c r="S317">
        <v>66</v>
      </c>
      <c r="T317">
        <v>79.400000000000006</v>
      </c>
      <c r="U317">
        <v>0</v>
      </c>
    </row>
    <row r="318" spans="1:21" x14ac:dyDescent="0.35">
      <c r="A318">
        <v>0</v>
      </c>
      <c r="B318">
        <v>63</v>
      </c>
      <c r="C318">
        <v>1</v>
      </c>
      <c r="D318">
        <f t="shared" si="20"/>
        <v>0</v>
      </c>
      <c r="E318">
        <f t="shared" si="21"/>
        <v>0</v>
      </c>
      <c r="F318">
        <f t="shared" si="22"/>
        <v>0</v>
      </c>
      <c r="G318">
        <f t="shared" si="23"/>
        <v>1</v>
      </c>
      <c r="H318">
        <f t="shared" si="24"/>
        <v>0</v>
      </c>
      <c r="I318">
        <v>1</v>
      </c>
      <c r="J318">
        <v>20</v>
      </c>
      <c r="K318">
        <v>0</v>
      </c>
      <c r="L318">
        <v>0</v>
      </c>
      <c r="M318">
        <v>0</v>
      </c>
      <c r="N318">
        <v>0</v>
      </c>
      <c r="O318">
        <v>260</v>
      </c>
      <c r="P318">
        <v>168</v>
      </c>
      <c r="Q318">
        <v>98</v>
      </c>
      <c r="R318">
        <v>21.05</v>
      </c>
      <c r="S318">
        <v>85</v>
      </c>
      <c r="T318">
        <v>73</v>
      </c>
      <c r="U318">
        <v>0</v>
      </c>
    </row>
    <row r="319" spans="1:21" x14ac:dyDescent="0.35">
      <c r="A319">
        <v>1</v>
      </c>
      <c r="B319">
        <v>41</v>
      </c>
      <c r="C319">
        <v>2</v>
      </c>
      <c r="D319">
        <f t="shared" si="20"/>
        <v>0</v>
      </c>
      <c r="E319">
        <f t="shared" si="21"/>
        <v>0</v>
      </c>
      <c r="F319">
        <f t="shared" si="22"/>
        <v>1</v>
      </c>
      <c r="G319">
        <f t="shared" si="23"/>
        <v>0</v>
      </c>
      <c r="H319">
        <f t="shared" si="24"/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270</v>
      </c>
      <c r="P319">
        <v>157</v>
      </c>
      <c r="Q319">
        <v>101</v>
      </c>
      <c r="R319">
        <v>33.11</v>
      </c>
      <c r="S319">
        <v>75</v>
      </c>
      <c r="T319">
        <v>75</v>
      </c>
      <c r="U319">
        <v>0</v>
      </c>
    </row>
    <row r="320" spans="1:21" x14ac:dyDescent="0.35">
      <c r="A320">
        <v>1</v>
      </c>
      <c r="B320">
        <v>44</v>
      </c>
      <c r="C320">
        <v>3</v>
      </c>
      <c r="D320">
        <f t="shared" si="20"/>
        <v>0</v>
      </c>
      <c r="E320">
        <f t="shared" si="21"/>
        <v>1</v>
      </c>
      <c r="F320">
        <f t="shared" si="22"/>
        <v>0</v>
      </c>
      <c r="G320">
        <f t="shared" si="23"/>
        <v>0</v>
      </c>
      <c r="H320">
        <f t="shared" si="24"/>
        <v>0</v>
      </c>
      <c r="I320">
        <v>1</v>
      </c>
      <c r="J320">
        <v>15</v>
      </c>
      <c r="K320">
        <v>0</v>
      </c>
      <c r="L320">
        <v>0</v>
      </c>
      <c r="M320">
        <v>0</v>
      </c>
      <c r="N320">
        <v>0</v>
      </c>
      <c r="O320">
        <v>340</v>
      </c>
      <c r="P320">
        <v>125</v>
      </c>
      <c r="Q320">
        <v>78</v>
      </c>
      <c r="R320">
        <v>26.41</v>
      </c>
      <c r="S320">
        <v>56</v>
      </c>
      <c r="T320">
        <v>90</v>
      </c>
      <c r="U320">
        <v>0</v>
      </c>
    </row>
    <row r="321" spans="1:21" x14ac:dyDescent="0.35">
      <c r="A321">
        <v>0</v>
      </c>
      <c r="B321">
        <v>37</v>
      </c>
      <c r="C321" t="s">
        <v>16</v>
      </c>
      <c r="D321">
        <f t="shared" si="20"/>
        <v>0</v>
      </c>
      <c r="E321">
        <f t="shared" si="21"/>
        <v>0</v>
      </c>
      <c r="F321">
        <f t="shared" si="22"/>
        <v>0</v>
      </c>
      <c r="G321">
        <f t="shared" si="23"/>
        <v>0</v>
      </c>
      <c r="H321">
        <f t="shared" si="24"/>
        <v>1</v>
      </c>
      <c r="I321">
        <v>1</v>
      </c>
      <c r="J321">
        <v>20</v>
      </c>
      <c r="K321">
        <v>0</v>
      </c>
      <c r="L321">
        <v>0</v>
      </c>
      <c r="M321">
        <v>0</v>
      </c>
      <c r="N321">
        <v>0</v>
      </c>
      <c r="O321">
        <v>223</v>
      </c>
      <c r="P321">
        <v>115</v>
      </c>
      <c r="Q321">
        <v>72</v>
      </c>
      <c r="R321">
        <v>22.71</v>
      </c>
      <c r="S321">
        <v>76</v>
      </c>
      <c r="T321">
        <v>63</v>
      </c>
      <c r="U321">
        <v>0</v>
      </c>
    </row>
    <row r="322" spans="1:21" x14ac:dyDescent="0.35">
      <c r="A322">
        <v>1</v>
      </c>
      <c r="B322">
        <v>44</v>
      </c>
      <c r="C322">
        <v>1</v>
      </c>
      <c r="D322">
        <f t="shared" si="20"/>
        <v>0</v>
      </c>
      <c r="E322">
        <f t="shared" si="21"/>
        <v>0</v>
      </c>
      <c r="F322">
        <f t="shared" si="22"/>
        <v>0</v>
      </c>
      <c r="G322">
        <f t="shared" si="23"/>
        <v>1</v>
      </c>
      <c r="H322">
        <f t="shared" si="24"/>
        <v>0</v>
      </c>
      <c r="I322">
        <v>1</v>
      </c>
      <c r="J322">
        <v>20</v>
      </c>
      <c r="K322">
        <v>0</v>
      </c>
      <c r="L322">
        <v>0</v>
      </c>
      <c r="M322">
        <v>0</v>
      </c>
      <c r="N322">
        <v>0</v>
      </c>
      <c r="O322">
        <v>197</v>
      </c>
      <c r="P322">
        <v>118</v>
      </c>
      <c r="Q322">
        <v>81</v>
      </c>
      <c r="R322">
        <v>17.440000000000001</v>
      </c>
      <c r="S322">
        <v>70</v>
      </c>
      <c r="T322">
        <v>75</v>
      </c>
      <c r="U322">
        <v>0</v>
      </c>
    </row>
    <row r="323" spans="1:21" x14ac:dyDescent="0.35">
      <c r="A323">
        <v>1</v>
      </c>
      <c r="B323">
        <v>49</v>
      </c>
      <c r="C323">
        <v>2</v>
      </c>
      <c r="D323">
        <f t="shared" ref="D323:D386" si="25">IF(C323=4,1,0)</f>
        <v>0</v>
      </c>
      <c r="E323">
        <f t="shared" ref="E323:E386" si="26">IF(C323=3,1,0)</f>
        <v>0</v>
      </c>
      <c r="F323">
        <f t="shared" ref="F323:F386" si="27">IF(C323=2,1,0)</f>
        <v>1</v>
      </c>
      <c r="G323">
        <f t="shared" ref="G323:G386" si="28">IF(C323=1,1,0)</f>
        <v>0</v>
      </c>
      <c r="H323">
        <f t="shared" ref="H323:H386" si="29">IF(C323="NA",1,0)</f>
        <v>0</v>
      </c>
      <c r="I323">
        <v>1</v>
      </c>
      <c r="J323">
        <v>40</v>
      </c>
      <c r="K323">
        <v>0</v>
      </c>
      <c r="L323">
        <v>0</v>
      </c>
      <c r="M323">
        <v>1</v>
      </c>
      <c r="N323">
        <v>0</v>
      </c>
      <c r="O323">
        <v>240</v>
      </c>
      <c r="P323">
        <v>148</v>
      </c>
      <c r="Q323">
        <v>85</v>
      </c>
      <c r="R323">
        <v>29.69</v>
      </c>
      <c r="S323">
        <v>65</v>
      </c>
      <c r="T323">
        <v>68</v>
      </c>
      <c r="U323">
        <v>0</v>
      </c>
    </row>
    <row r="324" spans="1:21" x14ac:dyDescent="0.35">
      <c r="A324">
        <v>0</v>
      </c>
      <c r="B324">
        <v>53</v>
      </c>
      <c r="C324">
        <v>2</v>
      </c>
      <c r="D324">
        <f t="shared" si="25"/>
        <v>0</v>
      </c>
      <c r="E324">
        <f t="shared" si="26"/>
        <v>0</v>
      </c>
      <c r="F324">
        <f t="shared" si="27"/>
        <v>1</v>
      </c>
      <c r="G324">
        <f t="shared" si="28"/>
        <v>0</v>
      </c>
      <c r="H324">
        <f t="shared" si="29"/>
        <v>0</v>
      </c>
      <c r="I324">
        <v>1</v>
      </c>
      <c r="J324">
        <v>20</v>
      </c>
      <c r="K324">
        <v>0</v>
      </c>
      <c r="L324">
        <v>0</v>
      </c>
      <c r="M324">
        <v>0</v>
      </c>
      <c r="N324">
        <v>0</v>
      </c>
      <c r="O324">
        <v>240</v>
      </c>
      <c r="P324">
        <v>131</v>
      </c>
      <c r="Q324">
        <v>82</v>
      </c>
      <c r="R324">
        <v>24.22</v>
      </c>
      <c r="S324">
        <v>66</v>
      </c>
      <c r="T324">
        <v>80</v>
      </c>
      <c r="U324">
        <v>0</v>
      </c>
    </row>
    <row r="325" spans="1:21" x14ac:dyDescent="0.35">
      <c r="A325">
        <v>0</v>
      </c>
      <c r="B325">
        <v>51</v>
      </c>
      <c r="C325">
        <v>3</v>
      </c>
      <c r="D325">
        <f t="shared" si="25"/>
        <v>0</v>
      </c>
      <c r="E325">
        <f t="shared" si="26"/>
        <v>1</v>
      </c>
      <c r="F325">
        <f t="shared" si="27"/>
        <v>0</v>
      </c>
      <c r="G325">
        <f t="shared" si="28"/>
        <v>0</v>
      </c>
      <c r="H325">
        <f t="shared" si="29"/>
        <v>0</v>
      </c>
      <c r="I325">
        <v>1</v>
      </c>
      <c r="J325">
        <v>4</v>
      </c>
      <c r="K325">
        <v>0</v>
      </c>
      <c r="L325">
        <v>0</v>
      </c>
      <c r="M325">
        <v>0</v>
      </c>
      <c r="N325">
        <v>0</v>
      </c>
      <c r="O325">
        <v>220</v>
      </c>
      <c r="P325">
        <v>112</v>
      </c>
      <c r="Q325">
        <v>74</v>
      </c>
      <c r="R325">
        <v>31.23</v>
      </c>
      <c r="S325">
        <v>88</v>
      </c>
      <c r="T325">
        <v>66</v>
      </c>
      <c r="U325">
        <v>0</v>
      </c>
    </row>
    <row r="326" spans="1:21" x14ac:dyDescent="0.35">
      <c r="A326">
        <v>1</v>
      </c>
      <c r="B326">
        <v>43</v>
      </c>
      <c r="C326">
        <v>3</v>
      </c>
      <c r="D326">
        <f t="shared" si="25"/>
        <v>0</v>
      </c>
      <c r="E326">
        <f t="shared" si="26"/>
        <v>1</v>
      </c>
      <c r="F326">
        <f t="shared" si="27"/>
        <v>0</v>
      </c>
      <c r="G326">
        <f t="shared" si="28"/>
        <v>0</v>
      </c>
      <c r="H326">
        <f t="shared" si="29"/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200</v>
      </c>
      <c r="P326">
        <v>133</v>
      </c>
      <c r="Q326">
        <v>78</v>
      </c>
      <c r="R326">
        <v>26.72</v>
      </c>
      <c r="S326">
        <v>55</v>
      </c>
      <c r="T326">
        <v>71</v>
      </c>
      <c r="U326">
        <v>0</v>
      </c>
    </row>
    <row r="327" spans="1:21" x14ac:dyDescent="0.35">
      <c r="A327">
        <v>0</v>
      </c>
      <c r="B327">
        <v>60</v>
      </c>
      <c r="C327">
        <v>3</v>
      </c>
      <c r="D327">
        <f t="shared" si="25"/>
        <v>0</v>
      </c>
      <c r="E327">
        <f t="shared" si="26"/>
        <v>1</v>
      </c>
      <c r="F327">
        <f t="shared" si="27"/>
        <v>0</v>
      </c>
      <c r="G327">
        <f t="shared" si="28"/>
        <v>0</v>
      </c>
      <c r="H327">
        <f t="shared" si="29"/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328</v>
      </c>
      <c r="P327">
        <v>127</v>
      </c>
      <c r="Q327">
        <v>70</v>
      </c>
      <c r="R327">
        <v>22.36</v>
      </c>
      <c r="S327">
        <v>75</v>
      </c>
      <c r="T327">
        <v>63</v>
      </c>
      <c r="U327">
        <v>1</v>
      </c>
    </row>
    <row r="328" spans="1:21" x14ac:dyDescent="0.35">
      <c r="A328">
        <v>1</v>
      </c>
      <c r="B328">
        <v>39</v>
      </c>
      <c r="C328">
        <v>2</v>
      </c>
      <c r="D328">
        <f t="shared" si="25"/>
        <v>0</v>
      </c>
      <c r="E328">
        <f t="shared" si="26"/>
        <v>0</v>
      </c>
      <c r="F328">
        <f t="shared" si="27"/>
        <v>1</v>
      </c>
      <c r="G328">
        <f t="shared" si="28"/>
        <v>0</v>
      </c>
      <c r="H328">
        <f t="shared" si="29"/>
        <v>0</v>
      </c>
      <c r="I328">
        <v>1</v>
      </c>
      <c r="J328">
        <v>20</v>
      </c>
      <c r="K328">
        <v>0</v>
      </c>
      <c r="L328">
        <v>0</v>
      </c>
      <c r="M328">
        <v>0</v>
      </c>
      <c r="N328">
        <v>0</v>
      </c>
      <c r="O328">
        <v>222</v>
      </c>
      <c r="P328">
        <v>97.5</v>
      </c>
      <c r="Q328">
        <v>57.5</v>
      </c>
      <c r="R328">
        <v>23.22</v>
      </c>
      <c r="S328">
        <v>73</v>
      </c>
      <c r="T328">
        <v>64</v>
      </c>
      <c r="U328">
        <v>0</v>
      </c>
    </row>
    <row r="329" spans="1:21" x14ac:dyDescent="0.35">
      <c r="A329">
        <v>1</v>
      </c>
      <c r="B329">
        <v>56</v>
      </c>
      <c r="C329">
        <v>1</v>
      </c>
      <c r="D329">
        <f t="shared" si="25"/>
        <v>0</v>
      </c>
      <c r="E329">
        <f t="shared" si="26"/>
        <v>0</v>
      </c>
      <c r="F329">
        <f t="shared" si="27"/>
        <v>0</v>
      </c>
      <c r="G329">
        <f t="shared" si="28"/>
        <v>1</v>
      </c>
      <c r="H329">
        <f t="shared" si="29"/>
        <v>0</v>
      </c>
      <c r="I329">
        <v>1</v>
      </c>
      <c r="J329">
        <v>60</v>
      </c>
      <c r="K329">
        <v>0</v>
      </c>
      <c r="L329">
        <v>0</v>
      </c>
      <c r="M329">
        <v>0</v>
      </c>
      <c r="N329">
        <v>0</v>
      </c>
      <c r="O329">
        <v>246</v>
      </c>
      <c r="P329">
        <v>125</v>
      </c>
      <c r="Q329">
        <v>79</v>
      </c>
      <c r="R329">
        <v>29.64</v>
      </c>
      <c r="S329">
        <v>70</v>
      </c>
      <c r="T329">
        <v>85</v>
      </c>
      <c r="U329">
        <v>0</v>
      </c>
    </row>
    <row r="330" spans="1:21" x14ac:dyDescent="0.35">
      <c r="A330">
        <v>0</v>
      </c>
      <c r="B330">
        <v>59</v>
      </c>
      <c r="C330">
        <v>1</v>
      </c>
      <c r="D330">
        <f t="shared" si="25"/>
        <v>0</v>
      </c>
      <c r="E330">
        <f t="shared" si="26"/>
        <v>0</v>
      </c>
      <c r="F330">
        <f t="shared" si="27"/>
        <v>0</v>
      </c>
      <c r="G330">
        <f t="shared" si="28"/>
        <v>1</v>
      </c>
      <c r="H330">
        <f t="shared" si="29"/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246</v>
      </c>
      <c r="P330">
        <v>189</v>
      </c>
      <c r="Q330">
        <v>111</v>
      </c>
      <c r="R330">
        <v>19.88</v>
      </c>
      <c r="S330">
        <v>90</v>
      </c>
      <c r="T330">
        <v>85</v>
      </c>
      <c r="U330">
        <v>1</v>
      </c>
    </row>
    <row r="331" spans="1:21" x14ac:dyDescent="0.35">
      <c r="A331">
        <v>0</v>
      </c>
      <c r="B331">
        <v>56</v>
      </c>
      <c r="C331">
        <v>1</v>
      </c>
      <c r="D331">
        <f t="shared" si="25"/>
        <v>0</v>
      </c>
      <c r="E331">
        <f t="shared" si="26"/>
        <v>0</v>
      </c>
      <c r="F331">
        <f t="shared" si="27"/>
        <v>0</v>
      </c>
      <c r="G331">
        <f t="shared" si="28"/>
        <v>1</v>
      </c>
      <c r="H331">
        <f t="shared" si="29"/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280</v>
      </c>
      <c r="P331">
        <v>123</v>
      </c>
      <c r="Q331">
        <v>77</v>
      </c>
      <c r="R331">
        <v>27.96</v>
      </c>
      <c r="S331">
        <v>65</v>
      </c>
      <c r="T331">
        <v>79.400000000000006</v>
      </c>
      <c r="U331">
        <v>0</v>
      </c>
    </row>
    <row r="332" spans="1:21" x14ac:dyDescent="0.35">
      <c r="A332">
        <v>0</v>
      </c>
      <c r="B332">
        <v>43</v>
      </c>
      <c r="C332">
        <v>1</v>
      </c>
      <c r="D332">
        <f t="shared" si="25"/>
        <v>0</v>
      </c>
      <c r="E332">
        <f t="shared" si="26"/>
        <v>0</v>
      </c>
      <c r="F332">
        <f t="shared" si="27"/>
        <v>0</v>
      </c>
      <c r="G332">
        <f t="shared" si="28"/>
        <v>1</v>
      </c>
      <c r="H332">
        <f t="shared" si="29"/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186</v>
      </c>
      <c r="P332">
        <v>120</v>
      </c>
      <c r="Q332">
        <v>72</v>
      </c>
      <c r="R332">
        <v>24.33</v>
      </c>
      <c r="S332">
        <v>80</v>
      </c>
      <c r="T332">
        <v>86</v>
      </c>
      <c r="U332">
        <v>0</v>
      </c>
    </row>
    <row r="333" spans="1:21" x14ac:dyDescent="0.35">
      <c r="A333">
        <v>0</v>
      </c>
      <c r="B333">
        <v>48</v>
      </c>
      <c r="C333">
        <v>1</v>
      </c>
      <c r="D333">
        <f t="shared" si="25"/>
        <v>0</v>
      </c>
      <c r="E333">
        <f t="shared" si="26"/>
        <v>0</v>
      </c>
      <c r="F333">
        <f t="shared" si="27"/>
        <v>0</v>
      </c>
      <c r="G333">
        <f t="shared" si="28"/>
        <v>1</v>
      </c>
      <c r="H333">
        <f t="shared" si="29"/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197</v>
      </c>
      <c r="P333">
        <v>101</v>
      </c>
      <c r="Q333">
        <v>67</v>
      </c>
      <c r="R333">
        <v>21.35</v>
      </c>
      <c r="S333">
        <v>88</v>
      </c>
      <c r="T333">
        <v>100</v>
      </c>
      <c r="U333">
        <v>0</v>
      </c>
    </row>
    <row r="334" spans="1:21" x14ac:dyDescent="0.35">
      <c r="A334">
        <v>0</v>
      </c>
      <c r="B334">
        <v>61</v>
      </c>
      <c r="C334">
        <v>1</v>
      </c>
      <c r="D334">
        <f t="shared" si="25"/>
        <v>0</v>
      </c>
      <c r="E334">
        <f t="shared" si="26"/>
        <v>0</v>
      </c>
      <c r="F334">
        <f t="shared" si="27"/>
        <v>0</v>
      </c>
      <c r="G334">
        <f t="shared" si="28"/>
        <v>1</v>
      </c>
      <c r="H334">
        <f t="shared" si="29"/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311</v>
      </c>
      <c r="P334">
        <v>110</v>
      </c>
      <c r="Q334">
        <v>78.5</v>
      </c>
      <c r="R334">
        <v>29.04</v>
      </c>
      <c r="S334">
        <v>71</v>
      </c>
      <c r="T334">
        <v>77</v>
      </c>
      <c r="U334">
        <v>0</v>
      </c>
    </row>
    <row r="335" spans="1:21" x14ac:dyDescent="0.35">
      <c r="A335">
        <v>0</v>
      </c>
      <c r="B335">
        <v>55</v>
      </c>
      <c r="C335">
        <v>2</v>
      </c>
      <c r="D335">
        <f t="shared" si="25"/>
        <v>0</v>
      </c>
      <c r="E335">
        <f t="shared" si="26"/>
        <v>0</v>
      </c>
      <c r="F335">
        <f t="shared" si="27"/>
        <v>1</v>
      </c>
      <c r="G335">
        <f t="shared" si="28"/>
        <v>0</v>
      </c>
      <c r="H335">
        <f t="shared" si="29"/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368</v>
      </c>
      <c r="P335">
        <v>204</v>
      </c>
      <c r="Q335">
        <v>94</v>
      </c>
      <c r="R335">
        <v>25.2</v>
      </c>
      <c r="S335">
        <v>100</v>
      </c>
      <c r="T335">
        <v>81</v>
      </c>
      <c r="U335">
        <v>0</v>
      </c>
    </row>
    <row r="336" spans="1:21" x14ac:dyDescent="0.35">
      <c r="A336">
        <v>1</v>
      </c>
      <c r="B336">
        <v>39</v>
      </c>
      <c r="C336">
        <v>1</v>
      </c>
      <c r="D336">
        <f t="shared" si="25"/>
        <v>0</v>
      </c>
      <c r="E336">
        <f t="shared" si="26"/>
        <v>0</v>
      </c>
      <c r="F336">
        <f t="shared" si="27"/>
        <v>0</v>
      </c>
      <c r="G336">
        <f t="shared" si="28"/>
        <v>1</v>
      </c>
      <c r="H336">
        <f t="shared" si="29"/>
        <v>0</v>
      </c>
      <c r="I336">
        <v>1</v>
      </c>
      <c r="J336">
        <v>20</v>
      </c>
      <c r="K336">
        <v>0</v>
      </c>
      <c r="L336">
        <v>0</v>
      </c>
      <c r="M336">
        <v>1</v>
      </c>
      <c r="N336">
        <v>0</v>
      </c>
      <c r="O336">
        <v>220</v>
      </c>
      <c r="P336">
        <v>145</v>
      </c>
      <c r="Q336">
        <v>99</v>
      </c>
      <c r="R336">
        <v>26.5</v>
      </c>
      <c r="S336">
        <v>73</v>
      </c>
      <c r="T336">
        <v>90</v>
      </c>
      <c r="U336">
        <v>0</v>
      </c>
    </row>
    <row r="337" spans="1:21" x14ac:dyDescent="0.35">
      <c r="A337">
        <v>0</v>
      </c>
      <c r="B337">
        <v>42</v>
      </c>
      <c r="C337">
        <v>3</v>
      </c>
      <c r="D337">
        <f t="shared" si="25"/>
        <v>0</v>
      </c>
      <c r="E337">
        <f t="shared" si="26"/>
        <v>1</v>
      </c>
      <c r="F337">
        <f t="shared" si="27"/>
        <v>0</v>
      </c>
      <c r="G337">
        <f t="shared" si="28"/>
        <v>0</v>
      </c>
      <c r="H337">
        <f t="shared" si="29"/>
        <v>0</v>
      </c>
      <c r="I337">
        <v>1</v>
      </c>
      <c r="J337">
        <v>30</v>
      </c>
      <c r="K337">
        <v>0</v>
      </c>
      <c r="L337">
        <v>0</v>
      </c>
      <c r="M337">
        <v>0</v>
      </c>
      <c r="N337">
        <v>0</v>
      </c>
      <c r="O337">
        <v>218</v>
      </c>
      <c r="P337">
        <v>126</v>
      </c>
      <c r="Q337">
        <v>87</v>
      </c>
      <c r="R337">
        <v>22.5</v>
      </c>
      <c r="S337">
        <v>75</v>
      </c>
      <c r="T337">
        <v>73</v>
      </c>
      <c r="U337">
        <v>0</v>
      </c>
    </row>
    <row r="338" spans="1:21" x14ac:dyDescent="0.35">
      <c r="A338">
        <v>1</v>
      </c>
      <c r="B338">
        <v>51</v>
      </c>
      <c r="C338">
        <v>1</v>
      </c>
      <c r="D338">
        <f t="shared" si="25"/>
        <v>0</v>
      </c>
      <c r="E338">
        <f t="shared" si="26"/>
        <v>0</v>
      </c>
      <c r="F338">
        <f t="shared" si="27"/>
        <v>0</v>
      </c>
      <c r="G338">
        <f t="shared" si="28"/>
        <v>1</v>
      </c>
      <c r="H338">
        <f t="shared" si="29"/>
        <v>0</v>
      </c>
      <c r="I338">
        <v>1</v>
      </c>
      <c r="J338">
        <v>30</v>
      </c>
      <c r="K338">
        <v>0</v>
      </c>
      <c r="L338">
        <v>0</v>
      </c>
      <c r="M338">
        <v>0</v>
      </c>
      <c r="N338">
        <v>0</v>
      </c>
      <c r="O338">
        <v>241</v>
      </c>
      <c r="P338">
        <v>126.5</v>
      </c>
      <c r="Q338">
        <v>78.5</v>
      </c>
      <c r="R338">
        <v>29.91</v>
      </c>
      <c r="S338">
        <v>85</v>
      </c>
      <c r="T338">
        <v>70</v>
      </c>
      <c r="U338">
        <v>1</v>
      </c>
    </row>
    <row r="339" spans="1:21" x14ac:dyDescent="0.35">
      <c r="A339">
        <v>0</v>
      </c>
      <c r="B339">
        <v>54</v>
      </c>
      <c r="C339">
        <v>1</v>
      </c>
      <c r="D339">
        <f t="shared" si="25"/>
        <v>0</v>
      </c>
      <c r="E339">
        <f t="shared" si="26"/>
        <v>0</v>
      </c>
      <c r="F339">
        <f t="shared" si="27"/>
        <v>0</v>
      </c>
      <c r="G339">
        <f t="shared" si="28"/>
        <v>1</v>
      </c>
      <c r="H339">
        <f t="shared" si="29"/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219</v>
      </c>
      <c r="P339">
        <v>143.5</v>
      </c>
      <c r="Q339">
        <v>89</v>
      </c>
      <c r="R339">
        <v>28.47</v>
      </c>
      <c r="S339">
        <v>73</v>
      </c>
      <c r="T339">
        <v>96</v>
      </c>
      <c r="U339">
        <v>0</v>
      </c>
    </row>
    <row r="340" spans="1:21" x14ac:dyDescent="0.35">
      <c r="A340">
        <v>0</v>
      </c>
      <c r="B340">
        <v>52</v>
      </c>
      <c r="C340">
        <v>2</v>
      </c>
      <c r="D340">
        <f t="shared" si="25"/>
        <v>0</v>
      </c>
      <c r="E340">
        <f t="shared" si="26"/>
        <v>0</v>
      </c>
      <c r="F340">
        <f t="shared" si="27"/>
        <v>1</v>
      </c>
      <c r="G340">
        <f t="shared" si="28"/>
        <v>0</v>
      </c>
      <c r="H340">
        <f t="shared" si="29"/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225</v>
      </c>
      <c r="P340">
        <v>157.5</v>
      </c>
      <c r="Q340">
        <v>80.5</v>
      </c>
      <c r="R340">
        <v>24.36</v>
      </c>
      <c r="S340">
        <v>79</v>
      </c>
      <c r="T340">
        <v>79.400000000000006</v>
      </c>
      <c r="U340">
        <v>0</v>
      </c>
    </row>
    <row r="341" spans="1:21" x14ac:dyDescent="0.35">
      <c r="A341">
        <v>0</v>
      </c>
      <c r="B341">
        <v>64</v>
      </c>
      <c r="C341">
        <v>1</v>
      </c>
      <c r="D341">
        <f t="shared" si="25"/>
        <v>0</v>
      </c>
      <c r="E341">
        <f t="shared" si="26"/>
        <v>0</v>
      </c>
      <c r="F341">
        <f t="shared" si="27"/>
        <v>0</v>
      </c>
      <c r="G341">
        <f t="shared" si="28"/>
        <v>1</v>
      </c>
      <c r="H341">
        <f t="shared" si="29"/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312</v>
      </c>
      <c r="P341">
        <v>160</v>
      </c>
      <c r="Q341">
        <v>82</v>
      </c>
      <c r="R341">
        <v>27.59</v>
      </c>
      <c r="S341">
        <v>140</v>
      </c>
      <c r="T341">
        <v>94</v>
      </c>
      <c r="U341">
        <v>0</v>
      </c>
    </row>
    <row r="342" spans="1:21" x14ac:dyDescent="0.35">
      <c r="A342">
        <v>0</v>
      </c>
      <c r="B342">
        <v>58</v>
      </c>
      <c r="C342">
        <v>1</v>
      </c>
      <c r="D342">
        <f t="shared" si="25"/>
        <v>0</v>
      </c>
      <c r="E342">
        <f t="shared" si="26"/>
        <v>0</v>
      </c>
      <c r="F342">
        <f t="shared" si="27"/>
        <v>0</v>
      </c>
      <c r="G342">
        <f t="shared" si="28"/>
        <v>1</v>
      </c>
      <c r="H342">
        <f t="shared" si="29"/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200</v>
      </c>
      <c r="P342">
        <v>158</v>
      </c>
      <c r="Q342">
        <v>101</v>
      </c>
      <c r="R342">
        <v>23.06</v>
      </c>
      <c r="S342">
        <v>85</v>
      </c>
      <c r="T342">
        <v>77</v>
      </c>
      <c r="U342">
        <v>1</v>
      </c>
    </row>
    <row r="343" spans="1:21" x14ac:dyDescent="0.35">
      <c r="A343">
        <v>0</v>
      </c>
      <c r="B343">
        <v>42</v>
      </c>
      <c r="C343">
        <v>1</v>
      </c>
      <c r="D343">
        <f t="shared" si="25"/>
        <v>0</v>
      </c>
      <c r="E343">
        <f t="shared" si="26"/>
        <v>0</v>
      </c>
      <c r="F343">
        <f t="shared" si="27"/>
        <v>0</v>
      </c>
      <c r="G343">
        <f t="shared" si="28"/>
        <v>1</v>
      </c>
      <c r="H343">
        <f t="shared" si="29"/>
        <v>0</v>
      </c>
      <c r="I343">
        <v>1</v>
      </c>
      <c r="J343">
        <v>20</v>
      </c>
      <c r="K343">
        <v>0</v>
      </c>
      <c r="L343">
        <v>0</v>
      </c>
      <c r="M343">
        <v>0</v>
      </c>
      <c r="N343">
        <v>0</v>
      </c>
      <c r="O343">
        <v>237</v>
      </c>
      <c r="P343">
        <v>105</v>
      </c>
      <c r="Q343">
        <v>75</v>
      </c>
      <c r="R343">
        <v>23.85</v>
      </c>
      <c r="S343">
        <v>70</v>
      </c>
      <c r="T343">
        <v>87</v>
      </c>
      <c r="U343">
        <v>0</v>
      </c>
    </row>
    <row r="344" spans="1:21" x14ac:dyDescent="0.35">
      <c r="A344">
        <v>0</v>
      </c>
      <c r="B344">
        <v>41</v>
      </c>
      <c r="C344">
        <v>4</v>
      </c>
      <c r="D344">
        <f t="shared" si="25"/>
        <v>1</v>
      </c>
      <c r="E344">
        <f t="shared" si="26"/>
        <v>0</v>
      </c>
      <c r="F344">
        <f t="shared" si="27"/>
        <v>0</v>
      </c>
      <c r="G344">
        <f t="shared" si="28"/>
        <v>0</v>
      </c>
      <c r="H344">
        <f t="shared" si="29"/>
        <v>0</v>
      </c>
      <c r="I344">
        <v>1</v>
      </c>
      <c r="J344">
        <v>15</v>
      </c>
      <c r="K344">
        <v>0</v>
      </c>
      <c r="L344">
        <v>0</v>
      </c>
      <c r="M344">
        <v>0</v>
      </c>
      <c r="N344">
        <v>0</v>
      </c>
      <c r="O344">
        <v>207</v>
      </c>
      <c r="P344">
        <v>111</v>
      </c>
      <c r="Q344">
        <v>60</v>
      </c>
      <c r="R344">
        <v>18.48</v>
      </c>
      <c r="S344">
        <v>60</v>
      </c>
      <c r="T344">
        <v>76</v>
      </c>
      <c r="U344">
        <v>0</v>
      </c>
    </row>
    <row r="345" spans="1:21" x14ac:dyDescent="0.35">
      <c r="A345">
        <v>1</v>
      </c>
      <c r="B345">
        <v>43</v>
      </c>
      <c r="C345">
        <v>4</v>
      </c>
      <c r="D345">
        <f t="shared" si="25"/>
        <v>1</v>
      </c>
      <c r="E345">
        <f t="shared" si="26"/>
        <v>0</v>
      </c>
      <c r="F345">
        <f t="shared" si="27"/>
        <v>0</v>
      </c>
      <c r="G345">
        <f t="shared" si="28"/>
        <v>0</v>
      </c>
      <c r="H345">
        <f t="shared" si="29"/>
        <v>0</v>
      </c>
      <c r="I345">
        <v>1</v>
      </c>
      <c r="J345">
        <v>25</v>
      </c>
      <c r="K345">
        <v>0</v>
      </c>
      <c r="L345">
        <v>0</v>
      </c>
      <c r="M345">
        <v>0</v>
      </c>
      <c r="N345">
        <v>0</v>
      </c>
      <c r="O345">
        <v>245</v>
      </c>
      <c r="P345">
        <v>126</v>
      </c>
      <c r="Q345">
        <v>88.5</v>
      </c>
      <c r="R345">
        <v>23.16</v>
      </c>
      <c r="S345">
        <v>92</v>
      </c>
      <c r="T345">
        <v>79.400000000000006</v>
      </c>
      <c r="U345">
        <v>1</v>
      </c>
    </row>
    <row r="346" spans="1:21" x14ac:dyDescent="0.35">
      <c r="A346">
        <v>0</v>
      </c>
      <c r="B346">
        <v>63</v>
      </c>
      <c r="C346">
        <v>1</v>
      </c>
      <c r="D346">
        <f t="shared" si="25"/>
        <v>0</v>
      </c>
      <c r="E346">
        <f t="shared" si="26"/>
        <v>0</v>
      </c>
      <c r="F346">
        <f t="shared" si="27"/>
        <v>0</v>
      </c>
      <c r="G346">
        <f t="shared" si="28"/>
        <v>1</v>
      </c>
      <c r="H346">
        <f t="shared" si="29"/>
        <v>0</v>
      </c>
      <c r="I346">
        <v>1</v>
      </c>
      <c r="J346">
        <v>20</v>
      </c>
      <c r="K346">
        <v>0</v>
      </c>
      <c r="L346">
        <v>0</v>
      </c>
      <c r="M346">
        <v>0</v>
      </c>
      <c r="N346">
        <v>0</v>
      </c>
      <c r="O346">
        <v>238</v>
      </c>
      <c r="P346">
        <v>136</v>
      </c>
      <c r="Q346">
        <v>66</v>
      </c>
      <c r="R346">
        <v>20.2</v>
      </c>
      <c r="S346">
        <v>60</v>
      </c>
      <c r="T346">
        <v>92</v>
      </c>
      <c r="U346">
        <v>1</v>
      </c>
    </row>
    <row r="347" spans="1:21" x14ac:dyDescent="0.35">
      <c r="A347">
        <v>0</v>
      </c>
      <c r="B347">
        <v>46</v>
      </c>
      <c r="C347">
        <v>2</v>
      </c>
      <c r="D347">
        <f t="shared" si="25"/>
        <v>0</v>
      </c>
      <c r="E347">
        <f t="shared" si="26"/>
        <v>0</v>
      </c>
      <c r="F347">
        <f t="shared" si="27"/>
        <v>1</v>
      </c>
      <c r="G347">
        <f t="shared" si="28"/>
        <v>0</v>
      </c>
      <c r="H347">
        <f t="shared" si="29"/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259</v>
      </c>
      <c r="P347">
        <v>138</v>
      </c>
      <c r="Q347">
        <v>88</v>
      </c>
      <c r="R347">
        <v>25.11</v>
      </c>
      <c r="S347">
        <v>65</v>
      </c>
      <c r="T347">
        <v>79.400000000000006</v>
      </c>
      <c r="U347">
        <v>0</v>
      </c>
    </row>
    <row r="348" spans="1:21" x14ac:dyDescent="0.35">
      <c r="A348">
        <v>0</v>
      </c>
      <c r="B348">
        <v>53</v>
      </c>
      <c r="C348">
        <v>2</v>
      </c>
      <c r="D348">
        <f t="shared" si="25"/>
        <v>0</v>
      </c>
      <c r="E348">
        <f t="shared" si="26"/>
        <v>0</v>
      </c>
      <c r="F348">
        <f t="shared" si="27"/>
        <v>1</v>
      </c>
      <c r="G348">
        <f t="shared" si="28"/>
        <v>0</v>
      </c>
      <c r="H348">
        <f t="shared" si="29"/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250</v>
      </c>
      <c r="P348">
        <v>144</v>
      </c>
      <c r="Q348">
        <v>98</v>
      </c>
      <c r="R348">
        <v>28.78</v>
      </c>
      <c r="S348">
        <v>90</v>
      </c>
      <c r="T348">
        <v>78</v>
      </c>
      <c r="U348">
        <v>0</v>
      </c>
    </row>
    <row r="349" spans="1:21" x14ac:dyDescent="0.35">
      <c r="A349">
        <v>1</v>
      </c>
      <c r="B349">
        <v>41</v>
      </c>
      <c r="C349">
        <v>1</v>
      </c>
      <c r="D349">
        <f t="shared" si="25"/>
        <v>0</v>
      </c>
      <c r="E349">
        <f t="shared" si="26"/>
        <v>0</v>
      </c>
      <c r="F349">
        <f t="shared" si="27"/>
        <v>0</v>
      </c>
      <c r="G349">
        <f t="shared" si="28"/>
        <v>1</v>
      </c>
      <c r="H349">
        <f t="shared" si="29"/>
        <v>0</v>
      </c>
      <c r="I349">
        <v>1</v>
      </c>
      <c r="J349">
        <v>20</v>
      </c>
      <c r="K349">
        <v>0</v>
      </c>
      <c r="L349">
        <v>0</v>
      </c>
      <c r="M349">
        <v>0</v>
      </c>
      <c r="N349">
        <v>0</v>
      </c>
      <c r="O349">
        <v>238</v>
      </c>
      <c r="P349">
        <v>128</v>
      </c>
      <c r="Q349">
        <v>86</v>
      </c>
      <c r="R349">
        <v>26.09</v>
      </c>
      <c r="S349">
        <v>80</v>
      </c>
      <c r="T349">
        <v>72</v>
      </c>
      <c r="U349">
        <v>0</v>
      </c>
    </row>
    <row r="350" spans="1:21" x14ac:dyDescent="0.35">
      <c r="A350">
        <v>0</v>
      </c>
      <c r="B350">
        <v>53</v>
      </c>
      <c r="C350">
        <v>2</v>
      </c>
      <c r="D350">
        <f t="shared" si="25"/>
        <v>0</v>
      </c>
      <c r="E350">
        <f t="shared" si="26"/>
        <v>0</v>
      </c>
      <c r="F350">
        <f t="shared" si="27"/>
        <v>1</v>
      </c>
      <c r="G350">
        <f t="shared" si="28"/>
        <v>0</v>
      </c>
      <c r="H350">
        <f t="shared" si="29"/>
        <v>0</v>
      </c>
      <c r="I350">
        <v>1</v>
      </c>
      <c r="J350">
        <v>10</v>
      </c>
      <c r="K350">
        <v>0</v>
      </c>
      <c r="L350">
        <v>0</v>
      </c>
      <c r="M350">
        <v>0</v>
      </c>
      <c r="N350">
        <v>0</v>
      </c>
      <c r="O350">
        <v>276</v>
      </c>
      <c r="P350">
        <v>130</v>
      </c>
      <c r="Q350">
        <v>86</v>
      </c>
      <c r="R350">
        <v>27.09</v>
      </c>
      <c r="S350">
        <v>75</v>
      </c>
      <c r="T350">
        <v>56</v>
      </c>
      <c r="U350">
        <v>0</v>
      </c>
    </row>
    <row r="351" spans="1:21" x14ac:dyDescent="0.35">
      <c r="A351">
        <v>0</v>
      </c>
      <c r="B351">
        <v>59</v>
      </c>
      <c r="C351">
        <v>1</v>
      </c>
      <c r="D351">
        <f t="shared" si="25"/>
        <v>0</v>
      </c>
      <c r="E351">
        <f t="shared" si="26"/>
        <v>0</v>
      </c>
      <c r="F351">
        <f t="shared" si="27"/>
        <v>0</v>
      </c>
      <c r="G351">
        <f t="shared" si="28"/>
        <v>1</v>
      </c>
      <c r="H351">
        <f t="shared" si="29"/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339</v>
      </c>
      <c r="P351">
        <v>110</v>
      </c>
      <c r="Q351">
        <v>69</v>
      </c>
      <c r="R351">
        <v>26.89</v>
      </c>
      <c r="S351">
        <v>75</v>
      </c>
      <c r="T351">
        <v>73</v>
      </c>
      <c r="U351">
        <v>0</v>
      </c>
    </row>
    <row r="352" spans="1:21" x14ac:dyDescent="0.35">
      <c r="A352">
        <v>0</v>
      </c>
      <c r="B352">
        <v>45</v>
      </c>
      <c r="C352">
        <v>3</v>
      </c>
      <c r="D352">
        <f t="shared" si="25"/>
        <v>0</v>
      </c>
      <c r="E352">
        <f t="shared" si="26"/>
        <v>1</v>
      </c>
      <c r="F352">
        <f t="shared" si="27"/>
        <v>0</v>
      </c>
      <c r="G352">
        <f t="shared" si="28"/>
        <v>0</v>
      </c>
      <c r="H352">
        <f t="shared" si="29"/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231</v>
      </c>
      <c r="P352">
        <v>157.5</v>
      </c>
      <c r="Q352">
        <v>104.5</v>
      </c>
      <c r="R352">
        <v>22.86</v>
      </c>
      <c r="S352">
        <v>75</v>
      </c>
      <c r="T352">
        <v>92</v>
      </c>
      <c r="U352">
        <v>0</v>
      </c>
    </row>
    <row r="353" spans="1:21" x14ac:dyDescent="0.35">
      <c r="A353">
        <v>1</v>
      </c>
      <c r="B353">
        <v>49</v>
      </c>
      <c r="C353">
        <v>2</v>
      </c>
      <c r="D353">
        <f t="shared" si="25"/>
        <v>0</v>
      </c>
      <c r="E353">
        <f t="shared" si="26"/>
        <v>0</v>
      </c>
      <c r="F353">
        <f t="shared" si="27"/>
        <v>1</v>
      </c>
      <c r="G353">
        <f t="shared" si="28"/>
        <v>0</v>
      </c>
      <c r="H353">
        <f t="shared" si="29"/>
        <v>0</v>
      </c>
      <c r="I353">
        <v>1</v>
      </c>
      <c r="J353">
        <v>5</v>
      </c>
      <c r="K353">
        <v>0</v>
      </c>
      <c r="L353">
        <v>0</v>
      </c>
      <c r="M353">
        <v>0</v>
      </c>
      <c r="N353">
        <v>0</v>
      </c>
      <c r="O353">
        <v>187</v>
      </c>
      <c r="P353">
        <v>110</v>
      </c>
      <c r="Q353">
        <v>67</v>
      </c>
      <c r="R353">
        <v>19.260000000000002</v>
      </c>
      <c r="S353">
        <v>78</v>
      </c>
      <c r="T353">
        <v>85</v>
      </c>
      <c r="U353">
        <v>0</v>
      </c>
    </row>
    <row r="354" spans="1:21" x14ac:dyDescent="0.35">
      <c r="A354">
        <v>1</v>
      </c>
      <c r="B354">
        <v>41</v>
      </c>
      <c r="C354">
        <v>1</v>
      </c>
      <c r="D354">
        <f t="shared" si="25"/>
        <v>0</v>
      </c>
      <c r="E354">
        <f t="shared" si="26"/>
        <v>0</v>
      </c>
      <c r="F354">
        <f t="shared" si="27"/>
        <v>0</v>
      </c>
      <c r="G354">
        <f t="shared" si="28"/>
        <v>1</v>
      </c>
      <c r="H354">
        <f t="shared" si="29"/>
        <v>0</v>
      </c>
      <c r="I354">
        <v>1</v>
      </c>
      <c r="J354">
        <v>30</v>
      </c>
      <c r="K354">
        <v>0</v>
      </c>
      <c r="L354">
        <v>0</v>
      </c>
      <c r="M354">
        <v>0</v>
      </c>
      <c r="N354">
        <v>0</v>
      </c>
      <c r="O354">
        <v>198</v>
      </c>
      <c r="P354">
        <v>106</v>
      </c>
      <c r="Q354">
        <v>71</v>
      </c>
      <c r="R354">
        <v>21.51</v>
      </c>
      <c r="S354">
        <v>85</v>
      </c>
      <c r="T354">
        <v>84</v>
      </c>
      <c r="U354">
        <v>0</v>
      </c>
    </row>
    <row r="355" spans="1:21" x14ac:dyDescent="0.35">
      <c r="A355">
        <v>1</v>
      </c>
      <c r="B355">
        <v>39</v>
      </c>
      <c r="C355">
        <v>1</v>
      </c>
      <c r="D355">
        <f t="shared" si="25"/>
        <v>0</v>
      </c>
      <c r="E355">
        <f t="shared" si="26"/>
        <v>0</v>
      </c>
      <c r="F355">
        <f t="shared" si="27"/>
        <v>0</v>
      </c>
      <c r="G355">
        <f t="shared" si="28"/>
        <v>1</v>
      </c>
      <c r="H355">
        <f t="shared" si="29"/>
        <v>0</v>
      </c>
      <c r="I355">
        <v>1</v>
      </c>
      <c r="J355">
        <v>30</v>
      </c>
      <c r="K355">
        <v>0</v>
      </c>
      <c r="L355">
        <v>0</v>
      </c>
      <c r="M355">
        <v>0</v>
      </c>
      <c r="N355">
        <v>0</v>
      </c>
      <c r="O355">
        <v>196</v>
      </c>
      <c r="P355">
        <v>121</v>
      </c>
      <c r="Q355">
        <v>83</v>
      </c>
      <c r="R355">
        <v>25.38</v>
      </c>
      <c r="S355">
        <v>90</v>
      </c>
      <c r="T355">
        <v>68</v>
      </c>
      <c r="U355">
        <v>0</v>
      </c>
    </row>
    <row r="356" spans="1:21" x14ac:dyDescent="0.35">
      <c r="A356">
        <v>1</v>
      </c>
      <c r="B356">
        <v>50</v>
      </c>
      <c r="C356">
        <v>2</v>
      </c>
      <c r="D356">
        <f t="shared" si="25"/>
        <v>0</v>
      </c>
      <c r="E356">
        <f t="shared" si="26"/>
        <v>0</v>
      </c>
      <c r="F356">
        <f t="shared" si="27"/>
        <v>1</v>
      </c>
      <c r="G356">
        <f t="shared" si="28"/>
        <v>0</v>
      </c>
      <c r="H356">
        <f t="shared" si="29"/>
        <v>0</v>
      </c>
      <c r="I356">
        <v>1</v>
      </c>
      <c r="J356">
        <v>40</v>
      </c>
      <c r="K356">
        <v>0</v>
      </c>
      <c r="L356">
        <v>0</v>
      </c>
      <c r="M356">
        <v>0</v>
      </c>
      <c r="N356">
        <v>0</v>
      </c>
      <c r="O356">
        <v>225</v>
      </c>
      <c r="P356">
        <v>137</v>
      </c>
      <c r="Q356">
        <v>89.5</v>
      </c>
      <c r="R356">
        <v>25.77</v>
      </c>
      <c r="S356">
        <v>70</v>
      </c>
      <c r="T356">
        <v>91</v>
      </c>
      <c r="U356">
        <v>0</v>
      </c>
    </row>
    <row r="357" spans="1:21" x14ac:dyDescent="0.35">
      <c r="A357">
        <v>0</v>
      </c>
      <c r="B357">
        <v>58</v>
      </c>
      <c r="C357">
        <v>2</v>
      </c>
      <c r="D357">
        <f t="shared" si="25"/>
        <v>0</v>
      </c>
      <c r="E357">
        <f t="shared" si="26"/>
        <v>0</v>
      </c>
      <c r="F357">
        <f t="shared" si="27"/>
        <v>1</v>
      </c>
      <c r="G357">
        <f t="shared" si="28"/>
        <v>0</v>
      </c>
      <c r="H357">
        <f t="shared" si="29"/>
        <v>0</v>
      </c>
      <c r="I357">
        <v>1</v>
      </c>
      <c r="J357">
        <v>5</v>
      </c>
      <c r="K357">
        <v>0</v>
      </c>
      <c r="L357">
        <v>0</v>
      </c>
      <c r="M357">
        <v>0</v>
      </c>
      <c r="N357">
        <v>0</v>
      </c>
      <c r="O357">
        <v>177</v>
      </c>
      <c r="P357">
        <v>114</v>
      </c>
      <c r="Q357">
        <v>72.5</v>
      </c>
      <c r="R357">
        <v>24.77</v>
      </c>
      <c r="S357">
        <v>87</v>
      </c>
      <c r="T357">
        <v>79.400000000000006</v>
      </c>
      <c r="U357">
        <v>0</v>
      </c>
    </row>
    <row r="358" spans="1:21" x14ac:dyDescent="0.35">
      <c r="A358">
        <v>1</v>
      </c>
      <c r="B358">
        <v>53</v>
      </c>
      <c r="C358">
        <v>1</v>
      </c>
      <c r="D358">
        <f t="shared" si="25"/>
        <v>0</v>
      </c>
      <c r="E358">
        <f t="shared" si="26"/>
        <v>0</v>
      </c>
      <c r="F358">
        <f t="shared" si="27"/>
        <v>0</v>
      </c>
      <c r="G358">
        <f t="shared" si="28"/>
        <v>1</v>
      </c>
      <c r="H358">
        <f t="shared" si="29"/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202</v>
      </c>
      <c r="P358">
        <v>140.5</v>
      </c>
      <c r="Q358">
        <v>90</v>
      </c>
      <c r="R358">
        <v>25.82</v>
      </c>
      <c r="S358">
        <v>85</v>
      </c>
      <c r="T358">
        <v>74</v>
      </c>
      <c r="U358">
        <v>0</v>
      </c>
    </row>
    <row r="359" spans="1:21" x14ac:dyDescent="0.35">
      <c r="A359">
        <v>0</v>
      </c>
      <c r="B359">
        <v>54</v>
      </c>
      <c r="C359">
        <v>2</v>
      </c>
      <c r="D359">
        <f t="shared" si="25"/>
        <v>0</v>
      </c>
      <c r="E359">
        <f t="shared" si="26"/>
        <v>0</v>
      </c>
      <c r="F359">
        <f t="shared" si="27"/>
        <v>1</v>
      </c>
      <c r="G359">
        <f t="shared" si="28"/>
        <v>0</v>
      </c>
      <c r="H359">
        <f t="shared" si="29"/>
        <v>0</v>
      </c>
      <c r="I359">
        <v>1</v>
      </c>
      <c r="J359">
        <v>3</v>
      </c>
      <c r="K359">
        <v>0</v>
      </c>
      <c r="L359">
        <v>0</v>
      </c>
      <c r="M359">
        <v>1</v>
      </c>
      <c r="N359">
        <v>1</v>
      </c>
      <c r="O359">
        <v>231</v>
      </c>
      <c r="P359">
        <v>127.5</v>
      </c>
      <c r="Q359">
        <v>83</v>
      </c>
      <c r="R359">
        <v>21.31</v>
      </c>
      <c r="S359">
        <v>70</v>
      </c>
      <c r="T359">
        <v>115</v>
      </c>
      <c r="U359">
        <v>0</v>
      </c>
    </row>
    <row r="360" spans="1:21" x14ac:dyDescent="0.35">
      <c r="A360">
        <v>0</v>
      </c>
      <c r="B360">
        <v>40</v>
      </c>
      <c r="C360">
        <v>3</v>
      </c>
      <c r="D360">
        <f t="shared" si="25"/>
        <v>0</v>
      </c>
      <c r="E360">
        <f t="shared" si="26"/>
        <v>1</v>
      </c>
      <c r="F360">
        <f t="shared" si="27"/>
        <v>0</v>
      </c>
      <c r="G360">
        <f t="shared" si="28"/>
        <v>0</v>
      </c>
      <c r="H360">
        <f t="shared" si="29"/>
        <v>0</v>
      </c>
      <c r="I360">
        <v>1</v>
      </c>
      <c r="J360">
        <v>20</v>
      </c>
      <c r="K360">
        <v>0</v>
      </c>
      <c r="L360">
        <v>0</v>
      </c>
      <c r="M360">
        <v>0</v>
      </c>
      <c r="N360">
        <v>0</v>
      </c>
      <c r="O360">
        <v>210</v>
      </c>
      <c r="P360">
        <v>118</v>
      </c>
      <c r="Q360">
        <v>79</v>
      </c>
      <c r="R360">
        <v>21.21</v>
      </c>
      <c r="S360">
        <v>130</v>
      </c>
      <c r="T360">
        <v>84</v>
      </c>
      <c r="U360">
        <v>0</v>
      </c>
    </row>
    <row r="361" spans="1:21" x14ac:dyDescent="0.35">
      <c r="A361">
        <v>1</v>
      </c>
      <c r="B361">
        <v>51</v>
      </c>
      <c r="C361">
        <v>1</v>
      </c>
      <c r="D361">
        <f t="shared" si="25"/>
        <v>0</v>
      </c>
      <c r="E361">
        <f t="shared" si="26"/>
        <v>0</v>
      </c>
      <c r="F361">
        <f t="shared" si="27"/>
        <v>0</v>
      </c>
      <c r="G361">
        <f t="shared" si="28"/>
        <v>1</v>
      </c>
      <c r="H361">
        <f t="shared" si="29"/>
        <v>0</v>
      </c>
      <c r="I361">
        <v>1</v>
      </c>
      <c r="J361">
        <v>30</v>
      </c>
      <c r="K361">
        <v>0</v>
      </c>
      <c r="L361">
        <v>0</v>
      </c>
      <c r="M361">
        <v>1</v>
      </c>
      <c r="N361">
        <v>0</v>
      </c>
      <c r="O361">
        <v>230</v>
      </c>
      <c r="P361">
        <v>171</v>
      </c>
      <c r="Q361">
        <v>112</v>
      </c>
      <c r="R361">
        <v>25.08</v>
      </c>
      <c r="S361">
        <v>95</v>
      </c>
      <c r="T361">
        <v>88</v>
      </c>
      <c r="U361">
        <v>1</v>
      </c>
    </row>
    <row r="362" spans="1:21" x14ac:dyDescent="0.35">
      <c r="A362">
        <v>1</v>
      </c>
      <c r="B362">
        <v>40</v>
      </c>
      <c r="C362">
        <v>2</v>
      </c>
      <c r="D362">
        <f t="shared" si="25"/>
        <v>0</v>
      </c>
      <c r="E362">
        <f t="shared" si="26"/>
        <v>0</v>
      </c>
      <c r="F362">
        <f t="shared" si="27"/>
        <v>1</v>
      </c>
      <c r="G362">
        <f t="shared" si="28"/>
        <v>0</v>
      </c>
      <c r="H362">
        <f t="shared" si="29"/>
        <v>0</v>
      </c>
      <c r="I362">
        <v>1</v>
      </c>
      <c r="J362">
        <v>20</v>
      </c>
      <c r="K362">
        <v>0</v>
      </c>
      <c r="L362">
        <v>0</v>
      </c>
      <c r="M362">
        <v>0</v>
      </c>
      <c r="N362">
        <v>0</v>
      </c>
      <c r="O362">
        <v>283</v>
      </c>
      <c r="P362">
        <v>146</v>
      </c>
      <c r="Q362">
        <v>95</v>
      </c>
      <c r="R362">
        <v>23.27</v>
      </c>
      <c r="S362">
        <v>80</v>
      </c>
      <c r="T362">
        <v>64</v>
      </c>
      <c r="U362">
        <v>1</v>
      </c>
    </row>
    <row r="363" spans="1:21" x14ac:dyDescent="0.35">
      <c r="A363">
        <v>0</v>
      </c>
      <c r="B363">
        <v>38</v>
      </c>
      <c r="C363">
        <v>3</v>
      </c>
      <c r="D363">
        <f t="shared" si="25"/>
        <v>0</v>
      </c>
      <c r="E363">
        <f t="shared" si="26"/>
        <v>1</v>
      </c>
      <c r="F363">
        <f t="shared" si="27"/>
        <v>0</v>
      </c>
      <c r="G363">
        <f t="shared" si="28"/>
        <v>0</v>
      </c>
      <c r="H363">
        <f t="shared" si="29"/>
        <v>0</v>
      </c>
      <c r="I363">
        <v>1</v>
      </c>
      <c r="J363">
        <v>10</v>
      </c>
      <c r="K363">
        <v>0</v>
      </c>
      <c r="L363">
        <v>0</v>
      </c>
      <c r="M363">
        <v>0</v>
      </c>
      <c r="N363">
        <v>0</v>
      </c>
      <c r="O363">
        <v>203</v>
      </c>
      <c r="P363">
        <v>100</v>
      </c>
      <c r="Q363">
        <v>70</v>
      </c>
      <c r="R363">
        <v>22.73</v>
      </c>
      <c r="S363">
        <v>63</v>
      </c>
      <c r="T363">
        <v>80</v>
      </c>
      <c r="U363">
        <v>0</v>
      </c>
    </row>
    <row r="364" spans="1:21" x14ac:dyDescent="0.35">
      <c r="A364">
        <v>0</v>
      </c>
      <c r="B364">
        <v>48</v>
      </c>
      <c r="C364">
        <v>4</v>
      </c>
      <c r="D364">
        <f t="shared" si="25"/>
        <v>1</v>
      </c>
      <c r="E364">
        <f t="shared" si="26"/>
        <v>0</v>
      </c>
      <c r="F364">
        <f t="shared" si="27"/>
        <v>0</v>
      </c>
      <c r="G364">
        <f t="shared" si="28"/>
        <v>0</v>
      </c>
      <c r="H364">
        <f t="shared" si="29"/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200</v>
      </c>
      <c r="P364">
        <v>118</v>
      </c>
      <c r="Q364">
        <v>78</v>
      </c>
      <c r="R364">
        <v>24.53</v>
      </c>
      <c r="S364">
        <v>63</v>
      </c>
      <c r="T364">
        <v>98</v>
      </c>
      <c r="U364">
        <v>0</v>
      </c>
    </row>
    <row r="365" spans="1:21" x14ac:dyDescent="0.35">
      <c r="A365">
        <v>0</v>
      </c>
      <c r="B365">
        <v>46</v>
      </c>
      <c r="C365">
        <v>1</v>
      </c>
      <c r="D365">
        <f t="shared" si="25"/>
        <v>0</v>
      </c>
      <c r="E365">
        <f t="shared" si="26"/>
        <v>0</v>
      </c>
      <c r="F365">
        <f t="shared" si="27"/>
        <v>0</v>
      </c>
      <c r="G365">
        <f t="shared" si="28"/>
        <v>1</v>
      </c>
      <c r="H365">
        <f t="shared" si="29"/>
        <v>0</v>
      </c>
      <c r="I365">
        <v>1</v>
      </c>
      <c r="J365">
        <v>15</v>
      </c>
      <c r="K365">
        <v>0</v>
      </c>
      <c r="L365">
        <v>0</v>
      </c>
      <c r="M365">
        <v>0</v>
      </c>
      <c r="N365">
        <v>0</v>
      </c>
      <c r="O365">
        <v>244</v>
      </c>
      <c r="P365">
        <v>98</v>
      </c>
      <c r="Q365">
        <v>57</v>
      </c>
      <c r="R365">
        <v>24.01</v>
      </c>
      <c r="S365">
        <v>84</v>
      </c>
      <c r="T365">
        <v>95</v>
      </c>
      <c r="U365">
        <v>1</v>
      </c>
    </row>
    <row r="366" spans="1:21" x14ac:dyDescent="0.35">
      <c r="A366">
        <v>1</v>
      </c>
      <c r="B366">
        <v>59</v>
      </c>
      <c r="C366">
        <v>2</v>
      </c>
      <c r="D366">
        <f t="shared" si="25"/>
        <v>0</v>
      </c>
      <c r="E366">
        <f t="shared" si="26"/>
        <v>0</v>
      </c>
      <c r="F366">
        <f t="shared" si="27"/>
        <v>1</v>
      </c>
      <c r="G366">
        <f t="shared" si="28"/>
        <v>0</v>
      </c>
      <c r="H366">
        <f t="shared" si="29"/>
        <v>0</v>
      </c>
      <c r="I366">
        <v>1</v>
      </c>
      <c r="J366">
        <v>15</v>
      </c>
      <c r="K366">
        <v>0</v>
      </c>
      <c r="L366">
        <v>0</v>
      </c>
      <c r="M366">
        <v>0</v>
      </c>
      <c r="N366">
        <v>0</v>
      </c>
      <c r="O366">
        <v>212</v>
      </c>
      <c r="P366">
        <v>106</v>
      </c>
      <c r="Q366">
        <v>66</v>
      </c>
      <c r="R366">
        <v>26.46</v>
      </c>
      <c r="S366">
        <v>85</v>
      </c>
      <c r="T366">
        <v>117</v>
      </c>
      <c r="U366">
        <v>0</v>
      </c>
    </row>
    <row r="367" spans="1:21" x14ac:dyDescent="0.35">
      <c r="A367">
        <v>1</v>
      </c>
      <c r="B367">
        <v>37</v>
      </c>
      <c r="C367">
        <v>2</v>
      </c>
      <c r="D367">
        <f t="shared" si="25"/>
        <v>0</v>
      </c>
      <c r="E367">
        <f t="shared" si="26"/>
        <v>0</v>
      </c>
      <c r="F367">
        <f t="shared" si="27"/>
        <v>1</v>
      </c>
      <c r="G367">
        <f t="shared" si="28"/>
        <v>0</v>
      </c>
      <c r="H367">
        <f t="shared" si="29"/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218</v>
      </c>
      <c r="P367">
        <v>130</v>
      </c>
      <c r="Q367">
        <v>89</v>
      </c>
      <c r="R367">
        <v>22.7</v>
      </c>
      <c r="S367">
        <v>77</v>
      </c>
      <c r="T367">
        <v>88</v>
      </c>
      <c r="U367">
        <v>0</v>
      </c>
    </row>
    <row r="368" spans="1:21" x14ac:dyDescent="0.35">
      <c r="A368">
        <v>1</v>
      </c>
      <c r="B368">
        <v>40</v>
      </c>
      <c r="C368">
        <v>3</v>
      </c>
      <c r="D368">
        <f t="shared" si="25"/>
        <v>0</v>
      </c>
      <c r="E368">
        <f t="shared" si="26"/>
        <v>1</v>
      </c>
      <c r="F368">
        <f t="shared" si="27"/>
        <v>0</v>
      </c>
      <c r="G368">
        <f t="shared" si="28"/>
        <v>0</v>
      </c>
      <c r="H368">
        <f t="shared" si="29"/>
        <v>0</v>
      </c>
      <c r="I368">
        <v>1</v>
      </c>
      <c r="J368">
        <v>35</v>
      </c>
      <c r="K368">
        <v>0</v>
      </c>
      <c r="L368">
        <v>0</v>
      </c>
      <c r="M368">
        <v>0</v>
      </c>
      <c r="N368">
        <v>0</v>
      </c>
      <c r="O368">
        <v>185</v>
      </c>
      <c r="P368">
        <v>133</v>
      </c>
      <c r="Q368">
        <v>80</v>
      </c>
      <c r="R368">
        <v>21.86</v>
      </c>
      <c r="S368">
        <v>63</v>
      </c>
      <c r="T368">
        <v>58</v>
      </c>
      <c r="U368">
        <v>0</v>
      </c>
    </row>
    <row r="369" spans="1:21" x14ac:dyDescent="0.35">
      <c r="A369">
        <v>1</v>
      </c>
      <c r="B369">
        <v>59</v>
      </c>
      <c r="C369">
        <v>1</v>
      </c>
      <c r="D369">
        <f t="shared" si="25"/>
        <v>0</v>
      </c>
      <c r="E369">
        <f t="shared" si="26"/>
        <v>0</v>
      </c>
      <c r="F369">
        <f t="shared" si="27"/>
        <v>0</v>
      </c>
      <c r="G369">
        <f t="shared" si="28"/>
        <v>1</v>
      </c>
      <c r="H369">
        <f t="shared" si="29"/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282</v>
      </c>
      <c r="P369">
        <v>114</v>
      </c>
      <c r="Q369">
        <v>67</v>
      </c>
      <c r="R369">
        <v>28.04</v>
      </c>
      <c r="S369">
        <v>58</v>
      </c>
      <c r="T369">
        <v>79</v>
      </c>
      <c r="U369">
        <v>1</v>
      </c>
    </row>
    <row r="370" spans="1:21" x14ac:dyDescent="0.35">
      <c r="A370">
        <v>1</v>
      </c>
      <c r="B370">
        <v>46</v>
      </c>
      <c r="C370">
        <v>1</v>
      </c>
      <c r="D370">
        <f t="shared" si="25"/>
        <v>0</v>
      </c>
      <c r="E370">
        <f t="shared" si="26"/>
        <v>0</v>
      </c>
      <c r="F370">
        <f t="shared" si="27"/>
        <v>0</v>
      </c>
      <c r="G370">
        <f t="shared" si="28"/>
        <v>1</v>
      </c>
      <c r="H370">
        <f t="shared" si="29"/>
        <v>0</v>
      </c>
      <c r="I370">
        <v>1</v>
      </c>
      <c r="J370">
        <v>30</v>
      </c>
      <c r="K370">
        <v>0</v>
      </c>
      <c r="L370">
        <v>0</v>
      </c>
      <c r="M370">
        <v>0</v>
      </c>
      <c r="N370">
        <v>0</v>
      </c>
      <c r="O370">
        <v>198</v>
      </c>
      <c r="P370">
        <v>128</v>
      </c>
      <c r="Q370">
        <v>85</v>
      </c>
      <c r="R370">
        <v>29</v>
      </c>
      <c r="S370">
        <v>75</v>
      </c>
      <c r="T370">
        <v>77</v>
      </c>
      <c r="U370">
        <v>0</v>
      </c>
    </row>
    <row r="371" spans="1:21" x14ac:dyDescent="0.35">
      <c r="A371">
        <v>0</v>
      </c>
      <c r="B371">
        <v>67</v>
      </c>
      <c r="C371">
        <v>1</v>
      </c>
      <c r="D371">
        <f t="shared" si="25"/>
        <v>0</v>
      </c>
      <c r="E371">
        <f t="shared" si="26"/>
        <v>0</v>
      </c>
      <c r="F371">
        <f t="shared" si="27"/>
        <v>0</v>
      </c>
      <c r="G371">
        <f t="shared" si="28"/>
        <v>1</v>
      </c>
      <c r="H371">
        <f t="shared" si="29"/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248</v>
      </c>
      <c r="P371">
        <v>215</v>
      </c>
      <c r="Q371">
        <v>105</v>
      </c>
      <c r="R371">
        <v>22.91</v>
      </c>
      <c r="S371">
        <v>90</v>
      </c>
      <c r="T371">
        <v>97</v>
      </c>
      <c r="U371">
        <v>1</v>
      </c>
    </row>
    <row r="372" spans="1:21" x14ac:dyDescent="0.35">
      <c r="A372">
        <v>0</v>
      </c>
      <c r="B372">
        <v>40</v>
      </c>
      <c r="C372">
        <v>2</v>
      </c>
      <c r="D372">
        <f t="shared" si="25"/>
        <v>0</v>
      </c>
      <c r="E372">
        <f t="shared" si="26"/>
        <v>0</v>
      </c>
      <c r="F372">
        <f t="shared" si="27"/>
        <v>1</v>
      </c>
      <c r="G372">
        <f t="shared" si="28"/>
        <v>0</v>
      </c>
      <c r="H372">
        <f t="shared" si="29"/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290</v>
      </c>
      <c r="P372">
        <v>122</v>
      </c>
      <c r="Q372">
        <v>85</v>
      </c>
      <c r="R372">
        <v>24.06</v>
      </c>
      <c r="S372">
        <v>87</v>
      </c>
      <c r="T372">
        <v>70</v>
      </c>
      <c r="U372">
        <v>0</v>
      </c>
    </row>
    <row r="373" spans="1:21" x14ac:dyDescent="0.35">
      <c r="A373">
        <v>1</v>
      </c>
      <c r="B373">
        <v>55</v>
      </c>
      <c r="C373">
        <v>4</v>
      </c>
      <c r="D373">
        <f t="shared" si="25"/>
        <v>1</v>
      </c>
      <c r="E373">
        <f t="shared" si="26"/>
        <v>0</v>
      </c>
      <c r="F373">
        <f t="shared" si="27"/>
        <v>0</v>
      </c>
      <c r="G373">
        <f t="shared" si="28"/>
        <v>0</v>
      </c>
      <c r="H373">
        <f t="shared" si="29"/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239</v>
      </c>
      <c r="P373">
        <v>159</v>
      </c>
      <c r="Q373">
        <v>102</v>
      </c>
      <c r="R373">
        <v>32.35</v>
      </c>
      <c r="S373">
        <v>75</v>
      </c>
      <c r="T373">
        <v>71</v>
      </c>
      <c r="U373">
        <v>1</v>
      </c>
    </row>
    <row r="374" spans="1:21" x14ac:dyDescent="0.35">
      <c r="A374">
        <v>0</v>
      </c>
      <c r="B374">
        <v>52</v>
      </c>
      <c r="C374">
        <v>1</v>
      </c>
      <c r="D374">
        <f t="shared" si="25"/>
        <v>0</v>
      </c>
      <c r="E374">
        <f t="shared" si="26"/>
        <v>0</v>
      </c>
      <c r="F374">
        <f t="shared" si="27"/>
        <v>0</v>
      </c>
      <c r="G374">
        <f t="shared" si="28"/>
        <v>1</v>
      </c>
      <c r="H374">
        <f t="shared" si="29"/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245</v>
      </c>
      <c r="P374">
        <v>145</v>
      </c>
      <c r="Q374">
        <v>89</v>
      </c>
      <c r="R374">
        <v>25.02</v>
      </c>
      <c r="S374">
        <v>90</v>
      </c>
      <c r="T374">
        <v>80</v>
      </c>
      <c r="U374">
        <v>0</v>
      </c>
    </row>
    <row r="375" spans="1:21" x14ac:dyDescent="0.35">
      <c r="A375">
        <v>0</v>
      </c>
      <c r="B375">
        <v>42</v>
      </c>
      <c r="C375">
        <v>2</v>
      </c>
      <c r="D375">
        <f t="shared" si="25"/>
        <v>0</v>
      </c>
      <c r="E375">
        <f t="shared" si="26"/>
        <v>0</v>
      </c>
      <c r="F375">
        <f t="shared" si="27"/>
        <v>1</v>
      </c>
      <c r="G375">
        <f t="shared" si="28"/>
        <v>0</v>
      </c>
      <c r="H375">
        <f t="shared" si="29"/>
        <v>0</v>
      </c>
      <c r="I375">
        <v>1</v>
      </c>
      <c r="J375">
        <v>20</v>
      </c>
      <c r="K375">
        <v>0</v>
      </c>
      <c r="L375">
        <v>0</v>
      </c>
      <c r="M375">
        <v>0</v>
      </c>
      <c r="N375">
        <v>0</v>
      </c>
      <c r="O375">
        <v>200</v>
      </c>
      <c r="P375">
        <v>95</v>
      </c>
      <c r="Q375">
        <v>55</v>
      </c>
      <c r="R375">
        <v>23.68</v>
      </c>
      <c r="S375">
        <v>60</v>
      </c>
      <c r="T375">
        <v>83</v>
      </c>
      <c r="U375">
        <v>0</v>
      </c>
    </row>
    <row r="376" spans="1:21" x14ac:dyDescent="0.35">
      <c r="A376">
        <v>0</v>
      </c>
      <c r="B376">
        <v>54</v>
      </c>
      <c r="C376">
        <v>4</v>
      </c>
      <c r="D376">
        <f t="shared" si="25"/>
        <v>1</v>
      </c>
      <c r="E376">
        <f t="shared" si="26"/>
        <v>0</v>
      </c>
      <c r="F376">
        <f t="shared" si="27"/>
        <v>0</v>
      </c>
      <c r="G376">
        <f t="shared" si="28"/>
        <v>0</v>
      </c>
      <c r="H376">
        <f t="shared" si="29"/>
        <v>0</v>
      </c>
      <c r="I376">
        <v>0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201</v>
      </c>
      <c r="P376">
        <v>156</v>
      </c>
      <c r="Q376">
        <v>93</v>
      </c>
      <c r="R376">
        <v>27.91</v>
      </c>
      <c r="S376">
        <v>80</v>
      </c>
      <c r="T376">
        <v>70</v>
      </c>
      <c r="U376">
        <v>0</v>
      </c>
    </row>
    <row r="377" spans="1:21" x14ac:dyDescent="0.35">
      <c r="A377">
        <v>0</v>
      </c>
      <c r="B377">
        <v>58</v>
      </c>
      <c r="C377">
        <v>3</v>
      </c>
      <c r="D377">
        <f t="shared" si="25"/>
        <v>0</v>
      </c>
      <c r="E377">
        <f t="shared" si="26"/>
        <v>1</v>
      </c>
      <c r="F377">
        <f t="shared" si="27"/>
        <v>0</v>
      </c>
      <c r="G377">
        <f t="shared" si="28"/>
        <v>0</v>
      </c>
      <c r="H377">
        <f t="shared" si="29"/>
        <v>0</v>
      </c>
      <c r="I377">
        <v>1</v>
      </c>
      <c r="J377">
        <v>3</v>
      </c>
      <c r="K377">
        <v>0</v>
      </c>
      <c r="L377">
        <v>0</v>
      </c>
      <c r="M377">
        <v>0</v>
      </c>
      <c r="N377">
        <v>0</v>
      </c>
      <c r="O377">
        <v>290</v>
      </c>
      <c r="P377">
        <v>155</v>
      </c>
      <c r="Q377">
        <v>82.5</v>
      </c>
      <c r="R377">
        <v>29.5</v>
      </c>
      <c r="S377">
        <v>85</v>
      </c>
      <c r="T377">
        <v>113</v>
      </c>
      <c r="U377">
        <v>1</v>
      </c>
    </row>
    <row r="378" spans="1:21" x14ac:dyDescent="0.35">
      <c r="A378">
        <v>0</v>
      </c>
      <c r="B378">
        <v>45</v>
      </c>
      <c r="C378">
        <v>2</v>
      </c>
      <c r="D378">
        <f t="shared" si="25"/>
        <v>0</v>
      </c>
      <c r="E378">
        <f t="shared" si="26"/>
        <v>0</v>
      </c>
      <c r="F378">
        <f t="shared" si="27"/>
        <v>1</v>
      </c>
      <c r="G378">
        <f t="shared" si="28"/>
        <v>0</v>
      </c>
      <c r="H378">
        <f t="shared" si="29"/>
        <v>0</v>
      </c>
      <c r="I378">
        <v>1</v>
      </c>
      <c r="J378">
        <v>20</v>
      </c>
      <c r="K378">
        <v>0</v>
      </c>
      <c r="L378">
        <v>0</v>
      </c>
      <c r="M378">
        <v>0</v>
      </c>
      <c r="N378">
        <v>0</v>
      </c>
      <c r="O378">
        <v>285</v>
      </c>
      <c r="P378">
        <v>116</v>
      </c>
      <c r="Q378">
        <v>87</v>
      </c>
      <c r="R378">
        <v>23.85</v>
      </c>
      <c r="S378">
        <v>65</v>
      </c>
      <c r="T378">
        <v>55</v>
      </c>
      <c r="U378">
        <v>1</v>
      </c>
    </row>
    <row r="379" spans="1:21" x14ac:dyDescent="0.35">
      <c r="A379">
        <v>1</v>
      </c>
      <c r="B379">
        <v>67</v>
      </c>
      <c r="C379">
        <v>1</v>
      </c>
      <c r="D379">
        <f t="shared" si="25"/>
        <v>0</v>
      </c>
      <c r="E379">
        <f t="shared" si="26"/>
        <v>0</v>
      </c>
      <c r="F379">
        <f t="shared" si="27"/>
        <v>0</v>
      </c>
      <c r="G379">
        <f t="shared" si="28"/>
        <v>1</v>
      </c>
      <c r="H379">
        <f t="shared" si="29"/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203</v>
      </c>
      <c r="P379">
        <v>122</v>
      </c>
      <c r="Q379">
        <v>74</v>
      </c>
      <c r="R379">
        <v>15.54</v>
      </c>
      <c r="S379">
        <v>96</v>
      </c>
      <c r="T379">
        <v>79</v>
      </c>
      <c r="U379">
        <v>0</v>
      </c>
    </row>
    <row r="380" spans="1:21" x14ac:dyDescent="0.35">
      <c r="A380">
        <v>1</v>
      </c>
      <c r="B380">
        <v>68</v>
      </c>
      <c r="C380">
        <v>2</v>
      </c>
      <c r="D380">
        <f t="shared" si="25"/>
        <v>0</v>
      </c>
      <c r="E380">
        <f t="shared" si="26"/>
        <v>0</v>
      </c>
      <c r="F380">
        <f t="shared" si="27"/>
        <v>1</v>
      </c>
      <c r="G380">
        <f t="shared" si="28"/>
        <v>0</v>
      </c>
      <c r="H380">
        <f t="shared" si="29"/>
        <v>0</v>
      </c>
      <c r="I380">
        <v>1</v>
      </c>
      <c r="J380">
        <v>10</v>
      </c>
      <c r="K380">
        <v>0</v>
      </c>
      <c r="L380">
        <v>0</v>
      </c>
      <c r="M380">
        <v>0</v>
      </c>
      <c r="N380">
        <v>0</v>
      </c>
      <c r="O380">
        <v>250</v>
      </c>
      <c r="P380">
        <v>109</v>
      </c>
      <c r="Q380">
        <v>73</v>
      </c>
      <c r="R380">
        <v>24.68</v>
      </c>
      <c r="S380">
        <v>72</v>
      </c>
      <c r="T380">
        <v>66</v>
      </c>
      <c r="U380">
        <v>0</v>
      </c>
    </row>
    <row r="381" spans="1:21" x14ac:dyDescent="0.35">
      <c r="A381">
        <v>0</v>
      </c>
      <c r="B381">
        <v>61</v>
      </c>
      <c r="C381">
        <v>3</v>
      </c>
      <c r="D381">
        <f t="shared" si="25"/>
        <v>0</v>
      </c>
      <c r="E381">
        <f t="shared" si="26"/>
        <v>1</v>
      </c>
      <c r="F381">
        <f t="shared" si="27"/>
        <v>0</v>
      </c>
      <c r="G381">
        <f t="shared" si="28"/>
        <v>0</v>
      </c>
      <c r="H381">
        <f t="shared" si="29"/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290</v>
      </c>
      <c r="P381">
        <v>170</v>
      </c>
      <c r="Q381">
        <v>98</v>
      </c>
      <c r="R381">
        <v>26.98</v>
      </c>
      <c r="S381">
        <v>80</v>
      </c>
      <c r="T381">
        <v>84</v>
      </c>
      <c r="U381">
        <v>0</v>
      </c>
    </row>
    <row r="382" spans="1:21" x14ac:dyDescent="0.35">
      <c r="A382">
        <v>0</v>
      </c>
      <c r="B382">
        <v>55</v>
      </c>
      <c r="C382">
        <v>4</v>
      </c>
      <c r="D382">
        <f t="shared" si="25"/>
        <v>1</v>
      </c>
      <c r="E382">
        <f t="shared" si="26"/>
        <v>0</v>
      </c>
      <c r="F382">
        <f t="shared" si="27"/>
        <v>0</v>
      </c>
      <c r="G382">
        <f t="shared" si="28"/>
        <v>0</v>
      </c>
      <c r="H382">
        <f t="shared" si="29"/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258</v>
      </c>
      <c r="P382">
        <v>123</v>
      </c>
      <c r="Q382">
        <v>89</v>
      </c>
      <c r="R382">
        <v>31.35</v>
      </c>
      <c r="S382">
        <v>85</v>
      </c>
      <c r="T382">
        <v>84</v>
      </c>
      <c r="U382">
        <v>0</v>
      </c>
    </row>
    <row r="383" spans="1:21" x14ac:dyDescent="0.35">
      <c r="A383">
        <v>0</v>
      </c>
      <c r="B383">
        <v>42</v>
      </c>
      <c r="C383">
        <v>2</v>
      </c>
      <c r="D383">
        <f t="shared" si="25"/>
        <v>0</v>
      </c>
      <c r="E383">
        <f t="shared" si="26"/>
        <v>0</v>
      </c>
      <c r="F383">
        <f t="shared" si="27"/>
        <v>1</v>
      </c>
      <c r="G383">
        <f t="shared" si="28"/>
        <v>0</v>
      </c>
      <c r="H383">
        <f t="shared" si="29"/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246</v>
      </c>
      <c r="P383">
        <v>125</v>
      </c>
      <c r="Q383">
        <v>80</v>
      </c>
      <c r="R383">
        <v>29.02</v>
      </c>
      <c r="S383">
        <v>100</v>
      </c>
      <c r="T383">
        <v>98</v>
      </c>
      <c r="U383">
        <v>0</v>
      </c>
    </row>
    <row r="384" spans="1:21" x14ac:dyDescent="0.35">
      <c r="A384">
        <v>0</v>
      </c>
      <c r="B384">
        <v>53</v>
      </c>
      <c r="C384">
        <v>1</v>
      </c>
      <c r="D384">
        <f t="shared" si="25"/>
        <v>0</v>
      </c>
      <c r="E384">
        <f t="shared" si="26"/>
        <v>0</v>
      </c>
      <c r="F384">
        <f t="shared" si="27"/>
        <v>0</v>
      </c>
      <c r="G384">
        <f t="shared" si="28"/>
        <v>1</v>
      </c>
      <c r="H384">
        <f t="shared" si="29"/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174</v>
      </c>
      <c r="P384">
        <v>165</v>
      </c>
      <c r="Q384">
        <v>93</v>
      </c>
      <c r="R384">
        <v>27.45</v>
      </c>
      <c r="S384">
        <v>108</v>
      </c>
      <c r="T384">
        <v>79.400000000000006</v>
      </c>
      <c r="U384">
        <v>0</v>
      </c>
    </row>
    <row r="385" spans="1:21" x14ac:dyDescent="0.35">
      <c r="A385">
        <v>1</v>
      </c>
      <c r="B385">
        <v>39</v>
      </c>
      <c r="C385">
        <v>1</v>
      </c>
      <c r="D385">
        <f t="shared" si="25"/>
        <v>0</v>
      </c>
      <c r="E385">
        <f t="shared" si="26"/>
        <v>0</v>
      </c>
      <c r="F385">
        <f t="shared" si="27"/>
        <v>0</v>
      </c>
      <c r="G385">
        <f t="shared" si="28"/>
        <v>1</v>
      </c>
      <c r="H385">
        <f t="shared" si="29"/>
        <v>0</v>
      </c>
      <c r="I385">
        <v>1</v>
      </c>
      <c r="J385">
        <v>30</v>
      </c>
      <c r="K385">
        <v>0</v>
      </c>
      <c r="L385">
        <v>0</v>
      </c>
      <c r="M385">
        <v>1</v>
      </c>
      <c r="N385">
        <v>0</v>
      </c>
      <c r="O385">
        <v>220</v>
      </c>
      <c r="P385">
        <v>135</v>
      </c>
      <c r="Q385">
        <v>85</v>
      </c>
      <c r="R385">
        <v>27.17</v>
      </c>
      <c r="S385">
        <v>70</v>
      </c>
      <c r="T385">
        <v>81</v>
      </c>
      <c r="U385">
        <v>0</v>
      </c>
    </row>
    <row r="386" spans="1:21" x14ac:dyDescent="0.35">
      <c r="A386">
        <v>1</v>
      </c>
      <c r="B386">
        <v>40</v>
      </c>
      <c r="C386">
        <v>1</v>
      </c>
      <c r="D386">
        <f t="shared" si="25"/>
        <v>0</v>
      </c>
      <c r="E386">
        <f t="shared" si="26"/>
        <v>0</v>
      </c>
      <c r="F386">
        <f t="shared" si="27"/>
        <v>0</v>
      </c>
      <c r="G386">
        <f t="shared" si="28"/>
        <v>1</v>
      </c>
      <c r="H386">
        <f t="shared" si="29"/>
        <v>0</v>
      </c>
      <c r="I386">
        <v>1</v>
      </c>
      <c r="J386">
        <v>35</v>
      </c>
      <c r="K386">
        <v>0</v>
      </c>
      <c r="L386">
        <v>0</v>
      </c>
      <c r="M386">
        <v>0</v>
      </c>
      <c r="N386">
        <v>0</v>
      </c>
      <c r="O386">
        <v>195</v>
      </c>
      <c r="P386">
        <v>122.5</v>
      </c>
      <c r="Q386">
        <v>66.5</v>
      </c>
      <c r="R386">
        <v>19.98</v>
      </c>
      <c r="S386">
        <v>60</v>
      </c>
      <c r="T386">
        <v>72</v>
      </c>
      <c r="U386">
        <v>0</v>
      </c>
    </row>
    <row r="387" spans="1:21" x14ac:dyDescent="0.35">
      <c r="A387">
        <v>1</v>
      </c>
      <c r="B387">
        <v>39</v>
      </c>
      <c r="C387">
        <v>2</v>
      </c>
      <c r="D387">
        <f t="shared" ref="D387:D450" si="30">IF(C387=4,1,0)</f>
        <v>0</v>
      </c>
      <c r="E387">
        <f t="shared" ref="E387:E450" si="31">IF(C387=3,1,0)</f>
        <v>0</v>
      </c>
      <c r="F387">
        <f t="shared" ref="F387:F450" si="32">IF(C387=2,1,0)</f>
        <v>1</v>
      </c>
      <c r="G387">
        <f t="shared" ref="G387:G450" si="33">IF(C387=1,1,0)</f>
        <v>0</v>
      </c>
      <c r="H387">
        <f t="shared" ref="H387:H450" si="34">IF(C387="NA",1,0)</f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235</v>
      </c>
      <c r="P387">
        <v>120</v>
      </c>
      <c r="Q387">
        <v>80</v>
      </c>
      <c r="R387">
        <v>27.23</v>
      </c>
      <c r="S387">
        <v>62</v>
      </c>
      <c r="T387">
        <v>87</v>
      </c>
      <c r="U387">
        <v>0</v>
      </c>
    </row>
    <row r="388" spans="1:21" x14ac:dyDescent="0.35">
      <c r="A388">
        <v>0</v>
      </c>
      <c r="B388">
        <v>63</v>
      </c>
      <c r="C388">
        <v>2</v>
      </c>
      <c r="D388">
        <f t="shared" si="30"/>
        <v>0</v>
      </c>
      <c r="E388">
        <f t="shared" si="31"/>
        <v>0</v>
      </c>
      <c r="F388">
        <f t="shared" si="32"/>
        <v>1</v>
      </c>
      <c r="G388">
        <f t="shared" si="33"/>
        <v>0</v>
      </c>
      <c r="H388">
        <f t="shared" si="34"/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223</v>
      </c>
      <c r="P388">
        <v>178</v>
      </c>
      <c r="Q388">
        <v>88.5</v>
      </c>
      <c r="R388">
        <v>27.18</v>
      </c>
      <c r="S388">
        <v>85</v>
      </c>
      <c r="T388">
        <v>91</v>
      </c>
      <c r="U388">
        <v>0</v>
      </c>
    </row>
    <row r="389" spans="1:21" x14ac:dyDescent="0.35">
      <c r="A389">
        <v>0</v>
      </c>
      <c r="B389">
        <v>55</v>
      </c>
      <c r="C389">
        <v>3</v>
      </c>
      <c r="D389">
        <f t="shared" si="30"/>
        <v>0</v>
      </c>
      <c r="E389">
        <f t="shared" si="31"/>
        <v>1</v>
      </c>
      <c r="F389">
        <f t="shared" si="32"/>
        <v>0</v>
      </c>
      <c r="G389">
        <f t="shared" si="33"/>
        <v>0</v>
      </c>
      <c r="H389">
        <f t="shared" si="34"/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308</v>
      </c>
      <c r="P389">
        <v>124</v>
      </c>
      <c r="Q389">
        <v>87</v>
      </c>
      <c r="R389">
        <v>31.82</v>
      </c>
      <c r="S389">
        <v>75</v>
      </c>
      <c r="T389">
        <v>84</v>
      </c>
      <c r="U389">
        <v>0</v>
      </c>
    </row>
    <row r="390" spans="1:21" x14ac:dyDescent="0.35">
      <c r="A390">
        <v>0</v>
      </c>
      <c r="B390">
        <v>39</v>
      </c>
      <c r="C390">
        <v>2</v>
      </c>
      <c r="D390">
        <f t="shared" si="30"/>
        <v>0</v>
      </c>
      <c r="E390">
        <f t="shared" si="31"/>
        <v>0</v>
      </c>
      <c r="F390">
        <f t="shared" si="32"/>
        <v>1</v>
      </c>
      <c r="G390">
        <f t="shared" si="33"/>
        <v>0</v>
      </c>
      <c r="H390">
        <f t="shared" si="34"/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167</v>
      </c>
      <c r="P390">
        <v>127.5</v>
      </c>
      <c r="Q390">
        <v>86.5</v>
      </c>
      <c r="R390">
        <v>28.28</v>
      </c>
      <c r="S390">
        <v>72</v>
      </c>
      <c r="T390">
        <v>82</v>
      </c>
      <c r="U390">
        <v>0</v>
      </c>
    </row>
    <row r="391" spans="1:21" x14ac:dyDescent="0.35">
      <c r="A391">
        <v>0</v>
      </c>
      <c r="B391">
        <v>39</v>
      </c>
      <c r="C391">
        <v>2</v>
      </c>
      <c r="D391">
        <f t="shared" si="30"/>
        <v>0</v>
      </c>
      <c r="E391">
        <f t="shared" si="31"/>
        <v>0</v>
      </c>
      <c r="F391">
        <f t="shared" si="32"/>
        <v>1</v>
      </c>
      <c r="G391">
        <f t="shared" si="33"/>
        <v>0</v>
      </c>
      <c r="H391">
        <f t="shared" si="34"/>
        <v>0</v>
      </c>
      <c r="I391">
        <v>1</v>
      </c>
      <c r="J391">
        <v>20</v>
      </c>
      <c r="K391">
        <v>0</v>
      </c>
      <c r="L391">
        <v>0</v>
      </c>
      <c r="M391">
        <v>0</v>
      </c>
      <c r="N391">
        <v>0</v>
      </c>
      <c r="O391">
        <v>185</v>
      </c>
      <c r="P391">
        <v>111</v>
      </c>
      <c r="Q391">
        <v>67</v>
      </c>
      <c r="R391">
        <v>23.87</v>
      </c>
      <c r="S391">
        <v>70</v>
      </c>
      <c r="T391">
        <v>87</v>
      </c>
      <c r="U391">
        <v>0</v>
      </c>
    </row>
    <row r="392" spans="1:21" x14ac:dyDescent="0.35">
      <c r="A392">
        <v>1</v>
      </c>
      <c r="B392">
        <v>51</v>
      </c>
      <c r="C392">
        <v>1</v>
      </c>
      <c r="D392">
        <f t="shared" si="30"/>
        <v>0</v>
      </c>
      <c r="E392">
        <f t="shared" si="31"/>
        <v>0</v>
      </c>
      <c r="F392">
        <f t="shared" si="32"/>
        <v>0</v>
      </c>
      <c r="G392">
        <f t="shared" si="33"/>
        <v>1</v>
      </c>
      <c r="H392">
        <f t="shared" si="34"/>
        <v>0</v>
      </c>
      <c r="I392">
        <v>1</v>
      </c>
      <c r="J392">
        <v>20</v>
      </c>
      <c r="K392">
        <v>0</v>
      </c>
      <c r="L392">
        <v>0</v>
      </c>
      <c r="M392">
        <v>0</v>
      </c>
      <c r="N392">
        <v>0</v>
      </c>
      <c r="O392">
        <v>240</v>
      </c>
      <c r="P392">
        <v>146.5</v>
      </c>
      <c r="Q392">
        <v>83</v>
      </c>
      <c r="R392">
        <v>25.62</v>
      </c>
      <c r="S392">
        <v>83</v>
      </c>
      <c r="T392">
        <v>140</v>
      </c>
      <c r="U392">
        <v>0</v>
      </c>
    </row>
    <row r="393" spans="1:21" x14ac:dyDescent="0.35">
      <c r="A393">
        <v>0</v>
      </c>
      <c r="B393">
        <v>54</v>
      </c>
      <c r="C393">
        <v>1</v>
      </c>
      <c r="D393">
        <f t="shared" si="30"/>
        <v>0</v>
      </c>
      <c r="E393">
        <f t="shared" si="31"/>
        <v>0</v>
      </c>
      <c r="F393">
        <f t="shared" si="32"/>
        <v>0</v>
      </c>
      <c r="G393">
        <f t="shared" si="33"/>
        <v>1</v>
      </c>
      <c r="H393">
        <f t="shared" si="34"/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245</v>
      </c>
      <c r="P393">
        <v>117</v>
      </c>
      <c r="Q393">
        <v>76</v>
      </c>
      <c r="R393">
        <v>26.64</v>
      </c>
      <c r="S393">
        <v>65</v>
      </c>
      <c r="T393">
        <v>76</v>
      </c>
      <c r="U393">
        <v>1</v>
      </c>
    </row>
    <row r="394" spans="1:21" x14ac:dyDescent="0.35">
      <c r="A394">
        <v>0</v>
      </c>
      <c r="B394">
        <v>48</v>
      </c>
      <c r="C394">
        <v>3</v>
      </c>
      <c r="D394">
        <f t="shared" si="30"/>
        <v>0</v>
      </c>
      <c r="E394">
        <f t="shared" si="31"/>
        <v>1</v>
      </c>
      <c r="F394">
        <f t="shared" si="32"/>
        <v>0</v>
      </c>
      <c r="G394">
        <f t="shared" si="33"/>
        <v>0</v>
      </c>
      <c r="H394">
        <f t="shared" si="34"/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310</v>
      </c>
      <c r="P394">
        <v>124</v>
      </c>
      <c r="Q394">
        <v>74</v>
      </c>
      <c r="R394">
        <v>25.94</v>
      </c>
      <c r="S394">
        <v>70</v>
      </c>
      <c r="T394">
        <v>73</v>
      </c>
      <c r="U394">
        <v>0</v>
      </c>
    </row>
    <row r="395" spans="1:21" x14ac:dyDescent="0.35">
      <c r="A395">
        <v>1</v>
      </c>
      <c r="B395">
        <v>51</v>
      </c>
      <c r="C395">
        <v>1</v>
      </c>
      <c r="D395">
        <f t="shared" si="30"/>
        <v>0</v>
      </c>
      <c r="E395">
        <f t="shared" si="31"/>
        <v>0</v>
      </c>
      <c r="F395">
        <f t="shared" si="32"/>
        <v>0</v>
      </c>
      <c r="G395">
        <f t="shared" si="33"/>
        <v>1</v>
      </c>
      <c r="H395">
        <f t="shared" si="34"/>
        <v>0</v>
      </c>
      <c r="I395">
        <v>1</v>
      </c>
      <c r="J395">
        <v>20</v>
      </c>
      <c r="K395">
        <v>0</v>
      </c>
      <c r="L395">
        <v>0</v>
      </c>
      <c r="M395">
        <v>0</v>
      </c>
      <c r="N395">
        <v>0</v>
      </c>
      <c r="O395">
        <v>300</v>
      </c>
      <c r="P395">
        <v>134</v>
      </c>
      <c r="Q395">
        <v>86.5</v>
      </c>
      <c r="R395">
        <v>24.76</v>
      </c>
      <c r="S395">
        <v>90</v>
      </c>
      <c r="T395">
        <v>81</v>
      </c>
      <c r="U395">
        <v>0</v>
      </c>
    </row>
    <row r="396" spans="1:21" x14ac:dyDescent="0.35">
      <c r="A396">
        <v>0</v>
      </c>
      <c r="B396">
        <v>65</v>
      </c>
      <c r="C396">
        <v>2</v>
      </c>
      <c r="D396">
        <f t="shared" si="30"/>
        <v>0</v>
      </c>
      <c r="E396">
        <f t="shared" si="31"/>
        <v>0</v>
      </c>
      <c r="F396">
        <f t="shared" si="32"/>
        <v>1</v>
      </c>
      <c r="G396">
        <f t="shared" si="33"/>
        <v>0</v>
      </c>
      <c r="H396">
        <f t="shared" si="34"/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256</v>
      </c>
      <c r="P396">
        <v>149</v>
      </c>
      <c r="Q396">
        <v>96</v>
      </c>
      <c r="R396">
        <v>29.75</v>
      </c>
      <c r="S396">
        <v>90</v>
      </c>
      <c r="T396">
        <v>80</v>
      </c>
      <c r="U396">
        <v>1</v>
      </c>
    </row>
    <row r="397" spans="1:21" s="1" customFormat="1" x14ac:dyDescent="0.35">
      <c r="A397" s="1">
        <v>0</v>
      </c>
      <c r="B397" s="1">
        <v>65</v>
      </c>
      <c r="C397">
        <v>2</v>
      </c>
      <c r="D397" s="1">
        <f t="shared" si="30"/>
        <v>0</v>
      </c>
      <c r="E397" s="1">
        <f t="shared" si="31"/>
        <v>0</v>
      </c>
      <c r="F397" s="1">
        <f t="shared" si="32"/>
        <v>1</v>
      </c>
      <c r="G397" s="1">
        <f t="shared" si="33"/>
        <v>0</v>
      </c>
      <c r="H397" s="1">
        <f t="shared" si="34"/>
        <v>0</v>
      </c>
      <c r="I397" s="1">
        <v>0</v>
      </c>
      <c r="J397" s="1">
        <v>0</v>
      </c>
      <c r="K397" s="1" t="s">
        <v>16</v>
      </c>
      <c r="L397" s="1">
        <v>0</v>
      </c>
      <c r="M397" s="1">
        <v>1</v>
      </c>
      <c r="N397" s="1">
        <v>0</v>
      </c>
      <c r="O397" s="1">
        <v>270</v>
      </c>
      <c r="P397" s="1">
        <v>165</v>
      </c>
      <c r="Q397" s="1">
        <v>98</v>
      </c>
      <c r="R397" s="1">
        <v>21.66</v>
      </c>
      <c r="S397" s="1">
        <v>62</v>
      </c>
      <c r="T397" s="1">
        <v>92</v>
      </c>
      <c r="U397" s="1">
        <v>1</v>
      </c>
    </row>
    <row r="398" spans="1:21" x14ac:dyDescent="0.35">
      <c r="A398">
        <v>1</v>
      </c>
      <c r="B398">
        <v>39</v>
      </c>
      <c r="C398">
        <v>3</v>
      </c>
      <c r="D398">
        <f t="shared" si="30"/>
        <v>0</v>
      </c>
      <c r="E398">
        <f t="shared" si="31"/>
        <v>1</v>
      </c>
      <c r="F398">
        <f t="shared" si="32"/>
        <v>0</v>
      </c>
      <c r="G398">
        <f t="shared" si="33"/>
        <v>0</v>
      </c>
      <c r="H398">
        <f t="shared" si="34"/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202</v>
      </c>
      <c r="P398">
        <v>136.5</v>
      </c>
      <c r="Q398">
        <v>79</v>
      </c>
      <c r="R398">
        <v>24.35</v>
      </c>
      <c r="S398">
        <v>73</v>
      </c>
      <c r="T398">
        <v>60</v>
      </c>
      <c r="U398">
        <v>0</v>
      </c>
    </row>
    <row r="399" spans="1:21" x14ac:dyDescent="0.35">
      <c r="A399">
        <v>0</v>
      </c>
      <c r="B399">
        <v>47</v>
      </c>
      <c r="C399">
        <v>2</v>
      </c>
      <c r="D399">
        <f t="shared" si="30"/>
        <v>0</v>
      </c>
      <c r="E399">
        <f t="shared" si="31"/>
        <v>0</v>
      </c>
      <c r="F399">
        <f t="shared" si="32"/>
        <v>1</v>
      </c>
      <c r="G399">
        <f t="shared" si="33"/>
        <v>0</v>
      </c>
      <c r="H399">
        <f t="shared" si="34"/>
        <v>0</v>
      </c>
      <c r="I399">
        <v>1</v>
      </c>
      <c r="J399">
        <v>3</v>
      </c>
      <c r="K399">
        <v>0</v>
      </c>
      <c r="L399">
        <v>0</v>
      </c>
      <c r="M399">
        <v>0</v>
      </c>
      <c r="N399">
        <v>0</v>
      </c>
      <c r="O399">
        <v>155</v>
      </c>
      <c r="P399">
        <v>122.5</v>
      </c>
      <c r="Q399">
        <v>77.5</v>
      </c>
      <c r="R399">
        <v>21.34</v>
      </c>
      <c r="S399">
        <v>65</v>
      </c>
      <c r="T399">
        <v>78</v>
      </c>
      <c r="U399">
        <v>0</v>
      </c>
    </row>
    <row r="400" spans="1:21" x14ac:dyDescent="0.35">
      <c r="A400">
        <v>1</v>
      </c>
      <c r="B400">
        <v>59</v>
      </c>
      <c r="C400">
        <v>1</v>
      </c>
      <c r="D400">
        <f t="shared" si="30"/>
        <v>0</v>
      </c>
      <c r="E400">
        <f t="shared" si="31"/>
        <v>0</v>
      </c>
      <c r="F400">
        <f t="shared" si="32"/>
        <v>0</v>
      </c>
      <c r="G400">
        <f t="shared" si="33"/>
        <v>1</v>
      </c>
      <c r="H400">
        <f t="shared" si="34"/>
        <v>0</v>
      </c>
      <c r="I400">
        <v>1</v>
      </c>
      <c r="J400">
        <v>43</v>
      </c>
      <c r="K400">
        <v>0</v>
      </c>
      <c r="L400">
        <v>0</v>
      </c>
      <c r="M400">
        <v>0</v>
      </c>
      <c r="N400">
        <v>0</v>
      </c>
      <c r="O400">
        <v>207</v>
      </c>
      <c r="P400">
        <v>132.5</v>
      </c>
      <c r="Q400">
        <v>66</v>
      </c>
      <c r="R400">
        <v>26.84</v>
      </c>
      <c r="S400">
        <v>65</v>
      </c>
      <c r="T400">
        <v>76</v>
      </c>
      <c r="U400">
        <v>1</v>
      </c>
    </row>
    <row r="401" spans="1:21" x14ac:dyDescent="0.35">
      <c r="A401">
        <v>1</v>
      </c>
      <c r="B401">
        <v>66</v>
      </c>
      <c r="C401">
        <v>1</v>
      </c>
      <c r="D401">
        <f t="shared" si="30"/>
        <v>0</v>
      </c>
      <c r="E401">
        <f t="shared" si="31"/>
        <v>0</v>
      </c>
      <c r="F401">
        <f t="shared" si="32"/>
        <v>0</v>
      </c>
      <c r="G401">
        <f t="shared" si="33"/>
        <v>1</v>
      </c>
      <c r="H401">
        <f t="shared" si="34"/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276</v>
      </c>
      <c r="P401">
        <v>159</v>
      </c>
      <c r="Q401">
        <v>82</v>
      </c>
      <c r="R401">
        <v>31.42</v>
      </c>
      <c r="S401">
        <v>90</v>
      </c>
      <c r="T401">
        <v>65</v>
      </c>
      <c r="U401">
        <v>0</v>
      </c>
    </row>
    <row r="402" spans="1:21" x14ac:dyDescent="0.35">
      <c r="A402">
        <v>1</v>
      </c>
      <c r="B402">
        <v>56</v>
      </c>
      <c r="C402" t="s">
        <v>16</v>
      </c>
      <c r="D402">
        <f t="shared" si="30"/>
        <v>0</v>
      </c>
      <c r="E402">
        <f t="shared" si="31"/>
        <v>0</v>
      </c>
      <c r="F402">
        <f t="shared" si="32"/>
        <v>0</v>
      </c>
      <c r="G402">
        <f t="shared" si="33"/>
        <v>0</v>
      </c>
      <c r="H402">
        <f t="shared" si="34"/>
        <v>1</v>
      </c>
      <c r="I402">
        <v>1</v>
      </c>
      <c r="J402">
        <v>25</v>
      </c>
      <c r="K402">
        <v>0</v>
      </c>
      <c r="L402">
        <v>0</v>
      </c>
      <c r="M402">
        <v>0</v>
      </c>
      <c r="N402">
        <v>0</v>
      </c>
      <c r="O402">
        <v>255</v>
      </c>
      <c r="P402">
        <v>138</v>
      </c>
      <c r="Q402">
        <v>80</v>
      </c>
      <c r="R402">
        <v>23.44</v>
      </c>
      <c r="S402">
        <v>67</v>
      </c>
      <c r="T402">
        <v>79</v>
      </c>
      <c r="U402">
        <v>0</v>
      </c>
    </row>
    <row r="403" spans="1:21" x14ac:dyDescent="0.35">
      <c r="A403">
        <v>1</v>
      </c>
      <c r="B403">
        <v>41</v>
      </c>
      <c r="C403">
        <v>3</v>
      </c>
      <c r="D403">
        <f t="shared" si="30"/>
        <v>0</v>
      </c>
      <c r="E403">
        <f t="shared" si="31"/>
        <v>1</v>
      </c>
      <c r="F403">
        <f t="shared" si="32"/>
        <v>0</v>
      </c>
      <c r="G403">
        <f t="shared" si="33"/>
        <v>0</v>
      </c>
      <c r="H403">
        <f t="shared" si="34"/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215</v>
      </c>
      <c r="P403">
        <v>113</v>
      </c>
      <c r="Q403">
        <v>68</v>
      </c>
      <c r="R403">
        <v>25.13</v>
      </c>
      <c r="S403">
        <v>65</v>
      </c>
      <c r="T403">
        <v>87</v>
      </c>
      <c r="U403">
        <v>0</v>
      </c>
    </row>
    <row r="404" spans="1:21" x14ac:dyDescent="0.35">
      <c r="A404">
        <v>0</v>
      </c>
      <c r="B404">
        <v>41</v>
      </c>
      <c r="C404">
        <v>2</v>
      </c>
      <c r="D404">
        <f t="shared" si="30"/>
        <v>0</v>
      </c>
      <c r="E404">
        <f t="shared" si="31"/>
        <v>0</v>
      </c>
      <c r="F404">
        <f t="shared" si="32"/>
        <v>1</v>
      </c>
      <c r="G404">
        <f t="shared" si="33"/>
        <v>0</v>
      </c>
      <c r="H404">
        <f t="shared" si="34"/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277</v>
      </c>
      <c r="P404">
        <v>113.5</v>
      </c>
      <c r="Q404">
        <v>75</v>
      </c>
      <c r="R404">
        <v>29.73</v>
      </c>
      <c r="S404">
        <v>63</v>
      </c>
      <c r="T404">
        <v>90</v>
      </c>
      <c r="U404">
        <v>0</v>
      </c>
    </row>
    <row r="405" spans="1:21" x14ac:dyDescent="0.35">
      <c r="A405">
        <v>0</v>
      </c>
      <c r="B405">
        <v>41</v>
      </c>
      <c r="C405">
        <v>1</v>
      </c>
      <c r="D405">
        <f t="shared" si="30"/>
        <v>0</v>
      </c>
      <c r="E405">
        <f t="shared" si="31"/>
        <v>0</v>
      </c>
      <c r="F405">
        <f t="shared" si="32"/>
        <v>0</v>
      </c>
      <c r="G405">
        <f t="shared" si="33"/>
        <v>1</v>
      </c>
      <c r="H405">
        <f t="shared" si="34"/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179</v>
      </c>
      <c r="P405">
        <v>116</v>
      </c>
      <c r="Q405">
        <v>67</v>
      </c>
      <c r="R405">
        <v>18.579999999999998</v>
      </c>
      <c r="S405">
        <v>73</v>
      </c>
      <c r="T405">
        <v>68</v>
      </c>
      <c r="U405">
        <v>0</v>
      </c>
    </row>
    <row r="406" spans="1:21" x14ac:dyDescent="0.35">
      <c r="A406">
        <v>1</v>
      </c>
      <c r="B406">
        <v>45</v>
      </c>
      <c r="C406">
        <v>4</v>
      </c>
      <c r="D406">
        <f t="shared" si="30"/>
        <v>1</v>
      </c>
      <c r="E406">
        <f t="shared" si="31"/>
        <v>0</v>
      </c>
      <c r="F406">
        <f t="shared" si="32"/>
        <v>0</v>
      </c>
      <c r="G406">
        <f t="shared" si="33"/>
        <v>0</v>
      </c>
      <c r="H406">
        <f t="shared" si="34"/>
        <v>0</v>
      </c>
      <c r="I406">
        <v>1</v>
      </c>
      <c r="J406">
        <v>20</v>
      </c>
      <c r="K406">
        <v>0</v>
      </c>
      <c r="L406">
        <v>0</v>
      </c>
      <c r="M406">
        <v>0</v>
      </c>
      <c r="N406">
        <v>0</v>
      </c>
      <c r="O406">
        <v>226</v>
      </c>
      <c r="P406">
        <v>119</v>
      </c>
      <c r="Q406">
        <v>75</v>
      </c>
      <c r="R406">
        <v>25.34</v>
      </c>
      <c r="S406">
        <v>70</v>
      </c>
      <c r="T406">
        <v>66</v>
      </c>
      <c r="U406">
        <v>0</v>
      </c>
    </row>
    <row r="407" spans="1:21" x14ac:dyDescent="0.35">
      <c r="A407">
        <v>1</v>
      </c>
      <c r="B407">
        <v>37</v>
      </c>
      <c r="C407">
        <v>1</v>
      </c>
      <c r="D407">
        <f t="shared" si="30"/>
        <v>0</v>
      </c>
      <c r="E407">
        <f t="shared" si="31"/>
        <v>0</v>
      </c>
      <c r="F407">
        <f t="shared" si="32"/>
        <v>0</v>
      </c>
      <c r="G407">
        <f t="shared" si="33"/>
        <v>1</v>
      </c>
      <c r="H407">
        <f t="shared" si="34"/>
        <v>0</v>
      </c>
      <c r="I407">
        <v>1</v>
      </c>
      <c r="J407">
        <v>20</v>
      </c>
      <c r="K407">
        <v>0</v>
      </c>
      <c r="L407">
        <v>0</v>
      </c>
      <c r="M407">
        <v>0</v>
      </c>
      <c r="N407">
        <v>0</v>
      </c>
      <c r="O407">
        <v>245</v>
      </c>
      <c r="P407">
        <v>138</v>
      </c>
      <c r="Q407">
        <v>84</v>
      </c>
      <c r="R407">
        <v>27.45</v>
      </c>
      <c r="S407">
        <v>67</v>
      </c>
      <c r="T407">
        <v>76</v>
      </c>
      <c r="U407">
        <v>0</v>
      </c>
    </row>
    <row r="408" spans="1:21" x14ac:dyDescent="0.35">
      <c r="A408">
        <v>0</v>
      </c>
      <c r="B408">
        <v>43</v>
      </c>
      <c r="C408">
        <v>3</v>
      </c>
      <c r="D408">
        <f t="shared" si="30"/>
        <v>0</v>
      </c>
      <c r="E408">
        <f t="shared" si="31"/>
        <v>1</v>
      </c>
      <c r="F408">
        <f t="shared" si="32"/>
        <v>0</v>
      </c>
      <c r="G408">
        <f t="shared" si="33"/>
        <v>0</v>
      </c>
      <c r="H408">
        <f t="shared" si="34"/>
        <v>0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240</v>
      </c>
      <c r="P408">
        <v>141</v>
      </c>
      <c r="Q408">
        <v>91</v>
      </c>
      <c r="R408">
        <v>29.25</v>
      </c>
      <c r="S408">
        <v>78</v>
      </c>
      <c r="T408">
        <v>65</v>
      </c>
      <c r="U408">
        <v>0</v>
      </c>
    </row>
    <row r="409" spans="1:21" x14ac:dyDescent="0.35">
      <c r="A409">
        <v>0</v>
      </c>
      <c r="B409">
        <v>46</v>
      </c>
      <c r="C409">
        <v>2</v>
      </c>
      <c r="D409">
        <f t="shared" si="30"/>
        <v>0</v>
      </c>
      <c r="E409">
        <f t="shared" si="31"/>
        <v>0</v>
      </c>
      <c r="F409">
        <f t="shared" si="32"/>
        <v>1</v>
      </c>
      <c r="G409">
        <f t="shared" si="33"/>
        <v>0</v>
      </c>
      <c r="H409">
        <f t="shared" si="34"/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184</v>
      </c>
      <c r="P409">
        <v>188</v>
      </c>
      <c r="Q409">
        <v>123</v>
      </c>
      <c r="R409">
        <v>34.36</v>
      </c>
      <c r="S409">
        <v>90</v>
      </c>
      <c r="T409">
        <v>79.400000000000006</v>
      </c>
      <c r="U409">
        <v>0</v>
      </c>
    </row>
    <row r="410" spans="1:21" x14ac:dyDescent="0.35">
      <c r="A410">
        <v>1</v>
      </c>
      <c r="B410">
        <v>41</v>
      </c>
      <c r="C410">
        <v>2</v>
      </c>
      <c r="D410">
        <f t="shared" si="30"/>
        <v>0</v>
      </c>
      <c r="E410">
        <f t="shared" si="31"/>
        <v>0</v>
      </c>
      <c r="F410">
        <f t="shared" si="32"/>
        <v>1</v>
      </c>
      <c r="G410">
        <f t="shared" si="33"/>
        <v>0</v>
      </c>
      <c r="H410">
        <f t="shared" si="34"/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218</v>
      </c>
      <c r="P410">
        <v>137</v>
      </c>
      <c r="Q410">
        <v>86</v>
      </c>
      <c r="R410">
        <v>25.52</v>
      </c>
      <c r="S410">
        <v>60</v>
      </c>
      <c r="T410">
        <v>88</v>
      </c>
      <c r="U410">
        <v>0</v>
      </c>
    </row>
    <row r="411" spans="1:21" x14ac:dyDescent="0.35">
      <c r="A411">
        <v>1</v>
      </c>
      <c r="B411">
        <v>44</v>
      </c>
      <c r="C411">
        <v>1</v>
      </c>
      <c r="D411">
        <f t="shared" si="30"/>
        <v>0</v>
      </c>
      <c r="E411">
        <f t="shared" si="31"/>
        <v>0</v>
      </c>
      <c r="F411">
        <f t="shared" si="32"/>
        <v>0</v>
      </c>
      <c r="G411">
        <f t="shared" si="33"/>
        <v>1</v>
      </c>
      <c r="H411">
        <f t="shared" si="34"/>
        <v>0</v>
      </c>
      <c r="I411">
        <v>1</v>
      </c>
      <c r="J411">
        <v>10</v>
      </c>
      <c r="K411">
        <v>0</v>
      </c>
      <c r="L411">
        <v>0</v>
      </c>
      <c r="M411">
        <v>1</v>
      </c>
      <c r="N411">
        <v>0</v>
      </c>
      <c r="O411">
        <v>229</v>
      </c>
      <c r="P411">
        <v>177.5</v>
      </c>
      <c r="Q411">
        <v>120</v>
      </c>
      <c r="R411">
        <v>39.880000000000003</v>
      </c>
      <c r="S411">
        <v>104</v>
      </c>
      <c r="T411">
        <v>78</v>
      </c>
      <c r="U411">
        <v>0</v>
      </c>
    </row>
    <row r="412" spans="1:21" x14ac:dyDescent="0.35">
      <c r="A412">
        <v>1</v>
      </c>
      <c r="B412">
        <v>36</v>
      </c>
      <c r="C412">
        <v>3</v>
      </c>
      <c r="D412">
        <f t="shared" si="30"/>
        <v>0</v>
      </c>
      <c r="E412">
        <f t="shared" si="31"/>
        <v>1</v>
      </c>
      <c r="F412">
        <f t="shared" si="32"/>
        <v>0</v>
      </c>
      <c r="G412">
        <f t="shared" si="33"/>
        <v>0</v>
      </c>
      <c r="H412">
        <f t="shared" si="34"/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174</v>
      </c>
      <c r="P412">
        <v>131</v>
      </c>
      <c r="Q412">
        <v>86</v>
      </c>
      <c r="R412">
        <v>26.23</v>
      </c>
      <c r="S412">
        <v>75</v>
      </c>
      <c r="T412">
        <v>64</v>
      </c>
      <c r="U412">
        <v>0</v>
      </c>
    </row>
    <row r="413" spans="1:21" x14ac:dyDescent="0.35">
      <c r="A413">
        <v>0</v>
      </c>
      <c r="B413">
        <v>60</v>
      </c>
      <c r="C413">
        <v>3</v>
      </c>
      <c r="D413">
        <f t="shared" si="30"/>
        <v>0</v>
      </c>
      <c r="E413">
        <f t="shared" si="31"/>
        <v>1</v>
      </c>
      <c r="F413">
        <f t="shared" si="32"/>
        <v>0</v>
      </c>
      <c r="G413">
        <f t="shared" si="33"/>
        <v>0</v>
      </c>
      <c r="H413">
        <f t="shared" si="34"/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285</v>
      </c>
      <c r="P413">
        <v>156</v>
      </c>
      <c r="Q413">
        <v>100</v>
      </c>
      <c r="R413">
        <v>23.02</v>
      </c>
      <c r="S413">
        <v>80</v>
      </c>
      <c r="T413">
        <v>85</v>
      </c>
      <c r="U413">
        <v>0</v>
      </c>
    </row>
    <row r="414" spans="1:21" x14ac:dyDescent="0.35">
      <c r="A414">
        <v>0</v>
      </c>
      <c r="B414">
        <v>46</v>
      </c>
      <c r="C414" t="s">
        <v>16</v>
      </c>
      <c r="D414">
        <f t="shared" si="30"/>
        <v>0</v>
      </c>
      <c r="E414">
        <f t="shared" si="31"/>
        <v>0</v>
      </c>
      <c r="F414">
        <f t="shared" si="32"/>
        <v>0</v>
      </c>
      <c r="G414">
        <f t="shared" si="33"/>
        <v>0</v>
      </c>
      <c r="H414">
        <f t="shared" si="34"/>
        <v>1</v>
      </c>
      <c r="I414">
        <v>1</v>
      </c>
      <c r="J414">
        <v>20</v>
      </c>
      <c r="K414">
        <v>0</v>
      </c>
      <c r="L414">
        <v>0</v>
      </c>
      <c r="M414">
        <v>0</v>
      </c>
      <c r="N414">
        <v>0</v>
      </c>
      <c r="O414">
        <v>212</v>
      </c>
      <c r="P414">
        <v>122.5</v>
      </c>
      <c r="Q414">
        <v>75.5</v>
      </c>
      <c r="R414">
        <v>23.51</v>
      </c>
      <c r="S414">
        <v>67</v>
      </c>
      <c r="T414">
        <v>103</v>
      </c>
      <c r="U414">
        <v>0</v>
      </c>
    </row>
    <row r="415" spans="1:21" x14ac:dyDescent="0.35">
      <c r="A415">
        <v>0</v>
      </c>
      <c r="B415">
        <v>44</v>
      </c>
      <c r="C415">
        <v>1</v>
      </c>
      <c r="D415">
        <f t="shared" si="30"/>
        <v>0</v>
      </c>
      <c r="E415">
        <f t="shared" si="31"/>
        <v>0</v>
      </c>
      <c r="F415">
        <f t="shared" si="32"/>
        <v>0</v>
      </c>
      <c r="G415">
        <f t="shared" si="33"/>
        <v>1</v>
      </c>
      <c r="H415">
        <f t="shared" si="34"/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175</v>
      </c>
      <c r="P415">
        <v>135</v>
      </c>
      <c r="Q415">
        <v>81</v>
      </c>
      <c r="R415">
        <v>26.38</v>
      </c>
      <c r="S415">
        <v>71</v>
      </c>
      <c r="T415">
        <v>79.400000000000006</v>
      </c>
      <c r="U415">
        <v>0</v>
      </c>
    </row>
    <row r="416" spans="1:21" x14ac:dyDescent="0.35">
      <c r="A416">
        <v>0</v>
      </c>
      <c r="B416">
        <v>55</v>
      </c>
      <c r="C416">
        <v>2</v>
      </c>
      <c r="D416">
        <f t="shared" si="30"/>
        <v>0</v>
      </c>
      <c r="E416">
        <f t="shared" si="31"/>
        <v>0</v>
      </c>
      <c r="F416">
        <f t="shared" si="32"/>
        <v>1</v>
      </c>
      <c r="G416">
        <f t="shared" si="33"/>
        <v>0</v>
      </c>
      <c r="H416">
        <f t="shared" si="34"/>
        <v>0</v>
      </c>
      <c r="I416">
        <v>1</v>
      </c>
      <c r="J416">
        <v>3</v>
      </c>
      <c r="K416">
        <v>0</v>
      </c>
      <c r="L416">
        <v>0</v>
      </c>
      <c r="M416">
        <v>1</v>
      </c>
      <c r="N416">
        <v>0</v>
      </c>
      <c r="O416">
        <v>323</v>
      </c>
      <c r="P416">
        <v>197</v>
      </c>
      <c r="Q416">
        <v>118</v>
      </c>
      <c r="R416">
        <v>27.51</v>
      </c>
      <c r="S416">
        <v>80</v>
      </c>
      <c r="T416">
        <v>112</v>
      </c>
      <c r="U416">
        <v>0</v>
      </c>
    </row>
    <row r="417" spans="1:21" x14ac:dyDescent="0.35">
      <c r="A417">
        <v>0</v>
      </c>
      <c r="B417">
        <v>61</v>
      </c>
      <c r="C417">
        <v>1</v>
      </c>
      <c r="D417">
        <f t="shared" si="30"/>
        <v>0</v>
      </c>
      <c r="E417">
        <f t="shared" si="31"/>
        <v>0</v>
      </c>
      <c r="F417">
        <f t="shared" si="32"/>
        <v>0</v>
      </c>
      <c r="G417">
        <f t="shared" si="33"/>
        <v>1</v>
      </c>
      <c r="H417">
        <f t="shared" si="34"/>
        <v>0</v>
      </c>
      <c r="I417">
        <v>1</v>
      </c>
      <c r="J417">
        <v>15</v>
      </c>
      <c r="K417">
        <v>0</v>
      </c>
      <c r="L417">
        <v>0</v>
      </c>
      <c r="M417">
        <v>0</v>
      </c>
      <c r="N417">
        <v>0</v>
      </c>
      <c r="O417">
        <v>206</v>
      </c>
      <c r="P417">
        <v>130</v>
      </c>
      <c r="Q417">
        <v>80</v>
      </c>
      <c r="R417">
        <v>21.93</v>
      </c>
      <c r="S417">
        <v>72</v>
      </c>
      <c r="T417">
        <v>82</v>
      </c>
      <c r="U417">
        <v>0</v>
      </c>
    </row>
    <row r="418" spans="1:21" x14ac:dyDescent="0.35">
      <c r="A418">
        <v>1</v>
      </c>
      <c r="B418">
        <v>45</v>
      </c>
      <c r="C418">
        <v>1</v>
      </c>
      <c r="D418">
        <f t="shared" si="30"/>
        <v>0</v>
      </c>
      <c r="E418">
        <f t="shared" si="31"/>
        <v>0</v>
      </c>
      <c r="F418">
        <f t="shared" si="32"/>
        <v>0</v>
      </c>
      <c r="G418">
        <f t="shared" si="33"/>
        <v>1</v>
      </c>
      <c r="H418">
        <f t="shared" si="34"/>
        <v>0</v>
      </c>
      <c r="I418">
        <v>1</v>
      </c>
      <c r="J418">
        <v>20</v>
      </c>
      <c r="K418">
        <v>0</v>
      </c>
      <c r="L418">
        <v>0</v>
      </c>
      <c r="M418">
        <v>0</v>
      </c>
      <c r="N418">
        <v>0</v>
      </c>
      <c r="O418">
        <v>246</v>
      </c>
      <c r="P418">
        <v>111</v>
      </c>
      <c r="Q418">
        <v>72</v>
      </c>
      <c r="R418">
        <v>21.79</v>
      </c>
      <c r="S418">
        <v>75</v>
      </c>
      <c r="T418">
        <v>118</v>
      </c>
      <c r="U418">
        <v>0</v>
      </c>
    </row>
    <row r="419" spans="1:21" x14ac:dyDescent="0.35">
      <c r="A419">
        <v>0</v>
      </c>
      <c r="B419">
        <v>45</v>
      </c>
      <c r="C419">
        <v>2</v>
      </c>
      <c r="D419">
        <f t="shared" si="30"/>
        <v>0</v>
      </c>
      <c r="E419">
        <f t="shared" si="31"/>
        <v>0</v>
      </c>
      <c r="F419">
        <f t="shared" si="32"/>
        <v>1</v>
      </c>
      <c r="G419">
        <f t="shared" si="33"/>
        <v>0</v>
      </c>
      <c r="H419">
        <f t="shared" si="34"/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304</v>
      </c>
      <c r="P419">
        <v>148</v>
      </c>
      <c r="Q419">
        <v>106</v>
      </c>
      <c r="R419">
        <v>22.98</v>
      </c>
      <c r="S419">
        <v>98</v>
      </c>
      <c r="T419">
        <v>72</v>
      </c>
      <c r="U419">
        <v>0</v>
      </c>
    </row>
    <row r="420" spans="1:21" x14ac:dyDescent="0.35">
      <c r="A420">
        <v>1</v>
      </c>
      <c r="B420">
        <v>37</v>
      </c>
      <c r="C420">
        <v>3</v>
      </c>
      <c r="D420">
        <f t="shared" si="30"/>
        <v>0</v>
      </c>
      <c r="E420">
        <f t="shared" si="31"/>
        <v>1</v>
      </c>
      <c r="F420">
        <f t="shared" si="32"/>
        <v>0</v>
      </c>
      <c r="G420">
        <f t="shared" si="33"/>
        <v>0</v>
      </c>
      <c r="H420">
        <f t="shared" si="34"/>
        <v>0</v>
      </c>
      <c r="I420">
        <v>1</v>
      </c>
      <c r="J420">
        <v>30</v>
      </c>
      <c r="K420">
        <v>0</v>
      </c>
      <c r="L420">
        <v>0</v>
      </c>
      <c r="M420">
        <v>0</v>
      </c>
      <c r="N420">
        <v>0</v>
      </c>
      <c r="O420">
        <v>243</v>
      </c>
      <c r="P420">
        <v>128</v>
      </c>
      <c r="Q420">
        <v>84</v>
      </c>
      <c r="R420">
        <v>27.47</v>
      </c>
      <c r="S420">
        <v>80</v>
      </c>
      <c r="T420">
        <v>79.400000000000006</v>
      </c>
      <c r="U420">
        <v>0</v>
      </c>
    </row>
    <row r="421" spans="1:21" x14ac:dyDescent="0.35">
      <c r="A421">
        <v>0</v>
      </c>
      <c r="B421">
        <v>52</v>
      </c>
      <c r="C421">
        <v>1</v>
      </c>
      <c r="D421">
        <f t="shared" si="30"/>
        <v>0</v>
      </c>
      <c r="E421">
        <f t="shared" si="31"/>
        <v>0</v>
      </c>
      <c r="F421">
        <f t="shared" si="32"/>
        <v>0</v>
      </c>
      <c r="G421">
        <f t="shared" si="33"/>
        <v>1</v>
      </c>
      <c r="H421">
        <f t="shared" si="34"/>
        <v>0</v>
      </c>
      <c r="I421">
        <v>1</v>
      </c>
      <c r="J421">
        <v>25</v>
      </c>
      <c r="K421">
        <v>0</v>
      </c>
      <c r="L421">
        <v>0</v>
      </c>
      <c r="M421">
        <v>0</v>
      </c>
      <c r="N421">
        <v>0</v>
      </c>
      <c r="O421">
        <v>235</v>
      </c>
      <c r="P421">
        <v>119</v>
      </c>
      <c r="Q421">
        <v>82</v>
      </c>
      <c r="R421">
        <v>24.25</v>
      </c>
      <c r="S421">
        <v>77</v>
      </c>
      <c r="T421">
        <v>79</v>
      </c>
      <c r="U421">
        <v>0</v>
      </c>
    </row>
    <row r="422" spans="1:21" x14ac:dyDescent="0.35">
      <c r="A422">
        <v>0</v>
      </c>
      <c r="B422">
        <v>46</v>
      </c>
      <c r="C422">
        <v>2</v>
      </c>
      <c r="D422">
        <f t="shared" si="30"/>
        <v>0</v>
      </c>
      <c r="E422">
        <f t="shared" si="31"/>
        <v>0</v>
      </c>
      <c r="F422">
        <f t="shared" si="32"/>
        <v>1</v>
      </c>
      <c r="G422">
        <f t="shared" si="33"/>
        <v>0</v>
      </c>
      <c r="H422">
        <f t="shared" si="34"/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232</v>
      </c>
      <c r="P422">
        <v>90</v>
      </c>
      <c r="Q422">
        <v>60</v>
      </c>
      <c r="R422">
        <v>19.2</v>
      </c>
      <c r="S422">
        <v>60</v>
      </c>
      <c r="T422">
        <v>82</v>
      </c>
      <c r="U422">
        <v>0</v>
      </c>
    </row>
    <row r="423" spans="1:21" s="1" customFormat="1" x14ac:dyDescent="0.35">
      <c r="A423" s="1">
        <v>1</v>
      </c>
      <c r="B423" s="1">
        <v>44</v>
      </c>
      <c r="C423">
        <v>1</v>
      </c>
      <c r="D423" s="1">
        <f t="shared" si="30"/>
        <v>0</v>
      </c>
      <c r="E423" s="1">
        <f t="shared" si="31"/>
        <v>0</v>
      </c>
      <c r="F423" s="1">
        <f t="shared" si="32"/>
        <v>0</v>
      </c>
      <c r="G423" s="1">
        <f t="shared" si="33"/>
        <v>1</v>
      </c>
      <c r="H423" s="1">
        <f t="shared" si="34"/>
        <v>0</v>
      </c>
      <c r="I423" s="1">
        <v>0</v>
      </c>
      <c r="J423" s="1">
        <v>0</v>
      </c>
      <c r="K423" s="1" t="s">
        <v>16</v>
      </c>
      <c r="L423" s="1">
        <v>0</v>
      </c>
      <c r="M423" s="1">
        <v>0</v>
      </c>
      <c r="N423" s="1">
        <v>1</v>
      </c>
      <c r="O423" s="1">
        <v>190</v>
      </c>
      <c r="P423" s="1">
        <v>122</v>
      </c>
      <c r="Q423" s="1">
        <v>81</v>
      </c>
      <c r="R423" s="1">
        <v>36.119999999999997</v>
      </c>
      <c r="S423" s="1">
        <v>70</v>
      </c>
      <c r="T423" s="1">
        <v>143</v>
      </c>
      <c r="U423" s="1">
        <v>0</v>
      </c>
    </row>
    <row r="424" spans="1:21" x14ac:dyDescent="0.35">
      <c r="A424">
        <v>0</v>
      </c>
      <c r="B424">
        <v>42</v>
      </c>
      <c r="C424">
        <v>2</v>
      </c>
      <c r="D424">
        <f t="shared" si="30"/>
        <v>0</v>
      </c>
      <c r="E424">
        <f t="shared" si="31"/>
        <v>0</v>
      </c>
      <c r="F424">
        <f t="shared" si="32"/>
        <v>1</v>
      </c>
      <c r="G424">
        <f t="shared" si="33"/>
        <v>0</v>
      </c>
      <c r="H424">
        <f t="shared" si="34"/>
        <v>0</v>
      </c>
      <c r="I424">
        <v>1</v>
      </c>
      <c r="J424">
        <v>15</v>
      </c>
      <c r="K424">
        <v>0</v>
      </c>
      <c r="L424">
        <v>0</v>
      </c>
      <c r="M424">
        <v>0</v>
      </c>
      <c r="N424">
        <v>0</v>
      </c>
      <c r="O424">
        <v>177</v>
      </c>
      <c r="P424">
        <v>112.5</v>
      </c>
      <c r="Q424">
        <v>70</v>
      </c>
      <c r="R424">
        <v>20.62</v>
      </c>
      <c r="S424">
        <v>86</v>
      </c>
      <c r="T424">
        <v>83</v>
      </c>
      <c r="U424">
        <v>0</v>
      </c>
    </row>
    <row r="425" spans="1:21" x14ac:dyDescent="0.35">
      <c r="A425">
        <v>0</v>
      </c>
      <c r="B425">
        <v>58</v>
      </c>
      <c r="C425">
        <v>3</v>
      </c>
      <c r="D425">
        <f t="shared" si="30"/>
        <v>0</v>
      </c>
      <c r="E425">
        <f t="shared" si="31"/>
        <v>1</v>
      </c>
      <c r="F425">
        <f t="shared" si="32"/>
        <v>0</v>
      </c>
      <c r="G425">
        <f t="shared" si="33"/>
        <v>0</v>
      </c>
      <c r="H425">
        <f t="shared" si="34"/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188</v>
      </c>
      <c r="P425">
        <v>160</v>
      </c>
      <c r="Q425">
        <v>120</v>
      </c>
      <c r="R425">
        <v>35.58</v>
      </c>
      <c r="S425">
        <v>88</v>
      </c>
      <c r="T425">
        <v>85</v>
      </c>
      <c r="U425">
        <v>0</v>
      </c>
    </row>
    <row r="426" spans="1:21" x14ac:dyDescent="0.35">
      <c r="A426">
        <v>0</v>
      </c>
      <c r="B426">
        <v>38</v>
      </c>
      <c r="C426">
        <v>2</v>
      </c>
      <c r="D426">
        <f t="shared" si="30"/>
        <v>0</v>
      </c>
      <c r="E426">
        <f t="shared" si="31"/>
        <v>0</v>
      </c>
      <c r="F426">
        <f t="shared" si="32"/>
        <v>1</v>
      </c>
      <c r="G426">
        <f t="shared" si="33"/>
        <v>0</v>
      </c>
      <c r="H426">
        <f t="shared" si="34"/>
        <v>0</v>
      </c>
      <c r="I426">
        <v>1</v>
      </c>
      <c r="J426">
        <v>15</v>
      </c>
      <c r="K426">
        <v>0</v>
      </c>
      <c r="L426">
        <v>0</v>
      </c>
      <c r="M426">
        <v>0</v>
      </c>
      <c r="N426">
        <v>0</v>
      </c>
      <c r="O426">
        <v>176</v>
      </c>
      <c r="P426">
        <v>110</v>
      </c>
      <c r="Q426">
        <v>80</v>
      </c>
      <c r="R426">
        <v>24.03</v>
      </c>
      <c r="S426">
        <v>100</v>
      </c>
      <c r="T426">
        <v>113</v>
      </c>
      <c r="U426">
        <v>0</v>
      </c>
    </row>
    <row r="427" spans="1:21" x14ac:dyDescent="0.35">
      <c r="A427">
        <v>0</v>
      </c>
      <c r="B427">
        <v>51</v>
      </c>
      <c r="C427">
        <v>3</v>
      </c>
      <c r="D427">
        <f t="shared" si="30"/>
        <v>0</v>
      </c>
      <c r="E427">
        <f t="shared" si="31"/>
        <v>1</v>
      </c>
      <c r="F427">
        <f t="shared" si="32"/>
        <v>0</v>
      </c>
      <c r="G427">
        <f t="shared" si="33"/>
        <v>0</v>
      </c>
      <c r="H427">
        <f t="shared" si="34"/>
        <v>0</v>
      </c>
      <c r="I427">
        <v>1</v>
      </c>
      <c r="J427">
        <v>10</v>
      </c>
      <c r="K427">
        <v>0</v>
      </c>
      <c r="L427">
        <v>0</v>
      </c>
      <c r="M427">
        <v>0</v>
      </c>
      <c r="N427">
        <v>0</v>
      </c>
      <c r="O427">
        <v>234</v>
      </c>
      <c r="P427">
        <v>98</v>
      </c>
      <c r="Q427">
        <v>68</v>
      </c>
      <c r="R427">
        <v>18.8</v>
      </c>
      <c r="S427">
        <v>79</v>
      </c>
      <c r="T427">
        <v>79.400000000000006</v>
      </c>
      <c r="U427">
        <v>1</v>
      </c>
    </row>
    <row r="428" spans="1:21" x14ac:dyDescent="0.35">
      <c r="A428">
        <v>0</v>
      </c>
      <c r="B428">
        <v>64</v>
      </c>
      <c r="C428">
        <v>1</v>
      </c>
      <c r="D428">
        <f t="shared" si="30"/>
        <v>0</v>
      </c>
      <c r="E428">
        <f t="shared" si="31"/>
        <v>0</v>
      </c>
      <c r="F428">
        <f t="shared" si="32"/>
        <v>0</v>
      </c>
      <c r="G428">
        <f t="shared" si="33"/>
        <v>1</v>
      </c>
      <c r="H428">
        <f t="shared" si="34"/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268</v>
      </c>
      <c r="P428">
        <v>135</v>
      </c>
      <c r="Q428">
        <v>74</v>
      </c>
      <c r="R428">
        <v>30.18</v>
      </c>
      <c r="S428">
        <v>76</v>
      </c>
      <c r="T428">
        <v>83</v>
      </c>
      <c r="U428">
        <v>0</v>
      </c>
    </row>
    <row r="429" spans="1:21" x14ac:dyDescent="0.35">
      <c r="A429">
        <v>0</v>
      </c>
      <c r="B429">
        <v>53</v>
      </c>
      <c r="C429">
        <v>3</v>
      </c>
      <c r="D429">
        <f t="shared" si="30"/>
        <v>0</v>
      </c>
      <c r="E429">
        <f t="shared" si="31"/>
        <v>1</v>
      </c>
      <c r="F429">
        <f t="shared" si="32"/>
        <v>0</v>
      </c>
      <c r="G429">
        <f t="shared" si="33"/>
        <v>0</v>
      </c>
      <c r="H429">
        <f t="shared" si="34"/>
        <v>0</v>
      </c>
      <c r="I429">
        <v>1</v>
      </c>
      <c r="J429">
        <v>14</v>
      </c>
      <c r="K429">
        <v>0</v>
      </c>
      <c r="L429">
        <v>0</v>
      </c>
      <c r="M429">
        <v>0</v>
      </c>
      <c r="N429">
        <v>0</v>
      </c>
      <c r="O429">
        <v>252</v>
      </c>
      <c r="P429">
        <v>120</v>
      </c>
      <c r="Q429">
        <v>74</v>
      </c>
      <c r="R429">
        <v>21.14</v>
      </c>
      <c r="S429">
        <v>68</v>
      </c>
      <c r="T429">
        <v>79.400000000000006</v>
      </c>
      <c r="U429">
        <v>0</v>
      </c>
    </row>
    <row r="430" spans="1:21" x14ac:dyDescent="0.35">
      <c r="A430">
        <v>0</v>
      </c>
      <c r="B430">
        <v>59</v>
      </c>
      <c r="C430">
        <v>1</v>
      </c>
      <c r="D430">
        <f t="shared" si="30"/>
        <v>0</v>
      </c>
      <c r="E430">
        <f t="shared" si="31"/>
        <v>0</v>
      </c>
      <c r="F430">
        <f t="shared" si="32"/>
        <v>0</v>
      </c>
      <c r="G430">
        <f t="shared" si="33"/>
        <v>1</v>
      </c>
      <c r="H430">
        <f t="shared" si="34"/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242</v>
      </c>
      <c r="P430">
        <v>134</v>
      </c>
      <c r="Q430">
        <v>86</v>
      </c>
      <c r="R430">
        <v>27.49</v>
      </c>
      <c r="S430">
        <v>65</v>
      </c>
      <c r="T430">
        <v>79.400000000000006</v>
      </c>
      <c r="U430">
        <v>0</v>
      </c>
    </row>
    <row r="431" spans="1:21" s="2" customFormat="1" x14ac:dyDescent="0.35">
      <c r="A431" s="2">
        <v>1</v>
      </c>
      <c r="B431" s="2">
        <v>65</v>
      </c>
      <c r="C431" t="s">
        <v>16</v>
      </c>
      <c r="D431" s="2">
        <f t="shared" si="30"/>
        <v>0</v>
      </c>
      <c r="E431" s="2">
        <f t="shared" si="31"/>
        <v>0</v>
      </c>
      <c r="F431" s="2">
        <f t="shared" si="32"/>
        <v>0</v>
      </c>
      <c r="G431" s="2">
        <f t="shared" si="33"/>
        <v>0</v>
      </c>
      <c r="H431" s="2">
        <f t="shared" si="34"/>
        <v>1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 t="s">
        <v>16</v>
      </c>
      <c r="P431" s="2">
        <v>152.5</v>
      </c>
      <c r="Q431" s="2">
        <v>97.5</v>
      </c>
      <c r="R431" s="2">
        <v>28.35</v>
      </c>
      <c r="S431" s="2">
        <v>65</v>
      </c>
      <c r="T431" s="2">
        <v>73</v>
      </c>
      <c r="U431" s="2">
        <v>0</v>
      </c>
    </row>
    <row r="432" spans="1:21" x14ac:dyDescent="0.35">
      <c r="A432">
        <v>0</v>
      </c>
      <c r="B432">
        <v>40</v>
      </c>
      <c r="C432">
        <v>2</v>
      </c>
      <c r="D432">
        <f t="shared" si="30"/>
        <v>0</v>
      </c>
      <c r="E432">
        <f t="shared" si="31"/>
        <v>0</v>
      </c>
      <c r="F432">
        <f t="shared" si="32"/>
        <v>1</v>
      </c>
      <c r="G432">
        <f t="shared" si="33"/>
        <v>0</v>
      </c>
      <c r="H432">
        <f t="shared" si="34"/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195</v>
      </c>
      <c r="P432">
        <v>109.5</v>
      </c>
      <c r="Q432">
        <v>72</v>
      </c>
      <c r="R432">
        <v>22.36</v>
      </c>
      <c r="S432">
        <v>70</v>
      </c>
      <c r="T432">
        <v>85</v>
      </c>
      <c r="U432">
        <v>0</v>
      </c>
    </row>
    <row r="433" spans="1:21" x14ac:dyDescent="0.35">
      <c r="A433">
        <v>0</v>
      </c>
      <c r="B433">
        <v>57</v>
      </c>
      <c r="C433">
        <v>1</v>
      </c>
      <c r="D433">
        <f t="shared" si="30"/>
        <v>0</v>
      </c>
      <c r="E433">
        <f t="shared" si="31"/>
        <v>0</v>
      </c>
      <c r="F433">
        <f t="shared" si="32"/>
        <v>0</v>
      </c>
      <c r="G433">
        <f t="shared" si="33"/>
        <v>1</v>
      </c>
      <c r="H433">
        <f t="shared" si="34"/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197</v>
      </c>
      <c r="P433">
        <v>96</v>
      </c>
      <c r="Q433">
        <v>64</v>
      </c>
      <c r="R433">
        <v>18.59</v>
      </c>
      <c r="S433">
        <v>60</v>
      </c>
      <c r="T433">
        <v>77</v>
      </c>
      <c r="U433">
        <v>0</v>
      </c>
    </row>
    <row r="434" spans="1:21" x14ac:dyDescent="0.35">
      <c r="A434">
        <v>0</v>
      </c>
      <c r="B434">
        <v>48</v>
      </c>
      <c r="C434">
        <v>1</v>
      </c>
      <c r="D434">
        <f t="shared" si="30"/>
        <v>0</v>
      </c>
      <c r="E434">
        <f t="shared" si="31"/>
        <v>0</v>
      </c>
      <c r="F434">
        <f t="shared" si="32"/>
        <v>0</v>
      </c>
      <c r="G434">
        <f t="shared" si="33"/>
        <v>1</v>
      </c>
      <c r="H434">
        <f t="shared" si="34"/>
        <v>0</v>
      </c>
      <c r="I434">
        <v>1</v>
      </c>
      <c r="J434">
        <v>10</v>
      </c>
      <c r="K434">
        <v>0</v>
      </c>
      <c r="L434">
        <v>0</v>
      </c>
      <c r="M434">
        <v>1</v>
      </c>
      <c r="N434">
        <v>0</v>
      </c>
      <c r="O434">
        <v>268</v>
      </c>
      <c r="P434">
        <v>117.5</v>
      </c>
      <c r="Q434">
        <v>80</v>
      </c>
      <c r="R434">
        <v>36.11</v>
      </c>
      <c r="S434">
        <v>72</v>
      </c>
      <c r="T434">
        <v>67</v>
      </c>
      <c r="U434">
        <v>0</v>
      </c>
    </row>
    <row r="435" spans="1:21" x14ac:dyDescent="0.35">
      <c r="A435">
        <v>0</v>
      </c>
      <c r="B435">
        <v>45</v>
      </c>
      <c r="C435">
        <v>2</v>
      </c>
      <c r="D435">
        <f t="shared" si="30"/>
        <v>0</v>
      </c>
      <c r="E435">
        <f t="shared" si="31"/>
        <v>0</v>
      </c>
      <c r="F435">
        <f t="shared" si="32"/>
        <v>1</v>
      </c>
      <c r="G435">
        <f t="shared" si="33"/>
        <v>0</v>
      </c>
      <c r="H435">
        <f t="shared" si="34"/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</v>
      </c>
      <c r="O435">
        <v>226</v>
      </c>
      <c r="P435">
        <v>180</v>
      </c>
      <c r="Q435">
        <v>99</v>
      </c>
      <c r="R435">
        <v>45.79</v>
      </c>
      <c r="S435">
        <v>110</v>
      </c>
      <c r="T435">
        <v>79.400000000000006</v>
      </c>
      <c r="U435">
        <v>0</v>
      </c>
    </row>
    <row r="436" spans="1:21" x14ac:dyDescent="0.35">
      <c r="A436">
        <v>1</v>
      </c>
      <c r="B436">
        <v>40</v>
      </c>
      <c r="C436">
        <v>4</v>
      </c>
      <c r="D436">
        <f t="shared" si="30"/>
        <v>1</v>
      </c>
      <c r="E436">
        <f t="shared" si="31"/>
        <v>0</v>
      </c>
      <c r="F436">
        <f t="shared" si="32"/>
        <v>0</v>
      </c>
      <c r="G436">
        <f t="shared" si="33"/>
        <v>0</v>
      </c>
      <c r="H436">
        <f t="shared" si="34"/>
        <v>0</v>
      </c>
      <c r="I436">
        <v>1</v>
      </c>
      <c r="J436">
        <v>30</v>
      </c>
      <c r="K436">
        <v>0</v>
      </c>
      <c r="L436">
        <v>0</v>
      </c>
      <c r="M436">
        <v>0</v>
      </c>
      <c r="N436">
        <v>0</v>
      </c>
      <c r="O436">
        <v>212</v>
      </c>
      <c r="P436">
        <v>120</v>
      </c>
      <c r="Q436">
        <v>80</v>
      </c>
      <c r="R436">
        <v>24.01</v>
      </c>
      <c r="S436">
        <v>65</v>
      </c>
      <c r="T436">
        <v>57</v>
      </c>
      <c r="U436">
        <v>0</v>
      </c>
    </row>
    <row r="437" spans="1:21" x14ac:dyDescent="0.35">
      <c r="A437">
        <v>1</v>
      </c>
      <c r="B437">
        <v>43</v>
      </c>
      <c r="C437">
        <v>2</v>
      </c>
      <c r="D437">
        <f t="shared" si="30"/>
        <v>0</v>
      </c>
      <c r="E437">
        <f t="shared" si="31"/>
        <v>0</v>
      </c>
      <c r="F437">
        <f t="shared" si="32"/>
        <v>1</v>
      </c>
      <c r="G437">
        <f t="shared" si="33"/>
        <v>0</v>
      </c>
      <c r="H437">
        <f t="shared" si="34"/>
        <v>0</v>
      </c>
      <c r="I437">
        <v>1</v>
      </c>
      <c r="J437">
        <v>40</v>
      </c>
      <c r="K437">
        <v>0</v>
      </c>
      <c r="L437">
        <v>0</v>
      </c>
      <c r="M437">
        <v>1</v>
      </c>
      <c r="N437">
        <v>0</v>
      </c>
      <c r="O437">
        <v>220</v>
      </c>
      <c r="P437">
        <v>165</v>
      </c>
      <c r="Q437">
        <v>105</v>
      </c>
      <c r="R437">
        <v>31.07</v>
      </c>
      <c r="S437">
        <v>75</v>
      </c>
      <c r="T437">
        <v>114</v>
      </c>
      <c r="U437">
        <v>0</v>
      </c>
    </row>
    <row r="438" spans="1:21" x14ac:dyDescent="0.35">
      <c r="A438">
        <v>1</v>
      </c>
      <c r="B438">
        <v>54</v>
      </c>
      <c r="C438">
        <v>1</v>
      </c>
      <c r="D438">
        <f t="shared" si="30"/>
        <v>0</v>
      </c>
      <c r="E438">
        <f t="shared" si="31"/>
        <v>0</v>
      </c>
      <c r="F438">
        <f t="shared" si="32"/>
        <v>0</v>
      </c>
      <c r="G438">
        <f t="shared" si="33"/>
        <v>1</v>
      </c>
      <c r="H438">
        <f t="shared" si="34"/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224</v>
      </c>
      <c r="P438">
        <v>170</v>
      </c>
      <c r="Q438">
        <v>102</v>
      </c>
      <c r="R438">
        <v>29.18</v>
      </c>
      <c r="S438">
        <v>72</v>
      </c>
      <c r="T438">
        <v>79.400000000000006</v>
      </c>
      <c r="U438">
        <v>0</v>
      </c>
    </row>
    <row r="439" spans="1:21" x14ac:dyDescent="0.35">
      <c r="A439">
        <v>1</v>
      </c>
      <c r="B439">
        <v>45</v>
      </c>
      <c r="C439">
        <v>1</v>
      </c>
      <c r="D439">
        <f t="shared" si="30"/>
        <v>0</v>
      </c>
      <c r="E439">
        <f t="shared" si="31"/>
        <v>0</v>
      </c>
      <c r="F439">
        <f t="shared" si="32"/>
        <v>0</v>
      </c>
      <c r="G439">
        <f t="shared" si="33"/>
        <v>1</v>
      </c>
      <c r="H439">
        <f t="shared" si="34"/>
        <v>0</v>
      </c>
      <c r="I439">
        <v>1</v>
      </c>
      <c r="J439">
        <v>30</v>
      </c>
      <c r="K439">
        <v>0</v>
      </c>
      <c r="L439">
        <v>0</v>
      </c>
      <c r="M439">
        <v>0</v>
      </c>
      <c r="N439">
        <v>0</v>
      </c>
      <c r="O439">
        <v>240</v>
      </c>
      <c r="P439">
        <v>141</v>
      </c>
      <c r="Q439">
        <v>89</v>
      </c>
      <c r="R439">
        <v>25.01</v>
      </c>
      <c r="S439">
        <v>95</v>
      </c>
      <c r="T439">
        <v>76</v>
      </c>
      <c r="U439">
        <v>0</v>
      </c>
    </row>
    <row r="440" spans="1:21" x14ac:dyDescent="0.35">
      <c r="A440">
        <v>1</v>
      </c>
      <c r="B440">
        <v>36</v>
      </c>
      <c r="C440">
        <v>2</v>
      </c>
      <c r="D440">
        <f t="shared" si="30"/>
        <v>0</v>
      </c>
      <c r="E440">
        <f t="shared" si="31"/>
        <v>0</v>
      </c>
      <c r="F440">
        <f t="shared" si="32"/>
        <v>1</v>
      </c>
      <c r="G440">
        <f t="shared" si="33"/>
        <v>0</v>
      </c>
      <c r="H440">
        <f t="shared" si="34"/>
        <v>0</v>
      </c>
      <c r="I440">
        <v>1</v>
      </c>
      <c r="J440">
        <v>20</v>
      </c>
      <c r="K440">
        <v>0</v>
      </c>
      <c r="L440">
        <v>0</v>
      </c>
      <c r="M440">
        <v>0</v>
      </c>
      <c r="N440">
        <v>0</v>
      </c>
      <c r="O440">
        <v>226</v>
      </c>
      <c r="P440">
        <v>124</v>
      </c>
      <c r="Q440">
        <v>76</v>
      </c>
      <c r="R440">
        <v>25.84</v>
      </c>
      <c r="S440">
        <v>75</v>
      </c>
      <c r="T440">
        <v>70</v>
      </c>
      <c r="U440">
        <v>0</v>
      </c>
    </row>
    <row r="441" spans="1:21" x14ac:dyDescent="0.35">
      <c r="A441">
        <v>1</v>
      </c>
      <c r="B441">
        <v>63</v>
      </c>
      <c r="C441">
        <v>1</v>
      </c>
      <c r="D441">
        <f t="shared" si="30"/>
        <v>0</v>
      </c>
      <c r="E441">
        <f t="shared" si="31"/>
        <v>0</v>
      </c>
      <c r="F441">
        <f t="shared" si="32"/>
        <v>0</v>
      </c>
      <c r="G441">
        <f t="shared" si="33"/>
        <v>1</v>
      </c>
      <c r="H441">
        <f t="shared" si="34"/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237</v>
      </c>
      <c r="P441">
        <v>113</v>
      </c>
      <c r="Q441">
        <v>80</v>
      </c>
      <c r="R441">
        <v>27.61</v>
      </c>
      <c r="S441">
        <v>90</v>
      </c>
      <c r="T441">
        <v>71</v>
      </c>
      <c r="U441">
        <v>0</v>
      </c>
    </row>
    <row r="442" spans="1:21" x14ac:dyDescent="0.35">
      <c r="A442">
        <v>0</v>
      </c>
      <c r="B442">
        <v>33</v>
      </c>
      <c r="C442">
        <v>3</v>
      </c>
      <c r="D442">
        <f t="shared" si="30"/>
        <v>0</v>
      </c>
      <c r="E442">
        <f t="shared" si="31"/>
        <v>1</v>
      </c>
      <c r="F442">
        <f t="shared" si="32"/>
        <v>0</v>
      </c>
      <c r="G442">
        <f t="shared" si="33"/>
        <v>0</v>
      </c>
      <c r="H442">
        <f t="shared" si="34"/>
        <v>0</v>
      </c>
      <c r="I442">
        <v>1</v>
      </c>
      <c r="J442">
        <v>15</v>
      </c>
      <c r="K442">
        <v>0</v>
      </c>
      <c r="L442">
        <v>0</v>
      </c>
      <c r="M442">
        <v>0</v>
      </c>
      <c r="N442">
        <v>0</v>
      </c>
      <c r="O442">
        <v>199</v>
      </c>
      <c r="P442">
        <v>116</v>
      </c>
      <c r="Q442">
        <v>81</v>
      </c>
      <c r="R442">
        <v>21.61</v>
      </c>
      <c r="S442">
        <v>75</v>
      </c>
      <c r="T442">
        <v>93</v>
      </c>
      <c r="U442">
        <v>0</v>
      </c>
    </row>
    <row r="443" spans="1:21" x14ac:dyDescent="0.35">
      <c r="A443">
        <v>0</v>
      </c>
      <c r="B443">
        <v>56</v>
      </c>
      <c r="C443">
        <v>1</v>
      </c>
      <c r="D443">
        <f t="shared" si="30"/>
        <v>0</v>
      </c>
      <c r="E443">
        <f t="shared" si="31"/>
        <v>0</v>
      </c>
      <c r="F443">
        <f t="shared" si="32"/>
        <v>0</v>
      </c>
      <c r="G443">
        <f t="shared" si="33"/>
        <v>1</v>
      </c>
      <c r="H443">
        <f t="shared" si="34"/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206</v>
      </c>
      <c r="P443">
        <v>140</v>
      </c>
      <c r="Q443">
        <v>87</v>
      </c>
      <c r="R443">
        <v>27.72</v>
      </c>
      <c r="S443">
        <v>60</v>
      </c>
      <c r="T443">
        <v>85</v>
      </c>
      <c r="U443">
        <v>0</v>
      </c>
    </row>
    <row r="444" spans="1:21" x14ac:dyDescent="0.35">
      <c r="A444">
        <v>0</v>
      </c>
      <c r="B444">
        <v>43</v>
      </c>
      <c r="C444">
        <v>4</v>
      </c>
      <c r="D444">
        <f t="shared" si="30"/>
        <v>1</v>
      </c>
      <c r="E444">
        <f t="shared" si="31"/>
        <v>0</v>
      </c>
      <c r="F444">
        <f t="shared" si="32"/>
        <v>0</v>
      </c>
      <c r="G444">
        <f t="shared" si="33"/>
        <v>0</v>
      </c>
      <c r="H444">
        <f t="shared" si="34"/>
        <v>0</v>
      </c>
      <c r="I444">
        <v>1</v>
      </c>
      <c r="J444">
        <v>20</v>
      </c>
      <c r="K444">
        <v>0</v>
      </c>
      <c r="L444">
        <v>0</v>
      </c>
      <c r="M444">
        <v>0</v>
      </c>
      <c r="N444">
        <v>0</v>
      </c>
      <c r="O444">
        <v>265</v>
      </c>
      <c r="P444">
        <v>107</v>
      </c>
      <c r="Q444">
        <v>68</v>
      </c>
      <c r="R444">
        <v>21.08</v>
      </c>
      <c r="S444">
        <v>90</v>
      </c>
      <c r="T444">
        <v>95</v>
      </c>
      <c r="U444">
        <v>0</v>
      </c>
    </row>
    <row r="445" spans="1:21" x14ac:dyDescent="0.35">
      <c r="A445">
        <v>0</v>
      </c>
      <c r="B445">
        <v>60</v>
      </c>
      <c r="C445">
        <v>1</v>
      </c>
      <c r="D445">
        <f t="shared" si="30"/>
        <v>0</v>
      </c>
      <c r="E445">
        <f t="shared" si="31"/>
        <v>0</v>
      </c>
      <c r="F445">
        <f t="shared" si="32"/>
        <v>0</v>
      </c>
      <c r="G445">
        <f t="shared" si="33"/>
        <v>1</v>
      </c>
      <c r="H445">
        <f t="shared" si="34"/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260</v>
      </c>
      <c r="P445">
        <v>95.5</v>
      </c>
      <c r="Q445">
        <v>59</v>
      </c>
      <c r="R445">
        <v>25.94</v>
      </c>
      <c r="S445">
        <v>90</v>
      </c>
      <c r="T445">
        <v>160</v>
      </c>
      <c r="U445">
        <v>0</v>
      </c>
    </row>
    <row r="446" spans="1:21" x14ac:dyDescent="0.35">
      <c r="A446">
        <v>1</v>
      </c>
      <c r="B446">
        <v>44</v>
      </c>
      <c r="C446">
        <v>3</v>
      </c>
      <c r="D446">
        <f t="shared" si="30"/>
        <v>0</v>
      </c>
      <c r="E446">
        <f t="shared" si="31"/>
        <v>1</v>
      </c>
      <c r="F446">
        <f t="shared" si="32"/>
        <v>0</v>
      </c>
      <c r="G446">
        <f t="shared" si="33"/>
        <v>0</v>
      </c>
      <c r="H446">
        <f t="shared" si="34"/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243</v>
      </c>
      <c r="P446">
        <v>146</v>
      </c>
      <c r="Q446">
        <v>91</v>
      </c>
      <c r="R446">
        <v>26.72</v>
      </c>
      <c r="S446">
        <v>80</v>
      </c>
      <c r="T446">
        <v>104</v>
      </c>
      <c r="U446">
        <v>0</v>
      </c>
    </row>
    <row r="447" spans="1:21" x14ac:dyDescent="0.35">
      <c r="A447">
        <v>1</v>
      </c>
      <c r="B447">
        <v>61</v>
      </c>
      <c r="C447">
        <v>4</v>
      </c>
      <c r="D447">
        <f t="shared" si="30"/>
        <v>1</v>
      </c>
      <c r="E447">
        <f t="shared" si="31"/>
        <v>0</v>
      </c>
      <c r="F447">
        <f t="shared" si="32"/>
        <v>0</v>
      </c>
      <c r="G447">
        <f t="shared" si="33"/>
        <v>0</v>
      </c>
      <c r="H447">
        <f t="shared" si="34"/>
        <v>0</v>
      </c>
      <c r="I447">
        <v>1</v>
      </c>
      <c r="J447">
        <v>10</v>
      </c>
      <c r="K447">
        <v>0</v>
      </c>
      <c r="L447">
        <v>0</v>
      </c>
      <c r="M447">
        <v>0</v>
      </c>
      <c r="N447">
        <v>0</v>
      </c>
      <c r="O447">
        <v>258</v>
      </c>
      <c r="P447">
        <v>130</v>
      </c>
      <c r="Q447">
        <v>70</v>
      </c>
      <c r="R447">
        <v>24.35</v>
      </c>
      <c r="S447">
        <v>67</v>
      </c>
      <c r="T447">
        <v>78</v>
      </c>
      <c r="U447">
        <v>0</v>
      </c>
    </row>
    <row r="448" spans="1:21" x14ac:dyDescent="0.35">
      <c r="A448">
        <v>1</v>
      </c>
      <c r="B448">
        <v>61</v>
      </c>
      <c r="C448">
        <v>1</v>
      </c>
      <c r="D448">
        <f t="shared" si="30"/>
        <v>0</v>
      </c>
      <c r="E448">
        <f t="shared" si="31"/>
        <v>0</v>
      </c>
      <c r="F448">
        <f t="shared" si="32"/>
        <v>0</v>
      </c>
      <c r="G448">
        <f t="shared" si="33"/>
        <v>1</v>
      </c>
      <c r="H448">
        <f t="shared" si="34"/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182</v>
      </c>
      <c r="P448">
        <v>209</v>
      </c>
      <c r="Q448">
        <v>133</v>
      </c>
      <c r="R448">
        <v>30.77</v>
      </c>
      <c r="S448">
        <v>65</v>
      </c>
      <c r="T448">
        <v>75</v>
      </c>
      <c r="U448">
        <v>0</v>
      </c>
    </row>
    <row r="449" spans="1:21" x14ac:dyDescent="0.35">
      <c r="A449">
        <v>1</v>
      </c>
      <c r="B449">
        <v>46</v>
      </c>
      <c r="C449">
        <v>4</v>
      </c>
      <c r="D449">
        <f t="shared" si="30"/>
        <v>1</v>
      </c>
      <c r="E449">
        <f t="shared" si="31"/>
        <v>0</v>
      </c>
      <c r="F449">
        <f t="shared" si="32"/>
        <v>0</v>
      </c>
      <c r="G449">
        <f t="shared" si="33"/>
        <v>0</v>
      </c>
      <c r="H449">
        <f t="shared" si="34"/>
        <v>0</v>
      </c>
      <c r="I449">
        <v>1</v>
      </c>
      <c r="J449">
        <v>45</v>
      </c>
      <c r="K449">
        <v>0</v>
      </c>
      <c r="L449">
        <v>0</v>
      </c>
      <c r="M449">
        <v>0</v>
      </c>
      <c r="N449">
        <v>0</v>
      </c>
      <c r="O449">
        <v>209</v>
      </c>
      <c r="P449">
        <v>112.5</v>
      </c>
      <c r="Q449">
        <v>65</v>
      </c>
      <c r="R449">
        <v>27.48</v>
      </c>
      <c r="S449">
        <v>75</v>
      </c>
      <c r="T449">
        <v>78</v>
      </c>
      <c r="U449">
        <v>0</v>
      </c>
    </row>
    <row r="450" spans="1:21" x14ac:dyDescent="0.35">
      <c r="A450">
        <v>1</v>
      </c>
      <c r="B450">
        <v>38</v>
      </c>
      <c r="C450">
        <v>4</v>
      </c>
      <c r="D450">
        <f t="shared" si="30"/>
        <v>1</v>
      </c>
      <c r="E450">
        <f t="shared" si="31"/>
        <v>0</v>
      </c>
      <c r="F450">
        <f t="shared" si="32"/>
        <v>0</v>
      </c>
      <c r="G450">
        <f t="shared" si="33"/>
        <v>0</v>
      </c>
      <c r="H450">
        <f t="shared" si="34"/>
        <v>0</v>
      </c>
      <c r="I450">
        <v>1</v>
      </c>
      <c r="J450">
        <v>10</v>
      </c>
      <c r="K450">
        <v>0</v>
      </c>
      <c r="L450">
        <v>0</v>
      </c>
      <c r="M450">
        <v>0</v>
      </c>
      <c r="N450">
        <v>0</v>
      </c>
      <c r="O450">
        <v>168</v>
      </c>
      <c r="P450">
        <v>113</v>
      </c>
      <c r="Q450">
        <v>69.5</v>
      </c>
      <c r="R450">
        <v>23.68</v>
      </c>
      <c r="S450">
        <v>58</v>
      </c>
      <c r="T450">
        <v>79.400000000000006</v>
      </c>
      <c r="U450">
        <v>1</v>
      </c>
    </row>
    <row r="451" spans="1:21" x14ac:dyDescent="0.35">
      <c r="A451">
        <v>0</v>
      </c>
      <c r="B451">
        <v>48</v>
      </c>
      <c r="C451">
        <v>3</v>
      </c>
      <c r="D451">
        <f t="shared" ref="D451:D514" si="35">IF(C451=4,1,0)</f>
        <v>0</v>
      </c>
      <c r="E451">
        <f t="shared" ref="E451:E514" si="36">IF(C451=3,1,0)</f>
        <v>1</v>
      </c>
      <c r="F451">
        <f t="shared" ref="F451:F514" si="37">IF(C451=2,1,0)</f>
        <v>0</v>
      </c>
      <c r="G451">
        <f t="shared" ref="G451:G514" si="38">IF(C451=1,1,0)</f>
        <v>0</v>
      </c>
      <c r="H451">
        <f t="shared" ref="H451:H514" si="39">IF(C451="NA",1,0)</f>
        <v>0</v>
      </c>
      <c r="I451">
        <v>1</v>
      </c>
      <c r="J451">
        <v>10</v>
      </c>
      <c r="K451">
        <v>0</v>
      </c>
      <c r="L451">
        <v>0</v>
      </c>
      <c r="M451">
        <v>0</v>
      </c>
      <c r="N451">
        <v>0</v>
      </c>
      <c r="O451">
        <v>266</v>
      </c>
      <c r="P451">
        <v>115</v>
      </c>
      <c r="Q451">
        <v>75</v>
      </c>
      <c r="R451">
        <v>31.16</v>
      </c>
      <c r="S451">
        <v>75</v>
      </c>
      <c r="T451">
        <v>90</v>
      </c>
      <c r="U451">
        <v>0</v>
      </c>
    </row>
    <row r="452" spans="1:21" x14ac:dyDescent="0.35">
      <c r="A452">
        <v>0</v>
      </c>
      <c r="B452">
        <v>55</v>
      </c>
      <c r="C452">
        <v>3</v>
      </c>
      <c r="D452">
        <f t="shared" si="35"/>
        <v>0</v>
      </c>
      <c r="E452">
        <f t="shared" si="36"/>
        <v>1</v>
      </c>
      <c r="F452">
        <f t="shared" si="37"/>
        <v>0</v>
      </c>
      <c r="G452">
        <f t="shared" si="38"/>
        <v>0</v>
      </c>
      <c r="H452">
        <f t="shared" si="39"/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210</v>
      </c>
      <c r="P452">
        <v>112</v>
      </c>
      <c r="Q452">
        <v>76</v>
      </c>
      <c r="R452">
        <v>20.53</v>
      </c>
      <c r="S452">
        <v>71</v>
      </c>
      <c r="T452">
        <v>65</v>
      </c>
      <c r="U452">
        <v>0</v>
      </c>
    </row>
    <row r="453" spans="1:21" x14ac:dyDescent="0.35">
      <c r="A453">
        <v>0</v>
      </c>
      <c r="B453">
        <v>50</v>
      </c>
      <c r="C453">
        <v>2</v>
      </c>
      <c r="D453">
        <f t="shared" si="35"/>
        <v>0</v>
      </c>
      <c r="E453">
        <f t="shared" si="36"/>
        <v>0</v>
      </c>
      <c r="F453">
        <f t="shared" si="37"/>
        <v>1</v>
      </c>
      <c r="G453">
        <f t="shared" si="38"/>
        <v>0</v>
      </c>
      <c r="H453">
        <f t="shared" si="39"/>
        <v>0</v>
      </c>
      <c r="I453">
        <v>1</v>
      </c>
      <c r="J453">
        <v>8</v>
      </c>
      <c r="K453">
        <v>0</v>
      </c>
      <c r="L453">
        <v>0</v>
      </c>
      <c r="M453">
        <v>0</v>
      </c>
      <c r="N453">
        <v>1</v>
      </c>
      <c r="O453">
        <v>292</v>
      </c>
      <c r="P453">
        <v>132</v>
      </c>
      <c r="Q453">
        <v>82</v>
      </c>
      <c r="R453">
        <v>22.54</v>
      </c>
      <c r="S453">
        <v>80</v>
      </c>
      <c r="T453">
        <v>110</v>
      </c>
      <c r="U453">
        <v>0</v>
      </c>
    </row>
    <row r="454" spans="1:21" x14ac:dyDescent="0.35">
      <c r="A454">
        <v>0</v>
      </c>
      <c r="B454">
        <v>46</v>
      </c>
      <c r="C454">
        <v>4</v>
      </c>
      <c r="D454">
        <f t="shared" si="35"/>
        <v>1</v>
      </c>
      <c r="E454">
        <f t="shared" si="36"/>
        <v>0</v>
      </c>
      <c r="F454">
        <f t="shared" si="37"/>
        <v>0</v>
      </c>
      <c r="G454">
        <f t="shared" si="38"/>
        <v>0</v>
      </c>
      <c r="H454">
        <f t="shared" si="39"/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190</v>
      </c>
      <c r="P454">
        <v>107.5</v>
      </c>
      <c r="Q454">
        <v>80</v>
      </c>
      <c r="R454">
        <v>25.13</v>
      </c>
      <c r="S454">
        <v>72</v>
      </c>
      <c r="T454">
        <v>75</v>
      </c>
      <c r="U454">
        <v>0</v>
      </c>
    </row>
    <row r="455" spans="1:21" x14ac:dyDescent="0.35">
      <c r="A455">
        <v>0</v>
      </c>
      <c r="B455">
        <v>47</v>
      </c>
      <c r="C455">
        <v>1</v>
      </c>
      <c r="D455">
        <f t="shared" si="35"/>
        <v>0</v>
      </c>
      <c r="E455">
        <f t="shared" si="36"/>
        <v>0</v>
      </c>
      <c r="F455">
        <f t="shared" si="37"/>
        <v>0</v>
      </c>
      <c r="G455">
        <f t="shared" si="38"/>
        <v>1</v>
      </c>
      <c r="H455">
        <f t="shared" si="39"/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234</v>
      </c>
      <c r="P455">
        <v>127.5</v>
      </c>
      <c r="Q455">
        <v>83.5</v>
      </c>
      <c r="R455">
        <v>27.65</v>
      </c>
      <c r="S455">
        <v>85</v>
      </c>
      <c r="T455">
        <v>89</v>
      </c>
      <c r="U455">
        <v>0</v>
      </c>
    </row>
    <row r="456" spans="1:21" x14ac:dyDescent="0.35">
      <c r="A456">
        <v>0</v>
      </c>
      <c r="B456">
        <v>44</v>
      </c>
      <c r="C456">
        <v>1</v>
      </c>
      <c r="D456">
        <f t="shared" si="35"/>
        <v>0</v>
      </c>
      <c r="E456">
        <f t="shared" si="36"/>
        <v>0</v>
      </c>
      <c r="F456">
        <f t="shared" si="37"/>
        <v>0</v>
      </c>
      <c r="G456">
        <f t="shared" si="38"/>
        <v>1</v>
      </c>
      <c r="H456">
        <f t="shared" si="39"/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173</v>
      </c>
      <c r="P456">
        <v>136.5</v>
      </c>
      <c r="Q456">
        <v>77.5</v>
      </c>
      <c r="R456">
        <v>26.62</v>
      </c>
      <c r="S456">
        <v>66</v>
      </c>
      <c r="T456">
        <v>72</v>
      </c>
      <c r="U456">
        <v>0</v>
      </c>
    </row>
    <row r="457" spans="1:21" x14ac:dyDescent="0.35">
      <c r="A457">
        <v>0</v>
      </c>
      <c r="B457">
        <v>44</v>
      </c>
      <c r="C457">
        <v>3</v>
      </c>
      <c r="D457">
        <f t="shared" si="35"/>
        <v>0</v>
      </c>
      <c r="E457">
        <f t="shared" si="36"/>
        <v>1</v>
      </c>
      <c r="F457">
        <f t="shared" si="37"/>
        <v>0</v>
      </c>
      <c r="G457">
        <f t="shared" si="38"/>
        <v>0</v>
      </c>
      <c r="H457">
        <f t="shared" si="39"/>
        <v>0</v>
      </c>
      <c r="I457">
        <v>1</v>
      </c>
      <c r="J457">
        <v>15</v>
      </c>
      <c r="K457">
        <v>0</v>
      </c>
      <c r="L457">
        <v>0</v>
      </c>
      <c r="M457">
        <v>0</v>
      </c>
      <c r="N457">
        <v>0</v>
      </c>
      <c r="O457">
        <v>198</v>
      </c>
      <c r="P457">
        <v>112</v>
      </c>
      <c r="Q457">
        <v>68</v>
      </c>
      <c r="R457">
        <v>22.17</v>
      </c>
      <c r="S457">
        <v>70</v>
      </c>
      <c r="T457">
        <v>79.400000000000006</v>
      </c>
      <c r="U457">
        <v>0</v>
      </c>
    </row>
    <row r="458" spans="1:21" x14ac:dyDescent="0.35">
      <c r="A458">
        <v>0</v>
      </c>
      <c r="B458">
        <v>41</v>
      </c>
      <c r="C458">
        <v>2</v>
      </c>
      <c r="D458">
        <f t="shared" si="35"/>
        <v>0</v>
      </c>
      <c r="E458">
        <f t="shared" si="36"/>
        <v>0</v>
      </c>
      <c r="F458">
        <f t="shared" si="37"/>
        <v>1</v>
      </c>
      <c r="G458">
        <f t="shared" si="38"/>
        <v>0</v>
      </c>
      <c r="H458">
        <f t="shared" si="39"/>
        <v>0</v>
      </c>
      <c r="I458">
        <v>1</v>
      </c>
      <c r="J458">
        <v>20</v>
      </c>
      <c r="K458">
        <v>0</v>
      </c>
      <c r="L458">
        <v>0</v>
      </c>
      <c r="M458">
        <v>0</v>
      </c>
      <c r="N458">
        <v>0</v>
      </c>
      <c r="O458">
        <v>208</v>
      </c>
      <c r="P458">
        <v>119</v>
      </c>
      <c r="Q458">
        <v>82</v>
      </c>
      <c r="R458">
        <v>25.25</v>
      </c>
      <c r="S458">
        <v>73</v>
      </c>
      <c r="T458">
        <v>79.400000000000006</v>
      </c>
      <c r="U458">
        <v>0</v>
      </c>
    </row>
    <row r="459" spans="1:21" x14ac:dyDescent="0.35">
      <c r="A459">
        <v>1</v>
      </c>
      <c r="B459">
        <v>55</v>
      </c>
      <c r="C459">
        <v>1</v>
      </c>
      <c r="D459">
        <f t="shared" si="35"/>
        <v>0</v>
      </c>
      <c r="E459">
        <f t="shared" si="36"/>
        <v>0</v>
      </c>
      <c r="F459">
        <f t="shared" si="37"/>
        <v>0</v>
      </c>
      <c r="G459">
        <f t="shared" si="38"/>
        <v>1</v>
      </c>
      <c r="H459">
        <f t="shared" si="39"/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227</v>
      </c>
      <c r="P459">
        <v>129</v>
      </c>
      <c r="Q459">
        <v>81</v>
      </c>
      <c r="R459">
        <v>26.57</v>
      </c>
      <c r="S459">
        <v>55</v>
      </c>
      <c r="T459">
        <v>74</v>
      </c>
      <c r="U459">
        <v>0</v>
      </c>
    </row>
    <row r="460" spans="1:21" x14ac:dyDescent="0.35">
      <c r="A460">
        <v>0</v>
      </c>
      <c r="B460">
        <v>47</v>
      </c>
      <c r="C460">
        <v>2</v>
      </c>
      <c r="D460">
        <f t="shared" si="35"/>
        <v>0</v>
      </c>
      <c r="E460">
        <f t="shared" si="36"/>
        <v>0</v>
      </c>
      <c r="F460">
        <f t="shared" si="37"/>
        <v>1</v>
      </c>
      <c r="G460">
        <f t="shared" si="38"/>
        <v>0</v>
      </c>
      <c r="H460">
        <f t="shared" si="39"/>
        <v>0</v>
      </c>
      <c r="I460">
        <v>1</v>
      </c>
      <c r="J460">
        <v>10</v>
      </c>
      <c r="K460">
        <v>1</v>
      </c>
      <c r="L460">
        <v>0</v>
      </c>
      <c r="M460">
        <v>1</v>
      </c>
      <c r="N460">
        <v>0</v>
      </c>
      <c r="O460">
        <v>186</v>
      </c>
      <c r="P460">
        <v>150</v>
      </c>
      <c r="Q460">
        <v>85</v>
      </c>
      <c r="R460">
        <v>22.53</v>
      </c>
      <c r="S460">
        <v>62</v>
      </c>
      <c r="T460">
        <v>93</v>
      </c>
      <c r="U460">
        <v>0</v>
      </c>
    </row>
    <row r="461" spans="1:21" x14ac:dyDescent="0.35">
      <c r="A461">
        <v>0</v>
      </c>
      <c r="B461">
        <v>48</v>
      </c>
      <c r="C461">
        <v>4</v>
      </c>
      <c r="D461">
        <f t="shared" si="35"/>
        <v>1</v>
      </c>
      <c r="E461">
        <f t="shared" si="36"/>
        <v>0</v>
      </c>
      <c r="F461">
        <f t="shared" si="37"/>
        <v>0</v>
      </c>
      <c r="G461">
        <f t="shared" si="38"/>
        <v>0</v>
      </c>
      <c r="H461">
        <f t="shared" si="39"/>
        <v>0</v>
      </c>
      <c r="I461">
        <v>1</v>
      </c>
      <c r="J461">
        <v>9</v>
      </c>
      <c r="K461">
        <v>0</v>
      </c>
      <c r="L461">
        <v>0</v>
      </c>
      <c r="M461">
        <v>0</v>
      </c>
      <c r="N461">
        <v>0</v>
      </c>
      <c r="O461">
        <v>195</v>
      </c>
      <c r="P461">
        <v>109</v>
      </c>
      <c r="Q461">
        <v>71</v>
      </c>
      <c r="R461">
        <v>21.1</v>
      </c>
      <c r="S461">
        <v>73</v>
      </c>
      <c r="T461">
        <v>65</v>
      </c>
      <c r="U461">
        <v>0</v>
      </c>
    </row>
    <row r="462" spans="1:21" x14ac:dyDescent="0.35">
      <c r="A462">
        <v>0</v>
      </c>
      <c r="B462">
        <v>40</v>
      </c>
      <c r="C462">
        <v>2</v>
      </c>
      <c r="D462">
        <f t="shared" si="35"/>
        <v>0</v>
      </c>
      <c r="E462">
        <f t="shared" si="36"/>
        <v>0</v>
      </c>
      <c r="F462">
        <f t="shared" si="37"/>
        <v>1</v>
      </c>
      <c r="G462">
        <f t="shared" si="38"/>
        <v>0</v>
      </c>
      <c r="H462">
        <f t="shared" si="39"/>
        <v>0</v>
      </c>
      <c r="I462">
        <v>1</v>
      </c>
      <c r="J462">
        <v>15</v>
      </c>
      <c r="K462">
        <v>0</v>
      </c>
      <c r="L462">
        <v>0</v>
      </c>
      <c r="M462">
        <v>0</v>
      </c>
      <c r="N462">
        <v>0</v>
      </c>
      <c r="O462">
        <v>284</v>
      </c>
      <c r="P462">
        <v>124</v>
      </c>
      <c r="Q462">
        <v>83</v>
      </c>
      <c r="R462">
        <v>27.9</v>
      </c>
      <c r="S462">
        <v>75</v>
      </c>
      <c r="T462">
        <v>71</v>
      </c>
      <c r="U462">
        <v>0</v>
      </c>
    </row>
    <row r="463" spans="1:21" x14ac:dyDescent="0.35">
      <c r="A463">
        <v>0</v>
      </c>
      <c r="B463">
        <v>35</v>
      </c>
      <c r="C463">
        <v>2</v>
      </c>
      <c r="D463">
        <f t="shared" si="35"/>
        <v>0</v>
      </c>
      <c r="E463">
        <f t="shared" si="36"/>
        <v>0</v>
      </c>
      <c r="F463">
        <f t="shared" si="37"/>
        <v>1</v>
      </c>
      <c r="G463">
        <f t="shared" si="38"/>
        <v>0</v>
      </c>
      <c r="H463">
        <f t="shared" si="39"/>
        <v>0</v>
      </c>
      <c r="I463">
        <v>1</v>
      </c>
      <c r="J463">
        <v>15</v>
      </c>
      <c r="K463">
        <v>0</v>
      </c>
      <c r="L463">
        <v>0</v>
      </c>
      <c r="M463">
        <v>0</v>
      </c>
      <c r="N463">
        <v>0</v>
      </c>
      <c r="O463">
        <v>177</v>
      </c>
      <c r="P463">
        <v>110</v>
      </c>
      <c r="Q463">
        <v>70</v>
      </c>
      <c r="R463">
        <v>25.71</v>
      </c>
      <c r="S463">
        <v>65</v>
      </c>
      <c r="T463">
        <v>84</v>
      </c>
      <c r="U463">
        <v>0</v>
      </c>
    </row>
    <row r="464" spans="1:21" x14ac:dyDescent="0.35">
      <c r="A464">
        <v>0</v>
      </c>
      <c r="B464">
        <v>49</v>
      </c>
      <c r="C464">
        <v>1</v>
      </c>
      <c r="D464">
        <f t="shared" si="35"/>
        <v>0</v>
      </c>
      <c r="E464">
        <f t="shared" si="36"/>
        <v>0</v>
      </c>
      <c r="F464">
        <f t="shared" si="37"/>
        <v>0</v>
      </c>
      <c r="G464">
        <f t="shared" si="38"/>
        <v>1</v>
      </c>
      <c r="H464">
        <f t="shared" si="39"/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305</v>
      </c>
      <c r="P464">
        <v>135</v>
      </c>
      <c r="Q464">
        <v>89</v>
      </c>
      <c r="R464">
        <v>25.04</v>
      </c>
      <c r="S464">
        <v>62</v>
      </c>
      <c r="T464">
        <v>117</v>
      </c>
      <c r="U464">
        <v>0</v>
      </c>
    </row>
    <row r="465" spans="1:21" x14ac:dyDescent="0.35">
      <c r="A465">
        <v>1</v>
      </c>
      <c r="B465">
        <v>38</v>
      </c>
      <c r="C465">
        <v>2</v>
      </c>
      <c r="D465">
        <f t="shared" si="35"/>
        <v>0</v>
      </c>
      <c r="E465">
        <f t="shared" si="36"/>
        <v>0</v>
      </c>
      <c r="F465">
        <f t="shared" si="37"/>
        <v>1</v>
      </c>
      <c r="G465">
        <f t="shared" si="38"/>
        <v>0</v>
      </c>
      <c r="H465">
        <f t="shared" si="39"/>
        <v>0</v>
      </c>
      <c r="I465">
        <v>1</v>
      </c>
      <c r="J465">
        <v>30</v>
      </c>
      <c r="K465">
        <v>0</v>
      </c>
      <c r="L465">
        <v>0</v>
      </c>
      <c r="M465">
        <v>1</v>
      </c>
      <c r="N465">
        <v>0</v>
      </c>
      <c r="O465">
        <v>195</v>
      </c>
      <c r="P465">
        <v>146</v>
      </c>
      <c r="Q465">
        <v>104</v>
      </c>
      <c r="R465">
        <v>29.6</v>
      </c>
      <c r="S465">
        <v>75</v>
      </c>
      <c r="T465">
        <v>80</v>
      </c>
      <c r="U465">
        <v>0</v>
      </c>
    </row>
    <row r="466" spans="1:21" x14ac:dyDescent="0.35">
      <c r="A466">
        <v>1</v>
      </c>
      <c r="B466">
        <v>50</v>
      </c>
      <c r="C466">
        <v>1</v>
      </c>
      <c r="D466">
        <f t="shared" si="35"/>
        <v>0</v>
      </c>
      <c r="E466">
        <f t="shared" si="36"/>
        <v>0</v>
      </c>
      <c r="F466">
        <f t="shared" si="37"/>
        <v>0</v>
      </c>
      <c r="G466">
        <f t="shared" si="38"/>
        <v>1</v>
      </c>
      <c r="H466">
        <f t="shared" si="39"/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227</v>
      </c>
      <c r="P466">
        <v>152</v>
      </c>
      <c r="Q466">
        <v>99</v>
      </c>
      <c r="R466">
        <v>29.46</v>
      </c>
      <c r="S466">
        <v>78</v>
      </c>
      <c r="T466">
        <v>115</v>
      </c>
      <c r="U466">
        <v>0</v>
      </c>
    </row>
    <row r="467" spans="1:21" x14ac:dyDescent="0.35">
      <c r="A467">
        <v>1</v>
      </c>
      <c r="B467">
        <v>38</v>
      </c>
      <c r="C467">
        <v>2</v>
      </c>
      <c r="D467">
        <f t="shared" si="35"/>
        <v>0</v>
      </c>
      <c r="E467">
        <f t="shared" si="36"/>
        <v>0</v>
      </c>
      <c r="F467">
        <f t="shared" si="37"/>
        <v>1</v>
      </c>
      <c r="G467">
        <f t="shared" si="38"/>
        <v>0</v>
      </c>
      <c r="H467">
        <f t="shared" si="39"/>
        <v>0</v>
      </c>
      <c r="I467">
        <v>1</v>
      </c>
      <c r="J467">
        <v>40</v>
      </c>
      <c r="K467">
        <v>0</v>
      </c>
      <c r="L467">
        <v>0</v>
      </c>
      <c r="M467">
        <v>1</v>
      </c>
      <c r="N467">
        <v>0</v>
      </c>
      <c r="O467">
        <v>245</v>
      </c>
      <c r="P467">
        <v>154</v>
      </c>
      <c r="Q467">
        <v>95.5</v>
      </c>
      <c r="R467">
        <v>30.02</v>
      </c>
      <c r="S467">
        <v>92</v>
      </c>
      <c r="T467">
        <v>87</v>
      </c>
      <c r="U467">
        <v>0</v>
      </c>
    </row>
    <row r="468" spans="1:21" x14ac:dyDescent="0.35">
      <c r="A468">
        <v>0</v>
      </c>
      <c r="B468">
        <v>57</v>
      </c>
      <c r="C468">
        <v>3</v>
      </c>
      <c r="D468">
        <f t="shared" si="35"/>
        <v>0</v>
      </c>
      <c r="E468">
        <f t="shared" si="36"/>
        <v>1</v>
      </c>
      <c r="F468">
        <f t="shared" si="37"/>
        <v>0</v>
      </c>
      <c r="G468">
        <f t="shared" si="38"/>
        <v>0</v>
      </c>
      <c r="H468">
        <f t="shared" si="39"/>
        <v>0</v>
      </c>
      <c r="I468">
        <v>1</v>
      </c>
      <c r="J468">
        <v>15</v>
      </c>
      <c r="K468">
        <v>0</v>
      </c>
      <c r="L468">
        <v>0</v>
      </c>
      <c r="M468">
        <v>0</v>
      </c>
      <c r="N468">
        <v>0</v>
      </c>
      <c r="O468">
        <v>250</v>
      </c>
      <c r="P468">
        <v>125</v>
      </c>
      <c r="Q468">
        <v>74</v>
      </c>
      <c r="R468">
        <v>21.08</v>
      </c>
      <c r="S468">
        <v>80</v>
      </c>
      <c r="T468">
        <v>72</v>
      </c>
      <c r="U468">
        <v>0</v>
      </c>
    </row>
    <row r="469" spans="1:21" x14ac:dyDescent="0.35">
      <c r="A469">
        <v>1</v>
      </c>
      <c r="B469">
        <v>53</v>
      </c>
      <c r="C469">
        <v>1</v>
      </c>
      <c r="D469">
        <f t="shared" si="35"/>
        <v>0</v>
      </c>
      <c r="E469">
        <f t="shared" si="36"/>
        <v>0</v>
      </c>
      <c r="F469">
        <f t="shared" si="37"/>
        <v>0</v>
      </c>
      <c r="G469">
        <f t="shared" si="38"/>
        <v>1</v>
      </c>
      <c r="H469">
        <f t="shared" si="39"/>
        <v>0</v>
      </c>
      <c r="I469">
        <v>1</v>
      </c>
      <c r="J469">
        <v>50</v>
      </c>
      <c r="K469">
        <v>0</v>
      </c>
      <c r="L469">
        <v>0</v>
      </c>
      <c r="M469">
        <v>0</v>
      </c>
      <c r="N469">
        <v>0</v>
      </c>
      <c r="O469">
        <v>306</v>
      </c>
      <c r="P469">
        <v>127</v>
      </c>
      <c r="Q469">
        <v>82.5</v>
      </c>
      <c r="R469">
        <v>31.22</v>
      </c>
      <c r="S469">
        <v>72</v>
      </c>
      <c r="T469">
        <v>79.400000000000006</v>
      </c>
      <c r="U469">
        <v>0</v>
      </c>
    </row>
    <row r="470" spans="1:21" x14ac:dyDescent="0.35">
      <c r="A470">
        <v>0</v>
      </c>
      <c r="B470">
        <v>44</v>
      </c>
      <c r="C470">
        <v>2</v>
      </c>
      <c r="D470">
        <f t="shared" si="35"/>
        <v>0</v>
      </c>
      <c r="E470">
        <f t="shared" si="36"/>
        <v>0</v>
      </c>
      <c r="F470">
        <f t="shared" si="37"/>
        <v>1</v>
      </c>
      <c r="G470">
        <f t="shared" si="38"/>
        <v>0</v>
      </c>
      <c r="H470">
        <f t="shared" si="39"/>
        <v>0</v>
      </c>
      <c r="I470">
        <v>1</v>
      </c>
      <c r="J470">
        <v>10</v>
      </c>
      <c r="K470">
        <v>0</v>
      </c>
      <c r="L470">
        <v>0</v>
      </c>
      <c r="M470">
        <v>0</v>
      </c>
      <c r="N470">
        <v>0</v>
      </c>
      <c r="O470">
        <v>152</v>
      </c>
      <c r="P470">
        <v>110</v>
      </c>
      <c r="Q470">
        <v>64</v>
      </c>
      <c r="R470">
        <v>25.71</v>
      </c>
      <c r="S470">
        <v>75</v>
      </c>
      <c r="T470">
        <v>83</v>
      </c>
      <c r="U470">
        <v>0</v>
      </c>
    </row>
    <row r="471" spans="1:21" x14ac:dyDescent="0.35">
      <c r="A471">
        <v>0</v>
      </c>
      <c r="B471">
        <v>47</v>
      </c>
      <c r="C471">
        <v>1</v>
      </c>
      <c r="D471">
        <f t="shared" si="35"/>
        <v>0</v>
      </c>
      <c r="E471">
        <f t="shared" si="36"/>
        <v>0</v>
      </c>
      <c r="F471">
        <f t="shared" si="37"/>
        <v>0</v>
      </c>
      <c r="G471">
        <f t="shared" si="38"/>
        <v>1</v>
      </c>
      <c r="H471">
        <f t="shared" si="39"/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222</v>
      </c>
      <c r="P471">
        <v>162.5</v>
      </c>
      <c r="Q471">
        <v>92.5</v>
      </c>
      <c r="R471">
        <v>23.45</v>
      </c>
      <c r="S471">
        <v>78</v>
      </c>
      <c r="T471">
        <v>80</v>
      </c>
      <c r="U471">
        <v>0</v>
      </c>
    </row>
    <row r="472" spans="1:21" x14ac:dyDescent="0.35">
      <c r="A472">
        <v>1</v>
      </c>
      <c r="B472">
        <v>56</v>
      </c>
      <c r="C472">
        <v>1</v>
      </c>
      <c r="D472">
        <f t="shared" si="35"/>
        <v>0</v>
      </c>
      <c r="E472">
        <f t="shared" si="36"/>
        <v>0</v>
      </c>
      <c r="F472">
        <f t="shared" si="37"/>
        <v>0</v>
      </c>
      <c r="G472">
        <f t="shared" si="38"/>
        <v>1</v>
      </c>
      <c r="H472">
        <f t="shared" si="39"/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243</v>
      </c>
      <c r="P472">
        <v>134</v>
      </c>
      <c r="Q472">
        <v>86</v>
      </c>
      <c r="R472">
        <v>25.94</v>
      </c>
      <c r="S472">
        <v>81</v>
      </c>
      <c r="T472">
        <v>66</v>
      </c>
      <c r="U472">
        <v>0</v>
      </c>
    </row>
    <row r="473" spans="1:21" x14ac:dyDescent="0.35">
      <c r="A473">
        <v>1</v>
      </c>
      <c r="B473">
        <v>61</v>
      </c>
      <c r="C473">
        <v>1</v>
      </c>
      <c r="D473">
        <f t="shared" si="35"/>
        <v>0</v>
      </c>
      <c r="E473">
        <f t="shared" si="36"/>
        <v>0</v>
      </c>
      <c r="F473">
        <f t="shared" si="37"/>
        <v>0</v>
      </c>
      <c r="G473">
        <f t="shared" si="38"/>
        <v>1</v>
      </c>
      <c r="H473">
        <f t="shared" si="39"/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1</v>
      </c>
      <c r="O473">
        <v>270</v>
      </c>
      <c r="P473">
        <v>177.5</v>
      </c>
      <c r="Q473">
        <v>95</v>
      </c>
      <c r="R473">
        <v>28.15</v>
      </c>
      <c r="S473">
        <v>62</v>
      </c>
      <c r="T473">
        <v>123</v>
      </c>
      <c r="U473">
        <v>1</v>
      </c>
    </row>
    <row r="474" spans="1:21" x14ac:dyDescent="0.35">
      <c r="A474">
        <v>0</v>
      </c>
      <c r="B474">
        <v>38</v>
      </c>
      <c r="C474" t="s">
        <v>16</v>
      </c>
      <c r="D474">
        <f t="shared" si="35"/>
        <v>0</v>
      </c>
      <c r="E474">
        <f t="shared" si="36"/>
        <v>0</v>
      </c>
      <c r="F474">
        <f t="shared" si="37"/>
        <v>0</v>
      </c>
      <c r="G474">
        <f t="shared" si="38"/>
        <v>0</v>
      </c>
      <c r="H474">
        <f t="shared" si="39"/>
        <v>1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300</v>
      </c>
      <c r="P474">
        <v>122</v>
      </c>
      <c r="Q474">
        <v>84</v>
      </c>
      <c r="R474">
        <v>27.26</v>
      </c>
      <c r="S474">
        <v>96</v>
      </c>
      <c r="T474">
        <v>68</v>
      </c>
      <c r="U474">
        <v>0</v>
      </c>
    </row>
    <row r="475" spans="1:21" x14ac:dyDescent="0.35">
      <c r="A475">
        <v>1</v>
      </c>
      <c r="B475">
        <v>56</v>
      </c>
      <c r="C475">
        <v>1</v>
      </c>
      <c r="D475">
        <f t="shared" si="35"/>
        <v>0</v>
      </c>
      <c r="E475">
        <f t="shared" si="36"/>
        <v>0</v>
      </c>
      <c r="F475">
        <f t="shared" si="37"/>
        <v>0</v>
      </c>
      <c r="G475">
        <f t="shared" si="38"/>
        <v>1</v>
      </c>
      <c r="H475">
        <f t="shared" si="39"/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252</v>
      </c>
      <c r="P475">
        <v>107</v>
      </c>
      <c r="Q475">
        <v>66</v>
      </c>
      <c r="R475">
        <v>25.11</v>
      </c>
      <c r="S475">
        <v>60</v>
      </c>
      <c r="T475">
        <v>72</v>
      </c>
      <c r="U475">
        <v>0</v>
      </c>
    </row>
    <row r="476" spans="1:21" x14ac:dyDescent="0.35">
      <c r="A476">
        <v>1</v>
      </c>
      <c r="B476">
        <v>46</v>
      </c>
      <c r="C476">
        <v>2</v>
      </c>
      <c r="D476">
        <f t="shared" si="35"/>
        <v>0</v>
      </c>
      <c r="E476">
        <f t="shared" si="36"/>
        <v>0</v>
      </c>
      <c r="F476">
        <f t="shared" si="37"/>
        <v>1</v>
      </c>
      <c r="G476">
        <f t="shared" si="38"/>
        <v>0</v>
      </c>
      <c r="H476">
        <f t="shared" si="39"/>
        <v>0</v>
      </c>
      <c r="I476">
        <v>1</v>
      </c>
      <c r="J476">
        <v>20</v>
      </c>
      <c r="K476">
        <v>0</v>
      </c>
      <c r="L476">
        <v>0</v>
      </c>
      <c r="M476">
        <v>0</v>
      </c>
      <c r="N476">
        <v>0</v>
      </c>
      <c r="O476">
        <v>235</v>
      </c>
      <c r="P476">
        <v>150</v>
      </c>
      <c r="Q476">
        <v>96.5</v>
      </c>
      <c r="R476">
        <v>27.22</v>
      </c>
      <c r="S476">
        <v>94</v>
      </c>
      <c r="T476">
        <v>78</v>
      </c>
      <c r="U476">
        <v>0</v>
      </c>
    </row>
    <row r="477" spans="1:21" x14ac:dyDescent="0.35">
      <c r="A477">
        <v>1</v>
      </c>
      <c r="B477">
        <v>53</v>
      </c>
      <c r="C477">
        <v>3</v>
      </c>
      <c r="D477">
        <f t="shared" si="35"/>
        <v>0</v>
      </c>
      <c r="E477">
        <f t="shared" si="36"/>
        <v>1</v>
      </c>
      <c r="F477">
        <f t="shared" si="37"/>
        <v>0</v>
      </c>
      <c r="G477">
        <f t="shared" si="38"/>
        <v>0</v>
      </c>
      <c r="H477">
        <f t="shared" si="39"/>
        <v>0</v>
      </c>
      <c r="I477">
        <v>1</v>
      </c>
      <c r="J477">
        <v>15</v>
      </c>
      <c r="K477">
        <v>0</v>
      </c>
      <c r="L477">
        <v>1</v>
      </c>
      <c r="M477">
        <v>0</v>
      </c>
      <c r="N477">
        <v>0</v>
      </c>
      <c r="O477">
        <v>161</v>
      </c>
      <c r="P477">
        <v>116</v>
      </c>
      <c r="Q477">
        <v>74.5</v>
      </c>
      <c r="R477">
        <v>19.82</v>
      </c>
      <c r="S477">
        <v>80</v>
      </c>
      <c r="T477">
        <v>90</v>
      </c>
      <c r="U477">
        <v>0</v>
      </c>
    </row>
    <row r="478" spans="1:21" x14ac:dyDescent="0.35">
      <c r="A478">
        <v>1</v>
      </c>
      <c r="B478">
        <v>49</v>
      </c>
      <c r="C478">
        <v>1</v>
      </c>
      <c r="D478">
        <f t="shared" si="35"/>
        <v>0</v>
      </c>
      <c r="E478">
        <f t="shared" si="36"/>
        <v>0</v>
      </c>
      <c r="F478">
        <f t="shared" si="37"/>
        <v>0</v>
      </c>
      <c r="G478">
        <f t="shared" si="38"/>
        <v>1</v>
      </c>
      <c r="H478">
        <f t="shared" si="39"/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168</v>
      </c>
      <c r="P478">
        <v>127</v>
      </c>
      <c r="Q478">
        <v>74</v>
      </c>
      <c r="R478">
        <v>27.38</v>
      </c>
      <c r="S478">
        <v>63</v>
      </c>
      <c r="T478">
        <v>85</v>
      </c>
      <c r="U478">
        <v>0</v>
      </c>
    </row>
    <row r="479" spans="1:21" x14ac:dyDescent="0.35">
      <c r="A479">
        <v>0</v>
      </c>
      <c r="B479">
        <v>46</v>
      </c>
      <c r="C479">
        <v>3</v>
      </c>
      <c r="D479">
        <f t="shared" si="35"/>
        <v>0</v>
      </c>
      <c r="E479">
        <f t="shared" si="36"/>
        <v>1</v>
      </c>
      <c r="F479">
        <f t="shared" si="37"/>
        <v>0</v>
      </c>
      <c r="G479">
        <f t="shared" si="38"/>
        <v>0</v>
      </c>
      <c r="H479">
        <f t="shared" si="39"/>
        <v>0</v>
      </c>
      <c r="I479">
        <v>1</v>
      </c>
      <c r="J479">
        <v>15</v>
      </c>
      <c r="K479">
        <v>0</v>
      </c>
      <c r="L479">
        <v>0</v>
      </c>
      <c r="M479">
        <v>0</v>
      </c>
      <c r="N479">
        <v>0</v>
      </c>
      <c r="O479">
        <v>247</v>
      </c>
      <c r="P479">
        <v>125</v>
      </c>
      <c r="Q479">
        <v>80</v>
      </c>
      <c r="R479">
        <v>21.51</v>
      </c>
      <c r="S479">
        <v>60</v>
      </c>
      <c r="T479">
        <v>80</v>
      </c>
      <c r="U479">
        <v>0</v>
      </c>
    </row>
    <row r="480" spans="1:21" x14ac:dyDescent="0.35">
      <c r="A480">
        <v>0</v>
      </c>
      <c r="B480">
        <v>37</v>
      </c>
      <c r="C480">
        <v>2</v>
      </c>
      <c r="D480">
        <f t="shared" si="35"/>
        <v>0</v>
      </c>
      <c r="E480">
        <f t="shared" si="36"/>
        <v>0</v>
      </c>
      <c r="F480">
        <f t="shared" si="37"/>
        <v>1</v>
      </c>
      <c r="G480">
        <f t="shared" si="38"/>
        <v>0</v>
      </c>
      <c r="H480">
        <f t="shared" si="39"/>
        <v>0</v>
      </c>
      <c r="I480">
        <v>1</v>
      </c>
      <c r="J480">
        <v>20</v>
      </c>
      <c r="K480">
        <v>0</v>
      </c>
      <c r="L480">
        <v>0</v>
      </c>
      <c r="M480">
        <v>0</v>
      </c>
      <c r="N480">
        <v>0</v>
      </c>
      <c r="O480">
        <v>250</v>
      </c>
      <c r="P480">
        <v>138</v>
      </c>
      <c r="Q480">
        <v>90</v>
      </c>
      <c r="R480">
        <v>19.559999999999999</v>
      </c>
      <c r="S480">
        <v>96</v>
      </c>
      <c r="T480">
        <v>74</v>
      </c>
      <c r="U480">
        <v>0</v>
      </c>
    </row>
    <row r="481" spans="1:21" x14ac:dyDescent="0.35">
      <c r="A481">
        <v>1</v>
      </c>
      <c r="B481">
        <v>50</v>
      </c>
      <c r="C481">
        <v>1</v>
      </c>
      <c r="D481">
        <f t="shared" si="35"/>
        <v>0</v>
      </c>
      <c r="E481">
        <f t="shared" si="36"/>
        <v>0</v>
      </c>
      <c r="F481">
        <f t="shared" si="37"/>
        <v>0</v>
      </c>
      <c r="G481">
        <f t="shared" si="38"/>
        <v>1</v>
      </c>
      <c r="H481">
        <f t="shared" si="39"/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219</v>
      </c>
      <c r="P481">
        <v>145</v>
      </c>
      <c r="Q481">
        <v>100</v>
      </c>
      <c r="R481">
        <v>26.26</v>
      </c>
      <c r="S481">
        <v>78</v>
      </c>
      <c r="T481">
        <v>108</v>
      </c>
      <c r="U481">
        <v>0</v>
      </c>
    </row>
    <row r="482" spans="1:21" x14ac:dyDescent="0.35">
      <c r="A482">
        <v>0</v>
      </c>
      <c r="B482">
        <v>51</v>
      </c>
      <c r="C482">
        <v>4</v>
      </c>
      <c r="D482">
        <f t="shared" si="35"/>
        <v>1</v>
      </c>
      <c r="E482">
        <f t="shared" si="36"/>
        <v>0</v>
      </c>
      <c r="F482">
        <f t="shared" si="37"/>
        <v>0</v>
      </c>
      <c r="G482">
        <f t="shared" si="38"/>
        <v>0</v>
      </c>
      <c r="H482">
        <f t="shared" si="39"/>
        <v>0</v>
      </c>
      <c r="I482">
        <v>1</v>
      </c>
      <c r="J482">
        <v>9</v>
      </c>
      <c r="K482">
        <v>0</v>
      </c>
      <c r="L482">
        <v>0</v>
      </c>
      <c r="M482">
        <v>1</v>
      </c>
      <c r="N482">
        <v>0</v>
      </c>
      <c r="O482">
        <v>320</v>
      </c>
      <c r="P482">
        <v>145</v>
      </c>
      <c r="Q482">
        <v>85</v>
      </c>
      <c r="R482">
        <v>24.03</v>
      </c>
      <c r="S482">
        <v>75</v>
      </c>
      <c r="T482">
        <v>98</v>
      </c>
      <c r="U482">
        <v>0</v>
      </c>
    </row>
    <row r="483" spans="1:21" x14ac:dyDescent="0.35">
      <c r="A483">
        <v>0</v>
      </c>
      <c r="B483">
        <v>64</v>
      </c>
      <c r="C483">
        <v>1</v>
      </c>
      <c r="D483">
        <f t="shared" si="35"/>
        <v>0</v>
      </c>
      <c r="E483">
        <f t="shared" si="36"/>
        <v>0</v>
      </c>
      <c r="F483">
        <f t="shared" si="37"/>
        <v>0</v>
      </c>
      <c r="G483">
        <f t="shared" si="38"/>
        <v>1</v>
      </c>
      <c r="H483">
        <f t="shared" si="39"/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253</v>
      </c>
      <c r="P483">
        <v>295</v>
      </c>
      <c r="Q483">
        <v>135</v>
      </c>
      <c r="R483">
        <v>38.82</v>
      </c>
      <c r="S483">
        <v>92</v>
      </c>
      <c r="T483">
        <v>70</v>
      </c>
      <c r="U483">
        <v>1</v>
      </c>
    </row>
    <row r="484" spans="1:21" x14ac:dyDescent="0.35">
      <c r="A484">
        <v>1</v>
      </c>
      <c r="B484">
        <v>44</v>
      </c>
      <c r="C484">
        <v>2</v>
      </c>
      <c r="D484">
        <f t="shared" si="35"/>
        <v>0</v>
      </c>
      <c r="E484">
        <f t="shared" si="36"/>
        <v>0</v>
      </c>
      <c r="F484">
        <f t="shared" si="37"/>
        <v>1</v>
      </c>
      <c r="G484">
        <f t="shared" si="38"/>
        <v>0</v>
      </c>
      <c r="H484">
        <f t="shared" si="39"/>
        <v>0</v>
      </c>
      <c r="I484">
        <v>1</v>
      </c>
      <c r="J484">
        <v>20</v>
      </c>
      <c r="K484">
        <v>0</v>
      </c>
      <c r="L484">
        <v>0</v>
      </c>
      <c r="M484">
        <v>1</v>
      </c>
      <c r="N484">
        <v>0</v>
      </c>
      <c r="O484">
        <v>319</v>
      </c>
      <c r="P484">
        <v>158</v>
      </c>
      <c r="Q484">
        <v>90</v>
      </c>
      <c r="R484">
        <v>29.15</v>
      </c>
      <c r="S484">
        <v>89</v>
      </c>
      <c r="T484">
        <v>100</v>
      </c>
      <c r="U484">
        <v>1</v>
      </c>
    </row>
    <row r="485" spans="1:21" x14ac:dyDescent="0.35">
      <c r="A485">
        <v>1</v>
      </c>
      <c r="B485">
        <v>37</v>
      </c>
      <c r="C485">
        <v>2</v>
      </c>
      <c r="D485">
        <f t="shared" si="35"/>
        <v>0</v>
      </c>
      <c r="E485">
        <f t="shared" si="36"/>
        <v>0</v>
      </c>
      <c r="F485">
        <f t="shared" si="37"/>
        <v>1</v>
      </c>
      <c r="G485">
        <f t="shared" si="38"/>
        <v>0</v>
      </c>
      <c r="H485">
        <f t="shared" si="39"/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176</v>
      </c>
      <c r="P485">
        <v>125</v>
      </c>
      <c r="Q485">
        <v>80</v>
      </c>
      <c r="R485">
        <v>26.75</v>
      </c>
      <c r="S485">
        <v>72</v>
      </c>
      <c r="T485">
        <v>65</v>
      </c>
      <c r="U485">
        <v>0</v>
      </c>
    </row>
    <row r="486" spans="1:21" x14ac:dyDescent="0.35">
      <c r="A486">
        <v>0</v>
      </c>
      <c r="B486">
        <v>62</v>
      </c>
      <c r="C486">
        <v>1</v>
      </c>
      <c r="D486">
        <f t="shared" si="35"/>
        <v>0</v>
      </c>
      <c r="E486">
        <f t="shared" si="36"/>
        <v>0</v>
      </c>
      <c r="F486">
        <f t="shared" si="37"/>
        <v>0</v>
      </c>
      <c r="G486">
        <f t="shared" si="38"/>
        <v>1</v>
      </c>
      <c r="H486">
        <f t="shared" si="39"/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239</v>
      </c>
      <c r="P486">
        <v>126</v>
      </c>
      <c r="Q486">
        <v>81</v>
      </c>
      <c r="R486">
        <v>29.35</v>
      </c>
      <c r="S486">
        <v>95</v>
      </c>
      <c r="T486">
        <v>70</v>
      </c>
      <c r="U486">
        <v>0</v>
      </c>
    </row>
    <row r="487" spans="1:21" x14ac:dyDescent="0.35">
      <c r="A487">
        <v>1</v>
      </c>
      <c r="B487">
        <v>54</v>
      </c>
      <c r="C487">
        <v>2</v>
      </c>
      <c r="D487">
        <f t="shared" si="35"/>
        <v>0</v>
      </c>
      <c r="E487">
        <f t="shared" si="36"/>
        <v>0</v>
      </c>
      <c r="F487">
        <f t="shared" si="37"/>
        <v>1</v>
      </c>
      <c r="G487">
        <f t="shared" si="38"/>
        <v>0</v>
      </c>
      <c r="H487">
        <f t="shared" si="39"/>
        <v>0</v>
      </c>
      <c r="I487">
        <v>1</v>
      </c>
      <c r="J487">
        <v>40</v>
      </c>
      <c r="K487">
        <v>0</v>
      </c>
      <c r="L487">
        <v>0</v>
      </c>
      <c r="M487">
        <v>0</v>
      </c>
      <c r="N487">
        <v>0</v>
      </c>
      <c r="O487">
        <v>230</v>
      </c>
      <c r="P487">
        <v>145</v>
      </c>
      <c r="Q487">
        <v>90</v>
      </c>
      <c r="R487">
        <v>25.72</v>
      </c>
      <c r="S487">
        <v>75</v>
      </c>
      <c r="T487">
        <v>85</v>
      </c>
      <c r="U487">
        <v>1</v>
      </c>
    </row>
    <row r="488" spans="1:21" x14ac:dyDescent="0.35">
      <c r="A488">
        <v>0</v>
      </c>
      <c r="B488">
        <v>39</v>
      </c>
      <c r="C488">
        <v>2</v>
      </c>
      <c r="D488">
        <f t="shared" si="35"/>
        <v>0</v>
      </c>
      <c r="E488">
        <f t="shared" si="36"/>
        <v>0</v>
      </c>
      <c r="F488">
        <f t="shared" si="37"/>
        <v>1</v>
      </c>
      <c r="G488">
        <f t="shared" si="38"/>
        <v>0</v>
      </c>
      <c r="H488">
        <f t="shared" si="39"/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190</v>
      </c>
      <c r="P488">
        <v>120</v>
      </c>
      <c r="Q488">
        <v>80</v>
      </c>
      <c r="R488">
        <v>27.16</v>
      </c>
      <c r="S488">
        <v>70</v>
      </c>
      <c r="T488">
        <v>85</v>
      </c>
      <c r="U488">
        <v>0</v>
      </c>
    </row>
    <row r="489" spans="1:21" x14ac:dyDescent="0.35">
      <c r="A489">
        <v>0</v>
      </c>
      <c r="B489">
        <v>47</v>
      </c>
      <c r="C489">
        <v>3</v>
      </c>
      <c r="D489">
        <f t="shared" si="35"/>
        <v>0</v>
      </c>
      <c r="E489">
        <f t="shared" si="36"/>
        <v>1</v>
      </c>
      <c r="F489">
        <f t="shared" si="37"/>
        <v>0</v>
      </c>
      <c r="G489">
        <f t="shared" si="38"/>
        <v>0</v>
      </c>
      <c r="H489">
        <f t="shared" si="39"/>
        <v>0</v>
      </c>
      <c r="I489">
        <v>1</v>
      </c>
      <c r="J489">
        <v>5</v>
      </c>
      <c r="K489">
        <v>0</v>
      </c>
      <c r="L489">
        <v>0</v>
      </c>
      <c r="M489">
        <v>0</v>
      </c>
      <c r="N489">
        <v>0</v>
      </c>
      <c r="O489">
        <v>196</v>
      </c>
      <c r="P489">
        <v>134</v>
      </c>
      <c r="Q489">
        <v>86</v>
      </c>
      <c r="R489">
        <v>26.2</v>
      </c>
      <c r="S489">
        <v>71</v>
      </c>
      <c r="T489">
        <v>79.400000000000006</v>
      </c>
      <c r="U489">
        <v>0</v>
      </c>
    </row>
    <row r="490" spans="1:21" x14ac:dyDescent="0.35">
      <c r="A490">
        <v>0</v>
      </c>
      <c r="B490">
        <v>44</v>
      </c>
      <c r="C490">
        <v>1</v>
      </c>
      <c r="D490">
        <f t="shared" si="35"/>
        <v>0</v>
      </c>
      <c r="E490">
        <f t="shared" si="36"/>
        <v>0</v>
      </c>
      <c r="F490">
        <f t="shared" si="37"/>
        <v>0</v>
      </c>
      <c r="G490">
        <f t="shared" si="38"/>
        <v>1</v>
      </c>
      <c r="H490">
        <f t="shared" si="39"/>
        <v>0</v>
      </c>
      <c r="I490">
        <v>1</v>
      </c>
      <c r="J490">
        <v>5</v>
      </c>
      <c r="K490">
        <v>0</v>
      </c>
      <c r="L490">
        <v>0</v>
      </c>
      <c r="M490">
        <v>1</v>
      </c>
      <c r="N490">
        <v>0</v>
      </c>
      <c r="O490">
        <v>181</v>
      </c>
      <c r="P490">
        <v>150</v>
      </c>
      <c r="Q490">
        <v>101</v>
      </c>
      <c r="R490">
        <v>23.74</v>
      </c>
      <c r="S490">
        <v>95</v>
      </c>
      <c r="T490">
        <v>86</v>
      </c>
      <c r="U490">
        <v>0</v>
      </c>
    </row>
    <row r="491" spans="1:21" x14ac:dyDescent="0.35">
      <c r="A491">
        <v>0</v>
      </c>
      <c r="B491">
        <v>51</v>
      </c>
      <c r="C491">
        <v>2</v>
      </c>
      <c r="D491">
        <f t="shared" si="35"/>
        <v>0</v>
      </c>
      <c r="E491">
        <f t="shared" si="36"/>
        <v>0</v>
      </c>
      <c r="F491">
        <f t="shared" si="37"/>
        <v>1</v>
      </c>
      <c r="G491">
        <f t="shared" si="38"/>
        <v>0</v>
      </c>
      <c r="H491">
        <f t="shared" si="39"/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220</v>
      </c>
      <c r="P491">
        <v>98</v>
      </c>
      <c r="Q491">
        <v>64.5</v>
      </c>
      <c r="R491">
        <v>21.14</v>
      </c>
      <c r="S491">
        <v>80</v>
      </c>
      <c r="T491">
        <v>79</v>
      </c>
      <c r="U491">
        <v>0</v>
      </c>
    </row>
    <row r="492" spans="1:21" x14ac:dyDescent="0.35">
      <c r="A492">
        <v>0</v>
      </c>
      <c r="B492">
        <v>41</v>
      </c>
      <c r="C492">
        <v>2</v>
      </c>
      <c r="D492">
        <f t="shared" si="35"/>
        <v>0</v>
      </c>
      <c r="E492">
        <f t="shared" si="36"/>
        <v>0</v>
      </c>
      <c r="F492">
        <f t="shared" si="37"/>
        <v>1</v>
      </c>
      <c r="G492">
        <f t="shared" si="38"/>
        <v>0</v>
      </c>
      <c r="H492">
        <f t="shared" si="39"/>
        <v>0</v>
      </c>
      <c r="I492">
        <v>1</v>
      </c>
      <c r="J492">
        <v>5</v>
      </c>
      <c r="K492">
        <v>0</v>
      </c>
      <c r="L492">
        <v>0</v>
      </c>
      <c r="M492">
        <v>0</v>
      </c>
      <c r="N492">
        <v>0</v>
      </c>
      <c r="O492">
        <v>220</v>
      </c>
      <c r="P492">
        <v>108.5</v>
      </c>
      <c r="Q492">
        <v>80</v>
      </c>
      <c r="R492">
        <v>20.18</v>
      </c>
      <c r="S492">
        <v>94</v>
      </c>
      <c r="T492">
        <v>79.400000000000006</v>
      </c>
      <c r="U492">
        <v>0</v>
      </c>
    </row>
    <row r="493" spans="1:21" x14ac:dyDescent="0.35">
      <c r="A493">
        <v>1</v>
      </c>
      <c r="B493">
        <v>63</v>
      </c>
      <c r="C493">
        <v>4</v>
      </c>
      <c r="D493">
        <f t="shared" si="35"/>
        <v>1</v>
      </c>
      <c r="E493">
        <f t="shared" si="36"/>
        <v>0</v>
      </c>
      <c r="F493">
        <f t="shared" si="37"/>
        <v>0</v>
      </c>
      <c r="G493">
        <f t="shared" si="38"/>
        <v>0</v>
      </c>
      <c r="H493">
        <f t="shared" si="39"/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207</v>
      </c>
      <c r="P493">
        <v>130</v>
      </c>
      <c r="Q493">
        <v>72</v>
      </c>
      <c r="R493">
        <v>26.76</v>
      </c>
      <c r="S493">
        <v>68</v>
      </c>
      <c r="T493">
        <v>81</v>
      </c>
      <c r="U493">
        <v>0</v>
      </c>
    </row>
    <row r="494" spans="1:21" x14ac:dyDescent="0.35">
      <c r="A494">
        <v>0</v>
      </c>
      <c r="B494">
        <v>46</v>
      </c>
      <c r="C494">
        <v>3</v>
      </c>
      <c r="D494">
        <f t="shared" si="35"/>
        <v>0</v>
      </c>
      <c r="E494">
        <f t="shared" si="36"/>
        <v>1</v>
      </c>
      <c r="F494">
        <f t="shared" si="37"/>
        <v>0</v>
      </c>
      <c r="G494">
        <f t="shared" si="38"/>
        <v>0</v>
      </c>
      <c r="H494">
        <f t="shared" si="39"/>
        <v>0</v>
      </c>
      <c r="I494">
        <v>1</v>
      </c>
      <c r="J494">
        <v>10</v>
      </c>
      <c r="K494">
        <v>0</v>
      </c>
      <c r="L494">
        <v>0</v>
      </c>
      <c r="M494">
        <v>0</v>
      </c>
      <c r="N494">
        <v>0</v>
      </c>
      <c r="O494">
        <v>269</v>
      </c>
      <c r="P494">
        <v>134</v>
      </c>
      <c r="Q494">
        <v>78</v>
      </c>
      <c r="R494">
        <v>26.8</v>
      </c>
      <c r="S494">
        <v>105</v>
      </c>
      <c r="T494">
        <v>104</v>
      </c>
      <c r="U494">
        <v>0</v>
      </c>
    </row>
    <row r="495" spans="1:21" x14ac:dyDescent="0.35">
      <c r="A495">
        <v>1</v>
      </c>
      <c r="B495">
        <v>40</v>
      </c>
      <c r="C495">
        <v>4</v>
      </c>
      <c r="D495">
        <f t="shared" si="35"/>
        <v>1</v>
      </c>
      <c r="E495">
        <f t="shared" si="36"/>
        <v>0</v>
      </c>
      <c r="F495">
        <f t="shared" si="37"/>
        <v>0</v>
      </c>
      <c r="G495">
        <f t="shared" si="38"/>
        <v>0</v>
      </c>
      <c r="H495">
        <f t="shared" si="39"/>
        <v>0</v>
      </c>
      <c r="I495">
        <v>1</v>
      </c>
      <c r="J495">
        <v>43</v>
      </c>
      <c r="K495">
        <v>0</v>
      </c>
      <c r="L495">
        <v>0</v>
      </c>
      <c r="M495">
        <v>1</v>
      </c>
      <c r="N495">
        <v>0</v>
      </c>
      <c r="O495">
        <v>258</v>
      </c>
      <c r="P495">
        <v>135</v>
      </c>
      <c r="Q495">
        <v>93</v>
      </c>
      <c r="R495">
        <v>31.69</v>
      </c>
      <c r="S495">
        <v>75</v>
      </c>
      <c r="T495">
        <v>57</v>
      </c>
      <c r="U495">
        <v>0</v>
      </c>
    </row>
    <row r="496" spans="1:21" x14ac:dyDescent="0.35">
      <c r="A496">
        <v>1</v>
      </c>
      <c r="B496">
        <v>56</v>
      </c>
      <c r="C496">
        <v>3</v>
      </c>
      <c r="D496">
        <f t="shared" si="35"/>
        <v>0</v>
      </c>
      <c r="E496">
        <f t="shared" si="36"/>
        <v>1</v>
      </c>
      <c r="F496">
        <f t="shared" si="37"/>
        <v>0</v>
      </c>
      <c r="G496">
        <f t="shared" si="38"/>
        <v>0</v>
      </c>
      <c r="H496">
        <f t="shared" si="39"/>
        <v>0</v>
      </c>
      <c r="I496">
        <v>1</v>
      </c>
      <c r="J496">
        <v>20</v>
      </c>
      <c r="K496">
        <v>0</v>
      </c>
      <c r="L496">
        <v>0</v>
      </c>
      <c r="M496">
        <v>0</v>
      </c>
      <c r="N496">
        <v>0</v>
      </c>
      <c r="O496">
        <v>340</v>
      </c>
      <c r="P496">
        <v>134</v>
      </c>
      <c r="Q496">
        <v>89.5</v>
      </c>
      <c r="R496">
        <v>21.91</v>
      </c>
      <c r="S496">
        <v>50</v>
      </c>
      <c r="T496">
        <v>72</v>
      </c>
      <c r="U496">
        <v>1</v>
      </c>
    </row>
    <row r="497" spans="1:21" x14ac:dyDescent="0.35">
      <c r="A497">
        <v>1</v>
      </c>
      <c r="B497">
        <v>44</v>
      </c>
      <c r="C497">
        <v>1</v>
      </c>
      <c r="D497">
        <f t="shared" si="35"/>
        <v>0</v>
      </c>
      <c r="E497">
        <f t="shared" si="36"/>
        <v>0</v>
      </c>
      <c r="F497">
        <f t="shared" si="37"/>
        <v>0</v>
      </c>
      <c r="G497">
        <f t="shared" si="38"/>
        <v>1</v>
      </c>
      <c r="H497">
        <f t="shared" si="39"/>
        <v>0</v>
      </c>
      <c r="I497">
        <v>1</v>
      </c>
      <c r="J497">
        <v>20</v>
      </c>
      <c r="K497">
        <v>0</v>
      </c>
      <c r="L497">
        <v>0</v>
      </c>
      <c r="M497">
        <v>0</v>
      </c>
      <c r="N497">
        <v>0</v>
      </c>
      <c r="O497">
        <v>277</v>
      </c>
      <c r="P497">
        <v>114</v>
      </c>
      <c r="Q497">
        <v>81</v>
      </c>
      <c r="R497">
        <v>27.51</v>
      </c>
      <c r="S497">
        <v>62</v>
      </c>
      <c r="T497">
        <v>76</v>
      </c>
      <c r="U497">
        <v>0</v>
      </c>
    </row>
    <row r="498" spans="1:21" x14ac:dyDescent="0.35">
      <c r="A498">
        <v>1</v>
      </c>
      <c r="B498">
        <v>51</v>
      </c>
      <c r="C498">
        <v>2</v>
      </c>
      <c r="D498">
        <f t="shared" si="35"/>
        <v>0</v>
      </c>
      <c r="E498">
        <f t="shared" si="36"/>
        <v>0</v>
      </c>
      <c r="F498">
        <f t="shared" si="37"/>
        <v>1</v>
      </c>
      <c r="G498">
        <f t="shared" si="38"/>
        <v>0</v>
      </c>
      <c r="H498">
        <f t="shared" si="39"/>
        <v>0</v>
      </c>
      <c r="I498">
        <v>1</v>
      </c>
      <c r="J498">
        <v>13</v>
      </c>
      <c r="K498">
        <v>0</v>
      </c>
      <c r="L498">
        <v>0</v>
      </c>
      <c r="M498">
        <v>0</v>
      </c>
      <c r="N498">
        <v>0</v>
      </c>
      <c r="O498">
        <v>245</v>
      </c>
      <c r="P498">
        <v>137</v>
      </c>
      <c r="Q498">
        <v>76</v>
      </c>
      <c r="R498">
        <v>22.26</v>
      </c>
      <c r="S498">
        <v>83</v>
      </c>
      <c r="T498">
        <v>73</v>
      </c>
      <c r="U498">
        <v>0</v>
      </c>
    </row>
    <row r="499" spans="1:21" x14ac:dyDescent="0.35">
      <c r="A499">
        <v>1</v>
      </c>
      <c r="B499">
        <v>45</v>
      </c>
      <c r="C499">
        <v>3</v>
      </c>
      <c r="D499">
        <f t="shared" si="35"/>
        <v>0</v>
      </c>
      <c r="E499">
        <f t="shared" si="36"/>
        <v>1</v>
      </c>
      <c r="F499">
        <f t="shared" si="37"/>
        <v>0</v>
      </c>
      <c r="G499">
        <f t="shared" si="38"/>
        <v>0</v>
      </c>
      <c r="H499">
        <f t="shared" si="39"/>
        <v>0</v>
      </c>
      <c r="I499">
        <v>1</v>
      </c>
      <c r="J499">
        <v>30</v>
      </c>
      <c r="K499">
        <v>0</v>
      </c>
      <c r="L499">
        <v>0</v>
      </c>
      <c r="M499">
        <v>1</v>
      </c>
      <c r="N499">
        <v>0</v>
      </c>
      <c r="O499">
        <v>233</v>
      </c>
      <c r="P499">
        <v>151</v>
      </c>
      <c r="Q499">
        <v>95</v>
      </c>
      <c r="R499">
        <v>29.17</v>
      </c>
      <c r="S499">
        <v>78</v>
      </c>
      <c r="T499">
        <v>95</v>
      </c>
      <c r="U499">
        <v>0</v>
      </c>
    </row>
    <row r="500" spans="1:21" x14ac:dyDescent="0.35">
      <c r="A500">
        <v>1</v>
      </c>
      <c r="B500">
        <v>56</v>
      </c>
      <c r="C500">
        <v>4</v>
      </c>
      <c r="D500">
        <f t="shared" si="35"/>
        <v>1</v>
      </c>
      <c r="E500">
        <f t="shared" si="36"/>
        <v>0</v>
      </c>
      <c r="F500">
        <f t="shared" si="37"/>
        <v>0</v>
      </c>
      <c r="G500">
        <f t="shared" si="38"/>
        <v>0</v>
      </c>
      <c r="H500">
        <f t="shared" si="39"/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258</v>
      </c>
      <c r="P500">
        <v>111</v>
      </c>
      <c r="Q500">
        <v>68.5</v>
      </c>
      <c r="R500">
        <v>24.04</v>
      </c>
      <c r="S500">
        <v>60</v>
      </c>
      <c r="T500">
        <v>70</v>
      </c>
      <c r="U500">
        <v>0</v>
      </c>
    </row>
    <row r="501" spans="1:21" x14ac:dyDescent="0.35">
      <c r="A501">
        <v>0</v>
      </c>
      <c r="B501">
        <v>60</v>
      </c>
      <c r="C501" t="s">
        <v>16</v>
      </c>
      <c r="D501">
        <f t="shared" si="35"/>
        <v>0</v>
      </c>
      <c r="E501">
        <f t="shared" si="36"/>
        <v>0</v>
      </c>
      <c r="F501">
        <f t="shared" si="37"/>
        <v>0</v>
      </c>
      <c r="G501">
        <f t="shared" si="38"/>
        <v>0</v>
      </c>
      <c r="H501">
        <f t="shared" si="39"/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215</v>
      </c>
      <c r="P501">
        <v>113</v>
      </c>
      <c r="Q501">
        <v>71</v>
      </c>
      <c r="R501">
        <v>26.69</v>
      </c>
      <c r="S501">
        <v>77</v>
      </c>
      <c r="T501">
        <v>79.400000000000006</v>
      </c>
      <c r="U501">
        <v>0</v>
      </c>
    </row>
    <row r="502" spans="1:21" x14ac:dyDescent="0.35">
      <c r="A502">
        <v>0</v>
      </c>
      <c r="B502">
        <v>40</v>
      </c>
      <c r="C502">
        <v>3</v>
      </c>
      <c r="D502">
        <f t="shared" si="35"/>
        <v>0</v>
      </c>
      <c r="E502">
        <f t="shared" si="36"/>
        <v>1</v>
      </c>
      <c r="F502">
        <f t="shared" si="37"/>
        <v>0</v>
      </c>
      <c r="G502">
        <f t="shared" si="38"/>
        <v>0</v>
      </c>
      <c r="H502">
        <f t="shared" si="39"/>
        <v>0</v>
      </c>
      <c r="I502">
        <v>1</v>
      </c>
      <c r="J502">
        <v>10</v>
      </c>
      <c r="K502">
        <v>0</v>
      </c>
      <c r="L502">
        <v>0</v>
      </c>
      <c r="M502">
        <v>0</v>
      </c>
      <c r="N502">
        <v>0</v>
      </c>
      <c r="O502">
        <v>210</v>
      </c>
      <c r="P502">
        <v>103</v>
      </c>
      <c r="Q502">
        <v>71</v>
      </c>
      <c r="R502">
        <v>24.4</v>
      </c>
      <c r="S502">
        <v>73</v>
      </c>
      <c r="T502">
        <v>68</v>
      </c>
      <c r="U502">
        <v>1</v>
      </c>
    </row>
    <row r="503" spans="1:21" x14ac:dyDescent="0.35">
      <c r="A503">
        <v>0</v>
      </c>
      <c r="B503">
        <v>52</v>
      </c>
      <c r="C503">
        <v>1</v>
      </c>
      <c r="D503">
        <f t="shared" si="35"/>
        <v>0</v>
      </c>
      <c r="E503">
        <f t="shared" si="36"/>
        <v>0</v>
      </c>
      <c r="F503">
        <f t="shared" si="37"/>
        <v>0</v>
      </c>
      <c r="G503">
        <f t="shared" si="38"/>
        <v>1</v>
      </c>
      <c r="H503">
        <f t="shared" si="39"/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248</v>
      </c>
      <c r="P503">
        <v>155</v>
      </c>
      <c r="Q503">
        <v>93</v>
      </c>
      <c r="R503">
        <v>23.09</v>
      </c>
      <c r="S503">
        <v>75</v>
      </c>
      <c r="T503">
        <v>70</v>
      </c>
      <c r="U503">
        <v>0</v>
      </c>
    </row>
    <row r="504" spans="1:21" x14ac:dyDescent="0.35">
      <c r="A504">
        <v>0</v>
      </c>
      <c r="B504">
        <v>64</v>
      </c>
      <c r="C504">
        <v>1</v>
      </c>
      <c r="D504">
        <f t="shared" si="35"/>
        <v>0</v>
      </c>
      <c r="E504">
        <f t="shared" si="36"/>
        <v>0</v>
      </c>
      <c r="F504">
        <f t="shared" si="37"/>
        <v>0</v>
      </c>
      <c r="G504">
        <f t="shared" si="38"/>
        <v>1</v>
      </c>
      <c r="H504">
        <f t="shared" si="39"/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251</v>
      </c>
      <c r="P504">
        <v>132</v>
      </c>
      <c r="Q504">
        <v>82</v>
      </c>
      <c r="R504">
        <v>28.87</v>
      </c>
      <c r="S504">
        <v>70</v>
      </c>
      <c r="T504">
        <v>82</v>
      </c>
      <c r="U504">
        <v>0</v>
      </c>
    </row>
    <row r="505" spans="1:21" x14ac:dyDescent="0.35">
      <c r="A505">
        <v>1</v>
      </c>
      <c r="B505">
        <v>38</v>
      </c>
      <c r="C505" t="s">
        <v>16</v>
      </c>
      <c r="D505">
        <f t="shared" si="35"/>
        <v>0</v>
      </c>
      <c r="E505">
        <f t="shared" si="36"/>
        <v>0</v>
      </c>
      <c r="F505">
        <f t="shared" si="37"/>
        <v>0</v>
      </c>
      <c r="G505">
        <f t="shared" si="38"/>
        <v>0</v>
      </c>
      <c r="H505">
        <f t="shared" si="39"/>
        <v>1</v>
      </c>
      <c r="I505">
        <v>1</v>
      </c>
      <c r="J505">
        <v>25</v>
      </c>
      <c r="K505">
        <v>0</v>
      </c>
      <c r="L505">
        <v>0</v>
      </c>
      <c r="M505">
        <v>1</v>
      </c>
      <c r="N505">
        <v>0</v>
      </c>
      <c r="O505">
        <v>210</v>
      </c>
      <c r="P505">
        <v>145.5</v>
      </c>
      <c r="Q505">
        <v>87</v>
      </c>
      <c r="R505">
        <v>24.67</v>
      </c>
      <c r="S505">
        <v>72</v>
      </c>
      <c r="T505">
        <v>89</v>
      </c>
      <c r="U505">
        <v>0</v>
      </c>
    </row>
    <row r="506" spans="1:21" x14ac:dyDescent="0.35">
      <c r="A506">
        <v>0</v>
      </c>
      <c r="B506">
        <v>50</v>
      </c>
      <c r="C506">
        <v>3</v>
      </c>
      <c r="D506">
        <f t="shared" si="35"/>
        <v>0</v>
      </c>
      <c r="E506">
        <f t="shared" si="36"/>
        <v>1</v>
      </c>
      <c r="F506">
        <f t="shared" si="37"/>
        <v>0</v>
      </c>
      <c r="G506">
        <f t="shared" si="38"/>
        <v>0</v>
      </c>
      <c r="H506">
        <f t="shared" si="39"/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258</v>
      </c>
      <c r="P506">
        <v>144</v>
      </c>
      <c r="Q506">
        <v>88</v>
      </c>
      <c r="R506">
        <v>24.19</v>
      </c>
      <c r="S506">
        <v>100</v>
      </c>
      <c r="T506">
        <v>83</v>
      </c>
      <c r="U506">
        <v>0</v>
      </c>
    </row>
    <row r="507" spans="1:21" x14ac:dyDescent="0.35">
      <c r="A507">
        <v>0</v>
      </c>
      <c r="B507">
        <v>41</v>
      </c>
      <c r="C507">
        <v>3</v>
      </c>
      <c r="D507">
        <f t="shared" si="35"/>
        <v>0</v>
      </c>
      <c r="E507">
        <f t="shared" si="36"/>
        <v>1</v>
      </c>
      <c r="F507">
        <f t="shared" si="37"/>
        <v>0</v>
      </c>
      <c r="G507">
        <f t="shared" si="38"/>
        <v>0</v>
      </c>
      <c r="H507">
        <f t="shared" si="39"/>
        <v>0</v>
      </c>
      <c r="I507">
        <v>1</v>
      </c>
      <c r="J507">
        <v>11</v>
      </c>
      <c r="K507">
        <v>0</v>
      </c>
      <c r="L507">
        <v>0</v>
      </c>
      <c r="M507">
        <v>0</v>
      </c>
      <c r="N507">
        <v>0</v>
      </c>
      <c r="O507">
        <v>201</v>
      </c>
      <c r="P507">
        <v>108</v>
      </c>
      <c r="Q507">
        <v>71</v>
      </c>
      <c r="R507">
        <v>20.47</v>
      </c>
      <c r="S507">
        <v>76</v>
      </c>
      <c r="T507">
        <v>75</v>
      </c>
      <c r="U507">
        <v>0</v>
      </c>
    </row>
    <row r="508" spans="1:21" x14ac:dyDescent="0.35">
      <c r="A508">
        <v>1</v>
      </c>
      <c r="B508">
        <v>57</v>
      </c>
      <c r="C508">
        <v>4</v>
      </c>
      <c r="D508">
        <f t="shared" si="35"/>
        <v>1</v>
      </c>
      <c r="E508">
        <f t="shared" si="36"/>
        <v>0</v>
      </c>
      <c r="F508">
        <f t="shared" si="37"/>
        <v>0</v>
      </c>
      <c r="G508">
        <f t="shared" si="38"/>
        <v>0</v>
      </c>
      <c r="H508">
        <f t="shared" si="39"/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303</v>
      </c>
      <c r="P508">
        <v>160.5</v>
      </c>
      <c r="Q508">
        <v>98.5</v>
      </c>
      <c r="R508">
        <v>25.84</v>
      </c>
      <c r="S508">
        <v>81</v>
      </c>
      <c r="T508">
        <v>100</v>
      </c>
      <c r="U508">
        <v>0</v>
      </c>
    </row>
    <row r="509" spans="1:21" x14ac:dyDescent="0.35">
      <c r="A509">
        <v>0</v>
      </c>
      <c r="B509">
        <v>51</v>
      </c>
      <c r="C509">
        <v>3</v>
      </c>
      <c r="D509">
        <f t="shared" si="35"/>
        <v>0</v>
      </c>
      <c r="E509">
        <f t="shared" si="36"/>
        <v>1</v>
      </c>
      <c r="F509">
        <f t="shared" si="37"/>
        <v>0</v>
      </c>
      <c r="G509">
        <f t="shared" si="38"/>
        <v>0</v>
      </c>
      <c r="H509">
        <f t="shared" si="39"/>
        <v>0</v>
      </c>
      <c r="I509">
        <v>1</v>
      </c>
      <c r="J509">
        <v>5</v>
      </c>
      <c r="K509">
        <v>0</v>
      </c>
      <c r="L509">
        <v>0</v>
      </c>
      <c r="M509">
        <v>0</v>
      </c>
      <c r="N509">
        <v>0</v>
      </c>
      <c r="O509">
        <v>248</v>
      </c>
      <c r="P509">
        <v>139</v>
      </c>
      <c r="Q509">
        <v>81</v>
      </c>
      <c r="R509">
        <v>31.16</v>
      </c>
      <c r="S509">
        <v>68</v>
      </c>
      <c r="T509">
        <v>95</v>
      </c>
      <c r="U509">
        <v>0</v>
      </c>
    </row>
    <row r="510" spans="1:21" x14ac:dyDescent="0.35">
      <c r="A510">
        <v>0</v>
      </c>
      <c r="B510">
        <v>50</v>
      </c>
      <c r="C510">
        <v>1</v>
      </c>
      <c r="D510">
        <f t="shared" si="35"/>
        <v>0</v>
      </c>
      <c r="E510">
        <f t="shared" si="36"/>
        <v>0</v>
      </c>
      <c r="F510">
        <f t="shared" si="37"/>
        <v>0</v>
      </c>
      <c r="G510">
        <f t="shared" si="38"/>
        <v>1</v>
      </c>
      <c r="H510">
        <f t="shared" si="39"/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296</v>
      </c>
      <c r="P510">
        <v>134.5</v>
      </c>
      <c r="Q510">
        <v>89</v>
      </c>
      <c r="R510">
        <v>24.91</v>
      </c>
      <c r="S510">
        <v>63</v>
      </c>
      <c r="T510">
        <v>76</v>
      </c>
      <c r="U510">
        <v>0</v>
      </c>
    </row>
    <row r="511" spans="1:21" x14ac:dyDescent="0.35">
      <c r="A511">
        <v>0</v>
      </c>
      <c r="B511">
        <v>46</v>
      </c>
      <c r="C511">
        <v>3</v>
      </c>
      <c r="D511">
        <f t="shared" si="35"/>
        <v>0</v>
      </c>
      <c r="E511">
        <f t="shared" si="36"/>
        <v>1</v>
      </c>
      <c r="F511">
        <f t="shared" si="37"/>
        <v>0</v>
      </c>
      <c r="G511">
        <f t="shared" si="38"/>
        <v>0</v>
      </c>
      <c r="H511">
        <f t="shared" si="39"/>
        <v>0</v>
      </c>
      <c r="I511">
        <v>1</v>
      </c>
      <c r="J511">
        <v>20</v>
      </c>
      <c r="K511">
        <v>0</v>
      </c>
      <c r="L511">
        <v>0</v>
      </c>
      <c r="M511">
        <v>0</v>
      </c>
      <c r="N511">
        <v>0</v>
      </c>
      <c r="O511">
        <v>218</v>
      </c>
      <c r="P511">
        <v>115.5</v>
      </c>
      <c r="Q511">
        <v>62</v>
      </c>
      <c r="R511">
        <v>23.48</v>
      </c>
      <c r="S511">
        <v>65</v>
      </c>
      <c r="T511">
        <v>77</v>
      </c>
      <c r="U511">
        <v>0</v>
      </c>
    </row>
    <row r="512" spans="1:21" x14ac:dyDescent="0.35">
      <c r="A512">
        <v>0</v>
      </c>
      <c r="B512">
        <v>53</v>
      </c>
      <c r="C512">
        <v>2</v>
      </c>
      <c r="D512">
        <f t="shared" si="35"/>
        <v>0</v>
      </c>
      <c r="E512">
        <f t="shared" si="36"/>
        <v>0</v>
      </c>
      <c r="F512">
        <f t="shared" si="37"/>
        <v>1</v>
      </c>
      <c r="G512">
        <f t="shared" si="38"/>
        <v>0</v>
      </c>
      <c r="H512">
        <f t="shared" si="39"/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235</v>
      </c>
      <c r="P512">
        <v>132</v>
      </c>
      <c r="Q512">
        <v>84</v>
      </c>
      <c r="R512">
        <v>30.1</v>
      </c>
      <c r="S512">
        <v>80</v>
      </c>
      <c r="T512">
        <v>63</v>
      </c>
      <c r="U512">
        <v>0</v>
      </c>
    </row>
    <row r="513" spans="1:21" x14ac:dyDescent="0.35">
      <c r="A513">
        <v>0</v>
      </c>
      <c r="B513">
        <v>54</v>
      </c>
      <c r="C513">
        <v>1</v>
      </c>
      <c r="D513">
        <f t="shared" si="35"/>
        <v>0</v>
      </c>
      <c r="E513">
        <f t="shared" si="36"/>
        <v>0</v>
      </c>
      <c r="F513">
        <f t="shared" si="37"/>
        <v>0</v>
      </c>
      <c r="G513">
        <f t="shared" si="38"/>
        <v>1</v>
      </c>
      <c r="H513">
        <f t="shared" si="39"/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255</v>
      </c>
      <c r="P513">
        <v>132.5</v>
      </c>
      <c r="Q513">
        <v>81</v>
      </c>
      <c r="R513">
        <v>26.77</v>
      </c>
      <c r="S513">
        <v>82</v>
      </c>
      <c r="T513">
        <v>79.400000000000006</v>
      </c>
      <c r="U513">
        <v>0</v>
      </c>
    </row>
    <row r="514" spans="1:21" x14ac:dyDescent="0.35">
      <c r="A514">
        <v>0</v>
      </c>
      <c r="B514">
        <v>65</v>
      </c>
      <c r="C514">
        <v>2</v>
      </c>
      <c r="D514">
        <f t="shared" si="35"/>
        <v>0</v>
      </c>
      <c r="E514">
        <f t="shared" si="36"/>
        <v>0</v>
      </c>
      <c r="F514">
        <f t="shared" si="37"/>
        <v>1</v>
      </c>
      <c r="G514">
        <f t="shared" si="38"/>
        <v>0</v>
      </c>
      <c r="H514">
        <f t="shared" si="39"/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240</v>
      </c>
      <c r="P514">
        <v>155</v>
      </c>
      <c r="Q514">
        <v>84</v>
      </c>
      <c r="R514">
        <v>29.93</v>
      </c>
      <c r="S514">
        <v>92</v>
      </c>
      <c r="T514">
        <v>91</v>
      </c>
      <c r="U514">
        <v>1</v>
      </c>
    </row>
    <row r="515" spans="1:21" x14ac:dyDescent="0.35">
      <c r="A515">
        <v>0</v>
      </c>
      <c r="B515">
        <v>58</v>
      </c>
      <c r="C515">
        <v>1</v>
      </c>
      <c r="D515">
        <f t="shared" ref="D515:D578" si="40">IF(C515=4,1,0)</f>
        <v>0</v>
      </c>
      <c r="E515">
        <f t="shared" ref="E515:E578" si="41">IF(C515=3,1,0)</f>
        <v>0</v>
      </c>
      <c r="F515">
        <f t="shared" ref="F515:F578" si="42">IF(C515=2,1,0)</f>
        <v>0</v>
      </c>
      <c r="G515">
        <f t="shared" ref="G515:G578" si="43">IF(C515=1,1,0)</f>
        <v>1</v>
      </c>
      <c r="H515">
        <f t="shared" ref="H515:H578" si="44">IF(C515="NA",1,0)</f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234</v>
      </c>
      <c r="P515">
        <v>137.5</v>
      </c>
      <c r="Q515">
        <v>89.5</v>
      </c>
      <c r="R515">
        <v>24.25</v>
      </c>
      <c r="S515">
        <v>58</v>
      </c>
      <c r="T515">
        <v>72</v>
      </c>
      <c r="U515">
        <v>0</v>
      </c>
    </row>
    <row r="516" spans="1:21" x14ac:dyDescent="0.35">
      <c r="A516">
        <v>1</v>
      </c>
      <c r="B516">
        <v>56</v>
      </c>
      <c r="C516">
        <v>1</v>
      </c>
      <c r="D516">
        <f t="shared" si="40"/>
        <v>0</v>
      </c>
      <c r="E516">
        <f t="shared" si="41"/>
        <v>0</v>
      </c>
      <c r="F516">
        <f t="shared" si="42"/>
        <v>0</v>
      </c>
      <c r="G516">
        <f t="shared" si="43"/>
        <v>1</v>
      </c>
      <c r="H516">
        <f t="shared" si="44"/>
        <v>0</v>
      </c>
      <c r="I516">
        <v>1</v>
      </c>
      <c r="J516">
        <v>20</v>
      </c>
      <c r="K516">
        <v>0</v>
      </c>
      <c r="L516">
        <v>0</v>
      </c>
      <c r="M516">
        <v>0</v>
      </c>
      <c r="N516">
        <v>0</v>
      </c>
      <c r="O516">
        <v>278</v>
      </c>
      <c r="P516">
        <v>133</v>
      </c>
      <c r="Q516">
        <v>84</v>
      </c>
      <c r="R516">
        <v>22.67</v>
      </c>
      <c r="S516">
        <v>85</v>
      </c>
      <c r="T516">
        <v>96</v>
      </c>
      <c r="U516">
        <v>0</v>
      </c>
    </row>
    <row r="517" spans="1:21" x14ac:dyDescent="0.35">
      <c r="A517">
        <v>1</v>
      </c>
      <c r="B517">
        <v>46</v>
      </c>
      <c r="C517">
        <v>1</v>
      </c>
      <c r="D517">
        <f t="shared" si="40"/>
        <v>0</v>
      </c>
      <c r="E517">
        <f t="shared" si="41"/>
        <v>0</v>
      </c>
      <c r="F517">
        <f t="shared" si="42"/>
        <v>0</v>
      </c>
      <c r="G517">
        <f t="shared" si="43"/>
        <v>1</v>
      </c>
      <c r="H517">
        <f t="shared" si="44"/>
        <v>0</v>
      </c>
      <c r="I517">
        <v>1</v>
      </c>
      <c r="J517">
        <v>20</v>
      </c>
      <c r="K517">
        <v>0</v>
      </c>
      <c r="L517">
        <v>0</v>
      </c>
      <c r="M517">
        <v>0</v>
      </c>
      <c r="N517">
        <v>0</v>
      </c>
      <c r="O517">
        <v>269</v>
      </c>
      <c r="P517">
        <v>135</v>
      </c>
      <c r="Q517">
        <v>95</v>
      </c>
      <c r="R517">
        <v>26.55</v>
      </c>
      <c r="S517">
        <v>75</v>
      </c>
      <c r="T517">
        <v>92</v>
      </c>
      <c r="U517">
        <v>0</v>
      </c>
    </row>
    <row r="518" spans="1:21" x14ac:dyDescent="0.35">
      <c r="A518">
        <v>1</v>
      </c>
      <c r="B518">
        <v>64</v>
      </c>
      <c r="C518">
        <v>1</v>
      </c>
      <c r="D518">
        <f t="shared" si="40"/>
        <v>0</v>
      </c>
      <c r="E518">
        <f t="shared" si="41"/>
        <v>0</v>
      </c>
      <c r="F518">
        <f t="shared" si="42"/>
        <v>0</v>
      </c>
      <c r="G518">
        <f t="shared" si="43"/>
        <v>1</v>
      </c>
      <c r="H518">
        <f t="shared" si="44"/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203</v>
      </c>
      <c r="P518">
        <v>130</v>
      </c>
      <c r="Q518">
        <v>78</v>
      </c>
      <c r="R518">
        <v>28.66</v>
      </c>
      <c r="S518">
        <v>72</v>
      </c>
      <c r="T518">
        <v>70</v>
      </c>
      <c r="U518">
        <v>0</v>
      </c>
    </row>
    <row r="519" spans="1:21" x14ac:dyDescent="0.35">
      <c r="A519">
        <v>1</v>
      </c>
      <c r="B519">
        <v>43</v>
      </c>
      <c r="C519">
        <v>2</v>
      </c>
      <c r="D519">
        <f t="shared" si="40"/>
        <v>0</v>
      </c>
      <c r="E519">
        <f t="shared" si="41"/>
        <v>0</v>
      </c>
      <c r="F519">
        <f t="shared" si="42"/>
        <v>1</v>
      </c>
      <c r="G519">
        <f t="shared" si="43"/>
        <v>0</v>
      </c>
      <c r="H519">
        <f t="shared" si="44"/>
        <v>0</v>
      </c>
      <c r="I519">
        <v>1</v>
      </c>
      <c r="J519">
        <v>20</v>
      </c>
      <c r="K519">
        <v>0</v>
      </c>
      <c r="L519">
        <v>0</v>
      </c>
      <c r="M519">
        <v>1</v>
      </c>
      <c r="N519">
        <v>0</v>
      </c>
      <c r="O519">
        <v>243</v>
      </c>
      <c r="P519">
        <v>155</v>
      </c>
      <c r="Q519">
        <v>100</v>
      </c>
      <c r="R519">
        <v>24.89</v>
      </c>
      <c r="S519">
        <v>80</v>
      </c>
      <c r="T519">
        <v>63</v>
      </c>
      <c r="U519">
        <v>0</v>
      </c>
    </row>
    <row r="520" spans="1:21" x14ac:dyDescent="0.35">
      <c r="A520">
        <v>1</v>
      </c>
      <c r="B520">
        <v>35</v>
      </c>
      <c r="C520">
        <v>2</v>
      </c>
      <c r="D520">
        <f t="shared" si="40"/>
        <v>0</v>
      </c>
      <c r="E520">
        <f t="shared" si="41"/>
        <v>0</v>
      </c>
      <c r="F520">
        <f t="shared" si="42"/>
        <v>1</v>
      </c>
      <c r="G520">
        <f t="shared" si="43"/>
        <v>0</v>
      </c>
      <c r="H520">
        <f t="shared" si="44"/>
        <v>0</v>
      </c>
      <c r="I520">
        <v>1</v>
      </c>
      <c r="J520">
        <v>20</v>
      </c>
      <c r="K520">
        <v>0</v>
      </c>
      <c r="L520">
        <v>0</v>
      </c>
      <c r="M520">
        <v>0</v>
      </c>
      <c r="N520">
        <v>0</v>
      </c>
      <c r="O520">
        <v>231</v>
      </c>
      <c r="P520">
        <v>122</v>
      </c>
      <c r="Q520">
        <v>72.5</v>
      </c>
      <c r="R520">
        <v>22.78</v>
      </c>
      <c r="S520">
        <v>72</v>
      </c>
      <c r="T520">
        <v>93</v>
      </c>
      <c r="U520">
        <v>0</v>
      </c>
    </row>
    <row r="521" spans="1:21" x14ac:dyDescent="0.35">
      <c r="A521">
        <v>1</v>
      </c>
      <c r="B521">
        <v>46</v>
      </c>
      <c r="C521">
        <v>2</v>
      </c>
      <c r="D521">
        <f t="shared" si="40"/>
        <v>0</v>
      </c>
      <c r="E521">
        <f t="shared" si="41"/>
        <v>0</v>
      </c>
      <c r="F521">
        <f t="shared" si="42"/>
        <v>1</v>
      </c>
      <c r="G521">
        <f t="shared" si="43"/>
        <v>0</v>
      </c>
      <c r="H521">
        <f t="shared" si="44"/>
        <v>0</v>
      </c>
      <c r="I521">
        <v>1</v>
      </c>
      <c r="J521">
        <v>30</v>
      </c>
      <c r="K521">
        <v>0</v>
      </c>
      <c r="L521">
        <v>0</v>
      </c>
      <c r="M521">
        <v>0</v>
      </c>
      <c r="N521">
        <v>0</v>
      </c>
      <c r="O521">
        <v>216</v>
      </c>
      <c r="P521">
        <v>107</v>
      </c>
      <c r="Q521">
        <v>73</v>
      </c>
      <c r="R521">
        <v>31.46</v>
      </c>
      <c r="S521">
        <v>100</v>
      </c>
      <c r="T521">
        <v>79.400000000000006</v>
      </c>
      <c r="U521">
        <v>0</v>
      </c>
    </row>
    <row r="522" spans="1:21" x14ac:dyDescent="0.35">
      <c r="A522">
        <v>0</v>
      </c>
      <c r="B522">
        <v>59</v>
      </c>
      <c r="C522">
        <v>3</v>
      </c>
      <c r="D522">
        <f t="shared" si="40"/>
        <v>0</v>
      </c>
      <c r="E522">
        <f t="shared" si="41"/>
        <v>1</v>
      </c>
      <c r="F522">
        <f t="shared" si="42"/>
        <v>0</v>
      </c>
      <c r="G522">
        <f t="shared" si="43"/>
        <v>0</v>
      </c>
      <c r="H522">
        <f t="shared" si="44"/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271</v>
      </c>
      <c r="P522">
        <v>117.5</v>
      </c>
      <c r="Q522">
        <v>65</v>
      </c>
      <c r="R522">
        <v>19.77</v>
      </c>
      <c r="S522">
        <v>70</v>
      </c>
      <c r="T522">
        <v>89</v>
      </c>
      <c r="U522">
        <v>1</v>
      </c>
    </row>
    <row r="523" spans="1:21" x14ac:dyDescent="0.35">
      <c r="A523">
        <v>0</v>
      </c>
      <c r="B523">
        <v>50</v>
      </c>
      <c r="C523">
        <v>4</v>
      </c>
      <c r="D523">
        <f t="shared" si="40"/>
        <v>1</v>
      </c>
      <c r="E523">
        <f t="shared" si="41"/>
        <v>0</v>
      </c>
      <c r="F523">
        <f t="shared" si="42"/>
        <v>0</v>
      </c>
      <c r="G523">
        <f t="shared" si="43"/>
        <v>0</v>
      </c>
      <c r="H523">
        <f t="shared" si="44"/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261</v>
      </c>
      <c r="P523">
        <v>129</v>
      </c>
      <c r="Q523">
        <v>80</v>
      </c>
      <c r="R523">
        <v>23.06</v>
      </c>
      <c r="S523">
        <v>85</v>
      </c>
      <c r="T523">
        <v>90</v>
      </c>
      <c r="U523">
        <v>0</v>
      </c>
    </row>
    <row r="524" spans="1:21" x14ac:dyDescent="0.35">
      <c r="A524">
        <v>1</v>
      </c>
      <c r="B524">
        <v>62</v>
      </c>
      <c r="C524">
        <v>4</v>
      </c>
      <c r="D524">
        <f t="shared" si="40"/>
        <v>1</v>
      </c>
      <c r="E524">
        <f t="shared" si="41"/>
        <v>0</v>
      </c>
      <c r="F524">
        <f t="shared" si="42"/>
        <v>0</v>
      </c>
      <c r="G524">
        <f t="shared" si="43"/>
        <v>0</v>
      </c>
      <c r="H524">
        <f t="shared" si="44"/>
        <v>0</v>
      </c>
      <c r="I524">
        <v>1</v>
      </c>
      <c r="J524">
        <v>40</v>
      </c>
      <c r="K524">
        <v>0</v>
      </c>
      <c r="L524">
        <v>0</v>
      </c>
      <c r="M524">
        <v>1</v>
      </c>
      <c r="N524">
        <v>0</v>
      </c>
      <c r="O524">
        <v>203</v>
      </c>
      <c r="P524">
        <v>148</v>
      </c>
      <c r="Q524">
        <v>96</v>
      </c>
      <c r="R524">
        <v>30.84</v>
      </c>
      <c r="S524">
        <v>70</v>
      </c>
      <c r="T524">
        <v>95</v>
      </c>
      <c r="U524">
        <v>1</v>
      </c>
    </row>
    <row r="525" spans="1:21" x14ac:dyDescent="0.35">
      <c r="A525">
        <v>0</v>
      </c>
      <c r="B525">
        <v>53</v>
      </c>
      <c r="C525">
        <v>3</v>
      </c>
      <c r="D525">
        <f t="shared" si="40"/>
        <v>0</v>
      </c>
      <c r="E525">
        <f t="shared" si="41"/>
        <v>1</v>
      </c>
      <c r="F525">
        <f t="shared" si="42"/>
        <v>0</v>
      </c>
      <c r="G525">
        <f t="shared" si="43"/>
        <v>0</v>
      </c>
      <c r="H525">
        <f t="shared" si="44"/>
        <v>0</v>
      </c>
      <c r="I525">
        <v>1</v>
      </c>
      <c r="J525">
        <v>9</v>
      </c>
      <c r="K525">
        <v>0</v>
      </c>
      <c r="L525">
        <v>0</v>
      </c>
      <c r="M525">
        <v>0</v>
      </c>
      <c r="N525">
        <v>0</v>
      </c>
      <c r="O525">
        <v>210</v>
      </c>
      <c r="P525">
        <v>132</v>
      </c>
      <c r="Q525">
        <v>84.5</v>
      </c>
      <c r="R525">
        <v>27.08</v>
      </c>
      <c r="S525">
        <v>110</v>
      </c>
      <c r="T525">
        <v>84</v>
      </c>
      <c r="U525">
        <v>1</v>
      </c>
    </row>
    <row r="526" spans="1:21" x14ac:dyDescent="0.35">
      <c r="A526">
        <v>1</v>
      </c>
      <c r="B526">
        <v>52</v>
      </c>
      <c r="C526">
        <v>1</v>
      </c>
      <c r="D526">
        <f t="shared" si="40"/>
        <v>0</v>
      </c>
      <c r="E526">
        <f t="shared" si="41"/>
        <v>0</v>
      </c>
      <c r="F526">
        <f t="shared" si="42"/>
        <v>0</v>
      </c>
      <c r="G526">
        <f t="shared" si="43"/>
        <v>1</v>
      </c>
      <c r="H526">
        <f t="shared" si="44"/>
        <v>0</v>
      </c>
      <c r="I526">
        <v>1</v>
      </c>
      <c r="J526">
        <v>25</v>
      </c>
      <c r="K526">
        <v>0</v>
      </c>
      <c r="L526">
        <v>0</v>
      </c>
      <c r="M526">
        <v>1</v>
      </c>
      <c r="N526">
        <v>0</v>
      </c>
      <c r="O526">
        <v>206</v>
      </c>
      <c r="P526">
        <v>173</v>
      </c>
      <c r="Q526">
        <v>117</v>
      </c>
      <c r="R526">
        <v>29.63</v>
      </c>
      <c r="S526">
        <v>75</v>
      </c>
      <c r="T526">
        <v>77</v>
      </c>
      <c r="U526">
        <v>1</v>
      </c>
    </row>
    <row r="527" spans="1:21" x14ac:dyDescent="0.35">
      <c r="A527">
        <v>0</v>
      </c>
      <c r="B527">
        <v>57</v>
      </c>
      <c r="C527">
        <v>2</v>
      </c>
      <c r="D527">
        <f t="shared" si="40"/>
        <v>0</v>
      </c>
      <c r="E527">
        <f t="shared" si="41"/>
        <v>0</v>
      </c>
      <c r="F527">
        <f t="shared" si="42"/>
        <v>1</v>
      </c>
      <c r="G527">
        <f t="shared" si="43"/>
        <v>0</v>
      </c>
      <c r="H527">
        <f t="shared" si="44"/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301</v>
      </c>
      <c r="P527">
        <v>119</v>
      </c>
      <c r="Q527">
        <v>80</v>
      </c>
      <c r="R527">
        <v>24.79</v>
      </c>
      <c r="S527">
        <v>58</v>
      </c>
      <c r="T527">
        <v>73</v>
      </c>
      <c r="U527">
        <v>0</v>
      </c>
    </row>
    <row r="528" spans="1:21" x14ac:dyDescent="0.35">
      <c r="A528">
        <v>0</v>
      </c>
      <c r="B528">
        <v>46</v>
      </c>
      <c r="C528">
        <v>3</v>
      </c>
      <c r="D528">
        <f t="shared" si="40"/>
        <v>0</v>
      </c>
      <c r="E528">
        <f t="shared" si="41"/>
        <v>1</v>
      </c>
      <c r="F528">
        <f t="shared" si="42"/>
        <v>0</v>
      </c>
      <c r="G528">
        <f t="shared" si="43"/>
        <v>0</v>
      </c>
      <c r="H528">
        <f t="shared" si="44"/>
        <v>0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241</v>
      </c>
      <c r="P528">
        <v>130</v>
      </c>
      <c r="Q528">
        <v>82</v>
      </c>
      <c r="R528">
        <v>34.840000000000003</v>
      </c>
      <c r="S528">
        <v>62</v>
      </c>
      <c r="T528">
        <v>93</v>
      </c>
      <c r="U528">
        <v>0</v>
      </c>
    </row>
    <row r="529" spans="1:21" x14ac:dyDescent="0.35">
      <c r="A529">
        <v>1</v>
      </c>
      <c r="B529">
        <v>49</v>
      </c>
      <c r="C529">
        <v>1</v>
      </c>
      <c r="D529">
        <f t="shared" si="40"/>
        <v>0</v>
      </c>
      <c r="E529">
        <f t="shared" si="41"/>
        <v>0</v>
      </c>
      <c r="F529">
        <f t="shared" si="42"/>
        <v>0</v>
      </c>
      <c r="G529">
        <f t="shared" si="43"/>
        <v>1</v>
      </c>
      <c r="H529">
        <f t="shared" si="44"/>
        <v>0</v>
      </c>
      <c r="I529">
        <v>1</v>
      </c>
      <c r="J529">
        <v>15</v>
      </c>
      <c r="K529">
        <v>0</v>
      </c>
      <c r="L529">
        <v>0</v>
      </c>
      <c r="M529">
        <v>0</v>
      </c>
      <c r="N529">
        <v>0</v>
      </c>
      <c r="O529">
        <v>215</v>
      </c>
      <c r="P529">
        <v>122.5</v>
      </c>
      <c r="Q529">
        <v>76</v>
      </c>
      <c r="R529">
        <v>27.17</v>
      </c>
      <c r="S529">
        <v>58</v>
      </c>
      <c r="T529">
        <v>61</v>
      </c>
      <c r="U529">
        <v>0</v>
      </c>
    </row>
    <row r="530" spans="1:21" x14ac:dyDescent="0.35">
      <c r="A530">
        <v>1</v>
      </c>
      <c r="B530">
        <v>47</v>
      </c>
      <c r="C530">
        <v>3</v>
      </c>
      <c r="D530">
        <f t="shared" si="40"/>
        <v>0</v>
      </c>
      <c r="E530">
        <f t="shared" si="41"/>
        <v>1</v>
      </c>
      <c r="F530">
        <f t="shared" si="42"/>
        <v>0</v>
      </c>
      <c r="G530">
        <f t="shared" si="43"/>
        <v>0</v>
      </c>
      <c r="H530">
        <f t="shared" si="44"/>
        <v>0</v>
      </c>
      <c r="I530">
        <v>1</v>
      </c>
      <c r="J530">
        <v>25</v>
      </c>
      <c r="K530">
        <v>0</v>
      </c>
      <c r="L530">
        <v>0</v>
      </c>
      <c r="M530">
        <v>0</v>
      </c>
      <c r="N530">
        <v>0</v>
      </c>
      <c r="O530">
        <v>261</v>
      </c>
      <c r="P530">
        <v>105</v>
      </c>
      <c r="Q530">
        <v>74</v>
      </c>
      <c r="R530">
        <v>20.57</v>
      </c>
      <c r="S530">
        <v>85</v>
      </c>
      <c r="T530">
        <v>75</v>
      </c>
      <c r="U530">
        <v>0</v>
      </c>
    </row>
    <row r="531" spans="1:21" x14ac:dyDescent="0.35">
      <c r="A531">
        <v>0</v>
      </c>
      <c r="B531">
        <v>65</v>
      </c>
      <c r="C531">
        <v>3</v>
      </c>
      <c r="D531">
        <f t="shared" si="40"/>
        <v>0</v>
      </c>
      <c r="E531">
        <f t="shared" si="41"/>
        <v>1</v>
      </c>
      <c r="F531">
        <f t="shared" si="42"/>
        <v>0</v>
      </c>
      <c r="G531">
        <f t="shared" si="43"/>
        <v>0</v>
      </c>
      <c r="H531">
        <f t="shared" si="44"/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266</v>
      </c>
      <c r="P531">
        <v>120</v>
      </c>
      <c r="Q531">
        <v>73</v>
      </c>
      <c r="R531">
        <v>24.33</v>
      </c>
      <c r="S531">
        <v>63</v>
      </c>
      <c r="T531">
        <v>69</v>
      </c>
      <c r="U531">
        <v>0</v>
      </c>
    </row>
    <row r="532" spans="1:21" x14ac:dyDescent="0.35">
      <c r="A532">
        <v>0</v>
      </c>
      <c r="B532">
        <v>41</v>
      </c>
      <c r="C532">
        <v>2</v>
      </c>
      <c r="D532">
        <f t="shared" si="40"/>
        <v>0</v>
      </c>
      <c r="E532">
        <f t="shared" si="41"/>
        <v>0</v>
      </c>
      <c r="F532">
        <f t="shared" si="42"/>
        <v>1</v>
      </c>
      <c r="G532">
        <f t="shared" si="43"/>
        <v>0</v>
      </c>
      <c r="H532">
        <f t="shared" si="44"/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237</v>
      </c>
      <c r="P532">
        <v>125</v>
      </c>
      <c r="Q532">
        <v>83</v>
      </c>
      <c r="R532">
        <v>24.56</v>
      </c>
      <c r="S532">
        <v>73</v>
      </c>
      <c r="T532">
        <v>61</v>
      </c>
      <c r="U532">
        <v>0</v>
      </c>
    </row>
    <row r="533" spans="1:21" x14ac:dyDescent="0.35">
      <c r="A533">
        <v>0</v>
      </c>
      <c r="B533">
        <v>61</v>
      </c>
      <c r="C533">
        <v>1</v>
      </c>
      <c r="D533">
        <f t="shared" si="40"/>
        <v>0</v>
      </c>
      <c r="E533">
        <f t="shared" si="41"/>
        <v>0</v>
      </c>
      <c r="F533">
        <f t="shared" si="42"/>
        <v>0</v>
      </c>
      <c r="G533">
        <f t="shared" si="43"/>
        <v>1</v>
      </c>
      <c r="H533">
        <f t="shared" si="44"/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217</v>
      </c>
      <c r="P533">
        <v>189</v>
      </c>
      <c r="Q533">
        <v>121</v>
      </c>
      <c r="R533">
        <v>37.409999999999997</v>
      </c>
      <c r="S533">
        <v>85</v>
      </c>
      <c r="T533">
        <v>100</v>
      </c>
      <c r="U533">
        <v>0</v>
      </c>
    </row>
    <row r="534" spans="1:21" x14ac:dyDescent="0.35">
      <c r="A534">
        <v>0</v>
      </c>
      <c r="B534">
        <v>41</v>
      </c>
      <c r="C534">
        <v>1</v>
      </c>
      <c r="D534">
        <f t="shared" si="40"/>
        <v>0</v>
      </c>
      <c r="E534">
        <f t="shared" si="41"/>
        <v>0</v>
      </c>
      <c r="F534">
        <f t="shared" si="42"/>
        <v>0</v>
      </c>
      <c r="G534">
        <f t="shared" si="43"/>
        <v>1</v>
      </c>
      <c r="H534">
        <f t="shared" si="44"/>
        <v>0</v>
      </c>
      <c r="I534">
        <v>1</v>
      </c>
      <c r="J534">
        <v>4</v>
      </c>
      <c r="K534">
        <v>0</v>
      </c>
      <c r="L534">
        <v>0</v>
      </c>
      <c r="M534">
        <v>0</v>
      </c>
      <c r="N534">
        <v>0</v>
      </c>
      <c r="O534">
        <v>176</v>
      </c>
      <c r="P534">
        <v>113</v>
      </c>
      <c r="Q534">
        <v>75</v>
      </c>
      <c r="R534">
        <v>22.29</v>
      </c>
      <c r="S534">
        <v>80</v>
      </c>
      <c r="T534">
        <v>55</v>
      </c>
      <c r="U534">
        <v>0</v>
      </c>
    </row>
    <row r="535" spans="1:21" x14ac:dyDescent="0.35">
      <c r="A535">
        <v>0</v>
      </c>
      <c r="B535">
        <v>53</v>
      </c>
      <c r="C535">
        <v>2</v>
      </c>
      <c r="D535">
        <f t="shared" si="40"/>
        <v>0</v>
      </c>
      <c r="E535">
        <f t="shared" si="41"/>
        <v>0</v>
      </c>
      <c r="F535">
        <f t="shared" si="42"/>
        <v>1</v>
      </c>
      <c r="G535">
        <f t="shared" si="43"/>
        <v>0</v>
      </c>
      <c r="H535">
        <f t="shared" si="44"/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370</v>
      </c>
      <c r="P535">
        <v>123</v>
      </c>
      <c r="Q535">
        <v>83</v>
      </c>
      <c r="R535">
        <v>24.64</v>
      </c>
      <c r="S535">
        <v>63</v>
      </c>
      <c r="T535">
        <v>74</v>
      </c>
      <c r="U535">
        <v>1</v>
      </c>
    </row>
    <row r="536" spans="1:21" x14ac:dyDescent="0.35">
      <c r="A536">
        <v>1</v>
      </c>
      <c r="B536">
        <v>36</v>
      </c>
      <c r="C536">
        <v>1</v>
      </c>
      <c r="D536">
        <f t="shared" si="40"/>
        <v>0</v>
      </c>
      <c r="E536">
        <f t="shared" si="41"/>
        <v>0</v>
      </c>
      <c r="F536">
        <f t="shared" si="42"/>
        <v>0</v>
      </c>
      <c r="G536">
        <f t="shared" si="43"/>
        <v>1</v>
      </c>
      <c r="H536">
        <f t="shared" si="44"/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182</v>
      </c>
      <c r="P536">
        <v>145</v>
      </c>
      <c r="Q536">
        <v>102</v>
      </c>
      <c r="R536">
        <v>30.92</v>
      </c>
      <c r="S536">
        <v>72</v>
      </c>
      <c r="T536">
        <v>70</v>
      </c>
      <c r="U536">
        <v>0</v>
      </c>
    </row>
    <row r="537" spans="1:21" x14ac:dyDescent="0.35">
      <c r="A537">
        <v>1</v>
      </c>
      <c r="B537">
        <v>43</v>
      </c>
      <c r="C537">
        <v>1</v>
      </c>
      <c r="D537">
        <f t="shared" si="40"/>
        <v>0</v>
      </c>
      <c r="E537">
        <f t="shared" si="41"/>
        <v>0</v>
      </c>
      <c r="F537">
        <f t="shared" si="42"/>
        <v>0</v>
      </c>
      <c r="G537">
        <f t="shared" si="43"/>
        <v>1</v>
      </c>
      <c r="H537">
        <f t="shared" si="44"/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245</v>
      </c>
      <c r="P537">
        <v>105</v>
      </c>
      <c r="Q537">
        <v>59.5</v>
      </c>
      <c r="R537">
        <v>30.55</v>
      </c>
      <c r="S537">
        <v>85</v>
      </c>
      <c r="T537">
        <v>77</v>
      </c>
      <c r="U537">
        <v>0</v>
      </c>
    </row>
    <row r="538" spans="1:21" x14ac:dyDescent="0.35">
      <c r="A538">
        <v>1</v>
      </c>
      <c r="B538">
        <v>37</v>
      </c>
      <c r="C538">
        <v>3</v>
      </c>
      <c r="D538">
        <f t="shared" si="40"/>
        <v>0</v>
      </c>
      <c r="E538">
        <f t="shared" si="41"/>
        <v>1</v>
      </c>
      <c r="F538">
        <f t="shared" si="42"/>
        <v>0</v>
      </c>
      <c r="G538">
        <f t="shared" si="43"/>
        <v>0</v>
      </c>
      <c r="H538">
        <f t="shared" si="44"/>
        <v>0</v>
      </c>
      <c r="I538">
        <v>1</v>
      </c>
      <c r="J538">
        <v>20</v>
      </c>
      <c r="K538">
        <v>0</v>
      </c>
      <c r="L538">
        <v>0</v>
      </c>
      <c r="M538">
        <v>0</v>
      </c>
      <c r="N538">
        <v>0</v>
      </c>
      <c r="O538">
        <v>292</v>
      </c>
      <c r="P538">
        <v>130</v>
      </c>
      <c r="Q538">
        <v>85</v>
      </c>
      <c r="R538">
        <v>28.07</v>
      </c>
      <c r="S538">
        <v>91</v>
      </c>
      <c r="T538">
        <v>81</v>
      </c>
      <c r="U538">
        <v>0</v>
      </c>
    </row>
    <row r="539" spans="1:21" x14ac:dyDescent="0.35">
      <c r="A539">
        <v>0</v>
      </c>
      <c r="B539">
        <v>62</v>
      </c>
      <c r="C539">
        <v>2</v>
      </c>
      <c r="D539">
        <f t="shared" si="40"/>
        <v>0</v>
      </c>
      <c r="E539">
        <f t="shared" si="41"/>
        <v>0</v>
      </c>
      <c r="F539">
        <f t="shared" si="42"/>
        <v>1</v>
      </c>
      <c r="G539">
        <f t="shared" si="43"/>
        <v>0</v>
      </c>
      <c r="H539">
        <f t="shared" si="44"/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246</v>
      </c>
      <c r="P539">
        <v>171</v>
      </c>
      <c r="Q539">
        <v>101</v>
      </c>
      <c r="R539">
        <v>23.88</v>
      </c>
      <c r="S539">
        <v>75</v>
      </c>
      <c r="T539">
        <v>78</v>
      </c>
      <c r="U539">
        <v>0</v>
      </c>
    </row>
    <row r="540" spans="1:21" x14ac:dyDescent="0.35">
      <c r="A540">
        <v>1</v>
      </c>
      <c r="B540">
        <v>64</v>
      </c>
      <c r="C540">
        <v>2</v>
      </c>
      <c r="D540">
        <f t="shared" si="40"/>
        <v>0</v>
      </c>
      <c r="E540">
        <f t="shared" si="41"/>
        <v>0</v>
      </c>
      <c r="F540">
        <f t="shared" si="42"/>
        <v>1</v>
      </c>
      <c r="G540">
        <f t="shared" si="43"/>
        <v>0</v>
      </c>
      <c r="H540">
        <f t="shared" si="44"/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193</v>
      </c>
      <c r="P540">
        <v>114</v>
      </c>
      <c r="Q540">
        <v>79</v>
      </c>
      <c r="R540">
        <v>16.59</v>
      </c>
      <c r="S540">
        <v>75</v>
      </c>
      <c r="T540">
        <v>64</v>
      </c>
      <c r="U540">
        <v>0</v>
      </c>
    </row>
    <row r="541" spans="1:21" x14ac:dyDescent="0.35">
      <c r="A541">
        <v>0</v>
      </c>
      <c r="B541">
        <v>40</v>
      </c>
      <c r="C541">
        <v>3</v>
      </c>
      <c r="D541">
        <f t="shared" si="40"/>
        <v>0</v>
      </c>
      <c r="E541">
        <f t="shared" si="41"/>
        <v>1</v>
      </c>
      <c r="F541">
        <f t="shared" si="42"/>
        <v>0</v>
      </c>
      <c r="G541">
        <f t="shared" si="43"/>
        <v>0</v>
      </c>
      <c r="H541">
        <f t="shared" si="44"/>
        <v>0</v>
      </c>
      <c r="I541">
        <v>1</v>
      </c>
      <c r="J541">
        <v>20</v>
      </c>
      <c r="K541">
        <v>0</v>
      </c>
      <c r="L541">
        <v>0</v>
      </c>
      <c r="M541">
        <v>0</v>
      </c>
      <c r="N541">
        <v>0</v>
      </c>
      <c r="O541">
        <v>247</v>
      </c>
      <c r="P541">
        <v>125</v>
      </c>
      <c r="Q541">
        <v>83</v>
      </c>
      <c r="R541">
        <v>22.55</v>
      </c>
      <c r="S541">
        <v>85</v>
      </c>
      <c r="T541">
        <v>80</v>
      </c>
      <c r="U541">
        <v>0</v>
      </c>
    </row>
    <row r="542" spans="1:21" x14ac:dyDescent="0.35">
      <c r="A542">
        <v>0</v>
      </c>
      <c r="B542">
        <v>49</v>
      </c>
      <c r="C542">
        <v>2</v>
      </c>
      <c r="D542">
        <f t="shared" si="40"/>
        <v>0</v>
      </c>
      <c r="E542">
        <f t="shared" si="41"/>
        <v>0</v>
      </c>
      <c r="F542">
        <f t="shared" si="42"/>
        <v>1</v>
      </c>
      <c r="G542">
        <f t="shared" si="43"/>
        <v>0</v>
      </c>
      <c r="H542">
        <f t="shared" si="44"/>
        <v>0</v>
      </c>
      <c r="I542">
        <v>1</v>
      </c>
      <c r="J542">
        <v>20</v>
      </c>
      <c r="K542">
        <v>0</v>
      </c>
      <c r="L542">
        <v>0</v>
      </c>
      <c r="M542">
        <v>0</v>
      </c>
      <c r="N542">
        <v>0</v>
      </c>
      <c r="O542">
        <v>229</v>
      </c>
      <c r="P542">
        <v>118.5</v>
      </c>
      <c r="Q542">
        <v>76.5</v>
      </c>
      <c r="R542">
        <v>21.42</v>
      </c>
      <c r="S542">
        <v>76</v>
      </c>
      <c r="T542">
        <v>79.400000000000006</v>
      </c>
      <c r="U542">
        <v>0</v>
      </c>
    </row>
    <row r="543" spans="1:21" x14ac:dyDescent="0.35">
      <c r="A543">
        <v>0</v>
      </c>
      <c r="B543">
        <v>49</v>
      </c>
      <c r="C543">
        <v>3</v>
      </c>
      <c r="D543">
        <f t="shared" si="40"/>
        <v>0</v>
      </c>
      <c r="E543">
        <f t="shared" si="41"/>
        <v>1</v>
      </c>
      <c r="F543">
        <f t="shared" si="42"/>
        <v>0</v>
      </c>
      <c r="G543">
        <f t="shared" si="43"/>
        <v>0</v>
      </c>
      <c r="H543">
        <f t="shared" si="44"/>
        <v>0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300</v>
      </c>
      <c r="P543">
        <v>131</v>
      </c>
      <c r="Q543">
        <v>88</v>
      </c>
      <c r="R543">
        <v>26.85</v>
      </c>
      <c r="S543">
        <v>70</v>
      </c>
      <c r="T543">
        <v>73</v>
      </c>
      <c r="U543">
        <v>1</v>
      </c>
    </row>
    <row r="544" spans="1:21" x14ac:dyDescent="0.35">
      <c r="A544">
        <v>0</v>
      </c>
      <c r="B544">
        <v>46</v>
      </c>
      <c r="C544">
        <v>2</v>
      </c>
      <c r="D544">
        <f t="shared" si="40"/>
        <v>0</v>
      </c>
      <c r="E544">
        <f t="shared" si="41"/>
        <v>0</v>
      </c>
      <c r="F544">
        <f t="shared" si="42"/>
        <v>1</v>
      </c>
      <c r="G544">
        <f t="shared" si="43"/>
        <v>0</v>
      </c>
      <c r="H544">
        <f t="shared" si="44"/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213</v>
      </c>
      <c r="P544">
        <v>115</v>
      </c>
      <c r="Q544">
        <v>72.5</v>
      </c>
      <c r="R544">
        <v>19.98</v>
      </c>
      <c r="S544">
        <v>80</v>
      </c>
      <c r="T544">
        <v>107</v>
      </c>
      <c r="U544">
        <v>0</v>
      </c>
    </row>
    <row r="545" spans="1:21" x14ac:dyDescent="0.35">
      <c r="A545">
        <v>1</v>
      </c>
      <c r="B545">
        <v>47</v>
      </c>
      <c r="C545">
        <v>2</v>
      </c>
      <c r="D545">
        <f t="shared" si="40"/>
        <v>0</v>
      </c>
      <c r="E545">
        <f t="shared" si="41"/>
        <v>0</v>
      </c>
      <c r="F545">
        <f t="shared" si="42"/>
        <v>1</v>
      </c>
      <c r="G545">
        <f t="shared" si="43"/>
        <v>0</v>
      </c>
      <c r="H545">
        <f t="shared" si="44"/>
        <v>0</v>
      </c>
      <c r="I545">
        <v>1</v>
      </c>
      <c r="J545">
        <v>18</v>
      </c>
      <c r="K545">
        <v>0</v>
      </c>
      <c r="L545">
        <v>0</v>
      </c>
      <c r="M545">
        <v>1</v>
      </c>
      <c r="N545">
        <v>0</v>
      </c>
      <c r="O545">
        <v>439</v>
      </c>
      <c r="P545">
        <v>145</v>
      </c>
      <c r="Q545">
        <v>74</v>
      </c>
      <c r="R545">
        <v>22.42</v>
      </c>
      <c r="S545">
        <v>100</v>
      </c>
      <c r="T545">
        <v>90</v>
      </c>
      <c r="U545">
        <v>1</v>
      </c>
    </row>
    <row r="546" spans="1:21" x14ac:dyDescent="0.35">
      <c r="A546">
        <v>0</v>
      </c>
      <c r="B546">
        <v>38</v>
      </c>
      <c r="C546">
        <v>3</v>
      </c>
      <c r="D546">
        <f t="shared" si="40"/>
        <v>0</v>
      </c>
      <c r="E546">
        <f t="shared" si="41"/>
        <v>1</v>
      </c>
      <c r="F546">
        <f t="shared" si="42"/>
        <v>0</v>
      </c>
      <c r="G546">
        <f t="shared" si="43"/>
        <v>0</v>
      </c>
      <c r="H546">
        <f t="shared" si="44"/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171</v>
      </c>
      <c r="P546">
        <v>110</v>
      </c>
      <c r="Q546">
        <v>71</v>
      </c>
      <c r="R546">
        <v>21.8</v>
      </c>
      <c r="S546">
        <v>82</v>
      </c>
      <c r="T546">
        <v>78</v>
      </c>
      <c r="U546">
        <v>0</v>
      </c>
    </row>
    <row r="547" spans="1:21" x14ac:dyDescent="0.35">
      <c r="A547">
        <v>1</v>
      </c>
      <c r="B547">
        <v>39</v>
      </c>
      <c r="C547">
        <v>1</v>
      </c>
      <c r="D547">
        <f t="shared" si="40"/>
        <v>0</v>
      </c>
      <c r="E547">
        <f t="shared" si="41"/>
        <v>0</v>
      </c>
      <c r="F547">
        <f t="shared" si="42"/>
        <v>0</v>
      </c>
      <c r="G547">
        <f t="shared" si="43"/>
        <v>1</v>
      </c>
      <c r="H547">
        <f t="shared" si="44"/>
        <v>0</v>
      </c>
      <c r="I547">
        <v>1</v>
      </c>
      <c r="J547">
        <v>5</v>
      </c>
      <c r="K547">
        <v>0</v>
      </c>
      <c r="L547">
        <v>0</v>
      </c>
      <c r="M547">
        <v>1</v>
      </c>
      <c r="N547">
        <v>0</v>
      </c>
      <c r="O547">
        <v>227</v>
      </c>
      <c r="P547">
        <v>132</v>
      </c>
      <c r="Q547">
        <v>92</v>
      </c>
      <c r="R547">
        <v>26.47</v>
      </c>
      <c r="S547">
        <v>63</v>
      </c>
      <c r="T547">
        <v>74</v>
      </c>
      <c r="U547">
        <v>0</v>
      </c>
    </row>
    <row r="548" spans="1:21" x14ac:dyDescent="0.35">
      <c r="A548">
        <v>1</v>
      </c>
      <c r="B548">
        <v>43</v>
      </c>
      <c r="C548">
        <v>2</v>
      </c>
      <c r="D548">
        <f t="shared" si="40"/>
        <v>0</v>
      </c>
      <c r="E548">
        <f t="shared" si="41"/>
        <v>0</v>
      </c>
      <c r="F548">
        <f t="shared" si="42"/>
        <v>1</v>
      </c>
      <c r="G548">
        <f t="shared" si="43"/>
        <v>0</v>
      </c>
      <c r="H548">
        <f t="shared" si="44"/>
        <v>0</v>
      </c>
      <c r="I548">
        <v>1</v>
      </c>
      <c r="J548">
        <v>35</v>
      </c>
      <c r="K548">
        <v>0</v>
      </c>
      <c r="L548">
        <v>0</v>
      </c>
      <c r="M548">
        <v>0</v>
      </c>
      <c r="N548">
        <v>0</v>
      </c>
      <c r="O548">
        <v>207</v>
      </c>
      <c r="P548">
        <v>117</v>
      </c>
      <c r="Q548">
        <v>65</v>
      </c>
      <c r="R548">
        <v>24.42</v>
      </c>
      <c r="S548">
        <v>60</v>
      </c>
      <c r="T548">
        <v>100</v>
      </c>
      <c r="U548">
        <v>0</v>
      </c>
    </row>
    <row r="549" spans="1:21" x14ac:dyDescent="0.35">
      <c r="A549">
        <v>0</v>
      </c>
      <c r="B549">
        <v>43</v>
      </c>
      <c r="C549">
        <v>1</v>
      </c>
      <c r="D549">
        <f t="shared" si="40"/>
        <v>0</v>
      </c>
      <c r="E549">
        <f t="shared" si="41"/>
        <v>0</v>
      </c>
      <c r="F549">
        <f t="shared" si="42"/>
        <v>0</v>
      </c>
      <c r="G549">
        <f t="shared" si="43"/>
        <v>1</v>
      </c>
      <c r="H549">
        <f t="shared" si="44"/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145</v>
      </c>
      <c r="P549">
        <v>112</v>
      </c>
      <c r="Q549">
        <v>83</v>
      </c>
      <c r="R549">
        <v>22.36</v>
      </c>
      <c r="S549">
        <v>90</v>
      </c>
      <c r="T549">
        <v>70</v>
      </c>
      <c r="U549">
        <v>0</v>
      </c>
    </row>
    <row r="550" spans="1:21" x14ac:dyDescent="0.35">
      <c r="A550">
        <v>1</v>
      </c>
      <c r="B550">
        <v>50</v>
      </c>
      <c r="C550">
        <v>3</v>
      </c>
      <c r="D550">
        <f t="shared" si="40"/>
        <v>0</v>
      </c>
      <c r="E550">
        <f t="shared" si="41"/>
        <v>1</v>
      </c>
      <c r="F550">
        <f t="shared" si="42"/>
        <v>0</v>
      </c>
      <c r="G550">
        <f t="shared" si="43"/>
        <v>0</v>
      </c>
      <c r="H550">
        <f t="shared" si="44"/>
        <v>0</v>
      </c>
      <c r="I550">
        <v>1</v>
      </c>
      <c r="J550">
        <v>30</v>
      </c>
      <c r="K550">
        <v>0</v>
      </c>
      <c r="L550">
        <v>0</v>
      </c>
      <c r="M550">
        <v>0</v>
      </c>
      <c r="N550">
        <v>0</v>
      </c>
      <c r="O550">
        <v>210</v>
      </c>
      <c r="P550">
        <v>121.5</v>
      </c>
      <c r="Q550">
        <v>78</v>
      </c>
      <c r="R550">
        <v>26.29</v>
      </c>
      <c r="S550">
        <v>88</v>
      </c>
      <c r="T550">
        <v>77</v>
      </c>
      <c r="U550">
        <v>0</v>
      </c>
    </row>
    <row r="551" spans="1:21" x14ac:dyDescent="0.35">
      <c r="A551">
        <v>1</v>
      </c>
      <c r="B551">
        <v>48</v>
      </c>
      <c r="C551">
        <v>1</v>
      </c>
      <c r="D551">
        <f t="shared" si="40"/>
        <v>0</v>
      </c>
      <c r="E551">
        <f t="shared" si="41"/>
        <v>0</v>
      </c>
      <c r="F551">
        <f t="shared" si="42"/>
        <v>0</v>
      </c>
      <c r="G551">
        <f t="shared" si="43"/>
        <v>1</v>
      </c>
      <c r="H551">
        <f t="shared" si="44"/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245</v>
      </c>
      <c r="P551">
        <v>144</v>
      </c>
      <c r="Q551">
        <v>96.5</v>
      </c>
      <c r="R551">
        <v>32.58</v>
      </c>
      <c r="S551">
        <v>75</v>
      </c>
      <c r="T551">
        <v>77</v>
      </c>
      <c r="U551">
        <v>0</v>
      </c>
    </row>
    <row r="552" spans="1:21" x14ac:dyDescent="0.35">
      <c r="A552">
        <v>1</v>
      </c>
      <c r="B552">
        <v>45</v>
      </c>
      <c r="C552">
        <v>1</v>
      </c>
      <c r="D552">
        <f t="shared" si="40"/>
        <v>0</v>
      </c>
      <c r="E552">
        <f t="shared" si="41"/>
        <v>0</v>
      </c>
      <c r="F552">
        <f t="shared" si="42"/>
        <v>0</v>
      </c>
      <c r="G552">
        <f t="shared" si="43"/>
        <v>1</v>
      </c>
      <c r="H552">
        <f t="shared" si="44"/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258</v>
      </c>
      <c r="P552">
        <v>114</v>
      </c>
      <c r="Q552">
        <v>80</v>
      </c>
      <c r="R552">
        <v>26.6</v>
      </c>
      <c r="S552">
        <v>80</v>
      </c>
      <c r="T552">
        <v>68</v>
      </c>
      <c r="U552">
        <v>0</v>
      </c>
    </row>
    <row r="553" spans="1:21" x14ac:dyDescent="0.35">
      <c r="A553">
        <v>0</v>
      </c>
      <c r="B553">
        <v>55</v>
      </c>
      <c r="C553">
        <v>1</v>
      </c>
      <c r="D553">
        <f t="shared" si="40"/>
        <v>0</v>
      </c>
      <c r="E553">
        <f t="shared" si="41"/>
        <v>0</v>
      </c>
      <c r="F553">
        <f t="shared" si="42"/>
        <v>0</v>
      </c>
      <c r="G553">
        <f t="shared" si="43"/>
        <v>1</v>
      </c>
      <c r="H553">
        <f t="shared" si="44"/>
        <v>0</v>
      </c>
      <c r="I553">
        <v>1</v>
      </c>
      <c r="J553">
        <v>20</v>
      </c>
      <c r="K553">
        <v>0</v>
      </c>
      <c r="L553">
        <v>0</v>
      </c>
      <c r="M553">
        <v>1</v>
      </c>
      <c r="N553">
        <v>0</v>
      </c>
      <c r="O553">
        <v>233</v>
      </c>
      <c r="P553">
        <v>128</v>
      </c>
      <c r="Q553">
        <v>94</v>
      </c>
      <c r="R553">
        <v>36.619999999999997</v>
      </c>
      <c r="S553">
        <v>80</v>
      </c>
      <c r="T553">
        <v>95</v>
      </c>
      <c r="U553">
        <v>1</v>
      </c>
    </row>
    <row r="554" spans="1:21" x14ac:dyDescent="0.35">
      <c r="A554">
        <v>0</v>
      </c>
      <c r="B554">
        <v>61</v>
      </c>
      <c r="C554">
        <v>1</v>
      </c>
      <c r="D554">
        <f t="shared" si="40"/>
        <v>0</v>
      </c>
      <c r="E554">
        <f t="shared" si="41"/>
        <v>0</v>
      </c>
      <c r="F554">
        <f t="shared" si="42"/>
        <v>0</v>
      </c>
      <c r="G554">
        <f t="shared" si="43"/>
        <v>1</v>
      </c>
      <c r="H554">
        <f t="shared" si="44"/>
        <v>0</v>
      </c>
      <c r="I554">
        <v>1</v>
      </c>
      <c r="J554">
        <v>5</v>
      </c>
      <c r="K554">
        <v>0</v>
      </c>
      <c r="L554">
        <v>0</v>
      </c>
      <c r="M554">
        <v>1</v>
      </c>
      <c r="N554">
        <v>0</v>
      </c>
      <c r="O554">
        <v>243</v>
      </c>
      <c r="P554">
        <v>149</v>
      </c>
      <c r="Q554">
        <v>77</v>
      </c>
      <c r="R554">
        <v>22.73</v>
      </c>
      <c r="S554">
        <v>86</v>
      </c>
      <c r="T554">
        <v>79.400000000000006</v>
      </c>
      <c r="U554">
        <v>0</v>
      </c>
    </row>
    <row r="555" spans="1:21" x14ac:dyDescent="0.35">
      <c r="A555">
        <v>1</v>
      </c>
      <c r="B555">
        <v>53</v>
      </c>
      <c r="C555">
        <v>1</v>
      </c>
      <c r="D555">
        <f t="shared" si="40"/>
        <v>0</v>
      </c>
      <c r="E555">
        <f t="shared" si="41"/>
        <v>0</v>
      </c>
      <c r="F555">
        <f t="shared" si="42"/>
        <v>0</v>
      </c>
      <c r="G555">
        <f t="shared" si="43"/>
        <v>1</v>
      </c>
      <c r="H555">
        <f t="shared" si="44"/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240</v>
      </c>
      <c r="P555">
        <v>174.5</v>
      </c>
      <c r="Q555">
        <v>103</v>
      </c>
      <c r="R555">
        <v>29.82</v>
      </c>
      <c r="S555">
        <v>81</v>
      </c>
      <c r="T555">
        <v>74</v>
      </c>
      <c r="U555">
        <v>1</v>
      </c>
    </row>
    <row r="556" spans="1:21" x14ac:dyDescent="0.35">
      <c r="A556">
        <v>0</v>
      </c>
      <c r="B556">
        <v>50</v>
      </c>
      <c r="C556">
        <v>1</v>
      </c>
      <c r="D556">
        <f t="shared" si="40"/>
        <v>0</v>
      </c>
      <c r="E556">
        <f t="shared" si="41"/>
        <v>0</v>
      </c>
      <c r="F556">
        <f t="shared" si="42"/>
        <v>0</v>
      </c>
      <c r="G556">
        <f t="shared" si="43"/>
        <v>1</v>
      </c>
      <c r="H556">
        <f t="shared" si="44"/>
        <v>0</v>
      </c>
      <c r="I556">
        <v>1</v>
      </c>
      <c r="J556">
        <v>20</v>
      </c>
      <c r="K556">
        <v>0</v>
      </c>
      <c r="L556">
        <v>0</v>
      </c>
      <c r="M556">
        <v>1</v>
      </c>
      <c r="N556">
        <v>0</v>
      </c>
      <c r="O556">
        <v>213</v>
      </c>
      <c r="P556">
        <v>140</v>
      </c>
      <c r="Q556">
        <v>82</v>
      </c>
      <c r="R556">
        <v>22.18</v>
      </c>
      <c r="S556">
        <v>64</v>
      </c>
      <c r="T556">
        <v>72</v>
      </c>
      <c r="U556">
        <v>0</v>
      </c>
    </row>
    <row r="557" spans="1:21" x14ac:dyDescent="0.35">
      <c r="A557">
        <v>0</v>
      </c>
      <c r="B557">
        <v>40</v>
      </c>
      <c r="C557">
        <v>2</v>
      </c>
      <c r="D557">
        <f t="shared" si="40"/>
        <v>0</v>
      </c>
      <c r="E557">
        <f t="shared" si="41"/>
        <v>0</v>
      </c>
      <c r="F557">
        <f t="shared" si="42"/>
        <v>1</v>
      </c>
      <c r="G557">
        <f t="shared" si="43"/>
        <v>0</v>
      </c>
      <c r="H557">
        <f t="shared" si="44"/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242</v>
      </c>
      <c r="P557">
        <v>110</v>
      </c>
      <c r="Q557">
        <v>75</v>
      </c>
      <c r="R557">
        <v>16.690000000000001</v>
      </c>
      <c r="S557">
        <v>58</v>
      </c>
      <c r="T557">
        <v>68</v>
      </c>
      <c r="U557">
        <v>0</v>
      </c>
    </row>
    <row r="558" spans="1:21" x14ac:dyDescent="0.35">
      <c r="A558">
        <v>0</v>
      </c>
      <c r="B558">
        <v>50</v>
      </c>
      <c r="C558">
        <v>2</v>
      </c>
      <c r="D558">
        <f t="shared" si="40"/>
        <v>0</v>
      </c>
      <c r="E558">
        <f t="shared" si="41"/>
        <v>0</v>
      </c>
      <c r="F558">
        <f t="shared" si="42"/>
        <v>1</v>
      </c>
      <c r="G558">
        <f t="shared" si="43"/>
        <v>0</v>
      </c>
      <c r="H558">
        <f t="shared" si="44"/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214</v>
      </c>
      <c r="P558">
        <v>129</v>
      </c>
      <c r="Q558">
        <v>76</v>
      </c>
      <c r="R558">
        <v>26.39</v>
      </c>
      <c r="S558">
        <v>80</v>
      </c>
      <c r="T558">
        <v>75</v>
      </c>
      <c r="U558">
        <v>0</v>
      </c>
    </row>
    <row r="559" spans="1:21" x14ac:dyDescent="0.35">
      <c r="A559">
        <v>1</v>
      </c>
      <c r="B559">
        <v>56</v>
      </c>
      <c r="C559">
        <v>2</v>
      </c>
      <c r="D559">
        <f t="shared" si="40"/>
        <v>0</v>
      </c>
      <c r="E559">
        <f t="shared" si="41"/>
        <v>0</v>
      </c>
      <c r="F559">
        <f t="shared" si="42"/>
        <v>1</v>
      </c>
      <c r="G559">
        <f t="shared" si="43"/>
        <v>0</v>
      </c>
      <c r="H559">
        <f t="shared" si="44"/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241</v>
      </c>
      <c r="P559">
        <v>130</v>
      </c>
      <c r="Q559">
        <v>85</v>
      </c>
      <c r="R559">
        <v>25.79</v>
      </c>
      <c r="S559">
        <v>68</v>
      </c>
      <c r="T559">
        <v>78</v>
      </c>
      <c r="U559">
        <v>0</v>
      </c>
    </row>
    <row r="560" spans="1:21" x14ac:dyDescent="0.35">
      <c r="A560">
        <v>0</v>
      </c>
      <c r="B560">
        <v>44</v>
      </c>
      <c r="C560">
        <v>3</v>
      </c>
      <c r="D560">
        <f t="shared" si="40"/>
        <v>0</v>
      </c>
      <c r="E560">
        <f t="shared" si="41"/>
        <v>1</v>
      </c>
      <c r="F560">
        <f t="shared" si="42"/>
        <v>0</v>
      </c>
      <c r="G560">
        <f t="shared" si="43"/>
        <v>0</v>
      </c>
      <c r="H560">
        <f t="shared" si="44"/>
        <v>0</v>
      </c>
      <c r="I560">
        <v>1</v>
      </c>
      <c r="J560">
        <v>10</v>
      </c>
      <c r="K560">
        <v>0</v>
      </c>
      <c r="L560">
        <v>0</v>
      </c>
      <c r="M560">
        <v>0</v>
      </c>
      <c r="N560">
        <v>0</v>
      </c>
      <c r="O560">
        <v>250</v>
      </c>
      <c r="P560">
        <v>136.5</v>
      </c>
      <c r="Q560">
        <v>83.5</v>
      </c>
      <c r="R560">
        <v>21.33</v>
      </c>
      <c r="S560">
        <v>70</v>
      </c>
      <c r="T560">
        <v>95</v>
      </c>
      <c r="U560">
        <v>1</v>
      </c>
    </row>
    <row r="561" spans="1:21" x14ac:dyDescent="0.35">
      <c r="A561">
        <v>0</v>
      </c>
      <c r="B561">
        <v>37</v>
      </c>
      <c r="C561">
        <v>4</v>
      </c>
      <c r="D561">
        <f t="shared" si="40"/>
        <v>1</v>
      </c>
      <c r="E561">
        <f t="shared" si="41"/>
        <v>0</v>
      </c>
      <c r="F561">
        <f t="shared" si="42"/>
        <v>0</v>
      </c>
      <c r="G561">
        <f t="shared" si="43"/>
        <v>0</v>
      </c>
      <c r="H561">
        <f t="shared" si="44"/>
        <v>0</v>
      </c>
      <c r="I561">
        <v>1</v>
      </c>
      <c r="J561">
        <v>20</v>
      </c>
      <c r="K561">
        <v>0</v>
      </c>
      <c r="L561">
        <v>0</v>
      </c>
      <c r="M561">
        <v>0</v>
      </c>
      <c r="N561">
        <v>0</v>
      </c>
      <c r="O561">
        <v>240</v>
      </c>
      <c r="P561">
        <v>120</v>
      </c>
      <c r="Q561">
        <v>79</v>
      </c>
      <c r="R561">
        <v>23.09</v>
      </c>
      <c r="S561">
        <v>75</v>
      </c>
      <c r="T561">
        <v>80</v>
      </c>
      <c r="U561">
        <v>0</v>
      </c>
    </row>
    <row r="562" spans="1:21" x14ac:dyDescent="0.35">
      <c r="A562">
        <v>0</v>
      </c>
      <c r="B562">
        <v>42</v>
      </c>
      <c r="C562">
        <v>3</v>
      </c>
      <c r="D562">
        <f t="shared" si="40"/>
        <v>0</v>
      </c>
      <c r="E562">
        <f t="shared" si="41"/>
        <v>1</v>
      </c>
      <c r="F562">
        <f t="shared" si="42"/>
        <v>0</v>
      </c>
      <c r="G562">
        <f t="shared" si="43"/>
        <v>0</v>
      </c>
      <c r="H562">
        <f t="shared" si="44"/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188</v>
      </c>
      <c r="P562">
        <v>122.5</v>
      </c>
      <c r="Q562">
        <v>75</v>
      </c>
      <c r="R562">
        <v>24.56</v>
      </c>
      <c r="S562">
        <v>89</v>
      </c>
      <c r="T562">
        <v>68</v>
      </c>
      <c r="U562">
        <v>0</v>
      </c>
    </row>
    <row r="563" spans="1:21" x14ac:dyDescent="0.35">
      <c r="A563">
        <v>0</v>
      </c>
      <c r="B563">
        <v>54</v>
      </c>
      <c r="C563">
        <v>1</v>
      </c>
      <c r="D563">
        <f t="shared" si="40"/>
        <v>0</v>
      </c>
      <c r="E563">
        <f t="shared" si="41"/>
        <v>0</v>
      </c>
      <c r="F563">
        <f t="shared" si="42"/>
        <v>0</v>
      </c>
      <c r="G563">
        <f t="shared" si="43"/>
        <v>1</v>
      </c>
      <c r="H563">
        <f t="shared" si="44"/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275</v>
      </c>
      <c r="P563">
        <v>113.5</v>
      </c>
      <c r="Q563">
        <v>75.5</v>
      </c>
      <c r="R563">
        <v>19.63</v>
      </c>
      <c r="S563">
        <v>66</v>
      </c>
      <c r="T563">
        <v>78</v>
      </c>
      <c r="U563">
        <v>0</v>
      </c>
    </row>
    <row r="564" spans="1:21" x14ac:dyDescent="0.35">
      <c r="A564">
        <v>0</v>
      </c>
      <c r="B564">
        <v>39</v>
      </c>
      <c r="C564">
        <v>2</v>
      </c>
      <c r="D564">
        <f t="shared" si="40"/>
        <v>0</v>
      </c>
      <c r="E564">
        <f t="shared" si="41"/>
        <v>0</v>
      </c>
      <c r="F564">
        <f t="shared" si="42"/>
        <v>1</v>
      </c>
      <c r="G564">
        <f t="shared" si="43"/>
        <v>0</v>
      </c>
      <c r="H564">
        <f t="shared" si="44"/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252</v>
      </c>
      <c r="P564">
        <v>128</v>
      </c>
      <c r="Q564">
        <v>93</v>
      </c>
      <c r="R564">
        <v>30.36</v>
      </c>
      <c r="S564">
        <v>105</v>
      </c>
      <c r="T564">
        <v>63</v>
      </c>
      <c r="U564">
        <v>0</v>
      </c>
    </row>
    <row r="565" spans="1:21" x14ac:dyDescent="0.35">
      <c r="A565">
        <v>0</v>
      </c>
      <c r="B565">
        <v>38</v>
      </c>
      <c r="C565">
        <v>2</v>
      </c>
      <c r="D565">
        <f t="shared" si="40"/>
        <v>0</v>
      </c>
      <c r="E565">
        <f t="shared" si="41"/>
        <v>0</v>
      </c>
      <c r="F565">
        <f t="shared" si="42"/>
        <v>1</v>
      </c>
      <c r="G565">
        <f t="shared" si="43"/>
        <v>0</v>
      </c>
      <c r="H565">
        <f t="shared" si="44"/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227</v>
      </c>
      <c r="P565">
        <v>117.5</v>
      </c>
      <c r="Q565">
        <v>77.5</v>
      </c>
      <c r="R565">
        <v>30.24</v>
      </c>
      <c r="S565">
        <v>85</v>
      </c>
      <c r="T565">
        <v>79.400000000000006</v>
      </c>
      <c r="U565">
        <v>0</v>
      </c>
    </row>
    <row r="566" spans="1:21" x14ac:dyDescent="0.35">
      <c r="A566">
        <v>1</v>
      </c>
      <c r="B566">
        <v>42</v>
      </c>
      <c r="C566">
        <v>4</v>
      </c>
      <c r="D566">
        <f t="shared" si="40"/>
        <v>1</v>
      </c>
      <c r="E566">
        <f t="shared" si="41"/>
        <v>0</v>
      </c>
      <c r="F566">
        <f t="shared" si="42"/>
        <v>0</v>
      </c>
      <c r="G566">
        <f t="shared" si="43"/>
        <v>0</v>
      </c>
      <c r="H566">
        <f t="shared" si="44"/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253</v>
      </c>
      <c r="P566">
        <v>116</v>
      </c>
      <c r="Q566">
        <v>72</v>
      </c>
      <c r="R566">
        <v>21.96</v>
      </c>
      <c r="S566">
        <v>60</v>
      </c>
      <c r="T566">
        <v>88</v>
      </c>
      <c r="U566">
        <v>0</v>
      </c>
    </row>
    <row r="567" spans="1:21" x14ac:dyDescent="0.35">
      <c r="A567">
        <v>0</v>
      </c>
      <c r="B567">
        <v>55</v>
      </c>
      <c r="C567">
        <v>1</v>
      </c>
      <c r="D567">
        <f t="shared" si="40"/>
        <v>0</v>
      </c>
      <c r="E567">
        <f t="shared" si="41"/>
        <v>0</v>
      </c>
      <c r="F567">
        <f t="shared" si="42"/>
        <v>0</v>
      </c>
      <c r="G567">
        <f t="shared" si="43"/>
        <v>1</v>
      </c>
      <c r="H567">
        <f t="shared" si="44"/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278</v>
      </c>
      <c r="P567">
        <v>125</v>
      </c>
      <c r="Q567">
        <v>80</v>
      </c>
      <c r="R567">
        <v>26.27</v>
      </c>
      <c r="S567">
        <v>64</v>
      </c>
      <c r="T567">
        <v>78</v>
      </c>
      <c r="U567">
        <v>0</v>
      </c>
    </row>
    <row r="568" spans="1:21" x14ac:dyDescent="0.35">
      <c r="A568">
        <v>1</v>
      </c>
      <c r="B568">
        <v>60</v>
      </c>
      <c r="C568">
        <v>4</v>
      </c>
      <c r="D568">
        <f t="shared" si="40"/>
        <v>1</v>
      </c>
      <c r="E568">
        <f t="shared" si="41"/>
        <v>0</v>
      </c>
      <c r="F568">
        <f t="shared" si="42"/>
        <v>0</v>
      </c>
      <c r="G568">
        <f t="shared" si="43"/>
        <v>0</v>
      </c>
      <c r="H568">
        <f t="shared" si="44"/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232</v>
      </c>
      <c r="P568">
        <v>165</v>
      </c>
      <c r="Q568">
        <v>77</v>
      </c>
      <c r="R568">
        <v>29.23</v>
      </c>
      <c r="S568">
        <v>69</v>
      </c>
      <c r="T568">
        <v>57</v>
      </c>
      <c r="U568">
        <v>1</v>
      </c>
    </row>
    <row r="569" spans="1:21" s="2" customFormat="1" x14ac:dyDescent="0.35">
      <c r="A569" s="2">
        <v>0</v>
      </c>
      <c r="B569" s="2">
        <v>66</v>
      </c>
      <c r="C569">
        <v>2</v>
      </c>
      <c r="D569" s="2">
        <f t="shared" si="40"/>
        <v>0</v>
      </c>
      <c r="E569" s="2">
        <f t="shared" si="41"/>
        <v>0</v>
      </c>
      <c r="F569" s="2">
        <f t="shared" si="42"/>
        <v>1</v>
      </c>
      <c r="G569" s="2">
        <f t="shared" si="43"/>
        <v>0</v>
      </c>
      <c r="H569" s="2">
        <f t="shared" si="44"/>
        <v>0</v>
      </c>
      <c r="I569" s="2">
        <v>1</v>
      </c>
      <c r="J569" s="2">
        <v>15</v>
      </c>
      <c r="K569" s="2">
        <v>0</v>
      </c>
      <c r="L569" s="2">
        <v>0</v>
      </c>
      <c r="M569" s="2">
        <v>1</v>
      </c>
      <c r="N569" s="2">
        <v>0</v>
      </c>
      <c r="O569" s="2" t="s">
        <v>16</v>
      </c>
      <c r="P569" s="2">
        <v>188</v>
      </c>
      <c r="Q569" s="2">
        <v>108.5</v>
      </c>
      <c r="R569" s="2">
        <v>20.49</v>
      </c>
      <c r="S569" s="2">
        <v>90</v>
      </c>
      <c r="T569" s="2">
        <v>97.4</v>
      </c>
      <c r="U569" s="2">
        <v>0</v>
      </c>
    </row>
    <row r="570" spans="1:21" x14ac:dyDescent="0.35">
      <c r="A570">
        <v>0</v>
      </c>
      <c r="B570">
        <v>34</v>
      </c>
      <c r="C570">
        <v>2</v>
      </c>
      <c r="D570">
        <f t="shared" si="40"/>
        <v>0</v>
      </c>
      <c r="E570">
        <f t="shared" si="41"/>
        <v>0</v>
      </c>
      <c r="F570">
        <f t="shared" si="42"/>
        <v>1</v>
      </c>
      <c r="G570">
        <f t="shared" si="43"/>
        <v>0</v>
      </c>
      <c r="H570">
        <f t="shared" si="44"/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189</v>
      </c>
      <c r="P570">
        <v>108</v>
      </c>
      <c r="Q570">
        <v>66</v>
      </c>
      <c r="R570">
        <v>20.81</v>
      </c>
      <c r="S570">
        <v>78</v>
      </c>
      <c r="T570">
        <v>88</v>
      </c>
      <c r="U570">
        <v>0</v>
      </c>
    </row>
    <row r="571" spans="1:21" x14ac:dyDescent="0.35">
      <c r="A571">
        <v>0</v>
      </c>
      <c r="B571">
        <v>44</v>
      </c>
      <c r="C571">
        <v>3</v>
      </c>
      <c r="D571">
        <f t="shared" si="40"/>
        <v>0</v>
      </c>
      <c r="E571">
        <f t="shared" si="41"/>
        <v>1</v>
      </c>
      <c r="F571">
        <f t="shared" si="42"/>
        <v>0</v>
      </c>
      <c r="G571">
        <f t="shared" si="43"/>
        <v>0</v>
      </c>
      <c r="H571">
        <f t="shared" si="44"/>
        <v>0</v>
      </c>
      <c r="I571">
        <v>1</v>
      </c>
      <c r="J571">
        <v>15</v>
      </c>
      <c r="K571">
        <v>0</v>
      </c>
      <c r="L571">
        <v>0</v>
      </c>
      <c r="M571">
        <v>0</v>
      </c>
      <c r="N571">
        <v>0</v>
      </c>
      <c r="O571">
        <v>242</v>
      </c>
      <c r="P571">
        <v>135</v>
      </c>
      <c r="Q571">
        <v>89</v>
      </c>
      <c r="R571">
        <v>23.29</v>
      </c>
      <c r="S571">
        <v>70</v>
      </c>
      <c r="T571">
        <v>77</v>
      </c>
      <c r="U571">
        <v>0</v>
      </c>
    </row>
    <row r="572" spans="1:21" x14ac:dyDescent="0.35">
      <c r="A572">
        <v>0</v>
      </c>
      <c r="B572">
        <v>49</v>
      </c>
      <c r="C572">
        <v>3</v>
      </c>
      <c r="D572">
        <f t="shared" si="40"/>
        <v>0</v>
      </c>
      <c r="E572">
        <f t="shared" si="41"/>
        <v>1</v>
      </c>
      <c r="F572">
        <f t="shared" si="42"/>
        <v>0</v>
      </c>
      <c r="G572">
        <f t="shared" si="43"/>
        <v>0</v>
      </c>
      <c r="H572">
        <f t="shared" si="44"/>
        <v>0</v>
      </c>
      <c r="I572">
        <v>1</v>
      </c>
      <c r="J572">
        <v>3</v>
      </c>
      <c r="K572">
        <v>0</v>
      </c>
      <c r="L572">
        <v>0</v>
      </c>
      <c r="M572">
        <v>0</v>
      </c>
      <c r="N572">
        <v>0</v>
      </c>
      <c r="O572">
        <v>247</v>
      </c>
      <c r="P572">
        <v>121</v>
      </c>
      <c r="Q572">
        <v>82</v>
      </c>
      <c r="R572">
        <v>29.07</v>
      </c>
      <c r="S572">
        <v>72</v>
      </c>
      <c r="T572">
        <v>69</v>
      </c>
      <c r="U572">
        <v>0</v>
      </c>
    </row>
    <row r="573" spans="1:21" x14ac:dyDescent="0.35">
      <c r="A573">
        <v>1</v>
      </c>
      <c r="B573">
        <v>50</v>
      </c>
      <c r="C573">
        <v>1</v>
      </c>
      <c r="D573">
        <f t="shared" si="40"/>
        <v>0</v>
      </c>
      <c r="E573">
        <f t="shared" si="41"/>
        <v>0</v>
      </c>
      <c r="F573">
        <f t="shared" si="42"/>
        <v>0</v>
      </c>
      <c r="G573">
        <f t="shared" si="43"/>
        <v>1</v>
      </c>
      <c r="H573">
        <f t="shared" si="44"/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230</v>
      </c>
      <c r="P573">
        <v>133</v>
      </c>
      <c r="Q573">
        <v>91</v>
      </c>
      <c r="R573">
        <v>25.74</v>
      </c>
      <c r="S573">
        <v>72</v>
      </c>
      <c r="T573">
        <v>70</v>
      </c>
      <c r="U573">
        <v>0</v>
      </c>
    </row>
    <row r="574" spans="1:21" x14ac:dyDescent="0.35">
      <c r="A574">
        <v>0</v>
      </c>
      <c r="B574">
        <v>47</v>
      </c>
      <c r="C574">
        <v>2</v>
      </c>
      <c r="D574">
        <f t="shared" si="40"/>
        <v>0</v>
      </c>
      <c r="E574">
        <f t="shared" si="41"/>
        <v>0</v>
      </c>
      <c r="F574">
        <f t="shared" si="42"/>
        <v>1</v>
      </c>
      <c r="G574">
        <f t="shared" si="43"/>
        <v>0</v>
      </c>
      <c r="H574">
        <f t="shared" si="44"/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223</v>
      </c>
      <c r="P574">
        <v>120</v>
      </c>
      <c r="Q574">
        <v>74</v>
      </c>
      <c r="R574">
        <v>20.27</v>
      </c>
      <c r="S574">
        <v>80</v>
      </c>
      <c r="T574">
        <v>76</v>
      </c>
      <c r="U574">
        <v>0</v>
      </c>
    </row>
    <row r="575" spans="1:21" x14ac:dyDescent="0.35">
      <c r="A575">
        <v>0</v>
      </c>
      <c r="B575">
        <v>63</v>
      </c>
      <c r="C575">
        <v>4</v>
      </c>
      <c r="D575">
        <f t="shared" si="40"/>
        <v>1</v>
      </c>
      <c r="E575">
        <f t="shared" si="41"/>
        <v>0</v>
      </c>
      <c r="F575">
        <f t="shared" si="42"/>
        <v>0</v>
      </c>
      <c r="G575">
        <f t="shared" si="43"/>
        <v>0</v>
      </c>
      <c r="H575">
        <f t="shared" si="44"/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263</v>
      </c>
      <c r="P575">
        <v>150</v>
      </c>
      <c r="Q575">
        <v>96.5</v>
      </c>
      <c r="R575">
        <v>24.85</v>
      </c>
      <c r="S575">
        <v>72</v>
      </c>
      <c r="T575">
        <v>75</v>
      </c>
      <c r="U575">
        <v>1</v>
      </c>
    </row>
    <row r="576" spans="1:21" x14ac:dyDescent="0.35">
      <c r="A576">
        <v>0</v>
      </c>
      <c r="B576">
        <v>39</v>
      </c>
      <c r="C576">
        <v>3</v>
      </c>
      <c r="D576">
        <f t="shared" si="40"/>
        <v>0</v>
      </c>
      <c r="E576">
        <f t="shared" si="41"/>
        <v>1</v>
      </c>
      <c r="F576">
        <f t="shared" si="42"/>
        <v>0</v>
      </c>
      <c r="G576">
        <f t="shared" si="43"/>
        <v>0</v>
      </c>
      <c r="H576">
        <f t="shared" si="44"/>
        <v>0</v>
      </c>
      <c r="I576">
        <v>1</v>
      </c>
      <c r="J576">
        <v>30</v>
      </c>
      <c r="K576">
        <v>0</v>
      </c>
      <c r="L576">
        <v>0</v>
      </c>
      <c r="M576">
        <v>1</v>
      </c>
      <c r="N576">
        <v>0</v>
      </c>
      <c r="O576">
        <v>277</v>
      </c>
      <c r="P576">
        <v>148</v>
      </c>
      <c r="Q576">
        <v>100</v>
      </c>
      <c r="R576">
        <v>24.12</v>
      </c>
      <c r="S576">
        <v>85</v>
      </c>
      <c r="T576">
        <v>72</v>
      </c>
      <c r="U576">
        <v>0</v>
      </c>
    </row>
    <row r="577" spans="1:21" x14ac:dyDescent="0.35">
      <c r="A577">
        <v>1</v>
      </c>
      <c r="B577">
        <v>43</v>
      </c>
      <c r="C577">
        <v>1</v>
      </c>
      <c r="D577">
        <f t="shared" si="40"/>
        <v>0</v>
      </c>
      <c r="E577">
        <f t="shared" si="41"/>
        <v>0</v>
      </c>
      <c r="F577">
        <f t="shared" si="42"/>
        <v>0</v>
      </c>
      <c r="G577">
        <f t="shared" si="43"/>
        <v>1</v>
      </c>
      <c r="H577">
        <f t="shared" si="44"/>
        <v>0</v>
      </c>
      <c r="I577">
        <v>1</v>
      </c>
      <c r="J577">
        <v>43</v>
      </c>
      <c r="K577">
        <v>0</v>
      </c>
      <c r="L577">
        <v>0</v>
      </c>
      <c r="M577">
        <v>0</v>
      </c>
      <c r="N577">
        <v>0</v>
      </c>
      <c r="O577">
        <v>215</v>
      </c>
      <c r="P577">
        <v>122</v>
      </c>
      <c r="Q577">
        <v>76</v>
      </c>
      <c r="R577">
        <v>26.84</v>
      </c>
      <c r="S577">
        <v>85</v>
      </c>
      <c r="T577">
        <v>74</v>
      </c>
      <c r="U577">
        <v>0</v>
      </c>
    </row>
    <row r="578" spans="1:21" x14ac:dyDescent="0.35">
      <c r="A578">
        <v>0</v>
      </c>
      <c r="B578">
        <v>59</v>
      </c>
      <c r="C578">
        <v>2</v>
      </c>
      <c r="D578">
        <f t="shared" si="40"/>
        <v>0</v>
      </c>
      <c r="E578">
        <f t="shared" si="41"/>
        <v>0</v>
      </c>
      <c r="F578">
        <f t="shared" si="42"/>
        <v>1</v>
      </c>
      <c r="G578">
        <f t="shared" si="43"/>
        <v>0</v>
      </c>
      <c r="H578">
        <f t="shared" si="44"/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320</v>
      </c>
      <c r="P578">
        <v>182</v>
      </c>
      <c r="Q578">
        <v>98</v>
      </c>
      <c r="R578">
        <v>30.28</v>
      </c>
      <c r="S578">
        <v>88</v>
      </c>
      <c r="T578">
        <v>79.400000000000006</v>
      </c>
      <c r="U578">
        <v>1</v>
      </c>
    </row>
    <row r="579" spans="1:21" s="2" customFormat="1" x14ac:dyDescent="0.35">
      <c r="A579" s="2">
        <v>0</v>
      </c>
      <c r="B579" s="2">
        <v>37</v>
      </c>
      <c r="C579">
        <v>2</v>
      </c>
      <c r="D579" s="2">
        <f t="shared" ref="D579:D642" si="45">IF(C579=4,1,0)</f>
        <v>0</v>
      </c>
      <c r="E579" s="2">
        <f t="shared" ref="E579:E642" si="46">IF(C579=3,1,0)</f>
        <v>0</v>
      </c>
      <c r="F579" s="2">
        <f t="shared" ref="F579:F642" si="47">IF(C579=2,1,0)</f>
        <v>1</v>
      </c>
      <c r="G579" s="2">
        <f t="shared" ref="G579:G642" si="48">IF(C579=1,1,0)</f>
        <v>0</v>
      </c>
      <c r="H579" s="2">
        <f t="shared" ref="H579:H642" si="49">IF(C579="NA",1,0)</f>
        <v>0</v>
      </c>
      <c r="I579" s="2">
        <v>1</v>
      </c>
      <c r="J579" s="2">
        <v>30</v>
      </c>
      <c r="K579" s="2">
        <v>0</v>
      </c>
      <c r="L579" s="2">
        <v>0</v>
      </c>
      <c r="M579" s="2">
        <v>0</v>
      </c>
      <c r="N579" s="2">
        <v>0</v>
      </c>
      <c r="O579" s="2" t="s">
        <v>16</v>
      </c>
      <c r="P579" s="2">
        <v>115</v>
      </c>
      <c r="Q579" s="2">
        <v>79</v>
      </c>
      <c r="R579" s="2">
        <v>28.41</v>
      </c>
      <c r="S579" s="2">
        <v>85</v>
      </c>
      <c r="T579" s="2">
        <v>97.4</v>
      </c>
      <c r="U579" s="2">
        <v>0</v>
      </c>
    </row>
    <row r="580" spans="1:21" x14ac:dyDescent="0.35">
      <c r="A580">
        <v>1</v>
      </c>
      <c r="B580">
        <v>41</v>
      </c>
      <c r="C580">
        <v>2</v>
      </c>
      <c r="D580">
        <f t="shared" si="45"/>
        <v>0</v>
      </c>
      <c r="E580">
        <f t="shared" si="46"/>
        <v>0</v>
      </c>
      <c r="F580">
        <f t="shared" si="47"/>
        <v>1</v>
      </c>
      <c r="G580">
        <f t="shared" si="48"/>
        <v>0</v>
      </c>
      <c r="H580">
        <f t="shared" si="49"/>
        <v>0</v>
      </c>
      <c r="I580">
        <v>1</v>
      </c>
      <c r="J580">
        <v>10</v>
      </c>
      <c r="K580">
        <v>0</v>
      </c>
      <c r="L580">
        <v>0</v>
      </c>
      <c r="M580">
        <v>0</v>
      </c>
      <c r="N580">
        <v>0</v>
      </c>
      <c r="O580">
        <v>210</v>
      </c>
      <c r="P580">
        <v>121.5</v>
      </c>
      <c r="Q580">
        <v>82.5</v>
      </c>
      <c r="R580">
        <v>23.27</v>
      </c>
      <c r="S580">
        <v>78</v>
      </c>
      <c r="T580">
        <v>89</v>
      </c>
      <c r="U580">
        <v>0</v>
      </c>
    </row>
    <row r="581" spans="1:21" x14ac:dyDescent="0.35">
      <c r="A581">
        <v>1</v>
      </c>
      <c r="B581">
        <v>59</v>
      </c>
      <c r="C581">
        <v>1</v>
      </c>
      <c r="D581">
        <f t="shared" si="45"/>
        <v>0</v>
      </c>
      <c r="E581">
        <f t="shared" si="46"/>
        <v>0</v>
      </c>
      <c r="F581">
        <f t="shared" si="47"/>
        <v>0</v>
      </c>
      <c r="G581">
        <f t="shared" si="48"/>
        <v>1</v>
      </c>
      <c r="H581">
        <f t="shared" si="49"/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300</v>
      </c>
      <c r="P581">
        <v>163</v>
      </c>
      <c r="Q581">
        <v>78</v>
      </c>
      <c r="R581">
        <v>28.83</v>
      </c>
      <c r="S581">
        <v>53</v>
      </c>
      <c r="T581">
        <v>95</v>
      </c>
      <c r="U581">
        <v>1</v>
      </c>
    </row>
    <row r="582" spans="1:21" x14ac:dyDescent="0.35">
      <c r="A582">
        <v>0</v>
      </c>
      <c r="B582">
        <v>51</v>
      </c>
      <c r="C582">
        <v>1</v>
      </c>
      <c r="D582">
        <f t="shared" si="45"/>
        <v>0</v>
      </c>
      <c r="E582">
        <f t="shared" si="46"/>
        <v>0</v>
      </c>
      <c r="F582">
        <f t="shared" si="47"/>
        <v>0</v>
      </c>
      <c r="G582">
        <f t="shared" si="48"/>
        <v>1</v>
      </c>
      <c r="H582">
        <f t="shared" si="49"/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287</v>
      </c>
      <c r="P582">
        <v>139</v>
      </c>
      <c r="Q582">
        <v>92</v>
      </c>
      <c r="R582">
        <v>37.479999999999997</v>
      </c>
      <c r="S582">
        <v>75</v>
      </c>
      <c r="T582">
        <v>74</v>
      </c>
      <c r="U582">
        <v>1</v>
      </c>
    </row>
    <row r="583" spans="1:21" x14ac:dyDescent="0.35">
      <c r="A583">
        <v>1</v>
      </c>
      <c r="B583">
        <v>62</v>
      </c>
      <c r="C583">
        <v>1</v>
      </c>
      <c r="D583">
        <f t="shared" si="45"/>
        <v>0</v>
      </c>
      <c r="E583">
        <f t="shared" si="46"/>
        <v>0</v>
      </c>
      <c r="F583">
        <f t="shared" si="47"/>
        <v>0</v>
      </c>
      <c r="G583">
        <f t="shared" si="48"/>
        <v>1</v>
      </c>
      <c r="H583">
        <f t="shared" si="49"/>
        <v>0</v>
      </c>
      <c r="I583">
        <v>1</v>
      </c>
      <c r="J583">
        <v>3</v>
      </c>
      <c r="K583">
        <v>0</v>
      </c>
      <c r="L583">
        <v>0</v>
      </c>
      <c r="M583">
        <v>0</v>
      </c>
      <c r="N583">
        <v>0</v>
      </c>
      <c r="O583">
        <v>234</v>
      </c>
      <c r="P583">
        <v>117</v>
      </c>
      <c r="Q583">
        <v>80</v>
      </c>
      <c r="R583">
        <v>26.97</v>
      </c>
      <c r="S583">
        <v>78</v>
      </c>
      <c r="T583">
        <v>67</v>
      </c>
      <c r="U583">
        <v>0</v>
      </c>
    </row>
    <row r="584" spans="1:21" x14ac:dyDescent="0.35">
      <c r="A584">
        <v>0</v>
      </c>
      <c r="B584">
        <v>51</v>
      </c>
      <c r="C584">
        <v>2</v>
      </c>
      <c r="D584">
        <f t="shared" si="45"/>
        <v>0</v>
      </c>
      <c r="E584">
        <f t="shared" si="46"/>
        <v>0</v>
      </c>
      <c r="F584">
        <f t="shared" si="47"/>
        <v>1</v>
      </c>
      <c r="G584">
        <f t="shared" si="48"/>
        <v>0</v>
      </c>
      <c r="H584">
        <f t="shared" si="49"/>
        <v>0</v>
      </c>
      <c r="I584">
        <v>1</v>
      </c>
      <c r="J584">
        <v>18</v>
      </c>
      <c r="K584">
        <v>0</v>
      </c>
      <c r="L584">
        <v>0</v>
      </c>
      <c r="M584">
        <v>1</v>
      </c>
      <c r="N584">
        <v>0</v>
      </c>
      <c r="O584">
        <v>176</v>
      </c>
      <c r="P584">
        <v>146</v>
      </c>
      <c r="Q584">
        <v>94</v>
      </c>
      <c r="R584">
        <v>27.42</v>
      </c>
      <c r="S584">
        <v>80</v>
      </c>
      <c r="T584">
        <v>85</v>
      </c>
      <c r="U584">
        <v>0</v>
      </c>
    </row>
    <row r="585" spans="1:21" x14ac:dyDescent="0.35">
      <c r="A585">
        <v>0</v>
      </c>
      <c r="B585">
        <v>46</v>
      </c>
      <c r="C585">
        <v>4</v>
      </c>
      <c r="D585">
        <f t="shared" si="45"/>
        <v>1</v>
      </c>
      <c r="E585">
        <f t="shared" si="46"/>
        <v>0</v>
      </c>
      <c r="F585">
        <f t="shared" si="47"/>
        <v>0</v>
      </c>
      <c r="G585">
        <f t="shared" si="48"/>
        <v>0</v>
      </c>
      <c r="H585">
        <f t="shared" si="49"/>
        <v>0</v>
      </c>
      <c r="I585">
        <v>1</v>
      </c>
      <c r="J585">
        <v>5</v>
      </c>
      <c r="K585">
        <v>0</v>
      </c>
      <c r="L585">
        <v>0</v>
      </c>
      <c r="M585">
        <v>0</v>
      </c>
      <c r="N585">
        <v>0</v>
      </c>
      <c r="O585">
        <v>240</v>
      </c>
      <c r="P585">
        <v>125</v>
      </c>
      <c r="Q585">
        <v>74</v>
      </c>
      <c r="R585">
        <v>22.89</v>
      </c>
      <c r="S585">
        <v>87</v>
      </c>
      <c r="T585">
        <v>76</v>
      </c>
      <c r="U585">
        <v>0</v>
      </c>
    </row>
    <row r="586" spans="1:21" x14ac:dyDescent="0.35">
      <c r="A586">
        <v>1</v>
      </c>
      <c r="B586">
        <v>37</v>
      </c>
      <c r="C586">
        <v>1</v>
      </c>
      <c r="D586">
        <f t="shared" si="45"/>
        <v>0</v>
      </c>
      <c r="E586">
        <f t="shared" si="46"/>
        <v>0</v>
      </c>
      <c r="F586">
        <f t="shared" si="47"/>
        <v>0</v>
      </c>
      <c r="G586">
        <f t="shared" si="48"/>
        <v>1</v>
      </c>
      <c r="H586">
        <f t="shared" si="49"/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300</v>
      </c>
      <c r="P586">
        <v>118.5</v>
      </c>
      <c r="Q586">
        <v>85.5</v>
      </c>
      <c r="R586">
        <v>25.83</v>
      </c>
      <c r="S586">
        <v>68</v>
      </c>
      <c r="T586">
        <v>82</v>
      </c>
      <c r="U586">
        <v>0</v>
      </c>
    </row>
    <row r="587" spans="1:21" x14ac:dyDescent="0.35">
      <c r="A587">
        <v>0</v>
      </c>
      <c r="B587">
        <v>60</v>
      </c>
      <c r="C587">
        <v>1</v>
      </c>
      <c r="D587">
        <f t="shared" si="45"/>
        <v>0</v>
      </c>
      <c r="E587">
        <f t="shared" si="46"/>
        <v>0</v>
      </c>
      <c r="F587">
        <f t="shared" si="47"/>
        <v>0</v>
      </c>
      <c r="G587">
        <f t="shared" si="48"/>
        <v>1</v>
      </c>
      <c r="H587">
        <f t="shared" si="49"/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258</v>
      </c>
      <c r="P587">
        <v>142</v>
      </c>
      <c r="Q587">
        <v>87</v>
      </c>
      <c r="R587">
        <v>32.53</v>
      </c>
      <c r="S587">
        <v>82</v>
      </c>
      <c r="T587">
        <v>145</v>
      </c>
      <c r="U587">
        <v>0</v>
      </c>
    </row>
    <row r="588" spans="1:21" x14ac:dyDescent="0.35">
      <c r="A588">
        <v>1</v>
      </c>
      <c r="B588">
        <v>52</v>
      </c>
      <c r="C588">
        <v>2</v>
      </c>
      <c r="D588">
        <f t="shared" si="45"/>
        <v>0</v>
      </c>
      <c r="E588">
        <f t="shared" si="46"/>
        <v>0</v>
      </c>
      <c r="F588">
        <f t="shared" si="47"/>
        <v>1</v>
      </c>
      <c r="G588">
        <f t="shared" si="48"/>
        <v>0</v>
      </c>
      <c r="H588">
        <f t="shared" si="49"/>
        <v>0</v>
      </c>
      <c r="I588">
        <v>1</v>
      </c>
      <c r="J588">
        <v>20</v>
      </c>
      <c r="K588">
        <v>0</v>
      </c>
      <c r="L588">
        <v>0</v>
      </c>
      <c r="M588">
        <v>0</v>
      </c>
      <c r="N588">
        <v>0</v>
      </c>
      <c r="O588">
        <v>215</v>
      </c>
      <c r="P588">
        <v>98</v>
      </c>
      <c r="Q588">
        <v>65</v>
      </c>
      <c r="R588">
        <v>20.87</v>
      </c>
      <c r="S588">
        <v>68</v>
      </c>
      <c r="T588">
        <v>76</v>
      </c>
      <c r="U588">
        <v>0</v>
      </c>
    </row>
    <row r="589" spans="1:21" x14ac:dyDescent="0.35">
      <c r="A589">
        <v>1</v>
      </c>
      <c r="B589">
        <v>40</v>
      </c>
      <c r="C589">
        <v>2</v>
      </c>
      <c r="D589">
        <f t="shared" si="45"/>
        <v>0</v>
      </c>
      <c r="E589">
        <f t="shared" si="46"/>
        <v>0</v>
      </c>
      <c r="F589">
        <f t="shared" si="47"/>
        <v>1</v>
      </c>
      <c r="G589">
        <f t="shared" si="48"/>
        <v>0</v>
      </c>
      <c r="H589">
        <f t="shared" si="49"/>
        <v>0</v>
      </c>
      <c r="I589">
        <v>1</v>
      </c>
      <c r="J589">
        <v>30</v>
      </c>
      <c r="K589">
        <v>0</v>
      </c>
      <c r="L589">
        <v>0</v>
      </c>
      <c r="M589">
        <v>0</v>
      </c>
      <c r="N589">
        <v>0</v>
      </c>
      <c r="O589">
        <v>197</v>
      </c>
      <c r="P589">
        <v>116</v>
      </c>
      <c r="Q589">
        <v>73</v>
      </c>
      <c r="R589">
        <v>24.01</v>
      </c>
      <c r="S589">
        <v>80</v>
      </c>
      <c r="T589">
        <v>83</v>
      </c>
      <c r="U589">
        <v>0</v>
      </c>
    </row>
    <row r="590" spans="1:21" x14ac:dyDescent="0.35">
      <c r="A590">
        <v>0</v>
      </c>
      <c r="B590">
        <v>52</v>
      </c>
      <c r="C590">
        <v>1</v>
      </c>
      <c r="D590">
        <f t="shared" si="45"/>
        <v>0</v>
      </c>
      <c r="E590">
        <f t="shared" si="46"/>
        <v>0</v>
      </c>
      <c r="F590">
        <f t="shared" si="47"/>
        <v>0</v>
      </c>
      <c r="G590">
        <f t="shared" si="48"/>
        <v>1</v>
      </c>
      <c r="H590">
        <f t="shared" si="49"/>
        <v>0</v>
      </c>
      <c r="I590">
        <v>1</v>
      </c>
      <c r="J590">
        <v>3</v>
      </c>
      <c r="K590">
        <v>0</v>
      </c>
      <c r="L590">
        <v>0</v>
      </c>
      <c r="M590">
        <v>1</v>
      </c>
      <c r="N590">
        <v>0</v>
      </c>
      <c r="O590">
        <v>210</v>
      </c>
      <c r="P590">
        <v>185</v>
      </c>
      <c r="Q590">
        <v>114</v>
      </c>
      <c r="R590">
        <v>27.01</v>
      </c>
      <c r="S590">
        <v>70</v>
      </c>
      <c r="T590">
        <v>83</v>
      </c>
      <c r="U590">
        <v>0</v>
      </c>
    </row>
    <row r="591" spans="1:21" x14ac:dyDescent="0.35">
      <c r="A591">
        <v>0</v>
      </c>
      <c r="B591">
        <v>45</v>
      </c>
      <c r="C591">
        <v>1</v>
      </c>
      <c r="D591">
        <f t="shared" si="45"/>
        <v>0</v>
      </c>
      <c r="E591">
        <f t="shared" si="46"/>
        <v>0</v>
      </c>
      <c r="F591">
        <f t="shared" si="47"/>
        <v>0</v>
      </c>
      <c r="G591">
        <f t="shared" si="48"/>
        <v>1</v>
      </c>
      <c r="H591">
        <f t="shared" si="49"/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220</v>
      </c>
      <c r="P591">
        <v>126</v>
      </c>
      <c r="Q591">
        <v>82</v>
      </c>
      <c r="R591">
        <v>23.87</v>
      </c>
      <c r="S591">
        <v>79</v>
      </c>
      <c r="T591">
        <v>90</v>
      </c>
      <c r="U591">
        <v>0</v>
      </c>
    </row>
    <row r="592" spans="1:21" x14ac:dyDescent="0.35">
      <c r="A592">
        <v>0</v>
      </c>
      <c r="B592">
        <v>60</v>
      </c>
      <c r="C592">
        <v>2</v>
      </c>
      <c r="D592">
        <f t="shared" si="45"/>
        <v>0</v>
      </c>
      <c r="E592">
        <f t="shared" si="46"/>
        <v>0</v>
      </c>
      <c r="F592">
        <f t="shared" si="47"/>
        <v>1</v>
      </c>
      <c r="G592">
        <f t="shared" si="48"/>
        <v>0</v>
      </c>
      <c r="H592">
        <f t="shared" si="49"/>
        <v>0</v>
      </c>
      <c r="I592">
        <v>1</v>
      </c>
      <c r="J592">
        <v>20</v>
      </c>
      <c r="K592">
        <v>1</v>
      </c>
      <c r="L592">
        <v>0</v>
      </c>
      <c r="M592">
        <v>1</v>
      </c>
      <c r="N592">
        <v>0</v>
      </c>
      <c r="O592">
        <v>294</v>
      </c>
      <c r="P592">
        <v>220</v>
      </c>
      <c r="Q592">
        <v>118</v>
      </c>
      <c r="R592">
        <v>24.22</v>
      </c>
      <c r="S592">
        <v>90</v>
      </c>
      <c r="T592">
        <v>59</v>
      </c>
      <c r="U592">
        <v>0</v>
      </c>
    </row>
    <row r="593" spans="1:21" x14ac:dyDescent="0.35">
      <c r="A593">
        <v>0</v>
      </c>
      <c r="B593">
        <v>41</v>
      </c>
      <c r="C593">
        <v>1</v>
      </c>
      <c r="D593">
        <f t="shared" si="45"/>
        <v>0</v>
      </c>
      <c r="E593">
        <f t="shared" si="46"/>
        <v>0</v>
      </c>
      <c r="F593">
        <f t="shared" si="47"/>
        <v>0</v>
      </c>
      <c r="G593">
        <f t="shared" si="48"/>
        <v>1</v>
      </c>
      <c r="H593">
        <f t="shared" si="49"/>
        <v>0</v>
      </c>
      <c r="I593">
        <v>1</v>
      </c>
      <c r="J593">
        <v>5</v>
      </c>
      <c r="K593">
        <v>0</v>
      </c>
      <c r="L593">
        <v>0</v>
      </c>
      <c r="M593">
        <v>0</v>
      </c>
      <c r="N593">
        <v>0</v>
      </c>
      <c r="O593">
        <v>210</v>
      </c>
      <c r="P593">
        <v>116</v>
      </c>
      <c r="Q593">
        <v>75.5</v>
      </c>
      <c r="R593">
        <v>23.54</v>
      </c>
      <c r="S593">
        <v>67</v>
      </c>
      <c r="T593">
        <v>79.400000000000006</v>
      </c>
      <c r="U593">
        <v>0</v>
      </c>
    </row>
    <row r="594" spans="1:21" x14ac:dyDescent="0.35">
      <c r="A594">
        <v>1</v>
      </c>
      <c r="B594">
        <v>39</v>
      </c>
      <c r="C594">
        <v>4</v>
      </c>
      <c r="D594">
        <f t="shared" si="45"/>
        <v>1</v>
      </c>
      <c r="E594">
        <f t="shared" si="46"/>
        <v>0</v>
      </c>
      <c r="F594">
        <f t="shared" si="47"/>
        <v>0</v>
      </c>
      <c r="G594">
        <f t="shared" si="48"/>
        <v>0</v>
      </c>
      <c r="H594">
        <f t="shared" si="49"/>
        <v>0</v>
      </c>
      <c r="I594">
        <v>1</v>
      </c>
      <c r="J594">
        <v>15</v>
      </c>
      <c r="K594">
        <v>0</v>
      </c>
      <c r="L594">
        <v>0</v>
      </c>
      <c r="M594">
        <v>0</v>
      </c>
      <c r="N594">
        <v>0</v>
      </c>
      <c r="O594">
        <v>232</v>
      </c>
      <c r="P594">
        <v>115</v>
      </c>
      <c r="Q594">
        <v>72.5</v>
      </c>
      <c r="R594">
        <v>30.22</v>
      </c>
      <c r="S594">
        <v>90</v>
      </c>
      <c r="T594">
        <v>105</v>
      </c>
      <c r="U594">
        <v>1</v>
      </c>
    </row>
    <row r="595" spans="1:21" x14ac:dyDescent="0.35">
      <c r="A595">
        <v>0</v>
      </c>
      <c r="B595">
        <v>46</v>
      </c>
      <c r="C595">
        <v>1</v>
      </c>
      <c r="D595">
        <f t="shared" si="45"/>
        <v>0</v>
      </c>
      <c r="E595">
        <f t="shared" si="46"/>
        <v>0</v>
      </c>
      <c r="F595">
        <f t="shared" si="47"/>
        <v>0</v>
      </c>
      <c r="G595">
        <f t="shared" si="48"/>
        <v>1</v>
      </c>
      <c r="H595">
        <f t="shared" si="49"/>
        <v>0</v>
      </c>
      <c r="I595">
        <v>1</v>
      </c>
      <c r="J595">
        <v>5</v>
      </c>
      <c r="K595">
        <v>0</v>
      </c>
      <c r="L595">
        <v>0</v>
      </c>
      <c r="M595">
        <v>0</v>
      </c>
      <c r="N595">
        <v>0</v>
      </c>
      <c r="O595">
        <v>220</v>
      </c>
      <c r="P595">
        <v>123</v>
      </c>
      <c r="Q595">
        <v>88</v>
      </c>
      <c r="R595">
        <v>32.49</v>
      </c>
      <c r="S595">
        <v>94</v>
      </c>
      <c r="T595">
        <v>79</v>
      </c>
      <c r="U595">
        <v>1</v>
      </c>
    </row>
    <row r="596" spans="1:21" x14ac:dyDescent="0.35">
      <c r="A596">
        <v>0</v>
      </c>
      <c r="B596">
        <v>40</v>
      </c>
      <c r="C596">
        <v>3</v>
      </c>
      <c r="D596">
        <f t="shared" si="45"/>
        <v>0</v>
      </c>
      <c r="E596">
        <f t="shared" si="46"/>
        <v>1</v>
      </c>
      <c r="F596">
        <f t="shared" si="47"/>
        <v>0</v>
      </c>
      <c r="G596">
        <f t="shared" si="48"/>
        <v>0</v>
      </c>
      <c r="H596">
        <f t="shared" si="49"/>
        <v>0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205</v>
      </c>
      <c r="P596">
        <v>125</v>
      </c>
      <c r="Q596">
        <v>73.5</v>
      </c>
      <c r="R596">
        <v>20.68</v>
      </c>
      <c r="S596">
        <v>83</v>
      </c>
      <c r="T596">
        <v>99</v>
      </c>
      <c r="U596">
        <v>0</v>
      </c>
    </row>
    <row r="597" spans="1:21" x14ac:dyDescent="0.35">
      <c r="A597">
        <v>1</v>
      </c>
      <c r="B597">
        <v>44</v>
      </c>
      <c r="C597">
        <v>1</v>
      </c>
      <c r="D597">
        <f t="shared" si="45"/>
        <v>0</v>
      </c>
      <c r="E597">
        <f t="shared" si="46"/>
        <v>0</v>
      </c>
      <c r="F597">
        <f t="shared" si="47"/>
        <v>0</v>
      </c>
      <c r="G597">
        <f t="shared" si="48"/>
        <v>1</v>
      </c>
      <c r="H597">
        <f t="shared" si="49"/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198</v>
      </c>
      <c r="P597">
        <v>119</v>
      </c>
      <c r="Q597">
        <v>82</v>
      </c>
      <c r="R597">
        <v>28.04</v>
      </c>
      <c r="S597">
        <v>75</v>
      </c>
      <c r="T597">
        <v>66</v>
      </c>
      <c r="U597">
        <v>0</v>
      </c>
    </row>
    <row r="598" spans="1:21" x14ac:dyDescent="0.35">
      <c r="A598">
        <v>1</v>
      </c>
      <c r="B598">
        <v>38</v>
      </c>
      <c r="C598">
        <v>2</v>
      </c>
      <c r="D598">
        <f t="shared" si="45"/>
        <v>0</v>
      </c>
      <c r="E598">
        <f t="shared" si="46"/>
        <v>0</v>
      </c>
      <c r="F598">
        <f t="shared" si="47"/>
        <v>1</v>
      </c>
      <c r="G598">
        <f t="shared" si="48"/>
        <v>0</v>
      </c>
      <c r="H598">
        <f t="shared" si="49"/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208</v>
      </c>
      <c r="P598">
        <v>121.5</v>
      </c>
      <c r="Q598">
        <v>74</v>
      </c>
      <c r="R598">
        <v>27.05</v>
      </c>
      <c r="S598">
        <v>53</v>
      </c>
      <c r="T598">
        <v>90</v>
      </c>
      <c r="U598">
        <v>0</v>
      </c>
    </row>
    <row r="599" spans="1:21" x14ac:dyDescent="0.35">
      <c r="A599">
        <v>1</v>
      </c>
      <c r="B599">
        <v>60</v>
      </c>
      <c r="C599">
        <v>3</v>
      </c>
      <c r="D599">
        <f t="shared" si="45"/>
        <v>0</v>
      </c>
      <c r="E599">
        <f t="shared" si="46"/>
        <v>1</v>
      </c>
      <c r="F599">
        <f t="shared" si="47"/>
        <v>0</v>
      </c>
      <c r="G599">
        <f t="shared" si="48"/>
        <v>0</v>
      </c>
      <c r="H599">
        <f t="shared" si="49"/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276</v>
      </c>
      <c r="P599">
        <v>144</v>
      </c>
      <c r="Q599">
        <v>78</v>
      </c>
      <c r="R599">
        <v>26.98</v>
      </c>
      <c r="S599">
        <v>60</v>
      </c>
      <c r="T599">
        <v>88</v>
      </c>
      <c r="U599">
        <v>0</v>
      </c>
    </row>
    <row r="600" spans="1:21" x14ac:dyDescent="0.35">
      <c r="A600">
        <v>0</v>
      </c>
      <c r="B600">
        <v>42</v>
      </c>
      <c r="C600">
        <v>3</v>
      </c>
      <c r="D600">
        <f t="shared" si="45"/>
        <v>0</v>
      </c>
      <c r="E600">
        <f t="shared" si="46"/>
        <v>1</v>
      </c>
      <c r="F600">
        <f t="shared" si="47"/>
        <v>0</v>
      </c>
      <c r="G600">
        <f t="shared" si="48"/>
        <v>0</v>
      </c>
      <c r="H600">
        <f t="shared" si="49"/>
        <v>0</v>
      </c>
      <c r="I600">
        <v>1</v>
      </c>
      <c r="J600">
        <v>15</v>
      </c>
      <c r="K600">
        <v>0</v>
      </c>
      <c r="L600">
        <v>0</v>
      </c>
      <c r="M600">
        <v>0</v>
      </c>
      <c r="N600">
        <v>0</v>
      </c>
      <c r="O600">
        <v>216</v>
      </c>
      <c r="P600">
        <v>120</v>
      </c>
      <c r="Q600">
        <v>70</v>
      </c>
      <c r="R600">
        <v>21.93</v>
      </c>
      <c r="S600">
        <v>88</v>
      </c>
      <c r="T600">
        <v>88</v>
      </c>
      <c r="U600">
        <v>0</v>
      </c>
    </row>
    <row r="601" spans="1:21" x14ac:dyDescent="0.35">
      <c r="A601">
        <v>1</v>
      </c>
      <c r="B601">
        <v>44</v>
      </c>
      <c r="C601">
        <v>2</v>
      </c>
      <c r="D601">
        <f t="shared" si="45"/>
        <v>0</v>
      </c>
      <c r="E601">
        <f t="shared" si="46"/>
        <v>0</v>
      </c>
      <c r="F601">
        <f t="shared" si="47"/>
        <v>1</v>
      </c>
      <c r="G601">
        <f t="shared" si="48"/>
        <v>0</v>
      </c>
      <c r="H601">
        <f t="shared" si="49"/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254</v>
      </c>
      <c r="P601">
        <v>123</v>
      </c>
      <c r="Q601">
        <v>90</v>
      </c>
      <c r="R601">
        <v>24.44</v>
      </c>
      <c r="S601">
        <v>66</v>
      </c>
      <c r="T601">
        <v>72</v>
      </c>
      <c r="U601">
        <v>0</v>
      </c>
    </row>
    <row r="602" spans="1:21" x14ac:dyDescent="0.35">
      <c r="A602">
        <v>0</v>
      </c>
      <c r="B602">
        <v>47</v>
      </c>
      <c r="C602">
        <v>2</v>
      </c>
      <c r="D602">
        <f t="shared" si="45"/>
        <v>0</v>
      </c>
      <c r="E602">
        <f t="shared" si="46"/>
        <v>0</v>
      </c>
      <c r="F602">
        <f t="shared" si="47"/>
        <v>1</v>
      </c>
      <c r="G602">
        <f t="shared" si="48"/>
        <v>0</v>
      </c>
      <c r="H602">
        <f t="shared" si="49"/>
        <v>0</v>
      </c>
      <c r="I602">
        <v>1</v>
      </c>
      <c r="J602">
        <v>15</v>
      </c>
      <c r="K602">
        <v>0</v>
      </c>
      <c r="L602">
        <v>0</v>
      </c>
      <c r="M602">
        <v>0</v>
      </c>
      <c r="N602">
        <v>0</v>
      </c>
      <c r="O602">
        <v>246</v>
      </c>
      <c r="P602">
        <v>113</v>
      </c>
      <c r="Q602">
        <v>75</v>
      </c>
      <c r="R602">
        <v>21.66</v>
      </c>
      <c r="S602">
        <v>68</v>
      </c>
      <c r="T602">
        <v>68</v>
      </c>
      <c r="U602">
        <v>0</v>
      </c>
    </row>
    <row r="603" spans="1:21" x14ac:dyDescent="0.35">
      <c r="A603">
        <v>0</v>
      </c>
      <c r="B603">
        <v>55</v>
      </c>
      <c r="C603">
        <v>1</v>
      </c>
      <c r="D603">
        <f t="shared" si="45"/>
        <v>0</v>
      </c>
      <c r="E603">
        <f t="shared" si="46"/>
        <v>0</v>
      </c>
      <c r="F603">
        <f t="shared" si="47"/>
        <v>0</v>
      </c>
      <c r="G603">
        <f t="shared" si="48"/>
        <v>1</v>
      </c>
      <c r="H603">
        <f t="shared" si="49"/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330</v>
      </c>
      <c r="P603">
        <v>103</v>
      </c>
      <c r="Q603">
        <v>73</v>
      </c>
      <c r="R603">
        <v>24.5</v>
      </c>
      <c r="S603">
        <v>85</v>
      </c>
      <c r="T603">
        <v>67</v>
      </c>
      <c r="U603">
        <v>0</v>
      </c>
    </row>
    <row r="604" spans="1:21" x14ac:dyDescent="0.35">
      <c r="A604">
        <v>1</v>
      </c>
      <c r="B604">
        <v>48</v>
      </c>
      <c r="C604">
        <v>1</v>
      </c>
      <c r="D604">
        <f t="shared" si="45"/>
        <v>0</v>
      </c>
      <c r="E604">
        <f t="shared" si="46"/>
        <v>0</v>
      </c>
      <c r="F604">
        <f t="shared" si="47"/>
        <v>0</v>
      </c>
      <c r="G604">
        <f t="shared" si="48"/>
        <v>1</v>
      </c>
      <c r="H604">
        <f t="shared" si="49"/>
        <v>0</v>
      </c>
      <c r="I604">
        <v>1</v>
      </c>
      <c r="J604">
        <v>15</v>
      </c>
      <c r="K604">
        <v>0</v>
      </c>
      <c r="L604">
        <v>0</v>
      </c>
      <c r="M604">
        <v>0</v>
      </c>
      <c r="N604">
        <v>0</v>
      </c>
      <c r="O604">
        <v>170</v>
      </c>
      <c r="P604">
        <v>132</v>
      </c>
      <c r="Q604">
        <v>91</v>
      </c>
      <c r="R604">
        <v>27.61</v>
      </c>
      <c r="S604">
        <v>78</v>
      </c>
      <c r="T604">
        <v>57</v>
      </c>
      <c r="U604">
        <v>1</v>
      </c>
    </row>
    <row r="605" spans="1:21" x14ac:dyDescent="0.35">
      <c r="A605">
        <v>0</v>
      </c>
      <c r="B605">
        <v>61</v>
      </c>
      <c r="C605">
        <v>1</v>
      </c>
      <c r="D605">
        <f t="shared" si="45"/>
        <v>0</v>
      </c>
      <c r="E605">
        <f t="shared" si="46"/>
        <v>0</v>
      </c>
      <c r="F605">
        <f t="shared" si="47"/>
        <v>0</v>
      </c>
      <c r="G605">
        <f t="shared" si="48"/>
        <v>1</v>
      </c>
      <c r="H605">
        <f t="shared" si="49"/>
        <v>0</v>
      </c>
      <c r="I605">
        <v>1</v>
      </c>
      <c r="J605">
        <v>20</v>
      </c>
      <c r="K605">
        <v>0</v>
      </c>
      <c r="L605">
        <v>0</v>
      </c>
      <c r="M605">
        <v>1</v>
      </c>
      <c r="N605">
        <v>0</v>
      </c>
      <c r="O605">
        <v>245</v>
      </c>
      <c r="P605">
        <v>140</v>
      </c>
      <c r="Q605">
        <v>73</v>
      </c>
      <c r="R605">
        <v>30.74</v>
      </c>
      <c r="S605">
        <v>90</v>
      </c>
      <c r="T605">
        <v>91</v>
      </c>
      <c r="U605">
        <v>1</v>
      </c>
    </row>
    <row r="606" spans="1:21" x14ac:dyDescent="0.35">
      <c r="A606">
        <v>1</v>
      </c>
      <c r="B606">
        <v>62</v>
      </c>
      <c r="C606">
        <v>1</v>
      </c>
      <c r="D606">
        <f t="shared" si="45"/>
        <v>0</v>
      </c>
      <c r="E606">
        <f t="shared" si="46"/>
        <v>0</v>
      </c>
      <c r="F606">
        <f t="shared" si="47"/>
        <v>0</v>
      </c>
      <c r="G606">
        <f t="shared" si="48"/>
        <v>1</v>
      </c>
      <c r="H606">
        <f t="shared" si="49"/>
        <v>0</v>
      </c>
      <c r="I606">
        <v>1</v>
      </c>
      <c r="J606">
        <v>23</v>
      </c>
      <c r="K606">
        <v>0</v>
      </c>
      <c r="L606">
        <v>0</v>
      </c>
      <c r="M606">
        <v>1</v>
      </c>
      <c r="N606">
        <v>0</v>
      </c>
      <c r="O606">
        <v>286</v>
      </c>
      <c r="P606">
        <v>164</v>
      </c>
      <c r="Q606">
        <v>88</v>
      </c>
      <c r="R606">
        <v>19.53</v>
      </c>
      <c r="S606">
        <v>85</v>
      </c>
      <c r="T606">
        <v>126</v>
      </c>
      <c r="U606">
        <v>1</v>
      </c>
    </row>
    <row r="607" spans="1:21" x14ac:dyDescent="0.35">
      <c r="A607">
        <v>0</v>
      </c>
      <c r="B607">
        <v>64</v>
      </c>
      <c r="C607">
        <v>2</v>
      </c>
      <c r="D607">
        <f t="shared" si="45"/>
        <v>0</v>
      </c>
      <c r="E607">
        <f t="shared" si="46"/>
        <v>0</v>
      </c>
      <c r="F607">
        <f t="shared" si="47"/>
        <v>1</v>
      </c>
      <c r="G607">
        <f t="shared" si="48"/>
        <v>0</v>
      </c>
      <c r="H607">
        <f t="shared" si="49"/>
        <v>0</v>
      </c>
      <c r="I607">
        <v>1</v>
      </c>
      <c r="J607">
        <v>9</v>
      </c>
      <c r="K607">
        <v>0</v>
      </c>
      <c r="L607">
        <v>0</v>
      </c>
      <c r="M607">
        <v>1</v>
      </c>
      <c r="N607">
        <v>0</v>
      </c>
      <c r="O607">
        <v>250</v>
      </c>
      <c r="P607">
        <v>145</v>
      </c>
      <c r="Q607">
        <v>79</v>
      </c>
      <c r="R607">
        <v>25.16</v>
      </c>
      <c r="S607">
        <v>73</v>
      </c>
      <c r="T607">
        <v>86</v>
      </c>
      <c r="U607">
        <v>0</v>
      </c>
    </row>
    <row r="608" spans="1:21" x14ac:dyDescent="0.35">
      <c r="A608">
        <v>1</v>
      </c>
      <c r="B608">
        <v>46</v>
      </c>
      <c r="C608">
        <v>3</v>
      </c>
      <c r="D608">
        <f t="shared" si="45"/>
        <v>0</v>
      </c>
      <c r="E608">
        <f t="shared" si="46"/>
        <v>1</v>
      </c>
      <c r="F608">
        <f t="shared" si="47"/>
        <v>0</v>
      </c>
      <c r="G608">
        <f t="shared" si="48"/>
        <v>0</v>
      </c>
      <c r="H608">
        <f t="shared" si="49"/>
        <v>0</v>
      </c>
      <c r="I608">
        <v>1</v>
      </c>
      <c r="J608">
        <v>20</v>
      </c>
      <c r="K608">
        <v>0</v>
      </c>
      <c r="L608">
        <v>0</v>
      </c>
      <c r="M608">
        <v>0</v>
      </c>
      <c r="N608">
        <v>0</v>
      </c>
      <c r="O608">
        <v>270</v>
      </c>
      <c r="P608">
        <v>120.5</v>
      </c>
      <c r="Q608">
        <v>78</v>
      </c>
      <c r="R608">
        <v>22.54</v>
      </c>
      <c r="S608">
        <v>83</v>
      </c>
      <c r="T608">
        <v>83</v>
      </c>
      <c r="U608">
        <v>1</v>
      </c>
    </row>
    <row r="609" spans="1:21" x14ac:dyDescent="0.35">
      <c r="A609">
        <v>0</v>
      </c>
      <c r="B609">
        <v>54</v>
      </c>
      <c r="C609">
        <v>1</v>
      </c>
      <c r="D609">
        <f t="shared" si="45"/>
        <v>0</v>
      </c>
      <c r="E609">
        <f t="shared" si="46"/>
        <v>0</v>
      </c>
      <c r="F609">
        <f t="shared" si="47"/>
        <v>0</v>
      </c>
      <c r="G609">
        <f t="shared" si="48"/>
        <v>1</v>
      </c>
      <c r="H609">
        <f t="shared" si="49"/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287</v>
      </c>
      <c r="P609">
        <v>145</v>
      </c>
      <c r="Q609">
        <v>91</v>
      </c>
      <c r="R609">
        <v>23.81</v>
      </c>
      <c r="S609">
        <v>68</v>
      </c>
      <c r="T609">
        <v>83</v>
      </c>
      <c r="U609">
        <v>0</v>
      </c>
    </row>
    <row r="610" spans="1:21" x14ac:dyDescent="0.35">
      <c r="A610">
        <v>1</v>
      </c>
      <c r="B610">
        <v>42</v>
      </c>
      <c r="C610">
        <v>1</v>
      </c>
      <c r="D610">
        <f t="shared" si="45"/>
        <v>0</v>
      </c>
      <c r="E610">
        <f t="shared" si="46"/>
        <v>0</v>
      </c>
      <c r="F610">
        <f t="shared" si="47"/>
        <v>0</v>
      </c>
      <c r="G610">
        <f t="shared" si="48"/>
        <v>1</v>
      </c>
      <c r="H610">
        <f t="shared" si="49"/>
        <v>0</v>
      </c>
      <c r="I610">
        <v>1</v>
      </c>
      <c r="J610">
        <v>35</v>
      </c>
      <c r="K610">
        <v>0</v>
      </c>
      <c r="L610">
        <v>0</v>
      </c>
      <c r="M610">
        <v>0</v>
      </c>
      <c r="N610">
        <v>0</v>
      </c>
      <c r="O610">
        <v>218</v>
      </c>
      <c r="P610">
        <v>116</v>
      </c>
      <c r="Q610">
        <v>86</v>
      </c>
      <c r="R610">
        <v>17.809999999999999</v>
      </c>
      <c r="S610">
        <v>85</v>
      </c>
      <c r="T610">
        <v>69</v>
      </c>
      <c r="U610">
        <v>0</v>
      </c>
    </row>
    <row r="611" spans="1:21" s="2" customFormat="1" x14ac:dyDescent="0.35">
      <c r="A611" s="2">
        <v>0</v>
      </c>
      <c r="B611" s="2">
        <v>41</v>
      </c>
      <c r="C611">
        <v>1</v>
      </c>
      <c r="D611" s="2">
        <f t="shared" si="45"/>
        <v>0</v>
      </c>
      <c r="E611" s="2">
        <f t="shared" si="46"/>
        <v>0</v>
      </c>
      <c r="F611" s="2">
        <f t="shared" si="47"/>
        <v>0</v>
      </c>
      <c r="G611" s="2">
        <f t="shared" si="48"/>
        <v>1</v>
      </c>
      <c r="H611" s="2">
        <f t="shared" si="49"/>
        <v>0</v>
      </c>
      <c r="I611" s="2">
        <v>1</v>
      </c>
      <c r="J611" s="2">
        <v>30</v>
      </c>
      <c r="K611" s="2">
        <v>0</v>
      </c>
      <c r="L611" s="2">
        <v>0</v>
      </c>
      <c r="M611" s="2">
        <v>0</v>
      </c>
      <c r="N611" s="2">
        <v>0</v>
      </c>
      <c r="O611" s="2" t="s">
        <v>16</v>
      </c>
      <c r="P611" s="2">
        <v>122.5</v>
      </c>
      <c r="Q611" s="2">
        <v>80</v>
      </c>
      <c r="R611" s="2">
        <v>18.86</v>
      </c>
      <c r="S611" s="2">
        <v>105</v>
      </c>
      <c r="T611" s="2">
        <v>97.4</v>
      </c>
      <c r="U611" s="2">
        <v>0</v>
      </c>
    </row>
    <row r="612" spans="1:21" x14ac:dyDescent="0.35">
      <c r="A612">
        <v>1</v>
      </c>
      <c r="B612">
        <v>55</v>
      </c>
      <c r="C612">
        <v>2</v>
      </c>
      <c r="D612">
        <f t="shared" si="45"/>
        <v>0</v>
      </c>
      <c r="E612">
        <f t="shared" si="46"/>
        <v>0</v>
      </c>
      <c r="F612">
        <f t="shared" si="47"/>
        <v>1</v>
      </c>
      <c r="G612">
        <f t="shared" si="48"/>
        <v>0</v>
      </c>
      <c r="H612">
        <f t="shared" si="49"/>
        <v>0</v>
      </c>
      <c r="I612">
        <v>1</v>
      </c>
      <c r="J612">
        <v>15</v>
      </c>
      <c r="K612">
        <v>0</v>
      </c>
      <c r="L612">
        <v>0</v>
      </c>
      <c r="M612">
        <v>1</v>
      </c>
      <c r="N612">
        <v>0</v>
      </c>
      <c r="O612">
        <v>222</v>
      </c>
      <c r="P612">
        <v>155</v>
      </c>
      <c r="Q612">
        <v>92.5</v>
      </c>
      <c r="R612">
        <v>28.35</v>
      </c>
      <c r="S612">
        <v>67</v>
      </c>
      <c r="T612">
        <v>68</v>
      </c>
      <c r="U612">
        <v>1</v>
      </c>
    </row>
    <row r="613" spans="1:21" x14ac:dyDescent="0.35">
      <c r="A613">
        <v>0</v>
      </c>
      <c r="B613">
        <v>35</v>
      </c>
      <c r="C613">
        <v>2</v>
      </c>
      <c r="D613">
        <f t="shared" si="45"/>
        <v>0</v>
      </c>
      <c r="E613">
        <f t="shared" si="46"/>
        <v>0</v>
      </c>
      <c r="F613">
        <f t="shared" si="47"/>
        <v>1</v>
      </c>
      <c r="G613">
        <f t="shared" si="48"/>
        <v>0</v>
      </c>
      <c r="H613">
        <f t="shared" si="49"/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170</v>
      </c>
      <c r="P613">
        <v>98.5</v>
      </c>
      <c r="Q613">
        <v>69.5</v>
      </c>
      <c r="R613">
        <v>19.64</v>
      </c>
      <c r="S613">
        <v>71</v>
      </c>
      <c r="T613">
        <v>77</v>
      </c>
      <c r="U613">
        <v>0</v>
      </c>
    </row>
    <row r="614" spans="1:21" x14ac:dyDescent="0.35">
      <c r="A614">
        <v>0</v>
      </c>
      <c r="B614">
        <v>40</v>
      </c>
      <c r="C614">
        <v>2</v>
      </c>
      <c r="D614">
        <f t="shared" si="45"/>
        <v>0</v>
      </c>
      <c r="E614">
        <f t="shared" si="46"/>
        <v>0</v>
      </c>
      <c r="F614">
        <f t="shared" si="47"/>
        <v>1</v>
      </c>
      <c r="G614">
        <f t="shared" si="48"/>
        <v>0</v>
      </c>
      <c r="H614">
        <f t="shared" si="49"/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197</v>
      </c>
      <c r="P614">
        <v>107</v>
      </c>
      <c r="Q614">
        <v>61</v>
      </c>
      <c r="R614">
        <v>23.65</v>
      </c>
      <c r="S614">
        <v>80</v>
      </c>
      <c r="T614">
        <v>80</v>
      </c>
      <c r="U614">
        <v>0</v>
      </c>
    </row>
    <row r="615" spans="1:21" x14ac:dyDescent="0.35">
      <c r="A615">
        <v>1</v>
      </c>
      <c r="B615">
        <v>44</v>
      </c>
      <c r="C615">
        <v>2</v>
      </c>
      <c r="D615">
        <f t="shared" si="45"/>
        <v>0</v>
      </c>
      <c r="E615">
        <f t="shared" si="46"/>
        <v>0</v>
      </c>
      <c r="F615">
        <f t="shared" si="47"/>
        <v>1</v>
      </c>
      <c r="G615">
        <f t="shared" si="48"/>
        <v>0</v>
      </c>
      <c r="H615">
        <f t="shared" si="49"/>
        <v>0</v>
      </c>
      <c r="I615">
        <v>1</v>
      </c>
      <c r="J615">
        <v>20</v>
      </c>
      <c r="K615">
        <v>0</v>
      </c>
      <c r="L615">
        <v>0</v>
      </c>
      <c r="M615">
        <v>0</v>
      </c>
      <c r="N615">
        <v>0</v>
      </c>
      <c r="O615">
        <v>157</v>
      </c>
      <c r="P615">
        <v>108</v>
      </c>
      <c r="Q615">
        <v>70</v>
      </c>
      <c r="R615">
        <v>20.56</v>
      </c>
      <c r="S615">
        <v>60</v>
      </c>
      <c r="T615">
        <v>82</v>
      </c>
      <c r="U615">
        <v>0</v>
      </c>
    </row>
    <row r="616" spans="1:21" x14ac:dyDescent="0.35">
      <c r="A616">
        <v>0</v>
      </c>
      <c r="B616">
        <v>52</v>
      </c>
      <c r="C616">
        <v>2</v>
      </c>
      <c r="D616">
        <f t="shared" si="45"/>
        <v>0</v>
      </c>
      <c r="E616">
        <f t="shared" si="46"/>
        <v>0</v>
      </c>
      <c r="F616">
        <f t="shared" si="47"/>
        <v>1</v>
      </c>
      <c r="G616">
        <f t="shared" si="48"/>
        <v>0</v>
      </c>
      <c r="H616">
        <f t="shared" si="49"/>
        <v>0</v>
      </c>
      <c r="I616">
        <v>1</v>
      </c>
      <c r="J616">
        <v>20</v>
      </c>
      <c r="K616">
        <v>0</v>
      </c>
      <c r="L616">
        <v>0</v>
      </c>
      <c r="M616">
        <v>0</v>
      </c>
      <c r="N616">
        <v>0</v>
      </c>
      <c r="O616">
        <v>244</v>
      </c>
      <c r="P616">
        <v>127.5</v>
      </c>
      <c r="Q616">
        <v>72.5</v>
      </c>
      <c r="R616">
        <v>24.29</v>
      </c>
      <c r="S616">
        <v>67</v>
      </c>
      <c r="T616">
        <v>118</v>
      </c>
      <c r="U616">
        <v>0</v>
      </c>
    </row>
    <row r="617" spans="1:21" x14ac:dyDescent="0.35">
      <c r="A617">
        <v>0</v>
      </c>
      <c r="B617">
        <v>63</v>
      </c>
      <c r="C617">
        <v>4</v>
      </c>
      <c r="D617">
        <f t="shared" si="45"/>
        <v>1</v>
      </c>
      <c r="E617">
        <f t="shared" si="46"/>
        <v>0</v>
      </c>
      <c r="F617">
        <f t="shared" si="47"/>
        <v>0</v>
      </c>
      <c r="G617">
        <f t="shared" si="48"/>
        <v>0</v>
      </c>
      <c r="H617">
        <f t="shared" si="49"/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252</v>
      </c>
      <c r="P617">
        <v>120.5</v>
      </c>
      <c r="Q617">
        <v>75</v>
      </c>
      <c r="R617">
        <v>24.3</v>
      </c>
      <c r="S617">
        <v>78</v>
      </c>
      <c r="T617">
        <v>77</v>
      </c>
      <c r="U617">
        <v>0</v>
      </c>
    </row>
    <row r="618" spans="1:21" x14ac:dyDescent="0.35">
      <c r="A618">
        <v>1</v>
      </c>
      <c r="B618">
        <v>39</v>
      </c>
      <c r="C618">
        <v>2</v>
      </c>
      <c r="D618">
        <f t="shared" si="45"/>
        <v>0</v>
      </c>
      <c r="E618">
        <f t="shared" si="46"/>
        <v>0</v>
      </c>
      <c r="F618">
        <f t="shared" si="47"/>
        <v>1</v>
      </c>
      <c r="G618">
        <f t="shared" si="48"/>
        <v>0</v>
      </c>
      <c r="H618">
        <f t="shared" si="49"/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203</v>
      </c>
      <c r="P618">
        <v>117.5</v>
      </c>
      <c r="Q618">
        <v>77.5</v>
      </c>
      <c r="R618">
        <v>27.29</v>
      </c>
      <c r="S618">
        <v>88</v>
      </c>
      <c r="T618">
        <v>60</v>
      </c>
      <c r="U618">
        <v>0</v>
      </c>
    </row>
    <row r="619" spans="1:21" x14ac:dyDescent="0.35">
      <c r="A619">
        <v>0</v>
      </c>
      <c r="B619">
        <v>51</v>
      </c>
      <c r="C619">
        <v>3</v>
      </c>
      <c r="D619">
        <f t="shared" si="45"/>
        <v>0</v>
      </c>
      <c r="E619">
        <f t="shared" si="46"/>
        <v>1</v>
      </c>
      <c r="F619">
        <f t="shared" si="47"/>
        <v>0</v>
      </c>
      <c r="G619">
        <f t="shared" si="48"/>
        <v>0</v>
      </c>
      <c r="H619">
        <f t="shared" si="49"/>
        <v>0</v>
      </c>
      <c r="I619">
        <v>1</v>
      </c>
      <c r="J619">
        <v>3</v>
      </c>
      <c r="K619">
        <v>0</v>
      </c>
      <c r="L619">
        <v>0</v>
      </c>
      <c r="M619">
        <v>1</v>
      </c>
      <c r="N619">
        <v>0</v>
      </c>
      <c r="O619">
        <v>398</v>
      </c>
      <c r="P619">
        <v>161</v>
      </c>
      <c r="Q619">
        <v>96</v>
      </c>
      <c r="R619">
        <v>23.63</v>
      </c>
      <c r="S619">
        <v>77</v>
      </c>
      <c r="T619">
        <v>83</v>
      </c>
      <c r="U619">
        <v>0</v>
      </c>
    </row>
    <row r="620" spans="1:21" x14ac:dyDescent="0.35">
      <c r="A620">
        <v>1</v>
      </c>
      <c r="B620">
        <v>59</v>
      </c>
      <c r="C620">
        <v>2</v>
      </c>
      <c r="D620">
        <f t="shared" si="45"/>
        <v>0</v>
      </c>
      <c r="E620">
        <f t="shared" si="46"/>
        <v>0</v>
      </c>
      <c r="F620">
        <f t="shared" si="47"/>
        <v>1</v>
      </c>
      <c r="G620">
        <f t="shared" si="48"/>
        <v>0</v>
      </c>
      <c r="H620">
        <f t="shared" si="49"/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207</v>
      </c>
      <c r="P620">
        <v>148</v>
      </c>
      <c r="Q620">
        <v>98</v>
      </c>
      <c r="R620">
        <v>25.63</v>
      </c>
      <c r="S620">
        <v>80</v>
      </c>
      <c r="T620">
        <v>93</v>
      </c>
      <c r="U620">
        <v>0</v>
      </c>
    </row>
    <row r="621" spans="1:21" x14ac:dyDescent="0.35">
      <c r="A621">
        <v>0</v>
      </c>
      <c r="B621">
        <v>51</v>
      </c>
      <c r="C621">
        <v>1</v>
      </c>
      <c r="D621">
        <f t="shared" si="45"/>
        <v>0</v>
      </c>
      <c r="E621">
        <f t="shared" si="46"/>
        <v>0</v>
      </c>
      <c r="F621">
        <f t="shared" si="47"/>
        <v>0</v>
      </c>
      <c r="G621">
        <f t="shared" si="48"/>
        <v>1</v>
      </c>
      <c r="H621">
        <f t="shared" si="49"/>
        <v>0</v>
      </c>
      <c r="I621">
        <v>1</v>
      </c>
      <c r="J621">
        <v>20</v>
      </c>
      <c r="K621">
        <v>0</v>
      </c>
      <c r="L621">
        <v>0</v>
      </c>
      <c r="M621">
        <v>0</v>
      </c>
      <c r="N621">
        <v>0</v>
      </c>
      <c r="O621">
        <v>264</v>
      </c>
      <c r="P621">
        <v>139.5</v>
      </c>
      <c r="Q621">
        <v>89</v>
      </c>
      <c r="R621">
        <v>29.38</v>
      </c>
      <c r="S621">
        <v>70</v>
      </c>
      <c r="T621">
        <v>76</v>
      </c>
      <c r="U621">
        <v>1</v>
      </c>
    </row>
    <row r="622" spans="1:21" x14ac:dyDescent="0.35">
      <c r="A622">
        <v>1</v>
      </c>
      <c r="B622">
        <v>67</v>
      </c>
      <c r="C622">
        <v>1</v>
      </c>
      <c r="D622">
        <f t="shared" si="45"/>
        <v>0</v>
      </c>
      <c r="E622">
        <f t="shared" si="46"/>
        <v>0</v>
      </c>
      <c r="F622">
        <f t="shared" si="47"/>
        <v>0</v>
      </c>
      <c r="G622">
        <f t="shared" si="48"/>
        <v>1</v>
      </c>
      <c r="H622">
        <f t="shared" si="49"/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214</v>
      </c>
      <c r="P622">
        <v>127.5</v>
      </c>
      <c r="Q622">
        <v>80</v>
      </c>
      <c r="R622">
        <v>22.11</v>
      </c>
      <c r="S622">
        <v>69</v>
      </c>
      <c r="T622">
        <v>84</v>
      </c>
      <c r="U622">
        <v>1</v>
      </c>
    </row>
    <row r="623" spans="1:21" x14ac:dyDescent="0.35">
      <c r="A623">
        <v>0</v>
      </c>
      <c r="B623">
        <v>47</v>
      </c>
      <c r="C623">
        <v>2</v>
      </c>
      <c r="D623">
        <f t="shared" si="45"/>
        <v>0</v>
      </c>
      <c r="E623">
        <f t="shared" si="46"/>
        <v>0</v>
      </c>
      <c r="F623">
        <f t="shared" si="47"/>
        <v>1</v>
      </c>
      <c r="G623">
        <f t="shared" si="48"/>
        <v>0</v>
      </c>
      <c r="H623">
        <f t="shared" si="49"/>
        <v>0</v>
      </c>
      <c r="I623">
        <v>1</v>
      </c>
      <c r="J623">
        <v>20</v>
      </c>
      <c r="K623">
        <v>0</v>
      </c>
      <c r="L623">
        <v>0</v>
      </c>
      <c r="M623">
        <v>0</v>
      </c>
      <c r="N623">
        <v>0</v>
      </c>
      <c r="O623">
        <v>272</v>
      </c>
      <c r="P623">
        <v>127.5</v>
      </c>
      <c r="Q623">
        <v>87.5</v>
      </c>
      <c r="R623">
        <v>22.35</v>
      </c>
      <c r="S623">
        <v>80</v>
      </c>
      <c r="T623">
        <v>72</v>
      </c>
      <c r="U623">
        <v>0</v>
      </c>
    </row>
    <row r="624" spans="1:21" x14ac:dyDescent="0.35">
      <c r="A624">
        <v>0</v>
      </c>
      <c r="B624">
        <v>64</v>
      </c>
      <c r="C624" t="s">
        <v>16</v>
      </c>
      <c r="D624">
        <f t="shared" si="45"/>
        <v>0</v>
      </c>
      <c r="E624">
        <f t="shared" si="46"/>
        <v>0</v>
      </c>
      <c r="F624">
        <f t="shared" si="47"/>
        <v>0</v>
      </c>
      <c r="G624">
        <f t="shared" si="48"/>
        <v>0</v>
      </c>
      <c r="H624">
        <f t="shared" si="49"/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293</v>
      </c>
      <c r="P624">
        <v>116</v>
      </c>
      <c r="Q624">
        <v>80</v>
      </c>
      <c r="R624">
        <v>26.81</v>
      </c>
      <c r="S624">
        <v>80</v>
      </c>
      <c r="T624">
        <v>87</v>
      </c>
      <c r="U624">
        <v>1</v>
      </c>
    </row>
    <row r="625" spans="1:21" x14ac:dyDescent="0.35">
      <c r="A625">
        <v>1</v>
      </c>
      <c r="B625">
        <v>50</v>
      </c>
      <c r="C625">
        <v>3</v>
      </c>
      <c r="D625">
        <f t="shared" si="45"/>
        <v>0</v>
      </c>
      <c r="E625">
        <f t="shared" si="46"/>
        <v>1</v>
      </c>
      <c r="F625">
        <f t="shared" si="47"/>
        <v>0</v>
      </c>
      <c r="G625">
        <f t="shared" si="48"/>
        <v>0</v>
      </c>
      <c r="H625">
        <f t="shared" si="49"/>
        <v>0</v>
      </c>
      <c r="I625">
        <v>1</v>
      </c>
      <c r="J625">
        <v>3</v>
      </c>
      <c r="K625">
        <v>0</v>
      </c>
      <c r="L625">
        <v>0</v>
      </c>
      <c r="M625">
        <v>0</v>
      </c>
      <c r="N625">
        <v>0</v>
      </c>
      <c r="O625">
        <v>200</v>
      </c>
      <c r="P625">
        <v>105</v>
      </c>
      <c r="Q625">
        <v>68</v>
      </c>
      <c r="R625">
        <v>23.3</v>
      </c>
      <c r="S625">
        <v>65</v>
      </c>
      <c r="T625">
        <v>68</v>
      </c>
      <c r="U625">
        <v>0</v>
      </c>
    </row>
    <row r="626" spans="1:21" x14ac:dyDescent="0.35">
      <c r="A626">
        <v>1</v>
      </c>
      <c r="B626">
        <v>63</v>
      </c>
      <c r="C626">
        <v>3</v>
      </c>
      <c r="D626">
        <f t="shared" si="45"/>
        <v>0</v>
      </c>
      <c r="E626">
        <f t="shared" si="46"/>
        <v>1</v>
      </c>
      <c r="F626">
        <f t="shared" si="47"/>
        <v>0</v>
      </c>
      <c r="G626">
        <f t="shared" si="48"/>
        <v>0</v>
      </c>
      <c r="H626">
        <f t="shared" si="49"/>
        <v>0</v>
      </c>
      <c r="I626">
        <v>1</v>
      </c>
      <c r="J626">
        <v>20</v>
      </c>
      <c r="K626">
        <v>0</v>
      </c>
      <c r="L626">
        <v>0</v>
      </c>
      <c r="M626">
        <v>1</v>
      </c>
      <c r="N626">
        <v>0</v>
      </c>
      <c r="O626">
        <v>269</v>
      </c>
      <c r="P626">
        <v>180</v>
      </c>
      <c r="Q626">
        <v>101</v>
      </c>
      <c r="R626">
        <v>24.42</v>
      </c>
      <c r="S626">
        <v>72</v>
      </c>
      <c r="T626">
        <v>84</v>
      </c>
      <c r="U626">
        <v>1</v>
      </c>
    </row>
    <row r="627" spans="1:21" x14ac:dyDescent="0.35">
      <c r="A627">
        <v>0</v>
      </c>
      <c r="B627">
        <v>39</v>
      </c>
      <c r="C627">
        <v>2</v>
      </c>
      <c r="D627">
        <f t="shared" si="45"/>
        <v>0</v>
      </c>
      <c r="E627">
        <f t="shared" si="46"/>
        <v>0</v>
      </c>
      <c r="F627">
        <f t="shared" si="47"/>
        <v>1</v>
      </c>
      <c r="G627">
        <f t="shared" si="48"/>
        <v>0</v>
      </c>
      <c r="H627">
        <f t="shared" si="49"/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250</v>
      </c>
      <c r="P627">
        <v>123</v>
      </c>
      <c r="Q627">
        <v>92.5</v>
      </c>
      <c r="R627">
        <v>29.23</v>
      </c>
      <c r="S627">
        <v>90</v>
      </c>
      <c r="T627">
        <v>71</v>
      </c>
      <c r="U627">
        <v>0</v>
      </c>
    </row>
    <row r="628" spans="1:21" x14ac:dyDescent="0.35">
      <c r="A628">
        <v>1</v>
      </c>
      <c r="B628">
        <v>38</v>
      </c>
      <c r="C628">
        <v>1</v>
      </c>
      <c r="D628">
        <f t="shared" si="45"/>
        <v>0</v>
      </c>
      <c r="E628">
        <f t="shared" si="46"/>
        <v>0</v>
      </c>
      <c r="F628">
        <f t="shared" si="47"/>
        <v>0</v>
      </c>
      <c r="G628">
        <f t="shared" si="48"/>
        <v>1</v>
      </c>
      <c r="H628">
        <f t="shared" si="49"/>
        <v>0</v>
      </c>
      <c r="I628">
        <v>1</v>
      </c>
      <c r="J628">
        <v>10</v>
      </c>
      <c r="K628">
        <v>0</v>
      </c>
      <c r="L628">
        <v>0</v>
      </c>
      <c r="M628">
        <v>0</v>
      </c>
      <c r="N628">
        <v>0</v>
      </c>
      <c r="O628">
        <v>219</v>
      </c>
      <c r="P628">
        <v>115</v>
      </c>
      <c r="Q628">
        <v>71</v>
      </c>
      <c r="R628">
        <v>24.58</v>
      </c>
      <c r="S628">
        <v>65</v>
      </c>
      <c r="T628">
        <v>93</v>
      </c>
      <c r="U628">
        <v>0</v>
      </c>
    </row>
    <row r="629" spans="1:21" x14ac:dyDescent="0.35">
      <c r="A629">
        <v>0</v>
      </c>
      <c r="B629">
        <v>42</v>
      </c>
      <c r="C629">
        <v>1</v>
      </c>
      <c r="D629">
        <f t="shared" si="45"/>
        <v>0</v>
      </c>
      <c r="E629">
        <f t="shared" si="46"/>
        <v>0</v>
      </c>
      <c r="F629">
        <f t="shared" si="47"/>
        <v>0</v>
      </c>
      <c r="G629">
        <f t="shared" si="48"/>
        <v>1</v>
      </c>
      <c r="H629">
        <f t="shared" si="49"/>
        <v>0</v>
      </c>
      <c r="I629">
        <v>1</v>
      </c>
      <c r="J629">
        <v>30</v>
      </c>
      <c r="K629">
        <v>0</v>
      </c>
      <c r="L629">
        <v>0</v>
      </c>
      <c r="M629">
        <v>0</v>
      </c>
      <c r="N629">
        <v>0</v>
      </c>
      <c r="O629">
        <v>187</v>
      </c>
      <c r="P629">
        <v>96</v>
      </c>
      <c r="Q629">
        <v>67</v>
      </c>
      <c r="R629">
        <v>24.23</v>
      </c>
      <c r="S629">
        <v>72</v>
      </c>
      <c r="T629">
        <v>84</v>
      </c>
      <c r="U629">
        <v>0</v>
      </c>
    </row>
    <row r="630" spans="1:21" x14ac:dyDescent="0.35">
      <c r="A630">
        <v>1</v>
      </c>
      <c r="B630">
        <v>38</v>
      </c>
      <c r="C630">
        <v>2</v>
      </c>
      <c r="D630">
        <f t="shared" si="45"/>
        <v>0</v>
      </c>
      <c r="E630">
        <f t="shared" si="46"/>
        <v>0</v>
      </c>
      <c r="F630">
        <f t="shared" si="47"/>
        <v>1</v>
      </c>
      <c r="G630">
        <f t="shared" si="48"/>
        <v>0</v>
      </c>
      <c r="H630">
        <f t="shared" si="49"/>
        <v>0</v>
      </c>
      <c r="I630">
        <v>1</v>
      </c>
      <c r="J630">
        <v>5</v>
      </c>
      <c r="K630">
        <v>0</v>
      </c>
      <c r="L630">
        <v>0</v>
      </c>
      <c r="M630">
        <v>0</v>
      </c>
      <c r="N630">
        <v>0</v>
      </c>
      <c r="O630">
        <v>243</v>
      </c>
      <c r="P630">
        <v>130.5</v>
      </c>
      <c r="Q630">
        <v>85.5</v>
      </c>
      <c r="R630">
        <v>19.53</v>
      </c>
      <c r="S630">
        <v>85</v>
      </c>
      <c r="T630">
        <v>79</v>
      </c>
      <c r="U630">
        <v>0</v>
      </c>
    </row>
    <row r="631" spans="1:21" x14ac:dyDescent="0.35">
      <c r="A631">
        <v>0</v>
      </c>
      <c r="B631">
        <v>52</v>
      </c>
      <c r="C631">
        <v>2</v>
      </c>
      <c r="D631">
        <f t="shared" si="45"/>
        <v>0</v>
      </c>
      <c r="E631">
        <f t="shared" si="46"/>
        <v>0</v>
      </c>
      <c r="F631">
        <f t="shared" si="47"/>
        <v>1</v>
      </c>
      <c r="G631">
        <f t="shared" si="48"/>
        <v>0</v>
      </c>
      <c r="H631">
        <f t="shared" si="49"/>
        <v>0</v>
      </c>
      <c r="I631">
        <v>1</v>
      </c>
      <c r="J631">
        <v>20</v>
      </c>
      <c r="K631">
        <v>0</v>
      </c>
      <c r="L631">
        <v>0</v>
      </c>
      <c r="M631">
        <v>0</v>
      </c>
      <c r="N631">
        <v>0</v>
      </c>
      <c r="O631">
        <v>190</v>
      </c>
      <c r="P631">
        <v>117</v>
      </c>
      <c r="Q631">
        <v>75</v>
      </c>
      <c r="R631">
        <v>21.48</v>
      </c>
      <c r="S631">
        <v>67</v>
      </c>
      <c r="T631">
        <v>67</v>
      </c>
      <c r="U631">
        <v>0</v>
      </c>
    </row>
    <row r="632" spans="1:21" x14ac:dyDescent="0.35">
      <c r="A632">
        <v>1</v>
      </c>
      <c r="B632">
        <v>60</v>
      </c>
      <c r="C632">
        <v>4</v>
      </c>
      <c r="D632">
        <f t="shared" si="45"/>
        <v>1</v>
      </c>
      <c r="E632">
        <f t="shared" si="46"/>
        <v>0</v>
      </c>
      <c r="F632">
        <f t="shared" si="47"/>
        <v>0</v>
      </c>
      <c r="G632">
        <f t="shared" si="48"/>
        <v>0</v>
      </c>
      <c r="H632">
        <f t="shared" si="49"/>
        <v>0</v>
      </c>
      <c r="I632">
        <v>1</v>
      </c>
      <c r="J632">
        <v>3</v>
      </c>
      <c r="K632">
        <v>0</v>
      </c>
      <c r="L632">
        <v>0</v>
      </c>
      <c r="M632">
        <v>1</v>
      </c>
      <c r="N632">
        <v>0</v>
      </c>
      <c r="O632">
        <v>267</v>
      </c>
      <c r="P632">
        <v>168.5</v>
      </c>
      <c r="Q632">
        <v>108</v>
      </c>
      <c r="R632">
        <v>26.67</v>
      </c>
      <c r="S632">
        <v>108</v>
      </c>
      <c r="T632">
        <v>83</v>
      </c>
      <c r="U632">
        <v>0</v>
      </c>
    </row>
    <row r="633" spans="1:21" x14ac:dyDescent="0.35">
      <c r="A633">
        <v>1</v>
      </c>
      <c r="B633">
        <v>41</v>
      </c>
      <c r="C633">
        <v>2</v>
      </c>
      <c r="D633">
        <f t="shared" si="45"/>
        <v>0</v>
      </c>
      <c r="E633">
        <f t="shared" si="46"/>
        <v>0</v>
      </c>
      <c r="F633">
        <f t="shared" si="47"/>
        <v>1</v>
      </c>
      <c r="G633">
        <f t="shared" si="48"/>
        <v>0</v>
      </c>
      <c r="H633">
        <f t="shared" si="49"/>
        <v>0</v>
      </c>
      <c r="I633">
        <v>1</v>
      </c>
      <c r="J633">
        <v>5</v>
      </c>
      <c r="K633">
        <v>0</v>
      </c>
      <c r="L633">
        <v>0</v>
      </c>
      <c r="M633">
        <v>0</v>
      </c>
      <c r="N633">
        <v>0</v>
      </c>
      <c r="O633">
        <v>218</v>
      </c>
      <c r="P633">
        <v>129.5</v>
      </c>
      <c r="Q633">
        <v>93</v>
      </c>
      <c r="R633">
        <v>27.8</v>
      </c>
      <c r="S633">
        <v>58</v>
      </c>
      <c r="T633">
        <v>83</v>
      </c>
      <c r="U633">
        <v>0</v>
      </c>
    </row>
    <row r="634" spans="1:21" x14ac:dyDescent="0.35">
      <c r="A634">
        <v>0</v>
      </c>
      <c r="B634">
        <v>41</v>
      </c>
      <c r="C634">
        <v>2</v>
      </c>
      <c r="D634">
        <f t="shared" si="45"/>
        <v>0</v>
      </c>
      <c r="E634">
        <f t="shared" si="46"/>
        <v>0</v>
      </c>
      <c r="F634">
        <f t="shared" si="47"/>
        <v>1</v>
      </c>
      <c r="G634">
        <f t="shared" si="48"/>
        <v>0</v>
      </c>
      <c r="H634">
        <f t="shared" si="49"/>
        <v>0</v>
      </c>
      <c r="I634">
        <v>1</v>
      </c>
      <c r="J634">
        <v>20</v>
      </c>
      <c r="K634">
        <v>0</v>
      </c>
      <c r="L634">
        <v>0</v>
      </c>
      <c r="M634">
        <v>0</v>
      </c>
      <c r="N634">
        <v>0</v>
      </c>
      <c r="O634">
        <v>195</v>
      </c>
      <c r="P634">
        <v>148</v>
      </c>
      <c r="Q634">
        <v>108</v>
      </c>
      <c r="R634">
        <v>18.21</v>
      </c>
      <c r="S634">
        <v>76</v>
      </c>
      <c r="T634">
        <v>69</v>
      </c>
      <c r="U634">
        <v>0</v>
      </c>
    </row>
    <row r="635" spans="1:21" x14ac:dyDescent="0.35">
      <c r="A635">
        <v>0</v>
      </c>
      <c r="B635">
        <v>56</v>
      </c>
      <c r="C635">
        <v>1</v>
      </c>
      <c r="D635">
        <f t="shared" si="45"/>
        <v>0</v>
      </c>
      <c r="E635">
        <f t="shared" si="46"/>
        <v>0</v>
      </c>
      <c r="F635">
        <f t="shared" si="47"/>
        <v>0</v>
      </c>
      <c r="G635">
        <f t="shared" si="48"/>
        <v>1</v>
      </c>
      <c r="H635">
        <f t="shared" si="49"/>
        <v>0</v>
      </c>
      <c r="I635">
        <v>1</v>
      </c>
      <c r="J635">
        <v>5</v>
      </c>
      <c r="K635">
        <v>0</v>
      </c>
      <c r="L635">
        <v>0</v>
      </c>
      <c r="M635">
        <v>0</v>
      </c>
      <c r="N635">
        <v>0</v>
      </c>
      <c r="O635">
        <v>266</v>
      </c>
      <c r="P635">
        <v>134.5</v>
      </c>
      <c r="Q635">
        <v>78.5</v>
      </c>
      <c r="R635">
        <v>30.78</v>
      </c>
      <c r="S635">
        <v>79</v>
      </c>
      <c r="T635">
        <v>84</v>
      </c>
      <c r="U635">
        <v>0</v>
      </c>
    </row>
    <row r="636" spans="1:21" x14ac:dyDescent="0.35">
      <c r="A636">
        <v>0</v>
      </c>
      <c r="B636">
        <v>38</v>
      </c>
      <c r="C636">
        <v>2</v>
      </c>
      <c r="D636">
        <f t="shared" si="45"/>
        <v>0</v>
      </c>
      <c r="E636">
        <f t="shared" si="46"/>
        <v>0</v>
      </c>
      <c r="F636">
        <f t="shared" si="47"/>
        <v>1</v>
      </c>
      <c r="G636">
        <f t="shared" si="48"/>
        <v>0</v>
      </c>
      <c r="H636">
        <f t="shared" si="49"/>
        <v>0</v>
      </c>
      <c r="I636">
        <v>1</v>
      </c>
      <c r="J636">
        <v>20</v>
      </c>
      <c r="K636">
        <v>0</v>
      </c>
      <c r="L636">
        <v>0</v>
      </c>
      <c r="M636">
        <v>0</v>
      </c>
      <c r="N636">
        <v>0</v>
      </c>
      <c r="O636">
        <v>229</v>
      </c>
      <c r="P636">
        <v>117.5</v>
      </c>
      <c r="Q636">
        <v>67.5</v>
      </c>
      <c r="R636">
        <v>23.47</v>
      </c>
      <c r="S636">
        <v>78</v>
      </c>
      <c r="T636">
        <v>80</v>
      </c>
      <c r="U636">
        <v>0</v>
      </c>
    </row>
    <row r="637" spans="1:21" x14ac:dyDescent="0.35">
      <c r="A637">
        <v>0</v>
      </c>
      <c r="B637">
        <v>63</v>
      </c>
      <c r="C637">
        <v>2</v>
      </c>
      <c r="D637">
        <f t="shared" si="45"/>
        <v>0</v>
      </c>
      <c r="E637">
        <f t="shared" si="46"/>
        <v>0</v>
      </c>
      <c r="F637">
        <f t="shared" si="47"/>
        <v>1</v>
      </c>
      <c r="G637">
        <f t="shared" si="48"/>
        <v>0</v>
      </c>
      <c r="H637">
        <f t="shared" si="49"/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264</v>
      </c>
      <c r="P637">
        <v>176</v>
      </c>
      <c r="Q637">
        <v>99</v>
      </c>
      <c r="R637">
        <v>23.62</v>
      </c>
      <c r="S637">
        <v>65</v>
      </c>
      <c r="T637">
        <v>65</v>
      </c>
      <c r="U637">
        <v>0</v>
      </c>
    </row>
    <row r="638" spans="1:21" x14ac:dyDescent="0.35">
      <c r="A638">
        <v>0</v>
      </c>
      <c r="B638">
        <v>42</v>
      </c>
      <c r="C638">
        <v>4</v>
      </c>
      <c r="D638">
        <f t="shared" si="45"/>
        <v>1</v>
      </c>
      <c r="E638">
        <f t="shared" si="46"/>
        <v>0</v>
      </c>
      <c r="F638">
        <f t="shared" si="47"/>
        <v>0</v>
      </c>
      <c r="G638">
        <f t="shared" si="48"/>
        <v>0</v>
      </c>
      <c r="H638">
        <f t="shared" si="49"/>
        <v>0</v>
      </c>
      <c r="I638">
        <v>1</v>
      </c>
      <c r="J638">
        <v>7</v>
      </c>
      <c r="K638">
        <v>0</v>
      </c>
      <c r="L638">
        <v>0</v>
      </c>
      <c r="M638">
        <v>0</v>
      </c>
      <c r="N638">
        <v>0</v>
      </c>
      <c r="O638">
        <v>273</v>
      </c>
      <c r="P638">
        <v>111</v>
      </c>
      <c r="Q638">
        <v>73</v>
      </c>
      <c r="R638">
        <v>19.27</v>
      </c>
      <c r="S638">
        <v>60</v>
      </c>
      <c r="T638">
        <v>89</v>
      </c>
      <c r="U638">
        <v>0</v>
      </c>
    </row>
    <row r="639" spans="1:21" x14ac:dyDescent="0.35">
      <c r="A639">
        <v>0</v>
      </c>
      <c r="B639">
        <v>40</v>
      </c>
      <c r="C639">
        <v>2</v>
      </c>
      <c r="D639">
        <f t="shared" si="45"/>
        <v>0</v>
      </c>
      <c r="E639">
        <f t="shared" si="46"/>
        <v>0</v>
      </c>
      <c r="F639">
        <f t="shared" si="47"/>
        <v>1</v>
      </c>
      <c r="G639">
        <f t="shared" si="48"/>
        <v>0</v>
      </c>
      <c r="H639">
        <f t="shared" si="49"/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162</v>
      </c>
      <c r="P639">
        <v>109</v>
      </c>
      <c r="Q639">
        <v>71</v>
      </c>
      <c r="R639">
        <v>20.99</v>
      </c>
      <c r="S639">
        <v>66</v>
      </c>
      <c r="T639">
        <v>85</v>
      </c>
      <c r="U639">
        <v>0</v>
      </c>
    </row>
    <row r="640" spans="1:21" x14ac:dyDescent="0.35">
      <c r="A640">
        <v>1</v>
      </c>
      <c r="B640">
        <v>51</v>
      </c>
      <c r="C640">
        <v>1</v>
      </c>
      <c r="D640">
        <f t="shared" si="45"/>
        <v>0</v>
      </c>
      <c r="E640">
        <f t="shared" si="46"/>
        <v>0</v>
      </c>
      <c r="F640">
        <f t="shared" si="47"/>
        <v>0</v>
      </c>
      <c r="G640">
        <f t="shared" si="48"/>
        <v>1</v>
      </c>
      <c r="H640">
        <f t="shared" si="49"/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250</v>
      </c>
      <c r="P640">
        <v>125</v>
      </c>
      <c r="Q640">
        <v>80</v>
      </c>
      <c r="R640">
        <v>26.98</v>
      </c>
      <c r="S640">
        <v>67</v>
      </c>
      <c r="T640">
        <v>108</v>
      </c>
      <c r="U640">
        <v>0</v>
      </c>
    </row>
    <row r="641" spans="1:21" x14ac:dyDescent="0.35">
      <c r="A641">
        <v>0</v>
      </c>
      <c r="B641">
        <v>60</v>
      </c>
      <c r="C641">
        <v>2</v>
      </c>
      <c r="D641">
        <f t="shared" si="45"/>
        <v>0</v>
      </c>
      <c r="E641">
        <f t="shared" si="46"/>
        <v>0</v>
      </c>
      <c r="F641">
        <f t="shared" si="47"/>
        <v>1</v>
      </c>
      <c r="G641">
        <f t="shared" si="48"/>
        <v>0</v>
      </c>
      <c r="H641">
        <f t="shared" si="49"/>
        <v>0</v>
      </c>
      <c r="I641">
        <v>1</v>
      </c>
      <c r="J641">
        <v>3</v>
      </c>
      <c r="K641">
        <v>0</v>
      </c>
      <c r="L641">
        <v>0</v>
      </c>
      <c r="M641">
        <v>0</v>
      </c>
      <c r="N641">
        <v>0</v>
      </c>
      <c r="O641">
        <v>314</v>
      </c>
      <c r="P641">
        <v>141</v>
      </c>
      <c r="Q641">
        <v>93</v>
      </c>
      <c r="R641">
        <v>25.23</v>
      </c>
      <c r="S641">
        <v>105</v>
      </c>
      <c r="T641">
        <v>94</v>
      </c>
      <c r="U641">
        <v>0</v>
      </c>
    </row>
    <row r="642" spans="1:21" x14ac:dyDescent="0.35">
      <c r="A642">
        <v>1</v>
      </c>
      <c r="B642">
        <v>40</v>
      </c>
      <c r="C642">
        <v>2</v>
      </c>
      <c r="D642">
        <f t="shared" si="45"/>
        <v>0</v>
      </c>
      <c r="E642">
        <f t="shared" si="46"/>
        <v>0</v>
      </c>
      <c r="F642">
        <f t="shared" si="47"/>
        <v>1</v>
      </c>
      <c r="G642">
        <f t="shared" si="48"/>
        <v>0</v>
      </c>
      <c r="H642">
        <f t="shared" si="49"/>
        <v>0</v>
      </c>
      <c r="I642">
        <v>1</v>
      </c>
      <c r="J642">
        <v>30</v>
      </c>
      <c r="K642">
        <v>0</v>
      </c>
      <c r="L642">
        <v>0</v>
      </c>
      <c r="M642">
        <v>0</v>
      </c>
      <c r="N642">
        <v>0</v>
      </c>
      <c r="O642">
        <v>219</v>
      </c>
      <c r="P642">
        <v>131</v>
      </c>
      <c r="Q642">
        <v>85.5</v>
      </c>
      <c r="R642">
        <v>31.96</v>
      </c>
      <c r="S642">
        <v>77</v>
      </c>
      <c r="T642">
        <v>74</v>
      </c>
      <c r="U642">
        <v>0</v>
      </c>
    </row>
    <row r="643" spans="1:21" x14ac:dyDescent="0.35">
      <c r="A643">
        <v>1</v>
      </c>
      <c r="B643">
        <v>34</v>
      </c>
      <c r="C643">
        <v>2</v>
      </c>
      <c r="D643">
        <f t="shared" ref="D643:D706" si="50">IF(C643=4,1,0)</f>
        <v>0</v>
      </c>
      <c r="E643">
        <f t="shared" ref="E643:E706" si="51">IF(C643=3,1,0)</f>
        <v>0</v>
      </c>
      <c r="F643">
        <f t="shared" ref="F643:F706" si="52">IF(C643=2,1,0)</f>
        <v>1</v>
      </c>
      <c r="G643">
        <f t="shared" ref="G643:G706" si="53">IF(C643=1,1,0)</f>
        <v>0</v>
      </c>
      <c r="H643">
        <f t="shared" ref="H643:H706" si="54">IF(C643="NA",1,0)</f>
        <v>0</v>
      </c>
      <c r="I643">
        <v>1</v>
      </c>
      <c r="J643">
        <v>25</v>
      </c>
      <c r="K643">
        <v>0</v>
      </c>
      <c r="L643">
        <v>0</v>
      </c>
      <c r="M643">
        <v>0</v>
      </c>
      <c r="N643">
        <v>0</v>
      </c>
      <c r="O643">
        <v>250</v>
      </c>
      <c r="P643">
        <v>119</v>
      </c>
      <c r="Q643">
        <v>77</v>
      </c>
      <c r="R643">
        <v>29.04</v>
      </c>
      <c r="S643">
        <v>63</v>
      </c>
      <c r="T643">
        <v>80</v>
      </c>
      <c r="U643">
        <v>0</v>
      </c>
    </row>
    <row r="644" spans="1:21" x14ac:dyDescent="0.35">
      <c r="A644">
        <v>0</v>
      </c>
      <c r="B644">
        <v>40</v>
      </c>
      <c r="C644">
        <v>2</v>
      </c>
      <c r="D644">
        <f t="shared" si="50"/>
        <v>0</v>
      </c>
      <c r="E644">
        <f t="shared" si="51"/>
        <v>0</v>
      </c>
      <c r="F644">
        <f t="shared" si="52"/>
        <v>1</v>
      </c>
      <c r="G644">
        <f t="shared" si="53"/>
        <v>0</v>
      </c>
      <c r="H644">
        <f t="shared" si="54"/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230</v>
      </c>
      <c r="P644">
        <v>123.5</v>
      </c>
      <c r="Q644">
        <v>81</v>
      </c>
      <c r="R644">
        <v>27.91</v>
      </c>
      <c r="S644">
        <v>95</v>
      </c>
      <c r="T644">
        <v>65</v>
      </c>
      <c r="U644">
        <v>0</v>
      </c>
    </row>
    <row r="645" spans="1:21" x14ac:dyDescent="0.35">
      <c r="A645">
        <v>0</v>
      </c>
      <c r="B645">
        <v>54</v>
      </c>
      <c r="C645">
        <v>4</v>
      </c>
      <c r="D645">
        <f t="shared" si="50"/>
        <v>1</v>
      </c>
      <c r="E645">
        <f t="shared" si="51"/>
        <v>0</v>
      </c>
      <c r="F645">
        <f t="shared" si="52"/>
        <v>0</v>
      </c>
      <c r="G645">
        <f t="shared" si="53"/>
        <v>0</v>
      </c>
      <c r="H645">
        <f t="shared" si="54"/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195</v>
      </c>
      <c r="P645">
        <v>163.5</v>
      </c>
      <c r="Q645">
        <v>103</v>
      </c>
      <c r="R645">
        <v>26.89</v>
      </c>
      <c r="S645">
        <v>56</v>
      </c>
      <c r="T645">
        <v>80</v>
      </c>
      <c r="U645">
        <v>0</v>
      </c>
    </row>
    <row r="646" spans="1:21" x14ac:dyDescent="0.35">
      <c r="A646">
        <v>1</v>
      </c>
      <c r="B646">
        <v>36</v>
      </c>
      <c r="C646">
        <v>4</v>
      </c>
      <c r="D646">
        <f t="shared" si="50"/>
        <v>1</v>
      </c>
      <c r="E646">
        <f t="shared" si="51"/>
        <v>0</v>
      </c>
      <c r="F646">
        <f t="shared" si="52"/>
        <v>0</v>
      </c>
      <c r="G646">
        <f t="shared" si="53"/>
        <v>0</v>
      </c>
      <c r="H646">
        <f t="shared" si="54"/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194</v>
      </c>
      <c r="P646">
        <v>117</v>
      </c>
      <c r="Q646">
        <v>90</v>
      </c>
      <c r="R646">
        <v>27.08</v>
      </c>
      <c r="S646">
        <v>73</v>
      </c>
      <c r="T646">
        <v>87</v>
      </c>
      <c r="U646">
        <v>0</v>
      </c>
    </row>
    <row r="647" spans="1:21" x14ac:dyDescent="0.35">
      <c r="A647">
        <v>0</v>
      </c>
      <c r="B647">
        <v>39</v>
      </c>
      <c r="C647">
        <v>1</v>
      </c>
      <c r="D647">
        <f t="shared" si="50"/>
        <v>0</v>
      </c>
      <c r="E647">
        <f t="shared" si="51"/>
        <v>0</v>
      </c>
      <c r="F647">
        <f t="shared" si="52"/>
        <v>0</v>
      </c>
      <c r="G647">
        <f t="shared" si="53"/>
        <v>1</v>
      </c>
      <c r="H647">
        <f t="shared" si="54"/>
        <v>0</v>
      </c>
      <c r="I647">
        <v>1</v>
      </c>
      <c r="J647">
        <v>3</v>
      </c>
      <c r="K647">
        <v>0</v>
      </c>
      <c r="L647">
        <v>0</v>
      </c>
      <c r="M647">
        <v>0</v>
      </c>
      <c r="N647">
        <v>0</v>
      </c>
      <c r="O647">
        <v>273</v>
      </c>
      <c r="P647">
        <v>116</v>
      </c>
      <c r="Q647">
        <v>86</v>
      </c>
      <c r="R647">
        <v>28.73</v>
      </c>
      <c r="S647">
        <v>75</v>
      </c>
      <c r="T647">
        <v>79.400000000000006</v>
      </c>
      <c r="U647">
        <v>0</v>
      </c>
    </row>
    <row r="648" spans="1:21" x14ac:dyDescent="0.35">
      <c r="A648">
        <v>1</v>
      </c>
      <c r="B648">
        <v>38</v>
      </c>
      <c r="C648">
        <v>2</v>
      </c>
      <c r="D648">
        <f t="shared" si="50"/>
        <v>0</v>
      </c>
      <c r="E648">
        <f t="shared" si="51"/>
        <v>0</v>
      </c>
      <c r="F648">
        <f t="shared" si="52"/>
        <v>1</v>
      </c>
      <c r="G648">
        <f t="shared" si="53"/>
        <v>0</v>
      </c>
      <c r="H648">
        <f t="shared" si="54"/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224</v>
      </c>
      <c r="P648">
        <v>127.5</v>
      </c>
      <c r="Q648">
        <v>81</v>
      </c>
      <c r="R648">
        <v>20.39</v>
      </c>
      <c r="S648">
        <v>80</v>
      </c>
      <c r="T648">
        <v>90</v>
      </c>
      <c r="U648">
        <v>0</v>
      </c>
    </row>
    <row r="649" spans="1:21" x14ac:dyDescent="0.35">
      <c r="A649">
        <v>1</v>
      </c>
      <c r="B649">
        <v>37</v>
      </c>
      <c r="C649">
        <v>4</v>
      </c>
      <c r="D649">
        <f t="shared" si="50"/>
        <v>1</v>
      </c>
      <c r="E649">
        <f t="shared" si="51"/>
        <v>0</v>
      </c>
      <c r="F649">
        <f t="shared" si="52"/>
        <v>0</v>
      </c>
      <c r="G649">
        <f t="shared" si="53"/>
        <v>0</v>
      </c>
      <c r="H649">
        <f t="shared" si="54"/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166</v>
      </c>
      <c r="P649">
        <v>128.5</v>
      </c>
      <c r="Q649">
        <v>83</v>
      </c>
      <c r="R649">
        <v>26.81</v>
      </c>
      <c r="S649">
        <v>58</v>
      </c>
      <c r="T649">
        <v>108</v>
      </c>
      <c r="U649">
        <v>0</v>
      </c>
    </row>
    <row r="650" spans="1:21" x14ac:dyDescent="0.35">
      <c r="A650">
        <v>0</v>
      </c>
      <c r="B650">
        <v>39</v>
      </c>
      <c r="C650">
        <v>1</v>
      </c>
      <c r="D650">
        <f t="shared" si="50"/>
        <v>0</v>
      </c>
      <c r="E650">
        <f t="shared" si="51"/>
        <v>0</v>
      </c>
      <c r="F650">
        <f t="shared" si="52"/>
        <v>0</v>
      </c>
      <c r="G650">
        <f t="shared" si="53"/>
        <v>1</v>
      </c>
      <c r="H650">
        <f t="shared" si="54"/>
        <v>0</v>
      </c>
      <c r="I650">
        <v>1</v>
      </c>
      <c r="J650">
        <v>20</v>
      </c>
      <c r="K650">
        <v>0</v>
      </c>
      <c r="L650">
        <v>0</v>
      </c>
      <c r="M650">
        <v>0</v>
      </c>
      <c r="N650">
        <v>0</v>
      </c>
      <c r="O650">
        <v>160</v>
      </c>
      <c r="P650">
        <v>128.5</v>
      </c>
      <c r="Q650">
        <v>74.5</v>
      </c>
      <c r="R650">
        <v>20.56</v>
      </c>
      <c r="S650">
        <v>60</v>
      </c>
      <c r="T650">
        <v>83</v>
      </c>
      <c r="U650">
        <v>0</v>
      </c>
    </row>
    <row r="651" spans="1:21" x14ac:dyDescent="0.35">
      <c r="A651">
        <v>0</v>
      </c>
      <c r="B651">
        <v>60</v>
      </c>
      <c r="C651">
        <v>1</v>
      </c>
      <c r="D651">
        <f t="shared" si="50"/>
        <v>0</v>
      </c>
      <c r="E651">
        <f t="shared" si="51"/>
        <v>0</v>
      </c>
      <c r="F651">
        <f t="shared" si="52"/>
        <v>0</v>
      </c>
      <c r="G651">
        <f t="shared" si="53"/>
        <v>1</v>
      </c>
      <c r="H651">
        <f t="shared" si="54"/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238</v>
      </c>
      <c r="P651">
        <v>134</v>
      </c>
      <c r="Q651">
        <v>84</v>
      </c>
      <c r="R651">
        <v>27.49</v>
      </c>
      <c r="S651">
        <v>80</v>
      </c>
      <c r="T651">
        <v>66</v>
      </c>
      <c r="U651">
        <v>0</v>
      </c>
    </row>
    <row r="652" spans="1:21" x14ac:dyDescent="0.35">
      <c r="A652">
        <v>0</v>
      </c>
      <c r="B652">
        <v>58</v>
      </c>
      <c r="C652">
        <v>3</v>
      </c>
      <c r="D652">
        <f t="shared" si="50"/>
        <v>0</v>
      </c>
      <c r="E652">
        <f t="shared" si="51"/>
        <v>1</v>
      </c>
      <c r="F652">
        <f t="shared" si="52"/>
        <v>0</v>
      </c>
      <c r="G652">
        <f t="shared" si="53"/>
        <v>0</v>
      </c>
      <c r="H652">
        <f t="shared" si="54"/>
        <v>0</v>
      </c>
      <c r="I652">
        <v>1</v>
      </c>
      <c r="J652">
        <v>20</v>
      </c>
      <c r="K652">
        <v>0</v>
      </c>
      <c r="L652">
        <v>0</v>
      </c>
      <c r="M652">
        <v>0</v>
      </c>
      <c r="N652">
        <v>0</v>
      </c>
      <c r="O652">
        <v>281</v>
      </c>
      <c r="P652">
        <v>134</v>
      </c>
      <c r="Q652">
        <v>81</v>
      </c>
      <c r="R652">
        <v>22.54</v>
      </c>
      <c r="S652">
        <v>58</v>
      </c>
      <c r="T652">
        <v>74</v>
      </c>
      <c r="U652">
        <v>0</v>
      </c>
    </row>
    <row r="653" spans="1:21" x14ac:dyDescent="0.35">
      <c r="A653">
        <v>0</v>
      </c>
      <c r="B653">
        <v>56</v>
      </c>
      <c r="C653">
        <v>1</v>
      </c>
      <c r="D653">
        <f t="shared" si="50"/>
        <v>0</v>
      </c>
      <c r="E653">
        <f t="shared" si="51"/>
        <v>0</v>
      </c>
      <c r="F653">
        <f t="shared" si="52"/>
        <v>0</v>
      </c>
      <c r="G653">
        <f t="shared" si="53"/>
        <v>1</v>
      </c>
      <c r="H653">
        <f t="shared" si="54"/>
        <v>0</v>
      </c>
      <c r="I653">
        <v>1</v>
      </c>
      <c r="J653">
        <v>18</v>
      </c>
      <c r="K653">
        <v>0</v>
      </c>
      <c r="L653">
        <v>0</v>
      </c>
      <c r="M653">
        <v>0</v>
      </c>
      <c r="N653">
        <v>0</v>
      </c>
      <c r="O653">
        <v>292</v>
      </c>
      <c r="P653">
        <v>111</v>
      </c>
      <c r="Q653">
        <v>70</v>
      </c>
      <c r="R653">
        <v>23.17</v>
      </c>
      <c r="S653">
        <v>72</v>
      </c>
      <c r="T653">
        <v>74</v>
      </c>
      <c r="U653">
        <v>0</v>
      </c>
    </row>
    <row r="654" spans="1:21" x14ac:dyDescent="0.35">
      <c r="A654">
        <v>0</v>
      </c>
      <c r="B654">
        <v>50</v>
      </c>
      <c r="C654">
        <v>1</v>
      </c>
      <c r="D654">
        <f t="shared" si="50"/>
        <v>0</v>
      </c>
      <c r="E654">
        <f t="shared" si="51"/>
        <v>0</v>
      </c>
      <c r="F654">
        <f t="shared" si="52"/>
        <v>0</v>
      </c>
      <c r="G654">
        <f t="shared" si="53"/>
        <v>1</v>
      </c>
      <c r="H654">
        <f t="shared" si="54"/>
        <v>0</v>
      </c>
      <c r="I654">
        <v>1</v>
      </c>
      <c r="J654">
        <v>30</v>
      </c>
      <c r="K654">
        <v>0</v>
      </c>
      <c r="L654">
        <v>0</v>
      </c>
      <c r="M654">
        <v>0</v>
      </c>
      <c r="N654">
        <v>0</v>
      </c>
      <c r="O654">
        <v>203</v>
      </c>
      <c r="P654">
        <v>128.5</v>
      </c>
      <c r="Q654">
        <v>82</v>
      </c>
      <c r="R654">
        <v>18.989999999999998</v>
      </c>
      <c r="S654">
        <v>55</v>
      </c>
      <c r="T654">
        <v>84</v>
      </c>
      <c r="U654">
        <v>0</v>
      </c>
    </row>
    <row r="655" spans="1:21" x14ac:dyDescent="0.35">
      <c r="A655">
        <v>1</v>
      </c>
      <c r="B655">
        <v>57</v>
      </c>
      <c r="C655">
        <v>1</v>
      </c>
      <c r="D655">
        <f t="shared" si="50"/>
        <v>0</v>
      </c>
      <c r="E655">
        <f t="shared" si="51"/>
        <v>0</v>
      </c>
      <c r="F655">
        <f t="shared" si="52"/>
        <v>0</v>
      </c>
      <c r="G655">
        <f t="shared" si="53"/>
        <v>1</v>
      </c>
      <c r="H655">
        <f t="shared" si="54"/>
        <v>0</v>
      </c>
      <c r="I655">
        <v>1</v>
      </c>
      <c r="J655">
        <v>10</v>
      </c>
      <c r="K655">
        <v>0</v>
      </c>
      <c r="L655">
        <v>0</v>
      </c>
      <c r="M655">
        <v>1</v>
      </c>
      <c r="N655">
        <v>0</v>
      </c>
      <c r="O655">
        <v>250</v>
      </c>
      <c r="P655">
        <v>148</v>
      </c>
      <c r="Q655">
        <v>91</v>
      </c>
      <c r="R655">
        <v>27.6</v>
      </c>
      <c r="S655">
        <v>88</v>
      </c>
      <c r="T655">
        <v>103</v>
      </c>
      <c r="U655">
        <v>0</v>
      </c>
    </row>
    <row r="656" spans="1:21" x14ac:dyDescent="0.35">
      <c r="A656">
        <v>0</v>
      </c>
      <c r="B656">
        <v>41</v>
      </c>
      <c r="C656">
        <v>1</v>
      </c>
      <c r="D656">
        <f t="shared" si="50"/>
        <v>0</v>
      </c>
      <c r="E656">
        <f t="shared" si="51"/>
        <v>0</v>
      </c>
      <c r="F656">
        <f t="shared" si="52"/>
        <v>0</v>
      </c>
      <c r="G656">
        <f t="shared" si="53"/>
        <v>1</v>
      </c>
      <c r="H656">
        <f t="shared" si="54"/>
        <v>0</v>
      </c>
      <c r="I656">
        <v>1</v>
      </c>
      <c r="J656">
        <v>5</v>
      </c>
      <c r="K656">
        <v>0</v>
      </c>
      <c r="L656">
        <v>0</v>
      </c>
      <c r="M656">
        <v>0</v>
      </c>
      <c r="N656">
        <v>0</v>
      </c>
      <c r="O656">
        <v>240</v>
      </c>
      <c r="P656">
        <v>107</v>
      </c>
      <c r="Q656">
        <v>68.5</v>
      </c>
      <c r="R656">
        <v>23.47</v>
      </c>
      <c r="S656">
        <v>65</v>
      </c>
      <c r="T656">
        <v>83</v>
      </c>
      <c r="U656">
        <v>0</v>
      </c>
    </row>
    <row r="657" spans="1:21" x14ac:dyDescent="0.35">
      <c r="A657">
        <v>1</v>
      </c>
      <c r="B657">
        <v>40</v>
      </c>
      <c r="C657">
        <v>3</v>
      </c>
      <c r="D657">
        <f t="shared" si="50"/>
        <v>0</v>
      </c>
      <c r="E657">
        <f t="shared" si="51"/>
        <v>1</v>
      </c>
      <c r="F657">
        <f t="shared" si="52"/>
        <v>0</v>
      </c>
      <c r="G657">
        <f t="shared" si="53"/>
        <v>0</v>
      </c>
      <c r="H657">
        <f t="shared" si="54"/>
        <v>0</v>
      </c>
      <c r="I657">
        <v>1</v>
      </c>
      <c r="J657">
        <v>20</v>
      </c>
      <c r="K657">
        <v>0</v>
      </c>
      <c r="L657">
        <v>0</v>
      </c>
      <c r="M657">
        <v>0</v>
      </c>
      <c r="N657">
        <v>0</v>
      </c>
      <c r="O657">
        <v>193</v>
      </c>
      <c r="P657">
        <v>129</v>
      </c>
      <c r="Q657">
        <v>73</v>
      </c>
      <c r="R657">
        <v>19.11</v>
      </c>
      <c r="S657">
        <v>76</v>
      </c>
      <c r="T657">
        <v>80</v>
      </c>
      <c r="U657">
        <v>0</v>
      </c>
    </row>
    <row r="658" spans="1:21" x14ac:dyDescent="0.35">
      <c r="A658">
        <v>1</v>
      </c>
      <c r="B658">
        <v>51</v>
      </c>
      <c r="C658">
        <v>1</v>
      </c>
      <c r="D658">
        <f t="shared" si="50"/>
        <v>0</v>
      </c>
      <c r="E658">
        <f t="shared" si="51"/>
        <v>0</v>
      </c>
      <c r="F658">
        <f t="shared" si="52"/>
        <v>0</v>
      </c>
      <c r="G658">
        <f t="shared" si="53"/>
        <v>1</v>
      </c>
      <c r="H658">
        <f t="shared" si="54"/>
        <v>0</v>
      </c>
      <c r="I658">
        <v>1</v>
      </c>
      <c r="J658">
        <v>20</v>
      </c>
      <c r="K658">
        <v>0</v>
      </c>
      <c r="L658">
        <v>0</v>
      </c>
      <c r="M658">
        <v>0</v>
      </c>
      <c r="N658">
        <v>0</v>
      </c>
      <c r="O658">
        <v>243</v>
      </c>
      <c r="P658">
        <v>130</v>
      </c>
      <c r="Q658">
        <v>86.5</v>
      </c>
      <c r="R658">
        <v>29.86</v>
      </c>
      <c r="S658">
        <v>85</v>
      </c>
      <c r="T658">
        <v>74</v>
      </c>
      <c r="U658">
        <v>1</v>
      </c>
    </row>
    <row r="659" spans="1:21" x14ac:dyDescent="0.35">
      <c r="A659">
        <v>1</v>
      </c>
      <c r="B659">
        <v>43</v>
      </c>
      <c r="C659">
        <v>4</v>
      </c>
      <c r="D659">
        <f t="shared" si="50"/>
        <v>1</v>
      </c>
      <c r="E659">
        <f t="shared" si="51"/>
        <v>0</v>
      </c>
      <c r="F659">
        <f t="shared" si="52"/>
        <v>0</v>
      </c>
      <c r="G659">
        <f t="shared" si="53"/>
        <v>0</v>
      </c>
      <c r="H659">
        <f t="shared" si="54"/>
        <v>0</v>
      </c>
      <c r="I659">
        <v>1</v>
      </c>
      <c r="J659">
        <v>30</v>
      </c>
      <c r="K659">
        <v>0</v>
      </c>
      <c r="L659">
        <v>0</v>
      </c>
      <c r="M659">
        <v>0</v>
      </c>
      <c r="N659">
        <v>0</v>
      </c>
      <c r="O659">
        <v>292</v>
      </c>
      <c r="P659">
        <v>121</v>
      </c>
      <c r="Q659">
        <v>75</v>
      </c>
      <c r="R659">
        <v>21.73</v>
      </c>
      <c r="S659">
        <v>84</v>
      </c>
      <c r="T659">
        <v>82</v>
      </c>
      <c r="U659">
        <v>0</v>
      </c>
    </row>
    <row r="660" spans="1:21" x14ac:dyDescent="0.35">
      <c r="A660">
        <v>0</v>
      </c>
      <c r="B660">
        <v>36</v>
      </c>
      <c r="C660">
        <v>1</v>
      </c>
      <c r="D660">
        <f t="shared" si="50"/>
        <v>0</v>
      </c>
      <c r="E660">
        <f t="shared" si="51"/>
        <v>0</v>
      </c>
      <c r="F660">
        <f t="shared" si="52"/>
        <v>0</v>
      </c>
      <c r="G660">
        <f t="shared" si="53"/>
        <v>1</v>
      </c>
      <c r="H660">
        <f t="shared" si="54"/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200</v>
      </c>
      <c r="P660">
        <v>112</v>
      </c>
      <c r="Q660">
        <v>76</v>
      </c>
      <c r="R660">
        <v>26.03</v>
      </c>
      <c r="S660">
        <v>75</v>
      </c>
      <c r="T660">
        <v>62</v>
      </c>
      <c r="U660">
        <v>0</v>
      </c>
    </row>
    <row r="661" spans="1:21" x14ac:dyDescent="0.35">
      <c r="A661">
        <v>0</v>
      </c>
      <c r="B661">
        <v>64</v>
      </c>
      <c r="C661">
        <v>1</v>
      </c>
      <c r="D661">
        <f t="shared" si="50"/>
        <v>0</v>
      </c>
      <c r="E661">
        <f t="shared" si="51"/>
        <v>0</v>
      </c>
      <c r="F661">
        <f t="shared" si="52"/>
        <v>0</v>
      </c>
      <c r="G661">
        <f t="shared" si="53"/>
        <v>1</v>
      </c>
      <c r="H661">
        <f t="shared" si="54"/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295</v>
      </c>
      <c r="P661">
        <v>127</v>
      </c>
      <c r="Q661">
        <v>78</v>
      </c>
      <c r="R661">
        <v>22.89</v>
      </c>
      <c r="S661">
        <v>67</v>
      </c>
      <c r="T661">
        <v>73</v>
      </c>
      <c r="U661">
        <v>0</v>
      </c>
    </row>
    <row r="662" spans="1:21" x14ac:dyDescent="0.35">
      <c r="A662">
        <v>1</v>
      </c>
      <c r="B662">
        <v>50</v>
      </c>
      <c r="C662">
        <v>4</v>
      </c>
      <c r="D662">
        <f t="shared" si="50"/>
        <v>1</v>
      </c>
      <c r="E662">
        <f t="shared" si="51"/>
        <v>0</v>
      </c>
      <c r="F662">
        <f t="shared" si="52"/>
        <v>0</v>
      </c>
      <c r="G662">
        <f t="shared" si="53"/>
        <v>0</v>
      </c>
      <c r="H662">
        <f t="shared" si="54"/>
        <v>0</v>
      </c>
      <c r="I662">
        <v>1</v>
      </c>
      <c r="J662">
        <v>43</v>
      </c>
      <c r="K662">
        <v>1</v>
      </c>
      <c r="L662">
        <v>0</v>
      </c>
      <c r="M662">
        <v>1</v>
      </c>
      <c r="N662">
        <v>0</v>
      </c>
      <c r="O662">
        <v>255</v>
      </c>
      <c r="P662">
        <v>126.5</v>
      </c>
      <c r="Q662">
        <v>92.5</v>
      </c>
      <c r="R662">
        <v>25.35</v>
      </c>
      <c r="S662">
        <v>90</v>
      </c>
      <c r="T662">
        <v>74</v>
      </c>
      <c r="U662">
        <v>0</v>
      </c>
    </row>
    <row r="663" spans="1:21" x14ac:dyDescent="0.35">
      <c r="A663">
        <v>0</v>
      </c>
      <c r="B663">
        <v>51</v>
      </c>
      <c r="C663">
        <v>1</v>
      </c>
      <c r="D663">
        <f t="shared" si="50"/>
        <v>0</v>
      </c>
      <c r="E663">
        <f t="shared" si="51"/>
        <v>0</v>
      </c>
      <c r="F663">
        <f t="shared" si="52"/>
        <v>0</v>
      </c>
      <c r="G663">
        <f t="shared" si="53"/>
        <v>1</v>
      </c>
      <c r="H663">
        <f t="shared" si="54"/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197</v>
      </c>
      <c r="P663">
        <v>126</v>
      </c>
      <c r="Q663">
        <v>86</v>
      </c>
      <c r="R663">
        <v>24.16</v>
      </c>
      <c r="S663">
        <v>75</v>
      </c>
      <c r="T663">
        <v>79.400000000000006</v>
      </c>
      <c r="U663">
        <v>0</v>
      </c>
    </row>
    <row r="664" spans="1:21" x14ac:dyDescent="0.35">
      <c r="A664">
        <v>0</v>
      </c>
      <c r="B664">
        <v>49</v>
      </c>
      <c r="C664">
        <v>2</v>
      </c>
      <c r="D664">
        <f t="shared" si="50"/>
        <v>0</v>
      </c>
      <c r="E664">
        <f t="shared" si="51"/>
        <v>0</v>
      </c>
      <c r="F664">
        <f t="shared" si="52"/>
        <v>1</v>
      </c>
      <c r="G664">
        <f t="shared" si="53"/>
        <v>0</v>
      </c>
      <c r="H664">
        <f t="shared" si="54"/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285</v>
      </c>
      <c r="P664">
        <v>138</v>
      </c>
      <c r="Q664">
        <v>91</v>
      </c>
      <c r="R664">
        <v>25.94</v>
      </c>
      <c r="S664">
        <v>83</v>
      </c>
      <c r="T664">
        <v>84</v>
      </c>
      <c r="U664">
        <v>0</v>
      </c>
    </row>
    <row r="665" spans="1:21" x14ac:dyDescent="0.35">
      <c r="A665">
        <v>0</v>
      </c>
      <c r="B665">
        <v>59</v>
      </c>
      <c r="C665">
        <v>2</v>
      </c>
      <c r="D665">
        <f t="shared" si="50"/>
        <v>0</v>
      </c>
      <c r="E665">
        <f t="shared" si="51"/>
        <v>0</v>
      </c>
      <c r="F665">
        <f t="shared" si="52"/>
        <v>1</v>
      </c>
      <c r="G665">
        <f t="shared" si="53"/>
        <v>0</v>
      </c>
      <c r="H665">
        <f t="shared" si="54"/>
        <v>0</v>
      </c>
      <c r="I665">
        <v>1</v>
      </c>
      <c r="J665">
        <v>20</v>
      </c>
      <c r="K665">
        <v>0</v>
      </c>
      <c r="L665">
        <v>0</v>
      </c>
      <c r="M665">
        <v>1</v>
      </c>
      <c r="N665">
        <v>0</v>
      </c>
      <c r="O665">
        <v>206</v>
      </c>
      <c r="P665">
        <v>167</v>
      </c>
      <c r="Q665">
        <v>89.5</v>
      </c>
      <c r="R665">
        <v>25.83</v>
      </c>
      <c r="S665">
        <v>72</v>
      </c>
      <c r="T665">
        <v>75</v>
      </c>
      <c r="U665">
        <v>1</v>
      </c>
    </row>
    <row r="666" spans="1:21" x14ac:dyDescent="0.35">
      <c r="A666">
        <v>0</v>
      </c>
      <c r="B666">
        <v>62</v>
      </c>
      <c r="C666">
        <v>1</v>
      </c>
      <c r="D666">
        <f t="shared" si="50"/>
        <v>0</v>
      </c>
      <c r="E666">
        <f t="shared" si="51"/>
        <v>0</v>
      </c>
      <c r="F666">
        <f t="shared" si="52"/>
        <v>0</v>
      </c>
      <c r="G666">
        <f t="shared" si="53"/>
        <v>1</v>
      </c>
      <c r="H666">
        <f t="shared" si="54"/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300</v>
      </c>
      <c r="P666">
        <v>205.5</v>
      </c>
      <c r="Q666">
        <v>104.5</v>
      </c>
      <c r="R666">
        <v>32.19</v>
      </c>
      <c r="S666">
        <v>94</v>
      </c>
      <c r="T666">
        <v>117</v>
      </c>
      <c r="U666">
        <v>0</v>
      </c>
    </row>
    <row r="667" spans="1:21" x14ac:dyDescent="0.35">
      <c r="A667">
        <v>0</v>
      </c>
      <c r="B667">
        <v>56</v>
      </c>
      <c r="C667">
        <v>4</v>
      </c>
      <c r="D667">
        <f t="shared" si="50"/>
        <v>1</v>
      </c>
      <c r="E667">
        <f t="shared" si="51"/>
        <v>0</v>
      </c>
      <c r="F667">
        <f t="shared" si="52"/>
        <v>0</v>
      </c>
      <c r="G667">
        <f t="shared" si="53"/>
        <v>0</v>
      </c>
      <c r="H667">
        <f t="shared" si="54"/>
        <v>0</v>
      </c>
      <c r="I667">
        <v>1</v>
      </c>
      <c r="J667">
        <v>1</v>
      </c>
      <c r="K667">
        <v>1</v>
      </c>
      <c r="L667">
        <v>0</v>
      </c>
      <c r="M667">
        <v>1</v>
      </c>
      <c r="N667">
        <v>0</v>
      </c>
      <c r="O667">
        <v>289</v>
      </c>
      <c r="P667">
        <v>150</v>
      </c>
      <c r="Q667">
        <v>92</v>
      </c>
      <c r="R667">
        <v>25.68</v>
      </c>
      <c r="S667">
        <v>85</v>
      </c>
      <c r="T667">
        <v>84</v>
      </c>
      <c r="U667">
        <v>0</v>
      </c>
    </row>
    <row r="668" spans="1:21" x14ac:dyDescent="0.35">
      <c r="A668">
        <v>0</v>
      </c>
      <c r="B668">
        <v>57</v>
      </c>
      <c r="C668">
        <v>1</v>
      </c>
      <c r="D668">
        <f t="shared" si="50"/>
        <v>0</v>
      </c>
      <c r="E668">
        <f t="shared" si="51"/>
        <v>0</v>
      </c>
      <c r="F668">
        <f t="shared" si="52"/>
        <v>0</v>
      </c>
      <c r="G668">
        <f t="shared" si="53"/>
        <v>1</v>
      </c>
      <c r="H668">
        <f t="shared" si="54"/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287</v>
      </c>
      <c r="P668">
        <v>136</v>
      </c>
      <c r="Q668">
        <v>92</v>
      </c>
      <c r="R668">
        <v>26.24</v>
      </c>
      <c r="S668">
        <v>65</v>
      </c>
      <c r="T668">
        <v>71</v>
      </c>
      <c r="U668">
        <v>0</v>
      </c>
    </row>
    <row r="669" spans="1:21" x14ac:dyDescent="0.35">
      <c r="A669">
        <v>1</v>
      </c>
      <c r="B669">
        <v>48</v>
      </c>
      <c r="C669">
        <v>1</v>
      </c>
      <c r="D669">
        <f t="shared" si="50"/>
        <v>0</v>
      </c>
      <c r="E669">
        <f t="shared" si="51"/>
        <v>0</v>
      </c>
      <c r="F669">
        <f t="shared" si="52"/>
        <v>0</v>
      </c>
      <c r="G669">
        <f t="shared" si="53"/>
        <v>1</v>
      </c>
      <c r="H669">
        <f t="shared" si="54"/>
        <v>0</v>
      </c>
      <c r="I669">
        <v>1</v>
      </c>
      <c r="J669">
        <v>20</v>
      </c>
      <c r="K669">
        <v>0</v>
      </c>
      <c r="L669">
        <v>0</v>
      </c>
      <c r="M669">
        <v>0</v>
      </c>
      <c r="N669">
        <v>0</v>
      </c>
      <c r="O669">
        <v>253</v>
      </c>
      <c r="P669">
        <v>118.5</v>
      </c>
      <c r="Q669">
        <v>73</v>
      </c>
      <c r="R669">
        <v>26.25</v>
      </c>
      <c r="S669">
        <v>69</v>
      </c>
      <c r="T669">
        <v>70</v>
      </c>
      <c r="U669">
        <v>0</v>
      </c>
    </row>
    <row r="670" spans="1:21" x14ac:dyDescent="0.35">
      <c r="A670">
        <v>0</v>
      </c>
      <c r="B670">
        <v>38</v>
      </c>
      <c r="C670">
        <v>1</v>
      </c>
      <c r="D670">
        <f t="shared" si="50"/>
        <v>0</v>
      </c>
      <c r="E670">
        <f t="shared" si="51"/>
        <v>0</v>
      </c>
      <c r="F670">
        <f t="shared" si="52"/>
        <v>0</v>
      </c>
      <c r="G670">
        <f t="shared" si="53"/>
        <v>1</v>
      </c>
      <c r="H670">
        <f t="shared" si="54"/>
        <v>0</v>
      </c>
      <c r="I670">
        <v>1</v>
      </c>
      <c r="J670">
        <v>15</v>
      </c>
      <c r="K670">
        <v>0</v>
      </c>
      <c r="L670">
        <v>0</v>
      </c>
      <c r="M670">
        <v>0</v>
      </c>
      <c r="N670">
        <v>0</v>
      </c>
      <c r="O670">
        <v>199</v>
      </c>
      <c r="P670">
        <v>112</v>
      </c>
      <c r="Q670">
        <v>68.5</v>
      </c>
      <c r="R670">
        <v>23.88</v>
      </c>
      <c r="S670">
        <v>85</v>
      </c>
      <c r="T670">
        <v>67</v>
      </c>
      <c r="U670">
        <v>0</v>
      </c>
    </row>
    <row r="671" spans="1:21" x14ac:dyDescent="0.35">
      <c r="A671">
        <v>0</v>
      </c>
      <c r="B671">
        <v>49</v>
      </c>
      <c r="C671">
        <v>1</v>
      </c>
      <c r="D671">
        <f t="shared" si="50"/>
        <v>0</v>
      </c>
      <c r="E671">
        <f t="shared" si="51"/>
        <v>0</v>
      </c>
      <c r="F671">
        <f t="shared" si="52"/>
        <v>0</v>
      </c>
      <c r="G671">
        <f t="shared" si="53"/>
        <v>1</v>
      </c>
      <c r="H671">
        <f t="shared" si="54"/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262</v>
      </c>
      <c r="P671">
        <v>145</v>
      </c>
      <c r="Q671">
        <v>81</v>
      </c>
      <c r="R671">
        <v>23.1</v>
      </c>
      <c r="S671">
        <v>75</v>
      </c>
      <c r="T671">
        <v>83</v>
      </c>
      <c r="U671">
        <v>0</v>
      </c>
    </row>
    <row r="672" spans="1:21" x14ac:dyDescent="0.35">
      <c r="A672">
        <v>0</v>
      </c>
      <c r="B672">
        <v>65</v>
      </c>
      <c r="C672">
        <v>2</v>
      </c>
      <c r="D672">
        <f t="shared" si="50"/>
        <v>0</v>
      </c>
      <c r="E672">
        <f t="shared" si="51"/>
        <v>0</v>
      </c>
      <c r="F672">
        <f t="shared" si="52"/>
        <v>1</v>
      </c>
      <c r="G672">
        <f t="shared" si="53"/>
        <v>0</v>
      </c>
      <c r="H672">
        <f t="shared" si="54"/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355</v>
      </c>
      <c r="P672">
        <v>138</v>
      </c>
      <c r="Q672">
        <v>79</v>
      </c>
      <c r="R672">
        <v>28.38</v>
      </c>
      <c r="S672">
        <v>75</v>
      </c>
      <c r="T672">
        <v>108</v>
      </c>
      <c r="U672">
        <v>0</v>
      </c>
    </row>
    <row r="673" spans="1:21" x14ac:dyDescent="0.35">
      <c r="A673">
        <v>1</v>
      </c>
      <c r="B673">
        <v>42</v>
      </c>
      <c r="C673">
        <v>1</v>
      </c>
      <c r="D673">
        <f t="shared" si="50"/>
        <v>0</v>
      </c>
      <c r="E673">
        <f t="shared" si="51"/>
        <v>0</v>
      </c>
      <c r="F673">
        <f t="shared" si="52"/>
        <v>0</v>
      </c>
      <c r="G673">
        <f t="shared" si="53"/>
        <v>1</v>
      </c>
      <c r="H673">
        <f t="shared" si="54"/>
        <v>0</v>
      </c>
      <c r="I673">
        <v>1</v>
      </c>
      <c r="J673">
        <v>20</v>
      </c>
      <c r="K673">
        <v>0</v>
      </c>
      <c r="L673">
        <v>0</v>
      </c>
      <c r="M673">
        <v>0</v>
      </c>
      <c r="N673">
        <v>0</v>
      </c>
      <c r="O673">
        <v>223</v>
      </c>
      <c r="P673">
        <v>115</v>
      </c>
      <c r="Q673">
        <v>70</v>
      </c>
      <c r="R673">
        <v>24.58</v>
      </c>
      <c r="S673">
        <v>72</v>
      </c>
      <c r="T673">
        <v>81</v>
      </c>
      <c r="U673">
        <v>0</v>
      </c>
    </row>
    <row r="674" spans="1:21" x14ac:dyDescent="0.35">
      <c r="A674">
        <v>1</v>
      </c>
      <c r="B674">
        <v>45</v>
      </c>
      <c r="C674">
        <v>4</v>
      </c>
      <c r="D674">
        <f t="shared" si="50"/>
        <v>1</v>
      </c>
      <c r="E674">
        <f t="shared" si="51"/>
        <v>0</v>
      </c>
      <c r="F674">
        <f t="shared" si="52"/>
        <v>0</v>
      </c>
      <c r="G674">
        <f t="shared" si="53"/>
        <v>0</v>
      </c>
      <c r="H674">
        <f t="shared" si="54"/>
        <v>0</v>
      </c>
      <c r="I674">
        <v>1</v>
      </c>
      <c r="J674">
        <v>30</v>
      </c>
      <c r="K674">
        <v>0</v>
      </c>
      <c r="L674">
        <v>0</v>
      </c>
      <c r="M674">
        <v>0</v>
      </c>
      <c r="N674">
        <v>0</v>
      </c>
      <c r="O674">
        <v>307</v>
      </c>
      <c r="P674">
        <v>110</v>
      </c>
      <c r="Q674">
        <v>78</v>
      </c>
      <c r="R674">
        <v>28.57</v>
      </c>
      <c r="S674">
        <v>68</v>
      </c>
      <c r="T674">
        <v>69</v>
      </c>
      <c r="U674">
        <v>0</v>
      </c>
    </row>
    <row r="675" spans="1:21" s="2" customFormat="1" x14ac:dyDescent="0.35">
      <c r="A675" s="2">
        <v>0</v>
      </c>
      <c r="B675" s="2">
        <v>58</v>
      </c>
      <c r="C675">
        <v>1</v>
      </c>
      <c r="D675" s="2">
        <f t="shared" si="50"/>
        <v>0</v>
      </c>
      <c r="E675" s="2">
        <f t="shared" si="51"/>
        <v>0</v>
      </c>
      <c r="F675" s="2">
        <f t="shared" si="52"/>
        <v>0</v>
      </c>
      <c r="G675" s="2">
        <f t="shared" si="53"/>
        <v>1</v>
      </c>
      <c r="H675" s="2">
        <f t="shared" si="54"/>
        <v>0</v>
      </c>
      <c r="I675" s="2">
        <v>1</v>
      </c>
      <c r="J675" s="2">
        <v>20</v>
      </c>
      <c r="K675" s="2">
        <v>0</v>
      </c>
      <c r="L675" s="2">
        <v>0</v>
      </c>
      <c r="M675" s="2">
        <v>0</v>
      </c>
      <c r="N675" s="2">
        <v>0</v>
      </c>
      <c r="O675" s="2" t="s">
        <v>16</v>
      </c>
      <c r="P675" s="2">
        <v>126</v>
      </c>
      <c r="Q675" s="2">
        <v>77</v>
      </c>
      <c r="R675" s="2">
        <v>30.08</v>
      </c>
      <c r="S675" s="2">
        <v>78</v>
      </c>
      <c r="T675" s="2">
        <v>97.4</v>
      </c>
      <c r="U675" s="2">
        <v>0</v>
      </c>
    </row>
    <row r="676" spans="1:21" x14ac:dyDescent="0.35">
      <c r="A676">
        <v>1</v>
      </c>
      <c r="B676">
        <v>38</v>
      </c>
      <c r="C676">
        <v>1</v>
      </c>
      <c r="D676">
        <f t="shared" si="50"/>
        <v>0</v>
      </c>
      <c r="E676">
        <f t="shared" si="51"/>
        <v>0</v>
      </c>
      <c r="F676">
        <f t="shared" si="52"/>
        <v>0</v>
      </c>
      <c r="G676">
        <f t="shared" si="53"/>
        <v>1</v>
      </c>
      <c r="H676">
        <f t="shared" si="54"/>
        <v>0</v>
      </c>
      <c r="I676">
        <v>1</v>
      </c>
      <c r="J676">
        <v>15</v>
      </c>
      <c r="K676">
        <v>0</v>
      </c>
      <c r="L676">
        <v>0</v>
      </c>
      <c r="M676">
        <v>0</v>
      </c>
      <c r="N676">
        <v>0</v>
      </c>
      <c r="O676">
        <v>220</v>
      </c>
      <c r="P676">
        <v>119.5</v>
      </c>
      <c r="Q676">
        <v>85.5</v>
      </c>
      <c r="R676">
        <v>31.39</v>
      </c>
      <c r="S676">
        <v>70</v>
      </c>
      <c r="T676">
        <v>85</v>
      </c>
      <c r="U676">
        <v>0</v>
      </c>
    </row>
    <row r="677" spans="1:21" x14ac:dyDescent="0.35">
      <c r="A677">
        <v>0</v>
      </c>
      <c r="B677">
        <v>53</v>
      </c>
      <c r="C677">
        <v>3</v>
      </c>
      <c r="D677">
        <f t="shared" si="50"/>
        <v>0</v>
      </c>
      <c r="E677">
        <f t="shared" si="51"/>
        <v>1</v>
      </c>
      <c r="F677">
        <f t="shared" si="52"/>
        <v>0</v>
      </c>
      <c r="G677">
        <f t="shared" si="53"/>
        <v>0</v>
      </c>
      <c r="H677">
        <f t="shared" si="54"/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156</v>
      </c>
      <c r="P677">
        <v>141.5</v>
      </c>
      <c r="Q677">
        <v>95</v>
      </c>
      <c r="R677">
        <v>39.6</v>
      </c>
      <c r="S677">
        <v>80</v>
      </c>
      <c r="T677">
        <v>79.400000000000006</v>
      </c>
      <c r="U677">
        <v>0</v>
      </c>
    </row>
    <row r="678" spans="1:21" x14ac:dyDescent="0.35">
      <c r="A678">
        <v>0</v>
      </c>
      <c r="B678">
        <v>48</v>
      </c>
      <c r="C678">
        <v>2</v>
      </c>
      <c r="D678">
        <f t="shared" si="50"/>
        <v>0</v>
      </c>
      <c r="E678">
        <f t="shared" si="51"/>
        <v>0</v>
      </c>
      <c r="F678">
        <f t="shared" si="52"/>
        <v>1</v>
      </c>
      <c r="G678">
        <f t="shared" si="53"/>
        <v>0</v>
      </c>
      <c r="H678">
        <f t="shared" si="54"/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240</v>
      </c>
      <c r="P678">
        <v>119</v>
      </c>
      <c r="Q678">
        <v>80</v>
      </c>
      <c r="R678">
        <v>31.67</v>
      </c>
      <c r="S678">
        <v>60</v>
      </c>
      <c r="T678">
        <v>79</v>
      </c>
      <c r="U678">
        <v>0</v>
      </c>
    </row>
    <row r="679" spans="1:21" x14ac:dyDescent="0.35">
      <c r="A679">
        <v>1</v>
      </c>
      <c r="B679">
        <v>58</v>
      </c>
      <c r="C679">
        <v>4</v>
      </c>
      <c r="D679">
        <f t="shared" si="50"/>
        <v>1</v>
      </c>
      <c r="E679">
        <f t="shared" si="51"/>
        <v>0</v>
      </c>
      <c r="F679">
        <f t="shared" si="52"/>
        <v>0</v>
      </c>
      <c r="G679">
        <f t="shared" si="53"/>
        <v>0</v>
      </c>
      <c r="H679">
        <f t="shared" si="54"/>
        <v>0</v>
      </c>
      <c r="I679">
        <v>1</v>
      </c>
      <c r="J679">
        <v>30</v>
      </c>
      <c r="K679">
        <v>0</v>
      </c>
      <c r="L679">
        <v>0</v>
      </c>
      <c r="M679">
        <v>0</v>
      </c>
      <c r="N679">
        <v>0</v>
      </c>
      <c r="O679">
        <v>234</v>
      </c>
      <c r="P679">
        <v>167.5</v>
      </c>
      <c r="Q679">
        <v>95</v>
      </c>
      <c r="R679">
        <v>27.73</v>
      </c>
      <c r="S679">
        <v>71</v>
      </c>
      <c r="T679">
        <v>66</v>
      </c>
      <c r="U679">
        <v>0</v>
      </c>
    </row>
    <row r="680" spans="1:21" x14ac:dyDescent="0.35">
      <c r="A680">
        <v>1</v>
      </c>
      <c r="B680">
        <v>60</v>
      </c>
      <c r="C680">
        <v>1</v>
      </c>
      <c r="D680">
        <f t="shared" si="50"/>
        <v>0</v>
      </c>
      <c r="E680">
        <f t="shared" si="51"/>
        <v>0</v>
      </c>
      <c r="F680">
        <f t="shared" si="52"/>
        <v>0</v>
      </c>
      <c r="G680">
        <f t="shared" si="53"/>
        <v>1</v>
      </c>
      <c r="H680">
        <f t="shared" si="54"/>
        <v>0</v>
      </c>
      <c r="I680">
        <v>1</v>
      </c>
      <c r="J680">
        <v>3</v>
      </c>
      <c r="K680">
        <v>0</v>
      </c>
      <c r="L680">
        <v>0</v>
      </c>
      <c r="M680">
        <v>0</v>
      </c>
      <c r="N680">
        <v>0</v>
      </c>
      <c r="O680">
        <v>239</v>
      </c>
      <c r="P680">
        <v>130</v>
      </c>
      <c r="Q680">
        <v>78</v>
      </c>
      <c r="R680">
        <v>28.36</v>
      </c>
      <c r="S680">
        <v>60</v>
      </c>
      <c r="T680">
        <v>99</v>
      </c>
      <c r="U680">
        <v>0</v>
      </c>
    </row>
    <row r="681" spans="1:21" x14ac:dyDescent="0.35">
      <c r="A681">
        <v>0</v>
      </c>
      <c r="B681">
        <v>36</v>
      </c>
      <c r="C681">
        <v>2</v>
      </c>
      <c r="D681">
        <f t="shared" si="50"/>
        <v>0</v>
      </c>
      <c r="E681">
        <f t="shared" si="51"/>
        <v>0</v>
      </c>
      <c r="F681">
        <f t="shared" si="52"/>
        <v>1</v>
      </c>
      <c r="G681">
        <f t="shared" si="53"/>
        <v>0</v>
      </c>
      <c r="H681">
        <f t="shared" si="54"/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165</v>
      </c>
      <c r="P681">
        <v>110</v>
      </c>
      <c r="Q681">
        <v>75.5</v>
      </c>
      <c r="R681">
        <v>26.13</v>
      </c>
      <c r="S681">
        <v>86</v>
      </c>
      <c r="T681">
        <v>79.400000000000006</v>
      </c>
      <c r="U681">
        <v>0</v>
      </c>
    </row>
    <row r="682" spans="1:21" x14ac:dyDescent="0.35">
      <c r="A682">
        <v>0</v>
      </c>
      <c r="B682">
        <v>55</v>
      </c>
      <c r="C682">
        <v>1</v>
      </c>
      <c r="D682">
        <f t="shared" si="50"/>
        <v>0</v>
      </c>
      <c r="E682">
        <f t="shared" si="51"/>
        <v>0</v>
      </c>
      <c r="F682">
        <f t="shared" si="52"/>
        <v>0</v>
      </c>
      <c r="G682">
        <f t="shared" si="53"/>
        <v>1</v>
      </c>
      <c r="H682">
        <f t="shared" si="54"/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225</v>
      </c>
      <c r="P682">
        <v>136.5</v>
      </c>
      <c r="Q682">
        <v>85.5</v>
      </c>
      <c r="R682">
        <v>20.56</v>
      </c>
      <c r="S682">
        <v>60</v>
      </c>
      <c r="T682">
        <v>90</v>
      </c>
      <c r="U682">
        <v>0</v>
      </c>
    </row>
    <row r="683" spans="1:21" x14ac:dyDescent="0.35">
      <c r="A683">
        <v>1</v>
      </c>
      <c r="B683">
        <v>54</v>
      </c>
      <c r="C683">
        <v>1</v>
      </c>
      <c r="D683">
        <f t="shared" si="50"/>
        <v>0</v>
      </c>
      <c r="E683">
        <f t="shared" si="51"/>
        <v>0</v>
      </c>
      <c r="F683">
        <f t="shared" si="52"/>
        <v>0</v>
      </c>
      <c r="G683">
        <f t="shared" si="53"/>
        <v>1</v>
      </c>
      <c r="H683">
        <f t="shared" si="54"/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267</v>
      </c>
      <c r="P683">
        <v>148</v>
      </c>
      <c r="Q683">
        <v>92.5</v>
      </c>
      <c r="R683">
        <v>26.58</v>
      </c>
      <c r="S683">
        <v>75</v>
      </c>
      <c r="T683">
        <v>98</v>
      </c>
      <c r="U683">
        <v>1</v>
      </c>
    </row>
    <row r="684" spans="1:21" x14ac:dyDescent="0.35">
      <c r="A684">
        <v>1</v>
      </c>
      <c r="B684">
        <v>45</v>
      </c>
      <c r="C684">
        <v>4</v>
      </c>
      <c r="D684">
        <f t="shared" si="50"/>
        <v>1</v>
      </c>
      <c r="E684">
        <f t="shared" si="51"/>
        <v>0</v>
      </c>
      <c r="F684">
        <f t="shared" si="52"/>
        <v>0</v>
      </c>
      <c r="G684">
        <f t="shared" si="53"/>
        <v>0</v>
      </c>
      <c r="H684">
        <f t="shared" si="54"/>
        <v>0</v>
      </c>
      <c r="I684">
        <v>1</v>
      </c>
      <c r="J684">
        <v>5</v>
      </c>
      <c r="K684">
        <v>0</v>
      </c>
      <c r="L684">
        <v>0</v>
      </c>
      <c r="M684">
        <v>1</v>
      </c>
      <c r="N684">
        <v>0</v>
      </c>
      <c r="O684">
        <v>227</v>
      </c>
      <c r="P684">
        <v>166</v>
      </c>
      <c r="Q684">
        <v>102</v>
      </c>
      <c r="R684">
        <v>29.32</v>
      </c>
      <c r="S684">
        <v>58</v>
      </c>
      <c r="T684">
        <v>85</v>
      </c>
      <c r="U684">
        <v>0</v>
      </c>
    </row>
    <row r="685" spans="1:21" x14ac:dyDescent="0.35">
      <c r="A685">
        <v>0</v>
      </c>
      <c r="B685">
        <v>64</v>
      </c>
      <c r="C685">
        <v>1</v>
      </c>
      <c r="D685">
        <f t="shared" si="50"/>
        <v>0</v>
      </c>
      <c r="E685">
        <f t="shared" si="51"/>
        <v>0</v>
      </c>
      <c r="F685">
        <f t="shared" si="52"/>
        <v>0</v>
      </c>
      <c r="G685">
        <f t="shared" si="53"/>
        <v>1</v>
      </c>
      <c r="H685">
        <f t="shared" si="54"/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300</v>
      </c>
      <c r="P685">
        <v>144</v>
      </c>
      <c r="Q685">
        <v>80</v>
      </c>
      <c r="R685">
        <v>25.81</v>
      </c>
      <c r="S685">
        <v>75</v>
      </c>
      <c r="T685">
        <v>102</v>
      </c>
      <c r="U685">
        <v>0</v>
      </c>
    </row>
    <row r="686" spans="1:21" x14ac:dyDescent="0.35">
      <c r="A686">
        <v>0</v>
      </c>
      <c r="B686">
        <v>49</v>
      </c>
      <c r="C686">
        <v>3</v>
      </c>
      <c r="D686">
        <f t="shared" si="50"/>
        <v>0</v>
      </c>
      <c r="E686">
        <f t="shared" si="51"/>
        <v>1</v>
      </c>
      <c r="F686">
        <f t="shared" si="52"/>
        <v>0</v>
      </c>
      <c r="G686">
        <f t="shared" si="53"/>
        <v>0</v>
      </c>
      <c r="H686">
        <f t="shared" si="54"/>
        <v>0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248</v>
      </c>
      <c r="P686">
        <v>137</v>
      </c>
      <c r="Q686">
        <v>79</v>
      </c>
      <c r="R686">
        <v>21.6</v>
      </c>
      <c r="S686">
        <v>85</v>
      </c>
      <c r="T686">
        <v>74</v>
      </c>
      <c r="U686">
        <v>0</v>
      </c>
    </row>
    <row r="687" spans="1:21" x14ac:dyDescent="0.35">
      <c r="A687">
        <v>0</v>
      </c>
      <c r="B687">
        <v>45</v>
      </c>
      <c r="C687">
        <v>2</v>
      </c>
      <c r="D687">
        <f t="shared" si="50"/>
        <v>0</v>
      </c>
      <c r="E687">
        <f t="shared" si="51"/>
        <v>0</v>
      </c>
      <c r="F687">
        <f t="shared" si="52"/>
        <v>1</v>
      </c>
      <c r="G687">
        <f t="shared" si="53"/>
        <v>0</v>
      </c>
      <c r="H687">
        <f t="shared" si="54"/>
        <v>0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215</v>
      </c>
      <c r="P687">
        <v>152.5</v>
      </c>
      <c r="Q687">
        <v>82</v>
      </c>
      <c r="R687">
        <v>25.92</v>
      </c>
      <c r="S687">
        <v>100</v>
      </c>
      <c r="T687">
        <v>75</v>
      </c>
      <c r="U687">
        <v>0</v>
      </c>
    </row>
    <row r="688" spans="1:21" x14ac:dyDescent="0.35">
      <c r="A688">
        <v>1</v>
      </c>
      <c r="B688">
        <v>48</v>
      </c>
      <c r="C688">
        <v>2</v>
      </c>
      <c r="D688">
        <f t="shared" si="50"/>
        <v>0</v>
      </c>
      <c r="E688">
        <f t="shared" si="51"/>
        <v>0</v>
      </c>
      <c r="F688">
        <f t="shared" si="52"/>
        <v>1</v>
      </c>
      <c r="G688">
        <f t="shared" si="53"/>
        <v>0</v>
      </c>
      <c r="H688">
        <f t="shared" si="54"/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215</v>
      </c>
      <c r="P688">
        <v>127</v>
      </c>
      <c r="Q688">
        <v>81</v>
      </c>
      <c r="R688">
        <v>24.87</v>
      </c>
      <c r="S688">
        <v>76</v>
      </c>
      <c r="T688">
        <v>76</v>
      </c>
      <c r="U688">
        <v>0</v>
      </c>
    </row>
    <row r="689" spans="1:21" x14ac:dyDescent="0.35">
      <c r="A689">
        <v>0</v>
      </c>
      <c r="B689">
        <v>45</v>
      </c>
      <c r="C689">
        <v>3</v>
      </c>
      <c r="D689">
        <f t="shared" si="50"/>
        <v>0</v>
      </c>
      <c r="E689">
        <f t="shared" si="51"/>
        <v>1</v>
      </c>
      <c r="F689">
        <f t="shared" si="52"/>
        <v>0</v>
      </c>
      <c r="G689">
        <f t="shared" si="53"/>
        <v>0</v>
      </c>
      <c r="H689">
        <f t="shared" si="54"/>
        <v>0</v>
      </c>
      <c r="I689">
        <v>1</v>
      </c>
      <c r="J689">
        <v>20</v>
      </c>
      <c r="K689">
        <v>0</v>
      </c>
      <c r="L689">
        <v>0</v>
      </c>
      <c r="M689">
        <v>0</v>
      </c>
      <c r="N689">
        <v>0</v>
      </c>
      <c r="O689">
        <v>156</v>
      </c>
      <c r="P689">
        <v>119</v>
      </c>
      <c r="Q689">
        <v>83</v>
      </c>
      <c r="R689">
        <v>22.02</v>
      </c>
      <c r="S689">
        <v>68</v>
      </c>
      <c r="T689">
        <v>78</v>
      </c>
      <c r="U689">
        <v>0</v>
      </c>
    </row>
    <row r="690" spans="1:21" x14ac:dyDescent="0.35">
      <c r="A690">
        <v>0</v>
      </c>
      <c r="B690">
        <v>57</v>
      </c>
      <c r="C690">
        <v>2</v>
      </c>
      <c r="D690">
        <f t="shared" si="50"/>
        <v>0</v>
      </c>
      <c r="E690">
        <f t="shared" si="51"/>
        <v>0</v>
      </c>
      <c r="F690">
        <f t="shared" si="52"/>
        <v>1</v>
      </c>
      <c r="G690">
        <f t="shared" si="53"/>
        <v>0</v>
      </c>
      <c r="H690">
        <f t="shared" si="54"/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289</v>
      </c>
      <c r="P690">
        <v>125</v>
      </c>
      <c r="Q690">
        <v>74</v>
      </c>
      <c r="R690">
        <v>18.64</v>
      </c>
      <c r="S690">
        <v>66</v>
      </c>
      <c r="T690">
        <v>69</v>
      </c>
      <c r="U690">
        <v>0</v>
      </c>
    </row>
    <row r="691" spans="1:21" s="4" customFormat="1" x14ac:dyDescent="0.35">
      <c r="A691" s="4">
        <v>1</v>
      </c>
      <c r="B691" s="4">
        <v>64</v>
      </c>
      <c r="C691">
        <v>1</v>
      </c>
      <c r="D691" s="4">
        <f t="shared" si="50"/>
        <v>0</v>
      </c>
      <c r="E691" s="4">
        <f t="shared" si="51"/>
        <v>0</v>
      </c>
      <c r="F691" s="4">
        <f t="shared" si="52"/>
        <v>0</v>
      </c>
      <c r="G691" s="4">
        <f t="shared" si="53"/>
        <v>1</v>
      </c>
      <c r="H691" s="4">
        <f t="shared" si="54"/>
        <v>0</v>
      </c>
      <c r="I691" s="4">
        <v>1</v>
      </c>
      <c r="J691" s="4">
        <v>18</v>
      </c>
      <c r="K691" s="4">
        <v>0</v>
      </c>
      <c r="L691" s="4">
        <v>0</v>
      </c>
      <c r="M691" s="4">
        <v>1</v>
      </c>
      <c r="N691" s="4">
        <v>0</v>
      </c>
      <c r="O691" s="4">
        <v>219</v>
      </c>
      <c r="P691" s="4">
        <v>172.5</v>
      </c>
      <c r="Q691" s="4">
        <v>75</v>
      </c>
      <c r="R691" s="4">
        <v>29.29</v>
      </c>
      <c r="S691" s="4" t="s">
        <v>16</v>
      </c>
      <c r="T691" s="4">
        <v>91</v>
      </c>
      <c r="U691" s="4">
        <v>1</v>
      </c>
    </row>
    <row r="692" spans="1:21" x14ac:dyDescent="0.35">
      <c r="A692">
        <v>0</v>
      </c>
      <c r="B692">
        <v>60</v>
      </c>
      <c r="C692">
        <v>2</v>
      </c>
      <c r="D692">
        <f t="shared" si="50"/>
        <v>0</v>
      </c>
      <c r="E692">
        <f t="shared" si="51"/>
        <v>0</v>
      </c>
      <c r="F692">
        <f t="shared" si="52"/>
        <v>1</v>
      </c>
      <c r="G692">
        <f t="shared" si="53"/>
        <v>0</v>
      </c>
      <c r="H692">
        <f t="shared" si="54"/>
        <v>0</v>
      </c>
      <c r="I692">
        <v>1</v>
      </c>
      <c r="J692">
        <v>15</v>
      </c>
      <c r="K692">
        <v>0</v>
      </c>
      <c r="L692">
        <v>0</v>
      </c>
      <c r="M692">
        <v>1</v>
      </c>
      <c r="N692">
        <v>0</v>
      </c>
      <c r="O692">
        <v>236</v>
      </c>
      <c r="P692">
        <v>183</v>
      </c>
      <c r="Q692">
        <v>107</v>
      </c>
      <c r="R692">
        <v>25.45</v>
      </c>
      <c r="S692">
        <v>86</v>
      </c>
      <c r="T692">
        <v>79.400000000000006</v>
      </c>
      <c r="U692">
        <v>0</v>
      </c>
    </row>
    <row r="693" spans="1:21" x14ac:dyDescent="0.35">
      <c r="A693">
        <v>1</v>
      </c>
      <c r="B693">
        <v>50</v>
      </c>
      <c r="C693">
        <v>1</v>
      </c>
      <c r="D693">
        <f t="shared" si="50"/>
        <v>0</v>
      </c>
      <c r="E693">
        <f t="shared" si="51"/>
        <v>0</v>
      </c>
      <c r="F693">
        <f t="shared" si="52"/>
        <v>0</v>
      </c>
      <c r="G693">
        <f t="shared" si="53"/>
        <v>1</v>
      </c>
      <c r="H693">
        <f t="shared" si="54"/>
        <v>0</v>
      </c>
      <c r="I693">
        <v>1</v>
      </c>
      <c r="J693">
        <v>20</v>
      </c>
      <c r="K693">
        <v>0</v>
      </c>
      <c r="L693">
        <v>0</v>
      </c>
      <c r="M693">
        <v>0</v>
      </c>
      <c r="N693">
        <v>0</v>
      </c>
      <c r="O693">
        <v>329</v>
      </c>
      <c r="P693">
        <v>126</v>
      </c>
      <c r="Q693">
        <v>84</v>
      </c>
      <c r="R693">
        <v>21.45</v>
      </c>
      <c r="S693">
        <v>65</v>
      </c>
      <c r="T693">
        <v>65</v>
      </c>
      <c r="U693">
        <v>0</v>
      </c>
    </row>
    <row r="694" spans="1:21" x14ac:dyDescent="0.35">
      <c r="A694">
        <v>0</v>
      </c>
      <c r="B694">
        <v>58</v>
      </c>
      <c r="C694">
        <v>2</v>
      </c>
      <c r="D694">
        <f t="shared" si="50"/>
        <v>0</v>
      </c>
      <c r="E694">
        <f t="shared" si="51"/>
        <v>0</v>
      </c>
      <c r="F694">
        <f t="shared" si="52"/>
        <v>1</v>
      </c>
      <c r="G694">
        <f t="shared" si="53"/>
        <v>0</v>
      </c>
      <c r="H694">
        <f t="shared" si="54"/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270</v>
      </c>
      <c r="P694">
        <v>145</v>
      </c>
      <c r="Q694">
        <v>95</v>
      </c>
      <c r="R694">
        <v>23.17</v>
      </c>
      <c r="S694">
        <v>77</v>
      </c>
      <c r="T694">
        <v>120</v>
      </c>
      <c r="U694">
        <v>0</v>
      </c>
    </row>
    <row r="695" spans="1:21" x14ac:dyDescent="0.35">
      <c r="A695">
        <v>1</v>
      </c>
      <c r="B695">
        <v>40</v>
      </c>
      <c r="C695">
        <v>4</v>
      </c>
      <c r="D695">
        <f t="shared" si="50"/>
        <v>1</v>
      </c>
      <c r="E695">
        <f t="shared" si="51"/>
        <v>0</v>
      </c>
      <c r="F695">
        <f t="shared" si="52"/>
        <v>0</v>
      </c>
      <c r="G695">
        <f t="shared" si="53"/>
        <v>0</v>
      </c>
      <c r="H695">
        <f t="shared" si="54"/>
        <v>0</v>
      </c>
      <c r="I695">
        <v>1</v>
      </c>
      <c r="J695">
        <v>30</v>
      </c>
      <c r="K695">
        <v>0</v>
      </c>
      <c r="L695">
        <v>0</v>
      </c>
      <c r="M695">
        <v>1</v>
      </c>
      <c r="N695">
        <v>0</v>
      </c>
      <c r="O695">
        <v>267</v>
      </c>
      <c r="P695">
        <v>146</v>
      </c>
      <c r="Q695">
        <v>93.5</v>
      </c>
      <c r="R695">
        <v>27.47</v>
      </c>
      <c r="S695">
        <v>87</v>
      </c>
      <c r="T695">
        <v>89</v>
      </c>
      <c r="U695">
        <v>0</v>
      </c>
    </row>
    <row r="696" spans="1:21" x14ac:dyDescent="0.35">
      <c r="A696">
        <v>0</v>
      </c>
      <c r="B696">
        <v>38</v>
      </c>
      <c r="C696" t="s">
        <v>16</v>
      </c>
      <c r="D696">
        <f t="shared" si="50"/>
        <v>0</v>
      </c>
      <c r="E696">
        <f t="shared" si="51"/>
        <v>0</v>
      </c>
      <c r="F696">
        <f t="shared" si="52"/>
        <v>0</v>
      </c>
      <c r="G696">
        <f t="shared" si="53"/>
        <v>0</v>
      </c>
      <c r="H696">
        <f t="shared" si="54"/>
        <v>1</v>
      </c>
      <c r="I696">
        <v>1</v>
      </c>
      <c r="J696">
        <v>20</v>
      </c>
      <c r="K696">
        <v>0</v>
      </c>
      <c r="L696">
        <v>0</v>
      </c>
      <c r="M696">
        <v>0</v>
      </c>
      <c r="N696">
        <v>0</v>
      </c>
      <c r="O696">
        <v>199</v>
      </c>
      <c r="P696">
        <v>117</v>
      </c>
      <c r="Q696">
        <v>78.5</v>
      </c>
      <c r="R696">
        <v>18.18</v>
      </c>
      <c r="S696">
        <v>90</v>
      </c>
      <c r="T696">
        <v>73</v>
      </c>
      <c r="U696">
        <v>0</v>
      </c>
    </row>
    <row r="697" spans="1:21" x14ac:dyDescent="0.35">
      <c r="A697">
        <v>0</v>
      </c>
      <c r="B697">
        <v>54</v>
      </c>
      <c r="C697">
        <v>2</v>
      </c>
      <c r="D697">
        <f t="shared" si="50"/>
        <v>0</v>
      </c>
      <c r="E697">
        <f t="shared" si="51"/>
        <v>0</v>
      </c>
      <c r="F697">
        <f t="shared" si="52"/>
        <v>1</v>
      </c>
      <c r="G697">
        <f t="shared" si="53"/>
        <v>0</v>
      </c>
      <c r="H697">
        <f t="shared" si="54"/>
        <v>0</v>
      </c>
      <c r="I697">
        <v>1</v>
      </c>
      <c r="J697">
        <v>5</v>
      </c>
      <c r="K697">
        <v>0</v>
      </c>
      <c r="L697">
        <v>0</v>
      </c>
      <c r="M697">
        <v>0</v>
      </c>
      <c r="N697">
        <v>0</v>
      </c>
      <c r="O697">
        <v>272</v>
      </c>
      <c r="P697">
        <v>132.5</v>
      </c>
      <c r="Q697">
        <v>91</v>
      </c>
      <c r="R697">
        <v>23.09</v>
      </c>
      <c r="S697">
        <v>70</v>
      </c>
      <c r="T697">
        <v>78</v>
      </c>
      <c r="U697">
        <v>1</v>
      </c>
    </row>
    <row r="698" spans="1:21" x14ac:dyDescent="0.35">
      <c r="A698">
        <v>0</v>
      </c>
      <c r="B698">
        <v>39</v>
      </c>
      <c r="C698">
        <v>2</v>
      </c>
      <c r="D698">
        <f t="shared" si="50"/>
        <v>0</v>
      </c>
      <c r="E698">
        <f t="shared" si="51"/>
        <v>0</v>
      </c>
      <c r="F698">
        <f t="shared" si="52"/>
        <v>1</v>
      </c>
      <c r="G698">
        <f t="shared" si="53"/>
        <v>0</v>
      </c>
      <c r="H698">
        <f t="shared" si="54"/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195</v>
      </c>
      <c r="P698">
        <v>105</v>
      </c>
      <c r="Q698">
        <v>70</v>
      </c>
      <c r="R698">
        <v>26.97</v>
      </c>
      <c r="S698">
        <v>80</v>
      </c>
      <c r="T698">
        <v>64</v>
      </c>
      <c r="U698">
        <v>0</v>
      </c>
    </row>
    <row r="699" spans="1:21" x14ac:dyDescent="0.35">
      <c r="A699">
        <v>0</v>
      </c>
      <c r="B699">
        <v>46</v>
      </c>
      <c r="C699">
        <v>1</v>
      </c>
      <c r="D699">
        <f t="shared" si="50"/>
        <v>0</v>
      </c>
      <c r="E699">
        <f t="shared" si="51"/>
        <v>0</v>
      </c>
      <c r="F699">
        <f t="shared" si="52"/>
        <v>0</v>
      </c>
      <c r="G699">
        <f t="shared" si="53"/>
        <v>1</v>
      </c>
      <c r="H699">
        <f t="shared" si="54"/>
        <v>0</v>
      </c>
      <c r="I699">
        <v>1</v>
      </c>
      <c r="J699">
        <v>20</v>
      </c>
      <c r="K699">
        <v>0</v>
      </c>
      <c r="L699">
        <v>0</v>
      </c>
      <c r="M699">
        <v>0</v>
      </c>
      <c r="N699">
        <v>0</v>
      </c>
      <c r="O699">
        <v>203</v>
      </c>
      <c r="P699">
        <v>117</v>
      </c>
      <c r="Q699">
        <v>68</v>
      </c>
      <c r="R699">
        <v>21.5</v>
      </c>
      <c r="S699">
        <v>110</v>
      </c>
      <c r="T699">
        <v>85</v>
      </c>
      <c r="U699">
        <v>0</v>
      </c>
    </row>
    <row r="700" spans="1:21" x14ac:dyDescent="0.35">
      <c r="A700">
        <v>0</v>
      </c>
      <c r="B700">
        <v>60</v>
      </c>
      <c r="C700">
        <v>3</v>
      </c>
      <c r="D700">
        <f t="shared" si="50"/>
        <v>0</v>
      </c>
      <c r="E700">
        <f t="shared" si="51"/>
        <v>1</v>
      </c>
      <c r="F700">
        <f t="shared" si="52"/>
        <v>0</v>
      </c>
      <c r="G700">
        <f t="shared" si="53"/>
        <v>0</v>
      </c>
      <c r="H700">
        <f t="shared" si="54"/>
        <v>0</v>
      </c>
      <c r="I700">
        <v>1</v>
      </c>
      <c r="J700">
        <v>10</v>
      </c>
      <c r="K700">
        <v>0</v>
      </c>
      <c r="L700">
        <v>0</v>
      </c>
      <c r="M700">
        <v>0</v>
      </c>
      <c r="N700">
        <v>0</v>
      </c>
      <c r="O700">
        <v>212</v>
      </c>
      <c r="P700">
        <v>186</v>
      </c>
      <c r="Q700">
        <v>102</v>
      </c>
      <c r="R700">
        <v>23.06</v>
      </c>
      <c r="S700">
        <v>80</v>
      </c>
      <c r="T700">
        <v>60</v>
      </c>
      <c r="U700">
        <v>0</v>
      </c>
    </row>
    <row r="701" spans="1:21" x14ac:dyDescent="0.35">
      <c r="A701">
        <v>1</v>
      </c>
      <c r="B701">
        <v>62</v>
      </c>
      <c r="C701">
        <v>1</v>
      </c>
      <c r="D701">
        <f t="shared" si="50"/>
        <v>0</v>
      </c>
      <c r="E701">
        <f t="shared" si="51"/>
        <v>0</v>
      </c>
      <c r="F701">
        <f t="shared" si="52"/>
        <v>0</v>
      </c>
      <c r="G701">
        <f t="shared" si="53"/>
        <v>1</v>
      </c>
      <c r="H701">
        <f t="shared" si="54"/>
        <v>0</v>
      </c>
      <c r="I701">
        <v>0</v>
      </c>
      <c r="J701">
        <v>0</v>
      </c>
      <c r="K701">
        <v>1</v>
      </c>
      <c r="L701">
        <v>0</v>
      </c>
      <c r="M701">
        <v>1</v>
      </c>
      <c r="N701">
        <v>0</v>
      </c>
      <c r="O701">
        <v>190</v>
      </c>
      <c r="P701">
        <v>183</v>
      </c>
      <c r="Q701">
        <v>93</v>
      </c>
      <c r="R701">
        <v>28.96</v>
      </c>
      <c r="S701">
        <v>90</v>
      </c>
      <c r="T701">
        <v>77</v>
      </c>
      <c r="U701">
        <v>0</v>
      </c>
    </row>
    <row r="702" spans="1:21" x14ac:dyDescent="0.35">
      <c r="A702">
        <v>0</v>
      </c>
      <c r="B702">
        <v>60</v>
      </c>
      <c r="C702">
        <v>1</v>
      </c>
      <c r="D702">
        <f t="shared" si="50"/>
        <v>0</v>
      </c>
      <c r="E702">
        <f t="shared" si="51"/>
        <v>0</v>
      </c>
      <c r="F702">
        <f t="shared" si="52"/>
        <v>0</v>
      </c>
      <c r="G702">
        <f t="shared" si="53"/>
        <v>1</v>
      </c>
      <c r="H702">
        <f t="shared" si="54"/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222</v>
      </c>
      <c r="P702">
        <v>118</v>
      </c>
      <c r="Q702">
        <v>73</v>
      </c>
      <c r="R702">
        <v>24.48</v>
      </c>
      <c r="S702">
        <v>75</v>
      </c>
      <c r="T702">
        <v>90</v>
      </c>
      <c r="U702">
        <v>0</v>
      </c>
    </row>
    <row r="703" spans="1:21" x14ac:dyDescent="0.35">
      <c r="A703">
        <v>1</v>
      </c>
      <c r="B703">
        <v>40</v>
      </c>
      <c r="C703">
        <v>1</v>
      </c>
      <c r="D703">
        <f t="shared" si="50"/>
        <v>0</v>
      </c>
      <c r="E703">
        <f t="shared" si="51"/>
        <v>0</v>
      </c>
      <c r="F703">
        <f t="shared" si="52"/>
        <v>0</v>
      </c>
      <c r="G703">
        <f t="shared" si="53"/>
        <v>1</v>
      </c>
      <c r="H703">
        <f t="shared" si="54"/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206</v>
      </c>
      <c r="P703">
        <v>110</v>
      </c>
      <c r="Q703">
        <v>67.5</v>
      </c>
      <c r="R703">
        <v>25.88</v>
      </c>
      <c r="S703">
        <v>62</v>
      </c>
      <c r="T703">
        <v>80</v>
      </c>
      <c r="U703">
        <v>0</v>
      </c>
    </row>
    <row r="704" spans="1:21" x14ac:dyDescent="0.35">
      <c r="A704">
        <v>0</v>
      </c>
      <c r="B704">
        <v>54</v>
      </c>
      <c r="C704">
        <v>1</v>
      </c>
      <c r="D704">
        <f t="shared" si="50"/>
        <v>0</v>
      </c>
      <c r="E704">
        <f t="shared" si="51"/>
        <v>0</v>
      </c>
      <c r="F704">
        <f t="shared" si="52"/>
        <v>0</v>
      </c>
      <c r="G704">
        <f t="shared" si="53"/>
        <v>1</v>
      </c>
      <c r="H704">
        <f t="shared" si="54"/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262</v>
      </c>
      <c r="P704">
        <v>136</v>
      </c>
      <c r="Q704">
        <v>86</v>
      </c>
      <c r="R704">
        <v>23.28</v>
      </c>
      <c r="S704">
        <v>75</v>
      </c>
      <c r="T704">
        <v>69</v>
      </c>
      <c r="U704">
        <v>0</v>
      </c>
    </row>
    <row r="705" spans="1:21" x14ac:dyDescent="0.35">
      <c r="A705">
        <v>0</v>
      </c>
      <c r="B705">
        <v>47</v>
      </c>
      <c r="C705">
        <v>3</v>
      </c>
      <c r="D705">
        <f t="shared" si="50"/>
        <v>0</v>
      </c>
      <c r="E705">
        <f t="shared" si="51"/>
        <v>1</v>
      </c>
      <c r="F705">
        <f t="shared" si="52"/>
        <v>0</v>
      </c>
      <c r="G705">
        <f t="shared" si="53"/>
        <v>0</v>
      </c>
      <c r="H705">
        <f t="shared" si="54"/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294</v>
      </c>
      <c r="P705">
        <v>109</v>
      </c>
      <c r="Q705">
        <v>72.5</v>
      </c>
      <c r="R705">
        <v>28.59</v>
      </c>
      <c r="S705">
        <v>82</v>
      </c>
      <c r="T705">
        <v>77</v>
      </c>
      <c r="U705">
        <v>0</v>
      </c>
    </row>
    <row r="706" spans="1:21" x14ac:dyDescent="0.35">
      <c r="A706">
        <v>1</v>
      </c>
      <c r="B706">
        <v>58</v>
      </c>
      <c r="C706">
        <v>1</v>
      </c>
      <c r="D706">
        <f t="shared" si="50"/>
        <v>0</v>
      </c>
      <c r="E706">
        <f t="shared" si="51"/>
        <v>0</v>
      </c>
      <c r="F706">
        <f t="shared" si="52"/>
        <v>0</v>
      </c>
      <c r="G706">
        <f t="shared" si="53"/>
        <v>1</v>
      </c>
      <c r="H706">
        <f t="shared" si="54"/>
        <v>0</v>
      </c>
      <c r="I706">
        <v>1</v>
      </c>
      <c r="J706">
        <v>20</v>
      </c>
      <c r="K706">
        <v>0</v>
      </c>
      <c r="L706">
        <v>0</v>
      </c>
      <c r="M706">
        <v>0</v>
      </c>
      <c r="N706">
        <v>0</v>
      </c>
      <c r="O706">
        <v>251</v>
      </c>
      <c r="P706">
        <v>135</v>
      </c>
      <c r="Q706">
        <v>85.5</v>
      </c>
      <c r="R706">
        <v>21.24</v>
      </c>
      <c r="S706">
        <v>88</v>
      </c>
      <c r="T706">
        <v>103</v>
      </c>
      <c r="U706">
        <v>0</v>
      </c>
    </row>
    <row r="707" spans="1:21" s="3" customFormat="1" x14ac:dyDescent="0.35">
      <c r="A707" s="3">
        <v>0</v>
      </c>
      <c r="B707" s="3">
        <v>45</v>
      </c>
      <c r="C707">
        <v>3</v>
      </c>
      <c r="D707" s="3">
        <f t="shared" ref="D707:D770" si="55">IF(C707=4,1,0)</f>
        <v>0</v>
      </c>
      <c r="E707" s="3">
        <f t="shared" ref="E707:E770" si="56">IF(C707=3,1,0)</f>
        <v>1</v>
      </c>
      <c r="F707" s="3">
        <f t="shared" ref="F707:F770" si="57">IF(C707=2,1,0)</f>
        <v>0</v>
      </c>
      <c r="G707" s="3">
        <f t="shared" ref="G707:G770" si="58">IF(C707=1,1,0)</f>
        <v>0</v>
      </c>
      <c r="H707" s="3">
        <f t="shared" ref="H707:H770" si="59">IF(C707="NA",1,0)</f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231</v>
      </c>
      <c r="P707" s="3">
        <v>107.5</v>
      </c>
      <c r="Q707" s="3">
        <v>57.5</v>
      </c>
      <c r="R707" s="3" t="s">
        <v>16</v>
      </c>
      <c r="S707" s="3">
        <v>81</v>
      </c>
      <c r="T707" s="3">
        <v>97.4</v>
      </c>
      <c r="U707" s="3">
        <v>0</v>
      </c>
    </row>
    <row r="708" spans="1:21" x14ac:dyDescent="0.35">
      <c r="A708">
        <v>0</v>
      </c>
      <c r="B708">
        <v>51</v>
      </c>
      <c r="C708">
        <v>1</v>
      </c>
      <c r="D708">
        <f t="shared" si="55"/>
        <v>0</v>
      </c>
      <c r="E708">
        <f t="shared" si="56"/>
        <v>0</v>
      </c>
      <c r="F708">
        <f t="shared" si="57"/>
        <v>0</v>
      </c>
      <c r="G708">
        <f t="shared" si="58"/>
        <v>1</v>
      </c>
      <c r="H708">
        <f t="shared" si="59"/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160</v>
      </c>
      <c r="P708">
        <v>140.5</v>
      </c>
      <c r="Q708">
        <v>84</v>
      </c>
      <c r="R708">
        <v>26.28</v>
      </c>
      <c r="S708">
        <v>76</v>
      </c>
      <c r="T708">
        <v>122</v>
      </c>
      <c r="U708">
        <v>0</v>
      </c>
    </row>
    <row r="709" spans="1:21" x14ac:dyDescent="0.35">
      <c r="A709">
        <v>1</v>
      </c>
      <c r="B709">
        <v>47</v>
      </c>
      <c r="C709">
        <v>1</v>
      </c>
      <c r="D709">
        <f t="shared" si="55"/>
        <v>0</v>
      </c>
      <c r="E709">
        <f t="shared" si="56"/>
        <v>0</v>
      </c>
      <c r="F709">
        <f t="shared" si="57"/>
        <v>0</v>
      </c>
      <c r="G709">
        <f t="shared" si="58"/>
        <v>1</v>
      </c>
      <c r="H709">
        <f t="shared" si="59"/>
        <v>0</v>
      </c>
      <c r="I709">
        <v>1</v>
      </c>
      <c r="J709">
        <v>30</v>
      </c>
      <c r="K709">
        <v>0</v>
      </c>
      <c r="L709">
        <v>0</v>
      </c>
      <c r="M709">
        <v>0</v>
      </c>
      <c r="N709">
        <v>0</v>
      </c>
      <c r="O709">
        <v>143</v>
      </c>
      <c r="P709">
        <v>114</v>
      </c>
      <c r="Q709">
        <v>79</v>
      </c>
      <c r="R709">
        <v>26.59</v>
      </c>
      <c r="S709">
        <v>69</v>
      </c>
      <c r="T709">
        <v>72</v>
      </c>
      <c r="U709">
        <v>1</v>
      </c>
    </row>
    <row r="710" spans="1:21" x14ac:dyDescent="0.35">
      <c r="A710">
        <v>0</v>
      </c>
      <c r="B710">
        <v>35</v>
      </c>
      <c r="C710">
        <v>2</v>
      </c>
      <c r="D710">
        <f t="shared" si="55"/>
        <v>0</v>
      </c>
      <c r="E710">
        <f t="shared" si="56"/>
        <v>0</v>
      </c>
      <c r="F710">
        <f t="shared" si="57"/>
        <v>1</v>
      </c>
      <c r="G710">
        <f t="shared" si="58"/>
        <v>0</v>
      </c>
      <c r="H710">
        <f t="shared" si="59"/>
        <v>0</v>
      </c>
      <c r="I710">
        <v>1</v>
      </c>
      <c r="J710">
        <v>30</v>
      </c>
      <c r="K710">
        <v>0</v>
      </c>
      <c r="L710">
        <v>0</v>
      </c>
      <c r="M710">
        <v>0</v>
      </c>
      <c r="N710">
        <v>0</v>
      </c>
      <c r="O710">
        <v>245</v>
      </c>
      <c r="P710">
        <v>148</v>
      </c>
      <c r="Q710">
        <v>84</v>
      </c>
      <c r="R710">
        <v>23.74</v>
      </c>
      <c r="S710">
        <v>60</v>
      </c>
      <c r="T710">
        <v>73</v>
      </c>
      <c r="U710">
        <v>0</v>
      </c>
    </row>
    <row r="711" spans="1:21" x14ac:dyDescent="0.35">
      <c r="A711">
        <v>1</v>
      </c>
      <c r="B711">
        <v>44</v>
      </c>
      <c r="C711">
        <v>1</v>
      </c>
      <c r="D711">
        <f t="shared" si="55"/>
        <v>0</v>
      </c>
      <c r="E711">
        <f t="shared" si="56"/>
        <v>0</v>
      </c>
      <c r="F711">
        <f t="shared" si="57"/>
        <v>0</v>
      </c>
      <c r="G711">
        <f t="shared" si="58"/>
        <v>1</v>
      </c>
      <c r="H711">
        <f t="shared" si="59"/>
        <v>0</v>
      </c>
      <c r="I711">
        <v>1</v>
      </c>
      <c r="J711">
        <v>40</v>
      </c>
      <c r="K711">
        <v>0</v>
      </c>
      <c r="L711">
        <v>0</v>
      </c>
      <c r="M711">
        <v>0</v>
      </c>
      <c r="N711">
        <v>0</v>
      </c>
      <c r="O711">
        <v>200</v>
      </c>
      <c r="P711">
        <v>120</v>
      </c>
      <c r="Q711">
        <v>80</v>
      </c>
      <c r="R711">
        <v>31.44</v>
      </c>
      <c r="S711">
        <v>68</v>
      </c>
      <c r="T711">
        <v>74</v>
      </c>
      <c r="U711">
        <v>0</v>
      </c>
    </row>
    <row r="712" spans="1:21" x14ac:dyDescent="0.35">
      <c r="A712">
        <v>1</v>
      </c>
      <c r="B712">
        <v>50</v>
      </c>
      <c r="C712">
        <v>4</v>
      </c>
      <c r="D712">
        <f t="shared" si="55"/>
        <v>1</v>
      </c>
      <c r="E712">
        <f t="shared" si="56"/>
        <v>0</v>
      </c>
      <c r="F712">
        <f t="shared" si="57"/>
        <v>0</v>
      </c>
      <c r="G712">
        <f t="shared" si="58"/>
        <v>0</v>
      </c>
      <c r="H712">
        <f t="shared" si="59"/>
        <v>0</v>
      </c>
      <c r="I712">
        <v>1</v>
      </c>
      <c r="J712">
        <v>25</v>
      </c>
      <c r="K712">
        <v>0</v>
      </c>
      <c r="L712">
        <v>0</v>
      </c>
      <c r="M712">
        <v>0</v>
      </c>
      <c r="N712">
        <v>0</v>
      </c>
      <c r="O712">
        <v>215</v>
      </c>
      <c r="P712">
        <v>134</v>
      </c>
      <c r="Q712">
        <v>80</v>
      </c>
      <c r="R712">
        <v>29.98</v>
      </c>
      <c r="S712">
        <v>67</v>
      </c>
      <c r="T712">
        <v>75</v>
      </c>
      <c r="U712">
        <v>0</v>
      </c>
    </row>
    <row r="713" spans="1:21" x14ac:dyDescent="0.35">
      <c r="A713">
        <v>1</v>
      </c>
      <c r="B713">
        <v>57</v>
      </c>
      <c r="C713">
        <v>1</v>
      </c>
      <c r="D713">
        <f t="shared" si="55"/>
        <v>0</v>
      </c>
      <c r="E713">
        <f t="shared" si="56"/>
        <v>0</v>
      </c>
      <c r="F713">
        <f t="shared" si="57"/>
        <v>0</v>
      </c>
      <c r="G713">
        <f t="shared" si="58"/>
        <v>1</v>
      </c>
      <c r="H713">
        <f t="shared" si="59"/>
        <v>0</v>
      </c>
      <c r="I713">
        <v>1</v>
      </c>
      <c r="J713">
        <v>43</v>
      </c>
      <c r="K713">
        <v>0</v>
      </c>
      <c r="L713">
        <v>0</v>
      </c>
      <c r="M713">
        <v>1</v>
      </c>
      <c r="N713">
        <v>0</v>
      </c>
      <c r="O713">
        <v>185</v>
      </c>
      <c r="P713">
        <v>134</v>
      </c>
      <c r="Q713">
        <v>90.5</v>
      </c>
      <c r="R713">
        <v>27.77</v>
      </c>
      <c r="S713">
        <v>87</v>
      </c>
      <c r="T713">
        <v>103</v>
      </c>
      <c r="U713">
        <v>0</v>
      </c>
    </row>
    <row r="714" spans="1:21" x14ac:dyDescent="0.35">
      <c r="A714">
        <v>1</v>
      </c>
      <c r="B714">
        <v>39</v>
      </c>
      <c r="C714">
        <v>2</v>
      </c>
      <c r="D714">
        <f t="shared" si="55"/>
        <v>0</v>
      </c>
      <c r="E714">
        <f t="shared" si="56"/>
        <v>0</v>
      </c>
      <c r="F714">
        <f t="shared" si="57"/>
        <v>1</v>
      </c>
      <c r="G714">
        <f t="shared" si="58"/>
        <v>0</v>
      </c>
      <c r="H714">
        <f t="shared" si="59"/>
        <v>0</v>
      </c>
      <c r="I714">
        <v>1</v>
      </c>
      <c r="J714">
        <v>20</v>
      </c>
      <c r="K714">
        <v>0</v>
      </c>
      <c r="L714">
        <v>0</v>
      </c>
      <c r="M714">
        <v>0</v>
      </c>
      <c r="N714">
        <v>0</v>
      </c>
      <c r="O714">
        <v>212</v>
      </c>
      <c r="P714">
        <v>107.5</v>
      </c>
      <c r="Q714">
        <v>67.5</v>
      </c>
      <c r="R714">
        <v>27.43</v>
      </c>
      <c r="S714">
        <v>87</v>
      </c>
      <c r="T714">
        <v>77</v>
      </c>
      <c r="U714">
        <v>0</v>
      </c>
    </row>
    <row r="715" spans="1:21" x14ac:dyDescent="0.35">
      <c r="A715">
        <v>1</v>
      </c>
      <c r="B715">
        <v>41</v>
      </c>
      <c r="C715">
        <v>2</v>
      </c>
      <c r="D715">
        <f t="shared" si="55"/>
        <v>0</v>
      </c>
      <c r="E715">
        <f t="shared" si="56"/>
        <v>0</v>
      </c>
      <c r="F715">
        <f t="shared" si="57"/>
        <v>1</v>
      </c>
      <c r="G715">
        <f t="shared" si="58"/>
        <v>0</v>
      </c>
      <c r="H715">
        <f t="shared" si="59"/>
        <v>0</v>
      </c>
      <c r="I715">
        <v>1</v>
      </c>
      <c r="J715">
        <v>20</v>
      </c>
      <c r="K715">
        <v>0</v>
      </c>
      <c r="L715">
        <v>0</v>
      </c>
      <c r="M715">
        <v>0</v>
      </c>
      <c r="N715">
        <v>0</v>
      </c>
      <c r="O715">
        <v>255</v>
      </c>
      <c r="P715">
        <v>126</v>
      </c>
      <c r="Q715">
        <v>78</v>
      </c>
      <c r="R715">
        <v>25.48</v>
      </c>
      <c r="S715">
        <v>80</v>
      </c>
      <c r="T715">
        <v>76</v>
      </c>
      <c r="U715">
        <v>0</v>
      </c>
    </row>
    <row r="716" spans="1:21" x14ac:dyDescent="0.35">
      <c r="A716">
        <v>0</v>
      </c>
      <c r="B716">
        <v>47</v>
      </c>
      <c r="C716">
        <v>4</v>
      </c>
      <c r="D716">
        <f t="shared" si="55"/>
        <v>1</v>
      </c>
      <c r="E716">
        <f t="shared" si="56"/>
        <v>0</v>
      </c>
      <c r="F716">
        <f t="shared" si="57"/>
        <v>0</v>
      </c>
      <c r="G716">
        <f t="shared" si="58"/>
        <v>0</v>
      </c>
      <c r="H716">
        <f t="shared" si="59"/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230</v>
      </c>
      <c r="P716">
        <v>119</v>
      </c>
      <c r="Q716">
        <v>87</v>
      </c>
      <c r="R716">
        <v>29.23</v>
      </c>
      <c r="S716">
        <v>75</v>
      </c>
      <c r="T716">
        <v>79.400000000000006</v>
      </c>
      <c r="U716">
        <v>0</v>
      </c>
    </row>
    <row r="717" spans="1:21" x14ac:dyDescent="0.35">
      <c r="A717">
        <v>0</v>
      </c>
      <c r="B717">
        <v>45</v>
      </c>
      <c r="C717">
        <v>1</v>
      </c>
      <c r="D717">
        <f t="shared" si="55"/>
        <v>0</v>
      </c>
      <c r="E717">
        <f t="shared" si="56"/>
        <v>0</v>
      </c>
      <c r="F717">
        <f t="shared" si="57"/>
        <v>0</v>
      </c>
      <c r="G717">
        <f t="shared" si="58"/>
        <v>1</v>
      </c>
      <c r="H717">
        <f t="shared" si="59"/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211</v>
      </c>
      <c r="P717">
        <v>127.5</v>
      </c>
      <c r="Q717">
        <v>80</v>
      </c>
      <c r="R717">
        <v>27.05</v>
      </c>
      <c r="S717">
        <v>72</v>
      </c>
      <c r="T717">
        <v>68</v>
      </c>
      <c r="U717">
        <v>1</v>
      </c>
    </row>
    <row r="718" spans="1:21" x14ac:dyDescent="0.35">
      <c r="A718">
        <v>1</v>
      </c>
      <c r="B718">
        <v>49</v>
      </c>
      <c r="C718">
        <v>2</v>
      </c>
      <c r="D718">
        <f t="shared" si="55"/>
        <v>0</v>
      </c>
      <c r="E718">
        <f t="shared" si="56"/>
        <v>0</v>
      </c>
      <c r="F718">
        <f t="shared" si="57"/>
        <v>1</v>
      </c>
      <c r="G718">
        <f t="shared" si="58"/>
        <v>0</v>
      </c>
      <c r="H718">
        <f t="shared" si="59"/>
        <v>0</v>
      </c>
      <c r="I718">
        <v>1</v>
      </c>
      <c r="J718">
        <v>20</v>
      </c>
      <c r="K718">
        <v>0</v>
      </c>
      <c r="L718">
        <v>0</v>
      </c>
      <c r="M718">
        <v>1</v>
      </c>
      <c r="N718">
        <v>0</v>
      </c>
      <c r="O718">
        <v>212</v>
      </c>
      <c r="P718">
        <v>141</v>
      </c>
      <c r="Q718">
        <v>99</v>
      </c>
      <c r="R718">
        <v>25.94</v>
      </c>
      <c r="S718">
        <v>60</v>
      </c>
      <c r="T718">
        <v>70</v>
      </c>
      <c r="U718">
        <v>0</v>
      </c>
    </row>
    <row r="719" spans="1:21" x14ac:dyDescent="0.35">
      <c r="A719">
        <v>0</v>
      </c>
      <c r="B719">
        <v>38</v>
      </c>
      <c r="C719">
        <v>2</v>
      </c>
      <c r="D719">
        <f t="shared" si="55"/>
        <v>0</v>
      </c>
      <c r="E719">
        <f t="shared" si="56"/>
        <v>0</v>
      </c>
      <c r="F719">
        <f t="shared" si="57"/>
        <v>1</v>
      </c>
      <c r="G719">
        <f t="shared" si="58"/>
        <v>0</v>
      </c>
      <c r="H719">
        <f t="shared" si="59"/>
        <v>0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200</v>
      </c>
      <c r="P719">
        <v>124</v>
      </c>
      <c r="Q719">
        <v>84</v>
      </c>
      <c r="R719">
        <v>20.67</v>
      </c>
      <c r="S719">
        <v>80</v>
      </c>
      <c r="T719">
        <v>75</v>
      </c>
      <c r="U719">
        <v>0</v>
      </c>
    </row>
    <row r="720" spans="1:21" x14ac:dyDescent="0.35">
      <c r="A720">
        <v>0</v>
      </c>
      <c r="B720">
        <v>59</v>
      </c>
      <c r="C720">
        <v>1</v>
      </c>
      <c r="D720">
        <f t="shared" si="55"/>
        <v>0</v>
      </c>
      <c r="E720">
        <f t="shared" si="56"/>
        <v>0</v>
      </c>
      <c r="F720">
        <f t="shared" si="57"/>
        <v>0</v>
      </c>
      <c r="G720">
        <f t="shared" si="58"/>
        <v>1</v>
      </c>
      <c r="H720">
        <f t="shared" si="59"/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278</v>
      </c>
      <c r="P720">
        <v>141</v>
      </c>
      <c r="Q720">
        <v>79</v>
      </c>
      <c r="R720">
        <v>26.45</v>
      </c>
      <c r="S720">
        <v>70</v>
      </c>
      <c r="T720">
        <v>94</v>
      </c>
      <c r="U720">
        <v>0</v>
      </c>
    </row>
    <row r="721" spans="1:21" x14ac:dyDescent="0.35">
      <c r="A721">
        <v>0</v>
      </c>
      <c r="B721">
        <v>38</v>
      </c>
      <c r="C721" t="s">
        <v>16</v>
      </c>
      <c r="D721">
        <f t="shared" si="55"/>
        <v>0</v>
      </c>
      <c r="E721">
        <f t="shared" si="56"/>
        <v>0</v>
      </c>
      <c r="F721">
        <f t="shared" si="57"/>
        <v>0</v>
      </c>
      <c r="G721">
        <f t="shared" si="58"/>
        <v>0</v>
      </c>
      <c r="H721">
        <f t="shared" si="59"/>
        <v>1</v>
      </c>
      <c r="I721">
        <v>1</v>
      </c>
      <c r="J721">
        <v>5</v>
      </c>
      <c r="K721">
        <v>0</v>
      </c>
      <c r="L721">
        <v>0</v>
      </c>
      <c r="M721">
        <v>0</v>
      </c>
      <c r="N721">
        <v>0</v>
      </c>
      <c r="O721">
        <v>190</v>
      </c>
      <c r="P721">
        <v>121</v>
      </c>
      <c r="Q721">
        <v>79</v>
      </c>
      <c r="R721">
        <v>25.59</v>
      </c>
      <c r="S721">
        <v>90</v>
      </c>
      <c r="T721">
        <v>84</v>
      </c>
      <c r="U721">
        <v>0</v>
      </c>
    </row>
    <row r="722" spans="1:21" x14ac:dyDescent="0.35">
      <c r="A722">
        <v>0</v>
      </c>
      <c r="B722">
        <v>39</v>
      </c>
      <c r="C722">
        <v>2</v>
      </c>
      <c r="D722">
        <f t="shared" si="55"/>
        <v>0</v>
      </c>
      <c r="E722">
        <f t="shared" si="56"/>
        <v>0</v>
      </c>
      <c r="F722">
        <f t="shared" si="57"/>
        <v>1</v>
      </c>
      <c r="G722">
        <f t="shared" si="58"/>
        <v>0</v>
      </c>
      <c r="H722">
        <f t="shared" si="59"/>
        <v>0</v>
      </c>
      <c r="I722">
        <v>1</v>
      </c>
      <c r="J722">
        <v>20</v>
      </c>
      <c r="K722">
        <v>0</v>
      </c>
      <c r="L722">
        <v>0</v>
      </c>
      <c r="M722">
        <v>0</v>
      </c>
      <c r="N722">
        <v>0</v>
      </c>
      <c r="O722">
        <v>240</v>
      </c>
      <c r="P722">
        <v>120</v>
      </c>
      <c r="Q722">
        <v>80</v>
      </c>
      <c r="R722">
        <v>24.79</v>
      </c>
      <c r="S722">
        <v>81</v>
      </c>
      <c r="T722">
        <v>75</v>
      </c>
      <c r="U722">
        <v>0</v>
      </c>
    </row>
    <row r="723" spans="1:21" x14ac:dyDescent="0.35">
      <c r="A723">
        <v>1</v>
      </c>
      <c r="B723">
        <v>59</v>
      </c>
      <c r="C723">
        <v>1</v>
      </c>
      <c r="D723">
        <f t="shared" si="55"/>
        <v>0</v>
      </c>
      <c r="E723">
        <f t="shared" si="56"/>
        <v>0</v>
      </c>
      <c r="F723">
        <f t="shared" si="57"/>
        <v>0</v>
      </c>
      <c r="G723">
        <f t="shared" si="58"/>
        <v>1</v>
      </c>
      <c r="H723">
        <f t="shared" si="59"/>
        <v>0</v>
      </c>
      <c r="I723">
        <v>1</v>
      </c>
      <c r="J723">
        <v>60</v>
      </c>
      <c r="K723">
        <v>0</v>
      </c>
      <c r="L723">
        <v>0</v>
      </c>
      <c r="M723">
        <v>1</v>
      </c>
      <c r="N723">
        <v>0</v>
      </c>
      <c r="O723">
        <v>298</v>
      </c>
      <c r="P723">
        <v>153.5</v>
      </c>
      <c r="Q723">
        <v>105</v>
      </c>
      <c r="R723">
        <v>25.05</v>
      </c>
      <c r="S723">
        <v>70</v>
      </c>
      <c r="T723">
        <v>84</v>
      </c>
      <c r="U723">
        <v>0</v>
      </c>
    </row>
    <row r="724" spans="1:21" x14ac:dyDescent="0.35">
      <c r="A724">
        <v>1</v>
      </c>
      <c r="B724">
        <v>64</v>
      </c>
      <c r="C724">
        <v>1</v>
      </c>
      <c r="D724">
        <f t="shared" si="55"/>
        <v>0</v>
      </c>
      <c r="E724">
        <f t="shared" si="56"/>
        <v>0</v>
      </c>
      <c r="F724">
        <f t="shared" si="57"/>
        <v>0</v>
      </c>
      <c r="G724">
        <f t="shared" si="58"/>
        <v>1</v>
      </c>
      <c r="H724">
        <f t="shared" si="59"/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271</v>
      </c>
      <c r="P724">
        <v>134</v>
      </c>
      <c r="Q724">
        <v>79</v>
      </c>
      <c r="R724">
        <v>24.95</v>
      </c>
      <c r="S724">
        <v>106</v>
      </c>
      <c r="T724">
        <v>90</v>
      </c>
      <c r="U724">
        <v>0</v>
      </c>
    </row>
    <row r="725" spans="1:21" x14ac:dyDescent="0.35">
      <c r="A725">
        <v>0</v>
      </c>
      <c r="B725">
        <v>51</v>
      </c>
      <c r="C725">
        <v>2</v>
      </c>
      <c r="D725">
        <f t="shared" si="55"/>
        <v>0</v>
      </c>
      <c r="E725">
        <f t="shared" si="56"/>
        <v>0</v>
      </c>
      <c r="F725">
        <f t="shared" si="57"/>
        <v>1</v>
      </c>
      <c r="G725">
        <f t="shared" si="58"/>
        <v>0</v>
      </c>
      <c r="H725">
        <f t="shared" si="59"/>
        <v>0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283</v>
      </c>
      <c r="P725">
        <v>152</v>
      </c>
      <c r="Q725">
        <v>99</v>
      </c>
      <c r="R725">
        <v>31.63</v>
      </c>
      <c r="S725">
        <v>62</v>
      </c>
      <c r="T725">
        <v>73</v>
      </c>
      <c r="U725">
        <v>0</v>
      </c>
    </row>
    <row r="726" spans="1:21" x14ac:dyDescent="0.35">
      <c r="A726">
        <v>1</v>
      </c>
      <c r="B726">
        <v>57</v>
      </c>
      <c r="C726">
        <v>1</v>
      </c>
      <c r="D726">
        <f t="shared" si="55"/>
        <v>0</v>
      </c>
      <c r="E726">
        <f t="shared" si="56"/>
        <v>0</v>
      </c>
      <c r="F726">
        <f t="shared" si="57"/>
        <v>0</v>
      </c>
      <c r="G726">
        <f t="shared" si="58"/>
        <v>1</v>
      </c>
      <c r="H726">
        <f t="shared" si="59"/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241</v>
      </c>
      <c r="P726">
        <v>163.5</v>
      </c>
      <c r="Q726">
        <v>93</v>
      </c>
      <c r="R726">
        <v>31.68</v>
      </c>
      <c r="S726">
        <v>80</v>
      </c>
      <c r="T726">
        <v>67</v>
      </c>
      <c r="U726">
        <v>0</v>
      </c>
    </row>
    <row r="727" spans="1:21" x14ac:dyDescent="0.35">
      <c r="A727">
        <v>0</v>
      </c>
      <c r="B727">
        <v>40</v>
      </c>
      <c r="C727">
        <v>3</v>
      </c>
      <c r="D727">
        <f t="shared" si="55"/>
        <v>0</v>
      </c>
      <c r="E727">
        <f t="shared" si="56"/>
        <v>1</v>
      </c>
      <c r="F727">
        <f t="shared" si="57"/>
        <v>0</v>
      </c>
      <c r="G727">
        <f t="shared" si="58"/>
        <v>0</v>
      </c>
      <c r="H727">
        <f t="shared" si="59"/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251</v>
      </c>
      <c r="P727">
        <v>135</v>
      </c>
      <c r="Q727">
        <v>87</v>
      </c>
      <c r="R727">
        <v>31.6</v>
      </c>
      <c r="S727">
        <v>75</v>
      </c>
      <c r="T727">
        <v>80</v>
      </c>
      <c r="U727">
        <v>0</v>
      </c>
    </row>
    <row r="728" spans="1:21" x14ac:dyDescent="0.35">
      <c r="A728">
        <v>1</v>
      </c>
      <c r="B728">
        <v>62</v>
      </c>
      <c r="C728">
        <v>4</v>
      </c>
      <c r="D728">
        <f t="shared" si="55"/>
        <v>1</v>
      </c>
      <c r="E728">
        <f t="shared" si="56"/>
        <v>0</v>
      </c>
      <c r="F728">
        <f t="shared" si="57"/>
        <v>0</v>
      </c>
      <c r="G728">
        <f t="shared" si="58"/>
        <v>0</v>
      </c>
      <c r="H728">
        <f t="shared" si="59"/>
        <v>0</v>
      </c>
      <c r="I728">
        <v>1</v>
      </c>
      <c r="J728">
        <v>20</v>
      </c>
      <c r="K728">
        <v>0</v>
      </c>
      <c r="L728">
        <v>0</v>
      </c>
      <c r="M728">
        <v>0</v>
      </c>
      <c r="N728">
        <v>0</v>
      </c>
      <c r="O728">
        <v>292</v>
      </c>
      <c r="P728">
        <v>130</v>
      </c>
      <c r="Q728">
        <v>77.5</v>
      </c>
      <c r="R728">
        <v>24.75</v>
      </c>
      <c r="S728">
        <v>72</v>
      </c>
      <c r="T728">
        <v>72</v>
      </c>
      <c r="U728">
        <v>0</v>
      </c>
    </row>
    <row r="729" spans="1:21" x14ac:dyDescent="0.35">
      <c r="A729">
        <v>0</v>
      </c>
      <c r="B729">
        <v>53</v>
      </c>
      <c r="C729">
        <v>3</v>
      </c>
      <c r="D729">
        <f t="shared" si="55"/>
        <v>0</v>
      </c>
      <c r="E729">
        <f t="shared" si="56"/>
        <v>1</v>
      </c>
      <c r="F729">
        <f t="shared" si="57"/>
        <v>0</v>
      </c>
      <c r="G729">
        <f t="shared" si="58"/>
        <v>0</v>
      </c>
      <c r="H729">
        <f t="shared" si="59"/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245</v>
      </c>
      <c r="P729">
        <v>103</v>
      </c>
      <c r="Q729">
        <v>68</v>
      </c>
      <c r="R729">
        <v>21.8</v>
      </c>
      <c r="S729">
        <v>60</v>
      </c>
      <c r="T729">
        <v>63</v>
      </c>
      <c r="U729">
        <v>0</v>
      </c>
    </row>
    <row r="730" spans="1:21" x14ac:dyDescent="0.35">
      <c r="A730">
        <v>0</v>
      </c>
      <c r="B730">
        <v>37</v>
      </c>
      <c r="C730">
        <v>1</v>
      </c>
      <c r="D730">
        <f t="shared" si="55"/>
        <v>0</v>
      </c>
      <c r="E730">
        <f t="shared" si="56"/>
        <v>0</v>
      </c>
      <c r="F730">
        <f t="shared" si="57"/>
        <v>0</v>
      </c>
      <c r="G730">
        <f t="shared" si="58"/>
        <v>1</v>
      </c>
      <c r="H730">
        <f t="shared" si="59"/>
        <v>0</v>
      </c>
      <c r="I730">
        <v>1</v>
      </c>
      <c r="J730">
        <v>20</v>
      </c>
      <c r="K730">
        <v>0</v>
      </c>
      <c r="L730">
        <v>0</v>
      </c>
      <c r="M730">
        <v>0</v>
      </c>
      <c r="N730">
        <v>0</v>
      </c>
      <c r="O730">
        <v>168</v>
      </c>
      <c r="P730">
        <v>117</v>
      </c>
      <c r="Q730">
        <v>74</v>
      </c>
      <c r="R730">
        <v>21.51</v>
      </c>
      <c r="S730">
        <v>67</v>
      </c>
      <c r="T730">
        <v>77</v>
      </c>
      <c r="U730">
        <v>0</v>
      </c>
    </row>
    <row r="731" spans="1:21" x14ac:dyDescent="0.35">
      <c r="A731">
        <v>0</v>
      </c>
      <c r="B731">
        <v>48</v>
      </c>
      <c r="C731">
        <v>3</v>
      </c>
      <c r="D731">
        <f t="shared" si="55"/>
        <v>0</v>
      </c>
      <c r="E731">
        <f t="shared" si="56"/>
        <v>1</v>
      </c>
      <c r="F731">
        <f t="shared" si="57"/>
        <v>0</v>
      </c>
      <c r="G731">
        <f t="shared" si="58"/>
        <v>0</v>
      </c>
      <c r="H731">
        <f t="shared" si="59"/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197</v>
      </c>
      <c r="P731">
        <v>107</v>
      </c>
      <c r="Q731">
        <v>73</v>
      </c>
      <c r="R731">
        <v>19.78</v>
      </c>
      <c r="S731">
        <v>63</v>
      </c>
      <c r="T731">
        <v>76</v>
      </c>
      <c r="U731">
        <v>0</v>
      </c>
    </row>
    <row r="732" spans="1:21" x14ac:dyDescent="0.35">
      <c r="A732">
        <v>0</v>
      </c>
      <c r="B732">
        <v>40</v>
      </c>
      <c r="C732">
        <v>3</v>
      </c>
      <c r="D732">
        <f t="shared" si="55"/>
        <v>0</v>
      </c>
      <c r="E732">
        <f t="shared" si="56"/>
        <v>1</v>
      </c>
      <c r="F732">
        <f t="shared" si="57"/>
        <v>0</v>
      </c>
      <c r="G732">
        <f t="shared" si="58"/>
        <v>0</v>
      </c>
      <c r="H732">
        <f t="shared" si="59"/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152</v>
      </c>
      <c r="P732">
        <v>122</v>
      </c>
      <c r="Q732">
        <v>78</v>
      </c>
      <c r="R732">
        <v>18.920000000000002</v>
      </c>
      <c r="S732">
        <v>65</v>
      </c>
      <c r="T732">
        <v>80</v>
      </c>
      <c r="U732">
        <v>0</v>
      </c>
    </row>
    <row r="733" spans="1:21" x14ac:dyDescent="0.35">
      <c r="A733">
        <v>0</v>
      </c>
      <c r="B733">
        <v>51</v>
      </c>
      <c r="C733">
        <v>1</v>
      </c>
      <c r="D733">
        <f t="shared" si="55"/>
        <v>0</v>
      </c>
      <c r="E733">
        <f t="shared" si="56"/>
        <v>0</v>
      </c>
      <c r="F733">
        <f t="shared" si="57"/>
        <v>0</v>
      </c>
      <c r="G733">
        <f t="shared" si="58"/>
        <v>1</v>
      </c>
      <c r="H733">
        <f t="shared" si="59"/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225</v>
      </c>
      <c r="P733">
        <v>155</v>
      </c>
      <c r="Q733">
        <v>92.5</v>
      </c>
      <c r="R733">
        <v>23.84</v>
      </c>
      <c r="S733">
        <v>72</v>
      </c>
      <c r="T733">
        <v>63</v>
      </c>
      <c r="U733">
        <v>0</v>
      </c>
    </row>
    <row r="734" spans="1:21" x14ac:dyDescent="0.35">
      <c r="A734">
        <v>0</v>
      </c>
      <c r="B734">
        <v>48</v>
      </c>
      <c r="C734">
        <v>1</v>
      </c>
      <c r="D734">
        <f t="shared" si="55"/>
        <v>0</v>
      </c>
      <c r="E734">
        <f t="shared" si="56"/>
        <v>0</v>
      </c>
      <c r="F734">
        <f t="shared" si="57"/>
        <v>0</v>
      </c>
      <c r="G734">
        <f t="shared" si="58"/>
        <v>1</v>
      </c>
      <c r="H734">
        <f t="shared" si="59"/>
        <v>0</v>
      </c>
      <c r="I734">
        <v>1</v>
      </c>
      <c r="J734">
        <v>5</v>
      </c>
      <c r="K734">
        <v>0</v>
      </c>
      <c r="L734">
        <v>0</v>
      </c>
      <c r="M734">
        <v>0</v>
      </c>
      <c r="N734">
        <v>0</v>
      </c>
      <c r="O734">
        <v>296</v>
      </c>
      <c r="P734">
        <v>117</v>
      </c>
      <c r="Q734">
        <v>73</v>
      </c>
      <c r="R734">
        <v>24.59</v>
      </c>
      <c r="S734">
        <v>70</v>
      </c>
      <c r="T734">
        <v>78</v>
      </c>
      <c r="U734">
        <v>0</v>
      </c>
    </row>
    <row r="735" spans="1:21" x14ac:dyDescent="0.35">
      <c r="A735">
        <v>1</v>
      </c>
      <c r="B735">
        <v>64</v>
      </c>
      <c r="C735">
        <v>1</v>
      </c>
      <c r="D735">
        <f t="shared" si="55"/>
        <v>0</v>
      </c>
      <c r="E735">
        <f t="shared" si="56"/>
        <v>0</v>
      </c>
      <c r="F735">
        <f t="shared" si="57"/>
        <v>0</v>
      </c>
      <c r="G735">
        <f t="shared" si="58"/>
        <v>1</v>
      </c>
      <c r="H735">
        <f t="shared" si="59"/>
        <v>0</v>
      </c>
      <c r="I735">
        <v>1</v>
      </c>
      <c r="J735">
        <v>8</v>
      </c>
      <c r="K735">
        <v>0</v>
      </c>
      <c r="L735">
        <v>0</v>
      </c>
      <c r="M735">
        <v>0</v>
      </c>
      <c r="N735">
        <v>0</v>
      </c>
      <c r="O735">
        <v>211</v>
      </c>
      <c r="P735">
        <v>120</v>
      </c>
      <c r="Q735">
        <v>75</v>
      </c>
      <c r="R735">
        <v>18.7</v>
      </c>
      <c r="S735">
        <v>52</v>
      </c>
      <c r="T735">
        <v>61</v>
      </c>
      <c r="U735">
        <v>0</v>
      </c>
    </row>
    <row r="736" spans="1:21" x14ac:dyDescent="0.35">
      <c r="A736">
        <v>1</v>
      </c>
      <c r="B736">
        <v>44</v>
      </c>
      <c r="C736">
        <v>1</v>
      </c>
      <c r="D736">
        <f t="shared" si="55"/>
        <v>0</v>
      </c>
      <c r="E736">
        <f t="shared" si="56"/>
        <v>0</v>
      </c>
      <c r="F736">
        <f t="shared" si="57"/>
        <v>0</v>
      </c>
      <c r="G736">
        <f t="shared" si="58"/>
        <v>1</v>
      </c>
      <c r="H736">
        <f t="shared" si="59"/>
        <v>0</v>
      </c>
      <c r="I736">
        <v>1</v>
      </c>
      <c r="J736">
        <v>30</v>
      </c>
      <c r="K736">
        <v>0</v>
      </c>
      <c r="L736">
        <v>0</v>
      </c>
      <c r="M736">
        <v>0</v>
      </c>
      <c r="N736">
        <v>0</v>
      </c>
      <c r="O736">
        <v>334</v>
      </c>
      <c r="P736">
        <v>131</v>
      </c>
      <c r="Q736">
        <v>74</v>
      </c>
      <c r="R736">
        <v>28.82</v>
      </c>
      <c r="S736">
        <v>80</v>
      </c>
      <c r="T736">
        <v>77</v>
      </c>
      <c r="U736">
        <v>1</v>
      </c>
    </row>
    <row r="737" spans="1:21" x14ac:dyDescent="0.35">
      <c r="A737">
        <v>0</v>
      </c>
      <c r="B737">
        <v>64</v>
      </c>
      <c r="C737">
        <v>1</v>
      </c>
      <c r="D737">
        <f t="shared" si="55"/>
        <v>0</v>
      </c>
      <c r="E737">
        <f t="shared" si="56"/>
        <v>0</v>
      </c>
      <c r="F737">
        <f t="shared" si="57"/>
        <v>0</v>
      </c>
      <c r="G737">
        <f t="shared" si="58"/>
        <v>1</v>
      </c>
      <c r="H737">
        <f t="shared" si="59"/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241</v>
      </c>
      <c r="P737">
        <v>144</v>
      </c>
      <c r="Q737">
        <v>84</v>
      </c>
      <c r="R737">
        <v>30.93</v>
      </c>
      <c r="S737">
        <v>80</v>
      </c>
      <c r="T737">
        <v>66</v>
      </c>
      <c r="U737">
        <v>0</v>
      </c>
    </row>
    <row r="738" spans="1:21" x14ac:dyDescent="0.35">
      <c r="A738">
        <v>1</v>
      </c>
      <c r="B738">
        <v>41</v>
      </c>
      <c r="C738">
        <v>2</v>
      </c>
      <c r="D738">
        <f t="shared" si="55"/>
        <v>0</v>
      </c>
      <c r="E738">
        <f t="shared" si="56"/>
        <v>0</v>
      </c>
      <c r="F738">
        <f t="shared" si="57"/>
        <v>1</v>
      </c>
      <c r="G738">
        <f t="shared" si="58"/>
        <v>0</v>
      </c>
      <c r="H738">
        <f t="shared" si="59"/>
        <v>0</v>
      </c>
      <c r="I738">
        <v>1</v>
      </c>
      <c r="J738">
        <v>20</v>
      </c>
      <c r="K738">
        <v>0</v>
      </c>
      <c r="L738">
        <v>0</v>
      </c>
      <c r="M738">
        <v>1</v>
      </c>
      <c r="N738">
        <v>0</v>
      </c>
      <c r="O738">
        <v>196</v>
      </c>
      <c r="P738">
        <v>147.5</v>
      </c>
      <c r="Q738">
        <v>92.5</v>
      </c>
      <c r="R738">
        <v>22.72</v>
      </c>
      <c r="S738">
        <v>75</v>
      </c>
      <c r="T738">
        <v>71</v>
      </c>
      <c r="U738">
        <v>0</v>
      </c>
    </row>
    <row r="739" spans="1:21" x14ac:dyDescent="0.35">
      <c r="A739">
        <v>1</v>
      </c>
      <c r="B739">
        <v>48</v>
      </c>
      <c r="C739" t="s">
        <v>16</v>
      </c>
      <c r="D739">
        <f t="shared" si="55"/>
        <v>0</v>
      </c>
      <c r="E739">
        <f t="shared" si="56"/>
        <v>0</v>
      </c>
      <c r="F739">
        <f t="shared" si="57"/>
        <v>0</v>
      </c>
      <c r="G739">
        <f t="shared" si="58"/>
        <v>0</v>
      </c>
      <c r="H739">
        <f t="shared" si="59"/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222</v>
      </c>
      <c r="P739">
        <v>113</v>
      </c>
      <c r="Q739">
        <v>71.5</v>
      </c>
      <c r="R739">
        <v>30.5</v>
      </c>
      <c r="S739">
        <v>78</v>
      </c>
      <c r="T739">
        <v>80</v>
      </c>
      <c r="U739">
        <v>0</v>
      </c>
    </row>
    <row r="740" spans="1:21" x14ac:dyDescent="0.35">
      <c r="A740">
        <v>1</v>
      </c>
      <c r="B740">
        <v>49</v>
      </c>
      <c r="C740">
        <v>4</v>
      </c>
      <c r="D740">
        <f t="shared" si="55"/>
        <v>1</v>
      </c>
      <c r="E740">
        <f t="shared" si="56"/>
        <v>0</v>
      </c>
      <c r="F740">
        <f t="shared" si="57"/>
        <v>0</v>
      </c>
      <c r="G740">
        <f t="shared" si="58"/>
        <v>0</v>
      </c>
      <c r="H740">
        <f t="shared" si="59"/>
        <v>0</v>
      </c>
      <c r="I740">
        <v>0</v>
      </c>
      <c r="J740">
        <v>0</v>
      </c>
      <c r="K740">
        <v>1</v>
      </c>
      <c r="L740">
        <v>0</v>
      </c>
      <c r="M740">
        <v>1</v>
      </c>
      <c r="N740">
        <v>0</v>
      </c>
      <c r="O740">
        <v>215</v>
      </c>
      <c r="P740">
        <v>183</v>
      </c>
      <c r="Q740">
        <v>114.5</v>
      </c>
      <c r="R740">
        <v>29.25</v>
      </c>
      <c r="S740">
        <v>85</v>
      </c>
      <c r="T740">
        <v>90</v>
      </c>
      <c r="U740">
        <v>1</v>
      </c>
    </row>
    <row r="741" spans="1:21" x14ac:dyDescent="0.35">
      <c r="A741">
        <v>1</v>
      </c>
      <c r="B741">
        <v>39</v>
      </c>
      <c r="C741">
        <v>2</v>
      </c>
      <c r="D741">
        <f t="shared" si="55"/>
        <v>0</v>
      </c>
      <c r="E741">
        <f t="shared" si="56"/>
        <v>0</v>
      </c>
      <c r="F741">
        <f t="shared" si="57"/>
        <v>1</v>
      </c>
      <c r="G741">
        <f t="shared" si="58"/>
        <v>0</v>
      </c>
      <c r="H741">
        <f t="shared" si="59"/>
        <v>0</v>
      </c>
      <c r="I741">
        <v>1</v>
      </c>
      <c r="J741">
        <v>20</v>
      </c>
      <c r="K741">
        <v>0</v>
      </c>
      <c r="L741">
        <v>0</v>
      </c>
      <c r="M741">
        <v>0</v>
      </c>
      <c r="N741">
        <v>0</v>
      </c>
      <c r="O741">
        <v>188</v>
      </c>
      <c r="P741">
        <v>120</v>
      </c>
      <c r="Q741">
        <v>74</v>
      </c>
      <c r="R741">
        <v>26.48</v>
      </c>
      <c r="S741">
        <v>65</v>
      </c>
      <c r="T741">
        <v>80</v>
      </c>
      <c r="U741">
        <v>0</v>
      </c>
    </row>
    <row r="742" spans="1:21" x14ac:dyDescent="0.35">
      <c r="A742">
        <v>0</v>
      </c>
      <c r="B742">
        <v>61</v>
      </c>
      <c r="C742">
        <v>1</v>
      </c>
      <c r="D742">
        <f t="shared" si="55"/>
        <v>0</v>
      </c>
      <c r="E742">
        <f t="shared" si="56"/>
        <v>0</v>
      </c>
      <c r="F742">
        <f t="shared" si="57"/>
        <v>0</v>
      </c>
      <c r="G742">
        <f t="shared" si="58"/>
        <v>1</v>
      </c>
      <c r="H742">
        <f t="shared" si="59"/>
        <v>0</v>
      </c>
      <c r="I742">
        <v>1</v>
      </c>
      <c r="J742">
        <v>6</v>
      </c>
      <c r="K742">
        <v>0</v>
      </c>
      <c r="L742">
        <v>0</v>
      </c>
      <c r="M742">
        <v>1</v>
      </c>
      <c r="N742">
        <v>0</v>
      </c>
      <c r="O742">
        <v>290</v>
      </c>
      <c r="P742">
        <v>178</v>
      </c>
      <c r="Q742">
        <v>91</v>
      </c>
      <c r="R742">
        <v>28.87</v>
      </c>
      <c r="S742">
        <v>110</v>
      </c>
      <c r="T742">
        <v>80</v>
      </c>
      <c r="U742">
        <v>0</v>
      </c>
    </row>
    <row r="743" spans="1:21" x14ac:dyDescent="0.35">
      <c r="A743">
        <v>0</v>
      </c>
      <c r="B743">
        <v>58</v>
      </c>
      <c r="C743">
        <v>1</v>
      </c>
      <c r="D743">
        <f t="shared" si="55"/>
        <v>0</v>
      </c>
      <c r="E743">
        <f t="shared" si="56"/>
        <v>0</v>
      </c>
      <c r="F743">
        <f t="shared" si="57"/>
        <v>0</v>
      </c>
      <c r="G743">
        <f t="shared" si="58"/>
        <v>1</v>
      </c>
      <c r="H743">
        <f t="shared" si="59"/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229</v>
      </c>
      <c r="P743">
        <v>128</v>
      </c>
      <c r="Q743">
        <v>76</v>
      </c>
      <c r="R743">
        <v>32.49</v>
      </c>
      <c r="S743">
        <v>68</v>
      </c>
      <c r="T743">
        <v>75</v>
      </c>
      <c r="U743">
        <v>0</v>
      </c>
    </row>
    <row r="744" spans="1:21" x14ac:dyDescent="0.35">
      <c r="A744">
        <v>1</v>
      </c>
      <c r="B744">
        <v>52</v>
      </c>
      <c r="C744">
        <v>2</v>
      </c>
      <c r="D744">
        <f t="shared" si="55"/>
        <v>0</v>
      </c>
      <c r="E744">
        <f t="shared" si="56"/>
        <v>0</v>
      </c>
      <c r="F744">
        <f t="shared" si="57"/>
        <v>1</v>
      </c>
      <c r="G744">
        <f t="shared" si="58"/>
        <v>0</v>
      </c>
      <c r="H744">
        <f t="shared" si="59"/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196</v>
      </c>
      <c r="P744">
        <v>126</v>
      </c>
      <c r="Q744">
        <v>80</v>
      </c>
      <c r="R744">
        <v>22.32</v>
      </c>
      <c r="S744">
        <v>104</v>
      </c>
      <c r="T744">
        <v>74</v>
      </c>
      <c r="U744">
        <v>0</v>
      </c>
    </row>
    <row r="745" spans="1:21" x14ac:dyDescent="0.35">
      <c r="A745">
        <v>0</v>
      </c>
      <c r="B745">
        <v>48</v>
      </c>
      <c r="C745">
        <v>4</v>
      </c>
      <c r="D745">
        <f t="shared" si="55"/>
        <v>1</v>
      </c>
      <c r="E745">
        <f t="shared" si="56"/>
        <v>0</v>
      </c>
      <c r="F745">
        <f t="shared" si="57"/>
        <v>0</v>
      </c>
      <c r="G745">
        <f t="shared" si="58"/>
        <v>0</v>
      </c>
      <c r="H745">
        <f t="shared" si="59"/>
        <v>0</v>
      </c>
      <c r="I745">
        <v>1</v>
      </c>
      <c r="J745">
        <v>3</v>
      </c>
      <c r="K745">
        <v>0</v>
      </c>
      <c r="L745">
        <v>0</v>
      </c>
      <c r="M745">
        <v>0</v>
      </c>
      <c r="N745">
        <v>0</v>
      </c>
      <c r="O745">
        <v>249</v>
      </c>
      <c r="P745">
        <v>132</v>
      </c>
      <c r="Q745">
        <v>78</v>
      </c>
      <c r="R745">
        <v>23.1</v>
      </c>
      <c r="S745">
        <v>70</v>
      </c>
      <c r="T745">
        <v>137</v>
      </c>
      <c r="U745">
        <v>0</v>
      </c>
    </row>
    <row r="746" spans="1:21" x14ac:dyDescent="0.35">
      <c r="A746">
        <v>0</v>
      </c>
      <c r="B746">
        <v>45</v>
      </c>
      <c r="C746">
        <v>3</v>
      </c>
      <c r="D746">
        <f t="shared" si="55"/>
        <v>0</v>
      </c>
      <c r="E746">
        <f t="shared" si="56"/>
        <v>1</v>
      </c>
      <c r="F746">
        <f t="shared" si="57"/>
        <v>0</v>
      </c>
      <c r="G746">
        <f t="shared" si="58"/>
        <v>0</v>
      </c>
      <c r="H746">
        <f t="shared" si="59"/>
        <v>0</v>
      </c>
      <c r="I746">
        <v>1</v>
      </c>
      <c r="J746">
        <v>15</v>
      </c>
      <c r="K746">
        <v>0</v>
      </c>
      <c r="L746">
        <v>0</v>
      </c>
      <c r="M746">
        <v>0</v>
      </c>
      <c r="N746">
        <v>0</v>
      </c>
      <c r="O746">
        <v>210</v>
      </c>
      <c r="P746">
        <v>127</v>
      </c>
      <c r="Q746">
        <v>76.5</v>
      </c>
      <c r="R746">
        <v>21.67</v>
      </c>
      <c r="S746">
        <v>83</v>
      </c>
      <c r="T746">
        <v>72</v>
      </c>
      <c r="U746">
        <v>0</v>
      </c>
    </row>
    <row r="747" spans="1:21" x14ac:dyDescent="0.35">
      <c r="A747">
        <v>0</v>
      </c>
      <c r="B747">
        <v>66</v>
      </c>
      <c r="C747">
        <v>1</v>
      </c>
      <c r="D747">
        <f t="shared" si="55"/>
        <v>0</v>
      </c>
      <c r="E747">
        <f t="shared" si="56"/>
        <v>0</v>
      </c>
      <c r="F747">
        <f t="shared" si="57"/>
        <v>0</v>
      </c>
      <c r="G747">
        <f t="shared" si="58"/>
        <v>1</v>
      </c>
      <c r="H747">
        <f t="shared" si="59"/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232</v>
      </c>
      <c r="P747">
        <v>175</v>
      </c>
      <c r="Q747">
        <v>94</v>
      </c>
      <c r="R747">
        <v>29.84</v>
      </c>
      <c r="S747">
        <v>95</v>
      </c>
      <c r="T747">
        <v>67</v>
      </c>
      <c r="U747">
        <v>1</v>
      </c>
    </row>
    <row r="748" spans="1:21" x14ac:dyDescent="0.35">
      <c r="A748">
        <v>1</v>
      </c>
      <c r="B748">
        <v>44</v>
      </c>
      <c r="C748">
        <v>2</v>
      </c>
      <c r="D748">
        <f t="shared" si="55"/>
        <v>0</v>
      </c>
      <c r="E748">
        <f t="shared" si="56"/>
        <v>0</v>
      </c>
      <c r="F748">
        <f t="shared" si="57"/>
        <v>1</v>
      </c>
      <c r="G748">
        <f t="shared" si="58"/>
        <v>0</v>
      </c>
      <c r="H748">
        <f t="shared" si="59"/>
        <v>0</v>
      </c>
      <c r="I748">
        <v>1</v>
      </c>
      <c r="J748">
        <v>20</v>
      </c>
      <c r="K748">
        <v>0</v>
      </c>
      <c r="L748">
        <v>0</v>
      </c>
      <c r="M748">
        <v>1</v>
      </c>
      <c r="N748">
        <v>0</v>
      </c>
      <c r="O748">
        <v>205</v>
      </c>
      <c r="P748">
        <v>160</v>
      </c>
      <c r="Q748">
        <v>108</v>
      </c>
      <c r="R748">
        <v>22.92</v>
      </c>
      <c r="S748">
        <v>83</v>
      </c>
      <c r="T748">
        <v>76</v>
      </c>
      <c r="U748">
        <v>0</v>
      </c>
    </row>
    <row r="749" spans="1:21" x14ac:dyDescent="0.35">
      <c r="A749">
        <v>1</v>
      </c>
      <c r="B749">
        <v>60</v>
      </c>
      <c r="C749">
        <v>1</v>
      </c>
      <c r="D749">
        <f t="shared" si="55"/>
        <v>0</v>
      </c>
      <c r="E749">
        <f t="shared" si="56"/>
        <v>0</v>
      </c>
      <c r="F749">
        <f t="shared" si="57"/>
        <v>0</v>
      </c>
      <c r="G749">
        <f t="shared" si="58"/>
        <v>1</v>
      </c>
      <c r="H749">
        <f t="shared" si="59"/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245</v>
      </c>
      <c r="P749">
        <v>119</v>
      </c>
      <c r="Q749">
        <v>82</v>
      </c>
      <c r="R749">
        <v>28.56</v>
      </c>
      <c r="S749">
        <v>70</v>
      </c>
      <c r="T749">
        <v>89</v>
      </c>
      <c r="U749">
        <v>0</v>
      </c>
    </row>
    <row r="750" spans="1:21" x14ac:dyDescent="0.35">
      <c r="A750">
        <v>1</v>
      </c>
      <c r="B750">
        <v>42</v>
      </c>
      <c r="C750">
        <v>2</v>
      </c>
      <c r="D750">
        <f t="shared" si="55"/>
        <v>0</v>
      </c>
      <c r="E750">
        <f t="shared" si="56"/>
        <v>0</v>
      </c>
      <c r="F750">
        <f t="shared" si="57"/>
        <v>1</v>
      </c>
      <c r="G750">
        <f t="shared" si="58"/>
        <v>0</v>
      </c>
      <c r="H750">
        <f t="shared" si="59"/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0</v>
      </c>
      <c r="O750">
        <v>249</v>
      </c>
      <c r="P750">
        <v>142.5</v>
      </c>
      <c r="Q750">
        <v>90</v>
      </c>
      <c r="R750">
        <v>26.14</v>
      </c>
      <c r="S750">
        <v>59</v>
      </c>
      <c r="T750">
        <v>82</v>
      </c>
      <c r="U750">
        <v>0</v>
      </c>
    </row>
    <row r="751" spans="1:21" x14ac:dyDescent="0.35">
      <c r="A751">
        <v>1</v>
      </c>
      <c r="B751">
        <v>42</v>
      </c>
      <c r="C751">
        <v>1</v>
      </c>
      <c r="D751">
        <f t="shared" si="55"/>
        <v>0</v>
      </c>
      <c r="E751">
        <f t="shared" si="56"/>
        <v>0</v>
      </c>
      <c r="F751">
        <f t="shared" si="57"/>
        <v>0</v>
      </c>
      <c r="G751">
        <f t="shared" si="58"/>
        <v>1</v>
      </c>
      <c r="H751">
        <f t="shared" si="59"/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160</v>
      </c>
      <c r="P751">
        <v>100</v>
      </c>
      <c r="Q751">
        <v>73</v>
      </c>
      <c r="R751">
        <v>22.56</v>
      </c>
      <c r="S751">
        <v>64</v>
      </c>
      <c r="T751">
        <v>93</v>
      </c>
      <c r="U751">
        <v>0</v>
      </c>
    </row>
    <row r="752" spans="1:21" x14ac:dyDescent="0.35">
      <c r="A752">
        <v>0</v>
      </c>
      <c r="B752">
        <v>67</v>
      </c>
      <c r="C752">
        <v>1</v>
      </c>
      <c r="D752">
        <f t="shared" si="55"/>
        <v>0</v>
      </c>
      <c r="E752">
        <f t="shared" si="56"/>
        <v>0</v>
      </c>
      <c r="F752">
        <f t="shared" si="57"/>
        <v>0</v>
      </c>
      <c r="G752">
        <f t="shared" si="58"/>
        <v>1</v>
      </c>
      <c r="H752">
        <f t="shared" si="59"/>
        <v>0</v>
      </c>
      <c r="I752">
        <v>0</v>
      </c>
      <c r="J752">
        <v>0</v>
      </c>
      <c r="K752">
        <v>1</v>
      </c>
      <c r="L752">
        <v>0</v>
      </c>
      <c r="M752">
        <v>1</v>
      </c>
      <c r="N752">
        <v>0</v>
      </c>
      <c r="O752">
        <v>251</v>
      </c>
      <c r="P752">
        <v>192</v>
      </c>
      <c r="Q752">
        <v>102</v>
      </c>
      <c r="R752">
        <v>44.09</v>
      </c>
      <c r="S752">
        <v>55</v>
      </c>
      <c r="T752">
        <v>62</v>
      </c>
      <c r="U752">
        <v>0</v>
      </c>
    </row>
    <row r="753" spans="1:21" x14ac:dyDescent="0.35">
      <c r="A753">
        <v>0</v>
      </c>
      <c r="B753">
        <v>63</v>
      </c>
      <c r="C753">
        <v>2</v>
      </c>
      <c r="D753">
        <f t="shared" si="55"/>
        <v>0</v>
      </c>
      <c r="E753">
        <f t="shared" si="56"/>
        <v>0</v>
      </c>
      <c r="F753">
        <f t="shared" si="57"/>
        <v>1</v>
      </c>
      <c r="G753">
        <f t="shared" si="58"/>
        <v>0</v>
      </c>
      <c r="H753">
        <f t="shared" si="59"/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207</v>
      </c>
      <c r="P753">
        <v>127</v>
      </c>
      <c r="Q753">
        <v>75</v>
      </c>
      <c r="R753">
        <v>22.26</v>
      </c>
      <c r="S753">
        <v>70</v>
      </c>
      <c r="T753">
        <v>77</v>
      </c>
      <c r="U753">
        <v>0</v>
      </c>
    </row>
    <row r="754" spans="1:21" x14ac:dyDescent="0.35">
      <c r="A754">
        <v>1</v>
      </c>
      <c r="B754">
        <v>62</v>
      </c>
      <c r="C754">
        <v>2</v>
      </c>
      <c r="D754">
        <f t="shared" si="55"/>
        <v>0</v>
      </c>
      <c r="E754">
        <f t="shared" si="56"/>
        <v>0</v>
      </c>
      <c r="F754">
        <f t="shared" si="57"/>
        <v>1</v>
      </c>
      <c r="G754">
        <f t="shared" si="58"/>
        <v>0</v>
      </c>
      <c r="H754">
        <f t="shared" si="59"/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214</v>
      </c>
      <c r="P754">
        <v>110</v>
      </c>
      <c r="Q754">
        <v>62.5</v>
      </c>
      <c r="R754">
        <v>23.8</v>
      </c>
      <c r="S754">
        <v>77</v>
      </c>
      <c r="T754">
        <v>95</v>
      </c>
      <c r="U754">
        <v>1</v>
      </c>
    </row>
    <row r="755" spans="1:21" x14ac:dyDescent="0.35">
      <c r="A755">
        <v>1</v>
      </c>
      <c r="B755">
        <v>50</v>
      </c>
      <c r="C755">
        <v>2</v>
      </c>
      <c r="D755">
        <f t="shared" si="55"/>
        <v>0</v>
      </c>
      <c r="E755">
        <f t="shared" si="56"/>
        <v>0</v>
      </c>
      <c r="F755">
        <f t="shared" si="57"/>
        <v>1</v>
      </c>
      <c r="G755">
        <f t="shared" si="58"/>
        <v>0</v>
      </c>
      <c r="H755">
        <f t="shared" si="59"/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296</v>
      </c>
      <c r="P755">
        <v>129</v>
      </c>
      <c r="Q755">
        <v>85</v>
      </c>
      <c r="R755">
        <v>25.86</v>
      </c>
      <c r="S755">
        <v>56</v>
      </c>
      <c r="T755">
        <v>106</v>
      </c>
      <c r="U755">
        <v>1</v>
      </c>
    </row>
    <row r="756" spans="1:21" x14ac:dyDescent="0.35">
      <c r="A756">
        <v>0</v>
      </c>
      <c r="B756">
        <v>63</v>
      </c>
      <c r="C756">
        <v>1</v>
      </c>
      <c r="D756">
        <f t="shared" si="55"/>
        <v>0</v>
      </c>
      <c r="E756">
        <f t="shared" si="56"/>
        <v>0</v>
      </c>
      <c r="F756">
        <f t="shared" si="57"/>
        <v>0</v>
      </c>
      <c r="G756">
        <f t="shared" si="58"/>
        <v>1</v>
      </c>
      <c r="H756">
        <f t="shared" si="59"/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250</v>
      </c>
      <c r="P756">
        <v>117.5</v>
      </c>
      <c r="Q756">
        <v>75</v>
      </c>
      <c r="R756">
        <v>25.88</v>
      </c>
      <c r="S756">
        <v>75</v>
      </c>
      <c r="T756">
        <v>91</v>
      </c>
      <c r="U756">
        <v>0</v>
      </c>
    </row>
    <row r="757" spans="1:21" x14ac:dyDescent="0.35">
      <c r="A757">
        <v>0</v>
      </c>
      <c r="B757">
        <v>45</v>
      </c>
      <c r="C757">
        <v>3</v>
      </c>
      <c r="D757">
        <f t="shared" si="55"/>
        <v>0</v>
      </c>
      <c r="E757">
        <f t="shared" si="56"/>
        <v>1</v>
      </c>
      <c r="F757">
        <f t="shared" si="57"/>
        <v>0</v>
      </c>
      <c r="G757">
        <f t="shared" si="58"/>
        <v>0</v>
      </c>
      <c r="H757">
        <f t="shared" si="59"/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222</v>
      </c>
      <c r="P757">
        <v>121</v>
      </c>
      <c r="Q757">
        <v>78.5</v>
      </c>
      <c r="R757">
        <v>24.58</v>
      </c>
      <c r="S757">
        <v>78</v>
      </c>
      <c r="T757">
        <v>79.400000000000006</v>
      </c>
      <c r="U757">
        <v>0</v>
      </c>
    </row>
    <row r="758" spans="1:21" x14ac:dyDescent="0.35">
      <c r="A758">
        <v>0</v>
      </c>
      <c r="B758">
        <v>41</v>
      </c>
      <c r="C758">
        <v>2</v>
      </c>
      <c r="D758">
        <f t="shared" si="55"/>
        <v>0</v>
      </c>
      <c r="E758">
        <f t="shared" si="56"/>
        <v>0</v>
      </c>
      <c r="F758">
        <f t="shared" si="57"/>
        <v>1</v>
      </c>
      <c r="G758">
        <f t="shared" si="58"/>
        <v>0</v>
      </c>
      <c r="H758">
        <f t="shared" si="59"/>
        <v>0</v>
      </c>
      <c r="I758">
        <v>1</v>
      </c>
      <c r="J758">
        <v>10</v>
      </c>
      <c r="K758">
        <v>0</v>
      </c>
      <c r="L758">
        <v>0</v>
      </c>
      <c r="M758">
        <v>0</v>
      </c>
      <c r="N758">
        <v>0</v>
      </c>
      <c r="O758">
        <v>193</v>
      </c>
      <c r="P758">
        <v>134.5</v>
      </c>
      <c r="Q758">
        <v>83</v>
      </c>
      <c r="R758">
        <v>22.28</v>
      </c>
      <c r="S758">
        <v>85</v>
      </c>
      <c r="T758">
        <v>127</v>
      </c>
      <c r="U758">
        <v>0</v>
      </c>
    </row>
    <row r="759" spans="1:21" x14ac:dyDescent="0.35">
      <c r="A759">
        <v>0</v>
      </c>
      <c r="B759">
        <v>44</v>
      </c>
      <c r="C759">
        <v>3</v>
      </c>
      <c r="D759">
        <f t="shared" si="55"/>
        <v>0</v>
      </c>
      <c r="E759">
        <f t="shared" si="56"/>
        <v>1</v>
      </c>
      <c r="F759">
        <f t="shared" si="57"/>
        <v>0</v>
      </c>
      <c r="G759">
        <f t="shared" si="58"/>
        <v>0</v>
      </c>
      <c r="H759">
        <f t="shared" si="59"/>
        <v>0</v>
      </c>
      <c r="I759">
        <v>1</v>
      </c>
      <c r="J759">
        <v>9</v>
      </c>
      <c r="K759">
        <v>0</v>
      </c>
      <c r="L759">
        <v>0</v>
      </c>
      <c r="M759">
        <v>0</v>
      </c>
      <c r="N759">
        <v>0</v>
      </c>
      <c r="O759">
        <v>226</v>
      </c>
      <c r="P759">
        <v>114</v>
      </c>
      <c r="Q759">
        <v>83</v>
      </c>
      <c r="R759">
        <v>24.16</v>
      </c>
      <c r="S759">
        <v>80</v>
      </c>
      <c r="T759">
        <v>79.400000000000006</v>
      </c>
      <c r="U759">
        <v>0</v>
      </c>
    </row>
    <row r="760" spans="1:21" x14ac:dyDescent="0.35">
      <c r="A760">
        <v>0</v>
      </c>
      <c r="B760">
        <v>53</v>
      </c>
      <c r="C760">
        <v>1</v>
      </c>
      <c r="D760">
        <f t="shared" si="55"/>
        <v>0</v>
      </c>
      <c r="E760">
        <f t="shared" si="56"/>
        <v>0</v>
      </c>
      <c r="F760">
        <f t="shared" si="57"/>
        <v>0</v>
      </c>
      <c r="G760">
        <f t="shared" si="58"/>
        <v>1</v>
      </c>
      <c r="H760">
        <f t="shared" si="59"/>
        <v>0</v>
      </c>
      <c r="I760">
        <v>1</v>
      </c>
      <c r="J760">
        <v>9</v>
      </c>
      <c r="K760">
        <v>0</v>
      </c>
      <c r="L760">
        <v>0</v>
      </c>
      <c r="M760">
        <v>0</v>
      </c>
      <c r="N760">
        <v>0</v>
      </c>
      <c r="O760">
        <v>278</v>
      </c>
      <c r="P760">
        <v>131</v>
      </c>
      <c r="Q760">
        <v>87</v>
      </c>
      <c r="R760">
        <v>33.380000000000003</v>
      </c>
      <c r="S760">
        <v>63</v>
      </c>
      <c r="T760">
        <v>74</v>
      </c>
      <c r="U760">
        <v>1</v>
      </c>
    </row>
    <row r="761" spans="1:21" x14ac:dyDescent="0.35">
      <c r="A761">
        <v>1</v>
      </c>
      <c r="B761">
        <v>53</v>
      </c>
      <c r="C761">
        <v>2</v>
      </c>
      <c r="D761">
        <f t="shared" si="55"/>
        <v>0</v>
      </c>
      <c r="E761">
        <f t="shared" si="56"/>
        <v>0</v>
      </c>
      <c r="F761">
        <f t="shared" si="57"/>
        <v>1</v>
      </c>
      <c r="G761">
        <f t="shared" si="58"/>
        <v>0</v>
      </c>
      <c r="H761">
        <f t="shared" si="59"/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254</v>
      </c>
      <c r="P761">
        <v>160</v>
      </c>
      <c r="Q761">
        <v>92</v>
      </c>
      <c r="R761">
        <v>25.61</v>
      </c>
      <c r="S761">
        <v>60</v>
      </c>
      <c r="T761">
        <v>80</v>
      </c>
      <c r="U761">
        <v>0</v>
      </c>
    </row>
    <row r="762" spans="1:21" x14ac:dyDescent="0.35">
      <c r="A762">
        <v>0</v>
      </c>
      <c r="B762">
        <v>38</v>
      </c>
      <c r="C762">
        <v>2</v>
      </c>
      <c r="D762">
        <f t="shared" si="55"/>
        <v>0</v>
      </c>
      <c r="E762">
        <f t="shared" si="56"/>
        <v>0</v>
      </c>
      <c r="F762">
        <f t="shared" si="57"/>
        <v>1</v>
      </c>
      <c r="G762">
        <f t="shared" si="58"/>
        <v>0</v>
      </c>
      <c r="H762">
        <f t="shared" si="59"/>
        <v>0</v>
      </c>
      <c r="I762">
        <v>1</v>
      </c>
      <c r="J762">
        <v>9</v>
      </c>
      <c r="K762">
        <v>0</v>
      </c>
      <c r="L762">
        <v>0</v>
      </c>
      <c r="M762">
        <v>0</v>
      </c>
      <c r="N762">
        <v>0</v>
      </c>
      <c r="O762">
        <v>196</v>
      </c>
      <c r="P762">
        <v>127</v>
      </c>
      <c r="Q762">
        <v>80</v>
      </c>
      <c r="R762">
        <v>24.6</v>
      </c>
      <c r="S762">
        <v>74</v>
      </c>
      <c r="T762">
        <v>79.400000000000006</v>
      </c>
      <c r="U762">
        <v>0</v>
      </c>
    </row>
    <row r="763" spans="1:21" x14ac:dyDescent="0.35">
      <c r="A763">
        <v>0</v>
      </c>
      <c r="B763">
        <v>42</v>
      </c>
      <c r="C763">
        <v>3</v>
      </c>
      <c r="D763">
        <f t="shared" si="55"/>
        <v>0</v>
      </c>
      <c r="E763">
        <f t="shared" si="56"/>
        <v>1</v>
      </c>
      <c r="F763">
        <f t="shared" si="57"/>
        <v>0</v>
      </c>
      <c r="G763">
        <f t="shared" si="58"/>
        <v>0</v>
      </c>
      <c r="H763">
        <f t="shared" si="59"/>
        <v>0</v>
      </c>
      <c r="I763">
        <v>1</v>
      </c>
      <c r="J763">
        <v>10</v>
      </c>
      <c r="K763">
        <v>0</v>
      </c>
      <c r="L763">
        <v>0</v>
      </c>
      <c r="M763">
        <v>0</v>
      </c>
      <c r="N763">
        <v>0</v>
      </c>
      <c r="O763">
        <v>192</v>
      </c>
      <c r="P763">
        <v>96.5</v>
      </c>
      <c r="Q763">
        <v>71</v>
      </c>
      <c r="R763">
        <v>26.03</v>
      </c>
      <c r="S763">
        <v>61</v>
      </c>
      <c r="T763">
        <v>68</v>
      </c>
      <c r="U763">
        <v>0</v>
      </c>
    </row>
    <row r="764" spans="1:21" x14ac:dyDescent="0.35">
      <c r="A764">
        <v>1</v>
      </c>
      <c r="B764">
        <v>47</v>
      </c>
      <c r="C764">
        <v>4</v>
      </c>
      <c r="D764">
        <f t="shared" si="55"/>
        <v>1</v>
      </c>
      <c r="E764">
        <f t="shared" si="56"/>
        <v>0</v>
      </c>
      <c r="F764">
        <f t="shared" si="57"/>
        <v>0</v>
      </c>
      <c r="G764">
        <f t="shared" si="58"/>
        <v>0</v>
      </c>
      <c r="H764">
        <f t="shared" si="59"/>
        <v>0</v>
      </c>
      <c r="I764">
        <v>1</v>
      </c>
      <c r="J764">
        <v>9</v>
      </c>
      <c r="K764">
        <v>0</v>
      </c>
      <c r="L764">
        <v>0</v>
      </c>
      <c r="M764">
        <v>0</v>
      </c>
      <c r="N764">
        <v>0</v>
      </c>
      <c r="O764">
        <v>184</v>
      </c>
      <c r="P764">
        <v>107</v>
      </c>
      <c r="Q764">
        <v>66.5</v>
      </c>
      <c r="R764">
        <v>16.87</v>
      </c>
      <c r="S764">
        <v>65</v>
      </c>
      <c r="T764">
        <v>70</v>
      </c>
      <c r="U764">
        <v>0</v>
      </c>
    </row>
    <row r="765" spans="1:21" x14ac:dyDescent="0.35">
      <c r="A765">
        <v>0</v>
      </c>
      <c r="B765">
        <v>58</v>
      </c>
      <c r="C765">
        <v>1</v>
      </c>
      <c r="D765">
        <f t="shared" si="55"/>
        <v>0</v>
      </c>
      <c r="E765">
        <f t="shared" si="56"/>
        <v>0</v>
      </c>
      <c r="F765">
        <f t="shared" si="57"/>
        <v>0</v>
      </c>
      <c r="G765">
        <f t="shared" si="58"/>
        <v>1</v>
      </c>
      <c r="H765">
        <f t="shared" si="59"/>
        <v>0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267</v>
      </c>
      <c r="P765">
        <v>157</v>
      </c>
      <c r="Q765">
        <v>94</v>
      </c>
      <c r="R765">
        <v>33.32</v>
      </c>
      <c r="S765">
        <v>92</v>
      </c>
      <c r="T765">
        <v>205</v>
      </c>
      <c r="U765">
        <v>1</v>
      </c>
    </row>
    <row r="766" spans="1:21" x14ac:dyDescent="0.35">
      <c r="A766">
        <v>1</v>
      </c>
      <c r="B766">
        <v>45</v>
      </c>
      <c r="C766">
        <v>3</v>
      </c>
      <c r="D766">
        <f t="shared" si="55"/>
        <v>0</v>
      </c>
      <c r="E766">
        <f t="shared" si="56"/>
        <v>1</v>
      </c>
      <c r="F766">
        <f t="shared" si="57"/>
        <v>0</v>
      </c>
      <c r="G766">
        <f t="shared" si="58"/>
        <v>0</v>
      </c>
      <c r="H766">
        <f t="shared" si="59"/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162</v>
      </c>
      <c r="P766">
        <v>125</v>
      </c>
      <c r="Q766">
        <v>89</v>
      </c>
      <c r="R766">
        <v>27.98</v>
      </c>
      <c r="S766">
        <v>85</v>
      </c>
      <c r="T766">
        <v>83</v>
      </c>
      <c r="U766">
        <v>0</v>
      </c>
    </row>
    <row r="767" spans="1:21" s="1" customFormat="1" x14ac:dyDescent="0.35">
      <c r="A767" s="1">
        <v>1</v>
      </c>
      <c r="B767" s="1">
        <v>50</v>
      </c>
      <c r="C767">
        <v>4</v>
      </c>
      <c r="D767" s="1">
        <f t="shared" si="55"/>
        <v>1</v>
      </c>
      <c r="E767" s="1">
        <f t="shared" si="56"/>
        <v>0</v>
      </c>
      <c r="F767" s="1">
        <f t="shared" si="57"/>
        <v>0</v>
      </c>
      <c r="G767" s="1">
        <f t="shared" si="58"/>
        <v>0</v>
      </c>
      <c r="H767" s="1">
        <f t="shared" si="59"/>
        <v>0</v>
      </c>
      <c r="I767" s="1">
        <v>1</v>
      </c>
      <c r="J767" s="1">
        <v>9</v>
      </c>
      <c r="K767" s="1" t="s">
        <v>16</v>
      </c>
      <c r="L767" s="1">
        <v>0</v>
      </c>
      <c r="M767" s="1">
        <v>0</v>
      </c>
      <c r="N767" s="1">
        <v>0</v>
      </c>
      <c r="O767" s="1">
        <v>296</v>
      </c>
      <c r="P767" s="1">
        <v>119</v>
      </c>
      <c r="Q767" s="1">
        <v>90</v>
      </c>
      <c r="R767" s="1">
        <v>23.55</v>
      </c>
      <c r="S767" s="1">
        <v>75</v>
      </c>
      <c r="T767" s="1">
        <v>69</v>
      </c>
      <c r="U767" s="1">
        <v>1</v>
      </c>
    </row>
    <row r="768" spans="1:21" x14ac:dyDescent="0.35">
      <c r="A768">
        <v>1</v>
      </c>
      <c r="B768">
        <v>55</v>
      </c>
      <c r="C768">
        <v>1</v>
      </c>
      <c r="D768">
        <f t="shared" si="55"/>
        <v>0</v>
      </c>
      <c r="E768">
        <f t="shared" si="56"/>
        <v>0</v>
      </c>
      <c r="F768">
        <f t="shared" si="57"/>
        <v>0</v>
      </c>
      <c r="G768">
        <f t="shared" si="58"/>
        <v>1</v>
      </c>
      <c r="H768">
        <f t="shared" si="59"/>
        <v>0</v>
      </c>
      <c r="I768">
        <v>1</v>
      </c>
      <c r="J768">
        <v>20</v>
      </c>
      <c r="K768">
        <v>0</v>
      </c>
      <c r="L768">
        <v>0</v>
      </c>
      <c r="M768">
        <v>1</v>
      </c>
      <c r="N768">
        <v>0</v>
      </c>
      <c r="O768">
        <v>220</v>
      </c>
      <c r="P768">
        <v>180</v>
      </c>
      <c r="Q768">
        <v>108</v>
      </c>
      <c r="R768">
        <v>23.59</v>
      </c>
      <c r="S768">
        <v>82</v>
      </c>
      <c r="T768">
        <v>90</v>
      </c>
      <c r="U768">
        <v>0</v>
      </c>
    </row>
    <row r="769" spans="1:21" x14ac:dyDescent="0.35">
      <c r="A769">
        <v>1</v>
      </c>
      <c r="B769">
        <v>67</v>
      </c>
      <c r="C769">
        <v>1</v>
      </c>
      <c r="D769">
        <f t="shared" si="55"/>
        <v>0</v>
      </c>
      <c r="E769">
        <f t="shared" si="56"/>
        <v>0</v>
      </c>
      <c r="F769">
        <f t="shared" si="57"/>
        <v>0</v>
      </c>
      <c r="G769">
        <f t="shared" si="58"/>
        <v>1</v>
      </c>
      <c r="H769">
        <f t="shared" si="59"/>
        <v>0</v>
      </c>
      <c r="I769">
        <v>1</v>
      </c>
      <c r="J769">
        <v>15</v>
      </c>
      <c r="K769">
        <v>0</v>
      </c>
      <c r="L769">
        <v>0</v>
      </c>
      <c r="M769">
        <v>1</v>
      </c>
      <c r="N769">
        <v>0</v>
      </c>
      <c r="O769">
        <v>204</v>
      </c>
      <c r="P769">
        <v>185</v>
      </c>
      <c r="Q769">
        <v>100</v>
      </c>
      <c r="R769">
        <v>22.69</v>
      </c>
      <c r="S769">
        <v>75</v>
      </c>
      <c r="T769">
        <v>114</v>
      </c>
      <c r="U769">
        <v>1</v>
      </c>
    </row>
    <row r="770" spans="1:21" x14ac:dyDescent="0.35">
      <c r="A770">
        <v>1</v>
      </c>
      <c r="B770">
        <v>56</v>
      </c>
      <c r="C770">
        <v>1</v>
      </c>
      <c r="D770">
        <f t="shared" si="55"/>
        <v>0</v>
      </c>
      <c r="E770">
        <f t="shared" si="56"/>
        <v>0</v>
      </c>
      <c r="F770">
        <f t="shared" si="57"/>
        <v>0</v>
      </c>
      <c r="G770">
        <f t="shared" si="58"/>
        <v>1</v>
      </c>
      <c r="H770">
        <f t="shared" si="59"/>
        <v>0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280</v>
      </c>
      <c r="P770">
        <v>147</v>
      </c>
      <c r="Q770">
        <v>94</v>
      </c>
      <c r="R770">
        <v>28.3</v>
      </c>
      <c r="S770">
        <v>63</v>
      </c>
      <c r="T770">
        <v>85</v>
      </c>
      <c r="U770">
        <v>0</v>
      </c>
    </row>
    <row r="771" spans="1:21" s="1" customFormat="1" x14ac:dyDescent="0.35">
      <c r="A771" s="1">
        <v>0</v>
      </c>
      <c r="B771" s="1">
        <v>37</v>
      </c>
      <c r="C771">
        <v>3</v>
      </c>
      <c r="D771" s="1">
        <f t="shared" ref="D771:D834" si="60">IF(C771=4,1,0)</f>
        <v>0</v>
      </c>
      <c r="E771" s="1">
        <f t="shared" ref="E771:E834" si="61">IF(C771=3,1,0)</f>
        <v>1</v>
      </c>
      <c r="F771" s="1">
        <f t="shared" ref="F771:F834" si="62">IF(C771=2,1,0)</f>
        <v>0</v>
      </c>
      <c r="G771" s="1">
        <f t="shared" ref="G771:G834" si="63">IF(C771=1,1,0)</f>
        <v>0</v>
      </c>
      <c r="H771" s="1">
        <f t="shared" ref="H771:H834" si="64">IF(C771="NA",1,0)</f>
        <v>0</v>
      </c>
      <c r="I771" s="1">
        <v>0</v>
      </c>
      <c r="J771" s="1">
        <v>0</v>
      </c>
      <c r="K771" s="1" t="s">
        <v>16</v>
      </c>
      <c r="L771" s="1">
        <v>0</v>
      </c>
      <c r="M771" s="1">
        <v>0</v>
      </c>
      <c r="N771" s="1">
        <v>0</v>
      </c>
      <c r="O771" s="1">
        <v>145</v>
      </c>
      <c r="P771" s="1">
        <v>105</v>
      </c>
      <c r="Q771" s="1">
        <v>73</v>
      </c>
      <c r="R771" s="1">
        <v>23.44</v>
      </c>
      <c r="S771" s="1">
        <v>58</v>
      </c>
      <c r="T771" s="1">
        <v>80</v>
      </c>
      <c r="U771" s="1">
        <v>0</v>
      </c>
    </row>
    <row r="772" spans="1:21" x14ac:dyDescent="0.35">
      <c r="A772">
        <v>1</v>
      </c>
      <c r="B772">
        <v>38</v>
      </c>
      <c r="C772">
        <v>2</v>
      </c>
      <c r="D772">
        <f t="shared" si="60"/>
        <v>0</v>
      </c>
      <c r="E772">
        <f t="shared" si="61"/>
        <v>0</v>
      </c>
      <c r="F772">
        <f t="shared" si="62"/>
        <v>1</v>
      </c>
      <c r="G772">
        <f t="shared" si="63"/>
        <v>0</v>
      </c>
      <c r="H772">
        <f t="shared" si="64"/>
        <v>0</v>
      </c>
      <c r="I772">
        <v>1</v>
      </c>
      <c r="J772">
        <v>20</v>
      </c>
      <c r="K772">
        <v>0</v>
      </c>
      <c r="L772">
        <v>0</v>
      </c>
      <c r="M772">
        <v>0</v>
      </c>
      <c r="N772">
        <v>0</v>
      </c>
      <c r="O772">
        <v>180</v>
      </c>
      <c r="P772">
        <v>123</v>
      </c>
      <c r="Q772">
        <v>69</v>
      </c>
      <c r="R772">
        <v>22.7</v>
      </c>
      <c r="S772">
        <v>72</v>
      </c>
      <c r="T772">
        <v>70</v>
      </c>
      <c r="U772">
        <v>0</v>
      </c>
    </row>
    <row r="773" spans="1:21" x14ac:dyDescent="0.35">
      <c r="A773">
        <v>0</v>
      </c>
      <c r="B773">
        <v>63</v>
      </c>
      <c r="C773">
        <v>4</v>
      </c>
      <c r="D773">
        <f t="shared" si="60"/>
        <v>1</v>
      </c>
      <c r="E773">
        <f t="shared" si="61"/>
        <v>0</v>
      </c>
      <c r="F773">
        <f t="shared" si="62"/>
        <v>0</v>
      </c>
      <c r="G773">
        <f t="shared" si="63"/>
        <v>0</v>
      </c>
      <c r="H773">
        <f t="shared" si="64"/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210</v>
      </c>
      <c r="P773">
        <v>148</v>
      </c>
      <c r="Q773">
        <v>85.5</v>
      </c>
      <c r="R773">
        <v>24.01</v>
      </c>
      <c r="S773">
        <v>76</v>
      </c>
      <c r="T773">
        <v>88</v>
      </c>
      <c r="U773">
        <v>1</v>
      </c>
    </row>
    <row r="774" spans="1:21" x14ac:dyDescent="0.35">
      <c r="A774">
        <v>1</v>
      </c>
      <c r="B774">
        <v>40</v>
      </c>
      <c r="C774">
        <v>2</v>
      </c>
      <c r="D774">
        <f t="shared" si="60"/>
        <v>0</v>
      </c>
      <c r="E774">
        <f t="shared" si="61"/>
        <v>0</v>
      </c>
      <c r="F774">
        <f t="shared" si="62"/>
        <v>1</v>
      </c>
      <c r="G774">
        <f t="shared" si="63"/>
        <v>0</v>
      </c>
      <c r="H774">
        <f t="shared" si="64"/>
        <v>0</v>
      </c>
      <c r="I774">
        <v>1</v>
      </c>
      <c r="J774">
        <v>15</v>
      </c>
      <c r="K774">
        <v>0</v>
      </c>
      <c r="L774">
        <v>0</v>
      </c>
      <c r="M774">
        <v>0</v>
      </c>
      <c r="N774">
        <v>0</v>
      </c>
      <c r="O774">
        <v>246</v>
      </c>
      <c r="P774">
        <v>141</v>
      </c>
      <c r="Q774">
        <v>102</v>
      </c>
      <c r="R774">
        <v>26.17</v>
      </c>
      <c r="S774">
        <v>85</v>
      </c>
      <c r="T774">
        <v>67</v>
      </c>
      <c r="U774">
        <v>0</v>
      </c>
    </row>
    <row r="775" spans="1:21" x14ac:dyDescent="0.35">
      <c r="A775">
        <v>0</v>
      </c>
      <c r="B775">
        <v>45</v>
      </c>
      <c r="C775">
        <v>2</v>
      </c>
      <c r="D775">
        <f t="shared" si="60"/>
        <v>0</v>
      </c>
      <c r="E775">
        <f t="shared" si="61"/>
        <v>0</v>
      </c>
      <c r="F775">
        <f t="shared" si="62"/>
        <v>1</v>
      </c>
      <c r="G775">
        <f t="shared" si="63"/>
        <v>0</v>
      </c>
      <c r="H775">
        <f t="shared" si="64"/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262</v>
      </c>
      <c r="P775">
        <v>133</v>
      </c>
      <c r="Q775">
        <v>83</v>
      </c>
      <c r="R775">
        <v>22.19</v>
      </c>
      <c r="S775">
        <v>76</v>
      </c>
      <c r="T775">
        <v>92</v>
      </c>
      <c r="U775">
        <v>1</v>
      </c>
    </row>
    <row r="776" spans="1:21" x14ac:dyDescent="0.35">
      <c r="A776">
        <v>0</v>
      </c>
      <c r="B776">
        <v>54</v>
      </c>
      <c r="C776">
        <v>2</v>
      </c>
      <c r="D776">
        <f t="shared" si="60"/>
        <v>0</v>
      </c>
      <c r="E776">
        <f t="shared" si="61"/>
        <v>0</v>
      </c>
      <c r="F776">
        <f t="shared" si="62"/>
        <v>1</v>
      </c>
      <c r="G776">
        <f t="shared" si="63"/>
        <v>0</v>
      </c>
      <c r="H776">
        <f t="shared" si="64"/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193</v>
      </c>
      <c r="P776">
        <v>118</v>
      </c>
      <c r="Q776">
        <v>84</v>
      </c>
      <c r="R776">
        <v>24.9</v>
      </c>
      <c r="S776">
        <v>70</v>
      </c>
      <c r="T776">
        <v>82</v>
      </c>
      <c r="U776">
        <v>0</v>
      </c>
    </row>
    <row r="777" spans="1:21" x14ac:dyDescent="0.35">
      <c r="A777">
        <v>0</v>
      </c>
      <c r="B777">
        <v>67</v>
      </c>
      <c r="C777">
        <v>1</v>
      </c>
      <c r="D777">
        <f t="shared" si="60"/>
        <v>0</v>
      </c>
      <c r="E777">
        <f t="shared" si="61"/>
        <v>0</v>
      </c>
      <c r="F777">
        <f t="shared" si="62"/>
        <v>0</v>
      </c>
      <c r="G777">
        <f t="shared" si="63"/>
        <v>1</v>
      </c>
      <c r="H777">
        <f t="shared" si="64"/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218</v>
      </c>
      <c r="P777">
        <v>160</v>
      </c>
      <c r="Q777">
        <v>100</v>
      </c>
      <c r="R777">
        <v>20.5</v>
      </c>
      <c r="S777">
        <v>88</v>
      </c>
      <c r="T777">
        <v>71</v>
      </c>
      <c r="U777">
        <v>0</v>
      </c>
    </row>
    <row r="778" spans="1:21" x14ac:dyDescent="0.35">
      <c r="A778">
        <v>0</v>
      </c>
      <c r="B778">
        <v>39</v>
      </c>
      <c r="C778">
        <v>3</v>
      </c>
      <c r="D778">
        <f t="shared" si="60"/>
        <v>0</v>
      </c>
      <c r="E778">
        <f t="shared" si="61"/>
        <v>1</v>
      </c>
      <c r="F778">
        <f t="shared" si="62"/>
        <v>0</v>
      </c>
      <c r="G778">
        <f t="shared" si="63"/>
        <v>0</v>
      </c>
      <c r="H778">
        <f t="shared" si="64"/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152</v>
      </c>
      <c r="P778">
        <v>114</v>
      </c>
      <c r="Q778">
        <v>66.5</v>
      </c>
      <c r="R778">
        <v>24.56</v>
      </c>
      <c r="S778">
        <v>70</v>
      </c>
      <c r="T778">
        <v>71</v>
      </c>
      <c r="U778">
        <v>0</v>
      </c>
    </row>
    <row r="779" spans="1:21" x14ac:dyDescent="0.35">
      <c r="A779">
        <v>0</v>
      </c>
      <c r="B779">
        <v>41</v>
      </c>
      <c r="C779">
        <v>3</v>
      </c>
      <c r="D779">
        <f t="shared" si="60"/>
        <v>0</v>
      </c>
      <c r="E779">
        <f t="shared" si="61"/>
        <v>1</v>
      </c>
      <c r="F779">
        <f t="shared" si="62"/>
        <v>0</v>
      </c>
      <c r="G779">
        <f t="shared" si="63"/>
        <v>0</v>
      </c>
      <c r="H779">
        <f t="shared" si="64"/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239</v>
      </c>
      <c r="P779">
        <v>123</v>
      </c>
      <c r="Q779">
        <v>70</v>
      </c>
      <c r="R779">
        <v>20.2</v>
      </c>
      <c r="S779">
        <v>65</v>
      </c>
      <c r="T779">
        <v>79.400000000000006</v>
      </c>
      <c r="U779">
        <v>0</v>
      </c>
    </row>
    <row r="780" spans="1:21" x14ac:dyDescent="0.35">
      <c r="A780">
        <v>1</v>
      </c>
      <c r="B780">
        <v>34</v>
      </c>
      <c r="C780">
        <v>1</v>
      </c>
      <c r="D780">
        <f t="shared" si="60"/>
        <v>0</v>
      </c>
      <c r="E780">
        <f t="shared" si="61"/>
        <v>0</v>
      </c>
      <c r="F780">
        <f t="shared" si="62"/>
        <v>0</v>
      </c>
      <c r="G780">
        <f t="shared" si="63"/>
        <v>1</v>
      </c>
      <c r="H780">
        <f t="shared" si="64"/>
        <v>0</v>
      </c>
      <c r="I780">
        <v>1</v>
      </c>
      <c r="J780">
        <v>10</v>
      </c>
      <c r="K780">
        <v>0</v>
      </c>
      <c r="L780">
        <v>0</v>
      </c>
      <c r="M780">
        <v>0</v>
      </c>
      <c r="N780">
        <v>0</v>
      </c>
      <c r="O780">
        <v>210</v>
      </c>
      <c r="P780">
        <v>120</v>
      </c>
      <c r="Q780">
        <v>85</v>
      </c>
      <c r="R780">
        <v>24.39</v>
      </c>
      <c r="S780">
        <v>68</v>
      </c>
      <c r="T780">
        <v>79.400000000000006</v>
      </c>
      <c r="U780">
        <v>0</v>
      </c>
    </row>
    <row r="781" spans="1:21" x14ac:dyDescent="0.35">
      <c r="A781">
        <v>0</v>
      </c>
      <c r="B781">
        <v>40</v>
      </c>
      <c r="C781">
        <v>1</v>
      </c>
      <c r="D781">
        <f t="shared" si="60"/>
        <v>0</v>
      </c>
      <c r="E781">
        <f t="shared" si="61"/>
        <v>0</v>
      </c>
      <c r="F781">
        <f t="shared" si="62"/>
        <v>0</v>
      </c>
      <c r="G781">
        <f t="shared" si="63"/>
        <v>1</v>
      </c>
      <c r="H781">
        <f t="shared" si="64"/>
        <v>0</v>
      </c>
      <c r="I781">
        <v>1</v>
      </c>
      <c r="J781">
        <v>20</v>
      </c>
      <c r="K781">
        <v>0</v>
      </c>
      <c r="L781">
        <v>0</v>
      </c>
      <c r="M781">
        <v>0</v>
      </c>
      <c r="N781">
        <v>0</v>
      </c>
      <c r="O781">
        <v>220</v>
      </c>
      <c r="P781">
        <v>120</v>
      </c>
      <c r="Q781">
        <v>75</v>
      </c>
      <c r="R781">
        <v>19.32</v>
      </c>
      <c r="S781">
        <v>78</v>
      </c>
      <c r="T781">
        <v>79.400000000000006</v>
      </c>
      <c r="U781">
        <v>0</v>
      </c>
    </row>
    <row r="782" spans="1:21" x14ac:dyDescent="0.35">
      <c r="A782">
        <v>0</v>
      </c>
      <c r="B782">
        <v>46</v>
      </c>
      <c r="C782">
        <v>3</v>
      </c>
      <c r="D782">
        <f t="shared" si="60"/>
        <v>0</v>
      </c>
      <c r="E782">
        <f t="shared" si="61"/>
        <v>1</v>
      </c>
      <c r="F782">
        <f t="shared" si="62"/>
        <v>0</v>
      </c>
      <c r="G782">
        <f t="shared" si="63"/>
        <v>0</v>
      </c>
      <c r="H782">
        <f t="shared" si="64"/>
        <v>0</v>
      </c>
      <c r="I782">
        <v>1</v>
      </c>
      <c r="J782">
        <v>20</v>
      </c>
      <c r="K782">
        <v>0</v>
      </c>
      <c r="L782">
        <v>0</v>
      </c>
      <c r="M782">
        <v>0</v>
      </c>
      <c r="N782">
        <v>0</v>
      </c>
      <c r="O782">
        <v>253</v>
      </c>
      <c r="P782">
        <v>118</v>
      </c>
      <c r="Q782">
        <v>82</v>
      </c>
      <c r="R782">
        <v>19.7</v>
      </c>
      <c r="S782">
        <v>100</v>
      </c>
      <c r="T782">
        <v>70</v>
      </c>
      <c r="U782">
        <v>0</v>
      </c>
    </row>
    <row r="783" spans="1:21" x14ac:dyDescent="0.35">
      <c r="A783">
        <v>1</v>
      </c>
      <c r="B783">
        <v>35</v>
      </c>
      <c r="C783">
        <v>3</v>
      </c>
      <c r="D783">
        <f t="shared" si="60"/>
        <v>0</v>
      </c>
      <c r="E783">
        <f t="shared" si="61"/>
        <v>1</v>
      </c>
      <c r="F783">
        <f t="shared" si="62"/>
        <v>0</v>
      </c>
      <c r="G783">
        <f t="shared" si="63"/>
        <v>0</v>
      </c>
      <c r="H783">
        <f t="shared" si="64"/>
        <v>0</v>
      </c>
      <c r="I783">
        <v>1</v>
      </c>
      <c r="J783">
        <v>40</v>
      </c>
      <c r="K783">
        <v>0</v>
      </c>
      <c r="L783">
        <v>0</v>
      </c>
      <c r="M783">
        <v>0</v>
      </c>
      <c r="N783">
        <v>0</v>
      </c>
      <c r="O783">
        <v>175</v>
      </c>
      <c r="P783">
        <v>112</v>
      </c>
      <c r="Q783">
        <v>62.5</v>
      </c>
      <c r="R783">
        <v>21.03</v>
      </c>
      <c r="S783">
        <v>73</v>
      </c>
      <c r="T783">
        <v>69</v>
      </c>
      <c r="U783">
        <v>1</v>
      </c>
    </row>
    <row r="784" spans="1:21" x14ac:dyDescent="0.35">
      <c r="A784">
        <v>1</v>
      </c>
      <c r="B784">
        <v>48</v>
      </c>
      <c r="C784" t="s">
        <v>16</v>
      </c>
      <c r="D784">
        <f t="shared" si="60"/>
        <v>0</v>
      </c>
      <c r="E784">
        <f t="shared" si="61"/>
        <v>0</v>
      </c>
      <c r="F784">
        <f t="shared" si="62"/>
        <v>0</v>
      </c>
      <c r="G784">
        <f t="shared" si="63"/>
        <v>0</v>
      </c>
      <c r="H784">
        <f t="shared" si="64"/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202</v>
      </c>
      <c r="P784">
        <v>138</v>
      </c>
      <c r="Q784">
        <v>96</v>
      </c>
      <c r="R784">
        <v>27.97</v>
      </c>
      <c r="S784">
        <v>68</v>
      </c>
      <c r="T784">
        <v>85</v>
      </c>
      <c r="U784">
        <v>0</v>
      </c>
    </row>
    <row r="785" spans="1:21" x14ac:dyDescent="0.35">
      <c r="A785">
        <v>1</v>
      </c>
      <c r="B785">
        <v>47</v>
      </c>
      <c r="C785">
        <v>3</v>
      </c>
      <c r="D785">
        <f t="shared" si="60"/>
        <v>0</v>
      </c>
      <c r="E785">
        <f t="shared" si="61"/>
        <v>1</v>
      </c>
      <c r="F785">
        <f t="shared" si="62"/>
        <v>0</v>
      </c>
      <c r="G785">
        <f t="shared" si="63"/>
        <v>0</v>
      </c>
      <c r="H785">
        <f t="shared" si="64"/>
        <v>0</v>
      </c>
      <c r="I785">
        <v>1</v>
      </c>
      <c r="J785">
        <v>20</v>
      </c>
      <c r="K785">
        <v>0</v>
      </c>
      <c r="L785">
        <v>0</v>
      </c>
      <c r="M785">
        <v>1</v>
      </c>
      <c r="N785">
        <v>0</v>
      </c>
      <c r="O785">
        <v>177</v>
      </c>
      <c r="P785">
        <v>150</v>
      </c>
      <c r="Q785">
        <v>101</v>
      </c>
      <c r="R785">
        <v>28.96</v>
      </c>
      <c r="S785">
        <v>75</v>
      </c>
      <c r="T785">
        <v>60</v>
      </c>
      <c r="U785">
        <v>0</v>
      </c>
    </row>
    <row r="786" spans="1:21" x14ac:dyDescent="0.35">
      <c r="A786">
        <v>0</v>
      </c>
      <c r="B786">
        <v>43</v>
      </c>
      <c r="C786">
        <v>2</v>
      </c>
      <c r="D786">
        <f t="shared" si="60"/>
        <v>0</v>
      </c>
      <c r="E786">
        <f t="shared" si="61"/>
        <v>0</v>
      </c>
      <c r="F786">
        <f t="shared" si="62"/>
        <v>1</v>
      </c>
      <c r="G786">
        <f t="shared" si="63"/>
        <v>0</v>
      </c>
      <c r="H786">
        <f t="shared" si="64"/>
        <v>0</v>
      </c>
      <c r="I786">
        <v>1</v>
      </c>
      <c r="J786">
        <v>15</v>
      </c>
      <c r="K786">
        <v>0</v>
      </c>
      <c r="L786">
        <v>0</v>
      </c>
      <c r="M786">
        <v>0</v>
      </c>
      <c r="N786">
        <v>0</v>
      </c>
      <c r="O786">
        <v>199</v>
      </c>
      <c r="P786">
        <v>137</v>
      </c>
      <c r="Q786">
        <v>81</v>
      </c>
      <c r="R786">
        <v>21.85</v>
      </c>
      <c r="S786">
        <v>70</v>
      </c>
      <c r="T786">
        <v>72</v>
      </c>
      <c r="U786">
        <v>1</v>
      </c>
    </row>
    <row r="787" spans="1:21" x14ac:dyDescent="0.35">
      <c r="A787">
        <v>1</v>
      </c>
      <c r="B787">
        <v>52</v>
      </c>
      <c r="C787">
        <v>1</v>
      </c>
      <c r="D787">
        <f t="shared" si="60"/>
        <v>0</v>
      </c>
      <c r="E787">
        <f t="shared" si="61"/>
        <v>0</v>
      </c>
      <c r="F787">
        <f t="shared" si="62"/>
        <v>0</v>
      </c>
      <c r="G787">
        <f t="shared" si="63"/>
        <v>1</v>
      </c>
      <c r="H787">
        <f t="shared" si="64"/>
        <v>0</v>
      </c>
      <c r="I787">
        <v>1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211</v>
      </c>
      <c r="P787">
        <v>118.5</v>
      </c>
      <c r="Q787">
        <v>82.5</v>
      </c>
      <c r="R787">
        <v>24.83</v>
      </c>
      <c r="S787">
        <v>76</v>
      </c>
      <c r="T787">
        <v>80</v>
      </c>
      <c r="U787">
        <v>0</v>
      </c>
    </row>
    <row r="788" spans="1:21" x14ac:dyDescent="0.35">
      <c r="A788">
        <v>1</v>
      </c>
      <c r="B788">
        <v>45</v>
      </c>
      <c r="C788">
        <v>3</v>
      </c>
      <c r="D788">
        <f t="shared" si="60"/>
        <v>0</v>
      </c>
      <c r="E788">
        <f t="shared" si="61"/>
        <v>1</v>
      </c>
      <c r="F788">
        <f t="shared" si="62"/>
        <v>0</v>
      </c>
      <c r="G788">
        <f t="shared" si="63"/>
        <v>0</v>
      </c>
      <c r="H788">
        <f t="shared" si="64"/>
        <v>0</v>
      </c>
      <c r="I788">
        <v>0</v>
      </c>
      <c r="J788">
        <v>0</v>
      </c>
      <c r="K788">
        <v>1</v>
      </c>
      <c r="L788">
        <v>0</v>
      </c>
      <c r="M788">
        <v>1</v>
      </c>
      <c r="N788">
        <v>0</v>
      </c>
      <c r="O788">
        <v>258</v>
      </c>
      <c r="P788">
        <v>126</v>
      </c>
      <c r="Q788">
        <v>82</v>
      </c>
      <c r="R788">
        <v>27.18</v>
      </c>
      <c r="S788">
        <v>72</v>
      </c>
      <c r="T788">
        <v>70</v>
      </c>
      <c r="U788">
        <v>0</v>
      </c>
    </row>
    <row r="789" spans="1:21" x14ac:dyDescent="0.35">
      <c r="A789">
        <v>1</v>
      </c>
      <c r="B789">
        <v>42</v>
      </c>
      <c r="C789">
        <v>3</v>
      </c>
      <c r="D789">
        <f t="shared" si="60"/>
        <v>0</v>
      </c>
      <c r="E789">
        <f t="shared" si="61"/>
        <v>1</v>
      </c>
      <c r="F789">
        <f t="shared" si="62"/>
        <v>0</v>
      </c>
      <c r="G789">
        <f t="shared" si="63"/>
        <v>0</v>
      </c>
      <c r="H789">
        <f t="shared" si="64"/>
        <v>0</v>
      </c>
      <c r="I789">
        <v>1</v>
      </c>
      <c r="J789">
        <v>25</v>
      </c>
      <c r="K789">
        <v>0</v>
      </c>
      <c r="L789">
        <v>0</v>
      </c>
      <c r="M789">
        <v>0</v>
      </c>
      <c r="N789">
        <v>0</v>
      </c>
      <c r="O789">
        <v>256</v>
      </c>
      <c r="P789">
        <v>121.5</v>
      </c>
      <c r="Q789">
        <v>74</v>
      </c>
      <c r="R789">
        <v>23.59</v>
      </c>
      <c r="S789">
        <v>70</v>
      </c>
      <c r="T789">
        <v>115</v>
      </c>
      <c r="U789">
        <v>1</v>
      </c>
    </row>
    <row r="790" spans="1:21" x14ac:dyDescent="0.35">
      <c r="A790">
        <v>0</v>
      </c>
      <c r="B790">
        <v>56</v>
      </c>
      <c r="C790">
        <v>1</v>
      </c>
      <c r="D790">
        <f t="shared" si="60"/>
        <v>0</v>
      </c>
      <c r="E790">
        <f t="shared" si="61"/>
        <v>0</v>
      </c>
      <c r="F790">
        <f t="shared" si="62"/>
        <v>0</v>
      </c>
      <c r="G790">
        <f t="shared" si="63"/>
        <v>1</v>
      </c>
      <c r="H790">
        <f t="shared" si="64"/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207</v>
      </c>
      <c r="P790">
        <v>133</v>
      </c>
      <c r="Q790">
        <v>76</v>
      </c>
      <c r="R790">
        <v>23.42</v>
      </c>
      <c r="S790">
        <v>62</v>
      </c>
      <c r="T790">
        <v>85</v>
      </c>
      <c r="U790">
        <v>0</v>
      </c>
    </row>
    <row r="791" spans="1:21" x14ac:dyDescent="0.35">
      <c r="A791">
        <v>1</v>
      </c>
      <c r="B791">
        <v>63</v>
      </c>
      <c r="C791">
        <v>1</v>
      </c>
      <c r="D791">
        <f t="shared" si="60"/>
        <v>0</v>
      </c>
      <c r="E791">
        <f t="shared" si="61"/>
        <v>0</v>
      </c>
      <c r="F791">
        <f t="shared" si="62"/>
        <v>0</v>
      </c>
      <c r="G791">
        <f t="shared" si="63"/>
        <v>1</v>
      </c>
      <c r="H791">
        <f t="shared" si="64"/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260</v>
      </c>
      <c r="P791">
        <v>159.5</v>
      </c>
      <c r="Q791">
        <v>91</v>
      </c>
      <c r="R791">
        <v>27.01</v>
      </c>
      <c r="S791">
        <v>68</v>
      </c>
      <c r="T791">
        <v>66</v>
      </c>
      <c r="U791">
        <v>0</v>
      </c>
    </row>
    <row r="792" spans="1:21" x14ac:dyDescent="0.35">
      <c r="A792">
        <v>0</v>
      </c>
      <c r="B792">
        <v>52</v>
      </c>
      <c r="C792">
        <v>3</v>
      </c>
      <c r="D792">
        <f t="shared" si="60"/>
        <v>0</v>
      </c>
      <c r="E792">
        <f t="shared" si="61"/>
        <v>1</v>
      </c>
      <c r="F792">
        <f t="shared" si="62"/>
        <v>0</v>
      </c>
      <c r="G792">
        <f t="shared" si="63"/>
        <v>0</v>
      </c>
      <c r="H792">
        <f t="shared" si="64"/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272</v>
      </c>
      <c r="P792">
        <v>118.5</v>
      </c>
      <c r="Q792">
        <v>69</v>
      </c>
      <c r="R792">
        <v>18.98</v>
      </c>
      <c r="S792">
        <v>70</v>
      </c>
      <c r="T792">
        <v>75</v>
      </c>
      <c r="U792">
        <v>0</v>
      </c>
    </row>
    <row r="793" spans="1:21" x14ac:dyDescent="0.35">
      <c r="A793">
        <v>1</v>
      </c>
      <c r="B793">
        <v>46</v>
      </c>
      <c r="C793">
        <v>1</v>
      </c>
      <c r="D793">
        <f t="shared" si="60"/>
        <v>0</v>
      </c>
      <c r="E793">
        <f t="shared" si="61"/>
        <v>0</v>
      </c>
      <c r="F793">
        <f t="shared" si="62"/>
        <v>0</v>
      </c>
      <c r="G793">
        <f t="shared" si="63"/>
        <v>1</v>
      </c>
      <c r="H793">
        <f t="shared" si="64"/>
        <v>0</v>
      </c>
      <c r="I793">
        <v>1</v>
      </c>
      <c r="J793">
        <v>20</v>
      </c>
      <c r="K793">
        <v>0</v>
      </c>
      <c r="L793">
        <v>0</v>
      </c>
      <c r="M793">
        <v>1</v>
      </c>
      <c r="N793">
        <v>0</v>
      </c>
      <c r="O793">
        <v>208</v>
      </c>
      <c r="P793">
        <v>164</v>
      </c>
      <c r="Q793">
        <v>107</v>
      </c>
      <c r="R793">
        <v>20.63</v>
      </c>
      <c r="S793">
        <v>63</v>
      </c>
      <c r="T793">
        <v>70</v>
      </c>
      <c r="U793">
        <v>1</v>
      </c>
    </row>
    <row r="794" spans="1:21" x14ac:dyDescent="0.35">
      <c r="A794">
        <v>1</v>
      </c>
      <c r="B794">
        <v>49</v>
      </c>
      <c r="C794">
        <v>4</v>
      </c>
      <c r="D794">
        <f t="shared" si="60"/>
        <v>1</v>
      </c>
      <c r="E794">
        <f t="shared" si="61"/>
        <v>0</v>
      </c>
      <c r="F794">
        <f t="shared" si="62"/>
        <v>0</v>
      </c>
      <c r="G794">
        <f t="shared" si="63"/>
        <v>0</v>
      </c>
      <c r="H794">
        <f t="shared" si="64"/>
        <v>0</v>
      </c>
      <c r="I794">
        <v>1</v>
      </c>
      <c r="J794">
        <v>40</v>
      </c>
      <c r="K794">
        <v>0</v>
      </c>
      <c r="L794">
        <v>0</v>
      </c>
      <c r="M794">
        <v>0</v>
      </c>
      <c r="N794">
        <v>0</v>
      </c>
      <c r="O794">
        <v>222</v>
      </c>
      <c r="P794">
        <v>118.5</v>
      </c>
      <c r="Q794">
        <v>82</v>
      </c>
      <c r="R794">
        <v>28.47</v>
      </c>
      <c r="S794">
        <v>88</v>
      </c>
      <c r="T794">
        <v>87</v>
      </c>
      <c r="U794">
        <v>0</v>
      </c>
    </row>
    <row r="795" spans="1:21" x14ac:dyDescent="0.35">
      <c r="A795">
        <v>0</v>
      </c>
      <c r="B795">
        <v>44</v>
      </c>
      <c r="C795">
        <v>1</v>
      </c>
      <c r="D795">
        <f t="shared" si="60"/>
        <v>0</v>
      </c>
      <c r="E795">
        <f t="shared" si="61"/>
        <v>0</v>
      </c>
      <c r="F795">
        <f t="shared" si="62"/>
        <v>0</v>
      </c>
      <c r="G795">
        <f t="shared" si="63"/>
        <v>1</v>
      </c>
      <c r="H795">
        <f t="shared" si="64"/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219</v>
      </c>
      <c r="P795">
        <v>129</v>
      </c>
      <c r="Q795">
        <v>90</v>
      </c>
      <c r="R795">
        <v>33.47</v>
      </c>
      <c r="S795">
        <v>88</v>
      </c>
      <c r="T795">
        <v>73</v>
      </c>
      <c r="U795">
        <v>0</v>
      </c>
    </row>
    <row r="796" spans="1:21" x14ac:dyDescent="0.35">
      <c r="A796">
        <v>1</v>
      </c>
      <c r="B796">
        <v>42</v>
      </c>
      <c r="C796">
        <v>2</v>
      </c>
      <c r="D796">
        <f t="shared" si="60"/>
        <v>0</v>
      </c>
      <c r="E796">
        <f t="shared" si="61"/>
        <v>0</v>
      </c>
      <c r="F796">
        <f t="shared" si="62"/>
        <v>1</v>
      </c>
      <c r="G796">
        <f t="shared" si="63"/>
        <v>0</v>
      </c>
      <c r="H796">
        <f t="shared" si="64"/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228</v>
      </c>
      <c r="P796">
        <v>130</v>
      </c>
      <c r="Q796">
        <v>92</v>
      </c>
      <c r="R796">
        <v>24.86</v>
      </c>
      <c r="S796">
        <v>85</v>
      </c>
      <c r="T796">
        <v>76</v>
      </c>
      <c r="U796">
        <v>0</v>
      </c>
    </row>
    <row r="797" spans="1:21" x14ac:dyDescent="0.35">
      <c r="A797">
        <v>0</v>
      </c>
      <c r="B797">
        <v>64</v>
      </c>
      <c r="C797">
        <v>2</v>
      </c>
      <c r="D797">
        <f t="shared" si="60"/>
        <v>0</v>
      </c>
      <c r="E797">
        <f t="shared" si="61"/>
        <v>0</v>
      </c>
      <c r="F797">
        <f t="shared" si="62"/>
        <v>1</v>
      </c>
      <c r="G797">
        <f t="shared" si="63"/>
        <v>0</v>
      </c>
      <c r="H797">
        <f t="shared" si="64"/>
        <v>0</v>
      </c>
      <c r="I797">
        <v>1</v>
      </c>
      <c r="J797">
        <v>2</v>
      </c>
      <c r="K797">
        <v>1</v>
      </c>
      <c r="L797">
        <v>0</v>
      </c>
      <c r="M797">
        <v>1</v>
      </c>
      <c r="N797">
        <v>0</v>
      </c>
      <c r="O797">
        <v>230</v>
      </c>
      <c r="P797">
        <v>177</v>
      </c>
      <c r="Q797">
        <v>110</v>
      </c>
      <c r="R797">
        <v>28.91</v>
      </c>
      <c r="S797">
        <v>90</v>
      </c>
      <c r="T797">
        <v>113</v>
      </c>
      <c r="U797">
        <v>0</v>
      </c>
    </row>
    <row r="798" spans="1:21" x14ac:dyDescent="0.35">
      <c r="A798">
        <v>0</v>
      </c>
      <c r="B798">
        <v>59</v>
      </c>
      <c r="C798">
        <v>2</v>
      </c>
      <c r="D798">
        <f t="shared" si="60"/>
        <v>0</v>
      </c>
      <c r="E798">
        <f t="shared" si="61"/>
        <v>0</v>
      </c>
      <c r="F798">
        <f t="shared" si="62"/>
        <v>1</v>
      </c>
      <c r="G798">
        <f t="shared" si="63"/>
        <v>0</v>
      </c>
      <c r="H798">
        <f t="shared" si="64"/>
        <v>0</v>
      </c>
      <c r="I798">
        <v>1</v>
      </c>
      <c r="J798">
        <v>15</v>
      </c>
      <c r="K798">
        <v>0</v>
      </c>
      <c r="L798">
        <v>0</v>
      </c>
      <c r="M798">
        <v>1</v>
      </c>
      <c r="N798">
        <v>0</v>
      </c>
      <c r="O798">
        <v>167</v>
      </c>
      <c r="P798">
        <v>156</v>
      </c>
      <c r="Q798">
        <v>104</v>
      </c>
      <c r="R798">
        <v>15.96</v>
      </c>
      <c r="S798">
        <v>72</v>
      </c>
      <c r="T798">
        <v>45</v>
      </c>
      <c r="U798">
        <v>1</v>
      </c>
    </row>
    <row r="799" spans="1:21" s="1" customFormat="1" x14ac:dyDescent="0.35">
      <c r="A799" s="1">
        <v>0</v>
      </c>
      <c r="B799" s="1">
        <v>59</v>
      </c>
      <c r="C799">
        <v>4</v>
      </c>
      <c r="D799" s="1">
        <f t="shared" si="60"/>
        <v>1</v>
      </c>
      <c r="E799" s="1">
        <f t="shared" si="61"/>
        <v>0</v>
      </c>
      <c r="F799" s="1">
        <f t="shared" si="62"/>
        <v>0</v>
      </c>
      <c r="G799" s="1">
        <f t="shared" si="63"/>
        <v>0</v>
      </c>
      <c r="H799" s="1">
        <f t="shared" si="64"/>
        <v>0</v>
      </c>
      <c r="I799" s="1">
        <v>0</v>
      </c>
      <c r="J799" s="1">
        <v>0</v>
      </c>
      <c r="K799" s="1" t="s">
        <v>16</v>
      </c>
      <c r="L799" s="1">
        <v>0</v>
      </c>
      <c r="M799" s="1">
        <v>1</v>
      </c>
      <c r="N799" s="1">
        <v>0</v>
      </c>
      <c r="O799" s="1">
        <v>240</v>
      </c>
      <c r="P799" s="1">
        <v>195</v>
      </c>
      <c r="Q799" s="1">
        <v>118</v>
      </c>
      <c r="R799" s="1">
        <v>23.82</v>
      </c>
      <c r="S799" s="1">
        <v>80</v>
      </c>
      <c r="T799" s="1">
        <v>73</v>
      </c>
      <c r="U799" s="1">
        <v>0</v>
      </c>
    </row>
    <row r="800" spans="1:21" x14ac:dyDescent="0.35">
      <c r="A800">
        <v>1</v>
      </c>
      <c r="B800">
        <v>54</v>
      </c>
      <c r="C800">
        <v>2</v>
      </c>
      <c r="D800">
        <f t="shared" si="60"/>
        <v>0</v>
      </c>
      <c r="E800">
        <f t="shared" si="61"/>
        <v>0</v>
      </c>
      <c r="F800">
        <f t="shared" si="62"/>
        <v>1</v>
      </c>
      <c r="G800">
        <f t="shared" si="63"/>
        <v>0</v>
      </c>
      <c r="H800">
        <f t="shared" si="64"/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175</v>
      </c>
      <c r="P800">
        <v>116</v>
      </c>
      <c r="Q800">
        <v>78.5</v>
      </c>
      <c r="R800">
        <v>25.82</v>
      </c>
      <c r="S800">
        <v>94</v>
      </c>
      <c r="T800">
        <v>67</v>
      </c>
      <c r="U800">
        <v>0</v>
      </c>
    </row>
    <row r="801" spans="1:21" x14ac:dyDescent="0.35">
      <c r="A801">
        <v>1</v>
      </c>
      <c r="B801">
        <v>57</v>
      </c>
      <c r="C801">
        <v>3</v>
      </c>
      <c r="D801">
        <f t="shared" si="60"/>
        <v>0</v>
      </c>
      <c r="E801">
        <f t="shared" si="61"/>
        <v>1</v>
      </c>
      <c r="F801">
        <f t="shared" si="62"/>
        <v>0</v>
      </c>
      <c r="G801">
        <f t="shared" si="63"/>
        <v>0</v>
      </c>
      <c r="H801">
        <f t="shared" si="64"/>
        <v>0</v>
      </c>
      <c r="I801">
        <v>1</v>
      </c>
      <c r="J801">
        <v>40</v>
      </c>
      <c r="K801">
        <v>0</v>
      </c>
      <c r="L801">
        <v>0</v>
      </c>
      <c r="M801">
        <v>0</v>
      </c>
      <c r="N801">
        <v>0</v>
      </c>
      <c r="O801">
        <v>280</v>
      </c>
      <c r="P801">
        <v>117</v>
      </c>
      <c r="Q801">
        <v>80</v>
      </c>
      <c r="R801">
        <v>26.56</v>
      </c>
      <c r="S801">
        <v>75</v>
      </c>
      <c r="T801">
        <v>60</v>
      </c>
      <c r="U801">
        <v>0</v>
      </c>
    </row>
    <row r="802" spans="1:21" x14ac:dyDescent="0.35">
      <c r="A802">
        <v>0</v>
      </c>
      <c r="B802">
        <v>53</v>
      </c>
      <c r="C802">
        <v>1</v>
      </c>
      <c r="D802">
        <f t="shared" si="60"/>
        <v>0</v>
      </c>
      <c r="E802">
        <f t="shared" si="61"/>
        <v>0</v>
      </c>
      <c r="F802">
        <f t="shared" si="62"/>
        <v>0</v>
      </c>
      <c r="G802">
        <f t="shared" si="63"/>
        <v>1</v>
      </c>
      <c r="H802">
        <f t="shared" si="64"/>
        <v>0</v>
      </c>
      <c r="I802">
        <v>1</v>
      </c>
      <c r="J802">
        <v>20</v>
      </c>
      <c r="K802">
        <v>0</v>
      </c>
      <c r="L802">
        <v>0</v>
      </c>
      <c r="M802">
        <v>0</v>
      </c>
      <c r="N802">
        <v>0</v>
      </c>
      <c r="O802">
        <v>242</v>
      </c>
      <c r="P802">
        <v>127</v>
      </c>
      <c r="Q802">
        <v>79</v>
      </c>
      <c r="R802">
        <v>19.64</v>
      </c>
      <c r="S802">
        <v>70</v>
      </c>
      <c r="T802">
        <v>74</v>
      </c>
      <c r="U802">
        <v>0</v>
      </c>
    </row>
    <row r="803" spans="1:21" x14ac:dyDescent="0.35">
      <c r="A803">
        <v>0</v>
      </c>
      <c r="B803">
        <v>35</v>
      </c>
      <c r="C803">
        <v>2</v>
      </c>
      <c r="D803">
        <f t="shared" si="60"/>
        <v>0</v>
      </c>
      <c r="E803">
        <f t="shared" si="61"/>
        <v>0</v>
      </c>
      <c r="F803">
        <f t="shared" si="62"/>
        <v>1</v>
      </c>
      <c r="G803">
        <f t="shared" si="63"/>
        <v>0</v>
      </c>
      <c r="H803">
        <f t="shared" si="64"/>
        <v>0</v>
      </c>
      <c r="I803">
        <v>1</v>
      </c>
      <c r="J803">
        <v>20</v>
      </c>
      <c r="K803">
        <v>0</v>
      </c>
      <c r="L803">
        <v>0</v>
      </c>
      <c r="M803">
        <v>0</v>
      </c>
      <c r="N803">
        <v>0</v>
      </c>
      <c r="O803">
        <v>231</v>
      </c>
      <c r="P803">
        <v>150</v>
      </c>
      <c r="Q803">
        <v>90</v>
      </c>
      <c r="R803">
        <v>23.09</v>
      </c>
      <c r="S803">
        <v>83</v>
      </c>
      <c r="T803">
        <v>72</v>
      </c>
      <c r="U803">
        <v>0</v>
      </c>
    </row>
    <row r="804" spans="1:21" x14ac:dyDescent="0.35">
      <c r="A804">
        <v>0</v>
      </c>
      <c r="B804">
        <v>46</v>
      </c>
      <c r="C804">
        <v>1</v>
      </c>
      <c r="D804">
        <f t="shared" si="60"/>
        <v>0</v>
      </c>
      <c r="E804">
        <f t="shared" si="61"/>
        <v>0</v>
      </c>
      <c r="F804">
        <f t="shared" si="62"/>
        <v>0</v>
      </c>
      <c r="G804">
        <f t="shared" si="63"/>
        <v>1</v>
      </c>
      <c r="H804">
        <f t="shared" si="64"/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238</v>
      </c>
      <c r="P804">
        <v>162</v>
      </c>
      <c r="Q804">
        <v>87.5</v>
      </c>
      <c r="R804">
        <v>26.95</v>
      </c>
      <c r="S804">
        <v>100</v>
      </c>
      <c r="T804">
        <v>93</v>
      </c>
      <c r="U804">
        <v>0</v>
      </c>
    </row>
    <row r="805" spans="1:21" x14ac:dyDescent="0.35">
      <c r="A805">
        <v>0</v>
      </c>
      <c r="B805">
        <v>40</v>
      </c>
      <c r="C805">
        <v>2</v>
      </c>
      <c r="D805">
        <f t="shared" si="60"/>
        <v>0</v>
      </c>
      <c r="E805">
        <f t="shared" si="61"/>
        <v>0</v>
      </c>
      <c r="F805">
        <f t="shared" si="62"/>
        <v>1</v>
      </c>
      <c r="G805">
        <f t="shared" si="63"/>
        <v>0</v>
      </c>
      <c r="H805">
        <f t="shared" si="64"/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314</v>
      </c>
      <c r="P805">
        <v>124</v>
      </c>
      <c r="Q805">
        <v>86.5</v>
      </c>
      <c r="R805">
        <v>26.79</v>
      </c>
      <c r="S805">
        <v>70</v>
      </c>
      <c r="T805">
        <v>66</v>
      </c>
      <c r="U805">
        <v>0</v>
      </c>
    </row>
    <row r="806" spans="1:21" x14ac:dyDescent="0.35">
      <c r="A806">
        <v>1</v>
      </c>
      <c r="B806">
        <v>47</v>
      </c>
      <c r="C806">
        <v>2</v>
      </c>
      <c r="D806">
        <f t="shared" si="60"/>
        <v>0</v>
      </c>
      <c r="E806">
        <f t="shared" si="61"/>
        <v>0</v>
      </c>
      <c r="F806">
        <f t="shared" si="62"/>
        <v>1</v>
      </c>
      <c r="G806">
        <f t="shared" si="63"/>
        <v>0</v>
      </c>
      <c r="H806">
        <f t="shared" si="64"/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219</v>
      </c>
      <c r="P806">
        <v>132</v>
      </c>
      <c r="Q806">
        <v>91</v>
      </c>
      <c r="R806">
        <v>27.93</v>
      </c>
      <c r="S806">
        <v>75</v>
      </c>
      <c r="T806">
        <v>80</v>
      </c>
      <c r="U806">
        <v>1</v>
      </c>
    </row>
    <row r="807" spans="1:21" x14ac:dyDescent="0.35">
      <c r="A807">
        <v>1</v>
      </c>
      <c r="B807">
        <v>49</v>
      </c>
      <c r="C807">
        <v>3</v>
      </c>
      <c r="D807">
        <f t="shared" si="60"/>
        <v>0</v>
      </c>
      <c r="E807">
        <f t="shared" si="61"/>
        <v>1</v>
      </c>
      <c r="F807">
        <f t="shared" si="62"/>
        <v>0</v>
      </c>
      <c r="G807">
        <f t="shared" si="63"/>
        <v>0</v>
      </c>
      <c r="H807">
        <f t="shared" si="64"/>
        <v>0</v>
      </c>
      <c r="I807">
        <v>1</v>
      </c>
      <c r="J807">
        <v>3</v>
      </c>
      <c r="K807">
        <v>0</v>
      </c>
      <c r="L807">
        <v>0</v>
      </c>
      <c r="M807">
        <v>0</v>
      </c>
      <c r="N807">
        <v>0</v>
      </c>
      <c r="O807">
        <v>219</v>
      </c>
      <c r="P807">
        <v>130</v>
      </c>
      <c r="Q807">
        <v>82</v>
      </c>
      <c r="R807">
        <v>24.35</v>
      </c>
      <c r="S807">
        <v>60</v>
      </c>
      <c r="T807">
        <v>65</v>
      </c>
      <c r="U807">
        <v>0</v>
      </c>
    </row>
    <row r="808" spans="1:21" x14ac:dyDescent="0.35">
      <c r="A808">
        <v>0</v>
      </c>
      <c r="B808">
        <v>58</v>
      </c>
      <c r="C808">
        <v>3</v>
      </c>
      <c r="D808">
        <f t="shared" si="60"/>
        <v>0</v>
      </c>
      <c r="E808">
        <f t="shared" si="61"/>
        <v>1</v>
      </c>
      <c r="F808">
        <f t="shared" si="62"/>
        <v>0</v>
      </c>
      <c r="G808">
        <f t="shared" si="63"/>
        <v>0</v>
      </c>
      <c r="H808">
        <f t="shared" si="64"/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326</v>
      </c>
      <c r="P808">
        <v>120</v>
      </c>
      <c r="Q808">
        <v>70</v>
      </c>
      <c r="R808">
        <v>24.69</v>
      </c>
      <c r="S808">
        <v>63</v>
      </c>
      <c r="T808">
        <v>68</v>
      </c>
      <c r="U808">
        <v>0</v>
      </c>
    </row>
    <row r="809" spans="1:21" x14ac:dyDescent="0.35">
      <c r="A809">
        <v>1</v>
      </c>
      <c r="B809">
        <v>54</v>
      </c>
      <c r="C809">
        <v>1</v>
      </c>
      <c r="D809">
        <f t="shared" si="60"/>
        <v>0</v>
      </c>
      <c r="E809">
        <f t="shared" si="61"/>
        <v>0</v>
      </c>
      <c r="F809">
        <f t="shared" si="62"/>
        <v>0</v>
      </c>
      <c r="G809">
        <f t="shared" si="63"/>
        <v>1</v>
      </c>
      <c r="H809">
        <f t="shared" si="64"/>
        <v>0</v>
      </c>
      <c r="I809">
        <v>1</v>
      </c>
      <c r="J809">
        <v>20</v>
      </c>
      <c r="K809">
        <v>0</v>
      </c>
      <c r="L809">
        <v>0</v>
      </c>
      <c r="M809">
        <v>1</v>
      </c>
      <c r="N809">
        <v>0</v>
      </c>
      <c r="O809">
        <v>255</v>
      </c>
      <c r="P809">
        <v>142</v>
      </c>
      <c r="Q809">
        <v>93</v>
      </c>
      <c r="R809">
        <v>22.17</v>
      </c>
      <c r="S809">
        <v>75</v>
      </c>
      <c r="T809">
        <v>118</v>
      </c>
      <c r="U809">
        <v>0</v>
      </c>
    </row>
    <row r="810" spans="1:21" x14ac:dyDescent="0.35">
      <c r="A810">
        <v>0</v>
      </c>
      <c r="B810">
        <v>47</v>
      </c>
      <c r="C810">
        <v>2</v>
      </c>
      <c r="D810">
        <f t="shared" si="60"/>
        <v>0</v>
      </c>
      <c r="E810">
        <f t="shared" si="61"/>
        <v>0</v>
      </c>
      <c r="F810">
        <f t="shared" si="62"/>
        <v>1</v>
      </c>
      <c r="G810">
        <f t="shared" si="63"/>
        <v>0</v>
      </c>
      <c r="H810">
        <f t="shared" si="64"/>
        <v>0</v>
      </c>
      <c r="I810">
        <v>1</v>
      </c>
      <c r="J810">
        <v>10</v>
      </c>
      <c r="K810">
        <v>0</v>
      </c>
      <c r="L810">
        <v>0</v>
      </c>
      <c r="M810">
        <v>0</v>
      </c>
      <c r="N810">
        <v>0</v>
      </c>
      <c r="O810">
        <v>191</v>
      </c>
      <c r="P810">
        <v>125</v>
      </c>
      <c r="Q810">
        <v>72.5</v>
      </c>
      <c r="R810">
        <v>23.81</v>
      </c>
      <c r="S810">
        <v>75</v>
      </c>
      <c r="T810">
        <v>85</v>
      </c>
      <c r="U810">
        <v>0</v>
      </c>
    </row>
    <row r="811" spans="1:21" x14ac:dyDescent="0.35">
      <c r="A811">
        <v>0</v>
      </c>
      <c r="B811">
        <v>60</v>
      </c>
      <c r="C811">
        <v>1</v>
      </c>
      <c r="D811">
        <f t="shared" si="60"/>
        <v>0</v>
      </c>
      <c r="E811">
        <f t="shared" si="61"/>
        <v>0</v>
      </c>
      <c r="F811">
        <f t="shared" si="62"/>
        <v>0</v>
      </c>
      <c r="G811">
        <f t="shared" si="63"/>
        <v>1</v>
      </c>
      <c r="H811">
        <f t="shared" si="64"/>
        <v>0</v>
      </c>
      <c r="I811">
        <v>1</v>
      </c>
      <c r="J811">
        <v>5</v>
      </c>
      <c r="K811">
        <v>0</v>
      </c>
      <c r="L811">
        <v>0</v>
      </c>
      <c r="M811">
        <v>1</v>
      </c>
      <c r="N811">
        <v>0</v>
      </c>
      <c r="O811">
        <v>239</v>
      </c>
      <c r="P811">
        <v>164</v>
      </c>
      <c r="Q811">
        <v>94.5</v>
      </c>
      <c r="R811">
        <v>25.01</v>
      </c>
      <c r="S811">
        <v>92</v>
      </c>
      <c r="T811">
        <v>89</v>
      </c>
      <c r="U811">
        <v>0</v>
      </c>
    </row>
    <row r="812" spans="1:21" x14ac:dyDescent="0.35">
      <c r="A812">
        <v>1</v>
      </c>
      <c r="B812">
        <v>53</v>
      </c>
      <c r="C812">
        <v>4</v>
      </c>
      <c r="D812">
        <f t="shared" si="60"/>
        <v>1</v>
      </c>
      <c r="E812">
        <f t="shared" si="61"/>
        <v>0</v>
      </c>
      <c r="F812">
        <f t="shared" si="62"/>
        <v>0</v>
      </c>
      <c r="G812">
        <f t="shared" si="63"/>
        <v>0</v>
      </c>
      <c r="H812">
        <f t="shared" si="64"/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292</v>
      </c>
      <c r="P812">
        <v>112.5</v>
      </c>
      <c r="Q812">
        <v>82.5</v>
      </c>
      <c r="R812">
        <v>25.04</v>
      </c>
      <c r="S812">
        <v>67</v>
      </c>
      <c r="T812">
        <v>82</v>
      </c>
      <c r="U812">
        <v>0</v>
      </c>
    </row>
    <row r="813" spans="1:21" x14ac:dyDescent="0.35">
      <c r="A813">
        <v>1</v>
      </c>
      <c r="B813">
        <v>66</v>
      </c>
      <c r="C813">
        <v>1</v>
      </c>
      <c r="D813">
        <f t="shared" si="60"/>
        <v>0</v>
      </c>
      <c r="E813">
        <f t="shared" si="61"/>
        <v>0</v>
      </c>
      <c r="F813">
        <f t="shared" si="62"/>
        <v>0</v>
      </c>
      <c r="G813">
        <f t="shared" si="63"/>
        <v>1</v>
      </c>
      <c r="H813">
        <f t="shared" si="64"/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233</v>
      </c>
      <c r="P813">
        <v>108</v>
      </c>
      <c r="Q813">
        <v>66</v>
      </c>
      <c r="R813">
        <v>25.16</v>
      </c>
      <c r="S813">
        <v>75</v>
      </c>
      <c r="T813">
        <v>72</v>
      </c>
      <c r="U813">
        <v>0</v>
      </c>
    </row>
    <row r="814" spans="1:21" x14ac:dyDescent="0.35">
      <c r="A814">
        <v>0</v>
      </c>
      <c r="B814">
        <v>35</v>
      </c>
      <c r="C814">
        <v>2</v>
      </c>
      <c r="D814">
        <f t="shared" si="60"/>
        <v>0</v>
      </c>
      <c r="E814">
        <f t="shared" si="61"/>
        <v>0</v>
      </c>
      <c r="F814">
        <f t="shared" si="62"/>
        <v>1</v>
      </c>
      <c r="G814">
        <f t="shared" si="63"/>
        <v>0</v>
      </c>
      <c r="H814">
        <f t="shared" si="64"/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254</v>
      </c>
      <c r="P814">
        <v>95</v>
      </c>
      <c r="Q814">
        <v>57</v>
      </c>
      <c r="R814">
        <v>24.55</v>
      </c>
      <c r="S814">
        <v>61</v>
      </c>
      <c r="T814">
        <v>79.400000000000006</v>
      </c>
      <c r="U814">
        <v>0</v>
      </c>
    </row>
    <row r="815" spans="1:21" x14ac:dyDescent="0.35">
      <c r="A815">
        <v>1</v>
      </c>
      <c r="B815">
        <v>59</v>
      </c>
      <c r="C815">
        <v>2</v>
      </c>
      <c r="D815">
        <f t="shared" si="60"/>
        <v>0</v>
      </c>
      <c r="E815">
        <f t="shared" si="61"/>
        <v>0</v>
      </c>
      <c r="F815">
        <f t="shared" si="62"/>
        <v>1</v>
      </c>
      <c r="G815">
        <f t="shared" si="63"/>
        <v>0</v>
      </c>
      <c r="H815">
        <f t="shared" si="64"/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237</v>
      </c>
      <c r="P815">
        <v>153.5</v>
      </c>
      <c r="Q815">
        <v>85</v>
      </c>
      <c r="R815">
        <v>28.45</v>
      </c>
      <c r="S815">
        <v>51</v>
      </c>
      <c r="T815">
        <v>79.400000000000006</v>
      </c>
      <c r="U815">
        <v>0</v>
      </c>
    </row>
    <row r="816" spans="1:21" x14ac:dyDescent="0.35">
      <c r="A816">
        <v>1</v>
      </c>
      <c r="B816">
        <v>36</v>
      </c>
      <c r="C816">
        <v>4</v>
      </c>
      <c r="D816">
        <f t="shared" si="60"/>
        <v>1</v>
      </c>
      <c r="E816">
        <f t="shared" si="61"/>
        <v>0</v>
      </c>
      <c r="F816">
        <f t="shared" si="62"/>
        <v>0</v>
      </c>
      <c r="G816">
        <f t="shared" si="63"/>
        <v>0</v>
      </c>
      <c r="H816">
        <f t="shared" si="64"/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237</v>
      </c>
      <c r="P816">
        <v>142</v>
      </c>
      <c r="Q816">
        <v>82</v>
      </c>
      <c r="R816">
        <v>27.5</v>
      </c>
      <c r="S816">
        <v>53</v>
      </c>
      <c r="T816">
        <v>87</v>
      </c>
      <c r="U816">
        <v>0</v>
      </c>
    </row>
    <row r="817" spans="1:21" x14ac:dyDescent="0.35">
      <c r="A817">
        <v>1</v>
      </c>
      <c r="B817">
        <v>37</v>
      </c>
      <c r="C817">
        <v>1</v>
      </c>
      <c r="D817">
        <f t="shared" si="60"/>
        <v>0</v>
      </c>
      <c r="E817">
        <f t="shared" si="61"/>
        <v>0</v>
      </c>
      <c r="F817">
        <f t="shared" si="62"/>
        <v>0</v>
      </c>
      <c r="G817">
        <f t="shared" si="63"/>
        <v>1</v>
      </c>
      <c r="H817">
        <f t="shared" si="64"/>
        <v>0</v>
      </c>
      <c r="I817">
        <v>1</v>
      </c>
      <c r="J817">
        <v>15</v>
      </c>
      <c r="K817">
        <v>0</v>
      </c>
      <c r="L817">
        <v>0</v>
      </c>
      <c r="M817">
        <v>0</v>
      </c>
      <c r="N817">
        <v>0</v>
      </c>
      <c r="O817">
        <v>231</v>
      </c>
      <c r="P817">
        <v>135</v>
      </c>
      <c r="Q817">
        <v>79</v>
      </c>
      <c r="R817">
        <v>28.46</v>
      </c>
      <c r="S817">
        <v>73</v>
      </c>
      <c r="T817">
        <v>67</v>
      </c>
      <c r="U817">
        <v>0</v>
      </c>
    </row>
    <row r="818" spans="1:21" x14ac:dyDescent="0.35">
      <c r="A818">
        <v>1</v>
      </c>
      <c r="B818">
        <v>49</v>
      </c>
      <c r="C818">
        <v>2</v>
      </c>
      <c r="D818">
        <f t="shared" si="60"/>
        <v>0</v>
      </c>
      <c r="E818">
        <f t="shared" si="61"/>
        <v>0</v>
      </c>
      <c r="F818">
        <f t="shared" si="62"/>
        <v>1</v>
      </c>
      <c r="G818">
        <f t="shared" si="63"/>
        <v>0</v>
      </c>
      <c r="H818">
        <f t="shared" si="64"/>
        <v>0</v>
      </c>
      <c r="I818">
        <v>1</v>
      </c>
      <c r="J818">
        <v>5</v>
      </c>
      <c r="K818">
        <v>0</v>
      </c>
      <c r="L818">
        <v>0</v>
      </c>
      <c r="M818">
        <v>0</v>
      </c>
      <c r="N818">
        <v>0</v>
      </c>
      <c r="O818">
        <v>260</v>
      </c>
      <c r="P818">
        <v>111</v>
      </c>
      <c r="Q818">
        <v>70</v>
      </c>
      <c r="R818">
        <v>24.24</v>
      </c>
      <c r="S818">
        <v>75</v>
      </c>
      <c r="T818">
        <v>87</v>
      </c>
      <c r="U818">
        <v>0</v>
      </c>
    </row>
    <row r="819" spans="1:21" x14ac:dyDescent="0.35">
      <c r="A819">
        <v>1</v>
      </c>
      <c r="B819">
        <v>44</v>
      </c>
      <c r="C819">
        <v>2</v>
      </c>
      <c r="D819">
        <f t="shared" si="60"/>
        <v>0</v>
      </c>
      <c r="E819">
        <f t="shared" si="61"/>
        <v>0</v>
      </c>
      <c r="F819">
        <f t="shared" si="62"/>
        <v>1</v>
      </c>
      <c r="G819">
        <f t="shared" si="63"/>
        <v>0</v>
      </c>
      <c r="H819">
        <f t="shared" si="64"/>
        <v>0</v>
      </c>
      <c r="I819">
        <v>1</v>
      </c>
      <c r="J819">
        <v>20</v>
      </c>
      <c r="K819">
        <v>0</v>
      </c>
      <c r="L819">
        <v>0</v>
      </c>
      <c r="M819">
        <v>0</v>
      </c>
      <c r="N819">
        <v>0</v>
      </c>
      <c r="O819">
        <v>225</v>
      </c>
      <c r="P819">
        <v>128</v>
      </c>
      <c r="Q819">
        <v>82</v>
      </c>
      <c r="R819">
        <v>26.79</v>
      </c>
      <c r="S819">
        <v>82</v>
      </c>
      <c r="T819">
        <v>85</v>
      </c>
      <c r="U819">
        <v>0</v>
      </c>
    </row>
    <row r="820" spans="1:21" x14ac:dyDescent="0.35">
      <c r="A820">
        <v>1</v>
      </c>
      <c r="B820">
        <v>41</v>
      </c>
      <c r="C820">
        <v>4</v>
      </c>
      <c r="D820">
        <f t="shared" si="60"/>
        <v>1</v>
      </c>
      <c r="E820">
        <f t="shared" si="61"/>
        <v>0</v>
      </c>
      <c r="F820">
        <f t="shared" si="62"/>
        <v>0</v>
      </c>
      <c r="G820">
        <f t="shared" si="63"/>
        <v>0</v>
      </c>
      <c r="H820">
        <f t="shared" si="64"/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210</v>
      </c>
      <c r="P820">
        <v>124</v>
      </c>
      <c r="Q820">
        <v>79</v>
      </c>
      <c r="R820">
        <v>25.26</v>
      </c>
      <c r="S820">
        <v>85</v>
      </c>
      <c r="T820">
        <v>91</v>
      </c>
      <c r="U820">
        <v>0</v>
      </c>
    </row>
    <row r="821" spans="1:21" x14ac:dyDescent="0.35">
      <c r="A821">
        <v>0</v>
      </c>
      <c r="B821">
        <v>43</v>
      </c>
      <c r="C821" t="s">
        <v>16</v>
      </c>
      <c r="D821">
        <f t="shared" si="60"/>
        <v>0</v>
      </c>
      <c r="E821">
        <f t="shared" si="61"/>
        <v>0</v>
      </c>
      <c r="F821">
        <f t="shared" si="62"/>
        <v>0</v>
      </c>
      <c r="G821">
        <f t="shared" si="63"/>
        <v>0</v>
      </c>
      <c r="H821">
        <f t="shared" si="64"/>
        <v>1</v>
      </c>
      <c r="I821">
        <v>1</v>
      </c>
      <c r="J821">
        <v>20</v>
      </c>
      <c r="K821">
        <v>0</v>
      </c>
      <c r="L821">
        <v>0</v>
      </c>
      <c r="M821">
        <v>0</v>
      </c>
      <c r="N821">
        <v>0</v>
      </c>
      <c r="O821">
        <v>276</v>
      </c>
      <c r="P821">
        <v>127.5</v>
      </c>
      <c r="Q821">
        <v>85</v>
      </c>
      <c r="R821">
        <v>25.09</v>
      </c>
      <c r="S821">
        <v>85</v>
      </c>
      <c r="T821">
        <v>74</v>
      </c>
      <c r="U821">
        <v>0</v>
      </c>
    </row>
    <row r="822" spans="1:21" x14ac:dyDescent="0.35">
      <c r="A822">
        <v>1</v>
      </c>
      <c r="B822">
        <v>37</v>
      </c>
      <c r="C822">
        <v>2</v>
      </c>
      <c r="D822">
        <f t="shared" si="60"/>
        <v>0</v>
      </c>
      <c r="E822">
        <f t="shared" si="61"/>
        <v>0</v>
      </c>
      <c r="F822">
        <f t="shared" si="62"/>
        <v>1</v>
      </c>
      <c r="G822">
        <f t="shared" si="63"/>
        <v>0</v>
      </c>
      <c r="H822">
        <f t="shared" si="64"/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205</v>
      </c>
      <c r="P822">
        <v>129</v>
      </c>
      <c r="Q822">
        <v>86</v>
      </c>
      <c r="R822">
        <v>27.27</v>
      </c>
      <c r="S822">
        <v>60</v>
      </c>
      <c r="T822">
        <v>76</v>
      </c>
      <c r="U822">
        <v>0</v>
      </c>
    </row>
    <row r="823" spans="1:21" x14ac:dyDescent="0.35">
      <c r="A823">
        <v>0</v>
      </c>
      <c r="B823">
        <v>55</v>
      </c>
      <c r="C823">
        <v>1</v>
      </c>
      <c r="D823">
        <f t="shared" si="60"/>
        <v>0</v>
      </c>
      <c r="E823">
        <f t="shared" si="61"/>
        <v>0</v>
      </c>
      <c r="F823">
        <f t="shared" si="62"/>
        <v>0</v>
      </c>
      <c r="G823">
        <f t="shared" si="63"/>
        <v>1</v>
      </c>
      <c r="H823">
        <f t="shared" si="64"/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305</v>
      </c>
      <c r="P823">
        <v>168</v>
      </c>
      <c r="Q823">
        <v>82</v>
      </c>
      <c r="R823">
        <v>26.45</v>
      </c>
      <c r="S823">
        <v>72</v>
      </c>
      <c r="T823">
        <v>78</v>
      </c>
      <c r="U823">
        <v>0</v>
      </c>
    </row>
    <row r="824" spans="1:21" s="2" customFormat="1" x14ac:dyDescent="0.35">
      <c r="A824" s="2">
        <v>0</v>
      </c>
      <c r="B824" s="2">
        <v>62</v>
      </c>
      <c r="C824">
        <v>2</v>
      </c>
      <c r="D824" s="2">
        <f t="shared" si="60"/>
        <v>0</v>
      </c>
      <c r="E824" s="2">
        <f t="shared" si="61"/>
        <v>0</v>
      </c>
      <c r="F824" s="2">
        <f t="shared" si="62"/>
        <v>1</v>
      </c>
      <c r="G824" s="2">
        <f t="shared" si="63"/>
        <v>0</v>
      </c>
      <c r="H824" s="2">
        <f t="shared" si="64"/>
        <v>0</v>
      </c>
      <c r="I824" s="2">
        <v>1</v>
      </c>
      <c r="J824" s="2">
        <v>30</v>
      </c>
      <c r="K824" s="2">
        <v>0</v>
      </c>
      <c r="L824" s="2">
        <v>0</v>
      </c>
      <c r="M824" s="2">
        <v>0</v>
      </c>
      <c r="N824" s="2">
        <v>0</v>
      </c>
      <c r="O824" s="2" t="s">
        <v>16</v>
      </c>
      <c r="P824" s="2">
        <v>153</v>
      </c>
      <c r="Q824" s="2">
        <v>60</v>
      </c>
      <c r="R824" s="2">
        <v>27.47</v>
      </c>
      <c r="S824" s="2">
        <v>60</v>
      </c>
      <c r="T824" s="2">
        <v>97.4</v>
      </c>
      <c r="U824" s="2">
        <v>0</v>
      </c>
    </row>
    <row r="825" spans="1:21" x14ac:dyDescent="0.35">
      <c r="A825">
        <v>0</v>
      </c>
      <c r="B825">
        <v>36</v>
      </c>
      <c r="C825">
        <v>1</v>
      </c>
      <c r="D825">
        <f t="shared" si="60"/>
        <v>0</v>
      </c>
      <c r="E825">
        <f t="shared" si="61"/>
        <v>0</v>
      </c>
      <c r="F825">
        <f t="shared" si="62"/>
        <v>0</v>
      </c>
      <c r="G825">
        <f t="shared" si="63"/>
        <v>1</v>
      </c>
      <c r="H825">
        <f t="shared" si="64"/>
        <v>0</v>
      </c>
      <c r="I825">
        <v>1</v>
      </c>
      <c r="J825">
        <v>15</v>
      </c>
      <c r="K825">
        <v>0</v>
      </c>
      <c r="L825">
        <v>0</v>
      </c>
      <c r="M825">
        <v>0</v>
      </c>
      <c r="N825">
        <v>0</v>
      </c>
      <c r="O825">
        <v>178</v>
      </c>
      <c r="P825">
        <v>102.5</v>
      </c>
      <c r="Q825">
        <v>65</v>
      </c>
      <c r="R825">
        <v>20.87</v>
      </c>
      <c r="S825">
        <v>75</v>
      </c>
      <c r="T825">
        <v>94</v>
      </c>
      <c r="U825">
        <v>0</v>
      </c>
    </row>
    <row r="826" spans="1:21" x14ac:dyDescent="0.35">
      <c r="A826">
        <v>0</v>
      </c>
      <c r="B826">
        <v>37</v>
      </c>
      <c r="C826">
        <v>2</v>
      </c>
      <c r="D826">
        <f t="shared" si="60"/>
        <v>0</v>
      </c>
      <c r="E826">
        <f t="shared" si="61"/>
        <v>0</v>
      </c>
      <c r="F826">
        <f t="shared" si="62"/>
        <v>1</v>
      </c>
      <c r="G826">
        <f t="shared" si="63"/>
        <v>0</v>
      </c>
      <c r="H826">
        <f t="shared" si="64"/>
        <v>0</v>
      </c>
      <c r="I826">
        <v>1</v>
      </c>
      <c r="J826">
        <v>10</v>
      </c>
      <c r="K826">
        <v>0</v>
      </c>
      <c r="L826">
        <v>0</v>
      </c>
      <c r="M826">
        <v>0</v>
      </c>
      <c r="N826">
        <v>0</v>
      </c>
      <c r="O826">
        <v>217</v>
      </c>
      <c r="P826">
        <v>110</v>
      </c>
      <c r="Q826">
        <v>78.5</v>
      </c>
      <c r="R826">
        <v>32.26</v>
      </c>
      <c r="S826">
        <v>110</v>
      </c>
      <c r="T826">
        <v>84</v>
      </c>
      <c r="U826">
        <v>0</v>
      </c>
    </row>
    <row r="827" spans="1:21" x14ac:dyDescent="0.35">
      <c r="A827">
        <v>0</v>
      </c>
      <c r="B827">
        <v>47</v>
      </c>
      <c r="C827">
        <v>2</v>
      </c>
      <c r="D827">
        <f t="shared" si="60"/>
        <v>0</v>
      </c>
      <c r="E827">
        <f t="shared" si="61"/>
        <v>0</v>
      </c>
      <c r="F827">
        <f t="shared" si="62"/>
        <v>1</v>
      </c>
      <c r="G827">
        <f t="shared" si="63"/>
        <v>0</v>
      </c>
      <c r="H827">
        <f t="shared" si="64"/>
        <v>0</v>
      </c>
      <c r="I827">
        <v>1</v>
      </c>
      <c r="J827">
        <v>20</v>
      </c>
      <c r="K827">
        <v>0</v>
      </c>
      <c r="L827">
        <v>0</v>
      </c>
      <c r="M827">
        <v>0</v>
      </c>
      <c r="N827">
        <v>0</v>
      </c>
      <c r="O827">
        <v>328</v>
      </c>
      <c r="P827">
        <v>134</v>
      </c>
      <c r="Q827">
        <v>87</v>
      </c>
      <c r="R827">
        <v>22.34</v>
      </c>
      <c r="S827">
        <v>92</v>
      </c>
      <c r="T827">
        <v>99</v>
      </c>
      <c r="U827">
        <v>0</v>
      </c>
    </row>
    <row r="828" spans="1:21" x14ac:dyDescent="0.35">
      <c r="A828">
        <v>1</v>
      </c>
      <c r="B828">
        <v>50</v>
      </c>
      <c r="C828">
        <v>3</v>
      </c>
      <c r="D828">
        <f t="shared" si="60"/>
        <v>0</v>
      </c>
      <c r="E828">
        <f t="shared" si="61"/>
        <v>1</v>
      </c>
      <c r="F828">
        <f t="shared" si="62"/>
        <v>0</v>
      </c>
      <c r="G828">
        <f t="shared" si="63"/>
        <v>0</v>
      </c>
      <c r="H828">
        <f t="shared" si="64"/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232</v>
      </c>
      <c r="P828">
        <v>127.5</v>
      </c>
      <c r="Q828">
        <v>85</v>
      </c>
      <c r="R828">
        <v>25.09</v>
      </c>
      <c r="S828">
        <v>75</v>
      </c>
      <c r="T828">
        <v>79</v>
      </c>
      <c r="U828">
        <v>0</v>
      </c>
    </row>
    <row r="829" spans="1:21" x14ac:dyDescent="0.35">
      <c r="A829">
        <v>1</v>
      </c>
      <c r="B829">
        <v>68</v>
      </c>
      <c r="C829">
        <v>1</v>
      </c>
      <c r="D829">
        <f t="shared" si="60"/>
        <v>0</v>
      </c>
      <c r="E829">
        <f t="shared" si="61"/>
        <v>0</v>
      </c>
      <c r="F829">
        <f t="shared" si="62"/>
        <v>0</v>
      </c>
      <c r="G829">
        <f t="shared" si="63"/>
        <v>1</v>
      </c>
      <c r="H829">
        <f t="shared" si="64"/>
        <v>0</v>
      </c>
      <c r="I829">
        <v>1</v>
      </c>
      <c r="J829">
        <v>10</v>
      </c>
      <c r="K829">
        <v>0</v>
      </c>
      <c r="L829">
        <v>0</v>
      </c>
      <c r="M829">
        <v>0</v>
      </c>
      <c r="N829">
        <v>0</v>
      </c>
      <c r="O829">
        <v>261</v>
      </c>
      <c r="P829">
        <v>122</v>
      </c>
      <c r="Q829">
        <v>70</v>
      </c>
      <c r="R829">
        <v>26.37</v>
      </c>
      <c r="S829">
        <v>96</v>
      </c>
      <c r="T829">
        <v>60</v>
      </c>
      <c r="U829">
        <v>0</v>
      </c>
    </row>
    <row r="830" spans="1:21" x14ac:dyDescent="0.35">
      <c r="A830">
        <v>1</v>
      </c>
      <c r="B830">
        <v>44</v>
      </c>
      <c r="C830">
        <v>2</v>
      </c>
      <c r="D830">
        <f t="shared" si="60"/>
        <v>0</v>
      </c>
      <c r="E830">
        <f t="shared" si="61"/>
        <v>0</v>
      </c>
      <c r="F830">
        <f t="shared" si="62"/>
        <v>1</v>
      </c>
      <c r="G830">
        <f t="shared" si="63"/>
        <v>0</v>
      </c>
      <c r="H830">
        <f t="shared" si="64"/>
        <v>0</v>
      </c>
      <c r="I830">
        <v>1</v>
      </c>
      <c r="J830">
        <v>30</v>
      </c>
      <c r="K830">
        <v>0</v>
      </c>
      <c r="L830">
        <v>0</v>
      </c>
      <c r="M830">
        <v>0</v>
      </c>
      <c r="N830">
        <v>0</v>
      </c>
      <c r="O830">
        <v>217</v>
      </c>
      <c r="P830">
        <v>126</v>
      </c>
      <c r="Q830">
        <v>85</v>
      </c>
      <c r="R830">
        <v>28.49</v>
      </c>
      <c r="S830">
        <v>65</v>
      </c>
      <c r="T830">
        <v>68</v>
      </c>
      <c r="U830">
        <v>0</v>
      </c>
    </row>
    <row r="831" spans="1:21" x14ac:dyDescent="0.35">
      <c r="A831">
        <v>0</v>
      </c>
      <c r="B831">
        <v>53</v>
      </c>
      <c r="C831">
        <v>4</v>
      </c>
      <c r="D831">
        <f t="shared" si="60"/>
        <v>1</v>
      </c>
      <c r="E831">
        <f t="shared" si="61"/>
        <v>0</v>
      </c>
      <c r="F831">
        <f t="shared" si="62"/>
        <v>0</v>
      </c>
      <c r="G831">
        <f t="shared" si="63"/>
        <v>0</v>
      </c>
      <c r="H831">
        <f t="shared" si="64"/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240</v>
      </c>
      <c r="P831">
        <v>133.5</v>
      </c>
      <c r="Q831">
        <v>82.5</v>
      </c>
      <c r="R831">
        <v>40.58</v>
      </c>
      <c r="S831">
        <v>70</v>
      </c>
      <c r="T831">
        <v>79.400000000000006</v>
      </c>
      <c r="U831">
        <v>0</v>
      </c>
    </row>
    <row r="832" spans="1:21" x14ac:dyDescent="0.35">
      <c r="A832">
        <v>0</v>
      </c>
      <c r="B832">
        <v>42</v>
      </c>
      <c r="C832">
        <v>1</v>
      </c>
      <c r="D832">
        <f t="shared" si="60"/>
        <v>0</v>
      </c>
      <c r="E832">
        <f t="shared" si="61"/>
        <v>0</v>
      </c>
      <c r="F832">
        <f t="shared" si="62"/>
        <v>0</v>
      </c>
      <c r="G832">
        <f t="shared" si="63"/>
        <v>1</v>
      </c>
      <c r="H832">
        <f t="shared" si="64"/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197</v>
      </c>
      <c r="P832">
        <v>105</v>
      </c>
      <c r="Q832">
        <v>84</v>
      </c>
      <c r="R832">
        <v>25.75</v>
      </c>
      <c r="S832">
        <v>70</v>
      </c>
      <c r="T832">
        <v>67</v>
      </c>
      <c r="U832">
        <v>0</v>
      </c>
    </row>
    <row r="833" spans="1:21" x14ac:dyDescent="0.35">
      <c r="A833">
        <v>0</v>
      </c>
      <c r="B833">
        <v>50</v>
      </c>
      <c r="C833">
        <v>2</v>
      </c>
      <c r="D833">
        <f t="shared" si="60"/>
        <v>0</v>
      </c>
      <c r="E833">
        <f t="shared" si="61"/>
        <v>0</v>
      </c>
      <c r="F833">
        <f t="shared" si="62"/>
        <v>1</v>
      </c>
      <c r="G833">
        <f t="shared" si="63"/>
        <v>0</v>
      </c>
      <c r="H833">
        <f t="shared" si="64"/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173</v>
      </c>
      <c r="P833">
        <v>147</v>
      </c>
      <c r="Q833">
        <v>90</v>
      </c>
      <c r="R833">
        <v>24.06</v>
      </c>
      <c r="S833">
        <v>63</v>
      </c>
      <c r="T833">
        <v>85</v>
      </c>
      <c r="U833">
        <v>0</v>
      </c>
    </row>
    <row r="834" spans="1:21" x14ac:dyDescent="0.35">
      <c r="A834">
        <v>1</v>
      </c>
      <c r="B834">
        <v>35</v>
      </c>
      <c r="C834">
        <v>1</v>
      </c>
      <c r="D834">
        <f t="shared" si="60"/>
        <v>0</v>
      </c>
      <c r="E834">
        <f t="shared" si="61"/>
        <v>0</v>
      </c>
      <c r="F834">
        <f t="shared" si="62"/>
        <v>0</v>
      </c>
      <c r="G834">
        <f t="shared" si="63"/>
        <v>1</v>
      </c>
      <c r="H834">
        <f t="shared" si="64"/>
        <v>0</v>
      </c>
      <c r="I834">
        <v>1</v>
      </c>
      <c r="J834">
        <v>40</v>
      </c>
      <c r="K834">
        <v>0</v>
      </c>
      <c r="L834">
        <v>0</v>
      </c>
      <c r="M834">
        <v>1</v>
      </c>
      <c r="N834">
        <v>0</v>
      </c>
      <c r="O834">
        <v>265</v>
      </c>
      <c r="P834">
        <v>167.5</v>
      </c>
      <c r="Q834">
        <v>104.5</v>
      </c>
      <c r="R834">
        <v>26.59</v>
      </c>
      <c r="S834">
        <v>102</v>
      </c>
      <c r="T834">
        <v>79.400000000000006</v>
      </c>
      <c r="U834">
        <v>0</v>
      </c>
    </row>
    <row r="835" spans="1:21" x14ac:dyDescent="0.35">
      <c r="A835">
        <v>0</v>
      </c>
      <c r="B835">
        <v>53</v>
      </c>
      <c r="C835">
        <v>1</v>
      </c>
      <c r="D835">
        <f t="shared" ref="D835:D898" si="65">IF(C835=4,1,0)</f>
        <v>0</v>
      </c>
      <c r="E835">
        <f t="shared" ref="E835:E898" si="66">IF(C835=3,1,0)</f>
        <v>0</v>
      </c>
      <c r="F835">
        <f t="shared" ref="F835:F898" si="67">IF(C835=2,1,0)</f>
        <v>0</v>
      </c>
      <c r="G835">
        <f t="shared" ref="G835:G898" si="68">IF(C835=1,1,0)</f>
        <v>1</v>
      </c>
      <c r="H835">
        <f t="shared" ref="H835:H898" si="69">IF(C835="NA",1,0)</f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248</v>
      </c>
      <c r="P835">
        <v>200</v>
      </c>
      <c r="Q835">
        <v>140</v>
      </c>
      <c r="R835">
        <v>43.3</v>
      </c>
      <c r="S835">
        <v>107</v>
      </c>
      <c r="T835">
        <v>130</v>
      </c>
      <c r="U835">
        <v>1</v>
      </c>
    </row>
    <row r="836" spans="1:21" s="2" customFormat="1" x14ac:dyDescent="0.35">
      <c r="A836" s="2">
        <v>0</v>
      </c>
      <c r="B836" s="2">
        <v>59</v>
      </c>
      <c r="C836">
        <v>1</v>
      </c>
      <c r="D836" s="2">
        <f t="shared" si="65"/>
        <v>0</v>
      </c>
      <c r="E836" s="2">
        <f t="shared" si="66"/>
        <v>0</v>
      </c>
      <c r="F836" s="2">
        <f t="shared" si="67"/>
        <v>0</v>
      </c>
      <c r="G836" s="2">
        <f t="shared" si="68"/>
        <v>1</v>
      </c>
      <c r="H836" s="2">
        <f t="shared" si="69"/>
        <v>0</v>
      </c>
      <c r="I836" s="2">
        <v>0</v>
      </c>
      <c r="J836" s="2">
        <v>0</v>
      </c>
      <c r="K836" s="2">
        <v>0</v>
      </c>
      <c r="L836" s="2">
        <v>0</v>
      </c>
      <c r="M836" s="2">
        <v>1</v>
      </c>
      <c r="N836" s="2">
        <v>0</v>
      </c>
      <c r="O836" s="2" t="s">
        <v>16</v>
      </c>
      <c r="P836" s="2">
        <v>153.5</v>
      </c>
      <c r="Q836" s="2">
        <v>89.5</v>
      </c>
      <c r="R836" s="2">
        <v>26.08</v>
      </c>
      <c r="S836" s="2">
        <v>71</v>
      </c>
      <c r="T836" s="2">
        <v>113</v>
      </c>
      <c r="U836" s="2">
        <v>0</v>
      </c>
    </row>
    <row r="837" spans="1:21" x14ac:dyDescent="0.35">
      <c r="A837">
        <v>1</v>
      </c>
      <c r="B837">
        <v>57</v>
      </c>
      <c r="C837">
        <v>2</v>
      </c>
      <c r="D837">
        <f t="shared" si="65"/>
        <v>0</v>
      </c>
      <c r="E837">
        <f t="shared" si="66"/>
        <v>0</v>
      </c>
      <c r="F837">
        <f t="shared" si="67"/>
        <v>1</v>
      </c>
      <c r="G837">
        <f t="shared" si="68"/>
        <v>0</v>
      </c>
      <c r="H837">
        <f t="shared" si="69"/>
        <v>0</v>
      </c>
      <c r="I837">
        <v>1</v>
      </c>
      <c r="J837">
        <v>20</v>
      </c>
      <c r="K837">
        <v>0</v>
      </c>
      <c r="L837">
        <v>0</v>
      </c>
      <c r="M837">
        <v>0</v>
      </c>
      <c r="N837">
        <v>0</v>
      </c>
      <c r="O837">
        <v>205</v>
      </c>
      <c r="P837">
        <v>127</v>
      </c>
      <c r="Q837">
        <v>75</v>
      </c>
      <c r="R837">
        <v>20.55</v>
      </c>
      <c r="S837">
        <v>80</v>
      </c>
      <c r="T837">
        <v>65</v>
      </c>
      <c r="U837">
        <v>1</v>
      </c>
    </row>
    <row r="838" spans="1:21" x14ac:dyDescent="0.35">
      <c r="A838">
        <v>0</v>
      </c>
      <c r="B838">
        <v>47</v>
      </c>
      <c r="C838">
        <v>2</v>
      </c>
      <c r="D838">
        <f t="shared" si="65"/>
        <v>0</v>
      </c>
      <c r="E838">
        <f t="shared" si="66"/>
        <v>0</v>
      </c>
      <c r="F838">
        <f t="shared" si="67"/>
        <v>1</v>
      </c>
      <c r="G838">
        <f t="shared" si="68"/>
        <v>0</v>
      </c>
      <c r="H838">
        <f t="shared" si="69"/>
        <v>0</v>
      </c>
      <c r="I838">
        <v>1</v>
      </c>
      <c r="J838">
        <v>6</v>
      </c>
      <c r="K838">
        <v>0</v>
      </c>
      <c r="L838">
        <v>0</v>
      </c>
      <c r="M838">
        <v>0</v>
      </c>
      <c r="N838">
        <v>0</v>
      </c>
      <c r="O838">
        <v>234</v>
      </c>
      <c r="P838">
        <v>128</v>
      </c>
      <c r="Q838">
        <v>91</v>
      </c>
      <c r="R838">
        <v>25.59</v>
      </c>
      <c r="S838">
        <v>80</v>
      </c>
      <c r="T838">
        <v>93</v>
      </c>
      <c r="U838">
        <v>0</v>
      </c>
    </row>
    <row r="839" spans="1:21" x14ac:dyDescent="0.35">
      <c r="A839">
        <v>1</v>
      </c>
      <c r="B839">
        <v>49</v>
      </c>
      <c r="C839">
        <v>4</v>
      </c>
      <c r="D839">
        <f t="shared" si="65"/>
        <v>1</v>
      </c>
      <c r="E839">
        <f t="shared" si="66"/>
        <v>0</v>
      </c>
      <c r="F839">
        <f t="shared" si="67"/>
        <v>0</v>
      </c>
      <c r="G839">
        <f t="shared" si="68"/>
        <v>0</v>
      </c>
      <c r="H839">
        <f t="shared" si="69"/>
        <v>0</v>
      </c>
      <c r="I839">
        <v>1</v>
      </c>
      <c r="J839">
        <v>30</v>
      </c>
      <c r="K839">
        <v>0</v>
      </c>
      <c r="L839">
        <v>0</v>
      </c>
      <c r="M839">
        <v>1</v>
      </c>
      <c r="N839">
        <v>0</v>
      </c>
      <c r="O839">
        <v>240</v>
      </c>
      <c r="P839">
        <v>137</v>
      </c>
      <c r="Q839">
        <v>96.5</v>
      </c>
      <c r="R839">
        <v>23.38</v>
      </c>
      <c r="S839">
        <v>75</v>
      </c>
      <c r="T839">
        <v>118</v>
      </c>
      <c r="U839">
        <v>0</v>
      </c>
    </row>
    <row r="840" spans="1:21" x14ac:dyDescent="0.35">
      <c r="A840">
        <v>1</v>
      </c>
      <c r="B840">
        <v>58</v>
      </c>
      <c r="C840">
        <v>3</v>
      </c>
      <c r="D840">
        <f t="shared" si="65"/>
        <v>0</v>
      </c>
      <c r="E840">
        <f t="shared" si="66"/>
        <v>1</v>
      </c>
      <c r="F840">
        <f t="shared" si="67"/>
        <v>0</v>
      </c>
      <c r="G840">
        <f t="shared" si="68"/>
        <v>0</v>
      </c>
      <c r="H840">
        <f t="shared" si="69"/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266</v>
      </c>
      <c r="P840">
        <v>138</v>
      </c>
      <c r="Q840">
        <v>83</v>
      </c>
      <c r="R840">
        <v>30.64</v>
      </c>
      <c r="S840">
        <v>95</v>
      </c>
      <c r="T840">
        <v>100</v>
      </c>
      <c r="U840">
        <v>1</v>
      </c>
    </row>
    <row r="841" spans="1:21" x14ac:dyDescent="0.35">
      <c r="A841">
        <v>0</v>
      </c>
      <c r="B841">
        <v>55</v>
      </c>
      <c r="C841">
        <v>1</v>
      </c>
      <c r="D841">
        <f t="shared" si="65"/>
        <v>0</v>
      </c>
      <c r="E841">
        <f t="shared" si="66"/>
        <v>0</v>
      </c>
      <c r="F841">
        <f t="shared" si="67"/>
        <v>0</v>
      </c>
      <c r="G841">
        <f t="shared" si="68"/>
        <v>1</v>
      </c>
      <c r="H841">
        <f t="shared" si="69"/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244</v>
      </c>
      <c r="P841">
        <v>133</v>
      </c>
      <c r="Q841">
        <v>80</v>
      </c>
      <c r="R841">
        <v>25.01</v>
      </c>
      <c r="S841">
        <v>75</v>
      </c>
      <c r="T841">
        <v>70</v>
      </c>
      <c r="U841">
        <v>0</v>
      </c>
    </row>
    <row r="842" spans="1:21" x14ac:dyDescent="0.35">
      <c r="A842">
        <v>0</v>
      </c>
      <c r="B842">
        <v>59</v>
      </c>
      <c r="C842">
        <v>1</v>
      </c>
      <c r="D842">
        <f t="shared" si="65"/>
        <v>0</v>
      </c>
      <c r="E842">
        <f t="shared" si="66"/>
        <v>0</v>
      </c>
      <c r="F842">
        <f t="shared" si="67"/>
        <v>0</v>
      </c>
      <c r="G842">
        <f t="shared" si="68"/>
        <v>1</v>
      </c>
      <c r="H842">
        <f t="shared" si="69"/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241</v>
      </c>
      <c r="P842">
        <v>120</v>
      </c>
      <c r="Q842">
        <v>73</v>
      </c>
      <c r="R842">
        <v>23.76</v>
      </c>
      <c r="S842">
        <v>60</v>
      </c>
      <c r="T842">
        <v>88</v>
      </c>
      <c r="U842">
        <v>1</v>
      </c>
    </row>
    <row r="843" spans="1:21" x14ac:dyDescent="0.35">
      <c r="A843">
        <v>1</v>
      </c>
      <c r="B843">
        <v>55</v>
      </c>
      <c r="C843">
        <v>1</v>
      </c>
      <c r="D843">
        <f t="shared" si="65"/>
        <v>0</v>
      </c>
      <c r="E843">
        <f t="shared" si="66"/>
        <v>0</v>
      </c>
      <c r="F843">
        <f t="shared" si="67"/>
        <v>0</v>
      </c>
      <c r="G843">
        <f t="shared" si="68"/>
        <v>1</v>
      </c>
      <c r="H843">
        <f t="shared" si="69"/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207</v>
      </c>
      <c r="P843">
        <v>122</v>
      </c>
      <c r="Q843">
        <v>82</v>
      </c>
      <c r="R843">
        <v>24.15</v>
      </c>
      <c r="S843">
        <v>77</v>
      </c>
      <c r="T843">
        <v>74</v>
      </c>
      <c r="U843">
        <v>0</v>
      </c>
    </row>
    <row r="844" spans="1:21" x14ac:dyDescent="0.35">
      <c r="A844">
        <v>0</v>
      </c>
      <c r="B844">
        <v>43</v>
      </c>
      <c r="C844">
        <v>3</v>
      </c>
      <c r="D844">
        <f t="shared" si="65"/>
        <v>0</v>
      </c>
      <c r="E844">
        <f t="shared" si="66"/>
        <v>1</v>
      </c>
      <c r="F844">
        <f t="shared" si="67"/>
        <v>0</v>
      </c>
      <c r="G844">
        <f t="shared" si="68"/>
        <v>0</v>
      </c>
      <c r="H844">
        <f t="shared" si="69"/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214</v>
      </c>
      <c r="P844">
        <v>121.5</v>
      </c>
      <c r="Q844">
        <v>78</v>
      </c>
      <c r="R844">
        <v>26.11</v>
      </c>
      <c r="S844">
        <v>90</v>
      </c>
      <c r="T844">
        <v>82</v>
      </c>
      <c r="U844">
        <v>0</v>
      </c>
    </row>
    <row r="845" spans="1:21" x14ac:dyDescent="0.35">
      <c r="A845">
        <v>0</v>
      </c>
      <c r="B845">
        <v>46</v>
      </c>
      <c r="C845">
        <v>2</v>
      </c>
      <c r="D845">
        <f t="shared" si="65"/>
        <v>0</v>
      </c>
      <c r="E845">
        <f t="shared" si="66"/>
        <v>0</v>
      </c>
      <c r="F845">
        <f t="shared" si="67"/>
        <v>1</v>
      </c>
      <c r="G845">
        <f t="shared" si="68"/>
        <v>0</v>
      </c>
      <c r="H845">
        <f t="shared" si="69"/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225</v>
      </c>
      <c r="P845">
        <v>116</v>
      </c>
      <c r="Q845">
        <v>79</v>
      </c>
      <c r="R845">
        <v>29.21</v>
      </c>
      <c r="S845">
        <v>60</v>
      </c>
      <c r="T845">
        <v>70</v>
      </c>
      <c r="U845">
        <v>0</v>
      </c>
    </row>
    <row r="846" spans="1:21" x14ac:dyDescent="0.35">
      <c r="A846">
        <v>1</v>
      </c>
      <c r="B846">
        <v>43</v>
      </c>
      <c r="C846">
        <v>2</v>
      </c>
      <c r="D846">
        <f t="shared" si="65"/>
        <v>0</v>
      </c>
      <c r="E846">
        <f t="shared" si="66"/>
        <v>0</v>
      </c>
      <c r="F846">
        <f t="shared" si="67"/>
        <v>1</v>
      </c>
      <c r="G846">
        <f t="shared" si="68"/>
        <v>0</v>
      </c>
      <c r="H846">
        <f t="shared" si="69"/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214</v>
      </c>
      <c r="P846">
        <v>132</v>
      </c>
      <c r="Q846">
        <v>84</v>
      </c>
      <c r="R846">
        <v>26.77</v>
      </c>
      <c r="S846">
        <v>65</v>
      </c>
      <c r="T846">
        <v>102</v>
      </c>
      <c r="U846">
        <v>1</v>
      </c>
    </row>
    <row r="847" spans="1:21" x14ac:dyDescent="0.35">
      <c r="A847">
        <v>0</v>
      </c>
      <c r="B847">
        <v>46</v>
      </c>
      <c r="C847">
        <v>2</v>
      </c>
      <c r="D847">
        <f t="shared" si="65"/>
        <v>0</v>
      </c>
      <c r="E847">
        <f t="shared" si="66"/>
        <v>0</v>
      </c>
      <c r="F847">
        <f t="shared" si="67"/>
        <v>1</v>
      </c>
      <c r="G847">
        <f t="shared" si="68"/>
        <v>0</v>
      </c>
      <c r="H847">
        <f t="shared" si="69"/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304</v>
      </c>
      <c r="P847">
        <v>131.5</v>
      </c>
      <c r="Q847">
        <v>78.5</v>
      </c>
      <c r="R847">
        <v>21.02</v>
      </c>
      <c r="S847">
        <v>68</v>
      </c>
      <c r="T847">
        <v>112</v>
      </c>
      <c r="U847">
        <v>0</v>
      </c>
    </row>
    <row r="848" spans="1:21" x14ac:dyDescent="0.35">
      <c r="A848">
        <v>1</v>
      </c>
      <c r="B848">
        <v>49</v>
      </c>
      <c r="C848">
        <v>1</v>
      </c>
      <c r="D848">
        <f t="shared" si="65"/>
        <v>0</v>
      </c>
      <c r="E848">
        <f t="shared" si="66"/>
        <v>0</v>
      </c>
      <c r="F848">
        <f t="shared" si="67"/>
        <v>0</v>
      </c>
      <c r="G848">
        <f t="shared" si="68"/>
        <v>1</v>
      </c>
      <c r="H848">
        <f t="shared" si="69"/>
        <v>0</v>
      </c>
      <c r="I848">
        <v>1</v>
      </c>
      <c r="J848">
        <v>30</v>
      </c>
      <c r="K848">
        <v>0</v>
      </c>
      <c r="L848">
        <v>0</v>
      </c>
      <c r="M848">
        <v>0</v>
      </c>
      <c r="N848">
        <v>0</v>
      </c>
      <c r="O848">
        <v>238</v>
      </c>
      <c r="P848">
        <v>118</v>
      </c>
      <c r="Q848">
        <v>66</v>
      </c>
      <c r="R848">
        <v>26.91</v>
      </c>
      <c r="S848">
        <v>90</v>
      </c>
      <c r="T848">
        <v>82</v>
      </c>
      <c r="U848">
        <v>0</v>
      </c>
    </row>
    <row r="849" spans="1:21" x14ac:dyDescent="0.35">
      <c r="A849">
        <v>0</v>
      </c>
      <c r="B849">
        <v>42</v>
      </c>
      <c r="C849">
        <v>1</v>
      </c>
      <c r="D849">
        <f t="shared" si="65"/>
        <v>0</v>
      </c>
      <c r="E849">
        <f t="shared" si="66"/>
        <v>0</v>
      </c>
      <c r="F849">
        <f t="shared" si="67"/>
        <v>0</v>
      </c>
      <c r="G849">
        <f t="shared" si="68"/>
        <v>1</v>
      </c>
      <c r="H849">
        <f t="shared" si="69"/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241</v>
      </c>
      <c r="P849">
        <v>118.5</v>
      </c>
      <c r="Q849">
        <v>80.5</v>
      </c>
      <c r="R849">
        <v>32.36</v>
      </c>
      <c r="S849">
        <v>95</v>
      </c>
      <c r="T849">
        <v>75</v>
      </c>
      <c r="U849">
        <v>0</v>
      </c>
    </row>
    <row r="850" spans="1:21" x14ac:dyDescent="0.35">
      <c r="A850">
        <v>0</v>
      </c>
      <c r="B850">
        <v>61</v>
      </c>
      <c r="C850">
        <v>2</v>
      </c>
      <c r="D850">
        <f t="shared" si="65"/>
        <v>0</v>
      </c>
      <c r="E850">
        <f t="shared" si="66"/>
        <v>0</v>
      </c>
      <c r="F850">
        <f t="shared" si="67"/>
        <v>1</v>
      </c>
      <c r="G850">
        <f t="shared" si="68"/>
        <v>0</v>
      </c>
      <c r="H850">
        <f t="shared" si="69"/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255</v>
      </c>
      <c r="P850">
        <v>114</v>
      </c>
      <c r="Q850">
        <v>70.5</v>
      </c>
      <c r="R850">
        <v>24.79</v>
      </c>
      <c r="S850">
        <v>83</v>
      </c>
      <c r="T850">
        <v>107</v>
      </c>
      <c r="U850">
        <v>0</v>
      </c>
    </row>
    <row r="851" spans="1:21" x14ac:dyDescent="0.35">
      <c r="A851">
        <v>0</v>
      </c>
      <c r="B851">
        <v>36</v>
      </c>
      <c r="C851">
        <v>2</v>
      </c>
      <c r="D851">
        <f t="shared" si="65"/>
        <v>0</v>
      </c>
      <c r="E851">
        <f t="shared" si="66"/>
        <v>0</v>
      </c>
      <c r="F851">
        <f t="shared" si="67"/>
        <v>1</v>
      </c>
      <c r="G851">
        <f t="shared" si="68"/>
        <v>0</v>
      </c>
      <c r="H851">
        <f t="shared" si="69"/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212</v>
      </c>
      <c r="P851">
        <v>102</v>
      </c>
      <c r="Q851">
        <v>69</v>
      </c>
      <c r="R851">
        <v>33.36</v>
      </c>
      <c r="S851">
        <v>55</v>
      </c>
      <c r="T851">
        <v>71</v>
      </c>
      <c r="U851">
        <v>0</v>
      </c>
    </row>
    <row r="852" spans="1:21" x14ac:dyDescent="0.35">
      <c r="A852">
        <v>1</v>
      </c>
      <c r="B852">
        <v>39</v>
      </c>
      <c r="C852">
        <v>2</v>
      </c>
      <c r="D852">
        <f t="shared" si="65"/>
        <v>0</v>
      </c>
      <c r="E852">
        <f t="shared" si="66"/>
        <v>0</v>
      </c>
      <c r="F852">
        <f t="shared" si="67"/>
        <v>1</v>
      </c>
      <c r="G852">
        <f t="shared" si="68"/>
        <v>0</v>
      </c>
      <c r="H852">
        <f t="shared" si="69"/>
        <v>0</v>
      </c>
      <c r="I852">
        <v>1</v>
      </c>
      <c r="J852">
        <v>40</v>
      </c>
      <c r="K852">
        <v>0</v>
      </c>
      <c r="L852">
        <v>0</v>
      </c>
      <c r="M852">
        <v>0</v>
      </c>
      <c r="N852">
        <v>0</v>
      </c>
      <c r="O852">
        <v>207</v>
      </c>
      <c r="P852">
        <v>131</v>
      </c>
      <c r="Q852">
        <v>82</v>
      </c>
      <c r="R852">
        <v>24.25</v>
      </c>
      <c r="S852">
        <v>73</v>
      </c>
      <c r="T852">
        <v>83</v>
      </c>
      <c r="U852">
        <v>0</v>
      </c>
    </row>
    <row r="853" spans="1:21" x14ac:dyDescent="0.35">
      <c r="A853">
        <v>0</v>
      </c>
      <c r="B853">
        <v>48</v>
      </c>
      <c r="C853">
        <v>1</v>
      </c>
      <c r="D853">
        <f t="shared" si="65"/>
        <v>0</v>
      </c>
      <c r="E853">
        <f t="shared" si="66"/>
        <v>0</v>
      </c>
      <c r="F853">
        <f t="shared" si="67"/>
        <v>0</v>
      </c>
      <c r="G853">
        <f t="shared" si="68"/>
        <v>1</v>
      </c>
      <c r="H853">
        <f t="shared" si="69"/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222</v>
      </c>
      <c r="P853">
        <v>119</v>
      </c>
      <c r="Q853">
        <v>85</v>
      </c>
      <c r="R853">
        <v>30.46</v>
      </c>
      <c r="S853">
        <v>77</v>
      </c>
      <c r="T853">
        <v>80</v>
      </c>
      <c r="U853">
        <v>0</v>
      </c>
    </row>
    <row r="854" spans="1:21" x14ac:dyDescent="0.35">
      <c r="A854">
        <v>1</v>
      </c>
      <c r="B854">
        <v>39</v>
      </c>
      <c r="C854">
        <v>4</v>
      </c>
      <c r="D854">
        <f t="shared" si="65"/>
        <v>1</v>
      </c>
      <c r="E854">
        <f t="shared" si="66"/>
        <v>0</v>
      </c>
      <c r="F854">
        <f t="shared" si="67"/>
        <v>0</v>
      </c>
      <c r="G854">
        <f t="shared" si="68"/>
        <v>0</v>
      </c>
      <c r="H854">
        <f t="shared" si="69"/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220</v>
      </c>
      <c r="P854">
        <v>107</v>
      </c>
      <c r="Q854">
        <v>76.5</v>
      </c>
      <c r="R854">
        <v>22.45</v>
      </c>
      <c r="S854">
        <v>66</v>
      </c>
      <c r="T854">
        <v>78</v>
      </c>
      <c r="U854">
        <v>0</v>
      </c>
    </row>
    <row r="855" spans="1:21" x14ac:dyDescent="0.35">
      <c r="A855">
        <v>0</v>
      </c>
      <c r="B855">
        <v>59</v>
      </c>
      <c r="C855">
        <v>2</v>
      </c>
      <c r="D855">
        <f t="shared" si="65"/>
        <v>0</v>
      </c>
      <c r="E855">
        <f t="shared" si="66"/>
        <v>0</v>
      </c>
      <c r="F855">
        <f t="shared" si="67"/>
        <v>1</v>
      </c>
      <c r="G855">
        <f t="shared" si="68"/>
        <v>0</v>
      </c>
      <c r="H855">
        <f t="shared" si="69"/>
        <v>0</v>
      </c>
      <c r="I855">
        <v>1</v>
      </c>
      <c r="J855">
        <v>3</v>
      </c>
      <c r="K855">
        <v>0</v>
      </c>
      <c r="L855">
        <v>0</v>
      </c>
      <c r="M855">
        <v>0</v>
      </c>
      <c r="N855">
        <v>0</v>
      </c>
      <c r="O855">
        <v>240</v>
      </c>
      <c r="P855">
        <v>122.5</v>
      </c>
      <c r="Q855">
        <v>67.5</v>
      </c>
      <c r="R855">
        <v>25.4</v>
      </c>
      <c r="S855">
        <v>88</v>
      </c>
      <c r="T855">
        <v>81</v>
      </c>
      <c r="U855">
        <v>0</v>
      </c>
    </row>
    <row r="856" spans="1:21" x14ac:dyDescent="0.35">
      <c r="A856">
        <v>0</v>
      </c>
      <c r="B856">
        <v>48</v>
      </c>
      <c r="C856">
        <v>3</v>
      </c>
      <c r="D856">
        <f t="shared" si="65"/>
        <v>0</v>
      </c>
      <c r="E856">
        <f t="shared" si="66"/>
        <v>1</v>
      </c>
      <c r="F856">
        <f t="shared" si="67"/>
        <v>0</v>
      </c>
      <c r="G856">
        <f t="shared" si="68"/>
        <v>0</v>
      </c>
      <c r="H856">
        <f t="shared" si="69"/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231</v>
      </c>
      <c r="P856">
        <v>131</v>
      </c>
      <c r="Q856">
        <v>80</v>
      </c>
      <c r="R856">
        <v>21.14</v>
      </c>
      <c r="S856">
        <v>70</v>
      </c>
      <c r="T856">
        <v>85</v>
      </c>
      <c r="U856">
        <v>0</v>
      </c>
    </row>
    <row r="857" spans="1:21" x14ac:dyDescent="0.35">
      <c r="A857">
        <v>1</v>
      </c>
      <c r="B857">
        <v>44</v>
      </c>
      <c r="C857">
        <v>1</v>
      </c>
      <c r="D857">
        <f t="shared" si="65"/>
        <v>0</v>
      </c>
      <c r="E857">
        <f t="shared" si="66"/>
        <v>0</v>
      </c>
      <c r="F857">
        <f t="shared" si="67"/>
        <v>0</v>
      </c>
      <c r="G857">
        <f t="shared" si="68"/>
        <v>1</v>
      </c>
      <c r="H857">
        <f t="shared" si="69"/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268</v>
      </c>
      <c r="P857">
        <v>114</v>
      </c>
      <c r="Q857">
        <v>83</v>
      </c>
      <c r="R857">
        <v>31.16</v>
      </c>
      <c r="S857">
        <v>75</v>
      </c>
      <c r="T857">
        <v>76</v>
      </c>
      <c r="U857">
        <v>0</v>
      </c>
    </row>
    <row r="858" spans="1:21" x14ac:dyDescent="0.35">
      <c r="A858">
        <v>1</v>
      </c>
      <c r="B858">
        <v>42</v>
      </c>
      <c r="C858">
        <v>2</v>
      </c>
      <c r="D858">
        <f t="shared" si="65"/>
        <v>0</v>
      </c>
      <c r="E858">
        <f t="shared" si="66"/>
        <v>0</v>
      </c>
      <c r="F858">
        <f t="shared" si="67"/>
        <v>1</v>
      </c>
      <c r="G858">
        <f t="shared" si="68"/>
        <v>0</v>
      </c>
      <c r="H858">
        <f t="shared" si="69"/>
        <v>0</v>
      </c>
      <c r="I858">
        <v>1</v>
      </c>
      <c r="J858">
        <v>30</v>
      </c>
      <c r="K858">
        <v>0</v>
      </c>
      <c r="L858">
        <v>0</v>
      </c>
      <c r="M858">
        <v>0</v>
      </c>
      <c r="N858">
        <v>0</v>
      </c>
      <c r="O858">
        <v>256</v>
      </c>
      <c r="P858">
        <v>111</v>
      </c>
      <c r="Q858">
        <v>62</v>
      </c>
      <c r="R858">
        <v>21.67</v>
      </c>
      <c r="S858">
        <v>74</v>
      </c>
      <c r="T858">
        <v>74</v>
      </c>
      <c r="U858">
        <v>0</v>
      </c>
    </row>
    <row r="859" spans="1:21" x14ac:dyDescent="0.35">
      <c r="A859">
        <v>0</v>
      </c>
      <c r="B859">
        <v>44</v>
      </c>
      <c r="C859">
        <v>1</v>
      </c>
      <c r="D859">
        <f t="shared" si="65"/>
        <v>0</v>
      </c>
      <c r="E859">
        <f t="shared" si="66"/>
        <v>0</v>
      </c>
      <c r="F859">
        <f t="shared" si="67"/>
        <v>0</v>
      </c>
      <c r="G859">
        <f t="shared" si="68"/>
        <v>1</v>
      </c>
      <c r="H859">
        <f t="shared" si="69"/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195</v>
      </c>
      <c r="P859">
        <v>118</v>
      </c>
      <c r="Q859">
        <v>86</v>
      </c>
      <c r="R859">
        <v>23.09</v>
      </c>
      <c r="S859">
        <v>70</v>
      </c>
      <c r="T859">
        <v>75</v>
      </c>
      <c r="U859">
        <v>0</v>
      </c>
    </row>
    <row r="860" spans="1:21" x14ac:dyDescent="0.35">
      <c r="A860">
        <v>0</v>
      </c>
      <c r="B860">
        <v>52</v>
      </c>
      <c r="C860">
        <v>1</v>
      </c>
      <c r="D860">
        <f t="shared" si="65"/>
        <v>0</v>
      </c>
      <c r="E860">
        <f t="shared" si="66"/>
        <v>0</v>
      </c>
      <c r="F860">
        <f t="shared" si="67"/>
        <v>0</v>
      </c>
      <c r="G860">
        <f t="shared" si="68"/>
        <v>1</v>
      </c>
      <c r="H860">
        <f t="shared" si="69"/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247</v>
      </c>
      <c r="P860">
        <v>146</v>
      </c>
      <c r="Q860">
        <v>88</v>
      </c>
      <c r="R860">
        <v>27.26</v>
      </c>
      <c r="S860">
        <v>69</v>
      </c>
      <c r="T860">
        <v>63</v>
      </c>
      <c r="U860">
        <v>0</v>
      </c>
    </row>
    <row r="861" spans="1:21" x14ac:dyDescent="0.35">
      <c r="A861">
        <v>1</v>
      </c>
      <c r="B861">
        <v>60</v>
      </c>
      <c r="C861">
        <v>1</v>
      </c>
      <c r="D861">
        <f t="shared" si="65"/>
        <v>0</v>
      </c>
      <c r="E861">
        <f t="shared" si="66"/>
        <v>0</v>
      </c>
      <c r="F861">
        <f t="shared" si="67"/>
        <v>0</v>
      </c>
      <c r="G861">
        <f t="shared" si="68"/>
        <v>1</v>
      </c>
      <c r="H861">
        <f t="shared" si="69"/>
        <v>0</v>
      </c>
      <c r="I861">
        <v>1</v>
      </c>
      <c r="J861">
        <v>9</v>
      </c>
      <c r="K861">
        <v>0</v>
      </c>
      <c r="L861">
        <v>0</v>
      </c>
      <c r="M861">
        <v>0</v>
      </c>
      <c r="N861">
        <v>0</v>
      </c>
      <c r="O861">
        <v>166</v>
      </c>
      <c r="P861">
        <v>141</v>
      </c>
      <c r="Q861">
        <v>81</v>
      </c>
      <c r="R861">
        <v>19.420000000000002</v>
      </c>
      <c r="S861">
        <v>67</v>
      </c>
      <c r="T861">
        <v>101</v>
      </c>
      <c r="U861">
        <v>0</v>
      </c>
    </row>
    <row r="862" spans="1:21" x14ac:dyDescent="0.35">
      <c r="A862">
        <v>0</v>
      </c>
      <c r="B862">
        <v>35</v>
      </c>
      <c r="C862">
        <v>2</v>
      </c>
      <c r="D862">
        <f t="shared" si="65"/>
        <v>0</v>
      </c>
      <c r="E862">
        <f t="shared" si="66"/>
        <v>0</v>
      </c>
      <c r="F862">
        <f t="shared" si="67"/>
        <v>1</v>
      </c>
      <c r="G862">
        <f t="shared" si="68"/>
        <v>0</v>
      </c>
      <c r="H862">
        <f t="shared" si="69"/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248</v>
      </c>
      <c r="P862">
        <v>107</v>
      </c>
      <c r="Q862">
        <v>73</v>
      </c>
      <c r="R862">
        <v>20.64</v>
      </c>
      <c r="S862">
        <v>90</v>
      </c>
      <c r="T862">
        <v>80</v>
      </c>
      <c r="U862">
        <v>0</v>
      </c>
    </row>
    <row r="863" spans="1:21" x14ac:dyDescent="0.35">
      <c r="A863">
        <v>1</v>
      </c>
      <c r="B863">
        <v>40</v>
      </c>
      <c r="C863">
        <v>2</v>
      </c>
      <c r="D863">
        <f t="shared" si="65"/>
        <v>0</v>
      </c>
      <c r="E863">
        <f t="shared" si="66"/>
        <v>0</v>
      </c>
      <c r="F863">
        <f t="shared" si="67"/>
        <v>1</v>
      </c>
      <c r="G863">
        <f t="shared" si="68"/>
        <v>0</v>
      </c>
      <c r="H863">
        <f t="shared" si="69"/>
        <v>0</v>
      </c>
      <c r="I863">
        <v>1</v>
      </c>
      <c r="J863">
        <v>30</v>
      </c>
      <c r="K863">
        <v>0</v>
      </c>
      <c r="L863">
        <v>0</v>
      </c>
      <c r="M863">
        <v>0</v>
      </c>
      <c r="N863">
        <v>0</v>
      </c>
      <c r="O863">
        <v>165</v>
      </c>
      <c r="P863">
        <v>128</v>
      </c>
      <c r="Q863">
        <v>83</v>
      </c>
      <c r="R863">
        <v>24.71</v>
      </c>
      <c r="S863">
        <v>69</v>
      </c>
      <c r="T863">
        <v>60</v>
      </c>
      <c r="U863">
        <v>0</v>
      </c>
    </row>
    <row r="864" spans="1:21" x14ac:dyDescent="0.35">
      <c r="A864">
        <v>0</v>
      </c>
      <c r="B864">
        <v>64</v>
      </c>
      <c r="C864">
        <v>2</v>
      </c>
      <c r="D864">
        <f t="shared" si="65"/>
        <v>0</v>
      </c>
      <c r="E864">
        <f t="shared" si="66"/>
        <v>0</v>
      </c>
      <c r="F864">
        <f t="shared" si="67"/>
        <v>1</v>
      </c>
      <c r="G864">
        <f t="shared" si="68"/>
        <v>0</v>
      </c>
      <c r="H864">
        <f t="shared" si="69"/>
        <v>0</v>
      </c>
      <c r="I864">
        <v>1</v>
      </c>
      <c r="J864">
        <v>15</v>
      </c>
      <c r="K864">
        <v>0</v>
      </c>
      <c r="L864">
        <v>0</v>
      </c>
      <c r="M864">
        <v>1</v>
      </c>
      <c r="N864">
        <v>0</v>
      </c>
      <c r="O864">
        <v>283</v>
      </c>
      <c r="P864">
        <v>163</v>
      </c>
      <c r="Q864">
        <v>85</v>
      </c>
      <c r="R864">
        <v>21.17</v>
      </c>
      <c r="S864">
        <v>72</v>
      </c>
      <c r="T864">
        <v>68</v>
      </c>
      <c r="U864">
        <v>0</v>
      </c>
    </row>
    <row r="865" spans="1:21" x14ac:dyDescent="0.35">
      <c r="A865">
        <v>0</v>
      </c>
      <c r="B865">
        <v>53</v>
      </c>
      <c r="C865">
        <v>2</v>
      </c>
      <c r="D865">
        <f t="shared" si="65"/>
        <v>0</v>
      </c>
      <c r="E865">
        <f t="shared" si="66"/>
        <v>0</v>
      </c>
      <c r="F865">
        <f t="shared" si="67"/>
        <v>1</v>
      </c>
      <c r="G865">
        <f t="shared" si="68"/>
        <v>0</v>
      </c>
      <c r="H865">
        <f t="shared" si="69"/>
        <v>0</v>
      </c>
      <c r="I865">
        <v>1</v>
      </c>
      <c r="J865">
        <v>10</v>
      </c>
      <c r="K865">
        <v>0</v>
      </c>
      <c r="L865">
        <v>0</v>
      </c>
      <c r="M865">
        <v>1</v>
      </c>
      <c r="N865">
        <v>0</v>
      </c>
      <c r="O865">
        <v>261</v>
      </c>
      <c r="P865">
        <v>136</v>
      </c>
      <c r="Q865">
        <v>99</v>
      </c>
      <c r="R865">
        <v>21.02</v>
      </c>
      <c r="S865">
        <v>85</v>
      </c>
      <c r="T865">
        <v>94</v>
      </c>
      <c r="U865">
        <v>0</v>
      </c>
    </row>
    <row r="866" spans="1:21" x14ac:dyDescent="0.35">
      <c r="A866">
        <v>0</v>
      </c>
      <c r="B866">
        <v>59</v>
      </c>
      <c r="C866">
        <v>2</v>
      </c>
      <c r="D866">
        <f t="shared" si="65"/>
        <v>0</v>
      </c>
      <c r="E866">
        <f t="shared" si="66"/>
        <v>0</v>
      </c>
      <c r="F866">
        <f t="shared" si="67"/>
        <v>1</v>
      </c>
      <c r="G866">
        <f t="shared" si="68"/>
        <v>0</v>
      </c>
      <c r="H866">
        <f t="shared" si="69"/>
        <v>0</v>
      </c>
      <c r="I866">
        <v>0</v>
      </c>
      <c r="J866">
        <v>0</v>
      </c>
      <c r="K866">
        <v>1</v>
      </c>
      <c r="L866">
        <v>0</v>
      </c>
      <c r="M866">
        <v>1</v>
      </c>
      <c r="N866">
        <v>0</v>
      </c>
      <c r="O866">
        <v>264</v>
      </c>
      <c r="P866">
        <v>244</v>
      </c>
      <c r="Q866">
        <v>124</v>
      </c>
      <c r="R866">
        <v>19.61</v>
      </c>
      <c r="S866">
        <v>76</v>
      </c>
      <c r="T866">
        <v>120</v>
      </c>
      <c r="U866">
        <v>1</v>
      </c>
    </row>
    <row r="867" spans="1:21" x14ac:dyDescent="0.35">
      <c r="A867">
        <v>0</v>
      </c>
      <c r="B867">
        <v>55</v>
      </c>
      <c r="C867">
        <v>1</v>
      </c>
      <c r="D867">
        <f t="shared" si="65"/>
        <v>0</v>
      </c>
      <c r="E867">
        <f t="shared" si="66"/>
        <v>0</v>
      </c>
      <c r="F867">
        <f t="shared" si="67"/>
        <v>0</v>
      </c>
      <c r="G867">
        <f t="shared" si="68"/>
        <v>1</v>
      </c>
      <c r="H867">
        <f t="shared" si="69"/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273</v>
      </c>
      <c r="P867">
        <v>134</v>
      </c>
      <c r="Q867">
        <v>92</v>
      </c>
      <c r="R867">
        <v>32.17</v>
      </c>
      <c r="S867">
        <v>75</v>
      </c>
      <c r="T867">
        <v>67</v>
      </c>
      <c r="U867">
        <v>0</v>
      </c>
    </row>
    <row r="868" spans="1:21" x14ac:dyDescent="0.35">
      <c r="A868">
        <v>0</v>
      </c>
      <c r="B868">
        <v>58</v>
      </c>
      <c r="C868">
        <v>2</v>
      </c>
      <c r="D868">
        <f t="shared" si="65"/>
        <v>0</v>
      </c>
      <c r="E868">
        <f t="shared" si="66"/>
        <v>0</v>
      </c>
      <c r="F868">
        <f t="shared" si="67"/>
        <v>1</v>
      </c>
      <c r="G868">
        <f t="shared" si="68"/>
        <v>0</v>
      </c>
      <c r="H868">
        <f t="shared" si="69"/>
        <v>0</v>
      </c>
      <c r="I868">
        <v>1</v>
      </c>
      <c r="J868">
        <v>30</v>
      </c>
      <c r="K868">
        <v>0</v>
      </c>
      <c r="L868">
        <v>0</v>
      </c>
      <c r="M868">
        <v>0</v>
      </c>
      <c r="N868">
        <v>0</v>
      </c>
      <c r="O868">
        <v>234</v>
      </c>
      <c r="P868">
        <v>113</v>
      </c>
      <c r="Q868">
        <v>77</v>
      </c>
      <c r="R868">
        <v>20.68</v>
      </c>
      <c r="S868">
        <v>72</v>
      </c>
      <c r="T868">
        <v>67</v>
      </c>
      <c r="U868">
        <v>0</v>
      </c>
    </row>
    <row r="869" spans="1:21" x14ac:dyDescent="0.35">
      <c r="A869">
        <v>1</v>
      </c>
      <c r="B869">
        <v>56</v>
      </c>
      <c r="C869">
        <v>2</v>
      </c>
      <c r="D869">
        <f t="shared" si="65"/>
        <v>0</v>
      </c>
      <c r="E869">
        <f t="shared" si="66"/>
        <v>0</v>
      </c>
      <c r="F869">
        <f t="shared" si="67"/>
        <v>1</v>
      </c>
      <c r="G869">
        <f t="shared" si="68"/>
        <v>0</v>
      </c>
      <c r="H869">
        <f t="shared" si="69"/>
        <v>0</v>
      </c>
      <c r="I869">
        <v>1</v>
      </c>
      <c r="J869">
        <v>30</v>
      </c>
      <c r="K869">
        <v>0</v>
      </c>
      <c r="L869">
        <v>0</v>
      </c>
      <c r="M869">
        <v>0</v>
      </c>
      <c r="N869">
        <v>0</v>
      </c>
      <c r="O869">
        <v>197</v>
      </c>
      <c r="P869">
        <v>113.5</v>
      </c>
      <c r="Q869">
        <v>74</v>
      </c>
      <c r="R869">
        <v>21.03</v>
      </c>
      <c r="S869">
        <v>90</v>
      </c>
      <c r="T869">
        <v>81</v>
      </c>
      <c r="U869">
        <v>1</v>
      </c>
    </row>
    <row r="870" spans="1:21" x14ac:dyDescent="0.35">
      <c r="A870">
        <v>0</v>
      </c>
      <c r="B870">
        <v>40</v>
      </c>
      <c r="C870">
        <v>2</v>
      </c>
      <c r="D870">
        <f t="shared" si="65"/>
        <v>0</v>
      </c>
      <c r="E870">
        <f t="shared" si="66"/>
        <v>0</v>
      </c>
      <c r="F870">
        <f t="shared" si="67"/>
        <v>1</v>
      </c>
      <c r="G870">
        <f t="shared" si="68"/>
        <v>0</v>
      </c>
      <c r="H870">
        <f t="shared" si="69"/>
        <v>0</v>
      </c>
      <c r="I870">
        <v>1</v>
      </c>
      <c r="J870">
        <v>30</v>
      </c>
      <c r="K870">
        <v>0</v>
      </c>
      <c r="L870">
        <v>0</v>
      </c>
      <c r="M870">
        <v>0</v>
      </c>
      <c r="N870">
        <v>0</v>
      </c>
      <c r="O870">
        <v>202</v>
      </c>
      <c r="P870">
        <v>104</v>
      </c>
      <c r="Q870">
        <v>76</v>
      </c>
      <c r="R870">
        <v>19.93</v>
      </c>
      <c r="S870">
        <v>70</v>
      </c>
      <c r="T870">
        <v>62</v>
      </c>
      <c r="U870">
        <v>1</v>
      </c>
    </row>
    <row r="871" spans="1:21" x14ac:dyDescent="0.35">
      <c r="A871">
        <v>1</v>
      </c>
      <c r="B871">
        <v>42</v>
      </c>
      <c r="C871">
        <v>1</v>
      </c>
      <c r="D871">
        <f t="shared" si="65"/>
        <v>0</v>
      </c>
      <c r="E871">
        <f t="shared" si="66"/>
        <v>0</v>
      </c>
      <c r="F871">
        <f t="shared" si="67"/>
        <v>0</v>
      </c>
      <c r="G871">
        <f t="shared" si="68"/>
        <v>1</v>
      </c>
      <c r="H871">
        <f t="shared" si="69"/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163</v>
      </c>
      <c r="P871">
        <v>135</v>
      </c>
      <c r="Q871">
        <v>82</v>
      </c>
      <c r="R871">
        <v>25.75</v>
      </c>
      <c r="S871">
        <v>65</v>
      </c>
      <c r="T871">
        <v>77</v>
      </c>
      <c r="U871">
        <v>0</v>
      </c>
    </row>
    <row r="872" spans="1:21" x14ac:dyDescent="0.35">
      <c r="A872">
        <v>1</v>
      </c>
      <c r="B872">
        <v>48</v>
      </c>
      <c r="C872">
        <v>2</v>
      </c>
      <c r="D872">
        <f t="shared" si="65"/>
        <v>0</v>
      </c>
      <c r="E872">
        <f t="shared" si="66"/>
        <v>0</v>
      </c>
      <c r="F872">
        <f t="shared" si="67"/>
        <v>1</v>
      </c>
      <c r="G872">
        <f t="shared" si="68"/>
        <v>0</v>
      </c>
      <c r="H872">
        <f t="shared" si="69"/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247</v>
      </c>
      <c r="P872">
        <v>131</v>
      </c>
      <c r="Q872">
        <v>79</v>
      </c>
      <c r="R872">
        <v>22.12</v>
      </c>
      <c r="S872">
        <v>78</v>
      </c>
      <c r="T872">
        <v>83</v>
      </c>
      <c r="U872">
        <v>0</v>
      </c>
    </row>
    <row r="873" spans="1:21" s="2" customFormat="1" x14ac:dyDescent="0.35">
      <c r="A873" s="2">
        <v>0</v>
      </c>
      <c r="B873" s="2">
        <v>58</v>
      </c>
      <c r="C873">
        <v>2</v>
      </c>
      <c r="D873" s="2">
        <f t="shared" si="65"/>
        <v>0</v>
      </c>
      <c r="E873" s="2">
        <f t="shared" si="66"/>
        <v>0</v>
      </c>
      <c r="F873" s="2">
        <f t="shared" si="67"/>
        <v>1</v>
      </c>
      <c r="G873" s="2">
        <f t="shared" si="68"/>
        <v>0</v>
      </c>
      <c r="H873" s="2">
        <f t="shared" si="69"/>
        <v>0</v>
      </c>
      <c r="I873" s="2">
        <v>1</v>
      </c>
      <c r="J873" s="2">
        <v>3</v>
      </c>
      <c r="K873" s="2">
        <v>0</v>
      </c>
      <c r="L873" s="2">
        <v>0</v>
      </c>
      <c r="M873" s="2">
        <v>0</v>
      </c>
      <c r="N873" s="2">
        <v>0</v>
      </c>
      <c r="O873" s="2" t="s">
        <v>16</v>
      </c>
      <c r="P873" s="2">
        <v>120</v>
      </c>
      <c r="Q873" s="2">
        <v>80</v>
      </c>
      <c r="R873" s="2">
        <v>29.25</v>
      </c>
      <c r="S873" s="2">
        <v>78</v>
      </c>
      <c r="T873" s="2">
        <v>75</v>
      </c>
      <c r="U873" s="2">
        <v>0</v>
      </c>
    </row>
    <row r="874" spans="1:21" x14ac:dyDescent="0.35">
      <c r="A874">
        <v>0</v>
      </c>
      <c r="B874">
        <v>38</v>
      </c>
      <c r="C874">
        <v>3</v>
      </c>
      <c r="D874">
        <f t="shared" si="65"/>
        <v>0</v>
      </c>
      <c r="E874">
        <f t="shared" si="66"/>
        <v>1</v>
      </c>
      <c r="F874">
        <f t="shared" si="67"/>
        <v>0</v>
      </c>
      <c r="G874">
        <f t="shared" si="68"/>
        <v>0</v>
      </c>
      <c r="H874">
        <f t="shared" si="69"/>
        <v>0</v>
      </c>
      <c r="I874">
        <v>1</v>
      </c>
      <c r="J874">
        <v>15</v>
      </c>
      <c r="K874">
        <v>0</v>
      </c>
      <c r="L874">
        <v>0</v>
      </c>
      <c r="M874">
        <v>0</v>
      </c>
      <c r="N874">
        <v>0</v>
      </c>
      <c r="O874">
        <v>215</v>
      </c>
      <c r="P874">
        <v>129.5</v>
      </c>
      <c r="Q874">
        <v>85.5</v>
      </c>
      <c r="R874">
        <v>24.24</v>
      </c>
      <c r="S874">
        <v>75</v>
      </c>
      <c r="T874">
        <v>79.400000000000006</v>
      </c>
      <c r="U874">
        <v>0</v>
      </c>
    </row>
    <row r="875" spans="1:21" x14ac:dyDescent="0.35">
      <c r="A875">
        <v>1</v>
      </c>
      <c r="B875">
        <v>65</v>
      </c>
      <c r="C875">
        <v>1</v>
      </c>
      <c r="D875">
        <f t="shared" si="65"/>
        <v>0</v>
      </c>
      <c r="E875">
        <f t="shared" si="66"/>
        <v>0</v>
      </c>
      <c r="F875">
        <f t="shared" si="67"/>
        <v>0</v>
      </c>
      <c r="G875">
        <f t="shared" si="68"/>
        <v>1</v>
      </c>
      <c r="H875">
        <f t="shared" si="69"/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251</v>
      </c>
      <c r="P875">
        <v>127.5</v>
      </c>
      <c r="Q875">
        <v>75</v>
      </c>
      <c r="R875">
        <v>26.46</v>
      </c>
      <c r="S875">
        <v>60</v>
      </c>
      <c r="T875">
        <v>74</v>
      </c>
      <c r="U875">
        <v>0</v>
      </c>
    </row>
    <row r="876" spans="1:21" x14ac:dyDescent="0.35">
      <c r="A876">
        <v>1</v>
      </c>
      <c r="B876">
        <v>52</v>
      </c>
      <c r="C876">
        <v>3</v>
      </c>
      <c r="D876">
        <f t="shared" si="65"/>
        <v>0</v>
      </c>
      <c r="E876">
        <f t="shared" si="66"/>
        <v>1</v>
      </c>
      <c r="F876">
        <f t="shared" si="67"/>
        <v>0</v>
      </c>
      <c r="G876">
        <f t="shared" si="68"/>
        <v>0</v>
      </c>
      <c r="H876">
        <f t="shared" si="69"/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205</v>
      </c>
      <c r="P876">
        <v>122</v>
      </c>
      <c r="Q876">
        <v>73</v>
      </c>
      <c r="R876">
        <v>22.73</v>
      </c>
      <c r="S876">
        <v>70</v>
      </c>
      <c r="T876">
        <v>85</v>
      </c>
      <c r="U876">
        <v>0</v>
      </c>
    </row>
    <row r="877" spans="1:21" x14ac:dyDescent="0.35">
      <c r="A877">
        <v>1</v>
      </c>
      <c r="B877">
        <v>39</v>
      </c>
      <c r="C877">
        <v>2</v>
      </c>
      <c r="D877">
        <f t="shared" si="65"/>
        <v>0</v>
      </c>
      <c r="E877">
        <f t="shared" si="66"/>
        <v>0</v>
      </c>
      <c r="F877">
        <f t="shared" si="67"/>
        <v>1</v>
      </c>
      <c r="G877">
        <f t="shared" si="68"/>
        <v>0</v>
      </c>
      <c r="H877">
        <f t="shared" si="69"/>
        <v>0</v>
      </c>
      <c r="I877">
        <v>1</v>
      </c>
      <c r="J877">
        <v>30</v>
      </c>
      <c r="K877">
        <v>0</v>
      </c>
      <c r="L877">
        <v>0</v>
      </c>
      <c r="M877">
        <v>0</v>
      </c>
      <c r="N877">
        <v>0</v>
      </c>
      <c r="O877">
        <v>225</v>
      </c>
      <c r="P877">
        <v>128</v>
      </c>
      <c r="Q877">
        <v>86.5</v>
      </c>
      <c r="R877">
        <v>25.13</v>
      </c>
      <c r="S877">
        <v>74</v>
      </c>
      <c r="T877">
        <v>100</v>
      </c>
      <c r="U877">
        <v>0</v>
      </c>
    </row>
    <row r="878" spans="1:21" x14ac:dyDescent="0.35">
      <c r="A878">
        <v>0</v>
      </c>
      <c r="B878">
        <v>55</v>
      </c>
      <c r="C878">
        <v>1</v>
      </c>
      <c r="D878">
        <f t="shared" si="65"/>
        <v>0</v>
      </c>
      <c r="E878">
        <f t="shared" si="66"/>
        <v>0</v>
      </c>
      <c r="F878">
        <f t="shared" si="67"/>
        <v>0</v>
      </c>
      <c r="G878">
        <f t="shared" si="68"/>
        <v>1</v>
      </c>
      <c r="H878">
        <f t="shared" si="69"/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250</v>
      </c>
      <c r="P878">
        <v>127.5</v>
      </c>
      <c r="Q878">
        <v>83.5</v>
      </c>
      <c r="R878">
        <v>30.61</v>
      </c>
      <c r="S878">
        <v>72</v>
      </c>
      <c r="T878">
        <v>73</v>
      </c>
      <c r="U878">
        <v>0</v>
      </c>
    </row>
    <row r="879" spans="1:21" x14ac:dyDescent="0.35">
      <c r="A879">
        <v>0</v>
      </c>
      <c r="B879">
        <v>64</v>
      </c>
      <c r="C879">
        <v>1</v>
      </c>
      <c r="D879">
        <f t="shared" si="65"/>
        <v>0</v>
      </c>
      <c r="E879">
        <f t="shared" si="66"/>
        <v>0</v>
      </c>
      <c r="F879">
        <f t="shared" si="67"/>
        <v>0</v>
      </c>
      <c r="G879">
        <f t="shared" si="68"/>
        <v>1</v>
      </c>
      <c r="H879">
        <f t="shared" si="69"/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255</v>
      </c>
      <c r="P879">
        <v>153</v>
      </c>
      <c r="Q879">
        <v>75</v>
      </c>
      <c r="R879">
        <v>23.39</v>
      </c>
      <c r="S879">
        <v>60</v>
      </c>
      <c r="T879">
        <v>74</v>
      </c>
      <c r="U879">
        <v>1</v>
      </c>
    </row>
    <row r="880" spans="1:21" x14ac:dyDescent="0.35">
      <c r="A880">
        <v>1</v>
      </c>
      <c r="B880">
        <v>51</v>
      </c>
      <c r="C880">
        <v>1</v>
      </c>
      <c r="D880">
        <f t="shared" si="65"/>
        <v>0</v>
      </c>
      <c r="E880">
        <f t="shared" si="66"/>
        <v>0</v>
      </c>
      <c r="F880">
        <f t="shared" si="67"/>
        <v>0</v>
      </c>
      <c r="G880">
        <f t="shared" si="68"/>
        <v>1</v>
      </c>
      <c r="H880">
        <f t="shared" si="69"/>
        <v>0</v>
      </c>
      <c r="I880">
        <v>1</v>
      </c>
      <c r="J880">
        <v>20</v>
      </c>
      <c r="K880">
        <v>0</v>
      </c>
      <c r="L880">
        <v>0</v>
      </c>
      <c r="M880">
        <v>1</v>
      </c>
      <c r="N880">
        <v>0</v>
      </c>
      <c r="O880">
        <v>239</v>
      </c>
      <c r="P880">
        <v>168</v>
      </c>
      <c r="Q880">
        <v>102</v>
      </c>
      <c r="R880">
        <v>30.38</v>
      </c>
      <c r="S880">
        <v>82</v>
      </c>
      <c r="T880">
        <v>68</v>
      </c>
      <c r="U880">
        <v>1</v>
      </c>
    </row>
    <row r="881" spans="1:21" x14ac:dyDescent="0.35">
      <c r="A881">
        <v>1</v>
      </c>
      <c r="B881">
        <v>49</v>
      </c>
      <c r="C881">
        <v>4</v>
      </c>
      <c r="D881">
        <f t="shared" si="65"/>
        <v>1</v>
      </c>
      <c r="E881">
        <f t="shared" si="66"/>
        <v>0</v>
      </c>
      <c r="F881">
        <f t="shared" si="67"/>
        <v>0</v>
      </c>
      <c r="G881">
        <f t="shared" si="68"/>
        <v>0</v>
      </c>
      <c r="H881">
        <f t="shared" si="69"/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264</v>
      </c>
      <c r="P881">
        <v>127.5</v>
      </c>
      <c r="Q881">
        <v>81</v>
      </c>
      <c r="R881">
        <v>25.16</v>
      </c>
      <c r="S881">
        <v>76</v>
      </c>
      <c r="T881">
        <v>70</v>
      </c>
      <c r="U881">
        <v>0</v>
      </c>
    </row>
    <row r="882" spans="1:21" x14ac:dyDescent="0.35">
      <c r="A882">
        <v>1</v>
      </c>
      <c r="B882">
        <v>53</v>
      </c>
      <c r="C882">
        <v>4</v>
      </c>
      <c r="D882">
        <f t="shared" si="65"/>
        <v>1</v>
      </c>
      <c r="E882">
        <f t="shared" si="66"/>
        <v>0</v>
      </c>
      <c r="F882">
        <f t="shared" si="67"/>
        <v>0</v>
      </c>
      <c r="G882">
        <f t="shared" si="68"/>
        <v>0</v>
      </c>
      <c r="H882">
        <f t="shared" si="69"/>
        <v>0</v>
      </c>
      <c r="I882">
        <v>1</v>
      </c>
      <c r="J882">
        <v>5</v>
      </c>
      <c r="K882">
        <v>0</v>
      </c>
      <c r="L882">
        <v>0</v>
      </c>
      <c r="M882">
        <v>1</v>
      </c>
      <c r="N882">
        <v>0</v>
      </c>
      <c r="O882">
        <v>232</v>
      </c>
      <c r="P882">
        <v>134</v>
      </c>
      <c r="Q882">
        <v>91</v>
      </c>
      <c r="R882">
        <v>25.13</v>
      </c>
      <c r="S882">
        <v>54</v>
      </c>
      <c r="T882">
        <v>75</v>
      </c>
      <c r="U882">
        <v>0</v>
      </c>
    </row>
    <row r="883" spans="1:21" x14ac:dyDescent="0.35">
      <c r="A883">
        <v>0</v>
      </c>
      <c r="B883">
        <v>47</v>
      </c>
      <c r="C883">
        <v>1</v>
      </c>
      <c r="D883">
        <f t="shared" si="65"/>
        <v>0</v>
      </c>
      <c r="E883">
        <f t="shared" si="66"/>
        <v>0</v>
      </c>
      <c r="F883">
        <f t="shared" si="67"/>
        <v>0</v>
      </c>
      <c r="G883">
        <f t="shared" si="68"/>
        <v>1</v>
      </c>
      <c r="H883">
        <f t="shared" si="69"/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232</v>
      </c>
      <c r="P883">
        <v>113.5</v>
      </c>
      <c r="Q883">
        <v>73</v>
      </c>
      <c r="R883">
        <v>28.78</v>
      </c>
      <c r="S883">
        <v>75</v>
      </c>
      <c r="T883">
        <v>77</v>
      </c>
      <c r="U883">
        <v>0</v>
      </c>
    </row>
    <row r="884" spans="1:21" x14ac:dyDescent="0.35">
      <c r="A884">
        <v>1</v>
      </c>
      <c r="B884">
        <v>52</v>
      </c>
      <c r="C884">
        <v>4</v>
      </c>
      <c r="D884">
        <f t="shared" si="65"/>
        <v>1</v>
      </c>
      <c r="E884">
        <f t="shared" si="66"/>
        <v>0</v>
      </c>
      <c r="F884">
        <f t="shared" si="67"/>
        <v>0</v>
      </c>
      <c r="G884">
        <f t="shared" si="68"/>
        <v>0</v>
      </c>
      <c r="H884">
        <f t="shared" si="69"/>
        <v>0</v>
      </c>
      <c r="I884">
        <v>1</v>
      </c>
      <c r="J884">
        <v>20</v>
      </c>
      <c r="K884">
        <v>0</v>
      </c>
      <c r="L884">
        <v>0</v>
      </c>
      <c r="M884">
        <v>1</v>
      </c>
      <c r="N884">
        <v>0</v>
      </c>
      <c r="O884">
        <v>225</v>
      </c>
      <c r="P884">
        <v>156</v>
      </c>
      <c r="Q884">
        <v>98</v>
      </c>
      <c r="R884">
        <v>30.93</v>
      </c>
      <c r="S884">
        <v>80</v>
      </c>
      <c r="T884">
        <v>100</v>
      </c>
      <c r="U884">
        <v>1</v>
      </c>
    </row>
    <row r="885" spans="1:21" x14ac:dyDescent="0.35">
      <c r="A885">
        <v>0</v>
      </c>
      <c r="B885">
        <v>62</v>
      </c>
      <c r="C885">
        <v>1</v>
      </c>
      <c r="D885">
        <f t="shared" si="65"/>
        <v>0</v>
      </c>
      <c r="E885">
        <f t="shared" si="66"/>
        <v>0</v>
      </c>
      <c r="F885">
        <f t="shared" si="67"/>
        <v>0</v>
      </c>
      <c r="G885">
        <f t="shared" si="68"/>
        <v>1</v>
      </c>
      <c r="H885">
        <f t="shared" si="69"/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174</v>
      </c>
      <c r="P885">
        <v>166</v>
      </c>
      <c r="Q885">
        <v>89</v>
      </c>
      <c r="R885">
        <v>31.44</v>
      </c>
      <c r="S885">
        <v>83</v>
      </c>
      <c r="T885">
        <v>79.400000000000006</v>
      </c>
      <c r="U885">
        <v>1</v>
      </c>
    </row>
    <row r="886" spans="1:21" x14ac:dyDescent="0.35">
      <c r="A886">
        <v>0</v>
      </c>
      <c r="B886">
        <v>50</v>
      </c>
      <c r="C886">
        <v>1</v>
      </c>
      <c r="D886">
        <f t="shared" si="65"/>
        <v>0</v>
      </c>
      <c r="E886">
        <f t="shared" si="66"/>
        <v>0</v>
      </c>
      <c r="F886">
        <f t="shared" si="67"/>
        <v>0</v>
      </c>
      <c r="G886">
        <f t="shared" si="68"/>
        <v>1</v>
      </c>
      <c r="H886">
        <f t="shared" si="69"/>
        <v>0</v>
      </c>
      <c r="I886">
        <v>1</v>
      </c>
      <c r="J886">
        <v>20</v>
      </c>
      <c r="K886">
        <v>0</v>
      </c>
      <c r="L886">
        <v>0</v>
      </c>
      <c r="M886">
        <v>0</v>
      </c>
      <c r="N886">
        <v>0</v>
      </c>
      <c r="O886">
        <v>221</v>
      </c>
      <c r="P886">
        <v>112</v>
      </c>
      <c r="Q886">
        <v>69</v>
      </c>
      <c r="R886">
        <v>24.07</v>
      </c>
      <c r="S886">
        <v>80</v>
      </c>
      <c r="T886">
        <v>79</v>
      </c>
      <c r="U886">
        <v>0</v>
      </c>
    </row>
    <row r="887" spans="1:21" x14ac:dyDescent="0.35">
      <c r="A887">
        <v>1</v>
      </c>
      <c r="B887">
        <v>58</v>
      </c>
      <c r="C887">
        <v>1</v>
      </c>
      <c r="D887">
        <f t="shared" si="65"/>
        <v>0</v>
      </c>
      <c r="E887">
        <f t="shared" si="66"/>
        <v>0</v>
      </c>
      <c r="F887">
        <f t="shared" si="67"/>
        <v>0</v>
      </c>
      <c r="G887">
        <f t="shared" si="68"/>
        <v>1</v>
      </c>
      <c r="H887">
        <f t="shared" si="69"/>
        <v>0</v>
      </c>
      <c r="I887">
        <v>1</v>
      </c>
      <c r="J887">
        <v>9</v>
      </c>
      <c r="K887">
        <v>0</v>
      </c>
      <c r="L887">
        <v>0</v>
      </c>
      <c r="M887">
        <v>1</v>
      </c>
      <c r="N887">
        <v>0</v>
      </c>
      <c r="O887">
        <v>242</v>
      </c>
      <c r="P887">
        <v>164</v>
      </c>
      <c r="Q887">
        <v>85.5</v>
      </c>
      <c r="R887">
        <v>18.84</v>
      </c>
      <c r="S887">
        <v>76</v>
      </c>
      <c r="T887">
        <v>106</v>
      </c>
      <c r="U887">
        <v>0</v>
      </c>
    </row>
    <row r="888" spans="1:21" x14ac:dyDescent="0.35">
      <c r="A888">
        <v>0</v>
      </c>
      <c r="B888">
        <v>64</v>
      </c>
      <c r="C888">
        <v>1</v>
      </c>
      <c r="D888">
        <f t="shared" si="65"/>
        <v>0</v>
      </c>
      <c r="E888">
        <f t="shared" si="66"/>
        <v>0</v>
      </c>
      <c r="F888">
        <f t="shared" si="67"/>
        <v>0</v>
      </c>
      <c r="G888">
        <f t="shared" si="68"/>
        <v>1</v>
      </c>
      <c r="H888">
        <f t="shared" si="69"/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194</v>
      </c>
      <c r="P888">
        <v>176</v>
      </c>
      <c r="Q888">
        <v>97</v>
      </c>
      <c r="R888">
        <v>33.19</v>
      </c>
      <c r="S888">
        <v>68</v>
      </c>
      <c r="T888">
        <v>89</v>
      </c>
      <c r="U888">
        <v>1</v>
      </c>
    </row>
    <row r="889" spans="1:21" x14ac:dyDescent="0.35">
      <c r="A889">
        <v>1</v>
      </c>
      <c r="B889">
        <v>37</v>
      </c>
      <c r="C889">
        <v>3</v>
      </c>
      <c r="D889">
        <f t="shared" si="65"/>
        <v>0</v>
      </c>
      <c r="E889">
        <f t="shared" si="66"/>
        <v>1</v>
      </c>
      <c r="F889">
        <f t="shared" si="67"/>
        <v>0</v>
      </c>
      <c r="G889">
        <f t="shared" si="68"/>
        <v>0</v>
      </c>
      <c r="H889">
        <f t="shared" si="69"/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238</v>
      </c>
      <c r="P889">
        <v>121</v>
      </c>
      <c r="Q889">
        <v>80</v>
      </c>
      <c r="R889">
        <v>28.95</v>
      </c>
      <c r="S889">
        <v>70</v>
      </c>
      <c r="T889">
        <v>67</v>
      </c>
      <c r="U889">
        <v>0</v>
      </c>
    </row>
    <row r="890" spans="1:21" x14ac:dyDescent="0.35">
      <c r="A890">
        <v>1</v>
      </c>
      <c r="B890">
        <v>57</v>
      </c>
      <c r="C890">
        <v>1</v>
      </c>
      <c r="D890">
        <f t="shared" si="65"/>
        <v>0</v>
      </c>
      <c r="E890">
        <f t="shared" si="66"/>
        <v>0</v>
      </c>
      <c r="F890">
        <f t="shared" si="67"/>
        <v>0</v>
      </c>
      <c r="G890">
        <f t="shared" si="68"/>
        <v>1</v>
      </c>
      <c r="H890">
        <f t="shared" si="69"/>
        <v>0</v>
      </c>
      <c r="I890">
        <v>1</v>
      </c>
      <c r="J890">
        <v>10</v>
      </c>
      <c r="K890">
        <v>0</v>
      </c>
      <c r="L890">
        <v>0</v>
      </c>
      <c r="M890">
        <v>1</v>
      </c>
      <c r="N890">
        <v>0</v>
      </c>
      <c r="O890">
        <v>206</v>
      </c>
      <c r="P890">
        <v>141</v>
      </c>
      <c r="Q890">
        <v>83</v>
      </c>
      <c r="R890">
        <v>27.98</v>
      </c>
      <c r="S890">
        <v>63</v>
      </c>
      <c r="T890">
        <v>69</v>
      </c>
      <c r="U890">
        <v>0</v>
      </c>
    </row>
    <row r="891" spans="1:21" x14ac:dyDescent="0.35">
      <c r="A891">
        <v>1</v>
      </c>
      <c r="B891">
        <v>64</v>
      </c>
      <c r="C891">
        <v>4</v>
      </c>
      <c r="D891">
        <f t="shared" si="65"/>
        <v>1</v>
      </c>
      <c r="E891">
        <f t="shared" si="66"/>
        <v>0</v>
      </c>
      <c r="F891">
        <f t="shared" si="67"/>
        <v>0</v>
      </c>
      <c r="G891">
        <f t="shared" si="68"/>
        <v>0</v>
      </c>
      <c r="H891">
        <f t="shared" si="69"/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273</v>
      </c>
      <c r="P891">
        <v>123</v>
      </c>
      <c r="Q891">
        <v>73.5</v>
      </c>
      <c r="R891">
        <v>22.3</v>
      </c>
      <c r="S891">
        <v>75</v>
      </c>
      <c r="T891">
        <v>84</v>
      </c>
      <c r="U891">
        <v>1</v>
      </c>
    </row>
    <row r="892" spans="1:21" x14ac:dyDescent="0.35">
      <c r="A892">
        <v>0</v>
      </c>
      <c r="B892">
        <v>66</v>
      </c>
      <c r="C892">
        <v>1</v>
      </c>
      <c r="D892">
        <f t="shared" si="65"/>
        <v>0</v>
      </c>
      <c r="E892">
        <f t="shared" si="66"/>
        <v>0</v>
      </c>
      <c r="F892">
        <f t="shared" si="67"/>
        <v>0</v>
      </c>
      <c r="G892">
        <f t="shared" si="68"/>
        <v>1</v>
      </c>
      <c r="H892">
        <f t="shared" si="69"/>
        <v>0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290</v>
      </c>
      <c r="P892">
        <v>152.5</v>
      </c>
      <c r="Q892">
        <v>90</v>
      </c>
      <c r="R892">
        <v>23.63</v>
      </c>
      <c r="S892">
        <v>80</v>
      </c>
      <c r="T892">
        <v>76</v>
      </c>
      <c r="U892">
        <v>0</v>
      </c>
    </row>
    <row r="893" spans="1:21" x14ac:dyDescent="0.35">
      <c r="A893">
        <v>1</v>
      </c>
      <c r="B893">
        <v>35</v>
      </c>
      <c r="C893">
        <v>2</v>
      </c>
      <c r="D893">
        <f t="shared" si="65"/>
        <v>0</v>
      </c>
      <c r="E893">
        <f t="shared" si="66"/>
        <v>0</v>
      </c>
      <c r="F893">
        <f t="shared" si="67"/>
        <v>1</v>
      </c>
      <c r="G893">
        <f t="shared" si="68"/>
        <v>0</v>
      </c>
      <c r="H893">
        <f t="shared" si="69"/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290</v>
      </c>
      <c r="P893">
        <v>108</v>
      </c>
      <c r="Q893">
        <v>72</v>
      </c>
      <c r="R893">
        <v>22.91</v>
      </c>
      <c r="S893">
        <v>55</v>
      </c>
      <c r="T893">
        <v>84</v>
      </c>
      <c r="U893">
        <v>0</v>
      </c>
    </row>
    <row r="894" spans="1:21" x14ac:dyDescent="0.35">
      <c r="A894">
        <v>1</v>
      </c>
      <c r="B894">
        <v>38</v>
      </c>
      <c r="C894">
        <v>1</v>
      </c>
      <c r="D894">
        <f t="shared" si="65"/>
        <v>0</v>
      </c>
      <c r="E894">
        <f t="shared" si="66"/>
        <v>0</v>
      </c>
      <c r="F894">
        <f t="shared" si="67"/>
        <v>0</v>
      </c>
      <c r="G894">
        <f t="shared" si="68"/>
        <v>1</v>
      </c>
      <c r="H894">
        <f t="shared" si="69"/>
        <v>0</v>
      </c>
      <c r="I894">
        <v>1</v>
      </c>
      <c r="J894">
        <v>15</v>
      </c>
      <c r="K894">
        <v>0</v>
      </c>
      <c r="L894">
        <v>0</v>
      </c>
      <c r="M894">
        <v>0</v>
      </c>
      <c r="N894">
        <v>0</v>
      </c>
      <c r="O894">
        <v>180</v>
      </c>
      <c r="P894">
        <v>111</v>
      </c>
      <c r="Q894">
        <v>61</v>
      </c>
      <c r="R894">
        <v>21.51</v>
      </c>
      <c r="S894">
        <v>66</v>
      </c>
      <c r="T894">
        <v>75</v>
      </c>
      <c r="U894">
        <v>0</v>
      </c>
    </row>
    <row r="895" spans="1:21" x14ac:dyDescent="0.35">
      <c r="A895">
        <v>0</v>
      </c>
      <c r="B895">
        <v>39</v>
      </c>
      <c r="C895">
        <v>1</v>
      </c>
      <c r="D895">
        <f t="shared" si="65"/>
        <v>0</v>
      </c>
      <c r="E895">
        <f t="shared" si="66"/>
        <v>0</v>
      </c>
      <c r="F895">
        <f t="shared" si="67"/>
        <v>0</v>
      </c>
      <c r="G895">
        <f t="shared" si="68"/>
        <v>1</v>
      </c>
      <c r="H895">
        <f t="shared" si="69"/>
        <v>0</v>
      </c>
      <c r="I895">
        <v>1</v>
      </c>
      <c r="J895">
        <v>20</v>
      </c>
      <c r="K895">
        <v>0</v>
      </c>
      <c r="L895">
        <v>0</v>
      </c>
      <c r="M895">
        <v>0</v>
      </c>
      <c r="N895">
        <v>0</v>
      </c>
      <c r="O895">
        <v>233</v>
      </c>
      <c r="P895">
        <v>126</v>
      </c>
      <c r="Q895">
        <v>85</v>
      </c>
      <c r="R895">
        <v>22.89</v>
      </c>
      <c r="S895">
        <v>80</v>
      </c>
      <c r="T895">
        <v>87</v>
      </c>
      <c r="U895">
        <v>0</v>
      </c>
    </row>
    <row r="896" spans="1:21" x14ac:dyDescent="0.35">
      <c r="A896">
        <v>0</v>
      </c>
      <c r="B896">
        <v>42</v>
      </c>
      <c r="C896">
        <v>1</v>
      </c>
      <c r="D896">
        <f t="shared" si="65"/>
        <v>0</v>
      </c>
      <c r="E896">
        <f t="shared" si="66"/>
        <v>0</v>
      </c>
      <c r="F896">
        <f t="shared" si="67"/>
        <v>0</v>
      </c>
      <c r="G896">
        <f t="shared" si="68"/>
        <v>1</v>
      </c>
      <c r="H896">
        <f t="shared" si="69"/>
        <v>0</v>
      </c>
      <c r="I896">
        <v>1</v>
      </c>
      <c r="J896">
        <v>20</v>
      </c>
      <c r="K896">
        <v>0</v>
      </c>
      <c r="L896">
        <v>0</v>
      </c>
      <c r="M896">
        <v>1</v>
      </c>
      <c r="N896">
        <v>0</v>
      </c>
      <c r="O896">
        <v>199</v>
      </c>
      <c r="P896">
        <v>141</v>
      </c>
      <c r="Q896">
        <v>92</v>
      </c>
      <c r="R896">
        <v>43.69</v>
      </c>
      <c r="S896">
        <v>80</v>
      </c>
      <c r="T896">
        <v>60</v>
      </c>
      <c r="U896">
        <v>1</v>
      </c>
    </row>
    <row r="897" spans="1:21" x14ac:dyDescent="0.35">
      <c r="A897">
        <v>1</v>
      </c>
      <c r="B897">
        <v>45</v>
      </c>
      <c r="C897">
        <v>1</v>
      </c>
      <c r="D897">
        <f t="shared" si="65"/>
        <v>0</v>
      </c>
      <c r="E897">
        <f t="shared" si="66"/>
        <v>0</v>
      </c>
      <c r="F897">
        <f t="shared" si="67"/>
        <v>0</v>
      </c>
      <c r="G897">
        <f t="shared" si="68"/>
        <v>1</v>
      </c>
      <c r="H897">
        <f t="shared" si="69"/>
        <v>0</v>
      </c>
      <c r="I897">
        <v>1</v>
      </c>
      <c r="J897">
        <v>20</v>
      </c>
      <c r="K897">
        <v>0</v>
      </c>
      <c r="L897">
        <v>0</v>
      </c>
      <c r="M897">
        <v>0</v>
      </c>
      <c r="N897">
        <v>0</v>
      </c>
      <c r="O897">
        <v>255</v>
      </c>
      <c r="P897">
        <v>130</v>
      </c>
      <c r="Q897">
        <v>82.5</v>
      </c>
      <c r="R897">
        <v>28.56</v>
      </c>
      <c r="S897">
        <v>82</v>
      </c>
      <c r="T897">
        <v>94</v>
      </c>
      <c r="U897">
        <v>0</v>
      </c>
    </row>
    <row r="898" spans="1:21" x14ac:dyDescent="0.35">
      <c r="A898">
        <v>0</v>
      </c>
      <c r="B898">
        <v>59</v>
      </c>
      <c r="C898">
        <v>1</v>
      </c>
      <c r="D898">
        <f t="shared" si="65"/>
        <v>0</v>
      </c>
      <c r="E898">
        <f t="shared" si="66"/>
        <v>0</v>
      </c>
      <c r="F898">
        <f t="shared" si="67"/>
        <v>0</v>
      </c>
      <c r="G898">
        <f t="shared" si="68"/>
        <v>1</v>
      </c>
      <c r="H898">
        <f t="shared" si="69"/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249</v>
      </c>
      <c r="P898">
        <v>139</v>
      </c>
      <c r="Q898">
        <v>79.5</v>
      </c>
      <c r="R898">
        <v>23.28</v>
      </c>
      <c r="S898">
        <v>94</v>
      </c>
      <c r="T898">
        <v>79.400000000000006</v>
      </c>
      <c r="U898">
        <v>0</v>
      </c>
    </row>
    <row r="899" spans="1:21" x14ac:dyDescent="0.35">
      <c r="A899">
        <v>0</v>
      </c>
      <c r="B899">
        <v>57</v>
      </c>
      <c r="C899">
        <v>3</v>
      </c>
      <c r="D899">
        <f t="shared" ref="D899:D962" si="70">IF(C899=4,1,0)</f>
        <v>0</v>
      </c>
      <c r="E899">
        <f t="shared" ref="E899:E962" si="71">IF(C899=3,1,0)</f>
        <v>1</v>
      </c>
      <c r="F899">
        <f t="shared" ref="F899:F962" si="72">IF(C899=2,1,0)</f>
        <v>0</v>
      </c>
      <c r="G899">
        <f t="shared" ref="G899:G962" si="73">IF(C899=1,1,0)</f>
        <v>0</v>
      </c>
      <c r="H899">
        <f t="shared" ref="H899:H962" si="74">IF(C899="NA",1,0)</f>
        <v>0</v>
      </c>
      <c r="I899">
        <v>1</v>
      </c>
      <c r="J899">
        <v>20</v>
      </c>
      <c r="K899">
        <v>0</v>
      </c>
      <c r="L899">
        <v>0</v>
      </c>
      <c r="M899">
        <v>0</v>
      </c>
      <c r="N899">
        <v>0</v>
      </c>
      <c r="O899">
        <v>200</v>
      </c>
      <c r="P899">
        <v>108</v>
      </c>
      <c r="Q899">
        <v>77</v>
      </c>
      <c r="R899">
        <v>18.55</v>
      </c>
      <c r="S899">
        <v>70</v>
      </c>
      <c r="T899">
        <v>87</v>
      </c>
      <c r="U899">
        <v>0</v>
      </c>
    </row>
    <row r="900" spans="1:21" x14ac:dyDescent="0.35">
      <c r="A900">
        <v>0</v>
      </c>
      <c r="B900">
        <v>62</v>
      </c>
      <c r="C900">
        <v>2</v>
      </c>
      <c r="D900">
        <f t="shared" si="70"/>
        <v>0</v>
      </c>
      <c r="E900">
        <f t="shared" si="71"/>
        <v>0</v>
      </c>
      <c r="F900">
        <f t="shared" si="72"/>
        <v>1</v>
      </c>
      <c r="G900">
        <f t="shared" si="73"/>
        <v>0</v>
      </c>
      <c r="H900">
        <f t="shared" si="74"/>
        <v>0</v>
      </c>
      <c r="I900">
        <v>1</v>
      </c>
      <c r="J900">
        <v>6</v>
      </c>
      <c r="K900">
        <v>0</v>
      </c>
      <c r="L900">
        <v>0</v>
      </c>
      <c r="M900">
        <v>1</v>
      </c>
      <c r="N900">
        <v>0</v>
      </c>
      <c r="O900">
        <v>244</v>
      </c>
      <c r="P900">
        <v>168</v>
      </c>
      <c r="Q900">
        <v>102</v>
      </c>
      <c r="R900">
        <v>26.39</v>
      </c>
      <c r="S900">
        <v>76</v>
      </c>
      <c r="T900">
        <v>105</v>
      </c>
      <c r="U900">
        <v>1</v>
      </c>
    </row>
    <row r="901" spans="1:21" x14ac:dyDescent="0.35">
      <c r="A901">
        <v>1</v>
      </c>
      <c r="B901">
        <v>58</v>
      </c>
      <c r="C901">
        <v>1</v>
      </c>
      <c r="D901">
        <f t="shared" si="70"/>
        <v>0</v>
      </c>
      <c r="E901">
        <f t="shared" si="71"/>
        <v>0</v>
      </c>
      <c r="F901">
        <f t="shared" si="72"/>
        <v>0</v>
      </c>
      <c r="G901">
        <f t="shared" si="73"/>
        <v>1</v>
      </c>
      <c r="H901">
        <f t="shared" si="74"/>
        <v>0</v>
      </c>
      <c r="I901">
        <v>1</v>
      </c>
      <c r="J901">
        <v>20</v>
      </c>
      <c r="K901">
        <v>0</v>
      </c>
      <c r="L901">
        <v>0</v>
      </c>
      <c r="M901">
        <v>1</v>
      </c>
      <c r="N901">
        <v>0</v>
      </c>
      <c r="O901">
        <v>255</v>
      </c>
      <c r="P901">
        <v>146</v>
      </c>
      <c r="Q901">
        <v>89</v>
      </c>
      <c r="R901">
        <v>27.47</v>
      </c>
      <c r="S901">
        <v>75</v>
      </c>
      <c r="T901">
        <v>73</v>
      </c>
      <c r="U901">
        <v>1</v>
      </c>
    </row>
    <row r="902" spans="1:21" x14ac:dyDescent="0.35">
      <c r="A902">
        <v>0</v>
      </c>
      <c r="B902">
        <v>51</v>
      </c>
      <c r="C902">
        <v>3</v>
      </c>
      <c r="D902">
        <f t="shared" si="70"/>
        <v>0</v>
      </c>
      <c r="E902">
        <f t="shared" si="71"/>
        <v>1</v>
      </c>
      <c r="F902">
        <f t="shared" si="72"/>
        <v>0</v>
      </c>
      <c r="G902">
        <f t="shared" si="73"/>
        <v>0</v>
      </c>
      <c r="H902">
        <f t="shared" si="74"/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257</v>
      </c>
      <c r="P902">
        <v>128</v>
      </c>
      <c r="Q902">
        <v>77</v>
      </c>
      <c r="R902">
        <v>24.94</v>
      </c>
      <c r="S902">
        <v>68</v>
      </c>
      <c r="T902">
        <v>88</v>
      </c>
      <c r="U902">
        <v>0</v>
      </c>
    </row>
    <row r="903" spans="1:21" x14ac:dyDescent="0.35">
      <c r="A903">
        <v>1</v>
      </c>
      <c r="B903">
        <v>59</v>
      </c>
      <c r="C903">
        <v>2</v>
      </c>
      <c r="D903">
        <f t="shared" si="70"/>
        <v>0</v>
      </c>
      <c r="E903">
        <f t="shared" si="71"/>
        <v>0</v>
      </c>
      <c r="F903">
        <f t="shared" si="72"/>
        <v>1</v>
      </c>
      <c r="G903">
        <f t="shared" si="73"/>
        <v>0</v>
      </c>
      <c r="H903">
        <f t="shared" si="74"/>
        <v>0</v>
      </c>
      <c r="I903">
        <v>1</v>
      </c>
      <c r="J903">
        <v>11</v>
      </c>
      <c r="K903">
        <v>0</v>
      </c>
      <c r="L903">
        <v>0</v>
      </c>
      <c r="M903">
        <v>0</v>
      </c>
      <c r="N903">
        <v>0</v>
      </c>
      <c r="O903">
        <v>176</v>
      </c>
      <c r="P903">
        <v>134.5</v>
      </c>
      <c r="Q903">
        <v>87</v>
      </c>
      <c r="R903">
        <v>31.76</v>
      </c>
      <c r="S903">
        <v>80</v>
      </c>
      <c r="T903">
        <v>93</v>
      </c>
      <c r="U903">
        <v>0</v>
      </c>
    </row>
    <row r="904" spans="1:21" x14ac:dyDescent="0.35">
      <c r="A904">
        <v>0</v>
      </c>
      <c r="B904">
        <v>44</v>
      </c>
      <c r="C904">
        <v>1</v>
      </c>
      <c r="D904">
        <f t="shared" si="70"/>
        <v>0</v>
      </c>
      <c r="E904">
        <f t="shared" si="71"/>
        <v>0</v>
      </c>
      <c r="F904">
        <f t="shared" si="72"/>
        <v>0</v>
      </c>
      <c r="G904">
        <f t="shared" si="73"/>
        <v>1</v>
      </c>
      <c r="H904">
        <f t="shared" si="74"/>
        <v>0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217</v>
      </c>
      <c r="P904">
        <v>124.5</v>
      </c>
      <c r="Q904">
        <v>82</v>
      </c>
      <c r="R904">
        <v>22.36</v>
      </c>
      <c r="S904">
        <v>87</v>
      </c>
      <c r="T904">
        <v>68</v>
      </c>
      <c r="U904">
        <v>0</v>
      </c>
    </row>
    <row r="905" spans="1:21" x14ac:dyDescent="0.35">
      <c r="A905">
        <v>0</v>
      </c>
      <c r="B905">
        <v>60</v>
      </c>
      <c r="C905">
        <v>1</v>
      </c>
      <c r="D905">
        <f t="shared" si="70"/>
        <v>0</v>
      </c>
      <c r="E905">
        <f t="shared" si="71"/>
        <v>0</v>
      </c>
      <c r="F905">
        <f t="shared" si="72"/>
        <v>0</v>
      </c>
      <c r="G905">
        <f t="shared" si="73"/>
        <v>1</v>
      </c>
      <c r="H905">
        <f t="shared" si="74"/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1</v>
      </c>
      <c r="O905">
        <v>282</v>
      </c>
      <c r="P905">
        <v>213</v>
      </c>
      <c r="Q905">
        <v>94.5</v>
      </c>
      <c r="R905">
        <v>28.58</v>
      </c>
      <c r="S905">
        <v>71</v>
      </c>
      <c r="T905">
        <v>78</v>
      </c>
      <c r="U905">
        <v>0</v>
      </c>
    </row>
    <row r="906" spans="1:21" x14ac:dyDescent="0.35">
      <c r="A906">
        <v>0</v>
      </c>
      <c r="B906">
        <v>54</v>
      </c>
      <c r="C906">
        <v>3</v>
      </c>
      <c r="D906">
        <f t="shared" si="70"/>
        <v>0</v>
      </c>
      <c r="E906">
        <f t="shared" si="71"/>
        <v>1</v>
      </c>
      <c r="F906">
        <f t="shared" si="72"/>
        <v>0</v>
      </c>
      <c r="G906">
        <f t="shared" si="73"/>
        <v>0</v>
      </c>
      <c r="H906">
        <f t="shared" si="74"/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318</v>
      </c>
      <c r="P906">
        <v>115</v>
      </c>
      <c r="Q906">
        <v>81</v>
      </c>
      <c r="R906">
        <v>25.84</v>
      </c>
      <c r="S906">
        <v>95</v>
      </c>
      <c r="T906">
        <v>76</v>
      </c>
      <c r="U906">
        <v>0</v>
      </c>
    </row>
    <row r="907" spans="1:21" x14ac:dyDescent="0.35">
      <c r="A907">
        <v>1</v>
      </c>
      <c r="B907">
        <v>38</v>
      </c>
      <c r="C907">
        <v>2</v>
      </c>
      <c r="D907">
        <f t="shared" si="70"/>
        <v>0</v>
      </c>
      <c r="E907">
        <f t="shared" si="71"/>
        <v>0</v>
      </c>
      <c r="F907">
        <f t="shared" si="72"/>
        <v>1</v>
      </c>
      <c r="G907">
        <f t="shared" si="73"/>
        <v>0</v>
      </c>
      <c r="H907">
        <f t="shared" si="74"/>
        <v>0</v>
      </c>
      <c r="I907">
        <v>1</v>
      </c>
      <c r="J907">
        <v>20</v>
      </c>
      <c r="K907">
        <v>0</v>
      </c>
      <c r="L907">
        <v>0</v>
      </c>
      <c r="M907">
        <v>1</v>
      </c>
      <c r="N907">
        <v>0</v>
      </c>
      <c r="O907">
        <v>309</v>
      </c>
      <c r="P907">
        <v>148</v>
      </c>
      <c r="Q907">
        <v>109</v>
      </c>
      <c r="R907">
        <v>30.85</v>
      </c>
      <c r="S907">
        <v>95</v>
      </c>
      <c r="T907">
        <v>79.400000000000006</v>
      </c>
      <c r="U907">
        <v>0</v>
      </c>
    </row>
    <row r="908" spans="1:21" x14ac:dyDescent="0.35">
      <c r="A908">
        <v>1</v>
      </c>
      <c r="B908">
        <v>53</v>
      </c>
      <c r="C908">
        <v>1</v>
      </c>
      <c r="D908">
        <f t="shared" si="70"/>
        <v>0</v>
      </c>
      <c r="E908">
        <f t="shared" si="71"/>
        <v>0</v>
      </c>
      <c r="F908">
        <f t="shared" si="72"/>
        <v>0</v>
      </c>
      <c r="G908">
        <f t="shared" si="73"/>
        <v>1</v>
      </c>
      <c r="H908">
        <f t="shared" si="74"/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220</v>
      </c>
      <c r="P908">
        <v>127</v>
      </c>
      <c r="Q908">
        <v>76</v>
      </c>
      <c r="R908">
        <v>24.27</v>
      </c>
      <c r="S908">
        <v>75</v>
      </c>
      <c r="T908">
        <v>74</v>
      </c>
      <c r="U908">
        <v>0</v>
      </c>
    </row>
    <row r="909" spans="1:21" x14ac:dyDescent="0.35">
      <c r="A909">
        <v>0</v>
      </c>
      <c r="B909">
        <v>43</v>
      </c>
      <c r="C909">
        <v>4</v>
      </c>
      <c r="D909">
        <f t="shared" si="70"/>
        <v>1</v>
      </c>
      <c r="E909">
        <f t="shared" si="71"/>
        <v>0</v>
      </c>
      <c r="F909">
        <f t="shared" si="72"/>
        <v>0</v>
      </c>
      <c r="G909">
        <f t="shared" si="73"/>
        <v>0</v>
      </c>
      <c r="H909">
        <f t="shared" si="74"/>
        <v>0</v>
      </c>
      <c r="I909">
        <v>1</v>
      </c>
      <c r="J909">
        <v>20</v>
      </c>
      <c r="K909">
        <v>0</v>
      </c>
      <c r="L909">
        <v>0</v>
      </c>
      <c r="M909">
        <v>0</v>
      </c>
      <c r="N909">
        <v>0</v>
      </c>
      <c r="O909">
        <v>201</v>
      </c>
      <c r="P909">
        <v>129</v>
      </c>
      <c r="Q909">
        <v>92</v>
      </c>
      <c r="R909">
        <v>24.54</v>
      </c>
      <c r="S909">
        <v>88</v>
      </c>
      <c r="T909">
        <v>63</v>
      </c>
      <c r="U909">
        <v>0</v>
      </c>
    </row>
    <row r="910" spans="1:21" x14ac:dyDescent="0.35">
      <c r="A910">
        <v>1</v>
      </c>
      <c r="B910">
        <v>64</v>
      </c>
      <c r="C910">
        <v>2</v>
      </c>
      <c r="D910">
        <f t="shared" si="70"/>
        <v>0</v>
      </c>
      <c r="E910">
        <f t="shared" si="71"/>
        <v>0</v>
      </c>
      <c r="F910">
        <f t="shared" si="72"/>
        <v>1</v>
      </c>
      <c r="G910">
        <f t="shared" si="73"/>
        <v>0</v>
      </c>
      <c r="H910">
        <f t="shared" si="74"/>
        <v>0</v>
      </c>
      <c r="I910">
        <v>1</v>
      </c>
      <c r="J910">
        <v>40</v>
      </c>
      <c r="K910">
        <v>0</v>
      </c>
      <c r="L910">
        <v>0</v>
      </c>
      <c r="M910">
        <v>0</v>
      </c>
      <c r="N910">
        <v>0</v>
      </c>
      <c r="O910">
        <v>206</v>
      </c>
      <c r="P910">
        <v>126</v>
      </c>
      <c r="Q910">
        <v>82</v>
      </c>
      <c r="R910">
        <v>24.35</v>
      </c>
      <c r="S910">
        <v>95</v>
      </c>
      <c r="T910">
        <v>97</v>
      </c>
      <c r="U910">
        <v>0</v>
      </c>
    </row>
    <row r="911" spans="1:21" x14ac:dyDescent="0.35">
      <c r="A911">
        <v>0</v>
      </c>
      <c r="B911">
        <v>61</v>
      </c>
      <c r="C911">
        <v>1</v>
      </c>
      <c r="D911">
        <f t="shared" si="70"/>
        <v>0</v>
      </c>
      <c r="E911">
        <f t="shared" si="71"/>
        <v>0</v>
      </c>
      <c r="F911">
        <f t="shared" si="72"/>
        <v>0</v>
      </c>
      <c r="G911">
        <f t="shared" si="73"/>
        <v>1</v>
      </c>
      <c r="H911">
        <f t="shared" si="74"/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259</v>
      </c>
      <c r="P911">
        <v>167.5</v>
      </c>
      <c r="Q911">
        <v>91.5</v>
      </c>
      <c r="R911">
        <v>29.53</v>
      </c>
      <c r="S911">
        <v>108</v>
      </c>
      <c r="T911">
        <v>85</v>
      </c>
      <c r="U911">
        <v>0</v>
      </c>
    </row>
    <row r="912" spans="1:21" x14ac:dyDescent="0.35">
      <c r="A912">
        <v>1</v>
      </c>
      <c r="B912">
        <v>39</v>
      </c>
      <c r="C912">
        <v>1</v>
      </c>
      <c r="D912">
        <f t="shared" si="70"/>
        <v>0</v>
      </c>
      <c r="E912">
        <f t="shared" si="71"/>
        <v>0</v>
      </c>
      <c r="F912">
        <f t="shared" si="72"/>
        <v>0</v>
      </c>
      <c r="G912">
        <f t="shared" si="73"/>
        <v>1</v>
      </c>
      <c r="H912">
        <f t="shared" si="74"/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224</v>
      </c>
      <c r="P912">
        <v>108</v>
      </c>
      <c r="Q912">
        <v>66</v>
      </c>
      <c r="R912">
        <v>28.57</v>
      </c>
      <c r="S912">
        <v>90</v>
      </c>
      <c r="T912">
        <v>97</v>
      </c>
      <c r="U912">
        <v>0</v>
      </c>
    </row>
    <row r="913" spans="1:21" x14ac:dyDescent="0.35">
      <c r="A913">
        <v>0</v>
      </c>
      <c r="B913">
        <v>35</v>
      </c>
      <c r="C913">
        <v>3</v>
      </c>
      <c r="D913">
        <f t="shared" si="70"/>
        <v>0</v>
      </c>
      <c r="E913">
        <f t="shared" si="71"/>
        <v>1</v>
      </c>
      <c r="F913">
        <f t="shared" si="72"/>
        <v>0</v>
      </c>
      <c r="G913">
        <f t="shared" si="73"/>
        <v>0</v>
      </c>
      <c r="H913">
        <f t="shared" si="74"/>
        <v>0</v>
      </c>
      <c r="I913">
        <v>1</v>
      </c>
      <c r="J913">
        <v>5</v>
      </c>
      <c r="K913">
        <v>0</v>
      </c>
      <c r="L913">
        <v>0</v>
      </c>
      <c r="M913">
        <v>0</v>
      </c>
      <c r="N913">
        <v>0</v>
      </c>
      <c r="O913">
        <v>154</v>
      </c>
      <c r="P913">
        <v>125</v>
      </c>
      <c r="Q913">
        <v>75</v>
      </c>
      <c r="R913">
        <v>23.1</v>
      </c>
      <c r="S913">
        <v>110</v>
      </c>
      <c r="T913">
        <v>75</v>
      </c>
      <c r="U913">
        <v>0</v>
      </c>
    </row>
    <row r="914" spans="1:21" x14ac:dyDescent="0.35">
      <c r="A914">
        <v>0</v>
      </c>
      <c r="B914">
        <v>66</v>
      </c>
      <c r="C914">
        <v>4</v>
      </c>
      <c r="D914">
        <f t="shared" si="70"/>
        <v>1</v>
      </c>
      <c r="E914">
        <f t="shared" si="71"/>
        <v>0</v>
      </c>
      <c r="F914">
        <f t="shared" si="72"/>
        <v>0</v>
      </c>
      <c r="G914">
        <f t="shared" si="73"/>
        <v>0</v>
      </c>
      <c r="H914">
        <f t="shared" si="74"/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273</v>
      </c>
      <c r="P914">
        <v>153</v>
      </c>
      <c r="Q914">
        <v>94</v>
      </c>
      <c r="R914">
        <v>25.27</v>
      </c>
      <c r="S914">
        <v>80</v>
      </c>
      <c r="T914">
        <v>76</v>
      </c>
      <c r="U914">
        <v>0</v>
      </c>
    </row>
    <row r="915" spans="1:21" x14ac:dyDescent="0.35">
      <c r="A915">
        <v>0</v>
      </c>
      <c r="B915">
        <v>53</v>
      </c>
      <c r="C915">
        <v>2</v>
      </c>
      <c r="D915">
        <f t="shared" si="70"/>
        <v>0</v>
      </c>
      <c r="E915">
        <f t="shared" si="71"/>
        <v>0</v>
      </c>
      <c r="F915">
        <f t="shared" si="72"/>
        <v>1</v>
      </c>
      <c r="G915">
        <f t="shared" si="73"/>
        <v>0</v>
      </c>
      <c r="H915">
        <f t="shared" si="74"/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303</v>
      </c>
      <c r="P915">
        <v>117</v>
      </c>
      <c r="Q915">
        <v>71</v>
      </c>
      <c r="R915">
        <v>22.01</v>
      </c>
      <c r="S915">
        <v>108</v>
      </c>
      <c r="T915">
        <v>85</v>
      </c>
      <c r="U915">
        <v>0</v>
      </c>
    </row>
    <row r="916" spans="1:21" x14ac:dyDescent="0.35">
      <c r="A916">
        <v>1</v>
      </c>
      <c r="B916">
        <v>40</v>
      </c>
      <c r="C916">
        <v>1</v>
      </c>
      <c r="D916">
        <f t="shared" si="70"/>
        <v>0</v>
      </c>
      <c r="E916">
        <f t="shared" si="71"/>
        <v>0</v>
      </c>
      <c r="F916">
        <f t="shared" si="72"/>
        <v>0</v>
      </c>
      <c r="G916">
        <f t="shared" si="73"/>
        <v>1</v>
      </c>
      <c r="H916">
        <f t="shared" si="74"/>
        <v>0</v>
      </c>
      <c r="I916">
        <v>1</v>
      </c>
      <c r="J916">
        <v>20</v>
      </c>
      <c r="K916">
        <v>0</v>
      </c>
      <c r="L916">
        <v>0</v>
      </c>
      <c r="M916">
        <v>1</v>
      </c>
      <c r="N916">
        <v>0</v>
      </c>
      <c r="O916">
        <v>229</v>
      </c>
      <c r="P916">
        <v>152</v>
      </c>
      <c r="Q916">
        <v>103</v>
      </c>
      <c r="R916">
        <v>32.729999999999997</v>
      </c>
      <c r="S916">
        <v>85</v>
      </c>
      <c r="T916">
        <v>72</v>
      </c>
      <c r="U916">
        <v>0</v>
      </c>
    </row>
    <row r="917" spans="1:21" x14ac:dyDescent="0.35">
      <c r="A917">
        <v>0</v>
      </c>
      <c r="B917">
        <v>46</v>
      </c>
      <c r="C917">
        <v>1</v>
      </c>
      <c r="D917">
        <f t="shared" si="70"/>
        <v>0</v>
      </c>
      <c r="E917">
        <f t="shared" si="71"/>
        <v>0</v>
      </c>
      <c r="F917">
        <f t="shared" si="72"/>
        <v>0</v>
      </c>
      <c r="G917">
        <f t="shared" si="73"/>
        <v>1</v>
      </c>
      <c r="H917">
        <f t="shared" si="74"/>
        <v>0</v>
      </c>
      <c r="I917">
        <v>1</v>
      </c>
      <c r="J917">
        <v>40</v>
      </c>
      <c r="K917">
        <v>0</v>
      </c>
      <c r="L917">
        <v>0</v>
      </c>
      <c r="M917">
        <v>0</v>
      </c>
      <c r="N917">
        <v>0</v>
      </c>
      <c r="O917">
        <v>253</v>
      </c>
      <c r="P917">
        <v>118</v>
      </c>
      <c r="Q917">
        <v>74</v>
      </c>
      <c r="R917">
        <v>26.42</v>
      </c>
      <c r="S917">
        <v>75</v>
      </c>
      <c r="T917">
        <v>64</v>
      </c>
      <c r="U917">
        <v>1</v>
      </c>
    </row>
    <row r="918" spans="1:21" x14ac:dyDescent="0.35">
      <c r="A918">
        <v>1</v>
      </c>
      <c r="B918">
        <v>47</v>
      </c>
      <c r="C918" t="s">
        <v>16</v>
      </c>
      <c r="D918">
        <f t="shared" si="70"/>
        <v>0</v>
      </c>
      <c r="E918">
        <f t="shared" si="71"/>
        <v>0</v>
      </c>
      <c r="F918">
        <f t="shared" si="72"/>
        <v>0</v>
      </c>
      <c r="G918">
        <f t="shared" si="73"/>
        <v>0</v>
      </c>
      <c r="H918">
        <f t="shared" si="74"/>
        <v>1</v>
      </c>
      <c r="I918">
        <v>1</v>
      </c>
      <c r="J918">
        <v>25</v>
      </c>
      <c r="K918">
        <v>0</v>
      </c>
      <c r="L918">
        <v>0</v>
      </c>
      <c r="M918">
        <v>1</v>
      </c>
      <c r="N918">
        <v>0</v>
      </c>
      <c r="O918">
        <v>236</v>
      </c>
      <c r="P918">
        <v>154</v>
      </c>
      <c r="Q918">
        <v>93</v>
      </c>
      <c r="R918">
        <v>24.49</v>
      </c>
      <c r="S918">
        <v>94</v>
      </c>
      <c r="T918">
        <v>76</v>
      </c>
      <c r="U918">
        <v>1</v>
      </c>
    </row>
    <row r="919" spans="1:21" x14ac:dyDescent="0.35">
      <c r="A919">
        <v>1</v>
      </c>
      <c r="B919">
        <v>64</v>
      </c>
      <c r="C919">
        <v>1</v>
      </c>
      <c r="D919">
        <f t="shared" si="70"/>
        <v>0</v>
      </c>
      <c r="E919">
        <f t="shared" si="71"/>
        <v>0</v>
      </c>
      <c r="F919">
        <f t="shared" si="72"/>
        <v>0</v>
      </c>
      <c r="G919">
        <f t="shared" si="73"/>
        <v>1</v>
      </c>
      <c r="H919">
        <f t="shared" si="74"/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205</v>
      </c>
      <c r="P919">
        <v>140</v>
      </c>
      <c r="Q919">
        <v>80</v>
      </c>
      <c r="R919">
        <v>32.520000000000003</v>
      </c>
      <c r="S919">
        <v>58</v>
      </c>
      <c r="T919">
        <v>79.400000000000006</v>
      </c>
      <c r="U919">
        <v>0</v>
      </c>
    </row>
    <row r="920" spans="1:21" x14ac:dyDescent="0.35">
      <c r="A920">
        <v>1</v>
      </c>
      <c r="B920">
        <v>49</v>
      </c>
      <c r="C920">
        <v>1</v>
      </c>
      <c r="D920">
        <f t="shared" si="70"/>
        <v>0</v>
      </c>
      <c r="E920">
        <f t="shared" si="71"/>
        <v>0</v>
      </c>
      <c r="F920">
        <f t="shared" si="72"/>
        <v>0</v>
      </c>
      <c r="G920">
        <f t="shared" si="73"/>
        <v>1</v>
      </c>
      <c r="H920">
        <f t="shared" si="74"/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152</v>
      </c>
      <c r="P920">
        <v>120</v>
      </c>
      <c r="Q920">
        <v>90</v>
      </c>
      <c r="R920">
        <v>23.03</v>
      </c>
      <c r="S920">
        <v>77</v>
      </c>
      <c r="T920">
        <v>93</v>
      </c>
      <c r="U920">
        <v>0</v>
      </c>
    </row>
    <row r="921" spans="1:21" x14ac:dyDescent="0.35">
      <c r="A921">
        <v>0</v>
      </c>
      <c r="B921">
        <v>42</v>
      </c>
      <c r="C921">
        <v>1</v>
      </c>
      <c r="D921">
        <f t="shared" si="70"/>
        <v>0</v>
      </c>
      <c r="E921">
        <f t="shared" si="71"/>
        <v>0</v>
      </c>
      <c r="F921">
        <f t="shared" si="72"/>
        <v>0</v>
      </c>
      <c r="G921">
        <f t="shared" si="73"/>
        <v>1</v>
      </c>
      <c r="H921">
        <f t="shared" si="74"/>
        <v>0</v>
      </c>
      <c r="I921">
        <v>1</v>
      </c>
      <c r="J921">
        <v>10</v>
      </c>
      <c r="K921">
        <v>0</v>
      </c>
      <c r="L921">
        <v>0</v>
      </c>
      <c r="M921">
        <v>0</v>
      </c>
      <c r="N921">
        <v>0</v>
      </c>
      <c r="O921">
        <v>194</v>
      </c>
      <c r="P921">
        <v>111</v>
      </c>
      <c r="Q921">
        <v>67.5</v>
      </c>
      <c r="R921">
        <v>21.34</v>
      </c>
      <c r="S921">
        <v>73</v>
      </c>
      <c r="T921">
        <v>47</v>
      </c>
      <c r="U921">
        <v>0</v>
      </c>
    </row>
    <row r="922" spans="1:21" x14ac:dyDescent="0.35">
      <c r="A922">
        <v>0</v>
      </c>
      <c r="B922">
        <v>60</v>
      </c>
      <c r="C922">
        <v>1</v>
      </c>
      <c r="D922">
        <f t="shared" si="70"/>
        <v>0</v>
      </c>
      <c r="E922">
        <f t="shared" si="71"/>
        <v>0</v>
      </c>
      <c r="F922">
        <f t="shared" si="72"/>
        <v>0</v>
      </c>
      <c r="G922">
        <f t="shared" si="73"/>
        <v>1</v>
      </c>
      <c r="H922">
        <f t="shared" si="74"/>
        <v>0</v>
      </c>
      <c r="I922">
        <v>1</v>
      </c>
      <c r="J922">
        <v>15</v>
      </c>
      <c r="K922">
        <v>0</v>
      </c>
      <c r="L922">
        <v>0</v>
      </c>
      <c r="M922">
        <v>0</v>
      </c>
      <c r="N922">
        <v>0</v>
      </c>
      <c r="O922">
        <v>353</v>
      </c>
      <c r="P922">
        <v>116</v>
      </c>
      <c r="Q922">
        <v>82</v>
      </c>
      <c r="R922">
        <v>22.66</v>
      </c>
      <c r="S922">
        <v>85</v>
      </c>
      <c r="T922">
        <v>71</v>
      </c>
      <c r="U922">
        <v>0</v>
      </c>
    </row>
    <row r="923" spans="1:21" x14ac:dyDescent="0.35">
      <c r="A923">
        <v>0</v>
      </c>
      <c r="B923">
        <v>56</v>
      </c>
      <c r="C923">
        <v>4</v>
      </c>
      <c r="D923">
        <f t="shared" si="70"/>
        <v>1</v>
      </c>
      <c r="E923">
        <f t="shared" si="71"/>
        <v>0</v>
      </c>
      <c r="F923">
        <f t="shared" si="72"/>
        <v>0</v>
      </c>
      <c r="G923">
        <f t="shared" si="73"/>
        <v>0</v>
      </c>
      <c r="H923">
        <f t="shared" si="74"/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298</v>
      </c>
      <c r="P923">
        <v>115</v>
      </c>
      <c r="Q923">
        <v>80</v>
      </c>
      <c r="R923">
        <v>31.11</v>
      </c>
      <c r="S923">
        <v>75</v>
      </c>
      <c r="T923">
        <v>77</v>
      </c>
      <c r="U923">
        <v>0</v>
      </c>
    </row>
    <row r="924" spans="1:21" x14ac:dyDescent="0.35">
      <c r="A924">
        <v>0</v>
      </c>
      <c r="B924">
        <v>48</v>
      </c>
      <c r="C924">
        <v>1</v>
      </c>
      <c r="D924">
        <f t="shared" si="70"/>
        <v>0</v>
      </c>
      <c r="E924">
        <f t="shared" si="71"/>
        <v>0</v>
      </c>
      <c r="F924">
        <f t="shared" si="72"/>
        <v>0</v>
      </c>
      <c r="G924">
        <f t="shared" si="73"/>
        <v>1</v>
      </c>
      <c r="H924">
        <f t="shared" si="74"/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224</v>
      </c>
      <c r="P924">
        <v>131</v>
      </c>
      <c r="Q924">
        <v>92</v>
      </c>
      <c r="R924">
        <v>26.13</v>
      </c>
      <c r="S924">
        <v>68</v>
      </c>
      <c r="T924">
        <v>79.400000000000006</v>
      </c>
      <c r="U924">
        <v>0</v>
      </c>
    </row>
    <row r="925" spans="1:21" x14ac:dyDescent="0.35">
      <c r="A925">
        <v>1</v>
      </c>
      <c r="B925">
        <v>39</v>
      </c>
      <c r="C925">
        <v>1</v>
      </c>
      <c r="D925">
        <f t="shared" si="70"/>
        <v>0</v>
      </c>
      <c r="E925">
        <f t="shared" si="71"/>
        <v>0</v>
      </c>
      <c r="F925">
        <f t="shared" si="72"/>
        <v>0</v>
      </c>
      <c r="G925">
        <f t="shared" si="73"/>
        <v>1</v>
      </c>
      <c r="H925">
        <f t="shared" si="74"/>
        <v>0</v>
      </c>
      <c r="I925">
        <v>1</v>
      </c>
      <c r="J925">
        <v>30</v>
      </c>
      <c r="K925">
        <v>0</v>
      </c>
      <c r="L925">
        <v>0</v>
      </c>
      <c r="M925">
        <v>1</v>
      </c>
      <c r="N925">
        <v>0</v>
      </c>
      <c r="O925">
        <v>253</v>
      </c>
      <c r="P925">
        <v>159</v>
      </c>
      <c r="Q925">
        <v>115</v>
      </c>
      <c r="R925">
        <v>32.659999999999997</v>
      </c>
      <c r="S925">
        <v>110</v>
      </c>
      <c r="T925">
        <v>74</v>
      </c>
      <c r="U925">
        <v>0</v>
      </c>
    </row>
    <row r="926" spans="1:21" x14ac:dyDescent="0.35">
      <c r="A926">
        <v>0</v>
      </c>
      <c r="B926">
        <v>62</v>
      </c>
      <c r="C926">
        <v>1</v>
      </c>
      <c r="D926">
        <f t="shared" si="70"/>
        <v>0</v>
      </c>
      <c r="E926">
        <f t="shared" si="71"/>
        <v>0</v>
      </c>
      <c r="F926">
        <f t="shared" si="72"/>
        <v>0</v>
      </c>
      <c r="G926">
        <f t="shared" si="73"/>
        <v>1</v>
      </c>
      <c r="H926">
        <f t="shared" si="74"/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318</v>
      </c>
      <c r="P926">
        <v>206</v>
      </c>
      <c r="Q926">
        <v>98</v>
      </c>
      <c r="R926">
        <v>27.23</v>
      </c>
      <c r="S926">
        <v>84</v>
      </c>
      <c r="T926">
        <v>87</v>
      </c>
      <c r="U926">
        <v>0</v>
      </c>
    </row>
    <row r="927" spans="1:21" x14ac:dyDescent="0.35">
      <c r="A927">
        <v>0</v>
      </c>
      <c r="B927">
        <v>45</v>
      </c>
      <c r="C927">
        <v>3</v>
      </c>
      <c r="D927">
        <f t="shared" si="70"/>
        <v>0</v>
      </c>
      <c r="E927">
        <f t="shared" si="71"/>
        <v>1</v>
      </c>
      <c r="F927">
        <f t="shared" si="72"/>
        <v>0</v>
      </c>
      <c r="G927">
        <f t="shared" si="73"/>
        <v>0</v>
      </c>
      <c r="H927">
        <f t="shared" si="74"/>
        <v>0</v>
      </c>
      <c r="I927">
        <v>1</v>
      </c>
      <c r="J927">
        <v>20</v>
      </c>
      <c r="K927">
        <v>0</v>
      </c>
      <c r="L927">
        <v>0</v>
      </c>
      <c r="M927">
        <v>0</v>
      </c>
      <c r="N927">
        <v>0</v>
      </c>
      <c r="O927">
        <v>196</v>
      </c>
      <c r="P927">
        <v>123</v>
      </c>
      <c r="Q927">
        <v>71</v>
      </c>
      <c r="R927">
        <v>20.56</v>
      </c>
      <c r="S927">
        <v>80</v>
      </c>
      <c r="T927">
        <v>76</v>
      </c>
      <c r="U927">
        <v>0</v>
      </c>
    </row>
    <row r="928" spans="1:21" x14ac:dyDescent="0.35">
      <c r="A928">
        <v>1</v>
      </c>
      <c r="B928">
        <v>61</v>
      </c>
      <c r="C928">
        <v>1</v>
      </c>
      <c r="D928">
        <f t="shared" si="70"/>
        <v>0</v>
      </c>
      <c r="E928">
        <f t="shared" si="71"/>
        <v>0</v>
      </c>
      <c r="F928">
        <f t="shared" si="72"/>
        <v>0</v>
      </c>
      <c r="G928">
        <f t="shared" si="73"/>
        <v>1</v>
      </c>
      <c r="H928">
        <f t="shared" si="74"/>
        <v>0</v>
      </c>
      <c r="I928">
        <v>1</v>
      </c>
      <c r="J928">
        <v>20</v>
      </c>
      <c r="K928">
        <v>0</v>
      </c>
      <c r="L928">
        <v>0</v>
      </c>
      <c r="M928">
        <v>1</v>
      </c>
      <c r="N928">
        <v>0</v>
      </c>
      <c r="O928">
        <v>360</v>
      </c>
      <c r="P928">
        <v>157</v>
      </c>
      <c r="Q928">
        <v>99</v>
      </c>
      <c r="R928">
        <v>28.74</v>
      </c>
      <c r="S928">
        <v>95</v>
      </c>
      <c r="T928">
        <v>73</v>
      </c>
      <c r="U928">
        <v>0</v>
      </c>
    </row>
    <row r="929" spans="1:21" x14ac:dyDescent="0.35">
      <c r="A929">
        <v>1</v>
      </c>
      <c r="B929">
        <v>55</v>
      </c>
      <c r="C929">
        <v>1</v>
      </c>
      <c r="D929">
        <f t="shared" si="70"/>
        <v>0</v>
      </c>
      <c r="E929">
        <f t="shared" si="71"/>
        <v>0</v>
      </c>
      <c r="F929">
        <f t="shared" si="72"/>
        <v>0</v>
      </c>
      <c r="G929">
        <f t="shared" si="73"/>
        <v>1</v>
      </c>
      <c r="H929">
        <f t="shared" si="74"/>
        <v>0</v>
      </c>
      <c r="I929">
        <v>1</v>
      </c>
      <c r="J929">
        <v>25</v>
      </c>
      <c r="K929">
        <v>0</v>
      </c>
      <c r="L929">
        <v>0</v>
      </c>
      <c r="M929">
        <v>1</v>
      </c>
      <c r="N929">
        <v>0</v>
      </c>
      <c r="O929">
        <v>230</v>
      </c>
      <c r="P929">
        <v>142</v>
      </c>
      <c r="Q929">
        <v>74</v>
      </c>
      <c r="R929">
        <v>23.65</v>
      </c>
      <c r="S929">
        <v>72</v>
      </c>
      <c r="T929">
        <v>82</v>
      </c>
      <c r="U929">
        <v>0</v>
      </c>
    </row>
    <row r="930" spans="1:21" x14ac:dyDescent="0.35">
      <c r="A930">
        <v>1</v>
      </c>
      <c r="B930">
        <v>58</v>
      </c>
      <c r="C930">
        <v>4</v>
      </c>
      <c r="D930">
        <f t="shared" si="70"/>
        <v>1</v>
      </c>
      <c r="E930">
        <f t="shared" si="71"/>
        <v>0</v>
      </c>
      <c r="F930">
        <f t="shared" si="72"/>
        <v>0</v>
      </c>
      <c r="G930">
        <f t="shared" si="73"/>
        <v>0</v>
      </c>
      <c r="H930">
        <f t="shared" si="74"/>
        <v>0</v>
      </c>
      <c r="I930">
        <v>1</v>
      </c>
      <c r="J930">
        <v>5</v>
      </c>
      <c r="K930">
        <v>0</v>
      </c>
      <c r="L930">
        <v>0</v>
      </c>
      <c r="M930">
        <v>0</v>
      </c>
      <c r="N930">
        <v>0</v>
      </c>
      <c r="O930">
        <v>243</v>
      </c>
      <c r="P930">
        <v>106</v>
      </c>
      <c r="Q930">
        <v>70.5</v>
      </c>
      <c r="R930">
        <v>23.72</v>
      </c>
      <c r="S930">
        <v>60</v>
      </c>
      <c r="T930">
        <v>80</v>
      </c>
      <c r="U930">
        <v>0</v>
      </c>
    </row>
    <row r="931" spans="1:21" x14ac:dyDescent="0.35">
      <c r="A931">
        <v>0</v>
      </c>
      <c r="B931">
        <v>53</v>
      </c>
      <c r="C931">
        <v>1</v>
      </c>
      <c r="D931">
        <f t="shared" si="70"/>
        <v>0</v>
      </c>
      <c r="E931">
        <f t="shared" si="71"/>
        <v>0</v>
      </c>
      <c r="F931">
        <f t="shared" si="72"/>
        <v>0</v>
      </c>
      <c r="G931">
        <f t="shared" si="73"/>
        <v>1</v>
      </c>
      <c r="H931">
        <f t="shared" si="74"/>
        <v>0</v>
      </c>
      <c r="I931">
        <v>1</v>
      </c>
      <c r="J931">
        <v>5</v>
      </c>
      <c r="K931">
        <v>0</v>
      </c>
      <c r="L931">
        <v>0</v>
      </c>
      <c r="M931">
        <v>0</v>
      </c>
      <c r="N931">
        <v>0</v>
      </c>
      <c r="O931">
        <v>247</v>
      </c>
      <c r="P931">
        <v>139</v>
      </c>
      <c r="Q931">
        <v>88</v>
      </c>
      <c r="R931">
        <v>23.71</v>
      </c>
      <c r="S931">
        <v>60</v>
      </c>
      <c r="T931">
        <v>53</v>
      </c>
      <c r="U931">
        <v>1</v>
      </c>
    </row>
    <row r="932" spans="1:21" x14ac:dyDescent="0.35">
      <c r="A932">
        <v>0</v>
      </c>
      <c r="B932">
        <v>37</v>
      </c>
      <c r="C932">
        <v>2</v>
      </c>
      <c r="D932">
        <f t="shared" si="70"/>
        <v>0</v>
      </c>
      <c r="E932">
        <f t="shared" si="71"/>
        <v>0</v>
      </c>
      <c r="F932">
        <f t="shared" si="72"/>
        <v>1</v>
      </c>
      <c r="G932">
        <f t="shared" si="73"/>
        <v>0</v>
      </c>
      <c r="H932">
        <f t="shared" si="74"/>
        <v>0</v>
      </c>
      <c r="I932">
        <v>1</v>
      </c>
      <c r="J932">
        <v>20</v>
      </c>
      <c r="K932">
        <v>0</v>
      </c>
      <c r="L932">
        <v>0</v>
      </c>
      <c r="M932">
        <v>0</v>
      </c>
      <c r="N932">
        <v>0</v>
      </c>
      <c r="O932">
        <v>229</v>
      </c>
      <c r="P932">
        <v>111</v>
      </c>
      <c r="Q932">
        <v>70</v>
      </c>
      <c r="R932">
        <v>20.239999999999998</v>
      </c>
      <c r="S932">
        <v>80</v>
      </c>
      <c r="T932">
        <v>70</v>
      </c>
      <c r="U932">
        <v>0</v>
      </c>
    </row>
    <row r="933" spans="1:21" x14ac:dyDescent="0.35">
      <c r="A933">
        <v>1</v>
      </c>
      <c r="B933">
        <v>36</v>
      </c>
      <c r="C933">
        <v>2</v>
      </c>
      <c r="D933">
        <f t="shared" si="70"/>
        <v>0</v>
      </c>
      <c r="E933">
        <f t="shared" si="71"/>
        <v>0</v>
      </c>
      <c r="F933">
        <f t="shared" si="72"/>
        <v>1</v>
      </c>
      <c r="G933">
        <f t="shared" si="73"/>
        <v>0</v>
      </c>
      <c r="H933">
        <f t="shared" si="74"/>
        <v>0</v>
      </c>
      <c r="I933">
        <v>1</v>
      </c>
      <c r="J933">
        <v>20</v>
      </c>
      <c r="K933">
        <v>0</v>
      </c>
      <c r="L933">
        <v>0</v>
      </c>
      <c r="M933">
        <v>1</v>
      </c>
      <c r="N933">
        <v>0</v>
      </c>
      <c r="O933">
        <v>280</v>
      </c>
      <c r="P933">
        <v>151</v>
      </c>
      <c r="Q933">
        <v>96</v>
      </c>
      <c r="R933">
        <v>25.35</v>
      </c>
      <c r="S933">
        <v>78</v>
      </c>
      <c r="T933">
        <v>94</v>
      </c>
      <c r="U933">
        <v>0</v>
      </c>
    </row>
    <row r="934" spans="1:21" x14ac:dyDescent="0.35">
      <c r="A934">
        <v>0</v>
      </c>
      <c r="B934">
        <v>60</v>
      </c>
      <c r="C934">
        <v>2</v>
      </c>
      <c r="D934">
        <f t="shared" si="70"/>
        <v>0</v>
      </c>
      <c r="E934">
        <f t="shared" si="71"/>
        <v>0</v>
      </c>
      <c r="F934">
        <f t="shared" si="72"/>
        <v>1</v>
      </c>
      <c r="G934">
        <f t="shared" si="73"/>
        <v>0</v>
      </c>
      <c r="H934">
        <f t="shared" si="74"/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335</v>
      </c>
      <c r="P934">
        <v>199</v>
      </c>
      <c r="Q934">
        <v>83</v>
      </c>
      <c r="R934">
        <v>24.61</v>
      </c>
      <c r="S934">
        <v>80</v>
      </c>
      <c r="T934">
        <v>90</v>
      </c>
      <c r="U934">
        <v>0</v>
      </c>
    </row>
    <row r="935" spans="1:21" x14ac:dyDescent="0.35">
      <c r="A935">
        <v>0</v>
      </c>
      <c r="B935">
        <v>53</v>
      </c>
      <c r="C935">
        <v>2</v>
      </c>
      <c r="D935">
        <f t="shared" si="70"/>
        <v>0</v>
      </c>
      <c r="E935">
        <f t="shared" si="71"/>
        <v>0</v>
      </c>
      <c r="F935">
        <f t="shared" si="72"/>
        <v>1</v>
      </c>
      <c r="G935">
        <f t="shared" si="73"/>
        <v>0</v>
      </c>
      <c r="H935">
        <f t="shared" si="74"/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219</v>
      </c>
      <c r="P935">
        <v>184</v>
      </c>
      <c r="Q935">
        <v>109</v>
      </c>
      <c r="R935">
        <v>22.73</v>
      </c>
      <c r="S935">
        <v>80</v>
      </c>
      <c r="T935">
        <v>73</v>
      </c>
      <c r="U935">
        <v>1</v>
      </c>
    </row>
    <row r="936" spans="1:21" x14ac:dyDescent="0.35">
      <c r="A936">
        <v>1</v>
      </c>
      <c r="B936">
        <v>62</v>
      </c>
      <c r="C936">
        <v>1</v>
      </c>
      <c r="D936">
        <f t="shared" si="70"/>
        <v>0</v>
      </c>
      <c r="E936">
        <f t="shared" si="71"/>
        <v>0</v>
      </c>
      <c r="F936">
        <f t="shared" si="72"/>
        <v>0</v>
      </c>
      <c r="G936">
        <f t="shared" si="73"/>
        <v>1</v>
      </c>
      <c r="H936">
        <f t="shared" si="74"/>
        <v>0</v>
      </c>
      <c r="I936">
        <v>1</v>
      </c>
      <c r="J936">
        <v>20</v>
      </c>
      <c r="K936">
        <v>0</v>
      </c>
      <c r="L936">
        <v>0</v>
      </c>
      <c r="M936">
        <v>0</v>
      </c>
      <c r="N936">
        <v>0</v>
      </c>
      <c r="O936">
        <v>168</v>
      </c>
      <c r="P936">
        <v>129.5</v>
      </c>
      <c r="Q936">
        <v>87</v>
      </c>
      <c r="R936">
        <v>20.56</v>
      </c>
      <c r="S936">
        <v>65</v>
      </c>
      <c r="T936">
        <v>80</v>
      </c>
      <c r="U936">
        <v>0</v>
      </c>
    </row>
    <row r="937" spans="1:21" x14ac:dyDescent="0.35">
      <c r="A937">
        <v>0</v>
      </c>
      <c r="B937">
        <v>59</v>
      </c>
      <c r="C937">
        <v>1</v>
      </c>
      <c r="D937">
        <f t="shared" si="70"/>
        <v>0</v>
      </c>
      <c r="E937">
        <f t="shared" si="71"/>
        <v>0</v>
      </c>
      <c r="F937">
        <f t="shared" si="72"/>
        <v>0</v>
      </c>
      <c r="G937">
        <f t="shared" si="73"/>
        <v>1</v>
      </c>
      <c r="H937">
        <f t="shared" si="74"/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250</v>
      </c>
      <c r="P937">
        <v>127.5</v>
      </c>
      <c r="Q937">
        <v>80</v>
      </c>
      <c r="R937">
        <v>29.16</v>
      </c>
      <c r="S937">
        <v>92</v>
      </c>
      <c r="T937">
        <v>108</v>
      </c>
      <c r="U937">
        <v>1</v>
      </c>
    </row>
    <row r="938" spans="1:21" x14ac:dyDescent="0.35">
      <c r="A938">
        <v>1</v>
      </c>
      <c r="B938">
        <v>44</v>
      </c>
      <c r="C938">
        <v>1</v>
      </c>
      <c r="D938">
        <f t="shared" si="70"/>
        <v>0</v>
      </c>
      <c r="E938">
        <f t="shared" si="71"/>
        <v>0</v>
      </c>
      <c r="F938">
        <f t="shared" si="72"/>
        <v>0</v>
      </c>
      <c r="G938">
        <f t="shared" si="73"/>
        <v>1</v>
      </c>
      <c r="H938">
        <f t="shared" si="74"/>
        <v>0</v>
      </c>
      <c r="I938">
        <v>1</v>
      </c>
      <c r="J938">
        <v>40</v>
      </c>
      <c r="K938">
        <v>0</v>
      </c>
      <c r="L938">
        <v>0</v>
      </c>
      <c r="M938">
        <v>1</v>
      </c>
      <c r="N938">
        <v>0</v>
      </c>
      <c r="O938">
        <v>262</v>
      </c>
      <c r="P938">
        <v>147</v>
      </c>
      <c r="Q938">
        <v>103</v>
      </c>
      <c r="R938">
        <v>25.38</v>
      </c>
      <c r="S938">
        <v>68</v>
      </c>
      <c r="T938">
        <v>79.400000000000006</v>
      </c>
      <c r="U938">
        <v>0</v>
      </c>
    </row>
    <row r="939" spans="1:21" x14ac:dyDescent="0.35">
      <c r="A939">
        <v>1</v>
      </c>
      <c r="B939">
        <v>43</v>
      </c>
      <c r="C939">
        <v>4</v>
      </c>
      <c r="D939">
        <f t="shared" si="70"/>
        <v>1</v>
      </c>
      <c r="E939">
        <f t="shared" si="71"/>
        <v>0</v>
      </c>
      <c r="F939">
        <f t="shared" si="72"/>
        <v>0</v>
      </c>
      <c r="G939">
        <f t="shared" si="73"/>
        <v>0</v>
      </c>
      <c r="H939">
        <f t="shared" si="74"/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260</v>
      </c>
      <c r="P939">
        <v>129</v>
      </c>
      <c r="Q939">
        <v>90</v>
      </c>
      <c r="R939">
        <v>25.29</v>
      </c>
      <c r="S939">
        <v>70</v>
      </c>
      <c r="T939">
        <v>62</v>
      </c>
      <c r="U939">
        <v>0</v>
      </c>
    </row>
    <row r="940" spans="1:21" x14ac:dyDescent="0.35">
      <c r="A940">
        <v>0</v>
      </c>
      <c r="B940">
        <v>47</v>
      </c>
      <c r="C940">
        <v>2</v>
      </c>
      <c r="D940">
        <f t="shared" si="70"/>
        <v>0</v>
      </c>
      <c r="E940">
        <f t="shared" si="71"/>
        <v>0</v>
      </c>
      <c r="F940">
        <f t="shared" si="72"/>
        <v>1</v>
      </c>
      <c r="G940">
        <f t="shared" si="73"/>
        <v>0</v>
      </c>
      <c r="H940">
        <f t="shared" si="74"/>
        <v>0</v>
      </c>
      <c r="I940">
        <v>1</v>
      </c>
      <c r="J940">
        <v>2</v>
      </c>
      <c r="K940">
        <v>0</v>
      </c>
      <c r="L940">
        <v>0</v>
      </c>
      <c r="M940">
        <v>0</v>
      </c>
      <c r="N940">
        <v>0</v>
      </c>
      <c r="O940">
        <v>232</v>
      </c>
      <c r="P940">
        <v>133</v>
      </c>
      <c r="Q940">
        <v>86</v>
      </c>
      <c r="R940">
        <v>20.149999999999999</v>
      </c>
      <c r="S940">
        <v>72</v>
      </c>
      <c r="T940">
        <v>74</v>
      </c>
      <c r="U940">
        <v>0</v>
      </c>
    </row>
    <row r="941" spans="1:21" x14ac:dyDescent="0.35">
      <c r="A941">
        <v>0</v>
      </c>
      <c r="B941">
        <v>40</v>
      </c>
      <c r="C941">
        <v>3</v>
      </c>
      <c r="D941">
        <f t="shared" si="70"/>
        <v>0</v>
      </c>
      <c r="E941">
        <f t="shared" si="71"/>
        <v>1</v>
      </c>
      <c r="F941">
        <f t="shared" si="72"/>
        <v>0</v>
      </c>
      <c r="G941">
        <f t="shared" si="73"/>
        <v>0</v>
      </c>
      <c r="H941">
        <f t="shared" si="74"/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240</v>
      </c>
      <c r="P941">
        <v>108</v>
      </c>
      <c r="Q941">
        <v>72</v>
      </c>
      <c r="R941">
        <v>17.64</v>
      </c>
      <c r="S941">
        <v>78</v>
      </c>
      <c r="T941">
        <v>79.400000000000006</v>
      </c>
      <c r="U941">
        <v>0</v>
      </c>
    </row>
    <row r="942" spans="1:21" x14ac:dyDescent="0.35">
      <c r="A942">
        <v>0</v>
      </c>
      <c r="B942">
        <v>53</v>
      </c>
      <c r="C942">
        <v>2</v>
      </c>
      <c r="D942">
        <f t="shared" si="70"/>
        <v>0</v>
      </c>
      <c r="E942">
        <f t="shared" si="71"/>
        <v>0</v>
      </c>
      <c r="F942">
        <f t="shared" si="72"/>
        <v>1</v>
      </c>
      <c r="G942">
        <f t="shared" si="73"/>
        <v>0</v>
      </c>
      <c r="H942">
        <f t="shared" si="74"/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284</v>
      </c>
      <c r="P942">
        <v>167.5</v>
      </c>
      <c r="Q942">
        <v>102.5</v>
      </c>
      <c r="R942">
        <v>31.5</v>
      </c>
      <c r="S942">
        <v>88</v>
      </c>
      <c r="T942">
        <v>87</v>
      </c>
      <c r="U942">
        <v>0</v>
      </c>
    </row>
    <row r="943" spans="1:21" x14ac:dyDescent="0.35">
      <c r="A943">
        <v>0</v>
      </c>
      <c r="B943">
        <v>47</v>
      </c>
      <c r="C943">
        <v>1</v>
      </c>
      <c r="D943">
        <f t="shared" si="70"/>
        <v>0</v>
      </c>
      <c r="E943">
        <f t="shared" si="71"/>
        <v>0</v>
      </c>
      <c r="F943">
        <f t="shared" si="72"/>
        <v>0</v>
      </c>
      <c r="G943">
        <f t="shared" si="73"/>
        <v>1</v>
      </c>
      <c r="H943">
        <f t="shared" si="74"/>
        <v>0</v>
      </c>
      <c r="I943">
        <v>1</v>
      </c>
      <c r="J943">
        <v>40</v>
      </c>
      <c r="K943">
        <v>0</v>
      </c>
      <c r="L943">
        <v>0</v>
      </c>
      <c r="M943">
        <v>1</v>
      </c>
      <c r="N943">
        <v>0</v>
      </c>
      <c r="O943">
        <v>247</v>
      </c>
      <c r="P943">
        <v>160</v>
      </c>
      <c r="Q943">
        <v>85</v>
      </c>
      <c r="R943">
        <v>27.05</v>
      </c>
      <c r="S943">
        <v>75</v>
      </c>
      <c r="T943">
        <v>77</v>
      </c>
      <c r="U943">
        <v>0</v>
      </c>
    </row>
    <row r="944" spans="1:21" x14ac:dyDescent="0.35">
      <c r="A944">
        <v>0</v>
      </c>
      <c r="B944">
        <v>51</v>
      </c>
      <c r="C944">
        <v>2</v>
      </c>
      <c r="D944">
        <f t="shared" si="70"/>
        <v>0</v>
      </c>
      <c r="E944">
        <f t="shared" si="71"/>
        <v>0</v>
      </c>
      <c r="F944">
        <f t="shared" si="72"/>
        <v>1</v>
      </c>
      <c r="G944">
        <f t="shared" si="73"/>
        <v>0</v>
      </c>
      <c r="H944">
        <f t="shared" si="74"/>
        <v>0</v>
      </c>
      <c r="I944">
        <v>1</v>
      </c>
      <c r="J944">
        <v>30</v>
      </c>
      <c r="K944">
        <v>0</v>
      </c>
      <c r="L944">
        <v>0</v>
      </c>
      <c r="M944">
        <v>1</v>
      </c>
      <c r="N944">
        <v>0</v>
      </c>
      <c r="O944">
        <v>295</v>
      </c>
      <c r="P944">
        <v>176</v>
      </c>
      <c r="Q944">
        <v>99</v>
      </c>
      <c r="R944">
        <v>26.27</v>
      </c>
      <c r="S944">
        <v>82</v>
      </c>
      <c r="T944">
        <v>79.400000000000006</v>
      </c>
      <c r="U944">
        <v>0</v>
      </c>
    </row>
    <row r="945" spans="1:21" x14ac:dyDescent="0.35">
      <c r="A945">
        <v>1</v>
      </c>
      <c r="B945">
        <v>48</v>
      </c>
      <c r="C945" t="s">
        <v>16</v>
      </c>
      <c r="D945">
        <f t="shared" si="70"/>
        <v>0</v>
      </c>
      <c r="E945">
        <f t="shared" si="71"/>
        <v>0</v>
      </c>
      <c r="F945">
        <f t="shared" si="72"/>
        <v>0</v>
      </c>
      <c r="G945">
        <f t="shared" si="73"/>
        <v>0</v>
      </c>
      <c r="H945">
        <f t="shared" si="74"/>
        <v>1</v>
      </c>
      <c r="I945">
        <v>1</v>
      </c>
      <c r="J945">
        <v>9</v>
      </c>
      <c r="K945">
        <v>0</v>
      </c>
      <c r="L945">
        <v>0</v>
      </c>
      <c r="M945">
        <v>1</v>
      </c>
      <c r="N945">
        <v>0</v>
      </c>
      <c r="O945">
        <v>203</v>
      </c>
      <c r="P945">
        <v>117.5</v>
      </c>
      <c r="Q945">
        <v>92</v>
      </c>
      <c r="R945">
        <v>27.75</v>
      </c>
      <c r="S945">
        <v>80</v>
      </c>
      <c r="T945">
        <v>115</v>
      </c>
      <c r="U945">
        <v>0</v>
      </c>
    </row>
    <row r="946" spans="1:21" x14ac:dyDescent="0.35">
      <c r="A946">
        <v>1</v>
      </c>
      <c r="B946">
        <v>48</v>
      </c>
      <c r="C946">
        <v>1</v>
      </c>
      <c r="D946">
        <f t="shared" si="70"/>
        <v>0</v>
      </c>
      <c r="E946">
        <f t="shared" si="71"/>
        <v>0</v>
      </c>
      <c r="F946">
        <f t="shared" si="72"/>
        <v>0</v>
      </c>
      <c r="G946">
        <f t="shared" si="73"/>
        <v>1</v>
      </c>
      <c r="H946">
        <f t="shared" si="74"/>
        <v>0</v>
      </c>
      <c r="I946">
        <v>1</v>
      </c>
      <c r="J946">
        <v>30</v>
      </c>
      <c r="K946">
        <v>0</v>
      </c>
      <c r="L946">
        <v>0</v>
      </c>
      <c r="M946">
        <v>0</v>
      </c>
      <c r="N946">
        <v>0</v>
      </c>
      <c r="O946">
        <v>150</v>
      </c>
      <c r="P946">
        <v>127.5</v>
      </c>
      <c r="Q946">
        <v>75</v>
      </c>
      <c r="R946">
        <v>26.6</v>
      </c>
      <c r="S946">
        <v>75</v>
      </c>
      <c r="T946">
        <v>112</v>
      </c>
      <c r="U946">
        <v>0</v>
      </c>
    </row>
    <row r="947" spans="1:21" x14ac:dyDescent="0.35">
      <c r="A947">
        <v>0</v>
      </c>
      <c r="B947">
        <v>43</v>
      </c>
      <c r="C947">
        <v>3</v>
      </c>
      <c r="D947">
        <f t="shared" si="70"/>
        <v>0</v>
      </c>
      <c r="E947">
        <f t="shared" si="71"/>
        <v>1</v>
      </c>
      <c r="F947">
        <f t="shared" si="72"/>
        <v>0</v>
      </c>
      <c r="G947">
        <f t="shared" si="73"/>
        <v>0</v>
      </c>
      <c r="H947">
        <f t="shared" si="74"/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202</v>
      </c>
      <c r="P947">
        <v>115.5</v>
      </c>
      <c r="Q947">
        <v>68</v>
      </c>
      <c r="R947">
        <v>23.33</v>
      </c>
      <c r="S947">
        <v>76</v>
      </c>
      <c r="T947">
        <v>73</v>
      </c>
      <c r="U947">
        <v>0</v>
      </c>
    </row>
    <row r="948" spans="1:21" x14ac:dyDescent="0.35">
      <c r="A948">
        <v>0</v>
      </c>
      <c r="B948">
        <v>47</v>
      </c>
      <c r="C948">
        <v>3</v>
      </c>
      <c r="D948">
        <f t="shared" si="70"/>
        <v>0</v>
      </c>
      <c r="E948">
        <f t="shared" si="71"/>
        <v>1</v>
      </c>
      <c r="F948">
        <f t="shared" si="72"/>
        <v>0</v>
      </c>
      <c r="G948">
        <f t="shared" si="73"/>
        <v>0</v>
      </c>
      <c r="H948">
        <f t="shared" si="74"/>
        <v>0</v>
      </c>
      <c r="I948">
        <v>1</v>
      </c>
      <c r="J948">
        <v>20</v>
      </c>
      <c r="K948">
        <v>0</v>
      </c>
      <c r="L948">
        <v>0</v>
      </c>
      <c r="M948">
        <v>0</v>
      </c>
      <c r="N948">
        <v>0</v>
      </c>
      <c r="O948">
        <v>215</v>
      </c>
      <c r="P948">
        <v>128</v>
      </c>
      <c r="Q948">
        <v>85</v>
      </c>
      <c r="R948">
        <v>20.89</v>
      </c>
      <c r="S948">
        <v>75</v>
      </c>
      <c r="T948">
        <v>90</v>
      </c>
      <c r="U948">
        <v>0</v>
      </c>
    </row>
    <row r="949" spans="1:21" x14ac:dyDescent="0.35">
      <c r="A949">
        <v>0</v>
      </c>
      <c r="B949">
        <v>43</v>
      </c>
      <c r="C949">
        <v>4</v>
      </c>
      <c r="D949">
        <f t="shared" si="70"/>
        <v>1</v>
      </c>
      <c r="E949">
        <f t="shared" si="71"/>
        <v>0</v>
      </c>
      <c r="F949">
        <f t="shared" si="72"/>
        <v>0</v>
      </c>
      <c r="G949">
        <f t="shared" si="73"/>
        <v>0</v>
      </c>
      <c r="H949">
        <f t="shared" si="74"/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229</v>
      </c>
      <c r="P949">
        <v>118</v>
      </c>
      <c r="Q949">
        <v>77</v>
      </c>
      <c r="R949">
        <v>25.32</v>
      </c>
      <c r="S949">
        <v>78</v>
      </c>
      <c r="T949">
        <v>103</v>
      </c>
      <c r="U949">
        <v>0</v>
      </c>
    </row>
    <row r="950" spans="1:21" x14ac:dyDescent="0.35">
      <c r="A950">
        <v>1</v>
      </c>
      <c r="B950">
        <v>56</v>
      </c>
      <c r="C950">
        <v>2</v>
      </c>
      <c r="D950">
        <f t="shared" si="70"/>
        <v>0</v>
      </c>
      <c r="E950">
        <f t="shared" si="71"/>
        <v>0</v>
      </c>
      <c r="F950">
        <f t="shared" si="72"/>
        <v>1</v>
      </c>
      <c r="G950">
        <f t="shared" si="73"/>
        <v>0</v>
      </c>
      <c r="H950">
        <f t="shared" si="74"/>
        <v>0</v>
      </c>
      <c r="I950">
        <v>1</v>
      </c>
      <c r="J950">
        <v>20</v>
      </c>
      <c r="K950">
        <v>0</v>
      </c>
      <c r="L950">
        <v>0</v>
      </c>
      <c r="M950">
        <v>1</v>
      </c>
      <c r="N950">
        <v>0</v>
      </c>
      <c r="O950">
        <v>285</v>
      </c>
      <c r="P950">
        <v>198</v>
      </c>
      <c r="Q950">
        <v>107</v>
      </c>
      <c r="R950">
        <v>24.87</v>
      </c>
      <c r="S950">
        <v>80</v>
      </c>
      <c r="T950">
        <v>97</v>
      </c>
      <c r="U950">
        <v>1</v>
      </c>
    </row>
    <row r="951" spans="1:21" x14ac:dyDescent="0.35">
      <c r="A951">
        <v>0</v>
      </c>
      <c r="B951">
        <v>34</v>
      </c>
      <c r="C951">
        <v>2</v>
      </c>
      <c r="D951">
        <f t="shared" si="70"/>
        <v>0</v>
      </c>
      <c r="E951">
        <f t="shared" si="71"/>
        <v>0</v>
      </c>
      <c r="F951">
        <f t="shared" si="72"/>
        <v>1</v>
      </c>
      <c r="G951">
        <f t="shared" si="73"/>
        <v>0</v>
      </c>
      <c r="H951">
        <f t="shared" si="74"/>
        <v>0</v>
      </c>
      <c r="I951">
        <v>1</v>
      </c>
      <c r="J951">
        <v>20</v>
      </c>
      <c r="K951">
        <v>0</v>
      </c>
      <c r="L951">
        <v>0</v>
      </c>
      <c r="M951">
        <v>0</v>
      </c>
      <c r="N951">
        <v>0</v>
      </c>
      <c r="O951">
        <v>220</v>
      </c>
      <c r="P951">
        <v>117.5</v>
      </c>
      <c r="Q951">
        <v>67.5</v>
      </c>
      <c r="R951">
        <v>20.79</v>
      </c>
      <c r="S951">
        <v>63</v>
      </c>
      <c r="T951">
        <v>86</v>
      </c>
      <c r="U951">
        <v>0</v>
      </c>
    </row>
    <row r="952" spans="1:21" x14ac:dyDescent="0.35">
      <c r="A952">
        <v>0</v>
      </c>
      <c r="B952">
        <v>47</v>
      </c>
      <c r="C952">
        <v>3</v>
      </c>
      <c r="D952">
        <f t="shared" si="70"/>
        <v>0</v>
      </c>
      <c r="E952">
        <f t="shared" si="71"/>
        <v>1</v>
      </c>
      <c r="F952">
        <f t="shared" si="72"/>
        <v>0</v>
      </c>
      <c r="G952">
        <f t="shared" si="73"/>
        <v>0</v>
      </c>
      <c r="H952">
        <f t="shared" si="74"/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274</v>
      </c>
      <c r="P952">
        <v>127</v>
      </c>
      <c r="Q952">
        <v>86</v>
      </c>
      <c r="R952">
        <v>21.93</v>
      </c>
      <c r="S952">
        <v>90</v>
      </c>
      <c r="T952">
        <v>83</v>
      </c>
      <c r="U952">
        <v>0</v>
      </c>
    </row>
    <row r="953" spans="1:21" s="2" customFormat="1" x14ac:dyDescent="0.35">
      <c r="A953" s="2">
        <v>0</v>
      </c>
      <c r="B953" s="2">
        <v>49</v>
      </c>
      <c r="C953">
        <v>2</v>
      </c>
      <c r="D953" s="2">
        <f t="shared" si="70"/>
        <v>0</v>
      </c>
      <c r="E953" s="2">
        <f t="shared" si="71"/>
        <v>0</v>
      </c>
      <c r="F953" s="2">
        <f t="shared" si="72"/>
        <v>1</v>
      </c>
      <c r="G953" s="2">
        <f t="shared" si="73"/>
        <v>0</v>
      </c>
      <c r="H953" s="2">
        <f t="shared" si="74"/>
        <v>0</v>
      </c>
      <c r="I953" s="2">
        <v>1</v>
      </c>
      <c r="J953" s="2">
        <v>15</v>
      </c>
      <c r="K953" s="2">
        <v>0</v>
      </c>
      <c r="L953" s="2">
        <v>0</v>
      </c>
      <c r="M953" s="2">
        <v>0</v>
      </c>
      <c r="N953" s="2">
        <v>0</v>
      </c>
      <c r="O953" s="2" t="s">
        <v>16</v>
      </c>
      <c r="P953" s="2">
        <v>108</v>
      </c>
      <c r="Q953" s="2">
        <v>76</v>
      </c>
      <c r="R953" s="2">
        <v>19.25</v>
      </c>
      <c r="S953" s="2">
        <v>85</v>
      </c>
      <c r="T953" s="2">
        <v>102</v>
      </c>
      <c r="U953" s="2">
        <v>0</v>
      </c>
    </row>
    <row r="954" spans="1:21" x14ac:dyDescent="0.35">
      <c r="A954">
        <v>1</v>
      </c>
      <c r="B954">
        <v>66</v>
      </c>
      <c r="C954">
        <v>1</v>
      </c>
      <c r="D954">
        <f t="shared" si="70"/>
        <v>0</v>
      </c>
      <c r="E954">
        <f t="shared" si="71"/>
        <v>0</v>
      </c>
      <c r="F954">
        <f t="shared" si="72"/>
        <v>0</v>
      </c>
      <c r="G954">
        <f t="shared" si="73"/>
        <v>1</v>
      </c>
      <c r="H954">
        <f t="shared" si="74"/>
        <v>0</v>
      </c>
      <c r="I954">
        <v>1</v>
      </c>
      <c r="J954">
        <v>30</v>
      </c>
      <c r="K954">
        <v>0</v>
      </c>
      <c r="L954">
        <v>0</v>
      </c>
      <c r="M954">
        <v>0</v>
      </c>
      <c r="N954">
        <v>1</v>
      </c>
      <c r="O954">
        <v>234</v>
      </c>
      <c r="P954">
        <v>114.5</v>
      </c>
      <c r="Q954">
        <v>62.5</v>
      </c>
      <c r="R954">
        <v>28.62</v>
      </c>
      <c r="S954">
        <v>75</v>
      </c>
      <c r="T954">
        <v>216</v>
      </c>
      <c r="U954">
        <v>1</v>
      </c>
    </row>
    <row r="955" spans="1:21" x14ac:dyDescent="0.35">
      <c r="A955">
        <v>0</v>
      </c>
      <c r="B955">
        <v>39</v>
      </c>
      <c r="C955">
        <v>1</v>
      </c>
      <c r="D955">
        <f t="shared" si="70"/>
        <v>0</v>
      </c>
      <c r="E955">
        <f t="shared" si="71"/>
        <v>0</v>
      </c>
      <c r="F955">
        <f t="shared" si="72"/>
        <v>0</v>
      </c>
      <c r="G955">
        <f t="shared" si="73"/>
        <v>1</v>
      </c>
      <c r="H955">
        <f t="shared" si="74"/>
        <v>0</v>
      </c>
      <c r="I955">
        <v>1</v>
      </c>
      <c r="J955">
        <v>5</v>
      </c>
      <c r="K955">
        <v>0</v>
      </c>
      <c r="L955">
        <v>0</v>
      </c>
      <c r="M955">
        <v>0</v>
      </c>
      <c r="N955">
        <v>0</v>
      </c>
      <c r="O955">
        <v>170</v>
      </c>
      <c r="P955">
        <v>137.5</v>
      </c>
      <c r="Q955">
        <v>77.5</v>
      </c>
      <c r="R955">
        <v>27.35</v>
      </c>
      <c r="S955">
        <v>67</v>
      </c>
      <c r="T955">
        <v>70</v>
      </c>
      <c r="U955">
        <v>0</v>
      </c>
    </row>
    <row r="956" spans="1:21" x14ac:dyDescent="0.35">
      <c r="A956">
        <v>0</v>
      </c>
      <c r="B956">
        <v>58</v>
      </c>
      <c r="C956">
        <v>4</v>
      </c>
      <c r="D956">
        <f t="shared" si="70"/>
        <v>1</v>
      </c>
      <c r="E956">
        <f t="shared" si="71"/>
        <v>0</v>
      </c>
      <c r="F956">
        <f t="shared" si="72"/>
        <v>0</v>
      </c>
      <c r="G956">
        <f t="shared" si="73"/>
        <v>0</v>
      </c>
      <c r="H956">
        <f t="shared" si="74"/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268</v>
      </c>
      <c r="P956">
        <v>151</v>
      </c>
      <c r="Q956">
        <v>98</v>
      </c>
      <c r="R956">
        <v>20.34</v>
      </c>
      <c r="S956">
        <v>72</v>
      </c>
      <c r="T956">
        <v>60</v>
      </c>
      <c r="U956">
        <v>0</v>
      </c>
    </row>
    <row r="957" spans="1:21" x14ac:dyDescent="0.35">
      <c r="A957">
        <v>1</v>
      </c>
      <c r="B957">
        <v>57</v>
      </c>
      <c r="C957">
        <v>1</v>
      </c>
      <c r="D957">
        <f t="shared" si="70"/>
        <v>0</v>
      </c>
      <c r="E957">
        <f t="shared" si="71"/>
        <v>0</v>
      </c>
      <c r="F957">
        <f t="shared" si="72"/>
        <v>0</v>
      </c>
      <c r="G957">
        <f t="shared" si="73"/>
        <v>1</v>
      </c>
      <c r="H957">
        <f t="shared" si="74"/>
        <v>0</v>
      </c>
      <c r="I957">
        <v>1</v>
      </c>
      <c r="J957">
        <v>20</v>
      </c>
      <c r="K957">
        <v>0</v>
      </c>
      <c r="L957">
        <v>0</v>
      </c>
      <c r="M957">
        <v>1</v>
      </c>
      <c r="N957">
        <v>0</v>
      </c>
      <c r="O957">
        <v>257</v>
      </c>
      <c r="P957">
        <v>158.5</v>
      </c>
      <c r="Q957">
        <v>107</v>
      </c>
      <c r="R957">
        <v>27.1</v>
      </c>
      <c r="S957">
        <v>66</v>
      </c>
      <c r="T957">
        <v>67</v>
      </c>
      <c r="U957">
        <v>0</v>
      </c>
    </row>
    <row r="958" spans="1:21" x14ac:dyDescent="0.35">
      <c r="A958">
        <v>0</v>
      </c>
      <c r="B958">
        <v>63</v>
      </c>
      <c r="C958">
        <v>1</v>
      </c>
      <c r="D958">
        <f t="shared" si="70"/>
        <v>0</v>
      </c>
      <c r="E958">
        <f t="shared" si="71"/>
        <v>0</v>
      </c>
      <c r="F958">
        <f t="shared" si="72"/>
        <v>0</v>
      </c>
      <c r="G958">
        <f t="shared" si="73"/>
        <v>1</v>
      </c>
      <c r="H958">
        <f t="shared" si="74"/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252</v>
      </c>
      <c r="P958">
        <v>118</v>
      </c>
      <c r="Q958">
        <v>84</v>
      </c>
      <c r="R958">
        <v>25.31</v>
      </c>
      <c r="S958">
        <v>98</v>
      </c>
      <c r="T958">
        <v>82</v>
      </c>
      <c r="U958">
        <v>0</v>
      </c>
    </row>
    <row r="959" spans="1:21" x14ac:dyDescent="0.35">
      <c r="A959">
        <v>0</v>
      </c>
      <c r="B959">
        <v>53</v>
      </c>
      <c r="C959">
        <v>3</v>
      </c>
      <c r="D959">
        <f t="shared" si="70"/>
        <v>0</v>
      </c>
      <c r="E959">
        <f t="shared" si="71"/>
        <v>1</v>
      </c>
      <c r="F959">
        <f t="shared" si="72"/>
        <v>0</v>
      </c>
      <c r="G959">
        <f t="shared" si="73"/>
        <v>0</v>
      </c>
      <c r="H959">
        <f t="shared" si="74"/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285</v>
      </c>
      <c r="P959">
        <v>160</v>
      </c>
      <c r="Q959">
        <v>97</v>
      </c>
      <c r="R959">
        <v>31.31</v>
      </c>
      <c r="S959">
        <v>75</v>
      </c>
      <c r="T959">
        <v>65</v>
      </c>
      <c r="U959">
        <v>0</v>
      </c>
    </row>
    <row r="960" spans="1:21" x14ac:dyDescent="0.35">
      <c r="A960">
        <v>1</v>
      </c>
      <c r="B960">
        <v>38</v>
      </c>
      <c r="C960">
        <v>2</v>
      </c>
      <c r="D960">
        <f t="shared" si="70"/>
        <v>0</v>
      </c>
      <c r="E960">
        <f t="shared" si="71"/>
        <v>0</v>
      </c>
      <c r="F960">
        <f t="shared" si="72"/>
        <v>1</v>
      </c>
      <c r="G960">
        <f t="shared" si="73"/>
        <v>0</v>
      </c>
      <c r="H960">
        <f t="shared" si="74"/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209</v>
      </c>
      <c r="P960">
        <v>137</v>
      </c>
      <c r="Q960">
        <v>82.5</v>
      </c>
      <c r="R960">
        <v>26.69</v>
      </c>
      <c r="S960">
        <v>62</v>
      </c>
      <c r="T960">
        <v>84</v>
      </c>
      <c r="U960">
        <v>0</v>
      </c>
    </row>
    <row r="961" spans="1:21" x14ac:dyDescent="0.35">
      <c r="A961">
        <v>1</v>
      </c>
      <c r="B961">
        <v>57</v>
      </c>
      <c r="C961">
        <v>1</v>
      </c>
      <c r="D961">
        <f t="shared" si="70"/>
        <v>0</v>
      </c>
      <c r="E961">
        <f t="shared" si="71"/>
        <v>0</v>
      </c>
      <c r="F961">
        <f t="shared" si="72"/>
        <v>0</v>
      </c>
      <c r="G961">
        <f t="shared" si="73"/>
        <v>1</v>
      </c>
      <c r="H961">
        <f t="shared" si="74"/>
        <v>0</v>
      </c>
      <c r="I961">
        <v>1</v>
      </c>
      <c r="J961">
        <v>20</v>
      </c>
      <c r="K961">
        <v>0</v>
      </c>
      <c r="L961">
        <v>0</v>
      </c>
      <c r="M961">
        <v>1</v>
      </c>
      <c r="N961">
        <v>0</v>
      </c>
      <c r="O961">
        <v>262</v>
      </c>
      <c r="P961">
        <v>131.5</v>
      </c>
      <c r="Q961">
        <v>92</v>
      </c>
      <c r="R961">
        <v>28.3</v>
      </c>
      <c r="S961">
        <v>70</v>
      </c>
      <c r="T961">
        <v>78</v>
      </c>
      <c r="U961">
        <v>0</v>
      </c>
    </row>
    <row r="962" spans="1:21" x14ac:dyDescent="0.35">
      <c r="A962">
        <v>0</v>
      </c>
      <c r="B962">
        <v>49</v>
      </c>
      <c r="C962">
        <v>2</v>
      </c>
      <c r="D962">
        <f t="shared" si="70"/>
        <v>0</v>
      </c>
      <c r="E962">
        <f t="shared" si="71"/>
        <v>0</v>
      </c>
      <c r="F962">
        <f t="shared" si="72"/>
        <v>1</v>
      </c>
      <c r="G962">
        <f t="shared" si="73"/>
        <v>0</v>
      </c>
      <c r="H962">
        <f t="shared" si="74"/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261</v>
      </c>
      <c r="P962">
        <v>123.5</v>
      </c>
      <c r="Q962">
        <v>84</v>
      </c>
      <c r="R962">
        <v>20.94</v>
      </c>
      <c r="S962">
        <v>75</v>
      </c>
      <c r="T962">
        <v>75</v>
      </c>
      <c r="U962">
        <v>0</v>
      </c>
    </row>
    <row r="963" spans="1:21" x14ac:dyDescent="0.35">
      <c r="A963">
        <v>0</v>
      </c>
      <c r="B963">
        <v>47</v>
      </c>
      <c r="C963">
        <v>2</v>
      </c>
      <c r="D963">
        <f t="shared" ref="D963:D1026" si="75">IF(C963=4,1,0)</f>
        <v>0</v>
      </c>
      <c r="E963">
        <f t="shared" ref="E963:E1026" si="76">IF(C963=3,1,0)</f>
        <v>0</v>
      </c>
      <c r="F963">
        <f t="shared" ref="F963:F1026" si="77">IF(C963=2,1,0)</f>
        <v>1</v>
      </c>
      <c r="G963">
        <f t="shared" ref="G963:G1026" si="78">IF(C963=1,1,0)</f>
        <v>0</v>
      </c>
      <c r="H963">
        <f t="shared" ref="H963:H1026" si="79">IF(C963="NA",1,0)</f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202</v>
      </c>
      <c r="P963">
        <v>140</v>
      </c>
      <c r="Q963">
        <v>82</v>
      </c>
      <c r="R963">
        <v>22.88</v>
      </c>
      <c r="S963">
        <v>75</v>
      </c>
      <c r="T963">
        <v>95</v>
      </c>
      <c r="U963">
        <v>0</v>
      </c>
    </row>
    <row r="964" spans="1:21" x14ac:dyDescent="0.35">
      <c r="A964">
        <v>0</v>
      </c>
      <c r="B964">
        <v>36</v>
      </c>
      <c r="C964">
        <v>2</v>
      </c>
      <c r="D964">
        <f t="shared" si="75"/>
        <v>0</v>
      </c>
      <c r="E964">
        <f t="shared" si="76"/>
        <v>0</v>
      </c>
      <c r="F964">
        <f t="shared" si="77"/>
        <v>1</v>
      </c>
      <c r="G964">
        <f t="shared" si="78"/>
        <v>0</v>
      </c>
      <c r="H964">
        <f t="shared" si="79"/>
        <v>0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160</v>
      </c>
      <c r="P964">
        <v>98</v>
      </c>
      <c r="Q964">
        <v>66</v>
      </c>
      <c r="R964">
        <v>25.07</v>
      </c>
      <c r="S964">
        <v>68</v>
      </c>
      <c r="T964">
        <v>73</v>
      </c>
      <c r="U964">
        <v>1</v>
      </c>
    </row>
    <row r="965" spans="1:21" x14ac:dyDescent="0.35">
      <c r="A965">
        <v>0</v>
      </c>
      <c r="B965">
        <v>42</v>
      </c>
      <c r="C965">
        <v>1</v>
      </c>
      <c r="D965">
        <f t="shared" si="75"/>
        <v>0</v>
      </c>
      <c r="E965">
        <f t="shared" si="76"/>
        <v>0</v>
      </c>
      <c r="F965">
        <f t="shared" si="77"/>
        <v>0</v>
      </c>
      <c r="G965">
        <f t="shared" si="78"/>
        <v>1</v>
      </c>
      <c r="H965">
        <f t="shared" si="79"/>
        <v>0</v>
      </c>
      <c r="I965">
        <v>1</v>
      </c>
      <c r="J965">
        <v>9</v>
      </c>
      <c r="K965">
        <v>0</v>
      </c>
      <c r="L965">
        <v>0</v>
      </c>
      <c r="M965">
        <v>0</v>
      </c>
      <c r="N965">
        <v>0</v>
      </c>
      <c r="O965">
        <v>218</v>
      </c>
      <c r="P965">
        <v>109.5</v>
      </c>
      <c r="Q965">
        <v>67</v>
      </c>
      <c r="R965">
        <v>23.48</v>
      </c>
      <c r="S965">
        <v>65</v>
      </c>
      <c r="T965">
        <v>71</v>
      </c>
      <c r="U965">
        <v>0</v>
      </c>
    </row>
    <row r="966" spans="1:21" x14ac:dyDescent="0.35">
      <c r="A966">
        <v>0</v>
      </c>
      <c r="B966">
        <v>39</v>
      </c>
      <c r="C966">
        <v>2</v>
      </c>
      <c r="D966">
        <f t="shared" si="75"/>
        <v>0</v>
      </c>
      <c r="E966">
        <f t="shared" si="76"/>
        <v>0</v>
      </c>
      <c r="F966">
        <f t="shared" si="77"/>
        <v>1</v>
      </c>
      <c r="G966">
        <f t="shared" si="78"/>
        <v>0</v>
      </c>
      <c r="H966">
        <f t="shared" si="79"/>
        <v>0</v>
      </c>
      <c r="I966">
        <v>1</v>
      </c>
      <c r="J966">
        <v>15</v>
      </c>
      <c r="K966">
        <v>0</v>
      </c>
      <c r="L966">
        <v>0</v>
      </c>
      <c r="M966">
        <v>0</v>
      </c>
      <c r="N966">
        <v>0</v>
      </c>
      <c r="O966">
        <v>284</v>
      </c>
      <c r="P966">
        <v>115.5</v>
      </c>
      <c r="Q966">
        <v>65.5</v>
      </c>
      <c r="R966">
        <v>20.39</v>
      </c>
      <c r="S966">
        <v>64</v>
      </c>
      <c r="T966">
        <v>78</v>
      </c>
      <c r="U966">
        <v>0</v>
      </c>
    </row>
    <row r="967" spans="1:21" x14ac:dyDescent="0.35">
      <c r="A967">
        <v>1</v>
      </c>
      <c r="B967">
        <v>52</v>
      </c>
      <c r="C967">
        <v>3</v>
      </c>
      <c r="D967">
        <f t="shared" si="75"/>
        <v>0</v>
      </c>
      <c r="E967">
        <f t="shared" si="76"/>
        <v>1</v>
      </c>
      <c r="F967">
        <f t="shared" si="77"/>
        <v>0</v>
      </c>
      <c r="G967">
        <f t="shared" si="78"/>
        <v>0</v>
      </c>
      <c r="H967">
        <f t="shared" si="79"/>
        <v>0</v>
      </c>
      <c r="I967">
        <v>1</v>
      </c>
      <c r="J967">
        <v>20</v>
      </c>
      <c r="K967">
        <v>0</v>
      </c>
      <c r="L967">
        <v>0</v>
      </c>
      <c r="M967">
        <v>0</v>
      </c>
      <c r="N967">
        <v>0</v>
      </c>
      <c r="O967">
        <v>265</v>
      </c>
      <c r="P967">
        <v>106</v>
      </c>
      <c r="Q967">
        <v>79</v>
      </c>
      <c r="R967">
        <v>26.48</v>
      </c>
      <c r="S967">
        <v>80</v>
      </c>
      <c r="T967">
        <v>163</v>
      </c>
      <c r="U967">
        <v>1</v>
      </c>
    </row>
    <row r="968" spans="1:21" x14ac:dyDescent="0.35">
      <c r="A968">
        <v>1</v>
      </c>
      <c r="B968">
        <v>64</v>
      </c>
      <c r="C968" t="s">
        <v>16</v>
      </c>
      <c r="D968">
        <f t="shared" si="75"/>
        <v>0</v>
      </c>
      <c r="E968">
        <f t="shared" si="76"/>
        <v>0</v>
      </c>
      <c r="F968">
        <f t="shared" si="77"/>
        <v>0</v>
      </c>
      <c r="G968">
        <f t="shared" si="78"/>
        <v>0</v>
      </c>
      <c r="H968">
        <f t="shared" si="79"/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239</v>
      </c>
      <c r="P968">
        <v>110</v>
      </c>
      <c r="Q968">
        <v>70</v>
      </c>
      <c r="R968">
        <v>23.98</v>
      </c>
      <c r="S968">
        <v>65</v>
      </c>
      <c r="T968">
        <v>83</v>
      </c>
      <c r="U968">
        <v>0</v>
      </c>
    </row>
    <row r="969" spans="1:21" x14ac:dyDescent="0.35">
      <c r="A969">
        <v>0</v>
      </c>
      <c r="B969">
        <v>61</v>
      </c>
      <c r="C969">
        <v>1</v>
      </c>
      <c r="D969">
        <f t="shared" si="75"/>
        <v>0</v>
      </c>
      <c r="E969">
        <f t="shared" si="76"/>
        <v>0</v>
      </c>
      <c r="F969">
        <f t="shared" si="77"/>
        <v>0</v>
      </c>
      <c r="G969">
        <f t="shared" si="78"/>
        <v>1</v>
      </c>
      <c r="H969">
        <f t="shared" si="79"/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210</v>
      </c>
      <c r="P969">
        <v>122</v>
      </c>
      <c r="Q969">
        <v>81</v>
      </c>
      <c r="R969">
        <v>22.48</v>
      </c>
      <c r="S969">
        <v>68</v>
      </c>
      <c r="T969">
        <v>97</v>
      </c>
      <c r="U969">
        <v>0</v>
      </c>
    </row>
    <row r="970" spans="1:21" x14ac:dyDescent="0.35">
      <c r="A970">
        <v>0</v>
      </c>
      <c r="B970">
        <v>54</v>
      </c>
      <c r="C970">
        <v>1</v>
      </c>
      <c r="D970">
        <f t="shared" si="75"/>
        <v>0</v>
      </c>
      <c r="E970">
        <f t="shared" si="76"/>
        <v>0</v>
      </c>
      <c r="F970">
        <f t="shared" si="77"/>
        <v>0</v>
      </c>
      <c r="G970">
        <f t="shared" si="78"/>
        <v>1</v>
      </c>
      <c r="H970">
        <f t="shared" si="79"/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266</v>
      </c>
      <c r="P970">
        <v>137</v>
      </c>
      <c r="Q970">
        <v>88</v>
      </c>
      <c r="R970">
        <v>29.76</v>
      </c>
      <c r="S970">
        <v>80</v>
      </c>
      <c r="T970">
        <v>80</v>
      </c>
      <c r="U970">
        <v>0</v>
      </c>
    </row>
    <row r="971" spans="1:21" x14ac:dyDescent="0.35">
      <c r="A971">
        <v>0</v>
      </c>
      <c r="B971">
        <v>61</v>
      </c>
      <c r="C971">
        <v>1</v>
      </c>
      <c r="D971">
        <f t="shared" si="75"/>
        <v>0</v>
      </c>
      <c r="E971">
        <f t="shared" si="76"/>
        <v>0</v>
      </c>
      <c r="F971">
        <f t="shared" si="77"/>
        <v>0</v>
      </c>
      <c r="G971">
        <f t="shared" si="78"/>
        <v>1</v>
      </c>
      <c r="H971">
        <f t="shared" si="79"/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256</v>
      </c>
      <c r="P971">
        <v>160</v>
      </c>
      <c r="Q971">
        <v>109</v>
      </c>
      <c r="R971">
        <v>42.53</v>
      </c>
      <c r="S971">
        <v>81</v>
      </c>
      <c r="T971">
        <v>79</v>
      </c>
      <c r="U971">
        <v>0</v>
      </c>
    </row>
    <row r="972" spans="1:21" x14ac:dyDescent="0.35">
      <c r="A972">
        <v>1</v>
      </c>
      <c r="B972">
        <v>52</v>
      </c>
      <c r="C972">
        <v>1</v>
      </c>
      <c r="D972">
        <f t="shared" si="75"/>
        <v>0</v>
      </c>
      <c r="E972">
        <f t="shared" si="76"/>
        <v>0</v>
      </c>
      <c r="F972">
        <f t="shared" si="77"/>
        <v>0</v>
      </c>
      <c r="G972">
        <f t="shared" si="78"/>
        <v>1</v>
      </c>
      <c r="H972">
        <f t="shared" si="79"/>
        <v>0</v>
      </c>
      <c r="I972">
        <v>1</v>
      </c>
      <c r="J972">
        <v>3</v>
      </c>
      <c r="K972">
        <v>0</v>
      </c>
      <c r="L972">
        <v>0</v>
      </c>
      <c r="M972">
        <v>1</v>
      </c>
      <c r="N972">
        <v>0</v>
      </c>
      <c r="O972">
        <v>199</v>
      </c>
      <c r="P972">
        <v>134</v>
      </c>
      <c r="Q972">
        <v>98</v>
      </c>
      <c r="R972">
        <v>27.78</v>
      </c>
      <c r="S972">
        <v>75</v>
      </c>
      <c r="T972">
        <v>89</v>
      </c>
      <c r="U972">
        <v>1</v>
      </c>
    </row>
    <row r="973" spans="1:21" x14ac:dyDescent="0.35">
      <c r="A973">
        <v>0</v>
      </c>
      <c r="B973">
        <v>38</v>
      </c>
      <c r="C973">
        <v>3</v>
      </c>
      <c r="D973">
        <f t="shared" si="75"/>
        <v>0</v>
      </c>
      <c r="E973">
        <f t="shared" si="76"/>
        <v>1</v>
      </c>
      <c r="F973">
        <f t="shared" si="77"/>
        <v>0</v>
      </c>
      <c r="G973">
        <f t="shared" si="78"/>
        <v>0</v>
      </c>
      <c r="H973">
        <f t="shared" si="79"/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171</v>
      </c>
      <c r="P973">
        <v>125.5</v>
      </c>
      <c r="Q973">
        <v>86</v>
      </c>
      <c r="R973">
        <v>26.57</v>
      </c>
      <c r="S973">
        <v>75</v>
      </c>
      <c r="T973">
        <v>71</v>
      </c>
      <c r="U973">
        <v>0</v>
      </c>
    </row>
    <row r="974" spans="1:21" x14ac:dyDescent="0.35">
      <c r="A974">
        <v>0</v>
      </c>
      <c r="B974">
        <v>51</v>
      </c>
      <c r="C974">
        <v>1</v>
      </c>
      <c r="D974">
        <f t="shared" si="75"/>
        <v>0</v>
      </c>
      <c r="E974">
        <f t="shared" si="76"/>
        <v>0</v>
      </c>
      <c r="F974">
        <f t="shared" si="77"/>
        <v>0</v>
      </c>
      <c r="G974">
        <f t="shared" si="78"/>
        <v>1</v>
      </c>
      <c r="H974">
        <f t="shared" si="79"/>
        <v>0</v>
      </c>
      <c r="I974">
        <v>1</v>
      </c>
      <c r="J974">
        <v>30</v>
      </c>
      <c r="K974">
        <v>0</v>
      </c>
      <c r="L974">
        <v>0</v>
      </c>
      <c r="M974">
        <v>0</v>
      </c>
      <c r="N974">
        <v>0</v>
      </c>
      <c r="O974">
        <v>272</v>
      </c>
      <c r="P974">
        <v>133</v>
      </c>
      <c r="Q974">
        <v>91</v>
      </c>
      <c r="R974">
        <v>28.5</v>
      </c>
      <c r="S974">
        <v>72</v>
      </c>
      <c r="T974">
        <v>79.400000000000006</v>
      </c>
      <c r="U974">
        <v>0</v>
      </c>
    </row>
    <row r="975" spans="1:21" x14ac:dyDescent="0.35">
      <c r="A975">
        <v>0</v>
      </c>
      <c r="B975">
        <v>37</v>
      </c>
      <c r="C975">
        <v>1</v>
      </c>
      <c r="D975">
        <f t="shared" si="75"/>
        <v>0</v>
      </c>
      <c r="E975">
        <f t="shared" si="76"/>
        <v>0</v>
      </c>
      <c r="F975">
        <f t="shared" si="77"/>
        <v>0</v>
      </c>
      <c r="G975">
        <f t="shared" si="78"/>
        <v>1</v>
      </c>
      <c r="H975">
        <f t="shared" si="79"/>
        <v>0</v>
      </c>
      <c r="I975">
        <v>1</v>
      </c>
      <c r="J975">
        <v>10</v>
      </c>
      <c r="K975">
        <v>0</v>
      </c>
      <c r="L975">
        <v>0</v>
      </c>
      <c r="M975">
        <v>0</v>
      </c>
      <c r="N975">
        <v>0</v>
      </c>
      <c r="O975">
        <v>205</v>
      </c>
      <c r="P975">
        <v>120.5</v>
      </c>
      <c r="Q975">
        <v>67.5</v>
      </c>
      <c r="R975">
        <v>22.89</v>
      </c>
      <c r="S975">
        <v>75</v>
      </c>
      <c r="T975">
        <v>113</v>
      </c>
      <c r="U975">
        <v>0</v>
      </c>
    </row>
    <row r="976" spans="1:21" x14ac:dyDescent="0.35">
      <c r="A976">
        <v>1</v>
      </c>
      <c r="B976">
        <v>52</v>
      </c>
      <c r="C976">
        <v>3</v>
      </c>
      <c r="D976">
        <f t="shared" si="75"/>
        <v>0</v>
      </c>
      <c r="E976">
        <f t="shared" si="76"/>
        <v>1</v>
      </c>
      <c r="F976">
        <f t="shared" si="77"/>
        <v>0</v>
      </c>
      <c r="G976">
        <f t="shared" si="78"/>
        <v>0</v>
      </c>
      <c r="H976">
        <f t="shared" si="79"/>
        <v>0</v>
      </c>
      <c r="I976">
        <v>1</v>
      </c>
      <c r="J976">
        <v>15</v>
      </c>
      <c r="K976">
        <v>0</v>
      </c>
      <c r="L976">
        <v>0</v>
      </c>
      <c r="M976">
        <v>0</v>
      </c>
      <c r="N976">
        <v>0</v>
      </c>
      <c r="O976">
        <v>225</v>
      </c>
      <c r="P976">
        <v>131</v>
      </c>
      <c r="Q976">
        <v>74</v>
      </c>
      <c r="R976">
        <v>24.54</v>
      </c>
      <c r="S976">
        <v>65</v>
      </c>
      <c r="T976">
        <v>77</v>
      </c>
      <c r="U976">
        <v>1</v>
      </c>
    </row>
    <row r="977" spans="1:21" x14ac:dyDescent="0.35">
      <c r="A977">
        <v>1</v>
      </c>
      <c r="B977">
        <v>50</v>
      </c>
      <c r="C977">
        <v>1</v>
      </c>
      <c r="D977">
        <f t="shared" si="75"/>
        <v>0</v>
      </c>
      <c r="E977">
        <f t="shared" si="76"/>
        <v>0</v>
      </c>
      <c r="F977">
        <f t="shared" si="77"/>
        <v>0</v>
      </c>
      <c r="G977">
        <f t="shared" si="78"/>
        <v>1</v>
      </c>
      <c r="H977">
        <f t="shared" si="79"/>
        <v>0</v>
      </c>
      <c r="I977">
        <v>1</v>
      </c>
      <c r="J977">
        <v>20</v>
      </c>
      <c r="K977">
        <v>0</v>
      </c>
      <c r="L977">
        <v>0</v>
      </c>
      <c r="M977">
        <v>1</v>
      </c>
      <c r="N977">
        <v>0</v>
      </c>
      <c r="O977">
        <v>272</v>
      </c>
      <c r="P977">
        <v>159</v>
      </c>
      <c r="Q977">
        <v>109</v>
      </c>
      <c r="R977">
        <v>31.27</v>
      </c>
      <c r="S977">
        <v>80</v>
      </c>
      <c r="T977">
        <v>68</v>
      </c>
      <c r="U977">
        <v>0</v>
      </c>
    </row>
    <row r="978" spans="1:21" x14ac:dyDescent="0.35">
      <c r="A978">
        <v>1</v>
      </c>
      <c r="B978">
        <v>60</v>
      </c>
      <c r="C978">
        <v>1</v>
      </c>
      <c r="D978">
        <f t="shared" si="75"/>
        <v>0</v>
      </c>
      <c r="E978">
        <f t="shared" si="76"/>
        <v>0</v>
      </c>
      <c r="F978">
        <f t="shared" si="77"/>
        <v>0</v>
      </c>
      <c r="G978">
        <f t="shared" si="78"/>
        <v>1</v>
      </c>
      <c r="H978">
        <f t="shared" si="79"/>
        <v>0</v>
      </c>
      <c r="I978">
        <v>1</v>
      </c>
      <c r="J978">
        <v>20</v>
      </c>
      <c r="K978">
        <v>1</v>
      </c>
      <c r="L978">
        <v>0</v>
      </c>
      <c r="M978">
        <v>1</v>
      </c>
      <c r="N978">
        <v>0</v>
      </c>
      <c r="O978">
        <v>269</v>
      </c>
      <c r="P978">
        <v>170</v>
      </c>
      <c r="Q978">
        <v>100</v>
      </c>
      <c r="R978">
        <v>29.59</v>
      </c>
      <c r="S978">
        <v>60</v>
      </c>
      <c r="T978">
        <v>83</v>
      </c>
      <c r="U978">
        <v>1</v>
      </c>
    </row>
    <row r="979" spans="1:21" x14ac:dyDescent="0.35">
      <c r="A979">
        <v>1</v>
      </c>
      <c r="B979">
        <v>39</v>
      </c>
      <c r="C979">
        <v>1</v>
      </c>
      <c r="D979">
        <f t="shared" si="75"/>
        <v>0</v>
      </c>
      <c r="E979">
        <f t="shared" si="76"/>
        <v>0</v>
      </c>
      <c r="F979">
        <f t="shared" si="77"/>
        <v>0</v>
      </c>
      <c r="G979">
        <f t="shared" si="78"/>
        <v>1</v>
      </c>
      <c r="H979">
        <f t="shared" si="79"/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160</v>
      </c>
      <c r="P979">
        <v>124</v>
      </c>
      <c r="Q979">
        <v>90</v>
      </c>
      <c r="R979">
        <v>26.82</v>
      </c>
      <c r="S979">
        <v>50</v>
      </c>
      <c r="T979">
        <v>67</v>
      </c>
      <c r="U979">
        <v>0</v>
      </c>
    </row>
    <row r="980" spans="1:21" x14ac:dyDescent="0.35">
      <c r="A980">
        <v>1</v>
      </c>
      <c r="B980">
        <v>57</v>
      </c>
      <c r="C980">
        <v>1</v>
      </c>
      <c r="D980">
        <f t="shared" si="75"/>
        <v>0</v>
      </c>
      <c r="E980">
        <f t="shared" si="76"/>
        <v>0</v>
      </c>
      <c r="F980">
        <f t="shared" si="77"/>
        <v>0</v>
      </c>
      <c r="G980">
        <f t="shared" si="78"/>
        <v>1</v>
      </c>
      <c r="H980">
        <f t="shared" si="79"/>
        <v>0</v>
      </c>
      <c r="I980">
        <v>1</v>
      </c>
      <c r="J980">
        <v>20</v>
      </c>
      <c r="K980">
        <v>0</v>
      </c>
      <c r="L980">
        <v>0</v>
      </c>
      <c r="M980">
        <v>1</v>
      </c>
      <c r="N980">
        <v>0</v>
      </c>
      <c r="O980">
        <v>158</v>
      </c>
      <c r="P980">
        <v>154</v>
      </c>
      <c r="Q980">
        <v>100</v>
      </c>
      <c r="R980">
        <v>24.07</v>
      </c>
      <c r="S980">
        <v>92</v>
      </c>
      <c r="T980">
        <v>70</v>
      </c>
      <c r="U980">
        <v>1</v>
      </c>
    </row>
    <row r="981" spans="1:21" x14ac:dyDescent="0.35">
      <c r="A981">
        <v>0</v>
      </c>
      <c r="B981">
        <v>64</v>
      </c>
      <c r="C981">
        <v>1</v>
      </c>
      <c r="D981">
        <f t="shared" si="75"/>
        <v>0</v>
      </c>
      <c r="E981">
        <f t="shared" si="76"/>
        <v>0</v>
      </c>
      <c r="F981">
        <f t="shared" si="77"/>
        <v>0</v>
      </c>
      <c r="G981">
        <f t="shared" si="78"/>
        <v>1</v>
      </c>
      <c r="H981">
        <f t="shared" si="79"/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239</v>
      </c>
      <c r="P981">
        <v>132</v>
      </c>
      <c r="Q981">
        <v>75</v>
      </c>
      <c r="R981">
        <v>20.67</v>
      </c>
      <c r="S981">
        <v>86</v>
      </c>
      <c r="T981">
        <v>80</v>
      </c>
      <c r="U981">
        <v>0</v>
      </c>
    </row>
    <row r="982" spans="1:21" x14ac:dyDescent="0.35">
      <c r="A982">
        <v>0</v>
      </c>
      <c r="B982">
        <v>55</v>
      </c>
      <c r="C982" t="s">
        <v>16</v>
      </c>
      <c r="D982">
        <f t="shared" si="75"/>
        <v>0</v>
      </c>
      <c r="E982">
        <f t="shared" si="76"/>
        <v>0</v>
      </c>
      <c r="F982">
        <f t="shared" si="77"/>
        <v>0</v>
      </c>
      <c r="G982">
        <f t="shared" si="78"/>
        <v>0</v>
      </c>
      <c r="H982">
        <f t="shared" si="79"/>
        <v>1</v>
      </c>
      <c r="I982">
        <v>1</v>
      </c>
      <c r="J982">
        <v>10</v>
      </c>
      <c r="K982">
        <v>0</v>
      </c>
      <c r="L982">
        <v>0</v>
      </c>
      <c r="M982">
        <v>0</v>
      </c>
      <c r="N982">
        <v>0</v>
      </c>
      <c r="O982">
        <v>196</v>
      </c>
      <c r="P982">
        <v>115</v>
      </c>
      <c r="Q982">
        <v>71</v>
      </c>
      <c r="R982">
        <v>22.19</v>
      </c>
      <c r="S982">
        <v>105</v>
      </c>
      <c r="T982">
        <v>85</v>
      </c>
      <c r="U982">
        <v>0</v>
      </c>
    </row>
    <row r="983" spans="1:21" x14ac:dyDescent="0.35">
      <c r="A983">
        <v>0</v>
      </c>
      <c r="B983">
        <v>45</v>
      </c>
      <c r="C983">
        <v>2</v>
      </c>
      <c r="D983">
        <f t="shared" si="75"/>
        <v>0</v>
      </c>
      <c r="E983">
        <f t="shared" si="76"/>
        <v>0</v>
      </c>
      <c r="F983">
        <f t="shared" si="77"/>
        <v>1</v>
      </c>
      <c r="G983">
        <f t="shared" si="78"/>
        <v>0</v>
      </c>
      <c r="H983">
        <f t="shared" si="79"/>
        <v>0</v>
      </c>
      <c r="I983">
        <v>1</v>
      </c>
      <c r="J983">
        <v>2</v>
      </c>
      <c r="K983">
        <v>0</v>
      </c>
      <c r="L983">
        <v>0</v>
      </c>
      <c r="M983">
        <v>0</v>
      </c>
      <c r="N983">
        <v>0</v>
      </c>
      <c r="O983">
        <v>258</v>
      </c>
      <c r="P983">
        <v>111</v>
      </c>
      <c r="Q983">
        <v>72</v>
      </c>
      <c r="R983">
        <v>26.24</v>
      </c>
      <c r="S983">
        <v>70</v>
      </c>
      <c r="T983">
        <v>65</v>
      </c>
      <c r="U983">
        <v>0</v>
      </c>
    </row>
    <row r="984" spans="1:21" x14ac:dyDescent="0.35">
      <c r="A984">
        <v>0</v>
      </c>
      <c r="B984">
        <v>67</v>
      </c>
      <c r="C984">
        <v>1</v>
      </c>
      <c r="D984">
        <f t="shared" si="75"/>
        <v>0</v>
      </c>
      <c r="E984">
        <f t="shared" si="76"/>
        <v>0</v>
      </c>
      <c r="F984">
        <f t="shared" si="77"/>
        <v>0</v>
      </c>
      <c r="G984">
        <f t="shared" si="78"/>
        <v>1</v>
      </c>
      <c r="H984">
        <f t="shared" si="79"/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201</v>
      </c>
      <c r="P984">
        <v>110</v>
      </c>
      <c r="Q984">
        <v>77</v>
      </c>
      <c r="R984">
        <v>24.53</v>
      </c>
      <c r="S984">
        <v>65</v>
      </c>
      <c r="T984">
        <v>77</v>
      </c>
      <c r="U984">
        <v>0</v>
      </c>
    </row>
    <row r="985" spans="1:21" x14ac:dyDescent="0.35">
      <c r="A985">
        <v>0</v>
      </c>
      <c r="B985">
        <v>40</v>
      </c>
      <c r="C985">
        <v>1</v>
      </c>
      <c r="D985">
        <f t="shared" si="75"/>
        <v>0</v>
      </c>
      <c r="E985">
        <f t="shared" si="76"/>
        <v>0</v>
      </c>
      <c r="F985">
        <f t="shared" si="77"/>
        <v>0</v>
      </c>
      <c r="G985">
        <f t="shared" si="78"/>
        <v>1</v>
      </c>
      <c r="H985">
        <f t="shared" si="79"/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340</v>
      </c>
      <c r="P985">
        <v>149</v>
      </c>
      <c r="Q985">
        <v>81</v>
      </c>
      <c r="R985">
        <v>28.46</v>
      </c>
      <c r="S985">
        <v>110</v>
      </c>
      <c r="T985">
        <v>99</v>
      </c>
      <c r="U985">
        <v>0</v>
      </c>
    </row>
    <row r="986" spans="1:21" x14ac:dyDescent="0.35">
      <c r="A986">
        <v>0</v>
      </c>
      <c r="B986">
        <v>48</v>
      </c>
      <c r="C986">
        <v>3</v>
      </c>
      <c r="D986">
        <f t="shared" si="75"/>
        <v>0</v>
      </c>
      <c r="E986">
        <f t="shared" si="76"/>
        <v>1</v>
      </c>
      <c r="F986">
        <f t="shared" si="77"/>
        <v>0</v>
      </c>
      <c r="G986">
        <f t="shared" si="78"/>
        <v>0</v>
      </c>
      <c r="H986">
        <f t="shared" si="79"/>
        <v>0</v>
      </c>
      <c r="I986">
        <v>1</v>
      </c>
      <c r="J986">
        <v>5</v>
      </c>
      <c r="K986">
        <v>0</v>
      </c>
      <c r="L986">
        <v>0</v>
      </c>
      <c r="M986">
        <v>0</v>
      </c>
      <c r="N986">
        <v>0</v>
      </c>
      <c r="O986">
        <v>192</v>
      </c>
      <c r="P986">
        <v>135</v>
      </c>
      <c r="Q986">
        <v>82.5</v>
      </c>
      <c r="R986">
        <v>32.67</v>
      </c>
      <c r="S986">
        <v>67</v>
      </c>
      <c r="T986">
        <v>69</v>
      </c>
      <c r="U986">
        <v>0</v>
      </c>
    </row>
    <row r="987" spans="1:21" x14ac:dyDescent="0.35">
      <c r="A987">
        <v>0</v>
      </c>
      <c r="B987">
        <v>53</v>
      </c>
      <c r="C987">
        <v>2</v>
      </c>
      <c r="D987">
        <f t="shared" si="75"/>
        <v>0</v>
      </c>
      <c r="E987">
        <f t="shared" si="76"/>
        <v>0</v>
      </c>
      <c r="F987">
        <f t="shared" si="77"/>
        <v>1</v>
      </c>
      <c r="G987">
        <f t="shared" si="78"/>
        <v>0</v>
      </c>
      <c r="H987">
        <f t="shared" si="79"/>
        <v>0</v>
      </c>
      <c r="I987">
        <v>1</v>
      </c>
      <c r="J987">
        <v>10</v>
      </c>
      <c r="K987">
        <v>0</v>
      </c>
      <c r="L987">
        <v>0</v>
      </c>
      <c r="M987">
        <v>0</v>
      </c>
      <c r="N987">
        <v>0</v>
      </c>
      <c r="O987">
        <v>300</v>
      </c>
      <c r="P987">
        <v>127</v>
      </c>
      <c r="Q987">
        <v>89</v>
      </c>
      <c r="R987">
        <v>25.46</v>
      </c>
      <c r="S987">
        <v>75</v>
      </c>
      <c r="T987">
        <v>70</v>
      </c>
      <c r="U987">
        <v>1</v>
      </c>
    </row>
    <row r="988" spans="1:21" x14ac:dyDescent="0.35">
      <c r="A988">
        <v>0</v>
      </c>
      <c r="B988">
        <v>50</v>
      </c>
      <c r="C988">
        <v>1</v>
      </c>
      <c r="D988">
        <f t="shared" si="75"/>
        <v>0</v>
      </c>
      <c r="E988">
        <f t="shared" si="76"/>
        <v>0</v>
      </c>
      <c r="F988">
        <f t="shared" si="77"/>
        <v>0</v>
      </c>
      <c r="G988">
        <f t="shared" si="78"/>
        <v>1</v>
      </c>
      <c r="H988">
        <f t="shared" si="79"/>
        <v>0</v>
      </c>
      <c r="I988">
        <v>1</v>
      </c>
      <c r="J988">
        <v>10</v>
      </c>
      <c r="K988">
        <v>0</v>
      </c>
      <c r="L988">
        <v>0</v>
      </c>
      <c r="M988">
        <v>0</v>
      </c>
      <c r="N988">
        <v>0</v>
      </c>
      <c r="O988">
        <v>177</v>
      </c>
      <c r="P988">
        <v>121</v>
      </c>
      <c r="Q988">
        <v>67</v>
      </c>
      <c r="R988">
        <v>22.02</v>
      </c>
      <c r="S988">
        <v>71</v>
      </c>
      <c r="T988">
        <v>77</v>
      </c>
      <c r="U988">
        <v>0</v>
      </c>
    </row>
    <row r="989" spans="1:21" x14ac:dyDescent="0.35">
      <c r="A989">
        <v>1</v>
      </c>
      <c r="B989">
        <v>47</v>
      </c>
      <c r="C989">
        <v>4</v>
      </c>
      <c r="D989">
        <f t="shared" si="75"/>
        <v>1</v>
      </c>
      <c r="E989">
        <f t="shared" si="76"/>
        <v>0</v>
      </c>
      <c r="F989">
        <f t="shared" si="77"/>
        <v>0</v>
      </c>
      <c r="G989">
        <f t="shared" si="78"/>
        <v>0</v>
      </c>
      <c r="H989">
        <f t="shared" si="79"/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194</v>
      </c>
      <c r="P989">
        <v>115</v>
      </c>
      <c r="Q989">
        <v>82</v>
      </c>
      <c r="R989">
        <v>28.23</v>
      </c>
      <c r="S989">
        <v>48</v>
      </c>
      <c r="T989">
        <v>76</v>
      </c>
      <c r="U989">
        <v>0</v>
      </c>
    </row>
    <row r="990" spans="1:21" x14ac:dyDescent="0.35">
      <c r="A990">
        <v>1</v>
      </c>
      <c r="B990">
        <v>42</v>
      </c>
      <c r="C990">
        <v>1</v>
      </c>
      <c r="D990">
        <f t="shared" si="75"/>
        <v>0</v>
      </c>
      <c r="E990">
        <f t="shared" si="76"/>
        <v>0</v>
      </c>
      <c r="F990">
        <f t="shared" si="77"/>
        <v>0</v>
      </c>
      <c r="G990">
        <f t="shared" si="78"/>
        <v>1</v>
      </c>
      <c r="H990">
        <f t="shared" si="79"/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266</v>
      </c>
      <c r="P990">
        <v>139</v>
      </c>
      <c r="Q990">
        <v>88</v>
      </c>
      <c r="R990">
        <v>23.61</v>
      </c>
      <c r="S990">
        <v>75</v>
      </c>
      <c r="T990">
        <v>78</v>
      </c>
      <c r="U990">
        <v>0</v>
      </c>
    </row>
    <row r="991" spans="1:21" x14ac:dyDescent="0.35">
      <c r="A991">
        <v>1</v>
      </c>
      <c r="B991">
        <v>53</v>
      </c>
      <c r="C991">
        <v>2</v>
      </c>
      <c r="D991">
        <f t="shared" si="75"/>
        <v>0</v>
      </c>
      <c r="E991">
        <f t="shared" si="76"/>
        <v>0</v>
      </c>
      <c r="F991">
        <f t="shared" si="77"/>
        <v>1</v>
      </c>
      <c r="G991">
        <f t="shared" si="78"/>
        <v>0</v>
      </c>
      <c r="H991">
        <f t="shared" si="79"/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287</v>
      </c>
      <c r="P991">
        <v>122</v>
      </c>
      <c r="Q991">
        <v>80</v>
      </c>
      <c r="R991">
        <v>26.26</v>
      </c>
      <c r="S991">
        <v>77</v>
      </c>
      <c r="T991">
        <v>85</v>
      </c>
      <c r="U991">
        <v>0</v>
      </c>
    </row>
    <row r="992" spans="1:21" x14ac:dyDescent="0.35">
      <c r="A992">
        <v>1</v>
      </c>
      <c r="B992">
        <v>39</v>
      </c>
      <c r="C992">
        <v>2</v>
      </c>
      <c r="D992">
        <f t="shared" si="75"/>
        <v>0</v>
      </c>
      <c r="E992">
        <f t="shared" si="76"/>
        <v>0</v>
      </c>
      <c r="F992">
        <f t="shared" si="77"/>
        <v>1</v>
      </c>
      <c r="G992">
        <f t="shared" si="78"/>
        <v>0</v>
      </c>
      <c r="H992">
        <f t="shared" si="79"/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247</v>
      </c>
      <c r="P992">
        <v>113</v>
      </c>
      <c r="Q992">
        <v>80</v>
      </c>
      <c r="R992">
        <v>28.59</v>
      </c>
      <c r="S992">
        <v>80</v>
      </c>
      <c r="T992">
        <v>82</v>
      </c>
      <c r="U992">
        <v>0</v>
      </c>
    </row>
    <row r="993" spans="1:21" x14ac:dyDescent="0.35">
      <c r="A993">
        <v>1</v>
      </c>
      <c r="B993">
        <v>39</v>
      </c>
      <c r="C993">
        <v>2</v>
      </c>
      <c r="D993">
        <f t="shared" si="75"/>
        <v>0</v>
      </c>
      <c r="E993">
        <f t="shared" si="76"/>
        <v>0</v>
      </c>
      <c r="F993">
        <f t="shared" si="77"/>
        <v>1</v>
      </c>
      <c r="G993">
        <f t="shared" si="78"/>
        <v>0</v>
      </c>
      <c r="H993">
        <f t="shared" si="79"/>
        <v>0</v>
      </c>
      <c r="I993">
        <v>1</v>
      </c>
      <c r="J993">
        <v>30</v>
      </c>
      <c r="K993">
        <v>0</v>
      </c>
      <c r="L993">
        <v>0</v>
      </c>
      <c r="M993">
        <v>0</v>
      </c>
      <c r="N993">
        <v>0</v>
      </c>
      <c r="O993">
        <v>199</v>
      </c>
      <c r="P993">
        <v>124</v>
      </c>
      <c r="Q993">
        <v>86</v>
      </c>
      <c r="R993">
        <v>23.39</v>
      </c>
      <c r="S993">
        <v>76</v>
      </c>
      <c r="T993">
        <v>72</v>
      </c>
      <c r="U993">
        <v>0</v>
      </c>
    </row>
    <row r="994" spans="1:21" x14ac:dyDescent="0.35">
      <c r="A994">
        <v>0</v>
      </c>
      <c r="B994">
        <v>64</v>
      </c>
      <c r="C994">
        <v>1</v>
      </c>
      <c r="D994">
        <f t="shared" si="75"/>
        <v>0</v>
      </c>
      <c r="E994">
        <f t="shared" si="76"/>
        <v>0</v>
      </c>
      <c r="F994">
        <f t="shared" si="77"/>
        <v>0</v>
      </c>
      <c r="G994">
        <f t="shared" si="78"/>
        <v>1</v>
      </c>
      <c r="H994">
        <f t="shared" si="79"/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205</v>
      </c>
      <c r="P994">
        <v>139</v>
      </c>
      <c r="Q994">
        <v>92</v>
      </c>
      <c r="R994">
        <v>32.32</v>
      </c>
      <c r="S994">
        <v>70</v>
      </c>
      <c r="T994">
        <v>90</v>
      </c>
      <c r="U994">
        <v>0</v>
      </c>
    </row>
    <row r="995" spans="1:21" x14ac:dyDescent="0.35">
      <c r="A995">
        <v>0</v>
      </c>
      <c r="B995">
        <v>61</v>
      </c>
      <c r="C995">
        <v>3</v>
      </c>
      <c r="D995">
        <f t="shared" si="75"/>
        <v>0</v>
      </c>
      <c r="E995">
        <f t="shared" si="76"/>
        <v>1</v>
      </c>
      <c r="F995">
        <f t="shared" si="77"/>
        <v>0</v>
      </c>
      <c r="G995">
        <f t="shared" si="78"/>
        <v>0</v>
      </c>
      <c r="H995">
        <f t="shared" si="79"/>
        <v>0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310</v>
      </c>
      <c r="P995">
        <v>118</v>
      </c>
      <c r="Q995">
        <v>77.5</v>
      </c>
      <c r="R995">
        <v>24.03</v>
      </c>
      <c r="S995">
        <v>90</v>
      </c>
      <c r="T995">
        <v>70</v>
      </c>
      <c r="U995">
        <v>0</v>
      </c>
    </row>
    <row r="996" spans="1:21" x14ac:dyDescent="0.35">
      <c r="A996">
        <v>0</v>
      </c>
      <c r="B996">
        <v>46</v>
      </c>
      <c r="C996">
        <v>2</v>
      </c>
      <c r="D996">
        <f t="shared" si="75"/>
        <v>0</v>
      </c>
      <c r="E996">
        <f t="shared" si="76"/>
        <v>0</v>
      </c>
      <c r="F996">
        <f t="shared" si="77"/>
        <v>1</v>
      </c>
      <c r="G996">
        <f t="shared" si="78"/>
        <v>0</v>
      </c>
      <c r="H996">
        <f t="shared" si="79"/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270</v>
      </c>
      <c r="P996">
        <v>122</v>
      </c>
      <c r="Q996">
        <v>76</v>
      </c>
      <c r="R996">
        <v>21.35</v>
      </c>
      <c r="S996">
        <v>77</v>
      </c>
      <c r="T996">
        <v>88</v>
      </c>
      <c r="U996">
        <v>0</v>
      </c>
    </row>
    <row r="997" spans="1:21" x14ac:dyDescent="0.35">
      <c r="A997">
        <v>1</v>
      </c>
      <c r="B997">
        <v>47</v>
      </c>
      <c r="C997">
        <v>2</v>
      </c>
      <c r="D997">
        <f t="shared" si="75"/>
        <v>0</v>
      </c>
      <c r="E997">
        <f t="shared" si="76"/>
        <v>0</v>
      </c>
      <c r="F997">
        <f t="shared" si="77"/>
        <v>1</v>
      </c>
      <c r="G997">
        <f t="shared" si="78"/>
        <v>0</v>
      </c>
      <c r="H997">
        <f t="shared" si="79"/>
        <v>0</v>
      </c>
      <c r="I997">
        <v>1</v>
      </c>
      <c r="J997">
        <v>9</v>
      </c>
      <c r="K997">
        <v>0</v>
      </c>
      <c r="L997">
        <v>0</v>
      </c>
      <c r="M997">
        <v>0</v>
      </c>
      <c r="N997">
        <v>0</v>
      </c>
      <c r="O997">
        <v>201</v>
      </c>
      <c r="P997">
        <v>122</v>
      </c>
      <c r="Q997">
        <v>67</v>
      </c>
      <c r="R997">
        <v>20.12</v>
      </c>
      <c r="S997">
        <v>68</v>
      </c>
      <c r="T997">
        <v>79.400000000000006</v>
      </c>
      <c r="U997">
        <v>0</v>
      </c>
    </row>
    <row r="998" spans="1:21" x14ac:dyDescent="0.35">
      <c r="A998">
        <v>1</v>
      </c>
      <c r="B998">
        <v>49</v>
      </c>
      <c r="C998">
        <v>1</v>
      </c>
      <c r="D998">
        <f t="shared" si="75"/>
        <v>0</v>
      </c>
      <c r="E998">
        <f t="shared" si="76"/>
        <v>0</v>
      </c>
      <c r="F998">
        <f t="shared" si="77"/>
        <v>0</v>
      </c>
      <c r="G998">
        <f t="shared" si="78"/>
        <v>1</v>
      </c>
      <c r="H998">
        <f t="shared" si="79"/>
        <v>0</v>
      </c>
      <c r="I998">
        <v>1</v>
      </c>
      <c r="J998">
        <v>30</v>
      </c>
      <c r="K998">
        <v>0</v>
      </c>
      <c r="L998">
        <v>0</v>
      </c>
      <c r="M998">
        <v>0</v>
      </c>
      <c r="N998">
        <v>0</v>
      </c>
      <c r="O998">
        <v>199</v>
      </c>
      <c r="P998">
        <v>107.5</v>
      </c>
      <c r="Q998">
        <v>71</v>
      </c>
      <c r="R998">
        <v>26.62</v>
      </c>
      <c r="S998">
        <v>70</v>
      </c>
      <c r="T998">
        <v>68</v>
      </c>
      <c r="U998">
        <v>0</v>
      </c>
    </row>
    <row r="999" spans="1:21" x14ac:dyDescent="0.35">
      <c r="A999">
        <v>0</v>
      </c>
      <c r="B999">
        <v>55</v>
      </c>
      <c r="C999">
        <v>3</v>
      </c>
      <c r="D999">
        <f t="shared" si="75"/>
        <v>0</v>
      </c>
      <c r="E999">
        <f t="shared" si="76"/>
        <v>1</v>
      </c>
      <c r="F999">
        <f t="shared" si="77"/>
        <v>0</v>
      </c>
      <c r="G999">
        <f t="shared" si="78"/>
        <v>0</v>
      </c>
      <c r="H999">
        <f t="shared" si="79"/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255</v>
      </c>
      <c r="P999">
        <v>125</v>
      </c>
      <c r="Q999">
        <v>85</v>
      </c>
      <c r="R999">
        <v>22.89</v>
      </c>
      <c r="S999">
        <v>65</v>
      </c>
      <c r="T999">
        <v>81</v>
      </c>
      <c r="U999">
        <v>0</v>
      </c>
    </row>
    <row r="1000" spans="1:21" s="1" customFormat="1" x14ac:dyDescent="0.35">
      <c r="A1000" s="1">
        <v>0</v>
      </c>
      <c r="B1000" s="1">
        <v>57</v>
      </c>
      <c r="C1000">
        <v>1</v>
      </c>
      <c r="D1000" s="1">
        <f t="shared" si="75"/>
        <v>0</v>
      </c>
      <c r="E1000" s="1">
        <f t="shared" si="76"/>
        <v>0</v>
      </c>
      <c r="F1000" s="1">
        <f t="shared" si="77"/>
        <v>0</v>
      </c>
      <c r="G1000" s="1">
        <f t="shared" si="78"/>
        <v>1</v>
      </c>
      <c r="H1000" s="1">
        <f t="shared" si="79"/>
        <v>0</v>
      </c>
      <c r="I1000" s="1">
        <v>0</v>
      </c>
      <c r="J1000" s="1">
        <v>0</v>
      </c>
      <c r="K1000" s="1" t="s">
        <v>16</v>
      </c>
      <c r="L1000" s="1">
        <v>0</v>
      </c>
      <c r="M1000" s="1">
        <v>0</v>
      </c>
      <c r="N1000" s="1">
        <v>0</v>
      </c>
      <c r="O1000" s="1">
        <v>372</v>
      </c>
      <c r="P1000" s="1">
        <v>122</v>
      </c>
      <c r="Q1000" s="1">
        <v>80</v>
      </c>
      <c r="R1000" s="1">
        <v>21.02</v>
      </c>
      <c r="S1000" s="1">
        <v>65</v>
      </c>
      <c r="T1000" s="1">
        <v>81</v>
      </c>
      <c r="U1000" s="1">
        <v>0</v>
      </c>
    </row>
    <row r="1001" spans="1:21" x14ac:dyDescent="0.35">
      <c r="A1001">
        <v>0</v>
      </c>
      <c r="B1001">
        <v>37</v>
      </c>
      <c r="C1001">
        <v>2</v>
      </c>
      <c r="D1001">
        <f t="shared" si="75"/>
        <v>0</v>
      </c>
      <c r="E1001">
        <f t="shared" si="76"/>
        <v>0</v>
      </c>
      <c r="F1001">
        <f t="shared" si="77"/>
        <v>1</v>
      </c>
      <c r="G1001">
        <f t="shared" si="78"/>
        <v>0</v>
      </c>
      <c r="H1001">
        <f t="shared" si="79"/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159</v>
      </c>
      <c r="P1001">
        <v>112</v>
      </c>
      <c r="Q1001">
        <v>69</v>
      </c>
      <c r="R1001">
        <v>26.98</v>
      </c>
      <c r="S1001">
        <v>86</v>
      </c>
      <c r="T1001">
        <v>79.400000000000006</v>
      </c>
      <c r="U1001">
        <v>0</v>
      </c>
    </row>
    <row r="1002" spans="1:21" x14ac:dyDescent="0.35">
      <c r="A1002">
        <v>0</v>
      </c>
      <c r="B1002">
        <v>41</v>
      </c>
      <c r="C1002">
        <v>2</v>
      </c>
      <c r="D1002">
        <f t="shared" si="75"/>
        <v>0</v>
      </c>
      <c r="E1002">
        <f t="shared" si="76"/>
        <v>0</v>
      </c>
      <c r="F1002">
        <f t="shared" si="77"/>
        <v>1</v>
      </c>
      <c r="G1002">
        <f t="shared" si="78"/>
        <v>0</v>
      </c>
      <c r="H1002">
        <f t="shared" si="79"/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168</v>
      </c>
      <c r="P1002">
        <v>102</v>
      </c>
      <c r="Q1002">
        <v>64</v>
      </c>
      <c r="R1002">
        <v>23.64</v>
      </c>
      <c r="S1002">
        <v>60</v>
      </c>
      <c r="T1002">
        <v>75</v>
      </c>
      <c r="U1002">
        <v>0</v>
      </c>
    </row>
    <row r="1003" spans="1:21" x14ac:dyDescent="0.35">
      <c r="A1003">
        <v>1</v>
      </c>
      <c r="B1003">
        <v>46</v>
      </c>
      <c r="C1003">
        <v>3</v>
      </c>
      <c r="D1003">
        <f t="shared" si="75"/>
        <v>0</v>
      </c>
      <c r="E1003">
        <f t="shared" si="76"/>
        <v>1</v>
      </c>
      <c r="F1003">
        <f t="shared" si="77"/>
        <v>0</v>
      </c>
      <c r="G1003">
        <f t="shared" si="78"/>
        <v>0</v>
      </c>
      <c r="H1003">
        <f t="shared" si="79"/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216</v>
      </c>
      <c r="P1003">
        <v>124</v>
      </c>
      <c r="Q1003">
        <v>85</v>
      </c>
      <c r="R1003">
        <v>29.91</v>
      </c>
      <c r="S1003">
        <v>100</v>
      </c>
      <c r="T1003">
        <v>103</v>
      </c>
      <c r="U1003">
        <v>0</v>
      </c>
    </row>
    <row r="1004" spans="1:21" s="1" customFormat="1" x14ac:dyDescent="0.35">
      <c r="A1004" s="1">
        <v>1</v>
      </c>
      <c r="B1004" s="1">
        <v>60</v>
      </c>
      <c r="C1004">
        <v>1</v>
      </c>
      <c r="D1004" s="1">
        <f t="shared" si="75"/>
        <v>0</v>
      </c>
      <c r="E1004" s="1">
        <f t="shared" si="76"/>
        <v>0</v>
      </c>
      <c r="F1004" s="1">
        <f t="shared" si="77"/>
        <v>0</v>
      </c>
      <c r="G1004" s="1">
        <f t="shared" si="78"/>
        <v>1</v>
      </c>
      <c r="H1004" s="1">
        <f t="shared" si="79"/>
        <v>0</v>
      </c>
      <c r="I1004" s="1">
        <v>0</v>
      </c>
      <c r="J1004" s="1">
        <v>0</v>
      </c>
      <c r="K1004" s="1" t="s">
        <v>16</v>
      </c>
      <c r="L1004" s="1">
        <v>0</v>
      </c>
      <c r="M1004" s="1">
        <v>1</v>
      </c>
      <c r="N1004" s="1">
        <v>0</v>
      </c>
      <c r="O1004" s="1">
        <v>191</v>
      </c>
      <c r="P1004" s="1">
        <v>167</v>
      </c>
      <c r="Q1004" s="1">
        <v>105</v>
      </c>
      <c r="R1004" s="1">
        <v>23.01</v>
      </c>
      <c r="S1004" s="1">
        <v>80</v>
      </c>
      <c r="T1004" s="1">
        <v>85</v>
      </c>
      <c r="U1004" s="1">
        <v>0</v>
      </c>
    </row>
    <row r="1005" spans="1:21" x14ac:dyDescent="0.35">
      <c r="A1005">
        <v>0</v>
      </c>
      <c r="B1005">
        <v>64</v>
      </c>
      <c r="C1005">
        <v>1</v>
      </c>
      <c r="D1005">
        <f t="shared" si="75"/>
        <v>0</v>
      </c>
      <c r="E1005">
        <f t="shared" si="76"/>
        <v>0</v>
      </c>
      <c r="F1005">
        <f t="shared" si="77"/>
        <v>0</v>
      </c>
      <c r="G1005">
        <f t="shared" si="78"/>
        <v>1</v>
      </c>
      <c r="H1005">
        <f t="shared" si="79"/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263</v>
      </c>
      <c r="P1005">
        <v>206</v>
      </c>
      <c r="Q1005">
        <v>104</v>
      </c>
      <c r="R1005">
        <v>26.15</v>
      </c>
      <c r="S1005">
        <v>70</v>
      </c>
      <c r="T1005">
        <v>91</v>
      </c>
      <c r="U1005">
        <v>0</v>
      </c>
    </row>
    <row r="1006" spans="1:21" x14ac:dyDescent="0.35">
      <c r="A1006">
        <v>0</v>
      </c>
      <c r="B1006">
        <v>43</v>
      </c>
      <c r="C1006">
        <v>1</v>
      </c>
      <c r="D1006">
        <f t="shared" si="75"/>
        <v>0</v>
      </c>
      <c r="E1006">
        <f t="shared" si="76"/>
        <v>0</v>
      </c>
      <c r="F1006">
        <f t="shared" si="77"/>
        <v>0</v>
      </c>
      <c r="G1006">
        <f t="shared" si="78"/>
        <v>1</v>
      </c>
      <c r="H1006">
        <f t="shared" si="79"/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175</v>
      </c>
      <c r="P1006">
        <v>117</v>
      </c>
      <c r="Q1006">
        <v>67</v>
      </c>
      <c r="R1006">
        <v>22.36</v>
      </c>
      <c r="S1006">
        <v>58</v>
      </c>
      <c r="T1006">
        <v>70</v>
      </c>
      <c r="U1006">
        <v>0</v>
      </c>
    </row>
    <row r="1007" spans="1:21" x14ac:dyDescent="0.35">
      <c r="A1007">
        <v>1</v>
      </c>
      <c r="B1007">
        <v>50</v>
      </c>
      <c r="C1007">
        <v>1</v>
      </c>
      <c r="D1007">
        <f t="shared" si="75"/>
        <v>0</v>
      </c>
      <c r="E1007">
        <f t="shared" si="76"/>
        <v>0</v>
      </c>
      <c r="F1007">
        <f t="shared" si="77"/>
        <v>0</v>
      </c>
      <c r="G1007">
        <f t="shared" si="78"/>
        <v>1</v>
      </c>
      <c r="H1007">
        <f t="shared" si="79"/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240</v>
      </c>
      <c r="P1007">
        <v>145</v>
      </c>
      <c r="Q1007">
        <v>94</v>
      </c>
      <c r="R1007">
        <v>28.86</v>
      </c>
      <c r="S1007">
        <v>60</v>
      </c>
      <c r="T1007">
        <v>68</v>
      </c>
      <c r="U1007">
        <v>0</v>
      </c>
    </row>
    <row r="1008" spans="1:21" x14ac:dyDescent="0.35">
      <c r="A1008">
        <v>0</v>
      </c>
      <c r="B1008">
        <v>38</v>
      </c>
      <c r="C1008">
        <v>4</v>
      </c>
      <c r="D1008">
        <f t="shared" si="75"/>
        <v>1</v>
      </c>
      <c r="E1008">
        <f t="shared" si="76"/>
        <v>0</v>
      </c>
      <c r="F1008">
        <f t="shared" si="77"/>
        <v>0</v>
      </c>
      <c r="G1008">
        <f t="shared" si="78"/>
        <v>0</v>
      </c>
      <c r="H1008">
        <f t="shared" si="79"/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220</v>
      </c>
      <c r="P1008">
        <v>107</v>
      </c>
      <c r="Q1008">
        <v>73.5</v>
      </c>
      <c r="R1008">
        <v>23.09</v>
      </c>
      <c r="S1008">
        <v>61</v>
      </c>
      <c r="T1008">
        <v>80</v>
      </c>
      <c r="U1008">
        <v>0</v>
      </c>
    </row>
    <row r="1009" spans="1:21" x14ac:dyDescent="0.35">
      <c r="A1009">
        <v>0</v>
      </c>
      <c r="B1009">
        <v>56</v>
      </c>
      <c r="C1009">
        <v>3</v>
      </c>
      <c r="D1009">
        <f t="shared" si="75"/>
        <v>0</v>
      </c>
      <c r="E1009">
        <f t="shared" si="76"/>
        <v>1</v>
      </c>
      <c r="F1009">
        <f t="shared" si="77"/>
        <v>0</v>
      </c>
      <c r="G1009">
        <f t="shared" si="78"/>
        <v>0</v>
      </c>
      <c r="H1009">
        <f t="shared" si="79"/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310</v>
      </c>
      <c r="P1009">
        <v>142</v>
      </c>
      <c r="Q1009">
        <v>94</v>
      </c>
      <c r="R1009">
        <v>31.1</v>
      </c>
      <c r="S1009">
        <v>83</v>
      </c>
      <c r="T1009">
        <v>65</v>
      </c>
      <c r="U1009">
        <v>0</v>
      </c>
    </row>
    <row r="1010" spans="1:21" x14ac:dyDescent="0.35">
      <c r="A1010">
        <v>1</v>
      </c>
      <c r="B1010">
        <v>53</v>
      </c>
      <c r="C1010">
        <v>1</v>
      </c>
      <c r="D1010">
        <f t="shared" si="75"/>
        <v>0</v>
      </c>
      <c r="E1010">
        <f t="shared" si="76"/>
        <v>0</v>
      </c>
      <c r="F1010">
        <f t="shared" si="77"/>
        <v>0</v>
      </c>
      <c r="G1010">
        <f t="shared" si="78"/>
        <v>1</v>
      </c>
      <c r="H1010">
        <f t="shared" si="79"/>
        <v>0</v>
      </c>
      <c r="I1010">
        <v>1</v>
      </c>
      <c r="J1010">
        <v>20</v>
      </c>
      <c r="K1010">
        <v>0</v>
      </c>
      <c r="L1010">
        <v>0</v>
      </c>
      <c r="M1010">
        <v>1</v>
      </c>
      <c r="N1010">
        <v>0</v>
      </c>
      <c r="O1010">
        <v>186</v>
      </c>
      <c r="P1010">
        <v>167</v>
      </c>
      <c r="Q1010">
        <v>96.5</v>
      </c>
      <c r="R1010">
        <v>25.09</v>
      </c>
      <c r="S1010">
        <v>112</v>
      </c>
      <c r="T1010">
        <v>113</v>
      </c>
      <c r="U1010">
        <v>0</v>
      </c>
    </row>
    <row r="1011" spans="1:21" x14ac:dyDescent="0.35">
      <c r="A1011">
        <v>0</v>
      </c>
      <c r="B1011">
        <v>51</v>
      </c>
      <c r="C1011">
        <v>2</v>
      </c>
      <c r="D1011">
        <f t="shared" si="75"/>
        <v>0</v>
      </c>
      <c r="E1011">
        <f t="shared" si="76"/>
        <v>0</v>
      </c>
      <c r="F1011">
        <f t="shared" si="77"/>
        <v>1</v>
      </c>
      <c r="G1011">
        <f t="shared" si="78"/>
        <v>0</v>
      </c>
      <c r="H1011">
        <f t="shared" si="79"/>
        <v>0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220</v>
      </c>
      <c r="P1011">
        <v>142</v>
      </c>
      <c r="Q1011">
        <v>82.5</v>
      </c>
      <c r="R1011">
        <v>21.02</v>
      </c>
      <c r="S1011">
        <v>56</v>
      </c>
      <c r="T1011">
        <v>78</v>
      </c>
      <c r="U1011">
        <v>0</v>
      </c>
    </row>
    <row r="1012" spans="1:21" x14ac:dyDescent="0.35">
      <c r="A1012">
        <v>1</v>
      </c>
      <c r="B1012">
        <v>42</v>
      </c>
      <c r="C1012">
        <v>1</v>
      </c>
      <c r="D1012">
        <f t="shared" si="75"/>
        <v>0</v>
      </c>
      <c r="E1012">
        <f t="shared" si="76"/>
        <v>0</v>
      </c>
      <c r="F1012">
        <f t="shared" si="77"/>
        <v>0</v>
      </c>
      <c r="G1012">
        <f t="shared" si="78"/>
        <v>1</v>
      </c>
      <c r="H1012">
        <f t="shared" si="79"/>
        <v>0</v>
      </c>
      <c r="I1012">
        <v>1</v>
      </c>
      <c r="J1012">
        <v>30</v>
      </c>
      <c r="K1012">
        <v>0</v>
      </c>
      <c r="L1012">
        <v>0</v>
      </c>
      <c r="M1012">
        <v>0</v>
      </c>
      <c r="N1012">
        <v>0</v>
      </c>
      <c r="O1012">
        <v>232</v>
      </c>
      <c r="P1012">
        <v>111.5</v>
      </c>
      <c r="Q1012">
        <v>70</v>
      </c>
      <c r="R1012">
        <v>28.3</v>
      </c>
      <c r="S1012">
        <v>90</v>
      </c>
      <c r="T1012">
        <v>80</v>
      </c>
      <c r="U1012">
        <v>0</v>
      </c>
    </row>
    <row r="1013" spans="1:21" x14ac:dyDescent="0.35">
      <c r="A1013">
        <v>1</v>
      </c>
      <c r="B1013">
        <v>58</v>
      </c>
      <c r="C1013">
        <v>1</v>
      </c>
      <c r="D1013">
        <f t="shared" si="75"/>
        <v>0</v>
      </c>
      <c r="E1013">
        <f t="shared" si="76"/>
        <v>0</v>
      </c>
      <c r="F1013">
        <f t="shared" si="77"/>
        <v>0</v>
      </c>
      <c r="G1013">
        <f t="shared" si="78"/>
        <v>1</v>
      </c>
      <c r="H1013">
        <f t="shared" si="79"/>
        <v>0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240</v>
      </c>
      <c r="P1013">
        <v>148</v>
      </c>
      <c r="Q1013">
        <v>81</v>
      </c>
      <c r="R1013">
        <v>25.67</v>
      </c>
      <c r="S1013">
        <v>90</v>
      </c>
      <c r="T1013">
        <v>78</v>
      </c>
      <c r="U1013">
        <v>0</v>
      </c>
    </row>
    <row r="1014" spans="1:21" x14ac:dyDescent="0.35">
      <c r="A1014">
        <v>0</v>
      </c>
      <c r="B1014">
        <v>54</v>
      </c>
      <c r="C1014">
        <v>2</v>
      </c>
      <c r="D1014">
        <f t="shared" si="75"/>
        <v>0</v>
      </c>
      <c r="E1014">
        <f t="shared" si="76"/>
        <v>0</v>
      </c>
      <c r="F1014">
        <f t="shared" si="77"/>
        <v>1</v>
      </c>
      <c r="G1014">
        <f t="shared" si="78"/>
        <v>0</v>
      </c>
      <c r="H1014">
        <f t="shared" si="79"/>
        <v>0</v>
      </c>
      <c r="I1014">
        <v>1</v>
      </c>
      <c r="J1014">
        <v>20</v>
      </c>
      <c r="K1014">
        <v>0</v>
      </c>
      <c r="L1014">
        <v>0</v>
      </c>
      <c r="M1014">
        <v>0</v>
      </c>
      <c r="N1014">
        <v>0</v>
      </c>
      <c r="O1014">
        <v>187</v>
      </c>
      <c r="P1014">
        <v>133</v>
      </c>
      <c r="Q1014">
        <v>88</v>
      </c>
      <c r="R1014">
        <v>31.82</v>
      </c>
      <c r="S1014">
        <v>75</v>
      </c>
      <c r="T1014">
        <v>77</v>
      </c>
      <c r="U1014">
        <v>0</v>
      </c>
    </row>
    <row r="1015" spans="1:21" x14ac:dyDescent="0.35">
      <c r="A1015">
        <v>1</v>
      </c>
      <c r="B1015">
        <v>53</v>
      </c>
      <c r="C1015">
        <v>2</v>
      </c>
      <c r="D1015">
        <f t="shared" si="75"/>
        <v>0</v>
      </c>
      <c r="E1015">
        <f t="shared" si="76"/>
        <v>0</v>
      </c>
      <c r="F1015">
        <f t="shared" si="77"/>
        <v>1</v>
      </c>
      <c r="G1015">
        <f t="shared" si="78"/>
        <v>0</v>
      </c>
      <c r="H1015">
        <f t="shared" si="79"/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213</v>
      </c>
      <c r="P1015">
        <v>100</v>
      </c>
      <c r="Q1015">
        <v>71</v>
      </c>
      <c r="R1015">
        <v>23.85</v>
      </c>
      <c r="S1015">
        <v>77</v>
      </c>
      <c r="T1015">
        <v>75</v>
      </c>
      <c r="U1015">
        <v>0</v>
      </c>
    </row>
    <row r="1016" spans="1:21" x14ac:dyDescent="0.35">
      <c r="A1016">
        <v>1</v>
      </c>
      <c r="B1016">
        <v>58</v>
      </c>
      <c r="C1016">
        <v>4</v>
      </c>
      <c r="D1016">
        <f t="shared" si="75"/>
        <v>1</v>
      </c>
      <c r="E1016">
        <f t="shared" si="76"/>
        <v>0</v>
      </c>
      <c r="F1016">
        <f t="shared" si="77"/>
        <v>0</v>
      </c>
      <c r="G1016">
        <f t="shared" si="78"/>
        <v>0</v>
      </c>
      <c r="H1016">
        <f t="shared" si="79"/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210</v>
      </c>
      <c r="P1016">
        <v>132</v>
      </c>
      <c r="Q1016">
        <v>86</v>
      </c>
      <c r="R1016">
        <v>28.92</v>
      </c>
      <c r="S1016">
        <v>94</v>
      </c>
      <c r="T1016">
        <v>74</v>
      </c>
      <c r="U1016">
        <v>0</v>
      </c>
    </row>
    <row r="1017" spans="1:21" x14ac:dyDescent="0.35">
      <c r="A1017">
        <v>1</v>
      </c>
      <c r="B1017">
        <v>60</v>
      </c>
      <c r="C1017">
        <v>1</v>
      </c>
      <c r="D1017">
        <f t="shared" si="75"/>
        <v>0</v>
      </c>
      <c r="E1017">
        <f t="shared" si="76"/>
        <v>0</v>
      </c>
      <c r="F1017">
        <f t="shared" si="77"/>
        <v>0</v>
      </c>
      <c r="G1017">
        <f t="shared" si="78"/>
        <v>1</v>
      </c>
      <c r="H1017">
        <f t="shared" si="79"/>
        <v>0</v>
      </c>
      <c r="I1017">
        <v>1</v>
      </c>
      <c r="J1017">
        <v>5</v>
      </c>
      <c r="K1017">
        <v>0</v>
      </c>
      <c r="L1017">
        <v>0</v>
      </c>
      <c r="M1017">
        <v>0</v>
      </c>
      <c r="N1017">
        <v>0</v>
      </c>
      <c r="O1017">
        <v>267</v>
      </c>
      <c r="P1017">
        <v>139</v>
      </c>
      <c r="Q1017">
        <v>84</v>
      </c>
      <c r="R1017">
        <v>28.76</v>
      </c>
      <c r="S1017">
        <v>75</v>
      </c>
      <c r="T1017">
        <v>112</v>
      </c>
      <c r="U1017">
        <v>0</v>
      </c>
    </row>
    <row r="1018" spans="1:21" x14ac:dyDescent="0.35">
      <c r="A1018">
        <v>1</v>
      </c>
      <c r="B1018">
        <v>62</v>
      </c>
      <c r="C1018">
        <v>3</v>
      </c>
      <c r="D1018">
        <f t="shared" si="75"/>
        <v>0</v>
      </c>
      <c r="E1018">
        <f t="shared" si="76"/>
        <v>1</v>
      </c>
      <c r="F1018">
        <f t="shared" si="77"/>
        <v>0</v>
      </c>
      <c r="G1018">
        <f t="shared" si="78"/>
        <v>0</v>
      </c>
      <c r="H1018">
        <f t="shared" si="79"/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332</v>
      </c>
      <c r="P1018">
        <v>119.5</v>
      </c>
      <c r="Q1018">
        <v>74</v>
      </c>
      <c r="R1018">
        <v>28.5</v>
      </c>
      <c r="S1018">
        <v>68</v>
      </c>
      <c r="T1018">
        <v>92</v>
      </c>
      <c r="U1018">
        <v>0</v>
      </c>
    </row>
    <row r="1019" spans="1:21" x14ac:dyDescent="0.35">
      <c r="A1019">
        <v>1</v>
      </c>
      <c r="B1019">
        <v>59</v>
      </c>
      <c r="C1019">
        <v>3</v>
      </c>
      <c r="D1019">
        <f t="shared" si="75"/>
        <v>0</v>
      </c>
      <c r="E1019">
        <f t="shared" si="76"/>
        <v>1</v>
      </c>
      <c r="F1019">
        <f t="shared" si="77"/>
        <v>0</v>
      </c>
      <c r="G1019">
        <f t="shared" si="78"/>
        <v>0</v>
      </c>
      <c r="H1019">
        <f t="shared" si="79"/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236</v>
      </c>
      <c r="P1019">
        <v>127</v>
      </c>
      <c r="Q1019">
        <v>83</v>
      </c>
      <c r="R1019">
        <v>26.53</v>
      </c>
      <c r="S1019">
        <v>57</v>
      </c>
      <c r="T1019">
        <v>86</v>
      </c>
      <c r="U1019">
        <v>0</v>
      </c>
    </row>
    <row r="1020" spans="1:21" x14ac:dyDescent="0.35">
      <c r="A1020">
        <v>0</v>
      </c>
      <c r="B1020">
        <v>53</v>
      </c>
      <c r="C1020">
        <v>2</v>
      </c>
      <c r="D1020">
        <f t="shared" si="75"/>
        <v>0</v>
      </c>
      <c r="E1020">
        <f t="shared" si="76"/>
        <v>0</v>
      </c>
      <c r="F1020">
        <f t="shared" si="77"/>
        <v>1</v>
      </c>
      <c r="G1020">
        <f t="shared" si="78"/>
        <v>0</v>
      </c>
      <c r="H1020">
        <f t="shared" si="79"/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232</v>
      </c>
      <c r="P1020">
        <v>147</v>
      </c>
      <c r="Q1020">
        <v>71.5</v>
      </c>
      <c r="R1020">
        <v>25.45</v>
      </c>
      <c r="S1020">
        <v>85</v>
      </c>
      <c r="T1020">
        <v>74</v>
      </c>
      <c r="U1020">
        <v>0</v>
      </c>
    </row>
    <row r="1021" spans="1:21" x14ac:dyDescent="0.35">
      <c r="A1021">
        <v>0</v>
      </c>
      <c r="B1021">
        <v>42</v>
      </c>
      <c r="C1021">
        <v>2</v>
      </c>
      <c r="D1021">
        <f t="shared" si="75"/>
        <v>0</v>
      </c>
      <c r="E1021">
        <f t="shared" si="76"/>
        <v>0</v>
      </c>
      <c r="F1021">
        <f t="shared" si="77"/>
        <v>1</v>
      </c>
      <c r="G1021">
        <f t="shared" si="78"/>
        <v>0</v>
      </c>
      <c r="H1021">
        <f t="shared" si="79"/>
        <v>0</v>
      </c>
      <c r="I1021">
        <v>1</v>
      </c>
      <c r="J1021">
        <v>10</v>
      </c>
      <c r="K1021">
        <v>0</v>
      </c>
      <c r="L1021">
        <v>0</v>
      </c>
      <c r="M1021">
        <v>0</v>
      </c>
      <c r="N1021">
        <v>0</v>
      </c>
      <c r="O1021">
        <v>242</v>
      </c>
      <c r="P1021">
        <v>100</v>
      </c>
      <c r="Q1021">
        <v>66</v>
      </c>
      <c r="R1021">
        <v>21.85</v>
      </c>
      <c r="S1021">
        <v>75</v>
      </c>
      <c r="T1021">
        <v>79.400000000000006</v>
      </c>
      <c r="U1021">
        <v>0</v>
      </c>
    </row>
    <row r="1022" spans="1:21" x14ac:dyDescent="0.35">
      <c r="A1022">
        <v>1</v>
      </c>
      <c r="B1022">
        <v>35</v>
      </c>
      <c r="C1022">
        <v>2</v>
      </c>
      <c r="D1022">
        <f t="shared" si="75"/>
        <v>0</v>
      </c>
      <c r="E1022">
        <f t="shared" si="76"/>
        <v>0</v>
      </c>
      <c r="F1022">
        <f t="shared" si="77"/>
        <v>1</v>
      </c>
      <c r="G1022">
        <f t="shared" si="78"/>
        <v>0</v>
      </c>
      <c r="H1022">
        <f t="shared" si="79"/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242</v>
      </c>
      <c r="P1022">
        <v>136.5</v>
      </c>
      <c r="Q1022">
        <v>95</v>
      </c>
      <c r="R1022">
        <v>24.43</v>
      </c>
      <c r="S1022">
        <v>75</v>
      </c>
      <c r="T1022">
        <v>88</v>
      </c>
      <c r="U1022">
        <v>0</v>
      </c>
    </row>
    <row r="1023" spans="1:21" x14ac:dyDescent="0.35">
      <c r="A1023">
        <v>0</v>
      </c>
      <c r="B1023">
        <v>50</v>
      </c>
      <c r="C1023">
        <v>3</v>
      </c>
      <c r="D1023">
        <f t="shared" si="75"/>
        <v>0</v>
      </c>
      <c r="E1023">
        <f t="shared" si="76"/>
        <v>1</v>
      </c>
      <c r="F1023">
        <f t="shared" si="77"/>
        <v>0</v>
      </c>
      <c r="G1023">
        <f t="shared" si="78"/>
        <v>0</v>
      </c>
      <c r="H1023">
        <f t="shared" si="79"/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224</v>
      </c>
      <c r="P1023">
        <v>149</v>
      </c>
      <c r="Q1023">
        <v>90</v>
      </c>
      <c r="R1023">
        <v>29.94</v>
      </c>
      <c r="S1023">
        <v>100</v>
      </c>
      <c r="T1023">
        <v>85</v>
      </c>
      <c r="U1023">
        <v>0</v>
      </c>
    </row>
    <row r="1024" spans="1:21" x14ac:dyDescent="0.35">
      <c r="A1024">
        <v>1</v>
      </c>
      <c r="B1024">
        <v>36</v>
      </c>
      <c r="C1024">
        <v>1</v>
      </c>
      <c r="D1024">
        <f t="shared" si="75"/>
        <v>0</v>
      </c>
      <c r="E1024">
        <f t="shared" si="76"/>
        <v>0</v>
      </c>
      <c r="F1024">
        <f t="shared" si="77"/>
        <v>0</v>
      </c>
      <c r="G1024">
        <f t="shared" si="78"/>
        <v>1</v>
      </c>
      <c r="H1024">
        <f t="shared" si="79"/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167</v>
      </c>
      <c r="P1024">
        <v>155</v>
      </c>
      <c r="Q1024">
        <v>74</v>
      </c>
      <c r="R1024">
        <v>19.420000000000002</v>
      </c>
      <c r="S1024">
        <v>125</v>
      </c>
      <c r="T1024">
        <v>81</v>
      </c>
      <c r="U1024">
        <v>0</v>
      </c>
    </row>
    <row r="1025" spans="1:21" x14ac:dyDescent="0.35">
      <c r="A1025">
        <v>0</v>
      </c>
      <c r="B1025">
        <v>57</v>
      </c>
      <c r="C1025">
        <v>1</v>
      </c>
      <c r="D1025">
        <f t="shared" si="75"/>
        <v>0</v>
      </c>
      <c r="E1025">
        <f t="shared" si="76"/>
        <v>0</v>
      </c>
      <c r="F1025">
        <f t="shared" si="77"/>
        <v>0</v>
      </c>
      <c r="G1025">
        <f t="shared" si="78"/>
        <v>1</v>
      </c>
      <c r="H1025">
        <f t="shared" si="79"/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277</v>
      </c>
      <c r="P1025">
        <v>133</v>
      </c>
      <c r="Q1025">
        <v>84</v>
      </c>
      <c r="R1025">
        <v>36.21</v>
      </c>
      <c r="S1025">
        <v>62</v>
      </c>
      <c r="T1025">
        <v>74</v>
      </c>
      <c r="U1025">
        <v>0</v>
      </c>
    </row>
    <row r="1026" spans="1:21" x14ac:dyDescent="0.35">
      <c r="A1026">
        <v>1</v>
      </c>
      <c r="B1026">
        <v>34</v>
      </c>
      <c r="C1026">
        <v>4</v>
      </c>
      <c r="D1026">
        <f t="shared" si="75"/>
        <v>1</v>
      </c>
      <c r="E1026">
        <f t="shared" si="76"/>
        <v>0</v>
      </c>
      <c r="F1026">
        <f t="shared" si="77"/>
        <v>0</v>
      </c>
      <c r="G1026">
        <f t="shared" si="78"/>
        <v>0</v>
      </c>
      <c r="H1026">
        <f t="shared" si="79"/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227</v>
      </c>
      <c r="P1026">
        <v>131.5</v>
      </c>
      <c r="Q1026">
        <v>84</v>
      </c>
      <c r="R1026">
        <v>25.41</v>
      </c>
      <c r="S1026">
        <v>60</v>
      </c>
      <c r="T1026">
        <v>87</v>
      </c>
      <c r="U1026">
        <v>0</v>
      </c>
    </row>
    <row r="1027" spans="1:21" x14ac:dyDescent="0.35">
      <c r="A1027">
        <v>1</v>
      </c>
      <c r="B1027">
        <v>46</v>
      </c>
      <c r="C1027">
        <v>2</v>
      </c>
      <c r="D1027">
        <f t="shared" ref="D1027:D1090" si="80">IF(C1027=4,1,0)</f>
        <v>0</v>
      </c>
      <c r="E1027">
        <f t="shared" ref="E1027:E1090" si="81">IF(C1027=3,1,0)</f>
        <v>0</v>
      </c>
      <c r="F1027">
        <f t="shared" ref="F1027:F1090" si="82">IF(C1027=2,1,0)</f>
        <v>1</v>
      </c>
      <c r="G1027">
        <f t="shared" ref="G1027:G1090" si="83">IF(C1027=1,1,0)</f>
        <v>0</v>
      </c>
      <c r="H1027">
        <f t="shared" ref="H1027:H1090" si="84">IF(C1027="NA",1,0)</f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217</v>
      </c>
      <c r="P1027">
        <v>117.5</v>
      </c>
      <c r="Q1027">
        <v>77.5</v>
      </c>
      <c r="R1027">
        <v>32.4</v>
      </c>
      <c r="S1027">
        <v>55</v>
      </c>
      <c r="T1027">
        <v>83</v>
      </c>
      <c r="U1027">
        <v>0</v>
      </c>
    </row>
    <row r="1028" spans="1:21" x14ac:dyDescent="0.35">
      <c r="A1028">
        <v>1</v>
      </c>
      <c r="B1028">
        <v>42</v>
      </c>
      <c r="C1028">
        <v>2</v>
      </c>
      <c r="D1028">
        <f t="shared" si="80"/>
        <v>0</v>
      </c>
      <c r="E1028">
        <f t="shared" si="81"/>
        <v>0</v>
      </c>
      <c r="F1028">
        <f t="shared" si="82"/>
        <v>1</v>
      </c>
      <c r="G1028">
        <f t="shared" si="83"/>
        <v>0</v>
      </c>
      <c r="H1028">
        <f t="shared" si="84"/>
        <v>0</v>
      </c>
      <c r="I1028">
        <v>1</v>
      </c>
      <c r="J1028">
        <v>5</v>
      </c>
      <c r="K1028">
        <v>0</v>
      </c>
      <c r="L1028">
        <v>0</v>
      </c>
      <c r="M1028">
        <v>0</v>
      </c>
      <c r="N1028">
        <v>0</v>
      </c>
      <c r="O1028">
        <v>200</v>
      </c>
      <c r="P1028">
        <v>131</v>
      </c>
      <c r="Q1028">
        <v>88</v>
      </c>
      <c r="R1028">
        <v>25.09</v>
      </c>
      <c r="S1028">
        <v>81</v>
      </c>
      <c r="T1028">
        <v>88</v>
      </c>
      <c r="U1028">
        <v>0</v>
      </c>
    </row>
    <row r="1029" spans="1:21" x14ac:dyDescent="0.35">
      <c r="A1029">
        <v>1</v>
      </c>
      <c r="B1029">
        <v>63</v>
      </c>
      <c r="C1029" t="s">
        <v>16</v>
      </c>
      <c r="D1029">
        <f t="shared" si="80"/>
        <v>0</v>
      </c>
      <c r="E1029">
        <f t="shared" si="81"/>
        <v>0</v>
      </c>
      <c r="F1029">
        <f t="shared" si="82"/>
        <v>0</v>
      </c>
      <c r="G1029">
        <f t="shared" si="83"/>
        <v>0</v>
      </c>
      <c r="H1029">
        <f t="shared" si="84"/>
        <v>1</v>
      </c>
      <c r="I1029">
        <v>1</v>
      </c>
      <c r="J1029">
        <v>10</v>
      </c>
      <c r="K1029">
        <v>0</v>
      </c>
      <c r="L1029">
        <v>0</v>
      </c>
      <c r="M1029">
        <v>0</v>
      </c>
      <c r="N1029">
        <v>0</v>
      </c>
      <c r="O1029">
        <v>271</v>
      </c>
      <c r="P1029">
        <v>131</v>
      </c>
      <c r="Q1029">
        <v>73.5</v>
      </c>
      <c r="R1029">
        <v>30.12</v>
      </c>
      <c r="S1029">
        <v>72</v>
      </c>
      <c r="T1029">
        <v>107</v>
      </c>
      <c r="U1029">
        <v>1</v>
      </c>
    </row>
    <row r="1030" spans="1:21" x14ac:dyDescent="0.35">
      <c r="A1030">
        <v>0</v>
      </c>
      <c r="B1030">
        <v>65</v>
      </c>
      <c r="C1030">
        <v>3</v>
      </c>
      <c r="D1030">
        <f t="shared" si="80"/>
        <v>0</v>
      </c>
      <c r="E1030">
        <f t="shared" si="81"/>
        <v>1</v>
      </c>
      <c r="F1030">
        <f t="shared" si="82"/>
        <v>0</v>
      </c>
      <c r="G1030">
        <f t="shared" si="83"/>
        <v>0</v>
      </c>
      <c r="H1030">
        <f t="shared" si="84"/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217</v>
      </c>
      <c r="P1030">
        <v>140</v>
      </c>
      <c r="Q1030">
        <v>82</v>
      </c>
      <c r="R1030">
        <v>20.5</v>
      </c>
      <c r="S1030">
        <v>58</v>
      </c>
      <c r="T1030">
        <v>79.400000000000006</v>
      </c>
      <c r="U1030">
        <v>1</v>
      </c>
    </row>
    <row r="1031" spans="1:21" x14ac:dyDescent="0.35">
      <c r="A1031">
        <v>0</v>
      </c>
      <c r="B1031">
        <v>46</v>
      </c>
      <c r="C1031">
        <v>3</v>
      </c>
      <c r="D1031">
        <f t="shared" si="80"/>
        <v>0</v>
      </c>
      <c r="E1031">
        <f t="shared" si="81"/>
        <v>1</v>
      </c>
      <c r="F1031">
        <f t="shared" si="82"/>
        <v>0</v>
      </c>
      <c r="G1031">
        <f t="shared" si="83"/>
        <v>0</v>
      </c>
      <c r="H1031">
        <f t="shared" si="84"/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197</v>
      </c>
      <c r="P1031">
        <v>105.5</v>
      </c>
      <c r="Q1031">
        <v>67</v>
      </c>
      <c r="R1031">
        <v>23.14</v>
      </c>
      <c r="S1031">
        <v>60</v>
      </c>
      <c r="T1031">
        <v>69</v>
      </c>
      <c r="U1031">
        <v>0</v>
      </c>
    </row>
    <row r="1032" spans="1:21" x14ac:dyDescent="0.35">
      <c r="A1032">
        <v>1</v>
      </c>
      <c r="B1032">
        <v>45</v>
      </c>
      <c r="C1032">
        <v>2</v>
      </c>
      <c r="D1032">
        <f t="shared" si="80"/>
        <v>0</v>
      </c>
      <c r="E1032">
        <f t="shared" si="81"/>
        <v>0</v>
      </c>
      <c r="F1032">
        <f t="shared" si="82"/>
        <v>1</v>
      </c>
      <c r="G1032">
        <f t="shared" si="83"/>
        <v>0</v>
      </c>
      <c r="H1032">
        <f t="shared" si="84"/>
        <v>0</v>
      </c>
      <c r="I1032">
        <v>1</v>
      </c>
      <c r="J1032">
        <v>20</v>
      </c>
      <c r="K1032">
        <v>0</v>
      </c>
      <c r="L1032">
        <v>0</v>
      </c>
      <c r="M1032">
        <v>0</v>
      </c>
      <c r="N1032">
        <v>1</v>
      </c>
      <c r="O1032">
        <v>279</v>
      </c>
      <c r="P1032">
        <v>138</v>
      </c>
      <c r="Q1032">
        <v>86</v>
      </c>
      <c r="R1032">
        <v>30.63</v>
      </c>
      <c r="S1032">
        <v>80</v>
      </c>
      <c r="T1032">
        <v>144</v>
      </c>
      <c r="U1032">
        <v>0</v>
      </c>
    </row>
    <row r="1033" spans="1:21" x14ac:dyDescent="0.35">
      <c r="A1033">
        <v>0</v>
      </c>
      <c r="B1033">
        <v>60</v>
      </c>
      <c r="C1033">
        <v>1</v>
      </c>
      <c r="D1033">
        <f t="shared" si="80"/>
        <v>0</v>
      </c>
      <c r="E1033">
        <f t="shared" si="81"/>
        <v>0</v>
      </c>
      <c r="F1033">
        <f t="shared" si="82"/>
        <v>0</v>
      </c>
      <c r="G1033">
        <f t="shared" si="83"/>
        <v>1</v>
      </c>
      <c r="H1033">
        <f t="shared" si="84"/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236</v>
      </c>
      <c r="P1033">
        <v>126</v>
      </c>
      <c r="Q1033">
        <v>84</v>
      </c>
      <c r="R1033">
        <v>20.34</v>
      </c>
      <c r="S1033">
        <v>71</v>
      </c>
      <c r="T1033">
        <v>76</v>
      </c>
      <c r="U1033">
        <v>0</v>
      </c>
    </row>
    <row r="1034" spans="1:21" x14ac:dyDescent="0.35">
      <c r="A1034">
        <v>1</v>
      </c>
      <c r="B1034">
        <v>45</v>
      </c>
      <c r="C1034">
        <v>4</v>
      </c>
      <c r="D1034">
        <f t="shared" si="80"/>
        <v>1</v>
      </c>
      <c r="E1034">
        <f t="shared" si="81"/>
        <v>0</v>
      </c>
      <c r="F1034">
        <f t="shared" si="82"/>
        <v>0</v>
      </c>
      <c r="G1034">
        <f t="shared" si="83"/>
        <v>0</v>
      </c>
      <c r="H1034">
        <f t="shared" si="84"/>
        <v>0</v>
      </c>
      <c r="I1034">
        <v>1</v>
      </c>
      <c r="J1034">
        <v>3</v>
      </c>
      <c r="K1034">
        <v>0</v>
      </c>
      <c r="L1034">
        <v>0</v>
      </c>
      <c r="M1034">
        <v>1</v>
      </c>
      <c r="N1034">
        <v>0</v>
      </c>
      <c r="O1034">
        <v>218</v>
      </c>
      <c r="P1034">
        <v>145</v>
      </c>
      <c r="Q1034">
        <v>90</v>
      </c>
      <c r="R1034">
        <v>26.65</v>
      </c>
      <c r="S1034">
        <v>76</v>
      </c>
      <c r="T1034">
        <v>70</v>
      </c>
      <c r="U1034">
        <v>1</v>
      </c>
    </row>
    <row r="1035" spans="1:21" x14ac:dyDescent="0.35">
      <c r="A1035">
        <v>0</v>
      </c>
      <c r="B1035">
        <v>44</v>
      </c>
      <c r="C1035">
        <v>2</v>
      </c>
      <c r="D1035">
        <f t="shared" si="80"/>
        <v>0</v>
      </c>
      <c r="E1035">
        <f t="shared" si="81"/>
        <v>0</v>
      </c>
      <c r="F1035">
        <f t="shared" si="82"/>
        <v>1</v>
      </c>
      <c r="G1035">
        <f t="shared" si="83"/>
        <v>0</v>
      </c>
      <c r="H1035">
        <f t="shared" si="84"/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187</v>
      </c>
      <c r="P1035">
        <v>122</v>
      </c>
      <c r="Q1035">
        <v>83</v>
      </c>
      <c r="R1035">
        <v>30.4</v>
      </c>
      <c r="S1035">
        <v>85</v>
      </c>
      <c r="T1035">
        <v>75</v>
      </c>
      <c r="U1035">
        <v>0</v>
      </c>
    </row>
    <row r="1036" spans="1:21" x14ac:dyDescent="0.35">
      <c r="A1036">
        <v>1</v>
      </c>
      <c r="B1036">
        <v>39</v>
      </c>
      <c r="C1036">
        <v>1</v>
      </c>
      <c r="D1036">
        <f t="shared" si="80"/>
        <v>0</v>
      </c>
      <c r="E1036">
        <f t="shared" si="81"/>
        <v>0</v>
      </c>
      <c r="F1036">
        <f t="shared" si="82"/>
        <v>0</v>
      </c>
      <c r="G1036">
        <f t="shared" si="83"/>
        <v>1</v>
      </c>
      <c r="H1036">
        <f t="shared" si="84"/>
        <v>0</v>
      </c>
      <c r="I1036">
        <v>1</v>
      </c>
      <c r="J1036">
        <v>20</v>
      </c>
      <c r="K1036">
        <v>0</v>
      </c>
      <c r="L1036">
        <v>0</v>
      </c>
      <c r="M1036">
        <v>1</v>
      </c>
      <c r="N1036">
        <v>0</v>
      </c>
      <c r="O1036">
        <v>222</v>
      </c>
      <c r="P1036">
        <v>141.5</v>
      </c>
      <c r="Q1036">
        <v>91</v>
      </c>
      <c r="R1036">
        <v>27.06</v>
      </c>
      <c r="S1036">
        <v>63</v>
      </c>
      <c r="T1036">
        <v>73</v>
      </c>
      <c r="U1036">
        <v>0</v>
      </c>
    </row>
    <row r="1037" spans="1:21" x14ac:dyDescent="0.35">
      <c r="A1037">
        <v>0</v>
      </c>
      <c r="B1037">
        <v>42</v>
      </c>
      <c r="C1037">
        <v>4</v>
      </c>
      <c r="D1037">
        <f t="shared" si="80"/>
        <v>1</v>
      </c>
      <c r="E1037">
        <f t="shared" si="81"/>
        <v>0</v>
      </c>
      <c r="F1037">
        <f t="shared" si="82"/>
        <v>0</v>
      </c>
      <c r="G1037">
        <f t="shared" si="83"/>
        <v>0</v>
      </c>
      <c r="H1037">
        <f t="shared" si="84"/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183</v>
      </c>
      <c r="P1037">
        <v>111</v>
      </c>
      <c r="Q1037">
        <v>71</v>
      </c>
      <c r="R1037">
        <v>19.78</v>
      </c>
      <c r="S1037">
        <v>66</v>
      </c>
      <c r="T1037">
        <v>81</v>
      </c>
      <c r="U1037">
        <v>0</v>
      </c>
    </row>
    <row r="1038" spans="1:21" x14ac:dyDescent="0.35">
      <c r="A1038">
        <v>0</v>
      </c>
      <c r="B1038">
        <v>62</v>
      </c>
      <c r="C1038">
        <v>3</v>
      </c>
      <c r="D1038">
        <f t="shared" si="80"/>
        <v>0</v>
      </c>
      <c r="E1038">
        <f t="shared" si="81"/>
        <v>1</v>
      </c>
      <c r="F1038">
        <f t="shared" si="82"/>
        <v>0</v>
      </c>
      <c r="G1038">
        <f t="shared" si="83"/>
        <v>0</v>
      </c>
      <c r="H1038">
        <f t="shared" si="84"/>
        <v>0</v>
      </c>
      <c r="I1038">
        <v>1</v>
      </c>
      <c r="J1038">
        <v>20</v>
      </c>
      <c r="K1038">
        <v>0</v>
      </c>
      <c r="L1038">
        <v>0</v>
      </c>
      <c r="M1038">
        <v>0</v>
      </c>
      <c r="N1038">
        <v>0</v>
      </c>
      <c r="O1038">
        <v>264</v>
      </c>
      <c r="P1038">
        <v>142</v>
      </c>
      <c r="Q1038">
        <v>90</v>
      </c>
      <c r="R1038">
        <v>31.78</v>
      </c>
      <c r="S1038">
        <v>95</v>
      </c>
      <c r="T1038">
        <v>97</v>
      </c>
      <c r="U1038">
        <v>0</v>
      </c>
    </row>
    <row r="1039" spans="1:21" x14ac:dyDescent="0.35">
      <c r="A1039">
        <v>1</v>
      </c>
      <c r="B1039">
        <v>48</v>
      </c>
      <c r="C1039">
        <v>1</v>
      </c>
      <c r="D1039">
        <f t="shared" si="80"/>
        <v>0</v>
      </c>
      <c r="E1039">
        <f t="shared" si="81"/>
        <v>0</v>
      </c>
      <c r="F1039">
        <f t="shared" si="82"/>
        <v>0</v>
      </c>
      <c r="G1039">
        <f t="shared" si="83"/>
        <v>1</v>
      </c>
      <c r="H1039">
        <f t="shared" si="84"/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270</v>
      </c>
      <c r="P1039">
        <v>131</v>
      </c>
      <c r="Q1039">
        <v>88</v>
      </c>
      <c r="R1039">
        <v>27.13</v>
      </c>
      <c r="S1039">
        <v>63</v>
      </c>
      <c r="T1039">
        <v>55</v>
      </c>
      <c r="U1039">
        <v>0</v>
      </c>
    </row>
    <row r="1040" spans="1:21" x14ac:dyDescent="0.35">
      <c r="A1040">
        <v>0</v>
      </c>
      <c r="B1040">
        <v>55</v>
      </c>
      <c r="C1040" t="s">
        <v>16</v>
      </c>
      <c r="D1040">
        <f t="shared" si="80"/>
        <v>0</v>
      </c>
      <c r="E1040">
        <f t="shared" si="81"/>
        <v>0</v>
      </c>
      <c r="F1040">
        <f t="shared" si="82"/>
        <v>0</v>
      </c>
      <c r="G1040">
        <f t="shared" si="83"/>
        <v>0</v>
      </c>
      <c r="H1040">
        <f t="shared" si="84"/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269</v>
      </c>
      <c r="P1040">
        <v>112.5</v>
      </c>
      <c r="Q1040">
        <v>72.5</v>
      </c>
      <c r="R1040">
        <v>23.45</v>
      </c>
      <c r="S1040">
        <v>60</v>
      </c>
      <c r="T1040">
        <v>80</v>
      </c>
      <c r="U1040">
        <v>0</v>
      </c>
    </row>
    <row r="1041" spans="1:21" x14ac:dyDescent="0.35">
      <c r="A1041">
        <v>1</v>
      </c>
      <c r="B1041">
        <v>45</v>
      </c>
      <c r="C1041">
        <v>2</v>
      </c>
      <c r="D1041">
        <f t="shared" si="80"/>
        <v>0</v>
      </c>
      <c r="E1041">
        <f t="shared" si="81"/>
        <v>0</v>
      </c>
      <c r="F1041">
        <f t="shared" si="82"/>
        <v>1</v>
      </c>
      <c r="G1041">
        <f t="shared" si="83"/>
        <v>0</v>
      </c>
      <c r="H1041">
        <f t="shared" si="84"/>
        <v>0</v>
      </c>
      <c r="I1041">
        <v>1</v>
      </c>
      <c r="J1041">
        <v>20</v>
      </c>
      <c r="K1041">
        <v>0</v>
      </c>
      <c r="L1041">
        <v>0</v>
      </c>
      <c r="M1041">
        <v>0</v>
      </c>
      <c r="N1041">
        <v>0</v>
      </c>
      <c r="O1041">
        <v>207</v>
      </c>
      <c r="P1041">
        <v>117</v>
      </c>
      <c r="Q1041">
        <v>80</v>
      </c>
      <c r="R1041">
        <v>20.170000000000002</v>
      </c>
      <c r="S1041">
        <v>75</v>
      </c>
      <c r="T1041">
        <v>59</v>
      </c>
      <c r="U1041">
        <v>0</v>
      </c>
    </row>
    <row r="1042" spans="1:21" x14ac:dyDescent="0.35">
      <c r="A1042">
        <v>1</v>
      </c>
      <c r="B1042">
        <v>58</v>
      </c>
      <c r="C1042">
        <v>1</v>
      </c>
      <c r="D1042">
        <f t="shared" si="80"/>
        <v>0</v>
      </c>
      <c r="E1042">
        <f t="shared" si="81"/>
        <v>0</v>
      </c>
      <c r="F1042">
        <f t="shared" si="82"/>
        <v>0</v>
      </c>
      <c r="G1042">
        <f t="shared" si="83"/>
        <v>1</v>
      </c>
      <c r="H1042">
        <f t="shared" si="84"/>
        <v>0</v>
      </c>
      <c r="I1042">
        <v>1</v>
      </c>
      <c r="J1042">
        <v>20</v>
      </c>
      <c r="K1042">
        <v>0</v>
      </c>
      <c r="L1042">
        <v>0</v>
      </c>
      <c r="M1042">
        <v>1</v>
      </c>
      <c r="N1042">
        <v>0</v>
      </c>
      <c r="O1042">
        <v>192</v>
      </c>
      <c r="P1042">
        <v>143</v>
      </c>
      <c r="Q1042">
        <v>98</v>
      </c>
      <c r="R1042">
        <v>29.01</v>
      </c>
      <c r="S1042">
        <v>90</v>
      </c>
      <c r="T1042">
        <v>68</v>
      </c>
      <c r="U1042">
        <v>0</v>
      </c>
    </row>
    <row r="1043" spans="1:21" x14ac:dyDescent="0.35">
      <c r="A1043">
        <v>0</v>
      </c>
      <c r="B1043">
        <v>56</v>
      </c>
      <c r="C1043">
        <v>1</v>
      </c>
      <c r="D1043">
        <f t="shared" si="80"/>
        <v>0</v>
      </c>
      <c r="E1043">
        <f t="shared" si="81"/>
        <v>0</v>
      </c>
      <c r="F1043">
        <f t="shared" si="82"/>
        <v>0</v>
      </c>
      <c r="G1043">
        <f t="shared" si="83"/>
        <v>1</v>
      </c>
      <c r="H1043">
        <f t="shared" si="84"/>
        <v>0</v>
      </c>
      <c r="I1043">
        <v>1</v>
      </c>
      <c r="J1043">
        <v>9</v>
      </c>
      <c r="K1043">
        <v>1</v>
      </c>
      <c r="L1043">
        <v>0</v>
      </c>
      <c r="M1043">
        <v>1</v>
      </c>
      <c r="N1043">
        <v>0</v>
      </c>
      <c r="O1043">
        <v>285</v>
      </c>
      <c r="P1043">
        <v>165</v>
      </c>
      <c r="Q1043">
        <v>115</v>
      </c>
      <c r="R1043">
        <v>24.25</v>
      </c>
      <c r="S1043">
        <v>72</v>
      </c>
      <c r="T1043">
        <v>116</v>
      </c>
      <c r="U1043">
        <v>0</v>
      </c>
    </row>
    <row r="1044" spans="1:21" x14ac:dyDescent="0.35">
      <c r="A1044">
        <v>0</v>
      </c>
      <c r="B1044">
        <v>55</v>
      </c>
      <c r="C1044">
        <v>2</v>
      </c>
      <c r="D1044">
        <f t="shared" si="80"/>
        <v>0</v>
      </c>
      <c r="E1044">
        <f t="shared" si="81"/>
        <v>0</v>
      </c>
      <c r="F1044">
        <f t="shared" si="82"/>
        <v>1</v>
      </c>
      <c r="G1044">
        <f t="shared" si="83"/>
        <v>0</v>
      </c>
      <c r="H1044">
        <f t="shared" si="84"/>
        <v>0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250</v>
      </c>
      <c r="P1044">
        <v>161.5</v>
      </c>
      <c r="Q1044">
        <v>95</v>
      </c>
      <c r="R1044">
        <v>27.76</v>
      </c>
      <c r="S1044">
        <v>67</v>
      </c>
      <c r="T1044">
        <v>83</v>
      </c>
      <c r="U1044">
        <v>0</v>
      </c>
    </row>
    <row r="1045" spans="1:21" x14ac:dyDescent="0.35">
      <c r="A1045">
        <v>1</v>
      </c>
      <c r="B1045">
        <v>57</v>
      </c>
      <c r="C1045">
        <v>1</v>
      </c>
      <c r="D1045">
        <f t="shared" si="80"/>
        <v>0</v>
      </c>
      <c r="E1045">
        <f t="shared" si="81"/>
        <v>0</v>
      </c>
      <c r="F1045">
        <f t="shared" si="82"/>
        <v>0</v>
      </c>
      <c r="G1045">
        <f t="shared" si="83"/>
        <v>1</v>
      </c>
      <c r="H1045">
        <f t="shared" si="84"/>
        <v>0</v>
      </c>
      <c r="I1045">
        <v>1</v>
      </c>
      <c r="J1045">
        <v>30</v>
      </c>
      <c r="K1045">
        <v>0</v>
      </c>
      <c r="L1045">
        <v>0</v>
      </c>
      <c r="M1045">
        <v>0</v>
      </c>
      <c r="N1045">
        <v>0</v>
      </c>
      <c r="O1045">
        <v>211</v>
      </c>
      <c r="P1045">
        <v>122</v>
      </c>
      <c r="Q1045">
        <v>66.5</v>
      </c>
      <c r="R1045">
        <v>20.190000000000001</v>
      </c>
      <c r="S1045">
        <v>62</v>
      </c>
      <c r="T1045">
        <v>57</v>
      </c>
      <c r="U1045">
        <v>0</v>
      </c>
    </row>
    <row r="1046" spans="1:21" s="1" customFormat="1" x14ac:dyDescent="0.35">
      <c r="A1046" s="1">
        <v>0</v>
      </c>
      <c r="B1046" s="1">
        <v>65</v>
      </c>
      <c r="C1046">
        <v>1</v>
      </c>
      <c r="D1046" s="1">
        <f t="shared" si="80"/>
        <v>0</v>
      </c>
      <c r="E1046" s="1">
        <f t="shared" si="81"/>
        <v>0</v>
      </c>
      <c r="F1046" s="1">
        <f t="shared" si="82"/>
        <v>0</v>
      </c>
      <c r="G1046" s="1">
        <f t="shared" si="83"/>
        <v>1</v>
      </c>
      <c r="H1046" s="1">
        <f t="shared" si="84"/>
        <v>0</v>
      </c>
      <c r="I1046" s="1">
        <v>0</v>
      </c>
      <c r="J1046" s="1">
        <v>0</v>
      </c>
      <c r="K1046" s="1" t="s">
        <v>16</v>
      </c>
      <c r="L1046" s="1">
        <v>1</v>
      </c>
      <c r="M1046" s="1">
        <v>1</v>
      </c>
      <c r="N1046" s="1">
        <v>0</v>
      </c>
      <c r="O1046" s="1">
        <v>290</v>
      </c>
      <c r="P1046" s="1">
        <v>144</v>
      </c>
      <c r="Q1046" s="1">
        <v>64</v>
      </c>
      <c r="R1046" s="1">
        <v>21.41</v>
      </c>
      <c r="S1046" s="1">
        <v>58</v>
      </c>
      <c r="T1046" s="1">
        <v>145</v>
      </c>
      <c r="U1046" s="1">
        <v>1</v>
      </c>
    </row>
    <row r="1047" spans="1:21" x14ac:dyDescent="0.35">
      <c r="A1047">
        <v>1</v>
      </c>
      <c r="B1047">
        <v>61</v>
      </c>
      <c r="C1047">
        <v>1</v>
      </c>
      <c r="D1047">
        <f t="shared" si="80"/>
        <v>0</v>
      </c>
      <c r="E1047">
        <f t="shared" si="81"/>
        <v>0</v>
      </c>
      <c r="F1047">
        <f t="shared" si="82"/>
        <v>0</v>
      </c>
      <c r="G1047">
        <f t="shared" si="83"/>
        <v>1</v>
      </c>
      <c r="H1047">
        <f t="shared" si="84"/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201</v>
      </c>
      <c r="P1047">
        <v>164.5</v>
      </c>
      <c r="Q1047">
        <v>93.5</v>
      </c>
      <c r="R1047">
        <v>27.73</v>
      </c>
      <c r="S1047">
        <v>78</v>
      </c>
      <c r="T1047">
        <v>95</v>
      </c>
      <c r="U1047">
        <v>1</v>
      </c>
    </row>
    <row r="1048" spans="1:21" x14ac:dyDescent="0.35">
      <c r="A1048">
        <v>0</v>
      </c>
      <c r="B1048">
        <v>49</v>
      </c>
      <c r="C1048">
        <v>1</v>
      </c>
      <c r="D1048">
        <f t="shared" si="80"/>
        <v>0</v>
      </c>
      <c r="E1048">
        <f t="shared" si="81"/>
        <v>0</v>
      </c>
      <c r="F1048">
        <f t="shared" si="82"/>
        <v>0</v>
      </c>
      <c r="G1048">
        <f t="shared" si="83"/>
        <v>1</v>
      </c>
      <c r="H1048">
        <f t="shared" si="84"/>
        <v>0</v>
      </c>
      <c r="I1048">
        <v>1</v>
      </c>
      <c r="J1048">
        <v>9.0039999999999996</v>
      </c>
      <c r="K1048">
        <v>0</v>
      </c>
      <c r="L1048">
        <v>0</v>
      </c>
      <c r="M1048">
        <v>0</v>
      </c>
      <c r="N1048">
        <v>0</v>
      </c>
      <c r="O1048">
        <v>280</v>
      </c>
      <c r="P1048">
        <v>120</v>
      </c>
      <c r="Q1048">
        <v>80</v>
      </c>
      <c r="R1048">
        <v>22.33</v>
      </c>
      <c r="S1048">
        <v>90</v>
      </c>
      <c r="T1048">
        <v>75</v>
      </c>
      <c r="U1048">
        <v>0</v>
      </c>
    </row>
    <row r="1049" spans="1:21" x14ac:dyDescent="0.35">
      <c r="A1049">
        <v>1</v>
      </c>
      <c r="B1049">
        <v>42</v>
      </c>
      <c r="C1049">
        <v>2</v>
      </c>
      <c r="D1049">
        <f t="shared" si="80"/>
        <v>0</v>
      </c>
      <c r="E1049">
        <f t="shared" si="81"/>
        <v>0</v>
      </c>
      <c r="F1049">
        <f t="shared" si="82"/>
        <v>1</v>
      </c>
      <c r="G1049">
        <f t="shared" si="83"/>
        <v>0</v>
      </c>
      <c r="H1049">
        <f t="shared" si="84"/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164</v>
      </c>
      <c r="P1049">
        <v>141.5</v>
      </c>
      <c r="Q1049">
        <v>98</v>
      </c>
      <c r="R1049">
        <v>32.520000000000003</v>
      </c>
      <c r="S1049">
        <v>72</v>
      </c>
      <c r="T1049">
        <v>76</v>
      </c>
      <c r="U1049">
        <v>0</v>
      </c>
    </row>
    <row r="1050" spans="1:21" x14ac:dyDescent="0.35">
      <c r="A1050">
        <v>1</v>
      </c>
      <c r="B1050">
        <v>50</v>
      </c>
      <c r="C1050">
        <v>1</v>
      </c>
      <c r="D1050">
        <f t="shared" si="80"/>
        <v>0</v>
      </c>
      <c r="E1050">
        <f t="shared" si="81"/>
        <v>0</v>
      </c>
      <c r="F1050">
        <f t="shared" si="82"/>
        <v>0</v>
      </c>
      <c r="G1050">
        <f t="shared" si="83"/>
        <v>1</v>
      </c>
      <c r="H1050">
        <f t="shared" si="84"/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220</v>
      </c>
      <c r="P1050">
        <v>124</v>
      </c>
      <c r="Q1050">
        <v>82</v>
      </c>
      <c r="R1050">
        <v>24.54</v>
      </c>
      <c r="S1050">
        <v>54</v>
      </c>
      <c r="T1050">
        <v>83</v>
      </c>
      <c r="U1050">
        <v>0</v>
      </c>
    </row>
    <row r="1051" spans="1:21" x14ac:dyDescent="0.35">
      <c r="A1051">
        <v>1</v>
      </c>
      <c r="B1051">
        <v>42</v>
      </c>
      <c r="C1051">
        <v>4</v>
      </c>
      <c r="D1051">
        <f t="shared" si="80"/>
        <v>1</v>
      </c>
      <c r="E1051">
        <f t="shared" si="81"/>
        <v>0</v>
      </c>
      <c r="F1051">
        <f t="shared" si="82"/>
        <v>0</v>
      </c>
      <c r="G1051">
        <f t="shared" si="83"/>
        <v>0</v>
      </c>
      <c r="H1051">
        <f t="shared" si="84"/>
        <v>0</v>
      </c>
      <c r="I1051">
        <v>1</v>
      </c>
      <c r="J1051">
        <v>20</v>
      </c>
      <c r="K1051">
        <v>0</v>
      </c>
      <c r="L1051">
        <v>0</v>
      </c>
      <c r="M1051">
        <v>0</v>
      </c>
      <c r="N1051">
        <v>0</v>
      </c>
      <c r="O1051">
        <v>270</v>
      </c>
      <c r="P1051">
        <v>112</v>
      </c>
      <c r="Q1051">
        <v>77</v>
      </c>
      <c r="R1051">
        <v>24.77</v>
      </c>
      <c r="S1051">
        <v>73</v>
      </c>
      <c r="T1051">
        <v>85</v>
      </c>
      <c r="U1051">
        <v>0</v>
      </c>
    </row>
    <row r="1052" spans="1:21" x14ac:dyDescent="0.35">
      <c r="A1052">
        <v>1</v>
      </c>
      <c r="B1052">
        <v>46</v>
      </c>
      <c r="C1052">
        <v>1</v>
      </c>
      <c r="D1052">
        <f t="shared" si="80"/>
        <v>0</v>
      </c>
      <c r="E1052">
        <f t="shared" si="81"/>
        <v>0</v>
      </c>
      <c r="F1052">
        <f t="shared" si="82"/>
        <v>0</v>
      </c>
      <c r="G1052">
        <f t="shared" si="83"/>
        <v>1</v>
      </c>
      <c r="H1052">
        <f t="shared" si="84"/>
        <v>0</v>
      </c>
      <c r="I1052">
        <v>1</v>
      </c>
      <c r="J1052">
        <v>9</v>
      </c>
      <c r="K1052">
        <v>0</v>
      </c>
      <c r="L1052">
        <v>0</v>
      </c>
      <c r="M1052">
        <v>1</v>
      </c>
      <c r="N1052">
        <v>0</v>
      </c>
      <c r="O1052">
        <v>346</v>
      </c>
      <c r="P1052">
        <v>137</v>
      </c>
      <c r="Q1052">
        <v>97</v>
      </c>
      <c r="R1052">
        <v>29.11</v>
      </c>
      <c r="S1052">
        <v>75</v>
      </c>
      <c r="T1052">
        <v>82</v>
      </c>
      <c r="U1052">
        <v>0</v>
      </c>
    </row>
    <row r="1053" spans="1:21" x14ac:dyDescent="0.35">
      <c r="A1053">
        <v>1</v>
      </c>
      <c r="B1053">
        <v>53</v>
      </c>
      <c r="C1053">
        <v>2</v>
      </c>
      <c r="D1053">
        <f t="shared" si="80"/>
        <v>0</v>
      </c>
      <c r="E1053">
        <f t="shared" si="81"/>
        <v>0</v>
      </c>
      <c r="F1053">
        <f t="shared" si="82"/>
        <v>1</v>
      </c>
      <c r="G1053">
        <f t="shared" si="83"/>
        <v>0</v>
      </c>
      <c r="H1053">
        <f t="shared" si="84"/>
        <v>0</v>
      </c>
      <c r="I1053">
        <v>1</v>
      </c>
      <c r="J1053">
        <v>20</v>
      </c>
      <c r="K1053">
        <v>0</v>
      </c>
      <c r="L1053">
        <v>0</v>
      </c>
      <c r="M1053">
        <v>1</v>
      </c>
      <c r="N1053">
        <v>0</v>
      </c>
      <c r="O1053">
        <v>266</v>
      </c>
      <c r="P1053">
        <v>163</v>
      </c>
      <c r="Q1053">
        <v>105</v>
      </c>
      <c r="R1053">
        <v>28.04</v>
      </c>
      <c r="S1053">
        <v>90</v>
      </c>
      <c r="T1053">
        <v>79</v>
      </c>
      <c r="U1053">
        <v>1</v>
      </c>
    </row>
    <row r="1054" spans="1:21" x14ac:dyDescent="0.35">
      <c r="A1054">
        <v>1</v>
      </c>
      <c r="B1054">
        <v>44</v>
      </c>
      <c r="C1054">
        <v>2</v>
      </c>
      <c r="D1054">
        <f t="shared" si="80"/>
        <v>0</v>
      </c>
      <c r="E1054">
        <f t="shared" si="81"/>
        <v>0</v>
      </c>
      <c r="F1054">
        <f t="shared" si="82"/>
        <v>1</v>
      </c>
      <c r="G1054">
        <f t="shared" si="83"/>
        <v>0</v>
      </c>
      <c r="H1054">
        <f t="shared" si="84"/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169</v>
      </c>
      <c r="P1054">
        <v>116</v>
      </c>
      <c r="Q1054">
        <v>62</v>
      </c>
      <c r="R1054">
        <v>19.440000000000001</v>
      </c>
      <c r="S1054">
        <v>53</v>
      </c>
      <c r="T1054">
        <v>87</v>
      </c>
      <c r="U1054">
        <v>0</v>
      </c>
    </row>
    <row r="1055" spans="1:21" x14ac:dyDescent="0.35">
      <c r="A1055">
        <v>0</v>
      </c>
      <c r="B1055">
        <v>54</v>
      </c>
      <c r="C1055">
        <v>1</v>
      </c>
      <c r="D1055">
        <f t="shared" si="80"/>
        <v>0</v>
      </c>
      <c r="E1055">
        <f t="shared" si="81"/>
        <v>0</v>
      </c>
      <c r="F1055">
        <f t="shared" si="82"/>
        <v>0</v>
      </c>
      <c r="G1055">
        <f t="shared" si="83"/>
        <v>1</v>
      </c>
      <c r="H1055">
        <f t="shared" si="84"/>
        <v>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237</v>
      </c>
      <c r="P1055">
        <v>171.5</v>
      </c>
      <c r="Q1055">
        <v>105.5</v>
      </c>
      <c r="R1055">
        <v>34.25</v>
      </c>
      <c r="S1055">
        <v>91</v>
      </c>
      <c r="T1055">
        <v>104</v>
      </c>
      <c r="U1055">
        <v>0</v>
      </c>
    </row>
    <row r="1056" spans="1:21" x14ac:dyDescent="0.35">
      <c r="A1056">
        <v>1</v>
      </c>
      <c r="B1056">
        <v>58</v>
      </c>
      <c r="C1056">
        <v>2</v>
      </c>
      <c r="D1056">
        <f t="shared" si="80"/>
        <v>0</v>
      </c>
      <c r="E1056">
        <f t="shared" si="81"/>
        <v>0</v>
      </c>
      <c r="F1056">
        <f t="shared" si="82"/>
        <v>1</v>
      </c>
      <c r="G1056">
        <f t="shared" si="83"/>
        <v>0</v>
      </c>
      <c r="H1056">
        <f t="shared" si="84"/>
        <v>0</v>
      </c>
      <c r="I1056">
        <v>1</v>
      </c>
      <c r="J1056">
        <v>60</v>
      </c>
      <c r="K1056">
        <v>0</v>
      </c>
      <c r="L1056">
        <v>0</v>
      </c>
      <c r="M1056">
        <v>1</v>
      </c>
      <c r="N1056">
        <v>0</v>
      </c>
      <c r="O1056">
        <v>250</v>
      </c>
      <c r="P1056">
        <v>150</v>
      </c>
      <c r="Q1056">
        <v>97</v>
      </c>
      <c r="R1056">
        <v>32</v>
      </c>
      <c r="S1056">
        <v>75</v>
      </c>
      <c r="T1056">
        <v>65</v>
      </c>
      <c r="U1056">
        <v>0</v>
      </c>
    </row>
    <row r="1057" spans="1:21" x14ac:dyDescent="0.35">
      <c r="A1057">
        <v>1</v>
      </c>
      <c r="B1057">
        <v>67</v>
      </c>
      <c r="C1057">
        <v>1</v>
      </c>
      <c r="D1057">
        <f t="shared" si="80"/>
        <v>0</v>
      </c>
      <c r="E1057">
        <f t="shared" si="81"/>
        <v>0</v>
      </c>
      <c r="F1057">
        <f t="shared" si="82"/>
        <v>0</v>
      </c>
      <c r="G1057">
        <f t="shared" si="83"/>
        <v>1</v>
      </c>
      <c r="H1057">
        <f t="shared" si="84"/>
        <v>0</v>
      </c>
      <c r="I1057">
        <v>1</v>
      </c>
      <c r="J1057">
        <v>9</v>
      </c>
      <c r="K1057">
        <v>0</v>
      </c>
      <c r="L1057">
        <v>0</v>
      </c>
      <c r="M1057">
        <v>0</v>
      </c>
      <c r="N1057">
        <v>0</v>
      </c>
      <c r="O1057">
        <v>245</v>
      </c>
      <c r="P1057">
        <v>126</v>
      </c>
      <c r="Q1057">
        <v>68</v>
      </c>
      <c r="R1057">
        <v>29.04</v>
      </c>
      <c r="S1057">
        <v>70</v>
      </c>
      <c r="T1057">
        <v>94</v>
      </c>
      <c r="U1057">
        <v>1</v>
      </c>
    </row>
    <row r="1058" spans="1:21" x14ac:dyDescent="0.35">
      <c r="A1058">
        <v>1</v>
      </c>
      <c r="B1058">
        <v>44</v>
      </c>
      <c r="C1058">
        <v>1</v>
      </c>
      <c r="D1058">
        <f t="shared" si="80"/>
        <v>0</v>
      </c>
      <c r="E1058">
        <f t="shared" si="81"/>
        <v>0</v>
      </c>
      <c r="F1058">
        <f t="shared" si="82"/>
        <v>0</v>
      </c>
      <c r="G1058">
        <f t="shared" si="83"/>
        <v>1</v>
      </c>
      <c r="H1058">
        <f t="shared" si="84"/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271</v>
      </c>
      <c r="P1058">
        <v>132.5</v>
      </c>
      <c r="Q1058">
        <v>90</v>
      </c>
      <c r="R1058">
        <v>24.06</v>
      </c>
      <c r="S1058">
        <v>94</v>
      </c>
      <c r="T1058">
        <v>95</v>
      </c>
      <c r="U1058">
        <v>0</v>
      </c>
    </row>
    <row r="1059" spans="1:21" x14ac:dyDescent="0.35">
      <c r="A1059">
        <v>1</v>
      </c>
      <c r="B1059">
        <v>41</v>
      </c>
      <c r="C1059">
        <v>2</v>
      </c>
      <c r="D1059">
        <f t="shared" si="80"/>
        <v>0</v>
      </c>
      <c r="E1059">
        <f t="shared" si="81"/>
        <v>0</v>
      </c>
      <c r="F1059">
        <f t="shared" si="82"/>
        <v>1</v>
      </c>
      <c r="G1059">
        <f t="shared" si="83"/>
        <v>0</v>
      </c>
      <c r="H1059">
        <f t="shared" si="84"/>
        <v>0</v>
      </c>
      <c r="I1059">
        <v>1</v>
      </c>
      <c r="J1059">
        <v>30</v>
      </c>
      <c r="K1059">
        <v>0</v>
      </c>
      <c r="L1059">
        <v>0</v>
      </c>
      <c r="M1059">
        <v>1</v>
      </c>
      <c r="N1059">
        <v>0</v>
      </c>
      <c r="O1059">
        <v>176</v>
      </c>
      <c r="P1059">
        <v>146</v>
      </c>
      <c r="Q1059">
        <v>88</v>
      </c>
      <c r="R1059">
        <v>24.04</v>
      </c>
      <c r="S1059">
        <v>78</v>
      </c>
      <c r="T1059">
        <v>83</v>
      </c>
      <c r="U1059">
        <v>0</v>
      </c>
    </row>
    <row r="1060" spans="1:21" x14ac:dyDescent="0.35">
      <c r="A1060">
        <v>0</v>
      </c>
      <c r="B1060">
        <v>52</v>
      </c>
      <c r="C1060">
        <v>4</v>
      </c>
      <c r="D1060">
        <f t="shared" si="80"/>
        <v>1</v>
      </c>
      <c r="E1060">
        <f t="shared" si="81"/>
        <v>0</v>
      </c>
      <c r="F1060">
        <f t="shared" si="82"/>
        <v>0</v>
      </c>
      <c r="G1060">
        <f t="shared" si="83"/>
        <v>0</v>
      </c>
      <c r="H1060">
        <f t="shared" si="84"/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240</v>
      </c>
      <c r="P1060">
        <v>177</v>
      </c>
      <c r="Q1060">
        <v>103.5</v>
      </c>
      <c r="R1060">
        <v>24.39</v>
      </c>
      <c r="S1060">
        <v>86</v>
      </c>
      <c r="T1060">
        <v>75</v>
      </c>
      <c r="U1060">
        <v>1</v>
      </c>
    </row>
    <row r="1061" spans="1:21" x14ac:dyDescent="0.35">
      <c r="A1061">
        <v>0</v>
      </c>
      <c r="B1061">
        <v>40</v>
      </c>
      <c r="C1061">
        <v>1</v>
      </c>
      <c r="D1061">
        <f t="shared" si="80"/>
        <v>0</v>
      </c>
      <c r="E1061">
        <f t="shared" si="81"/>
        <v>0</v>
      </c>
      <c r="F1061">
        <f t="shared" si="82"/>
        <v>0</v>
      </c>
      <c r="G1061">
        <f t="shared" si="83"/>
        <v>1</v>
      </c>
      <c r="H1061">
        <f t="shared" si="84"/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187</v>
      </c>
      <c r="P1061">
        <v>105</v>
      </c>
      <c r="Q1061">
        <v>74</v>
      </c>
      <c r="R1061">
        <v>23.26</v>
      </c>
      <c r="S1061">
        <v>80</v>
      </c>
      <c r="T1061">
        <v>69</v>
      </c>
      <c r="U1061">
        <v>0</v>
      </c>
    </row>
    <row r="1062" spans="1:21" x14ac:dyDescent="0.35">
      <c r="A1062">
        <v>0</v>
      </c>
      <c r="B1062">
        <v>55</v>
      </c>
      <c r="C1062">
        <v>2</v>
      </c>
      <c r="D1062">
        <f t="shared" si="80"/>
        <v>0</v>
      </c>
      <c r="E1062">
        <f t="shared" si="81"/>
        <v>0</v>
      </c>
      <c r="F1062">
        <f t="shared" si="82"/>
        <v>1</v>
      </c>
      <c r="G1062">
        <f t="shared" si="83"/>
        <v>0</v>
      </c>
      <c r="H1062">
        <f t="shared" si="84"/>
        <v>0</v>
      </c>
      <c r="I1062">
        <v>1</v>
      </c>
      <c r="J1062">
        <v>3</v>
      </c>
      <c r="K1062">
        <v>0</v>
      </c>
      <c r="L1062">
        <v>0</v>
      </c>
      <c r="M1062">
        <v>0</v>
      </c>
      <c r="N1062">
        <v>0</v>
      </c>
      <c r="O1062">
        <v>252</v>
      </c>
      <c r="P1062">
        <v>108.5</v>
      </c>
      <c r="Q1062">
        <v>63.5</v>
      </c>
      <c r="R1062">
        <v>25.23</v>
      </c>
      <c r="S1062">
        <v>80</v>
      </c>
      <c r="T1062">
        <v>121</v>
      </c>
      <c r="U1062">
        <v>0</v>
      </c>
    </row>
    <row r="1063" spans="1:21" x14ac:dyDescent="0.35">
      <c r="A1063">
        <v>0</v>
      </c>
      <c r="B1063">
        <v>41</v>
      </c>
      <c r="C1063">
        <v>3</v>
      </c>
      <c r="D1063">
        <f t="shared" si="80"/>
        <v>0</v>
      </c>
      <c r="E1063">
        <f t="shared" si="81"/>
        <v>1</v>
      </c>
      <c r="F1063">
        <f t="shared" si="82"/>
        <v>0</v>
      </c>
      <c r="G1063">
        <f t="shared" si="83"/>
        <v>0</v>
      </c>
      <c r="H1063">
        <f t="shared" si="84"/>
        <v>0</v>
      </c>
      <c r="I1063">
        <v>1</v>
      </c>
      <c r="J1063">
        <v>3</v>
      </c>
      <c r="K1063">
        <v>0</v>
      </c>
      <c r="L1063">
        <v>0</v>
      </c>
      <c r="M1063">
        <v>0</v>
      </c>
      <c r="N1063">
        <v>0</v>
      </c>
      <c r="O1063">
        <v>140</v>
      </c>
      <c r="P1063">
        <v>110</v>
      </c>
      <c r="Q1063">
        <v>60</v>
      </c>
      <c r="R1063">
        <v>23.38</v>
      </c>
      <c r="S1063">
        <v>65</v>
      </c>
      <c r="T1063">
        <v>82</v>
      </c>
      <c r="U1063">
        <v>0</v>
      </c>
    </row>
    <row r="1064" spans="1:21" x14ac:dyDescent="0.35">
      <c r="A1064">
        <v>1</v>
      </c>
      <c r="B1064">
        <v>40</v>
      </c>
      <c r="C1064">
        <v>2</v>
      </c>
      <c r="D1064">
        <f t="shared" si="80"/>
        <v>0</v>
      </c>
      <c r="E1064">
        <f t="shared" si="81"/>
        <v>0</v>
      </c>
      <c r="F1064">
        <f t="shared" si="82"/>
        <v>1</v>
      </c>
      <c r="G1064">
        <f t="shared" si="83"/>
        <v>0</v>
      </c>
      <c r="H1064">
        <f t="shared" si="84"/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185</v>
      </c>
      <c r="P1064">
        <v>102</v>
      </c>
      <c r="Q1064">
        <v>72</v>
      </c>
      <c r="R1064">
        <v>24.08</v>
      </c>
      <c r="S1064">
        <v>63</v>
      </c>
      <c r="T1064">
        <v>83</v>
      </c>
      <c r="U1064">
        <v>0</v>
      </c>
    </row>
    <row r="1065" spans="1:21" x14ac:dyDescent="0.35">
      <c r="A1065">
        <v>0</v>
      </c>
      <c r="B1065">
        <v>37</v>
      </c>
      <c r="C1065">
        <v>4</v>
      </c>
      <c r="D1065">
        <f t="shared" si="80"/>
        <v>1</v>
      </c>
      <c r="E1065">
        <f t="shared" si="81"/>
        <v>0</v>
      </c>
      <c r="F1065">
        <f t="shared" si="82"/>
        <v>0</v>
      </c>
      <c r="G1065">
        <f t="shared" si="83"/>
        <v>0</v>
      </c>
      <c r="H1065">
        <f t="shared" si="84"/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169</v>
      </c>
      <c r="P1065">
        <v>117.5</v>
      </c>
      <c r="Q1065">
        <v>77.5</v>
      </c>
      <c r="R1065">
        <v>28.44</v>
      </c>
      <c r="S1065">
        <v>90</v>
      </c>
      <c r="T1065">
        <v>79.400000000000006</v>
      </c>
      <c r="U1065">
        <v>0</v>
      </c>
    </row>
    <row r="1066" spans="1:21" x14ac:dyDescent="0.35">
      <c r="A1066">
        <v>1</v>
      </c>
      <c r="B1066">
        <v>48</v>
      </c>
      <c r="C1066">
        <v>2</v>
      </c>
      <c r="D1066">
        <f t="shared" si="80"/>
        <v>0</v>
      </c>
      <c r="E1066">
        <f t="shared" si="81"/>
        <v>0</v>
      </c>
      <c r="F1066">
        <f t="shared" si="82"/>
        <v>1</v>
      </c>
      <c r="G1066">
        <f t="shared" si="83"/>
        <v>0</v>
      </c>
      <c r="H1066">
        <f t="shared" si="84"/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287</v>
      </c>
      <c r="P1066">
        <v>141.5</v>
      </c>
      <c r="Q1066">
        <v>82</v>
      </c>
      <c r="R1066">
        <v>27.88</v>
      </c>
      <c r="S1066">
        <v>84</v>
      </c>
      <c r="T1066">
        <v>79.400000000000006</v>
      </c>
      <c r="U1066">
        <v>0</v>
      </c>
    </row>
    <row r="1067" spans="1:21" x14ac:dyDescent="0.35">
      <c r="A1067">
        <v>1</v>
      </c>
      <c r="B1067">
        <v>41</v>
      </c>
      <c r="C1067">
        <v>1</v>
      </c>
      <c r="D1067">
        <f t="shared" si="80"/>
        <v>0</v>
      </c>
      <c r="E1067">
        <f t="shared" si="81"/>
        <v>0</v>
      </c>
      <c r="F1067">
        <f t="shared" si="82"/>
        <v>0</v>
      </c>
      <c r="G1067">
        <f t="shared" si="83"/>
        <v>1</v>
      </c>
      <c r="H1067">
        <f t="shared" si="84"/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324</v>
      </c>
      <c r="P1067">
        <v>129.5</v>
      </c>
      <c r="Q1067">
        <v>92.5</v>
      </c>
      <c r="R1067">
        <v>34.99</v>
      </c>
      <c r="S1067">
        <v>79</v>
      </c>
      <c r="T1067">
        <v>103</v>
      </c>
      <c r="U1067">
        <v>0</v>
      </c>
    </row>
    <row r="1068" spans="1:21" x14ac:dyDescent="0.35">
      <c r="A1068">
        <v>0</v>
      </c>
      <c r="B1068">
        <v>48</v>
      </c>
      <c r="C1068">
        <v>2</v>
      </c>
      <c r="D1068">
        <f t="shared" si="80"/>
        <v>0</v>
      </c>
      <c r="E1068">
        <f t="shared" si="81"/>
        <v>0</v>
      </c>
      <c r="F1068">
        <f t="shared" si="82"/>
        <v>1</v>
      </c>
      <c r="G1068">
        <f t="shared" si="83"/>
        <v>0</v>
      </c>
      <c r="H1068">
        <f t="shared" si="84"/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273</v>
      </c>
      <c r="P1068">
        <v>132</v>
      </c>
      <c r="Q1068">
        <v>85</v>
      </c>
      <c r="R1068">
        <v>26.03</v>
      </c>
      <c r="S1068">
        <v>70</v>
      </c>
      <c r="T1068">
        <v>78</v>
      </c>
      <c r="U1068">
        <v>0</v>
      </c>
    </row>
    <row r="1069" spans="1:21" x14ac:dyDescent="0.35">
      <c r="A1069">
        <v>0</v>
      </c>
      <c r="B1069">
        <v>52</v>
      </c>
      <c r="C1069">
        <v>1</v>
      </c>
      <c r="D1069">
        <f t="shared" si="80"/>
        <v>0</v>
      </c>
      <c r="E1069">
        <f t="shared" si="81"/>
        <v>0</v>
      </c>
      <c r="F1069">
        <f t="shared" si="82"/>
        <v>0</v>
      </c>
      <c r="G1069">
        <f t="shared" si="83"/>
        <v>1</v>
      </c>
      <c r="H1069">
        <f t="shared" si="84"/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245</v>
      </c>
      <c r="P1069">
        <v>131</v>
      </c>
      <c r="Q1069">
        <v>80</v>
      </c>
      <c r="R1069">
        <v>32.04</v>
      </c>
      <c r="S1069">
        <v>80</v>
      </c>
      <c r="T1069">
        <v>81</v>
      </c>
      <c r="U1069">
        <v>0</v>
      </c>
    </row>
    <row r="1070" spans="1:21" x14ac:dyDescent="0.35">
      <c r="A1070">
        <v>1</v>
      </c>
      <c r="B1070">
        <v>53</v>
      </c>
      <c r="C1070">
        <v>1</v>
      </c>
      <c r="D1070">
        <f t="shared" si="80"/>
        <v>0</v>
      </c>
      <c r="E1070">
        <f t="shared" si="81"/>
        <v>0</v>
      </c>
      <c r="F1070">
        <f t="shared" si="82"/>
        <v>0</v>
      </c>
      <c r="G1070">
        <f t="shared" si="83"/>
        <v>1</v>
      </c>
      <c r="H1070">
        <f t="shared" si="84"/>
        <v>0</v>
      </c>
      <c r="I1070">
        <v>1</v>
      </c>
      <c r="J1070">
        <v>10</v>
      </c>
      <c r="K1070">
        <v>0</v>
      </c>
      <c r="L1070">
        <v>0</v>
      </c>
      <c r="M1070">
        <v>1</v>
      </c>
      <c r="N1070">
        <v>1</v>
      </c>
      <c r="O1070">
        <v>229</v>
      </c>
      <c r="P1070">
        <v>146.5</v>
      </c>
      <c r="Q1070">
        <v>82</v>
      </c>
      <c r="R1070">
        <v>27.8</v>
      </c>
      <c r="S1070">
        <v>60</v>
      </c>
      <c r="T1070">
        <v>172</v>
      </c>
      <c r="U1070">
        <v>0</v>
      </c>
    </row>
    <row r="1071" spans="1:21" x14ac:dyDescent="0.35">
      <c r="A1071">
        <v>1</v>
      </c>
      <c r="B1071">
        <v>52</v>
      </c>
      <c r="C1071">
        <v>1</v>
      </c>
      <c r="D1071">
        <f t="shared" si="80"/>
        <v>0</v>
      </c>
      <c r="E1071">
        <f t="shared" si="81"/>
        <v>0</v>
      </c>
      <c r="F1071">
        <f t="shared" si="82"/>
        <v>0</v>
      </c>
      <c r="G1071">
        <f t="shared" si="83"/>
        <v>1</v>
      </c>
      <c r="H1071">
        <f t="shared" si="84"/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200</v>
      </c>
      <c r="P1071">
        <v>114</v>
      </c>
      <c r="Q1071">
        <v>77</v>
      </c>
      <c r="R1071">
        <v>28.28</v>
      </c>
      <c r="S1071">
        <v>66</v>
      </c>
      <c r="T1071">
        <v>84</v>
      </c>
      <c r="U1071">
        <v>0</v>
      </c>
    </row>
    <row r="1072" spans="1:21" x14ac:dyDescent="0.35">
      <c r="A1072">
        <v>0</v>
      </c>
      <c r="B1072">
        <v>45</v>
      </c>
      <c r="C1072" t="s">
        <v>16</v>
      </c>
      <c r="D1072">
        <f t="shared" si="80"/>
        <v>0</v>
      </c>
      <c r="E1072">
        <f t="shared" si="81"/>
        <v>0</v>
      </c>
      <c r="F1072">
        <f t="shared" si="82"/>
        <v>0</v>
      </c>
      <c r="G1072">
        <f t="shared" si="83"/>
        <v>0</v>
      </c>
      <c r="H1072">
        <f t="shared" si="84"/>
        <v>1</v>
      </c>
      <c r="I1072">
        <v>1</v>
      </c>
      <c r="J1072">
        <v>20</v>
      </c>
      <c r="K1072">
        <v>0</v>
      </c>
      <c r="L1072">
        <v>0</v>
      </c>
      <c r="M1072">
        <v>0</v>
      </c>
      <c r="N1072">
        <v>0</v>
      </c>
      <c r="O1072">
        <v>215</v>
      </c>
      <c r="P1072">
        <v>107</v>
      </c>
      <c r="Q1072">
        <v>75</v>
      </c>
      <c r="R1072">
        <v>22.14</v>
      </c>
      <c r="S1072">
        <v>79</v>
      </c>
      <c r="T1072">
        <v>105</v>
      </c>
      <c r="U1072">
        <v>0</v>
      </c>
    </row>
    <row r="1073" spans="1:21" x14ac:dyDescent="0.35">
      <c r="A1073">
        <v>0</v>
      </c>
      <c r="B1073">
        <v>65</v>
      </c>
      <c r="C1073">
        <v>1</v>
      </c>
      <c r="D1073">
        <f t="shared" si="80"/>
        <v>0</v>
      </c>
      <c r="E1073">
        <f t="shared" si="81"/>
        <v>0</v>
      </c>
      <c r="F1073">
        <f t="shared" si="82"/>
        <v>0</v>
      </c>
      <c r="G1073">
        <f t="shared" si="83"/>
        <v>1</v>
      </c>
      <c r="H1073">
        <f t="shared" si="84"/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276</v>
      </c>
      <c r="P1073">
        <v>124</v>
      </c>
      <c r="Q1073">
        <v>70</v>
      </c>
      <c r="R1073">
        <v>25.61</v>
      </c>
      <c r="S1073">
        <v>76</v>
      </c>
      <c r="T1073">
        <v>75</v>
      </c>
      <c r="U1073">
        <v>1</v>
      </c>
    </row>
    <row r="1074" spans="1:21" x14ac:dyDescent="0.35">
      <c r="A1074">
        <v>0</v>
      </c>
      <c r="B1074">
        <v>42</v>
      </c>
      <c r="C1074" t="s">
        <v>16</v>
      </c>
      <c r="D1074">
        <f t="shared" si="80"/>
        <v>0</v>
      </c>
      <c r="E1074">
        <f t="shared" si="81"/>
        <v>0</v>
      </c>
      <c r="F1074">
        <f t="shared" si="82"/>
        <v>0</v>
      </c>
      <c r="G1074">
        <f t="shared" si="83"/>
        <v>0</v>
      </c>
      <c r="H1074">
        <f t="shared" si="84"/>
        <v>1</v>
      </c>
      <c r="I1074">
        <v>1</v>
      </c>
      <c r="J1074">
        <v>9</v>
      </c>
      <c r="K1074">
        <v>0</v>
      </c>
      <c r="L1074">
        <v>0</v>
      </c>
      <c r="M1074">
        <v>0</v>
      </c>
      <c r="N1074">
        <v>0</v>
      </c>
      <c r="O1074">
        <v>165</v>
      </c>
      <c r="P1074">
        <v>139</v>
      </c>
      <c r="Q1074">
        <v>91</v>
      </c>
      <c r="R1074">
        <v>26.54</v>
      </c>
      <c r="S1074">
        <v>83</v>
      </c>
      <c r="T1074">
        <v>83</v>
      </c>
      <c r="U1074">
        <v>0</v>
      </c>
    </row>
    <row r="1075" spans="1:21" x14ac:dyDescent="0.35">
      <c r="A1075">
        <v>1</v>
      </c>
      <c r="B1075">
        <v>48</v>
      </c>
      <c r="C1075">
        <v>1</v>
      </c>
      <c r="D1075">
        <f t="shared" si="80"/>
        <v>0</v>
      </c>
      <c r="E1075">
        <f t="shared" si="81"/>
        <v>0</v>
      </c>
      <c r="F1075">
        <f t="shared" si="82"/>
        <v>0</v>
      </c>
      <c r="G1075">
        <f t="shared" si="83"/>
        <v>1</v>
      </c>
      <c r="H1075">
        <f t="shared" si="84"/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181</v>
      </c>
      <c r="P1075">
        <v>153</v>
      </c>
      <c r="Q1075">
        <v>93</v>
      </c>
      <c r="R1075">
        <v>29.34</v>
      </c>
      <c r="S1075">
        <v>103</v>
      </c>
      <c r="T1075">
        <v>88</v>
      </c>
      <c r="U1075">
        <v>0</v>
      </c>
    </row>
    <row r="1076" spans="1:21" x14ac:dyDescent="0.35">
      <c r="A1076">
        <v>0</v>
      </c>
      <c r="B1076">
        <v>45</v>
      </c>
      <c r="C1076">
        <v>1</v>
      </c>
      <c r="D1076">
        <f t="shared" si="80"/>
        <v>0</v>
      </c>
      <c r="E1076">
        <f t="shared" si="81"/>
        <v>0</v>
      </c>
      <c r="F1076">
        <f t="shared" si="82"/>
        <v>0</v>
      </c>
      <c r="G1076">
        <f t="shared" si="83"/>
        <v>1</v>
      </c>
      <c r="H1076">
        <f t="shared" si="84"/>
        <v>0</v>
      </c>
      <c r="I1076">
        <v>1</v>
      </c>
      <c r="J1076">
        <v>5</v>
      </c>
      <c r="K1076">
        <v>0</v>
      </c>
      <c r="L1076">
        <v>0</v>
      </c>
      <c r="M1076">
        <v>0</v>
      </c>
      <c r="N1076">
        <v>0</v>
      </c>
      <c r="O1076">
        <v>170</v>
      </c>
      <c r="P1076">
        <v>109.5</v>
      </c>
      <c r="Q1076">
        <v>69</v>
      </c>
      <c r="R1076">
        <v>17.38</v>
      </c>
      <c r="S1076">
        <v>88</v>
      </c>
      <c r="T1076">
        <v>66</v>
      </c>
      <c r="U1076">
        <v>0</v>
      </c>
    </row>
    <row r="1077" spans="1:21" x14ac:dyDescent="0.35">
      <c r="A1077">
        <v>0</v>
      </c>
      <c r="B1077">
        <v>56</v>
      </c>
      <c r="C1077" t="s">
        <v>16</v>
      </c>
      <c r="D1077">
        <f t="shared" si="80"/>
        <v>0</v>
      </c>
      <c r="E1077">
        <f t="shared" si="81"/>
        <v>0</v>
      </c>
      <c r="F1077">
        <f t="shared" si="82"/>
        <v>0</v>
      </c>
      <c r="G1077">
        <f t="shared" si="83"/>
        <v>0</v>
      </c>
      <c r="H1077">
        <f t="shared" si="84"/>
        <v>1</v>
      </c>
      <c r="I1077">
        <v>1</v>
      </c>
      <c r="J1077">
        <v>3</v>
      </c>
      <c r="K1077">
        <v>0</v>
      </c>
      <c r="L1077">
        <v>0</v>
      </c>
      <c r="M1077">
        <v>0</v>
      </c>
      <c r="N1077">
        <v>0</v>
      </c>
      <c r="O1077">
        <v>289</v>
      </c>
      <c r="P1077">
        <v>131</v>
      </c>
      <c r="Q1077">
        <v>86.5</v>
      </c>
      <c r="R1077">
        <v>21.85</v>
      </c>
      <c r="S1077">
        <v>76</v>
      </c>
      <c r="T1077">
        <v>71</v>
      </c>
      <c r="U1077">
        <v>0</v>
      </c>
    </row>
    <row r="1078" spans="1:21" x14ac:dyDescent="0.35">
      <c r="A1078">
        <v>0</v>
      </c>
      <c r="B1078">
        <v>58</v>
      </c>
      <c r="C1078">
        <v>2</v>
      </c>
      <c r="D1078">
        <f t="shared" si="80"/>
        <v>0</v>
      </c>
      <c r="E1078">
        <f t="shared" si="81"/>
        <v>0</v>
      </c>
      <c r="F1078">
        <f t="shared" si="82"/>
        <v>1</v>
      </c>
      <c r="G1078">
        <f t="shared" si="83"/>
        <v>0</v>
      </c>
      <c r="H1078">
        <f t="shared" si="84"/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190</v>
      </c>
      <c r="P1078">
        <v>132</v>
      </c>
      <c r="Q1078">
        <v>67</v>
      </c>
      <c r="R1078">
        <v>23.08</v>
      </c>
      <c r="S1078">
        <v>65</v>
      </c>
      <c r="T1078">
        <v>70</v>
      </c>
      <c r="U1078">
        <v>1</v>
      </c>
    </row>
    <row r="1079" spans="1:21" x14ac:dyDescent="0.35">
      <c r="A1079">
        <v>0</v>
      </c>
      <c r="B1079">
        <v>54</v>
      </c>
      <c r="C1079">
        <v>3</v>
      </c>
      <c r="D1079">
        <f t="shared" si="80"/>
        <v>0</v>
      </c>
      <c r="E1079">
        <f t="shared" si="81"/>
        <v>1</v>
      </c>
      <c r="F1079">
        <f t="shared" si="82"/>
        <v>0</v>
      </c>
      <c r="G1079">
        <f t="shared" si="83"/>
        <v>0</v>
      </c>
      <c r="H1079">
        <f t="shared" si="84"/>
        <v>0</v>
      </c>
      <c r="I1079">
        <v>1</v>
      </c>
      <c r="J1079">
        <v>20</v>
      </c>
      <c r="K1079">
        <v>0</v>
      </c>
      <c r="L1079">
        <v>0</v>
      </c>
      <c r="M1079">
        <v>0</v>
      </c>
      <c r="N1079">
        <v>0</v>
      </c>
      <c r="O1079">
        <v>225</v>
      </c>
      <c r="P1079">
        <v>131</v>
      </c>
      <c r="Q1079">
        <v>79</v>
      </c>
      <c r="R1079">
        <v>25.91</v>
      </c>
      <c r="S1079">
        <v>67</v>
      </c>
      <c r="T1079">
        <v>62</v>
      </c>
      <c r="U1079">
        <v>0</v>
      </c>
    </row>
    <row r="1080" spans="1:21" x14ac:dyDescent="0.35">
      <c r="A1080">
        <v>0</v>
      </c>
      <c r="B1080">
        <v>56</v>
      </c>
      <c r="C1080">
        <v>3</v>
      </c>
      <c r="D1080">
        <f t="shared" si="80"/>
        <v>0</v>
      </c>
      <c r="E1080">
        <f t="shared" si="81"/>
        <v>1</v>
      </c>
      <c r="F1080">
        <f t="shared" si="82"/>
        <v>0</v>
      </c>
      <c r="G1080">
        <f t="shared" si="83"/>
        <v>0</v>
      </c>
      <c r="H1080">
        <f t="shared" si="84"/>
        <v>0</v>
      </c>
      <c r="I1080">
        <v>0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273</v>
      </c>
      <c r="P1080">
        <v>125</v>
      </c>
      <c r="Q1080">
        <v>83</v>
      </c>
      <c r="R1080">
        <v>24.48</v>
      </c>
      <c r="S1080">
        <v>65</v>
      </c>
      <c r="T1080">
        <v>66</v>
      </c>
      <c r="U1080">
        <v>0</v>
      </c>
    </row>
    <row r="1081" spans="1:21" x14ac:dyDescent="0.35">
      <c r="A1081">
        <v>0</v>
      </c>
      <c r="B1081">
        <v>67</v>
      </c>
      <c r="C1081">
        <v>1</v>
      </c>
      <c r="D1081">
        <f t="shared" si="80"/>
        <v>0</v>
      </c>
      <c r="E1081">
        <f t="shared" si="81"/>
        <v>0</v>
      </c>
      <c r="F1081">
        <f t="shared" si="82"/>
        <v>0</v>
      </c>
      <c r="G1081">
        <f t="shared" si="83"/>
        <v>1</v>
      </c>
      <c r="H1081">
        <f t="shared" si="84"/>
        <v>0</v>
      </c>
      <c r="I1081">
        <v>0</v>
      </c>
      <c r="J1081">
        <v>0</v>
      </c>
      <c r="K1081">
        <v>1</v>
      </c>
      <c r="L1081">
        <v>0</v>
      </c>
      <c r="M1081">
        <v>1</v>
      </c>
      <c r="N1081">
        <v>0</v>
      </c>
      <c r="O1081">
        <v>263</v>
      </c>
      <c r="P1081">
        <v>201</v>
      </c>
      <c r="Q1081">
        <v>93</v>
      </c>
      <c r="R1081">
        <v>30.04</v>
      </c>
      <c r="S1081">
        <v>75</v>
      </c>
      <c r="T1081">
        <v>78</v>
      </c>
      <c r="U1081">
        <v>1</v>
      </c>
    </row>
    <row r="1082" spans="1:21" x14ac:dyDescent="0.35">
      <c r="A1082">
        <v>1</v>
      </c>
      <c r="B1082">
        <v>55</v>
      </c>
      <c r="C1082">
        <v>1</v>
      </c>
      <c r="D1082">
        <f t="shared" si="80"/>
        <v>0</v>
      </c>
      <c r="E1082">
        <f t="shared" si="81"/>
        <v>0</v>
      </c>
      <c r="F1082">
        <f t="shared" si="82"/>
        <v>0</v>
      </c>
      <c r="G1082">
        <f t="shared" si="83"/>
        <v>1</v>
      </c>
      <c r="H1082">
        <f t="shared" si="84"/>
        <v>0</v>
      </c>
      <c r="I1082">
        <v>1</v>
      </c>
      <c r="J1082">
        <v>35</v>
      </c>
      <c r="K1082">
        <v>0</v>
      </c>
      <c r="L1082">
        <v>0</v>
      </c>
      <c r="M1082">
        <v>0</v>
      </c>
      <c r="N1082">
        <v>0</v>
      </c>
      <c r="O1082">
        <v>290</v>
      </c>
      <c r="P1082">
        <v>120.5</v>
      </c>
      <c r="Q1082">
        <v>84</v>
      </c>
      <c r="R1082">
        <v>25.05</v>
      </c>
      <c r="S1082">
        <v>80</v>
      </c>
      <c r="T1082">
        <v>90</v>
      </c>
      <c r="U1082">
        <v>0</v>
      </c>
    </row>
    <row r="1083" spans="1:21" x14ac:dyDescent="0.35">
      <c r="A1083">
        <v>0</v>
      </c>
      <c r="B1083">
        <v>59</v>
      </c>
      <c r="C1083">
        <v>3</v>
      </c>
      <c r="D1083">
        <f t="shared" si="80"/>
        <v>0</v>
      </c>
      <c r="E1083">
        <f t="shared" si="81"/>
        <v>1</v>
      </c>
      <c r="F1083">
        <f t="shared" si="82"/>
        <v>0</v>
      </c>
      <c r="G1083">
        <f t="shared" si="83"/>
        <v>0</v>
      </c>
      <c r="H1083">
        <f t="shared" si="84"/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273</v>
      </c>
      <c r="P1083">
        <v>145</v>
      </c>
      <c r="Q1083">
        <v>90</v>
      </c>
      <c r="R1083">
        <v>23.94</v>
      </c>
      <c r="S1083">
        <v>78</v>
      </c>
      <c r="T1083">
        <v>82</v>
      </c>
      <c r="U1083">
        <v>0</v>
      </c>
    </row>
    <row r="1084" spans="1:21" x14ac:dyDescent="0.35">
      <c r="A1084">
        <v>0</v>
      </c>
      <c r="B1084">
        <v>49</v>
      </c>
      <c r="C1084">
        <v>2</v>
      </c>
      <c r="D1084">
        <f t="shared" si="80"/>
        <v>0</v>
      </c>
      <c r="E1084">
        <f t="shared" si="81"/>
        <v>0</v>
      </c>
      <c r="F1084">
        <f t="shared" si="82"/>
        <v>1</v>
      </c>
      <c r="G1084">
        <f t="shared" si="83"/>
        <v>0</v>
      </c>
      <c r="H1084">
        <f t="shared" si="84"/>
        <v>0</v>
      </c>
      <c r="I1084">
        <v>1</v>
      </c>
      <c r="J1084">
        <v>30</v>
      </c>
      <c r="K1084">
        <v>0</v>
      </c>
      <c r="L1084">
        <v>0</v>
      </c>
      <c r="M1084">
        <v>0</v>
      </c>
      <c r="N1084">
        <v>0</v>
      </c>
      <c r="O1084">
        <v>265</v>
      </c>
      <c r="P1084">
        <v>144</v>
      </c>
      <c r="Q1084">
        <v>86</v>
      </c>
      <c r="R1084">
        <v>25.57</v>
      </c>
      <c r="S1084">
        <v>82</v>
      </c>
      <c r="T1084">
        <v>68</v>
      </c>
      <c r="U1084">
        <v>0</v>
      </c>
    </row>
    <row r="1085" spans="1:21" x14ac:dyDescent="0.35">
      <c r="A1085">
        <v>0</v>
      </c>
      <c r="B1085">
        <v>54</v>
      </c>
      <c r="C1085">
        <v>2</v>
      </c>
      <c r="D1085">
        <f t="shared" si="80"/>
        <v>0</v>
      </c>
      <c r="E1085">
        <f t="shared" si="81"/>
        <v>0</v>
      </c>
      <c r="F1085">
        <f t="shared" si="82"/>
        <v>1</v>
      </c>
      <c r="G1085">
        <f t="shared" si="83"/>
        <v>0</v>
      </c>
      <c r="H1085">
        <f t="shared" si="84"/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279</v>
      </c>
      <c r="P1085">
        <v>127</v>
      </c>
      <c r="Q1085">
        <v>70</v>
      </c>
      <c r="R1085">
        <v>23.48</v>
      </c>
      <c r="S1085">
        <v>92</v>
      </c>
      <c r="T1085">
        <v>79</v>
      </c>
      <c r="U1085">
        <v>0</v>
      </c>
    </row>
    <row r="1086" spans="1:21" x14ac:dyDescent="0.35">
      <c r="A1086">
        <v>1</v>
      </c>
      <c r="B1086">
        <v>45</v>
      </c>
      <c r="C1086">
        <v>2</v>
      </c>
      <c r="D1086">
        <f t="shared" si="80"/>
        <v>0</v>
      </c>
      <c r="E1086">
        <f t="shared" si="81"/>
        <v>0</v>
      </c>
      <c r="F1086">
        <f t="shared" si="82"/>
        <v>1</v>
      </c>
      <c r="G1086">
        <f t="shared" si="83"/>
        <v>0</v>
      </c>
      <c r="H1086">
        <f t="shared" si="84"/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232</v>
      </c>
      <c r="P1086">
        <v>122.5</v>
      </c>
      <c r="Q1086">
        <v>82.5</v>
      </c>
      <c r="R1086">
        <v>27.55</v>
      </c>
      <c r="S1086">
        <v>74</v>
      </c>
      <c r="T1086">
        <v>59</v>
      </c>
      <c r="U1086">
        <v>1</v>
      </c>
    </row>
    <row r="1087" spans="1:21" x14ac:dyDescent="0.35">
      <c r="A1087">
        <v>0</v>
      </c>
      <c r="B1087">
        <v>55</v>
      </c>
      <c r="C1087">
        <v>1</v>
      </c>
      <c r="D1087">
        <f t="shared" si="80"/>
        <v>0</v>
      </c>
      <c r="E1087">
        <f t="shared" si="81"/>
        <v>0</v>
      </c>
      <c r="F1087">
        <f t="shared" si="82"/>
        <v>0</v>
      </c>
      <c r="G1087">
        <f t="shared" si="83"/>
        <v>1</v>
      </c>
      <c r="H1087">
        <f t="shared" si="84"/>
        <v>0</v>
      </c>
      <c r="I1087">
        <v>1</v>
      </c>
      <c r="J1087">
        <v>10</v>
      </c>
      <c r="K1087">
        <v>0</v>
      </c>
      <c r="L1087">
        <v>0</v>
      </c>
      <c r="M1087">
        <v>0</v>
      </c>
      <c r="N1087">
        <v>0</v>
      </c>
      <c r="O1087">
        <v>346</v>
      </c>
      <c r="P1087">
        <v>131</v>
      </c>
      <c r="Q1087">
        <v>81</v>
      </c>
      <c r="R1087">
        <v>22.69</v>
      </c>
      <c r="S1087">
        <v>75</v>
      </c>
      <c r="T1087">
        <v>77</v>
      </c>
      <c r="U1087">
        <v>0</v>
      </c>
    </row>
    <row r="1088" spans="1:21" x14ac:dyDescent="0.35">
      <c r="A1088">
        <v>0</v>
      </c>
      <c r="B1088">
        <v>46</v>
      </c>
      <c r="C1088">
        <v>2</v>
      </c>
      <c r="D1088">
        <f t="shared" si="80"/>
        <v>0</v>
      </c>
      <c r="E1088">
        <f t="shared" si="81"/>
        <v>0</v>
      </c>
      <c r="F1088">
        <f t="shared" si="82"/>
        <v>1</v>
      </c>
      <c r="G1088">
        <f t="shared" si="83"/>
        <v>0</v>
      </c>
      <c r="H1088">
        <f t="shared" si="84"/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253</v>
      </c>
      <c r="P1088">
        <v>118</v>
      </c>
      <c r="Q1088">
        <v>79</v>
      </c>
      <c r="R1088">
        <v>26.61</v>
      </c>
      <c r="S1088">
        <v>85</v>
      </c>
      <c r="T1088">
        <v>83</v>
      </c>
      <c r="U1088">
        <v>0</v>
      </c>
    </row>
    <row r="1089" spans="1:21" x14ac:dyDescent="0.35">
      <c r="A1089">
        <v>0</v>
      </c>
      <c r="B1089">
        <v>40</v>
      </c>
      <c r="C1089">
        <v>2</v>
      </c>
      <c r="D1089">
        <f t="shared" si="80"/>
        <v>0</v>
      </c>
      <c r="E1089">
        <f t="shared" si="81"/>
        <v>0</v>
      </c>
      <c r="F1089">
        <f t="shared" si="82"/>
        <v>1</v>
      </c>
      <c r="G1089">
        <f t="shared" si="83"/>
        <v>0</v>
      </c>
      <c r="H1089">
        <f t="shared" si="84"/>
        <v>0</v>
      </c>
      <c r="I1089">
        <v>1</v>
      </c>
      <c r="J1089">
        <v>10</v>
      </c>
      <c r="K1089">
        <v>0</v>
      </c>
      <c r="L1089">
        <v>0</v>
      </c>
      <c r="M1089">
        <v>0</v>
      </c>
      <c r="N1089">
        <v>0</v>
      </c>
      <c r="O1089">
        <v>216</v>
      </c>
      <c r="P1089">
        <v>112.5</v>
      </c>
      <c r="Q1089">
        <v>76.5</v>
      </c>
      <c r="R1089">
        <v>27.22</v>
      </c>
      <c r="S1089">
        <v>75</v>
      </c>
      <c r="T1089">
        <v>77</v>
      </c>
      <c r="U1089">
        <v>0</v>
      </c>
    </row>
    <row r="1090" spans="1:21" x14ac:dyDescent="0.35">
      <c r="A1090">
        <v>1</v>
      </c>
      <c r="B1090">
        <v>44</v>
      </c>
      <c r="C1090">
        <v>4</v>
      </c>
      <c r="D1090">
        <f t="shared" si="80"/>
        <v>1</v>
      </c>
      <c r="E1090">
        <f t="shared" si="81"/>
        <v>0</v>
      </c>
      <c r="F1090">
        <f t="shared" si="82"/>
        <v>0</v>
      </c>
      <c r="G1090">
        <f t="shared" si="83"/>
        <v>0</v>
      </c>
      <c r="H1090">
        <f t="shared" si="84"/>
        <v>0</v>
      </c>
      <c r="I1090">
        <v>1</v>
      </c>
      <c r="J1090">
        <v>4</v>
      </c>
      <c r="K1090">
        <v>0</v>
      </c>
      <c r="L1090">
        <v>0</v>
      </c>
      <c r="M1090">
        <v>1</v>
      </c>
      <c r="N1090">
        <v>0</v>
      </c>
      <c r="O1090">
        <v>220</v>
      </c>
      <c r="P1090">
        <v>135</v>
      </c>
      <c r="Q1090">
        <v>91</v>
      </c>
      <c r="R1090">
        <v>27.23</v>
      </c>
      <c r="S1090">
        <v>70</v>
      </c>
      <c r="T1090">
        <v>88</v>
      </c>
      <c r="U1090">
        <v>0</v>
      </c>
    </row>
    <row r="1091" spans="1:21" x14ac:dyDescent="0.35">
      <c r="A1091">
        <v>0</v>
      </c>
      <c r="B1091">
        <v>40</v>
      </c>
      <c r="C1091">
        <v>1</v>
      </c>
      <c r="D1091">
        <f t="shared" ref="D1091:D1154" si="85">IF(C1091=4,1,0)</f>
        <v>0</v>
      </c>
      <c r="E1091">
        <f t="shared" ref="E1091:E1154" si="86">IF(C1091=3,1,0)</f>
        <v>0</v>
      </c>
      <c r="F1091">
        <f t="shared" ref="F1091:F1154" si="87">IF(C1091=2,1,0)</f>
        <v>0</v>
      </c>
      <c r="G1091">
        <f t="shared" ref="G1091:G1154" si="88">IF(C1091=1,1,0)</f>
        <v>1</v>
      </c>
      <c r="H1091">
        <f t="shared" ref="H1091:H1154" si="89">IF(C1091="NA",1,0)</f>
        <v>0</v>
      </c>
      <c r="I1091">
        <v>1</v>
      </c>
      <c r="J1091">
        <v>9</v>
      </c>
      <c r="K1091">
        <v>0</v>
      </c>
      <c r="L1091">
        <v>0</v>
      </c>
      <c r="M1091">
        <v>0</v>
      </c>
      <c r="N1091">
        <v>0</v>
      </c>
      <c r="O1091">
        <v>239</v>
      </c>
      <c r="P1091">
        <v>118</v>
      </c>
      <c r="Q1091">
        <v>78</v>
      </c>
      <c r="R1091">
        <v>23.48</v>
      </c>
      <c r="S1091">
        <v>85</v>
      </c>
      <c r="T1091">
        <v>75</v>
      </c>
      <c r="U1091">
        <v>1</v>
      </c>
    </row>
    <row r="1092" spans="1:21" x14ac:dyDescent="0.35">
      <c r="A1092">
        <v>0</v>
      </c>
      <c r="B1092">
        <v>37</v>
      </c>
      <c r="C1092">
        <v>1</v>
      </c>
      <c r="D1092">
        <f t="shared" si="85"/>
        <v>0</v>
      </c>
      <c r="E1092">
        <f t="shared" si="86"/>
        <v>0</v>
      </c>
      <c r="F1092">
        <f t="shared" si="87"/>
        <v>0</v>
      </c>
      <c r="G1092">
        <f t="shared" si="88"/>
        <v>1</v>
      </c>
      <c r="H1092">
        <f t="shared" si="89"/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261</v>
      </c>
      <c r="P1092">
        <v>123</v>
      </c>
      <c r="Q1092">
        <v>75</v>
      </c>
      <c r="R1092">
        <v>26.72</v>
      </c>
      <c r="S1092">
        <v>90</v>
      </c>
      <c r="T1092">
        <v>85</v>
      </c>
      <c r="U1092">
        <v>0</v>
      </c>
    </row>
    <row r="1093" spans="1:21" x14ac:dyDescent="0.35">
      <c r="A1093">
        <v>1</v>
      </c>
      <c r="B1093">
        <v>47</v>
      </c>
      <c r="C1093">
        <v>1</v>
      </c>
      <c r="D1093">
        <f t="shared" si="85"/>
        <v>0</v>
      </c>
      <c r="E1093">
        <f t="shared" si="86"/>
        <v>0</v>
      </c>
      <c r="F1093">
        <f t="shared" si="87"/>
        <v>0</v>
      </c>
      <c r="G1093">
        <f t="shared" si="88"/>
        <v>1</v>
      </c>
      <c r="H1093">
        <f t="shared" si="89"/>
        <v>0</v>
      </c>
      <c r="I1093">
        <v>1</v>
      </c>
      <c r="J1093">
        <v>30</v>
      </c>
      <c r="K1093">
        <v>0</v>
      </c>
      <c r="L1093">
        <v>0</v>
      </c>
      <c r="M1093">
        <v>0</v>
      </c>
      <c r="N1093">
        <v>0</v>
      </c>
      <c r="O1093">
        <v>210</v>
      </c>
      <c r="P1093">
        <v>112</v>
      </c>
      <c r="Q1093">
        <v>66</v>
      </c>
      <c r="R1093">
        <v>24.58</v>
      </c>
      <c r="S1093">
        <v>70</v>
      </c>
      <c r="T1093">
        <v>84</v>
      </c>
      <c r="U1093">
        <v>1</v>
      </c>
    </row>
    <row r="1094" spans="1:21" x14ac:dyDescent="0.35">
      <c r="A1094">
        <v>1</v>
      </c>
      <c r="B1094">
        <v>47</v>
      </c>
      <c r="C1094">
        <v>2</v>
      </c>
      <c r="D1094">
        <f t="shared" si="85"/>
        <v>0</v>
      </c>
      <c r="E1094">
        <f t="shared" si="86"/>
        <v>0</v>
      </c>
      <c r="F1094">
        <f t="shared" si="87"/>
        <v>1</v>
      </c>
      <c r="G1094">
        <f t="shared" si="88"/>
        <v>0</v>
      </c>
      <c r="H1094">
        <f t="shared" si="89"/>
        <v>0</v>
      </c>
      <c r="I1094">
        <v>1</v>
      </c>
      <c r="J1094">
        <v>15</v>
      </c>
      <c r="K1094">
        <v>0</v>
      </c>
      <c r="L1094">
        <v>0</v>
      </c>
      <c r="M1094">
        <v>0</v>
      </c>
      <c r="N1094">
        <v>0</v>
      </c>
      <c r="O1094">
        <v>253</v>
      </c>
      <c r="P1094">
        <v>137</v>
      </c>
      <c r="Q1094">
        <v>87</v>
      </c>
      <c r="R1094">
        <v>24.5</v>
      </c>
      <c r="S1094">
        <v>80</v>
      </c>
      <c r="T1094">
        <v>81</v>
      </c>
      <c r="U1094">
        <v>0</v>
      </c>
    </row>
    <row r="1095" spans="1:21" x14ac:dyDescent="0.35">
      <c r="A1095">
        <v>1</v>
      </c>
      <c r="B1095">
        <v>43</v>
      </c>
      <c r="C1095">
        <v>4</v>
      </c>
      <c r="D1095">
        <f t="shared" si="85"/>
        <v>1</v>
      </c>
      <c r="E1095">
        <f t="shared" si="86"/>
        <v>0</v>
      </c>
      <c r="F1095">
        <f t="shared" si="87"/>
        <v>0</v>
      </c>
      <c r="G1095">
        <f t="shared" si="88"/>
        <v>0</v>
      </c>
      <c r="H1095">
        <f t="shared" si="89"/>
        <v>0</v>
      </c>
      <c r="I1095">
        <v>1</v>
      </c>
      <c r="J1095">
        <v>40</v>
      </c>
      <c r="K1095">
        <v>0</v>
      </c>
      <c r="L1095">
        <v>0</v>
      </c>
      <c r="M1095">
        <v>0</v>
      </c>
      <c r="N1095">
        <v>0</v>
      </c>
      <c r="O1095">
        <v>263</v>
      </c>
      <c r="P1095">
        <v>114</v>
      </c>
      <c r="Q1095">
        <v>81</v>
      </c>
      <c r="R1095">
        <v>25.68</v>
      </c>
      <c r="S1095">
        <v>70</v>
      </c>
      <c r="T1095">
        <v>74</v>
      </c>
      <c r="U1095">
        <v>1</v>
      </c>
    </row>
    <row r="1096" spans="1:21" x14ac:dyDescent="0.35">
      <c r="A1096">
        <v>0</v>
      </c>
      <c r="B1096">
        <v>53</v>
      </c>
      <c r="C1096">
        <v>1</v>
      </c>
      <c r="D1096">
        <f t="shared" si="85"/>
        <v>0</v>
      </c>
      <c r="E1096">
        <f t="shared" si="86"/>
        <v>0</v>
      </c>
      <c r="F1096">
        <f t="shared" si="87"/>
        <v>0</v>
      </c>
      <c r="G1096">
        <f t="shared" si="88"/>
        <v>1</v>
      </c>
      <c r="H1096">
        <f t="shared" si="89"/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265</v>
      </c>
      <c r="P1096">
        <v>137</v>
      </c>
      <c r="Q1096">
        <v>76</v>
      </c>
      <c r="R1096">
        <v>25.46</v>
      </c>
      <c r="S1096">
        <v>85</v>
      </c>
      <c r="T1096">
        <v>84</v>
      </c>
      <c r="U1096">
        <v>0</v>
      </c>
    </row>
    <row r="1097" spans="1:21" x14ac:dyDescent="0.35">
      <c r="A1097">
        <v>1</v>
      </c>
      <c r="B1097">
        <v>51</v>
      </c>
      <c r="C1097">
        <v>1</v>
      </c>
      <c r="D1097">
        <f t="shared" si="85"/>
        <v>0</v>
      </c>
      <c r="E1097">
        <f t="shared" si="86"/>
        <v>0</v>
      </c>
      <c r="F1097">
        <f t="shared" si="87"/>
        <v>0</v>
      </c>
      <c r="G1097">
        <f t="shared" si="88"/>
        <v>1</v>
      </c>
      <c r="H1097">
        <f t="shared" si="89"/>
        <v>0</v>
      </c>
      <c r="I1097">
        <v>1</v>
      </c>
      <c r="J1097">
        <v>20</v>
      </c>
      <c r="K1097">
        <v>0</v>
      </c>
      <c r="L1097">
        <v>0</v>
      </c>
      <c r="M1097">
        <v>0</v>
      </c>
      <c r="N1097">
        <v>0</v>
      </c>
      <c r="O1097">
        <v>219</v>
      </c>
      <c r="P1097">
        <v>125</v>
      </c>
      <c r="Q1097">
        <v>71</v>
      </c>
      <c r="R1097">
        <v>21.19</v>
      </c>
      <c r="S1097">
        <v>77</v>
      </c>
      <c r="T1097">
        <v>75</v>
      </c>
      <c r="U1097">
        <v>1</v>
      </c>
    </row>
    <row r="1098" spans="1:21" x14ac:dyDescent="0.35">
      <c r="A1098">
        <v>0</v>
      </c>
      <c r="B1098">
        <v>52</v>
      </c>
      <c r="C1098">
        <v>1</v>
      </c>
      <c r="D1098">
        <f t="shared" si="85"/>
        <v>0</v>
      </c>
      <c r="E1098">
        <f t="shared" si="86"/>
        <v>0</v>
      </c>
      <c r="F1098">
        <f t="shared" si="87"/>
        <v>0</v>
      </c>
      <c r="G1098">
        <f t="shared" si="88"/>
        <v>1</v>
      </c>
      <c r="H1098">
        <f t="shared" si="89"/>
        <v>0</v>
      </c>
      <c r="I1098">
        <v>1</v>
      </c>
      <c r="J1098">
        <v>10</v>
      </c>
      <c r="K1098">
        <v>0</v>
      </c>
      <c r="L1098">
        <v>0</v>
      </c>
      <c r="M1098">
        <v>0</v>
      </c>
      <c r="N1098">
        <v>0</v>
      </c>
      <c r="O1098">
        <v>246</v>
      </c>
      <c r="P1098">
        <v>113.5</v>
      </c>
      <c r="Q1098">
        <v>66.5</v>
      </c>
      <c r="R1098">
        <v>19.47</v>
      </c>
      <c r="S1098">
        <v>85</v>
      </c>
      <c r="T1098">
        <v>60</v>
      </c>
      <c r="U1098">
        <v>0</v>
      </c>
    </row>
    <row r="1099" spans="1:21" x14ac:dyDescent="0.35">
      <c r="A1099">
        <v>1</v>
      </c>
      <c r="B1099">
        <v>52</v>
      </c>
      <c r="C1099">
        <v>1</v>
      </c>
      <c r="D1099">
        <f t="shared" si="85"/>
        <v>0</v>
      </c>
      <c r="E1099">
        <f t="shared" si="86"/>
        <v>0</v>
      </c>
      <c r="F1099">
        <f t="shared" si="87"/>
        <v>0</v>
      </c>
      <c r="G1099">
        <f t="shared" si="88"/>
        <v>1</v>
      </c>
      <c r="H1099">
        <f t="shared" si="89"/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200</v>
      </c>
      <c r="P1099">
        <v>113</v>
      </c>
      <c r="Q1099">
        <v>76.5</v>
      </c>
      <c r="R1099">
        <v>27.22</v>
      </c>
      <c r="S1099">
        <v>72</v>
      </c>
      <c r="T1099">
        <v>73</v>
      </c>
      <c r="U1099">
        <v>0</v>
      </c>
    </row>
    <row r="1100" spans="1:21" x14ac:dyDescent="0.35">
      <c r="A1100">
        <v>1</v>
      </c>
      <c r="B1100">
        <v>50</v>
      </c>
      <c r="C1100">
        <v>4</v>
      </c>
      <c r="D1100">
        <f t="shared" si="85"/>
        <v>1</v>
      </c>
      <c r="E1100">
        <f t="shared" si="86"/>
        <v>0</v>
      </c>
      <c r="F1100">
        <f t="shared" si="87"/>
        <v>0</v>
      </c>
      <c r="G1100">
        <f t="shared" si="88"/>
        <v>0</v>
      </c>
      <c r="H1100">
        <f t="shared" si="89"/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220</v>
      </c>
      <c r="P1100">
        <v>114</v>
      </c>
      <c r="Q1100">
        <v>78</v>
      </c>
      <c r="R1100">
        <v>26.26</v>
      </c>
      <c r="S1100">
        <v>79</v>
      </c>
      <c r="T1100">
        <v>83</v>
      </c>
      <c r="U1100">
        <v>1</v>
      </c>
    </row>
    <row r="1101" spans="1:21" x14ac:dyDescent="0.35">
      <c r="A1101">
        <v>0</v>
      </c>
      <c r="B1101">
        <v>37</v>
      </c>
      <c r="C1101">
        <v>1</v>
      </c>
      <c r="D1101">
        <f t="shared" si="85"/>
        <v>0</v>
      </c>
      <c r="E1101">
        <f t="shared" si="86"/>
        <v>0</v>
      </c>
      <c r="F1101">
        <f t="shared" si="87"/>
        <v>0</v>
      </c>
      <c r="G1101">
        <f t="shared" si="88"/>
        <v>1</v>
      </c>
      <c r="H1101">
        <f t="shared" si="89"/>
        <v>0</v>
      </c>
      <c r="I1101">
        <v>1</v>
      </c>
      <c r="J1101">
        <v>5</v>
      </c>
      <c r="K1101">
        <v>0</v>
      </c>
      <c r="L1101">
        <v>0</v>
      </c>
      <c r="M1101">
        <v>0</v>
      </c>
      <c r="N1101">
        <v>0</v>
      </c>
      <c r="O1101">
        <v>279</v>
      </c>
      <c r="P1101">
        <v>110</v>
      </c>
      <c r="Q1101">
        <v>72.5</v>
      </c>
      <c r="R1101">
        <v>24.89</v>
      </c>
      <c r="S1101">
        <v>67</v>
      </c>
      <c r="T1101">
        <v>70</v>
      </c>
      <c r="U1101">
        <v>0</v>
      </c>
    </row>
    <row r="1102" spans="1:21" x14ac:dyDescent="0.35">
      <c r="A1102">
        <v>0</v>
      </c>
      <c r="B1102">
        <v>50</v>
      </c>
      <c r="C1102">
        <v>4</v>
      </c>
      <c r="D1102">
        <f t="shared" si="85"/>
        <v>1</v>
      </c>
      <c r="E1102">
        <f t="shared" si="86"/>
        <v>0</v>
      </c>
      <c r="F1102">
        <f t="shared" si="87"/>
        <v>0</v>
      </c>
      <c r="G1102">
        <f t="shared" si="88"/>
        <v>0</v>
      </c>
      <c r="H1102">
        <f t="shared" si="89"/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274</v>
      </c>
      <c r="P1102">
        <v>125</v>
      </c>
      <c r="Q1102">
        <v>87</v>
      </c>
      <c r="R1102">
        <v>21.67</v>
      </c>
      <c r="S1102">
        <v>75</v>
      </c>
      <c r="T1102">
        <v>73</v>
      </c>
      <c r="U1102">
        <v>0</v>
      </c>
    </row>
    <row r="1103" spans="1:21" x14ac:dyDescent="0.35">
      <c r="A1103">
        <v>0</v>
      </c>
      <c r="B1103">
        <v>38</v>
      </c>
      <c r="C1103">
        <v>3</v>
      </c>
      <c r="D1103">
        <f t="shared" si="85"/>
        <v>0</v>
      </c>
      <c r="E1103">
        <f t="shared" si="86"/>
        <v>1</v>
      </c>
      <c r="F1103">
        <f t="shared" si="87"/>
        <v>0</v>
      </c>
      <c r="G1103">
        <f t="shared" si="88"/>
        <v>0</v>
      </c>
      <c r="H1103">
        <f t="shared" si="89"/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174</v>
      </c>
      <c r="P1103">
        <v>101</v>
      </c>
      <c r="Q1103">
        <v>68</v>
      </c>
      <c r="R1103">
        <v>27.47</v>
      </c>
      <c r="S1103">
        <v>85</v>
      </c>
      <c r="T1103">
        <v>79.400000000000006</v>
      </c>
      <c r="U1103">
        <v>0</v>
      </c>
    </row>
    <row r="1104" spans="1:21" x14ac:dyDescent="0.35">
      <c r="A1104">
        <v>1</v>
      </c>
      <c r="B1104">
        <v>43</v>
      </c>
      <c r="C1104">
        <v>2</v>
      </c>
      <c r="D1104">
        <f t="shared" si="85"/>
        <v>0</v>
      </c>
      <c r="E1104">
        <f t="shared" si="86"/>
        <v>0</v>
      </c>
      <c r="F1104">
        <f t="shared" si="87"/>
        <v>1</v>
      </c>
      <c r="G1104">
        <f t="shared" si="88"/>
        <v>0</v>
      </c>
      <c r="H1104">
        <f t="shared" si="89"/>
        <v>0</v>
      </c>
      <c r="I1104">
        <v>1</v>
      </c>
      <c r="J1104">
        <v>9</v>
      </c>
      <c r="K1104">
        <v>0</v>
      </c>
      <c r="L1104">
        <v>0</v>
      </c>
      <c r="M1104">
        <v>0</v>
      </c>
      <c r="N1104">
        <v>0</v>
      </c>
      <c r="O1104">
        <v>229</v>
      </c>
      <c r="P1104">
        <v>131</v>
      </c>
      <c r="Q1104">
        <v>87</v>
      </c>
      <c r="R1104">
        <v>23.31</v>
      </c>
      <c r="S1104">
        <v>80</v>
      </c>
      <c r="T1104">
        <v>74</v>
      </c>
      <c r="U1104">
        <v>0</v>
      </c>
    </row>
    <row r="1105" spans="1:21" x14ac:dyDescent="0.35">
      <c r="A1105">
        <v>0</v>
      </c>
      <c r="B1105">
        <v>60</v>
      </c>
      <c r="C1105">
        <v>4</v>
      </c>
      <c r="D1105">
        <f t="shared" si="85"/>
        <v>1</v>
      </c>
      <c r="E1105">
        <f t="shared" si="86"/>
        <v>0</v>
      </c>
      <c r="F1105">
        <f t="shared" si="87"/>
        <v>0</v>
      </c>
      <c r="G1105">
        <f t="shared" si="88"/>
        <v>0</v>
      </c>
      <c r="H1105">
        <f t="shared" si="89"/>
        <v>0</v>
      </c>
      <c r="I1105">
        <v>1</v>
      </c>
      <c r="J1105">
        <v>20</v>
      </c>
      <c r="K1105">
        <v>0</v>
      </c>
      <c r="L1105">
        <v>0</v>
      </c>
      <c r="M1105">
        <v>1</v>
      </c>
      <c r="N1105">
        <v>0</v>
      </c>
      <c r="O1105">
        <v>352</v>
      </c>
      <c r="P1105">
        <v>149</v>
      </c>
      <c r="Q1105">
        <v>73</v>
      </c>
      <c r="R1105">
        <v>25.96</v>
      </c>
      <c r="S1105">
        <v>80</v>
      </c>
      <c r="T1105">
        <v>79</v>
      </c>
      <c r="U1105">
        <v>0</v>
      </c>
    </row>
    <row r="1106" spans="1:21" s="1" customFormat="1" x14ac:dyDescent="0.35">
      <c r="A1106" s="1">
        <v>1</v>
      </c>
      <c r="B1106" s="1">
        <v>57</v>
      </c>
      <c r="C1106">
        <v>4</v>
      </c>
      <c r="D1106" s="1">
        <f t="shared" si="85"/>
        <v>1</v>
      </c>
      <c r="E1106" s="1">
        <f t="shared" si="86"/>
        <v>0</v>
      </c>
      <c r="F1106" s="1">
        <f t="shared" si="87"/>
        <v>0</v>
      </c>
      <c r="G1106" s="1">
        <f t="shared" si="88"/>
        <v>0</v>
      </c>
      <c r="H1106" s="1">
        <f t="shared" si="89"/>
        <v>0</v>
      </c>
      <c r="I1106" s="1">
        <v>0</v>
      </c>
      <c r="J1106" s="1">
        <v>0</v>
      </c>
      <c r="K1106" s="1" t="s">
        <v>16</v>
      </c>
      <c r="L1106" s="1">
        <v>0</v>
      </c>
      <c r="M1106" s="1">
        <v>1</v>
      </c>
      <c r="N1106" s="1">
        <v>0</v>
      </c>
      <c r="O1106" s="1">
        <v>195</v>
      </c>
      <c r="P1106" s="1">
        <v>162</v>
      </c>
      <c r="Q1106" s="1">
        <v>108</v>
      </c>
      <c r="R1106" s="1">
        <v>32.65</v>
      </c>
      <c r="S1106" s="1">
        <v>85</v>
      </c>
      <c r="T1106" s="1">
        <v>73</v>
      </c>
      <c r="U1106" s="1">
        <v>0</v>
      </c>
    </row>
    <row r="1107" spans="1:21" s="2" customFormat="1" x14ac:dyDescent="0.35">
      <c r="A1107" s="2">
        <v>0</v>
      </c>
      <c r="B1107" s="2">
        <v>35</v>
      </c>
      <c r="C1107">
        <v>3</v>
      </c>
      <c r="D1107" s="2">
        <f t="shared" si="85"/>
        <v>0</v>
      </c>
      <c r="E1107" s="2">
        <f t="shared" si="86"/>
        <v>1</v>
      </c>
      <c r="F1107" s="2">
        <f t="shared" si="87"/>
        <v>0</v>
      </c>
      <c r="G1107" s="2">
        <f t="shared" si="88"/>
        <v>0</v>
      </c>
      <c r="H1107" s="2">
        <f t="shared" si="89"/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 t="s">
        <v>16</v>
      </c>
      <c r="P1107" s="2">
        <v>127.5</v>
      </c>
      <c r="Q1107" s="2">
        <v>80</v>
      </c>
      <c r="R1107" s="2">
        <v>23.08</v>
      </c>
      <c r="S1107" s="2">
        <v>95</v>
      </c>
      <c r="T1107" s="2">
        <v>85</v>
      </c>
      <c r="U1107" s="2">
        <v>0</v>
      </c>
    </row>
    <row r="1108" spans="1:21" x14ac:dyDescent="0.35">
      <c r="A1108">
        <v>1</v>
      </c>
      <c r="B1108">
        <v>53</v>
      </c>
      <c r="C1108">
        <v>2</v>
      </c>
      <c r="D1108">
        <f t="shared" si="85"/>
        <v>0</v>
      </c>
      <c r="E1108">
        <f t="shared" si="86"/>
        <v>0</v>
      </c>
      <c r="F1108">
        <f t="shared" si="87"/>
        <v>1</v>
      </c>
      <c r="G1108">
        <f t="shared" si="88"/>
        <v>0</v>
      </c>
      <c r="H1108">
        <f t="shared" si="89"/>
        <v>0</v>
      </c>
      <c r="I1108">
        <v>1</v>
      </c>
      <c r="J1108">
        <v>9</v>
      </c>
      <c r="K1108">
        <v>0</v>
      </c>
      <c r="L1108">
        <v>0</v>
      </c>
      <c r="M1108">
        <v>1</v>
      </c>
      <c r="N1108">
        <v>0</v>
      </c>
      <c r="O1108">
        <v>230</v>
      </c>
      <c r="P1108">
        <v>137</v>
      </c>
      <c r="Q1108">
        <v>99</v>
      </c>
      <c r="R1108">
        <v>25.77</v>
      </c>
      <c r="S1108">
        <v>83</v>
      </c>
      <c r="T1108">
        <v>79</v>
      </c>
      <c r="U1108">
        <v>0</v>
      </c>
    </row>
    <row r="1109" spans="1:21" x14ac:dyDescent="0.35">
      <c r="A1109">
        <v>0</v>
      </c>
      <c r="B1109">
        <v>42</v>
      </c>
      <c r="C1109">
        <v>1</v>
      </c>
      <c r="D1109">
        <f t="shared" si="85"/>
        <v>0</v>
      </c>
      <c r="E1109">
        <f t="shared" si="86"/>
        <v>0</v>
      </c>
      <c r="F1109">
        <f t="shared" si="87"/>
        <v>0</v>
      </c>
      <c r="G1109">
        <f t="shared" si="88"/>
        <v>1</v>
      </c>
      <c r="H1109">
        <f t="shared" si="89"/>
        <v>0</v>
      </c>
      <c r="I1109">
        <v>1</v>
      </c>
      <c r="J1109">
        <v>20</v>
      </c>
      <c r="K1109">
        <v>0</v>
      </c>
      <c r="L1109">
        <v>0</v>
      </c>
      <c r="M1109">
        <v>0</v>
      </c>
      <c r="N1109">
        <v>0</v>
      </c>
      <c r="O1109">
        <v>209</v>
      </c>
      <c r="P1109">
        <v>105</v>
      </c>
      <c r="Q1109">
        <v>65</v>
      </c>
      <c r="R1109">
        <v>23.8</v>
      </c>
      <c r="S1109">
        <v>69</v>
      </c>
      <c r="T1109">
        <v>64</v>
      </c>
      <c r="U1109">
        <v>0</v>
      </c>
    </row>
    <row r="1110" spans="1:21" x14ac:dyDescent="0.35">
      <c r="A1110">
        <v>1</v>
      </c>
      <c r="B1110">
        <v>61</v>
      </c>
      <c r="C1110">
        <v>1</v>
      </c>
      <c r="D1110">
        <f t="shared" si="85"/>
        <v>0</v>
      </c>
      <c r="E1110">
        <f t="shared" si="86"/>
        <v>0</v>
      </c>
      <c r="F1110">
        <f t="shared" si="87"/>
        <v>0</v>
      </c>
      <c r="G1110">
        <f t="shared" si="88"/>
        <v>1</v>
      </c>
      <c r="H1110">
        <f t="shared" si="89"/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227</v>
      </c>
      <c r="P1110">
        <v>130</v>
      </c>
      <c r="Q1110">
        <v>77.5</v>
      </c>
      <c r="R1110">
        <v>26.18</v>
      </c>
      <c r="S1110">
        <v>63</v>
      </c>
      <c r="T1110">
        <v>91</v>
      </c>
      <c r="U1110">
        <v>0</v>
      </c>
    </row>
    <row r="1111" spans="1:21" x14ac:dyDescent="0.35">
      <c r="A1111">
        <v>0</v>
      </c>
      <c r="B1111">
        <v>40</v>
      </c>
      <c r="C1111">
        <v>3</v>
      </c>
      <c r="D1111">
        <f t="shared" si="85"/>
        <v>0</v>
      </c>
      <c r="E1111">
        <f t="shared" si="86"/>
        <v>1</v>
      </c>
      <c r="F1111">
        <f t="shared" si="87"/>
        <v>0</v>
      </c>
      <c r="G1111">
        <f t="shared" si="88"/>
        <v>0</v>
      </c>
      <c r="H1111">
        <f t="shared" si="89"/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159</v>
      </c>
      <c r="P1111">
        <v>145</v>
      </c>
      <c r="Q1111">
        <v>90</v>
      </c>
      <c r="R1111">
        <v>20.329999999999998</v>
      </c>
      <c r="S1111">
        <v>82</v>
      </c>
      <c r="T1111">
        <v>83</v>
      </c>
      <c r="U1111">
        <v>0</v>
      </c>
    </row>
    <row r="1112" spans="1:21" x14ac:dyDescent="0.35">
      <c r="A1112">
        <v>0</v>
      </c>
      <c r="B1112">
        <v>59</v>
      </c>
      <c r="C1112">
        <v>2</v>
      </c>
      <c r="D1112">
        <f t="shared" si="85"/>
        <v>0</v>
      </c>
      <c r="E1112">
        <f t="shared" si="86"/>
        <v>0</v>
      </c>
      <c r="F1112">
        <f t="shared" si="87"/>
        <v>1</v>
      </c>
      <c r="G1112">
        <f t="shared" si="88"/>
        <v>0</v>
      </c>
      <c r="H1112">
        <f t="shared" si="89"/>
        <v>0</v>
      </c>
      <c r="I1112">
        <v>0</v>
      </c>
      <c r="J1112">
        <v>0</v>
      </c>
      <c r="K1112">
        <v>1</v>
      </c>
      <c r="L1112">
        <v>0</v>
      </c>
      <c r="M1112">
        <v>1</v>
      </c>
      <c r="N1112">
        <v>0</v>
      </c>
      <c r="O1112">
        <v>201</v>
      </c>
      <c r="P1112">
        <v>148.5</v>
      </c>
      <c r="Q1112">
        <v>90</v>
      </c>
      <c r="R1112">
        <v>25.85</v>
      </c>
      <c r="S1112">
        <v>65</v>
      </c>
      <c r="T1112">
        <v>83</v>
      </c>
      <c r="U1112">
        <v>1</v>
      </c>
    </row>
    <row r="1113" spans="1:21" x14ac:dyDescent="0.35">
      <c r="A1113">
        <v>0</v>
      </c>
      <c r="B1113">
        <v>52</v>
      </c>
      <c r="C1113">
        <v>2</v>
      </c>
      <c r="D1113">
        <f t="shared" si="85"/>
        <v>0</v>
      </c>
      <c r="E1113">
        <f t="shared" si="86"/>
        <v>0</v>
      </c>
      <c r="F1113">
        <f t="shared" si="87"/>
        <v>1</v>
      </c>
      <c r="G1113">
        <f t="shared" si="88"/>
        <v>0</v>
      </c>
      <c r="H1113">
        <f t="shared" si="89"/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600</v>
      </c>
      <c r="P1113">
        <v>159.5</v>
      </c>
      <c r="Q1113">
        <v>94</v>
      </c>
      <c r="R1113">
        <v>28.27</v>
      </c>
      <c r="S1113">
        <v>78</v>
      </c>
      <c r="T1113">
        <v>140</v>
      </c>
      <c r="U1113">
        <v>1</v>
      </c>
    </row>
    <row r="1114" spans="1:21" x14ac:dyDescent="0.35">
      <c r="A1114">
        <v>0</v>
      </c>
      <c r="B1114">
        <v>63</v>
      </c>
      <c r="C1114">
        <v>3</v>
      </c>
      <c r="D1114">
        <f t="shared" si="85"/>
        <v>0</v>
      </c>
      <c r="E1114">
        <f t="shared" si="86"/>
        <v>1</v>
      </c>
      <c r="F1114">
        <f t="shared" si="87"/>
        <v>0</v>
      </c>
      <c r="G1114">
        <f t="shared" si="88"/>
        <v>0</v>
      </c>
      <c r="H1114">
        <f t="shared" si="89"/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241</v>
      </c>
      <c r="P1114">
        <v>143.5</v>
      </c>
      <c r="Q1114">
        <v>89</v>
      </c>
      <c r="R1114">
        <v>26.45</v>
      </c>
      <c r="S1114">
        <v>69</v>
      </c>
      <c r="T1114">
        <v>80</v>
      </c>
      <c r="U1114">
        <v>0</v>
      </c>
    </row>
    <row r="1115" spans="1:21" x14ac:dyDescent="0.35">
      <c r="A1115">
        <v>0</v>
      </c>
      <c r="B1115">
        <v>66</v>
      </c>
      <c r="C1115">
        <v>2</v>
      </c>
      <c r="D1115">
        <f t="shared" si="85"/>
        <v>0</v>
      </c>
      <c r="E1115">
        <f t="shared" si="86"/>
        <v>0</v>
      </c>
      <c r="F1115">
        <f t="shared" si="87"/>
        <v>1</v>
      </c>
      <c r="G1115">
        <f t="shared" si="88"/>
        <v>0</v>
      </c>
      <c r="H1115">
        <f t="shared" si="89"/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238</v>
      </c>
      <c r="P1115">
        <v>140</v>
      </c>
      <c r="Q1115">
        <v>80</v>
      </c>
      <c r="R1115">
        <v>26.69</v>
      </c>
      <c r="S1115">
        <v>69</v>
      </c>
      <c r="T1115">
        <v>83</v>
      </c>
      <c r="U1115">
        <v>0</v>
      </c>
    </row>
    <row r="1116" spans="1:21" x14ac:dyDescent="0.35">
      <c r="A1116">
        <v>1</v>
      </c>
      <c r="B1116">
        <v>53</v>
      </c>
      <c r="C1116">
        <v>2</v>
      </c>
      <c r="D1116">
        <f t="shared" si="85"/>
        <v>0</v>
      </c>
      <c r="E1116">
        <f t="shared" si="86"/>
        <v>0</v>
      </c>
      <c r="F1116">
        <f t="shared" si="87"/>
        <v>1</v>
      </c>
      <c r="G1116">
        <f t="shared" si="88"/>
        <v>0</v>
      </c>
      <c r="H1116">
        <f t="shared" si="89"/>
        <v>0</v>
      </c>
      <c r="I1116">
        <v>1</v>
      </c>
      <c r="J1116">
        <v>43</v>
      </c>
      <c r="K1116">
        <v>0</v>
      </c>
      <c r="L1116">
        <v>0</v>
      </c>
      <c r="M1116">
        <v>0</v>
      </c>
      <c r="N1116">
        <v>0</v>
      </c>
      <c r="O1116">
        <v>220</v>
      </c>
      <c r="P1116">
        <v>119</v>
      </c>
      <c r="Q1116">
        <v>75</v>
      </c>
      <c r="R1116">
        <v>26.28</v>
      </c>
      <c r="S1116">
        <v>82</v>
      </c>
      <c r="T1116">
        <v>67</v>
      </c>
      <c r="U1116">
        <v>0</v>
      </c>
    </row>
    <row r="1117" spans="1:21" x14ac:dyDescent="0.35">
      <c r="A1117">
        <v>1</v>
      </c>
      <c r="B1117">
        <v>42</v>
      </c>
      <c r="C1117">
        <v>1</v>
      </c>
      <c r="D1117">
        <f t="shared" si="85"/>
        <v>0</v>
      </c>
      <c r="E1117">
        <f t="shared" si="86"/>
        <v>0</v>
      </c>
      <c r="F1117">
        <f t="shared" si="87"/>
        <v>0</v>
      </c>
      <c r="G1117">
        <f t="shared" si="88"/>
        <v>1</v>
      </c>
      <c r="H1117">
        <f t="shared" si="89"/>
        <v>0</v>
      </c>
      <c r="I1117">
        <v>1</v>
      </c>
      <c r="J1117">
        <v>30</v>
      </c>
      <c r="K1117">
        <v>0</v>
      </c>
      <c r="L1117">
        <v>0</v>
      </c>
      <c r="M1117">
        <v>1</v>
      </c>
      <c r="N1117">
        <v>0</v>
      </c>
      <c r="O1117">
        <v>240</v>
      </c>
      <c r="P1117">
        <v>169</v>
      </c>
      <c r="Q1117">
        <v>96</v>
      </c>
      <c r="R1117">
        <v>32.4</v>
      </c>
      <c r="S1117">
        <v>90</v>
      </c>
      <c r="T1117">
        <v>79.400000000000006</v>
      </c>
      <c r="U1117">
        <v>0</v>
      </c>
    </row>
    <row r="1118" spans="1:21" x14ac:dyDescent="0.35">
      <c r="A1118">
        <v>0</v>
      </c>
      <c r="B1118">
        <v>39</v>
      </c>
      <c r="C1118">
        <v>1</v>
      </c>
      <c r="D1118">
        <f t="shared" si="85"/>
        <v>0</v>
      </c>
      <c r="E1118">
        <f t="shared" si="86"/>
        <v>0</v>
      </c>
      <c r="F1118">
        <f t="shared" si="87"/>
        <v>0</v>
      </c>
      <c r="G1118">
        <f t="shared" si="88"/>
        <v>1</v>
      </c>
      <c r="H1118">
        <f t="shared" si="89"/>
        <v>0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175</v>
      </c>
      <c r="P1118">
        <v>105.5</v>
      </c>
      <c r="Q1118">
        <v>64.5</v>
      </c>
      <c r="R1118">
        <v>25.83</v>
      </c>
      <c r="S1118">
        <v>72</v>
      </c>
      <c r="T1118">
        <v>72</v>
      </c>
      <c r="U1118">
        <v>0</v>
      </c>
    </row>
    <row r="1119" spans="1:21" x14ac:dyDescent="0.35">
      <c r="A1119">
        <v>1</v>
      </c>
      <c r="B1119">
        <v>58</v>
      </c>
      <c r="C1119">
        <v>1</v>
      </c>
      <c r="D1119">
        <f t="shared" si="85"/>
        <v>0</v>
      </c>
      <c r="E1119">
        <f t="shared" si="86"/>
        <v>0</v>
      </c>
      <c r="F1119">
        <f t="shared" si="87"/>
        <v>0</v>
      </c>
      <c r="G1119">
        <f t="shared" si="88"/>
        <v>1</v>
      </c>
      <c r="H1119">
        <f t="shared" si="89"/>
        <v>0</v>
      </c>
      <c r="I1119">
        <v>1</v>
      </c>
      <c r="J1119">
        <v>15</v>
      </c>
      <c r="K1119">
        <v>0</v>
      </c>
      <c r="L1119">
        <v>0</v>
      </c>
      <c r="M1119">
        <v>0</v>
      </c>
      <c r="N1119">
        <v>0</v>
      </c>
      <c r="O1119">
        <v>272</v>
      </c>
      <c r="P1119">
        <v>127.5</v>
      </c>
      <c r="Q1119">
        <v>79.5</v>
      </c>
      <c r="R1119">
        <v>26.37</v>
      </c>
      <c r="S1119">
        <v>78</v>
      </c>
      <c r="T1119">
        <v>66</v>
      </c>
      <c r="U1119">
        <v>1</v>
      </c>
    </row>
    <row r="1120" spans="1:21" x14ac:dyDescent="0.35">
      <c r="A1120">
        <v>0</v>
      </c>
      <c r="B1120">
        <v>55</v>
      </c>
      <c r="C1120">
        <v>4</v>
      </c>
      <c r="D1120">
        <f t="shared" si="85"/>
        <v>1</v>
      </c>
      <c r="E1120">
        <f t="shared" si="86"/>
        <v>0</v>
      </c>
      <c r="F1120">
        <f t="shared" si="87"/>
        <v>0</v>
      </c>
      <c r="G1120">
        <f t="shared" si="88"/>
        <v>0</v>
      </c>
      <c r="H1120">
        <f t="shared" si="89"/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230</v>
      </c>
      <c r="P1120">
        <v>113</v>
      </c>
      <c r="Q1120">
        <v>82</v>
      </c>
      <c r="R1120">
        <v>24.99</v>
      </c>
      <c r="S1120">
        <v>68</v>
      </c>
      <c r="T1120">
        <v>79.400000000000006</v>
      </c>
      <c r="U1120">
        <v>0</v>
      </c>
    </row>
    <row r="1121" spans="1:21" x14ac:dyDescent="0.35">
      <c r="A1121">
        <v>1</v>
      </c>
      <c r="B1121">
        <v>65</v>
      </c>
      <c r="C1121">
        <v>1</v>
      </c>
      <c r="D1121">
        <f t="shared" si="85"/>
        <v>0</v>
      </c>
      <c r="E1121">
        <f t="shared" si="86"/>
        <v>0</v>
      </c>
      <c r="F1121">
        <f t="shared" si="87"/>
        <v>0</v>
      </c>
      <c r="G1121">
        <f t="shared" si="88"/>
        <v>1</v>
      </c>
      <c r="H1121">
        <f t="shared" si="89"/>
        <v>0</v>
      </c>
      <c r="I1121">
        <v>1</v>
      </c>
      <c r="J1121">
        <v>20</v>
      </c>
      <c r="K1121">
        <v>0</v>
      </c>
      <c r="L1121">
        <v>0</v>
      </c>
      <c r="M1121">
        <v>1</v>
      </c>
      <c r="N1121">
        <v>0</v>
      </c>
      <c r="O1121">
        <v>285</v>
      </c>
      <c r="P1121">
        <v>140</v>
      </c>
      <c r="Q1121">
        <v>82.5</v>
      </c>
      <c r="R1121">
        <v>21.24</v>
      </c>
      <c r="S1121">
        <v>98</v>
      </c>
      <c r="T1121">
        <v>79.400000000000006</v>
      </c>
      <c r="U1121">
        <v>0</v>
      </c>
    </row>
    <row r="1122" spans="1:21" x14ac:dyDescent="0.35">
      <c r="A1122">
        <v>0</v>
      </c>
      <c r="B1122">
        <v>56</v>
      </c>
      <c r="C1122">
        <v>3</v>
      </c>
      <c r="D1122">
        <f t="shared" si="85"/>
        <v>0</v>
      </c>
      <c r="E1122">
        <f t="shared" si="86"/>
        <v>1</v>
      </c>
      <c r="F1122">
        <f t="shared" si="87"/>
        <v>0</v>
      </c>
      <c r="G1122">
        <f t="shared" si="88"/>
        <v>0</v>
      </c>
      <c r="H1122">
        <f t="shared" si="89"/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267</v>
      </c>
      <c r="P1122">
        <v>114</v>
      </c>
      <c r="Q1122">
        <v>71</v>
      </c>
      <c r="R1122">
        <v>24.81</v>
      </c>
      <c r="S1122">
        <v>78</v>
      </c>
      <c r="T1122">
        <v>90</v>
      </c>
      <c r="U1122">
        <v>0</v>
      </c>
    </row>
    <row r="1123" spans="1:21" x14ac:dyDescent="0.35">
      <c r="A1123">
        <v>1</v>
      </c>
      <c r="B1123">
        <v>54</v>
      </c>
      <c r="C1123">
        <v>1</v>
      </c>
      <c r="D1123">
        <f t="shared" si="85"/>
        <v>0</v>
      </c>
      <c r="E1123">
        <f t="shared" si="86"/>
        <v>0</v>
      </c>
      <c r="F1123">
        <f t="shared" si="87"/>
        <v>0</v>
      </c>
      <c r="G1123">
        <f t="shared" si="88"/>
        <v>1</v>
      </c>
      <c r="H1123">
        <f t="shared" si="89"/>
        <v>0</v>
      </c>
      <c r="I1123">
        <v>1</v>
      </c>
      <c r="J1123">
        <v>9</v>
      </c>
      <c r="K1123">
        <v>0</v>
      </c>
      <c r="L1123">
        <v>0</v>
      </c>
      <c r="M1123">
        <v>0</v>
      </c>
      <c r="N1123">
        <v>0</v>
      </c>
      <c r="O1123">
        <v>241</v>
      </c>
      <c r="P1123">
        <v>101</v>
      </c>
      <c r="Q1123">
        <v>72</v>
      </c>
      <c r="R1123">
        <v>28.35</v>
      </c>
      <c r="S1123">
        <v>69</v>
      </c>
      <c r="T1123">
        <v>70</v>
      </c>
      <c r="U1123">
        <v>0</v>
      </c>
    </row>
    <row r="1124" spans="1:21" s="2" customFormat="1" x14ac:dyDescent="0.35">
      <c r="A1124" s="2">
        <v>0</v>
      </c>
      <c r="B1124" s="2">
        <v>67</v>
      </c>
      <c r="C1124">
        <v>1</v>
      </c>
      <c r="D1124" s="2">
        <f t="shared" si="85"/>
        <v>0</v>
      </c>
      <c r="E1124" s="2">
        <f t="shared" si="86"/>
        <v>0</v>
      </c>
      <c r="F1124" s="2">
        <f t="shared" si="87"/>
        <v>0</v>
      </c>
      <c r="G1124" s="2">
        <f t="shared" si="88"/>
        <v>1</v>
      </c>
      <c r="H1124" s="2">
        <f t="shared" si="89"/>
        <v>0</v>
      </c>
      <c r="I1124" s="2">
        <v>1</v>
      </c>
      <c r="J1124" s="2">
        <v>6</v>
      </c>
      <c r="K1124" s="2" t="s">
        <v>16</v>
      </c>
      <c r="L1124" s="2">
        <v>0</v>
      </c>
      <c r="M1124" s="2">
        <v>0</v>
      </c>
      <c r="N1124" s="2">
        <v>0</v>
      </c>
      <c r="O1124" s="2" t="s">
        <v>16</v>
      </c>
      <c r="P1124" s="2">
        <v>120</v>
      </c>
      <c r="Q1124" s="2">
        <v>67</v>
      </c>
      <c r="R1124" s="2">
        <v>32.770000000000003</v>
      </c>
      <c r="S1124" s="2">
        <v>86</v>
      </c>
      <c r="T1124" s="2">
        <v>97.4</v>
      </c>
      <c r="U1124" s="2">
        <v>0</v>
      </c>
    </row>
    <row r="1125" spans="1:21" x14ac:dyDescent="0.35">
      <c r="A1125">
        <v>1</v>
      </c>
      <c r="B1125">
        <v>64</v>
      </c>
      <c r="C1125">
        <v>4</v>
      </c>
      <c r="D1125">
        <f t="shared" si="85"/>
        <v>1</v>
      </c>
      <c r="E1125">
        <f t="shared" si="86"/>
        <v>0</v>
      </c>
      <c r="F1125">
        <f t="shared" si="87"/>
        <v>0</v>
      </c>
      <c r="G1125">
        <f t="shared" si="88"/>
        <v>0</v>
      </c>
      <c r="H1125">
        <f t="shared" si="89"/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251</v>
      </c>
      <c r="P1125">
        <v>133</v>
      </c>
      <c r="Q1125">
        <v>72.5</v>
      </c>
      <c r="R1125">
        <v>24.28</v>
      </c>
      <c r="S1125">
        <v>65</v>
      </c>
      <c r="T1125">
        <v>86</v>
      </c>
      <c r="U1125">
        <v>0</v>
      </c>
    </row>
    <row r="1126" spans="1:21" x14ac:dyDescent="0.35">
      <c r="A1126">
        <v>0</v>
      </c>
      <c r="B1126">
        <v>44</v>
      </c>
      <c r="C1126">
        <v>2</v>
      </c>
      <c r="D1126">
        <f t="shared" si="85"/>
        <v>0</v>
      </c>
      <c r="E1126">
        <f t="shared" si="86"/>
        <v>0</v>
      </c>
      <c r="F1126">
        <f t="shared" si="87"/>
        <v>1</v>
      </c>
      <c r="G1126">
        <f t="shared" si="88"/>
        <v>0</v>
      </c>
      <c r="H1126">
        <f t="shared" si="89"/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210</v>
      </c>
      <c r="P1126">
        <v>138</v>
      </c>
      <c r="Q1126">
        <v>92</v>
      </c>
      <c r="R1126">
        <v>23.13</v>
      </c>
      <c r="S1126">
        <v>70</v>
      </c>
      <c r="T1126">
        <v>92</v>
      </c>
      <c r="U1126">
        <v>0</v>
      </c>
    </row>
    <row r="1127" spans="1:21" x14ac:dyDescent="0.35">
      <c r="A1127">
        <v>0</v>
      </c>
      <c r="B1127">
        <v>46</v>
      </c>
      <c r="C1127">
        <v>3</v>
      </c>
      <c r="D1127">
        <f t="shared" si="85"/>
        <v>0</v>
      </c>
      <c r="E1127">
        <f t="shared" si="86"/>
        <v>1</v>
      </c>
      <c r="F1127">
        <f t="shared" si="87"/>
        <v>0</v>
      </c>
      <c r="G1127">
        <f t="shared" si="88"/>
        <v>0</v>
      </c>
      <c r="H1127">
        <f t="shared" si="89"/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259</v>
      </c>
      <c r="P1127">
        <v>173</v>
      </c>
      <c r="Q1127">
        <v>102</v>
      </c>
      <c r="R1127">
        <v>27.22</v>
      </c>
      <c r="S1127">
        <v>85</v>
      </c>
      <c r="T1127">
        <v>75</v>
      </c>
      <c r="U1127">
        <v>0</v>
      </c>
    </row>
    <row r="1128" spans="1:21" x14ac:dyDescent="0.35">
      <c r="A1128">
        <v>1</v>
      </c>
      <c r="B1128">
        <v>40</v>
      </c>
      <c r="C1128">
        <v>1</v>
      </c>
      <c r="D1128">
        <f t="shared" si="85"/>
        <v>0</v>
      </c>
      <c r="E1128">
        <f t="shared" si="86"/>
        <v>0</v>
      </c>
      <c r="F1128">
        <f t="shared" si="87"/>
        <v>0</v>
      </c>
      <c r="G1128">
        <f t="shared" si="88"/>
        <v>1</v>
      </c>
      <c r="H1128">
        <f t="shared" si="89"/>
        <v>0</v>
      </c>
      <c r="I1128">
        <v>1</v>
      </c>
      <c r="J1128">
        <v>30</v>
      </c>
      <c r="K1128">
        <v>0</v>
      </c>
      <c r="L1128">
        <v>0</v>
      </c>
      <c r="M1128">
        <v>0</v>
      </c>
      <c r="N1128">
        <v>0</v>
      </c>
      <c r="O1128">
        <v>202</v>
      </c>
      <c r="P1128">
        <v>112.5</v>
      </c>
      <c r="Q1128">
        <v>64.5</v>
      </c>
      <c r="R1128">
        <v>22.85</v>
      </c>
      <c r="S1128">
        <v>69</v>
      </c>
      <c r="T1128">
        <v>103</v>
      </c>
      <c r="U1128">
        <v>0</v>
      </c>
    </row>
    <row r="1129" spans="1:21" x14ac:dyDescent="0.35">
      <c r="A1129">
        <v>0</v>
      </c>
      <c r="B1129">
        <v>42</v>
      </c>
      <c r="C1129">
        <v>3</v>
      </c>
      <c r="D1129">
        <f t="shared" si="85"/>
        <v>0</v>
      </c>
      <c r="E1129">
        <f t="shared" si="86"/>
        <v>1</v>
      </c>
      <c r="F1129">
        <f t="shared" si="87"/>
        <v>0</v>
      </c>
      <c r="G1129">
        <f t="shared" si="88"/>
        <v>0</v>
      </c>
      <c r="H1129">
        <f t="shared" si="89"/>
        <v>0</v>
      </c>
      <c r="I1129">
        <v>1</v>
      </c>
      <c r="J1129">
        <v>10</v>
      </c>
      <c r="K1129">
        <v>0</v>
      </c>
      <c r="L1129">
        <v>0</v>
      </c>
      <c r="M1129">
        <v>0</v>
      </c>
      <c r="N1129">
        <v>0</v>
      </c>
      <c r="O1129">
        <v>253</v>
      </c>
      <c r="P1129">
        <v>109</v>
      </c>
      <c r="Q1129">
        <v>74</v>
      </c>
      <c r="R1129">
        <v>24.38</v>
      </c>
      <c r="S1129">
        <v>88</v>
      </c>
      <c r="T1129">
        <v>60</v>
      </c>
      <c r="U1129">
        <v>0</v>
      </c>
    </row>
    <row r="1130" spans="1:21" x14ac:dyDescent="0.35">
      <c r="A1130">
        <v>0</v>
      </c>
      <c r="B1130">
        <v>63</v>
      </c>
      <c r="C1130">
        <v>3</v>
      </c>
      <c r="D1130">
        <f t="shared" si="85"/>
        <v>0</v>
      </c>
      <c r="E1130">
        <f t="shared" si="86"/>
        <v>1</v>
      </c>
      <c r="F1130">
        <f t="shared" si="87"/>
        <v>0</v>
      </c>
      <c r="G1130">
        <f t="shared" si="88"/>
        <v>0</v>
      </c>
      <c r="H1130">
        <f t="shared" si="89"/>
        <v>0</v>
      </c>
      <c r="I1130">
        <v>1</v>
      </c>
      <c r="J1130">
        <v>10</v>
      </c>
      <c r="K1130">
        <v>0</v>
      </c>
      <c r="L1130">
        <v>0</v>
      </c>
      <c r="M1130">
        <v>1</v>
      </c>
      <c r="N1130">
        <v>0</v>
      </c>
      <c r="O1130">
        <v>236</v>
      </c>
      <c r="P1130">
        <v>189</v>
      </c>
      <c r="Q1130">
        <v>103</v>
      </c>
      <c r="R1130">
        <v>27.91</v>
      </c>
      <c r="S1130">
        <v>60</v>
      </c>
      <c r="T1130">
        <v>74</v>
      </c>
      <c r="U1130">
        <v>0</v>
      </c>
    </row>
    <row r="1131" spans="1:21" x14ac:dyDescent="0.35">
      <c r="A1131">
        <v>0</v>
      </c>
      <c r="B1131">
        <v>47</v>
      </c>
      <c r="C1131" t="s">
        <v>16</v>
      </c>
      <c r="D1131">
        <f t="shared" si="85"/>
        <v>0</v>
      </c>
      <c r="E1131">
        <f t="shared" si="86"/>
        <v>0</v>
      </c>
      <c r="F1131">
        <f t="shared" si="87"/>
        <v>0</v>
      </c>
      <c r="G1131">
        <f t="shared" si="88"/>
        <v>0</v>
      </c>
      <c r="H1131">
        <f t="shared" si="89"/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279</v>
      </c>
      <c r="P1131">
        <v>154.5</v>
      </c>
      <c r="Q1131">
        <v>103.5</v>
      </c>
      <c r="R1131">
        <v>27.12</v>
      </c>
      <c r="S1131">
        <v>79</v>
      </c>
      <c r="T1131">
        <v>60</v>
      </c>
      <c r="U1131">
        <v>0</v>
      </c>
    </row>
    <row r="1132" spans="1:21" x14ac:dyDescent="0.35">
      <c r="A1132">
        <v>0</v>
      </c>
      <c r="B1132">
        <v>61</v>
      </c>
      <c r="C1132">
        <v>1</v>
      </c>
      <c r="D1132">
        <f t="shared" si="85"/>
        <v>0</v>
      </c>
      <c r="E1132">
        <f t="shared" si="86"/>
        <v>0</v>
      </c>
      <c r="F1132">
        <f t="shared" si="87"/>
        <v>0</v>
      </c>
      <c r="G1132">
        <f t="shared" si="88"/>
        <v>1</v>
      </c>
      <c r="H1132">
        <f t="shared" si="89"/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292</v>
      </c>
      <c r="P1132">
        <v>141.5</v>
      </c>
      <c r="Q1132">
        <v>88.5</v>
      </c>
      <c r="R1132">
        <v>23.95</v>
      </c>
      <c r="S1132">
        <v>86</v>
      </c>
      <c r="T1132">
        <v>70</v>
      </c>
      <c r="U1132">
        <v>0</v>
      </c>
    </row>
    <row r="1133" spans="1:21" x14ac:dyDescent="0.35">
      <c r="A1133">
        <v>0</v>
      </c>
      <c r="B1133">
        <v>52</v>
      </c>
      <c r="C1133">
        <v>2</v>
      </c>
      <c r="D1133">
        <f t="shared" si="85"/>
        <v>0</v>
      </c>
      <c r="E1133">
        <f t="shared" si="86"/>
        <v>0</v>
      </c>
      <c r="F1133">
        <f t="shared" si="87"/>
        <v>1</v>
      </c>
      <c r="G1133">
        <f t="shared" si="88"/>
        <v>0</v>
      </c>
      <c r="H1133">
        <f t="shared" si="89"/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215</v>
      </c>
      <c r="P1133">
        <v>159</v>
      </c>
      <c r="Q1133">
        <v>64</v>
      </c>
      <c r="R1133">
        <v>24.56</v>
      </c>
      <c r="S1133">
        <v>58</v>
      </c>
      <c r="T1133">
        <v>124</v>
      </c>
      <c r="U1133">
        <v>1</v>
      </c>
    </row>
    <row r="1134" spans="1:21" x14ac:dyDescent="0.35">
      <c r="A1134">
        <v>0</v>
      </c>
      <c r="B1134">
        <v>51</v>
      </c>
      <c r="C1134">
        <v>2</v>
      </c>
      <c r="D1134">
        <f t="shared" si="85"/>
        <v>0</v>
      </c>
      <c r="E1134">
        <f t="shared" si="86"/>
        <v>0</v>
      </c>
      <c r="F1134">
        <f t="shared" si="87"/>
        <v>1</v>
      </c>
      <c r="G1134">
        <f t="shared" si="88"/>
        <v>0</v>
      </c>
      <c r="H1134">
        <f t="shared" si="89"/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206</v>
      </c>
      <c r="P1134">
        <v>146</v>
      </c>
      <c r="Q1134">
        <v>77</v>
      </c>
      <c r="R1134">
        <v>23.58</v>
      </c>
      <c r="S1134">
        <v>87</v>
      </c>
      <c r="T1134">
        <v>90</v>
      </c>
      <c r="U1134">
        <v>0</v>
      </c>
    </row>
    <row r="1135" spans="1:21" x14ac:dyDescent="0.35">
      <c r="A1135">
        <v>0</v>
      </c>
      <c r="B1135">
        <v>64</v>
      </c>
      <c r="C1135">
        <v>2</v>
      </c>
      <c r="D1135">
        <f t="shared" si="85"/>
        <v>0</v>
      </c>
      <c r="E1135">
        <f t="shared" si="86"/>
        <v>0</v>
      </c>
      <c r="F1135">
        <f t="shared" si="87"/>
        <v>1</v>
      </c>
      <c r="G1135">
        <f t="shared" si="88"/>
        <v>0</v>
      </c>
      <c r="H1135">
        <f t="shared" si="89"/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293</v>
      </c>
      <c r="P1135">
        <v>140</v>
      </c>
      <c r="Q1135">
        <v>84</v>
      </c>
      <c r="R1135">
        <v>34.56</v>
      </c>
      <c r="S1135">
        <v>83</v>
      </c>
      <c r="T1135">
        <v>76</v>
      </c>
      <c r="U1135">
        <v>0</v>
      </c>
    </row>
    <row r="1136" spans="1:21" x14ac:dyDescent="0.35">
      <c r="A1136">
        <v>0</v>
      </c>
      <c r="B1136">
        <v>64</v>
      </c>
      <c r="C1136">
        <v>1</v>
      </c>
      <c r="D1136">
        <f t="shared" si="85"/>
        <v>0</v>
      </c>
      <c r="E1136">
        <f t="shared" si="86"/>
        <v>0</v>
      </c>
      <c r="F1136">
        <f t="shared" si="87"/>
        <v>0</v>
      </c>
      <c r="G1136">
        <f t="shared" si="88"/>
        <v>1</v>
      </c>
      <c r="H1136">
        <f t="shared" si="89"/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262</v>
      </c>
      <c r="P1136">
        <v>122</v>
      </c>
      <c r="Q1136">
        <v>87.5</v>
      </c>
      <c r="R1136">
        <v>24.77</v>
      </c>
      <c r="S1136">
        <v>95</v>
      </c>
      <c r="T1136">
        <v>85</v>
      </c>
      <c r="U1136">
        <v>0</v>
      </c>
    </row>
    <row r="1137" spans="1:21" x14ac:dyDescent="0.35">
      <c r="A1137">
        <v>1</v>
      </c>
      <c r="B1137">
        <v>40</v>
      </c>
      <c r="C1137">
        <v>2</v>
      </c>
      <c r="D1137">
        <f t="shared" si="85"/>
        <v>0</v>
      </c>
      <c r="E1137">
        <f t="shared" si="86"/>
        <v>0</v>
      </c>
      <c r="F1137">
        <f t="shared" si="87"/>
        <v>1</v>
      </c>
      <c r="G1137">
        <f t="shared" si="88"/>
        <v>0</v>
      </c>
      <c r="H1137">
        <f t="shared" si="89"/>
        <v>0</v>
      </c>
      <c r="I1137">
        <v>1</v>
      </c>
      <c r="J1137">
        <v>30</v>
      </c>
      <c r="K1137">
        <v>0</v>
      </c>
      <c r="L1137">
        <v>0</v>
      </c>
      <c r="M1137">
        <v>1</v>
      </c>
      <c r="N1137">
        <v>0</v>
      </c>
      <c r="O1137">
        <v>282</v>
      </c>
      <c r="P1137">
        <v>130</v>
      </c>
      <c r="Q1137">
        <v>80</v>
      </c>
      <c r="R1137">
        <v>23.9</v>
      </c>
      <c r="S1137">
        <v>66</v>
      </c>
      <c r="T1137">
        <v>68</v>
      </c>
      <c r="U1137">
        <v>0</v>
      </c>
    </row>
    <row r="1138" spans="1:21" x14ac:dyDescent="0.35">
      <c r="A1138">
        <v>0</v>
      </c>
      <c r="B1138">
        <v>44</v>
      </c>
      <c r="C1138">
        <v>2</v>
      </c>
      <c r="D1138">
        <f t="shared" si="85"/>
        <v>0</v>
      </c>
      <c r="E1138">
        <f t="shared" si="86"/>
        <v>0</v>
      </c>
      <c r="F1138">
        <f t="shared" si="87"/>
        <v>1</v>
      </c>
      <c r="G1138">
        <f t="shared" si="88"/>
        <v>0</v>
      </c>
      <c r="H1138">
        <f t="shared" si="89"/>
        <v>0</v>
      </c>
      <c r="I1138">
        <v>1</v>
      </c>
      <c r="J1138">
        <v>30</v>
      </c>
      <c r="K1138">
        <v>0</v>
      </c>
      <c r="L1138">
        <v>0</v>
      </c>
      <c r="M1138">
        <v>0</v>
      </c>
      <c r="N1138">
        <v>0</v>
      </c>
      <c r="O1138">
        <v>245</v>
      </c>
      <c r="P1138">
        <v>125</v>
      </c>
      <c r="Q1138">
        <v>80.5</v>
      </c>
      <c r="R1138">
        <v>24.58</v>
      </c>
      <c r="S1138">
        <v>64</v>
      </c>
      <c r="T1138">
        <v>80</v>
      </c>
      <c r="U1138">
        <v>0</v>
      </c>
    </row>
    <row r="1139" spans="1:21" x14ac:dyDescent="0.35">
      <c r="A1139">
        <v>0</v>
      </c>
      <c r="B1139">
        <v>45</v>
      </c>
      <c r="C1139">
        <v>4</v>
      </c>
      <c r="D1139">
        <f t="shared" si="85"/>
        <v>1</v>
      </c>
      <c r="E1139">
        <f t="shared" si="86"/>
        <v>0</v>
      </c>
      <c r="F1139">
        <f t="shared" si="87"/>
        <v>0</v>
      </c>
      <c r="G1139">
        <f t="shared" si="88"/>
        <v>0</v>
      </c>
      <c r="H1139">
        <f t="shared" si="89"/>
        <v>0</v>
      </c>
      <c r="I1139">
        <v>1</v>
      </c>
      <c r="J1139">
        <v>20</v>
      </c>
      <c r="K1139">
        <v>0</v>
      </c>
      <c r="L1139">
        <v>0</v>
      </c>
      <c r="M1139">
        <v>0</v>
      </c>
      <c r="N1139">
        <v>0</v>
      </c>
      <c r="O1139">
        <v>192</v>
      </c>
      <c r="P1139">
        <v>132</v>
      </c>
      <c r="Q1139">
        <v>79</v>
      </c>
      <c r="R1139">
        <v>24.53</v>
      </c>
      <c r="S1139">
        <v>68</v>
      </c>
      <c r="T1139">
        <v>112</v>
      </c>
      <c r="U1139">
        <v>0</v>
      </c>
    </row>
    <row r="1140" spans="1:21" x14ac:dyDescent="0.35">
      <c r="A1140">
        <v>1</v>
      </c>
      <c r="B1140">
        <v>59</v>
      </c>
      <c r="C1140" t="s">
        <v>16</v>
      </c>
      <c r="D1140">
        <f t="shared" si="85"/>
        <v>0</v>
      </c>
      <c r="E1140">
        <f t="shared" si="86"/>
        <v>0</v>
      </c>
      <c r="F1140">
        <f t="shared" si="87"/>
        <v>0</v>
      </c>
      <c r="G1140">
        <f t="shared" si="88"/>
        <v>0</v>
      </c>
      <c r="H1140">
        <f t="shared" si="89"/>
        <v>1</v>
      </c>
      <c r="I1140">
        <v>1</v>
      </c>
      <c r="J1140">
        <v>20</v>
      </c>
      <c r="K1140">
        <v>0</v>
      </c>
      <c r="L1140">
        <v>0</v>
      </c>
      <c r="M1140">
        <v>0</v>
      </c>
      <c r="N1140">
        <v>0</v>
      </c>
      <c r="O1140">
        <v>190</v>
      </c>
      <c r="P1140">
        <v>93.5</v>
      </c>
      <c r="Q1140">
        <v>69</v>
      </c>
      <c r="R1140">
        <v>27.25</v>
      </c>
      <c r="S1140">
        <v>68</v>
      </c>
      <c r="T1140">
        <v>74</v>
      </c>
      <c r="U1140">
        <v>0</v>
      </c>
    </row>
    <row r="1141" spans="1:21" x14ac:dyDescent="0.35">
      <c r="A1141">
        <v>1</v>
      </c>
      <c r="B1141">
        <v>44</v>
      </c>
      <c r="C1141">
        <v>2</v>
      </c>
      <c r="D1141">
        <f t="shared" si="85"/>
        <v>0</v>
      </c>
      <c r="E1141">
        <f t="shared" si="86"/>
        <v>0</v>
      </c>
      <c r="F1141">
        <f t="shared" si="87"/>
        <v>1</v>
      </c>
      <c r="G1141">
        <f t="shared" si="88"/>
        <v>0</v>
      </c>
      <c r="H1141">
        <f t="shared" si="89"/>
        <v>0</v>
      </c>
      <c r="I1141">
        <v>1</v>
      </c>
      <c r="J1141">
        <v>35</v>
      </c>
      <c r="K1141">
        <v>0</v>
      </c>
      <c r="L1141">
        <v>0</v>
      </c>
      <c r="M1141">
        <v>1</v>
      </c>
      <c r="N1141">
        <v>0</v>
      </c>
      <c r="O1141">
        <v>217</v>
      </c>
      <c r="P1141">
        <v>144</v>
      </c>
      <c r="Q1141">
        <v>99</v>
      </c>
      <c r="R1141">
        <v>25.16</v>
      </c>
      <c r="S1141">
        <v>68</v>
      </c>
      <c r="T1141">
        <v>60</v>
      </c>
      <c r="U1141">
        <v>0</v>
      </c>
    </row>
    <row r="1142" spans="1:21" x14ac:dyDescent="0.35">
      <c r="A1142">
        <v>1</v>
      </c>
      <c r="B1142">
        <v>50</v>
      </c>
      <c r="C1142">
        <v>2</v>
      </c>
      <c r="D1142">
        <f t="shared" si="85"/>
        <v>0</v>
      </c>
      <c r="E1142">
        <f t="shared" si="86"/>
        <v>0</v>
      </c>
      <c r="F1142">
        <f t="shared" si="87"/>
        <v>1</v>
      </c>
      <c r="G1142">
        <f t="shared" si="88"/>
        <v>0</v>
      </c>
      <c r="H1142">
        <f t="shared" si="89"/>
        <v>0</v>
      </c>
      <c r="I1142">
        <v>1</v>
      </c>
      <c r="J1142">
        <v>30</v>
      </c>
      <c r="K1142">
        <v>0</v>
      </c>
      <c r="L1142">
        <v>0</v>
      </c>
      <c r="M1142">
        <v>0</v>
      </c>
      <c r="N1142">
        <v>0</v>
      </c>
      <c r="O1142">
        <v>249</v>
      </c>
      <c r="P1142">
        <v>133</v>
      </c>
      <c r="Q1142">
        <v>88</v>
      </c>
      <c r="R1142">
        <v>28.5</v>
      </c>
      <c r="S1142">
        <v>75</v>
      </c>
      <c r="T1142">
        <v>75</v>
      </c>
      <c r="U1142">
        <v>1</v>
      </c>
    </row>
    <row r="1143" spans="1:21" x14ac:dyDescent="0.35">
      <c r="A1143">
        <v>1</v>
      </c>
      <c r="B1143">
        <v>56</v>
      </c>
      <c r="C1143">
        <v>1</v>
      </c>
      <c r="D1143">
        <f t="shared" si="85"/>
        <v>0</v>
      </c>
      <c r="E1143">
        <f t="shared" si="86"/>
        <v>0</v>
      </c>
      <c r="F1143">
        <f t="shared" si="87"/>
        <v>0</v>
      </c>
      <c r="G1143">
        <f t="shared" si="88"/>
        <v>1</v>
      </c>
      <c r="H1143">
        <f t="shared" si="89"/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256</v>
      </c>
      <c r="P1143">
        <v>147</v>
      </c>
      <c r="Q1143">
        <v>96</v>
      </c>
      <c r="R1143">
        <v>30.42</v>
      </c>
      <c r="S1143">
        <v>72</v>
      </c>
      <c r="T1143">
        <v>75</v>
      </c>
      <c r="U1143">
        <v>0</v>
      </c>
    </row>
    <row r="1144" spans="1:21" x14ac:dyDescent="0.35">
      <c r="A1144">
        <v>0</v>
      </c>
      <c r="B1144">
        <v>53</v>
      </c>
      <c r="C1144">
        <v>3</v>
      </c>
      <c r="D1144">
        <f t="shared" si="85"/>
        <v>0</v>
      </c>
      <c r="E1144">
        <f t="shared" si="86"/>
        <v>1</v>
      </c>
      <c r="F1144">
        <f t="shared" si="87"/>
        <v>0</v>
      </c>
      <c r="G1144">
        <f t="shared" si="88"/>
        <v>0</v>
      </c>
      <c r="H1144">
        <f t="shared" si="89"/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218</v>
      </c>
      <c r="P1144">
        <v>125</v>
      </c>
      <c r="Q1144">
        <v>80</v>
      </c>
      <c r="R1144">
        <v>24.96</v>
      </c>
      <c r="S1144">
        <v>72</v>
      </c>
      <c r="T1144">
        <v>79.400000000000006</v>
      </c>
      <c r="U1144">
        <v>1</v>
      </c>
    </row>
    <row r="1145" spans="1:21" x14ac:dyDescent="0.35">
      <c r="A1145">
        <v>0</v>
      </c>
      <c r="B1145">
        <v>63</v>
      </c>
      <c r="C1145">
        <v>3</v>
      </c>
      <c r="D1145">
        <f t="shared" si="85"/>
        <v>0</v>
      </c>
      <c r="E1145">
        <f t="shared" si="86"/>
        <v>1</v>
      </c>
      <c r="F1145">
        <f t="shared" si="87"/>
        <v>0</v>
      </c>
      <c r="G1145">
        <f t="shared" si="88"/>
        <v>0</v>
      </c>
      <c r="H1145">
        <f t="shared" si="89"/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0</v>
      </c>
      <c r="O1145">
        <v>315</v>
      </c>
      <c r="P1145">
        <v>156</v>
      </c>
      <c r="Q1145">
        <v>90</v>
      </c>
      <c r="R1145">
        <v>25.92</v>
      </c>
      <c r="S1145">
        <v>64</v>
      </c>
      <c r="T1145">
        <v>74</v>
      </c>
      <c r="U1145">
        <v>0</v>
      </c>
    </row>
    <row r="1146" spans="1:21" x14ac:dyDescent="0.35">
      <c r="A1146">
        <v>0</v>
      </c>
      <c r="B1146">
        <v>57</v>
      </c>
      <c r="C1146">
        <v>1</v>
      </c>
      <c r="D1146">
        <f t="shared" si="85"/>
        <v>0</v>
      </c>
      <c r="E1146">
        <f t="shared" si="86"/>
        <v>0</v>
      </c>
      <c r="F1146">
        <f t="shared" si="87"/>
        <v>0</v>
      </c>
      <c r="G1146">
        <f t="shared" si="88"/>
        <v>1</v>
      </c>
      <c r="H1146">
        <f t="shared" si="89"/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224</v>
      </c>
      <c r="P1146">
        <v>174</v>
      </c>
      <c r="Q1146">
        <v>112</v>
      </c>
      <c r="R1146">
        <v>22.73</v>
      </c>
      <c r="S1146">
        <v>63</v>
      </c>
      <c r="T1146">
        <v>82</v>
      </c>
      <c r="U1146">
        <v>0</v>
      </c>
    </row>
    <row r="1147" spans="1:21" x14ac:dyDescent="0.35">
      <c r="A1147">
        <v>0</v>
      </c>
      <c r="B1147">
        <v>64</v>
      </c>
      <c r="C1147">
        <v>3</v>
      </c>
      <c r="D1147">
        <f t="shared" si="85"/>
        <v>0</v>
      </c>
      <c r="E1147">
        <f t="shared" si="86"/>
        <v>1</v>
      </c>
      <c r="F1147">
        <f t="shared" si="87"/>
        <v>0</v>
      </c>
      <c r="G1147">
        <f t="shared" si="88"/>
        <v>0</v>
      </c>
      <c r="H1147">
        <f t="shared" si="89"/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196</v>
      </c>
      <c r="P1147">
        <v>150</v>
      </c>
      <c r="Q1147">
        <v>84</v>
      </c>
      <c r="R1147">
        <v>25.98</v>
      </c>
      <c r="S1147">
        <v>60</v>
      </c>
      <c r="T1147">
        <v>93</v>
      </c>
      <c r="U1147">
        <v>0</v>
      </c>
    </row>
    <row r="1148" spans="1:21" x14ac:dyDescent="0.35">
      <c r="A1148">
        <v>1</v>
      </c>
      <c r="B1148">
        <v>57</v>
      </c>
      <c r="C1148">
        <v>1</v>
      </c>
      <c r="D1148">
        <f t="shared" si="85"/>
        <v>0</v>
      </c>
      <c r="E1148">
        <f t="shared" si="86"/>
        <v>0</v>
      </c>
      <c r="F1148">
        <f t="shared" si="87"/>
        <v>0</v>
      </c>
      <c r="G1148">
        <f t="shared" si="88"/>
        <v>1</v>
      </c>
      <c r="H1148">
        <f t="shared" si="89"/>
        <v>0</v>
      </c>
      <c r="I1148">
        <v>1</v>
      </c>
      <c r="J1148">
        <v>30</v>
      </c>
      <c r="K1148">
        <v>0</v>
      </c>
      <c r="L1148">
        <v>0</v>
      </c>
      <c r="M1148">
        <v>0</v>
      </c>
      <c r="N1148">
        <v>0</v>
      </c>
      <c r="O1148">
        <v>225</v>
      </c>
      <c r="P1148">
        <v>140</v>
      </c>
      <c r="Q1148">
        <v>88</v>
      </c>
      <c r="R1148">
        <v>24.71</v>
      </c>
      <c r="S1148">
        <v>80</v>
      </c>
      <c r="T1148">
        <v>78</v>
      </c>
      <c r="U1148">
        <v>0</v>
      </c>
    </row>
    <row r="1149" spans="1:21" x14ac:dyDescent="0.35">
      <c r="A1149">
        <v>1</v>
      </c>
      <c r="B1149">
        <v>55</v>
      </c>
      <c r="C1149">
        <v>1</v>
      </c>
      <c r="D1149">
        <f t="shared" si="85"/>
        <v>0</v>
      </c>
      <c r="E1149">
        <f t="shared" si="86"/>
        <v>0</v>
      </c>
      <c r="F1149">
        <f t="shared" si="87"/>
        <v>0</v>
      </c>
      <c r="G1149">
        <f t="shared" si="88"/>
        <v>1</v>
      </c>
      <c r="H1149">
        <f t="shared" si="89"/>
        <v>0</v>
      </c>
      <c r="I1149">
        <v>1</v>
      </c>
      <c r="J1149">
        <v>25</v>
      </c>
      <c r="K1149">
        <v>0</v>
      </c>
      <c r="L1149">
        <v>0</v>
      </c>
      <c r="M1149">
        <v>0</v>
      </c>
      <c r="N1149">
        <v>0</v>
      </c>
      <c r="O1149">
        <v>270</v>
      </c>
      <c r="P1149">
        <v>129</v>
      </c>
      <c r="Q1149">
        <v>82</v>
      </c>
      <c r="R1149">
        <v>27.63</v>
      </c>
      <c r="S1149">
        <v>88</v>
      </c>
      <c r="T1149">
        <v>60</v>
      </c>
      <c r="U1149">
        <v>0</v>
      </c>
    </row>
    <row r="1150" spans="1:21" x14ac:dyDescent="0.35">
      <c r="A1150">
        <v>0</v>
      </c>
      <c r="B1150">
        <v>55</v>
      </c>
      <c r="C1150">
        <v>3</v>
      </c>
      <c r="D1150">
        <f t="shared" si="85"/>
        <v>0</v>
      </c>
      <c r="E1150">
        <f t="shared" si="86"/>
        <v>1</v>
      </c>
      <c r="F1150">
        <f t="shared" si="87"/>
        <v>0</v>
      </c>
      <c r="G1150">
        <f t="shared" si="88"/>
        <v>0</v>
      </c>
      <c r="H1150">
        <f t="shared" si="89"/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265</v>
      </c>
      <c r="P1150">
        <v>130</v>
      </c>
      <c r="Q1150">
        <v>84</v>
      </c>
      <c r="R1150">
        <v>29.66</v>
      </c>
      <c r="S1150">
        <v>76</v>
      </c>
      <c r="T1150">
        <v>69</v>
      </c>
      <c r="U1150">
        <v>0</v>
      </c>
    </row>
    <row r="1151" spans="1:21" x14ac:dyDescent="0.35">
      <c r="A1151">
        <v>1</v>
      </c>
      <c r="B1151">
        <v>41</v>
      </c>
      <c r="C1151">
        <v>2</v>
      </c>
      <c r="D1151">
        <f t="shared" si="85"/>
        <v>0</v>
      </c>
      <c r="E1151">
        <f t="shared" si="86"/>
        <v>0</v>
      </c>
      <c r="F1151">
        <f t="shared" si="87"/>
        <v>1</v>
      </c>
      <c r="G1151">
        <f t="shared" si="88"/>
        <v>0</v>
      </c>
      <c r="H1151">
        <f t="shared" si="89"/>
        <v>0</v>
      </c>
      <c r="I1151">
        <v>1</v>
      </c>
      <c r="J1151">
        <v>30</v>
      </c>
      <c r="K1151">
        <v>0</v>
      </c>
      <c r="L1151">
        <v>0</v>
      </c>
      <c r="M1151">
        <v>0</v>
      </c>
      <c r="N1151">
        <v>0</v>
      </c>
      <c r="O1151">
        <v>193</v>
      </c>
      <c r="P1151">
        <v>100</v>
      </c>
      <c r="Q1151">
        <v>60</v>
      </c>
      <c r="R1151">
        <v>29.69</v>
      </c>
      <c r="S1151">
        <v>60</v>
      </c>
      <c r="T1151">
        <v>69</v>
      </c>
      <c r="U1151">
        <v>0</v>
      </c>
    </row>
    <row r="1152" spans="1:21" x14ac:dyDescent="0.35">
      <c r="A1152">
        <v>0</v>
      </c>
      <c r="B1152">
        <v>46</v>
      </c>
      <c r="C1152">
        <v>1</v>
      </c>
      <c r="D1152">
        <f t="shared" si="85"/>
        <v>0</v>
      </c>
      <c r="E1152">
        <f t="shared" si="86"/>
        <v>0</v>
      </c>
      <c r="F1152">
        <f t="shared" si="87"/>
        <v>0</v>
      </c>
      <c r="G1152">
        <f t="shared" si="88"/>
        <v>1</v>
      </c>
      <c r="H1152">
        <f t="shared" si="89"/>
        <v>0</v>
      </c>
      <c r="I1152">
        <v>1</v>
      </c>
      <c r="J1152">
        <v>10</v>
      </c>
      <c r="K1152">
        <v>0</v>
      </c>
      <c r="L1152">
        <v>0</v>
      </c>
      <c r="M1152">
        <v>0</v>
      </c>
      <c r="N1152">
        <v>0</v>
      </c>
      <c r="O1152">
        <v>392</v>
      </c>
      <c r="P1152">
        <v>113</v>
      </c>
      <c r="Q1152">
        <v>68</v>
      </c>
      <c r="R1152">
        <v>23.35</v>
      </c>
      <c r="S1152">
        <v>70</v>
      </c>
      <c r="T1152">
        <v>63</v>
      </c>
      <c r="U1152">
        <v>0</v>
      </c>
    </row>
    <row r="1153" spans="1:21" x14ac:dyDescent="0.35">
      <c r="A1153">
        <v>0</v>
      </c>
      <c r="B1153">
        <v>38</v>
      </c>
      <c r="C1153">
        <v>2</v>
      </c>
      <c r="D1153">
        <f t="shared" si="85"/>
        <v>0</v>
      </c>
      <c r="E1153">
        <f t="shared" si="86"/>
        <v>0</v>
      </c>
      <c r="F1153">
        <f t="shared" si="87"/>
        <v>1</v>
      </c>
      <c r="G1153">
        <f t="shared" si="88"/>
        <v>0</v>
      </c>
      <c r="H1153">
        <f t="shared" si="89"/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239</v>
      </c>
      <c r="P1153">
        <v>128</v>
      </c>
      <c r="Q1153">
        <v>84.5</v>
      </c>
      <c r="R1153">
        <v>33.49</v>
      </c>
      <c r="S1153">
        <v>75</v>
      </c>
      <c r="T1153">
        <v>80</v>
      </c>
      <c r="U1153">
        <v>0</v>
      </c>
    </row>
    <row r="1154" spans="1:21" x14ac:dyDescent="0.35">
      <c r="A1154">
        <v>0</v>
      </c>
      <c r="B1154">
        <v>56</v>
      </c>
      <c r="C1154">
        <v>2</v>
      </c>
      <c r="D1154">
        <f t="shared" si="85"/>
        <v>0</v>
      </c>
      <c r="E1154">
        <f t="shared" si="86"/>
        <v>0</v>
      </c>
      <c r="F1154">
        <f t="shared" si="87"/>
        <v>1</v>
      </c>
      <c r="G1154">
        <f t="shared" si="88"/>
        <v>0</v>
      </c>
      <c r="H1154">
        <f t="shared" si="89"/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261</v>
      </c>
      <c r="P1154">
        <v>145</v>
      </c>
      <c r="Q1154">
        <v>77</v>
      </c>
      <c r="R1154">
        <v>26.67</v>
      </c>
      <c r="S1154">
        <v>73</v>
      </c>
      <c r="T1154">
        <v>95</v>
      </c>
      <c r="U1154">
        <v>0</v>
      </c>
    </row>
    <row r="1155" spans="1:21" x14ac:dyDescent="0.35">
      <c r="A1155">
        <v>0</v>
      </c>
      <c r="B1155">
        <v>67</v>
      </c>
      <c r="C1155">
        <v>3</v>
      </c>
      <c r="D1155">
        <f t="shared" ref="D1155:D1218" si="90">IF(C1155=4,1,0)</f>
        <v>0</v>
      </c>
      <c r="E1155">
        <f t="shared" ref="E1155:E1218" si="91">IF(C1155=3,1,0)</f>
        <v>1</v>
      </c>
      <c r="F1155">
        <f t="shared" ref="F1155:F1218" si="92">IF(C1155=2,1,0)</f>
        <v>0</v>
      </c>
      <c r="G1155">
        <f t="shared" ref="G1155:G1218" si="93">IF(C1155=1,1,0)</f>
        <v>0</v>
      </c>
      <c r="H1155">
        <f t="shared" ref="H1155:H1218" si="94">IF(C1155="NA",1,0)</f>
        <v>0</v>
      </c>
      <c r="I1155">
        <v>1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242</v>
      </c>
      <c r="P1155">
        <v>172</v>
      </c>
      <c r="Q1155">
        <v>84</v>
      </c>
      <c r="R1155">
        <v>19.809999999999999</v>
      </c>
      <c r="S1155">
        <v>70</v>
      </c>
      <c r="T1155">
        <v>111</v>
      </c>
      <c r="U1155">
        <v>0</v>
      </c>
    </row>
    <row r="1156" spans="1:21" x14ac:dyDescent="0.35">
      <c r="A1156">
        <v>0</v>
      </c>
      <c r="B1156">
        <v>45</v>
      </c>
      <c r="C1156">
        <v>2</v>
      </c>
      <c r="D1156">
        <f t="shared" si="90"/>
        <v>0</v>
      </c>
      <c r="E1156">
        <f t="shared" si="91"/>
        <v>0</v>
      </c>
      <c r="F1156">
        <f t="shared" si="92"/>
        <v>1</v>
      </c>
      <c r="G1156">
        <f t="shared" si="93"/>
        <v>0</v>
      </c>
      <c r="H1156">
        <f t="shared" si="94"/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222</v>
      </c>
      <c r="P1156">
        <v>167</v>
      </c>
      <c r="Q1156">
        <v>107</v>
      </c>
      <c r="R1156">
        <v>25.56</v>
      </c>
      <c r="S1156">
        <v>82</v>
      </c>
      <c r="T1156">
        <v>88</v>
      </c>
      <c r="U1156">
        <v>0</v>
      </c>
    </row>
    <row r="1157" spans="1:21" s="3" customFormat="1" x14ac:dyDescent="0.35">
      <c r="A1157" s="3">
        <v>0</v>
      </c>
      <c r="B1157" s="3">
        <v>64</v>
      </c>
      <c r="C1157">
        <v>2</v>
      </c>
      <c r="D1157" s="3">
        <f t="shared" si="90"/>
        <v>0</v>
      </c>
      <c r="E1157" s="3">
        <f t="shared" si="91"/>
        <v>0</v>
      </c>
      <c r="F1157" s="3">
        <f t="shared" si="92"/>
        <v>1</v>
      </c>
      <c r="G1157" s="3">
        <f t="shared" si="93"/>
        <v>0</v>
      </c>
      <c r="H1157" s="3">
        <f t="shared" si="94"/>
        <v>0</v>
      </c>
      <c r="I1157" s="3">
        <v>1</v>
      </c>
      <c r="J1157" s="3">
        <v>3</v>
      </c>
      <c r="K1157" s="3">
        <v>0</v>
      </c>
      <c r="L1157" s="3">
        <v>0</v>
      </c>
      <c r="M1157" s="3">
        <v>0</v>
      </c>
      <c r="N1157" s="3">
        <v>0</v>
      </c>
      <c r="O1157" s="3">
        <v>221</v>
      </c>
      <c r="P1157" s="3">
        <v>148</v>
      </c>
      <c r="Q1157" s="3">
        <v>85</v>
      </c>
      <c r="R1157" s="3" t="s">
        <v>16</v>
      </c>
      <c r="S1157" s="3">
        <v>90</v>
      </c>
      <c r="T1157" s="3">
        <v>80</v>
      </c>
      <c r="U1157" s="3">
        <v>1</v>
      </c>
    </row>
    <row r="1158" spans="1:21" x14ac:dyDescent="0.35">
      <c r="A1158">
        <v>0</v>
      </c>
      <c r="B1158">
        <v>50</v>
      </c>
      <c r="C1158">
        <v>1</v>
      </c>
      <c r="D1158">
        <f t="shared" si="90"/>
        <v>0</v>
      </c>
      <c r="E1158">
        <f t="shared" si="91"/>
        <v>0</v>
      </c>
      <c r="F1158">
        <f t="shared" si="92"/>
        <v>0</v>
      </c>
      <c r="G1158">
        <f t="shared" si="93"/>
        <v>1</v>
      </c>
      <c r="H1158">
        <f t="shared" si="94"/>
        <v>0</v>
      </c>
      <c r="I1158">
        <v>1</v>
      </c>
      <c r="J1158">
        <v>20</v>
      </c>
      <c r="K1158">
        <v>0</v>
      </c>
      <c r="L1158">
        <v>0</v>
      </c>
      <c r="M1158">
        <v>0</v>
      </c>
      <c r="N1158">
        <v>0</v>
      </c>
      <c r="O1158">
        <v>242</v>
      </c>
      <c r="P1158">
        <v>116</v>
      </c>
      <c r="Q1158">
        <v>69</v>
      </c>
      <c r="R1158">
        <v>21.65</v>
      </c>
      <c r="S1158">
        <v>75</v>
      </c>
      <c r="T1158">
        <v>73</v>
      </c>
      <c r="U1158">
        <v>0</v>
      </c>
    </row>
    <row r="1159" spans="1:21" x14ac:dyDescent="0.35">
      <c r="A1159">
        <v>0</v>
      </c>
      <c r="B1159">
        <v>41</v>
      </c>
      <c r="C1159">
        <v>4</v>
      </c>
      <c r="D1159">
        <f t="shared" si="90"/>
        <v>1</v>
      </c>
      <c r="E1159">
        <f t="shared" si="91"/>
        <v>0</v>
      </c>
      <c r="F1159">
        <f t="shared" si="92"/>
        <v>0</v>
      </c>
      <c r="G1159">
        <f t="shared" si="93"/>
        <v>0</v>
      </c>
      <c r="H1159">
        <f t="shared" si="94"/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257</v>
      </c>
      <c r="P1159">
        <v>122</v>
      </c>
      <c r="Q1159">
        <v>73</v>
      </c>
      <c r="R1159">
        <v>24.17</v>
      </c>
      <c r="S1159">
        <v>96</v>
      </c>
      <c r="T1159">
        <v>104</v>
      </c>
      <c r="U1159">
        <v>0</v>
      </c>
    </row>
    <row r="1160" spans="1:21" x14ac:dyDescent="0.35">
      <c r="A1160">
        <v>0</v>
      </c>
      <c r="B1160">
        <v>46</v>
      </c>
      <c r="C1160">
        <v>3</v>
      </c>
      <c r="D1160">
        <f t="shared" si="90"/>
        <v>0</v>
      </c>
      <c r="E1160">
        <f t="shared" si="91"/>
        <v>1</v>
      </c>
      <c r="F1160">
        <f t="shared" si="92"/>
        <v>0</v>
      </c>
      <c r="G1160">
        <f t="shared" si="93"/>
        <v>0</v>
      </c>
      <c r="H1160">
        <f t="shared" si="94"/>
        <v>0</v>
      </c>
      <c r="I1160">
        <v>1</v>
      </c>
      <c r="J1160">
        <v>5</v>
      </c>
      <c r="K1160">
        <v>0</v>
      </c>
      <c r="L1160">
        <v>0</v>
      </c>
      <c r="M1160">
        <v>0</v>
      </c>
      <c r="N1160">
        <v>0</v>
      </c>
      <c r="O1160">
        <v>291</v>
      </c>
      <c r="P1160">
        <v>107.5</v>
      </c>
      <c r="Q1160">
        <v>65</v>
      </c>
      <c r="R1160">
        <v>24.1</v>
      </c>
      <c r="S1160">
        <v>82</v>
      </c>
      <c r="T1160">
        <v>78</v>
      </c>
      <c r="U1160">
        <v>0</v>
      </c>
    </row>
    <row r="1161" spans="1:21" x14ac:dyDescent="0.35">
      <c r="A1161">
        <v>0</v>
      </c>
      <c r="B1161">
        <v>60</v>
      </c>
      <c r="C1161">
        <v>3</v>
      </c>
      <c r="D1161">
        <f t="shared" si="90"/>
        <v>0</v>
      </c>
      <c r="E1161">
        <f t="shared" si="91"/>
        <v>1</v>
      </c>
      <c r="F1161">
        <f t="shared" si="92"/>
        <v>0</v>
      </c>
      <c r="G1161">
        <f t="shared" si="93"/>
        <v>0</v>
      </c>
      <c r="H1161">
        <f t="shared" si="94"/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229</v>
      </c>
      <c r="P1161">
        <v>144</v>
      </c>
      <c r="Q1161">
        <v>91</v>
      </c>
      <c r="R1161">
        <v>24.96</v>
      </c>
      <c r="S1161">
        <v>70</v>
      </c>
      <c r="T1161">
        <v>82</v>
      </c>
      <c r="U1161">
        <v>0</v>
      </c>
    </row>
    <row r="1162" spans="1:21" x14ac:dyDescent="0.35">
      <c r="A1162">
        <v>0</v>
      </c>
      <c r="B1162">
        <v>41</v>
      </c>
      <c r="C1162">
        <v>2</v>
      </c>
      <c r="D1162">
        <f t="shared" si="90"/>
        <v>0</v>
      </c>
      <c r="E1162">
        <f t="shared" si="91"/>
        <v>0</v>
      </c>
      <c r="F1162">
        <f t="shared" si="92"/>
        <v>1</v>
      </c>
      <c r="G1162">
        <f t="shared" si="93"/>
        <v>0</v>
      </c>
      <c r="H1162">
        <f t="shared" si="94"/>
        <v>0</v>
      </c>
      <c r="I1162">
        <v>1</v>
      </c>
      <c r="J1162">
        <v>3</v>
      </c>
      <c r="K1162">
        <v>0</v>
      </c>
      <c r="L1162">
        <v>0</v>
      </c>
      <c r="M1162">
        <v>0</v>
      </c>
      <c r="N1162">
        <v>0</v>
      </c>
      <c r="O1162">
        <v>223</v>
      </c>
      <c r="P1162">
        <v>119</v>
      </c>
      <c r="Q1162">
        <v>73</v>
      </c>
      <c r="R1162">
        <v>24.22</v>
      </c>
      <c r="S1162">
        <v>72</v>
      </c>
      <c r="T1162">
        <v>77</v>
      </c>
      <c r="U1162">
        <v>0</v>
      </c>
    </row>
    <row r="1163" spans="1:21" s="3" customFormat="1" x14ac:dyDescent="0.35">
      <c r="A1163" s="3">
        <v>0</v>
      </c>
      <c r="B1163" s="3">
        <v>47</v>
      </c>
      <c r="C1163">
        <v>2</v>
      </c>
      <c r="D1163" s="3">
        <f t="shared" si="90"/>
        <v>0</v>
      </c>
      <c r="E1163" s="3">
        <f t="shared" si="91"/>
        <v>0</v>
      </c>
      <c r="F1163" s="3">
        <f t="shared" si="92"/>
        <v>1</v>
      </c>
      <c r="G1163" s="3">
        <f t="shared" si="93"/>
        <v>0</v>
      </c>
      <c r="H1163" s="3">
        <f t="shared" si="94"/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195</v>
      </c>
      <c r="P1163" s="3">
        <v>126</v>
      </c>
      <c r="Q1163" s="3">
        <v>75</v>
      </c>
      <c r="R1163" s="3" t="s">
        <v>16</v>
      </c>
      <c r="S1163" s="3">
        <v>60</v>
      </c>
      <c r="T1163" s="3">
        <v>97.4</v>
      </c>
      <c r="U1163" s="3">
        <v>1</v>
      </c>
    </row>
    <row r="1164" spans="1:21" x14ac:dyDescent="0.35">
      <c r="A1164">
        <v>1</v>
      </c>
      <c r="B1164">
        <v>61</v>
      </c>
      <c r="C1164">
        <v>1</v>
      </c>
      <c r="D1164">
        <f t="shared" si="90"/>
        <v>0</v>
      </c>
      <c r="E1164">
        <f t="shared" si="91"/>
        <v>0</v>
      </c>
      <c r="F1164">
        <f t="shared" si="92"/>
        <v>0</v>
      </c>
      <c r="G1164">
        <f t="shared" si="93"/>
        <v>1</v>
      </c>
      <c r="H1164">
        <f t="shared" si="94"/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214</v>
      </c>
      <c r="P1164">
        <v>100</v>
      </c>
      <c r="Q1164">
        <v>65</v>
      </c>
      <c r="R1164">
        <v>30.18</v>
      </c>
      <c r="S1164">
        <v>60</v>
      </c>
      <c r="T1164">
        <v>66</v>
      </c>
      <c r="U1164">
        <v>0</v>
      </c>
    </row>
    <row r="1165" spans="1:21" x14ac:dyDescent="0.35">
      <c r="A1165">
        <v>1</v>
      </c>
      <c r="B1165">
        <v>68</v>
      </c>
      <c r="C1165">
        <v>1</v>
      </c>
      <c r="D1165">
        <f t="shared" si="90"/>
        <v>0</v>
      </c>
      <c r="E1165">
        <f t="shared" si="91"/>
        <v>0</v>
      </c>
      <c r="F1165">
        <f t="shared" si="92"/>
        <v>0</v>
      </c>
      <c r="G1165">
        <f t="shared" si="93"/>
        <v>1</v>
      </c>
      <c r="H1165">
        <f t="shared" si="94"/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239</v>
      </c>
      <c r="P1165">
        <v>130</v>
      </c>
      <c r="Q1165">
        <v>80</v>
      </c>
      <c r="R1165">
        <v>23.25</v>
      </c>
      <c r="S1165">
        <v>64</v>
      </c>
      <c r="T1165">
        <v>95</v>
      </c>
      <c r="U1165">
        <v>0</v>
      </c>
    </row>
    <row r="1166" spans="1:21" x14ac:dyDescent="0.35">
      <c r="A1166">
        <v>0</v>
      </c>
      <c r="B1166">
        <v>45</v>
      </c>
      <c r="C1166">
        <v>4</v>
      </c>
      <c r="D1166">
        <f t="shared" si="90"/>
        <v>1</v>
      </c>
      <c r="E1166">
        <f t="shared" si="91"/>
        <v>0</v>
      </c>
      <c r="F1166">
        <f t="shared" si="92"/>
        <v>0</v>
      </c>
      <c r="G1166">
        <f t="shared" si="93"/>
        <v>0</v>
      </c>
      <c r="H1166">
        <f t="shared" si="94"/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250</v>
      </c>
      <c r="P1166">
        <v>116</v>
      </c>
      <c r="Q1166">
        <v>79</v>
      </c>
      <c r="R1166">
        <v>28.59</v>
      </c>
      <c r="S1166">
        <v>93</v>
      </c>
      <c r="T1166">
        <v>87</v>
      </c>
      <c r="U1166">
        <v>0</v>
      </c>
    </row>
    <row r="1167" spans="1:21" x14ac:dyDescent="0.35">
      <c r="A1167">
        <v>0</v>
      </c>
      <c r="B1167">
        <v>52</v>
      </c>
      <c r="C1167">
        <v>2</v>
      </c>
      <c r="D1167">
        <f t="shared" si="90"/>
        <v>0</v>
      </c>
      <c r="E1167">
        <f t="shared" si="91"/>
        <v>0</v>
      </c>
      <c r="F1167">
        <f t="shared" si="92"/>
        <v>1</v>
      </c>
      <c r="G1167">
        <f t="shared" si="93"/>
        <v>0</v>
      </c>
      <c r="H1167">
        <f t="shared" si="94"/>
        <v>0</v>
      </c>
      <c r="I1167">
        <v>1</v>
      </c>
      <c r="J1167">
        <v>20</v>
      </c>
      <c r="K1167">
        <v>0</v>
      </c>
      <c r="L1167">
        <v>0</v>
      </c>
      <c r="M1167">
        <v>1</v>
      </c>
      <c r="N1167">
        <v>1</v>
      </c>
      <c r="O1167">
        <v>334</v>
      </c>
      <c r="P1167">
        <v>147</v>
      </c>
      <c r="Q1167">
        <v>86</v>
      </c>
      <c r="R1167">
        <v>29.01</v>
      </c>
      <c r="S1167">
        <v>80</v>
      </c>
      <c r="T1167">
        <v>63</v>
      </c>
      <c r="U1167">
        <v>0</v>
      </c>
    </row>
    <row r="1168" spans="1:21" x14ac:dyDescent="0.35">
      <c r="A1168">
        <v>1</v>
      </c>
      <c r="B1168">
        <v>56</v>
      </c>
      <c r="C1168">
        <v>2</v>
      </c>
      <c r="D1168">
        <f t="shared" si="90"/>
        <v>0</v>
      </c>
      <c r="E1168">
        <f t="shared" si="91"/>
        <v>0</v>
      </c>
      <c r="F1168">
        <f t="shared" si="92"/>
        <v>1</v>
      </c>
      <c r="G1168">
        <f t="shared" si="93"/>
        <v>0</v>
      </c>
      <c r="H1168">
        <f t="shared" si="94"/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322</v>
      </c>
      <c r="P1168">
        <v>140</v>
      </c>
      <c r="Q1168">
        <v>90</v>
      </c>
      <c r="R1168">
        <v>29.47</v>
      </c>
      <c r="S1168">
        <v>58</v>
      </c>
      <c r="T1168">
        <v>64</v>
      </c>
      <c r="U1168">
        <v>0</v>
      </c>
    </row>
    <row r="1169" spans="1:21" x14ac:dyDescent="0.35">
      <c r="A1169">
        <v>0</v>
      </c>
      <c r="B1169">
        <v>53</v>
      </c>
      <c r="C1169">
        <v>4</v>
      </c>
      <c r="D1169">
        <f t="shared" si="90"/>
        <v>1</v>
      </c>
      <c r="E1169">
        <f t="shared" si="91"/>
        <v>0</v>
      </c>
      <c r="F1169">
        <f t="shared" si="92"/>
        <v>0</v>
      </c>
      <c r="G1169">
        <f t="shared" si="93"/>
        <v>0</v>
      </c>
      <c r="H1169">
        <f t="shared" si="94"/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291</v>
      </c>
      <c r="P1169">
        <v>114</v>
      </c>
      <c r="Q1169">
        <v>81</v>
      </c>
      <c r="R1169">
        <v>26.21</v>
      </c>
      <c r="S1169">
        <v>70</v>
      </c>
      <c r="T1169">
        <v>79</v>
      </c>
      <c r="U1169">
        <v>0</v>
      </c>
    </row>
    <row r="1170" spans="1:21" x14ac:dyDescent="0.35">
      <c r="A1170">
        <v>0</v>
      </c>
      <c r="B1170">
        <v>51</v>
      </c>
      <c r="C1170">
        <v>3</v>
      </c>
      <c r="D1170">
        <f t="shared" si="90"/>
        <v>0</v>
      </c>
      <c r="E1170">
        <f t="shared" si="91"/>
        <v>1</v>
      </c>
      <c r="F1170">
        <f t="shared" si="92"/>
        <v>0</v>
      </c>
      <c r="G1170">
        <f t="shared" si="93"/>
        <v>0</v>
      </c>
      <c r="H1170">
        <f t="shared" si="94"/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214</v>
      </c>
      <c r="P1170">
        <v>153.5</v>
      </c>
      <c r="Q1170">
        <v>103.5</v>
      </c>
      <c r="R1170">
        <v>23.45</v>
      </c>
      <c r="S1170">
        <v>70</v>
      </c>
      <c r="T1170">
        <v>71</v>
      </c>
      <c r="U1170">
        <v>0</v>
      </c>
    </row>
    <row r="1171" spans="1:21" x14ac:dyDescent="0.35">
      <c r="A1171">
        <v>1</v>
      </c>
      <c r="B1171">
        <v>47</v>
      </c>
      <c r="C1171">
        <v>2</v>
      </c>
      <c r="D1171">
        <f t="shared" si="90"/>
        <v>0</v>
      </c>
      <c r="E1171">
        <f t="shared" si="91"/>
        <v>0</v>
      </c>
      <c r="F1171">
        <f t="shared" si="92"/>
        <v>1</v>
      </c>
      <c r="G1171">
        <f t="shared" si="93"/>
        <v>0</v>
      </c>
      <c r="H1171">
        <f t="shared" si="94"/>
        <v>0</v>
      </c>
      <c r="I1171">
        <v>1</v>
      </c>
      <c r="J1171">
        <v>20</v>
      </c>
      <c r="K1171">
        <v>0</v>
      </c>
      <c r="L1171">
        <v>0</v>
      </c>
      <c r="M1171">
        <v>0</v>
      </c>
      <c r="N1171">
        <v>0</v>
      </c>
      <c r="O1171">
        <v>200</v>
      </c>
      <c r="P1171">
        <v>126</v>
      </c>
      <c r="Q1171">
        <v>86</v>
      </c>
      <c r="R1171">
        <v>26.84</v>
      </c>
      <c r="S1171">
        <v>80</v>
      </c>
      <c r="T1171">
        <v>96</v>
      </c>
      <c r="U1171">
        <v>0</v>
      </c>
    </row>
    <row r="1172" spans="1:21" x14ac:dyDescent="0.35">
      <c r="A1172">
        <v>1</v>
      </c>
      <c r="B1172">
        <v>67</v>
      </c>
      <c r="C1172">
        <v>1</v>
      </c>
      <c r="D1172">
        <f t="shared" si="90"/>
        <v>0</v>
      </c>
      <c r="E1172">
        <f t="shared" si="91"/>
        <v>0</v>
      </c>
      <c r="F1172">
        <f t="shared" si="92"/>
        <v>0</v>
      </c>
      <c r="G1172">
        <f t="shared" si="93"/>
        <v>1</v>
      </c>
      <c r="H1172">
        <f t="shared" si="94"/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256</v>
      </c>
      <c r="P1172">
        <v>138</v>
      </c>
      <c r="Q1172">
        <v>76</v>
      </c>
      <c r="R1172">
        <v>22.81</v>
      </c>
      <c r="S1172">
        <v>65</v>
      </c>
      <c r="T1172">
        <v>100</v>
      </c>
      <c r="U1172">
        <v>0</v>
      </c>
    </row>
    <row r="1173" spans="1:21" x14ac:dyDescent="0.35">
      <c r="A1173">
        <v>1</v>
      </c>
      <c r="B1173">
        <v>49</v>
      </c>
      <c r="C1173">
        <v>3</v>
      </c>
      <c r="D1173">
        <f t="shared" si="90"/>
        <v>0</v>
      </c>
      <c r="E1173">
        <f t="shared" si="91"/>
        <v>1</v>
      </c>
      <c r="F1173">
        <f t="shared" si="92"/>
        <v>0</v>
      </c>
      <c r="G1173">
        <f t="shared" si="93"/>
        <v>0</v>
      </c>
      <c r="H1173">
        <f t="shared" si="94"/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221</v>
      </c>
      <c r="P1173">
        <v>175</v>
      </c>
      <c r="Q1173">
        <v>107.5</v>
      </c>
      <c r="R1173">
        <v>25.97</v>
      </c>
      <c r="S1173">
        <v>63</v>
      </c>
      <c r="T1173">
        <v>78</v>
      </c>
      <c r="U1173">
        <v>0</v>
      </c>
    </row>
    <row r="1174" spans="1:21" x14ac:dyDescent="0.35">
      <c r="A1174">
        <v>0</v>
      </c>
      <c r="B1174">
        <v>53</v>
      </c>
      <c r="C1174">
        <v>3</v>
      </c>
      <c r="D1174">
        <f t="shared" si="90"/>
        <v>0</v>
      </c>
      <c r="E1174">
        <f t="shared" si="91"/>
        <v>1</v>
      </c>
      <c r="F1174">
        <f t="shared" si="92"/>
        <v>0</v>
      </c>
      <c r="G1174">
        <f t="shared" si="93"/>
        <v>0</v>
      </c>
      <c r="H1174">
        <f t="shared" si="94"/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245</v>
      </c>
      <c r="P1174">
        <v>102</v>
      </c>
      <c r="Q1174">
        <v>68</v>
      </c>
      <c r="R1174">
        <v>23.01</v>
      </c>
      <c r="S1174">
        <v>60</v>
      </c>
      <c r="T1174">
        <v>79.400000000000006</v>
      </c>
      <c r="U1174">
        <v>0</v>
      </c>
    </row>
    <row r="1175" spans="1:21" x14ac:dyDescent="0.35">
      <c r="A1175">
        <v>0</v>
      </c>
      <c r="B1175">
        <v>36</v>
      </c>
      <c r="C1175">
        <v>3</v>
      </c>
      <c r="D1175">
        <f t="shared" si="90"/>
        <v>0</v>
      </c>
      <c r="E1175">
        <f t="shared" si="91"/>
        <v>1</v>
      </c>
      <c r="F1175">
        <f t="shared" si="92"/>
        <v>0</v>
      </c>
      <c r="G1175">
        <f t="shared" si="93"/>
        <v>0</v>
      </c>
      <c r="H1175">
        <f t="shared" si="94"/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185</v>
      </c>
      <c r="P1175">
        <v>123</v>
      </c>
      <c r="Q1175">
        <v>69</v>
      </c>
      <c r="R1175">
        <v>18.98</v>
      </c>
      <c r="S1175">
        <v>79</v>
      </c>
      <c r="T1175">
        <v>75</v>
      </c>
      <c r="U1175">
        <v>0</v>
      </c>
    </row>
    <row r="1176" spans="1:21" x14ac:dyDescent="0.35">
      <c r="A1176">
        <v>0</v>
      </c>
      <c r="B1176">
        <v>62</v>
      </c>
      <c r="C1176">
        <v>2</v>
      </c>
      <c r="D1176">
        <f t="shared" si="90"/>
        <v>0</v>
      </c>
      <c r="E1176">
        <f t="shared" si="91"/>
        <v>0</v>
      </c>
      <c r="F1176">
        <f t="shared" si="92"/>
        <v>1</v>
      </c>
      <c r="G1176">
        <f t="shared" si="93"/>
        <v>0</v>
      </c>
      <c r="H1176">
        <f t="shared" si="94"/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304</v>
      </c>
      <c r="P1176">
        <v>165</v>
      </c>
      <c r="Q1176">
        <v>91</v>
      </c>
      <c r="R1176">
        <v>26.97</v>
      </c>
      <c r="S1176">
        <v>80</v>
      </c>
      <c r="T1176">
        <v>81</v>
      </c>
      <c r="U1176">
        <v>0</v>
      </c>
    </row>
    <row r="1177" spans="1:21" x14ac:dyDescent="0.35">
      <c r="A1177">
        <v>0</v>
      </c>
      <c r="B1177">
        <v>58</v>
      </c>
      <c r="C1177">
        <v>2</v>
      </c>
      <c r="D1177">
        <f t="shared" si="90"/>
        <v>0</v>
      </c>
      <c r="E1177">
        <f t="shared" si="91"/>
        <v>0</v>
      </c>
      <c r="F1177">
        <f t="shared" si="92"/>
        <v>1</v>
      </c>
      <c r="G1177">
        <f t="shared" si="93"/>
        <v>0</v>
      </c>
      <c r="H1177">
        <f t="shared" si="94"/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246</v>
      </c>
      <c r="P1177">
        <v>132.5</v>
      </c>
      <c r="Q1177">
        <v>82</v>
      </c>
      <c r="R1177">
        <v>19.09</v>
      </c>
      <c r="S1177">
        <v>59</v>
      </c>
      <c r="T1177">
        <v>79.400000000000006</v>
      </c>
      <c r="U1177">
        <v>0</v>
      </c>
    </row>
    <row r="1178" spans="1:21" x14ac:dyDescent="0.35">
      <c r="A1178">
        <v>1</v>
      </c>
      <c r="B1178">
        <v>36</v>
      </c>
      <c r="C1178">
        <v>2</v>
      </c>
      <c r="D1178">
        <f t="shared" si="90"/>
        <v>0</v>
      </c>
      <c r="E1178">
        <f t="shared" si="91"/>
        <v>0</v>
      </c>
      <c r="F1178">
        <f t="shared" si="92"/>
        <v>1</v>
      </c>
      <c r="G1178">
        <f t="shared" si="93"/>
        <v>0</v>
      </c>
      <c r="H1178">
        <f t="shared" si="94"/>
        <v>0</v>
      </c>
      <c r="I1178">
        <v>1</v>
      </c>
      <c r="J1178">
        <v>20</v>
      </c>
      <c r="K1178">
        <v>0</v>
      </c>
      <c r="L1178">
        <v>0</v>
      </c>
      <c r="M1178">
        <v>1</v>
      </c>
      <c r="N1178">
        <v>0</v>
      </c>
      <c r="O1178">
        <v>248</v>
      </c>
      <c r="P1178">
        <v>135</v>
      </c>
      <c r="Q1178">
        <v>94.5</v>
      </c>
      <c r="R1178">
        <v>36.520000000000003</v>
      </c>
      <c r="S1178">
        <v>65</v>
      </c>
      <c r="T1178">
        <v>85</v>
      </c>
      <c r="U1178">
        <v>0</v>
      </c>
    </row>
    <row r="1179" spans="1:21" s="1" customFormat="1" x14ac:dyDescent="0.35">
      <c r="A1179" s="1">
        <v>0</v>
      </c>
      <c r="B1179" s="1">
        <v>55</v>
      </c>
      <c r="C1179">
        <v>1</v>
      </c>
      <c r="D1179" s="1">
        <f t="shared" si="90"/>
        <v>0</v>
      </c>
      <c r="E1179" s="1">
        <f t="shared" si="91"/>
        <v>0</v>
      </c>
      <c r="F1179" s="1">
        <f t="shared" si="92"/>
        <v>0</v>
      </c>
      <c r="G1179" s="1">
        <f t="shared" si="93"/>
        <v>1</v>
      </c>
      <c r="H1179" s="1">
        <f t="shared" si="94"/>
        <v>0</v>
      </c>
      <c r="I1179" s="1">
        <v>0</v>
      </c>
      <c r="J1179" s="1">
        <v>0</v>
      </c>
      <c r="K1179" s="1" t="s">
        <v>16</v>
      </c>
      <c r="L1179" s="1">
        <v>0</v>
      </c>
      <c r="M1179" s="1">
        <v>1</v>
      </c>
      <c r="N1179" s="1">
        <v>0</v>
      </c>
      <c r="O1179" s="1">
        <v>325</v>
      </c>
      <c r="P1179" s="1">
        <v>155</v>
      </c>
      <c r="Q1179" s="1">
        <v>90</v>
      </c>
      <c r="R1179" s="1">
        <v>26.27</v>
      </c>
      <c r="S1179" s="1">
        <v>68</v>
      </c>
      <c r="T1179" s="1">
        <v>72</v>
      </c>
      <c r="U1179" s="1">
        <v>1</v>
      </c>
    </row>
    <row r="1180" spans="1:21" x14ac:dyDescent="0.35">
      <c r="A1180">
        <v>1</v>
      </c>
      <c r="B1180">
        <v>45</v>
      </c>
      <c r="C1180">
        <v>1</v>
      </c>
      <c r="D1180">
        <f t="shared" si="90"/>
        <v>0</v>
      </c>
      <c r="E1180">
        <f t="shared" si="91"/>
        <v>0</v>
      </c>
      <c r="F1180">
        <f t="shared" si="92"/>
        <v>0</v>
      </c>
      <c r="G1180">
        <f t="shared" si="93"/>
        <v>1</v>
      </c>
      <c r="H1180">
        <f t="shared" si="94"/>
        <v>0</v>
      </c>
      <c r="I1180">
        <v>1</v>
      </c>
      <c r="J1180">
        <v>15</v>
      </c>
      <c r="K1180">
        <v>0</v>
      </c>
      <c r="L1180">
        <v>0</v>
      </c>
      <c r="M1180">
        <v>0</v>
      </c>
      <c r="N1180">
        <v>0</v>
      </c>
      <c r="O1180">
        <v>221</v>
      </c>
      <c r="P1180">
        <v>131</v>
      </c>
      <c r="Q1180">
        <v>84</v>
      </c>
      <c r="R1180">
        <v>28.58</v>
      </c>
      <c r="S1180">
        <v>85</v>
      </c>
      <c r="T1180">
        <v>72</v>
      </c>
      <c r="U1180">
        <v>0</v>
      </c>
    </row>
    <row r="1181" spans="1:21" x14ac:dyDescent="0.35">
      <c r="A1181">
        <v>1</v>
      </c>
      <c r="B1181">
        <v>44</v>
      </c>
      <c r="C1181" t="s">
        <v>16</v>
      </c>
      <c r="D1181">
        <f t="shared" si="90"/>
        <v>0</v>
      </c>
      <c r="E1181">
        <f t="shared" si="91"/>
        <v>0</v>
      </c>
      <c r="F1181">
        <f t="shared" si="92"/>
        <v>0</v>
      </c>
      <c r="G1181">
        <f t="shared" si="93"/>
        <v>0</v>
      </c>
      <c r="H1181">
        <f t="shared" si="94"/>
        <v>1</v>
      </c>
      <c r="I1181">
        <v>1</v>
      </c>
      <c r="J1181">
        <v>4</v>
      </c>
      <c r="K1181">
        <v>0</v>
      </c>
      <c r="L1181">
        <v>0</v>
      </c>
      <c r="M1181">
        <v>0</v>
      </c>
      <c r="N1181">
        <v>0</v>
      </c>
      <c r="O1181">
        <v>196</v>
      </c>
      <c r="P1181">
        <v>107</v>
      </c>
      <c r="Q1181">
        <v>73</v>
      </c>
      <c r="R1181">
        <v>24.36</v>
      </c>
      <c r="S1181">
        <v>60</v>
      </c>
      <c r="T1181">
        <v>71</v>
      </c>
      <c r="U1181">
        <v>0</v>
      </c>
    </row>
    <row r="1182" spans="1:21" x14ac:dyDescent="0.35">
      <c r="A1182">
        <v>0</v>
      </c>
      <c r="B1182">
        <v>47</v>
      </c>
      <c r="C1182">
        <v>4</v>
      </c>
      <c r="D1182">
        <f t="shared" si="90"/>
        <v>1</v>
      </c>
      <c r="E1182">
        <f t="shared" si="91"/>
        <v>0</v>
      </c>
      <c r="F1182">
        <f t="shared" si="92"/>
        <v>0</v>
      </c>
      <c r="G1182">
        <f t="shared" si="93"/>
        <v>0</v>
      </c>
      <c r="H1182">
        <f t="shared" si="94"/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242</v>
      </c>
      <c r="P1182">
        <v>145</v>
      </c>
      <c r="Q1182">
        <v>87.5</v>
      </c>
      <c r="R1182">
        <v>22.01</v>
      </c>
      <c r="S1182">
        <v>58</v>
      </c>
      <c r="T1182">
        <v>73</v>
      </c>
      <c r="U1182">
        <v>0</v>
      </c>
    </row>
    <row r="1183" spans="1:21" x14ac:dyDescent="0.35">
      <c r="A1183">
        <v>1</v>
      </c>
      <c r="B1183">
        <v>54</v>
      </c>
      <c r="C1183">
        <v>4</v>
      </c>
      <c r="D1183">
        <f t="shared" si="90"/>
        <v>1</v>
      </c>
      <c r="E1183">
        <f t="shared" si="91"/>
        <v>0</v>
      </c>
      <c r="F1183">
        <f t="shared" si="92"/>
        <v>0</v>
      </c>
      <c r="G1183">
        <f t="shared" si="93"/>
        <v>0</v>
      </c>
      <c r="H1183">
        <f t="shared" si="94"/>
        <v>0</v>
      </c>
      <c r="I1183">
        <v>1</v>
      </c>
      <c r="J1183">
        <v>15</v>
      </c>
      <c r="K1183">
        <v>0</v>
      </c>
      <c r="L1183">
        <v>0</v>
      </c>
      <c r="M1183">
        <v>0</v>
      </c>
      <c r="N1183">
        <v>0</v>
      </c>
      <c r="O1183">
        <v>300</v>
      </c>
      <c r="P1183">
        <v>128</v>
      </c>
      <c r="Q1183">
        <v>80</v>
      </c>
      <c r="R1183">
        <v>27.3</v>
      </c>
      <c r="S1183">
        <v>68</v>
      </c>
      <c r="T1183">
        <v>79.400000000000006</v>
      </c>
      <c r="U1183">
        <v>0</v>
      </c>
    </row>
    <row r="1184" spans="1:21" x14ac:dyDescent="0.35">
      <c r="A1184">
        <v>1</v>
      </c>
      <c r="B1184">
        <v>38</v>
      </c>
      <c r="C1184">
        <v>2</v>
      </c>
      <c r="D1184">
        <f t="shared" si="90"/>
        <v>0</v>
      </c>
      <c r="E1184">
        <f t="shared" si="91"/>
        <v>0</v>
      </c>
      <c r="F1184">
        <f t="shared" si="92"/>
        <v>1</v>
      </c>
      <c r="G1184">
        <f t="shared" si="93"/>
        <v>0</v>
      </c>
      <c r="H1184">
        <f t="shared" si="94"/>
        <v>0</v>
      </c>
      <c r="I1184">
        <v>1</v>
      </c>
      <c r="J1184">
        <v>43</v>
      </c>
      <c r="K1184">
        <v>0</v>
      </c>
      <c r="L1184">
        <v>0</v>
      </c>
      <c r="M1184">
        <v>1</v>
      </c>
      <c r="N1184">
        <v>0</v>
      </c>
      <c r="O1184">
        <v>170</v>
      </c>
      <c r="P1184">
        <v>130</v>
      </c>
      <c r="Q1184">
        <v>94</v>
      </c>
      <c r="R1184">
        <v>23.9</v>
      </c>
      <c r="S1184">
        <v>110</v>
      </c>
      <c r="T1184">
        <v>75</v>
      </c>
      <c r="U1184">
        <v>0</v>
      </c>
    </row>
    <row r="1185" spans="1:21" x14ac:dyDescent="0.35">
      <c r="A1185">
        <v>0</v>
      </c>
      <c r="B1185">
        <v>57</v>
      </c>
      <c r="C1185">
        <v>1</v>
      </c>
      <c r="D1185">
        <f t="shared" si="90"/>
        <v>0</v>
      </c>
      <c r="E1185">
        <f t="shared" si="91"/>
        <v>0</v>
      </c>
      <c r="F1185">
        <f t="shared" si="92"/>
        <v>0</v>
      </c>
      <c r="G1185">
        <f t="shared" si="93"/>
        <v>1</v>
      </c>
      <c r="H1185">
        <f t="shared" si="94"/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233</v>
      </c>
      <c r="P1185">
        <v>184</v>
      </c>
      <c r="Q1185">
        <v>106</v>
      </c>
      <c r="R1185">
        <v>38.880000000000003</v>
      </c>
      <c r="S1185">
        <v>66</v>
      </c>
      <c r="T1185">
        <v>40</v>
      </c>
      <c r="U1185">
        <v>1</v>
      </c>
    </row>
    <row r="1186" spans="1:21" x14ac:dyDescent="0.35">
      <c r="A1186">
        <v>0</v>
      </c>
      <c r="B1186">
        <v>64</v>
      </c>
      <c r="C1186">
        <v>2</v>
      </c>
      <c r="D1186">
        <f t="shared" si="90"/>
        <v>0</v>
      </c>
      <c r="E1186">
        <f t="shared" si="91"/>
        <v>0</v>
      </c>
      <c r="F1186">
        <f t="shared" si="92"/>
        <v>1</v>
      </c>
      <c r="G1186">
        <f t="shared" si="93"/>
        <v>0</v>
      </c>
      <c r="H1186">
        <f t="shared" si="94"/>
        <v>0</v>
      </c>
      <c r="I1186">
        <v>1</v>
      </c>
      <c r="J1186">
        <v>3</v>
      </c>
      <c r="K1186">
        <v>0</v>
      </c>
      <c r="L1186">
        <v>0</v>
      </c>
      <c r="M1186">
        <v>0</v>
      </c>
      <c r="N1186">
        <v>0</v>
      </c>
      <c r="O1186">
        <v>315</v>
      </c>
      <c r="P1186">
        <v>135</v>
      </c>
      <c r="Q1186">
        <v>80</v>
      </c>
      <c r="R1186">
        <v>25.23</v>
      </c>
      <c r="S1186">
        <v>103</v>
      </c>
      <c r="T1186">
        <v>89</v>
      </c>
      <c r="U1186">
        <v>0</v>
      </c>
    </row>
    <row r="1187" spans="1:21" x14ac:dyDescent="0.35">
      <c r="A1187">
        <v>1</v>
      </c>
      <c r="B1187">
        <v>46</v>
      </c>
      <c r="C1187">
        <v>1</v>
      </c>
      <c r="D1187">
        <f t="shared" si="90"/>
        <v>0</v>
      </c>
      <c r="E1187">
        <f t="shared" si="91"/>
        <v>0</v>
      </c>
      <c r="F1187">
        <f t="shared" si="92"/>
        <v>0</v>
      </c>
      <c r="G1187">
        <f t="shared" si="93"/>
        <v>1</v>
      </c>
      <c r="H1187">
        <f t="shared" si="94"/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205</v>
      </c>
      <c r="P1187">
        <v>118</v>
      </c>
      <c r="Q1187">
        <v>76.5</v>
      </c>
      <c r="R1187">
        <v>23.48</v>
      </c>
      <c r="S1187">
        <v>75</v>
      </c>
      <c r="T1187">
        <v>77</v>
      </c>
      <c r="U1187">
        <v>0</v>
      </c>
    </row>
    <row r="1188" spans="1:21" x14ac:dyDescent="0.35">
      <c r="A1188">
        <v>1</v>
      </c>
      <c r="B1188">
        <v>49</v>
      </c>
      <c r="C1188">
        <v>3</v>
      </c>
      <c r="D1188">
        <f t="shared" si="90"/>
        <v>0</v>
      </c>
      <c r="E1188">
        <f t="shared" si="91"/>
        <v>1</v>
      </c>
      <c r="F1188">
        <f t="shared" si="92"/>
        <v>0</v>
      </c>
      <c r="G1188">
        <f t="shared" si="93"/>
        <v>0</v>
      </c>
      <c r="H1188">
        <f t="shared" si="94"/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267</v>
      </c>
      <c r="P1188">
        <v>160.5</v>
      </c>
      <c r="Q1188">
        <v>109</v>
      </c>
      <c r="R1188">
        <v>28.33</v>
      </c>
      <c r="S1188">
        <v>70</v>
      </c>
      <c r="T1188">
        <v>75</v>
      </c>
      <c r="U1188">
        <v>1</v>
      </c>
    </row>
    <row r="1189" spans="1:21" x14ac:dyDescent="0.35">
      <c r="A1189">
        <v>1</v>
      </c>
      <c r="B1189">
        <v>50</v>
      </c>
      <c r="C1189">
        <v>1</v>
      </c>
      <c r="D1189">
        <f t="shared" si="90"/>
        <v>0</v>
      </c>
      <c r="E1189">
        <f t="shared" si="91"/>
        <v>0</v>
      </c>
      <c r="F1189">
        <f t="shared" si="92"/>
        <v>0</v>
      </c>
      <c r="G1189">
        <f t="shared" si="93"/>
        <v>1</v>
      </c>
      <c r="H1189">
        <f t="shared" si="94"/>
        <v>0</v>
      </c>
      <c r="I1189">
        <v>1</v>
      </c>
      <c r="J1189">
        <v>20</v>
      </c>
      <c r="K1189">
        <v>0</v>
      </c>
      <c r="L1189">
        <v>0</v>
      </c>
      <c r="M1189">
        <v>0</v>
      </c>
      <c r="N1189">
        <v>0</v>
      </c>
      <c r="O1189">
        <v>261</v>
      </c>
      <c r="P1189">
        <v>114</v>
      </c>
      <c r="Q1189">
        <v>64</v>
      </c>
      <c r="R1189">
        <v>22.32</v>
      </c>
      <c r="S1189">
        <v>85</v>
      </c>
      <c r="T1189">
        <v>71</v>
      </c>
      <c r="U1189">
        <v>0</v>
      </c>
    </row>
    <row r="1190" spans="1:21" x14ac:dyDescent="0.35">
      <c r="A1190">
        <v>0</v>
      </c>
      <c r="B1190">
        <v>63</v>
      </c>
      <c r="C1190">
        <v>3</v>
      </c>
      <c r="D1190">
        <f t="shared" si="90"/>
        <v>0</v>
      </c>
      <c r="E1190">
        <f t="shared" si="91"/>
        <v>1</v>
      </c>
      <c r="F1190">
        <f t="shared" si="92"/>
        <v>0</v>
      </c>
      <c r="G1190">
        <f t="shared" si="93"/>
        <v>0</v>
      </c>
      <c r="H1190">
        <f t="shared" si="94"/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306</v>
      </c>
      <c r="P1190">
        <v>177</v>
      </c>
      <c r="Q1190">
        <v>96</v>
      </c>
      <c r="R1190">
        <v>32.51</v>
      </c>
      <c r="S1190">
        <v>90</v>
      </c>
      <c r="T1190">
        <v>126</v>
      </c>
      <c r="U1190">
        <v>1</v>
      </c>
    </row>
    <row r="1191" spans="1:21" x14ac:dyDescent="0.35">
      <c r="A1191">
        <v>0</v>
      </c>
      <c r="B1191">
        <v>48</v>
      </c>
      <c r="C1191">
        <v>1</v>
      </c>
      <c r="D1191">
        <f t="shared" si="90"/>
        <v>0</v>
      </c>
      <c r="E1191">
        <f t="shared" si="91"/>
        <v>0</v>
      </c>
      <c r="F1191">
        <f t="shared" si="92"/>
        <v>0</v>
      </c>
      <c r="G1191">
        <f t="shared" si="93"/>
        <v>1</v>
      </c>
      <c r="H1191">
        <f t="shared" si="94"/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169</v>
      </c>
      <c r="P1191">
        <v>243</v>
      </c>
      <c r="Q1191">
        <v>142.5</v>
      </c>
      <c r="R1191">
        <v>28.49</v>
      </c>
      <c r="S1191">
        <v>85</v>
      </c>
      <c r="T1191">
        <v>77</v>
      </c>
      <c r="U1191">
        <v>0</v>
      </c>
    </row>
    <row r="1192" spans="1:21" x14ac:dyDescent="0.35">
      <c r="A1192">
        <v>0</v>
      </c>
      <c r="B1192">
        <v>58</v>
      </c>
      <c r="C1192">
        <v>1</v>
      </c>
      <c r="D1192">
        <f t="shared" si="90"/>
        <v>0</v>
      </c>
      <c r="E1192">
        <f t="shared" si="91"/>
        <v>0</v>
      </c>
      <c r="F1192">
        <f t="shared" si="92"/>
        <v>0</v>
      </c>
      <c r="G1192">
        <f t="shared" si="93"/>
        <v>1</v>
      </c>
      <c r="H1192">
        <f t="shared" si="94"/>
        <v>0</v>
      </c>
      <c r="I1192">
        <v>1</v>
      </c>
      <c r="J1192">
        <v>15</v>
      </c>
      <c r="K1192">
        <v>0</v>
      </c>
      <c r="L1192">
        <v>0</v>
      </c>
      <c r="M1192">
        <v>0</v>
      </c>
      <c r="N1192">
        <v>0</v>
      </c>
      <c r="O1192">
        <v>222</v>
      </c>
      <c r="P1192">
        <v>117</v>
      </c>
      <c r="Q1192">
        <v>79</v>
      </c>
      <c r="R1192">
        <v>21.09</v>
      </c>
      <c r="S1192">
        <v>92</v>
      </c>
      <c r="T1192">
        <v>79.400000000000006</v>
      </c>
      <c r="U1192">
        <v>1</v>
      </c>
    </row>
    <row r="1193" spans="1:21" x14ac:dyDescent="0.35">
      <c r="A1193">
        <v>1</v>
      </c>
      <c r="B1193">
        <v>60</v>
      </c>
      <c r="C1193">
        <v>2</v>
      </c>
      <c r="D1193">
        <f t="shared" si="90"/>
        <v>0</v>
      </c>
      <c r="E1193">
        <f t="shared" si="91"/>
        <v>0</v>
      </c>
      <c r="F1193">
        <f t="shared" si="92"/>
        <v>1</v>
      </c>
      <c r="G1193">
        <f t="shared" si="93"/>
        <v>0</v>
      </c>
      <c r="H1193">
        <f t="shared" si="94"/>
        <v>0</v>
      </c>
      <c r="I1193">
        <v>1</v>
      </c>
      <c r="J1193">
        <v>20</v>
      </c>
      <c r="K1193">
        <v>0</v>
      </c>
      <c r="L1193">
        <v>0</v>
      </c>
      <c r="M1193">
        <v>1</v>
      </c>
      <c r="N1193">
        <v>0</v>
      </c>
      <c r="O1193">
        <v>260</v>
      </c>
      <c r="P1193">
        <v>178</v>
      </c>
      <c r="Q1193">
        <v>103</v>
      </c>
      <c r="R1193">
        <v>24.62</v>
      </c>
      <c r="S1193">
        <v>72</v>
      </c>
      <c r="T1193">
        <v>79</v>
      </c>
      <c r="U1193">
        <v>0</v>
      </c>
    </row>
    <row r="1194" spans="1:21" x14ac:dyDescent="0.35">
      <c r="A1194">
        <v>0</v>
      </c>
      <c r="B1194">
        <v>41</v>
      </c>
      <c r="C1194">
        <v>1</v>
      </c>
      <c r="D1194">
        <f t="shared" si="90"/>
        <v>0</v>
      </c>
      <c r="E1194">
        <f t="shared" si="91"/>
        <v>0</v>
      </c>
      <c r="F1194">
        <f t="shared" si="92"/>
        <v>0</v>
      </c>
      <c r="G1194">
        <f t="shared" si="93"/>
        <v>1</v>
      </c>
      <c r="H1194">
        <f t="shared" si="94"/>
        <v>0</v>
      </c>
      <c r="I1194">
        <v>1</v>
      </c>
      <c r="J1194">
        <v>15</v>
      </c>
      <c r="K1194">
        <v>0</v>
      </c>
      <c r="L1194">
        <v>0</v>
      </c>
      <c r="M1194">
        <v>0</v>
      </c>
      <c r="N1194">
        <v>0</v>
      </c>
      <c r="O1194">
        <v>242</v>
      </c>
      <c r="P1194">
        <v>139</v>
      </c>
      <c r="Q1194">
        <v>80</v>
      </c>
      <c r="R1194">
        <v>19.68</v>
      </c>
      <c r="S1194">
        <v>72</v>
      </c>
      <c r="T1194">
        <v>60</v>
      </c>
      <c r="U1194">
        <v>0</v>
      </c>
    </row>
    <row r="1195" spans="1:21" x14ac:dyDescent="0.35">
      <c r="A1195">
        <v>0</v>
      </c>
      <c r="B1195">
        <v>64</v>
      </c>
      <c r="C1195">
        <v>1</v>
      </c>
      <c r="D1195">
        <f t="shared" si="90"/>
        <v>0</v>
      </c>
      <c r="E1195">
        <f t="shared" si="91"/>
        <v>0</v>
      </c>
      <c r="F1195">
        <f t="shared" si="92"/>
        <v>0</v>
      </c>
      <c r="G1195">
        <f t="shared" si="93"/>
        <v>1</v>
      </c>
      <c r="H1195">
        <f t="shared" si="94"/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280</v>
      </c>
      <c r="P1195">
        <v>127</v>
      </c>
      <c r="Q1195">
        <v>77</v>
      </c>
      <c r="R1195">
        <v>30.39</v>
      </c>
      <c r="S1195">
        <v>56</v>
      </c>
      <c r="T1195">
        <v>78</v>
      </c>
      <c r="U1195">
        <v>1</v>
      </c>
    </row>
    <row r="1196" spans="1:21" x14ac:dyDescent="0.35">
      <c r="A1196">
        <v>0</v>
      </c>
      <c r="B1196">
        <v>62</v>
      </c>
      <c r="C1196">
        <v>1</v>
      </c>
      <c r="D1196">
        <f t="shared" si="90"/>
        <v>0</v>
      </c>
      <c r="E1196">
        <f t="shared" si="91"/>
        <v>0</v>
      </c>
      <c r="F1196">
        <f t="shared" si="92"/>
        <v>0</v>
      </c>
      <c r="G1196">
        <f t="shared" si="93"/>
        <v>1</v>
      </c>
      <c r="H1196">
        <f t="shared" si="94"/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231</v>
      </c>
      <c r="P1196">
        <v>184</v>
      </c>
      <c r="Q1196">
        <v>90</v>
      </c>
      <c r="R1196">
        <v>26.03</v>
      </c>
      <c r="S1196">
        <v>70</v>
      </c>
      <c r="T1196">
        <v>75</v>
      </c>
      <c r="U1196">
        <v>0</v>
      </c>
    </row>
    <row r="1197" spans="1:21" x14ac:dyDescent="0.35">
      <c r="A1197">
        <v>1</v>
      </c>
      <c r="B1197">
        <v>62</v>
      </c>
      <c r="C1197">
        <v>1</v>
      </c>
      <c r="D1197">
        <f t="shared" si="90"/>
        <v>0</v>
      </c>
      <c r="E1197">
        <f t="shared" si="91"/>
        <v>0</v>
      </c>
      <c r="F1197">
        <f t="shared" si="92"/>
        <v>0</v>
      </c>
      <c r="G1197">
        <f t="shared" si="93"/>
        <v>1</v>
      </c>
      <c r="H1197">
        <f t="shared" si="94"/>
        <v>0</v>
      </c>
      <c r="I1197">
        <v>1</v>
      </c>
      <c r="J1197">
        <v>20</v>
      </c>
      <c r="K1197">
        <v>0</v>
      </c>
      <c r="L1197">
        <v>0</v>
      </c>
      <c r="M1197">
        <v>1</v>
      </c>
      <c r="N1197">
        <v>0</v>
      </c>
      <c r="O1197">
        <v>270</v>
      </c>
      <c r="P1197">
        <v>145.5</v>
      </c>
      <c r="Q1197">
        <v>87.5</v>
      </c>
      <c r="R1197">
        <v>23.88</v>
      </c>
      <c r="S1197">
        <v>81</v>
      </c>
      <c r="T1197">
        <v>67</v>
      </c>
      <c r="U1197">
        <v>1</v>
      </c>
    </row>
    <row r="1198" spans="1:21" x14ac:dyDescent="0.35">
      <c r="A1198">
        <v>0</v>
      </c>
      <c r="B1198">
        <v>66</v>
      </c>
      <c r="C1198">
        <v>1</v>
      </c>
      <c r="D1198">
        <f t="shared" si="90"/>
        <v>0</v>
      </c>
      <c r="E1198">
        <f t="shared" si="91"/>
        <v>0</v>
      </c>
      <c r="F1198">
        <f t="shared" si="92"/>
        <v>0</v>
      </c>
      <c r="G1198">
        <f t="shared" si="93"/>
        <v>1</v>
      </c>
      <c r="H1198">
        <f t="shared" si="94"/>
        <v>0</v>
      </c>
      <c r="I1198">
        <v>1</v>
      </c>
      <c r="J1198">
        <v>3</v>
      </c>
      <c r="K1198">
        <v>0</v>
      </c>
      <c r="L1198">
        <v>0</v>
      </c>
      <c r="M1198">
        <v>0</v>
      </c>
      <c r="N1198">
        <v>0</v>
      </c>
      <c r="O1198">
        <v>216</v>
      </c>
      <c r="P1198">
        <v>133</v>
      </c>
      <c r="Q1198">
        <v>87</v>
      </c>
      <c r="R1198">
        <v>30.06</v>
      </c>
      <c r="S1198">
        <v>68</v>
      </c>
      <c r="T1198">
        <v>91</v>
      </c>
      <c r="U1198">
        <v>0</v>
      </c>
    </row>
    <row r="1199" spans="1:21" x14ac:dyDescent="0.35">
      <c r="A1199">
        <v>0</v>
      </c>
      <c r="B1199">
        <v>59</v>
      </c>
      <c r="C1199">
        <v>1</v>
      </c>
      <c r="D1199">
        <f t="shared" si="90"/>
        <v>0</v>
      </c>
      <c r="E1199">
        <f t="shared" si="91"/>
        <v>0</v>
      </c>
      <c r="F1199">
        <f t="shared" si="92"/>
        <v>0</v>
      </c>
      <c r="G1199">
        <f t="shared" si="93"/>
        <v>1</v>
      </c>
      <c r="H1199">
        <f t="shared" si="94"/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320</v>
      </c>
      <c r="P1199">
        <v>187.5</v>
      </c>
      <c r="Q1199">
        <v>85.5</v>
      </c>
      <c r="R1199">
        <v>25.33</v>
      </c>
      <c r="S1199">
        <v>75</v>
      </c>
      <c r="T1199">
        <v>68</v>
      </c>
      <c r="U1199">
        <v>0</v>
      </c>
    </row>
    <row r="1200" spans="1:21" x14ac:dyDescent="0.35">
      <c r="A1200">
        <v>0</v>
      </c>
      <c r="B1200">
        <v>36</v>
      </c>
      <c r="C1200">
        <v>4</v>
      </c>
      <c r="D1200">
        <f t="shared" si="90"/>
        <v>1</v>
      </c>
      <c r="E1200">
        <f t="shared" si="91"/>
        <v>0</v>
      </c>
      <c r="F1200">
        <f t="shared" si="92"/>
        <v>0</v>
      </c>
      <c r="G1200">
        <f t="shared" si="93"/>
        <v>0</v>
      </c>
      <c r="H1200">
        <f t="shared" si="94"/>
        <v>0</v>
      </c>
      <c r="I1200">
        <v>1</v>
      </c>
      <c r="J1200">
        <v>10</v>
      </c>
      <c r="K1200">
        <v>0</v>
      </c>
      <c r="L1200">
        <v>0</v>
      </c>
      <c r="M1200">
        <v>0</v>
      </c>
      <c r="N1200">
        <v>0</v>
      </c>
      <c r="O1200">
        <v>214</v>
      </c>
      <c r="P1200">
        <v>119</v>
      </c>
      <c r="Q1200">
        <v>76</v>
      </c>
      <c r="R1200">
        <v>21.67</v>
      </c>
      <c r="S1200">
        <v>67</v>
      </c>
      <c r="T1200">
        <v>75</v>
      </c>
      <c r="U1200">
        <v>0</v>
      </c>
    </row>
    <row r="1201" spans="1:21" x14ac:dyDescent="0.35">
      <c r="A1201">
        <v>1</v>
      </c>
      <c r="B1201">
        <v>40</v>
      </c>
      <c r="C1201">
        <v>1</v>
      </c>
      <c r="D1201">
        <f t="shared" si="90"/>
        <v>0</v>
      </c>
      <c r="E1201">
        <f t="shared" si="91"/>
        <v>0</v>
      </c>
      <c r="F1201">
        <f t="shared" si="92"/>
        <v>0</v>
      </c>
      <c r="G1201">
        <f t="shared" si="93"/>
        <v>1</v>
      </c>
      <c r="H1201">
        <f t="shared" si="94"/>
        <v>0</v>
      </c>
      <c r="I1201">
        <v>1</v>
      </c>
      <c r="J1201">
        <v>10</v>
      </c>
      <c r="K1201">
        <v>0</v>
      </c>
      <c r="L1201">
        <v>0</v>
      </c>
      <c r="M1201">
        <v>0</v>
      </c>
      <c r="N1201">
        <v>0</v>
      </c>
      <c r="O1201">
        <v>304</v>
      </c>
      <c r="P1201">
        <v>125</v>
      </c>
      <c r="Q1201">
        <v>86</v>
      </c>
      <c r="R1201">
        <v>30.07</v>
      </c>
      <c r="S1201">
        <v>80</v>
      </c>
      <c r="T1201">
        <v>84</v>
      </c>
      <c r="U1201">
        <v>0</v>
      </c>
    </row>
    <row r="1202" spans="1:21" x14ac:dyDescent="0.35">
      <c r="A1202">
        <v>1</v>
      </c>
      <c r="B1202">
        <v>53</v>
      </c>
      <c r="C1202">
        <v>1</v>
      </c>
      <c r="D1202">
        <f t="shared" si="90"/>
        <v>0</v>
      </c>
      <c r="E1202">
        <f t="shared" si="91"/>
        <v>0</v>
      </c>
      <c r="F1202">
        <f t="shared" si="92"/>
        <v>0</v>
      </c>
      <c r="G1202">
        <f t="shared" si="93"/>
        <v>1</v>
      </c>
      <c r="H1202">
        <f t="shared" si="94"/>
        <v>0</v>
      </c>
      <c r="I1202">
        <v>1</v>
      </c>
      <c r="J1202">
        <v>20</v>
      </c>
      <c r="K1202">
        <v>0</v>
      </c>
      <c r="L1202">
        <v>0</v>
      </c>
      <c r="M1202">
        <v>1</v>
      </c>
      <c r="N1202">
        <v>0</v>
      </c>
      <c r="O1202">
        <v>248</v>
      </c>
      <c r="P1202">
        <v>165</v>
      </c>
      <c r="Q1202">
        <v>96</v>
      </c>
      <c r="R1202">
        <v>24.45</v>
      </c>
      <c r="S1202">
        <v>100</v>
      </c>
      <c r="T1202">
        <v>71</v>
      </c>
      <c r="U1202">
        <v>0</v>
      </c>
    </row>
    <row r="1203" spans="1:21" x14ac:dyDescent="0.35">
      <c r="A1203">
        <v>0</v>
      </c>
      <c r="B1203">
        <v>49</v>
      </c>
      <c r="C1203">
        <v>1</v>
      </c>
      <c r="D1203">
        <f t="shared" si="90"/>
        <v>0</v>
      </c>
      <c r="E1203">
        <f t="shared" si="91"/>
        <v>0</v>
      </c>
      <c r="F1203">
        <f t="shared" si="92"/>
        <v>0</v>
      </c>
      <c r="G1203">
        <f t="shared" si="93"/>
        <v>1</v>
      </c>
      <c r="H1203">
        <f t="shared" si="94"/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246</v>
      </c>
      <c r="P1203">
        <v>138</v>
      </c>
      <c r="Q1203">
        <v>92</v>
      </c>
      <c r="R1203">
        <v>28.23</v>
      </c>
      <c r="S1203">
        <v>72</v>
      </c>
      <c r="T1203">
        <v>91</v>
      </c>
      <c r="U1203">
        <v>0</v>
      </c>
    </row>
    <row r="1204" spans="1:21" x14ac:dyDescent="0.35">
      <c r="A1204">
        <v>0</v>
      </c>
      <c r="B1204">
        <v>47</v>
      </c>
      <c r="C1204">
        <v>1</v>
      </c>
      <c r="D1204">
        <f t="shared" si="90"/>
        <v>0</v>
      </c>
      <c r="E1204">
        <f t="shared" si="91"/>
        <v>0</v>
      </c>
      <c r="F1204">
        <f t="shared" si="92"/>
        <v>0</v>
      </c>
      <c r="G1204">
        <f t="shared" si="93"/>
        <v>1</v>
      </c>
      <c r="H1204">
        <f t="shared" si="94"/>
        <v>0</v>
      </c>
      <c r="I1204">
        <v>1</v>
      </c>
      <c r="J1204">
        <v>20</v>
      </c>
      <c r="K1204">
        <v>0</v>
      </c>
      <c r="L1204">
        <v>0</v>
      </c>
      <c r="M1204">
        <v>0</v>
      </c>
      <c r="N1204">
        <v>0</v>
      </c>
      <c r="O1204">
        <v>195</v>
      </c>
      <c r="P1204">
        <v>134</v>
      </c>
      <c r="Q1204">
        <v>81</v>
      </c>
      <c r="R1204">
        <v>21.4</v>
      </c>
      <c r="S1204">
        <v>85</v>
      </c>
      <c r="T1204">
        <v>79.400000000000006</v>
      </c>
      <c r="U1204">
        <v>0</v>
      </c>
    </row>
    <row r="1205" spans="1:21" x14ac:dyDescent="0.35">
      <c r="A1205">
        <v>1</v>
      </c>
      <c r="B1205">
        <v>64</v>
      </c>
      <c r="C1205">
        <v>1</v>
      </c>
      <c r="D1205">
        <f t="shared" si="90"/>
        <v>0</v>
      </c>
      <c r="E1205">
        <f t="shared" si="91"/>
        <v>0</v>
      </c>
      <c r="F1205">
        <f t="shared" si="92"/>
        <v>0</v>
      </c>
      <c r="G1205">
        <f t="shared" si="93"/>
        <v>1</v>
      </c>
      <c r="H1205">
        <f t="shared" si="94"/>
        <v>0</v>
      </c>
      <c r="I1205">
        <v>1</v>
      </c>
      <c r="J1205">
        <v>30</v>
      </c>
      <c r="K1205">
        <v>0</v>
      </c>
      <c r="L1205">
        <v>0</v>
      </c>
      <c r="M1205">
        <v>1</v>
      </c>
      <c r="N1205">
        <v>0</v>
      </c>
      <c r="O1205">
        <v>253</v>
      </c>
      <c r="P1205">
        <v>178</v>
      </c>
      <c r="Q1205">
        <v>106</v>
      </c>
      <c r="R1205">
        <v>24.68</v>
      </c>
      <c r="S1205">
        <v>100</v>
      </c>
      <c r="T1205">
        <v>76</v>
      </c>
      <c r="U1205">
        <v>1</v>
      </c>
    </row>
    <row r="1206" spans="1:21" x14ac:dyDescent="0.35">
      <c r="A1206">
        <v>1</v>
      </c>
      <c r="B1206">
        <v>46</v>
      </c>
      <c r="C1206">
        <v>3</v>
      </c>
      <c r="D1206">
        <f t="shared" si="90"/>
        <v>0</v>
      </c>
      <c r="E1206">
        <f t="shared" si="91"/>
        <v>1</v>
      </c>
      <c r="F1206">
        <f t="shared" si="92"/>
        <v>0</v>
      </c>
      <c r="G1206">
        <f t="shared" si="93"/>
        <v>0</v>
      </c>
      <c r="H1206">
        <f t="shared" si="94"/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256</v>
      </c>
      <c r="P1206">
        <v>138</v>
      </c>
      <c r="Q1206">
        <v>105</v>
      </c>
      <c r="R1206">
        <v>26.97</v>
      </c>
      <c r="S1206">
        <v>98</v>
      </c>
      <c r="T1206">
        <v>100</v>
      </c>
      <c r="U1206">
        <v>0</v>
      </c>
    </row>
    <row r="1207" spans="1:21" x14ac:dyDescent="0.35">
      <c r="A1207">
        <v>0</v>
      </c>
      <c r="B1207">
        <v>58</v>
      </c>
      <c r="C1207">
        <v>2</v>
      </c>
      <c r="D1207">
        <f t="shared" si="90"/>
        <v>0</v>
      </c>
      <c r="E1207">
        <f t="shared" si="91"/>
        <v>0</v>
      </c>
      <c r="F1207">
        <f t="shared" si="92"/>
        <v>1</v>
      </c>
      <c r="G1207">
        <f t="shared" si="93"/>
        <v>0</v>
      </c>
      <c r="H1207">
        <f t="shared" si="94"/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245</v>
      </c>
      <c r="P1207">
        <v>123</v>
      </c>
      <c r="Q1207">
        <v>85.5</v>
      </c>
      <c r="R1207">
        <v>24.49</v>
      </c>
      <c r="S1207">
        <v>68</v>
      </c>
      <c r="T1207">
        <v>76</v>
      </c>
      <c r="U1207">
        <v>0</v>
      </c>
    </row>
    <row r="1208" spans="1:21" s="1" customFormat="1" x14ac:dyDescent="0.35">
      <c r="A1208" s="1">
        <v>0</v>
      </c>
      <c r="B1208" s="1">
        <v>66</v>
      </c>
      <c r="C1208">
        <v>1</v>
      </c>
      <c r="D1208" s="1">
        <f t="shared" si="90"/>
        <v>0</v>
      </c>
      <c r="E1208" s="1">
        <f t="shared" si="91"/>
        <v>0</v>
      </c>
      <c r="F1208" s="1">
        <f t="shared" si="92"/>
        <v>0</v>
      </c>
      <c r="G1208" s="1">
        <f t="shared" si="93"/>
        <v>1</v>
      </c>
      <c r="H1208" s="1">
        <f t="shared" si="94"/>
        <v>0</v>
      </c>
      <c r="I1208" s="1">
        <v>0</v>
      </c>
      <c r="J1208" s="1">
        <v>0</v>
      </c>
      <c r="K1208" s="1" t="s">
        <v>16</v>
      </c>
      <c r="L1208" s="1">
        <v>0</v>
      </c>
      <c r="M1208" s="1">
        <v>1</v>
      </c>
      <c r="N1208" s="1">
        <v>0</v>
      </c>
      <c r="O1208" s="1">
        <v>235</v>
      </c>
      <c r="P1208" s="1">
        <v>151</v>
      </c>
      <c r="Q1208" s="1">
        <v>91</v>
      </c>
      <c r="R1208" s="1">
        <v>30.86</v>
      </c>
      <c r="S1208" s="1">
        <v>78</v>
      </c>
      <c r="T1208" s="1">
        <v>87</v>
      </c>
      <c r="U1208" s="1">
        <v>0</v>
      </c>
    </row>
    <row r="1209" spans="1:21" x14ac:dyDescent="0.35">
      <c r="A1209">
        <v>0</v>
      </c>
      <c r="B1209">
        <v>41</v>
      </c>
      <c r="C1209">
        <v>4</v>
      </c>
      <c r="D1209">
        <f t="shared" si="90"/>
        <v>1</v>
      </c>
      <c r="E1209">
        <f t="shared" si="91"/>
        <v>0</v>
      </c>
      <c r="F1209">
        <f t="shared" si="92"/>
        <v>0</v>
      </c>
      <c r="G1209">
        <f t="shared" si="93"/>
        <v>0</v>
      </c>
      <c r="H1209">
        <f t="shared" si="94"/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205</v>
      </c>
      <c r="P1209">
        <v>110</v>
      </c>
      <c r="Q1209">
        <v>69</v>
      </c>
      <c r="R1209">
        <v>25.99</v>
      </c>
      <c r="S1209">
        <v>75</v>
      </c>
      <c r="T1209">
        <v>67</v>
      </c>
      <c r="U1209">
        <v>0</v>
      </c>
    </row>
    <row r="1210" spans="1:21" x14ac:dyDescent="0.35">
      <c r="A1210">
        <v>0</v>
      </c>
      <c r="B1210">
        <v>40</v>
      </c>
      <c r="C1210">
        <v>1</v>
      </c>
      <c r="D1210">
        <f t="shared" si="90"/>
        <v>0</v>
      </c>
      <c r="E1210">
        <f t="shared" si="91"/>
        <v>0</v>
      </c>
      <c r="F1210">
        <f t="shared" si="92"/>
        <v>0</v>
      </c>
      <c r="G1210">
        <f t="shared" si="93"/>
        <v>1</v>
      </c>
      <c r="H1210">
        <f t="shared" si="94"/>
        <v>0</v>
      </c>
      <c r="I1210">
        <v>1</v>
      </c>
      <c r="J1210">
        <v>15</v>
      </c>
      <c r="K1210">
        <v>0</v>
      </c>
      <c r="L1210">
        <v>0</v>
      </c>
      <c r="M1210">
        <v>0</v>
      </c>
      <c r="N1210">
        <v>0</v>
      </c>
      <c r="O1210">
        <v>199</v>
      </c>
      <c r="P1210">
        <v>122</v>
      </c>
      <c r="Q1210">
        <v>82</v>
      </c>
      <c r="R1210">
        <v>22.16</v>
      </c>
      <c r="S1210">
        <v>85</v>
      </c>
      <c r="T1210">
        <v>77</v>
      </c>
      <c r="U1210">
        <v>0</v>
      </c>
    </row>
    <row r="1211" spans="1:21" x14ac:dyDescent="0.35">
      <c r="A1211">
        <v>0</v>
      </c>
      <c r="B1211">
        <v>42</v>
      </c>
      <c r="C1211">
        <v>3</v>
      </c>
      <c r="D1211">
        <f t="shared" si="90"/>
        <v>0</v>
      </c>
      <c r="E1211">
        <f t="shared" si="91"/>
        <v>1</v>
      </c>
      <c r="F1211">
        <f t="shared" si="92"/>
        <v>0</v>
      </c>
      <c r="G1211">
        <f t="shared" si="93"/>
        <v>0</v>
      </c>
      <c r="H1211">
        <f t="shared" si="94"/>
        <v>0</v>
      </c>
      <c r="I1211">
        <v>1</v>
      </c>
      <c r="J1211">
        <v>20</v>
      </c>
      <c r="K1211">
        <v>0</v>
      </c>
      <c r="L1211">
        <v>0</v>
      </c>
      <c r="M1211">
        <v>0</v>
      </c>
      <c r="N1211">
        <v>0</v>
      </c>
      <c r="O1211">
        <v>304</v>
      </c>
      <c r="P1211">
        <v>119</v>
      </c>
      <c r="Q1211">
        <v>76</v>
      </c>
      <c r="R1211">
        <v>32.520000000000003</v>
      </c>
      <c r="S1211">
        <v>64</v>
      </c>
      <c r="T1211">
        <v>80</v>
      </c>
      <c r="U1211">
        <v>0</v>
      </c>
    </row>
    <row r="1212" spans="1:21" x14ac:dyDescent="0.35">
      <c r="A1212">
        <v>1</v>
      </c>
      <c r="B1212">
        <v>52</v>
      </c>
      <c r="C1212">
        <v>1</v>
      </c>
      <c r="D1212">
        <f t="shared" si="90"/>
        <v>0</v>
      </c>
      <c r="E1212">
        <f t="shared" si="91"/>
        <v>0</v>
      </c>
      <c r="F1212">
        <f t="shared" si="92"/>
        <v>0</v>
      </c>
      <c r="G1212">
        <f t="shared" si="93"/>
        <v>1</v>
      </c>
      <c r="H1212">
        <f t="shared" si="94"/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206</v>
      </c>
      <c r="P1212">
        <v>110</v>
      </c>
      <c r="Q1212">
        <v>78</v>
      </c>
      <c r="R1212">
        <v>33.03</v>
      </c>
      <c r="S1212">
        <v>65</v>
      </c>
      <c r="T1212">
        <v>62</v>
      </c>
      <c r="U1212">
        <v>0</v>
      </c>
    </row>
    <row r="1213" spans="1:21" x14ac:dyDescent="0.35">
      <c r="A1213">
        <v>1</v>
      </c>
      <c r="B1213">
        <v>42</v>
      </c>
      <c r="C1213">
        <v>4</v>
      </c>
      <c r="D1213">
        <f t="shared" si="90"/>
        <v>1</v>
      </c>
      <c r="E1213">
        <f t="shared" si="91"/>
        <v>0</v>
      </c>
      <c r="F1213">
        <f t="shared" si="92"/>
        <v>0</v>
      </c>
      <c r="G1213">
        <f t="shared" si="93"/>
        <v>0</v>
      </c>
      <c r="H1213">
        <f t="shared" si="94"/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245</v>
      </c>
      <c r="P1213">
        <v>142.5</v>
      </c>
      <c r="Q1213">
        <v>85</v>
      </c>
      <c r="R1213">
        <v>35.450000000000003</v>
      </c>
      <c r="S1213">
        <v>62</v>
      </c>
      <c r="T1213">
        <v>79.400000000000006</v>
      </c>
      <c r="U1213">
        <v>0</v>
      </c>
    </row>
    <row r="1214" spans="1:21" x14ac:dyDescent="0.35">
      <c r="A1214">
        <v>0</v>
      </c>
      <c r="B1214">
        <v>49</v>
      </c>
      <c r="C1214">
        <v>1</v>
      </c>
      <c r="D1214">
        <f t="shared" si="90"/>
        <v>0</v>
      </c>
      <c r="E1214">
        <f t="shared" si="91"/>
        <v>0</v>
      </c>
      <c r="F1214">
        <f t="shared" si="92"/>
        <v>0</v>
      </c>
      <c r="G1214">
        <f t="shared" si="93"/>
        <v>1</v>
      </c>
      <c r="H1214">
        <f t="shared" si="94"/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309</v>
      </c>
      <c r="P1214">
        <v>155</v>
      </c>
      <c r="Q1214">
        <v>85</v>
      </c>
      <c r="R1214">
        <v>23.06</v>
      </c>
      <c r="S1214">
        <v>70</v>
      </c>
      <c r="T1214">
        <v>63</v>
      </c>
      <c r="U1214">
        <v>0</v>
      </c>
    </row>
    <row r="1215" spans="1:21" x14ac:dyDescent="0.35">
      <c r="A1215">
        <v>0</v>
      </c>
      <c r="B1215">
        <v>52</v>
      </c>
      <c r="C1215">
        <v>1</v>
      </c>
      <c r="D1215">
        <f t="shared" si="90"/>
        <v>0</v>
      </c>
      <c r="E1215">
        <f t="shared" si="91"/>
        <v>0</v>
      </c>
      <c r="F1215">
        <f t="shared" si="92"/>
        <v>0</v>
      </c>
      <c r="G1215">
        <f t="shared" si="93"/>
        <v>1</v>
      </c>
      <c r="H1215">
        <f t="shared" si="94"/>
        <v>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234</v>
      </c>
      <c r="P1215">
        <v>111</v>
      </c>
      <c r="Q1215">
        <v>81</v>
      </c>
      <c r="R1215">
        <v>22.35</v>
      </c>
      <c r="S1215">
        <v>70</v>
      </c>
      <c r="T1215">
        <v>77</v>
      </c>
      <c r="U1215">
        <v>0</v>
      </c>
    </row>
    <row r="1216" spans="1:21" x14ac:dyDescent="0.35">
      <c r="A1216">
        <v>0</v>
      </c>
      <c r="B1216">
        <v>58</v>
      </c>
      <c r="C1216">
        <v>1</v>
      </c>
      <c r="D1216">
        <f t="shared" si="90"/>
        <v>0</v>
      </c>
      <c r="E1216">
        <f t="shared" si="91"/>
        <v>0</v>
      </c>
      <c r="F1216">
        <f t="shared" si="92"/>
        <v>0</v>
      </c>
      <c r="G1216">
        <f t="shared" si="93"/>
        <v>1</v>
      </c>
      <c r="H1216">
        <f t="shared" si="94"/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218</v>
      </c>
      <c r="P1216">
        <v>138.5</v>
      </c>
      <c r="Q1216">
        <v>87.5</v>
      </c>
      <c r="R1216">
        <v>22.91</v>
      </c>
      <c r="S1216">
        <v>73</v>
      </c>
      <c r="T1216">
        <v>79.400000000000006</v>
      </c>
      <c r="U1216">
        <v>0</v>
      </c>
    </row>
    <row r="1217" spans="1:21" x14ac:dyDescent="0.35">
      <c r="A1217">
        <v>1</v>
      </c>
      <c r="B1217">
        <v>46</v>
      </c>
      <c r="C1217">
        <v>3</v>
      </c>
      <c r="D1217">
        <f t="shared" si="90"/>
        <v>0</v>
      </c>
      <c r="E1217">
        <f t="shared" si="91"/>
        <v>1</v>
      </c>
      <c r="F1217">
        <f t="shared" si="92"/>
        <v>0</v>
      </c>
      <c r="G1217">
        <f t="shared" si="93"/>
        <v>0</v>
      </c>
      <c r="H1217">
        <f t="shared" si="94"/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305</v>
      </c>
      <c r="P1217">
        <v>150</v>
      </c>
      <c r="Q1217">
        <v>88</v>
      </c>
      <c r="R1217">
        <v>26.82</v>
      </c>
      <c r="S1217">
        <v>75</v>
      </c>
      <c r="T1217">
        <v>75</v>
      </c>
      <c r="U1217">
        <v>0</v>
      </c>
    </row>
    <row r="1218" spans="1:21" x14ac:dyDescent="0.35">
      <c r="A1218">
        <v>0</v>
      </c>
      <c r="B1218">
        <v>40</v>
      </c>
      <c r="C1218">
        <v>2</v>
      </c>
      <c r="D1218">
        <f t="shared" si="90"/>
        <v>0</v>
      </c>
      <c r="E1218">
        <f t="shared" si="91"/>
        <v>0</v>
      </c>
      <c r="F1218">
        <f t="shared" si="92"/>
        <v>1</v>
      </c>
      <c r="G1218">
        <f t="shared" si="93"/>
        <v>0</v>
      </c>
      <c r="H1218">
        <f t="shared" si="94"/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208</v>
      </c>
      <c r="P1218">
        <v>116</v>
      </c>
      <c r="Q1218">
        <v>75</v>
      </c>
      <c r="R1218">
        <v>18.52</v>
      </c>
      <c r="S1218">
        <v>80</v>
      </c>
      <c r="T1218">
        <v>82</v>
      </c>
      <c r="U1218">
        <v>0</v>
      </c>
    </row>
    <row r="1219" spans="1:21" x14ac:dyDescent="0.35">
      <c r="A1219">
        <v>1</v>
      </c>
      <c r="B1219">
        <v>35</v>
      </c>
      <c r="C1219">
        <v>1</v>
      </c>
      <c r="D1219">
        <f t="shared" ref="D1219:D1282" si="95">IF(C1219=4,1,0)</f>
        <v>0</v>
      </c>
      <c r="E1219">
        <f t="shared" ref="E1219:E1282" si="96">IF(C1219=3,1,0)</f>
        <v>0</v>
      </c>
      <c r="F1219">
        <f t="shared" ref="F1219:F1282" si="97">IF(C1219=2,1,0)</f>
        <v>0</v>
      </c>
      <c r="G1219">
        <f t="shared" ref="G1219:G1282" si="98">IF(C1219=1,1,0)</f>
        <v>1</v>
      </c>
      <c r="H1219">
        <f t="shared" ref="H1219:H1282" si="99">IF(C1219="NA",1,0)</f>
        <v>0</v>
      </c>
      <c r="I1219">
        <v>1</v>
      </c>
      <c r="J1219">
        <v>15</v>
      </c>
      <c r="K1219">
        <v>0</v>
      </c>
      <c r="L1219">
        <v>0</v>
      </c>
      <c r="M1219">
        <v>0</v>
      </c>
      <c r="N1219">
        <v>0</v>
      </c>
      <c r="O1219">
        <v>210</v>
      </c>
      <c r="P1219">
        <v>99</v>
      </c>
      <c r="Q1219">
        <v>67</v>
      </c>
      <c r="R1219">
        <v>22.39</v>
      </c>
      <c r="S1219">
        <v>57</v>
      </c>
      <c r="T1219">
        <v>75</v>
      </c>
      <c r="U1219">
        <v>0</v>
      </c>
    </row>
    <row r="1220" spans="1:21" x14ac:dyDescent="0.35">
      <c r="A1220">
        <v>0</v>
      </c>
      <c r="B1220">
        <v>42</v>
      </c>
      <c r="C1220">
        <v>1</v>
      </c>
      <c r="D1220">
        <f t="shared" si="95"/>
        <v>0</v>
      </c>
      <c r="E1220">
        <f t="shared" si="96"/>
        <v>0</v>
      </c>
      <c r="F1220">
        <f t="shared" si="97"/>
        <v>0</v>
      </c>
      <c r="G1220">
        <f t="shared" si="98"/>
        <v>1</v>
      </c>
      <c r="H1220">
        <f t="shared" si="99"/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271</v>
      </c>
      <c r="P1220">
        <v>115</v>
      </c>
      <c r="Q1220">
        <v>77</v>
      </c>
      <c r="R1220">
        <v>28.68</v>
      </c>
      <c r="S1220">
        <v>66</v>
      </c>
      <c r="T1220">
        <v>82</v>
      </c>
      <c r="U1220">
        <v>0</v>
      </c>
    </row>
    <row r="1221" spans="1:21" x14ac:dyDescent="0.35">
      <c r="A1221">
        <v>1</v>
      </c>
      <c r="B1221">
        <v>58</v>
      </c>
      <c r="C1221">
        <v>1</v>
      </c>
      <c r="D1221">
        <f t="shared" si="95"/>
        <v>0</v>
      </c>
      <c r="E1221">
        <f t="shared" si="96"/>
        <v>0</v>
      </c>
      <c r="F1221">
        <f t="shared" si="97"/>
        <v>0</v>
      </c>
      <c r="G1221">
        <f t="shared" si="98"/>
        <v>1</v>
      </c>
      <c r="H1221">
        <f t="shared" si="99"/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264</v>
      </c>
      <c r="P1221">
        <v>181</v>
      </c>
      <c r="Q1221">
        <v>90</v>
      </c>
      <c r="R1221">
        <v>24.49</v>
      </c>
      <c r="S1221">
        <v>75</v>
      </c>
      <c r="T1221">
        <v>71</v>
      </c>
      <c r="U1221">
        <v>0</v>
      </c>
    </row>
    <row r="1222" spans="1:21" x14ac:dyDescent="0.35">
      <c r="A1222">
        <v>0</v>
      </c>
      <c r="B1222">
        <v>43</v>
      </c>
      <c r="C1222">
        <v>3</v>
      </c>
      <c r="D1222">
        <f t="shared" si="95"/>
        <v>0</v>
      </c>
      <c r="E1222">
        <f t="shared" si="96"/>
        <v>1</v>
      </c>
      <c r="F1222">
        <f t="shared" si="97"/>
        <v>0</v>
      </c>
      <c r="G1222">
        <f t="shared" si="98"/>
        <v>0</v>
      </c>
      <c r="H1222">
        <f t="shared" si="99"/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209</v>
      </c>
      <c r="P1222">
        <v>115</v>
      </c>
      <c r="Q1222">
        <v>75</v>
      </c>
      <c r="R1222">
        <v>27.99</v>
      </c>
      <c r="S1222">
        <v>80</v>
      </c>
      <c r="T1222">
        <v>90</v>
      </c>
      <c r="U1222">
        <v>0</v>
      </c>
    </row>
    <row r="1223" spans="1:21" x14ac:dyDescent="0.35">
      <c r="A1223">
        <v>1</v>
      </c>
      <c r="B1223">
        <v>44</v>
      </c>
      <c r="C1223">
        <v>2</v>
      </c>
      <c r="D1223">
        <f t="shared" si="95"/>
        <v>0</v>
      </c>
      <c r="E1223">
        <f t="shared" si="96"/>
        <v>0</v>
      </c>
      <c r="F1223">
        <f t="shared" si="97"/>
        <v>1</v>
      </c>
      <c r="G1223">
        <f t="shared" si="98"/>
        <v>0</v>
      </c>
      <c r="H1223">
        <f t="shared" si="99"/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248</v>
      </c>
      <c r="P1223">
        <v>174</v>
      </c>
      <c r="Q1223">
        <v>110</v>
      </c>
      <c r="R1223">
        <v>31.74</v>
      </c>
      <c r="S1223">
        <v>75</v>
      </c>
      <c r="T1223">
        <v>100</v>
      </c>
      <c r="U1223">
        <v>0</v>
      </c>
    </row>
    <row r="1224" spans="1:21" x14ac:dyDescent="0.35">
      <c r="A1224">
        <v>0</v>
      </c>
      <c r="B1224">
        <v>38</v>
      </c>
      <c r="C1224">
        <v>2</v>
      </c>
      <c r="D1224">
        <f t="shared" si="95"/>
        <v>0</v>
      </c>
      <c r="E1224">
        <f t="shared" si="96"/>
        <v>0</v>
      </c>
      <c r="F1224">
        <f t="shared" si="97"/>
        <v>1</v>
      </c>
      <c r="G1224">
        <f t="shared" si="98"/>
        <v>0</v>
      </c>
      <c r="H1224">
        <f t="shared" si="99"/>
        <v>0</v>
      </c>
      <c r="I1224">
        <v>1</v>
      </c>
      <c r="J1224">
        <v>10</v>
      </c>
      <c r="K1224">
        <v>0</v>
      </c>
      <c r="L1224">
        <v>0</v>
      </c>
      <c r="M1224">
        <v>0</v>
      </c>
      <c r="N1224">
        <v>0</v>
      </c>
      <c r="O1224">
        <v>155</v>
      </c>
      <c r="P1224">
        <v>96</v>
      </c>
      <c r="Q1224">
        <v>61</v>
      </c>
      <c r="R1224">
        <v>24.19</v>
      </c>
      <c r="S1224">
        <v>60</v>
      </c>
      <c r="T1224">
        <v>68</v>
      </c>
      <c r="U1224">
        <v>0</v>
      </c>
    </row>
    <row r="1225" spans="1:21" x14ac:dyDescent="0.35">
      <c r="A1225">
        <v>0</v>
      </c>
      <c r="B1225">
        <v>39</v>
      </c>
      <c r="C1225">
        <v>2</v>
      </c>
      <c r="D1225">
        <f t="shared" si="95"/>
        <v>0</v>
      </c>
      <c r="E1225">
        <f t="shared" si="96"/>
        <v>0</v>
      </c>
      <c r="F1225">
        <f t="shared" si="97"/>
        <v>1</v>
      </c>
      <c r="G1225">
        <f t="shared" si="98"/>
        <v>0</v>
      </c>
      <c r="H1225">
        <f t="shared" si="99"/>
        <v>0</v>
      </c>
      <c r="I1225">
        <v>1</v>
      </c>
      <c r="J1225">
        <v>20</v>
      </c>
      <c r="K1225">
        <v>0</v>
      </c>
      <c r="L1225">
        <v>0</v>
      </c>
      <c r="M1225">
        <v>0</v>
      </c>
      <c r="N1225">
        <v>0</v>
      </c>
      <c r="O1225">
        <v>149</v>
      </c>
      <c r="P1225">
        <v>122</v>
      </c>
      <c r="Q1225">
        <v>72</v>
      </c>
      <c r="R1225">
        <v>21.3</v>
      </c>
      <c r="S1225">
        <v>85</v>
      </c>
      <c r="T1225">
        <v>75</v>
      </c>
      <c r="U1225">
        <v>0</v>
      </c>
    </row>
    <row r="1226" spans="1:21" x14ac:dyDescent="0.35">
      <c r="A1226">
        <v>1</v>
      </c>
      <c r="B1226">
        <v>41</v>
      </c>
      <c r="C1226">
        <v>1</v>
      </c>
      <c r="D1226">
        <f t="shared" si="95"/>
        <v>0</v>
      </c>
      <c r="E1226">
        <f t="shared" si="96"/>
        <v>0</v>
      </c>
      <c r="F1226">
        <f t="shared" si="97"/>
        <v>0</v>
      </c>
      <c r="G1226">
        <f t="shared" si="98"/>
        <v>1</v>
      </c>
      <c r="H1226">
        <f t="shared" si="99"/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255</v>
      </c>
      <c r="P1226">
        <v>120.5</v>
      </c>
      <c r="Q1226">
        <v>85.5</v>
      </c>
      <c r="R1226">
        <v>30.85</v>
      </c>
      <c r="S1226">
        <v>100</v>
      </c>
      <c r="T1226">
        <v>79</v>
      </c>
      <c r="U1226">
        <v>0</v>
      </c>
    </row>
    <row r="1227" spans="1:21" x14ac:dyDescent="0.35">
      <c r="A1227">
        <v>1</v>
      </c>
      <c r="B1227">
        <v>40</v>
      </c>
      <c r="C1227">
        <v>1</v>
      </c>
      <c r="D1227">
        <f t="shared" si="95"/>
        <v>0</v>
      </c>
      <c r="E1227">
        <f t="shared" si="96"/>
        <v>0</v>
      </c>
      <c r="F1227">
        <f t="shared" si="97"/>
        <v>0</v>
      </c>
      <c r="G1227">
        <f t="shared" si="98"/>
        <v>1</v>
      </c>
      <c r="H1227">
        <f t="shared" si="99"/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137</v>
      </c>
      <c r="P1227">
        <v>127</v>
      </c>
      <c r="Q1227">
        <v>82</v>
      </c>
      <c r="R1227">
        <v>27.04</v>
      </c>
      <c r="S1227">
        <v>60</v>
      </c>
      <c r="T1227">
        <v>71</v>
      </c>
      <c r="U1227">
        <v>0</v>
      </c>
    </row>
    <row r="1228" spans="1:21" x14ac:dyDescent="0.35">
      <c r="A1228">
        <v>0</v>
      </c>
      <c r="B1228">
        <v>38</v>
      </c>
      <c r="C1228">
        <v>2</v>
      </c>
      <c r="D1228">
        <f t="shared" si="95"/>
        <v>0</v>
      </c>
      <c r="E1228">
        <f t="shared" si="96"/>
        <v>0</v>
      </c>
      <c r="F1228">
        <f t="shared" si="97"/>
        <v>1</v>
      </c>
      <c r="G1228">
        <f t="shared" si="98"/>
        <v>0</v>
      </c>
      <c r="H1228">
        <f t="shared" si="99"/>
        <v>0</v>
      </c>
      <c r="I1228">
        <v>1</v>
      </c>
      <c r="J1228">
        <v>9</v>
      </c>
      <c r="K1228">
        <v>0</v>
      </c>
      <c r="L1228">
        <v>0</v>
      </c>
      <c r="M1228">
        <v>0</v>
      </c>
      <c r="N1228">
        <v>0</v>
      </c>
      <c r="O1228">
        <v>160</v>
      </c>
      <c r="P1228">
        <v>102.5</v>
      </c>
      <c r="Q1228">
        <v>67.5</v>
      </c>
      <c r="R1228">
        <v>21.16</v>
      </c>
      <c r="S1228">
        <v>90</v>
      </c>
      <c r="T1228">
        <v>68</v>
      </c>
      <c r="U1228">
        <v>0</v>
      </c>
    </row>
    <row r="1229" spans="1:21" x14ac:dyDescent="0.35">
      <c r="A1229">
        <v>1</v>
      </c>
      <c r="B1229">
        <v>57</v>
      </c>
      <c r="C1229" t="s">
        <v>16</v>
      </c>
      <c r="D1229">
        <f t="shared" si="95"/>
        <v>0</v>
      </c>
      <c r="E1229">
        <f t="shared" si="96"/>
        <v>0</v>
      </c>
      <c r="F1229">
        <f t="shared" si="97"/>
        <v>0</v>
      </c>
      <c r="G1229">
        <f t="shared" si="98"/>
        <v>0</v>
      </c>
      <c r="H1229">
        <f t="shared" si="99"/>
        <v>1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210</v>
      </c>
      <c r="P1229">
        <v>158</v>
      </c>
      <c r="Q1229">
        <v>104</v>
      </c>
      <c r="R1229">
        <v>30.93</v>
      </c>
      <c r="S1229">
        <v>73</v>
      </c>
      <c r="T1229">
        <v>113</v>
      </c>
      <c r="U1229">
        <v>0</v>
      </c>
    </row>
    <row r="1230" spans="1:21" x14ac:dyDescent="0.35">
      <c r="A1230">
        <v>0</v>
      </c>
      <c r="B1230">
        <v>41</v>
      </c>
      <c r="C1230">
        <v>2</v>
      </c>
      <c r="D1230">
        <f t="shared" si="95"/>
        <v>0</v>
      </c>
      <c r="E1230">
        <f t="shared" si="96"/>
        <v>0</v>
      </c>
      <c r="F1230">
        <f t="shared" si="97"/>
        <v>1</v>
      </c>
      <c r="G1230">
        <f t="shared" si="98"/>
        <v>0</v>
      </c>
      <c r="H1230">
        <f t="shared" si="99"/>
        <v>0</v>
      </c>
      <c r="I1230">
        <v>1</v>
      </c>
      <c r="J1230">
        <v>3</v>
      </c>
      <c r="K1230">
        <v>0</v>
      </c>
      <c r="L1230">
        <v>0</v>
      </c>
      <c r="M1230">
        <v>0</v>
      </c>
      <c r="N1230">
        <v>0</v>
      </c>
      <c r="O1230">
        <v>226</v>
      </c>
      <c r="P1230">
        <v>130</v>
      </c>
      <c r="Q1230">
        <v>80</v>
      </c>
      <c r="R1230">
        <v>25.25</v>
      </c>
      <c r="S1230">
        <v>75</v>
      </c>
      <c r="T1230">
        <v>73</v>
      </c>
      <c r="U1230">
        <v>0</v>
      </c>
    </row>
    <row r="1231" spans="1:21" x14ac:dyDescent="0.35">
      <c r="A1231">
        <v>0</v>
      </c>
      <c r="B1231">
        <v>42</v>
      </c>
      <c r="C1231">
        <v>2</v>
      </c>
      <c r="D1231">
        <f t="shared" si="95"/>
        <v>0</v>
      </c>
      <c r="E1231">
        <f t="shared" si="96"/>
        <v>0</v>
      </c>
      <c r="F1231">
        <f t="shared" si="97"/>
        <v>1</v>
      </c>
      <c r="G1231">
        <f t="shared" si="98"/>
        <v>0</v>
      </c>
      <c r="H1231">
        <f t="shared" si="99"/>
        <v>0</v>
      </c>
      <c r="I1231">
        <v>1</v>
      </c>
      <c r="J1231">
        <v>15</v>
      </c>
      <c r="K1231">
        <v>0</v>
      </c>
      <c r="L1231">
        <v>0</v>
      </c>
      <c r="M1231">
        <v>0</v>
      </c>
      <c r="N1231">
        <v>0</v>
      </c>
      <c r="O1231">
        <v>197</v>
      </c>
      <c r="P1231">
        <v>124</v>
      </c>
      <c r="Q1231">
        <v>81</v>
      </c>
      <c r="R1231">
        <v>21.5</v>
      </c>
      <c r="S1231">
        <v>80</v>
      </c>
      <c r="T1231">
        <v>63</v>
      </c>
      <c r="U1231">
        <v>0</v>
      </c>
    </row>
    <row r="1232" spans="1:21" x14ac:dyDescent="0.35">
      <c r="A1232">
        <v>1</v>
      </c>
      <c r="B1232">
        <v>58</v>
      </c>
      <c r="C1232">
        <v>1</v>
      </c>
      <c r="D1232">
        <f t="shared" si="95"/>
        <v>0</v>
      </c>
      <c r="E1232">
        <f t="shared" si="96"/>
        <v>0</v>
      </c>
      <c r="F1232">
        <f t="shared" si="97"/>
        <v>0</v>
      </c>
      <c r="G1232">
        <f t="shared" si="98"/>
        <v>1</v>
      </c>
      <c r="H1232">
        <f t="shared" si="99"/>
        <v>0</v>
      </c>
      <c r="I1232">
        <v>1</v>
      </c>
      <c r="J1232">
        <v>30</v>
      </c>
      <c r="K1232">
        <v>0</v>
      </c>
      <c r="L1232">
        <v>0</v>
      </c>
      <c r="M1232">
        <v>1</v>
      </c>
      <c r="N1232">
        <v>0</v>
      </c>
      <c r="O1232">
        <v>279</v>
      </c>
      <c r="P1232">
        <v>180</v>
      </c>
      <c r="Q1232">
        <v>109.5</v>
      </c>
      <c r="R1232">
        <v>26.04</v>
      </c>
      <c r="S1232">
        <v>75</v>
      </c>
      <c r="T1232">
        <v>82</v>
      </c>
      <c r="U1232">
        <v>1</v>
      </c>
    </row>
    <row r="1233" spans="1:21" x14ac:dyDescent="0.35">
      <c r="A1233">
        <v>1</v>
      </c>
      <c r="B1233">
        <v>42</v>
      </c>
      <c r="C1233">
        <v>4</v>
      </c>
      <c r="D1233">
        <f t="shared" si="95"/>
        <v>1</v>
      </c>
      <c r="E1233">
        <f t="shared" si="96"/>
        <v>0</v>
      </c>
      <c r="F1233">
        <f t="shared" si="97"/>
        <v>0</v>
      </c>
      <c r="G1233">
        <f t="shared" si="98"/>
        <v>0</v>
      </c>
      <c r="H1233">
        <f t="shared" si="99"/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195</v>
      </c>
      <c r="P1233">
        <v>112</v>
      </c>
      <c r="Q1233">
        <v>74.5</v>
      </c>
      <c r="R1233">
        <v>23.37</v>
      </c>
      <c r="S1233">
        <v>58</v>
      </c>
      <c r="T1233">
        <v>110</v>
      </c>
      <c r="U1233">
        <v>0</v>
      </c>
    </row>
    <row r="1234" spans="1:21" x14ac:dyDescent="0.35">
      <c r="A1234">
        <v>0</v>
      </c>
      <c r="B1234">
        <v>47</v>
      </c>
      <c r="C1234">
        <v>4</v>
      </c>
      <c r="D1234">
        <f t="shared" si="95"/>
        <v>1</v>
      </c>
      <c r="E1234">
        <f t="shared" si="96"/>
        <v>0</v>
      </c>
      <c r="F1234">
        <f t="shared" si="97"/>
        <v>0</v>
      </c>
      <c r="G1234">
        <f t="shared" si="98"/>
        <v>0</v>
      </c>
      <c r="H1234">
        <f t="shared" si="99"/>
        <v>0</v>
      </c>
      <c r="I1234">
        <v>1</v>
      </c>
      <c r="J1234">
        <v>3</v>
      </c>
      <c r="K1234">
        <v>0</v>
      </c>
      <c r="L1234">
        <v>0</v>
      </c>
      <c r="M1234">
        <v>0</v>
      </c>
      <c r="N1234">
        <v>0</v>
      </c>
      <c r="O1234">
        <v>231</v>
      </c>
      <c r="P1234">
        <v>133.5</v>
      </c>
      <c r="Q1234">
        <v>76</v>
      </c>
      <c r="R1234">
        <v>25.77</v>
      </c>
      <c r="S1234">
        <v>75</v>
      </c>
      <c r="T1234">
        <v>73</v>
      </c>
      <c r="U1234">
        <v>0</v>
      </c>
    </row>
    <row r="1235" spans="1:21" x14ac:dyDescent="0.35">
      <c r="A1235">
        <v>1</v>
      </c>
      <c r="B1235">
        <v>59</v>
      </c>
      <c r="C1235">
        <v>1</v>
      </c>
      <c r="D1235">
        <f t="shared" si="95"/>
        <v>0</v>
      </c>
      <c r="E1235">
        <f t="shared" si="96"/>
        <v>0</v>
      </c>
      <c r="F1235">
        <f t="shared" si="97"/>
        <v>0</v>
      </c>
      <c r="G1235">
        <f t="shared" si="98"/>
        <v>1</v>
      </c>
      <c r="H1235">
        <f t="shared" si="99"/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229</v>
      </c>
      <c r="P1235">
        <v>100.5</v>
      </c>
      <c r="Q1235">
        <v>66</v>
      </c>
      <c r="R1235">
        <v>25.18</v>
      </c>
      <c r="S1235">
        <v>44</v>
      </c>
      <c r="T1235">
        <v>81</v>
      </c>
      <c r="U1235">
        <v>0</v>
      </c>
    </row>
    <row r="1236" spans="1:21" x14ac:dyDescent="0.35">
      <c r="A1236">
        <v>0</v>
      </c>
      <c r="B1236">
        <v>45</v>
      </c>
      <c r="C1236">
        <v>3</v>
      </c>
      <c r="D1236">
        <f t="shared" si="95"/>
        <v>0</v>
      </c>
      <c r="E1236">
        <f t="shared" si="96"/>
        <v>1</v>
      </c>
      <c r="F1236">
        <f t="shared" si="97"/>
        <v>0</v>
      </c>
      <c r="G1236">
        <f t="shared" si="98"/>
        <v>0</v>
      </c>
      <c r="H1236">
        <f t="shared" si="99"/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186</v>
      </c>
      <c r="P1236">
        <v>104.5</v>
      </c>
      <c r="Q1236">
        <v>71</v>
      </c>
      <c r="R1236">
        <v>31.35</v>
      </c>
      <c r="S1236">
        <v>55</v>
      </c>
      <c r="T1236">
        <v>79.400000000000006</v>
      </c>
      <c r="U1236">
        <v>0</v>
      </c>
    </row>
    <row r="1237" spans="1:21" x14ac:dyDescent="0.35">
      <c r="A1237">
        <v>1</v>
      </c>
      <c r="B1237">
        <v>55</v>
      </c>
      <c r="C1237">
        <v>1</v>
      </c>
      <c r="D1237">
        <f t="shared" si="95"/>
        <v>0</v>
      </c>
      <c r="E1237">
        <f t="shared" si="96"/>
        <v>0</v>
      </c>
      <c r="F1237">
        <f t="shared" si="97"/>
        <v>0</v>
      </c>
      <c r="G1237">
        <f t="shared" si="98"/>
        <v>1</v>
      </c>
      <c r="H1237">
        <f t="shared" si="99"/>
        <v>0</v>
      </c>
      <c r="I1237">
        <v>1</v>
      </c>
      <c r="J1237">
        <v>20</v>
      </c>
      <c r="K1237">
        <v>0</v>
      </c>
      <c r="L1237">
        <v>0</v>
      </c>
      <c r="M1237">
        <v>0</v>
      </c>
      <c r="N1237">
        <v>0</v>
      </c>
      <c r="O1237">
        <v>242</v>
      </c>
      <c r="P1237">
        <v>120</v>
      </c>
      <c r="Q1237">
        <v>86</v>
      </c>
      <c r="R1237">
        <v>26.77</v>
      </c>
      <c r="S1237">
        <v>55</v>
      </c>
      <c r="T1237">
        <v>73</v>
      </c>
      <c r="U1237">
        <v>0</v>
      </c>
    </row>
    <row r="1238" spans="1:21" x14ac:dyDescent="0.35">
      <c r="A1238">
        <v>1</v>
      </c>
      <c r="B1238">
        <v>68</v>
      </c>
      <c r="C1238">
        <v>1</v>
      </c>
      <c r="D1238">
        <f t="shared" si="95"/>
        <v>0</v>
      </c>
      <c r="E1238">
        <f t="shared" si="96"/>
        <v>0</v>
      </c>
      <c r="F1238">
        <f t="shared" si="97"/>
        <v>0</v>
      </c>
      <c r="G1238">
        <f t="shared" si="98"/>
        <v>1</v>
      </c>
      <c r="H1238">
        <f t="shared" si="99"/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230</v>
      </c>
      <c r="P1238">
        <v>124</v>
      </c>
      <c r="Q1238">
        <v>70</v>
      </c>
      <c r="R1238">
        <v>22.85</v>
      </c>
      <c r="S1238">
        <v>70</v>
      </c>
      <c r="T1238">
        <v>60</v>
      </c>
      <c r="U1238">
        <v>0</v>
      </c>
    </row>
    <row r="1239" spans="1:21" x14ac:dyDescent="0.35">
      <c r="A1239">
        <v>1</v>
      </c>
      <c r="B1239">
        <v>61</v>
      </c>
      <c r="C1239">
        <v>1</v>
      </c>
      <c r="D1239">
        <f t="shared" si="95"/>
        <v>0</v>
      </c>
      <c r="E1239">
        <f t="shared" si="96"/>
        <v>0</v>
      </c>
      <c r="F1239">
        <f t="shared" si="97"/>
        <v>0</v>
      </c>
      <c r="G1239">
        <f t="shared" si="98"/>
        <v>1</v>
      </c>
      <c r="H1239">
        <f t="shared" si="99"/>
        <v>0</v>
      </c>
      <c r="I1239">
        <v>1</v>
      </c>
      <c r="J1239">
        <v>20</v>
      </c>
      <c r="K1239">
        <v>0</v>
      </c>
      <c r="L1239">
        <v>0</v>
      </c>
      <c r="M1239">
        <v>1</v>
      </c>
      <c r="N1239">
        <v>0</v>
      </c>
      <c r="O1239">
        <v>183</v>
      </c>
      <c r="P1239">
        <v>156</v>
      </c>
      <c r="Q1239">
        <v>92</v>
      </c>
      <c r="R1239">
        <v>24.69</v>
      </c>
      <c r="S1239">
        <v>75</v>
      </c>
      <c r="T1239">
        <v>79</v>
      </c>
      <c r="U1239">
        <v>0</v>
      </c>
    </row>
    <row r="1240" spans="1:21" x14ac:dyDescent="0.35">
      <c r="A1240">
        <v>0</v>
      </c>
      <c r="B1240">
        <v>36</v>
      </c>
      <c r="C1240">
        <v>2</v>
      </c>
      <c r="D1240">
        <f t="shared" si="95"/>
        <v>0</v>
      </c>
      <c r="E1240">
        <f t="shared" si="96"/>
        <v>0</v>
      </c>
      <c r="F1240">
        <f t="shared" si="97"/>
        <v>1</v>
      </c>
      <c r="G1240">
        <f t="shared" si="98"/>
        <v>0</v>
      </c>
      <c r="H1240">
        <f t="shared" si="99"/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208</v>
      </c>
      <c r="P1240">
        <v>156.5</v>
      </c>
      <c r="Q1240">
        <v>105</v>
      </c>
      <c r="R1240">
        <v>33.82</v>
      </c>
      <c r="S1240">
        <v>95</v>
      </c>
      <c r="T1240">
        <v>186</v>
      </c>
      <c r="U1240">
        <v>0</v>
      </c>
    </row>
    <row r="1241" spans="1:21" x14ac:dyDescent="0.35">
      <c r="A1241">
        <v>1</v>
      </c>
      <c r="B1241">
        <v>41</v>
      </c>
      <c r="C1241" t="s">
        <v>16</v>
      </c>
      <c r="D1241">
        <f t="shared" si="95"/>
        <v>0</v>
      </c>
      <c r="E1241">
        <f t="shared" si="96"/>
        <v>0</v>
      </c>
      <c r="F1241">
        <f t="shared" si="97"/>
        <v>0</v>
      </c>
      <c r="G1241">
        <f t="shared" si="98"/>
        <v>0</v>
      </c>
      <c r="H1241">
        <f t="shared" si="99"/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190</v>
      </c>
      <c r="P1241">
        <v>124</v>
      </c>
      <c r="Q1241">
        <v>83</v>
      </c>
      <c r="R1241">
        <v>27.02</v>
      </c>
      <c r="S1241">
        <v>75</v>
      </c>
      <c r="T1241">
        <v>87</v>
      </c>
      <c r="U1241">
        <v>0</v>
      </c>
    </row>
    <row r="1242" spans="1:21" x14ac:dyDescent="0.35">
      <c r="A1242">
        <v>0</v>
      </c>
      <c r="B1242">
        <v>45</v>
      </c>
      <c r="C1242">
        <v>3</v>
      </c>
      <c r="D1242">
        <f t="shared" si="95"/>
        <v>0</v>
      </c>
      <c r="E1242">
        <f t="shared" si="96"/>
        <v>1</v>
      </c>
      <c r="F1242">
        <f t="shared" si="97"/>
        <v>0</v>
      </c>
      <c r="G1242">
        <f t="shared" si="98"/>
        <v>0</v>
      </c>
      <c r="H1242">
        <f t="shared" si="99"/>
        <v>0</v>
      </c>
      <c r="I1242">
        <v>1</v>
      </c>
      <c r="J1242">
        <v>9</v>
      </c>
      <c r="K1242">
        <v>0</v>
      </c>
      <c r="L1242">
        <v>0</v>
      </c>
      <c r="M1242">
        <v>1</v>
      </c>
      <c r="N1242">
        <v>0</v>
      </c>
      <c r="O1242">
        <v>261</v>
      </c>
      <c r="P1242">
        <v>140</v>
      </c>
      <c r="Q1242">
        <v>88</v>
      </c>
      <c r="R1242">
        <v>21.44</v>
      </c>
      <c r="S1242">
        <v>70</v>
      </c>
      <c r="T1242">
        <v>78</v>
      </c>
      <c r="U1242">
        <v>0</v>
      </c>
    </row>
    <row r="1243" spans="1:21" x14ac:dyDescent="0.35">
      <c r="A1243">
        <v>1</v>
      </c>
      <c r="B1243">
        <v>51</v>
      </c>
      <c r="C1243">
        <v>1</v>
      </c>
      <c r="D1243">
        <f t="shared" si="95"/>
        <v>0</v>
      </c>
      <c r="E1243">
        <f t="shared" si="96"/>
        <v>0</v>
      </c>
      <c r="F1243">
        <f t="shared" si="97"/>
        <v>0</v>
      </c>
      <c r="G1243">
        <f t="shared" si="98"/>
        <v>1</v>
      </c>
      <c r="H1243">
        <f t="shared" si="99"/>
        <v>0</v>
      </c>
      <c r="I1243">
        <v>1</v>
      </c>
      <c r="J1243">
        <v>20</v>
      </c>
      <c r="K1243">
        <v>0</v>
      </c>
      <c r="L1243">
        <v>0</v>
      </c>
      <c r="M1243">
        <v>1</v>
      </c>
      <c r="N1243">
        <v>0</v>
      </c>
      <c r="O1243">
        <v>246</v>
      </c>
      <c r="P1243">
        <v>128</v>
      </c>
      <c r="Q1243">
        <v>69</v>
      </c>
      <c r="R1243">
        <v>27.57</v>
      </c>
      <c r="S1243">
        <v>80</v>
      </c>
      <c r="T1243">
        <v>72</v>
      </c>
      <c r="U1243">
        <v>1</v>
      </c>
    </row>
    <row r="1244" spans="1:21" x14ac:dyDescent="0.35">
      <c r="A1244">
        <v>1</v>
      </c>
      <c r="B1244">
        <v>45</v>
      </c>
      <c r="C1244">
        <v>1</v>
      </c>
      <c r="D1244">
        <f t="shared" si="95"/>
        <v>0</v>
      </c>
      <c r="E1244">
        <f t="shared" si="96"/>
        <v>0</v>
      </c>
      <c r="F1244">
        <f t="shared" si="97"/>
        <v>0</v>
      </c>
      <c r="G1244">
        <f t="shared" si="98"/>
        <v>1</v>
      </c>
      <c r="H1244">
        <f t="shared" si="99"/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172</v>
      </c>
      <c r="P1244">
        <v>119</v>
      </c>
      <c r="Q1244">
        <v>84</v>
      </c>
      <c r="R1244">
        <v>28.25</v>
      </c>
      <c r="S1244">
        <v>58</v>
      </c>
      <c r="T1244">
        <v>98</v>
      </c>
      <c r="U1244">
        <v>0</v>
      </c>
    </row>
    <row r="1245" spans="1:21" x14ac:dyDescent="0.35">
      <c r="A1245">
        <v>0</v>
      </c>
      <c r="B1245">
        <v>35</v>
      </c>
      <c r="C1245">
        <v>2</v>
      </c>
      <c r="D1245">
        <f t="shared" si="95"/>
        <v>0</v>
      </c>
      <c r="E1245">
        <f t="shared" si="96"/>
        <v>0</v>
      </c>
      <c r="F1245">
        <f t="shared" si="97"/>
        <v>1</v>
      </c>
      <c r="G1245">
        <f t="shared" si="98"/>
        <v>0</v>
      </c>
      <c r="H1245">
        <f t="shared" si="99"/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216</v>
      </c>
      <c r="P1245">
        <v>130</v>
      </c>
      <c r="Q1245">
        <v>68</v>
      </c>
      <c r="R1245">
        <v>25.94</v>
      </c>
      <c r="S1245">
        <v>75</v>
      </c>
      <c r="T1245">
        <v>90</v>
      </c>
      <c r="U1245">
        <v>0</v>
      </c>
    </row>
    <row r="1246" spans="1:21" x14ac:dyDescent="0.35">
      <c r="A1246">
        <v>0</v>
      </c>
      <c r="B1246">
        <v>49</v>
      </c>
      <c r="C1246">
        <v>3</v>
      </c>
      <c r="D1246">
        <f t="shared" si="95"/>
        <v>0</v>
      </c>
      <c r="E1246">
        <f t="shared" si="96"/>
        <v>1</v>
      </c>
      <c r="F1246">
        <f t="shared" si="97"/>
        <v>0</v>
      </c>
      <c r="G1246">
        <f t="shared" si="98"/>
        <v>0</v>
      </c>
      <c r="H1246">
        <f t="shared" si="99"/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222</v>
      </c>
      <c r="P1246">
        <v>118</v>
      </c>
      <c r="Q1246">
        <v>78</v>
      </c>
      <c r="R1246">
        <v>21.18</v>
      </c>
      <c r="S1246">
        <v>70</v>
      </c>
      <c r="T1246">
        <v>73</v>
      </c>
      <c r="U1246">
        <v>0</v>
      </c>
    </row>
    <row r="1247" spans="1:21" x14ac:dyDescent="0.35">
      <c r="A1247">
        <v>0</v>
      </c>
      <c r="B1247">
        <v>50</v>
      </c>
      <c r="C1247">
        <v>2</v>
      </c>
      <c r="D1247">
        <f t="shared" si="95"/>
        <v>0</v>
      </c>
      <c r="E1247">
        <f t="shared" si="96"/>
        <v>0</v>
      </c>
      <c r="F1247">
        <f t="shared" si="97"/>
        <v>1</v>
      </c>
      <c r="G1247">
        <f t="shared" si="98"/>
        <v>0</v>
      </c>
      <c r="H1247">
        <f t="shared" si="99"/>
        <v>0</v>
      </c>
      <c r="I1247">
        <v>1</v>
      </c>
      <c r="J1247">
        <v>10</v>
      </c>
      <c r="K1247">
        <v>0</v>
      </c>
      <c r="L1247">
        <v>0</v>
      </c>
      <c r="M1247">
        <v>1</v>
      </c>
      <c r="N1247">
        <v>0</v>
      </c>
      <c r="O1247">
        <v>298</v>
      </c>
      <c r="P1247">
        <v>156</v>
      </c>
      <c r="Q1247">
        <v>90</v>
      </c>
      <c r="R1247">
        <v>24.24</v>
      </c>
      <c r="S1247">
        <v>75</v>
      </c>
      <c r="T1247">
        <v>100</v>
      </c>
      <c r="U1247">
        <v>0</v>
      </c>
    </row>
    <row r="1248" spans="1:21" x14ac:dyDescent="0.35">
      <c r="A1248">
        <v>1</v>
      </c>
      <c r="B1248">
        <v>40</v>
      </c>
      <c r="C1248">
        <v>2</v>
      </c>
      <c r="D1248">
        <f t="shared" si="95"/>
        <v>0</v>
      </c>
      <c r="E1248">
        <f t="shared" si="96"/>
        <v>0</v>
      </c>
      <c r="F1248">
        <f t="shared" si="97"/>
        <v>1</v>
      </c>
      <c r="G1248">
        <f t="shared" si="98"/>
        <v>0</v>
      </c>
      <c r="H1248">
        <f t="shared" si="99"/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208</v>
      </c>
      <c r="P1248">
        <v>148</v>
      </c>
      <c r="Q1248">
        <v>100</v>
      </c>
      <c r="R1248">
        <v>32.840000000000003</v>
      </c>
      <c r="S1248">
        <v>85</v>
      </c>
      <c r="T1248">
        <v>102</v>
      </c>
      <c r="U1248">
        <v>0</v>
      </c>
    </row>
    <row r="1249" spans="1:21" x14ac:dyDescent="0.35">
      <c r="A1249">
        <v>0</v>
      </c>
      <c r="B1249">
        <v>43</v>
      </c>
      <c r="C1249">
        <v>2</v>
      </c>
      <c r="D1249">
        <f t="shared" si="95"/>
        <v>0</v>
      </c>
      <c r="E1249">
        <f t="shared" si="96"/>
        <v>0</v>
      </c>
      <c r="F1249">
        <f t="shared" si="97"/>
        <v>1</v>
      </c>
      <c r="G1249">
        <f t="shared" si="98"/>
        <v>0</v>
      </c>
      <c r="H1249">
        <f t="shared" si="99"/>
        <v>0</v>
      </c>
      <c r="I1249">
        <v>1</v>
      </c>
      <c r="J1249">
        <v>2</v>
      </c>
      <c r="K1249">
        <v>0</v>
      </c>
      <c r="L1249">
        <v>0</v>
      </c>
      <c r="M1249">
        <v>0</v>
      </c>
      <c r="N1249">
        <v>0</v>
      </c>
      <c r="O1249">
        <v>213</v>
      </c>
      <c r="P1249">
        <v>113</v>
      </c>
      <c r="Q1249">
        <v>77</v>
      </c>
      <c r="R1249">
        <v>29.34</v>
      </c>
      <c r="S1249">
        <v>100</v>
      </c>
      <c r="T1249">
        <v>73</v>
      </c>
      <c r="U1249">
        <v>0</v>
      </c>
    </row>
    <row r="1250" spans="1:21" x14ac:dyDescent="0.35">
      <c r="A1250">
        <v>0</v>
      </c>
      <c r="B1250">
        <v>49</v>
      </c>
      <c r="C1250">
        <v>1</v>
      </c>
      <c r="D1250">
        <f t="shared" si="95"/>
        <v>0</v>
      </c>
      <c r="E1250">
        <f t="shared" si="96"/>
        <v>0</v>
      </c>
      <c r="F1250">
        <f t="shared" si="97"/>
        <v>0</v>
      </c>
      <c r="G1250">
        <f t="shared" si="98"/>
        <v>1</v>
      </c>
      <c r="H1250">
        <f t="shared" si="99"/>
        <v>0</v>
      </c>
      <c r="I1250">
        <v>1</v>
      </c>
      <c r="J1250">
        <v>9</v>
      </c>
      <c r="K1250">
        <v>0</v>
      </c>
      <c r="L1250">
        <v>0</v>
      </c>
      <c r="M1250">
        <v>1</v>
      </c>
      <c r="N1250">
        <v>0</v>
      </c>
      <c r="O1250">
        <v>266</v>
      </c>
      <c r="P1250">
        <v>159</v>
      </c>
      <c r="Q1250">
        <v>88</v>
      </c>
      <c r="R1250">
        <v>20.66</v>
      </c>
      <c r="S1250">
        <v>76</v>
      </c>
      <c r="T1250">
        <v>84</v>
      </c>
      <c r="U1250">
        <v>0</v>
      </c>
    </row>
    <row r="1251" spans="1:21" x14ac:dyDescent="0.35">
      <c r="A1251">
        <v>1</v>
      </c>
      <c r="B1251">
        <v>47</v>
      </c>
      <c r="C1251">
        <v>3</v>
      </c>
      <c r="D1251">
        <f t="shared" si="95"/>
        <v>0</v>
      </c>
      <c r="E1251">
        <f t="shared" si="96"/>
        <v>1</v>
      </c>
      <c r="F1251">
        <f t="shared" si="97"/>
        <v>0</v>
      </c>
      <c r="G1251">
        <f t="shared" si="98"/>
        <v>0</v>
      </c>
      <c r="H1251">
        <f t="shared" si="99"/>
        <v>0</v>
      </c>
      <c r="I1251">
        <v>1</v>
      </c>
      <c r="J1251">
        <v>15</v>
      </c>
      <c r="K1251">
        <v>0</v>
      </c>
      <c r="L1251">
        <v>0</v>
      </c>
      <c r="M1251">
        <v>1</v>
      </c>
      <c r="N1251">
        <v>0</v>
      </c>
      <c r="O1251">
        <v>220</v>
      </c>
      <c r="P1251">
        <v>127</v>
      </c>
      <c r="Q1251">
        <v>93</v>
      </c>
      <c r="R1251">
        <v>30.7</v>
      </c>
      <c r="S1251">
        <v>82</v>
      </c>
      <c r="T1251">
        <v>57</v>
      </c>
      <c r="U1251">
        <v>0</v>
      </c>
    </row>
    <row r="1252" spans="1:21" x14ac:dyDescent="0.35">
      <c r="A1252">
        <v>0</v>
      </c>
      <c r="B1252">
        <v>45</v>
      </c>
      <c r="C1252">
        <v>1</v>
      </c>
      <c r="D1252">
        <f t="shared" si="95"/>
        <v>0</v>
      </c>
      <c r="E1252">
        <f t="shared" si="96"/>
        <v>0</v>
      </c>
      <c r="F1252">
        <f t="shared" si="97"/>
        <v>0</v>
      </c>
      <c r="G1252">
        <f t="shared" si="98"/>
        <v>1</v>
      </c>
      <c r="H1252">
        <f t="shared" si="99"/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244</v>
      </c>
      <c r="P1252">
        <v>112.5</v>
      </c>
      <c r="Q1252">
        <v>77.5</v>
      </c>
      <c r="R1252">
        <v>25.97</v>
      </c>
      <c r="S1252">
        <v>75</v>
      </c>
      <c r="T1252">
        <v>79.400000000000006</v>
      </c>
      <c r="U1252">
        <v>0</v>
      </c>
    </row>
    <row r="1253" spans="1:21" x14ac:dyDescent="0.35">
      <c r="A1253">
        <v>0</v>
      </c>
      <c r="B1253">
        <v>58</v>
      </c>
      <c r="C1253">
        <v>2</v>
      </c>
      <c r="D1253">
        <f t="shared" si="95"/>
        <v>0</v>
      </c>
      <c r="E1253">
        <f t="shared" si="96"/>
        <v>0</v>
      </c>
      <c r="F1253">
        <f t="shared" si="97"/>
        <v>1</v>
      </c>
      <c r="G1253">
        <f t="shared" si="98"/>
        <v>0</v>
      </c>
      <c r="H1253">
        <f t="shared" si="99"/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210</v>
      </c>
      <c r="P1253">
        <v>143</v>
      </c>
      <c r="Q1253">
        <v>101</v>
      </c>
      <c r="R1253">
        <v>31.34</v>
      </c>
      <c r="S1253">
        <v>85</v>
      </c>
      <c r="T1253">
        <v>80</v>
      </c>
      <c r="U1253">
        <v>0</v>
      </c>
    </row>
    <row r="1254" spans="1:21" x14ac:dyDescent="0.35">
      <c r="A1254">
        <v>1</v>
      </c>
      <c r="B1254">
        <v>38</v>
      </c>
      <c r="C1254">
        <v>3</v>
      </c>
      <c r="D1254">
        <f t="shared" si="95"/>
        <v>0</v>
      </c>
      <c r="E1254">
        <f t="shared" si="96"/>
        <v>1</v>
      </c>
      <c r="F1254">
        <f t="shared" si="97"/>
        <v>0</v>
      </c>
      <c r="G1254">
        <f t="shared" si="98"/>
        <v>0</v>
      </c>
      <c r="H1254">
        <f t="shared" si="99"/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252</v>
      </c>
      <c r="P1254">
        <v>125</v>
      </c>
      <c r="Q1254">
        <v>92</v>
      </c>
      <c r="R1254">
        <v>24.72</v>
      </c>
      <c r="S1254">
        <v>60</v>
      </c>
      <c r="T1254">
        <v>69</v>
      </c>
      <c r="U1254">
        <v>0</v>
      </c>
    </row>
    <row r="1255" spans="1:21" x14ac:dyDescent="0.35">
      <c r="A1255">
        <v>1</v>
      </c>
      <c r="B1255">
        <v>50</v>
      </c>
      <c r="C1255" t="s">
        <v>16</v>
      </c>
      <c r="D1255">
        <f t="shared" si="95"/>
        <v>0</v>
      </c>
      <c r="E1255">
        <f t="shared" si="96"/>
        <v>0</v>
      </c>
      <c r="F1255">
        <f t="shared" si="97"/>
        <v>0</v>
      </c>
      <c r="G1255">
        <f t="shared" si="98"/>
        <v>0</v>
      </c>
      <c r="H1255">
        <f t="shared" si="99"/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200</v>
      </c>
      <c r="P1255">
        <v>126</v>
      </c>
      <c r="Q1255">
        <v>88</v>
      </c>
      <c r="R1255">
        <v>26.73</v>
      </c>
      <c r="S1255">
        <v>80</v>
      </c>
      <c r="T1255">
        <v>76</v>
      </c>
      <c r="U1255">
        <v>1</v>
      </c>
    </row>
    <row r="1256" spans="1:21" x14ac:dyDescent="0.35">
      <c r="A1256">
        <v>0</v>
      </c>
      <c r="B1256">
        <v>47</v>
      </c>
      <c r="C1256">
        <v>1</v>
      </c>
      <c r="D1256">
        <f t="shared" si="95"/>
        <v>0</v>
      </c>
      <c r="E1256">
        <f t="shared" si="96"/>
        <v>0</v>
      </c>
      <c r="F1256">
        <f t="shared" si="97"/>
        <v>0</v>
      </c>
      <c r="G1256">
        <f t="shared" si="98"/>
        <v>1</v>
      </c>
      <c r="H1256">
        <f t="shared" si="99"/>
        <v>0</v>
      </c>
      <c r="I1256">
        <v>1</v>
      </c>
      <c r="J1256">
        <v>15</v>
      </c>
      <c r="K1256">
        <v>0</v>
      </c>
      <c r="L1256">
        <v>0</v>
      </c>
      <c r="M1256">
        <v>0</v>
      </c>
      <c r="N1256">
        <v>0</v>
      </c>
      <c r="O1256">
        <v>285</v>
      </c>
      <c r="P1256">
        <v>122</v>
      </c>
      <c r="Q1256">
        <v>70</v>
      </c>
      <c r="R1256">
        <v>23.48</v>
      </c>
      <c r="S1256">
        <v>83</v>
      </c>
      <c r="T1256">
        <v>82</v>
      </c>
      <c r="U1256">
        <v>0</v>
      </c>
    </row>
    <row r="1257" spans="1:21" x14ac:dyDescent="0.35">
      <c r="A1257">
        <v>1</v>
      </c>
      <c r="B1257">
        <v>60</v>
      </c>
      <c r="C1257">
        <v>2</v>
      </c>
      <c r="D1257">
        <f t="shared" si="95"/>
        <v>0</v>
      </c>
      <c r="E1257">
        <f t="shared" si="96"/>
        <v>0</v>
      </c>
      <c r="F1257">
        <f t="shared" si="97"/>
        <v>1</v>
      </c>
      <c r="G1257">
        <f t="shared" si="98"/>
        <v>0</v>
      </c>
      <c r="H1257">
        <f t="shared" si="99"/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175</v>
      </c>
      <c r="P1257">
        <v>129</v>
      </c>
      <c r="Q1257">
        <v>89</v>
      </c>
      <c r="R1257">
        <v>22.16</v>
      </c>
      <c r="S1257">
        <v>65</v>
      </c>
      <c r="T1257">
        <v>75</v>
      </c>
      <c r="U1257">
        <v>0</v>
      </c>
    </row>
    <row r="1258" spans="1:21" x14ac:dyDescent="0.35">
      <c r="A1258">
        <v>0</v>
      </c>
      <c r="B1258">
        <v>45</v>
      </c>
      <c r="C1258">
        <v>3</v>
      </c>
      <c r="D1258">
        <f t="shared" si="95"/>
        <v>0</v>
      </c>
      <c r="E1258">
        <f t="shared" si="96"/>
        <v>1</v>
      </c>
      <c r="F1258">
        <f t="shared" si="97"/>
        <v>0</v>
      </c>
      <c r="G1258">
        <f t="shared" si="98"/>
        <v>0</v>
      </c>
      <c r="H1258">
        <f t="shared" si="99"/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225</v>
      </c>
      <c r="P1258">
        <v>108.5</v>
      </c>
      <c r="Q1258">
        <v>71.5</v>
      </c>
      <c r="R1258">
        <v>25.74</v>
      </c>
      <c r="S1258">
        <v>72</v>
      </c>
      <c r="T1258">
        <v>80</v>
      </c>
      <c r="U1258">
        <v>0</v>
      </c>
    </row>
    <row r="1259" spans="1:21" x14ac:dyDescent="0.35">
      <c r="A1259">
        <v>1</v>
      </c>
      <c r="B1259">
        <v>58</v>
      </c>
      <c r="C1259">
        <v>4</v>
      </c>
      <c r="D1259">
        <f t="shared" si="95"/>
        <v>1</v>
      </c>
      <c r="E1259">
        <f t="shared" si="96"/>
        <v>0</v>
      </c>
      <c r="F1259">
        <f t="shared" si="97"/>
        <v>0</v>
      </c>
      <c r="G1259">
        <f t="shared" si="98"/>
        <v>0</v>
      </c>
      <c r="H1259">
        <f t="shared" si="99"/>
        <v>0</v>
      </c>
      <c r="I1259">
        <v>1</v>
      </c>
      <c r="J1259">
        <v>20</v>
      </c>
      <c r="K1259">
        <v>0</v>
      </c>
      <c r="L1259">
        <v>0</v>
      </c>
      <c r="M1259">
        <v>1</v>
      </c>
      <c r="N1259">
        <v>0</v>
      </c>
      <c r="O1259">
        <v>213</v>
      </c>
      <c r="P1259">
        <v>162</v>
      </c>
      <c r="Q1259">
        <v>99</v>
      </c>
      <c r="R1259">
        <v>28.3</v>
      </c>
      <c r="S1259">
        <v>60</v>
      </c>
      <c r="T1259">
        <v>70</v>
      </c>
      <c r="U1259">
        <v>1</v>
      </c>
    </row>
    <row r="1260" spans="1:21" x14ac:dyDescent="0.35">
      <c r="A1260">
        <v>1</v>
      </c>
      <c r="B1260">
        <v>63</v>
      </c>
      <c r="C1260">
        <v>1</v>
      </c>
      <c r="D1260">
        <f t="shared" si="95"/>
        <v>0</v>
      </c>
      <c r="E1260">
        <f t="shared" si="96"/>
        <v>0</v>
      </c>
      <c r="F1260">
        <f t="shared" si="97"/>
        <v>0</v>
      </c>
      <c r="G1260">
        <f t="shared" si="98"/>
        <v>1</v>
      </c>
      <c r="H1260">
        <f t="shared" si="99"/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252</v>
      </c>
      <c r="P1260">
        <v>135.5</v>
      </c>
      <c r="Q1260">
        <v>80</v>
      </c>
      <c r="R1260">
        <v>28.78</v>
      </c>
      <c r="S1260">
        <v>60</v>
      </c>
      <c r="T1260">
        <v>79</v>
      </c>
      <c r="U1260">
        <v>0</v>
      </c>
    </row>
    <row r="1261" spans="1:21" x14ac:dyDescent="0.35">
      <c r="A1261">
        <v>0</v>
      </c>
      <c r="B1261">
        <v>43</v>
      </c>
      <c r="C1261" t="s">
        <v>16</v>
      </c>
      <c r="D1261">
        <f t="shared" si="95"/>
        <v>0</v>
      </c>
      <c r="E1261">
        <f t="shared" si="96"/>
        <v>0</v>
      </c>
      <c r="F1261">
        <f t="shared" si="97"/>
        <v>0</v>
      </c>
      <c r="G1261">
        <f t="shared" si="98"/>
        <v>0</v>
      </c>
      <c r="H1261">
        <f t="shared" si="99"/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204</v>
      </c>
      <c r="P1261">
        <v>132</v>
      </c>
      <c r="Q1261">
        <v>88</v>
      </c>
      <c r="R1261">
        <v>28.59</v>
      </c>
      <c r="S1261">
        <v>80</v>
      </c>
      <c r="T1261">
        <v>83</v>
      </c>
      <c r="U1261">
        <v>0</v>
      </c>
    </row>
    <row r="1262" spans="1:21" x14ac:dyDescent="0.35">
      <c r="A1262">
        <v>1</v>
      </c>
      <c r="B1262">
        <v>52</v>
      </c>
      <c r="C1262">
        <v>1</v>
      </c>
      <c r="D1262">
        <f t="shared" si="95"/>
        <v>0</v>
      </c>
      <c r="E1262">
        <f t="shared" si="96"/>
        <v>0</v>
      </c>
      <c r="F1262">
        <f t="shared" si="97"/>
        <v>0</v>
      </c>
      <c r="G1262">
        <f t="shared" si="98"/>
        <v>1</v>
      </c>
      <c r="H1262">
        <f t="shared" si="99"/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318</v>
      </c>
      <c r="P1262">
        <v>144</v>
      </c>
      <c r="Q1262">
        <v>85</v>
      </c>
      <c r="R1262">
        <v>27.66</v>
      </c>
      <c r="S1262">
        <v>78</v>
      </c>
      <c r="T1262">
        <v>64</v>
      </c>
      <c r="U1262">
        <v>0</v>
      </c>
    </row>
    <row r="1263" spans="1:21" x14ac:dyDescent="0.35">
      <c r="A1263">
        <v>0</v>
      </c>
      <c r="B1263">
        <v>47</v>
      </c>
      <c r="C1263">
        <v>1</v>
      </c>
      <c r="D1263">
        <f t="shared" si="95"/>
        <v>0</v>
      </c>
      <c r="E1263">
        <f t="shared" si="96"/>
        <v>0</v>
      </c>
      <c r="F1263">
        <f t="shared" si="97"/>
        <v>0</v>
      </c>
      <c r="G1263">
        <f t="shared" si="98"/>
        <v>1</v>
      </c>
      <c r="H1263">
        <f t="shared" si="99"/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230</v>
      </c>
      <c r="P1263">
        <v>123</v>
      </c>
      <c r="Q1263">
        <v>71</v>
      </c>
      <c r="R1263">
        <v>26.98</v>
      </c>
      <c r="S1263">
        <v>83</v>
      </c>
      <c r="T1263">
        <v>73</v>
      </c>
      <c r="U1263">
        <v>0</v>
      </c>
    </row>
    <row r="1264" spans="1:21" x14ac:dyDescent="0.35">
      <c r="A1264">
        <v>0</v>
      </c>
      <c r="B1264">
        <v>46</v>
      </c>
      <c r="C1264">
        <v>3</v>
      </c>
      <c r="D1264">
        <f t="shared" si="95"/>
        <v>0</v>
      </c>
      <c r="E1264">
        <f t="shared" si="96"/>
        <v>1</v>
      </c>
      <c r="F1264">
        <f t="shared" si="97"/>
        <v>0</v>
      </c>
      <c r="G1264">
        <f t="shared" si="98"/>
        <v>0</v>
      </c>
      <c r="H1264">
        <f t="shared" si="99"/>
        <v>0</v>
      </c>
      <c r="I1264">
        <v>1</v>
      </c>
      <c r="J1264">
        <v>20</v>
      </c>
      <c r="K1264">
        <v>1</v>
      </c>
      <c r="L1264">
        <v>0</v>
      </c>
      <c r="M1264">
        <v>1</v>
      </c>
      <c r="N1264">
        <v>0</v>
      </c>
      <c r="O1264">
        <v>248</v>
      </c>
      <c r="P1264">
        <v>128</v>
      </c>
      <c r="Q1264">
        <v>76</v>
      </c>
      <c r="R1264">
        <v>28.87</v>
      </c>
      <c r="S1264">
        <v>80</v>
      </c>
      <c r="T1264">
        <v>77</v>
      </c>
      <c r="U1264">
        <v>0</v>
      </c>
    </row>
    <row r="1265" spans="1:21" x14ac:dyDescent="0.35">
      <c r="A1265">
        <v>0</v>
      </c>
      <c r="B1265">
        <v>49</v>
      </c>
      <c r="C1265">
        <v>1</v>
      </c>
      <c r="D1265">
        <f t="shared" si="95"/>
        <v>0</v>
      </c>
      <c r="E1265">
        <f t="shared" si="96"/>
        <v>0</v>
      </c>
      <c r="F1265">
        <f t="shared" si="97"/>
        <v>0</v>
      </c>
      <c r="G1265">
        <f t="shared" si="98"/>
        <v>1</v>
      </c>
      <c r="H1265">
        <f t="shared" si="99"/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270</v>
      </c>
      <c r="P1265">
        <v>126.5</v>
      </c>
      <c r="Q1265">
        <v>67.5</v>
      </c>
      <c r="R1265">
        <v>26.56</v>
      </c>
      <c r="S1265">
        <v>70</v>
      </c>
      <c r="T1265">
        <v>77</v>
      </c>
      <c r="U1265">
        <v>0</v>
      </c>
    </row>
    <row r="1266" spans="1:21" x14ac:dyDescent="0.35">
      <c r="A1266">
        <v>1</v>
      </c>
      <c r="B1266">
        <v>36</v>
      </c>
      <c r="C1266">
        <v>2</v>
      </c>
      <c r="D1266">
        <f t="shared" si="95"/>
        <v>0</v>
      </c>
      <c r="E1266">
        <f t="shared" si="96"/>
        <v>0</v>
      </c>
      <c r="F1266">
        <f t="shared" si="97"/>
        <v>1</v>
      </c>
      <c r="G1266">
        <f t="shared" si="98"/>
        <v>0</v>
      </c>
      <c r="H1266">
        <f t="shared" si="99"/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245</v>
      </c>
      <c r="P1266">
        <v>131.5</v>
      </c>
      <c r="Q1266">
        <v>89</v>
      </c>
      <c r="R1266">
        <v>26.33</v>
      </c>
      <c r="S1266">
        <v>100</v>
      </c>
      <c r="T1266">
        <v>62</v>
      </c>
      <c r="U1266">
        <v>0</v>
      </c>
    </row>
    <row r="1267" spans="1:21" x14ac:dyDescent="0.35">
      <c r="A1267">
        <v>1</v>
      </c>
      <c r="B1267">
        <v>58</v>
      </c>
      <c r="C1267">
        <v>1</v>
      </c>
      <c r="D1267">
        <f t="shared" si="95"/>
        <v>0</v>
      </c>
      <c r="E1267">
        <f t="shared" si="96"/>
        <v>0</v>
      </c>
      <c r="F1267">
        <f t="shared" si="97"/>
        <v>0</v>
      </c>
      <c r="G1267">
        <f t="shared" si="98"/>
        <v>1</v>
      </c>
      <c r="H1267">
        <f t="shared" si="99"/>
        <v>0</v>
      </c>
      <c r="I1267">
        <v>1</v>
      </c>
      <c r="J1267">
        <v>13</v>
      </c>
      <c r="K1267">
        <v>0</v>
      </c>
      <c r="L1267">
        <v>0</v>
      </c>
      <c r="M1267">
        <v>0</v>
      </c>
      <c r="N1267">
        <v>0</v>
      </c>
      <c r="O1267">
        <v>196</v>
      </c>
      <c r="P1267">
        <v>120</v>
      </c>
      <c r="Q1267">
        <v>74</v>
      </c>
      <c r="R1267">
        <v>20.12</v>
      </c>
      <c r="S1267">
        <v>75</v>
      </c>
      <c r="T1267">
        <v>73</v>
      </c>
      <c r="U1267">
        <v>0</v>
      </c>
    </row>
    <row r="1268" spans="1:21" x14ac:dyDescent="0.35">
      <c r="A1268">
        <v>1</v>
      </c>
      <c r="B1268">
        <v>58</v>
      </c>
      <c r="C1268">
        <v>1</v>
      </c>
      <c r="D1268">
        <f t="shared" si="95"/>
        <v>0</v>
      </c>
      <c r="E1268">
        <f t="shared" si="96"/>
        <v>0</v>
      </c>
      <c r="F1268">
        <f t="shared" si="97"/>
        <v>0</v>
      </c>
      <c r="G1268">
        <f t="shared" si="98"/>
        <v>1</v>
      </c>
      <c r="H1268">
        <f t="shared" si="99"/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220</v>
      </c>
      <c r="P1268">
        <v>143</v>
      </c>
      <c r="Q1268">
        <v>104</v>
      </c>
      <c r="R1268">
        <v>29.85</v>
      </c>
      <c r="S1268">
        <v>75</v>
      </c>
      <c r="T1268">
        <v>87</v>
      </c>
      <c r="U1268">
        <v>1</v>
      </c>
    </row>
    <row r="1269" spans="1:21" x14ac:dyDescent="0.35">
      <c r="A1269">
        <v>0</v>
      </c>
      <c r="B1269">
        <v>46</v>
      </c>
      <c r="C1269">
        <v>3</v>
      </c>
      <c r="D1269">
        <f t="shared" si="95"/>
        <v>0</v>
      </c>
      <c r="E1269">
        <f t="shared" si="96"/>
        <v>1</v>
      </c>
      <c r="F1269">
        <f t="shared" si="97"/>
        <v>0</v>
      </c>
      <c r="G1269">
        <f t="shared" si="98"/>
        <v>0</v>
      </c>
      <c r="H1269">
        <f t="shared" si="99"/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190</v>
      </c>
      <c r="P1269">
        <v>128</v>
      </c>
      <c r="Q1269">
        <v>74</v>
      </c>
      <c r="R1269">
        <v>23.01</v>
      </c>
      <c r="S1269">
        <v>95</v>
      </c>
      <c r="T1269">
        <v>78</v>
      </c>
      <c r="U1269">
        <v>0</v>
      </c>
    </row>
    <row r="1270" spans="1:21" x14ac:dyDescent="0.35">
      <c r="A1270">
        <v>1</v>
      </c>
      <c r="B1270">
        <v>61</v>
      </c>
      <c r="C1270">
        <v>1</v>
      </c>
      <c r="D1270">
        <f t="shared" si="95"/>
        <v>0</v>
      </c>
      <c r="E1270">
        <f t="shared" si="96"/>
        <v>0</v>
      </c>
      <c r="F1270">
        <f t="shared" si="97"/>
        <v>0</v>
      </c>
      <c r="G1270">
        <f t="shared" si="98"/>
        <v>1</v>
      </c>
      <c r="H1270">
        <f t="shared" si="99"/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218</v>
      </c>
      <c r="P1270">
        <v>160</v>
      </c>
      <c r="Q1270">
        <v>96</v>
      </c>
      <c r="R1270">
        <v>28.89</v>
      </c>
      <c r="S1270">
        <v>75</v>
      </c>
      <c r="T1270">
        <v>223</v>
      </c>
      <c r="U1270">
        <v>0</v>
      </c>
    </row>
    <row r="1271" spans="1:21" x14ac:dyDescent="0.35">
      <c r="A1271">
        <v>0</v>
      </c>
      <c r="B1271">
        <v>59</v>
      </c>
      <c r="C1271">
        <v>1</v>
      </c>
      <c r="D1271">
        <f t="shared" si="95"/>
        <v>0</v>
      </c>
      <c r="E1271">
        <f t="shared" si="96"/>
        <v>0</v>
      </c>
      <c r="F1271">
        <f t="shared" si="97"/>
        <v>0</v>
      </c>
      <c r="G1271">
        <f t="shared" si="98"/>
        <v>1</v>
      </c>
      <c r="H1271">
        <f t="shared" si="99"/>
        <v>0</v>
      </c>
      <c r="I1271">
        <v>1</v>
      </c>
      <c r="J1271">
        <v>9</v>
      </c>
      <c r="K1271">
        <v>0</v>
      </c>
      <c r="L1271">
        <v>0</v>
      </c>
      <c r="M1271">
        <v>0</v>
      </c>
      <c r="N1271">
        <v>0</v>
      </c>
      <c r="O1271">
        <v>184</v>
      </c>
      <c r="P1271">
        <v>122</v>
      </c>
      <c r="Q1271">
        <v>74</v>
      </c>
      <c r="R1271">
        <v>24.66</v>
      </c>
      <c r="S1271">
        <v>78</v>
      </c>
      <c r="T1271">
        <v>67</v>
      </c>
      <c r="U1271">
        <v>0</v>
      </c>
    </row>
    <row r="1272" spans="1:21" x14ac:dyDescent="0.35">
      <c r="A1272">
        <v>0</v>
      </c>
      <c r="B1272">
        <v>40</v>
      </c>
      <c r="C1272">
        <v>2</v>
      </c>
      <c r="D1272">
        <f t="shared" si="95"/>
        <v>0</v>
      </c>
      <c r="E1272">
        <f t="shared" si="96"/>
        <v>0</v>
      </c>
      <c r="F1272">
        <f t="shared" si="97"/>
        <v>1</v>
      </c>
      <c r="G1272">
        <f t="shared" si="98"/>
        <v>0</v>
      </c>
      <c r="H1272">
        <f t="shared" si="99"/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205</v>
      </c>
      <c r="P1272">
        <v>97</v>
      </c>
      <c r="Q1272">
        <v>63</v>
      </c>
      <c r="R1272">
        <v>26.56</v>
      </c>
      <c r="S1272">
        <v>83</v>
      </c>
      <c r="T1272">
        <v>80</v>
      </c>
      <c r="U1272">
        <v>0</v>
      </c>
    </row>
    <row r="1273" spans="1:21" x14ac:dyDescent="0.35">
      <c r="A1273">
        <v>0</v>
      </c>
      <c r="B1273">
        <v>54</v>
      </c>
      <c r="C1273">
        <v>1</v>
      </c>
      <c r="D1273">
        <f t="shared" si="95"/>
        <v>0</v>
      </c>
      <c r="E1273">
        <f t="shared" si="96"/>
        <v>0</v>
      </c>
      <c r="F1273">
        <f t="shared" si="97"/>
        <v>0</v>
      </c>
      <c r="G1273">
        <f t="shared" si="98"/>
        <v>1</v>
      </c>
      <c r="H1273">
        <f t="shared" si="99"/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272</v>
      </c>
      <c r="P1273">
        <v>146</v>
      </c>
      <c r="Q1273">
        <v>95</v>
      </c>
      <c r="R1273">
        <v>23.66</v>
      </c>
      <c r="S1273">
        <v>72</v>
      </c>
      <c r="T1273">
        <v>80</v>
      </c>
      <c r="U1273">
        <v>0</v>
      </c>
    </row>
    <row r="1274" spans="1:21" x14ac:dyDescent="0.35">
      <c r="A1274">
        <v>0</v>
      </c>
      <c r="B1274">
        <v>56</v>
      </c>
      <c r="C1274">
        <v>3</v>
      </c>
      <c r="D1274">
        <f t="shared" si="95"/>
        <v>0</v>
      </c>
      <c r="E1274">
        <f t="shared" si="96"/>
        <v>1</v>
      </c>
      <c r="F1274">
        <f t="shared" si="97"/>
        <v>0</v>
      </c>
      <c r="G1274">
        <f t="shared" si="98"/>
        <v>0</v>
      </c>
      <c r="H1274">
        <f t="shared" si="99"/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186</v>
      </c>
      <c r="P1274">
        <v>155</v>
      </c>
      <c r="Q1274">
        <v>102</v>
      </c>
      <c r="R1274">
        <v>24.38</v>
      </c>
      <c r="S1274">
        <v>81</v>
      </c>
      <c r="T1274">
        <v>75</v>
      </c>
      <c r="U1274">
        <v>0</v>
      </c>
    </row>
    <row r="1275" spans="1:21" x14ac:dyDescent="0.35">
      <c r="A1275">
        <v>1</v>
      </c>
      <c r="B1275">
        <v>45</v>
      </c>
      <c r="C1275">
        <v>1</v>
      </c>
      <c r="D1275">
        <f t="shared" si="95"/>
        <v>0</v>
      </c>
      <c r="E1275">
        <f t="shared" si="96"/>
        <v>0</v>
      </c>
      <c r="F1275">
        <f t="shared" si="97"/>
        <v>0</v>
      </c>
      <c r="G1275">
        <f t="shared" si="98"/>
        <v>1</v>
      </c>
      <c r="H1275">
        <f t="shared" si="99"/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218</v>
      </c>
      <c r="P1275">
        <v>128</v>
      </c>
      <c r="Q1275">
        <v>90</v>
      </c>
      <c r="R1275">
        <v>32.15</v>
      </c>
      <c r="S1275">
        <v>80</v>
      </c>
      <c r="T1275">
        <v>77</v>
      </c>
      <c r="U1275">
        <v>0</v>
      </c>
    </row>
    <row r="1276" spans="1:21" x14ac:dyDescent="0.35">
      <c r="A1276">
        <v>0</v>
      </c>
      <c r="B1276">
        <v>51</v>
      </c>
      <c r="C1276">
        <v>2</v>
      </c>
      <c r="D1276">
        <f t="shared" si="95"/>
        <v>0</v>
      </c>
      <c r="E1276">
        <f t="shared" si="96"/>
        <v>0</v>
      </c>
      <c r="F1276">
        <f t="shared" si="97"/>
        <v>1</v>
      </c>
      <c r="G1276">
        <f t="shared" si="98"/>
        <v>0</v>
      </c>
      <c r="H1276">
        <f t="shared" si="99"/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234</v>
      </c>
      <c r="P1276">
        <v>114</v>
      </c>
      <c r="Q1276">
        <v>85</v>
      </c>
      <c r="R1276">
        <v>28.68</v>
      </c>
      <c r="S1276">
        <v>72</v>
      </c>
      <c r="T1276">
        <v>84</v>
      </c>
      <c r="U1276">
        <v>0</v>
      </c>
    </row>
    <row r="1277" spans="1:21" x14ac:dyDescent="0.35">
      <c r="A1277">
        <v>0</v>
      </c>
      <c r="B1277">
        <v>53</v>
      </c>
      <c r="C1277">
        <v>1</v>
      </c>
      <c r="D1277">
        <f t="shared" si="95"/>
        <v>0</v>
      </c>
      <c r="E1277">
        <f t="shared" si="96"/>
        <v>0</v>
      </c>
      <c r="F1277">
        <f t="shared" si="97"/>
        <v>0</v>
      </c>
      <c r="G1277">
        <f t="shared" si="98"/>
        <v>1</v>
      </c>
      <c r="H1277">
        <f t="shared" si="99"/>
        <v>0</v>
      </c>
      <c r="I1277">
        <v>1</v>
      </c>
      <c r="J1277">
        <v>3</v>
      </c>
      <c r="K1277">
        <v>0</v>
      </c>
      <c r="L1277">
        <v>0</v>
      </c>
      <c r="M1277">
        <v>1</v>
      </c>
      <c r="N1277">
        <v>0</v>
      </c>
      <c r="O1277">
        <v>268</v>
      </c>
      <c r="P1277">
        <v>136.5</v>
      </c>
      <c r="Q1277">
        <v>94.5</v>
      </c>
      <c r="R1277">
        <v>25.51</v>
      </c>
      <c r="S1277">
        <v>100</v>
      </c>
      <c r="T1277">
        <v>79.400000000000006</v>
      </c>
      <c r="U1277">
        <v>0</v>
      </c>
    </row>
    <row r="1278" spans="1:21" x14ac:dyDescent="0.35">
      <c r="A1278">
        <v>0</v>
      </c>
      <c r="B1278">
        <v>59</v>
      </c>
      <c r="C1278">
        <v>1</v>
      </c>
      <c r="D1278">
        <f t="shared" si="95"/>
        <v>0</v>
      </c>
      <c r="E1278">
        <f t="shared" si="96"/>
        <v>0</v>
      </c>
      <c r="F1278">
        <f t="shared" si="97"/>
        <v>0</v>
      </c>
      <c r="G1278">
        <f t="shared" si="98"/>
        <v>1</v>
      </c>
      <c r="H1278">
        <f t="shared" si="99"/>
        <v>0</v>
      </c>
      <c r="I1278">
        <v>1</v>
      </c>
      <c r="J1278">
        <v>20</v>
      </c>
      <c r="K1278">
        <v>0</v>
      </c>
      <c r="L1278">
        <v>0</v>
      </c>
      <c r="M1278">
        <v>1</v>
      </c>
      <c r="N1278">
        <v>0</v>
      </c>
      <c r="O1278">
        <v>270</v>
      </c>
      <c r="P1278">
        <v>175</v>
      </c>
      <c r="Q1278">
        <v>95</v>
      </c>
      <c r="R1278">
        <v>29.69</v>
      </c>
      <c r="S1278">
        <v>95</v>
      </c>
      <c r="T1278">
        <v>76</v>
      </c>
      <c r="U1278">
        <v>0</v>
      </c>
    </row>
    <row r="1279" spans="1:21" x14ac:dyDescent="0.35">
      <c r="A1279">
        <v>1</v>
      </c>
      <c r="B1279">
        <v>40</v>
      </c>
      <c r="C1279">
        <v>1</v>
      </c>
      <c r="D1279">
        <f t="shared" si="95"/>
        <v>0</v>
      </c>
      <c r="E1279">
        <f t="shared" si="96"/>
        <v>0</v>
      </c>
      <c r="F1279">
        <f t="shared" si="97"/>
        <v>0</v>
      </c>
      <c r="G1279">
        <f t="shared" si="98"/>
        <v>1</v>
      </c>
      <c r="H1279">
        <f t="shared" si="99"/>
        <v>0</v>
      </c>
      <c r="I1279">
        <v>1</v>
      </c>
      <c r="J1279">
        <v>30</v>
      </c>
      <c r="K1279">
        <v>0</v>
      </c>
      <c r="L1279">
        <v>0</v>
      </c>
      <c r="M1279">
        <v>1</v>
      </c>
      <c r="N1279">
        <v>0</v>
      </c>
      <c r="O1279">
        <v>154</v>
      </c>
      <c r="P1279">
        <v>125</v>
      </c>
      <c r="Q1279">
        <v>94</v>
      </c>
      <c r="R1279">
        <v>29.29</v>
      </c>
      <c r="S1279">
        <v>73</v>
      </c>
      <c r="T1279">
        <v>84</v>
      </c>
      <c r="U1279">
        <v>0</v>
      </c>
    </row>
    <row r="1280" spans="1:21" x14ac:dyDescent="0.35">
      <c r="A1280">
        <v>1</v>
      </c>
      <c r="B1280">
        <v>53</v>
      </c>
      <c r="C1280">
        <v>1</v>
      </c>
      <c r="D1280">
        <f t="shared" si="95"/>
        <v>0</v>
      </c>
      <c r="E1280">
        <f t="shared" si="96"/>
        <v>0</v>
      </c>
      <c r="F1280">
        <f t="shared" si="97"/>
        <v>0</v>
      </c>
      <c r="G1280">
        <f t="shared" si="98"/>
        <v>1</v>
      </c>
      <c r="H1280">
        <f t="shared" si="99"/>
        <v>0</v>
      </c>
      <c r="I1280">
        <v>1</v>
      </c>
      <c r="J1280">
        <v>30</v>
      </c>
      <c r="K1280">
        <v>0</v>
      </c>
      <c r="L1280">
        <v>0</v>
      </c>
      <c r="M1280">
        <v>0</v>
      </c>
      <c r="N1280">
        <v>0</v>
      </c>
      <c r="O1280">
        <v>253</v>
      </c>
      <c r="P1280">
        <v>121</v>
      </c>
      <c r="Q1280">
        <v>85.5</v>
      </c>
      <c r="R1280">
        <v>28.52</v>
      </c>
      <c r="S1280">
        <v>80</v>
      </c>
      <c r="T1280">
        <v>68</v>
      </c>
      <c r="U1280">
        <v>0</v>
      </c>
    </row>
    <row r="1281" spans="1:21" x14ac:dyDescent="0.35">
      <c r="A1281">
        <v>1</v>
      </c>
      <c r="B1281">
        <v>64</v>
      </c>
      <c r="C1281">
        <v>1</v>
      </c>
      <c r="D1281">
        <f t="shared" si="95"/>
        <v>0</v>
      </c>
      <c r="E1281">
        <f t="shared" si="96"/>
        <v>0</v>
      </c>
      <c r="F1281">
        <f t="shared" si="97"/>
        <v>0</v>
      </c>
      <c r="G1281">
        <f t="shared" si="98"/>
        <v>1</v>
      </c>
      <c r="H1281">
        <f t="shared" si="99"/>
        <v>0</v>
      </c>
      <c r="I1281">
        <v>1</v>
      </c>
      <c r="J1281">
        <v>20</v>
      </c>
      <c r="K1281">
        <v>0</v>
      </c>
      <c r="L1281">
        <v>0</v>
      </c>
      <c r="M1281">
        <v>0</v>
      </c>
      <c r="N1281">
        <v>0</v>
      </c>
      <c r="O1281">
        <v>214</v>
      </c>
      <c r="P1281">
        <v>116</v>
      </c>
      <c r="Q1281">
        <v>77</v>
      </c>
      <c r="R1281">
        <v>22.48</v>
      </c>
      <c r="S1281">
        <v>72</v>
      </c>
      <c r="T1281">
        <v>71</v>
      </c>
      <c r="U1281">
        <v>0</v>
      </c>
    </row>
    <row r="1282" spans="1:21" x14ac:dyDescent="0.35">
      <c r="A1282">
        <v>1</v>
      </c>
      <c r="B1282">
        <v>48</v>
      </c>
      <c r="C1282">
        <v>2</v>
      </c>
      <c r="D1282">
        <f t="shared" si="95"/>
        <v>0</v>
      </c>
      <c r="E1282">
        <f t="shared" si="96"/>
        <v>0</v>
      </c>
      <c r="F1282">
        <f t="shared" si="97"/>
        <v>1</v>
      </c>
      <c r="G1282">
        <f t="shared" si="98"/>
        <v>0</v>
      </c>
      <c r="H1282">
        <f t="shared" si="99"/>
        <v>0</v>
      </c>
      <c r="I1282">
        <v>1</v>
      </c>
      <c r="J1282">
        <v>40</v>
      </c>
      <c r="K1282">
        <v>0</v>
      </c>
      <c r="L1282">
        <v>0</v>
      </c>
      <c r="M1282">
        <v>0</v>
      </c>
      <c r="N1282">
        <v>0</v>
      </c>
      <c r="O1282">
        <v>226</v>
      </c>
      <c r="P1282">
        <v>117.5</v>
      </c>
      <c r="Q1282">
        <v>80</v>
      </c>
      <c r="R1282">
        <v>26.18</v>
      </c>
      <c r="S1282">
        <v>60</v>
      </c>
      <c r="T1282">
        <v>66</v>
      </c>
      <c r="U1282">
        <v>0</v>
      </c>
    </row>
    <row r="1283" spans="1:21" x14ac:dyDescent="0.35">
      <c r="A1283">
        <v>0</v>
      </c>
      <c r="B1283">
        <v>41</v>
      </c>
      <c r="C1283">
        <v>2</v>
      </c>
      <c r="D1283">
        <f t="shared" ref="D1283:D1346" si="100">IF(C1283=4,1,0)</f>
        <v>0</v>
      </c>
      <c r="E1283">
        <f t="shared" ref="E1283:E1346" si="101">IF(C1283=3,1,0)</f>
        <v>0</v>
      </c>
      <c r="F1283">
        <f t="shared" ref="F1283:F1346" si="102">IF(C1283=2,1,0)</f>
        <v>1</v>
      </c>
      <c r="G1283">
        <f t="shared" ref="G1283:G1346" si="103">IF(C1283=1,1,0)</f>
        <v>0</v>
      </c>
      <c r="H1283">
        <f t="shared" ref="H1283:H1346" si="104">IF(C1283="NA",1,0)</f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187</v>
      </c>
      <c r="P1283">
        <v>108</v>
      </c>
      <c r="Q1283">
        <v>64</v>
      </c>
      <c r="R1283">
        <v>23.63</v>
      </c>
      <c r="S1283">
        <v>72</v>
      </c>
      <c r="T1283">
        <v>70</v>
      </c>
      <c r="U1283">
        <v>0</v>
      </c>
    </row>
    <row r="1284" spans="1:21" x14ac:dyDescent="0.35">
      <c r="A1284">
        <v>1</v>
      </c>
      <c r="B1284">
        <v>43</v>
      </c>
      <c r="C1284">
        <v>2</v>
      </c>
      <c r="D1284">
        <f t="shared" si="100"/>
        <v>0</v>
      </c>
      <c r="E1284">
        <f t="shared" si="101"/>
        <v>0</v>
      </c>
      <c r="F1284">
        <f t="shared" si="102"/>
        <v>1</v>
      </c>
      <c r="G1284">
        <f t="shared" si="103"/>
        <v>0</v>
      </c>
      <c r="H1284">
        <f t="shared" si="104"/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241</v>
      </c>
      <c r="P1284">
        <v>132.5</v>
      </c>
      <c r="Q1284">
        <v>87.5</v>
      </c>
      <c r="R1284">
        <v>32.020000000000003</v>
      </c>
      <c r="S1284">
        <v>63</v>
      </c>
      <c r="T1284">
        <v>83</v>
      </c>
      <c r="U1284">
        <v>0</v>
      </c>
    </row>
    <row r="1285" spans="1:21" x14ac:dyDescent="0.35">
      <c r="A1285">
        <v>1</v>
      </c>
      <c r="B1285">
        <v>56</v>
      </c>
      <c r="C1285">
        <v>1</v>
      </c>
      <c r="D1285">
        <f t="shared" si="100"/>
        <v>0</v>
      </c>
      <c r="E1285">
        <f t="shared" si="101"/>
        <v>0</v>
      </c>
      <c r="F1285">
        <f t="shared" si="102"/>
        <v>0</v>
      </c>
      <c r="G1285">
        <f t="shared" si="103"/>
        <v>1</v>
      </c>
      <c r="H1285">
        <f t="shared" si="104"/>
        <v>0</v>
      </c>
      <c r="I1285">
        <v>1</v>
      </c>
      <c r="J1285">
        <v>15</v>
      </c>
      <c r="K1285">
        <v>0</v>
      </c>
      <c r="L1285">
        <v>0</v>
      </c>
      <c r="M1285">
        <v>0</v>
      </c>
      <c r="N1285">
        <v>0</v>
      </c>
      <c r="O1285">
        <v>195</v>
      </c>
      <c r="P1285">
        <v>108</v>
      </c>
      <c r="Q1285">
        <v>70</v>
      </c>
      <c r="R1285">
        <v>22.92</v>
      </c>
      <c r="S1285">
        <v>75</v>
      </c>
      <c r="T1285">
        <v>117</v>
      </c>
      <c r="U1285">
        <v>0</v>
      </c>
    </row>
    <row r="1286" spans="1:21" s="1" customFormat="1" x14ac:dyDescent="0.35">
      <c r="A1286" s="1">
        <v>1</v>
      </c>
      <c r="B1286" s="1">
        <v>41</v>
      </c>
      <c r="C1286">
        <v>1</v>
      </c>
      <c r="D1286" s="1">
        <f t="shared" si="100"/>
        <v>0</v>
      </c>
      <c r="E1286" s="1">
        <f t="shared" si="101"/>
        <v>0</v>
      </c>
      <c r="F1286" s="1">
        <f t="shared" si="102"/>
        <v>0</v>
      </c>
      <c r="G1286" s="1">
        <f t="shared" si="103"/>
        <v>1</v>
      </c>
      <c r="H1286" s="1">
        <f t="shared" si="104"/>
        <v>0</v>
      </c>
      <c r="I1286" s="1">
        <v>1</v>
      </c>
      <c r="J1286" s="1">
        <v>15</v>
      </c>
      <c r="K1286" s="1" t="s">
        <v>16</v>
      </c>
      <c r="L1286" s="1">
        <v>0</v>
      </c>
      <c r="M1286" s="1">
        <v>0</v>
      </c>
      <c r="N1286" s="1">
        <v>0</v>
      </c>
      <c r="O1286" s="1">
        <v>198</v>
      </c>
      <c r="P1286" s="1">
        <v>114.5</v>
      </c>
      <c r="Q1286" s="1">
        <v>80</v>
      </c>
      <c r="R1286" s="1">
        <v>22.53</v>
      </c>
      <c r="S1286" s="1">
        <v>72</v>
      </c>
      <c r="T1286" s="1">
        <v>75</v>
      </c>
      <c r="U1286" s="1">
        <v>0</v>
      </c>
    </row>
    <row r="1287" spans="1:21" x14ac:dyDescent="0.35">
      <c r="A1287">
        <v>0</v>
      </c>
      <c r="B1287">
        <v>40</v>
      </c>
      <c r="C1287">
        <v>2</v>
      </c>
      <c r="D1287">
        <f t="shared" si="100"/>
        <v>0</v>
      </c>
      <c r="E1287">
        <f t="shared" si="101"/>
        <v>0</v>
      </c>
      <c r="F1287">
        <f t="shared" si="102"/>
        <v>1</v>
      </c>
      <c r="G1287">
        <f t="shared" si="103"/>
        <v>0</v>
      </c>
      <c r="H1287">
        <f t="shared" si="104"/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233</v>
      </c>
      <c r="P1287">
        <v>108.5</v>
      </c>
      <c r="Q1287">
        <v>75</v>
      </c>
      <c r="R1287">
        <v>28.3</v>
      </c>
      <c r="S1287">
        <v>60</v>
      </c>
      <c r="T1287">
        <v>73</v>
      </c>
      <c r="U1287">
        <v>0</v>
      </c>
    </row>
    <row r="1288" spans="1:21" x14ac:dyDescent="0.35">
      <c r="A1288">
        <v>0</v>
      </c>
      <c r="B1288">
        <v>65</v>
      </c>
      <c r="C1288" t="s">
        <v>16</v>
      </c>
      <c r="D1288">
        <f t="shared" si="100"/>
        <v>0</v>
      </c>
      <c r="E1288">
        <f t="shared" si="101"/>
        <v>0</v>
      </c>
      <c r="F1288">
        <f t="shared" si="102"/>
        <v>0</v>
      </c>
      <c r="G1288">
        <f t="shared" si="103"/>
        <v>0</v>
      </c>
      <c r="H1288">
        <f t="shared" si="104"/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220</v>
      </c>
      <c r="P1288">
        <v>185.5</v>
      </c>
      <c r="Q1288">
        <v>97.5</v>
      </c>
      <c r="R1288">
        <v>38.380000000000003</v>
      </c>
      <c r="S1288">
        <v>72</v>
      </c>
      <c r="T1288">
        <v>95</v>
      </c>
      <c r="U1288">
        <v>1</v>
      </c>
    </row>
    <row r="1289" spans="1:21" x14ac:dyDescent="0.35">
      <c r="A1289">
        <v>0</v>
      </c>
      <c r="B1289">
        <v>45</v>
      </c>
      <c r="C1289">
        <v>2</v>
      </c>
      <c r="D1289">
        <f t="shared" si="100"/>
        <v>0</v>
      </c>
      <c r="E1289">
        <f t="shared" si="101"/>
        <v>0</v>
      </c>
      <c r="F1289">
        <f t="shared" si="102"/>
        <v>1</v>
      </c>
      <c r="G1289">
        <f t="shared" si="103"/>
        <v>0</v>
      </c>
      <c r="H1289">
        <f t="shared" si="104"/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218</v>
      </c>
      <c r="P1289">
        <v>110</v>
      </c>
      <c r="Q1289">
        <v>70</v>
      </c>
      <c r="R1289">
        <v>20.239999999999998</v>
      </c>
      <c r="S1289">
        <v>80</v>
      </c>
      <c r="T1289">
        <v>78</v>
      </c>
      <c r="U1289">
        <v>0</v>
      </c>
    </row>
    <row r="1290" spans="1:21" x14ac:dyDescent="0.35">
      <c r="A1290">
        <v>0</v>
      </c>
      <c r="B1290">
        <v>53</v>
      </c>
      <c r="C1290" t="s">
        <v>16</v>
      </c>
      <c r="D1290">
        <f t="shared" si="100"/>
        <v>0</v>
      </c>
      <c r="E1290">
        <f t="shared" si="101"/>
        <v>0</v>
      </c>
      <c r="F1290">
        <f t="shared" si="102"/>
        <v>0</v>
      </c>
      <c r="G1290">
        <f t="shared" si="103"/>
        <v>0</v>
      </c>
      <c r="H1290">
        <f t="shared" si="104"/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225</v>
      </c>
      <c r="P1290">
        <v>125</v>
      </c>
      <c r="Q1290">
        <v>76</v>
      </c>
      <c r="R1290">
        <v>30.24</v>
      </c>
      <c r="S1290">
        <v>86</v>
      </c>
      <c r="T1290">
        <v>75</v>
      </c>
      <c r="U1290">
        <v>0</v>
      </c>
    </row>
    <row r="1291" spans="1:21" x14ac:dyDescent="0.35">
      <c r="A1291">
        <v>0</v>
      </c>
      <c r="B1291">
        <v>60</v>
      </c>
      <c r="C1291">
        <v>1</v>
      </c>
      <c r="D1291">
        <f t="shared" si="100"/>
        <v>0</v>
      </c>
      <c r="E1291">
        <f t="shared" si="101"/>
        <v>0</v>
      </c>
      <c r="F1291">
        <f t="shared" si="102"/>
        <v>0</v>
      </c>
      <c r="G1291">
        <f t="shared" si="103"/>
        <v>1</v>
      </c>
      <c r="H1291">
        <f t="shared" si="104"/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238</v>
      </c>
      <c r="P1291">
        <v>140</v>
      </c>
      <c r="Q1291">
        <v>85</v>
      </c>
      <c r="R1291">
        <v>28.41</v>
      </c>
      <c r="S1291">
        <v>80</v>
      </c>
      <c r="T1291">
        <v>88</v>
      </c>
      <c r="U1291">
        <v>0</v>
      </c>
    </row>
    <row r="1292" spans="1:21" x14ac:dyDescent="0.35">
      <c r="A1292">
        <v>0</v>
      </c>
      <c r="B1292">
        <v>40</v>
      </c>
      <c r="C1292">
        <v>4</v>
      </c>
      <c r="D1292">
        <f t="shared" si="100"/>
        <v>1</v>
      </c>
      <c r="E1292">
        <f t="shared" si="101"/>
        <v>0</v>
      </c>
      <c r="F1292">
        <f t="shared" si="102"/>
        <v>0</v>
      </c>
      <c r="G1292">
        <f t="shared" si="103"/>
        <v>0</v>
      </c>
      <c r="H1292">
        <f t="shared" si="104"/>
        <v>0</v>
      </c>
      <c r="I1292">
        <v>1</v>
      </c>
      <c r="J1292">
        <v>15</v>
      </c>
      <c r="K1292">
        <v>0</v>
      </c>
      <c r="L1292">
        <v>0</v>
      </c>
      <c r="M1292">
        <v>0</v>
      </c>
      <c r="N1292">
        <v>0</v>
      </c>
      <c r="O1292">
        <v>244</v>
      </c>
      <c r="P1292">
        <v>110</v>
      </c>
      <c r="Q1292">
        <v>73</v>
      </c>
      <c r="R1292">
        <v>21.84</v>
      </c>
      <c r="S1292">
        <v>88</v>
      </c>
      <c r="T1292">
        <v>67</v>
      </c>
      <c r="U1292">
        <v>0</v>
      </c>
    </row>
    <row r="1293" spans="1:21" x14ac:dyDescent="0.35">
      <c r="A1293">
        <v>0</v>
      </c>
      <c r="B1293">
        <v>55</v>
      </c>
      <c r="C1293">
        <v>3</v>
      </c>
      <c r="D1293">
        <f t="shared" si="100"/>
        <v>0</v>
      </c>
      <c r="E1293">
        <f t="shared" si="101"/>
        <v>1</v>
      </c>
      <c r="F1293">
        <f t="shared" si="102"/>
        <v>0</v>
      </c>
      <c r="G1293">
        <f t="shared" si="103"/>
        <v>0</v>
      </c>
      <c r="H1293">
        <f t="shared" si="104"/>
        <v>0</v>
      </c>
      <c r="I1293">
        <v>1</v>
      </c>
      <c r="J1293">
        <v>3</v>
      </c>
      <c r="K1293">
        <v>0</v>
      </c>
      <c r="L1293">
        <v>0</v>
      </c>
      <c r="M1293">
        <v>0</v>
      </c>
      <c r="N1293">
        <v>0</v>
      </c>
      <c r="O1293">
        <v>222</v>
      </c>
      <c r="P1293">
        <v>103</v>
      </c>
      <c r="Q1293">
        <v>61</v>
      </c>
      <c r="R1293">
        <v>23.18</v>
      </c>
      <c r="S1293">
        <v>68</v>
      </c>
      <c r="T1293">
        <v>75</v>
      </c>
      <c r="U1293">
        <v>1</v>
      </c>
    </row>
    <row r="1294" spans="1:21" x14ac:dyDescent="0.35">
      <c r="A1294">
        <v>1</v>
      </c>
      <c r="B1294">
        <v>42</v>
      </c>
      <c r="C1294">
        <v>3</v>
      </c>
      <c r="D1294">
        <f t="shared" si="100"/>
        <v>0</v>
      </c>
      <c r="E1294">
        <f t="shared" si="101"/>
        <v>1</v>
      </c>
      <c r="F1294">
        <f t="shared" si="102"/>
        <v>0</v>
      </c>
      <c r="G1294">
        <f t="shared" si="103"/>
        <v>0</v>
      </c>
      <c r="H1294">
        <f t="shared" si="104"/>
        <v>0</v>
      </c>
      <c r="I1294">
        <v>1</v>
      </c>
      <c r="J1294">
        <v>9.0039999999999996</v>
      </c>
      <c r="K1294">
        <v>0</v>
      </c>
      <c r="L1294">
        <v>0</v>
      </c>
      <c r="M1294">
        <v>0</v>
      </c>
      <c r="N1294">
        <v>0</v>
      </c>
      <c r="O1294">
        <v>225</v>
      </c>
      <c r="P1294">
        <v>122.5</v>
      </c>
      <c r="Q1294">
        <v>80</v>
      </c>
      <c r="R1294">
        <v>25.54</v>
      </c>
      <c r="S1294">
        <v>90</v>
      </c>
      <c r="T1294">
        <v>90</v>
      </c>
      <c r="U1294">
        <v>0</v>
      </c>
    </row>
    <row r="1295" spans="1:21" x14ac:dyDescent="0.35">
      <c r="A1295">
        <v>1</v>
      </c>
      <c r="B1295">
        <v>47</v>
      </c>
      <c r="C1295">
        <v>1</v>
      </c>
      <c r="D1295">
        <f t="shared" si="100"/>
        <v>0</v>
      </c>
      <c r="E1295">
        <f t="shared" si="101"/>
        <v>0</v>
      </c>
      <c r="F1295">
        <f t="shared" si="102"/>
        <v>0</v>
      </c>
      <c r="G1295">
        <f t="shared" si="103"/>
        <v>1</v>
      </c>
      <c r="H1295">
        <f t="shared" si="104"/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197</v>
      </c>
      <c r="P1295">
        <v>115</v>
      </c>
      <c r="Q1295">
        <v>81</v>
      </c>
      <c r="R1295">
        <v>22.41</v>
      </c>
      <c r="S1295">
        <v>50</v>
      </c>
      <c r="T1295">
        <v>66</v>
      </c>
      <c r="U1295">
        <v>0</v>
      </c>
    </row>
    <row r="1296" spans="1:21" x14ac:dyDescent="0.35">
      <c r="A1296">
        <v>0</v>
      </c>
      <c r="B1296">
        <v>50</v>
      </c>
      <c r="C1296">
        <v>1</v>
      </c>
      <c r="D1296">
        <f t="shared" si="100"/>
        <v>0</v>
      </c>
      <c r="E1296">
        <f t="shared" si="101"/>
        <v>0</v>
      </c>
      <c r="F1296">
        <f t="shared" si="102"/>
        <v>0</v>
      </c>
      <c r="G1296">
        <f t="shared" si="103"/>
        <v>1</v>
      </c>
      <c r="H1296">
        <f t="shared" si="104"/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240</v>
      </c>
      <c r="P1296">
        <v>163</v>
      </c>
      <c r="Q1296">
        <v>105</v>
      </c>
      <c r="R1296">
        <v>31.37</v>
      </c>
      <c r="S1296">
        <v>89</v>
      </c>
      <c r="T1296">
        <v>75</v>
      </c>
      <c r="U1296">
        <v>0</v>
      </c>
    </row>
    <row r="1297" spans="1:21" x14ac:dyDescent="0.35">
      <c r="A1297">
        <v>0</v>
      </c>
      <c r="B1297">
        <v>45</v>
      </c>
      <c r="C1297">
        <v>2</v>
      </c>
      <c r="D1297">
        <f t="shared" si="100"/>
        <v>0</v>
      </c>
      <c r="E1297">
        <f t="shared" si="101"/>
        <v>0</v>
      </c>
      <c r="F1297">
        <f t="shared" si="102"/>
        <v>1</v>
      </c>
      <c r="G1297">
        <f t="shared" si="103"/>
        <v>0</v>
      </c>
      <c r="H1297">
        <f t="shared" si="104"/>
        <v>0</v>
      </c>
      <c r="I1297">
        <v>1</v>
      </c>
      <c r="J1297">
        <v>15</v>
      </c>
      <c r="K1297">
        <v>0</v>
      </c>
      <c r="L1297">
        <v>0</v>
      </c>
      <c r="M1297">
        <v>0</v>
      </c>
      <c r="N1297">
        <v>0</v>
      </c>
      <c r="O1297">
        <v>222</v>
      </c>
      <c r="P1297">
        <v>95</v>
      </c>
      <c r="Q1297">
        <v>58</v>
      </c>
      <c r="R1297">
        <v>21.68</v>
      </c>
      <c r="S1297">
        <v>75</v>
      </c>
      <c r="T1297">
        <v>77</v>
      </c>
      <c r="U1297">
        <v>0</v>
      </c>
    </row>
    <row r="1298" spans="1:21" x14ac:dyDescent="0.35">
      <c r="A1298">
        <v>1</v>
      </c>
      <c r="B1298">
        <v>39</v>
      </c>
      <c r="C1298">
        <v>2</v>
      </c>
      <c r="D1298">
        <f t="shared" si="100"/>
        <v>0</v>
      </c>
      <c r="E1298">
        <f t="shared" si="101"/>
        <v>0</v>
      </c>
      <c r="F1298">
        <f t="shared" si="102"/>
        <v>1</v>
      </c>
      <c r="G1298">
        <f t="shared" si="103"/>
        <v>0</v>
      </c>
      <c r="H1298">
        <f t="shared" si="104"/>
        <v>0</v>
      </c>
      <c r="I1298">
        <v>1</v>
      </c>
      <c r="J1298">
        <v>20</v>
      </c>
      <c r="K1298">
        <v>0</v>
      </c>
      <c r="L1298">
        <v>0</v>
      </c>
      <c r="M1298">
        <v>0</v>
      </c>
      <c r="N1298">
        <v>0</v>
      </c>
      <c r="O1298">
        <v>310</v>
      </c>
      <c r="P1298">
        <v>134</v>
      </c>
      <c r="Q1298">
        <v>90</v>
      </c>
      <c r="R1298">
        <v>35.11</v>
      </c>
      <c r="S1298">
        <v>69</v>
      </c>
      <c r="T1298">
        <v>88</v>
      </c>
      <c r="U1298">
        <v>0</v>
      </c>
    </row>
    <row r="1299" spans="1:21" x14ac:dyDescent="0.35">
      <c r="A1299">
        <v>0</v>
      </c>
      <c r="B1299">
        <v>55</v>
      </c>
      <c r="C1299">
        <v>2</v>
      </c>
      <c r="D1299">
        <f t="shared" si="100"/>
        <v>0</v>
      </c>
      <c r="E1299">
        <f t="shared" si="101"/>
        <v>0</v>
      </c>
      <c r="F1299">
        <f t="shared" si="102"/>
        <v>1</v>
      </c>
      <c r="G1299">
        <f t="shared" si="103"/>
        <v>0</v>
      </c>
      <c r="H1299">
        <f t="shared" si="104"/>
        <v>0</v>
      </c>
      <c r="I1299">
        <v>1</v>
      </c>
      <c r="J1299">
        <v>20</v>
      </c>
      <c r="K1299">
        <v>0</v>
      </c>
      <c r="L1299">
        <v>0</v>
      </c>
      <c r="M1299">
        <v>0</v>
      </c>
      <c r="N1299">
        <v>0</v>
      </c>
      <c r="O1299">
        <v>250</v>
      </c>
      <c r="P1299">
        <v>138</v>
      </c>
      <c r="Q1299">
        <v>87</v>
      </c>
      <c r="R1299">
        <v>25.33</v>
      </c>
      <c r="S1299">
        <v>95</v>
      </c>
      <c r="T1299">
        <v>79.400000000000006</v>
      </c>
      <c r="U1299">
        <v>1</v>
      </c>
    </row>
    <row r="1300" spans="1:21" x14ac:dyDescent="0.35">
      <c r="A1300">
        <v>1</v>
      </c>
      <c r="B1300">
        <v>40</v>
      </c>
      <c r="C1300">
        <v>1</v>
      </c>
      <c r="D1300">
        <f t="shared" si="100"/>
        <v>0</v>
      </c>
      <c r="E1300">
        <f t="shared" si="101"/>
        <v>0</v>
      </c>
      <c r="F1300">
        <f t="shared" si="102"/>
        <v>0</v>
      </c>
      <c r="G1300">
        <f t="shared" si="103"/>
        <v>1</v>
      </c>
      <c r="H1300">
        <f t="shared" si="104"/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175</v>
      </c>
      <c r="P1300">
        <v>173</v>
      </c>
      <c r="Q1300">
        <v>59</v>
      </c>
      <c r="R1300">
        <v>27.99</v>
      </c>
      <c r="S1300">
        <v>70</v>
      </c>
      <c r="T1300">
        <v>75</v>
      </c>
      <c r="U1300">
        <v>1</v>
      </c>
    </row>
    <row r="1301" spans="1:21" x14ac:dyDescent="0.35">
      <c r="A1301">
        <v>1</v>
      </c>
      <c r="B1301">
        <v>52</v>
      </c>
      <c r="C1301">
        <v>2</v>
      </c>
      <c r="D1301">
        <f t="shared" si="100"/>
        <v>0</v>
      </c>
      <c r="E1301">
        <f t="shared" si="101"/>
        <v>0</v>
      </c>
      <c r="F1301">
        <f t="shared" si="102"/>
        <v>1</v>
      </c>
      <c r="G1301">
        <f t="shared" si="103"/>
        <v>0</v>
      </c>
      <c r="H1301">
        <f t="shared" si="104"/>
        <v>0</v>
      </c>
      <c r="I1301">
        <v>1</v>
      </c>
      <c r="J1301">
        <v>30</v>
      </c>
      <c r="K1301">
        <v>0</v>
      </c>
      <c r="L1301">
        <v>0</v>
      </c>
      <c r="M1301">
        <v>1</v>
      </c>
      <c r="N1301">
        <v>0</v>
      </c>
      <c r="O1301">
        <v>312</v>
      </c>
      <c r="P1301">
        <v>148</v>
      </c>
      <c r="Q1301">
        <v>99</v>
      </c>
      <c r="R1301">
        <v>26.73</v>
      </c>
      <c r="S1301">
        <v>75</v>
      </c>
      <c r="T1301">
        <v>65</v>
      </c>
      <c r="U1301">
        <v>0</v>
      </c>
    </row>
    <row r="1302" spans="1:21" x14ac:dyDescent="0.35">
      <c r="A1302">
        <v>1</v>
      </c>
      <c r="B1302">
        <v>50</v>
      </c>
      <c r="C1302">
        <v>1</v>
      </c>
      <c r="D1302">
        <f t="shared" si="100"/>
        <v>0</v>
      </c>
      <c r="E1302">
        <f t="shared" si="101"/>
        <v>0</v>
      </c>
      <c r="F1302">
        <f t="shared" si="102"/>
        <v>0</v>
      </c>
      <c r="G1302">
        <f t="shared" si="103"/>
        <v>1</v>
      </c>
      <c r="H1302">
        <f t="shared" si="104"/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253</v>
      </c>
      <c r="P1302">
        <v>131</v>
      </c>
      <c r="Q1302">
        <v>87</v>
      </c>
      <c r="R1302">
        <v>26.54</v>
      </c>
      <c r="S1302">
        <v>90</v>
      </c>
      <c r="T1302">
        <v>76</v>
      </c>
      <c r="U1302">
        <v>0</v>
      </c>
    </row>
    <row r="1303" spans="1:21" s="1" customFormat="1" x14ac:dyDescent="0.35">
      <c r="A1303" s="1">
        <v>0</v>
      </c>
      <c r="B1303" s="1">
        <v>43</v>
      </c>
      <c r="C1303">
        <v>3</v>
      </c>
      <c r="D1303" s="1">
        <f t="shared" si="100"/>
        <v>0</v>
      </c>
      <c r="E1303" s="1">
        <f t="shared" si="101"/>
        <v>1</v>
      </c>
      <c r="F1303" s="1">
        <f t="shared" si="102"/>
        <v>0</v>
      </c>
      <c r="G1303" s="1">
        <f t="shared" si="103"/>
        <v>0</v>
      </c>
      <c r="H1303" s="1">
        <f t="shared" si="104"/>
        <v>0</v>
      </c>
      <c r="I1303" s="1">
        <v>1</v>
      </c>
      <c r="J1303" s="1">
        <v>10</v>
      </c>
      <c r="K1303" s="1" t="s">
        <v>16</v>
      </c>
      <c r="L1303" s="1">
        <v>0</v>
      </c>
      <c r="M1303" s="1">
        <v>0</v>
      </c>
      <c r="N1303" s="1">
        <v>0</v>
      </c>
      <c r="O1303" s="1">
        <v>186</v>
      </c>
      <c r="P1303" s="1">
        <v>111</v>
      </c>
      <c r="Q1303" s="1">
        <v>82</v>
      </c>
      <c r="R1303" s="1">
        <v>23.22</v>
      </c>
      <c r="S1303" s="1">
        <v>75</v>
      </c>
      <c r="T1303" s="1">
        <v>82</v>
      </c>
      <c r="U1303" s="1">
        <v>0</v>
      </c>
    </row>
    <row r="1304" spans="1:21" x14ac:dyDescent="0.35">
      <c r="A1304">
        <v>0</v>
      </c>
      <c r="B1304">
        <v>63</v>
      </c>
      <c r="C1304">
        <v>1</v>
      </c>
      <c r="D1304">
        <f t="shared" si="100"/>
        <v>0</v>
      </c>
      <c r="E1304">
        <f t="shared" si="101"/>
        <v>0</v>
      </c>
      <c r="F1304">
        <f t="shared" si="102"/>
        <v>0</v>
      </c>
      <c r="G1304">
        <f t="shared" si="103"/>
        <v>1</v>
      </c>
      <c r="H1304">
        <f t="shared" si="104"/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226</v>
      </c>
      <c r="P1304">
        <v>172.5</v>
      </c>
      <c r="Q1304">
        <v>98</v>
      </c>
      <c r="R1304">
        <v>26.47</v>
      </c>
      <c r="S1304">
        <v>87</v>
      </c>
      <c r="T1304">
        <v>81</v>
      </c>
      <c r="U1304">
        <v>0</v>
      </c>
    </row>
    <row r="1305" spans="1:21" x14ac:dyDescent="0.35">
      <c r="A1305">
        <v>1</v>
      </c>
      <c r="B1305">
        <v>55</v>
      </c>
      <c r="C1305">
        <v>1</v>
      </c>
      <c r="D1305">
        <f t="shared" si="100"/>
        <v>0</v>
      </c>
      <c r="E1305">
        <f t="shared" si="101"/>
        <v>0</v>
      </c>
      <c r="F1305">
        <f t="shared" si="102"/>
        <v>0</v>
      </c>
      <c r="G1305">
        <f t="shared" si="103"/>
        <v>1</v>
      </c>
      <c r="H1305">
        <f t="shared" si="104"/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1</v>
      </c>
      <c r="O1305">
        <v>180</v>
      </c>
      <c r="P1305">
        <v>174</v>
      </c>
      <c r="Q1305">
        <v>100</v>
      </c>
      <c r="R1305">
        <v>26.83</v>
      </c>
      <c r="S1305">
        <v>71</v>
      </c>
      <c r="T1305">
        <v>78</v>
      </c>
      <c r="U1305">
        <v>0</v>
      </c>
    </row>
    <row r="1306" spans="1:21" x14ac:dyDescent="0.35">
      <c r="A1306">
        <v>1</v>
      </c>
      <c r="B1306">
        <v>46</v>
      </c>
      <c r="C1306">
        <v>2</v>
      </c>
      <c r="D1306">
        <f t="shared" si="100"/>
        <v>0</v>
      </c>
      <c r="E1306">
        <f t="shared" si="101"/>
        <v>0</v>
      </c>
      <c r="F1306">
        <f t="shared" si="102"/>
        <v>1</v>
      </c>
      <c r="G1306">
        <f t="shared" si="103"/>
        <v>0</v>
      </c>
      <c r="H1306">
        <f t="shared" si="104"/>
        <v>0</v>
      </c>
      <c r="I1306">
        <v>1</v>
      </c>
      <c r="J1306">
        <v>43</v>
      </c>
      <c r="K1306">
        <v>0</v>
      </c>
      <c r="L1306">
        <v>0</v>
      </c>
      <c r="M1306">
        <v>1</v>
      </c>
      <c r="N1306">
        <v>0</v>
      </c>
      <c r="O1306">
        <v>259</v>
      </c>
      <c r="P1306">
        <v>125</v>
      </c>
      <c r="Q1306">
        <v>89</v>
      </c>
      <c r="R1306">
        <v>24.8</v>
      </c>
      <c r="S1306">
        <v>100</v>
      </c>
      <c r="T1306">
        <v>57</v>
      </c>
      <c r="U1306">
        <v>0</v>
      </c>
    </row>
    <row r="1307" spans="1:21" x14ac:dyDescent="0.35">
      <c r="A1307">
        <v>1</v>
      </c>
      <c r="B1307">
        <v>62</v>
      </c>
      <c r="C1307">
        <v>1</v>
      </c>
      <c r="D1307">
        <f t="shared" si="100"/>
        <v>0</v>
      </c>
      <c r="E1307">
        <f t="shared" si="101"/>
        <v>0</v>
      </c>
      <c r="F1307">
        <f t="shared" si="102"/>
        <v>0</v>
      </c>
      <c r="G1307">
        <f t="shared" si="103"/>
        <v>1</v>
      </c>
      <c r="H1307">
        <f t="shared" si="104"/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216</v>
      </c>
      <c r="P1307">
        <v>126</v>
      </c>
      <c r="Q1307">
        <v>82</v>
      </c>
      <c r="R1307">
        <v>21.18</v>
      </c>
      <c r="S1307">
        <v>69</v>
      </c>
      <c r="T1307">
        <v>69</v>
      </c>
      <c r="U1307">
        <v>0</v>
      </c>
    </row>
    <row r="1308" spans="1:21" x14ac:dyDescent="0.35">
      <c r="A1308">
        <v>1</v>
      </c>
      <c r="B1308">
        <v>41</v>
      </c>
      <c r="C1308">
        <v>2</v>
      </c>
      <c r="D1308">
        <f t="shared" si="100"/>
        <v>0</v>
      </c>
      <c r="E1308">
        <f t="shared" si="101"/>
        <v>0</v>
      </c>
      <c r="F1308">
        <f t="shared" si="102"/>
        <v>1</v>
      </c>
      <c r="G1308">
        <f t="shared" si="103"/>
        <v>0</v>
      </c>
      <c r="H1308">
        <f t="shared" si="104"/>
        <v>0</v>
      </c>
      <c r="I1308">
        <v>1</v>
      </c>
      <c r="J1308">
        <v>20</v>
      </c>
      <c r="K1308">
        <v>0</v>
      </c>
      <c r="L1308">
        <v>0</v>
      </c>
      <c r="M1308">
        <v>0</v>
      </c>
      <c r="N1308">
        <v>0</v>
      </c>
      <c r="O1308">
        <v>260</v>
      </c>
      <c r="P1308">
        <v>120</v>
      </c>
      <c r="Q1308">
        <v>72.5</v>
      </c>
      <c r="R1308">
        <v>26.36</v>
      </c>
      <c r="S1308">
        <v>73</v>
      </c>
      <c r="T1308">
        <v>88</v>
      </c>
      <c r="U1308">
        <v>0</v>
      </c>
    </row>
    <row r="1309" spans="1:21" x14ac:dyDescent="0.35">
      <c r="A1309">
        <v>1</v>
      </c>
      <c r="B1309">
        <v>38</v>
      </c>
      <c r="C1309">
        <v>2</v>
      </c>
      <c r="D1309">
        <f t="shared" si="100"/>
        <v>0</v>
      </c>
      <c r="E1309">
        <f t="shared" si="101"/>
        <v>0</v>
      </c>
      <c r="F1309">
        <f t="shared" si="102"/>
        <v>1</v>
      </c>
      <c r="G1309">
        <f t="shared" si="103"/>
        <v>0</v>
      </c>
      <c r="H1309">
        <f t="shared" si="104"/>
        <v>0</v>
      </c>
      <c r="I1309">
        <v>1</v>
      </c>
      <c r="J1309">
        <v>15</v>
      </c>
      <c r="K1309">
        <v>0</v>
      </c>
      <c r="L1309">
        <v>0</v>
      </c>
      <c r="M1309">
        <v>0</v>
      </c>
      <c r="N1309">
        <v>0</v>
      </c>
      <c r="O1309">
        <v>233</v>
      </c>
      <c r="P1309">
        <v>137</v>
      </c>
      <c r="Q1309">
        <v>75</v>
      </c>
      <c r="R1309">
        <v>20.55</v>
      </c>
      <c r="S1309">
        <v>100</v>
      </c>
      <c r="T1309">
        <v>107</v>
      </c>
      <c r="U1309">
        <v>0</v>
      </c>
    </row>
    <row r="1310" spans="1:21" x14ac:dyDescent="0.35">
      <c r="A1310">
        <v>1</v>
      </c>
      <c r="B1310">
        <v>59</v>
      </c>
      <c r="C1310">
        <v>1</v>
      </c>
      <c r="D1310">
        <f t="shared" si="100"/>
        <v>0</v>
      </c>
      <c r="E1310">
        <f t="shared" si="101"/>
        <v>0</v>
      </c>
      <c r="F1310">
        <f t="shared" si="102"/>
        <v>0</v>
      </c>
      <c r="G1310">
        <f t="shared" si="103"/>
        <v>1</v>
      </c>
      <c r="H1310">
        <f t="shared" si="104"/>
        <v>0</v>
      </c>
      <c r="I1310">
        <v>1</v>
      </c>
      <c r="J1310">
        <v>20</v>
      </c>
      <c r="K1310">
        <v>0</v>
      </c>
      <c r="L1310">
        <v>0</v>
      </c>
      <c r="M1310">
        <v>1</v>
      </c>
      <c r="N1310">
        <v>0</v>
      </c>
      <c r="O1310">
        <v>280</v>
      </c>
      <c r="P1310">
        <v>164</v>
      </c>
      <c r="Q1310">
        <v>81</v>
      </c>
      <c r="R1310">
        <v>29.76</v>
      </c>
      <c r="S1310">
        <v>80</v>
      </c>
      <c r="T1310">
        <v>68</v>
      </c>
      <c r="U1310">
        <v>0</v>
      </c>
    </row>
    <row r="1311" spans="1:21" x14ac:dyDescent="0.35">
      <c r="A1311">
        <v>0</v>
      </c>
      <c r="B1311">
        <v>34</v>
      </c>
      <c r="C1311">
        <v>2</v>
      </c>
      <c r="D1311">
        <f t="shared" si="100"/>
        <v>0</v>
      </c>
      <c r="E1311">
        <f t="shared" si="101"/>
        <v>0</v>
      </c>
      <c r="F1311">
        <f t="shared" si="102"/>
        <v>1</v>
      </c>
      <c r="G1311">
        <f t="shared" si="103"/>
        <v>0</v>
      </c>
      <c r="H1311">
        <f t="shared" si="104"/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170</v>
      </c>
      <c r="P1311">
        <v>121</v>
      </c>
      <c r="Q1311">
        <v>74</v>
      </c>
      <c r="R1311">
        <v>20.82</v>
      </c>
      <c r="S1311">
        <v>67</v>
      </c>
      <c r="T1311">
        <v>83</v>
      </c>
      <c r="U1311">
        <v>0</v>
      </c>
    </row>
    <row r="1312" spans="1:21" x14ac:dyDescent="0.35">
      <c r="A1312">
        <v>1</v>
      </c>
      <c r="B1312">
        <v>50</v>
      </c>
      <c r="C1312">
        <v>4</v>
      </c>
      <c r="D1312">
        <f t="shared" si="100"/>
        <v>1</v>
      </c>
      <c r="E1312">
        <f t="shared" si="101"/>
        <v>0</v>
      </c>
      <c r="F1312">
        <f t="shared" si="102"/>
        <v>0</v>
      </c>
      <c r="G1312">
        <f t="shared" si="103"/>
        <v>0</v>
      </c>
      <c r="H1312">
        <f t="shared" si="104"/>
        <v>0</v>
      </c>
      <c r="I1312">
        <v>1</v>
      </c>
      <c r="J1312">
        <v>15</v>
      </c>
      <c r="K1312">
        <v>0</v>
      </c>
      <c r="L1312">
        <v>0</v>
      </c>
      <c r="M1312">
        <v>0</v>
      </c>
      <c r="N1312">
        <v>0</v>
      </c>
      <c r="O1312">
        <v>212</v>
      </c>
      <c r="P1312">
        <v>132</v>
      </c>
      <c r="Q1312">
        <v>87</v>
      </c>
      <c r="R1312">
        <v>25.9</v>
      </c>
      <c r="S1312">
        <v>75</v>
      </c>
      <c r="T1312">
        <v>83</v>
      </c>
      <c r="U1312">
        <v>0</v>
      </c>
    </row>
    <row r="1313" spans="1:21" x14ac:dyDescent="0.35">
      <c r="A1313">
        <v>1</v>
      </c>
      <c r="B1313">
        <v>59</v>
      </c>
      <c r="C1313">
        <v>1</v>
      </c>
      <c r="D1313">
        <f t="shared" si="100"/>
        <v>0</v>
      </c>
      <c r="E1313">
        <f t="shared" si="101"/>
        <v>0</v>
      </c>
      <c r="F1313">
        <f t="shared" si="102"/>
        <v>0</v>
      </c>
      <c r="G1313">
        <f t="shared" si="103"/>
        <v>1</v>
      </c>
      <c r="H1313">
        <f t="shared" si="104"/>
        <v>0</v>
      </c>
      <c r="I1313">
        <v>1</v>
      </c>
      <c r="J1313">
        <v>20</v>
      </c>
      <c r="K1313">
        <v>0</v>
      </c>
      <c r="L1313">
        <v>0</v>
      </c>
      <c r="M1313">
        <v>0</v>
      </c>
      <c r="N1313">
        <v>0</v>
      </c>
      <c r="O1313">
        <v>206</v>
      </c>
      <c r="P1313">
        <v>115</v>
      </c>
      <c r="Q1313">
        <v>70</v>
      </c>
      <c r="R1313">
        <v>24.79</v>
      </c>
      <c r="S1313">
        <v>84</v>
      </c>
      <c r="T1313">
        <v>76</v>
      </c>
      <c r="U1313">
        <v>0</v>
      </c>
    </row>
    <row r="1314" spans="1:21" x14ac:dyDescent="0.35">
      <c r="A1314">
        <v>1</v>
      </c>
      <c r="B1314">
        <v>44</v>
      </c>
      <c r="C1314">
        <v>1</v>
      </c>
      <c r="D1314">
        <f t="shared" si="100"/>
        <v>0</v>
      </c>
      <c r="E1314">
        <f t="shared" si="101"/>
        <v>0</v>
      </c>
      <c r="F1314">
        <f t="shared" si="102"/>
        <v>0</v>
      </c>
      <c r="G1314">
        <f t="shared" si="103"/>
        <v>1</v>
      </c>
      <c r="H1314">
        <f t="shared" si="104"/>
        <v>0</v>
      </c>
      <c r="I1314">
        <v>1</v>
      </c>
      <c r="J1314">
        <v>30</v>
      </c>
      <c r="K1314">
        <v>0</v>
      </c>
      <c r="L1314">
        <v>0</v>
      </c>
      <c r="M1314">
        <v>1</v>
      </c>
      <c r="N1314">
        <v>0</v>
      </c>
      <c r="O1314">
        <v>230</v>
      </c>
      <c r="P1314">
        <v>128</v>
      </c>
      <c r="Q1314">
        <v>87</v>
      </c>
      <c r="R1314">
        <v>26.02</v>
      </c>
      <c r="S1314">
        <v>70</v>
      </c>
      <c r="T1314">
        <v>73</v>
      </c>
      <c r="U1314">
        <v>0</v>
      </c>
    </row>
    <row r="1315" spans="1:21" x14ac:dyDescent="0.35">
      <c r="A1315">
        <v>0</v>
      </c>
      <c r="B1315">
        <v>33</v>
      </c>
      <c r="C1315">
        <v>1</v>
      </c>
      <c r="D1315">
        <f t="shared" si="100"/>
        <v>0</v>
      </c>
      <c r="E1315">
        <f t="shared" si="101"/>
        <v>0</v>
      </c>
      <c r="F1315">
        <f t="shared" si="102"/>
        <v>0</v>
      </c>
      <c r="G1315">
        <f t="shared" si="103"/>
        <v>1</v>
      </c>
      <c r="H1315">
        <f t="shared" si="104"/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158</v>
      </c>
      <c r="P1315">
        <v>108</v>
      </c>
      <c r="Q1315">
        <v>67</v>
      </c>
      <c r="R1315">
        <v>19.84</v>
      </c>
      <c r="S1315">
        <v>86</v>
      </c>
      <c r="T1315">
        <v>69</v>
      </c>
      <c r="U1315">
        <v>0</v>
      </c>
    </row>
    <row r="1316" spans="1:21" x14ac:dyDescent="0.35">
      <c r="A1316">
        <v>1</v>
      </c>
      <c r="B1316">
        <v>64</v>
      </c>
      <c r="C1316" t="s">
        <v>16</v>
      </c>
      <c r="D1316">
        <f t="shared" si="100"/>
        <v>0</v>
      </c>
      <c r="E1316">
        <f t="shared" si="101"/>
        <v>0</v>
      </c>
      <c r="F1316">
        <f t="shared" si="102"/>
        <v>0</v>
      </c>
      <c r="G1316">
        <f t="shared" si="103"/>
        <v>0</v>
      </c>
      <c r="H1316">
        <f t="shared" si="104"/>
        <v>1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186</v>
      </c>
      <c r="P1316">
        <v>144</v>
      </c>
      <c r="Q1316">
        <v>76</v>
      </c>
      <c r="R1316">
        <v>31.23</v>
      </c>
      <c r="S1316">
        <v>62</v>
      </c>
      <c r="T1316">
        <v>93</v>
      </c>
      <c r="U1316">
        <v>0</v>
      </c>
    </row>
    <row r="1317" spans="1:21" x14ac:dyDescent="0.35">
      <c r="A1317">
        <v>1</v>
      </c>
      <c r="B1317">
        <v>60</v>
      </c>
      <c r="C1317">
        <v>1</v>
      </c>
      <c r="D1317">
        <f t="shared" si="100"/>
        <v>0</v>
      </c>
      <c r="E1317">
        <f t="shared" si="101"/>
        <v>0</v>
      </c>
      <c r="F1317">
        <f t="shared" si="102"/>
        <v>0</v>
      </c>
      <c r="G1317">
        <f t="shared" si="103"/>
        <v>1</v>
      </c>
      <c r="H1317">
        <f t="shared" si="104"/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183</v>
      </c>
      <c r="P1317">
        <v>114</v>
      </c>
      <c r="Q1317">
        <v>70</v>
      </c>
      <c r="R1317">
        <v>23.56</v>
      </c>
      <c r="S1317">
        <v>75</v>
      </c>
      <c r="T1317">
        <v>59</v>
      </c>
      <c r="U1317">
        <v>0</v>
      </c>
    </row>
    <row r="1318" spans="1:21" x14ac:dyDescent="0.35">
      <c r="A1318">
        <v>0</v>
      </c>
      <c r="B1318">
        <v>55</v>
      </c>
      <c r="C1318">
        <v>1</v>
      </c>
      <c r="D1318">
        <f t="shared" si="100"/>
        <v>0</v>
      </c>
      <c r="E1318">
        <f t="shared" si="101"/>
        <v>0</v>
      </c>
      <c r="F1318">
        <f t="shared" si="102"/>
        <v>0</v>
      </c>
      <c r="G1318">
        <f t="shared" si="103"/>
        <v>1</v>
      </c>
      <c r="H1318">
        <f t="shared" si="104"/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211</v>
      </c>
      <c r="P1318">
        <v>136</v>
      </c>
      <c r="Q1318">
        <v>70</v>
      </c>
      <c r="R1318">
        <v>34.4</v>
      </c>
      <c r="S1318">
        <v>75</v>
      </c>
      <c r="T1318">
        <v>83</v>
      </c>
      <c r="U1318">
        <v>0</v>
      </c>
    </row>
    <row r="1319" spans="1:21" s="2" customFormat="1" x14ac:dyDescent="0.35">
      <c r="A1319" s="2">
        <v>0</v>
      </c>
      <c r="B1319" s="2">
        <v>52</v>
      </c>
      <c r="C1319">
        <v>1</v>
      </c>
      <c r="D1319" s="2">
        <f t="shared" si="100"/>
        <v>0</v>
      </c>
      <c r="E1319" s="2">
        <f t="shared" si="101"/>
        <v>0</v>
      </c>
      <c r="F1319" s="2">
        <f t="shared" si="102"/>
        <v>0</v>
      </c>
      <c r="G1319" s="2">
        <f t="shared" si="103"/>
        <v>1</v>
      </c>
      <c r="H1319" s="2">
        <f t="shared" si="104"/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 t="s">
        <v>16</v>
      </c>
      <c r="P1319" s="2">
        <v>129</v>
      </c>
      <c r="Q1319" s="2">
        <v>80</v>
      </c>
      <c r="R1319" s="2">
        <v>28.06</v>
      </c>
      <c r="S1319" s="2">
        <v>90</v>
      </c>
      <c r="T1319" s="2">
        <v>97.4</v>
      </c>
      <c r="U1319" s="2">
        <v>1</v>
      </c>
    </row>
    <row r="1320" spans="1:21" x14ac:dyDescent="0.35">
      <c r="A1320">
        <v>1</v>
      </c>
      <c r="B1320">
        <v>50</v>
      </c>
      <c r="C1320">
        <v>2</v>
      </c>
      <c r="D1320">
        <f t="shared" si="100"/>
        <v>0</v>
      </c>
      <c r="E1320">
        <f t="shared" si="101"/>
        <v>0</v>
      </c>
      <c r="F1320">
        <f t="shared" si="102"/>
        <v>1</v>
      </c>
      <c r="G1320">
        <f t="shared" si="103"/>
        <v>0</v>
      </c>
      <c r="H1320">
        <f t="shared" si="104"/>
        <v>0</v>
      </c>
      <c r="I1320">
        <v>1</v>
      </c>
      <c r="J1320">
        <v>40</v>
      </c>
      <c r="K1320">
        <v>0</v>
      </c>
      <c r="L1320">
        <v>0</v>
      </c>
      <c r="M1320">
        <v>0</v>
      </c>
      <c r="N1320">
        <v>0</v>
      </c>
      <c r="O1320">
        <v>238</v>
      </c>
      <c r="P1320">
        <v>127.5</v>
      </c>
      <c r="Q1320">
        <v>85</v>
      </c>
      <c r="R1320">
        <v>27.82</v>
      </c>
      <c r="S1320">
        <v>80</v>
      </c>
      <c r="T1320">
        <v>69</v>
      </c>
      <c r="U1320">
        <v>0</v>
      </c>
    </row>
    <row r="1321" spans="1:21" x14ac:dyDescent="0.35">
      <c r="A1321">
        <v>0</v>
      </c>
      <c r="B1321">
        <v>35</v>
      </c>
      <c r="C1321">
        <v>2</v>
      </c>
      <c r="D1321">
        <f t="shared" si="100"/>
        <v>0</v>
      </c>
      <c r="E1321">
        <f t="shared" si="101"/>
        <v>0</v>
      </c>
      <c r="F1321">
        <f t="shared" si="102"/>
        <v>1</v>
      </c>
      <c r="G1321">
        <f t="shared" si="103"/>
        <v>0</v>
      </c>
      <c r="H1321">
        <f t="shared" si="104"/>
        <v>0</v>
      </c>
      <c r="I1321">
        <v>1</v>
      </c>
      <c r="J1321">
        <v>5</v>
      </c>
      <c r="K1321">
        <v>0</v>
      </c>
      <c r="L1321">
        <v>0</v>
      </c>
      <c r="M1321">
        <v>0</v>
      </c>
      <c r="N1321">
        <v>0</v>
      </c>
      <c r="O1321">
        <v>186</v>
      </c>
      <c r="P1321">
        <v>106</v>
      </c>
      <c r="Q1321">
        <v>78</v>
      </c>
      <c r="R1321">
        <v>24.73</v>
      </c>
      <c r="S1321">
        <v>60</v>
      </c>
      <c r="T1321">
        <v>70</v>
      </c>
      <c r="U1321">
        <v>0</v>
      </c>
    </row>
    <row r="1322" spans="1:21" x14ac:dyDescent="0.35">
      <c r="A1322">
        <v>0</v>
      </c>
      <c r="B1322">
        <v>57</v>
      </c>
      <c r="C1322">
        <v>2</v>
      </c>
      <c r="D1322">
        <f t="shared" si="100"/>
        <v>0</v>
      </c>
      <c r="E1322">
        <f t="shared" si="101"/>
        <v>0</v>
      </c>
      <c r="F1322">
        <f t="shared" si="102"/>
        <v>1</v>
      </c>
      <c r="G1322">
        <f t="shared" si="103"/>
        <v>0</v>
      </c>
      <c r="H1322">
        <f t="shared" si="104"/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239</v>
      </c>
      <c r="P1322">
        <v>127</v>
      </c>
      <c r="Q1322">
        <v>81</v>
      </c>
      <c r="R1322">
        <v>21.85</v>
      </c>
      <c r="S1322">
        <v>75</v>
      </c>
      <c r="T1322">
        <v>87</v>
      </c>
      <c r="U1322">
        <v>0</v>
      </c>
    </row>
    <row r="1323" spans="1:21" x14ac:dyDescent="0.35">
      <c r="A1323">
        <v>0</v>
      </c>
      <c r="B1323">
        <v>60</v>
      </c>
      <c r="C1323">
        <v>1</v>
      </c>
      <c r="D1323">
        <f t="shared" si="100"/>
        <v>0</v>
      </c>
      <c r="E1323">
        <f t="shared" si="101"/>
        <v>0</v>
      </c>
      <c r="F1323">
        <f t="shared" si="102"/>
        <v>0</v>
      </c>
      <c r="G1323">
        <f t="shared" si="103"/>
        <v>1</v>
      </c>
      <c r="H1323">
        <f t="shared" si="104"/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277</v>
      </c>
      <c r="P1323">
        <v>126</v>
      </c>
      <c r="Q1323">
        <v>70</v>
      </c>
      <c r="R1323">
        <v>25.13</v>
      </c>
      <c r="S1323">
        <v>60</v>
      </c>
      <c r="T1323">
        <v>100</v>
      </c>
      <c r="U1323">
        <v>0</v>
      </c>
    </row>
    <row r="1324" spans="1:21" x14ac:dyDescent="0.35">
      <c r="A1324">
        <v>0</v>
      </c>
      <c r="B1324">
        <v>53</v>
      </c>
      <c r="C1324">
        <v>1</v>
      </c>
      <c r="D1324">
        <f t="shared" si="100"/>
        <v>0</v>
      </c>
      <c r="E1324">
        <f t="shared" si="101"/>
        <v>0</v>
      </c>
      <c r="F1324">
        <f t="shared" si="102"/>
        <v>0</v>
      </c>
      <c r="G1324">
        <f t="shared" si="103"/>
        <v>1</v>
      </c>
      <c r="H1324">
        <f t="shared" si="104"/>
        <v>0</v>
      </c>
      <c r="I1324">
        <v>1</v>
      </c>
      <c r="J1324">
        <v>20</v>
      </c>
      <c r="K1324">
        <v>0</v>
      </c>
      <c r="L1324">
        <v>0</v>
      </c>
      <c r="M1324">
        <v>1</v>
      </c>
      <c r="N1324">
        <v>0</v>
      </c>
      <c r="O1324">
        <v>235</v>
      </c>
      <c r="P1324">
        <v>154</v>
      </c>
      <c r="Q1324">
        <v>98</v>
      </c>
      <c r="R1324">
        <v>26.91</v>
      </c>
      <c r="S1324">
        <v>80</v>
      </c>
      <c r="T1324">
        <v>65</v>
      </c>
      <c r="U1324">
        <v>0</v>
      </c>
    </row>
    <row r="1325" spans="1:21" x14ac:dyDescent="0.35">
      <c r="A1325">
        <v>1</v>
      </c>
      <c r="B1325">
        <v>43</v>
      </c>
      <c r="C1325">
        <v>2</v>
      </c>
      <c r="D1325">
        <f t="shared" si="100"/>
        <v>0</v>
      </c>
      <c r="E1325">
        <f t="shared" si="101"/>
        <v>0</v>
      </c>
      <c r="F1325">
        <f t="shared" si="102"/>
        <v>1</v>
      </c>
      <c r="G1325">
        <f t="shared" si="103"/>
        <v>0</v>
      </c>
      <c r="H1325">
        <f t="shared" si="104"/>
        <v>0</v>
      </c>
      <c r="I1325">
        <v>1</v>
      </c>
      <c r="J1325">
        <v>38</v>
      </c>
      <c r="K1325">
        <v>0</v>
      </c>
      <c r="L1325">
        <v>0</v>
      </c>
      <c r="M1325">
        <v>0</v>
      </c>
      <c r="N1325">
        <v>0</v>
      </c>
      <c r="O1325">
        <v>207</v>
      </c>
      <c r="P1325">
        <v>130</v>
      </c>
      <c r="Q1325">
        <v>86</v>
      </c>
      <c r="R1325">
        <v>24.96</v>
      </c>
      <c r="S1325">
        <v>75</v>
      </c>
      <c r="T1325">
        <v>103</v>
      </c>
      <c r="U1325">
        <v>0</v>
      </c>
    </row>
    <row r="1326" spans="1:21" x14ac:dyDescent="0.35">
      <c r="A1326">
        <v>1</v>
      </c>
      <c r="B1326">
        <v>56</v>
      </c>
      <c r="C1326">
        <v>1</v>
      </c>
      <c r="D1326">
        <f t="shared" si="100"/>
        <v>0</v>
      </c>
      <c r="E1326">
        <f t="shared" si="101"/>
        <v>0</v>
      </c>
      <c r="F1326">
        <f t="shared" si="102"/>
        <v>0</v>
      </c>
      <c r="G1326">
        <f t="shared" si="103"/>
        <v>1</v>
      </c>
      <c r="H1326">
        <f t="shared" si="104"/>
        <v>0</v>
      </c>
      <c r="I1326">
        <v>1</v>
      </c>
      <c r="J1326">
        <v>20</v>
      </c>
      <c r="K1326">
        <v>0</v>
      </c>
      <c r="L1326">
        <v>0</v>
      </c>
      <c r="M1326">
        <v>0</v>
      </c>
      <c r="N1326">
        <v>0</v>
      </c>
      <c r="O1326">
        <v>256</v>
      </c>
      <c r="P1326">
        <v>124</v>
      </c>
      <c r="Q1326">
        <v>78</v>
      </c>
      <c r="R1326">
        <v>26.67</v>
      </c>
      <c r="S1326">
        <v>60</v>
      </c>
      <c r="T1326">
        <v>80</v>
      </c>
      <c r="U1326">
        <v>0</v>
      </c>
    </row>
    <row r="1327" spans="1:21" x14ac:dyDescent="0.35">
      <c r="A1327">
        <v>0</v>
      </c>
      <c r="B1327">
        <v>36</v>
      </c>
      <c r="C1327">
        <v>3</v>
      </c>
      <c r="D1327">
        <f t="shared" si="100"/>
        <v>0</v>
      </c>
      <c r="E1327">
        <f t="shared" si="101"/>
        <v>1</v>
      </c>
      <c r="F1327">
        <f t="shared" si="102"/>
        <v>0</v>
      </c>
      <c r="G1327">
        <f t="shared" si="103"/>
        <v>0</v>
      </c>
      <c r="H1327">
        <f t="shared" si="104"/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230</v>
      </c>
      <c r="P1327">
        <v>112.5</v>
      </c>
      <c r="Q1327">
        <v>73.5</v>
      </c>
      <c r="R1327">
        <v>22.36</v>
      </c>
      <c r="S1327">
        <v>63</v>
      </c>
      <c r="T1327">
        <v>65</v>
      </c>
      <c r="U1327">
        <v>0</v>
      </c>
    </row>
    <row r="1328" spans="1:21" x14ac:dyDescent="0.35">
      <c r="A1328">
        <v>1</v>
      </c>
      <c r="B1328">
        <v>38</v>
      </c>
      <c r="C1328">
        <v>2</v>
      </c>
      <c r="D1328">
        <f t="shared" si="100"/>
        <v>0</v>
      </c>
      <c r="E1328">
        <f t="shared" si="101"/>
        <v>0</v>
      </c>
      <c r="F1328">
        <f t="shared" si="102"/>
        <v>1</v>
      </c>
      <c r="G1328">
        <f t="shared" si="103"/>
        <v>0</v>
      </c>
      <c r="H1328">
        <f t="shared" si="104"/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199</v>
      </c>
      <c r="P1328">
        <v>135</v>
      </c>
      <c r="Q1328">
        <v>90</v>
      </c>
      <c r="R1328">
        <v>32.19</v>
      </c>
      <c r="S1328">
        <v>67</v>
      </c>
      <c r="T1328">
        <v>85</v>
      </c>
      <c r="U1328">
        <v>0</v>
      </c>
    </row>
    <row r="1329" spans="1:21" x14ac:dyDescent="0.35">
      <c r="A1329">
        <v>0</v>
      </c>
      <c r="B1329">
        <v>59</v>
      </c>
      <c r="C1329">
        <v>2</v>
      </c>
      <c r="D1329">
        <f t="shared" si="100"/>
        <v>0</v>
      </c>
      <c r="E1329">
        <f t="shared" si="101"/>
        <v>0</v>
      </c>
      <c r="F1329">
        <f t="shared" si="102"/>
        <v>1</v>
      </c>
      <c r="G1329">
        <f t="shared" si="103"/>
        <v>0</v>
      </c>
      <c r="H1329">
        <f t="shared" si="104"/>
        <v>0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236</v>
      </c>
      <c r="P1329">
        <v>139</v>
      </c>
      <c r="Q1329">
        <v>84</v>
      </c>
      <c r="R1329">
        <v>22.7</v>
      </c>
      <c r="S1329">
        <v>63</v>
      </c>
      <c r="T1329">
        <v>79.400000000000006</v>
      </c>
      <c r="U1329">
        <v>0</v>
      </c>
    </row>
    <row r="1330" spans="1:21" x14ac:dyDescent="0.35">
      <c r="A1330">
        <v>1</v>
      </c>
      <c r="B1330">
        <v>49</v>
      </c>
      <c r="C1330">
        <v>2</v>
      </c>
      <c r="D1330">
        <f t="shared" si="100"/>
        <v>0</v>
      </c>
      <c r="E1330">
        <f t="shared" si="101"/>
        <v>0</v>
      </c>
      <c r="F1330">
        <f t="shared" si="102"/>
        <v>1</v>
      </c>
      <c r="G1330">
        <f t="shared" si="103"/>
        <v>0</v>
      </c>
      <c r="H1330">
        <f t="shared" si="104"/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271</v>
      </c>
      <c r="P1330">
        <v>140</v>
      </c>
      <c r="Q1330">
        <v>108</v>
      </c>
      <c r="R1330">
        <v>27.66</v>
      </c>
      <c r="S1330">
        <v>82</v>
      </c>
      <c r="T1330">
        <v>77</v>
      </c>
      <c r="U1330">
        <v>0</v>
      </c>
    </row>
    <row r="1331" spans="1:21" x14ac:dyDescent="0.35">
      <c r="A1331">
        <v>0</v>
      </c>
      <c r="B1331">
        <v>49</v>
      </c>
      <c r="C1331">
        <v>1</v>
      </c>
      <c r="D1331">
        <f t="shared" si="100"/>
        <v>0</v>
      </c>
      <c r="E1331">
        <f t="shared" si="101"/>
        <v>0</v>
      </c>
      <c r="F1331">
        <f t="shared" si="102"/>
        <v>0</v>
      </c>
      <c r="G1331">
        <f t="shared" si="103"/>
        <v>1</v>
      </c>
      <c r="H1331">
        <f t="shared" si="104"/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250</v>
      </c>
      <c r="P1331">
        <v>133.5</v>
      </c>
      <c r="Q1331">
        <v>87.5</v>
      </c>
      <c r="R1331">
        <v>29.45</v>
      </c>
      <c r="S1331">
        <v>83</v>
      </c>
      <c r="T1331">
        <v>84</v>
      </c>
      <c r="U1331">
        <v>0</v>
      </c>
    </row>
    <row r="1332" spans="1:21" x14ac:dyDescent="0.35">
      <c r="A1332">
        <v>0</v>
      </c>
      <c r="B1332">
        <v>42</v>
      </c>
      <c r="C1332">
        <v>3</v>
      </c>
      <c r="D1332">
        <f t="shared" si="100"/>
        <v>0</v>
      </c>
      <c r="E1332">
        <f t="shared" si="101"/>
        <v>1</v>
      </c>
      <c r="F1332">
        <f t="shared" si="102"/>
        <v>0</v>
      </c>
      <c r="G1332">
        <f t="shared" si="103"/>
        <v>0</v>
      </c>
      <c r="H1332">
        <f t="shared" si="104"/>
        <v>0</v>
      </c>
      <c r="I1332">
        <v>1</v>
      </c>
      <c r="J1332">
        <v>5</v>
      </c>
      <c r="K1332">
        <v>0</v>
      </c>
      <c r="L1332">
        <v>0</v>
      </c>
      <c r="M1332">
        <v>0</v>
      </c>
      <c r="N1332">
        <v>0</v>
      </c>
      <c r="O1332">
        <v>152</v>
      </c>
      <c r="P1332">
        <v>122</v>
      </c>
      <c r="Q1332">
        <v>76</v>
      </c>
      <c r="R1332">
        <v>21.26</v>
      </c>
      <c r="S1332">
        <v>85</v>
      </c>
      <c r="T1332">
        <v>78</v>
      </c>
      <c r="U1332">
        <v>0</v>
      </c>
    </row>
    <row r="1333" spans="1:21" x14ac:dyDescent="0.35">
      <c r="A1333">
        <v>1</v>
      </c>
      <c r="B1333">
        <v>35</v>
      </c>
      <c r="C1333">
        <v>4</v>
      </c>
      <c r="D1333">
        <f t="shared" si="100"/>
        <v>1</v>
      </c>
      <c r="E1333">
        <f t="shared" si="101"/>
        <v>0</v>
      </c>
      <c r="F1333">
        <f t="shared" si="102"/>
        <v>0</v>
      </c>
      <c r="G1333">
        <f t="shared" si="103"/>
        <v>0</v>
      </c>
      <c r="H1333">
        <f t="shared" si="104"/>
        <v>0</v>
      </c>
      <c r="I1333">
        <v>1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300</v>
      </c>
      <c r="P1333">
        <v>120</v>
      </c>
      <c r="Q1333">
        <v>84</v>
      </c>
      <c r="R1333">
        <v>24.69</v>
      </c>
      <c r="S1333">
        <v>75</v>
      </c>
      <c r="T1333">
        <v>99</v>
      </c>
      <c r="U1333">
        <v>0</v>
      </c>
    </row>
    <row r="1334" spans="1:21" x14ac:dyDescent="0.35">
      <c r="A1334">
        <v>0</v>
      </c>
      <c r="B1334">
        <v>38</v>
      </c>
      <c r="C1334">
        <v>2</v>
      </c>
      <c r="D1334">
        <f t="shared" si="100"/>
        <v>0</v>
      </c>
      <c r="E1334">
        <f t="shared" si="101"/>
        <v>0</v>
      </c>
      <c r="F1334">
        <f t="shared" si="102"/>
        <v>1</v>
      </c>
      <c r="G1334">
        <f t="shared" si="103"/>
        <v>0</v>
      </c>
      <c r="H1334">
        <f t="shared" si="104"/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287</v>
      </c>
      <c r="P1334">
        <v>113</v>
      </c>
      <c r="Q1334">
        <v>80</v>
      </c>
      <c r="R1334">
        <v>24.56</v>
      </c>
      <c r="S1334">
        <v>100</v>
      </c>
      <c r="T1334">
        <v>75</v>
      </c>
      <c r="U1334">
        <v>0</v>
      </c>
    </row>
    <row r="1335" spans="1:21" x14ac:dyDescent="0.35">
      <c r="A1335">
        <v>1</v>
      </c>
      <c r="B1335">
        <v>62</v>
      </c>
      <c r="C1335">
        <v>1</v>
      </c>
      <c r="D1335">
        <f t="shared" si="100"/>
        <v>0</v>
      </c>
      <c r="E1335">
        <f t="shared" si="101"/>
        <v>0</v>
      </c>
      <c r="F1335">
        <f t="shared" si="102"/>
        <v>0</v>
      </c>
      <c r="G1335">
        <f t="shared" si="103"/>
        <v>1</v>
      </c>
      <c r="H1335">
        <f t="shared" si="104"/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237</v>
      </c>
      <c r="P1335">
        <v>114</v>
      </c>
      <c r="Q1335">
        <v>72</v>
      </c>
      <c r="R1335">
        <v>25.65</v>
      </c>
      <c r="S1335">
        <v>62</v>
      </c>
      <c r="T1335">
        <v>89</v>
      </c>
      <c r="U1335">
        <v>0</v>
      </c>
    </row>
    <row r="1336" spans="1:21" x14ac:dyDescent="0.35">
      <c r="A1336">
        <v>1</v>
      </c>
      <c r="B1336">
        <v>44</v>
      </c>
      <c r="C1336">
        <v>1</v>
      </c>
      <c r="D1336">
        <f t="shared" si="100"/>
        <v>0</v>
      </c>
      <c r="E1336">
        <f t="shared" si="101"/>
        <v>0</v>
      </c>
      <c r="F1336">
        <f t="shared" si="102"/>
        <v>0</v>
      </c>
      <c r="G1336">
        <f t="shared" si="103"/>
        <v>1</v>
      </c>
      <c r="H1336">
        <f t="shared" si="104"/>
        <v>0</v>
      </c>
      <c r="I1336">
        <v>1</v>
      </c>
      <c r="J1336">
        <v>20</v>
      </c>
      <c r="K1336">
        <v>0</v>
      </c>
      <c r="L1336">
        <v>0</v>
      </c>
      <c r="M1336">
        <v>0</v>
      </c>
      <c r="N1336">
        <v>0</v>
      </c>
      <c r="O1336">
        <v>214</v>
      </c>
      <c r="P1336">
        <v>128</v>
      </c>
      <c r="Q1336">
        <v>94</v>
      </c>
      <c r="R1336">
        <v>23.51</v>
      </c>
      <c r="S1336">
        <v>72</v>
      </c>
      <c r="T1336">
        <v>66</v>
      </c>
      <c r="U1336">
        <v>0</v>
      </c>
    </row>
    <row r="1337" spans="1:21" x14ac:dyDescent="0.35">
      <c r="A1337">
        <v>0</v>
      </c>
      <c r="B1337">
        <v>43</v>
      </c>
      <c r="C1337">
        <v>2</v>
      </c>
      <c r="D1337">
        <f t="shared" si="100"/>
        <v>0</v>
      </c>
      <c r="E1337">
        <f t="shared" si="101"/>
        <v>0</v>
      </c>
      <c r="F1337">
        <f t="shared" si="102"/>
        <v>1</v>
      </c>
      <c r="G1337">
        <f t="shared" si="103"/>
        <v>0</v>
      </c>
      <c r="H1337">
        <f t="shared" si="104"/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237</v>
      </c>
      <c r="P1337">
        <v>130</v>
      </c>
      <c r="Q1337">
        <v>80</v>
      </c>
      <c r="R1337">
        <v>22.71</v>
      </c>
      <c r="S1337">
        <v>65</v>
      </c>
      <c r="T1337">
        <v>79.400000000000006</v>
      </c>
      <c r="U1337">
        <v>0</v>
      </c>
    </row>
    <row r="1338" spans="1:21" x14ac:dyDescent="0.35">
      <c r="A1338">
        <v>0</v>
      </c>
      <c r="B1338">
        <v>39</v>
      </c>
      <c r="C1338">
        <v>2</v>
      </c>
      <c r="D1338">
        <f t="shared" si="100"/>
        <v>0</v>
      </c>
      <c r="E1338">
        <f t="shared" si="101"/>
        <v>0</v>
      </c>
      <c r="F1338">
        <f t="shared" si="102"/>
        <v>1</v>
      </c>
      <c r="G1338">
        <f t="shared" si="103"/>
        <v>0</v>
      </c>
      <c r="H1338">
        <f t="shared" si="104"/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201</v>
      </c>
      <c r="P1338">
        <v>151</v>
      </c>
      <c r="Q1338">
        <v>94</v>
      </c>
      <c r="R1338">
        <v>31.48</v>
      </c>
      <c r="S1338">
        <v>80</v>
      </c>
      <c r="T1338">
        <v>74</v>
      </c>
      <c r="U1338">
        <v>0</v>
      </c>
    </row>
    <row r="1339" spans="1:21" x14ac:dyDescent="0.35">
      <c r="A1339">
        <v>0</v>
      </c>
      <c r="B1339">
        <v>39</v>
      </c>
      <c r="C1339">
        <v>3</v>
      </c>
      <c r="D1339">
        <f t="shared" si="100"/>
        <v>0</v>
      </c>
      <c r="E1339">
        <f t="shared" si="101"/>
        <v>1</v>
      </c>
      <c r="F1339">
        <f t="shared" si="102"/>
        <v>0</v>
      </c>
      <c r="G1339">
        <f t="shared" si="103"/>
        <v>0</v>
      </c>
      <c r="H1339">
        <f t="shared" si="104"/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180</v>
      </c>
      <c r="P1339">
        <v>124</v>
      </c>
      <c r="Q1339">
        <v>83</v>
      </c>
      <c r="R1339">
        <v>22.91</v>
      </c>
      <c r="S1339">
        <v>66</v>
      </c>
      <c r="T1339">
        <v>77</v>
      </c>
      <c r="U1339">
        <v>0</v>
      </c>
    </row>
    <row r="1340" spans="1:21" x14ac:dyDescent="0.35">
      <c r="A1340">
        <v>0</v>
      </c>
      <c r="B1340">
        <v>46</v>
      </c>
      <c r="C1340">
        <v>1</v>
      </c>
      <c r="D1340">
        <f t="shared" si="100"/>
        <v>0</v>
      </c>
      <c r="E1340">
        <f t="shared" si="101"/>
        <v>0</v>
      </c>
      <c r="F1340">
        <f t="shared" si="102"/>
        <v>0</v>
      </c>
      <c r="G1340">
        <f t="shared" si="103"/>
        <v>1</v>
      </c>
      <c r="H1340">
        <f t="shared" si="104"/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248</v>
      </c>
      <c r="P1340">
        <v>115</v>
      </c>
      <c r="Q1340">
        <v>82</v>
      </c>
      <c r="R1340">
        <v>28.92</v>
      </c>
      <c r="S1340">
        <v>93</v>
      </c>
      <c r="T1340">
        <v>100</v>
      </c>
      <c r="U1340">
        <v>0</v>
      </c>
    </row>
    <row r="1341" spans="1:21" x14ac:dyDescent="0.35">
      <c r="A1341">
        <v>1</v>
      </c>
      <c r="B1341">
        <v>52</v>
      </c>
      <c r="C1341">
        <v>1</v>
      </c>
      <c r="D1341">
        <f t="shared" si="100"/>
        <v>0</v>
      </c>
      <c r="E1341">
        <f t="shared" si="101"/>
        <v>0</v>
      </c>
      <c r="F1341">
        <f t="shared" si="102"/>
        <v>0</v>
      </c>
      <c r="G1341">
        <f t="shared" si="103"/>
        <v>1</v>
      </c>
      <c r="H1341">
        <f t="shared" si="104"/>
        <v>0</v>
      </c>
      <c r="I1341">
        <v>1</v>
      </c>
      <c r="J1341">
        <v>15</v>
      </c>
      <c r="K1341">
        <v>0</v>
      </c>
      <c r="L1341">
        <v>0</v>
      </c>
      <c r="M1341">
        <v>0</v>
      </c>
      <c r="N1341">
        <v>0</v>
      </c>
      <c r="O1341">
        <v>240</v>
      </c>
      <c r="P1341">
        <v>120</v>
      </c>
      <c r="Q1341">
        <v>77</v>
      </c>
      <c r="R1341">
        <v>32.270000000000003</v>
      </c>
      <c r="S1341">
        <v>80</v>
      </c>
      <c r="T1341">
        <v>62</v>
      </c>
      <c r="U1341">
        <v>0</v>
      </c>
    </row>
    <row r="1342" spans="1:21" x14ac:dyDescent="0.35">
      <c r="A1342">
        <v>0</v>
      </c>
      <c r="B1342">
        <v>48</v>
      </c>
      <c r="C1342">
        <v>1</v>
      </c>
      <c r="D1342">
        <f t="shared" si="100"/>
        <v>0</v>
      </c>
      <c r="E1342">
        <f t="shared" si="101"/>
        <v>0</v>
      </c>
      <c r="F1342">
        <f t="shared" si="102"/>
        <v>0</v>
      </c>
      <c r="G1342">
        <f t="shared" si="103"/>
        <v>1</v>
      </c>
      <c r="H1342">
        <f t="shared" si="104"/>
        <v>0</v>
      </c>
      <c r="I1342">
        <v>1</v>
      </c>
      <c r="J1342">
        <v>25</v>
      </c>
      <c r="K1342">
        <v>0</v>
      </c>
      <c r="L1342">
        <v>0</v>
      </c>
      <c r="M1342">
        <v>0</v>
      </c>
      <c r="N1342">
        <v>1</v>
      </c>
      <c r="O1342">
        <v>304</v>
      </c>
      <c r="P1342">
        <v>102</v>
      </c>
      <c r="Q1342">
        <v>66.5</v>
      </c>
      <c r="R1342">
        <v>28.9</v>
      </c>
      <c r="S1342">
        <v>100</v>
      </c>
      <c r="T1342">
        <v>66</v>
      </c>
      <c r="U1342">
        <v>1</v>
      </c>
    </row>
    <row r="1343" spans="1:21" x14ac:dyDescent="0.35">
      <c r="A1343">
        <v>1</v>
      </c>
      <c r="B1343">
        <v>52</v>
      </c>
      <c r="C1343">
        <v>1</v>
      </c>
      <c r="D1343">
        <f t="shared" si="100"/>
        <v>0</v>
      </c>
      <c r="E1343">
        <f t="shared" si="101"/>
        <v>0</v>
      </c>
      <c r="F1343">
        <f t="shared" si="102"/>
        <v>0</v>
      </c>
      <c r="G1343">
        <f t="shared" si="103"/>
        <v>1</v>
      </c>
      <c r="H1343">
        <f t="shared" si="104"/>
        <v>0</v>
      </c>
      <c r="I1343">
        <v>1</v>
      </c>
      <c r="J1343">
        <v>25</v>
      </c>
      <c r="K1343">
        <v>0</v>
      </c>
      <c r="L1343">
        <v>0</v>
      </c>
      <c r="M1343">
        <v>0</v>
      </c>
      <c r="N1343">
        <v>0</v>
      </c>
      <c r="O1343">
        <v>271</v>
      </c>
      <c r="P1343">
        <v>121</v>
      </c>
      <c r="Q1343">
        <v>73</v>
      </c>
      <c r="R1343">
        <v>21.85</v>
      </c>
      <c r="S1343">
        <v>70</v>
      </c>
      <c r="T1343">
        <v>86</v>
      </c>
      <c r="U1343">
        <v>1</v>
      </c>
    </row>
    <row r="1344" spans="1:21" x14ac:dyDescent="0.35">
      <c r="A1344">
        <v>1</v>
      </c>
      <c r="B1344">
        <v>57</v>
      </c>
      <c r="C1344">
        <v>1</v>
      </c>
      <c r="D1344">
        <f t="shared" si="100"/>
        <v>0</v>
      </c>
      <c r="E1344">
        <f t="shared" si="101"/>
        <v>0</v>
      </c>
      <c r="F1344">
        <f t="shared" si="102"/>
        <v>0</v>
      </c>
      <c r="G1344">
        <f t="shared" si="103"/>
        <v>1</v>
      </c>
      <c r="H1344">
        <f t="shared" si="104"/>
        <v>0</v>
      </c>
      <c r="I1344">
        <v>1</v>
      </c>
      <c r="J1344">
        <v>20</v>
      </c>
      <c r="K1344">
        <v>0</v>
      </c>
      <c r="L1344">
        <v>0</v>
      </c>
      <c r="M1344">
        <v>0</v>
      </c>
      <c r="N1344">
        <v>0</v>
      </c>
      <c r="O1344">
        <v>250</v>
      </c>
      <c r="P1344">
        <v>127.5</v>
      </c>
      <c r="Q1344">
        <v>80</v>
      </c>
      <c r="R1344">
        <v>29.38</v>
      </c>
      <c r="S1344">
        <v>80</v>
      </c>
      <c r="T1344">
        <v>80</v>
      </c>
      <c r="U1344">
        <v>0</v>
      </c>
    </row>
    <row r="1345" spans="1:21" x14ac:dyDescent="0.35">
      <c r="A1345">
        <v>0</v>
      </c>
      <c r="B1345">
        <v>44</v>
      </c>
      <c r="C1345">
        <v>4</v>
      </c>
      <c r="D1345">
        <f t="shared" si="100"/>
        <v>1</v>
      </c>
      <c r="E1345">
        <f t="shared" si="101"/>
        <v>0</v>
      </c>
      <c r="F1345">
        <f t="shared" si="102"/>
        <v>0</v>
      </c>
      <c r="G1345">
        <f t="shared" si="103"/>
        <v>0</v>
      </c>
      <c r="H1345">
        <f t="shared" si="104"/>
        <v>0</v>
      </c>
      <c r="I1345">
        <v>1</v>
      </c>
      <c r="J1345">
        <v>25</v>
      </c>
      <c r="K1345">
        <v>0</v>
      </c>
      <c r="L1345">
        <v>0</v>
      </c>
      <c r="M1345">
        <v>0</v>
      </c>
      <c r="N1345">
        <v>0</v>
      </c>
      <c r="O1345">
        <v>200</v>
      </c>
      <c r="P1345">
        <v>111</v>
      </c>
      <c r="Q1345">
        <v>79</v>
      </c>
      <c r="R1345">
        <v>27.29</v>
      </c>
      <c r="S1345">
        <v>95</v>
      </c>
      <c r="T1345">
        <v>74</v>
      </c>
      <c r="U1345">
        <v>0</v>
      </c>
    </row>
    <row r="1346" spans="1:21" x14ac:dyDescent="0.35">
      <c r="A1346">
        <v>0</v>
      </c>
      <c r="B1346">
        <v>57</v>
      </c>
      <c r="C1346">
        <v>3</v>
      </c>
      <c r="D1346">
        <f t="shared" si="100"/>
        <v>0</v>
      </c>
      <c r="E1346">
        <f t="shared" si="101"/>
        <v>1</v>
      </c>
      <c r="F1346">
        <f t="shared" si="102"/>
        <v>0</v>
      </c>
      <c r="G1346">
        <f t="shared" si="103"/>
        <v>0</v>
      </c>
      <c r="H1346">
        <f t="shared" si="104"/>
        <v>0</v>
      </c>
      <c r="I1346">
        <v>1</v>
      </c>
      <c r="J1346">
        <v>5</v>
      </c>
      <c r="K1346">
        <v>0</v>
      </c>
      <c r="L1346">
        <v>0</v>
      </c>
      <c r="M1346">
        <v>0</v>
      </c>
      <c r="N1346">
        <v>0</v>
      </c>
      <c r="O1346">
        <v>272</v>
      </c>
      <c r="P1346">
        <v>112.5</v>
      </c>
      <c r="Q1346">
        <v>70</v>
      </c>
      <c r="R1346">
        <v>23.08</v>
      </c>
      <c r="S1346">
        <v>73</v>
      </c>
      <c r="T1346">
        <v>58</v>
      </c>
      <c r="U1346">
        <v>0</v>
      </c>
    </row>
    <row r="1347" spans="1:21" x14ac:dyDescent="0.35">
      <c r="A1347">
        <v>0</v>
      </c>
      <c r="B1347">
        <v>49</v>
      </c>
      <c r="C1347">
        <v>1</v>
      </c>
      <c r="D1347">
        <f t="shared" ref="D1347:D1410" si="105">IF(C1347=4,1,0)</f>
        <v>0</v>
      </c>
      <c r="E1347">
        <f t="shared" ref="E1347:E1410" si="106">IF(C1347=3,1,0)</f>
        <v>0</v>
      </c>
      <c r="F1347">
        <f t="shared" ref="F1347:F1410" si="107">IF(C1347=2,1,0)</f>
        <v>0</v>
      </c>
      <c r="G1347">
        <f t="shared" ref="G1347:G1410" si="108">IF(C1347=1,1,0)</f>
        <v>1</v>
      </c>
      <c r="H1347">
        <f t="shared" ref="H1347:H1410" si="109">IF(C1347="NA",1,0)</f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211</v>
      </c>
      <c r="P1347">
        <v>103.5</v>
      </c>
      <c r="Q1347">
        <v>66.5</v>
      </c>
      <c r="R1347">
        <v>24.17</v>
      </c>
      <c r="S1347">
        <v>75</v>
      </c>
      <c r="T1347">
        <v>87</v>
      </c>
      <c r="U1347">
        <v>1</v>
      </c>
    </row>
    <row r="1348" spans="1:21" x14ac:dyDescent="0.35">
      <c r="A1348">
        <v>0</v>
      </c>
      <c r="B1348">
        <v>42</v>
      </c>
      <c r="C1348">
        <v>2</v>
      </c>
      <c r="D1348">
        <f t="shared" si="105"/>
        <v>0</v>
      </c>
      <c r="E1348">
        <f t="shared" si="106"/>
        <v>0</v>
      </c>
      <c r="F1348">
        <f t="shared" si="107"/>
        <v>1</v>
      </c>
      <c r="G1348">
        <f t="shared" si="108"/>
        <v>0</v>
      </c>
      <c r="H1348">
        <f t="shared" si="109"/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230</v>
      </c>
      <c r="P1348">
        <v>142.5</v>
      </c>
      <c r="Q1348">
        <v>97.5</v>
      </c>
      <c r="R1348">
        <v>29.94</v>
      </c>
      <c r="S1348">
        <v>75</v>
      </c>
      <c r="T1348">
        <v>75</v>
      </c>
      <c r="U1348">
        <v>0</v>
      </c>
    </row>
    <row r="1349" spans="1:21" x14ac:dyDescent="0.35">
      <c r="A1349">
        <v>0</v>
      </c>
      <c r="B1349">
        <v>58</v>
      </c>
      <c r="C1349">
        <v>4</v>
      </c>
      <c r="D1349">
        <f t="shared" si="105"/>
        <v>1</v>
      </c>
      <c r="E1349">
        <f t="shared" si="106"/>
        <v>0</v>
      </c>
      <c r="F1349">
        <f t="shared" si="107"/>
        <v>0</v>
      </c>
      <c r="G1349">
        <f t="shared" si="108"/>
        <v>0</v>
      </c>
      <c r="H1349">
        <f t="shared" si="109"/>
        <v>0</v>
      </c>
      <c r="I1349">
        <v>1</v>
      </c>
      <c r="J1349">
        <v>9.0039999999999996</v>
      </c>
      <c r="K1349">
        <v>0</v>
      </c>
      <c r="L1349">
        <v>0</v>
      </c>
      <c r="M1349">
        <v>1</v>
      </c>
      <c r="N1349">
        <v>0</v>
      </c>
      <c r="O1349">
        <v>270</v>
      </c>
      <c r="P1349">
        <v>195</v>
      </c>
      <c r="Q1349">
        <v>117.5</v>
      </c>
      <c r="R1349">
        <v>23.35</v>
      </c>
      <c r="S1349">
        <v>75</v>
      </c>
      <c r="T1349">
        <v>79.400000000000006</v>
      </c>
      <c r="U1349">
        <v>0</v>
      </c>
    </row>
    <row r="1350" spans="1:21" x14ac:dyDescent="0.35">
      <c r="A1350">
        <v>1</v>
      </c>
      <c r="B1350">
        <v>42</v>
      </c>
      <c r="C1350">
        <v>4</v>
      </c>
      <c r="D1350">
        <f t="shared" si="105"/>
        <v>1</v>
      </c>
      <c r="E1350">
        <f t="shared" si="106"/>
        <v>0</v>
      </c>
      <c r="F1350">
        <f t="shared" si="107"/>
        <v>0</v>
      </c>
      <c r="G1350">
        <f t="shared" si="108"/>
        <v>0</v>
      </c>
      <c r="H1350">
        <f t="shared" si="109"/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225</v>
      </c>
      <c r="P1350">
        <v>110</v>
      </c>
      <c r="Q1350">
        <v>73</v>
      </c>
      <c r="R1350">
        <v>27.67</v>
      </c>
      <c r="S1350">
        <v>65</v>
      </c>
      <c r="T1350">
        <v>65</v>
      </c>
      <c r="U1350">
        <v>0</v>
      </c>
    </row>
    <row r="1351" spans="1:21" x14ac:dyDescent="0.35">
      <c r="A1351">
        <v>1</v>
      </c>
      <c r="B1351">
        <v>64</v>
      </c>
      <c r="C1351">
        <v>1</v>
      </c>
      <c r="D1351">
        <f t="shared" si="105"/>
        <v>0</v>
      </c>
      <c r="E1351">
        <f t="shared" si="106"/>
        <v>0</v>
      </c>
      <c r="F1351">
        <f t="shared" si="107"/>
        <v>0</v>
      </c>
      <c r="G1351">
        <f t="shared" si="108"/>
        <v>1</v>
      </c>
      <c r="H1351">
        <f t="shared" si="109"/>
        <v>0</v>
      </c>
      <c r="I1351">
        <v>1</v>
      </c>
      <c r="J1351">
        <v>30</v>
      </c>
      <c r="K1351">
        <v>0</v>
      </c>
      <c r="L1351">
        <v>0</v>
      </c>
      <c r="M1351">
        <v>0</v>
      </c>
      <c r="N1351">
        <v>0</v>
      </c>
      <c r="O1351">
        <v>185</v>
      </c>
      <c r="P1351">
        <v>114</v>
      </c>
      <c r="Q1351">
        <v>73</v>
      </c>
      <c r="R1351">
        <v>34.53</v>
      </c>
      <c r="S1351">
        <v>75</v>
      </c>
      <c r="T1351">
        <v>97</v>
      </c>
      <c r="U1351">
        <v>0</v>
      </c>
    </row>
    <row r="1352" spans="1:21" x14ac:dyDescent="0.35">
      <c r="A1352">
        <v>0</v>
      </c>
      <c r="B1352">
        <v>49</v>
      </c>
      <c r="C1352">
        <v>3</v>
      </c>
      <c r="D1352">
        <f t="shared" si="105"/>
        <v>0</v>
      </c>
      <c r="E1352">
        <f t="shared" si="106"/>
        <v>1</v>
      </c>
      <c r="F1352">
        <f t="shared" si="107"/>
        <v>0</v>
      </c>
      <c r="G1352">
        <f t="shared" si="108"/>
        <v>0</v>
      </c>
      <c r="H1352">
        <f t="shared" si="109"/>
        <v>0</v>
      </c>
      <c r="I1352">
        <v>1</v>
      </c>
      <c r="J1352">
        <v>10</v>
      </c>
      <c r="K1352">
        <v>0</v>
      </c>
      <c r="L1352">
        <v>0</v>
      </c>
      <c r="M1352">
        <v>0</v>
      </c>
      <c r="N1352">
        <v>0</v>
      </c>
      <c r="O1352">
        <v>260</v>
      </c>
      <c r="P1352">
        <v>123</v>
      </c>
      <c r="Q1352">
        <v>80</v>
      </c>
      <c r="R1352">
        <v>23.1</v>
      </c>
      <c r="S1352">
        <v>63</v>
      </c>
      <c r="T1352">
        <v>65</v>
      </c>
      <c r="U1352">
        <v>1</v>
      </c>
    </row>
    <row r="1353" spans="1:21" x14ac:dyDescent="0.35">
      <c r="A1353">
        <v>0</v>
      </c>
      <c r="B1353">
        <v>59</v>
      </c>
      <c r="C1353">
        <v>3</v>
      </c>
      <c r="D1353">
        <f t="shared" si="105"/>
        <v>0</v>
      </c>
      <c r="E1353">
        <f t="shared" si="106"/>
        <v>1</v>
      </c>
      <c r="F1353">
        <f t="shared" si="107"/>
        <v>0</v>
      </c>
      <c r="G1353">
        <f t="shared" si="108"/>
        <v>0</v>
      </c>
      <c r="H1353">
        <f t="shared" si="109"/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292</v>
      </c>
      <c r="P1353">
        <v>114</v>
      </c>
      <c r="Q1353">
        <v>84</v>
      </c>
      <c r="R1353">
        <v>27.39</v>
      </c>
      <c r="S1353">
        <v>68</v>
      </c>
      <c r="T1353">
        <v>72</v>
      </c>
      <c r="U1353">
        <v>0</v>
      </c>
    </row>
    <row r="1354" spans="1:21" x14ac:dyDescent="0.35">
      <c r="A1354">
        <v>1</v>
      </c>
      <c r="B1354">
        <v>37</v>
      </c>
      <c r="C1354">
        <v>2</v>
      </c>
      <c r="D1354">
        <f t="shared" si="105"/>
        <v>0</v>
      </c>
      <c r="E1354">
        <f t="shared" si="106"/>
        <v>0</v>
      </c>
      <c r="F1354">
        <f t="shared" si="107"/>
        <v>1</v>
      </c>
      <c r="G1354">
        <f t="shared" si="108"/>
        <v>0</v>
      </c>
      <c r="H1354">
        <f t="shared" si="109"/>
        <v>0</v>
      </c>
      <c r="I1354">
        <v>1</v>
      </c>
      <c r="J1354">
        <v>30</v>
      </c>
      <c r="K1354">
        <v>0</v>
      </c>
      <c r="L1354">
        <v>0</v>
      </c>
      <c r="M1354">
        <v>0</v>
      </c>
      <c r="N1354">
        <v>0</v>
      </c>
      <c r="O1354">
        <v>246</v>
      </c>
      <c r="P1354">
        <v>124</v>
      </c>
      <c r="Q1354">
        <v>83</v>
      </c>
      <c r="R1354">
        <v>30.93</v>
      </c>
      <c r="S1354">
        <v>60</v>
      </c>
      <c r="T1354">
        <v>85</v>
      </c>
      <c r="U1354">
        <v>0</v>
      </c>
    </row>
    <row r="1355" spans="1:21" x14ac:dyDescent="0.35">
      <c r="A1355">
        <v>1</v>
      </c>
      <c r="B1355">
        <v>33</v>
      </c>
      <c r="C1355">
        <v>2</v>
      </c>
      <c r="D1355">
        <f t="shared" si="105"/>
        <v>0</v>
      </c>
      <c r="E1355">
        <f t="shared" si="106"/>
        <v>0</v>
      </c>
      <c r="F1355">
        <f t="shared" si="107"/>
        <v>1</v>
      </c>
      <c r="G1355">
        <f t="shared" si="108"/>
        <v>0</v>
      </c>
      <c r="H1355">
        <f t="shared" si="109"/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165</v>
      </c>
      <c r="P1355">
        <v>141.5</v>
      </c>
      <c r="Q1355">
        <v>95</v>
      </c>
      <c r="R1355">
        <v>26.74</v>
      </c>
      <c r="S1355">
        <v>54</v>
      </c>
      <c r="T1355">
        <v>77</v>
      </c>
      <c r="U1355">
        <v>0</v>
      </c>
    </row>
    <row r="1356" spans="1:21" s="2" customFormat="1" x14ac:dyDescent="0.35">
      <c r="A1356" s="2">
        <v>0</v>
      </c>
      <c r="B1356" s="2">
        <v>54</v>
      </c>
      <c r="C1356">
        <v>1</v>
      </c>
      <c r="D1356" s="2">
        <f t="shared" si="105"/>
        <v>0</v>
      </c>
      <c r="E1356" s="2">
        <f t="shared" si="106"/>
        <v>0</v>
      </c>
      <c r="F1356" s="2">
        <f t="shared" si="107"/>
        <v>0</v>
      </c>
      <c r="G1356" s="2">
        <f t="shared" si="108"/>
        <v>1</v>
      </c>
      <c r="H1356" s="2">
        <f t="shared" si="109"/>
        <v>0</v>
      </c>
      <c r="I1356" s="2">
        <v>1</v>
      </c>
      <c r="J1356" s="2">
        <v>20</v>
      </c>
      <c r="K1356" s="2">
        <v>0</v>
      </c>
      <c r="L1356" s="2">
        <v>0</v>
      </c>
      <c r="M1356" s="2">
        <v>0</v>
      </c>
      <c r="N1356" s="2">
        <v>0</v>
      </c>
      <c r="O1356" s="2" t="s">
        <v>16</v>
      </c>
      <c r="P1356" s="2">
        <v>111</v>
      </c>
      <c r="Q1356" s="2">
        <v>81</v>
      </c>
      <c r="R1356" s="2">
        <v>25.43</v>
      </c>
      <c r="S1356" s="2">
        <v>70</v>
      </c>
      <c r="T1356" s="2">
        <v>97.4</v>
      </c>
      <c r="U1356" s="2">
        <v>0</v>
      </c>
    </row>
    <row r="1357" spans="1:21" x14ac:dyDescent="0.35">
      <c r="A1357">
        <v>1</v>
      </c>
      <c r="B1357">
        <v>38</v>
      </c>
      <c r="C1357">
        <v>1</v>
      </c>
      <c r="D1357">
        <f t="shared" si="105"/>
        <v>0</v>
      </c>
      <c r="E1357">
        <f t="shared" si="106"/>
        <v>0</v>
      </c>
      <c r="F1357">
        <f t="shared" si="107"/>
        <v>0</v>
      </c>
      <c r="G1357">
        <f t="shared" si="108"/>
        <v>1</v>
      </c>
      <c r="H1357">
        <f t="shared" si="109"/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198</v>
      </c>
      <c r="P1357">
        <v>119</v>
      </c>
      <c r="Q1357">
        <v>73</v>
      </c>
      <c r="R1357">
        <v>30.27</v>
      </c>
      <c r="S1357">
        <v>68</v>
      </c>
      <c r="T1357">
        <v>70</v>
      </c>
      <c r="U1357">
        <v>0</v>
      </c>
    </row>
    <row r="1358" spans="1:21" x14ac:dyDescent="0.35">
      <c r="A1358">
        <v>1</v>
      </c>
      <c r="B1358">
        <v>40</v>
      </c>
      <c r="C1358">
        <v>1</v>
      </c>
      <c r="D1358">
        <f t="shared" si="105"/>
        <v>0</v>
      </c>
      <c r="E1358">
        <f t="shared" si="106"/>
        <v>0</v>
      </c>
      <c r="F1358">
        <f t="shared" si="107"/>
        <v>0</v>
      </c>
      <c r="G1358">
        <f t="shared" si="108"/>
        <v>1</v>
      </c>
      <c r="H1358">
        <f t="shared" si="109"/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204</v>
      </c>
      <c r="P1358">
        <v>115</v>
      </c>
      <c r="Q1358">
        <v>83</v>
      </c>
      <c r="R1358">
        <v>25.05</v>
      </c>
      <c r="S1358">
        <v>75</v>
      </c>
      <c r="T1358">
        <v>76</v>
      </c>
      <c r="U1358">
        <v>0</v>
      </c>
    </row>
    <row r="1359" spans="1:21" x14ac:dyDescent="0.35">
      <c r="A1359">
        <v>1</v>
      </c>
      <c r="B1359">
        <v>66</v>
      </c>
      <c r="C1359">
        <v>1</v>
      </c>
      <c r="D1359">
        <f t="shared" si="105"/>
        <v>0</v>
      </c>
      <c r="E1359">
        <f t="shared" si="106"/>
        <v>0</v>
      </c>
      <c r="F1359">
        <f t="shared" si="107"/>
        <v>0</v>
      </c>
      <c r="G1359">
        <f t="shared" si="108"/>
        <v>1</v>
      </c>
      <c r="H1359">
        <f t="shared" si="109"/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253</v>
      </c>
      <c r="P1359">
        <v>163</v>
      </c>
      <c r="Q1359">
        <v>86</v>
      </c>
      <c r="R1359">
        <v>24.35</v>
      </c>
      <c r="S1359">
        <v>70</v>
      </c>
      <c r="T1359">
        <v>91</v>
      </c>
      <c r="U1359">
        <v>0</v>
      </c>
    </row>
    <row r="1360" spans="1:21" x14ac:dyDescent="0.35">
      <c r="A1360">
        <v>1</v>
      </c>
      <c r="B1360">
        <v>64</v>
      </c>
      <c r="C1360">
        <v>2</v>
      </c>
      <c r="D1360">
        <f t="shared" si="105"/>
        <v>0</v>
      </c>
      <c r="E1360">
        <f t="shared" si="106"/>
        <v>0</v>
      </c>
      <c r="F1360">
        <f t="shared" si="107"/>
        <v>1</v>
      </c>
      <c r="G1360">
        <f t="shared" si="108"/>
        <v>0</v>
      </c>
      <c r="H1360">
        <f t="shared" si="109"/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210</v>
      </c>
      <c r="P1360">
        <v>120</v>
      </c>
      <c r="Q1360">
        <v>68</v>
      </c>
      <c r="R1360">
        <v>24.77</v>
      </c>
      <c r="S1360">
        <v>80</v>
      </c>
      <c r="T1360">
        <v>77</v>
      </c>
      <c r="U1360">
        <v>1</v>
      </c>
    </row>
    <row r="1361" spans="1:21" s="2" customFormat="1" x14ac:dyDescent="0.35">
      <c r="A1361" s="2">
        <v>0</v>
      </c>
      <c r="B1361" s="2">
        <v>39</v>
      </c>
      <c r="C1361">
        <v>2</v>
      </c>
      <c r="D1361" s="2">
        <f t="shared" si="105"/>
        <v>0</v>
      </c>
      <c r="E1361" s="2">
        <f t="shared" si="106"/>
        <v>0</v>
      </c>
      <c r="F1361" s="2">
        <f t="shared" si="107"/>
        <v>1</v>
      </c>
      <c r="G1361" s="2">
        <f t="shared" si="108"/>
        <v>0</v>
      </c>
      <c r="H1361" s="2">
        <f t="shared" si="109"/>
        <v>0</v>
      </c>
      <c r="I1361" s="2">
        <v>0</v>
      </c>
      <c r="J1361" s="2">
        <v>0</v>
      </c>
      <c r="K1361" s="2">
        <v>0</v>
      </c>
      <c r="L1361" s="2">
        <v>0</v>
      </c>
      <c r="M1361" s="2">
        <v>0</v>
      </c>
      <c r="N1361" s="2">
        <v>0</v>
      </c>
      <c r="O1361" s="2" t="s">
        <v>16</v>
      </c>
      <c r="P1361" s="2">
        <v>126</v>
      </c>
      <c r="Q1361" s="2">
        <v>71</v>
      </c>
      <c r="R1361" s="2">
        <v>27.73</v>
      </c>
      <c r="S1361" s="2">
        <v>73</v>
      </c>
      <c r="T1361" s="2">
        <v>97.4</v>
      </c>
      <c r="U1361" s="2">
        <v>0</v>
      </c>
    </row>
    <row r="1362" spans="1:21" x14ac:dyDescent="0.35">
      <c r="A1362">
        <v>1</v>
      </c>
      <c r="B1362">
        <v>47</v>
      </c>
      <c r="C1362">
        <v>2</v>
      </c>
      <c r="D1362">
        <f t="shared" si="105"/>
        <v>0</v>
      </c>
      <c r="E1362">
        <f t="shared" si="106"/>
        <v>0</v>
      </c>
      <c r="F1362">
        <f t="shared" si="107"/>
        <v>1</v>
      </c>
      <c r="G1362">
        <f t="shared" si="108"/>
        <v>0</v>
      </c>
      <c r="H1362">
        <f t="shared" si="109"/>
        <v>0</v>
      </c>
      <c r="I1362">
        <v>1</v>
      </c>
      <c r="J1362">
        <v>50</v>
      </c>
      <c r="K1362">
        <v>0</v>
      </c>
      <c r="L1362">
        <v>0</v>
      </c>
      <c r="M1362">
        <v>0</v>
      </c>
      <c r="N1362">
        <v>0</v>
      </c>
      <c r="O1362">
        <v>217</v>
      </c>
      <c r="P1362">
        <v>145</v>
      </c>
      <c r="Q1362">
        <v>89</v>
      </c>
      <c r="R1362">
        <v>28.88</v>
      </c>
      <c r="S1362">
        <v>82</v>
      </c>
      <c r="T1362">
        <v>75</v>
      </c>
      <c r="U1362">
        <v>0</v>
      </c>
    </row>
    <row r="1363" spans="1:21" x14ac:dyDescent="0.35">
      <c r="A1363">
        <v>1</v>
      </c>
      <c r="B1363">
        <v>44</v>
      </c>
      <c r="C1363">
        <v>1</v>
      </c>
      <c r="D1363">
        <f t="shared" si="105"/>
        <v>0</v>
      </c>
      <c r="E1363">
        <f t="shared" si="106"/>
        <v>0</v>
      </c>
      <c r="F1363">
        <f t="shared" si="107"/>
        <v>0</v>
      </c>
      <c r="G1363">
        <f t="shared" si="108"/>
        <v>1</v>
      </c>
      <c r="H1363">
        <f t="shared" si="109"/>
        <v>0</v>
      </c>
      <c r="I1363">
        <v>1</v>
      </c>
      <c r="J1363">
        <v>15</v>
      </c>
      <c r="K1363">
        <v>0</v>
      </c>
      <c r="L1363">
        <v>0</v>
      </c>
      <c r="M1363">
        <v>1</v>
      </c>
      <c r="N1363">
        <v>0</v>
      </c>
      <c r="O1363">
        <v>232</v>
      </c>
      <c r="P1363">
        <v>141</v>
      </c>
      <c r="Q1363">
        <v>104</v>
      </c>
      <c r="R1363">
        <v>27.38</v>
      </c>
      <c r="S1363">
        <v>75</v>
      </c>
      <c r="T1363">
        <v>79.400000000000006</v>
      </c>
      <c r="U1363">
        <v>1</v>
      </c>
    </row>
    <row r="1364" spans="1:21" x14ac:dyDescent="0.35">
      <c r="A1364">
        <v>0</v>
      </c>
      <c r="B1364">
        <v>39</v>
      </c>
      <c r="C1364">
        <v>2</v>
      </c>
      <c r="D1364">
        <f t="shared" si="105"/>
        <v>0</v>
      </c>
      <c r="E1364">
        <f t="shared" si="106"/>
        <v>0</v>
      </c>
      <c r="F1364">
        <f t="shared" si="107"/>
        <v>1</v>
      </c>
      <c r="G1364">
        <f t="shared" si="108"/>
        <v>0</v>
      </c>
      <c r="H1364">
        <f t="shared" si="109"/>
        <v>0</v>
      </c>
      <c r="I1364">
        <v>1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190</v>
      </c>
      <c r="P1364">
        <v>137</v>
      </c>
      <c r="Q1364">
        <v>81</v>
      </c>
      <c r="R1364">
        <v>19.57</v>
      </c>
      <c r="S1364">
        <v>80</v>
      </c>
      <c r="T1364">
        <v>85</v>
      </c>
      <c r="U1364">
        <v>1</v>
      </c>
    </row>
    <row r="1365" spans="1:21" x14ac:dyDescent="0.35">
      <c r="A1365">
        <v>1</v>
      </c>
      <c r="B1365">
        <v>55</v>
      </c>
      <c r="C1365">
        <v>1</v>
      </c>
      <c r="D1365">
        <f t="shared" si="105"/>
        <v>0</v>
      </c>
      <c r="E1365">
        <f t="shared" si="106"/>
        <v>0</v>
      </c>
      <c r="F1365">
        <f t="shared" si="107"/>
        <v>0</v>
      </c>
      <c r="G1365">
        <f t="shared" si="108"/>
        <v>1</v>
      </c>
      <c r="H1365">
        <f t="shared" si="109"/>
        <v>0</v>
      </c>
      <c r="I1365">
        <v>1</v>
      </c>
      <c r="J1365">
        <v>40</v>
      </c>
      <c r="K1365">
        <v>0</v>
      </c>
      <c r="L1365">
        <v>0</v>
      </c>
      <c r="M1365">
        <v>0</v>
      </c>
      <c r="N1365">
        <v>1</v>
      </c>
      <c r="O1365">
        <v>205</v>
      </c>
      <c r="P1365">
        <v>127</v>
      </c>
      <c r="Q1365">
        <v>76</v>
      </c>
      <c r="R1365">
        <v>22.24</v>
      </c>
      <c r="S1365">
        <v>90</v>
      </c>
      <c r="T1365">
        <v>325</v>
      </c>
      <c r="U1365">
        <v>1</v>
      </c>
    </row>
    <row r="1366" spans="1:21" x14ac:dyDescent="0.35">
      <c r="A1366">
        <v>0</v>
      </c>
      <c r="B1366">
        <v>41</v>
      </c>
      <c r="C1366">
        <v>2</v>
      </c>
      <c r="D1366">
        <f t="shared" si="105"/>
        <v>0</v>
      </c>
      <c r="E1366">
        <f t="shared" si="106"/>
        <v>0</v>
      </c>
      <c r="F1366">
        <f t="shared" si="107"/>
        <v>1</v>
      </c>
      <c r="G1366">
        <f t="shared" si="108"/>
        <v>0</v>
      </c>
      <c r="H1366">
        <f t="shared" si="109"/>
        <v>0</v>
      </c>
      <c r="I1366">
        <v>1</v>
      </c>
      <c r="J1366">
        <v>20</v>
      </c>
      <c r="K1366">
        <v>0</v>
      </c>
      <c r="L1366">
        <v>0</v>
      </c>
      <c r="M1366">
        <v>0</v>
      </c>
      <c r="N1366">
        <v>0</v>
      </c>
      <c r="O1366">
        <v>235</v>
      </c>
      <c r="P1366">
        <v>144</v>
      </c>
      <c r="Q1366">
        <v>88</v>
      </c>
      <c r="R1366">
        <v>24.16</v>
      </c>
      <c r="S1366">
        <v>95</v>
      </c>
      <c r="T1366">
        <v>82</v>
      </c>
      <c r="U1366">
        <v>0</v>
      </c>
    </row>
    <row r="1367" spans="1:21" x14ac:dyDescent="0.35">
      <c r="A1367">
        <v>0</v>
      </c>
      <c r="B1367">
        <v>56</v>
      </c>
      <c r="C1367">
        <v>1</v>
      </c>
      <c r="D1367">
        <f t="shared" si="105"/>
        <v>0</v>
      </c>
      <c r="E1367">
        <f t="shared" si="106"/>
        <v>0</v>
      </c>
      <c r="F1367">
        <f t="shared" si="107"/>
        <v>0</v>
      </c>
      <c r="G1367">
        <f t="shared" si="108"/>
        <v>1</v>
      </c>
      <c r="H1367">
        <f t="shared" si="109"/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259</v>
      </c>
      <c r="P1367">
        <v>138</v>
      </c>
      <c r="Q1367">
        <v>87</v>
      </c>
      <c r="R1367">
        <v>30.73</v>
      </c>
      <c r="S1367">
        <v>60</v>
      </c>
      <c r="T1367">
        <v>75</v>
      </c>
      <c r="U1367">
        <v>0</v>
      </c>
    </row>
    <row r="1368" spans="1:21" x14ac:dyDescent="0.35">
      <c r="A1368">
        <v>0</v>
      </c>
      <c r="B1368">
        <v>65</v>
      </c>
      <c r="C1368">
        <v>4</v>
      </c>
      <c r="D1368">
        <f t="shared" si="105"/>
        <v>1</v>
      </c>
      <c r="E1368">
        <f t="shared" si="106"/>
        <v>0</v>
      </c>
      <c r="F1368">
        <f t="shared" si="107"/>
        <v>0</v>
      </c>
      <c r="G1368">
        <f t="shared" si="108"/>
        <v>0</v>
      </c>
      <c r="H1368">
        <f t="shared" si="109"/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289</v>
      </c>
      <c r="P1368">
        <v>149.5</v>
      </c>
      <c r="Q1368">
        <v>78</v>
      </c>
      <c r="R1368">
        <v>25.37</v>
      </c>
      <c r="S1368">
        <v>70</v>
      </c>
      <c r="T1368">
        <v>86</v>
      </c>
      <c r="U1368">
        <v>0</v>
      </c>
    </row>
    <row r="1369" spans="1:21" x14ac:dyDescent="0.35">
      <c r="A1369">
        <v>0</v>
      </c>
      <c r="B1369">
        <v>53</v>
      </c>
      <c r="C1369">
        <v>2</v>
      </c>
      <c r="D1369">
        <f t="shared" si="105"/>
        <v>0</v>
      </c>
      <c r="E1369">
        <f t="shared" si="106"/>
        <v>0</v>
      </c>
      <c r="F1369">
        <f t="shared" si="107"/>
        <v>1</v>
      </c>
      <c r="G1369">
        <f t="shared" si="108"/>
        <v>0</v>
      </c>
      <c r="H1369">
        <f t="shared" si="109"/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272</v>
      </c>
      <c r="P1369">
        <v>146</v>
      </c>
      <c r="Q1369">
        <v>89</v>
      </c>
      <c r="R1369">
        <v>25.5</v>
      </c>
      <c r="S1369">
        <v>73</v>
      </c>
      <c r="T1369">
        <v>67</v>
      </c>
      <c r="U1369">
        <v>0</v>
      </c>
    </row>
    <row r="1370" spans="1:21" x14ac:dyDescent="0.35">
      <c r="A1370">
        <v>1</v>
      </c>
      <c r="B1370">
        <v>55</v>
      </c>
      <c r="C1370">
        <v>2</v>
      </c>
      <c r="D1370">
        <f t="shared" si="105"/>
        <v>0</v>
      </c>
      <c r="E1370">
        <f t="shared" si="106"/>
        <v>0</v>
      </c>
      <c r="F1370">
        <f t="shared" si="107"/>
        <v>1</v>
      </c>
      <c r="G1370">
        <f t="shared" si="108"/>
        <v>0</v>
      </c>
      <c r="H1370">
        <f t="shared" si="109"/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309</v>
      </c>
      <c r="P1370">
        <v>126</v>
      </c>
      <c r="Q1370">
        <v>88</v>
      </c>
      <c r="R1370">
        <v>26.77</v>
      </c>
      <c r="S1370">
        <v>68</v>
      </c>
      <c r="T1370">
        <v>79.400000000000006</v>
      </c>
      <c r="U1370">
        <v>0</v>
      </c>
    </row>
    <row r="1371" spans="1:21" x14ac:dyDescent="0.35">
      <c r="A1371">
        <v>0</v>
      </c>
      <c r="B1371">
        <v>42</v>
      </c>
      <c r="C1371">
        <v>1</v>
      </c>
      <c r="D1371">
        <f t="shared" si="105"/>
        <v>0</v>
      </c>
      <c r="E1371">
        <f t="shared" si="106"/>
        <v>0</v>
      </c>
      <c r="F1371">
        <f t="shared" si="107"/>
        <v>0</v>
      </c>
      <c r="G1371">
        <f t="shared" si="108"/>
        <v>1</v>
      </c>
      <c r="H1371">
        <f t="shared" si="109"/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249</v>
      </c>
      <c r="P1371">
        <v>101</v>
      </c>
      <c r="Q1371">
        <v>70</v>
      </c>
      <c r="R1371">
        <v>21.74</v>
      </c>
      <c r="S1371">
        <v>94</v>
      </c>
      <c r="T1371">
        <v>60</v>
      </c>
      <c r="U1371">
        <v>0</v>
      </c>
    </row>
    <row r="1372" spans="1:21" x14ac:dyDescent="0.35">
      <c r="A1372">
        <v>1</v>
      </c>
      <c r="B1372">
        <v>45</v>
      </c>
      <c r="C1372">
        <v>2</v>
      </c>
      <c r="D1372">
        <f t="shared" si="105"/>
        <v>0</v>
      </c>
      <c r="E1372">
        <f t="shared" si="106"/>
        <v>0</v>
      </c>
      <c r="F1372">
        <f t="shared" si="107"/>
        <v>1</v>
      </c>
      <c r="G1372">
        <f t="shared" si="108"/>
        <v>0</v>
      </c>
      <c r="H1372">
        <f t="shared" si="109"/>
        <v>0</v>
      </c>
      <c r="I1372">
        <v>1</v>
      </c>
      <c r="J1372">
        <v>20</v>
      </c>
      <c r="K1372">
        <v>0</v>
      </c>
      <c r="L1372">
        <v>0</v>
      </c>
      <c r="M1372">
        <v>0</v>
      </c>
      <c r="N1372">
        <v>0</v>
      </c>
      <c r="O1372">
        <v>194</v>
      </c>
      <c r="P1372">
        <v>133</v>
      </c>
      <c r="Q1372">
        <v>83</v>
      </c>
      <c r="R1372">
        <v>20.41</v>
      </c>
      <c r="S1372">
        <v>55</v>
      </c>
      <c r="T1372">
        <v>76</v>
      </c>
      <c r="U1372">
        <v>1</v>
      </c>
    </row>
    <row r="1373" spans="1:21" x14ac:dyDescent="0.35">
      <c r="A1373">
        <v>0</v>
      </c>
      <c r="B1373">
        <v>55</v>
      </c>
      <c r="C1373">
        <v>2</v>
      </c>
      <c r="D1373">
        <f t="shared" si="105"/>
        <v>0</v>
      </c>
      <c r="E1373">
        <f t="shared" si="106"/>
        <v>0</v>
      </c>
      <c r="F1373">
        <f t="shared" si="107"/>
        <v>1</v>
      </c>
      <c r="G1373">
        <f t="shared" si="108"/>
        <v>0</v>
      </c>
      <c r="H1373">
        <f t="shared" si="109"/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340</v>
      </c>
      <c r="P1373">
        <v>140</v>
      </c>
      <c r="Q1373">
        <v>83</v>
      </c>
      <c r="R1373">
        <v>26.18</v>
      </c>
      <c r="S1373">
        <v>75</v>
      </c>
      <c r="T1373">
        <v>83</v>
      </c>
      <c r="U1373">
        <v>0</v>
      </c>
    </row>
    <row r="1374" spans="1:21" x14ac:dyDescent="0.35">
      <c r="A1374">
        <v>1</v>
      </c>
      <c r="B1374">
        <v>53</v>
      </c>
      <c r="C1374">
        <v>2</v>
      </c>
      <c r="D1374">
        <f t="shared" si="105"/>
        <v>0</v>
      </c>
      <c r="E1374">
        <f t="shared" si="106"/>
        <v>0</v>
      </c>
      <c r="F1374">
        <f t="shared" si="107"/>
        <v>1</v>
      </c>
      <c r="G1374">
        <f t="shared" si="108"/>
        <v>0</v>
      </c>
      <c r="H1374">
        <f t="shared" si="109"/>
        <v>0</v>
      </c>
      <c r="I1374">
        <v>1</v>
      </c>
      <c r="J1374">
        <v>20</v>
      </c>
      <c r="K1374">
        <v>0</v>
      </c>
      <c r="L1374">
        <v>0</v>
      </c>
      <c r="M1374">
        <v>0</v>
      </c>
      <c r="N1374">
        <v>0</v>
      </c>
      <c r="O1374">
        <v>314</v>
      </c>
      <c r="P1374">
        <v>128</v>
      </c>
      <c r="Q1374">
        <v>77</v>
      </c>
      <c r="R1374">
        <v>24.74</v>
      </c>
      <c r="S1374">
        <v>60</v>
      </c>
      <c r="T1374">
        <v>78</v>
      </c>
      <c r="U1374">
        <v>0</v>
      </c>
    </row>
    <row r="1375" spans="1:21" x14ac:dyDescent="0.35">
      <c r="A1375">
        <v>1</v>
      </c>
      <c r="B1375">
        <v>62</v>
      </c>
      <c r="C1375">
        <v>1</v>
      </c>
      <c r="D1375">
        <f t="shared" si="105"/>
        <v>0</v>
      </c>
      <c r="E1375">
        <f t="shared" si="106"/>
        <v>0</v>
      </c>
      <c r="F1375">
        <f t="shared" si="107"/>
        <v>0</v>
      </c>
      <c r="G1375">
        <f t="shared" si="108"/>
        <v>1</v>
      </c>
      <c r="H1375">
        <f t="shared" si="109"/>
        <v>0</v>
      </c>
      <c r="I1375">
        <v>1</v>
      </c>
      <c r="J1375">
        <v>30</v>
      </c>
      <c r="K1375">
        <v>0</v>
      </c>
      <c r="L1375">
        <v>0</v>
      </c>
      <c r="M1375">
        <v>0</v>
      </c>
      <c r="N1375">
        <v>0</v>
      </c>
      <c r="O1375">
        <v>226</v>
      </c>
      <c r="P1375">
        <v>106</v>
      </c>
      <c r="Q1375">
        <v>67.5</v>
      </c>
      <c r="R1375">
        <v>23.88</v>
      </c>
      <c r="S1375">
        <v>60</v>
      </c>
      <c r="T1375">
        <v>87</v>
      </c>
      <c r="U1375">
        <v>0</v>
      </c>
    </row>
    <row r="1376" spans="1:21" x14ac:dyDescent="0.35">
      <c r="A1376">
        <v>1</v>
      </c>
      <c r="B1376">
        <v>54</v>
      </c>
      <c r="C1376">
        <v>1</v>
      </c>
      <c r="D1376">
        <f t="shared" si="105"/>
        <v>0</v>
      </c>
      <c r="E1376">
        <f t="shared" si="106"/>
        <v>0</v>
      </c>
      <c r="F1376">
        <f t="shared" si="107"/>
        <v>0</v>
      </c>
      <c r="G1376">
        <f t="shared" si="108"/>
        <v>1</v>
      </c>
      <c r="H1376">
        <f t="shared" si="109"/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225</v>
      </c>
      <c r="P1376">
        <v>113.5</v>
      </c>
      <c r="Q1376">
        <v>74</v>
      </c>
      <c r="R1376">
        <v>25.63</v>
      </c>
      <c r="S1376">
        <v>70</v>
      </c>
      <c r="T1376">
        <v>80</v>
      </c>
      <c r="U1376">
        <v>0</v>
      </c>
    </row>
    <row r="1377" spans="1:21" x14ac:dyDescent="0.35">
      <c r="A1377">
        <v>0</v>
      </c>
      <c r="B1377">
        <v>61</v>
      </c>
      <c r="C1377" t="s">
        <v>16</v>
      </c>
      <c r="D1377">
        <f t="shared" si="105"/>
        <v>0</v>
      </c>
      <c r="E1377">
        <f t="shared" si="106"/>
        <v>0</v>
      </c>
      <c r="F1377">
        <f t="shared" si="107"/>
        <v>0</v>
      </c>
      <c r="G1377">
        <f t="shared" si="108"/>
        <v>0</v>
      </c>
      <c r="H1377">
        <f t="shared" si="109"/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265</v>
      </c>
      <c r="P1377">
        <v>123</v>
      </c>
      <c r="Q1377">
        <v>79</v>
      </c>
      <c r="R1377">
        <v>26.07</v>
      </c>
      <c r="S1377">
        <v>81</v>
      </c>
      <c r="T1377">
        <v>114</v>
      </c>
      <c r="U1377">
        <v>0</v>
      </c>
    </row>
    <row r="1378" spans="1:21" x14ac:dyDescent="0.35">
      <c r="A1378">
        <v>0</v>
      </c>
      <c r="B1378">
        <v>43</v>
      </c>
      <c r="C1378">
        <v>2</v>
      </c>
      <c r="D1378">
        <f t="shared" si="105"/>
        <v>0</v>
      </c>
      <c r="E1378">
        <f t="shared" si="106"/>
        <v>0</v>
      </c>
      <c r="F1378">
        <f t="shared" si="107"/>
        <v>1</v>
      </c>
      <c r="G1378">
        <f t="shared" si="108"/>
        <v>0</v>
      </c>
      <c r="H1378">
        <f t="shared" si="109"/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232</v>
      </c>
      <c r="P1378">
        <v>138</v>
      </c>
      <c r="Q1378">
        <v>88</v>
      </c>
      <c r="R1378">
        <v>22.53</v>
      </c>
      <c r="S1378">
        <v>70</v>
      </c>
      <c r="T1378">
        <v>96</v>
      </c>
      <c r="U1378">
        <v>0</v>
      </c>
    </row>
    <row r="1379" spans="1:21" x14ac:dyDescent="0.35">
      <c r="A1379">
        <v>0</v>
      </c>
      <c r="B1379">
        <v>43</v>
      </c>
      <c r="C1379">
        <v>2</v>
      </c>
      <c r="D1379">
        <f t="shared" si="105"/>
        <v>0</v>
      </c>
      <c r="E1379">
        <f t="shared" si="106"/>
        <v>0</v>
      </c>
      <c r="F1379">
        <f t="shared" si="107"/>
        <v>1</v>
      </c>
      <c r="G1379">
        <f t="shared" si="108"/>
        <v>0</v>
      </c>
      <c r="H1379">
        <f t="shared" si="109"/>
        <v>0</v>
      </c>
      <c r="I1379">
        <v>0</v>
      </c>
      <c r="J1379">
        <v>0</v>
      </c>
      <c r="K1379">
        <v>1</v>
      </c>
      <c r="L1379">
        <v>0</v>
      </c>
      <c r="M1379">
        <v>1</v>
      </c>
      <c r="N1379">
        <v>0</v>
      </c>
      <c r="O1379">
        <v>234</v>
      </c>
      <c r="P1379">
        <v>127</v>
      </c>
      <c r="Q1379">
        <v>88</v>
      </c>
      <c r="R1379">
        <v>33.17</v>
      </c>
      <c r="S1379">
        <v>85</v>
      </c>
      <c r="T1379">
        <v>79.400000000000006</v>
      </c>
      <c r="U1379">
        <v>0</v>
      </c>
    </row>
    <row r="1380" spans="1:21" x14ac:dyDescent="0.35">
      <c r="A1380">
        <v>1</v>
      </c>
      <c r="B1380">
        <v>49</v>
      </c>
      <c r="C1380">
        <v>2</v>
      </c>
      <c r="D1380">
        <f t="shared" si="105"/>
        <v>0</v>
      </c>
      <c r="E1380">
        <f t="shared" si="106"/>
        <v>0</v>
      </c>
      <c r="F1380">
        <f t="shared" si="107"/>
        <v>1</v>
      </c>
      <c r="G1380">
        <f t="shared" si="108"/>
        <v>0</v>
      </c>
      <c r="H1380">
        <f t="shared" si="109"/>
        <v>0</v>
      </c>
      <c r="I1380">
        <v>1</v>
      </c>
      <c r="J1380">
        <v>20</v>
      </c>
      <c r="K1380">
        <v>0</v>
      </c>
      <c r="L1380">
        <v>0</v>
      </c>
      <c r="M1380">
        <v>0</v>
      </c>
      <c r="N1380">
        <v>0</v>
      </c>
      <c r="O1380">
        <v>278</v>
      </c>
      <c r="P1380">
        <v>135</v>
      </c>
      <c r="Q1380">
        <v>76</v>
      </c>
      <c r="R1380">
        <v>29.03</v>
      </c>
      <c r="S1380">
        <v>82</v>
      </c>
      <c r="T1380">
        <v>75</v>
      </c>
      <c r="U1380">
        <v>1</v>
      </c>
    </row>
    <row r="1381" spans="1:21" x14ac:dyDescent="0.35">
      <c r="A1381">
        <v>0</v>
      </c>
      <c r="B1381">
        <v>66</v>
      </c>
      <c r="C1381">
        <v>2</v>
      </c>
      <c r="D1381">
        <f t="shared" si="105"/>
        <v>0</v>
      </c>
      <c r="E1381">
        <f t="shared" si="106"/>
        <v>0</v>
      </c>
      <c r="F1381">
        <f t="shared" si="107"/>
        <v>1</v>
      </c>
      <c r="G1381">
        <f t="shared" si="108"/>
        <v>0</v>
      </c>
      <c r="H1381">
        <f t="shared" si="109"/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305</v>
      </c>
      <c r="P1381">
        <v>138</v>
      </c>
      <c r="Q1381">
        <v>86</v>
      </c>
      <c r="R1381">
        <v>20.74</v>
      </c>
      <c r="S1381">
        <v>75</v>
      </c>
      <c r="T1381">
        <v>62</v>
      </c>
      <c r="U1381">
        <v>1</v>
      </c>
    </row>
    <row r="1382" spans="1:21" x14ac:dyDescent="0.35">
      <c r="A1382">
        <v>1</v>
      </c>
      <c r="B1382">
        <v>42</v>
      </c>
      <c r="C1382" t="s">
        <v>16</v>
      </c>
      <c r="D1382">
        <f t="shared" si="105"/>
        <v>0</v>
      </c>
      <c r="E1382">
        <f t="shared" si="106"/>
        <v>0</v>
      </c>
      <c r="F1382">
        <f t="shared" si="107"/>
        <v>0</v>
      </c>
      <c r="G1382">
        <f t="shared" si="108"/>
        <v>0</v>
      </c>
      <c r="H1382">
        <f t="shared" si="109"/>
        <v>1</v>
      </c>
      <c r="I1382">
        <v>1</v>
      </c>
      <c r="J1382">
        <v>30</v>
      </c>
      <c r="K1382">
        <v>0</v>
      </c>
      <c r="L1382">
        <v>0</v>
      </c>
      <c r="M1382">
        <v>0</v>
      </c>
      <c r="N1382">
        <v>0</v>
      </c>
      <c r="O1382">
        <v>224</v>
      </c>
      <c r="P1382">
        <v>127.5</v>
      </c>
      <c r="Q1382">
        <v>89</v>
      </c>
      <c r="R1382">
        <v>29.84</v>
      </c>
      <c r="S1382">
        <v>79</v>
      </c>
      <c r="T1382">
        <v>75</v>
      </c>
      <c r="U1382">
        <v>0</v>
      </c>
    </row>
    <row r="1383" spans="1:21" x14ac:dyDescent="0.35">
      <c r="A1383">
        <v>0</v>
      </c>
      <c r="B1383">
        <v>64</v>
      </c>
      <c r="C1383">
        <v>1</v>
      </c>
      <c r="D1383">
        <f t="shared" si="105"/>
        <v>0</v>
      </c>
      <c r="E1383">
        <f t="shared" si="106"/>
        <v>0</v>
      </c>
      <c r="F1383">
        <f t="shared" si="107"/>
        <v>0</v>
      </c>
      <c r="G1383">
        <f t="shared" si="108"/>
        <v>1</v>
      </c>
      <c r="H1383">
        <f t="shared" si="109"/>
        <v>0</v>
      </c>
      <c r="I1383">
        <v>1</v>
      </c>
      <c r="J1383">
        <v>8</v>
      </c>
      <c r="K1383">
        <v>0</v>
      </c>
      <c r="L1383">
        <v>0</v>
      </c>
      <c r="M1383">
        <v>1</v>
      </c>
      <c r="N1383">
        <v>0</v>
      </c>
      <c r="O1383">
        <v>317</v>
      </c>
      <c r="P1383">
        <v>182.5</v>
      </c>
      <c r="Q1383">
        <v>88</v>
      </c>
      <c r="R1383">
        <v>20.52</v>
      </c>
      <c r="S1383">
        <v>75</v>
      </c>
      <c r="T1383">
        <v>79</v>
      </c>
      <c r="U1383">
        <v>0</v>
      </c>
    </row>
    <row r="1384" spans="1:21" x14ac:dyDescent="0.35">
      <c r="A1384">
        <v>0</v>
      </c>
      <c r="B1384">
        <v>43</v>
      </c>
      <c r="C1384">
        <v>3</v>
      </c>
      <c r="D1384">
        <f t="shared" si="105"/>
        <v>0</v>
      </c>
      <c r="E1384">
        <f t="shared" si="106"/>
        <v>1</v>
      </c>
      <c r="F1384">
        <f t="shared" si="107"/>
        <v>0</v>
      </c>
      <c r="G1384">
        <f t="shared" si="108"/>
        <v>0</v>
      </c>
      <c r="H1384">
        <f t="shared" si="109"/>
        <v>0</v>
      </c>
      <c r="I1384">
        <v>1</v>
      </c>
      <c r="J1384">
        <v>20</v>
      </c>
      <c r="K1384">
        <v>0</v>
      </c>
      <c r="L1384">
        <v>0</v>
      </c>
      <c r="M1384">
        <v>0</v>
      </c>
      <c r="N1384">
        <v>0</v>
      </c>
      <c r="O1384">
        <v>292</v>
      </c>
      <c r="P1384">
        <v>109</v>
      </c>
      <c r="Q1384">
        <v>73</v>
      </c>
      <c r="R1384">
        <v>22.87</v>
      </c>
      <c r="S1384">
        <v>90</v>
      </c>
      <c r="T1384">
        <v>93</v>
      </c>
      <c r="U1384">
        <v>0</v>
      </c>
    </row>
    <row r="1385" spans="1:21" x14ac:dyDescent="0.35">
      <c r="A1385">
        <v>0</v>
      </c>
      <c r="B1385">
        <v>42</v>
      </c>
      <c r="C1385">
        <v>3</v>
      </c>
      <c r="D1385">
        <f t="shared" si="105"/>
        <v>0</v>
      </c>
      <c r="E1385">
        <f t="shared" si="106"/>
        <v>1</v>
      </c>
      <c r="F1385">
        <f t="shared" si="107"/>
        <v>0</v>
      </c>
      <c r="G1385">
        <f t="shared" si="108"/>
        <v>0</v>
      </c>
      <c r="H1385">
        <f t="shared" si="109"/>
        <v>0</v>
      </c>
      <c r="I1385">
        <v>1</v>
      </c>
      <c r="J1385">
        <v>20</v>
      </c>
      <c r="K1385">
        <v>0</v>
      </c>
      <c r="L1385">
        <v>0</v>
      </c>
      <c r="M1385">
        <v>0</v>
      </c>
      <c r="N1385">
        <v>0</v>
      </c>
      <c r="O1385">
        <v>175</v>
      </c>
      <c r="P1385">
        <v>132</v>
      </c>
      <c r="Q1385">
        <v>86</v>
      </c>
      <c r="R1385">
        <v>20.53</v>
      </c>
      <c r="S1385">
        <v>80</v>
      </c>
      <c r="T1385">
        <v>88</v>
      </c>
      <c r="U1385">
        <v>0</v>
      </c>
    </row>
    <row r="1386" spans="1:21" x14ac:dyDescent="0.35">
      <c r="A1386">
        <v>1</v>
      </c>
      <c r="B1386">
        <v>46</v>
      </c>
      <c r="C1386">
        <v>3</v>
      </c>
      <c r="D1386">
        <f t="shared" si="105"/>
        <v>0</v>
      </c>
      <c r="E1386">
        <f t="shared" si="106"/>
        <v>1</v>
      </c>
      <c r="F1386">
        <f t="shared" si="107"/>
        <v>0</v>
      </c>
      <c r="G1386">
        <f t="shared" si="108"/>
        <v>0</v>
      </c>
      <c r="H1386">
        <f t="shared" si="109"/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295</v>
      </c>
      <c r="P1386">
        <v>172.5</v>
      </c>
      <c r="Q1386">
        <v>116.5</v>
      </c>
      <c r="R1386">
        <v>27.18</v>
      </c>
      <c r="S1386">
        <v>70</v>
      </c>
      <c r="T1386">
        <v>77</v>
      </c>
      <c r="U1386">
        <v>0</v>
      </c>
    </row>
    <row r="1387" spans="1:21" x14ac:dyDescent="0.35">
      <c r="A1387">
        <v>1</v>
      </c>
      <c r="B1387">
        <v>43</v>
      </c>
      <c r="C1387">
        <v>4</v>
      </c>
      <c r="D1387">
        <f t="shared" si="105"/>
        <v>1</v>
      </c>
      <c r="E1387">
        <f t="shared" si="106"/>
        <v>0</v>
      </c>
      <c r="F1387">
        <f t="shared" si="107"/>
        <v>0</v>
      </c>
      <c r="G1387">
        <f t="shared" si="108"/>
        <v>0</v>
      </c>
      <c r="H1387">
        <f t="shared" si="109"/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262</v>
      </c>
      <c r="P1387">
        <v>121</v>
      </c>
      <c r="Q1387">
        <v>79</v>
      </c>
      <c r="R1387">
        <v>24.01</v>
      </c>
      <c r="S1387">
        <v>85</v>
      </c>
      <c r="T1387">
        <v>87</v>
      </c>
      <c r="U1387">
        <v>0</v>
      </c>
    </row>
    <row r="1388" spans="1:21" x14ac:dyDescent="0.35">
      <c r="A1388">
        <v>0</v>
      </c>
      <c r="B1388">
        <v>53</v>
      </c>
      <c r="C1388">
        <v>1</v>
      </c>
      <c r="D1388">
        <f t="shared" si="105"/>
        <v>0</v>
      </c>
      <c r="E1388">
        <f t="shared" si="106"/>
        <v>0</v>
      </c>
      <c r="F1388">
        <f t="shared" si="107"/>
        <v>0</v>
      </c>
      <c r="G1388">
        <f t="shared" si="108"/>
        <v>1</v>
      </c>
      <c r="H1388">
        <f t="shared" si="109"/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234</v>
      </c>
      <c r="P1388">
        <v>126</v>
      </c>
      <c r="Q1388">
        <v>73</v>
      </c>
      <c r="R1388">
        <v>27.6</v>
      </c>
      <c r="S1388">
        <v>75</v>
      </c>
      <c r="T1388">
        <v>90</v>
      </c>
      <c r="U1388">
        <v>0</v>
      </c>
    </row>
    <row r="1389" spans="1:21" x14ac:dyDescent="0.35">
      <c r="A1389">
        <v>1</v>
      </c>
      <c r="B1389">
        <v>50</v>
      </c>
      <c r="C1389">
        <v>3</v>
      </c>
      <c r="D1389">
        <f t="shared" si="105"/>
        <v>0</v>
      </c>
      <c r="E1389">
        <f t="shared" si="106"/>
        <v>1</v>
      </c>
      <c r="F1389">
        <f t="shared" si="107"/>
        <v>0</v>
      </c>
      <c r="G1389">
        <f t="shared" si="108"/>
        <v>0</v>
      </c>
      <c r="H1389">
        <f t="shared" si="109"/>
        <v>0</v>
      </c>
      <c r="I1389">
        <v>1</v>
      </c>
      <c r="J1389">
        <v>25</v>
      </c>
      <c r="K1389">
        <v>0</v>
      </c>
      <c r="L1389">
        <v>0</v>
      </c>
      <c r="M1389">
        <v>0</v>
      </c>
      <c r="N1389">
        <v>0</v>
      </c>
      <c r="O1389">
        <v>240</v>
      </c>
      <c r="P1389">
        <v>112</v>
      </c>
      <c r="Q1389">
        <v>82</v>
      </c>
      <c r="R1389">
        <v>24.39</v>
      </c>
      <c r="S1389">
        <v>66</v>
      </c>
      <c r="T1389">
        <v>62</v>
      </c>
      <c r="U1389">
        <v>0</v>
      </c>
    </row>
    <row r="1390" spans="1:21" x14ac:dyDescent="0.35">
      <c r="A1390">
        <v>0</v>
      </c>
      <c r="B1390">
        <v>46</v>
      </c>
      <c r="C1390">
        <v>3</v>
      </c>
      <c r="D1390">
        <f t="shared" si="105"/>
        <v>0</v>
      </c>
      <c r="E1390">
        <f t="shared" si="106"/>
        <v>1</v>
      </c>
      <c r="F1390">
        <f t="shared" si="107"/>
        <v>0</v>
      </c>
      <c r="G1390">
        <f t="shared" si="108"/>
        <v>0</v>
      </c>
      <c r="H1390">
        <f t="shared" si="109"/>
        <v>0</v>
      </c>
      <c r="I1390">
        <v>1</v>
      </c>
      <c r="J1390">
        <v>10</v>
      </c>
      <c r="K1390">
        <v>0</v>
      </c>
      <c r="L1390">
        <v>0</v>
      </c>
      <c r="M1390">
        <v>0</v>
      </c>
      <c r="N1390">
        <v>0</v>
      </c>
      <c r="O1390">
        <v>251</v>
      </c>
      <c r="P1390">
        <v>121</v>
      </c>
      <c r="Q1390">
        <v>81</v>
      </c>
      <c r="R1390">
        <v>23.05</v>
      </c>
      <c r="S1390">
        <v>75</v>
      </c>
      <c r="T1390">
        <v>84</v>
      </c>
      <c r="U1390">
        <v>0</v>
      </c>
    </row>
    <row r="1391" spans="1:21" x14ac:dyDescent="0.35">
      <c r="A1391">
        <v>0</v>
      </c>
      <c r="B1391">
        <v>51</v>
      </c>
      <c r="C1391">
        <v>2</v>
      </c>
      <c r="D1391">
        <f t="shared" si="105"/>
        <v>0</v>
      </c>
      <c r="E1391">
        <f t="shared" si="106"/>
        <v>0</v>
      </c>
      <c r="F1391">
        <f t="shared" si="107"/>
        <v>1</v>
      </c>
      <c r="G1391">
        <f t="shared" si="108"/>
        <v>0</v>
      </c>
      <c r="H1391">
        <f t="shared" si="109"/>
        <v>0</v>
      </c>
      <c r="I1391">
        <v>0</v>
      </c>
      <c r="J1391">
        <v>0</v>
      </c>
      <c r="K1391">
        <v>1</v>
      </c>
      <c r="L1391">
        <v>0</v>
      </c>
      <c r="M1391">
        <v>1</v>
      </c>
      <c r="N1391">
        <v>0</v>
      </c>
      <c r="O1391">
        <v>358</v>
      </c>
      <c r="P1391">
        <v>134</v>
      </c>
      <c r="Q1391">
        <v>87</v>
      </c>
      <c r="R1391">
        <v>29.36</v>
      </c>
      <c r="S1391">
        <v>75</v>
      </c>
      <c r="T1391">
        <v>87</v>
      </c>
      <c r="U1391">
        <v>1</v>
      </c>
    </row>
    <row r="1392" spans="1:21" x14ac:dyDescent="0.35">
      <c r="A1392">
        <v>0</v>
      </c>
      <c r="B1392">
        <v>67</v>
      </c>
      <c r="C1392">
        <v>2</v>
      </c>
      <c r="D1392">
        <f t="shared" si="105"/>
        <v>0</v>
      </c>
      <c r="E1392">
        <f t="shared" si="106"/>
        <v>0</v>
      </c>
      <c r="F1392">
        <f t="shared" si="107"/>
        <v>1</v>
      </c>
      <c r="G1392">
        <f t="shared" si="108"/>
        <v>0</v>
      </c>
      <c r="H1392">
        <f t="shared" si="109"/>
        <v>0</v>
      </c>
      <c r="I1392">
        <v>1</v>
      </c>
      <c r="J1392">
        <v>20</v>
      </c>
      <c r="K1392">
        <v>0</v>
      </c>
      <c r="L1392">
        <v>0</v>
      </c>
      <c r="M1392">
        <v>1</v>
      </c>
      <c r="N1392">
        <v>0</v>
      </c>
      <c r="O1392">
        <v>239</v>
      </c>
      <c r="P1392">
        <v>154</v>
      </c>
      <c r="Q1392">
        <v>90</v>
      </c>
      <c r="R1392">
        <v>28.56</v>
      </c>
      <c r="S1392">
        <v>72</v>
      </c>
      <c r="T1392">
        <v>90</v>
      </c>
      <c r="U1392">
        <v>1</v>
      </c>
    </row>
    <row r="1393" spans="1:21" x14ac:dyDescent="0.35">
      <c r="A1393">
        <v>1</v>
      </c>
      <c r="B1393">
        <v>51</v>
      </c>
      <c r="C1393">
        <v>4</v>
      </c>
      <c r="D1393">
        <f t="shared" si="105"/>
        <v>1</v>
      </c>
      <c r="E1393">
        <f t="shared" si="106"/>
        <v>0</v>
      </c>
      <c r="F1393">
        <f t="shared" si="107"/>
        <v>0</v>
      </c>
      <c r="G1393">
        <f t="shared" si="108"/>
        <v>0</v>
      </c>
      <c r="H1393">
        <f t="shared" si="109"/>
        <v>0</v>
      </c>
      <c r="I1393">
        <v>1</v>
      </c>
      <c r="J1393">
        <v>10</v>
      </c>
      <c r="K1393">
        <v>0</v>
      </c>
      <c r="L1393">
        <v>0</v>
      </c>
      <c r="M1393">
        <v>0</v>
      </c>
      <c r="N1393">
        <v>0</v>
      </c>
      <c r="O1393">
        <v>185</v>
      </c>
      <c r="P1393">
        <v>125</v>
      </c>
      <c r="Q1393">
        <v>85</v>
      </c>
      <c r="R1393">
        <v>29.43</v>
      </c>
      <c r="S1393">
        <v>56</v>
      </c>
      <c r="T1393">
        <v>72</v>
      </c>
      <c r="U1393">
        <v>1</v>
      </c>
    </row>
    <row r="1394" spans="1:21" x14ac:dyDescent="0.35">
      <c r="A1394">
        <v>0</v>
      </c>
      <c r="B1394">
        <v>45</v>
      </c>
      <c r="C1394">
        <v>2</v>
      </c>
      <c r="D1394">
        <f t="shared" si="105"/>
        <v>0</v>
      </c>
      <c r="E1394">
        <f t="shared" si="106"/>
        <v>0</v>
      </c>
      <c r="F1394">
        <f t="shared" si="107"/>
        <v>1</v>
      </c>
      <c r="G1394">
        <f t="shared" si="108"/>
        <v>0</v>
      </c>
      <c r="H1394">
        <f t="shared" si="109"/>
        <v>0</v>
      </c>
      <c r="I1394">
        <v>1</v>
      </c>
      <c r="J1394">
        <v>20</v>
      </c>
      <c r="K1394">
        <v>0</v>
      </c>
      <c r="L1394">
        <v>0</v>
      </c>
      <c r="M1394">
        <v>0</v>
      </c>
      <c r="N1394">
        <v>0</v>
      </c>
      <c r="O1394">
        <v>217</v>
      </c>
      <c r="P1394">
        <v>109</v>
      </c>
      <c r="Q1394">
        <v>72</v>
      </c>
      <c r="R1394">
        <v>33.65</v>
      </c>
      <c r="S1394">
        <v>75</v>
      </c>
      <c r="T1394">
        <v>68</v>
      </c>
      <c r="U1394">
        <v>0</v>
      </c>
    </row>
    <row r="1395" spans="1:21" x14ac:dyDescent="0.35">
      <c r="A1395">
        <v>1</v>
      </c>
      <c r="B1395">
        <v>44</v>
      </c>
      <c r="C1395">
        <v>1</v>
      </c>
      <c r="D1395">
        <f t="shared" si="105"/>
        <v>0</v>
      </c>
      <c r="E1395">
        <f t="shared" si="106"/>
        <v>0</v>
      </c>
      <c r="F1395">
        <f t="shared" si="107"/>
        <v>0</v>
      </c>
      <c r="G1395">
        <f t="shared" si="108"/>
        <v>1</v>
      </c>
      <c r="H1395">
        <f t="shared" si="109"/>
        <v>0</v>
      </c>
      <c r="I1395">
        <v>1</v>
      </c>
      <c r="J1395">
        <v>10</v>
      </c>
      <c r="K1395">
        <v>0</v>
      </c>
      <c r="L1395">
        <v>0</v>
      </c>
      <c r="M1395">
        <v>0</v>
      </c>
      <c r="N1395">
        <v>0</v>
      </c>
      <c r="O1395">
        <v>220</v>
      </c>
      <c r="P1395">
        <v>105</v>
      </c>
      <c r="Q1395">
        <v>70</v>
      </c>
      <c r="R1395">
        <v>21.01</v>
      </c>
      <c r="S1395">
        <v>58</v>
      </c>
      <c r="T1395">
        <v>68</v>
      </c>
      <c r="U1395">
        <v>0</v>
      </c>
    </row>
    <row r="1396" spans="1:21" x14ac:dyDescent="0.35">
      <c r="A1396">
        <v>1</v>
      </c>
      <c r="B1396">
        <v>47</v>
      </c>
      <c r="C1396" t="s">
        <v>16</v>
      </c>
      <c r="D1396">
        <f t="shared" si="105"/>
        <v>0</v>
      </c>
      <c r="E1396">
        <f t="shared" si="106"/>
        <v>0</v>
      </c>
      <c r="F1396">
        <f t="shared" si="107"/>
        <v>0</v>
      </c>
      <c r="G1396">
        <f t="shared" si="108"/>
        <v>0</v>
      </c>
      <c r="H1396">
        <f t="shared" si="109"/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292</v>
      </c>
      <c r="P1396">
        <v>123</v>
      </c>
      <c r="Q1396">
        <v>87</v>
      </c>
      <c r="R1396">
        <v>21.97</v>
      </c>
      <c r="S1396">
        <v>80</v>
      </c>
      <c r="T1396">
        <v>78</v>
      </c>
      <c r="U1396">
        <v>0</v>
      </c>
    </row>
    <row r="1397" spans="1:21" x14ac:dyDescent="0.35">
      <c r="A1397">
        <v>0</v>
      </c>
      <c r="B1397">
        <v>42</v>
      </c>
      <c r="C1397">
        <v>1</v>
      </c>
      <c r="D1397">
        <f t="shared" si="105"/>
        <v>0</v>
      </c>
      <c r="E1397">
        <f t="shared" si="106"/>
        <v>0</v>
      </c>
      <c r="F1397">
        <f t="shared" si="107"/>
        <v>0</v>
      </c>
      <c r="G1397">
        <f t="shared" si="108"/>
        <v>1</v>
      </c>
      <c r="H1397">
        <f t="shared" si="109"/>
        <v>0</v>
      </c>
      <c r="I1397">
        <v>1</v>
      </c>
      <c r="J1397">
        <v>15</v>
      </c>
      <c r="K1397">
        <v>0</v>
      </c>
      <c r="L1397">
        <v>0</v>
      </c>
      <c r="M1397">
        <v>0</v>
      </c>
      <c r="N1397">
        <v>0</v>
      </c>
      <c r="O1397">
        <v>228</v>
      </c>
      <c r="P1397">
        <v>131</v>
      </c>
      <c r="Q1397">
        <v>85</v>
      </c>
      <c r="R1397">
        <v>25.08</v>
      </c>
      <c r="S1397">
        <v>72</v>
      </c>
      <c r="T1397">
        <v>79.400000000000006</v>
      </c>
      <c r="U1397">
        <v>0</v>
      </c>
    </row>
    <row r="1398" spans="1:21" x14ac:dyDescent="0.35">
      <c r="A1398">
        <v>1</v>
      </c>
      <c r="B1398">
        <v>44</v>
      </c>
      <c r="C1398">
        <v>3</v>
      </c>
      <c r="D1398">
        <f t="shared" si="105"/>
        <v>0</v>
      </c>
      <c r="E1398">
        <f t="shared" si="106"/>
        <v>1</v>
      </c>
      <c r="F1398">
        <f t="shared" si="107"/>
        <v>0</v>
      </c>
      <c r="G1398">
        <f t="shared" si="108"/>
        <v>0</v>
      </c>
      <c r="H1398">
        <f t="shared" si="109"/>
        <v>0</v>
      </c>
      <c r="I1398">
        <v>1</v>
      </c>
      <c r="J1398">
        <v>23</v>
      </c>
      <c r="K1398">
        <v>0</v>
      </c>
      <c r="L1398">
        <v>0</v>
      </c>
      <c r="M1398">
        <v>0</v>
      </c>
      <c r="N1398">
        <v>0</v>
      </c>
      <c r="O1398">
        <v>272</v>
      </c>
      <c r="P1398">
        <v>115</v>
      </c>
      <c r="Q1398">
        <v>76</v>
      </c>
      <c r="R1398">
        <v>24.16</v>
      </c>
      <c r="S1398">
        <v>80</v>
      </c>
      <c r="T1398">
        <v>77</v>
      </c>
      <c r="U1398">
        <v>0</v>
      </c>
    </row>
    <row r="1399" spans="1:21" x14ac:dyDescent="0.35">
      <c r="A1399">
        <v>0</v>
      </c>
      <c r="B1399">
        <v>48</v>
      </c>
      <c r="C1399">
        <v>2</v>
      </c>
      <c r="D1399">
        <f t="shared" si="105"/>
        <v>0</v>
      </c>
      <c r="E1399">
        <f t="shared" si="106"/>
        <v>0</v>
      </c>
      <c r="F1399">
        <f t="shared" si="107"/>
        <v>1</v>
      </c>
      <c r="G1399">
        <f t="shared" si="108"/>
        <v>0</v>
      </c>
      <c r="H1399">
        <f t="shared" si="109"/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211</v>
      </c>
      <c r="P1399">
        <v>149</v>
      </c>
      <c r="Q1399">
        <v>100</v>
      </c>
      <c r="R1399">
        <v>30.91</v>
      </c>
      <c r="S1399">
        <v>78</v>
      </c>
      <c r="T1399">
        <v>62</v>
      </c>
      <c r="U1399">
        <v>0</v>
      </c>
    </row>
    <row r="1400" spans="1:21" x14ac:dyDescent="0.35">
      <c r="A1400">
        <v>1</v>
      </c>
      <c r="B1400">
        <v>36</v>
      </c>
      <c r="C1400">
        <v>4</v>
      </c>
      <c r="D1400">
        <f t="shared" si="105"/>
        <v>1</v>
      </c>
      <c r="E1400">
        <f t="shared" si="106"/>
        <v>0</v>
      </c>
      <c r="F1400">
        <f t="shared" si="107"/>
        <v>0</v>
      </c>
      <c r="G1400">
        <f t="shared" si="108"/>
        <v>0</v>
      </c>
      <c r="H1400">
        <f t="shared" si="109"/>
        <v>0</v>
      </c>
      <c r="I1400">
        <v>1</v>
      </c>
      <c r="J1400">
        <v>15</v>
      </c>
      <c r="K1400">
        <v>0</v>
      </c>
      <c r="L1400">
        <v>0</v>
      </c>
      <c r="M1400">
        <v>0</v>
      </c>
      <c r="N1400">
        <v>0</v>
      </c>
      <c r="O1400">
        <v>155</v>
      </c>
      <c r="P1400">
        <v>123</v>
      </c>
      <c r="Q1400">
        <v>78</v>
      </c>
      <c r="R1400">
        <v>22.05</v>
      </c>
      <c r="S1400">
        <v>67</v>
      </c>
      <c r="T1400">
        <v>78</v>
      </c>
      <c r="U1400">
        <v>0</v>
      </c>
    </row>
    <row r="1401" spans="1:21" x14ac:dyDescent="0.35">
      <c r="A1401">
        <v>1</v>
      </c>
      <c r="B1401">
        <v>63</v>
      </c>
      <c r="C1401">
        <v>1</v>
      </c>
      <c r="D1401">
        <f t="shared" si="105"/>
        <v>0</v>
      </c>
      <c r="E1401">
        <f t="shared" si="106"/>
        <v>0</v>
      </c>
      <c r="F1401">
        <f t="shared" si="107"/>
        <v>0</v>
      </c>
      <c r="G1401">
        <f t="shared" si="108"/>
        <v>1</v>
      </c>
      <c r="H1401">
        <f t="shared" si="109"/>
        <v>0</v>
      </c>
      <c r="I1401">
        <v>1</v>
      </c>
      <c r="J1401">
        <v>20</v>
      </c>
      <c r="K1401">
        <v>0</v>
      </c>
      <c r="L1401">
        <v>0</v>
      </c>
      <c r="M1401">
        <v>1</v>
      </c>
      <c r="N1401">
        <v>0</v>
      </c>
      <c r="O1401">
        <v>252</v>
      </c>
      <c r="P1401">
        <v>149</v>
      </c>
      <c r="Q1401">
        <v>90</v>
      </c>
      <c r="R1401">
        <v>33.49</v>
      </c>
      <c r="S1401">
        <v>82</v>
      </c>
      <c r="T1401">
        <v>83</v>
      </c>
      <c r="U1401">
        <v>0</v>
      </c>
    </row>
    <row r="1402" spans="1:21" x14ac:dyDescent="0.35">
      <c r="A1402">
        <v>0</v>
      </c>
      <c r="B1402">
        <v>43</v>
      </c>
      <c r="C1402">
        <v>1</v>
      </c>
      <c r="D1402">
        <f t="shared" si="105"/>
        <v>0</v>
      </c>
      <c r="E1402">
        <f t="shared" si="106"/>
        <v>0</v>
      </c>
      <c r="F1402">
        <f t="shared" si="107"/>
        <v>0</v>
      </c>
      <c r="G1402">
        <f t="shared" si="108"/>
        <v>1</v>
      </c>
      <c r="H1402">
        <f t="shared" si="109"/>
        <v>0</v>
      </c>
      <c r="I1402">
        <v>1</v>
      </c>
      <c r="J1402">
        <v>10</v>
      </c>
      <c r="K1402">
        <v>0</v>
      </c>
      <c r="L1402">
        <v>0</v>
      </c>
      <c r="M1402">
        <v>0</v>
      </c>
      <c r="N1402">
        <v>0</v>
      </c>
      <c r="O1402">
        <v>216</v>
      </c>
      <c r="P1402">
        <v>116</v>
      </c>
      <c r="Q1402">
        <v>74</v>
      </c>
      <c r="R1402">
        <v>22.65</v>
      </c>
      <c r="S1402">
        <v>90</v>
      </c>
      <c r="T1402">
        <v>79.400000000000006</v>
      </c>
      <c r="U1402">
        <v>0</v>
      </c>
    </row>
    <row r="1403" spans="1:21" x14ac:dyDescent="0.35">
      <c r="A1403">
        <v>1</v>
      </c>
      <c r="B1403">
        <v>36</v>
      </c>
      <c r="C1403">
        <v>4</v>
      </c>
      <c r="D1403">
        <f t="shared" si="105"/>
        <v>1</v>
      </c>
      <c r="E1403">
        <f t="shared" si="106"/>
        <v>0</v>
      </c>
      <c r="F1403">
        <f t="shared" si="107"/>
        <v>0</v>
      </c>
      <c r="G1403">
        <f t="shared" si="108"/>
        <v>0</v>
      </c>
      <c r="H1403">
        <f t="shared" si="109"/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172</v>
      </c>
      <c r="P1403">
        <v>122.5</v>
      </c>
      <c r="Q1403">
        <v>82.5</v>
      </c>
      <c r="R1403">
        <v>28.53</v>
      </c>
      <c r="S1403">
        <v>82</v>
      </c>
      <c r="T1403">
        <v>75</v>
      </c>
      <c r="U1403">
        <v>0</v>
      </c>
    </row>
    <row r="1404" spans="1:21" x14ac:dyDescent="0.35">
      <c r="A1404">
        <v>0</v>
      </c>
      <c r="B1404">
        <v>65</v>
      </c>
      <c r="C1404">
        <v>1</v>
      </c>
      <c r="D1404">
        <f t="shared" si="105"/>
        <v>0</v>
      </c>
      <c r="E1404">
        <f t="shared" si="106"/>
        <v>0</v>
      </c>
      <c r="F1404">
        <f t="shared" si="107"/>
        <v>0</v>
      </c>
      <c r="G1404">
        <f t="shared" si="108"/>
        <v>1</v>
      </c>
      <c r="H1404">
        <f t="shared" si="109"/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244</v>
      </c>
      <c r="P1404">
        <v>162</v>
      </c>
      <c r="Q1404">
        <v>98</v>
      </c>
      <c r="R1404">
        <v>24.5</v>
      </c>
      <c r="S1404">
        <v>70</v>
      </c>
      <c r="T1404">
        <v>82</v>
      </c>
      <c r="U1404">
        <v>0</v>
      </c>
    </row>
    <row r="1405" spans="1:21" x14ac:dyDescent="0.35">
      <c r="A1405">
        <v>0</v>
      </c>
      <c r="B1405">
        <v>48</v>
      </c>
      <c r="C1405">
        <v>3</v>
      </c>
      <c r="D1405">
        <f t="shared" si="105"/>
        <v>0</v>
      </c>
      <c r="E1405">
        <f t="shared" si="106"/>
        <v>1</v>
      </c>
      <c r="F1405">
        <f t="shared" si="107"/>
        <v>0</v>
      </c>
      <c r="G1405">
        <f t="shared" si="108"/>
        <v>0</v>
      </c>
      <c r="H1405">
        <f t="shared" si="109"/>
        <v>0</v>
      </c>
      <c r="I1405">
        <v>1</v>
      </c>
      <c r="J1405">
        <v>3</v>
      </c>
      <c r="K1405">
        <v>0</v>
      </c>
      <c r="L1405">
        <v>0</v>
      </c>
      <c r="M1405">
        <v>0</v>
      </c>
      <c r="N1405">
        <v>0</v>
      </c>
      <c r="O1405">
        <v>246</v>
      </c>
      <c r="P1405">
        <v>129</v>
      </c>
      <c r="Q1405">
        <v>86</v>
      </c>
      <c r="R1405">
        <v>25.04</v>
      </c>
      <c r="S1405">
        <v>80</v>
      </c>
      <c r="T1405">
        <v>87</v>
      </c>
      <c r="U1405">
        <v>0</v>
      </c>
    </row>
    <row r="1406" spans="1:21" x14ac:dyDescent="0.35">
      <c r="A1406">
        <v>0</v>
      </c>
      <c r="B1406">
        <v>63</v>
      </c>
      <c r="C1406">
        <v>2</v>
      </c>
      <c r="D1406">
        <f t="shared" si="105"/>
        <v>0</v>
      </c>
      <c r="E1406">
        <f t="shared" si="106"/>
        <v>0</v>
      </c>
      <c r="F1406">
        <f t="shared" si="107"/>
        <v>1</v>
      </c>
      <c r="G1406">
        <f t="shared" si="108"/>
        <v>0</v>
      </c>
      <c r="H1406">
        <f t="shared" si="109"/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276</v>
      </c>
      <c r="P1406">
        <v>144</v>
      </c>
      <c r="Q1406">
        <v>90</v>
      </c>
      <c r="R1406">
        <v>21.35</v>
      </c>
      <c r="S1406">
        <v>70</v>
      </c>
      <c r="T1406">
        <v>78</v>
      </c>
      <c r="U1406">
        <v>0</v>
      </c>
    </row>
    <row r="1407" spans="1:21" x14ac:dyDescent="0.35">
      <c r="A1407">
        <v>1</v>
      </c>
      <c r="B1407">
        <v>40</v>
      </c>
      <c r="C1407">
        <v>4</v>
      </c>
      <c r="D1407">
        <f t="shared" si="105"/>
        <v>1</v>
      </c>
      <c r="E1407">
        <f t="shared" si="106"/>
        <v>0</v>
      </c>
      <c r="F1407">
        <f t="shared" si="107"/>
        <v>0</v>
      </c>
      <c r="G1407">
        <f t="shared" si="108"/>
        <v>0</v>
      </c>
      <c r="H1407">
        <f t="shared" si="109"/>
        <v>0</v>
      </c>
      <c r="I1407">
        <v>1</v>
      </c>
      <c r="J1407">
        <v>20</v>
      </c>
      <c r="K1407">
        <v>0</v>
      </c>
      <c r="L1407">
        <v>0</v>
      </c>
      <c r="M1407">
        <v>0</v>
      </c>
      <c r="N1407">
        <v>0</v>
      </c>
      <c r="O1407">
        <v>229</v>
      </c>
      <c r="P1407">
        <v>137</v>
      </c>
      <c r="Q1407">
        <v>85</v>
      </c>
      <c r="R1407">
        <v>35.200000000000003</v>
      </c>
      <c r="S1407">
        <v>66</v>
      </c>
      <c r="T1407">
        <v>55</v>
      </c>
      <c r="U1407">
        <v>0</v>
      </c>
    </row>
    <row r="1408" spans="1:21" x14ac:dyDescent="0.35">
      <c r="A1408">
        <v>0</v>
      </c>
      <c r="B1408">
        <v>40</v>
      </c>
      <c r="C1408">
        <v>2</v>
      </c>
      <c r="D1408">
        <f t="shared" si="105"/>
        <v>0</v>
      </c>
      <c r="E1408">
        <f t="shared" si="106"/>
        <v>0</v>
      </c>
      <c r="F1408">
        <f t="shared" si="107"/>
        <v>1</v>
      </c>
      <c r="G1408">
        <f t="shared" si="108"/>
        <v>0</v>
      </c>
      <c r="H1408">
        <f t="shared" si="109"/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204</v>
      </c>
      <c r="P1408">
        <v>122</v>
      </c>
      <c r="Q1408">
        <v>94</v>
      </c>
      <c r="R1408">
        <v>29.86</v>
      </c>
      <c r="S1408">
        <v>87</v>
      </c>
      <c r="T1408">
        <v>82</v>
      </c>
      <c r="U1408">
        <v>0</v>
      </c>
    </row>
    <row r="1409" spans="1:21" x14ac:dyDescent="0.35">
      <c r="A1409">
        <v>0</v>
      </c>
      <c r="B1409">
        <v>42</v>
      </c>
      <c r="C1409">
        <v>1</v>
      </c>
      <c r="D1409">
        <f t="shared" si="105"/>
        <v>0</v>
      </c>
      <c r="E1409">
        <f t="shared" si="106"/>
        <v>0</v>
      </c>
      <c r="F1409">
        <f t="shared" si="107"/>
        <v>0</v>
      </c>
      <c r="G1409">
        <f t="shared" si="108"/>
        <v>1</v>
      </c>
      <c r="H1409">
        <f t="shared" si="109"/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170</v>
      </c>
      <c r="P1409">
        <v>113</v>
      </c>
      <c r="Q1409">
        <v>79</v>
      </c>
      <c r="R1409">
        <v>21.31</v>
      </c>
      <c r="S1409">
        <v>70</v>
      </c>
      <c r="T1409">
        <v>65</v>
      </c>
      <c r="U1409">
        <v>1</v>
      </c>
    </row>
    <row r="1410" spans="1:21" x14ac:dyDescent="0.35">
      <c r="A1410">
        <v>1</v>
      </c>
      <c r="B1410">
        <v>43</v>
      </c>
      <c r="C1410">
        <v>2</v>
      </c>
      <c r="D1410">
        <f t="shared" si="105"/>
        <v>0</v>
      </c>
      <c r="E1410">
        <f t="shared" si="106"/>
        <v>0</v>
      </c>
      <c r="F1410">
        <f t="shared" si="107"/>
        <v>1</v>
      </c>
      <c r="G1410">
        <f t="shared" si="108"/>
        <v>0</v>
      </c>
      <c r="H1410">
        <f t="shared" si="109"/>
        <v>0</v>
      </c>
      <c r="I1410">
        <v>1</v>
      </c>
      <c r="J1410">
        <v>20</v>
      </c>
      <c r="K1410">
        <v>0</v>
      </c>
      <c r="L1410">
        <v>0</v>
      </c>
      <c r="M1410">
        <v>0</v>
      </c>
      <c r="N1410">
        <v>0</v>
      </c>
      <c r="O1410">
        <v>153</v>
      </c>
      <c r="P1410">
        <v>130</v>
      </c>
      <c r="Q1410">
        <v>83.5</v>
      </c>
      <c r="R1410">
        <v>19.84</v>
      </c>
      <c r="S1410">
        <v>63</v>
      </c>
      <c r="T1410">
        <v>79.400000000000006</v>
      </c>
      <c r="U1410">
        <v>0</v>
      </c>
    </row>
    <row r="1411" spans="1:21" x14ac:dyDescent="0.35">
      <c r="A1411">
        <v>0</v>
      </c>
      <c r="B1411">
        <v>63</v>
      </c>
      <c r="C1411">
        <v>2</v>
      </c>
      <c r="D1411">
        <f t="shared" ref="D1411:D1474" si="110">IF(C1411=4,1,0)</f>
        <v>0</v>
      </c>
      <c r="E1411">
        <f t="shared" ref="E1411:E1474" si="111">IF(C1411=3,1,0)</f>
        <v>0</v>
      </c>
      <c r="F1411">
        <f t="shared" ref="F1411:F1474" si="112">IF(C1411=2,1,0)</f>
        <v>1</v>
      </c>
      <c r="G1411">
        <f t="shared" ref="G1411:G1474" si="113">IF(C1411=1,1,0)</f>
        <v>0</v>
      </c>
      <c r="H1411">
        <f t="shared" ref="H1411:H1474" si="114">IF(C1411="NA",1,0)</f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192</v>
      </c>
      <c r="P1411">
        <v>143</v>
      </c>
      <c r="Q1411">
        <v>87</v>
      </c>
      <c r="R1411">
        <v>23.64</v>
      </c>
      <c r="S1411">
        <v>75</v>
      </c>
      <c r="T1411">
        <v>100</v>
      </c>
      <c r="U1411">
        <v>0</v>
      </c>
    </row>
    <row r="1412" spans="1:21" x14ac:dyDescent="0.35">
      <c r="A1412">
        <v>1</v>
      </c>
      <c r="B1412">
        <v>36</v>
      </c>
      <c r="C1412">
        <v>4</v>
      </c>
      <c r="D1412">
        <f t="shared" si="110"/>
        <v>1</v>
      </c>
      <c r="E1412">
        <f t="shared" si="111"/>
        <v>0</v>
      </c>
      <c r="F1412">
        <f t="shared" si="112"/>
        <v>0</v>
      </c>
      <c r="G1412">
        <f t="shared" si="113"/>
        <v>0</v>
      </c>
      <c r="H1412">
        <f t="shared" si="114"/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234</v>
      </c>
      <c r="P1412">
        <v>133</v>
      </c>
      <c r="Q1412">
        <v>88</v>
      </c>
      <c r="R1412">
        <v>26.78</v>
      </c>
      <c r="S1412">
        <v>58</v>
      </c>
      <c r="T1412">
        <v>100</v>
      </c>
      <c r="U1412">
        <v>0</v>
      </c>
    </row>
    <row r="1413" spans="1:21" x14ac:dyDescent="0.35">
      <c r="A1413">
        <v>0</v>
      </c>
      <c r="B1413">
        <v>36</v>
      </c>
      <c r="C1413">
        <v>3</v>
      </c>
      <c r="D1413">
        <f t="shared" si="110"/>
        <v>0</v>
      </c>
      <c r="E1413">
        <f t="shared" si="111"/>
        <v>1</v>
      </c>
      <c r="F1413">
        <f t="shared" si="112"/>
        <v>0</v>
      </c>
      <c r="G1413">
        <f t="shared" si="113"/>
        <v>0</v>
      </c>
      <c r="H1413">
        <f t="shared" si="114"/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295</v>
      </c>
      <c r="P1413">
        <v>114.5</v>
      </c>
      <c r="Q1413">
        <v>72</v>
      </c>
      <c r="R1413">
        <v>24.11</v>
      </c>
      <c r="S1413">
        <v>85</v>
      </c>
      <c r="T1413">
        <v>79.400000000000006</v>
      </c>
      <c r="U1413">
        <v>0</v>
      </c>
    </row>
    <row r="1414" spans="1:21" x14ac:dyDescent="0.35">
      <c r="A1414">
        <v>0</v>
      </c>
      <c r="B1414">
        <v>46</v>
      </c>
      <c r="C1414">
        <v>2</v>
      </c>
      <c r="D1414">
        <f t="shared" si="110"/>
        <v>0</v>
      </c>
      <c r="E1414">
        <f t="shared" si="111"/>
        <v>0</v>
      </c>
      <c r="F1414">
        <f t="shared" si="112"/>
        <v>1</v>
      </c>
      <c r="G1414">
        <f t="shared" si="113"/>
        <v>0</v>
      </c>
      <c r="H1414">
        <f t="shared" si="114"/>
        <v>0</v>
      </c>
      <c r="I1414">
        <v>1</v>
      </c>
      <c r="J1414">
        <v>20</v>
      </c>
      <c r="K1414">
        <v>0</v>
      </c>
      <c r="L1414">
        <v>0</v>
      </c>
      <c r="M1414">
        <v>0</v>
      </c>
      <c r="N1414">
        <v>0</v>
      </c>
      <c r="O1414">
        <v>161</v>
      </c>
      <c r="P1414">
        <v>100</v>
      </c>
      <c r="Q1414">
        <v>64</v>
      </c>
      <c r="R1414">
        <v>20.66</v>
      </c>
      <c r="S1414">
        <v>75</v>
      </c>
      <c r="T1414">
        <v>60</v>
      </c>
      <c r="U1414">
        <v>0</v>
      </c>
    </row>
    <row r="1415" spans="1:21" x14ac:dyDescent="0.35">
      <c r="A1415">
        <v>1</v>
      </c>
      <c r="B1415">
        <v>39</v>
      </c>
      <c r="C1415">
        <v>1</v>
      </c>
      <c r="D1415">
        <f t="shared" si="110"/>
        <v>0</v>
      </c>
      <c r="E1415">
        <f t="shared" si="111"/>
        <v>0</v>
      </c>
      <c r="F1415">
        <f t="shared" si="112"/>
        <v>0</v>
      </c>
      <c r="G1415">
        <f t="shared" si="113"/>
        <v>1</v>
      </c>
      <c r="H1415">
        <f t="shared" si="114"/>
        <v>0</v>
      </c>
      <c r="I1415">
        <v>1</v>
      </c>
      <c r="J1415">
        <v>40</v>
      </c>
      <c r="K1415">
        <v>0</v>
      </c>
      <c r="L1415">
        <v>0</v>
      </c>
      <c r="M1415">
        <v>0</v>
      </c>
      <c r="N1415">
        <v>0</v>
      </c>
      <c r="O1415">
        <v>251</v>
      </c>
      <c r="P1415">
        <v>115</v>
      </c>
      <c r="Q1415">
        <v>77</v>
      </c>
      <c r="R1415">
        <v>24.01</v>
      </c>
      <c r="S1415">
        <v>65</v>
      </c>
      <c r="T1415">
        <v>98</v>
      </c>
      <c r="U1415">
        <v>0</v>
      </c>
    </row>
    <row r="1416" spans="1:21" x14ac:dyDescent="0.35">
      <c r="A1416">
        <v>0</v>
      </c>
      <c r="B1416">
        <v>39</v>
      </c>
      <c r="C1416">
        <v>1</v>
      </c>
      <c r="D1416">
        <f t="shared" si="110"/>
        <v>0</v>
      </c>
      <c r="E1416">
        <f t="shared" si="111"/>
        <v>0</v>
      </c>
      <c r="F1416">
        <f t="shared" si="112"/>
        <v>0</v>
      </c>
      <c r="G1416">
        <f t="shared" si="113"/>
        <v>1</v>
      </c>
      <c r="H1416">
        <f t="shared" si="114"/>
        <v>0</v>
      </c>
      <c r="I1416">
        <v>1</v>
      </c>
      <c r="J1416">
        <v>15</v>
      </c>
      <c r="K1416">
        <v>0</v>
      </c>
      <c r="L1416">
        <v>0</v>
      </c>
      <c r="M1416">
        <v>0</v>
      </c>
      <c r="N1416">
        <v>0</v>
      </c>
      <c r="O1416">
        <v>255</v>
      </c>
      <c r="P1416">
        <v>142</v>
      </c>
      <c r="Q1416">
        <v>85.5</v>
      </c>
      <c r="R1416">
        <v>24.89</v>
      </c>
      <c r="S1416">
        <v>100</v>
      </c>
      <c r="T1416">
        <v>108</v>
      </c>
      <c r="U1416">
        <v>0</v>
      </c>
    </row>
    <row r="1417" spans="1:21" x14ac:dyDescent="0.35">
      <c r="A1417">
        <v>0</v>
      </c>
      <c r="B1417">
        <v>51</v>
      </c>
      <c r="C1417">
        <v>1</v>
      </c>
      <c r="D1417">
        <f t="shared" si="110"/>
        <v>0</v>
      </c>
      <c r="E1417">
        <f t="shared" si="111"/>
        <v>0</v>
      </c>
      <c r="F1417">
        <f t="shared" si="112"/>
        <v>0</v>
      </c>
      <c r="G1417">
        <f t="shared" si="113"/>
        <v>1</v>
      </c>
      <c r="H1417">
        <f t="shared" si="114"/>
        <v>0</v>
      </c>
      <c r="I1417">
        <v>1</v>
      </c>
      <c r="J1417">
        <v>15</v>
      </c>
      <c r="K1417">
        <v>0</v>
      </c>
      <c r="L1417">
        <v>0</v>
      </c>
      <c r="M1417">
        <v>0</v>
      </c>
      <c r="N1417">
        <v>0</v>
      </c>
      <c r="O1417">
        <v>345</v>
      </c>
      <c r="P1417">
        <v>142</v>
      </c>
      <c r="Q1417">
        <v>88</v>
      </c>
      <c r="R1417">
        <v>19.05</v>
      </c>
      <c r="S1417">
        <v>80</v>
      </c>
      <c r="T1417">
        <v>73</v>
      </c>
      <c r="U1417">
        <v>0</v>
      </c>
    </row>
    <row r="1418" spans="1:21" x14ac:dyDescent="0.35">
      <c r="A1418">
        <v>1</v>
      </c>
      <c r="B1418">
        <v>48</v>
      </c>
      <c r="C1418">
        <v>1</v>
      </c>
      <c r="D1418">
        <f t="shared" si="110"/>
        <v>0</v>
      </c>
      <c r="E1418">
        <f t="shared" si="111"/>
        <v>0</v>
      </c>
      <c r="F1418">
        <f t="shared" si="112"/>
        <v>0</v>
      </c>
      <c r="G1418">
        <f t="shared" si="113"/>
        <v>1</v>
      </c>
      <c r="H1418">
        <f t="shared" si="114"/>
        <v>0</v>
      </c>
      <c r="I1418">
        <v>1</v>
      </c>
      <c r="J1418">
        <v>30</v>
      </c>
      <c r="K1418">
        <v>0</v>
      </c>
      <c r="L1418">
        <v>0</v>
      </c>
      <c r="M1418">
        <v>0</v>
      </c>
      <c r="N1418">
        <v>0</v>
      </c>
      <c r="O1418">
        <v>212</v>
      </c>
      <c r="P1418">
        <v>139</v>
      </c>
      <c r="Q1418">
        <v>86</v>
      </c>
      <c r="R1418">
        <v>20.27</v>
      </c>
      <c r="S1418">
        <v>66</v>
      </c>
      <c r="T1418">
        <v>62</v>
      </c>
      <c r="U1418">
        <v>1</v>
      </c>
    </row>
    <row r="1419" spans="1:21" x14ac:dyDescent="0.35">
      <c r="A1419">
        <v>0</v>
      </c>
      <c r="B1419">
        <v>57</v>
      </c>
      <c r="C1419">
        <v>3</v>
      </c>
      <c r="D1419">
        <f t="shared" si="110"/>
        <v>0</v>
      </c>
      <c r="E1419">
        <f t="shared" si="111"/>
        <v>1</v>
      </c>
      <c r="F1419">
        <f t="shared" si="112"/>
        <v>0</v>
      </c>
      <c r="G1419">
        <f t="shared" si="113"/>
        <v>0</v>
      </c>
      <c r="H1419">
        <f t="shared" si="114"/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210</v>
      </c>
      <c r="P1419">
        <v>131</v>
      </c>
      <c r="Q1419">
        <v>85</v>
      </c>
      <c r="R1419">
        <v>26.59</v>
      </c>
      <c r="S1419">
        <v>70</v>
      </c>
      <c r="T1419">
        <v>77</v>
      </c>
      <c r="U1419">
        <v>0</v>
      </c>
    </row>
    <row r="1420" spans="1:21" x14ac:dyDescent="0.35">
      <c r="A1420">
        <v>1</v>
      </c>
      <c r="B1420">
        <v>41</v>
      </c>
      <c r="C1420">
        <v>2</v>
      </c>
      <c r="D1420">
        <f t="shared" si="110"/>
        <v>0</v>
      </c>
      <c r="E1420">
        <f t="shared" si="111"/>
        <v>0</v>
      </c>
      <c r="F1420">
        <f t="shared" si="112"/>
        <v>1</v>
      </c>
      <c r="G1420">
        <f t="shared" si="113"/>
        <v>0</v>
      </c>
      <c r="H1420">
        <f t="shared" si="114"/>
        <v>0</v>
      </c>
      <c r="I1420">
        <v>1</v>
      </c>
      <c r="J1420">
        <v>20</v>
      </c>
      <c r="K1420">
        <v>0</v>
      </c>
      <c r="L1420">
        <v>0</v>
      </c>
      <c r="M1420">
        <v>1</v>
      </c>
      <c r="N1420">
        <v>0</v>
      </c>
      <c r="O1420">
        <v>245</v>
      </c>
      <c r="P1420">
        <v>146</v>
      </c>
      <c r="Q1420">
        <v>86</v>
      </c>
      <c r="R1420">
        <v>24.5</v>
      </c>
      <c r="S1420">
        <v>80</v>
      </c>
      <c r="T1420">
        <v>72</v>
      </c>
      <c r="U1420">
        <v>0</v>
      </c>
    </row>
    <row r="1421" spans="1:21" x14ac:dyDescent="0.35">
      <c r="A1421">
        <v>1</v>
      </c>
      <c r="B1421">
        <v>42</v>
      </c>
      <c r="C1421">
        <v>3</v>
      </c>
      <c r="D1421">
        <f t="shared" si="110"/>
        <v>0</v>
      </c>
      <c r="E1421">
        <f t="shared" si="111"/>
        <v>1</v>
      </c>
      <c r="F1421">
        <f t="shared" si="112"/>
        <v>0</v>
      </c>
      <c r="G1421">
        <f t="shared" si="113"/>
        <v>0</v>
      </c>
      <c r="H1421">
        <f t="shared" si="114"/>
        <v>0</v>
      </c>
      <c r="I1421">
        <v>1</v>
      </c>
      <c r="J1421">
        <v>20</v>
      </c>
      <c r="K1421">
        <v>0</v>
      </c>
      <c r="L1421">
        <v>0</v>
      </c>
      <c r="M1421">
        <v>0</v>
      </c>
      <c r="N1421">
        <v>0</v>
      </c>
      <c r="O1421">
        <v>231</v>
      </c>
      <c r="P1421">
        <v>123</v>
      </c>
      <c r="Q1421">
        <v>87</v>
      </c>
      <c r="R1421">
        <v>21.48</v>
      </c>
      <c r="S1421">
        <v>75</v>
      </c>
      <c r="T1421">
        <v>44</v>
      </c>
      <c r="U1421">
        <v>0</v>
      </c>
    </row>
    <row r="1422" spans="1:21" x14ac:dyDescent="0.35">
      <c r="A1422">
        <v>0</v>
      </c>
      <c r="B1422">
        <v>38</v>
      </c>
      <c r="C1422">
        <v>3</v>
      </c>
      <c r="D1422">
        <f t="shared" si="110"/>
        <v>0</v>
      </c>
      <c r="E1422">
        <f t="shared" si="111"/>
        <v>1</v>
      </c>
      <c r="F1422">
        <f t="shared" si="112"/>
        <v>0</v>
      </c>
      <c r="G1422">
        <f t="shared" si="113"/>
        <v>0</v>
      </c>
      <c r="H1422">
        <f t="shared" si="114"/>
        <v>0</v>
      </c>
      <c r="I1422">
        <v>1</v>
      </c>
      <c r="J1422">
        <v>5</v>
      </c>
      <c r="K1422">
        <v>0</v>
      </c>
      <c r="L1422">
        <v>0</v>
      </c>
      <c r="M1422">
        <v>0</v>
      </c>
      <c r="N1422">
        <v>0</v>
      </c>
      <c r="O1422">
        <v>187</v>
      </c>
      <c r="P1422">
        <v>118</v>
      </c>
      <c r="Q1422">
        <v>78</v>
      </c>
      <c r="R1422">
        <v>30.06</v>
      </c>
      <c r="S1422">
        <v>64</v>
      </c>
      <c r="T1422">
        <v>63</v>
      </c>
      <c r="U1422">
        <v>0</v>
      </c>
    </row>
    <row r="1423" spans="1:21" x14ac:dyDescent="0.35">
      <c r="A1423">
        <v>0</v>
      </c>
      <c r="B1423">
        <v>41</v>
      </c>
      <c r="C1423">
        <v>1</v>
      </c>
      <c r="D1423">
        <f t="shared" si="110"/>
        <v>0</v>
      </c>
      <c r="E1423">
        <f t="shared" si="111"/>
        <v>0</v>
      </c>
      <c r="F1423">
        <f t="shared" si="112"/>
        <v>0</v>
      </c>
      <c r="G1423">
        <f t="shared" si="113"/>
        <v>1</v>
      </c>
      <c r="H1423">
        <f t="shared" si="114"/>
        <v>0</v>
      </c>
      <c r="I1423">
        <v>1</v>
      </c>
      <c r="J1423">
        <v>15</v>
      </c>
      <c r="K1423">
        <v>0</v>
      </c>
      <c r="L1423">
        <v>0</v>
      </c>
      <c r="M1423">
        <v>0</v>
      </c>
      <c r="N1423">
        <v>0</v>
      </c>
      <c r="O1423">
        <v>190</v>
      </c>
      <c r="P1423">
        <v>95</v>
      </c>
      <c r="Q1423">
        <v>57</v>
      </c>
      <c r="R1423">
        <v>20</v>
      </c>
      <c r="S1423">
        <v>75</v>
      </c>
      <c r="T1423">
        <v>77</v>
      </c>
      <c r="U1423">
        <v>0</v>
      </c>
    </row>
    <row r="1424" spans="1:21" x14ac:dyDescent="0.35">
      <c r="A1424">
        <v>0</v>
      </c>
      <c r="B1424">
        <v>43</v>
      </c>
      <c r="C1424">
        <v>2</v>
      </c>
      <c r="D1424">
        <f t="shared" si="110"/>
        <v>0</v>
      </c>
      <c r="E1424">
        <f t="shared" si="111"/>
        <v>0</v>
      </c>
      <c r="F1424">
        <f t="shared" si="112"/>
        <v>1</v>
      </c>
      <c r="G1424">
        <f t="shared" si="113"/>
        <v>0</v>
      </c>
      <c r="H1424">
        <f t="shared" si="114"/>
        <v>0</v>
      </c>
      <c r="I1424">
        <v>1</v>
      </c>
      <c r="J1424">
        <v>15</v>
      </c>
      <c r="K1424">
        <v>0</v>
      </c>
      <c r="L1424">
        <v>0</v>
      </c>
      <c r="M1424">
        <v>1</v>
      </c>
      <c r="N1424">
        <v>0</v>
      </c>
      <c r="O1424">
        <v>174</v>
      </c>
      <c r="P1424">
        <v>158.5</v>
      </c>
      <c r="Q1424">
        <v>100.5</v>
      </c>
      <c r="R1424">
        <v>35.99</v>
      </c>
      <c r="S1424">
        <v>82</v>
      </c>
      <c r="T1424">
        <v>88</v>
      </c>
      <c r="U1424">
        <v>0</v>
      </c>
    </row>
    <row r="1425" spans="1:21" x14ac:dyDescent="0.35">
      <c r="A1425">
        <v>0</v>
      </c>
      <c r="B1425">
        <v>55</v>
      </c>
      <c r="C1425">
        <v>1</v>
      </c>
      <c r="D1425">
        <f t="shared" si="110"/>
        <v>0</v>
      </c>
      <c r="E1425">
        <f t="shared" si="111"/>
        <v>0</v>
      </c>
      <c r="F1425">
        <f t="shared" si="112"/>
        <v>0</v>
      </c>
      <c r="G1425">
        <f t="shared" si="113"/>
        <v>1</v>
      </c>
      <c r="H1425">
        <f t="shared" si="114"/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243</v>
      </c>
      <c r="P1425">
        <v>142</v>
      </c>
      <c r="Q1425">
        <v>92</v>
      </c>
      <c r="R1425">
        <v>30.24</v>
      </c>
      <c r="S1425">
        <v>70</v>
      </c>
      <c r="T1425">
        <v>85</v>
      </c>
      <c r="U1425">
        <v>0</v>
      </c>
    </row>
    <row r="1426" spans="1:21" x14ac:dyDescent="0.35">
      <c r="A1426">
        <v>0</v>
      </c>
      <c r="B1426">
        <v>38</v>
      </c>
      <c r="C1426">
        <v>2</v>
      </c>
      <c r="D1426">
        <f t="shared" si="110"/>
        <v>0</v>
      </c>
      <c r="E1426">
        <f t="shared" si="111"/>
        <v>0</v>
      </c>
      <c r="F1426">
        <f t="shared" si="112"/>
        <v>1</v>
      </c>
      <c r="G1426">
        <f t="shared" si="113"/>
        <v>0</v>
      </c>
      <c r="H1426">
        <f t="shared" si="114"/>
        <v>0</v>
      </c>
      <c r="I1426">
        <v>1</v>
      </c>
      <c r="J1426">
        <v>7</v>
      </c>
      <c r="K1426">
        <v>0</v>
      </c>
      <c r="L1426">
        <v>0</v>
      </c>
      <c r="M1426">
        <v>0</v>
      </c>
      <c r="N1426">
        <v>0</v>
      </c>
      <c r="O1426">
        <v>160</v>
      </c>
      <c r="P1426">
        <v>95</v>
      </c>
      <c r="Q1426">
        <v>65</v>
      </c>
      <c r="R1426">
        <v>21.99</v>
      </c>
      <c r="S1426">
        <v>72</v>
      </c>
      <c r="T1426">
        <v>77</v>
      </c>
      <c r="U1426">
        <v>0</v>
      </c>
    </row>
    <row r="1427" spans="1:21" x14ac:dyDescent="0.35">
      <c r="A1427">
        <v>0</v>
      </c>
      <c r="B1427">
        <v>46</v>
      </c>
      <c r="C1427">
        <v>2</v>
      </c>
      <c r="D1427">
        <f t="shared" si="110"/>
        <v>0</v>
      </c>
      <c r="E1427">
        <f t="shared" si="111"/>
        <v>0</v>
      </c>
      <c r="F1427">
        <f t="shared" si="112"/>
        <v>1</v>
      </c>
      <c r="G1427">
        <f t="shared" si="113"/>
        <v>0</v>
      </c>
      <c r="H1427">
        <f t="shared" si="114"/>
        <v>0</v>
      </c>
      <c r="I1427">
        <v>1</v>
      </c>
      <c r="J1427">
        <v>20</v>
      </c>
      <c r="K1427">
        <v>0</v>
      </c>
      <c r="L1427">
        <v>0</v>
      </c>
      <c r="M1427">
        <v>0</v>
      </c>
      <c r="N1427">
        <v>0</v>
      </c>
      <c r="O1427">
        <v>250</v>
      </c>
      <c r="P1427">
        <v>115</v>
      </c>
      <c r="Q1427">
        <v>74</v>
      </c>
      <c r="R1427">
        <v>22.7</v>
      </c>
      <c r="S1427">
        <v>100</v>
      </c>
      <c r="T1427">
        <v>69</v>
      </c>
      <c r="U1427">
        <v>0</v>
      </c>
    </row>
    <row r="1428" spans="1:21" x14ac:dyDescent="0.35">
      <c r="A1428">
        <v>1</v>
      </c>
      <c r="B1428">
        <v>45</v>
      </c>
      <c r="C1428">
        <v>3</v>
      </c>
      <c r="D1428">
        <f t="shared" si="110"/>
        <v>0</v>
      </c>
      <c r="E1428">
        <f t="shared" si="111"/>
        <v>1</v>
      </c>
      <c r="F1428">
        <f t="shared" si="112"/>
        <v>0</v>
      </c>
      <c r="G1428">
        <f t="shared" si="113"/>
        <v>0</v>
      </c>
      <c r="H1428">
        <f t="shared" si="114"/>
        <v>0</v>
      </c>
      <c r="I1428">
        <v>1</v>
      </c>
      <c r="J1428">
        <v>23</v>
      </c>
      <c r="K1428">
        <v>0</v>
      </c>
      <c r="L1428">
        <v>0</v>
      </c>
      <c r="M1428">
        <v>0</v>
      </c>
      <c r="N1428">
        <v>0</v>
      </c>
      <c r="O1428">
        <v>263</v>
      </c>
      <c r="P1428">
        <v>115</v>
      </c>
      <c r="Q1428">
        <v>76</v>
      </c>
      <c r="R1428">
        <v>24.94</v>
      </c>
      <c r="S1428">
        <v>68</v>
      </c>
      <c r="T1428">
        <v>78</v>
      </c>
      <c r="U1428">
        <v>0</v>
      </c>
    </row>
    <row r="1429" spans="1:21" x14ac:dyDescent="0.35">
      <c r="A1429">
        <v>0</v>
      </c>
      <c r="B1429">
        <v>53</v>
      </c>
      <c r="C1429">
        <v>3</v>
      </c>
      <c r="D1429">
        <f t="shared" si="110"/>
        <v>0</v>
      </c>
      <c r="E1429">
        <f t="shared" si="111"/>
        <v>1</v>
      </c>
      <c r="F1429">
        <f t="shared" si="112"/>
        <v>0</v>
      </c>
      <c r="G1429">
        <f t="shared" si="113"/>
        <v>0</v>
      </c>
      <c r="H1429">
        <f t="shared" si="114"/>
        <v>0</v>
      </c>
      <c r="I1429">
        <v>1</v>
      </c>
      <c r="J1429">
        <v>20</v>
      </c>
      <c r="K1429">
        <v>0</v>
      </c>
      <c r="L1429">
        <v>0</v>
      </c>
      <c r="M1429">
        <v>0</v>
      </c>
      <c r="N1429">
        <v>0</v>
      </c>
      <c r="O1429">
        <v>221</v>
      </c>
      <c r="P1429">
        <v>131</v>
      </c>
      <c r="Q1429">
        <v>89</v>
      </c>
      <c r="R1429">
        <v>24.09</v>
      </c>
      <c r="S1429">
        <v>90</v>
      </c>
      <c r="T1429">
        <v>95</v>
      </c>
      <c r="U1429">
        <v>0</v>
      </c>
    </row>
    <row r="1430" spans="1:21" x14ac:dyDescent="0.35">
      <c r="A1430">
        <v>1</v>
      </c>
      <c r="B1430">
        <v>44</v>
      </c>
      <c r="C1430">
        <v>1</v>
      </c>
      <c r="D1430">
        <f t="shared" si="110"/>
        <v>0</v>
      </c>
      <c r="E1430">
        <f t="shared" si="111"/>
        <v>0</v>
      </c>
      <c r="F1430">
        <f t="shared" si="112"/>
        <v>0</v>
      </c>
      <c r="G1430">
        <f t="shared" si="113"/>
        <v>1</v>
      </c>
      <c r="H1430">
        <f t="shared" si="114"/>
        <v>0</v>
      </c>
      <c r="I1430">
        <v>1</v>
      </c>
      <c r="J1430">
        <v>20</v>
      </c>
      <c r="K1430">
        <v>0</v>
      </c>
      <c r="L1430">
        <v>0</v>
      </c>
      <c r="M1430">
        <v>0</v>
      </c>
      <c r="N1430">
        <v>0</v>
      </c>
      <c r="O1430">
        <v>271</v>
      </c>
      <c r="P1430">
        <v>136</v>
      </c>
      <c r="Q1430">
        <v>90</v>
      </c>
      <c r="R1430">
        <v>25.24</v>
      </c>
      <c r="S1430">
        <v>80</v>
      </c>
      <c r="T1430">
        <v>64</v>
      </c>
      <c r="U1430">
        <v>0</v>
      </c>
    </row>
    <row r="1431" spans="1:21" x14ac:dyDescent="0.35">
      <c r="A1431">
        <v>0</v>
      </c>
      <c r="B1431">
        <v>52</v>
      </c>
      <c r="C1431">
        <v>3</v>
      </c>
      <c r="D1431">
        <f t="shared" si="110"/>
        <v>0</v>
      </c>
      <c r="E1431">
        <f t="shared" si="111"/>
        <v>1</v>
      </c>
      <c r="F1431">
        <f t="shared" si="112"/>
        <v>0</v>
      </c>
      <c r="G1431">
        <f t="shared" si="113"/>
        <v>0</v>
      </c>
      <c r="H1431">
        <f t="shared" si="114"/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275</v>
      </c>
      <c r="P1431">
        <v>137</v>
      </c>
      <c r="Q1431">
        <v>85</v>
      </c>
      <c r="R1431">
        <v>25.89</v>
      </c>
      <c r="S1431">
        <v>70</v>
      </c>
      <c r="T1431">
        <v>79.400000000000006</v>
      </c>
      <c r="U1431">
        <v>0</v>
      </c>
    </row>
    <row r="1432" spans="1:21" x14ac:dyDescent="0.35">
      <c r="A1432">
        <v>1</v>
      </c>
      <c r="B1432">
        <v>51</v>
      </c>
      <c r="C1432">
        <v>3</v>
      </c>
      <c r="D1432">
        <f t="shared" si="110"/>
        <v>0</v>
      </c>
      <c r="E1432">
        <f t="shared" si="111"/>
        <v>1</v>
      </c>
      <c r="F1432">
        <f t="shared" si="112"/>
        <v>0</v>
      </c>
      <c r="G1432">
        <f t="shared" si="113"/>
        <v>0</v>
      </c>
      <c r="H1432">
        <f t="shared" si="114"/>
        <v>0</v>
      </c>
      <c r="I1432">
        <v>1</v>
      </c>
      <c r="J1432">
        <v>20</v>
      </c>
      <c r="K1432">
        <v>0</v>
      </c>
      <c r="L1432">
        <v>0</v>
      </c>
      <c r="M1432">
        <v>1</v>
      </c>
      <c r="N1432">
        <v>0</v>
      </c>
      <c r="O1432">
        <v>260</v>
      </c>
      <c r="P1432">
        <v>123</v>
      </c>
      <c r="Q1432">
        <v>72</v>
      </c>
      <c r="R1432">
        <v>26.83</v>
      </c>
      <c r="S1432">
        <v>65</v>
      </c>
      <c r="T1432">
        <v>65</v>
      </c>
      <c r="U1432">
        <v>1</v>
      </c>
    </row>
    <row r="1433" spans="1:21" x14ac:dyDescent="0.35">
      <c r="A1433">
        <v>1</v>
      </c>
      <c r="B1433">
        <v>39</v>
      </c>
      <c r="C1433">
        <v>1</v>
      </c>
      <c r="D1433">
        <f t="shared" si="110"/>
        <v>0</v>
      </c>
      <c r="E1433">
        <f t="shared" si="111"/>
        <v>0</v>
      </c>
      <c r="F1433">
        <f t="shared" si="112"/>
        <v>0</v>
      </c>
      <c r="G1433">
        <f t="shared" si="113"/>
        <v>1</v>
      </c>
      <c r="H1433">
        <f t="shared" si="114"/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213</v>
      </c>
      <c r="P1433">
        <v>130</v>
      </c>
      <c r="Q1433">
        <v>72</v>
      </c>
      <c r="R1433">
        <v>22.32</v>
      </c>
      <c r="S1433">
        <v>80</v>
      </c>
      <c r="T1433">
        <v>78</v>
      </c>
      <c r="U1433">
        <v>0</v>
      </c>
    </row>
    <row r="1434" spans="1:21" x14ac:dyDescent="0.35">
      <c r="A1434">
        <v>0</v>
      </c>
      <c r="B1434">
        <v>51</v>
      </c>
      <c r="C1434">
        <v>2</v>
      </c>
      <c r="D1434">
        <f t="shared" si="110"/>
        <v>0</v>
      </c>
      <c r="E1434">
        <f t="shared" si="111"/>
        <v>0</v>
      </c>
      <c r="F1434">
        <f t="shared" si="112"/>
        <v>1</v>
      </c>
      <c r="G1434">
        <f t="shared" si="113"/>
        <v>0</v>
      </c>
      <c r="H1434">
        <f t="shared" si="114"/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239</v>
      </c>
      <c r="P1434">
        <v>127.5</v>
      </c>
      <c r="Q1434">
        <v>77.5</v>
      </c>
      <c r="R1434">
        <v>26.65</v>
      </c>
      <c r="S1434">
        <v>70</v>
      </c>
      <c r="T1434">
        <v>79</v>
      </c>
      <c r="U1434">
        <v>0</v>
      </c>
    </row>
    <row r="1435" spans="1:21" x14ac:dyDescent="0.35">
      <c r="A1435">
        <v>0</v>
      </c>
      <c r="B1435">
        <v>55</v>
      </c>
      <c r="C1435">
        <v>1</v>
      </c>
      <c r="D1435">
        <f t="shared" si="110"/>
        <v>0</v>
      </c>
      <c r="E1435">
        <f t="shared" si="111"/>
        <v>0</v>
      </c>
      <c r="F1435">
        <f t="shared" si="112"/>
        <v>0</v>
      </c>
      <c r="G1435">
        <f t="shared" si="113"/>
        <v>1</v>
      </c>
      <c r="H1435">
        <f t="shared" si="114"/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252</v>
      </c>
      <c r="P1435">
        <v>130</v>
      </c>
      <c r="Q1435">
        <v>82</v>
      </c>
      <c r="R1435">
        <v>29.17</v>
      </c>
      <c r="S1435">
        <v>78</v>
      </c>
      <c r="T1435">
        <v>85</v>
      </c>
      <c r="U1435">
        <v>0</v>
      </c>
    </row>
    <row r="1436" spans="1:21" x14ac:dyDescent="0.35">
      <c r="A1436">
        <v>1</v>
      </c>
      <c r="B1436">
        <v>43</v>
      </c>
      <c r="C1436">
        <v>1</v>
      </c>
      <c r="D1436">
        <f t="shared" si="110"/>
        <v>0</v>
      </c>
      <c r="E1436">
        <f t="shared" si="111"/>
        <v>0</v>
      </c>
      <c r="F1436">
        <f t="shared" si="112"/>
        <v>0</v>
      </c>
      <c r="G1436">
        <f t="shared" si="113"/>
        <v>1</v>
      </c>
      <c r="H1436">
        <f t="shared" si="114"/>
        <v>0</v>
      </c>
      <c r="I1436">
        <v>1</v>
      </c>
      <c r="J1436">
        <v>25</v>
      </c>
      <c r="K1436">
        <v>0</v>
      </c>
      <c r="L1436">
        <v>0</v>
      </c>
      <c r="M1436">
        <v>0</v>
      </c>
      <c r="N1436">
        <v>0</v>
      </c>
      <c r="O1436">
        <v>201</v>
      </c>
      <c r="P1436">
        <v>121</v>
      </c>
      <c r="Q1436">
        <v>82</v>
      </c>
      <c r="R1436">
        <v>23.84</v>
      </c>
      <c r="S1436">
        <v>70</v>
      </c>
      <c r="T1436">
        <v>91</v>
      </c>
      <c r="U1436">
        <v>0</v>
      </c>
    </row>
    <row r="1437" spans="1:21" x14ac:dyDescent="0.35">
      <c r="A1437">
        <v>0</v>
      </c>
      <c r="B1437">
        <v>67</v>
      </c>
      <c r="C1437">
        <v>2</v>
      </c>
      <c r="D1437">
        <f t="shared" si="110"/>
        <v>0</v>
      </c>
      <c r="E1437">
        <f t="shared" si="111"/>
        <v>0</v>
      </c>
      <c r="F1437">
        <f t="shared" si="112"/>
        <v>1</v>
      </c>
      <c r="G1437">
        <f t="shared" si="113"/>
        <v>0</v>
      </c>
      <c r="H1437">
        <f t="shared" si="114"/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261</v>
      </c>
      <c r="P1437">
        <v>135</v>
      </c>
      <c r="Q1437">
        <v>80</v>
      </c>
      <c r="R1437">
        <v>21.8</v>
      </c>
      <c r="S1437">
        <v>72</v>
      </c>
      <c r="T1437">
        <v>93</v>
      </c>
      <c r="U1437">
        <v>0</v>
      </c>
    </row>
    <row r="1438" spans="1:21" x14ac:dyDescent="0.35">
      <c r="A1438">
        <v>0</v>
      </c>
      <c r="B1438">
        <v>55</v>
      </c>
      <c r="C1438">
        <v>3</v>
      </c>
      <c r="D1438">
        <f t="shared" si="110"/>
        <v>0</v>
      </c>
      <c r="E1438">
        <f t="shared" si="111"/>
        <v>1</v>
      </c>
      <c r="F1438">
        <f t="shared" si="112"/>
        <v>0</v>
      </c>
      <c r="G1438">
        <f t="shared" si="113"/>
        <v>0</v>
      </c>
      <c r="H1438">
        <f t="shared" si="114"/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329</v>
      </c>
      <c r="P1438">
        <v>145</v>
      </c>
      <c r="Q1438">
        <v>82</v>
      </c>
      <c r="R1438">
        <v>23.43</v>
      </c>
      <c r="S1438">
        <v>70</v>
      </c>
      <c r="T1438">
        <v>95</v>
      </c>
      <c r="U1438">
        <v>0</v>
      </c>
    </row>
    <row r="1439" spans="1:21" x14ac:dyDescent="0.35">
      <c r="A1439">
        <v>0</v>
      </c>
      <c r="B1439">
        <v>39</v>
      </c>
      <c r="C1439">
        <v>1</v>
      </c>
      <c r="D1439">
        <f t="shared" si="110"/>
        <v>0</v>
      </c>
      <c r="E1439">
        <f t="shared" si="111"/>
        <v>0</v>
      </c>
      <c r="F1439">
        <f t="shared" si="112"/>
        <v>0</v>
      </c>
      <c r="G1439">
        <f t="shared" si="113"/>
        <v>1</v>
      </c>
      <c r="H1439">
        <f t="shared" si="114"/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229</v>
      </c>
      <c r="P1439">
        <v>125</v>
      </c>
      <c r="Q1439">
        <v>80</v>
      </c>
      <c r="R1439">
        <v>24.1</v>
      </c>
      <c r="S1439">
        <v>75</v>
      </c>
      <c r="T1439">
        <v>58</v>
      </c>
      <c r="U1439">
        <v>0</v>
      </c>
    </row>
    <row r="1440" spans="1:21" x14ac:dyDescent="0.35">
      <c r="A1440">
        <v>1</v>
      </c>
      <c r="B1440">
        <v>54</v>
      </c>
      <c r="C1440">
        <v>1</v>
      </c>
      <c r="D1440">
        <f t="shared" si="110"/>
        <v>0</v>
      </c>
      <c r="E1440">
        <f t="shared" si="111"/>
        <v>0</v>
      </c>
      <c r="F1440">
        <f t="shared" si="112"/>
        <v>0</v>
      </c>
      <c r="G1440">
        <f t="shared" si="113"/>
        <v>1</v>
      </c>
      <c r="H1440">
        <f t="shared" si="114"/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254</v>
      </c>
      <c r="P1440">
        <v>136.5</v>
      </c>
      <c r="Q1440">
        <v>83</v>
      </c>
      <c r="R1440">
        <v>20.55</v>
      </c>
      <c r="S1440">
        <v>88</v>
      </c>
      <c r="T1440">
        <v>95</v>
      </c>
      <c r="U1440">
        <v>0</v>
      </c>
    </row>
    <row r="1441" spans="1:21" x14ac:dyDescent="0.35">
      <c r="A1441">
        <v>1</v>
      </c>
      <c r="B1441">
        <v>41</v>
      </c>
      <c r="C1441">
        <v>2</v>
      </c>
      <c r="D1441">
        <f t="shared" si="110"/>
        <v>0</v>
      </c>
      <c r="E1441">
        <f t="shared" si="111"/>
        <v>0</v>
      </c>
      <c r="F1441">
        <f t="shared" si="112"/>
        <v>1</v>
      </c>
      <c r="G1441">
        <f t="shared" si="113"/>
        <v>0</v>
      </c>
      <c r="H1441">
        <f t="shared" si="114"/>
        <v>0</v>
      </c>
      <c r="I1441">
        <v>1</v>
      </c>
      <c r="J1441">
        <v>30</v>
      </c>
      <c r="K1441">
        <v>0</v>
      </c>
      <c r="L1441">
        <v>0</v>
      </c>
      <c r="M1441">
        <v>0</v>
      </c>
      <c r="N1441">
        <v>0</v>
      </c>
      <c r="O1441">
        <v>293</v>
      </c>
      <c r="P1441">
        <v>115</v>
      </c>
      <c r="Q1441">
        <v>77.5</v>
      </c>
      <c r="R1441">
        <v>26.26</v>
      </c>
      <c r="S1441">
        <v>85</v>
      </c>
      <c r="T1441">
        <v>57</v>
      </c>
      <c r="U1441">
        <v>0</v>
      </c>
    </row>
    <row r="1442" spans="1:21" x14ac:dyDescent="0.35">
      <c r="A1442">
        <v>0</v>
      </c>
      <c r="B1442">
        <v>48</v>
      </c>
      <c r="C1442">
        <v>1</v>
      </c>
      <c r="D1442">
        <f t="shared" si="110"/>
        <v>0</v>
      </c>
      <c r="E1442">
        <f t="shared" si="111"/>
        <v>0</v>
      </c>
      <c r="F1442">
        <f t="shared" si="112"/>
        <v>0</v>
      </c>
      <c r="G1442">
        <f t="shared" si="113"/>
        <v>1</v>
      </c>
      <c r="H1442">
        <f t="shared" si="114"/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250</v>
      </c>
      <c r="P1442">
        <v>117</v>
      </c>
      <c r="Q1442">
        <v>81</v>
      </c>
      <c r="R1442">
        <v>27.04</v>
      </c>
      <c r="S1442">
        <v>80</v>
      </c>
      <c r="T1442">
        <v>65</v>
      </c>
      <c r="U1442">
        <v>0</v>
      </c>
    </row>
    <row r="1443" spans="1:21" x14ac:dyDescent="0.35">
      <c r="A1443">
        <v>0</v>
      </c>
      <c r="B1443">
        <v>45</v>
      </c>
      <c r="C1443">
        <v>2</v>
      </c>
      <c r="D1443">
        <f t="shared" si="110"/>
        <v>0</v>
      </c>
      <c r="E1443">
        <f t="shared" si="111"/>
        <v>0</v>
      </c>
      <c r="F1443">
        <f t="shared" si="112"/>
        <v>1</v>
      </c>
      <c r="G1443">
        <f t="shared" si="113"/>
        <v>0</v>
      </c>
      <c r="H1443">
        <f t="shared" si="114"/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262</v>
      </c>
      <c r="P1443">
        <v>116</v>
      </c>
      <c r="Q1443">
        <v>66</v>
      </c>
      <c r="R1443">
        <v>21.56</v>
      </c>
      <c r="S1443">
        <v>66</v>
      </c>
      <c r="T1443">
        <v>76</v>
      </c>
      <c r="U1443">
        <v>0</v>
      </c>
    </row>
    <row r="1444" spans="1:21" x14ac:dyDescent="0.35">
      <c r="A1444">
        <v>1</v>
      </c>
      <c r="B1444">
        <v>61</v>
      </c>
      <c r="C1444">
        <v>1</v>
      </c>
      <c r="D1444">
        <f t="shared" si="110"/>
        <v>0</v>
      </c>
      <c r="E1444">
        <f t="shared" si="111"/>
        <v>0</v>
      </c>
      <c r="F1444">
        <f t="shared" si="112"/>
        <v>0</v>
      </c>
      <c r="G1444">
        <f t="shared" si="113"/>
        <v>1</v>
      </c>
      <c r="H1444">
        <f t="shared" si="114"/>
        <v>0</v>
      </c>
      <c r="I1444">
        <v>1</v>
      </c>
      <c r="J1444">
        <v>3</v>
      </c>
      <c r="K1444">
        <v>0</v>
      </c>
      <c r="L1444">
        <v>0</v>
      </c>
      <c r="M1444">
        <v>1</v>
      </c>
      <c r="N1444">
        <v>0</v>
      </c>
      <c r="O1444">
        <v>256</v>
      </c>
      <c r="P1444">
        <v>165</v>
      </c>
      <c r="Q1444">
        <v>80</v>
      </c>
      <c r="R1444">
        <v>24.12</v>
      </c>
      <c r="S1444">
        <v>75</v>
      </c>
      <c r="T1444">
        <v>97</v>
      </c>
      <c r="U1444">
        <v>0</v>
      </c>
    </row>
    <row r="1445" spans="1:21" x14ac:dyDescent="0.35">
      <c r="A1445">
        <v>1</v>
      </c>
      <c r="B1445">
        <v>38</v>
      </c>
      <c r="C1445">
        <v>1</v>
      </c>
      <c r="D1445">
        <f t="shared" si="110"/>
        <v>0</v>
      </c>
      <c r="E1445">
        <f t="shared" si="111"/>
        <v>0</v>
      </c>
      <c r="F1445">
        <f t="shared" si="112"/>
        <v>0</v>
      </c>
      <c r="G1445">
        <f t="shared" si="113"/>
        <v>1</v>
      </c>
      <c r="H1445">
        <f t="shared" si="114"/>
        <v>0</v>
      </c>
      <c r="I1445">
        <v>1</v>
      </c>
      <c r="J1445">
        <v>30</v>
      </c>
      <c r="K1445">
        <v>0</v>
      </c>
      <c r="L1445">
        <v>0</v>
      </c>
      <c r="M1445">
        <v>1</v>
      </c>
      <c r="N1445">
        <v>0</v>
      </c>
      <c r="O1445">
        <v>239</v>
      </c>
      <c r="P1445">
        <v>141</v>
      </c>
      <c r="Q1445">
        <v>98</v>
      </c>
      <c r="R1445">
        <v>27.8</v>
      </c>
      <c r="S1445">
        <v>90</v>
      </c>
      <c r="T1445">
        <v>85</v>
      </c>
      <c r="U1445">
        <v>0</v>
      </c>
    </row>
    <row r="1446" spans="1:21" x14ac:dyDescent="0.35">
      <c r="A1446">
        <v>0</v>
      </c>
      <c r="B1446">
        <v>49</v>
      </c>
      <c r="C1446">
        <v>3</v>
      </c>
      <c r="D1446">
        <f t="shared" si="110"/>
        <v>0</v>
      </c>
      <c r="E1446">
        <f t="shared" si="111"/>
        <v>1</v>
      </c>
      <c r="F1446">
        <f t="shared" si="112"/>
        <v>0</v>
      </c>
      <c r="G1446">
        <f t="shared" si="113"/>
        <v>0</v>
      </c>
      <c r="H1446">
        <f t="shared" si="114"/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0</v>
      </c>
      <c r="O1446">
        <v>186</v>
      </c>
      <c r="P1446">
        <v>120</v>
      </c>
      <c r="Q1446">
        <v>74</v>
      </c>
      <c r="R1446">
        <v>19.39</v>
      </c>
      <c r="S1446">
        <v>80</v>
      </c>
      <c r="T1446">
        <v>69</v>
      </c>
      <c r="U1446">
        <v>0</v>
      </c>
    </row>
    <row r="1447" spans="1:21" x14ac:dyDescent="0.35">
      <c r="A1447">
        <v>0</v>
      </c>
      <c r="B1447">
        <v>47</v>
      </c>
      <c r="C1447">
        <v>3</v>
      </c>
      <c r="D1447">
        <f t="shared" si="110"/>
        <v>0</v>
      </c>
      <c r="E1447">
        <f t="shared" si="111"/>
        <v>1</v>
      </c>
      <c r="F1447">
        <f t="shared" si="112"/>
        <v>0</v>
      </c>
      <c r="G1447">
        <f t="shared" si="113"/>
        <v>0</v>
      </c>
      <c r="H1447">
        <f t="shared" si="114"/>
        <v>0</v>
      </c>
      <c r="I1447">
        <v>1</v>
      </c>
      <c r="J1447">
        <v>2</v>
      </c>
      <c r="K1447">
        <v>0</v>
      </c>
      <c r="L1447">
        <v>0</v>
      </c>
      <c r="M1447">
        <v>0</v>
      </c>
      <c r="N1447">
        <v>0</v>
      </c>
      <c r="O1447">
        <v>232</v>
      </c>
      <c r="P1447">
        <v>110</v>
      </c>
      <c r="Q1447">
        <v>70</v>
      </c>
      <c r="R1447">
        <v>25.86</v>
      </c>
      <c r="S1447">
        <v>76</v>
      </c>
      <c r="T1447">
        <v>82</v>
      </c>
      <c r="U1447">
        <v>0</v>
      </c>
    </row>
    <row r="1448" spans="1:21" x14ac:dyDescent="0.35">
      <c r="A1448">
        <v>0</v>
      </c>
      <c r="B1448">
        <v>59</v>
      </c>
      <c r="C1448">
        <v>1</v>
      </c>
      <c r="D1448">
        <f t="shared" si="110"/>
        <v>0</v>
      </c>
      <c r="E1448">
        <f t="shared" si="111"/>
        <v>0</v>
      </c>
      <c r="F1448">
        <f t="shared" si="112"/>
        <v>0</v>
      </c>
      <c r="G1448">
        <f t="shared" si="113"/>
        <v>1</v>
      </c>
      <c r="H1448">
        <f t="shared" si="114"/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260</v>
      </c>
      <c r="P1448">
        <v>162.5</v>
      </c>
      <c r="Q1448">
        <v>105</v>
      </c>
      <c r="R1448">
        <v>24.39</v>
      </c>
      <c r="S1448">
        <v>75</v>
      </c>
      <c r="T1448">
        <v>72</v>
      </c>
      <c r="U1448">
        <v>0</v>
      </c>
    </row>
    <row r="1449" spans="1:21" x14ac:dyDescent="0.35">
      <c r="A1449">
        <v>0</v>
      </c>
      <c r="B1449">
        <v>60</v>
      </c>
      <c r="C1449">
        <v>1</v>
      </c>
      <c r="D1449">
        <f t="shared" si="110"/>
        <v>0</v>
      </c>
      <c r="E1449">
        <f t="shared" si="111"/>
        <v>0</v>
      </c>
      <c r="F1449">
        <f t="shared" si="112"/>
        <v>0</v>
      </c>
      <c r="G1449">
        <f t="shared" si="113"/>
        <v>1</v>
      </c>
      <c r="H1449">
        <f t="shared" si="114"/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391</v>
      </c>
      <c r="P1449">
        <v>114</v>
      </c>
      <c r="Q1449">
        <v>64</v>
      </c>
      <c r="R1449">
        <v>24.57</v>
      </c>
      <c r="S1449">
        <v>82</v>
      </c>
      <c r="T1449">
        <v>83</v>
      </c>
      <c r="U1449">
        <v>0</v>
      </c>
    </row>
    <row r="1450" spans="1:21" s="2" customFormat="1" x14ac:dyDescent="0.35">
      <c r="A1450" s="2">
        <v>0</v>
      </c>
      <c r="B1450" s="2">
        <v>48</v>
      </c>
      <c r="C1450">
        <v>2</v>
      </c>
      <c r="D1450" s="2">
        <f t="shared" si="110"/>
        <v>0</v>
      </c>
      <c r="E1450" s="2">
        <f t="shared" si="111"/>
        <v>0</v>
      </c>
      <c r="F1450" s="2">
        <f t="shared" si="112"/>
        <v>1</v>
      </c>
      <c r="G1450" s="2">
        <f t="shared" si="113"/>
        <v>0</v>
      </c>
      <c r="H1450" s="2">
        <f t="shared" si="114"/>
        <v>0</v>
      </c>
      <c r="I1450" s="2">
        <v>1</v>
      </c>
      <c r="J1450" s="2">
        <v>20</v>
      </c>
      <c r="K1450" s="2">
        <v>0</v>
      </c>
      <c r="L1450" s="2">
        <v>0</v>
      </c>
      <c r="M1450" s="2">
        <v>1</v>
      </c>
      <c r="N1450" s="2">
        <v>0</v>
      </c>
      <c r="O1450" s="2" t="s">
        <v>16</v>
      </c>
      <c r="P1450" s="2">
        <v>153.5</v>
      </c>
      <c r="Q1450" s="2">
        <v>95</v>
      </c>
      <c r="R1450" s="2">
        <v>26.35</v>
      </c>
      <c r="S1450" s="2">
        <v>100</v>
      </c>
      <c r="T1450" s="2">
        <v>97.4</v>
      </c>
      <c r="U1450" s="2">
        <v>0</v>
      </c>
    </row>
    <row r="1451" spans="1:21" x14ac:dyDescent="0.35">
      <c r="A1451">
        <v>1</v>
      </c>
      <c r="B1451">
        <v>37</v>
      </c>
      <c r="C1451">
        <v>1</v>
      </c>
      <c r="D1451">
        <f t="shared" si="110"/>
        <v>0</v>
      </c>
      <c r="E1451">
        <f t="shared" si="111"/>
        <v>0</v>
      </c>
      <c r="F1451">
        <f t="shared" si="112"/>
        <v>0</v>
      </c>
      <c r="G1451">
        <f t="shared" si="113"/>
        <v>1</v>
      </c>
      <c r="H1451">
        <f t="shared" si="114"/>
        <v>0</v>
      </c>
      <c r="I1451">
        <v>1</v>
      </c>
      <c r="J1451">
        <v>30</v>
      </c>
      <c r="K1451">
        <v>0</v>
      </c>
      <c r="L1451">
        <v>0</v>
      </c>
      <c r="M1451">
        <v>0</v>
      </c>
      <c r="N1451">
        <v>0</v>
      </c>
      <c r="O1451">
        <v>275</v>
      </c>
      <c r="P1451">
        <v>127</v>
      </c>
      <c r="Q1451">
        <v>80</v>
      </c>
      <c r="R1451">
        <v>27.22</v>
      </c>
      <c r="S1451">
        <v>85</v>
      </c>
      <c r="T1451">
        <v>93</v>
      </c>
      <c r="U1451">
        <v>0</v>
      </c>
    </row>
    <row r="1452" spans="1:21" x14ac:dyDescent="0.35">
      <c r="A1452">
        <v>0</v>
      </c>
      <c r="B1452">
        <v>48</v>
      </c>
      <c r="C1452">
        <v>2</v>
      </c>
      <c r="D1452">
        <f t="shared" si="110"/>
        <v>0</v>
      </c>
      <c r="E1452">
        <f t="shared" si="111"/>
        <v>0</v>
      </c>
      <c r="F1452">
        <f t="shared" si="112"/>
        <v>1</v>
      </c>
      <c r="G1452">
        <f t="shared" si="113"/>
        <v>0</v>
      </c>
      <c r="H1452">
        <f t="shared" si="114"/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231</v>
      </c>
      <c r="P1452">
        <v>115</v>
      </c>
      <c r="Q1452">
        <v>69</v>
      </c>
      <c r="R1452">
        <v>25.48</v>
      </c>
      <c r="S1452">
        <v>90</v>
      </c>
      <c r="T1452">
        <v>77</v>
      </c>
      <c r="U1452">
        <v>0</v>
      </c>
    </row>
    <row r="1453" spans="1:21" x14ac:dyDescent="0.35">
      <c r="A1453">
        <v>1</v>
      </c>
      <c r="B1453">
        <v>54</v>
      </c>
      <c r="C1453">
        <v>1</v>
      </c>
      <c r="D1453">
        <f t="shared" si="110"/>
        <v>0</v>
      </c>
      <c r="E1453">
        <f t="shared" si="111"/>
        <v>0</v>
      </c>
      <c r="F1453">
        <f t="shared" si="112"/>
        <v>0</v>
      </c>
      <c r="G1453">
        <f t="shared" si="113"/>
        <v>1</v>
      </c>
      <c r="H1453">
        <f t="shared" si="114"/>
        <v>0</v>
      </c>
      <c r="I1453">
        <v>1</v>
      </c>
      <c r="J1453">
        <v>9.0039999999999996</v>
      </c>
      <c r="K1453">
        <v>0</v>
      </c>
      <c r="L1453">
        <v>0</v>
      </c>
      <c r="M1453">
        <v>0</v>
      </c>
      <c r="N1453">
        <v>0</v>
      </c>
      <c r="O1453">
        <v>219</v>
      </c>
      <c r="P1453">
        <v>110</v>
      </c>
      <c r="Q1453">
        <v>72</v>
      </c>
      <c r="R1453">
        <v>26.05</v>
      </c>
      <c r="S1453">
        <v>95</v>
      </c>
      <c r="T1453">
        <v>86</v>
      </c>
      <c r="U1453">
        <v>0</v>
      </c>
    </row>
    <row r="1454" spans="1:21" x14ac:dyDescent="0.35">
      <c r="A1454">
        <v>1</v>
      </c>
      <c r="B1454">
        <v>39</v>
      </c>
      <c r="C1454">
        <v>1</v>
      </c>
      <c r="D1454">
        <f t="shared" si="110"/>
        <v>0</v>
      </c>
      <c r="E1454">
        <f t="shared" si="111"/>
        <v>0</v>
      </c>
      <c r="F1454">
        <f t="shared" si="112"/>
        <v>0</v>
      </c>
      <c r="G1454">
        <f t="shared" si="113"/>
        <v>1</v>
      </c>
      <c r="H1454">
        <f t="shared" si="114"/>
        <v>0</v>
      </c>
      <c r="I1454">
        <v>1</v>
      </c>
      <c r="J1454">
        <v>60</v>
      </c>
      <c r="K1454">
        <v>0</v>
      </c>
      <c r="L1454">
        <v>0</v>
      </c>
      <c r="M1454">
        <v>0</v>
      </c>
      <c r="N1454">
        <v>0</v>
      </c>
      <c r="O1454">
        <v>215</v>
      </c>
      <c r="P1454">
        <v>112</v>
      </c>
      <c r="Q1454">
        <v>65</v>
      </c>
      <c r="R1454">
        <v>23.6</v>
      </c>
      <c r="S1454">
        <v>59</v>
      </c>
      <c r="T1454">
        <v>78</v>
      </c>
      <c r="U1454">
        <v>0</v>
      </c>
    </row>
    <row r="1455" spans="1:21" x14ac:dyDescent="0.35">
      <c r="A1455">
        <v>1</v>
      </c>
      <c r="B1455">
        <v>46</v>
      </c>
      <c r="C1455">
        <v>1</v>
      </c>
      <c r="D1455">
        <f t="shared" si="110"/>
        <v>0</v>
      </c>
      <c r="E1455">
        <f t="shared" si="111"/>
        <v>0</v>
      </c>
      <c r="F1455">
        <f t="shared" si="112"/>
        <v>0</v>
      </c>
      <c r="G1455">
        <f t="shared" si="113"/>
        <v>1</v>
      </c>
      <c r="H1455">
        <f t="shared" si="114"/>
        <v>0</v>
      </c>
      <c r="I1455">
        <v>1</v>
      </c>
      <c r="J1455">
        <v>20</v>
      </c>
      <c r="K1455">
        <v>0</v>
      </c>
      <c r="L1455">
        <v>0</v>
      </c>
      <c r="M1455">
        <v>0</v>
      </c>
      <c r="N1455">
        <v>0</v>
      </c>
      <c r="O1455">
        <v>279</v>
      </c>
      <c r="P1455">
        <v>118</v>
      </c>
      <c r="Q1455">
        <v>82</v>
      </c>
      <c r="R1455">
        <v>22.78</v>
      </c>
      <c r="S1455">
        <v>58</v>
      </c>
      <c r="T1455">
        <v>74</v>
      </c>
      <c r="U1455">
        <v>0</v>
      </c>
    </row>
    <row r="1456" spans="1:21" x14ac:dyDescent="0.35">
      <c r="A1456">
        <v>0</v>
      </c>
      <c r="B1456">
        <v>58</v>
      </c>
      <c r="C1456">
        <v>2</v>
      </c>
      <c r="D1456">
        <f t="shared" si="110"/>
        <v>0</v>
      </c>
      <c r="E1456">
        <f t="shared" si="111"/>
        <v>0</v>
      </c>
      <c r="F1456">
        <f t="shared" si="112"/>
        <v>1</v>
      </c>
      <c r="G1456">
        <f t="shared" si="113"/>
        <v>0</v>
      </c>
      <c r="H1456">
        <f t="shared" si="114"/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249</v>
      </c>
      <c r="P1456">
        <v>151</v>
      </c>
      <c r="Q1456">
        <v>97.5</v>
      </c>
      <c r="R1456">
        <v>22.88</v>
      </c>
      <c r="S1456">
        <v>75</v>
      </c>
      <c r="T1456">
        <v>84</v>
      </c>
      <c r="U1456">
        <v>0</v>
      </c>
    </row>
    <row r="1457" spans="1:21" x14ac:dyDescent="0.35">
      <c r="A1457">
        <v>1</v>
      </c>
      <c r="B1457">
        <v>46</v>
      </c>
      <c r="C1457">
        <v>1</v>
      </c>
      <c r="D1457">
        <f t="shared" si="110"/>
        <v>0</v>
      </c>
      <c r="E1457">
        <f t="shared" si="111"/>
        <v>0</v>
      </c>
      <c r="F1457">
        <f t="shared" si="112"/>
        <v>0</v>
      </c>
      <c r="G1457">
        <f t="shared" si="113"/>
        <v>1</v>
      </c>
      <c r="H1457">
        <f t="shared" si="114"/>
        <v>0</v>
      </c>
      <c r="I1457">
        <v>1</v>
      </c>
      <c r="J1457">
        <v>5</v>
      </c>
      <c r="K1457">
        <v>0</v>
      </c>
      <c r="L1457">
        <v>0</v>
      </c>
      <c r="M1457">
        <v>0</v>
      </c>
      <c r="N1457">
        <v>0</v>
      </c>
      <c r="O1457">
        <v>198</v>
      </c>
      <c r="P1457">
        <v>109</v>
      </c>
      <c r="Q1457">
        <v>81</v>
      </c>
      <c r="R1457">
        <v>23.28</v>
      </c>
      <c r="S1457">
        <v>62</v>
      </c>
      <c r="T1457">
        <v>85</v>
      </c>
      <c r="U1457">
        <v>1</v>
      </c>
    </row>
    <row r="1458" spans="1:21" x14ac:dyDescent="0.35">
      <c r="A1458">
        <v>0</v>
      </c>
      <c r="B1458">
        <v>65</v>
      </c>
      <c r="C1458">
        <v>1</v>
      </c>
      <c r="D1458">
        <f t="shared" si="110"/>
        <v>0</v>
      </c>
      <c r="E1458">
        <f t="shared" si="111"/>
        <v>0</v>
      </c>
      <c r="F1458">
        <f t="shared" si="112"/>
        <v>0</v>
      </c>
      <c r="G1458">
        <f t="shared" si="113"/>
        <v>1</v>
      </c>
      <c r="H1458">
        <f t="shared" si="114"/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246</v>
      </c>
      <c r="P1458">
        <v>119</v>
      </c>
      <c r="Q1458">
        <v>76</v>
      </c>
      <c r="R1458">
        <v>19.829999999999998</v>
      </c>
      <c r="S1458">
        <v>75</v>
      </c>
      <c r="T1458">
        <v>156</v>
      </c>
      <c r="U1458">
        <v>0</v>
      </c>
    </row>
    <row r="1459" spans="1:21" x14ac:dyDescent="0.35">
      <c r="A1459">
        <v>0</v>
      </c>
      <c r="B1459">
        <v>59</v>
      </c>
      <c r="C1459">
        <v>1</v>
      </c>
      <c r="D1459">
        <f t="shared" si="110"/>
        <v>0</v>
      </c>
      <c r="E1459">
        <f t="shared" si="111"/>
        <v>0</v>
      </c>
      <c r="F1459">
        <f t="shared" si="112"/>
        <v>0</v>
      </c>
      <c r="G1459">
        <f t="shared" si="113"/>
        <v>1</v>
      </c>
      <c r="H1459">
        <f t="shared" si="114"/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246</v>
      </c>
      <c r="P1459">
        <v>135</v>
      </c>
      <c r="Q1459">
        <v>70</v>
      </c>
      <c r="R1459">
        <v>18.43</v>
      </c>
      <c r="S1459">
        <v>80</v>
      </c>
      <c r="T1459">
        <v>107</v>
      </c>
      <c r="U1459">
        <v>0</v>
      </c>
    </row>
    <row r="1460" spans="1:21" x14ac:dyDescent="0.35">
      <c r="A1460">
        <v>1</v>
      </c>
      <c r="B1460">
        <v>52</v>
      </c>
      <c r="C1460">
        <v>2</v>
      </c>
      <c r="D1460">
        <f t="shared" si="110"/>
        <v>0</v>
      </c>
      <c r="E1460">
        <f t="shared" si="111"/>
        <v>0</v>
      </c>
      <c r="F1460">
        <f t="shared" si="112"/>
        <v>1</v>
      </c>
      <c r="G1460">
        <f t="shared" si="113"/>
        <v>0</v>
      </c>
      <c r="H1460">
        <f t="shared" si="114"/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310</v>
      </c>
      <c r="P1460">
        <v>135</v>
      </c>
      <c r="Q1460">
        <v>89</v>
      </c>
      <c r="R1460">
        <v>29.51</v>
      </c>
      <c r="S1460">
        <v>64</v>
      </c>
      <c r="T1460">
        <v>74</v>
      </c>
      <c r="U1460">
        <v>1</v>
      </c>
    </row>
    <row r="1461" spans="1:21" x14ac:dyDescent="0.35">
      <c r="A1461">
        <v>0</v>
      </c>
      <c r="B1461">
        <v>40</v>
      </c>
      <c r="C1461">
        <v>2</v>
      </c>
      <c r="D1461">
        <f t="shared" si="110"/>
        <v>0</v>
      </c>
      <c r="E1461">
        <f t="shared" si="111"/>
        <v>0</v>
      </c>
      <c r="F1461">
        <f t="shared" si="112"/>
        <v>1</v>
      </c>
      <c r="G1461">
        <f t="shared" si="113"/>
        <v>0</v>
      </c>
      <c r="H1461">
        <f t="shared" si="114"/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219</v>
      </c>
      <c r="P1461">
        <v>100</v>
      </c>
      <c r="Q1461">
        <v>60</v>
      </c>
      <c r="R1461">
        <v>19.78</v>
      </c>
      <c r="S1461">
        <v>72</v>
      </c>
      <c r="T1461">
        <v>60</v>
      </c>
      <c r="U1461">
        <v>0</v>
      </c>
    </row>
    <row r="1462" spans="1:21" x14ac:dyDescent="0.35">
      <c r="A1462">
        <v>1</v>
      </c>
      <c r="B1462">
        <v>54</v>
      </c>
      <c r="C1462">
        <v>2</v>
      </c>
      <c r="D1462">
        <f t="shared" si="110"/>
        <v>0</v>
      </c>
      <c r="E1462">
        <f t="shared" si="111"/>
        <v>0</v>
      </c>
      <c r="F1462">
        <f t="shared" si="112"/>
        <v>1</v>
      </c>
      <c r="G1462">
        <f t="shared" si="113"/>
        <v>0</v>
      </c>
      <c r="H1462">
        <f t="shared" si="114"/>
        <v>0</v>
      </c>
      <c r="I1462">
        <v>1</v>
      </c>
      <c r="J1462">
        <v>30</v>
      </c>
      <c r="K1462">
        <v>0</v>
      </c>
      <c r="L1462">
        <v>0</v>
      </c>
      <c r="M1462">
        <v>0</v>
      </c>
      <c r="N1462">
        <v>0</v>
      </c>
      <c r="O1462">
        <v>215</v>
      </c>
      <c r="P1462">
        <v>117.5</v>
      </c>
      <c r="Q1462">
        <v>70.5</v>
      </c>
      <c r="R1462">
        <v>26.77</v>
      </c>
      <c r="S1462">
        <v>60</v>
      </c>
      <c r="T1462">
        <v>75</v>
      </c>
      <c r="U1462">
        <v>0</v>
      </c>
    </row>
    <row r="1463" spans="1:21" x14ac:dyDescent="0.35">
      <c r="A1463">
        <v>0</v>
      </c>
      <c r="B1463">
        <v>51</v>
      </c>
      <c r="C1463">
        <v>3</v>
      </c>
      <c r="D1463">
        <f t="shared" si="110"/>
        <v>0</v>
      </c>
      <c r="E1463">
        <f t="shared" si="111"/>
        <v>1</v>
      </c>
      <c r="F1463">
        <f t="shared" si="112"/>
        <v>0</v>
      </c>
      <c r="G1463">
        <f t="shared" si="113"/>
        <v>0</v>
      </c>
      <c r="H1463">
        <f t="shared" si="114"/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214</v>
      </c>
      <c r="P1463">
        <v>139</v>
      </c>
      <c r="Q1463">
        <v>93</v>
      </c>
      <c r="R1463">
        <v>29.8</v>
      </c>
      <c r="S1463">
        <v>67</v>
      </c>
      <c r="T1463">
        <v>82</v>
      </c>
      <c r="U1463">
        <v>0</v>
      </c>
    </row>
    <row r="1464" spans="1:21" x14ac:dyDescent="0.35">
      <c r="A1464">
        <v>0</v>
      </c>
      <c r="B1464">
        <v>60</v>
      </c>
      <c r="C1464">
        <v>1</v>
      </c>
      <c r="D1464">
        <f t="shared" si="110"/>
        <v>0</v>
      </c>
      <c r="E1464">
        <f t="shared" si="111"/>
        <v>0</v>
      </c>
      <c r="F1464">
        <f t="shared" si="112"/>
        <v>0</v>
      </c>
      <c r="G1464">
        <f t="shared" si="113"/>
        <v>1</v>
      </c>
      <c r="H1464">
        <f t="shared" si="114"/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318</v>
      </c>
      <c r="P1464">
        <v>132</v>
      </c>
      <c r="Q1464">
        <v>75.5</v>
      </c>
      <c r="R1464">
        <v>18.87</v>
      </c>
      <c r="S1464">
        <v>105</v>
      </c>
      <c r="T1464">
        <v>82</v>
      </c>
      <c r="U1464">
        <v>0</v>
      </c>
    </row>
    <row r="1465" spans="1:21" x14ac:dyDescent="0.35">
      <c r="A1465">
        <v>1</v>
      </c>
      <c r="B1465">
        <v>51</v>
      </c>
      <c r="C1465">
        <v>1</v>
      </c>
      <c r="D1465">
        <f t="shared" si="110"/>
        <v>0</v>
      </c>
      <c r="E1465">
        <f t="shared" si="111"/>
        <v>0</v>
      </c>
      <c r="F1465">
        <f t="shared" si="112"/>
        <v>0</v>
      </c>
      <c r="G1465">
        <f t="shared" si="113"/>
        <v>1</v>
      </c>
      <c r="H1465">
        <f t="shared" si="114"/>
        <v>0</v>
      </c>
      <c r="I1465">
        <v>1</v>
      </c>
      <c r="J1465">
        <v>50</v>
      </c>
      <c r="K1465">
        <v>0</v>
      </c>
      <c r="L1465">
        <v>0</v>
      </c>
      <c r="M1465">
        <v>0</v>
      </c>
      <c r="N1465">
        <v>0</v>
      </c>
      <c r="O1465">
        <v>335</v>
      </c>
      <c r="P1465">
        <v>125.5</v>
      </c>
      <c r="Q1465">
        <v>94</v>
      </c>
      <c r="R1465">
        <v>27.77</v>
      </c>
      <c r="S1465">
        <v>80</v>
      </c>
      <c r="T1465">
        <v>67</v>
      </c>
      <c r="U1465">
        <v>0</v>
      </c>
    </row>
    <row r="1466" spans="1:21" x14ac:dyDescent="0.35">
      <c r="A1466">
        <v>0</v>
      </c>
      <c r="B1466">
        <v>44</v>
      </c>
      <c r="C1466">
        <v>1</v>
      </c>
      <c r="D1466">
        <f t="shared" si="110"/>
        <v>0</v>
      </c>
      <c r="E1466">
        <f t="shared" si="111"/>
        <v>0</v>
      </c>
      <c r="F1466">
        <f t="shared" si="112"/>
        <v>0</v>
      </c>
      <c r="G1466">
        <f t="shared" si="113"/>
        <v>1</v>
      </c>
      <c r="H1466">
        <f t="shared" si="114"/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206</v>
      </c>
      <c r="P1466">
        <v>121</v>
      </c>
      <c r="Q1466">
        <v>81</v>
      </c>
      <c r="R1466">
        <v>24.12</v>
      </c>
      <c r="S1466">
        <v>64</v>
      </c>
      <c r="T1466">
        <v>77</v>
      </c>
      <c r="U1466">
        <v>0</v>
      </c>
    </row>
    <row r="1467" spans="1:21" x14ac:dyDescent="0.35">
      <c r="A1467">
        <v>0</v>
      </c>
      <c r="B1467">
        <v>47</v>
      </c>
      <c r="C1467">
        <v>1</v>
      </c>
      <c r="D1467">
        <f t="shared" si="110"/>
        <v>0</v>
      </c>
      <c r="E1467">
        <f t="shared" si="111"/>
        <v>0</v>
      </c>
      <c r="F1467">
        <f t="shared" si="112"/>
        <v>0</v>
      </c>
      <c r="G1467">
        <f t="shared" si="113"/>
        <v>1</v>
      </c>
      <c r="H1467">
        <f t="shared" si="114"/>
        <v>0</v>
      </c>
      <c r="I1467">
        <v>1</v>
      </c>
      <c r="J1467">
        <v>20</v>
      </c>
      <c r="K1467">
        <v>0</v>
      </c>
      <c r="L1467">
        <v>0</v>
      </c>
      <c r="M1467">
        <v>1</v>
      </c>
      <c r="N1467">
        <v>0</v>
      </c>
      <c r="O1467">
        <v>325</v>
      </c>
      <c r="P1467">
        <v>160</v>
      </c>
      <c r="Q1467">
        <v>95</v>
      </c>
      <c r="R1467">
        <v>32.07</v>
      </c>
      <c r="S1467">
        <v>95</v>
      </c>
      <c r="T1467">
        <v>87</v>
      </c>
      <c r="U1467">
        <v>0</v>
      </c>
    </row>
    <row r="1468" spans="1:21" x14ac:dyDescent="0.35">
      <c r="A1468">
        <v>1</v>
      </c>
      <c r="B1468">
        <v>59</v>
      </c>
      <c r="C1468">
        <v>4</v>
      </c>
      <c r="D1468">
        <f t="shared" si="110"/>
        <v>1</v>
      </c>
      <c r="E1468">
        <f t="shared" si="111"/>
        <v>0</v>
      </c>
      <c r="F1468">
        <f t="shared" si="112"/>
        <v>0</v>
      </c>
      <c r="G1468">
        <f t="shared" si="113"/>
        <v>0</v>
      </c>
      <c r="H1468">
        <f t="shared" si="114"/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237</v>
      </c>
      <c r="P1468">
        <v>111</v>
      </c>
      <c r="Q1468">
        <v>80</v>
      </c>
      <c r="R1468">
        <v>29.77</v>
      </c>
      <c r="S1468">
        <v>65</v>
      </c>
      <c r="T1468">
        <v>72</v>
      </c>
      <c r="U1468">
        <v>0</v>
      </c>
    </row>
    <row r="1469" spans="1:21" x14ac:dyDescent="0.35">
      <c r="A1469">
        <v>1</v>
      </c>
      <c r="B1469">
        <v>40</v>
      </c>
      <c r="C1469">
        <v>2</v>
      </c>
      <c r="D1469">
        <f t="shared" si="110"/>
        <v>0</v>
      </c>
      <c r="E1469">
        <f t="shared" si="111"/>
        <v>0</v>
      </c>
      <c r="F1469">
        <f t="shared" si="112"/>
        <v>1</v>
      </c>
      <c r="G1469">
        <f t="shared" si="113"/>
        <v>0</v>
      </c>
      <c r="H1469">
        <f t="shared" si="114"/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234</v>
      </c>
      <c r="P1469">
        <v>127</v>
      </c>
      <c r="Q1469">
        <v>79</v>
      </c>
      <c r="R1469">
        <v>26.56</v>
      </c>
      <c r="S1469">
        <v>60</v>
      </c>
      <c r="T1469">
        <v>92</v>
      </c>
      <c r="U1469">
        <v>0</v>
      </c>
    </row>
    <row r="1470" spans="1:21" x14ac:dyDescent="0.35">
      <c r="A1470">
        <v>1</v>
      </c>
      <c r="B1470">
        <v>50</v>
      </c>
      <c r="C1470">
        <v>1</v>
      </c>
      <c r="D1470">
        <f t="shared" si="110"/>
        <v>0</v>
      </c>
      <c r="E1470">
        <f t="shared" si="111"/>
        <v>0</v>
      </c>
      <c r="F1470">
        <f t="shared" si="112"/>
        <v>0</v>
      </c>
      <c r="G1470">
        <f t="shared" si="113"/>
        <v>1</v>
      </c>
      <c r="H1470">
        <f t="shared" si="114"/>
        <v>0</v>
      </c>
      <c r="I1470">
        <v>1</v>
      </c>
      <c r="J1470">
        <v>60</v>
      </c>
      <c r="K1470">
        <v>0</v>
      </c>
      <c r="L1470">
        <v>0</v>
      </c>
      <c r="M1470">
        <v>1</v>
      </c>
      <c r="N1470">
        <v>0</v>
      </c>
      <c r="O1470">
        <v>340</v>
      </c>
      <c r="P1470">
        <v>134</v>
      </c>
      <c r="Q1470">
        <v>95</v>
      </c>
      <c r="R1470">
        <v>30.46</v>
      </c>
      <c r="S1470">
        <v>85</v>
      </c>
      <c r="T1470">
        <v>86</v>
      </c>
      <c r="U1470">
        <v>0</v>
      </c>
    </row>
    <row r="1471" spans="1:21" x14ac:dyDescent="0.35">
      <c r="A1471">
        <v>0</v>
      </c>
      <c r="B1471">
        <v>54</v>
      </c>
      <c r="C1471">
        <v>3</v>
      </c>
      <c r="D1471">
        <f t="shared" si="110"/>
        <v>0</v>
      </c>
      <c r="E1471">
        <f t="shared" si="111"/>
        <v>1</v>
      </c>
      <c r="F1471">
        <f t="shared" si="112"/>
        <v>0</v>
      </c>
      <c r="G1471">
        <f t="shared" si="113"/>
        <v>0</v>
      </c>
      <c r="H1471">
        <f t="shared" si="114"/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258</v>
      </c>
      <c r="P1471">
        <v>148</v>
      </c>
      <c r="Q1471">
        <v>93</v>
      </c>
      <c r="R1471">
        <v>20.51</v>
      </c>
      <c r="S1471">
        <v>74</v>
      </c>
      <c r="T1471">
        <v>95</v>
      </c>
      <c r="U1471">
        <v>0</v>
      </c>
    </row>
    <row r="1472" spans="1:21" x14ac:dyDescent="0.35">
      <c r="A1472">
        <v>0</v>
      </c>
      <c r="B1472">
        <v>53</v>
      </c>
      <c r="C1472">
        <v>3</v>
      </c>
      <c r="D1472">
        <f t="shared" si="110"/>
        <v>0</v>
      </c>
      <c r="E1472">
        <f t="shared" si="111"/>
        <v>1</v>
      </c>
      <c r="F1472">
        <f t="shared" si="112"/>
        <v>0</v>
      </c>
      <c r="G1472">
        <f t="shared" si="113"/>
        <v>0</v>
      </c>
      <c r="H1472">
        <f t="shared" si="114"/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238</v>
      </c>
      <c r="P1472">
        <v>172.5</v>
      </c>
      <c r="Q1472">
        <v>91</v>
      </c>
      <c r="R1472">
        <v>24.16</v>
      </c>
      <c r="S1472">
        <v>112</v>
      </c>
      <c r="T1472">
        <v>79.400000000000006</v>
      </c>
      <c r="U1472">
        <v>0</v>
      </c>
    </row>
    <row r="1473" spans="1:21" x14ac:dyDescent="0.35">
      <c r="A1473">
        <v>0</v>
      </c>
      <c r="B1473">
        <v>51</v>
      </c>
      <c r="C1473">
        <v>3</v>
      </c>
      <c r="D1473">
        <f t="shared" si="110"/>
        <v>0</v>
      </c>
      <c r="E1473">
        <f t="shared" si="111"/>
        <v>1</v>
      </c>
      <c r="F1473">
        <f t="shared" si="112"/>
        <v>0</v>
      </c>
      <c r="G1473">
        <f t="shared" si="113"/>
        <v>0</v>
      </c>
      <c r="H1473">
        <f t="shared" si="114"/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260</v>
      </c>
      <c r="P1473">
        <v>107.5</v>
      </c>
      <c r="Q1473">
        <v>70</v>
      </c>
      <c r="R1473">
        <v>23.53</v>
      </c>
      <c r="S1473">
        <v>80</v>
      </c>
      <c r="T1473">
        <v>67</v>
      </c>
      <c r="U1473">
        <v>0</v>
      </c>
    </row>
    <row r="1474" spans="1:21" x14ac:dyDescent="0.35">
      <c r="A1474">
        <v>1</v>
      </c>
      <c r="B1474">
        <v>61</v>
      </c>
      <c r="C1474">
        <v>1</v>
      </c>
      <c r="D1474">
        <f t="shared" si="110"/>
        <v>0</v>
      </c>
      <c r="E1474">
        <f t="shared" si="111"/>
        <v>0</v>
      </c>
      <c r="F1474">
        <f t="shared" si="112"/>
        <v>0</v>
      </c>
      <c r="G1474">
        <f t="shared" si="113"/>
        <v>1</v>
      </c>
      <c r="H1474">
        <f t="shared" si="114"/>
        <v>0</v>
      </c>
      <c r="I1474">
        <v>1</v>
      </c>
      <c r="J1474">
        <v>7</v>
      </c>
      <c r="K1474">
        <v>0</v>
      </c>
      <c r="L1474">
        <v>0</v>
      </c>
      <c r="M1474">
        <v>1</v>
      </c>
      <c r="N1474">
        <v>0</v>
      </c>
      <c r="O1474">
        <v>176</v>
      </c>
      <c r="P1474">
        <v>125</v>
      </c>
      <c r="Q1474">
        <v>82</v>
      </c>
      <c r="R1474">
        <v>29.82</v>
      </c>
      <c r="S1474">
        <v>70</v>
      </c>
      <c r="T1474">
        <v>75</v>
      </c>
      <c r="U1474">
        <v>0</v>
      </c>
    </row>
    <row r="1475" spans="1:21" x14ac:dyDescent="0.35">
      <c r="A1475">
        <v>1</v>
      </c>
      <c r="B1475">
        <v>41</v>
      </c>
      <c r="C1475">
        <v>4</v>
      </c>
      <c r="D1475">
        <f t="shared" ref="D1475:D1538" si="115">IF(C1475=4,1,0)</f>
        <v>1</v>
      </c>
      <c r="E1475">
        <f t="shared" ref="E1475:E1538" si="116">IF(C1475=3,1,0)</f>
        <v>0</v>
      </c>
      <c r="F1475">
        <f t="shared" ref="F1475:F1538" si="117">IF(C1475=2,1,0)</f>
        <v>0</v>
      </c>
      <c r="G1475">
        <f t="shared" ref="G1475:G1538" si="118">IF(C1475=1,1,0)</f>
        <v>0</v>
      </c>
      <c r="H1475">
        <f t="shared" ref="H1475:H1538" si="119">IF(C1475="NA",1,0)</f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206</v>
      </c>
      <c r="P1475">
        <v>124</v>
      </c>
      <c r="Q1475">
        <v>90</v>
      </c>
      <c r="R1475">
        <v>30.69</v>
      </c>
      <c r="S1475">
        <v>75</v>
      </c>
      <c r="T1475">
        <v>83</v>
      </c>
      <c r="U1475">
        <v>0</v>
      </c>
    </row>
    <row r="1476" spans="1:21" x14ac:dyDescent="0.35">
      <c r="A1476">
        <v>0</v>
      </c>
      <c r="B1476">
        <v>47</v>
      </c>
      <c r="C1476">
        <v>1</v>
      </c>
      <c r="D1476">
        <f t="shared" si="115"/>
        <v>0</v>
      </c>
      <c r="E1476">
        <f t="shared" si="116"/>
        <v>0</v>
      </c>
      <c r="F1476">
        <f t="shared" si="117"/>
        <v>0</v>
      </c>
      <c r="G1476">
        <f t="shared" si="118"/>
        <v>1</v>
      </c>
      <c r="H1476">
        <f t="shared" si="119"/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278</v>
      </c>
      <c r="P1476">
        <v>156</v>
      </c>
      <c r="Q1476">
        <v>96</v>
      </c>
      <c r="R1476">
        <v>27.86</v>
      </c>
      <c r="S1476">
        <v>80</v>
      </c>
      <c r="T1476">
        <v>70</v>
      </c>
      <c r="U1476">
        <v>0</v>
      </c>
    </row>
    <row r="1477" spans="1:21" x14ac:dyDescent="0.35">
      <c r="A1477">
        <v>0</v>
      </c>
      <c r="B1477">
        <v>46</v>
      </c>
      <c r="C1477">
        <v>2</v>
      </c>
      <c r="D1477">
        <f t="shared" si="115"/>
        <v>0</v>
      </c>
      <c r="E1477">
        <f t="shared" si="116"/>
        <v>0</v>
      </c>
      <c r="F1477">
        <f t="shared" si="117"/>
        <v>1</v>
      </c>
      <c r="G1477">
        <f t="shared" si="118"/>
        <v>0</v>
      </c>
      <c r="H1477">
        <f t="shared" si="119"/>
        <v>0</v>
      </c>
      <c r="I1477">
        <v>1</v>
      </c>
      <c r="J1477">
        <v>3</v>
      </c>
      <c r="K1477">
        <v>0</v>
      </c>
      <c r="L1477">
        <v>0</v>
      </c>
      <c r="M1477">
        <v>0</v>
      </c>
      <c r="N1477">
        <v>0</v>
      </c>
      <c r="O1477">
        <v>214</v>
      </c>
      <c r="P1477">
        <v>128</v>
      </c>
      <c r="Q1477">
        <v>71</v>
      </c>
      <c r="R1477">
        <v>21.82</v>
      </c>
      <c r="S1477">
        <v>63</v>
      </c>
      <c r="T1477">
        <v>66</v>
      </c>
      <c r="U1477">
        <v>0</v>
      </c>
    </row>
    <row r="1478" spans="1:21" x14ac:dyDescent="0.35">
      <c r="A1478">
        <v>0</v>
      </c>
      <c r="B1478">
        <v>60</v>
      </c>
      <c r="C1478">
        <v>2</v>
      </c>
      <c r="D1478">
        <f t="shared" si="115"/>
        <v>0</v>
      </c>
      <c r="E1478">
        <f t="shared" si="116"/>
        <v>0</v>
      </c>
      <c r="F1478">
        <f t="shared" si="117"/>
        <v>1</v>
      </c>
      <c r="G1478">
        <f t="shared" si="118"/>
        <v>0</v>
      </c>
      <c r="H1478">
        <f t="shared" si="119"/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334</v>
      </c>
      <c r="P1478">
        <v>132</v>
      </c>
      <c r="Q1478">
        <v>94</v>
      </c>
      <c r="R1478">
        <v>25.38</v>
      </c>
      <c r="S1478">
        <v>80</v>
      </c>
      <c r="T1478">
        <v>98</v>
      </c>
      <c r="U1478">
        <v>1</v>
      </c>
    </row>
    <row r="1479" spans="1:21" x14ac:dyDescent="0.35">
      <c r="A1479">
        <v>0</v>
      </c>
      <c r="B1479">
        <v>49</v>
      </c>
      <c r="C1479">
        <v>2</v>
      </c>
      <c r="D1479">
        <f t="shared" si="115"/>
        <v>0</v>
      </c>
      <c r="E1479">
        <f t="shared" si="116"/>
        <v>0</v>
      </c>
      <c r="F1479">
        <f t="shared" si="117"/>
        <v>1</v>
      </c>
      <c r="G1479">
        <f t="shared" si="118"/>
        <v>0</v>
      </c>
      <c r="H1479">
        <f t="shared" si="119"/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290</v>
      </c>
      <c r="P1479">
        <v>137.5</v>
      </c>
      <c r="Q1479">
        <v>92</v>
      </c>
      <c r="R1479">
        <v>24.46</v>
      </c>
      <c r="S1479">
        <v>80</v>
      </c>
      <c r="T1479">
        <v>74</v>
      </c>
      <c r="U1479">
        <v>0</v>
      </c>
    </row>
    <row r="1480" spans="1:21" x14ac:dyDescent="0.35">
      <c r="A1480">
        <v>0</v>
      </c>
      <c r="B1480">
        <v>57</v>
      </c>
      <c r="C1480" t="s">
        <v>16</v>
      </c>
      <c r="D1480">
        <f t="shared" si="115"/>
        <v>0</v>
      </c>
      <c r="E1480">
        <f t="shared" si="116"/>
        <v>0</v>
      </c>
      <c r="F1480">
        <f t="shared" si="117"/>
        <v>0</v>
      </c>
      <c r="G1480">
        <f t="shared" si="118"/>
        <v>0</v>
      </c>
      <c r="H1480">
        <f t="shared" si="119"/>
        <v>1</v>
      </c>
      <c r="I1480">
        <v>0</v>
      </c>
      <c r="J1480">
        <v>0</v>
      </c>
      <c r="K1480">
        <v>1</v>
      </c>
      <c r="L1480">
        <v>0</v>
      </c>
      <c r="M1480">
        <v>1</v>
      </c>
      <c r="N1480">
        <v>0</v>
      </c>
      <c r="O1480">
        <v>190</v>
      </c>
      <c r="P1480">
        <v>155</v>
      </c>
      <c r="Q1480">
        <v>85</v>
      </c>
      <c r="R1480">
        <v>26.08</v>
      </c>
      <c r="S1480">
        <v>55</v>
      </c>
      <c r="T1480">
        <v>66</v>
      </c>
      <c r="U1480">
        <v>0</v>
      </c>
    </row>
    <row r="1481" spans="1:21" x14ac:dyDescent="0.35">
      <c r="A1481">
        <v>0</v>
      </c>
      <c r="B1481">
        <v>45</v>
      </c>
      <c r="C1481">
        <v>1</v>
      </c>
      <c r="D1481">
        <f t="shared" si="115"/>
        <v>0</v>
      </c>
      <c r="E1481">
        <f t="shared" si="116"/>
        <v>0</v>
      </c>
      <c r="F1481">
        <f t="shared" si="117"/>
        <v>0</v>
      </c>
      <c r="G1481">
        <f t="shared" si="118"/>
        <v>1</v>
      </c>
      <c r="H1481">
        <f t="shared" si="119"/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172</v>
      </c>
      <c r="P1481">
        <v>137</v>
      </c>
      <c r="Q1481">
        <v>92.5</v>
      </c>
      <c r="R1481">
        <v>30.35</v>
      </c>
      <c r="S1481">
        <v>90</v>
      </c>
      <c r="T1481">
        <v>83</v>
      </c>
      <c r="U1481">
        <v>1</v>
      </c>
    </row>
    <row r="1482" spans="1:21" x14ac:dyDescent="0.35">
      <c r="A1482">
        <v>0</v>
      </c>
      <c r="B1482">
        <v>39</v>
      </c>
      <c r="C1482">
        <v>3</v>
      </c>
      <c r="D1482">
        <f t="shared" si="115"/>
        <v>0</v>
      </c>
      <c r="E1482">
        <f t="shared" si="116"/>
        <v>1</v>
      </c>
      <c r="F1482">
        <f t="shared" si="117"/>
        <v>0</v>
      </c>
      <c r="G1482">
        <f t="shared" si="118"/>
        <v>0</v>
      </c>
      <c r="H1482">
        <f t="shared" si="119"/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194</v>
      </c>
      <c r="P1482">
        <v>115</v>
      </c>
      <c r="Q1482">
        <v>70</v>
      </c>
      <c r="R1482">
        <v>25.73</v>
      </c>
      <c r="S1482">
        <v>70</v>
      </c>
      <c r="T1482">
        <v>54</v>
      </c>
      <c r="U1482">
        <v>0</v>
      </c>
    </row>
    <row r="1483" spans="1:21" x14ac:dyDescent="0.35">
      <c r="A1483">
        <v>1</v>
      </c>
      <c r="B1483">
        <v>61</v>
      </c>
      <c r="C1483">
        <v>1</v>
      </c>
      <c r="D1483">
        <f t="shared" si="115"/>
        <v>0</v>
      </c>
      <c r="E1483">
        <f t="shared" si="116"/>
        <v>0</v>
      </c>
      <c r="F1483">
        <f t="shared" si="117"/>
        <v>0</v>
      </c>
      <c r="G1483">
        <f t="shared" si="118"/>
        <v>1</v>
      </c>
      <c r="H1483">
        <f t="shared" si="119"/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295</v>
      </c>
      <c r="P1483">
        <v>131.5</v>
      </c>
      <c r="Q1483">
        <v>85</v>
      </c>
      <c r="R1483">
        <v>27.33</v>
      </c>
      <c r="S1483">
        <v>80</v>
      </c>
      <c r="T1483">
        <v>83</v>
      </c>
      <c r="U1483">
        <v>0</v>
      </c>
    </row>
    <row r="1484" spans="1:21" x14ac:dyDescent="0.35">
      <c r="A1484">
        <v>0</v>
      </c>
      <c r="B1484">
        <v>40</v>
      </c>
      <c r="C1484">
        <v>2</v>
      </c>
      <c r="D1484">
        <f t="shared" si="115"/>
        <v>0</v>
      </c>
      <c r="E1484">
        <f t="shared" si="116"/>
        <v>0</v>
      </c>
      <c r="F1484">
        <f t="shared" si="117"/>
        <v>1</v>
      </c>
      <c r="G1484">
        <f t="shared" si="118"/>
        <v>0</v>
      </c>
      <c r="H1484">
        <f t="shared" si="119"/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185</v>
      </c>
      <c r="P1484">
        <v>117.5</v>
      </c>
      <c r="Q1484">
        <v>72</v>
      </c>
      <c r="R1484">
        <v>21.12</v>
      </c>
      <c r="S1484">
        <v>70</v>
      </c>
      <c r="T1484">
        <v>79</v>
      </c>
      <c r="U1484">
        <v>0</v>
      </c>
    </row>
    <row r="1485" spans="1:21" x14ac:dyDescent="0.35">
      <c r="A1485">
        <v>1</v>
      </c>
      <c r="B1485">
        <v>55</v>
      </c>
      <c r="C1485">
        <v>1</v>
      </c>
      <c r="D1485">
        <f t="shared" si="115"/>
        <v>0</v>
      </c>
      <c r="E1485">
        <f t="shared" si="116"/>
        <v>0</v>
      </c>
      <c r="F1485">
        <f t="shared" si="117"/>
        <v>0</v>
      </c>
      <c r="G1485">
        <f t="shared" si="118"/>
        <v>1</v>
      </c>
      <c r="H1485">
        <f t="shared" si="119"/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255</v>
      </c>
      <c r="P1485">
        <v>129</v>
      </c>
      <c r="Q1485">
        <v>78</v>
      </c>
      <c r="R1485">
        <v>26.36</v>
      </c>
      <c r="S1485">
        <v>69</v>
      </c>
      <c r="T1485">
        <v>79</v>
      </c>
      <c r="U1485">
        <v>0</v>
      </c>
    </row>
    <row r="1486" spans="1:21" x14ac:dyDescent="0.35">
      <c r="A1486">
        <v>1</v>
      </c>
      <c r="B1486">
        <v>61</v>
      </c>
      <c r="C1486">
        <v>4</v>
      </c>
      <c r="D1486">
        <f t="shared" si="115"/>
        <v>1</v>
      </c>
      <c r="E1486">
        <f t="shared" si="116"/>
        <v>0</v>
      </c>
      <c r="F1486">
        <f t="shared" si="117"/>
        <v>0</v>
      </c>
      <c r="G1486">
        <f t="shared" si="118"/>
        <v>0</v>
      </c>
      <c r="H1486">
        <f t="shared" si="119"/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179</v>
      </c>
      <c r="P1486">
        <v>112</v>
      </c>
      <c r="Q1486">
        <v>66.5</v>
      </c>
      <c r="R1486">
        <v>24.38</v>
      </c>
      <c r="S1486">
        <v>60</v>
      </c>
      <c r="T1486">
        <v>100</v>
      </c>
      <c r="U1486">
        <v>0</v>
      </c>
    </row>
    <row r="1487" spans="1:21" x14ac:dyDescent="0.35">
      <c r="A1487">
        <v>1</v>
      </c>
      <c r="B1487">
        <v>52</v>
      </c>
      <c r="C1487">
        <v>2</v>
      </c>
      <c r="D1487">
        <f t="shared" si="115"/>
        <v>0</v>
      </c>
      <c r="E1487">
        <f t="shared" si="116"/>
        <v>0</v>
      </c>
      <c r="F1487">
        <f t="shared" si="117"/>
        <v>1</v>
      </c>
      <c r="G1487">
        <f t="shared" si="118"/>
        <v>0</v>
      </c>
      <c r="H1487">
        <f t="shared" si="119"/>
        <v>0</v>
      </c>
      <c r="I1487">
        <v>1</v>
      </c>
      <c r="J1487">
        <v>20</v>
      </c>
      <c r="K1487">
        <v>0</v>
      </c>
      <c r="L1487">
        <v>0</v>
      </c>
      <c r="M1487">
        <v>0</v>
      </c>
      <c r="N1487">
        <v>1</v>
      </c>
      <c r="O1487">
        <v>258</v>
      </c>
      <c r="P1487">
        <v>132</v>
      </c>
      <c r="Q1487">
        <v>80</v>
      </c>
      <c r="R1487">
        <v>27.52</v>
      </c>
      <c r="S1487">
        <v>90</v>
      </c>
      <c r="T1487">
        <v>268</v>
      </c>
      <c r="U1487">
        <v>1</v>
      </c>
    </row>
    <row r="1488" spans="1:21" x14ac:dyDescent="0.35">
      <c r="A1488">
        <v>1</v>
      </c>
      <c r="B1488">
        <v>54</v>
      </c>
      <c r="C1488">
        <v>1</v>
      </c>
      <c r="D1488">
        <f t="shared" si="115"/>
        <v>0</v>
      </c>
      <c r="E1488">
        <f t="shared" si="116"/>
        <v>0</v>
      </c>
      <c r="F1488">
        <f t="shared" si="117"/>
        <v>0</v>
      </c>
      <c r="G1488">
        <f t="shared" si="118"/>
        <v>1</v>
      </c>
      <c r="H1488">
        <f t="shared" si="119"/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206</v>
      </c>
      <c r="P1488">
        <v>141</v>
      </c>
      <c r="Q1488">
        <v>92</v>
      </c>
      <c r="R1488">
        <v>35.85</v>
      </c>
      <c r="S1488">
        <v>75</v>
      </c>
      <c r="T1488">
        <v>120</v>
      </c>
      <c r="U1488">
        <v>0</v>
      </c>
    </row>
    <row r="1489" spans="1:21" x14ac:dyDescent="0.35">
      <c r="A1489">
        <v>0</v>
      </c>
      <c r="B1489">
        <v>50</v>
      </c>
      <c r="C1489">
        <v>2</v>
      </c>
      <c r="D1489">
        <f t="shared" si="115"/>
        <v>0</v>
      </c>
      <c r="E1489">
        <f t="shared" si="116"/>
        <v>0</v>
      </c>
      <c r="F1489">
        <f t="shared" si="117"/>
        <v>1</v>
      </c>
      <c r="G1489">
        <f t="shared" si="118"/>
        <v>0</v>
      </c>
      <c r="H1489">
        <f t="shared" si="119"/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215</v>
      </c>
      <c r="P1489">
        <v>130.5</v>
      </c>
      <c r="Q1489">
        <v>98</v>
      </c>
      <c r="R1489">
        <v>24.94</v>
      </c>
      <c r="S1489">
        <v>68</v>
      </c>
      <c r="T1489">
        <v>100</v>
      </c>
      <c r="U1489">
        <v>0</v>
      </c>
    </row>
    <row r="1490" spans="1:21" x14ac:dyDescent="0.35">
      <c r="A1490">
        <v>1</v>
      </c>
      <c r="B1490">
        <v>37</v>
      </c>
      <c r="C1490">
        <v>4</v>
      </c>
      <c r="D1490">
        <f t="shared" si="115"/>
        <v>1</v>
      </c>
      <c r="E1490">
        <f t="shared" si="116"/>
        <v>0</v>
      </c>
      <c r="F1490">
        <f t="shared" si="117"/>
        <v>0</v>
      </c>
      <c r="G1490">
        <f t="shared" si="118"/>
        <v>0</v>
      </c>
      <c r="H1490">
        <f t="shared" si="119"/>
        <v>0</v>
      </c>
      <c r="I1490">
        <v>1</v>
      </c>
      <c r="J1490">
        <v>60</v>
      </c>
      <c r="K1490">
        <v>0</v>
      </c>
      <c r="L1490">
        <v>0</v>
      </c>
      <c r="M1490">
        <v>0</v>
      </c>
      <c r="N1490">
        <v>0</v>
      </c>
      <c r="O1490">
        <v>254</v>
      </c>
      <c r="P1490">
        <v>122.5</v>
      </c>
      <c r="Q1490">
        <v>82.5</v>
      </c>
      <c r="R1490">
        <v>23.87</v>
      </c>
      <c r="S1490">
        <v>88</v>
      </c>
      <c r="T1490">
        <v>83</v>
      </c>
      <c r="U1490">
        <v>0</v>
      </c>
    </row>
    <row r="1491" spans="1:21" x14ac:dyDescent="0.35">
      <c r="A1491">
        <v>0</v>
      </c>
      <c r="B1491">
        <v>55</v>
      </c>
      <c r="C1491">
        <v>1</v>
      </c>
      <c r="D1491">
        <f t="shared" si="115"/>
        <v>0</v>
      </c>
      <c r="E1491">
        <f t="shared" si="116"/>
        <v>0</v>
      </c>
      <c r="F1491">
        <f t="shared" si="117"/>
        <v>0</v>
      </c>
      <c r="G1491">
        <f t="shared" si="118"/>
        <v>1</v>
      </c>
      <c r="H1491">
        <f t="shared" si="119"/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230</v>
      </c>
      <c r="P1491">
        <v>109</v>
      </c>
      <c r="Q1491">
        <v>70</v>
      </c>
      <c r="R1491">
        <v>28.27</v>
      </c>
      <c r="S1491">
        <v>72</v>
      </c>
      <c r="T1491">
        <v>73</v>
      </c>
      <c r="U1491">
        <v>0</v>
      </c>
    </row>
    <row r="1492" spans="1:21" x14ac:dyDescent="0.35">
      <c r="A1492">
        <v>0</v>
      </c>
      <c r="B1492">
        <v>61</v>
      </c>
      <c r="C1492">
        <v>2</v>
      </c>
      <c r="D1492">
        <f t="shared" si="115"/>
        <v>0</v>
      </c>
      <c r="E1492">
        <f t="shared" si="116"/>
        <v>0</v>
      </c>
      <c r="F1492">
        <f t="shared" si="117"/>
        <v>1</v>
      </c>
      <c r="G1492">
        <f t="shared" si="118"/>
        <v>0</v>
      </c>
      <c r="H1492">
        <f t="shared" si="119"/>
        <v>0</v>
      </c>
      <c r="I1492">
        <v>1</v>
      </c>
      <c r="J1492">
        <v>20</v>
      </c>
      <c r="K1492">
        <v>0</v>
      </c>
      <c r="L1492">
        <v>0</v>
      </c>
      <c r="M1492">
        <v>1</v>
      </c>
      <c r="N1492">
        <v>0</v>
      </c>
      <c r="O1492">
        <v>326</v>
      </c>
      <c r="P1492">
        <v>141</v>
      </c>
      <c r="Q1492">
        <v>75</v>
      </c>
      <c r="R1492">
        <v>26.11</v>
      </c>
      <c r="S1492">
        <v>60</v>
      </c>
      <c r="T1492">
        <v>72</v>
      </c>
      <c r="U1492">
        <v>0</v>
      </c>
    </row>
    <row r="1493" spans="1:21" x14ac:dyDescent="0.35">
      <c r="A1493">
        <v>0</v>
      </c>
      <c r="B1493">
        <v>63</v>
      </c>
      <c r="C1493">
        <v>4</v>
      </c>
      <c r="D1493">
        <f t="shared" si="115"/>
        <v>1</v>
      </c>
      <c r="E1493">
        <f t="shared" si="116"/>
        <v>0</v>
      </c>
      <c r="F1493">
        <f t="shared" si="117"/>
        <v>0</v>
      </c>
      <c r="G1493">
        <f t="shared" si="118"/>
        <v>0</v>
      </c>
      <c r="H1493">
        <f t="shared" si="119"/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232</v>
      </c>
      <c r="P1493">
        <v>126</v>
      </c>
      <c r="Q1493">
        <v>66</v>
      </c>
      <c r="R1493">
        <v>22.62</v>
      </c>
      <c r="S1493">
        <v>55</v>
      </c>
      <c r="T1493">
        <v>79</v>
      </c>
      <c r="U1493">
        <v>0</v>
      </c>
    </row>
    <row r="1494" spans="1:21" x14ac:dyDescent="0.35">
      <c r="A1494">
        <v>0</v>
      </c>
      <c r="B1494">
        <v>57</v>
      </c>
      <c r="C1494">
        <v>1</v>
      </c>
      <c r="D1494">
        <f t="shared" si="115"/>
        <v>0</v>
      </c>
      <c r="E1494">
        <f t="shared" si="116"/>
        <v>0</v>
      </c>
      <c r="F1494">
        <f t="shared" si="117"/>
        <v>0</v>
      </c>
      <c r="G1494">
        <f t="shared" si="118"/>
        <v>1</v>
      </c>
      <c r="H1494">
        <f t="shared" si="119"/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306</v>
      </c>
      <c r="P1494">
        <v>135</v>
      </c>
      <c r="Q1494">
        <v>88</v>
      </c>
      <c r="R1494">
        <v>28.36</v>
      </c>
      <c r="S1494">
        <v>80</v>
      </c>
      <c r="T1494">
        <v>70</v>
      </c>
      <c r="U1494">
        <v>0</v>
      </c>
    </row>
    <row r="1495" spans="1:21" x14ac:dyDescent="0.35">
      <c r="A1495">
        <v>1</v>
      </c>
      <c r="B1495">
        <v>46</v>
      </c>
      <c r="C1495">
        <v>1</v>
      </c>
      <c r="D1495">
        <f t="shared" si="115"/>
        <v>0</v>
      </c>
      <c r="E1495">
        <f t="shared" si="116"/>
        <v>0</v>
      </c>
      <c r="F1495">
        <f t="shared" si="117"/>
        <v>0</v>
      </c>
      <c r="G1495">
        <f t="shared" si="118"/>
        <v>1</v>
      </c>
      <c r="H1495">
        <f t="shared" si="119"/>
        <v>0</v>
      </c>
      <c r="I1495">
        <v>1</v>
      </c>
      <c r="J1495">
        <v>20</v>
      </c>
      <c r="K1495">
        <v>0</v>
      </c>
      <c r="L1495">
        <v>0</v>
      </c>
      <c r="M1495">
        <v>0</v>
      </c>
      <c r="N1495">
        <v>0</v>
      </c>
      <c r="O1495">
        <v>210</v>
      </c>
      <c r="P1495">
        <v>103</v>
      </c>
      <c r="Q1495">
        <v>73</v>
      </c>
      <c r="R1495">
        <v>18</v>
      </c>
      <c r="S1495">
        <v>78</v>
      </c>
      <c r="T1495">
        <v>79.400000000000006</v>
      </c>
      <c r="U1495">
        <v>0</v>
      </c>
    </row>
    <row r="1496" spans="1:21" x14ac:dyDescent="0.35">
      <c r="A1496">
        <v>0</v>
      </c>
      <c r="B1496">
        <v>58</v>
      </c>
      <c r="C1496">
        <v>2</v>
      </c>
      <c r="D1496">
        <f t="shared" si="115"/>
        <v>0</v>
      </c>
      <c r="E1496">
        <f t="shared" si="116"/>
        <v>0</v>
      </c>
      <c r="F1496">
        <f t="shared" si="117"/>
        <v>1</v>
      </c>
      <c r="G1496">
        <f t="shared" si="118"/>
        <v>0</v>
      </c>
      <c r="H1496">
        <f t="shared" si="119"/>
        <v>0</v>
      </c>
      <c r="I1496">
        <v>1</v>
      </c>
      <c r="J1496">
        <v>3</v>
      </c>
      <c r="K1496">
        <v>0</v>
      </c>
      <c r="L1496">
        <v>0</v>
      </c>
      <c r="M1496">
        <v>0</v>
      </c>
      <c r="N1496">
        <v>0</v>
      </c>
      <c r="O1496">
        <v>242</v>
      </c>
      <c r="P1496">
        <v>123</v>
      </c>
      <c r="Q1496">
        <v>69</v>
      </c>
      <c r="R1496">
        <v>23.38</v>
      </c>
      <c r="S1496">
        <v>74</v>
      </c>
      <c r="T1496">
        <v>72</v>
      </c>
      <c r="U1496">
        <v>0</v>
      </c>
    </row>
    <row r="1497" spans="1:21" x14ac:dyDescent="0.35">
      <c r="A1497">
        <v>0</v>
      </c>
      <c r="B1497">
        <v>57</v>
      </c>
      <c r="C1497">
        <v>4</v>
      </c>
      <c r="D1497">
        <f t="shared" si="115"/>
        <v>1</v>
      </c>
      <c r="E1497">
        <f t="shared" si="116"/>
        <v>0</v>
      </c>
      <c r="F1497">
        <f t="shared" si="117"/>
        <v>0</v>
      </c>
      <c r="G1497">
        <f t="shared" si="118"/>
        <v>0</v>
      </c>
      <c r="H1497">
        <f t="shared" si="119"/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160</v>
      </c>
      <c r="P1497">
        <v>105</v>
      </c>
      <c r="Q1497">
        <v>70</v>
      </c>
      <c r="R1497">
        <v>27.01</v>
      </c>
      <c r="S1497">
        <v>52</v>
      </c>
      <c r="T1497">
        <v>61</v>
      </c>
      <c r="U1497">
        <v>0</v>
      </c>
    </row>
    <row r="1498" spans="1:21" x14ac:dyDescent="0.35">
      <c r="A1498">
        <v>0</v>
      </c>
      <c r="B1498">
        <v>40</v>
      </c>
      <c r="C1498">
        <v>3</v>
      </c>
      <c r="D1498">
        <f t="shared" si="115"/>
        <v>0</v>
      </c>
      <c r="E1498">
        <f t="shared" si="116"/>
        <v>1</v>
      </c>
      <c r="F1498">
        <f t="shared" si="117"/>
        <v>0</v>
      </c>
      <c r="G1498">
        <f t="shared" si="118"/>
        <v>0</v>
      </c>
      <c r="H1498">
        <f t="shared" si="119"/>
        <v>0</v>
      </c>
      <c r="I1498">
        <v>1</v>
      </c>
      <c r="J1498">
        <v>15</v>
      </c>
      <c r="K1498">
        <v>0</v>
      </c>
      <c r="L1498">
        <v>0</v>
      </c>
      <c r="M1498">
        <v>0</v>
      </c>
      <c r="N1498">
        <v>0</v>
      </c>
      <c r="O1498">
        <v>304</v>
      </c>
      <c r="P1498">
        <v>121</v>
      </c>
      <c r="Q1498">
        <v>88</v>
      </c>
      <c r="R1498">
        <v>22.52</v>
      </c>
      <c r="S1498">
        <v>60</v>
      </c>
      <c r="T1498">
        <v>80</v>
      </c>
      <c r="U1498">
        <v>0</v>
      </c>
    </row>
    <row r="1499" spans="1:21" x14ac:dyDescent="0.35">
      <c r="A1499">
        <v>1</v>
      </c>
      <c r="B1499">
        <v>55</v>
      </c>
      <c r="C1499">
        <v>1</v>
      </c>
      <c r="D1499">
        <f t="shared" si="115"/>
        <v>0</v>
      </c>
      <c r="E1499">
        <f t="shared" si="116"/>
        <v>0</v>
      </c>
      <c r="F1499">
        <f t="shared" si="117"/>
        <v>0</v>
      </c>
      <c r="G1499">
        <f t="shared" si="118"/>
        <v>1</v>
      </c>
      <c r="H1499">
        <f t="shared" si="119"/>
        <v>0</v>
      </c>
      <c r="I1499">
        <v>1</v>
      </c>
      <c r="J1499">
        <v>9.0039999999999996</v>
      </c>
      <c r="K1499">
        <v>0</v>
      </c>
      <c r="L1499">
        <v>0</v>
      </c>
      <c r="M1499">
        <v>0</v>
      </c>
      <c r="N1499">
        <v>0</v>
      </c>
      <c r="O1499">
        <v>214</v>
      </c>
      <c r="P1499">
        <v>132.5</v>
      </c>
      <c r="Q1499">
        <v>85.5</v>
      </c>
      <c r="R1499">
        <v>29.25</v>
      </c>
      <c r="S1499">
        <v>70</v>
      </c>
      <c r="T1499">
        <v>103</v>
      </c>
      <c r="U1499">
        <v>0</v>
      </c>
    </row>
    <row r="1500" spans="1:21" x14ac:dyDescent="0.35">
      <c r="A1500">
        <v>0</v>
      </c>
      <c r="B1500">
        <v>43</v>
      </c>
      <c r="C1500">
        <v>3</v>
      </c>
      <c r="D1500">
        <f t="shared" si="115"/>
        <v>0</v>
      </c>
      <c r="E1500">
        <f t="shared" si="116"/>
        <v>1</v>
      </c>
      <c r="F1500">
        <f t="shared" si="117"/>
        <v>0</v>
      </c>
      <c r="G1500">
        <f t="shared" si="118"/>
        <v>0</v>
      </c>
      <c r="H1500">
        <f t="shared" si="119"/>
        <v>0</v>
      </c>
      <c r="I1500">
        <v>1</v>
      </c>
      <c r="J1500">
        <v>20</v>
      </c>
      <c r="K1500">
        <v>0</v>
      </c>
      <c r="L1500">
        <v>0</v>
      </c>
      <c r="M1500">
        <v>0</v>
      </c>
      <c r="N1500">
        <v>0</v>
      </c>
      <c r="O1500">
        <v>232</v>
      </c>
      <c r="P1500">
        <v>122</v>
      </c>
      <c r="Q1500">
        <v>70</v>
      </c>
      <c r="R1500">
        <v>23.09</v>
      </c>
      <c r="S1500">
        <v>67</v>
      </c>
      <c r="T1500">
        <v>77</v>
      </c>
      <c r="U1500">
        <v>0</v>
      </c>
    </row>
    <row r="1501" spans="1:21" x14ac:dyDescent="0.35">
      <c r="A1501">
        <v>0</v>
      </c>
      <c r="B1501">
        <v>46</v>
      </c>
      <c r="C1501">
        <v>2</v>
      </c>
      <c r="D1501">
        <f t="shared" si="115"/>
        <v>0</v>
      </c>
      <c r="E1501">
        <f t="shared" si="116"/>
        <v>0</v>
      </c>
      <c r="F1501">
        <f t="shared" si="117"/>
        <v>1</v>
      </c>
      <c r="G1501">
        <f t="shared" si="118"/>
        <v>0</v>
      </c>
      <c r="H1501">
        <f t="shared" si="119"/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165</v>
      </c>
      <c r="P1501">
        <v>127.5</v>
      </c>
      <c r="Q1501">
        <v>87</v>
      </c>
      <c r="R1501">
        <v>23.29</v>
      </c>
      <c r="S1501">
        <v>70</v>
      </c>
      <c r="T1501">
        <v>75</v>
      </c>
      <c r="U1501">
        <v>0</v>
      </c>
    </row>
    <row r="1502" spans="1:21" x14ac:dyDescent="0.35">
      <c r="A1502">
        <v>1</v>
      </c>
      <c r="B1502">
        <v>52</v>
      </c>
      <c r="C1502">
        <v>1</v>
      </c>
      <c r="D1502">
        <f t="shared" si="115"/>
        <v>0</v>
      </c>
      <c r="E1502">
        <f t="shared" si="116"/>
        <v>0</v>
      </c>
      <c r="F1502">
        <f t="shared" si="117"/>
        <v>0</v>
      </c>
      <c r="G1502">
        <f t="shared" si="118"/>
        <v>1</v>
      </c>
      <c r="H1502">
        <f t="shared" si="119"/>
        <v>0</v>
      </c>
      <c r="I1502">
        <v>1</v>
      </c>
      <c r="J1502">
        <v>20</v>
      </c>
      <c r="K1502">
        <v>0</v>
      </c>
      <c r="L1502">
        <v>0</v>
      </c>
      <c r="M1502">
        <v>0</v>
      </c>
      <c r="N1502">
        <v>0</v>
      </c>
      <c r="O1502">
        <v>262</v>
      </c>
      <c r="P1502">
        <v>100</v>
      </c>
      <c r="Q1502">
        <v>68</v>
      </c>
      <c r="R1502">
        <v>18.649999999999999</v>
      </c>
      <c r="S1502">
        <v>70</v>
      </c>
      <c r="T1502">
        <v>74</v>
      </c>
      <c r="U1502">
        <v>0</v>
      </c>
    </row>
    <row r="1503" spans="1:21" x14ac:dyDescent="0.35">
      <c r="A1503">
        <v>0</v>
      </c>
      <c r="B1503">
        <v>52</v>
      </c>
      <c r="C1503">
        <v>3</v>
      </c>
      <c r="D1503">
        <f t="shared" si="115"/>
        <v>0</v>
      </c>
      <c r="E1503">
        <f t="shared" si="116"/>
        <v>1</v>
      </c>
      <c r="F1503">
        <f t="shared" si="117"/>
        <v>0</v>
      </c>
      <c r="G1503">
        <f t="shared" si="118"/>
        <v>0</v>
      </c>
      <c r="H1503">
        <f t="shared" si="119"/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234</v>
      </c>
      <c r="P1503">
        <v>126</v>
      </c>
      <c r="Q1503">
        <v>85</v>
      </c>
      <c r="R1503">
        <v>26.36</v>
      </c>
      <c r="S1503">
        <v>72</v>
      </c>
      <c r="T1503">
        <v>96</v>
      </c>
      <c r="U1503">
        <v>0</v>
      </c>
    </row>
    <row r="1504" spans="1:21" x14ac:dyDescent="0.35">
      <c r="A1504">
        <v>1</v>
      </c>
      <c r="B1504">
        <v>64</v>
      </c>
      <c r="C1504">
        <v>2</v>
      </c>
      <c r="D1504">
        <f t="shared" si="115"/>
        <v>0</v>
      </c>
      <c r="E1504">
        <f t="shared" si="116"/>
        <v>0</v>
      </c>
      <c r="F1504">
        <f t="shared" si="117"/>
        <v>1</v>
      </c>
      <c r="G1504">
        <f t="shared" si="118"/>
        <v>0</v>
      </c>
      <c r="H1504">
        <f t="shared" si="119"/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217</v>
      </c>
      <c r="P1504">
        <v>129</v>
      </c>
      <c r="Q1504">
        <v>61</v>
      </c>
      <c r="R1504">
        <v>21.85</v>
      </c>
      <c r="S1504">
        <v>68</v>
      </c>
      <c r="T1504">
        <v>81</v>
      </c>
      <c r="U1504">
        <v>0</v>
      </c>
    </row>
    <row r="1505" spans="1:21" x14ac:dyDescent="0.35">
      <c r="A1505">
        <v>1</v>
      </c>
      <c r="B1505">
        <v>62</v>
      </c>
      <c r="C1505">
        <v>1</v>
      </c>
      <c r="D1505">
        <f t="shared" si="115"/>
        <v>0</v>
      </c>
      <c r="E1505">
        <f t="shared" si="116"/>
        <v>0</v>
      </c>
      <c r="F1505">
        <f t="shared" si="117"/>
        <v>0</v>
      </c>
      <c r="G1505">
        <f t="shared" si="118"/>
        <v>1</v>
      </c>
      <c r="H1505">
        <f t="shared" si="119"/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275</v>
      </c>
      <c r="P1505">
        <v>111</v>
      </c>
      <c r="Q1505">
        <v>63</v>
      </c>
      <c r="R1505">
        <v>22.68</v>
      </c>
      <c r="S1505">
        <v>75</v>
      </c>
      <c r="T1505">
        <v>78</v>
      </c>
      <c r="U1505">
        <v>0</v>
      </c>
    </row>
    <row r="1506" spans="1:21" x14ac:dyDescent="0.35">
      <c r="A1506">
        <v>0</v>
      </c>
      <c r="B1506">
        <v>42</v>
      </c>
      <c r="C1506">
        <v>3</v>
      </c>
      <c r="D1506">
        <f t="shared" si="115"/>
        <v>0</v>
      </c>
      <c r="E1506">
        <f t="shared" si="116"/>
        <v>1</v>
      </c>
      <c r="F1506">
        <f t="shared" si="117"/>
        <v>0</v>
      </c>
      <c r="G1506">
        <f t="shared" si="118"/>
        <v>0</v>
      </c>
      <c r="H1506">
        <f t="shared" si="119"/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230</v>
      </c>
      <c r="P1506">
        <v>142.5</v>
      </c>
      <c r="Q1506">
        <v>79</v>
      </c>
      <c r="R1506">
        <v>25.15</v>
      </c>
      <c r="S1506">
        <v>82</v>
      </c>
      <c r="T1506">
        <v>99</v>
      </c>
      <c r="U1506">
        <v>0</v>
      </c>
    </row>
    <row r="1507" spans="1:21" x14ac:dyDescent="0.35">
      <c r="A1507">
        <v>0</v>
      </c>
      <c r="B1507">
        <v>47</v>
      </c>
      <c r="C1507">
        <v>4</v>
      </c>
      <c r="D1507">
        <f t="shared" si="115"/>
        <v>1</v>
      </c>
      <c r="E1507">
        <f t="shared" si="116"/>
        <v>0</v>
      </c>
      <c r="F1507">
        <f t="shared" si="117"/>
        <v>0</v>
      </c>
      <c r="G1507">
        <f t="shared" si="118"/>
        <v>0</v>
      </c>
      <c r="H1507">
        <f t="shared" si="119"/>
        <v>0</v>
      </c>
      <c r="I1507">
        <v>1</v>
      </c>
      <c r="J1507">
        <v>20</v>
      </c>
      <c r="K1507">
        <v>0</v>
      </c>
      <c r="L1507">
        <v>0</v>
      </c>
      <c r="M1507">
        <v>0</v>
      </c>
      <c r="N1507">
        <v>0</v>
      </c>
      <c r="O1507">
        <v>241</v>
      </c>
      <c r="P1507">
        <v>122.5</v>
      </c>
      <c r="Q1507">
        <v>77</v>
      </c>
      <c r="R1507">
        <v>22.18</v>
      </c>
      <c r="S1507">
        <v>90</v>
      </c>
      <c r="T1507">
        <v>78</v>
      </c>
      <c r="U1507">
        <v>0</v>
      </c>
    </row>
    <row r="1508" spans="1:21" x14ac:dyDescent="0.35">
      <c r="A1508">
        <v>1</v>
      </c>
      <c r="B1508">
        <v>38</v>
      </c>
      <c r="C1508">
        <v>3</v>
      </c>
      <c r="D1508">
        <f t="shared" si="115"/>
        <v>0</v>
      </c>
      <c r="E1508">
        <f t="shared" si="116"/>
        <v>1</v>
      </c>
      <c r="F1508">
        <f t="shared" si="117"/>
        <v>0</v>
      </c>
      <c r="G1508">
        <f t="shared" si="118"/>
        <v>0</v>
      </c>
      <c r="H1508">
        <f t="shared" si="119"/>
        <v>0</v>
      </c>
      <c r="I1508">
        <v>1</v>
      </c>
      <c r="J1508">
        <v>20</v>
      </c>
      <c r="K1508">
        <v>0</v>
      </c>
      <c r="L1508">
        <v>0</v>
      </c>
      <c r="M1508">
        <v>0</v>
      </c>
      <c r="N1508">
        <v>0</v>
      </c>
      <c r="O1508">
        <v>250</v>
      </c>
      <c r="P1508">
        <v>118</v>
      </c>
      <c r="Q1508">
        <v>80</v>
      </c>
      <c r="R1508">
        <v>31.22</v>
      </c>
      <c r="S1508">
        <v>95</v>
      </c>
      <c r="T1508">
        <v>79.400000000000006</v>
      </c>
      <c r="U1508">
        <v>0</v>
      </c>
    </row>
    <row r="1509" spans="1:21" x14ac:dyDescent="0.35">
      <c r="A1509">
        <v>1</v>
      </c>
      <c r="B1509">
        <v>52</v>
      </c>
      <c r="C1509">
        <v>1</v>
      </c>
      <c r="D1509">
        <f t="shared" si="115"/>
        <v>0</v>
      </c>
      <c r="E1509">
        <f t="shared" si="116"/>
        <v>0</v>
      </c>
      <c r="F1509">
        <f t="shared" si="117"/>
        <v>0</v>
      </c>
      <c r="G1509">
        <f t="shared" si="118"/>
        <v>1</v>
      </c>
      <c r="H1509">
        <f t="shared" si="119"/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265</v>
      </c>
      <c r="P1509">
        <v>143</v>
      </c>
      <c r="Q1509">
        <v>94.5</v>
      </c>
      <c r="R1509">
        <v>26</v>
      </c>
      <c r="S1509">
        <v>50</v>
      </c>
      <c r="T1509">
        <v>75</v>
      </c>
      <c r="U1509">
        <v>0</v>
      </c>
    </row>
    <row r="1510" spans="1:21" x14ac:dyDescent="0.35">
      <c r="A1510">
        <v>1</v>
      </c>
      <c r="B1510">
        <v>42</v>
      </c>
      <c r="C1510">
        <v>1</v>
      </c>
      <c r="D1510">
        <f t="shared" si="115"/>
        <v>0</v>
      </c>
      <c r="E1510">
        <f t="shared" si="116"/>
        <v>0</v>
      </c>
      <c r="F1510">
        <f t="shared" si="117"/>
        <v>0</v>
      </c>
      <c r="G1510">
        <f t="shared" si="118"/>
        <v>1</v>
      </c>
      <c r="H1510">
        <f t="shared" si="119"/>
        <v>0</v>
      </c>
      <c r="I1510">
        <v>1</v>
      </c>
      <c r="J1510">
        <v>20</v>
      </c>
      <c r="K1510">
        <v>0</v>
      </c>
      <c r="L1510">
        <v>0</v>
      </c>
      <c r="M1510">
        <v>0</v>
      </c>
      <c r="N1510">
        <v>0</v>
      </c>
      <c r="O1510">
        <v>220</v>
      </c>
      <c r="P1510">
        <v>112.5</v>
      </c>
      <c r="Q1510">
        <v>80</v>
      </c>
      <c r="R1510">
        <v>29</v>
      </c>
      <c r="S1510">
        <v>60</v>
      </c>
      <c r="T1510">
        <v>60</v>
      </c>
      <c r="U1510">
        <v>0</v>
      </c>
    </row>
    <row r="1511" spans="1:21" x14ac:dyDescent="0.35">
      <c r="A1511">
        <v>1</v>
      </c>
      <c r="B1511">
        <v>39</v>
      </c>
      <c r="C1511">
        <v>4</v>
      </c>
      <c r="D1511">
        <f t="shared" si="115"/>
        <v>1</v>
      </c>
      <c r="E1511">
        <f t="shared" si="116"/>
        <v>0</v>
      </c>
      <c r="F1511">
        <f t="shared" si="117"/>
        <v>0</v>
      </c>
      <c r="G1511">
        <f t="shared" si="118"/>
        <v>0</v>
      </c>
      <c r="H1511">
        <f t="shared" si="119"/>
        <v>0</v>
      </c>
      <c r="I1511">
        <v>1</v>
      </c>
      <c r="J1511">
        <v>20</v>
      </c>
      <c r="K1511">
        <v>0</v>
      </c>
      <c r="L1511">
        <v>0</v>
      </c>
      <c r="M1511">
        <v>0</v>
      </c>
      <c r="N1511">
        <v>0</v>
      </c>
      <c r="O1511">
        <v>217</v>
      </c>
      <c r="P1511">
        <v>107</v>
      </c>
      <c r="Q1511">
        <v>73</v>
      </c>
      <c r="R1511">
        <v>23.98</v>
      </c>
      <c r="S1511">
        <v>73</v>
      </c>
      <c r="T1511">
        <v>67</v>
      </c>
      <c r="U1511">
        <v>0</v>
      </c>
    </row>
    <row r="1512" spans="1:21" x14ac:dyDescent="0.35">
      <c r="A1512">
        <v>0</v>
      </c>
      <c r="B1512">
        <v>51</v>
      </c>
      <c r="C1512">
        <v>2</v>
      </c>
      <c r="D1512">
        <f t="shared" si="115"/>
        <v>0</v>
      </c>
      <c r="E1512">
        <f t="shared" si="116"/>
        <v>0</v>
      </c>
      <c r="F1512">
        <f t="shared" si="117"/>
        <v>1</v>
      </c>
      <c r="G1512">
        <f t="shared" si="118"/>
        <v>0</v>
      </c>
      <c r="H1512">
        <f t="shared" si="119"/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320</v>
      </c>
      <c r="P1512">
        <v>142.5</v>
      </c>
      <c r="Q1512">
        <v>93.5</v>
      </c>
      <c r="R1512">
        <v>33.659999999999997</v>
      </c>
      <c r="S1512">
        <v>65</v>
      </c>
      <c r="T1512">
        <v>80</v>
      </c>
      <c r="U1512">
        <v>0</v>
      </c>
    </row>
    <row r="1513" spans="1:21" x14ac:dyDescent="0.35">
      <c r="A1513">
        <v>0</v>
      </c>
      <c r="B1513">
        <v>38</v>
      </c>
      <c r="C1513">
        <v>2</v>
      </c>
      <c r="D1513">
        <f t="shared" si="115"/>
        <v>0</v>
      </c>
      <c r="E1513">
        <f t="shared" si="116"/>
        <v>0</v>
      </c>
      <c r="F1513">
        <f t="shared" si="117"/>
        <v>1</v>
      </c>
      <c r="G1513">
        <f t="shared" si="118"/>
        <v>0</v>
      </c>
      <c r="H1513">
        <f t="shared" si="119"/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255</v>
      </c>
      <c r="P1513">
        <v>125</v>
      </c>
      <c r="Q1513">
        <v>85</v>
      </c>
      <c r="R1513">
        <v>23.05</v>
      </c>
      <c r="S1513">
        <v>72</v>
      </c>
      <c r="T1513">
        <v>73</v>
      </c>
      <c r="U1513">
        <v>0</v>
      </c>
    </row>
    <row r="1514" spans="1:21" x14ac:dyDescent="0.35">
      <c r="A1514">
        <v>0</v>
      </c>
      <c r="B1514">
        <v>63</v>
      </c>
      <c r="C1514">
        <v>1</v>
      </c>
      <c r="D1514">
        <f t="shared" si="115"/>
        <v>0</v>
      </c>
      <c r="E1514">
        <f t="shared" si="116"/>
        <v>0</v>
      </c>
      <c r="F1514">
        <f t="shared" si="117"/>
        <v>0</v>
      </c>
      <c r="G1514">
        <f t="shared" si="118"/>
        <v>1</v>
      </c>
      <c r="H1514">
        <f t="shared" si="119"/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222</v>
      </c>
      <c r="P1514">
        <v>146</v>
      </c>
      <c r="Q1514">
        <v>78</v>
      </c>
      <c r="R1514">
        <v>16.920000000000002</v>
      </c>
      <c r="S1514">
        <v>65</v>
      </c>
      <c r="T1514">
        <v>74</v>
      </c>
      <c r="U1514">
        <v>1</v>
      </c>
    </row>
    <row r="1515" spans="1:21" x14ac:dyDescent="0.35">
      <c r="A1515">
        <v>0</v>
      </c>
      <c r="B1515">
        <v>41</v>
      </c>
      <c r="C1515">
        <v>2</v>
      </c>
      <c r="D1515">
        <f t="shared" si="115"/>
        <v>0</v>
      </c>
      <c r="E1515">
        <f t="shared" si="116"/>
        <v>0</v>
      </c>
      <c r="F1515">
        <f t="shared" si="117"/>
        <v>1</v>
      </c>
      <c r="G1515">
        <f t="shared" si="118"/>
        <v>0</v>
      </c>
      <c r="H1515">
        <f t="shared" si="119"/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235</v>
      </c>
      <c r="P1515">
        <v>143.5</v>
      </c>
      <c r="Q1515">
        <v>90</v>
      </c>
      <c r="R1515">
        <v>26.22</v>
      </c>
      <c r="S1515">
        <v>70</v>
      </c>
      <c r="T1515">
        <v>83</v>
      </c>
      <c r="U1515">
        <v>0</v>
      </c>
    </row>
    <row r="1516" spans="1:21" x14ac:dyDescent="0.35">
      <c r="A1516">
        <v>1</v>
      </c>
      <c r="B1516">
        <v>58</v>
      </c>
      <c r="C1516">
        <v>2</v>
      </c>
      <c r="D1516">
        <f t="shared" si="115"/>
        <v>0</v>
      </c>
      <c r="E1516">
        <f t="shared" si="116"/>
        <v>0</v>
      </c>
      <c r="F1516">
        <f t="shared" si="117"/>
        <v>1</v>
      </c>
      <c r="G1516">
        <f t="shared" si="118"/>
        <v>0</v>
      </c>
      <c r="H1516">
        <f t="shared" si="119"/>
        <v>0</v>
      </c>
      <c r="I1516">
        <v>1</v>
      </c>
      <c r="J1516">
        <v>20</v>
      </c>
      <c r="K1516">
        <v>0</v>
      </c>
      <c r="L1516">
        <v>0</v>
      </c>
      <c r="M1516">
        <v>0</v>
      </c>
      <c r="N1516">
        <v>0</v>
      </c>
      <c r="O1516">
        <v>220</v>
      </c>
      <c r="P1516">
        <v>129</v>
      </c>
      <c r="Q1516">
        <v>82</v>
      </c>
      <c r="R1516">
        <v>26.33</v>
      </c>
      <c r="S1516">
        <v>72</v>
      </c>
      <c r="T1516">
        <v>80</v>
      </c>
      <c r="U1516">
        <v>1</v>
      </c>
    </row>
    <row r="1517" spans="1:21" x14ac:dyDescent="0.35">
      <c r="A1517">
        <v>0</v>
      </c>
      <c r="B1517">
        <v>47</v>
      </c>
      <c r="C1517">
        <v>1</v>
      </c>
      <c r="D1517">
        <f t="shared" si="115"/>
        <v>0</v>
      </c>
      <c r="E1517">
        <f t="shared" si="116"/>
        <v>0</v>
      </c>
      <c r="F1517">
        <f t="shared" si="117"/>
        <v>0</v>
      </c>
      <c r="G1517">
        <f t="shared" si="118"/>
        <v>1</v>
      </c>
      <c r="H1517">
        <f t="shared" si="119"/>
        <v>0</v>
      </c>
      <c r="I1517">
        <v>1</v>
      </c>
      <c r="J1517">
        <v>43</v>
      </c>
      <c r="K1517">
        <v>0</v>
      </c>
      <c r="L1517">
        <v>0</v>
      </c>
      <c r="M1517">
        <v>0</v>
      </c>
      <c r="N1517">
        <v>0</v>
      </c>
      <c r="O1517">
        <v>252</v>
      </c>
      <c r="P1517">
        <v>132.5</v>
      </c>
      <c r="Q1517">
        <v>85</v>
      </c>
      <c r="R1517">
        <v>20.05</v>
      </c>
      <c r="S1517">
        <v>72</v>
      </c>
      <c r="T1517">
        <v>80</v>
      </c>
      <c r="U1517">
        <v>0</v>
      </c>
    </row>
    <row r="1518" spans="1:21" x14ac:dyDescent="0.35">
      <c r="A1518">
        <v>1</v>
      </c>
      <c r="B1518">
        <v>36</v>
      </c>
      <c r="C1518">
        <v>4</v>
      </c>
      <c r="D1518">
        <f t="shared" si="115"/>
        <v>1</v>
      </c>
      <c r="E1518">
        <f t="shared" si="116"/>
        <v>0</v>
      </c>
      <c r="F1518">
        <f t="shared" si="117"/>
        <v>0</v>
      </c>
      <c r="G1518">
        <f t="shared" si="118"/>
        <v>0</v>
      </c>
      <c r="H1518">
        <f t="shared" si="119"/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219</v>
      </c>
      <c r="P1518">
        <v>121</v>
      </c>
      <c r="Q1518">
        <v>66</v>
      </c>
      <c r="R1518">
        <v>20.86</v>
      </c>
      <c r="S1518">
        <v>74</v>
      </c>
      <c r="T1518">
        <v>76</v>
      </c>
      <c r="U1518">
        <v>0</v>
      </c>
    </row>
    <row r="1519" spans="1:21" x14ac:dyDescent="0.35">
      <c r="A1519">
        <v>0</v>
      </c>
      <c r="B1519">
        <v>56</v>
      </c>
      <c r="C1519">
        <v>3</v>
      </c>
      <c r="D1519">
        <f t="shared" si="115"/>
        <v>0</v>
      </c>
      <c r="E1519">
        <f t="shared" si="116"/>
        <v>1</v>
      </c>
      <c r="F1519">
        <f t="shared" si="117"/>
        <v>0</v>
      </c>
      <c r="G1519">
        <f t="shared" si="118"/>
        <v>0</v>
      </c>
      <c r="H1519">
        <f t="shared" si="119"/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248</v>
      </c>
      <c r="P1519">
        <v>112.5</v>
      </c>
      <c r="Q1519">
        <v>60</v>
      </c>
      <c r="R1519">
        <v>22.69</v>
      </c>
      <c r="S1519">
        <v>75</v>
      </c>
      <c r="T1519">
        <v>92</v>
      </c>
      <c r="U1519">
        <v>0</v>
      </c>
    </row>
    <row r="1520" spans="1:21" x14ac:dyDescent="0.35">
      <c r="A1520">
        <v>0</v>
      </c>
      <c r="B1520">
        <v>47</v>
      </c>
      <c r="C1520">
        <v>2</v>
      </c>
      <c r="D1520">
        <f t="shared" si="115"/>
        <v>0</v>
      </c>
      <c r="E1520">
        <f t="shared" si="116"/>
        <v>0</v>
      </c>
      <c r="F1520">
        <f t="shared" si="117"/>
        <v>1</v>
      </c>
      <c r="G1520">
        <f t="shared" si="118"/>
        <v>0</v>
      </c>
      <c r="H1520">
        <f t="shared" si="119"/>
        <v>0</v>
      </c>
      <c r="I1520">
        <v>1</v>
      </c>
      <c r="J1520">
        <v>9</v>
      </c>
      <c r="K1520">
        <v>0</v>
      </c>
      <c r="L1520">
        <v>0</v>
      </c>
      <c r="M1520">
        <v>1</v>
      </c>
      <c r="N1520">
        <v>0</v>
      </c>
      <c r="O1520">
        <v>253</v>
      </c>
      <c r="P1520">
        <v>129</v>
      </c>
      <c r="Q1520">
        <v>81</v>
      </c>
      <c r="R1520">
        <v>22.18</v>
      </c>
      <c r="S1520">
        <v>70</v>
      </c>
      <c r="T1520">
        <v>122</v>
      </c>
      <c r="U1520">
        <v>1</v>
      </c>
    </row>
    <row r="1521" spans="1:21" x14ac:dyDescent="0.35">
      <c r="A1521">
        <v>1</v>
      </c>
      <c r="B1521">
        <v>49</v>
      </c>
      <c r="C1521">
        <v>2</v>
      </c>
      <c r="D1521">
        <f t="shared" si="115"/>
        <v>0</v>
      </c>
      <c r="E1521">
        <f t="shared" si="116"/>
        <v>0</v>
      </c>
      <c r="F1521">
        <f t="shared" si="117"/>
        <v>1</v>
      </c>
      <c r="G1521">
        <f t="shared" si="118"/>
        <v>0</v>
      </c>
      <c r="H1521">
        <f t="shared" si="119"/>
        <v>0</v>
      </c>
      <c r="I1521">
        <v>1</v>
      </c>
      <c r="J1521">
        <v>20</v>
      </c>
      <c r="K1521">
        <v>0</v>
      </c>
      <c r="L1521">
        <v>0</v>
      </c>
      <c r="M1521">
        <v>1</v>
      </c>
      <c r="N1521">
        <v>0</v>
      </c>
      <c r="O1521">
        <v>273</v>
      </c>
      <c r="P1521">
        <v>142</v>
      </c>
      <c r="Q1521">
        <v>108</v>
      </c>
      <c r="R1521">
        <v>23.19</v>
      </c>
      <c r="S1521">
        <v>95</v>
      </c>
      <c r="T1521">
        <v>72</v>
      </c>
      <c r="U1521">
        <v>0</v>
      </c>
    </row>
    <row r="1522" spans="1:21" x14ac:dyDescent="0.35">
      <c r="A1522">
        <v>0</v>
      </c>
      <c r="B1522">
        <v>41</v>
      </c>
      <c r="C1522">
        <v>1</v>
      </c>
      <c r="D1522">
        <f t="shared" si="115"/>
        <v>0</v>
      </c>
      <c r="E1522">
        <f t="shared" si="116"/>
        <v>0</v>
      </c>
      <c r="F1522">
        <f t="shared" si="117"/>
        <v>0</v>
      </c>
      <c r="G1522">
        <f t="shared" si="118"/>
        <v>1</v>
      </c>
      <c r="H1522">
        <f t="shared" si="119"/>
        <v>0</v>
      </c>
      <c r="I1522">
        <v>1</v>
      </c>
      <c r="J1522">
        <v>43</v>
      </c>
      <c r="K1522">
        <v>0</v>
      </c>
      <c r="L1522">
        <v>0</v>
      </c>
      <c r="M1522">
        <v>1</v>
      </c>
      <c r="N1522">
        <v>0</v>
      </c>
      <c r="O1522">
        <v>306</v>
      </c>
      <c r="P1522">
        <v>199</v>
      </c>
      <c r="Q1522">
        <v>106</v>
      </c>
      <c r="R1522">
        <v>38.75</v>
      </c>
      <c r="S1522">
        <v>100</v>
      </c>
      <c r="T1522">
        <v>75</v>
      </c>
      <c r="U1522">
        <v>0</v>
      </c>
    </row>
    <row r="1523" spans="1:21" x14ac:dyDescent="0.35">
      <c r="A1523">
        <v>0</v>
      </c>
      <c r="B1523">
        <v>57</v>
      </c>
      <c r="C1523">
        <v>3</v>
      </c>
      <c r="D1523">
        <f t="shared" si="115"/>
        <v>0</v>
      </c>
      <c r="E1523">
        <f t="shared" si="116"/>
        <v>1</v>
      </c>
      <c r="F1523">
        <f t="shared" si="117"/>
        <v>0</v>
      </c>
      <c r="G1523">
        <f t="shared" si="118"/>
        <v>0</v>
      </c>
      <c r="H1523">
        <f t="shared" si="119"/>
        <v>0</v>
      </c>
      <c r="I1523">
        <v>1</v>
      </c>
      <c r="J1523">
        <v>20</v>
      </c>
      <c r="K1523">
        <v>1</v>
      </c>
      <c r="L1523">
        <v>0</v>
      </c>
      <c r="M1523">
        <v>1</v>
      </c>
      <c r="N1523">
        <v>0</v>
      </c>
      <c r="O1523">
        <v>262</v>
      </c>
      <c r="P1523">
        <v>140</v>
      </c>
      <c r="Q1523">
        <v>93</v>
      </c>
      <c r="R1523">
        <v>22</v>
      </c>
      <c r="S1523">
        <v>108</v>
      </c>
      <c r="T1523">
        <v>79.400000000000006</v>
      </c>
      <c r="U1523">
        <v>1</v>
      </c>
    </row>
    <row r="1524" spans="1:21" x14ac:dyDescent="0.35">
      <c r="A1524">
        <v>1</v>
      </c>
      <c r="B1524">
        <v>51</v>
      </c>
      <c r="C1524">
        <v>4</v>
      </c>
      <c r="D1524">
        <f t="shared" si="115"/>
        <v>1</v>
      </c>
      <c r="E1524">
        <f t="shared" si="116"/>
        <v>0</v>
      </c>
      <c r="F1524">
        <f t="shared" si="117"/>
        <v>0</v>
      </c>
      <c r="G1524">
        <f t="shared" si="118"/>
        <v>0</v>
      </c>
      <c r="H1524">
        <f t="shared" si="119"/>
        <v>0</v>
      </c>
      <c r="I1524">
        <v>1</v>
      </c>
      <c r="J1524">
        <v>10</v>
      </c>
      <c r="K1524">
        <v>0</v>
      </c>
      <c r="L1524">
        <v>0</v>
      </c>
      <c r="M1524">
        <v>1</v>
      </c>
      <c r="N1524">
        <v>0</v>
      </c>
      <c r="O1524">
        <v>269</v>
      </c>
      <c r="P1524">
        <v>134</v>
      </c>
      <c r="Q1524">
        <v>92</v>
      </c>
      <c r="R1524">
        <v>30.39</v>
      </c>
      <c r="S1524">
        <v>85</v>
      </c>
      <c r="T1524">
        <v>81</v>
      </c>
      <c r="U1524">
        <v>0</v>
      </c>
    </row>
    <row r="1525" spans="1:21" x14ac:dyDescent="0.35">
      <c r="A1525">
        <v>0</v>
      </c>
      <c r="B1525">
        <v>40</v>
      </c>
      <c r="C1525">
        <v>2</v>
      </c>
      <c r="D1525">
        <f t="shared" si="115"/>
        <v>0</v>
      </c>
      <c r="E1525">
        <f t="shared" si="116"/>
        <v>0</v>
      </c>
      <c r="F1525">
        <f t="shared" si="117"/>
        <v>1</v>
      </c>
      <c r="G1525">
        <f t="shared" si="118"/>
        <v>0</v>
      </c>
      <c r="H1525">
        <f t="shared" si="119"/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190</v>
      </c>
      <c r="P1525">
        <v>112</v>
      </c>
      <c r="Q1525">
        <v>80</v>
      </c>
      <c r="R1525">
        <v>26.13</v>
      </c>
      <c r="S1525">
        <v>93</v>
      </c>
      <c r="T1525">
        <v>78</v>
      </c>
      <c r="U1525">
        <v>0</v>
      </c>
    </row>
    <row r="1526" spans="1:21" x14ac:dyDescent="0.35">
      <c r="A1526">
        <v>0</v>
      </c>
      <c r="B1526">
        <v>37</v>
      </c>
      <c r="C1526">
        <v>4</v>
      </c>
      <c r="D1526">
        <f t="shared" si="115"/>
        <v>1</v>
      </c>
      <c r="E1526">
        <f t="shared" si="116"/>
        <v>0</v>
      </c>
      <c r="F1526">
        <f t="shared" si="117"/>
        <v>0</v>
      </c>
      <c r="G1526">
        <f t="shared" si="118"/>
        <v>0</v>
      </c>
      <c r="H1526">
        <f t="shared" si="119"/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240</v>
      </c>
      <c r="P1526">
        <v>125</v>
      </c>
      <c r="Q1526">
        <v>96</v>
      </c>
      <c r="R1526">
        <v>27.17</v>
      </c>
      <c r="S1526">
        <v>75</v>
      </c>
      <c r="T1526">
        <v>79.400000000000006</v>
      </c>
      <c r="U1526">
        <v>0</v>
      </c>
    </row>
    <row r="1527" spans="1:21" x14ac:dyDescent="0.35">
      <c r="A1527">
        <v>0</v>
      </c>
      <c r="B1527">
        <v>44</v>
      </c>
      <c r="C1527">
        <v>2</v>
      </c>
      <c r="D1527">
        <f t="shared" si="115"/>
        <v>0</v>
      </c>
      <c r="E1527">
        <f t="shared" si="116"/>
        <v>0</v>
      </c>
      <c r="F1527">
        <f t="shared" si="117"/>
        <v>1</v>
      </c>
      <c r="G1527">
        <f t="shared" si="118"/>
        <v>0</v>
      </c>
      <c r="H1527">
        <f t="shared" si="119"/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169</v>
      </c>
      <c r="P1527">
        <v>179</v>
      </c>
      <c r="Q1527">
        <v>107</v>
      </c>
      <c r="R1527">
        <v>44.55</v>
      </c>
      <c r="S1527">
        <v>70</v>
      </c>
      <c r="T1527">
        <v>77</v>
      </c>
      <c r="U1527">
        <v>0</v>
      </c>
    </row>
    <row r="1528" spans="1:21" x14ac:dyDescent="0.35">
      <c r="A1528">
        <v>0</v>
      </c>
      <c r="B1528">
        <v>36</v>
      </c>
      <c r="C1528">
        <v>3</v>
      </c>
      <c r="D1528">
        <f t="shared" si="115"/>
        <v>0</v>
      </c>
      <c r="E1528">
        <f t="shared" si="116"/>
        <v>1</v>
      </c>
      <c r="F1528">
        <f t="shared" si="117"/>
        <v>0</v>
      </c>
      <c r="G1528">
        <f t="shared" si="118"/>
        <v>0</v>
      </c>
      <c r="H1528">
        <f t="shared" si="119"/>
        <v>0</v>
      </c>
      <c r="I1528">
        <v>1</v>
      </c>
      <c r="J1528">
        <v>25</v>
      </c>
      <c r="K1528">
        <v>0</v>
      </c>
      <c r="L1528">
        <v>0</v>
      </c>
      <c r="M1528">
        <v>0</v>
      </c>
      <c r="N1528">
        <v>0</v>
      </c>
      <c r="O1528">
        <v>220</v>
      </c>
      <c r="P1528">
        <v>125</v>
      </c>
      <c r="Q1528">
        <v>85</v>
      </c>
      <c r="R1528">
        <v>21.34</v>
      </c>
      <c r="S1528">
        <v>95</v>
      </c>
      <c r="T1528">
        <v>82</v>
      </c>
      <c r="U1528">
        <v>0</v>
      </c>
    </row>
    <row r="1529" spans="1:21" x14ac:dyDescent="0.35">
      <c r="A1529">
        <v>0</v>
      </c>
      <c r="B1529">
        <v>61</v>
      </c>
      <c r="C1529">
        <v>2</v>
      </c>
      <c r="D1529">
        <f t="shared" si="115"/>
        <v>0</v>
      </c>
      <c r="E1529">
        <f t="shared" si="116"/>
        <v>0</v>
      </c>
      <c r="F1529">
        <f t="shared" si="117"/>
        <v>1</v>
      </c>
      <c r="G1529">
        <f t="shared" si="118"/>
        <v>0</v>
      </c>
      <c r="H1529">
        <f t="shared" si="119"/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210</v>
      </c>
      <c r="P1529">
        <v>179</v>
      </c>
      <c r="Q1529">
        <v>100</v>
      </c>
      <c r="R1529">
        <v>21.64</v>
      </c>
      <c r="S1529">
        <v>78</v>
      </c>
      <c r="T1529">
        <v>95</v>
      </c>
      <c r="U1529">
        <v>0</v>
      </c>
    </row>
    <row r="1530" spans="1:21" x14ac:dyDescent="0.35">
      <c r="A1530">
        <v>0</v>
      </c>
      <c r="B1530">
        <v>51</v>
      </c>
      <c r="C1530">
        <v>3</v>
      </c>
      <c r="D1530">
        <f t="shared" si="115"/>
        <v>0</v>
      </c>
      <c r="E1530">
        <f t="shared" si="116"/>
        <v>1</v>
      </c>
      <c r="F1530">
        <f t="shared" si="117"/>
        <v>0</v>
      </c>
      <c r="G1530">
        <f t="shared" si="118"/>
        <v>0</v>
      </c>
      <c r="H1530">
        <f t="shared" si="119"/>
        <v>0</v>
      </c>
      <c r="I1530">
        <v>1</v>
      </c>
      <c r="J1530">
        <v>15</v>
      </c>
      <c r="K1530">
        <v>0</v>
      </c>
      <c r="L1530">
        <v>0</v>
      </c>
      <c r="M1530">
        <v>0</v>
      </c>
      <c r="N1530">
        <v>0</v>
      </c>
      <c r="O1530">
        <v>326</v>
      </c>
      <c r="P1530">
        <v>101</v>
      </c>
      <c r="Q1530">
        <v>67</v>
      </c>
      <c r="R1530">
        <v>22.73</v>
      </c>
      <c r="S1530">
        <v>69</v>
      </c>
      <c r="T1530">
        <v>87</v>
      </c>
      <c r="U1530">
        <v>0</v>
      </c>
    </row>
    <row r="1531" spans="1:21" x14ac:dyDescent="0.35">
      <c r="A1531">
        <v>0</v>
      </c>
      <c r="B1531">
        <v>43</v>
      </c>
      <c r="C1531">
        <v>2</v>
      </c>
      <c r="D1531">
        <f t="shared" si="115"/>
        <v>0</v>
      </c>
      <c r="E1531">
        <f t="shared" si="116"/>
        <v>0</v>
      </c>
      <c r="F1531">
        <f t="shared" si="117"/>
        <v>1</v>
      </c>
      <c r="G1531">
        <f t="shared" si="118"/>
        <v>0</v>
      </c>
      <c r="H1531">
        <f t="shared" si="119"/>
        <v>0</v>
      </c>
      <c r="I1531">
        <v>1</v>
      </c>
      <c r="J1531">
        <v>20</v>
      </c>
      <c r="K1531">
        <v>0</v>
      </c>
      <c r="L1531">
        <v>0</v>
      </c>
      <c r="M1531">
        <v>0</v>
      </c>
      <c r="N1531">
        <v>0</v>
      </c>
      <c r="O1531">
        <v>195</v>
      </c>
      <c r="P1531">
        <v>104</v>
      </c>
      <c r="Q1531">
        <v>57</v>
      </c>
      <c r="R1531">
        <v>20.86</v>
      </c>
      <c r="S1531">
        <v>75</v>
      </c>
      <c r="T1531">
        <v>78</v>
      </c>
      <c r="U1531">
        <v>0</v>
      </c>
    </row>
    <row r="1532" spans="1:21" x14ac:dyDescent="0.35">
      <c r="A1532">
        <v>0</v>
      </c>
      <c r="B1532">
        <v>48</v>
      </c>
      <c r="C1532">
        <v>1</v>
      </c>
      <c r="D1532">
        <f t="shared" si="115"/>
        <v>0</v>
      </c>
      <c r="E1532">
        <f t="shared" si="116"/>
        <v>0</v>
      </c>
      <c r="F1532">
        <f t="shared" si="117"/>
        <v>0</v>
      </c>
      <c r="G1532">
        <f t="shared" si="118"/>
        <v>1</v>
      </c>
      <c r="H1532">
        <f t="shared" si="119"/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205</v>
      </c>
      <c r="P1532">
        <v>112</v>
      </c>
      <c r="Q1532">
        <v>71</v>
      </c>
      <c r="R1532">
        <v>17.11</v>
      </c>
      <c r="S1532">
        <v>73</v>
      </c>
      <c r="T1532">
        <v>75</v>
      </c>
      <c r="U1532">
        <v>0</v>
      </c>
    </row>
    <row r="1533" spans="1:21" x14ac:dyDescent="0.35">
      <c r="A1533">
        <v>0</v>
      </c>
      <c r="B1533">
        <v>37</v>
      </c>
      <c r="C1533">
        <v>4</v>
      </c>
      <c r="D1533">
        <f t="shared" si="115"/>
        <v>1</v>
      </c>
      <c r="E1533">
        <f t="shared" si="116"/>
        <v>0</v>
      </c>
      <c r="F1533">
        <f t="shared" si="117"/>
        <v>0</v>
      </c>
      <c r="G1533">
        <f t="shared" si="118"/>
        <v>0</v>
      </c>
      <c r="H1533">
        <f t="shared" si="119"/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169</v>
      </c>
      <c r="P1533">
        <v>104</v>
      </c>
      <c r="Q1533">
        <v>66</v>
      </c>
      <c r="R1533">
        <v>20.84</v>
      </c>
      <c r="S1533">
        <v>70</v>
      </c>
      <c r="T1533">
        <v>72</v>
      </c>
      <c r="U1533">
        <v>0</v>
      </c>
    </row>
    <row r="1534" spans="1:21" x14ac:dyDescent="0.35">
      <c r="A1534">
        <v>1</v>
      </c>
      <c r="B1534">
        <v>44</v>
      </c>
      <c r="C1534">
        <v>2</v>
      </c>
      <c r="D1534">
        <f t="shared" si="115"/>
        <v>0</v>
      </c>
      <c r="E1534">
        <f t="shared" si="116"/>
        <v>0</v>
      </c>
      <c r="F1534">
        <f t="shared" si="117"/>
        <v>1</v>
      </c>
      <c r="G1534">
        <f t="shared" si="118"/>
        <v>0</v>
      </c>
      <c r="H1534">
        <f t="shared" si="119"/>
        <v>0</v>
      </c>
      <c r="I1534">
        <v>1</v>
      </c>
      <c r="J1534">
        <v>20</v>
      </c>
      <c r="K1534">
        <v>0</v>
      </c>
      <c r="L1534">
        <v>0</v>
      </c>
      <c r="M1534">
        <v>1</v>
      </c>
      <c r="N1534">
        <v>0</v>
      </c>
      <c r="O1534">
        <v>264</v>
      </c>
      <c r="P1534">
        <v>138</v>
      </c>
      <c r="Q1534">
        <v>92</v>
      </c>
      <c r="R1534">
        <v>28.32</v>
      </c>
      <c r="S1534">
        <v>63</v>
      </c>
      <c r="T1534">
        <v>67</v>
      </c>
      <c r="U1534">
        <v>0</v>
      </c>
    </row>
    <row r="1535" spans="1:21" x14ac:dyDescent="0.35">
      <c r="A1535">
        <v>0</v>
      </c>
      <c r="B1535">
        <v>54</v>
      </c>
      <c r="C1535">
        <v>1</v>
      </c>
      <c r="D1535">
        <f t="shared" si="115"/>
        <v>0</v>
      </c>
      <c r="E1535">
        <f t="shared" si="116"/>
        <v>0</v>
      </c>
      <c r="F1535">
        <f t="shared" si="117"/>
        <v>0</v>
      </c>
      <c r="G1535">
        <f t="shared" si="118"/>
        <v>1</v>
      </c>
      <c r="H1535">
        <f t="shared" si="119"/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218</v>
      </c>
      <c r="P1535">
        <v>130</v>
      </c>
      <c r="Q1535">
        <v>85</v>
      </c>
      <c r="R1535">
        <v>20.55</v>
      </c>
      <c r="S1535">
        <v>72</v>
      </c>
      <c r="T1535">
        <v>85</v>
      </c>
      <c r="U1535">
        <v>0</v>
      </c>
    </row>
    <row r="1536" spans="1:21" x14ac:dyDescent="0.35">
      <c r="A1536">
        <v>1</v>
      </c>
      <c r="B1536">
        <v>54</v>
      </c>
      <c r="C1536">
        <v>3</v>
      </c>
      <c r="D1536">
        <f t="shared" si="115"/>
        <v>0</v>
      </c>
      <c r="E1536">
        <f t="shared" si="116"/>
        <v>1</v>
      </c>
      <c r="F1536">
        <f t="shared" si="117"/>
        <v>0</v>
      </c>
      <c r="G1536">
        <f t="shared" si="118"/>
        <v>0</v>
      </c>
      <c r="H1536">
        <f t="shared" si="119"/>
        <v>0</v>
      </c>
      <c r="I1536">
        <v>1</v>
      </c>
      <c r="J1536">
        <v>29</v>
      </c>
      <c r="K1536">
        <v>0</v>
      </c>
      <c r="L1536">
        <v>0</v>
      </c>
      <c r="M1536">
        <v>0</v>
      </c>
      <c r="N1536">
        <v>0</v>
      </c>
      <c r="O1536">
        <v>211</v>
      </c>
      <c r="P1536">
        <v>120</v>
      </c>
      <c r="Q1536">
        <v>72</v>
      </c>
      <c r="R1536">
        <v>25.13</v>
      </c>
      <c r="S1536">
        <v>77</v>
      </c>
      <c r="T1536">
        <v>60</v>
      </c>
      <c r="U1536">
        <v>0</v>
      </c>
    </row>
    <row r="1537" spans="1:21" x14ac:dyDescent="0.35">
      <c r="A1537">
        <v>0</v>
      </c>
      <c r="B1537">
        <v>59</v>
      </c>
      <c r="C1537">
        <v>4</v>
      </c>
      <c r="D1537">
        <f t="shared" si="115"/>
        <v>1</v>
      </c>
      <c r="E1537">
        <f t="shared" si="116"/>
        <v>0</v>
      </c>
      <c r="F1537">
        <f t="shared" si="117"/>
        <v>0</v>
      </c>
      <c r="G1537">
        <f t="shared" si="118"/>
        <v>0</v>
      </c>
      <c r="H1537">
        <f t="shared" si="119"/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239</v>
      </c>
      <c r="P1537">
        <v>124</v>
      </c>
      <c r="Q1537">
        <v>72</v>
      </c>
      <c r="R1537">
        <v>19.34</v>
      </c>
      <c r="S1537">
        <v>80</v>
      </c>
      <c r="T1537">
        <v>70</v>
      </c>
      <c r="U1537">
        <v>0</v>
      </c>
    </row>
    <row r="1538" spans="1:21" x14ac:dyDescent="0.35">
      <c r="A1538">
        <v>0</v>
      </c>
      <c r="B1538">
        <v>44</v>
      </c>
      <c r="C1538">
        <v>1</v>
      </c>
      <c r="D1538">
        <f t="shared" si="115"/>
        <v>0</v>
      </c>
      <c r="E1538">
        <f t="shared" si="116"/>
        <v>0</v>
      </c>
      <c r="F1538">
        <f t="shared" si="117"/>
        <v>0</v>
      </c>
      <c r="G1538">
        <f t="shared" si="118"/>
        <v>1</v>
      </c>
      <c r="H1538">
        <f t="shared" si="119"/>
        <v>0</v>
      </c>
      <c r="I1538">
        <v>1</v>
      </c>
      <c r="J1538">
        <v>9</v>
      </c>
      <c r="K1538">
        <v>0</v>
      </c>
      <c r="L1538">
        <v>0</v>
      </c>
      <c r="M1538">
        <v>0</v>
      </c>
      <c r="N1538">
        <v>0</v>
      </c>
      <c r="O1538">
        <v>185</v>
      </c>
      <c r="P1538">
        <v>133</v>
      </c>
      <c r="Q1538">
        <v>69</v>
      </c>
      <c r="R1538">
        <v>22.34</v>
      </c>
      <c r="S1538">
        <v>70</v>
      </c>
      <c r="T1538">
        <v>76</v>
      </c>
      <c r="U1538">
        <v>0</v>
      </c>
    </row>
    <row r="1539" spans="1:21" x14ac:dyDescent="0.35">
      <c r="A1539">
        <v>0</v>
      </c>
      <c r="B1539">
        <v>48</v>
      </c>
      <c r="C1539">
        <v>3</v>
      </c>
      <c r="D1539">
        <f t="shared" ref="D1539:D1602" si="120">IF(C1539=4,1,0)</f>
        <v>0</v>
      </c>
      <c r="E1539">
        <f t="shared" ref="E1539:E1602" si="121">IF(C1539=3,1,0)</f>
        <v>1</v>
      </c>
      <c r="F1539">
        <f t="shared" ref="F1539:F1602" si="122">IF(C1539=2,1,0)</f>
        <v>0</v>
      </c>
      <c r="G1539">
        <f t="shared" ref="G1539:G1602" si="123">IF(C1539=1,1,0)</f>
        <v>0</v>
      </c>
      <c r="H1539">
        <f t="shared" ref="H1539:H1602" si="124">IF(C1539="NA",1,0)</f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258</v>
      </c>
      <c r="P1539">
        <v>109.5</v>
      </c>
      <c r="Q1539">
        <v>74</v>
      </c>
      <c r="R1539">
        <v>26.73</v>
      </c>
      <c r="S1539">
        <v>68</v>
      </c>
      <c r="T1539">
        <v>79.400000000000006</v>
      </c>
      <c r="U1539">
        <v>0</v>
      </c>
    </row>
    <row r="1540" spans="1:21" x14ac:dyDescent="0.35">
      <c r="A1540">
        <v>0</v>
      </c>
      <c r="B1540">
        <v>45</v>
      </c>
      <c r="C1540">
        <v>4</v>
      </c>
      <c r="D1540">
        <f t="shared" si="120"/>
        <v>1</v>
      </c>
      <c r="E1540">
        <f t="shared" si="121"/>
        <v>0</v>
      </c>
      <c r="F1540">
        <f t="shared" si="122"/>
        <v>0</v>
      </c>
      <c r="G1540">
        <f t="shared" si="123"/>
        <v>0</v>
      </c>
      <c r="H1540">
        <f t="shared" si="124"/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220</v>
      </c>
      <c r="P1540">
        <v>108</v>
      </c>
      <c r="Q1540">
        <v>81</v>
      </c>
      <c r="R1540">
        <v>25.68</v>
      </c>
      <c r="S1540">
        <v>75</v>
      </c>
      <c r="T1540">
        <v>70</v>
      </c>
      <c r="U1540">
        <v>0</v>
      </c>
    </row>
    <row r="1541" spans="1:21" x14ac:dyDescent="0.35">
      <c r="A1541">
        <v>0</v>
      </c>
      <c r="B1541">
        <v>53</v>
      </c>
      <c r="C1541">
        <v>1</v>
      </c>
      <c r="D1541">
        <f t="shared" si="120"/>
        <v>0</v>
      </c>
      <c r="E1541">
        <f t="shared" si="121"/>
        <v>0</v>
      </c>
      <c r="F1541">
        <f t="shared" si="122"/>
        <v>0</v>
      </c>
      <c r="G1541">
        <f t="shared" si="123"/>
        <v>1</v>
      </c>
      <c r="H1541">
        <f t="shared" si="124"/>
        <v>0</v>
      </c>
      <c r="I1541">
        <v>1</v>
      </c>
      <c r="J1541">
        <v>40</v>
      </c>
      <c r="K1541">
        <v>0</v>
      </c>
      <c r="L1541">
        <v>0</v>
      </c>
      <c r="M1541">
        <v>0</v>
      </c>
      <c r="N1541">
        <v>0</v>
      </c>
      <c r="O1541">
        <v>183</v>
      </c>
      <c r="P1541">
        <v>129</v>
      </c>
      <c r="Q1541">
        <v>80</v>
      </c>
      <c r="R1541">
        <v>26.51</v>
      </c>
      <c r="S1541">
        <v>78</v>
      </c>
      <c r="T1541">
        <v>80</v>
      </c>
      <c r="U1541">
        <v>0</v>
      </c>
    </row>
    <row r="1542" spans="1:21" x14ac:dyDescent="0.35">
      <c r="A1542">
        <v>1</v>
      </c>
      <c r="B1542">
        <v>53</v>
      </c>
      <c r="C1542">
        <v>2</v>
      </c>
      <c r="D1542">
        <f t="shared" si="120"/>
        <v>0</v>
      </c>
      <c r="E1542">
        <f t="shared" si="121"/>
        <v>0</v>
      </c>
      <c r="F1542">
        <f t="shared" si="122"/>
        <v>1</v>
      </c>
      <c r="G1542">
        <f t="shared" si="123"/>
        <v>0</v>
      </c>
      <c r="H1542">
        <f t="shared" si="124"/>
        <v>0</v>
      </c>
      <c r="I1542">
        <v>1</v>
      </c>
      <c r="J1542">
        <v>20</v>
      </c>
      <c r="K1542">
        <v>0</v>
      </c>
      <c r="L1542">
        <v>0</v>
      </c>
      <c r="M1542">
        <v>0</v>
      </c>
      <c r="N1542">
        <v>0</v>
      </c>
      <c r="O1542">
        <v>211</v>
      </c>
      <c r="P1542">
        <v>112.5</v>
      </c>
      <c r="Q1542">
        <v>70</v>
      </c>
      <c r="R1542">
        <v>22.74</v>
      </c>
      <c r="S1542">
        <v>63</v>
      </c>
      <c r="T1542">
        <v>79.400000000000006</v>
      </c>
      <c r="U1542">
        <v>0</v>
      </c>
    </row>
    <row r="1543" spans="1:21" x14ac:dyDescent="0.35">
      <c r="A1543">
        <v>1</v>
      </c>
      <c r="B1543">
        <v>46</v>
      </c>
      <c r="C1543">
        <v>3</v>
      </c>
      <c r="D1543">
        <f t="shared" si="120"/>
        <v>0</v>
      </c>
      <c r="E1543">
        <f t="shared" si="121"/>
        <v>1</v>
      </c>
      <c r="F1543">
        <f t="shared" si="122"/>
        <v>0</v>
      </c>
      <c r="G1543">
        <f t="shared" si="123"/>
        <v>0</v>
      </c>
      <c r="H1543">
        <f t="shared" si="124"/>
        <v>0</v>
      </c>
      <c r="I1543">
        <v>1</v>
      </c>
      <c r="J1543">
        <v>10</v>
      </c>
      <c r="K1543">
        <v>0</v>
      </c>
      <c r="L1543">
        <v>0</v>
      </c>
      <c r="M1543">
        <v>0</v>
      </c>
      <c r="N1543">
        <v>0</v>
      </c>
      <c r="O1543">
        <v>214</v>
      </c>
      <c r="P1543">
        <v>118</v>
      </c>
      <c r="Q1543">
        <v>82</v>
      </c>
      <c r="R1543">
        <v>29.41</v>
      </c>
      <c r="S1543">
        <v>66</v>
      </c>
      <c r="T1543">
        <v>94</v>
      </c>
      <c r="U1543">
        <v>0</v>
      </c>
    </row>
    <row r="1544" spans="1:21" x14ac:dyDescent="0.35">
      <c r="A1544">
        <v>0</v>
      </c>
      <c r="B1544">
        <v>63</v>
      </c>
      <c r="C1544">
        <v>2</v>
      </c>
      <c r="D1544">
        <f t="shared" si="120"/>
        <v>0</v>
      </c>
      <c r="E1544">
        <f t="shared" si="121"/>
        <v>0</v>
      </c>
      <c r="F1544">
        <f t="shared" si="122"/>
        <v>1</v>
      </c>
      <c r="G1544">
        <f t="shared" si="123"/>
        <v>0</v>
      </c>
      <c r="H1544">
        <f t="shared" si="124"/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293</v>
      </c>
      <c r="P1544">
        <v>186.5</v>
      </c>
      <c r="Q1544">
        <v>97</v>
      </c>
      <c r="R1544">
        <v>30.47</v>
      </c>
      <c r="S1544">
        <v>60</v>
      </c>
      <c r="T1544">
        <v>96</v>
      </c>
      <c r="U1544">
        <v>0</v>
      </c>
    </row>
    <row r="1545" spans="1:21" x14ac:dyDescent="0.35">
      <c r="A1545">
        <v>1</v>
      </c>
      <c r="B1545">
        <v>52</v>
      </c>
      <c r="C1545">
        <v>3</v>
      </c>
      <c r="D1545">
        <f t="shared" si="120"/>
        <v>0</v>
      </c>
      <c r="E1545">
        <f t="shared" si="121"/>
        <v>1</v>
      </c>
      <c r="F1545">
        <f t="shared" si="122"/>
        <v>0</v>
      </c>
      <c r="G1545">
        <f t="shared" si="123"/>
        <v>0</v>
      </c>
      <c r="H1545">
        <f t="shared" si="124"/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238</v>
      </c>
      <c r="P1545">
        <v>131</v>
      </c>
      <c r="Q1545">
        <v>99</v>
      </c>
      <c r="R1545">
        <v>31.19</v>
      </c>
      <c r="S1545">
        <v>96</v>
      </c>
      <c r="T1545">
        <v>86</v>
      </c>
      <c r="U1545">
        <v>0</v>
      </c>
    </row>
    <row r="1546" spans="1:21" x14ac:dyDescent="0.35">
      <c r="A1546">
        <v>1</v>
      </c>
      <c r="B1546">
        <v>42</v>
      </c>
      <c r="C1546">
        <v>1</v>
      </c>
      <c r="D1546">
        <f t="shared" si="120"/>
        <v>0</v>
      </c>
      <c r="E1546">
        <f t="shared" si="121"/>
        <v>0</v>
      </c>
      <c r="F1546">
        <f t="shared" si="122"/>
        <v>0</v>
      </c>
      <c r="G1546">
        <f t="shared" si="123"/>
        <v>1</v>
      </c>
      <c r="H1546">
        <f t="shared" si="124"/>
        <v>0</v>
      </c>
      <c r="I1546">
        <v>1</v>
      </c>
      <c r="J1546">
        <v>20</v>
      </c>
      <c r="K1546">
        <v>0</v>
      </c>
      <c r="L1546">
        <v>0</v>
      </c>
      <c r="M1546">
        <v>0</v>
      </c>
      <c r="N1546">
        <v>0</v>
      </c>
      <c r="O1546">
        <v>410</v>
      </c>
      <c r="P1546">
        <v>116</v>
      </c>
      <c r="Q1546">
        <v>83</v>
      </c>
      <c r="R1546">
        <v>21.68</v>
      </c>
      <c r="S1546">
        <v>90</v>
      </c>
      <c r="T1546">
        <v>83</v>
      </c>
      <c r="U1546">
        <v>0</v>
      </c>
    </row>
    <row r="1547" spans="1:21" x14ac:dyDescent="0.35">
      <c r="A1547">
        <v>0</v>
      </c>
      <c r="B1547">
        <v>48</v>
      </c>
      <c r="C1547">
        <v>1</v>
      </c>
      <c r="D1547">
        <f t="shared" si="120"/>
        <v>0</v>
      </c>
      <c r="E1547">
        <f t="shared" si="121"/>
        <v>0</v>
      </c>
      <c r="F1547">
        <f t="shared" si="122"/>
        <v>0</v>
      </c>
      <c r="G1547">
        <f t="shared" si="123"/>
        <v>1</v>
      </c>
      <c r="H1547">
        <f t="shared" si="124"/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193</v>
      </c>
      <c r="P1547">
        <v>138.5</v>
      </c>
      <c r="Q1547">
        <v>87.5</v>
      </c>
      <c r="R1547">
        <v>25.1</v>
      </c>
      <c r="S1547">
        <v>64</v>
      </c>
      <c r="T1547">
        <v>90</v>
      </c>
      <c r="U1547">
        <v>0</v>
      </c>
    </row>
    <row r="1548" spans="1:21" x14ac:dyDescent="0.35">
      <c r="A1548">
        <v>1</v>
      </c>
      <c r="B1548">
        <v>48</v>
      </c>
      <c r="C1548">
        <v>4</v>
      </c>
      <c r="D1548">
        <f t="shared" si="120"/>
        <v>1</v>
      </c>
      <c r="E1548">
        <f t="shared" si="121"/>
        <v>0</v>
      </c>
      <c r="F1548">
        <f t="shared" si="122"/>
        <v>0</v>
      </c>
      <c r="G1548">
        <f t="shared" si="123"/>
        <v>0</v>
      </c>
      <c r="H1548">
        <f t="shared" si="124"/>
        <v>0</v>
      </c>
      <c r="I1548">
        <v>1</v>
      </c>
      <c r="J1548">
        <v>20</v>
      </c>
      <c r="K1548">
        <v>0</v>
      </c>
      <c r="L1548">
        <v>0</v>
      </c>
      <c r="M1548">
        <v>0</v>
      </c>
      <c r="N1548">
        <v>0</v>
      </c>
      <c r="O1548">
        <v>212</v>
      </c>
      <c r="P1548">
        <v>120</v>
      </c>
      <c r="Q1548">
        <v>72</v>
      </c>
      <c r="R1548">
        <v>22.01</v>
      </c>
      <c r="S1548">
        <v>72</v>
      </c>
      <c r="T1548">
        <v>77</v>
      </c>
      <c r="U1548">
        <v>0</v>
      </c>
    </row>
    <row r="1549" spans="1:21" x14ac:dyDescent="0.35">
      <c r="A1549">
        <v>0</v>
      </c>
      <c r="B1549">
        <v>42</v>
      </c>
      <c r="C1549">
        <v>4</v>
      </c>
      <c r="D1549">
        <f t="shared" si="120"/>
        <v>1</v>
      </c>
      <c r="E1549">
        <f t="shared" si="121"/>
        <v>0</v>
      </c>
      <c r="F1549">
        <f t="shared" si="122"/>
        <v>0</v>
      </c>
      <c r="G1549">
        <f t="shared" si="123"/>
        <v>0</v>
      </c>
      <c r="H1549">
        <f t="shared" si="124"/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182</v>
      </c>
      <c r="P1549">
        <v>138</v>
      </c>
      <c r="Q1549">
        <v>91</v>
      </c>
      <c r="R1549">
        <v>20.02</v>
      </c>
      <c r="S1549">
        <v>90</v>
      </c>
      <c r="T1549">
        <v>74</v>
      </c>
      <c r="U1549">
        <v>0</v>
      </c>
    </row>
    <row r="1550" spans="1:21" x14ac:dyDescent="0.35">
      <c r="A1550">
        <v>0</v>
      </c>
      <c r="B1550">
        <v>59</v>
      </c>
      <c r="C1550">
        <v>1</v>
      </c>
      <c r="D1550">
        <f t="shared" si="120"/>
        <v>0</v>
      </c>
      <c r="E1550">
        <f t="shared" si="121"/>
        <v>0</v>
      </c>
      <c r="F1550">
        <f t="shared" si="122"/>
        <v>0</v>
      </c>
      <c r="G1550">
        <f t="shared" si="123"/>
        <v>1</v>
      </c>
      <c r="H1550">
        <f t="shared" si="124"/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276</v>
      </c>
      <c r="P1550">
        <v>127.5</v>
      </c>
      <c r="Q1550">
        <v>85.5</v>
      </c>
      <c r="R1550">
        <v>22.91</v>
      </c>
      <c r="S1550">
        <v>78</v>
      </c>
      <c r="T1550">
        <v>60</v>
      </c>
      <c r="U1550">
        <v>0</v>
      </c>
    </row>
    <row r="1551" spans="1:21" x14ac:dyDescent="0.35">
      <c r="A1551">
        <v>1</v>
      </c>
      <c r="B1551">
        <v>40</v>
      </c>
      <c r="C1551">
        <v>4</v>
      </c>
      <c r="D1551">
        <f t="shared" si="120"/>
        <v>1</v>
      </c>
      <c r="E1551">
        <f t="shared" si="121"/>
        <v>0</v>
      </c>
      <c r="F1551">
        <f t="shared" si="122"/>
        <v>0</v>
      </c>
      <c r="G1551">
        <f t="shared" si="123"/>
        <v>0</v>
      </c>
      <c r="H1551">
        <f t="shared" si="124"/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213</v>
      </c>
      <c r="P1551">
        <v>145</v>
      </c>
      <c r="Q1551">
        <v>100.5</v>
      </c>
      <c r="R1551">
        <v>27.34</v>
      </c>
      <c r="S1551">
        <v>95</v>
      </c>
      <c r="T1551">
        <v>117</v>
      </c>
      <c r="U1551">
        <v>0</v>
      </c>
    </row>
    <row r="1552" spans="1:21" x14ac:dyDescent="0.35">
      <c r="A1552">
        <v>0</v>
      </c>
      <c r="B1552">
        <v>45</v>
      </c>
      <c r="C1552">
        <v>2</v>
      </c>
      <c r="D1552">
        <f t="shared" si="120"/>
        <v>0</v>
      </c>
      <c r="E1552">
        <f t="shared" si="121"/>
        <v>0</v>
      </c>
      <c r="F1552">
        <f t="shared" si="122"/>
        <v>1</v>
      </c>
      <c r="G1552">
        <f t="shared" si="123"/>
        <v>0</v>
      </c>
      <c r="H1552">
        <f t="shared" si="124"/>
        <v>0</v>
      </c>
      <c r="I1552">
        <v>1</v>
      </c>
      <c r="J1552">
        <v>20</v>
      </c>
      <c r="K1552">
        <v>1</v>
      </c>
      <c r="L1552">
        <v>0</v>
      </c>
      <c r="M1552">
        <v>1</v>
      </c>
      <c r="N1552">
        <v>0</v>
      </c>
      <c r="O1552">
        <v>213</v>
      </c>
      <c r="P1552">
        <v>150</v>
      </c>
      <c r="Q1552">
        <v>90</v>
      </c>
      <c r="R1552">
        <v>22.35</v>
      </c>
      <c r="S1552">
        <v>65</v>
      </c>
      <c r="T1552">
        <v>72</v>
      </c>
      <c r="U1552">
        <v>0</v>
      </c>
    </row>
    <row r="1553" spans="1:21" x14ac:dyDescent="0.35">
      <c r="A1553">
        <v>1</v>
      </c>
      <c r="B1553">
        <v>38</v>
      </c>
      <c r="C1553">
        <v>1</v>
      </c>
      <c r="D1553">
        <f t="shared" si="120"/>
        <v>0</v>
      </c>
      <c r="E1553">
        <f t="shared" si="121"/>
        <v>0</v>
      </c>
      <c r="F1553">
        <f t="shared" si="122"/>
        <v>0</v>
      </c>
      <c r="G1553">
        <f t="shared" si="123"/>
        <v>1</v>
      </c>
      <c r="H1553">
        <f t="shared" si="124"/>
        <v>0</v>
      </c>
      <c r="I1553">
        <v>1</v>
      </c>
      <c r="J1553">
        <v>9</v>
      </c>
      <c r="K1553">
        <v>0</v>
      </c>
      <c r="L1553">
        <v>0</v>
      </c>
      <c r="M1553">
        <v>0</v>
      </c>
      <c r="N1553">
        <v>0</v>
      </c>
      <c r="O1553">
        <v>274</v>
      </c>
      <c r="P1553">
        <v>120</v>
      </c>
      <c r="Q1553">
        <v>80</v>
      </c>
      <c r="R1553">
        <v>25.17</v>
      </c>
      <c r="S1553">
        <v>80</v>
      </c>
      <c r="T1553">
        <v>68</v>
      </c>
      <c r="U1553">
        <v>0</v>
      </c>
    </row>
    <row r="1554" spans="1:21" x14ac:dyDescent="0.35">
      <c r="A1554">
        <v>0</v>
      </c>
      <c r="B1554">
        <v>46</v>
      </c>
      <c r="C1554">
        <v>1</v>
      </c>
      <c r="D1554">
        <f t="shared" si="120"/>
        <v>0</v>
      </c>
      <c r="E1554">
        <f t="shared" si="121"/>
        <v>0</v>
      </c>
      <c r="F1554">
        <f t="shared" si="122"/>
        <v>0</v>
      </c>
      <c r="G1554">
        <f t="shared" si="123"/>
        <v>1</v>
      </c>
      <c r="H1554">
        <f t="shared" si="124"/>
        <v>0</v>
      </c>
      <c r="I1554">
        <v>1</v>
      </c>
      <c r="J1554">
        <v>20</v>
      </c>
      <c r="K1554">
        <v>0</v>
      </c>
      <c r="L1554">
        <v>0</v>
      </c>
      <c r="M1554">
        <v>0</v>
      </c>
      <c r="N1554">
        <v>0</v>
      </c>
      <c r="O1554">
        <v>182</v>
      </c>
      <c r="P1554">
        <v>117</v>
      </c>
      <c r="Q1554">
        <v>78</v>
      </c>
      <c r="R1554">
        <v>22.15</v>
      </c>
      <c r="S1554">
        <v>72</v>
      </c>
      <c r="T1554">
        <v>59</v>
      </c>
      <c r="U1554">
        <v>0</v>
      </c>
    </row>
    <row r="1555" spans="1:21" x14ac:dyDescent="0.35">
      <c r="A1555">
        <v>1</v>
      </c>
      <c r="B1555">
        <v>67</v>
      </c>
      <c r="C1555">
        <v>1</v>
      </c>
      <c r="D1555">
        <f t="shared" si="120"/>
        <v>0</v>
      </c>
      <c r="E1555">
        <f t="shared" si="121"/>
        <v>0</v>
      </c>
      <c r="F1555">
        <f t="shared" si="122"/>
        <v>0</v>
      </c>
      <c r="G1555">
        <f t="shared" si="123"/>
        <v>1</v>
      </c>
      <c r="H1555">
        <f t="shared" si="124"/>
        <v>0</v>
      </c>
      <c r="I1555">
        <v>1</v>
      </c>
      <c r="J1555">
        <v>15</v>
      </c>
      <c r="K1555">
        <v>0</v>
      </c>
      <c r="L1555">
        <v>1</v>
      </c>
      <c r="M1555">
        <v>1</v>
      </c>
      <c r="N1555">
        <v>0</v>
      </c>
      <c r="O1555">
        <v>285</v>
      </c>
      <c r="P1555">
        <v>155</v>
      </c>
      <c r="Q1555">
        <v>90</v>
      </c>
      <c r="R1555">
        <v>30.42</v>
      </c>
      <c r="S1555">
        <v>70</v>
      </c>
      <c r="T1555">
        <v>77</v>
      </c>
      <c r="U1555">
        <v>1</v>
      </c>
    </row>
    <row r="1556" spans="1:21" x14ac:dyDescent="0.35">
      <c r="A1556">
        <v>0</v>
      </c>
      <c r="B1556">
        <v>53</v>
      </c>
      <c r="C1556">
        <v>4</v>
      </c>
      <c r="D1556">
        <f t="shared" si="120"/>
        <v>1</v>
      </c>
      <c r="E1556">
        <f t="shared" si="121"/>
        <v>0</v>
      </c>
      <c r="F1556">
        <f t="shared" si="122"/>
        <v>0</v>
      </c>
      <c r="G1556">
        <f t="shared" si="123"/>
        <v>0</v>
      </c>
      <c r="H1556">
        <f t="shared" si="124"/>
        <v>0</v>
      </c>
      <c r="I1556">
        <v>1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297</v>
      </c>
      <c r="P1556">
        <v>164</v>
      </c>
      <c r="Q1556">
        <v>102</v>
      </c>
      <c r="R1556">
        <v>24.5</v>
      </c>
      <c r="S1556">
        <v>75</v>
      </c>
      <c r="T1556">
        <v>95</v>
      </c>
      <c r="U1556">
        <v>0</v>
      </c>
    </row>
    <row r="1557" spans="1:21" x14ac:dyDescent="0.35">
      <c r="A1557">
        <v>0</v>
      </c>
      <c r="B1557">
        <v>38</v>
      </c>
      <c r="C1557">
        <v>2</v>
      </c>
      <c r="D1557">
        <f t="shared" si="120"/>
        <v>0</v>
      </c>
      <c r="E1557">
        <f t="shared" si="121"/>
        <v>0</v>
      </c>
      <c r="F1557">
        <f t="shared" si="122"/>
        <v>1</v>
      </c>
      <c r="G1557">
        <f t="shared" si="123"/>
        <v>0</v>
      </c>
      <c r="H1557">
        <f t="shared" si="124"/>
        <v>0</v>
      </c>
      <c r="I1557">
        <v>1</v>
      </c>
      <c r="J1557">
        <v>12</v>
      </c>
      <c r="K1557">
        <v>0</v>
      </c>
      <c r="L1557">
        <v>0</v>
      </c>
      <c r="M1557">
        <v>0</v>
      </c>
      <c r="N1557">
        <v>0</v>
      </c>
      <c r="O1557">
        <v>209</v>
      </c>
      <c r="P1557">
        <v>122.5</v>
      </c>
      <c r="Q1557">
        <v>76.5</v>
      </c>
      <c r="R1557">
        <v>24.51</v>
      </c>
      <c r="S1557">
        <v>90</v>
      </c>
      <c r="T1557">
        <v>73</v>
      </c>
      <c r="U1557">
        <v>0</v>
      </c>
    </row>
    <row r="1558" spans="1:21" x14ac:dyDescent="0.35">
      <c r="A1558">
        <v>0</v>
      </c>
      <c r="B1558">
        <v>43</v>
      </c>
      <c r="C1558">
        <v>2</v>
      </c>
      <c r="D1558">
        <f t="shared" si="120"/>
        <v>0</v>
      </c>
      <c r="E1558">
        <f t="shared" si="121"/>
        <v>0</v>
      </c>
      <c r="F1558">
        <f t="shared" si="122"/>
        <v>1</v>
      </c>
      <c r="G1558">
        <f t="shared" si="123"/>
        <v>0</v>
      </c>
      <c r="H1558">
        <f t="shared" si="124"/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213</v>
      </c>
      <c r="P1558">
        <v>96</v>
      </c>
      <c r="Q1558">
        <v>62</v>
      </c>
      <c r="R1558">
        <v>19.38</v>
      </c>
      <c r="S1558">
        <v>74</v>
      </c>
      <c r="T1558">
        <v>80</v>
      </c>
      <c r="U1558">
        <v>0</v>
      </c>
    </row>
    <row r="1559" spans="1:21" x14ac:dyDescent="0.35">
      <c r="A1559">
        <v>1</v>
      </c>
      <c r="B1559">
        <v>59</v>
      </c>
      <c r="C1559">
        <v>1</v>
      </c>
      <c r="D1559">
        <f t="shared" si="120"/>
        <v>0</v>
      </c>
      <c r="E1559">
        <f t="shared" si="121"/>
        <v>0</v>
      </c>
      <c r="F1559">
        <f t="shared" si="122"/>
        <v>0</v>
      </c>
      <c r="G1559">
        <f t="shared" si="123"/>
        <v>1</v>
      </c>
      <c r="H1559">
        <f t="shared" si="124"/>
        <v>0</v>
      </c>
      <c r="I1559">
        <v>0</v>
      </c>
      <c r="J1559">
        <v>0</v>
      </c>
      <c r="K1559">
        <v>1</v>
      </c>
      <c r="L1559">
        <v>0</v>
      </c>
      <c r="M1559">
        <v>1</v>
      </c>
      <c r="N1559">
        <v>0</v>
      </c>
      <c r="O1559">
        <v>294</v>
      </c>
      <c r="P1559">
        <v>170</v>
      </c>
      <c r="Q1559">
        <v>103</v>
      </c>
      <c r="R1559">
        <v>31.6</v>
      </c>
      <c r="S1559">
        <v>66</v>
      </c>
      <c r="T1559">
        <v>70</v>
      </c>
      <c r="U1559">
        <v>0</v>
      </c>
    </row>
    <row r="1560" spans="1:21" x14ac:dyDescent="0.35">
      <c r="A1560">
        <v>0</v>
      </c>
      <c r="B1560">
        <v>61</v>
      </c>
      <c r="C1560">
        <v>1</v>
      </c>
      <c r="D1560">
        <f t="shared" si="120"/>
        <v>0</v>
      </c>
      <c r="E1560">
        <f t="shared" si="121"/>
        <v>0</v>
      </c>
      <c r="F1560">
        <f t="shared" si="122"/>
        <v>0</v>
      </c>
      <c r="G1560">
        <f t="shared" si="123"/>
        <v>1</v>
      </c>
      <c r="H1560">
        <f t="shared" si="124"/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250</v>
      </c>
      <c r="P1560">
        <v>173</v>
      </c>
      <c r="Q1560">
        <v>89</v>
      </c>
      <c r="R1560">
        <v>29.25</v>
      </c>
      <c r="S1560">
        <v>90</v>
      </c>
      <c r="T1560">
        <v>87</v>
      </c>
      <c r="U1560">
        <v>0</v>
      </c>
    </row>
    <row r="1561" spans="1:21" x14ac:dyDescent="0.35">
      <c r="A1561">
        <v>1</v>
      </c>
      <c r="B1561">
        <v>52</v>
      </c>
      <c r="C1561">
        <v>4</v>
      </c>
      <c r="D1561">
        <f t="shared" si="120"/>
        <v>1</v>
      </c>
      <c r="E1561">
        <f t="shared" si="121"/>
        <v>0</v>
      </c>
      <c r="F1561">
        <f t="shared" si="122"/>
        <v>0</v>
      </c>
      <c r="G1561">
        <f t="shared" si="123"/>
        <v>0</v>
      </c>
      <c r="H1561">
        <f t="shared" si="124"/>
        <v>0</v>
      </c>
      <c r="I1561">
        <v>1</v>
      </c>
      <c r="J1561">
        <v>20</v>
      </c>
      <c r="K1561">
        <v>0</v>
      </c>
      <c r="L1561">
        <v>0</v>
      </c>
      <c r="M1561">
        <v>0</v>
      </c>
      <c r="N1561">
        <v>0</v>
      </c>
      <c r="O1561">
        <v>167</v>
      </c>
      <c r="P1561">
        <v>134</v>
      </c>
      <c r="Q1561">
        <v>80</v>
      </c>
      <c r="R1561">
        <v>29.77</v>
      </c>
      <c r="S1561">
        <v>72</v>
      </c>
      <c r="T1561">
        <v>102</v>
      </c>
      <c r="U1561">
        <v>0</v>
      </c>
    </row>
    <row r="1562" spans="1:21" x14ac:dyDescent="0.35">
      <c r="A1562">
        <v>0</v>
      </c>
      <c r="B1562">
        <v>53</v>
      </c>
      <c r="C1562">
        <v>2</v>
      </c>
      <c r="D1562">
        <f t="shared" si="120"/>
        <v>0</v>
      </c>
      <c r="E1562">
        <f t="shared" si="121"/>
        <v>0</v>
      </c>
      <c r="F1562">
        <f t="shared" si="122"/>
        <v>1</v>
      </c>
      <c r="G1562">
        <f t="shared" si="123"/>
        <v>0</v>
      </c>
      <c r="H1562">
        <f t="shared" si="124"/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258</v>
      </c>
      <c r="P1562">
        <v>186</v>
      </c>
      <c r="Q1562">
        <v>101</v>
      </c>
      <c r="R1562">
        <v>28.9</v>
      </c>
      <c r="S1562">
        <v>80</v>
      </c>
      <c r="T1562">
        <v>70</v>
      </c>
      <c r="U1562">
        <v>0</v>
      </c>
    </row>
    <row r="1563" spans="1:21" x14ac:dyDescent="0.35">
      <c r="A1563">
        <v>1</v>
      </c>
      <c r="B1563">
        <v>67</v>
      </c>
      <c r="C1563">
        <v>1</v>
      </c>
      <c r="D1563">
        <f t="shared" si="120"/>
        <v>0</v>
      </c>
      <c r="E1563">
        <f t="shared" si="121"/>
        <v>0</v>
      </c>
      <c r="F1563">
        <f t="shared" si="122"/>
        <v>0</v>
      </c>
      <c r="G1563">
        <f t="shared" si="123"/>
        <v>1</v>
      </c>
      <c r="H1563">
        <f t="shared" si="124"/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222</v>
      </c>
      <c r="P1563">
        <v>154</v>
      </c>
      <c r="Q1563">
        <v>106</v>
      </c>
      <c r="R1563">
        <v>26.71</v>
      </c>
      <c r="S1563">
        <v>85</v>
      </c>
      <c r="T1563">
        <v>74</v>
      </c>
      <c r="U1563">
        <v>0</v>
      </c>
    </row>
    <row r="1564" spans="1:21" x14ac:dyDescent="0.35">
      <c r="A1564">
        <v>0</v>
      </c>
      <c r="B1564">
        <v>37</v>
      </c>
      <c r="C1564">
        <v>3</v>
      </c>
      <c r="D1564">
        <f t="shared" si="120"/>
        <v>0</v>
      </c>
      <c r="E1564">
        <f t="shared" si="121"/>
        <v>1</v>
      </c>
      <c r="F1564">
        <f t="shared" si="122"/>
        <v>0</v>
      </c>
      <c r="G1564">
        <f t="shared" si="123"/>
        <v>0</v>
      </c>
      <c r="H1564">
        <f t="shared" si="124"/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190</v>
      </c>
      <c r="P1564">
        <v>102</v>
      </c>
      <c r="Q1564">
        <v>65</v>
      </c>
      <c r="R1564">
        <v>20.68</v>
      </c>
      <c r="S1564">
        <v>89</v>
      </c>
      <c r="T1564">
        <v>87</v>
      </c>
      <c r="U1564">
        <v>0</v>
      </c>
    </row>
    <row r="1565" spans="1:21" x14ac:dyDescent="0.35">
      <c r="A1565">
        <v>0</v>
      </c>
      <c r="B1565">
        <v>54</v>
      </c>
      <c r="C1565">
        <v>1</v>
      </c>
      <c r="D1565">
        <f t="shared" si="120"/>
        <v>0</v>
      </c>
      <c r="E1565">
        <f t="shared" si="121"/>
        <v>0</v>
      </c>
      <c r="F1565">
        <f t="shared" si="122"/>
        <v>0</v>
      </c>
      <c r="G1565">
        <f t="shared" si="123"/>
        <v>1</v>
      </c>
      <c r="H1565">
        <f t="shared" si="124"/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302</v>
      </c>
      <c r="P1565">
        <v>160</v>
      </c>
      <c r="Q1565">
        <v>94</v>
      </c>
      <c r="R1565">
        <v>29.4</v>
      </c>
      <c r="S1565">
        <v>75</v>
      </c>
      <c r="T1565">
        <v>75</v>
      </c>
      <c r="U1565">
        <v>0</v>
      </c>
    </row>
    <row r="1566" spans="1:21" x14ac:dyDescent="0.35">
      <c r="A1566">
        <v>1</v>
      </c>
      <c r="B1566">
        <v>54</v>
      </c>
      <c r="C1566">
        <v>1</v>
      </c>
      <c r="D1566">
        <f t="shared" si="120"/>
        <v>0</v>
      </c>
      <c r="E1566">
        <f t="shared" si="121"/>
        <v>0</v>
      </c>
      <c r="F1566">
        <f t="shared" si="122"/>
        <v>0</v>
      </c>
      <c r="G1566">
        <f t="shared" si="123"/>
        <v>1</v>
      </c>
      <c r="H1566">
        <f t="shared" si="124"/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179</v>
      </c>
      <c r="P1566">
        <v>103</v>
      </c>
      <c r="Q1566">
        <v>73</v>
      </c>
      <c r="R1566">
        <v>21.03</v>
      </c>
      <c r="S1566">
        <v>60</v>
      </c>
      <c r="T1566">
        <v>84</v>
      </c>
      <c r="U1566">
        <v>0</v>
      </c>
    </row>
    <row r="1567" spans="1:21" x14ac:dyDescent="0.35">
      <c r="A1567">
        <v>1</v>
      </c>
      <c r="B1567">
        <v>55</v>
      </c>
      <c r="C1567">
        <v>2</v>
      </c>
      <c r="D1567">
        <f t="shared" si="120"/>
        <v>0</v>
      </c>
      <c r="E1567">
        <f t="shared" si="121"/>
        <v>0</v>
      </c>
      <c r="F1567">
        <f t="shared" si="122"/>
        <v>1</v>
      </c>
      <c r="G1567">
        <f t="shared" si="123"/>
        <v>0</v>
      </c>
      <c r="H1567">
        <f t="shared" si="124"/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219</v>
      </c>
      <c r="P1567">
        <v>115</v>
      </c>
      <c r="Q1567">
        <v>84</v>
      </c>
      <c r="R1567">
        <v>26.08</v>
      </c>
      <c r="S1567">
        <v>88</v>
      </c>
      <c r="T1567">
        <v>93</v>
      </c>
      <c r="U1567">
        <v>0</v>
      </c>
    </row>
    <row r="1568" spans="1:21" s="1" customFormat="1" x14ac:dyDescent="0.35">
      <c r="A1568" s="1">
        <v>1</v>
      </c>
      <c r="B1568" s="1">
        <v>58</v>
      </c>
      <c r="C1568">
        <v>1</v>
      </c>
      <c r="D1568" s="1">
        <f t="shared" si="120"/>
        <v>0</v>
      </c>
      <c r="E1568" s="1">
        <f t="shared" si="121"/>
        <v>0</v>
      </c>
      <c r="F1568" s="1">
        <f t="shared" si="122"/>
        <v>0</v>
      </c>
      <c r="G1568" s="1">
        <f t="shared" si="123"/>
        <v>1</v>
      </c>
      <c r="H1568" s="1">
        <f t="shared" si="124"/>
        <v>0</v>
      </c>
      <c r="I1568" s="1">
        <v>1</v>
      </c>
      <c r="J1568" s="1">
        <v>30</v>
      </c>
      <c r="K1568" s="1" t="s">
        <v>16</v>
      </c>
      <c r="L1568" s="1">
        <v>0</v>
      </c>
      <c r="M1568" s="1">
        <v>0</v>
      </c>
      <c r="N1568" s="1">
        <v>0</v>
      </c>
      <c r="O1568" s="1">
        <v>200</v>
      </c>
      <c r="P1568" s="1">
        <v>144</v>
      </c>
      <c r="Q1568" s="1">
        <v>90</v>
      </c>
      <c r="R1568" s="1">
        <v>24.9</v>
      </c>
      <c r="S1568" s="1">
        <v>75</v>
      </c>
      <c r="T1568" s="1">
        <v>76</v>
      </c>
      <c r="U1568" s="1">
        <v>0</v>
      </c>
    </row>
    <row r="1569" spans="1:21" x14ac:dyDescent="0.35">
      <c r="A1569">
        <v>0</v>
      </c>
      <c r="B1569">
        <v>62</v>
      </c>
      <c r="C1569">
        <v>3</v>
      </c>
      <c r="D1569">
        <f t="shared" si="120"/>
        <v>0</v>
      </c>
      <c r="E1569">
        <f t="shared" si="121"/>
        <v>1</v>
      </c>
      <c r="F1569">
        <f t="shared" si="122"/>
        <v>0</v>
      </c>
      <c r="G1569">
        <f t="shared" si="123"/>
        <v>0</v>
      </c>
      <c r="H1569">
        <f t="shared" si="124"/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312</v>
      </c>
      <c r="P1569">
        <v>204</v>
      </c>
      <c r="Q1569">
        <v>118</v>
      </c>
      <c r="R1569">
        <v>24.83</v>
      </c>
      <c r="S1569">
        <v>67</v>
      </c>
      <c r="T1569">
        <v>86</v>
      </c>
      <c r="U1569">
        <v>1</v>
      </c>
    </row>
    <row r="1570" spans="1:21" x14ac:dyDescent="0.35">
      <c r="A1570">
        <v>1</v>
      </c>
      <c r="B1570">
        <v>52</v>
      </c>
      <c r="C1570">
        <v>1</v>
      </c>
      <c r="D1570">
        <f t="shared" si="120"/>
        <v>0</v>
      </c>
      <c r="E1570">
        <f t="shared" si="121"/>
        <v>0</v>
      </c>
      <c r="F1570">
        <f t="shared" si="122"/>
        <v>0</v>
      </c>
      <c r="G1570">
        <f t="shared" si="123"/>
        <v>1</v>
      </c>
      <c r="H1570">
        <f t="shared" si="124"/>
        <v>0</v>
      </c>
      <c r="I1570">
        <v>1</v>
      </c>
      <c r="J1570">
        <v>20</v>
      </c>
      <c r="K1570">
        <v>0</v>
      </c>
      <c r="L1570">
        <v>0</v>
      </c>
      <c r="M1570">
        <v>0</v>
      </c>
      <c r="N1570">
        <v>0</v>
      </c>
      <c r="O1570">
        <v>233</v>
      </c>
      <c r="P1570">
        <v>114</v>
      </c>
      <c r="Q1570">
        <v>78</v>
      </c>
      <c r="R1570">
        <v>22.81</v>
      </c>
      <c r="S1570">
        <v>50</v>
      </c>
      <c r="T1570">
        <v>73</v>
      </c>
      <c r="U1570">
        <v>0</v>
      </c>
    </row>
    <row r="1571" spans="1:21" x14ac:dyDescent="0.35">
      <c r="A1571">
        <v>0</v>
      </c>
      <c r="B1571">
        <v>41</v>
      </c>
      <c r="C1571">
        <v>1</v>
      </c>
      <c r="D1571">
        <f t="shared" si="120"/>
        <v>0</v>
      </c>
      <c r="E1571">
        <f t="shared" si="121"/>
        <v>0</v>
      </c>
      <c r="F1571">
        <f t="shared" si="122"/>
        <v>0</v>
      </c>
      <c r="G1571">
        <f t="shared" si="123"/>
        <v>1</v>
      </c>
      <c r="H1571">
        <f t="shared" si="124"/>
        <v>0</v>
      </c>
      <c r="I1571">
        <v>1</v>
      </c>
      <c r="J1571">
        <v>20</v>
      </c>
      <c r="K1571">
        <v>0</v>
      </c>
      <c r="L1571">
        <v>0</v>
      </c>
      <c r="M1571">
        <v>0</v>
      </c>
      <c r="N1571">
        <v>0</v>
      </c>
      <c r="O1571">
        <v>223</v>
      </c>
      <c r="P1571">
        <v>114</v>
      </c>
      <c r="Q1571">
        <v>72</v>
      </c>
      <c r="R1571">
        <v>26.42</v>
      </c>
      <c r="S1571">
        <v>78</v>
      </c>
      <c r="T1571">
        <v>79.400000000000006</v>
      </c>
      <c r="U1571">
        <v>0</v>
      </c>
    </row>
    <row r="1572" spans="1:21" x14ac:dyDescent="0.35">
      <c r="A1572">
        <v>0</v>
      </c>
      <c r="B1572">
        <v>47</v>
      </c>
      <c r="C1572">
        <v>2</v>
      </c>
      <c r="D1572">
        <f t="shared" si="120"/>
        <v>0</v>
      </c>
      <c r="E1572">
        <f t="shared" si="121"/>
        <v>0</v>
      </c>
      <c r="F1572">
        <f t="shared" si="122"/>
        <v>1</v>
      </c>
      <c r="G1572">
        <f t="shared" si="123"/>
        <v>0</v>
      </c>
      <c r="H1572">
        <f t="shared" si="124"/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187</v>
      </c>
      <c r="P1572">
        <v>127.5</v>
      </c>
      <c r="Q1572">
        <v>90</v>
      </c>
      <c r="R1572">
        <v>24.63</v>
      </c>
      <c r="S1572">
        <v>110</v>
      </c>
      <c r="T1572">
        <v>72</v>
      </c>
      <c r="U1572">
        <v>1</v>
      </c>
    </row>
    <row r="1573" spans="1:21" x14ac:dyDescent="0.35">
      <c r="A1573">
        <v>1</v>
      </c>
      <c r="B1573">
        <v>47</v>
      </c>
      <c r="C1573">
        <v>1</v>
      </c>
      <c r="D1573">
        <f t="shared" si="120"/>
        <v>0</v>
      </c>
      <c r="E1573">
        <f t="shared" si="121"/>
        <v>0</v>
      </c>
      <c r="F1573">
        <f t="shared" si="122"/>
        <v>0</v>
      </c>
      <c r="G1573">
        <f t="shared" si="123"/>
        <v>1</v>
      </c>
      <c r="H1573">
        <f t="shared" si="124"/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219</v>
      </c>
      <c r="P1573">
        <v>116</v>
      </c>
      <c r="Q1573">
        <v>82</v>
      </c>
      <c r="R1573">
        <v>24.05</v>
      </c>
      <c r="S1573">
        <v>58</v>
      </c>
      <c r="T1573">
        <v>87</v>
      </c>
      <c r="U1573">
        <v>0</v>
      </c>
    </row>
    <row r="1574" spans="1:21" x14ac:dyDescent="0.35">
      <c r="A1574">
        <v>0</v>
      </c>
      <c r="B1574">
        <v>39</v>
      </c>
      <c r="C1574">
        <v>2</v>
      </c>
      <c r="D1574">
        <f t="shared" si="120"/>
        <v>0</v>
      </c>
      <c r="E1574">
        <f t="shared" si="121"/>
        <v>0</v>
      </c>
      <c r="F1574">
        <f t="shared" si="122"/>
        <v>1</v>
      </c>
      <c r="G1574">
        <f t="shared" si="123"/>
        <v>0</v>
      </c>
      <c r="H1574">
        <f t="shared" si="124"/>
        <v>0</v>
      </c>
      <c r="I1574">
        <v>1</v>
      </c>
      <c r="J1574">
        <v>20</v>
      </c>
      <c r="K1574">
        <v>0</v>
      </c>
      <c r="L1574">
        <v>0</v>
      </c>
      <c r="M1574">
        <v>0</v>
      </c>
      <c r="N1574">
        <v>0</v>
      </c>
      <c r="O1574">
        <v>323</v>
      </c>
      <c r="P1574">
        <v>131.5</v>
      </c>
      <c r="Q1574">
        <v>85</v>
      </c>
      <c r="R1574">
        <v>24.79</v>
      </c>
      <c r="S1574">
        <v>68</v>
      </c>
      <c r="T1574">
        <v>93</v>
      </c>
      <c r="U1574">
        <v>0</v>
      </c>
    </row>
    <row r="1575" spans="1:21" s="1" customFormat="1" x14ac:dyDescent="0.35">
      <c r="A1575" s="1">
        <v>0</v>
      </c>
      <c r="B1575" s="1">
        <v>67</v>
      </c>
      <c r="C1575">
        <v>2</v>
      </c>
      <c r="D1575" s="1">
        <f t="shared" si="120"/>
        <v>0</v>
      </c>
      <c r="E1575" s="1">
        <f t="shared" si="121"/>
        <v>0</v>
      </c>
      <c r="F1575" s="1">
        <f t="shared" si="122"/>
        <v>1</v>
      </c>
      <c r="G1575" s="1">
        <f t="shared" si="123"/>
        <v>0</v>
      </c>
      <c r="H1575" s="1">
        <f t="shared" si="124"/>
        <v>0</v>
      </c>
      <c r="I1575" s="1">
        <v>0</v>
      </c>
      <c r="J1575" s="1">
        <v>0</v>
      </c>
      <c r="K1575" s="1" t="s">
        <v>16</v>
      </c>
      <c r="L1575" s="1">
        <v>0</v>
      </c>
      <c r="M1575" s="1">
        <v>0</v>
      </c>
      <c r="N1575" s="1">
        <v>0</v>
      </c>
      <c r="O1575" s="1">
        <v>261</v>
      </c>
      <c r="P1575" s="1">
        <v>117</v>
      </c>
      <c r="Q1575" s="1">
        <v>63</v>
      </c>
      <c r="R1575" s="1">
        <v>22.55</v>
      </c>
      <c r="S1575" s="1">
        <v>75</v>
      </c>
      <c r="T1575" s="1">
        <v>83</v>
      </c>
      <c r="U1575" s="1">
        <v>0</v>
      </c>
    </row>
    <row r="1576" spans="1:21" x14ac:dyDescent="0.35">
      <c r="A1576">
        <v>0</v>
      </c>
      <c r="B1576">
        <v>64</v>
      </c>
      <c r="C1576">
        <v>4</v>
      </c>
      <c r="D1576">
        <f t="shared" si="120"/>
        <v>1</v>
      </c>
      <c r="E1576">
        <f t="shared" si="121"/>
        <v>0</v>
      </c>
      <c r="F1576">
        <f t="shared" si="122"/>
        <v>0</v>
      </c>
      <c r="G1576">
        <f t="shared" si="123"/>
        <v>0</v>
      </c>
      <c r="H1576">
        <f t="shared" si="124"/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239</v>
      </c>
      <c r="P1576">
        <v>114.5</v>
      </c>
      <c r="Q1576">
        <v>65.5</v>
      </c>
      <c r="R1576">
        <v>19.34</v>
      </c>
      <c r="S1576">
        <v>64</v>
      </c>
      <c r="T1576">
        <v>79.400000000000006</v>
      </c>
      <c r="U1576">
        <v>0</v>
      </c>
    </row>
    <row r="1577" spans="1:21" s="2" customFormat="1" x14ac:dyDescent="0.35">
      <c r="A1577" s="2">
        <v>0</v>
      </c>
      <c r="B1577" s="2">
        <v>39</v>
      </c>
      <c r="C1577">
        <v>2</v>
      </c>
      <c r="D1577" s="2">
        <f t="shared" si="120"/>
        <v>0</v>
      </c>
      <c r="E1577" s="2">
        <f t="shared" si="121"/>
        <v>0</v>
      </c>
      <c r="F1577" s="2">
        <f t="shared" si="122"/>
        <v>1</v>
      </c>
      <c r="G1577" s="2">
        <f t="shared" si="123"/>
        <v>0</v>
      </c>
      <c r="H1577" s="2">
        <f t="shared" si="124"/>
        <v>0</v>
      </c>
      <c r="I1577" s="2">
        <v>1</v>
      </c>
      <c r="J1577" s="2">
        <v>40</v>
      </c>
      <c r="K1577" s="2">
        <v>0</v>
      </c>
      <c r="L1577" s="2">
        <v>0</v>
      </c>
      <c r="M1577" s="2">
        <v>0</v>
      </c>
      <c r="N1577" s="2">
        <v>0</v>
      </c>
      <c r="O1577" s="2" t="s">
        <v>16</v>
      </c>
      <c r="P1577" s="2">
        <v>98</v>
      </c>
      <c r="Q1577" s="2">
        <v>62</v>
      </c>
      <c r="R1577" s="2">
        <v>23.68</v>
      </c>
      <c r="S1577" s="2">
        <v>70</v>
      </c>
      <c r="T1577" s="2">
        <v>97.4</v>
      </c>
      <c r="U1577" s="2">
        <v>0</v>
      </c>
    </row>
    <row r="1578" spans="1:21" x14ac:dyDescent="0.35">
      <c r="A1578">
        <v>0</v>
      </c>
      <c r="B1578">
        <v>46</v>
      </c>
      <c r="C1578">
        <v>2</v>
      </c>
      <c r="D1578">
        <f t="shared" si="120"/>
        <v>0</v>
      </c>
      <c r="E1578">
        <f t="shared" si="121"/>
        <v>0</v>
      </c>
      <c r="F1578">
        <f t="shared" si="122"/>
        <v>1</v>
      </c>
      <c r="G1578">
        <f t="shared" si="123"/>
        <v>0</v>
      </c>
      <c r="H1578">
        <f t="shared" si="124"/>
        <v>0</v>
      </c>
      <c r="I1578">
        <v>1</v>
      </c>
      <c r="J1578">
        <v>20</v>
      </c>
      <c r="K1578">
        <v>0</v>
      </c>
      <c r="L1578">
        <v>0</v>
      </c>
      <c r="M1578">
        <v>1</v>
      </c>
      <c r="N1578">
        <v>0</v>
      </c>
      <c r="O1578">
        <v>271</v>
      </c>
      <c r="P1578">
        <v>158</v>
      </c>
      <c r="Q1578">
        <v>94</v>
      </c>
      <c r="R1578">
        <v>25.17</v>
      </c>
      <c r="S1578">
        <v>78</v>
      </c>
      <c r="T1578">
        <v>71</v>
      </c>
      <c r="U1578">
        <v>0</v>
      </c>
    </row>
    <row r="1579" spans="1:21" x14ac:dyDescent="0.35">
      <c r="A1579">
        <v>0</v>
      </c>
      <c r="B1579">
        <v>51</v>
      </c>
      <c r="C1579">
        <v>1</v>
      </c>
      <c r="D1579">
        <f t="shared" si="120"/>
        <v>0</v>
      </c>
      <c r="E1579">
        <f t="shared" si="121"/>
        <v>0</v>
      </c>
      <c r="F1579">
        <f t="shared" si="122"/>
        <v>0</v>
      </c>
      <c r="G1579">
        <f t="shared" si="123"/>
        <v>1</v>
      </c>
      <c r="H1579">
        <f t="shared" si="124"/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226</v>
      </c>
      <c r="P1579">
        <v>130</v>
      </c>
      <c r="Q1579">
        <v>80</v>
      </c>
      <c r="R1579">
        <v>23.24</v>
      </c>
      <c r="S1579">
        <v>60</v>
      </c>
      <c r="T1579">
        <v>63</v>
      </c>
      <c r="U1579">
        <v>0</v>
      </c>
    </row>
    <row r="1580" spans="1:21" x14ac:dyDescent="0.35">
      <c r="A1580">
        <v>0</v>
      </c>
      <c r="B1580">
        <v>38</v>
      </c>
      <c r="C1580">
        <v>2</v>
      </c>
      <c r="D1580">
        <f t="shared" si="120"/>
        <v>0</v>
      </c>
      <c r="E1580">
        <f t="shared" si="121"/>
        <v>0</v>
      </c>
      <c r="F1580">
        <f t="shared" si="122"/>
        <v>1</v>
      </c>
      <c r="G1580">
        <f t="shared" si="123"/>
        <v>0</v>
      </c>
      <c r="H1580">
        <f t="shared" si="124"/>
        <v>0</v>
      </c>
      <c r="I1580">
        <v>1</v>
      </c>
      <c r="J1580">
        <v>30</v>
      </c>
      <c r="K1580">
        <v>0</v>
      </c>
      <c r="L1580">
        <v>0</v>
      </c>
      <c r="M1580">
        <v>0</v>
      </c>
      <c r="N1580">
        <v>0</v>
      </c>
      <c r="O1580">
        <v>255</v>
      </c>
      <c r="P1580">
        <v>123.5</v>
      </c>
      <c r="Q1580">
        <v>84.5</v>
      </c>
      <c r="R1580">
        <v>25.33</v>
      </c>
      <c r="S1580">
        <v>77</v>
      </c>
      <c r="T1580">
        <v>88</v>
      </c>
      <c r="U1580">
        <v>0</v>
      </c>
    </row>
    <row r="1581" spans="1:21" x14ac:dyDescent="0.35">
      <c r="A1581">
        <v>1</v>
      </c>
      <c r="B1581">
        <v>61</v>
      </c>
      <c r="C1581">
        <v>2</v>
      </c>
      <c r="D1581">
        <f t="shared" si="120"/>
        <v>0</v>
      </c>
      <c r="E1581">
        <f t="shared" si="121"/>
        <v>0</v>
      </c>
      <c r="F1581">
        <f t="shared" si="122"/>
        <v>1</v>
      </c>
      <c r="G1581">
        <f t="shared" si="123"/>
        <v>0</v>
      </c>
      <c r="H1581">
        <f t="shared" si="124"/>
        <v>0</v>
      </c>
      <c r="I1581">
        <v>1</v>
      </c>
      <c r="J1581">
        <v>15</v>
      </c>
      <c r="K1581">
        <v>0</v>
      </c>
      <c r="L1581">
        <v>0</v>
      </c>
      <c r="M1581">
        <v>0</v>
      </c>
      <c r="N1581">
        <v>0</v>
      </c>
      <c r="O1581">
        <v>204</v>
      </c>
      <c r="P1581">
        <v>120</v>
      </c>
      <c r="Q1581">
        <v>80</v>
      </c>
      <c r="R1581">
        <v>25.71</v>
      </c>
      <c r="S1581">
        <v>80</v>
      </c>
      <c r="T1581">
        <v>83</v>
      </c>
      <c r="U1581">
        <v>1</v>
      </c>
    </row>
    <row r="1582" spans="1:21" x14ac:dyDescent="0.35">
      <c r="A1582">
        <v>1</v>
      </c>
      <c r="B1582">
        <v>40</v>
      </c>
      <c r="C1582">
        <v>3</v>
      </c>
      <c r="D1582">
        <f t="shared" si="120"/>
        <v>0</v>
      </c>
      <c r="E1582">
        <f t="shared" si="121"/>
        <v>1</v>
      </c>
      <c r="F1582">
        <f t="shared" si="122"/>
        <v>0</v>
      </c>
      <c r="G1582">
        <f t="shared" si="123"/>
        <v>0</v>
      </c>
      <c r="H1582">
        <f t="shared" si="124"/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286</v>
      </c>
      <c r="P1582">
        <v>111</v>
      </c>
      <c r="Q1582">
        <v>95.5</v>
      </c>
      <c r="R1582">
        <v>29.42</v>
      </c>
      <c r="S1582">
        <v>70</v>
      </c>
      <c r="T1582">
        <v>89</v>
      </c>
      <c r="U1582">
        <v>0</v>
      </c>
    </row>
    <row r="1583" spans="1:21" x14ac:dyDescent="0.35">
      <c r="A1583">
        <v>0</v>
      </c>
      <c r="B1583">
        <v>42</v>
      </c>
      <c r="C1583">
        <v>1</v>
      </c>
      <c r="D1583">
        <f t="shared" si="120"/>
        <v>0</v>
      </c>
      <c r="E1583">
        <f t="shared" si="121"/>
        <v>0</v>
      </c>
      <c r="F1583">
        <f t="shared" si="122"/>
        <v>0</v>
      </c>
      <c r="G1583">
        <f t="shared" si="123"/>
        <v>1</v>
      </c>
      <c r="H1583">
        <f t="shared" si="124"/>
        <v>0</v>
      </c>
      <c r="I1583">
        <v>1</v>
      </c>
      <c r="J1583">
        <v>20</v>
      </c>
      <c r="K1583">
        <v>0</v>
      </c>
      <c r="L1583">
        <v>0</v>
      </c>
      <c r="M1583">
        <v>0</v>
      </c>
      <c r="N1583">
        <v>0</v>
      </c>
      <c r="O1583">
        <v>248</v>
      </c>
      <c r="P1583">
        <v>106</v>
      </c>
      <c r="Q1583">
        <v>70</v>
      </c>
      <c r="R1583">
        <v>20.77</v>
      </c>
      <c r="S1583">
        <v>68</v>
      </c>
      <c r="T1583">
        <v>79.400000000000006</v>
      </c>
      <c r="U1583">
        <v>0</v>
      </c>
    </row>
    <row r="1584" spans="1:21" x14ac:dyDescent="0.35">
      <c r="A1584">
        <v>0</v>
      </c>
      <c r="B1584">
        <v>52</v>
      </c>
      <c r="C1584">
        <v>3</v>
      </c>
      <c r="D1584">
        <f t="shared" si="120"/>
        <v>0</v>
      </c>
      <c r="E1584">
        <f t="shared" si="121"/>
        <v>1</v>
      </c>
      <c r="F1584">
        <f t="shared" si="122"/>
        <v>0</v>
      </c>
      <c r="G1584">
        <f t="shared" si="123"/>
        <v>0</v>
      </c>
      <c r="H1584">
        <f t="shared" si="124"/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272</v>
      </c>
      <c r="P1584">
        <v>112.5</v>
      </c>
      <c r="Q1584">
        <v>75.5</v>
      </c>
      <c r="R1584">
        <v>22.69</v>
      </c>
      <c r="S1584">
        <v>90</v>
      </c>
      <c r="T1584">
        <v>83</v>
      </c>
      <c r="U1584">
        <v>0</v>
      </c>
    </row>
    <row r="1585" spans="1:21" x14ac:dyDescent="0.35">
      <c r="A1585">
        <v>1</v>
      </c>
      <c r="B1585">
        <v>36</v>
      </c>
      <c r="C1585">
        <v>2</v>
      </c>
      <c r="D1585">
        <f t="shared" si="120"/>
        <v>0</v>
      </c>
      <c r="E1585">
        <f t="shared" si="121"/>
        <v>0</v>
      </c>
      <c r="F1585">
        <f t="shared" si="122"/>
        <v>1</v>
      </c>
      <c r="G1585">
        <f t="shared" si="123"/>
        <v>0</v>
      </c>
      <c r="H1585">
        <f t="shared" si="124"/>
        <v>0</v>
      </c>
      <c r="I1585">
        <v>1</v>
      </c>
      <c r="J1585">
        <v>20</v>
      </c>
      <c r="K1585">
        <v>0</v>
      </c>
      <c r="L1585">
        <v>0</v>
      </c>
      <c r="M1585">
        <v>0</v>
      </c>
      <c r="N1585">
        <v>0</v>
      </c>
      <c r="O1585">
        <v>242</v>
      </c>
      <c r="P1585">
        <v>118.5</v>
      </c>
      <c r="Q1585">
        <v>84.5</v>
      </c>
      <c r="R1585">
        <v>24.04</v>
      </c>
      <c r="S1585">
        <v>78</v>
      </c>
      <c r="T1585">
        <v>103</v>
      </c>
      <c r="U1585">
        <v>1</v>
      </c>
    </row>
    <row r="1586" spans="1:21" x14ac:dyDescent="0.35">
      <c r="A1586">
        <v>1</v>
      </c>
      <c r="B1586">
        <v>40</v>
      </c>
      <c r="C1586">
        <v>2</v>
      </c>
      <c r="D1586">
        <f t="shared" si="120"/>
        <v>0</v>
      </c>
      <c r="E1586">
        <f t="shared" si="121"/>
        <v>0</v>
      </c>
      <c r="F1586">
        <f t="shared" si="122"/>
        <v>1</v>
      </c>
      <c r="G1586">
        <f t="shared" si="123"/>
        <v>0</v>
      </c>
      <c r="H1586">
        <f t="shared" si="124"/>
        <v>0</v>
      </c>
      <c r="I1586">
        <v>1</v>
      </c>
      <c r="J1586">
        <v>20</v>
      </c>
      <c r="K1586">
        <v>0</v>
      </c>
      <c r="L1586">
        <v>0</v>
      </c>
      <c r="M1586">
        <v>0</v>
      </c>
      <c r="N1586">
        <v>0</v>
      </c>
      <c r="O1586">
        <v>203</v>
      </c>
      <c r="P1586">
        <v>112.5</v>
      </c>
      <c r="Q1586">
        <v>70</v>
      </c>
      <c r="R1586">
        <v>22.71</v>
      </c>
      <c r="S1586">
        <v>75</v>
      </c>
      <c r="T1586">
        <v>72</v>
      </c>
      <c r="U1586">
        <v>0</v>
      </c>
    </row>
    <row r="1587" spans="1:21" x14ac:dyDescent="0.35">
      <c r="A1587">
        <v>0</v>
      </c>
      <c r="B1587">
        <v>63</v>
      </c>
      <c r="C1587">
        <v>1</v>
      </c>
      <c r="D1587">
        <f t="shared" si="120"/>
        <v>0</v>
      </c>
      <c r="E1587">
        <f t="shared" si="121"/>
        <v>0</v>
      </c>
      <c r="F1587">
        <f t="shared" si="122"/>
        <v>0</v>
      </c>
      <c r="G1587">
        <f t="shared" si="123"/>
        <v>1</v>
      </c>
      <c r="H1587">
        <f t="shared" si="124"/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234</v>
      </c>
      <c r="P1587">
        <v>140</v>
      </c>
      <c r="Q1587">
        <v>93</v>
      </c>
      <c r="R1587">
        <v>28.69</v>
      </c>
      <c r="S1587">
        <v>60</v>
      </c>
      <c r="T1587">
        <v>87</v>
      </c>
      <c r="U1587">
        <v>0</v>
      </c>
    </row>
    <row r="1588" spans="1:21" x14ac:dyDescent="0.35">
      <c r="A1588">
        <v>0</v>
      </c>
      <c r="B1588">
        <v>55</v>
      </c>
      <c r="C1588">
        <v>2</v>
      </c>
      <c r="D1588">
        <f t="shared" si="120"/>
        <v>0</v>
      </c>
      <c r="E1588">
        <f t="shared" si="121"/>
        <v>0</v>
      </c>
      <c r="F1588">
        <f t="shared" si="122"/>
        <v>1</v>
      </c>
      <c r="G1588">
        <f t="shared" si="123"/>
        <v>0</v>
      </c>
      <c r="H1588">
        <f t="shared" si="124"/>
        <v>0</v>
      </c>
      <c r="I1588">
        <v>1</v>
      </c>
      <c r="J1588">
        <v>20</v>
      </c>
      <c r="K1588">
        <v>0</v>
      </c>
      <c r="L1588">
        <v>0</v>
      </c>
      <c r="M1588">
        <v>0</v>
      </c>
      <c r="N1588">
        <v>0</v>
      </c>
      <c r="O1588">
        <v>246</v>
      </c>
      <c r="P1588">
        <v>139</v>
      </c>
      <c r="Q1588">
        <v>90</v>
      </c>
      <c r="R1588">
        <v>29</v>
      </c>
      <c r="S1588">
        <v>87</v>
      </c>
      <c r="T1588">
        <v>100</v>
      </c>
      <c r="U1588">
        <v>0</v>
      </c>
    </row>
    <row r="1589" spans="1:21" x14ac:dyDescent="0.35">
      <c r="A1589">
        <v>0</v>
      </c>
      <c r="B1589">
        <v>42</v>
      </c>
      <c r="C1589">
        <v>4</v>
      </c>
      <c r="D1589">
        <f t="shared" si="120"/>
        <v>1</v>
      </c>
      <c r="E1589">
        <f t="shared" si="121"/>
        <v>0</v>
      </c>
      <c r="F1589">
        <f t="shared" si="122"/>
        <v>0</v>
      </c>
      <c r="G1589">
        <f t="shared" si="123"/>
        <v>0</v>
      </c>
      <c r="H1589">
        <f t="shared" si="124"/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212</v>
      </c>
      <c r="P1589">
        <v>110</v>
      </c>
      <c r="Q1589">
        <v>65</v>
      </c>
      <c r="R1589">
        <v>23.64</v>
      </c>
      <c r="S1589">
        <v>53</v>
      </c>
      <c r="T1589">
        <v>63</v>
      </c>
      <c r="U1589">
        <v>0</v>
      </c>
    </row>
    <row r="1590" spans="1:21" x14ac:dyDescent="0.35">
      <c r="A1590">
        <v>1</v>
      </c>
      <c r="B1590">
        <v>55</v>
      </c>
      <c r="C1590">
        <v>1</v>
      </c>
      <c r="D1590">
        <f t="shared" si="120"/>
        <v>0</v>
      </c>
      <c r="E1590">
        <f t="shared" si="121"/>
        <v>0</v>
      </c>
      <c r="F1590">
        <f t="shared" si="122"/>
        <v>0</v>
      </c>
      <c r="G1590">
        <f t="shared" si="123"/>
        <v>1</v>
      </c>
      <c r="H1590">
        <f t="shared" si="124"/>
        <v>0</v>
      </c>
      <c r="I1590">
        <v>1</v>
      </c>
      <c r="J1590">
        <v>20</v>
      </c>
      <c r="K1590">
        <v>0</v>
      </c>
      <c r="L1590">
        <v>0</v>
      </c>
      <c r="M1590">
        <v>1</v>
      </c>
      <c r="N1590">
        <v>0</v>
      </c>
      <c r="O1590">
        <v>259</v>
      </c>
      <c r="P1590">
        <v>217</v>
      </c>
      <c r="Q1590">
        <v>112</v>
      </c>
      <c r="R1590">
        <v>29.6</v>
      </c>
      <c r="S1590">
        <v>63</v>
      </c>
      <c r="T1590">
        <v>77</v>
      </c>
      <c r="U1590">
        <v>1</v>
      </c>
    </row>
    <row r="1591" spans="1:21" x14ac:dyDescent="0.35">
      <c r="A1591">
        <v>0</v>
      </c>
      <c r="B1591">
        <v>39</v>
      </c>
      <c r="C1591">
        <v>3</v>
      </c>
      <c r="D1591">
        <f t="shared" si="120"/>
        <v>0</v>
      </c>
      <c r="E1591">
        <f t="shared" si="121"/>
        <v>1</v>
      </c>
      <c r="F1591">
        <f t="shared" si="122"/>
        <v>0</v>
      </c>
      <c r="G1591">
        <f t="shared" si="123"/>
        <v>0</v>
      </c>
      <c r="H1591">
        <f t="shared" si="124"/>
        <v>0</v>
      </c>
      <c r="I1591">
        <v>1</v>
      </c>
      <c r="J1591">
        <v>30</v>
      </c>
      <c r="K1591">
        <v>0</v>
      </c>
      <c r="L1591">
        <v>0</v>
      </c>
      <c r="M1591">
        <v>1</v>
      </c>
      <c r="N1591">
        <v>0</v>
      </c>
      <c r="O1591">
        <v>235</v>
      </c>
      <c r="P1591">
        <v>196</v>
      </c>
      <c r="Q1591">
        <v>116</v>
      </c>
      <c r="R1591">
        <v>29.7</v>
      </c>
      <c r="S1591">
        <v>73</v>
      </c>
      <c r="T1591">
        <v>87</v>
      </c>
      <c r="U1591">
        <v>1</v>
      </c>
    </row>
    <row r="1592" spans="1:21" x14ac:dyDescent="0.35">
      <c r="A1592">
        <v>0</v>
      </c>
      <c r="B1592">
        <v>57</v>
      </c>
      <c r="C1592">
        <v>2</v>
      </c>
      <c r="D1592">
        <f t="shared" si="120"/>
        <v>0</v>
      </c>
      <c r="E1592">
        <f t="shared" si="121"/>
        <v>0</v>
      </c>
      <c r="F1592">
        <f t="shared" si="122"/>
        <v>1</v>
      </c>
      <c r="G1592">
        <f t="shared" si="123"/>
        <v>0</v>
      </c>
      <c r="H1592">
        <f t="shared" si="124"/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309</v>
      </c>
      <c r="P1592">
        <v>130</v>
      </c>
      <c r="Q1592">
        <v>75.5</v>
      </c>
      <c r="R1592">
        <v>25.99</v>
      </c>
      <c r="S1592">
        <v>96</v>
      </c>
      <c r="T1592">
        <v>75</v>
      </c>
      <c r="U1592">
        <v>0</v>
      </c>
    </row>
    <row r="1593" spans="1:21" x14ac:dyDescent="0.35">
      <c r="A1593">
        <v>0</v>
      </c>
      <c r="B1593">
        <v>60</v>
      </c>
      <c r="C1593">
        <v>1</v>
      </c>
      <c r="D1593">
        <f t="shared" si="120"/>
        <v>0</v>
      </c>
      <c r="E1593">
        <f t="shared" si="121"/>
        <v>0</v>
      </c>
      <c r="F1593">
        <f t="shared" si="122"/>
        <v>0</v>
      </c>
      <c r="G1593">
        <f t="shared" si="123"/>
        <v>1</v>
      </c>
      <c r="H1593">
        <f t="shared" si="124"/>
        <v>0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v>170</v>
      </c>
      <c r="P1593">
        <v>146</v>
      </c>
      <c r="Q1593">
        <v>89</v>
      </c>
      <c r="R1593">
        <v>32.409999999999997</v>
      </c>
      <c r="S1593">
        <v>68</v>
      </c>
      <c r="T1593">
        <v>81</v>
      </c>
      <c r="U1593">
        <v>1</v>
      </c>
    </row>
    <row r="1594" spans="1:21" x14ac:dyDescent="0.35">
      <c r="A1594">
        <v>1</v>
      </c>
      <c r="B1594">
        <v>53</v>
      </c>
      <c r="C1594">
        <v>1</v>
      </c>
      <c r="D1594">
        <f t="shared" si="120"/>
        <v>0</v>
      </c>
      <c r="E1594">
        <f t="shared" si="121"/>
        <v>0</v>
      </c>
      <c r="F1594">
        <f t="shared" si="122"/>
        <v>0</v>
      </c>
      <c r="G1594">
        <f t="shared" si="123"/>
        <v>1</v>
      </c>
      <c r="H1594">
        <f t="shared" si="124"/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157</v>
      </c>
      <c r="P1594">
        <v>123</v>
      </c>
      <c r="Q1594">
        <v>83</v>
      </c>
      <c r="R1594">
        <v>19.940000000000001</v>
      </c>
      <c r="S1594">
        <v>75</v>
      </c>
      <c r="T1594">
        <v>88</v>
      </c>
      <c r="U1594">
        <v>0</v>
      </c>
    </row>
    <row r="1595" spans="1:21" x14ac:dyDescent="0.35">
      <c r="A1595">
        <v>0</v>
      </c>
      <c r="B1595">
        <v>39</v>
      </c>
      <c r="C1595">
        <v>3</v>
      </c>
      <c r="D1595">
        <f t="shared" si="120"/>
        <v>0</v>
      </c>
      <c r="E1595">
        <f t="shared" si="121"/>
        <v>1</v>
      </c>
      <c r="F1595">
        <f t="shared" si="122"/>
        <v>0</v>
      </c>
      <c r="G1595">
        <f t="shared" si="123"/>
        <v>0</v>
      </c>
      <c r="H1595">
        <f t="shared" si="124"/>
        <v>0</v>
      </c>
      <c r="I1595">
        <v>1</v>
      </c>
      <c r="J1595">
        <v>3</v>
      </c>
      <c r="K1595">
        <v>0</v>
      </c>
      <c r="L1595">
        <v>0</v>
      </c>
      <c r="M1595">
        <v>0</v>
      </c>
      <c r="N1595">
        <v>0</v>
      </c>
      <c r="O1595">
        <v>186</v>
      </c>
      <c r="P1595">
        <v>114</v>
      </c>
      <c r="Q1595">
        <v>77</v>
      </c>
      <c r="R1595">
        <v>21.01</v>
      </c>
      <c r="S1595">
        <v>80</v>
      </c>
      <c r="T1595">
        <v>85</v>
      </c>
      <c r="U1595">
        <v>0</v>
      </c>
    </row>
    <row r="1596" spans="1:21" s="3" customFormat="1" x14ac:dyDescent="0.35">
      <c r="A1596" s="3">
        <v>0</v>
      </c>
      <c r="B1596" s="3">
        <v>40</v>
      </c>
      <c r="C1596">
        <v>2</v>
      </c>
      <c r="D1596" s="3">
        <f t="shared" si="120"/>
        <v>0</v>
      </c>
      <c r="E1596" s="3">
        <f t="shared" si="121"/>
        <v>0</v>
      </c>
      <c r="F1596" s="3">
        <f t="shared" si="122"/>
        <v>1</v>
      </c>
      <c r="G1596" s="3">
        <f t="shared" si="123"/>
        <v>0</v>
      </c>
      <c r="H1596" s="3">
        <f t="shared" si="124"/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164</v>
      </c>
      <c r="P1596" s="3">
        <v>135</v>
      </c>
      <c r="Q1596" s="3">
        <v>75</v>
      </c>
      <c r="R1596" s="3" t="s">
        <v>16</v>
      </c>
      <c r="S1596" s="3">
        <v>75</v>
      </c>
      <c r="T1596" s="3">
        <v>85</v>
      </c>
      <c r="U1596" s="3">
        <v>0</v>
      </c>
    </row>
    <row r="1597" spans="1:21" x14ac:dyDescent="0.35">
      <c r="A1597">
        <v>0</v>
      </c>
      <c r="B1597">
        <v>62</v>
      </c>
      <c r="C1597">
        <v>3</v>
      </c>
      <c r="D1597">
        <f t="shared" si="120"/>
        <v>0</v>
      </c>
      <c r="E1597">
        <f t="shared" si="121"/>
        <v>1</v>
      </c>
      <c r="F1597">
        <f t="shared" si="122"/>
        <v>0</v>
      </c>
      <c r="G1597">
        <f t="shared" si="123"/>
        <v>0</v>
      </c>
      <c r="H1597">
        <f t="shared" si="124"/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</v>
      </c>
      <c r="O1597">
        <v>249</v>
      </c>
      <c r="P1597">
        <v>176</v>
      </c>
      <c r="Q1597">
        <v>89</v>
      </c>
      <c r="R1597">
        <v>24.49</v>
      </c>
      <c r="S1597">
        <v>75</v>
      </c>
      <c r="T1597">
        <v>81</v>
      </c>
      <c r="U1597">
        <v>0</v>
      </c>
    </row>
    <row r="1598" spans="1:21" x14ac:dyDescent="0.35">
      <c r="A1598">
        <v>1</v>
      </c>
      <c r="B1598">
        <v>45</v>
      </c>
      <c r="C1598">
        <v>3</v>
      </c>
      <c r="D1598">
        <f t="shared" si="120"/>
        <v>0</v>
      </c>
      <c r="E1598">
        <f t="shared" si="121"/>
        <v>1</v>
      </c>
      <c r="F1598">
        <f t="shared" si="122"/>
        <v>0</v>
      </c>
      <c r="G1598">
        <f t="shared" si="123"/>
        <v>0</v>
      </c>
      <c r="H1598">
        <f t="shared" si="124"/>
        <v>0</v>
      </c>
      <c r="I1598">
        <v>1</v>
      </c>
      <c r="J1598">
        <v>30</v>
      </c>
      <c r="K1598">
        <v>0</v>
      </c>
      <c r="L1598">
        <v>0</v>
      </c>
      <c r="M1598">
        <v>1</v>
      </c>
      <c r="N1598">
        <v>0</v>
      </c>
      <c r="O1598">
        <v>270</v>
      </c>
      <c r="P1598">
        <v>140</v>
      </c>
      <c r="Q1598">
        <v>94</v>
      </c>
      <c r="R1598">
        <v>30.39</v>
      </c>
      <c r="S1598">
        <v>75</v>
      </c>
      <c r="T1598">
        <v>80</v>
      </c>
      <c r="U1598">
        <v>0</v>
      </c>
    </row>
    <row r="1599" spans="1:21" x14ac:dyDescent="0.35">
      <c r="A1599">
        <v>0</v>
      </c>
      <c r="B1599">
        <v>40</v>
      </c>
      <c r="C1599">
        <v>2</v>
      </c>
      <c r="D1599">
        <f t="shared" si="120"/>
        <v>0</v>
      </c>
      <c r="E1599">
        <f t="shared" si="121"/>
        <v>0</v>
      </c>
      <c r="F1599">
        <f t="shared" si="122"/>
        <v>1</v>
      </c>
      <c r="G1599">
        <f t="shared" si="123"/>
        <v>0</v>
      </c>
      <c r="H1599">
        <f t="shared" si="124"/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168</v>
      </c>
      <c r="P1599">
        <v>111</v>
      </c>
      <c r="Q1599">
        <v>78</v>
      </c>
      <c r="R1599">
        <v>20.82</v>
      </c>
      <c r="S1599">
        <v>65</v>
      </c>
      <c r="T1599">
        <v>74</v>
      </c>
      <c r="U1599">
        <v>0</v>
      </c>
    </row>
    <row r="1600" spans="1:21" x14ac:dyDescent="0.35">
      <c r="A1600">
        <v>0</v>
      </c>
      <c r="B1600">
        <v>58</v>
      </c>
      <c r="C1600">
        <v>1</v>
      </c>
      <c r="D1600">
        <f t="shared" si="120"/>
        <v>0</v>
      </c>
      <c r="E1600">
        <f t="shared" si="121"/>
        <v>0</v>
      </c>
      <c r="F1600">
        <f t="shared" si="122"/>
        <v>0</v>
      </c>
      <c r="G1600">
        <f t="shared" si="123"/>
        <v>1</v>
      </c>
      <c r="H1600">
        <f t="shared" si="124"/>
        <v>0</v>
      </c>
      <c r="I1600">
        <v>1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289</v>
      </c>
      <c r="P1600">
        <v>156.5</v>
      </c>
      <c r="Q1600">
        <v>85</v>
      </c>
      <c r="R1600">
        <v>25.46</v>
      </c>
      <c r="S1600">
        <v>100</v>
      </c>
      <c r="T1600">
        <v>86</v>
      </c>
      <c r="U1600">
        <v>0</v>
      </c>
    </row>
    <row r="1601" spans="1:21" x14ac:dyDescent="0.35">
      <c r="A1601">
        <v>0</v>
      </c>
      <c r="B1601">
        <v>36</v>
      </c>
      <c r="C1601">
        <v>2</v>
      </c>
      <c r="D1601">
        <f t="shared" si="120"/>
        <v>0</v>
      </c>
      <c r="E1601">
        <f t="shared" si="121"/>
        <v>0</v>
      </c>
      <c r="F1601">
        <f t="shared" si="122"/>
        <v>1</v>
      </c>
      <c r="G1601">
        <f t="shared" si="123"/>
        <v>0</v>
      </c>
      <c r="H1601">
        <f t="shared" si="124"/>
        <v>0</v>
      </c>
      <c r="I1601">
        <v>1</v>
      </c>
      <c r="J1601">
        <v>20</v>
      </c>
      <c r="K1601">
        <v>0</v>
      </c>
      <c r="L1601">
        <v>0</v>
      </c>
      <c r="M1601">
        <v>0</v>
      </c>
      <c r="N1601">
        <v>0</v>
      </c>
      <c r="O1601">
        <v>272</v>
      </c>
      <c r="P1601">
        <v>113</v>
      </c>
      <c r="Q1601">
        <v>66.5</v>
      </c>
      <c r="R1601">
        <v>20.69</v>
      </c>
      <c r="S1601">
        <v>67</v>
      </c>
      <c r="T1601">
        <v>59</v>
      </c>
      <c r="U1601">
        <v>0</v>
      </c>
    </row>
    <row r="1602" spans="1:21" x14ac:dyDescent="0.35">
      <c r="A1602">
        <v>1</v>
      </c>
      <c r="B1602">
        <v>66</v>
      </c>
      <c r="C1602">
        <v>4</v>
      </c>
      <c r="D1602">
        <f t="shared" si="120"/>
        <v>1</v>
      </c>
      <c r="E1602">
        <f t="shared" si="121"/>
        <v>0</v>
      </c>
      <c r="F1602">
        <f t="shared" si="122"/>
        <v>0</v>
      </c>
      <c r="G1602">
        <f t="shared" si="123"/>
        <v>0</v>
      </c>
      <c r="H1602">
        <f t="shared" si="124"/>
        <v>0</v>
      </c>
      <c r="I1602">
        <v>1</v>
      </c>
      <c r="J1602">
        <v>18</v>
      </c>
      <c r="K1602">
        <v>0</v>
      </c>
      <c r="L1602">
        <v>0</v>
      </c>
      <c r="M1602">
        <v>0</v>
      </c>
      <c r="N1602">
        <v>0</v>
      </c>
      <c r="O1602">
        <v>235</v>
      </c>
      <c r="P1602">
        <v>142</v>
      </c>
      <c r="Q1602">
        <v>76</v>
      </c>
      <c r="R1602">
        <v>26.37</v>
      </c>
      <c r="S1602">
        <v>57</v>
      </c>
      <c r="T1602">
        <v>93</v>
      </c>
      <c r="U1602">
        <v>0</v>
      </c>
    </row>
    <row r="1603" spans="1:21" x14ac:dyDescent="0.35">
      <c r="A1603">
        <v>0</v>
      </c>
      <c r="B1603">
        <v>62</v>
      </c>
      <c r="C1603">
        <v>4</v>
      </c>
      <c r="D1603">
        <f t="shared" ref="D1603:D1666" si="125">IF(C1603=4,1,0)</f>
        <v>1</v>
      </c>
      <c r="E1603">
        <f t="shared" ref="E1603:E1666" si="126">IF(C1603=3,1,0)</f>
        <v>0</v>
      </c>
      <c r="F1603">
        <f t="shared" ref="F1603:F1666" si="127">IF(C1603=2,1,0)</f>
        <v>0</v>
      </c>
      <c r="G1603">
        <f t="shared" ref="G1603:G1666" si="128">IF(C1603=1,1,0)</f>
        <v>0</v>
      </c>
      <c r="H1603">
        <f t="shared" ref="H1603:H1666" si="129">IF(C1603="NA",1,0)</f>
        <v>0</v>
      </c>
      <c r="I1603">
        <v>0</v>
      </c>
      <c r="J1603">
        <v>0</v>
      </c>
      <c r="K1603">
        <v>1</v>
      </c>
      <c r="L1603">
        <v>0</v>
      </c>
      <c r="M1603">
        <v>1</v>
      </c>
      <c r="N1603">
        <v>0</v>
      </c>
      <c r="O1603">
        <v>274</v>
      </c>
      <c r="P1603">
        <v>167</v>
      </c>
      <c r="Q1603">
        <v>94</v>
      </c>
      <c r="R1603">
        <v>28.18</v>
      </c>
      <c r="S1603">
        <v>100</v>
      </c>
      <c r="T1603">
        <v>80</v>
      </c>
      <c r="U1603">
        <v>1</v>
      </c>
    </row>
    <row r="1604" spans="1:21" x14ac:dyDescent="0.35">
      <c r="A1604">
        <v>1</v>
      </c>
      <c r="B1604">
        <v>63</v>
      </c>
      <c r="C1604">
        <v>1</v>
      </c>
      <c r="D1604">
        <f t="shared" si="125"/>
        <v>0</v>
      </c>
      <c r="E1604">
        <f t="shared" si="126"/>
        <v>0</v>
      </c>
      <c r="F1604">
        <f t="shared" si="127"/>
        <v>0</v>
      </c>
      <c r="G1604">
        <f t="shared" si="128"/>
        <v>1</v>
      </c>
      <c r="H1604">
        <f t="shared" si="129"/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246</v>
      </c>
      <c r="P1604">
        <v>193</v>
      </c>
      <c r="Q1604">
        <v>104</v>
      </c>
      <c r="R1604">
        <v>23.08</v>
      </c>
      <c r="S1604">
        <v>80</v>
      </c>
      <c r="T1604">
        <v>73</v>
      </c>
      <c r="U1604">
        <v>0</v>
      </c>
    </row>
    <row r="1605" spans="1:21" x14ac:dyDescent="0.35">
      <c r="A1605">
        <v>0</v>
      </c>
      <c r="B1605">
        <v>61</v>
      </c>
      <c r="C1605">
        <v>1</v>
      </c>
      <c r="D1605">
        <f t="shared" si="125"/>
        <v>0</v>
      </c>
      <c r="E1605">
        <f t="shared" si="126"/>
        <v>0</v>
      </c>
      <c r="F1605">
        <f t="shared" si="127"/>
        <v>0</v>
      </c>
      <c r="G1605">
        <f t="shared" si="128"/>
        <v>1</v>
      </c>
      <c r="H1605">
        <f t="shared" si="129"/>
        <v>0</v>
      </c>
      <c r="I1605">
        <v>1</v>
      </c>
      <c r="J1605">
        <v>10</v>
      </c>
      <c r="K1605">
        <v>0</v>
      </c>
      <c r="L1605">
        <v>0</v>
      </c>
      <c r="M1605">
        <v>0</v>
      </c>
      <c r="N1605">
        <v>0</v>
      </c>
      <c r="O1605">
        <v>200</v>
      </c>
      <c r="P1605">
        <v>187</v>
      </c>
      <c r="Q1605">
        <v>95.5</v>
      </c>
      <c r="R1605">
        <v>21.57</v>
      </c>
      <c r="S1605">
        <v>58</v>
      </c>
      <c r="T1605">
        <v>64</v>
      </c>
      <c r="U1605">
        <v>0</v>
      </c>
    </row>
    <row r="1606" spans="1:21" s="3" customFormat="1" x14ac:dyDescent="0.35">
      <c r="A1606" s="3">
        <v>1</v>
      </c>
      <c r="B1606" s="3">
        <v>40</v>
      </c>
      <c r="C1606" t="s">
        <v>16</v>
      </c>
      <c r="D1606" s="3">
        <f t="shared" si="125"/>
        <v>0</v>
      </c>
      <c r="E1606" s="3">
        <f t="shared" si="126"/>
        <v>0</v>
      </c>
      <c r="F1606" s="3">
        <f t="shared" si="127"/>
        <v>0</v>
      </c>
      <c r="G1606" s="3">
        <f t="shared" si="128"/>
        <v>0</v>
      </c>
      <c r="H1606" s="3">
        <f t="shared" si="129"/>
        <v>1</v>
      </c>
      <c r="I1606" s="3">
        <v>1</v>
      </c>
      <c r="J1606" s="3">
        <v>20</v>
      </c>
      <c r="K1606" s="3">
        <v>0</v>
      </c>
      <c r="L1606" s="3">
        <v>0</v>
      </c>
      <c r="M1606" s="3">
        <v>0</v>
      </c>
      <c r="N1606" s="3">
        <v>0</v>
      </c>
      <c r="O1606" s="3">
        <v>266</v>
      </c>
      <c r="P1606" s="3">
        <v>101</v>
      </c>
      <c r="Q1606" s="3">
        <v>73</v>
      </c>
      <c r="R1606" s="3" t="s">
        <v>16</v>
      </c>
      <c r="S1606" s="3">
        <v>70</v>
      </c>
      <c r="T1606" s="3">
        <v>64</v>
      </c>
      <c r="U1606" s="3">
        <v>0</v>
      </c>
    </row>
    <row r="1607" spans="1:21" x14ac:dyDescent="0.35">
      <c r="A1607">
        <v>0</v>
      </c>
      <c r="B1607">
        <v>41</v>
      </c>
      <c r="C1607">
        <v>1</v>
      </c>
      <c r="D1607">
        <f t="shared" si="125"/>
        <v>0</v>
      </c>
      <c r="E1607">
        <f t="shared" si="126"/>
        <v>0</v>
      </c>
      <c r="F1607">
        <f t="shared" si="127"/>
        <v>0</v>
      </c>
      <c r="G1607">
        <f t="shared" si="128"/>
        <v>1</v>
      </c>
      <c r="H1607">
        <f t="shared" si="129"/>
        <v>0</v>
      </c>
      <c r="I1607">
        <v>1</v>
      </c>
      <c r="J1607">
        <v>15</v>
      </c>
      <c r="K1607">
        <v>0</v>
      </c>
      <c r="L1607">
        <v>0</v>
      </c>
      <c r="M1607">
        <v>0</v>
      </c>
      <c r="N1607">
        <v>0</v>
      </c>
      <c r="O1607">
        <v>249</v>
      </c>
      <c r="P1607">
        <v>107.5</v>
      </c>
      <c r="Q1607">
        <v>75</v>
      </c>
      <c r="R1607">
        <v>23.69</v>
      </c>
      <c r="S1607">
        <v>83</v>
      </c>
      <c r="T1607">
        <v>78</v>
      </c>
      <c r="U1607">
        <v>0</v>
      </c>
    </row>
    <row r="1608" spans="1:21" x14ac:dyDescent="0.35">
      <c r="A1608">
        <v>1</v>
      </c>
      <c r="B1608">
        <v>47</v>
      </c>
      <c r="C1608">
        <v>1</v>
      </c>
      <c r="D1608">
        <f t="shared" si="125"/>
        <v>0</v>
      </c>
      <c r="E1608">
        <f t="shared" si="126"/>
        <v>0</v>
      </c>
      <c r="F1608">
        <f t="shared" si="127"/>
        <v>0</v>
      </c>
      <c r="G1608">
        <f t="shared" si="128"/>
        <v>1</v>
      </c>
      <c r="H1608">
        <f t="shared" si="129"/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271</v>
      </c>
      <c r="P1608">
        <v>147</v>
      </c>
      <c r="Q1608">
        <v>97</v>
      </c>
      <c r="R1608">
        <v>24.99</v>
      </c>
      <c r="S1608">
        <v>90</v>
      </c>
      <c r="T1608">
        <v>78</v>
      </c>
      <c r="U1608">
        <v>0</v>
      </c>
    </row>
    <row r="1609" spans="1:21" x14ac:dyDescent="0.35">
      <c r="A1609">
        <v>1</v>
      </c>
      <c r="B1609">
        <v>44</v>
      </c>
      <c r="C1609">
        <v>2</v>
      </c>
      <c r="D1609">
        <f t="shared" si="125"/>
        <v>0</v>
      </c>
      <c r="E1609">
        <f t="shared" si="126"/>
        <v>0</v>
      </c>
      <c r="F1609">
        <f t="shared" si="127"/>
        <v>1</v>
      </c>
      <c r="G1609">
        <f t="shared" si="128"/>
        <v>0</v>
      </c>
      <c r="H1609">
        <f t="shared" si="129"/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286</v>
      </c>
      <c r="P1609">
        <v>112.5</v>
      </c>
      <c r="Q1609">
        <v>72.5</v>
      </c>
      <c r="R1609">
        <v>24.72</v>
      </c>
      <c r="S1609">
        <v>85</v>
      </c>
      <c r="T1609">
        <v>76</v>
      </c>
      <c r="U1609">
        <v>0</v>
      </c>
    </row>
    <row r="1610" spans="1:21" x14ac:dyDescent="0.35">
      <c r="A1610">
        <v>0</v>
      </c>
      <c r="B1610">
        <v>46</v>
      </c>
      <c r="C1610">
        <v>3</v>
      </c>
      <c r="D1610">
        <f t="shared" si="125"/>
        <v>0</v>
      </c>
      <c r="E1610">
        <f t="shared" si="126"/>
        <v>1</v>
      </c>
      <c r="F1610">
        <f t="shared" si="127"/>
        <v>0</v>
      </c>
      <c r="G1610">
        <f t="shared" si="128"/>
        <v>0</v>
      </c>
      <c r="H1610">
        <f t="shared" si="129"/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237</v>
      </c>
      <c r="P1610">
        <v>196</v>
      </c>
      <c r="Q1610">
        <v>120</v>
      </c>
      <c r="R1610">
        <v>31.64</v>
      </c>
      <c r="S1610">
        <v>58</v>
      </c>
      <c r="T1610">
        <v>60</v>
      </c>
      <c r="U1610">
        <v>1</v>
      </c>
    </row>
    <row r="1611" spans="1:21" x14ac:dyDescent="0.35">
      <c r="A1611">
        <v>0</v>
      </c>
      <c r="B1611">
        <v>45</v>
      </c>
      <c r="C1611">
        <v>2</v>
      </c>
      <c r="D1611">
        <f t="shared" si="125"/>
        <v>0</v>
      </c>
      <c r="E1611">
        <f t="shared" si="126"/>
        <v>0</v>
      </c>
      <c r="F1611">
        <f t="shared" si="127"/>
        <v>1</v>
      </c>
      <c r="G1611">
        <f t="shared" si="128"/>
        <v>0</v>
      </c>
      <c r="H1611">
        <f t="shared" si="129"/>
        <v>0</v>
      </c>
      <c r="I1611">
        <v>1</v>
      </c>
      <c r="J1611">
        <v>20</v>
      </c>
      <c r="K1611">
        <v>0</v>
      </c>
      <c r="L1611">
        <v>0</v>
      </c>
      <c r="M1611">
        <v>1</v>
      </c>
      <c r="N1611">
        <v>0</v>
      </c>
      <c r="O1611">
        <v>234</v>
      </c>
      <c r="P1611">
        <v>189</v>
      </c>
      <c r="Q1611">
        <v>87</v>
      </c>
      <c r="R1611">
        <v>23.1</v>
      </c>
      <c r="S1611">
        <v>96</v>
      </c>
      <c r="T1611">
        <v>90</v>
      </c>
      <c r="U1611">
        <v>0</v>
      </c>
    </row>
    <row r="1612" spans="1:21" x14ac:dyDescent="0.35">
      <c r="A1612">
        <v>0</v>
      </c>
      <c r="B1612">
        <v>61</v>
      </c>
      <c r="C1612">
        <v>1</v>
      </c>
      <c r="D1612">
        <f t="shared" si="125"/>
        <v>0</v>
      </c>
      <c r="E1612">
        <f t="shared" si="126"/>
        <v>0</v>
      </c>
      <c r="F1612">
        <f t="shared" si="127"/>
        <v>0</v>
      </c>
      <c r="G1612">
        <f t="shared" si="128"/>
        <v>1</v>
      </c>
      <c r="H1612">
        <f t="shared" si="129"/>
        <v>0</v>
      </c>
      <c r="I1612">
        <v>1</v>
      </c>
      <c r="J1612">
        <v>9.0039999999999996</v>
      </c>
      <c r="K1612">
        <v>0</v>
      </c>
      <c r="L1612">
        <v>0</v>
      </c>
      <c r="M1612">
        <v>1</v>
      </c>
      <c r="N1612">
        <v>0</v>
      </c>
      <c r="O1612">
        <v>356</v>
      </c>
      <c r="P1612">
        <v>168</v>
      </c>
      <c r="Q1612">
        <v>98</v>
      </c>
      <c r="R1612">
        <v>27.3</v>
      </c>
      <c r="S1612">
        <v>103</v>
      </c>
      <c r="T1612">
        <v>106</v>
      </c>
      <c r="U1612">
        <v>0</v>
      </c>
    </row>
    <row r="1613" spans="1:21" x14ac:dyDescent="0.35">
      <c r="A1613">
        <v>0</v>
      </c>
      <c r="B1613">
        <v>43</v>
      </c>
      <c r="C1613">
        <v>2</v>
      </c>
      <c r="D1613">
        <f t="shared" si="125"/>
        <v>0</v>
      </c>
      <c r="E1613">
        <f t="shared" si="126"/>
        <v>0</v>
      </c>
      <c r="F1613">
        <f t="shared" si="127"/>
        <v>1</v>
      </c>
      <c r="G1613">
        <f t="shared" si="128"/>
        <v>0</v>
      </c>
      <c r="H1613">
        <f t="shared" si="129"/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255</v>
      </c>
      <c r="P1613">
        <v>130</v>
      </c>
      <c r="Q1613">
        <v>85</v>
      </c>
      <c r="R1613">
        <v>29.56</v>
      </c>
      <c r="S1613">
        <v>80</v>
      </c>
      <c r="T1613">
        <v>78</v>
      </c>
      <c r="U1613">
        <v>0</v>
      </c>
    </row>
    <row r="1614" spans="1:21" x14ac:dyDescent="0.35">
      <c r="A1614">
        <v>0</v>
      </c>
      <c r="B1614">
        <v>46</v>
      </c>
      <c r="C1614">
        <v>2</v>
      </c>
      <c r="D1614">
        <f t="shared" si="125"/>
        <v>0</v>
      </c>
      <c r="E1614">
        <f t="shared" si="126"/>
        <v>0</v>
      </c>
      <c r="F1614">
        <f t="shared" si="127"/>
        <v>1</v>
      </c>
      <c r="G1614">
        <f t="shared" si="128"/>
        <v>0</v>
      </c>
      <c r="H1614">
        <f t="shared" si="129"/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190</v>
      </c>
      <c r="P1614">
        <v>126.5</v>
      </c>
      <c r="Q1614">
        <v>85</v>
      </c>
      <c r="R1614">
        <v>19.03</v>
      </c>
      <c r="S1614">
        <v>80</v>
      </c>
      <c r="T1614">
        <v>75</v>
      </c>
      <c r="U1614">
        <v>0</v>
      </c>
    </row>
    <row r="1615" spans="1:21" x14ac:dyDescent="0.35">
      <c r="A1615">
        <v>1</v>
      </c>
      <c r="B1615">
        <v>52</v>
      </c>
      <c r="C1615">
        <v>2</v>
      </c>
      <c r="D1615">
        <f t="shared" si="125"/>
        <v>0</v>
      </c>
      <c r="E1615">
        <f t="shared" si="126"/>
        <v>0</v>
      </c>
      <c r="F1615">
        <f t="shared" si="127"/>
        <v>1</v>
      </c>
      <c r="G1615">
        <f t="shared" si="128"/>
        <v>0</v>
      </c>
      <c r="H1615">
        <f t="shared" si="129"/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219</v>
      </c>
      <c r="P1615">
        <v>136</v>
      </c>
      <c r="Q1615">
        <v>76</v>
      </c>
      <c r="R1615">
        <v>24.49</v>
      </c>
      <c r="S1615">
        <v>52</v>
      </c>
      <c r="T1615">
        <v>73</v>
      </c>
      <c r="U1615">
        <v>1</v>
      </c>
    </row>
    <row r="1616" spans="1:21" x14ac:dyDescent="0.35">
      <c r="A1616">
        <v>0</v>
      </c>
      <c r="B1616">
        <v>64</v>
      </c>
      <c r="C1616">
        <v>2</v>
      </c>
      <c r="D1616">
        <f t="shared" si="125"/>
        <v>0</v>
      </c>
      <c r="E1616">
        <f t="shared" si="126"/>
        <v>0</v>
      </c>
      <c r="F1616">
        <f t="shared" si="127"/>
        <v>1</v>
      </c>
      <c r="G1616">
        <f t="shared" si="128"/>
        <v>0</v>
      </c>
      <c r="H1616">
        <f t="shared" si="129"/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254</v>
      </c>
      <c r="P1616">
        <v>196</v>
      </c>
      <c r="Q1616">
        <v>119</v>
      </c>
      <c r="R1616">
        <v>35.22</v>
      </c>
      <c r="S1616">
        <v>100</v>
      </c>
      <c r="T1616">
        <v>79</v>
      </c>
      <c r="U1616">
        <v>0</v>
      </c>
    </row>
    <row r="1617" spans="1:21" x14ac:dyDescent="0.35">
      <c r="A1617">
        <v>0</v>
      </c>
      <c r="B1617">
        <v>49</v>
      </c>
      <c r="C1617">
        <v>2</v>
      </c>
      <c r="D1617">
        <f t="shared" si="125"/>
        <v>0</v>
      </c>
      <c r="E1617">
        <f t="shared" si="126"/>
        <v>0</v>
      </c>
      <c r="F1617">
        <f t="shared" si="127"/>
        <v>1</v>
      </c>
      <c r="G1617">
        <f t="shared" si="128"/>
        <v>0</v>
      </c>
      <c r="H1617">
        <f t="shared" si="129"/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170</v>
      </c>
      <c r="P1617">
        <v>112</v>
      </c>
      <c r="Q1617">
        <v>79</v>
      </c>
      <c r="R1617">
        <v>21</v>
      </c>
      <c r="S1617">
        <v>60</v>
      </c>
      <c r="T1617">
        <v>80</v>
      </c>
      <c r="U1617">
        <v>0</v>
      </c>
    </row>
    <row r="1618" spans="1:21" s="1" customFormat="1" x14ac:dyDescent="0.35">
      <c r="A1618" s="1">
        <v>0</v>
      </c>
      <c r="B1618" s="1">
        <v>41</v>
      </c>
      <c r="C1618">
        <v>1</v>
      </c>
      <c r="D1618" s="1">
        <f t="shared" si="125"/>
        <v>0</v>
      </c>
      <c r="E1618" s="1">
        <f t="shared" si="126"/>
        <v>0</v>
      </c>
      <c r="F1618" s="1">
        <f t="shared" si="127"/>
        <v>0</v>
      </c>
      <c r="G1618" s="1">
        <f t="shared" si="128"/>
        <v>1</v>
      </c>
      <c r="H1618" s="1">
        <f t="shared" si="129"/>
        <v>0</v>
      </c>
      <c r="I1618" s="1">
        <v>0</v>
      </c>
      <c r="J1618" s="1">
        <v>0</v>
      </c>
      <c r="K1618" s="1" t="s">
        <v>16</v>
      </c>
      <c r="L1618" s="1">
        <v>0</v>
      </c>
      <c r="M1618" s="1">
        <v>0</v>
      </c>
      <c r="N1618" s="1">
        <v>0</v>
      </c>
      <c r="O1618" s="1">
        <v>179</v>
      </c>
      <c r="P1618" s="1">
        <v>121</v>
      </c>
      <c r="Q1618" s="1">
        <v>83</v>
      </c>
      <c r="R1618" s="1">
        <v>23.04</v>
      </c>
      <c r="S1618" s="1">
        <v>66</v>
      </c>
      <c r="T1618" s="1">
        <v>90</v>
      </c>
      <c r="U1618" s="1">
        <v>0</v>
      </c>
    </row>
    <row r="1619" spans="1:21" x14ac:dyDescent="0.35">
      <c r="A1619">
        <v>0</v>
      </c>
      <c r="B1619">
        <v>50</v>
      </c>
      <c r="C1619">
        <v>4</v>
      </c>
      <c r="D1619">
        <f t="shared" si="125"/>
        <v>1</v>
      </c>
      <c r="E1619">
        <f t="shared" si="126"/>
        <v>0</v>
      </c>
      <c r="F1619">
        <f t="shared" si="127"/>
        <v>0</v>
      </c>
      <c r="G1619">
        <f t="shared" si="128"/>
        <v>0</v>
      </c>
      <c r="H1619">
        <f t="shared" si="129"/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243</v>
      </c>
      <c r="P1619">
        <v>131</v>
      </c>
      <c r="Q1619">
        <v>80</v>
      </c>
      <c r="R1619">
        <v>23.24</v>
      </c>
      <c r="S1619">
        <v>110</v>
      </c>
      <c r="T1619">
        <v>79.400000000000006</v>
      </c>
      <c r="U1619">
        <v>0</v>
      </c>
    </row>
    <row r="1620" spans="1:21" x14ac:dyDescent="0.35">
      <c r="A1620">
        <v>1</v>
      </c>
      <c r="B1620">
        <v>50</v>
      </c>
      <c r="C1620">
        <v>2</v>
      </c>
      <c r="D1620">
        <f t="shared" si="125"/>
        <v>0</v>
      </c>
      <c r="E1620">
        <f t="shared" si="126"/>
        <v>0</v>
      </c>
      <c r="F1620">
        <f t="shared" si="127"/>
        <v>1</v>
      </c>
      <c r="G1620">
        <f t="shared" si="128"/>
        <v>0</v>
      </c>
      <c r="H1620">
        <f t="shared" si="129"/>
        <v>0</v>
      </c>
      <c r="I1620">
        <v>1</v>
      </c>
      <c r="J1620">
        <v>10</v>
      </c>
      <c r="K1620">
        <v>0</v>
      </c>
      <c r="L1620">
        <v>0</v>
      </c>
      <c r="M1620">
        <v>0</v>
      </c>
      <c r="N1620">
        <v>0</v>
      </c>
      <c r="O1620">
        <v>180</v>
      </c>
      <c r="P1620">
        <v>116</v>
      </c>
      <c r="Q1620">
        <v>82</v>
      </c>
      <c r="R1620">
        <v>30.11</v>
      </c>
      <c r="S1620">
        <v>80</v>
      </c>
      <c r="T1620">
        <v>92</v>
      </c>
      <c r="U1620">
        <v>0</v>
      </c>
    </row>
    <row r="1621" spans="1:21" x14ac:dyDescent="0.35">
      <c r="A1621">
        <v>1</v>
      </c>
      <c r="B1621">
        <v>59</v>
      </c>
      <c r="C1621">
        <v>1</v>
      </c>
      <c r="D1621">
        <f t="shared" si="125"/>
        <v>0</v>
      </c>
      <c r="E1621">
        <f t="shared" si="126"/>
        <v>0</v>
      </c>
      <c r="F1621">
        <f t="shared" si="127"/>
        <v>0</v>
      </c>
      <c r="G1621">
        <f t="shared" si="128"/>
        <v>1</v>
      </c>
      <c r="H1621">
        <f t="shared" si="129"/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178</v>
      </c>
      <c r="P1621">
        <v>170</v>
      </c>
      <c r="Q1621">
        <v>118</v>
      </c>
      <c r="R1621">
        <v>33.450000000000003</v>
      </c>
      <c r="S1621">
        <v>79</v>
      </c>
      <c r="T1621">
        <v>81</v>
      </c>
      <c r="U1621">
        <v>0</v>
      </c>
    </row>
    <row r="1622" spans="1:21" x14ac:dyDescent="0.35">
      <c r="A1622">
        <v>0</v>
      </c>
      <c r="B1622">
        <v>56</v>
      </c>
      <c r="C1622">
        <v>2</v>
      </c>
      <c r="D1622">
        <f t="shared" si="125"/>
        <v>0</v>
      </c>
      <c r="E1622">
        <f t="shared" si="126"/>
        <v>0</v>
      </c>
      <c r="F1622">
        <f t="shared" si="127"/>
        <v>1</v>
      </c>
      <c r="G1622">
        <f t="shared" si="128"/>
        <v>0</v>
      </c>
      <c r="H1622">
        <f t="shared" si="129"/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338</v>
      </c>
      <c r="P1622">
        <v>190</v>
      </c>
      <c r="Q1622">
        <v>97</v>
      </c>
      <c r="R1622">
        <v>26.1</v>
      </c>
      <c r="S1622">
        <v>75</v>
      </c>
      <c r="T1622">
        <v>83</v>
      </c>
      <c r="U1622">
        <v>0</v>
      </c>
    </row>
    <row r="1623" spans="1:21" x14ac:dyDescent="0.35">
      <c r="A1623">
        <v>0</v>
      </c>
      <c r="B1623">
        <v>49</v>
      </c>
      <c r="C1623">
        <v>3</v>
      </c>
      <c r="D1623">
        <f t="shared" si="125"/>
        <v>0</v>
      </c>
      <c r="E1623">
        <f t="shared" si="126"/>
        <v>1</v>
      </c>
      <c r="F1623">
        <f t="shared" si="127"/>
        <v>0</v>
      </c>
      <c r="G1623">
        <f t="shared" si="128"/>
        <v>0</v>
      </c>
      <c r="H1623">
        <f t="shared" si="129"/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241</v>
      </c>
      <c r="P1623">
        <v>120</v>
      </c>
      <c r="Q1623">
        <v>70.5</v>
      </c>
      <c r="R1623">
        <v>23.29</v>
      </c>
      <c r="S1623">
        <v>87</v>
      </c>
      <c r="T1623">
        <v>84</v>
      </c>
      <c r="U1623">
        <v>0</v>
      </c>
    </row>
    <row r="1624" spans="1:21" x14ac:dyDescent="0.35">
      <c r="A1624">
        <v>0</v>
      </c>
      <c r="B1624">
        <v>50</v>
      </c>
      <c r="C1624" t="s">
        <v>16</v>
      </c>
      <c r="D1624">
        <f t="shared" si="125"/>
        <v>0</v>
      </c>
      <c r="E1624">
        <f t="shared" si="126"/>
        <v>0</v>
      </c>
      <c r="F1624">
        <f t="shared" si="127"/>
        <v>0</v>
      </c>
      <c r="G1624">
        <f t="shared" si="128"/>
        <v>0</v>
      </c>
      <c r="H1624">
        <f t="shared" si="129"/>
        <v>1</v>
      </c>
      <c r="I1624">
        <v>1</v>
      </c>
      <c r="J1624">
        <v>15</v>
      </c>
      <c r="K1624">
        <v>0</v>
      </c>
      <c r="L1624">
        <v>0</v>
      </c>
      <c r="M1624">
        <v>1</v>
      </c>
      <c r="N1624">
        <v>0</v>
      </c>
      <c r="O1624">
        <v>253</v>
      </c>
      <c r="P1624">
        <v>132</v>
      </c>
      <c r="Q1624">
        <v>84.5</v>
      </c>
      <c r="R1624">
        <v>27.96</v>
      </c>
      <c r="S1624">
        <v>88</v>
      </c>
      <c r="T1624">
        <v>73</v>
      </c>
      <c r="U1624">
        <v>0</v>
      </c>
    </row>
    <row r="1625" spans="1:21" x14ac:dyDescent="0.35">
      <c r="A1625">
        <v>1</v>
      </c>
      <c r="B1625">
        <v>46</v>
      </c>
      <c r="C1625">
        <v>1</v>
      </c>
      <c r="D1625">
        <f t="shared" si="125"/>
        <v>0</v>
      </c>
      <c r="E1625">
        <f t="shared" si="126"/>
        <v>0</v>
      </c>
      <c r="F1625">
        <f t="shared" si="127"/>
        <v>0</v>
      </c>
      <c r="G1625">
        <f t="shared" si="128"/>
        <v>1</v>
      </c>
      <c r="H1625">
        <f t="shared" si="129"/>
        <v>0</v>
      </c>
      <c r="I1625">
        <v>1</v>
      </c>
      <c r="J1625">
        <v>5</v>
      </c>
      <c r="K1625">
        <v>0</v>
      </c>
      <c r="L1625">
        <v>0</v>
      </c>
      <c r="M1625">
        <v>0</v>
      </c>
      <c r="N1625">
        <v>0</v>
      </c>
      <c r="O1625">
        <v>221</v>
      </c>
      <c r="P1625">
        <v>125</v>
      </c>
      <c r="Q1625">
        <v>88</v>
      </c>
      <c r="R1625">
        <v>24.81</v>
      </c>
      <c r="S1625">
        <v>72</v>
      </c>
      <c r="T1625">
        <v>87</v>
      </c>
      <c r="U1625">
        <v>0</v>
      </c>
    </row>
    <row r="1626" spans="1:21" s="3" customFormat="1" x14ac:dyDescent="0.35">
      <c r="A1626" s="3">
        <v>0</v>
      </c>
      <c r="B1626" s="3">
        <v>70</v>
      </c>
      <c r="C1626">
        <v>1</v>
      </c>
      <c r="D1626" s="3">
        <f t="shared" si="125"/>
        <v>0</v>
      </c>
      <c r="E1626" s="3">
        <f t="shared" si="126"/>
        <v>0</v>
      </c>
      <c r="F1626" s="3">
        <f t="shared" si="127"/>
        <v>0</v>
      </c>
      <c r="G1626" s="3">
        <f t="shared" si="128"/>
        <v>1</v>
      </c>
      <c r="H1626" s="3">
        <f t="shared" si="129"/>
        <v>0</v>
      </c>
      <c r="I1626" s="3">
        <v>0</v>
      </c>
      <c r="J1626" s="3">
        <v>0</v>
      </c>
      <c r="K1626" s="3">
        <v>0</v>
      </c>
      <c r="L1626" s="3">
        <v>1</v>
      </c>
      <c r="M1626" s="3">
        <v>1</v>
      </c>
      <c r="N1626" s="3">
        <v>0</v>
      </c>
      <c r="O1626" s="3">
        <v>107</v>
      </c>
      <c r="P1626" s="3">
        <v>143</v>
      </c>
      <c r="Q1626" s="3">
        <v>93</v>
      </c>
      <c r="R1626" s="3" t="s">
        <v>16</v>
      </c>
      <c r="S1626" s="3">
        <v>68</v>
      </c>
      <c r="T1626" s="3">
        <v>62</v>
      </c>
      <c r="U1626" s="3">
        <v>1</v>
      </c>
    </row>
    <row r="1627" spans="1:21" x14ac:dyDescent="0.35">
      <c r="A1627">
        <v>0</v>
      </c>
      <c r="B1627">
        <v>49</v>
      </c>
      <c r="C1627">
        <v>2</v>
      </c>
      <c r="D1627">
        <f t="shared" si="125"/>
        <v>0</v>
      </c>
      <c r="E1627">
        <f t="shared" si="126"/>
        <v>0</v>
      </c>
      <c r="F1627">
        <f t="shared" si="127"/>
        <v>1</v>
      </c>
      <c r="G1627">
        <f t="shared" si="128"/>
        <v>0</v>
      </c>
      <c r="H1627">
        <f t="shared" si="129"/>
        <v>0</v>
      </c>
      <c r="I1627">
        <v>1</v>
      </c>
      <c r="J1627">
        <v>9.0039999999999996</v>
      </c>
      <c r="K1627">
        <v>0</v>
      </c>
      <c r="L1627">
        <v>0</v>
      </c>
      <c r="M1627">
        <v>1</v>
      </c>
      <c r="N1627">
        <v>0</v>
      </c>
      <c r="O1627">
        <v>233</v>
      </c>
      <c r="P1627">
        <v>158</v>
      </c>
      <c r="Q1627">
        <v>102</v>
      </c>
      <c r="R1627">
        <v>25.31</v>
      </c>
      <c r="S1627">
        <v>90</v>
      </c>
      <c r="T1627">
        <v>72</v>
      </c>
      <c r="U1627">
        <v>0</v>
      </c>
    </row>
    <row r="1628" spans="1:21" x14ac:dyDescent="0.35">
      <c r="A1628">
        <v>1</v>
      </c>
      <c r="B1628">
        <v>41</v>
      </c>
      <c r="C1628">
        <v>2</v>
      </c>
      <c r="D1628">
        <f t="shared" si="125"/>
        <v>0</v>
      </c>
      <c r="E1628">
        <f t="shared" si="126"/>
        <v>0</v>
      </c>
      <c r="F1628">
        <f t="shared" si="127"/>
        <v>1</v>
      </c>
      <c r="G1628">
        <f t="shared" si="128"/>
        <v>0</v>
      </c>
      <c r="H1628">
        <f t="shared" si="129"/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247</v>
      </c>
      <c r="P1628">
        <v>104</v>
      </c>
      <c r="Q1628">
        <v>73</v>
      </c>
      <c r="R1628">
        <v>23.7</v>
      </c>
      <c r="S1628">
        <v>68</v>
      </c>
      <c r="T1628">
        <v>68</v>
      </c>
      <c r="U1628">
        <v>0</v>
      </c>
    </row>
    <row r="1629" spans="1:21" x14ac:dyDescent="0.35">
      <c r="A1629">
        <v>0</v>
      </c>
      <c r="B1629">
        <v>46</v>
      </c>
      <c r="C1629">
        <v>2</v>
      </c>
      <c r="D1629">
        <f t="shared" si="125"/>
        <v>0</v>
      </c>
      <c r="E1629">
        <f t="shared" si="126"/>
        <v>0</v>
      </c>
      <c r="F1629">
        <f t="shared" si="127"/>
        <v>1</v>
      </c>
      <c r="G1629">
        <f t="shared" si="128"/>
        <v>0</v>
      </c>
      <c r="H1629">
        <f t="shared" si="129"/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244</v>
      </c>
      <c r="P1629">
        <v>107.5</v>
      </c>
      <c r="Q1629">
        <v>70</v>
      </c>
      <c r="R1629">
        <v>22.72</v>
      </c>
      <c r="S1629">
        <v>47</v>
      </c>
      <c r="T1629">
        <v>88</v>
      </c>
      <c r="U1629">
        <v>0</v>
      </c>
    </row>
    <row r="1630" spans="1:21" x14ac:dyDescent="0.35">
      <c r="A1630">
        <v>0</v>
      </c>
      <c r="B1630">
        <v>50</v>
      </c>
      <c r="C1630">
        <v>1</v>
      </c>
      <c r="D1630">
        <f t="shared" si="125"/>
        <v>0</v>
      </c>
      <c r="E1630">
        <f t="shared" si="126"/>
        <v>0</v>
      </c>
      <c r="F1630">
        <f t="shared" si="127"/>
        <v>0</v>
      </c>
      <c r="G1630">
        <f t="shared" si="128"/>
        <v>1</v>
      </c>
      <c r="H1630">
        <f t="shared" si="129"/>
        <v>0</v>
      </c>
      <c r="I1630">
        <v>1</v>
      </c>
      <c r="J1630">
        <v>9</v>
      </c>
      <c r="K1630">
        <v>0</v>
      </c>
      <c r="L1630">
        <v>0</v>
      </c>
      <c r="M1630">
        <v>0</v>
      </c>
      <c r="N1630">
        <v>0</v>
      </c>
      <c r="O1630">
        <v>229</v>
      </c>
      <c r="P1630">
        <v>114</v>
      </c>
      <c r="Q1630">
        <v>68</v>
      </c>
      <c r="R1630">
        <v>23.2</v>
      </c>
      <c r="S1630">
        <v>90</v>
      </c>
      <c r="T1630">
        <v>70</v>
      </c>
      <c r="U1630">
        <v>0</v>
      </c>
    </row>
    <row r="1631" spans="1:21" x14ac:dyDescent="0.35">
      <c r="A1631">
        <v>0</v>
      </c>
      <c r="B1631">
        <v>44</v>
      </c>
      <c r="C1631">
        <v>1</v>
      </c>
      <c r="D1631">
        <f t="shared" si="125"/>
        <v>0</v>
      </c>
      <c r="E1631">
        <f t="shared" si="126"/>
        <v>0</v>
      </c>
      <c r="F1631">
        <f t="shared" si="127"/>
        <v>0</v>
      </c>
      <c r="G1631">
        <f t="shared" si="128"/>
        <v>1</v>
      </c>
      <c r="H1631">
        <f t="shared" si="129"/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197</v>
      </c>
      <c r="P1631">
        <v>125.5</v>
      </c>
      <c r="Q1631">
        <v>82.5</v>
      </c>
      <c r="R1631">
        <v>25.13</v>
      </c>
      <c r="S1631">
        <v>79</v>
      </c>
      <c r="T1631">
        <v>50</v>
      </c>
      <c r="U1631">
        <v>0</v>
      </c>
    </row>
    <row r="1632" spans="1:21" x14ac:dyDescent="0.35">
      <c r="A1632">
        <v>1</v>
      </c>
      <c r="B1632">
        <v>57</v>
      </c>
      <c r="C1632">
        <v>1</v>
      </c>
      <c r="D1632">
        <f t="shared" si="125"/>
        <v>0</v>
      </c>
      <c r="E1632">
        <f t="shared" si="126"/>
        <v>0</v>
      </c>
      <c r="F1632">
        <f t="shared" si="127"/>
        <v>0</v>
      </c>
      <c r="G1632">
        <f t="shared" si="128"/>
        <v>1</v>
      </c>
      <c r="H1632">
        <f t="shared" si="129"/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200</v>
      </c>
      <c r="P1632">
        <v>117.5</v>
      </c>
      <c r="Q1632">
        <v>80</v>
      </c>
      <c r="R1632">
        <v>25.41</v>
      </c>
      <c r="S1632">
        <v>65</v>
      </c>
      <c r="T1632">
        <v>80</v>
      </c>
      <c r="U1632">
        <v>0</v>
      </c>
    </row>
    <row r="1633" spans="1:21" x14ac:dyDescent="0.35">
      <c r="A1633">
        <v>0</v>
      </c>
      <c r="B1633">
        <v>58</v>
      </c>
      <c r="C1633">
        <v>2</v>
      </c>
      <c r="D1633">
        <f t="shared" si="125"/>
        <v>0</v>
      </c>
      <c r="E1633">
        <f t="shared" si="126"/>
        <v>0</v>
      </c>
      <c r="F1633">
        <f t="shared" si="127"/>
        <v>1</v>
      </c>
      <c r="G1633">
        <f t="shared" si="128"/>
        <v>0</v>
      </c>
      <c r="H1633">
        <f t="shared" si="129"/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312</v>
      </c>
      <c r="P1633">
        <v>161</v>
      </c>
      <c r="Q1633">
        <v>100.5</v>
      </c>
      <c r="R1633">
        <v>21.51</v>
      </c>
      <c r="S1633">
        <v>75</v>
      </c>
      <c r="T1633">
        <v>64</v>
      </c>
      <c r="U1633">
        <v>1</v>
      </c>
    </row>
    <row r="1634" spans="1:21" x14ac:dyDescent="0.35">
      <c r="A1634">
        <v>1</v>
      </c>
      <c r="B1634">
        <v>41</v>
      </c>
      <c r="C1634">
        <v>2</v>
      </c>
      <c r="D1634">
        <f t="shared" si="125"/>
        <v>0</v>
      </c>
      <c r="E1634">
        <f t="shared" si="126"/>
        <v>0</v>
      </c>
      <c r="F1634">
        <f t="shared" si="127"/>
        <v>1</v>
      </c>
      <c r="G1634">
        <f t="shared" si="128"/>
        <v>0</v>
      </c>
      <c r="H1634">
        <f t="shared" si="129"/>
        <v>0</v>
      </c>
      <c r="I1634">
        <v>1</v>
      </c>
      <c r="J1634">
        <v>40</v>
      </c>
      <c r="K1634">
        <v>0</v>
      </c>
      <c r="L1634">
        <v>0</v>
      </c>
      <c r="M1634">
        <v>1</v>
      </c>
      <c r="N1634">
        <v>0</v>
      </c>
      <c r="O1634">
        <v>313</v>
      </c>
      <c r="P1634">
        <v>114</v>
      </c>
      <c r="Q1634">
        <v>79</v>
      </c>
      <c r="R1634">
        <v>25.63</v>
      </c>
      <c r="S1634">
        <v>60</v>
      </c>
      <c r="T1634">
        <v>93</v>
      </c>
      <c r="U1634">
        <v>0</v>
      </c>
    </row>
    <row r="1635" spans="1:21" x14ac:dyDescent="0.35">
      <c r="A1635">
        <v>0</v>
      </c>
      <c r="B1635">
        <v>43</v>
      </c>
      <c r="C1635">
        <v>4</v>
      </c>
      <c r="D1635">
        <f t="shared" si="125"/>
        <v>1</v>
      </c>
      <c r="E1635">
        <f t="shared" si="126"/>
        <v>0</v>
      </c>
      <c r="F1635">
        <f t="shared" si="127"/>
        <v>0</v>
      </c>
      <c r="G1635">
        <f t="shared" si="128"/>
        <v>0</v>
      </c>
      <c r="H1635">
        <f t="shared" si="129"/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240</v>
      </c>
      <c r="P1635">
        <v>110.5</v>
      </c>
      <c r="Q1635">
        <v>66</v>
      </c>
      <c r="R1635">
        <v>24.09</v>
      </c>
      <c r="S1635">
        <v>67</v>
      </c>
      <c r="T1635">
        <v>80</v>
      </c>
      <c r="U1635">
        <v>0</v>
      </c>
    </row>
    <row r="1636" spans="1:21" x14ac:dyDescent="0.35">
      <c r="A1636">
        <v>1</v>
      </c>
      <c r="B1636">
        <v>36</v>
      </c>
      <c r="C1636">
        <v>2</v>
      </c>
      <c r="D1636">
        <f t="shared" si="125"/>
        <v>0</v>
      </c>
      <c r="E1636">
        <f t="shared" si="126"/>
        <v>0</v>
      </c>
      <c r="F1636">
        <f t="shared" si="127"/>
        <v>1</v>
      </c>
      <c r="G1636">
        <f t="shared" si="128"/>
        <v>0</v>
      </c>
      <c r="H1636">
        <f t="shared" si="129"/>
        <v>0</v>
      </c>
      <c r="I1636">
        <v>1</v>
      </c>
      <c r="J1636">
        <v>20</v>
      </c>
      <c r="K1636">
        <v>0</v>
      </c>
      <c r="L1636">
        <v>0</v>
      </c>
      <c r="M1636">
        <v>0</v>
      </c>
      <c r="N1636">
        <v>0</v>
      </c>
      <c r="O1636">
        <v>204</v>
      </c>
      <c r="P1636">
        <v>132.5</v>
      </c>
      <c r="Q1636">
        <v>82.5</v>
      </c>
      <c r="R1636">
        <v>21.27</v>
      </c>
      <c r="S1636">
        <v>70</v>
      </c>
      <c r="T1636">
        <v>84</v>
      </c>
      <c r="U1636">
        <v>0</v>
      </c>
    </row>
    <row r="1637" spans="1:21" x14ac:dyDescent="0.35">
      <c r="A1637">
        <v>1</v>
      </c>
      <c r="B1637">
        <v>52</v>
      </c>
      <c r="C1637">
        <v>1</v>
      </c>
      <c r="D1637">
        <f t="shared" si="125"/>
        <v>0</v>
      </c>
      <c r="E1637">
        <f t="shared" si="126"/>
        <v>0</v>
      </c>
      <c r="F1637">
        <f t="shared" si="127"/>
        <v>0</v>
      </c>
      <c r="G1637">
        <f t="shared" si="128"/>
        <v>1</v>
      </c>
      <c r="H1637">
        <f t="shared" si="129"/>
        <v>0</v>
      </c>
      <c r="I1637">
        <v>1</v>
      </c>
      <c r="J1637">
        <v>2</v>
      </c>
      <c r="K1637">
        <v>0</v>
      </c>
      <c r="L1637">
        <v>0</v>
      </c>
      <c r="M1637">
        <v>0</v>
      </c>
      <c r="N1637">
        <v>0</v>
      </c>
      <c r="O1637">
        <v>246</v>
      </c>
      <c r="P1637">
        <v>122</v>
      </c>
      <c r="Q1637">
        <v>81</v>
      </c>
      <c r="R1637">
        <v>27.61</v>
      </c>
      <c r="S1637">
        <v>90</v>
      </c>
      <c r="T1637">
        <v>98</v>
      </c>
      <c r="U1637">
        <v>0</v>
      </c>
    </row>
    <row r="1638" spans="1:21" x14ac:dyDescent="0.35">
      <c r="A1638">
        <v>1</v>
      </c>
      <c r="B1638">
        <v>44</v>
      </c>
      <c r="C1638">
        <v>4</v>
      </c>
      <c r="D1638">
        <f t="shared" si="125"/>
        <v>1</v>
      </c>
      <c r="E1638">
        <f t="shared" si="126"/>
        <v>0</v>
      </c>
      <c r="F1638">
        <f t="shared" si="127"/>
        <v>0</v>
      </c>
      <c r="G1638">
        <f t="shared" si="128"/>
        <v>0</v>
      </c>
      <c r="H1638">
        <f t="shared" si="129"/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211</v>
      </c>
      <c r="P1638">
        <v>130</v>
      </c>
      <c r="Q1638">
        <v>85.5</v>
      </c>
      <c r="R1638">
        <v>26.98</v>
      </c>
      <c r="S1638">
        <v>60</v>
      </c>
      <c r="T1638">
        <v>82</v>
      </c>
      <c r="U1638">
        <v>0</v>
      </c>
    </row>
    <row r="1639" spans="1:21" x14ac:dyDescent="0.35">
      <c r="A1639">
        <v>0</v>
      </c>
      <c r="B1639">
        <v>36</v>
      </c>
      <c r="C1639">
        <v>3</v>
      </c>
      <c r="D1639">
        <f t="shared" si="125"/>
        <v>0</v>
      </c>
      <c r="E1639">
        <f t="shared" si="126"/>
        <v>1</v>
      </c>
      <c r="F1639">
        <f t="shared" si="127"/>
        <v>0</v>
      </c>
      <c r="G1639">
        <f t="shared" si="128"/>
        <v>0</v>
      </c>
      <c r="H1639">
        <f t="shared" si="129"/>
        <v>0</v>
      </c>
      <c r="I1639">
        <v>1</v>
      </c>
      <c r="J1639">
        <v>5</v>
      </c>
      <c r="K1639">
        <v>0</v>
      </c>
      <c r="L1639">
        <v>0</v>
      </c>
      <c r="M1639">
        <v>0</v>
      </c>
      <c r="N1639">
        <v>0</v>
      </c>
      <c r="O1639">
        <v>200</v>
      </c>
      <c r="P1639">
        <v>121.5</v>
      </c>
      <c r="Q1639">
        <v>72.5</v>
      </c>
      <c r="R1639">
        <v>23.09</v>
      </c>
      <c r="S1639">
        <v>75</v>
      </c>
      <c r="T1639">
        <v>75</v>
      </c>
      <c r="U1639">
        <v>0</v>
      </c>
    </row>
    <row r="1640" spans="1:21" x14ac:dyDescent="0.35">
      <c r="A1640">
        <v>1</v>
      </c>
      <c r="B1640">
        <v>38</v>
      </c>
      <c r="C1640">
        <v>2</v>
      </c>
      <c r="D1640">
        <f t="shared" si="125"/>
        <v>0</v>
      </c>
      <c r="E1640">
        <f t="shared" si="126"/>
        <v>0</v>
      </c>
      <c r="F1640">
        <f t="shared" si="127"/>
        <v>1</v>
      </c>
      <c r="G1640">
        <f t="shared" si="128"/>
        <v>0</v>
      </c>
      <c r="H1640">
        <f t="shared" si="129"/>
        <v>0</v>
      </c>
      <c r="I1640">
        <v>1</v>
      </c>
      <c r="J1640">
        <v>43</v>
      </c>
      <c r="K1640">
        <v>0</v>
      </c>
      <c r="L1640">
        <v>0</v>
      </c>
      <c r="M1640">
        <v>1</v>
      </c>
      <c r="N1640">
        <v>0</v>
      </c>
      <c r="O1640">
        <v>265</v>
      </c>
      <c r="P1640">
        <v>129</v>
      </c>
      <c r="Q1640">
        <v>85</v>
      </c>
      <c r="R1640">
        <v>31.61</v>
      </c>
      <c r="S1640">
        <v>68</v>
      </c>
      <c r="T1640">
        <v>68</v>
      </c>
      <c r="U1640">
        <v>0</v>
      </c>
    </row>
    <row r="1641" spans="1:21" x14ac:dyDescent="0.35">
      <c r="A1641">
        <v>0</v>
      </c>
      <c r="B1641">
        <v>54</v>
      </c>
      <c r="C1641">
        <v>1</v>
      </c>
      <c r="D1641">
        <f t="shared" si="125"/>
        <v>0</v>
      </c>
      <c r="E1641">
        <f t="shared" si="126"/>
        <v>0</v>
      </c>
      <c r="F1641">
        <f t="shared" si="127"/>
        <v>0</v>
      </c>
      <c r="G1641">
        <f t="shared" si="128"/>
        <v>1</v>
      </c>
      <c r="H1641">
        <f t="shared" si="129"/>
        <v>0</v>
      </c>
      <c r="I1641">
        <v>1</v>
      </c>
      <c r="J1641">
        <v>5</v>
      </c>
      <c r="K1641">
        <v>0</v>
      </c>
      <c r="L1641">
        <v>0</v>
      </c>
      <c r="M1641">
        <v>1</v>
      </c>
      <c r="N1641">
        <v>0</v>
      </c>
      <c r="O1641">
        <v>298</v>
      </c>
      <c r="P1641">
        <v>151.5</v>
      </c>
      <c r="Q1641">
        <v>96.5</v>
      </c>
      <c r="R1641">
        <v>30.29</v>
      </c>
      <c r="S1641">
        <v>64</v>
      </c>
      <c r="T1641">
        <v>77</v>
      </c>
      <c r="U1641">
        <v>0</v>
      </c>
    </row>
    <row r="1642" spans="1:21" x14ac:dyDescent="0.35">
      <c r="A1642">
        <v>1</v>
      </c>
      <c r="B1642">
        <v>39</v>
      </c>
      <c r="C1642">
        <v>1</v>
      </c>
      <c r="D1642">
        <f t="shared" si="125"/>
        <v>0</v>
      </c>
      <c r="E1642">
        <f t="shared" si="126"/>
        <v>0</v>
      </c>
      <c r="F1642">
        <f t="shared" si="127"/>
        <v>0</v>
      </c>
      <c r="G1642">
        <f t="shared" si="128"/>
        <v>1</v>
      </c>
      <c r="H1642">
        <f t="shared" si="129"/>
        <v>0</v>
      </c>
      <c r="I1642">
        <v>1</v>
      </c>
      <c r="J1642">
        <v>20</v>
      </c>
      <c r="K1642">
        <v>0</v>
      </c>
      <c r="L1642">
        <v>0</v>
      </c>
      <c r="M1642">
        <v>0</v>
      </c>
      <c r="N1642">
        <v>0</v>
      </c>
      <c r="O1642">
        <v>325</v>
      </c>
      <c r="P1642">
        <v>122</v>
      </c>
      <c r="Q1642">
        <v>82</v>
      </c>
      <c r="R1642">
        <v>26.04</v>
      </c>
      <c r="S1642">
        <v>58</v>
      </c>
      <c r="T1642">
        <v>93</v>
      </c>
      <c r="U1642">
        <v>0</v>
      </c>
    </row>
    <row r="1643" spans="1:21" x14ac:dyDescent="0.35">
      <c r="A1643">
        <v>0</v>
      </c>
      <c r="B1643">
        <v>40</v>
      </c>
      <c r="C1643" t="s">
        <v>16</v>
      </c>
      <c r="D1643">
        <f t="shared" si="125"/>
        <v>0</v>
      </c>
      <c r="E1643">
        <f t="shared" si="126"/>
        <v>0</v>
      </c>
      <c r="F1643">
        <f t="shared" si="127"/>
        <v>0</v>
      </c>
      <c r="G1643">
        <f t="shared" si="128"/>
        <v>0</v>
      </c>
      <c r="H1643">
        <f t="shared" si="129"/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228</v>
      </c>
      <c r="P1643">
        <v>116</v>
      </c>
      <c r="Q1643">
        <v>78</v>
      </c>
      <c r="R1643">
        <v>27.72</v>
      </c>
      <c r="S1643">
        <v>62</v>
      </c>
      <c r="T1643">
        <v>75</v>
      </c>
      <c r="U1643">
        <v>0</v>
      </c>
    </row>
    <row r="1644" spans="1:21" x14ac:dyDescent="0.35">
      <c r="A1644">
        <v>0</v>
      </c>
      <c r="B1644">
        <v>48</v>
      </c>
      <c r="C1644">
        <v>2</v>
      </c>
      <c r="D1644">
        <f t="shared" si="125"/>
        <v>0</v>
      </c>
      <c r="E1644">
        <f t="shared" si="126"/>
        <v>0</v>
      </c>
      <c r="F1644">
        <f t="shared" si="127"/>
        <v>1</v>
      </c>
      <c r="G1644">
        <f t="shared" si="128"/>
        <v>0</v>
      </c>
      <c r="H1644">
        <f t="shared" si="129"/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271</v>
      </c>
      <c r="P1644">
        <v>110</v>
      </c>
      <c r="Q1644">
        <v>74</v>
      </c>
      <c r="R1644">
        <v>21.79</v>
      </c>
      <c r="S1644">
        <v>56</v>
      </c>
      <c r="T1644">
        <v>67</v>
      </c>
      <c r="U1644">
        <v>0</v>
      </c>
    </row>
    <row r="1645" spans="1:21" x14ac:dyDescent="0.35">
      <c r="A1645">
        <v>0</v>
      </c>
      <c r="B1645">
        <v>39</v>
      </c>
      <c r="C1645">
        <v>4</v>
      </c>
      <c r="D1645">
        <f t="shared" si="125"/>
        <v>1</v>
      </c>
      <c r="E1645">
        <f t="shared" si="126"/>
        <v>0</v>
      </c>
      <c r="F1645">
        <f t="shared" si="127"/>
        <v>0</v>
      </c>
      <c r="G1645">
        <f t="shared" si="128"/>
        <v>0</v>
      </c>
      <c r="H1645">
        <f t="shared" si="129"/>
        <v>0</v>
      </c>
      <c r="I1645">
        <v>1</v>
      </c>
      <c r="J1645">
        <v>15</v>
      </c>
      <c r="K1645">
        <v>0</v>
      </c>
      <c r="L1645">
        <v>0</v>
      </c>
      <c r="M1645">
        <v>0</v>
      </c>
      <c r="N1645">
        <v>0</v>
      </c>
      <c r="O1645">
        <v>229</v>
      </c>
      <c r="P1645">
        <v>113.5</v>
      </c>
      <c r="Q1645">
        <v>72.5</v>
      </c>
      <c r="R1645">
        <v>22.33</v>
      </c>
      <c r="S1645">
        <v>84</v>
      </c>
      <c r="T1645">
        <v>82</v>
      </c>
      <c r="U1645">
        <v>0</v>
      </c>
    </row>
    <row r="1646" spans="1:21" x14ac:dyDescent="0.35">
      <c r="A1646">
        <v>0</v>
      </c>
      <c r="B1646">
        <v>41</v>
      </c>
      <c r="C1646">
        <v>4</v>
      </c>
      <c r="D1646">
        <f t="shared" si="125"/>
        <v>1</v>
      </c>
      <c r="E1646">
        <f t="shared" si="126"/>
        <v>0</v>
      </c>
      <c r="F1646">
        <f t="shared" si="127"/>
        <v>0</v>
      </c>
      <c r="G1646">
        <f t="shared" si="128"/>
        <v>0</v>
      </c>
      <c r="H1646">
        <f t="shared" si="129"/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159</v>
      </c>
      <c r="P1646">
        <v>119</v>
      </c>
      <c r="Q1646">
        <v>76</v>
      </c>
      <c r="R1646">
        <v>27.49</v>
      </c>
      <c r="S1646">
        <v>55</v>
      </c>
      <c r="T1646">
        <v>70</v>
      </c>
      <c r="U1646">
        <v>0</v>
      </c>
    </row>
    <row r="1647" spans="1:21" x14ac:dyDescent="0.35">
      <c r="A1647">
        <v>1</v>
      </c>
      <c r="B1647">
        <v>40</v>
      </c>
      <c r="C1647">
        <v>2</v>
      </c>
      <c r="D1647">
        <f t="shared" si="125"/>
        <v>0</v>
      </c>
      <c r="E1647">
        <f t="shared" si="126"/>
        <v>0</v>
      </c>
      <c r="F1647">
        <f t="shared" si="127"/>
        <v>1</v>
      </c>
      <c r="G1647">
        <f t="shared" si="128"/>
        <v>0</v>
      </c>
      <c r="H1647">
        <f t="shared" si="129"/>
        <v>0</v>
      </c>
      <c r="I1647">
        <v>1</v>
      </c>
      <c r="J1647">
        <v>10</v>
      </c>
      <c r="K1647">
        <v>0</v>
      </c>
      <c r="L1647">
        <v>0</v>
      </c>
      <c r="M1647">
        <v>0</v>
      </c>
      <c r="N1647">
        <v>0</v>
      </c>
      <c r="O1647">
        <v>195</v>
      </c>
      <c r="P1647">
        <v>110</v>
      </c>
      <c r="Q1647">
        <v>70</v>
      </c>
      <c r="R1647">
        <v>24.75</v>
      </c>
      <c r="S1647">
        <v>79</v>
      </c>
      <c r="T1647">
        <v>79.400000000000006</v>
      </c>
      <c r="U1647">
        <v>0</v>
      </c>
    </row>
    <row r="1648" spans="1:21" x14ac:dyDescent="0.35">
      <c r="A1648">
        <v>0</v>
      </c>
      <c r="B1648">
        <v>51</v>
      </c>
      <c r="C1648">
        <v>1</v>
      </c>
      <c r="D1648">
        <f t="shared" si="125"/>
        <v>0</v>
      </c>
      <c r="E1648">
        <f t="shared" si="126"/>
        <v>0</v>
      </c>
      <c r="F1648">
        <f t="shared" si="127"/>
        <v>0</v>
      </c>
      <c r="G1648">
        <f t="shared" si="128"/>
        <v>1</v>
      </c>
      <c r="H1648">
        <f t="shared" si="129"/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216</v>
      </c>
      <c r="P1648">
        <v>154</v>
      </c>
      <c r="Q1648">
        <v>98</v>
      </c>
      <c r="R1648">
        <v>32.35</v>
      </c>
      <c r="S1648">
        <v>75</v>
      </c>
      <c r="T1648">
        <v>103</v>
      </c>
      <c r="U1648">
        <v>0</v>
      </c>
    </row>
    <row r="1649" spans="1:21" x14ac:dyDescent="0.35">
      <c r="A1649">
        <v>1</v>
      </c>
      <c r="B1649">
        <v>38</v>
      </c>
      <c r="C1649">
        <v>2</v>
      </c>
      <c r="D1649">
        <f t="shared" si="125"/>
        <v>0</v>
      </c>
      <c r="E1649">
        <f t="shared" si="126"/>
        <v>0</v>
      </c>
      <c r="F1649">
        <f t="shared" si="127"/>
        <v>1</v>
      </c>
      <c r="G1649">
        <f t="shared" si="128"/>
        <v>0</v>
      </c>
      <c r="H1649">
        <f t="shared" si="129"/>
        <v>0</v>
      </c>
      <c r="I1649">
        <v>1</v>
      </c>
      <c r="J1649">
        <v>20</v>
      </c>
      <c r="K1649">
        <v>0</v>
      </c>
      <c r="L1649">
        <v>0</v>
      </c>
      <c r="M1649">
        <v>0</v>
      </c>
      <c r="N1649">
        <v>0</v>
      </c>
      <c r="O1649">
        <v>268</v>
      </c>
      <c r="P1649">
        <v>134</v>
      </c>
      <c r="Q1649">
        <v>78</v>
      </c>
      <c r="R1649">
        <v>31.62</v>
      </c>
      <c r="S1649">
        <v>80</v>
      </c>
      <c r="T1649">
        <v>79.400000000000006</v>
      </c>
      <c r="U1649">
        <v>0</v>
      </c>
    </row>
    <row r="1650" spans="1:21" x14ac:dyDescent="0.35">
      <c r="A1650">
        <v>0</v>
      </c>
      <c r="B1650">
        <v>60</v>
      </c>
      <c r="C1650">
        <v>3</v>
      </c>
      <c r="D1650">
        <f t="shared" si="125"/>
        <v>0</v>
      </c>
      <c r="E1650">
        <f t="shared" si="126"/>
        <v>1</v>
      </c>
      <c r="F1650">
        <f t="shared" si="127"/>
        <v>0</v>
      </c>
      <c r="G1650">
        <f t="shared" si="128"/>
        <v>0</v>
      </c>
      <c r="H1650">
        <f t="shared" si="129"/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268</v>
      </c>
      <c r="P1650">
        <v>123</v>
      </c>
      <c r="Q1650">
        <v>82</v>
      </c>
      <c r="R1650">
        <v>29.47</v>
      </c>
      <c r="S1650">
        <v>80</v>
      </c>
      <c r="T1650">
        <v>85</v>
      </c>
      <c r="U1650">
        <v>0</v>
      </c>
    </row>
    <row r="1651" spans="1:21" x14ac:dyDescent="0.35">
      <c r="A1651">
        <v>0</v>
      </c>
      <c r="B1651">
        <v>43</v>
      </c>
      <c r="C1651">
        <v>1</v>
      </c>
      <c r="D1651">
        <f t="shared" si="125"/>
        <v>0</v>
      </c>
      <c r="E1651">
        <f t="shared" si="126"/>
        <v>0</v>
      </c>
      <c r="F1651">
        <f t="shared" si="127"/>
        <v>0</v>
      </c>
      <c r="G1651">
        <f t="shared" si="128"/>
        <v>1</v>
      </c>
      <c r="H1651">
        <f t="shared" si="129"/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1</v>
      </c>
      <c r="O1651">
        <v>231</v>
      </c>
      <c r="P1651">
        <v>155.5</v>
      </c>
      <c r="Q1651">
        <v>99.5</v>
      </c>
      <c r="R1651">
        <v>34.950000000000003</v>
      </c>
      <c r="S1651">
        <v>68</v>
      </c>
      <c r="T1651">
        <v>274</v>
      </c>
      <c r="U1651">
        <v>1</v>
      </c>
    </row>
    <row r="1652" spans="1:21" x14ac:dyDescent="0.35">
      <c r="A1652">
        <v>1</v>
      </c>
      <c r="B1652">
        <v>42</v>
      </c>
      <c r="C1652">
        <v>1</v>
      </c>
      <c r="D1652">
        <f t="shared" si="125"/>
        <v>0</v>
      </c>
      <c r="E1652">
        <f t="shared" si="126"/>
        <v>0</v>
      </c>
      <c r="F1652">
        <f t="shared" si="127"/>
        <v>0</v>
      </c>
      <c r="G1652">
        <f t="shared" si="128"/>
        <v>1</v>
      </c>
      <c r="H1652">
        <f t="shared" si="129"/>
        <v>0</v>
      </c>
      <c r="I1652">
        <v>1</v>
      </c>
      <c r="J1652">
        <v>25</v>
      </c>
      <c r="K1652">
        <v>0</v>
      </c>
      <c r="L1652">
        <v>0</v>
      </c>
      <c r="M1652">
        <v>0</v>
      </c>
      <c r="N1652">
        <v>0</v>
      </c>
      <c r="O1652">
        <v>231</v>
      </c>
      <c r="P1652">
        <v>122</v>
      </c>
      <c r="Q1652">
        <v>84</v>
      </c>
      <c r="R1652">
        <v>27.63</v>
      </c>
      <c r="S1652">
        <v>66</v>
      </c>
      <c r="T1652">
        <v>72</v>
      </c>
      <c r="U1652">
        <v>0</v>
      </c>
    </row>
    <row r="1653" spans="1:21" x14ac:dyDescent="0.35">
      <c r="A1653">
        <v>0</v>
      </c>
      <c r="B1653">
        <v>51</v>
      </c>
      <c r="C1653">
        <v>1</v>
      </c>
      <c r="D1653">
        <f t="shared" si="125"/>
        <v>0</v>
      </c>
      <c r="E1653">
        <f t="shared" si="126"/>
        <v>0</v>
      </c>
      <c r="F1653">
        <f t="shared" si="127"/>
        <v>0</v>
      </c>
      <c r="G1653">
        <f t="shared" si="128"/>
        <v>1</v>
      </c>
      <c r="H1653">
        <f t="shared" si="129"/>
        <v>0</v>
      </c>
      <c r="I1653">
        <v>1</v>
      </c>
      <c r="J1653">
        <v>3</v>
      </c>
      <c r="K1653">
        <v>0</v>
      </c>
      <c r="L1653">
        <v>0</v>
      </c>
      <c r="M1653">
        <v>0</v>
      </c>
      <c r="N1653">
        <v>0</v>
      </c>
      <c r="O1653">
        <v>246</v>
      </c>
      <c r="P1653">
        <v>111.5</v>
      </c>
      <c r="Q1653">
        <v>74</v>
      </c>
      <c r="R1653">
        <v>25.09</v>
      </c>
      <c r="S1653">
        <v>78</v>
      </c>
      <c r="T1653">
        <v>78</v>
      </c>
      <c r="U1653">
        <v>0</v>
      </c>
    </row>
    <row r="1654" spans="1:21" x14ac:dyDescent="0.35">
      <c r="A1654">
        <v>0</v>
      </c>
      <c r="B1654">
        <v>39</v>
      </c>
      <c r="C1654">
        <v>3</v>
      </c>
      <c r="D1654">
        <f t="shared" si="125"/>
        <v>0</v>
      </c>
      <c r="E1654">
        <f t="shared" si="126"/>
        <v>1</v>
      </c>
      <c r="F1654">
        <f t="shared" si="127"/>
        <v>0</v>
      </c>
      <c r="G1654">
        <f t="shared" si="128"/>
        <v>0</v>
      </c>
      <c r="H1654">
        <f t="shared" si="129"/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195</v>
      </c>
      <c r="P1654">
        <v>119</v>
      </c>
      <c r="Q1654">
        <v>84</v>
      </c>
      <c r="R1654">
        <v>24.6</v>
      </c>
      <c r="S1654">
        <v>65</v>
      </c>
      <c r="T1654">
        <v>73</v>
      </c>
      <c r="U1654">
        <v>0</v>
      </c>
    </row>
    <row r="1655" spans="1:21" x14ac:dyDescent="0.35">
      <c r="A1655">
        <v>1</v>
      </c>
      <c r="B1655">
        <v>39</v>
      </c>
      <c r="C1655">
        <v>3</v>
      </c>
      <c r="D1655">
        <f t="shared" si="125"/>
        <v>0</v>
      </c>
      <c r="E1655">
        <f t="shared" si="126"/>
        <v>1</v>
      </c>
      <c r="F1655">
        <f t="shared" si="127"/>
        <v>0</v>
      </c>
      <c r="G1655">
        <f t="shared" si="128"/>
        <v>0</v>
      </c>
      <c r="H1655">
        <f t="shared" si="129"/>
        <v>0</v>
      </c>
      <c r="I1655">
        <v>1</v>
      </c>
      <c r="J1655">
        <v>20</v>
      </c>
      <c r="K1655">
        <v>0</v>
      </c>
      <c r="L1655">
        <v>0</v>
      </c>
      <c r="M1655">
        <v>0</v>
      </c>
      <c r="N1655">
        <v>0</v>
      </c>
      <c r="O1655">
        <v>148</v>
      </c>
      <c r="P1655">
        <v>101</v>
      </c>
      <c r="Q1655">
        <v>62</v>
      </c>
      <c r="R1655">
        <v>24.47</v>
      </c>
      <c r="S1655">
        <v>70</v>
      </c>
      <c r="T1655">
        <v>81</v>
      </c>
      <c r="U1655">
        <v>0</v>
      </c>
    </row>
    <row r="1656" spans="1:21" x14ac:dyDescent="0.35">
      <c r="A1656">
        <v>0</v>
      </c>
      <c r="B1656">
        <v>51</v>
      </c>
      <c r="C1656" t="s">
        <v>16</v>
      </c>
      <c r="D1656">
        <f t="shared" si="125"/>
        <v>0</v>
      </c>
      <c r="E1656">
        <f t="shared" si="126"/>
        <v>0</v>
      </c>
      <c r="F1656">
        <f t="shared" si="127"/>
        <v>0</v>
      </c>
      <c r="G1656">
        <f t="shared" si="128"/>
        <v>0</v>
      </c>
      <c r="H1656">
        <f t="shared" si="129"/>
        <v>1</v>
      </c>
      <c r="I1656">
        <v>1</v>
      </c>
      <c r="J1656">
        <v>20</v>
      </c>
      <c r="K1656">
        <v>0</v>
      </c>
      <c r="L1656">
        <v>0</v>
      </c>
      <c r="M1656">
        <v>0</v>
      </c>
      <c r="N1656">
        <v>0</v>
      </c>
      <c r="O1656">
        <v>168</v>
      </c>
      <c r="P1656">
        <v>128</v>
      </c>
      <c r="Q1656">
        <v>80</v>
      </c>
      <c r="R1656">
        <v>23.08</v>
      </c>
      <c r="S1656">
        <v>75</v>
      </c>
      <c r="T1656">
        <v>93</v>
      </c>
      <c r="U1656">
        <v>0</v>
      </c>
    </row>
    <row r="1657" spans="1:21" x14ac:dyDescent="0.35">
      <c r="A1657">
        <v>0</v>
      </c>
      <c r="B1657">
        <v>46</v>
      </c>
      <c r="C1657">
        <v>1</v>
      </c>
      <c r="D1657">
        <f t="shared" si="125"/>
        <v>0</v>
      </c>
      <c r="E1657">
        <f t="shared" si="126"/>
        <v>0</v>
      </c>
      <c r="F1657">
        <f t="shared" si="127"/>
        <v>0</v>
      </c>
      <c r="G1657">
        <f t="shared" si="128"/>
        <v>1</v>
      </c>
      <c r="H1657">
        <f t="shared" si="129"/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222</v>
      </c>
      <c r="P1657">
        <v>131</v>
      </c>
      <c r="Q1657">
        <v>80</v>
      </c>
      <c r="R1657">
        <v>25.46</v>
      </c>
      <c r="S1657">
        <v>72</v>
      </c>
      <c r="T1657">
        <v>72</v>
      </c>
      <c r="U1657">
        <v>0</v>
      </c>
    </row>
    <row r="1658" spans="1:21" x14ac:dyDescent="0.35">
      <c r="A1658">
        <v>0</v>
      </c>
      <c r="B1658">
        <v>40</v>
      </c>
      <c r="C1658">
        <v>2</v>
      </c>
      <c r="D1658">
        <f t="shared" si="125"/>
        <v>0</v>
      </c>
      <c r="E1658">
        <f t="shared" si="126"/>
        <v>0</v>
      </c>
      <c r="F1658">
        <f t="shared" si="127"/>
        <v>1</v>
      </c>
      <c r="G1658">
        <f t="shared" si="128"/>
        <v>0</v>
      </c>
      <c r="H1658">
        <f t="shared" si="129"/>
        <v>0</v>
      </c>
      <c r="I1658">
        <v>1</v>
      </c>
      <c r="J1658">
        <v>5</v>
      </c>
      <c r="K1658">
        <v>0</v>
      </c>
      <c r="L1658">
        <v>0</v>
      </c>
      <c r="M1658">
        <v>0</v>
      </c>
      <c r="N1658">
        <v>0</v>
      </c>
      <c r="O1658">
        <v>174</v>
      </c>
      <c r="P1658">
        <v>130</v>
      </c>
      <c r="Q1658">
        <v>86</v>
      </c>
      <c r="R1658">
        <v>25.05</v>
      </c>
      <c r="S1658">
        <v>80</v>
      </c>
      <c r="T1658">
        <v>83</v>
      </c>
      <c r="U1658">
        <v>0</v>
      </c>
    </row>
    <row r="1659" spans="1:21" x14ac:dyDescent="0.35">
      <c r="A1659">
        <v>1</v>
      </c>
      <c r="B1659">
        <v>41</v>
      </c>
      <c r="C1659">
        <v>2</v>
      </c>
      <c r="D1659">
        <f t="shared" si="125"/>
        <v>0</v>
      </c>
      <c r="E1659">
        <f t="shared" si="126"/>
        <v>0</v>
      </c>
      <c r="F1659">
        <f t="shared" si="127"/>
        <v>1</v>
      </c>
      <c r="G1659">
        <f t="shared" si="128"/>
        <v>0</v>
      </c>
      <c r="H1659">
        <f t="shared" si="129"/>
        <v>0</v>
      </c>
      <c r="I1659">
        <v>1</v>
      </c>
      <c r="J1659">
        <v>20</v>
      </c>
      <c r="K1659">
        <v>0</v>
      </c>
      <c r="L1659">
        <v>0</v>
      </c>
      <c r="M1659">
        <v>0</v>
      </c>
      <c r="N1659">
        <v>0</v>
      </c>
      <c r="O1659">
        <v>180</v>
      </c>
      <c r="P1659">
        <v>127</v>
      </c>
      <c r="Q1659">
        <v>86</v>
      </c>
      <c r="R1659">
        <v>20.72</v>
      </c>
      <c r="S1659">
        <v>73</v>
      </c>
      <c r="T1659">
        <v>63</v>
      </c>
      <c r="U1659">
        <v>0</v>
      </c>
    </row>
    <row r="1660" spans="1:21" x14ac:dyDescent="0.35">
      <c r="A1660">
        <v>1</v>
      </c>
      <c r="B1660">
        <v>56</v>
      </c>
      <c r="C1660">
        <v>4</v>
      </c>
      <c r="D1660">
        <f t="shared" si="125"/>
        <v>1</v>
      </c>
      <c r="E1660">
        <f t="shared" si="126"/>
        <v>0</v>
      </c>
      <c r="F1660">
        <f t="shared" si="127"/>
        <v>0</v>
      </c>
      <c r="G1660">
        <f t="shared" si="128"/>
        <v>0</v>
      </c>
      <c r="H1660">
        <f t="shared" si="129"/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232</v>
      </c>
      <c r="P1660">
        <v>126</v>
      </c>
      <c r="Q1660">
        <v>83</v>
      </c>
      <c r="R1660">
        <v>25.67</v>
      </c>
      <c r="S1660">
        <v>75</v>
      </c>
      <c r="T1660">
        <v>79.400000000000006</v>
      </c>
      <c r="U1660">
        <v>0</v>
      </c>
    </row>
    <row r="1661" spans="1:21" x14ac:dyDescent="0.35">
      <c r="A1661">
        <v>0</v>
      </c>
      <c r="B1661">
        <v>47</v>
      </c>
      <c r="C1661">
        <v>3</v>
      </c>
      <c r="D1661">
        <f t="shared" si="125"/>
        <v>0</v>
      </c>
      <c r="E1661">
        <f t="shared" si="126"/>
        <v>1</v>
      </c>
      <c r="F1661">
        <f t="shared" si="127"/>
        <v>0</v>
      </c>
      <c r="G1661">
        <f t="shared" si="128"/>
        <v>0</v>
      </c>
      <c r="H1661">
        <f t="shared" si="129"/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248</v>
      </c>
      <c r="P1661">
        <v>143.5</v>
      </c>
      <c r="Q1661">
        <v>109</v>
      </c>
      <c r="R1661">
        <v>32.43</v>
      </c>
      <c r="S1661">
        <v>76</v>
      </c>
      <c r="T1661">
        <v>66</v>
      </c>
      <c r="U1661">
        <v>0</v>
      </c>
    </row>
    <row r="1662" spans="1:21" x14ac:dyDescent="0.35">
      <c r="A1662">
        <v>1</v>
      </c>
      <c r="B1662">
        <v>56</v>
      </c>
      <c r="C1662">
        <v>1</v>
      </c>
      <c r="D1662">
        <f t="shared" si="125"/>
        <v>0</v>
      </c>
      <c r="E1662">
        <f t="shared" si="126"/>
        <v>0</v>
      </c>
      <c r="F1662">
        <f t="shared" si="127"/>
        <v>0</v>
      </c>
      <c r="G1662">
        <f t="shared" si="128"/>
        <v>1</v>
      </c>
      <c r="H1662">
        <f t="shared" si="129"/>
        <v>0</v>
      </c>
      <c r="I1662">
        <v>1</v>
      </c>
      <c r="J1662">
        <v>7</v>
      </c>
      <c r="K1662">
        <v>0</v>
      </c>
      <c r="L1662">
        <v>0</v>
      </c>
      <c r="M1662">
        <v>1</v>
      </c>
      <c r="N1662">
        <v>0</v>
      </c>
      <c r="O1662">
        <v>222</v>
      </c>
      <c r="P1662">
        <v>159</v>
      </c>
      <c r="Q1662">
        <v>91.5</v>
      </c>
      <c r="R1662">
        <v>27.12</v>
      </c>
      <c r="S1662">
        <v>70</v>
      </c>
      <c r="T1662">
        <v>80</v>
      </c>
      <c r="U1662">
        <v>1</v>
      </c>
    </row>
    <row r="1663" spans="1:21" x14ac:dyDescent="0.35">
      <c r="A1663">
        <v>0</v>
      </c>
      <c r="B1663">
        <v>44</v>
      </c>
      <c r="C1663">
        <v>1</v>
      </c>
      <c r="D1663">
        <f t="shared" si="125"/>
        <v>0</v>
      </c>
      <c r="E1663">
        <f t="shared" si="126"/>
        <v>0</v>
      </c>
      <c r="F1663">
        <f t="shared" si="127"/>
        <v>0</v>
      </c>
      <c r="G1663">
        <f t="shared" si="128"/>
        <v>1</v>
      </c>
      <c r="H1663">
        <f t="shared" si="129"/>
        <v>0</v>
      </c>
      <c r="I1663">
        <v>1</v>
      </c>
      <c r="J1663">
        <v>20</v>
      </c>
      <c r="K1663">
        <v>0</v>
      </c>
      <c r="L1663">
        <v>0</v>
      </c>
      <c r="M1663">
        <v>0</v>
      </c>
      <c r="N1663">
        <v>0</v>
      </c>
      <c r="O1663">
        <v>173</v>
      </c>
      <c r="P1663">
        <v>121.5</v>
      </c>
      <c r="Q1663">
        <v>69</v>
      </c>
      <c r="R1663">
        <v>23.72</v>
      </c>
      <c r="S1663">
        <v>75</v>
      </c>
      <c r="T1663">
        <v>77</v>
      </c>
      <c r="U1663">
        <v>0</v>
      </c>
    </row>
    <row r="1664" spans="1:21" x14ac:dyDescent="0.35">
      <c r="A1664">
        <v>0</v>
      </c>
      <c r="B1664">
        <v>54</v>
      </c>
      <c r="C1664">
        <v>1</v>
      </c>
      <c r="D1664">
        <f t="shared" si="125"/>
        <v>0</v>
      </c>
      <c r="E1664">
        <f t="shared" si="126"/>
        <v>0</v>
      </c>
      <c r="F1664">
        <f t="shared" si="127"/>
        <v>0</v>
      </c>
      <c r="G1664">
        <f t="shared" si="128"/>
        <v>1</v>
      </c>
      <c r="H1664">
        <f t="shared" si="129"/>
        <v>0</v>
      </c>
      <c r="I1664">
        <v>1</v>
      </c>
      <c r="J1664">
        <v>5</v>
      </c>
      <c r="K1664">
        <v>0</v>
      </c>
      <c r="L1664">
        <v>0</v>
      </c>
      <c r="M1664">
        <v>1</v>
      </c>
      <c r="N1664">
        <v>0</v>
      </c>
      <c r="O1664">
        <v>209</v>
      </c>
      <c r="P1664">
        <v>139</v>
      </c>
      <c r="Q1664">
        <v>75</v>
      </c>
      <c r="R1664">
        <v>25.82</v>
      </c>
      <c r="S1664">
        <v>72</v>
      </c>
      <c r="T1664">
        <v>95</v>
      </c>
      <c r="U1664">
        <v>0</v>
      </c>
    </row>
    <row r="1665" spans="1:21" x14ac:dyDescent="0.35">
      <c r="A1665">
        <v>0</v>
      </c>
      <c r="B1665">
        <v>63</v>
      </c>
      <c r="C1665">
        <v>1</v>
      </c>
      <c r="D1665">
        <f t="shared" si="125"/>
        <v>0</v>
      </c>
      <c r="E1665">
        <f t="shared" si="126"/>
        <v>0</v>
      </c>
      <c r="F1665">
        <f t="shared" si="127"/>
        <v>0</v>
      </c>
      <c r="G1665">
        <f t="shared" si="128"/>
        <v>1</v>
      </c>
      <c r="H1665">
        <f t="shared" si="129"/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320</v>
      </c>
      <c r="P1665">
        <v>155</v>
      </c>
      <c r="Q1665">
        <v>81</v>
      </c>
      <c r="R1665">
        <v>31.71</v>
      </c>
      <c r="S1665">
        <v>64</v>
      </c>
      <c r="T1665">
        <v>80</v>
      </c>
      <c r="U1665">
        <v>1</v>
      </c>
    </row>
    <row r="1666" spans="1:21" x14ac:dyDescent="0.35">
      <c r="A1666">
        <v>0</v>
      </c>
      <c r="B1666">
        <v>53</v>
      </c>
      <c r="C1666">
        <v>1</v>
      </c>
      <c r="D1666">
        <f t="shared" si="125"/>
        <v>0</v>
      </c>
      <c r="E1666">
        <f t="shared" si="126"/>
        <v>0</v>
      </c>
      <c r="F1666">
        <f t="shared" si="127"/>
        <v>0</v>
      </c>
      <c r="G1666">
        <f t="shared" si="128"/>
        <v>1</v>
      </c>
      <c r="H1666">
        <f t="shared" si="129"/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246</v>
      </c>
      <c r="P1666">
        <v>115</v>
      </c>
      <c r="Q1666">
        <v>61</v>
      </c>
      <c r="R1666">
        <v>25.96</v>
      </c>
      <c r="S1666">
        <v>80</v>
      </c>
      <c r="T1666">
        <v>60</v>
      </c>
      <c r="U1666">
        <v>0</v>
      </c>
    </row>
    <row r="1667" spans="1:21" x14ac:dyDescent="0.35">
      <c r="A1667">
        <v>1</v>
      </c>
      <c r="B1667">
        <v>50</v>
      </c>
      <c r="C1667">
        <v>2</v>
      </c>
      <c r="D1667">
        <f t="shared" ref="D1667:D1730" si="130">IF(C1667=4,1,0)</f>
        <v>0</v>
      </c>
      <c r="E1667">
        <f t="shared" ref="E1667:E1730" si="131">IF(C1667=3,1,0)</f>
        <v>0</v>
      </c>
      <c r="F1667">
        <f t="shared" ref="F1667:F1730" si="132">IF(C1667=2,1,0)</f>
        <v>1</v>
      </c>
      <c r="G1667">
        <f t="shared" ref="G1667:G1730" si="133">IF(C1667=1,1,0)</f>
        <v>0</v>
      </c>
      <c r="H1667">
        <f t="shared" ref="H1667:H1730" si="134">IF(C1667="NA",1,0)</f>
        <v>0</v>
      </c>
      <c r="I1667">
        <v>1</v>
      </c>
      <c r="J1667">
        <v>30</v>
      </c>
      <c r="K1667">
        <v>0</v>
      </c>
      <c r="L1667">
        <v>0</v>
      </c>
      <c r="M1667">
        <v>0</v>
      </c>
      <c r="N1667">
        <v>0</v>
      </c>
      <c r="O1667">
        <v>258</v>
      </c>
      <c r="P1667">
        <v>124</v>
      </c>
      <c r="Q1667">
        <v>78</v>
      </c>
      <c r="R1667">
        <v>24.33</v>
      </c>
      <c r="S1667">
        <v>72</v>
      </c>
      <c r="T1667">
        <v>83</v>
      </c>
      <c r="U1667">
        <v>0</v>
      </c>
    </row>
    <row r="1668" spans="1:21" x14ac:dyDescent="0.35">
      <c r="A1668">
        <v>0</v>
      </c>
      <c r="B1668">
        <v>44</v>
      </c>
      <c r="C1668">
        <v>3</v>
      </c>
      <c r="D1668">
        <f t="shared" si="130"/>
        <v>0</v>
      </c>
      <c r="E1668">
        <f t="shared" si="131"/>
        <v>1</v>
      </c>
      <c r="F1668">
        <f t="shared" si="132"/>
        <v>0</v>
      </c>
      <c r="G1668">
        <f t="shared" si="133"/>
        <v>0</v>
      </c>
      <c r="H1668">
        <f t="shared" si="134"/>
        <v>0</v>
      </c>
      <c r="I1668">
        <v>1</v>
      </c>
      <c r="J1668">
        <v>20</v>
      </c>
      <c r="K1668">
        <v>0</v>
      </c>
      <c r="L1668">
        <v>0</v>
      </c>
      <c r="M1668">
        <v>0</v>
      </c>
      <c r="N1668">
        <v>0</v>
      </c>
      <c r="O1668">
        <v>240</v>
      </c>
      <c r="P1668">
        <v>109</v>
      </c>
      <c r="Q1668">
        <v>71</v>
      </c>
      <c r="R1668">
        <v>23.75</v>
      </c>
      <c r="S1668">
        <v>70</v>
      </c>
      <c r="T1668">
        <v>83</v>
      </c>
      <c r="U1668">
        <v>0</v>
      </c>
    </row>
    <row r="1669" spans="1:21" x14ac:dyDescent="0.35">
      <c r="A1669">
        <v>0</v>
      </c>
      <c r="B1669">
        <v>56</v>
      </c>
      <c r="C1669">
        <v>1</v>
      </c>
      <c r="D1669">
        <f t="shared" si="130"/>
        <v>0</v>
      </c>
      <c r="E1669">
        <f t="shared" si="131"/>
        <v>0</v>
      </c>
      <c r="F1669">
        <f t="shared" si="132"/>
        <v>0</v>
      </c>
      <c r="G1669">
        <f t="shared" si="133"/>
        <v>1</v>
      </c>
      <c r="H1669">
        <f t="shared" si="134"/>
        <v>0</v>
      </c>
      <c r="I1669">
        <v>1</v>
      </c>
      <c r="J1669">
        <v>3</v>
      </c>
      <c r="K1669">
        <v>0</v>
      </c>
      <c r="L1669">
        <v>0</v>
      </c>
      <c r="M1669">
        <v>1</v>
      </c>
      <c r="N1669">
        <v>0</v>
      </c>
      <c r="O1669">
        <v>285</v>
      </c>
      <c r="P1669">
        <v>145</v>
      </c>
      <c r="Q1669">
        <v>100</v>
      </c>
      <c r="R1669">
        <v>30.14</v>
      </c>
      <c r="S1669">
        <v>80</v>
      </c>
      <c r="T1669">
        <v>86</v>
      </c>
      <c r="U1669">
        <v>0</v>
      </c>
    </row>
    <row r="1670" spans="1:21" x14ac:dyDescent="0.35">
      <c r="A1670">
        <v>1</v>
      </c>
      <c r="B1670">
        <v>43</v>
      </c>
      <c r="C1670">
        <v>4</v>
      </c>
      <c r="D1670">
        <f t="shared" si="130"/>
        <v>1</v>
      </c>
      <c r="E1670">
        <f t="shared" si="131"/>
        <v>0</v>
      </c>
      <c r="F1670">
        <f t="shared" si="132"/>
        <v>0</v>
      </c>
      <c r="G1670">
        <f t="shared" si="133"/>
        <v>0</v>
      </c>
      <c r="H1670">
        <f t="shared" si="134"/>
        <v>0</v>
      </c>
      <c r="I1670">
        <v>1</v>
      </c>
      <c r="J1670">
        <v>20</v>
      </c>
      <c r="K1670">
        <v>0</v>
      </c>
      <c r="L1670">
        <v>0</v>
      </c>
      <c r="M1670">
        <v>0</v>
      </c>
      <c r="N1670">
        <v>0</v>
      </c>
      <c r="O1670">
        <v>202</v>
      </c>
      <c r="P1670">
        <v>104</v>
      </c>
      <c r="Q1670">
        <v>69</v>
      </c>
      <c r="R1670">
        <v>25.82</v>
      </c>
      <c r="S1670">
        <v>59</v>
      </c>
      <c r="T1670">
        <v>63</v>
      </c>
      <c r="U1670">
        <v>0</v>
      </c>
    </row>
    <row r="1671" spans="1:21" x14ac:dyDescent="0.35">
      <c r="A1671">
        <v>0</v>
      </c>
      <c r="B1671">
        <v>47</v>
      </c>
      <c r="C1671">
        <v>1</v>
      </c>
      <c r="D1671">
        <f t="shared" si="130"/>
        <v>0</v>
      </c>
      <c r="E1671">
        <f t="shared" si="131"/>
        <v>0</v>
      </c>
      <c r="F1671">
        <f t="shared" si="132"/>
        <v>0</v>
      </c>
      <c r="G1671">
        <f t="shared" si="133"/>
        <v>1</v>
      </c>
      <c r="H1671">
        <f t="shared" si="134"/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305</v>
      </c>
      <c r="P1671">
        <v>128</v>
      </c>
      <c r="Q1671">
        <v>92.5</v>
      </c>
      <c r="R1671">
        <v>27.64</v>
      </c>
      <c r="S1671">
        <v>75</v>
      </c>
      <c r="T1671">
        <v>62</v>
      </c>
      <c r="U1671">
        <v>0</v>
      </c>
    </row>
    <row r="1672" spans="1:21" x14ac:dyDescent="0.35">
      <c r="A1672">
        <v>1</v>
      </c>
      <c r="B1672">
        <v>37</v>
      </c>
      <c r="C1672">
        <v>2</v>
      </c>
      <c r="D1672">
        <f t="shared" si="130"/>
        <v>0</v>
      </c>
      <c r="E1672">
        <f t="shared" si="131"/>
        <v>0</v>
      </c>
      <c r="F1672">
        <f t="shared" si="132"/>
        <v>1</v>
      </c>
      <c r="G1672">
        <f t="shared" si="133"/>
        <v>0</v>
      </c>
      <c r="H1672">
        <f t="shared" si="134"/>
        <v>0</v>
      </c>
      <c r="I1672">
        <v>1</v>
      </c>
      <c r="J1672">
        <v>20</v>
      </c>
      <c r="K1672">
        <v>0</v>
      </c>
      <c r="L1672">
        <v>0</v>
      </c>
      <c r="M1672">
        <v>0</v>
      </c>
      <c r="N1672">
        <v>0</v>
      </c>
      <c r="O1672">
        <v>272</v>
      </c>
      <c r="P1672">
        <v>114.5</v>
      </c>
      <c r="Q1672">
        <v>80</v>
      </c>
      <c r="R1672">
        <v>27.6</v>
      </c>
      <c r="S1672">
        <v>63</v>
      </c>
      <c r="T1672">
        <v>57</v>
      </c>
      <c r="U1672">
        <v>0</v>
      </c>
    </row>
    <row r="1673" spans="1:21" x14ac:dyDescent="0.35">
      <c r="A1673">
        <v>1</v>
      </c>
      <c r="B1673">
        <v>51</v>
      </c>
      <c r="C1673">
        <v>2</v>
      </c>
      <c r="D1673">
        <f t="shared" si="130"/>
        <v>0</v>
      </c>
      <c r="E1673">
        <f t="shared" si="131"/>
        <v>0</v>
      </c>
      <c r="F1673">
        <f t="shared" si="132"/>
        <v>1</v>
      </c>
      <c r="G1673">
        <f t="shared" si="133"/>
        <v>0</v>
      </c>
      <c r="H1673">
        <f t="shared" si="134"/>
        <v>0</v>
      </c>
      <c r="I1673">
        <v>1</v>
      </c>
      <c r="J1673">
        <v>20</v>
      </c>
      <c r="K1673">
        <v>0</v>
      </c>
      <c r="L1673">
        <v>0</v>
      </c>
      <c r="M1673">
        <v>1</v>
      </c>
      <c r="N1673">
        <v>0</v>
      </c>
      <c r="O1673">
        <v>261</v>
      </c>
      <c r="P1673">
        <v>161</v>
      </c>
      <c r="Q1673">
        <v>105</v>
      </c>
      <c r="R1673">
        <v>27.47</v>
      </c>
      <c r="S1673">
        <v>70</v>
      </c>
      <c r="T1673">
        <v>79.400000000000006</v>
      </c>
      <c r="U1673">
        <v>0</v>
      </c>
    </row>
    <row r="1674" spans="1:21" x14ac:dyDescent="0.35">
      <c r="A1674">
        <v>1</v>
      </c>
      <c r="B1674">
        <v>53</v>
      </c>
      <c r="C1674">
        <v>3</v>
      </c>
      <c r="D1674">
        <f t="shared" si="130"/>
        <v>0</v>
      </c>
      <c r="E1674">
        <f t="shared" si="131"/>
        <v>1</v>
      </c>
      <c r="F1674">
        <f t="shared" si="132"/>
        <v>0</v>
      </c>
      <c r="G1674">
        <f t="shared" si="133"/>
        <v>0</v>
      </c>
      <c r="H1674">
        <f t="shared" si="134"/>
        <v>0</v>
      </c>
      <c r="I1674">
        <v>1</v>
      </c>
      <c r="J1674">
        <v>15</v>
      </c>
      <c r="K1674">
        <v>0</v>
      </c>
      <c r="L1674">
        <v>0</v>
      </c>
      <c r="M1674">
        <v>1</v>
      </c>
      <c r="N1674">
        <v>0</v>
      </c>
      <c r="O1674">
        <v>233</v>
      </c>
      <c r="P1674">
        <v>130</v>
      </c>
      <c r="Q1674">
        <v>94</v>
      </c>
      <c r="R1674">
        <v>30.63</v>
      </c>
      <c r="S1674">
        <v>75</v>
      </c>
      <c r="T1674">
        <v>75</v>
      </c>
      <c r="U1674">
        <v>0</v>
      </c>
    </row>
    <row r="1675" spans="1:21" x14ac:dyDescent="0.35">
      <c r="A1675">
        <v>1</v>
      </c>
      <c r="B1675">
        <v>41</v>
      </c>
      <c r="C1675">
        <v>1</v>
      </c>
      <c r="D1675">
        <f t="shared" si="130"/>
        <v>0</v>
      </c>
      <c r="E1675">
        <f t="shared" si="131"/>
        <v>0</v>
      </c>
      <c r="F1675">
        <f t="shared" si="132"/>
        <v>0</v>
      </c>
      <c r="G1675">
        <f t="shared" si="133"/>
        <v>1</v>
      </c>
      <c r="H1675">
        <f t="shared" si="134"/>
        <v>0</v>
      </c>
      <c r="I1675">
        <v>1</v>
      </c>
      <c r="J1675">
        <v>20</v>
      </c>
      <c r="K1675">
        <v>0</v>
      </c>
      <c r="L1675">
        <v>0</v>
      </c>
      <c r="M1675">
        <v>0</v>
      </c>
      <c r="N1675">
        <v>0</v>
      </c>
      <c r="O1675">
        <v>192</v>
      </c>
      <c r="P1675">
        <v>122</v>
      </c>
      <c r="Q1675">
        <v>82</v>
      </c>
      <c r="R1675">
        <v>25.03</v>
      </c>
      <c r="S1675">
        <v>83</v>
      </c>
      <c r="T1675">
        <v>66</v>
      </c>
      <c r="U1675">
        <v>0</v>
      </c>
    </row>
    <row r="1676" spans="1:21" x14ac:dyDescent="0.35">
      <c r="A1676">
        <v>1</v>
      </c>
      <c r="B1676">
        <v>56</v>
      </c>
      <c r="C1676">
        <v>3</v>
      </c>
      <c r="D1676">
        <f t="shared" si="130"/>
        <v>0</v>
      </c>
      <c r="E1676">
        <f t="shared" si="131"/>
        <v>1</v>
      </c>
      <c r="F1676">
        <f t="shared" si="132"/>
        <v>0</v>
      </c>
      <c r="G1676">
        <f t="shared" si="133"/>
        <v>0</v>
      </c>
      <c r="H1676">
        <f t="shared" si="134"/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214</v>
      </c>
      <c r="P1676">
        <v>115</v>
      </c>
      <c r="Q1676">
        <v>80</v>
      </c>
      <c r="R1676">
        <v>25.09</v>
      </c>
      <c r="S1676">
        <v>70</v>
      </c>
      <c r="T1676">
        <v>292</v>
      </c>
      <c r="U1676">
        <v>1</v>
      </c>
    </row>
    <row r="1677" spans="1:21" x14ac:dyDescent="0.35">
      <c r="A1677">
        <v>1</v>
      </c>
      <c r="B1677">
        <v>44</v>
      </c>
      <c r="C1677" t="s">
        <v>16</v>
      </c>
      <c r="D1677">
        <f t="shared" si="130"/>
        <v>0</v>
      </c>
      <c r="E1677">
        <f t="shared" si="131"/>
        <v>0</v>
      </c>
      <c r="F1677">
        <f t="shared" si="132"/>
        <v>0</v>
      </c>
      <c r="G1677">
        <f t="shared" si="133"/>
        <v>0</v>
      </c>
      <c r="H1677">
        <f t="shared" si="134"/>
        <v>1</v>
      </c>
      <c r="I1677">
        <v>1</v>
      </c>
      <c r="J1677">
        <v>40</v>
      </c>
      <c r="K1677">
        <v>0</v>
      </c>
      <c r="L1677">
        <v>0</v>
      </c>
      <c r="M1677">
        <v>1</v>
      </c>
      <c r="N1677">
        <v>0</v>
      </c>
      <c r="O1677">
        <v>312</v>
      </c>
      <c r="P1677">
        <v>157</v>
      </c>
      <c r="Q1677">
        <v>97</v>
      </c>
      <c r="R1677">
        <v>29.91</v>
      </c>
      <c r="S1677">
        <v>85</v>
      </c>
      <c r="T1677">
        <v>74</v>
      </c>
      <c r="U1677">
        <v>1</v>
      </c>
    </row>
    <row r="1678" spans="1:21" x14ac:dyDescent="0.35">
      <c r="A1678">
        <v>0</v>
      </c>
      <c r="B1678">
        <v>57</v>
      </c>
      <c r="C1678">
        <v>1</v>
      </c>
      <c r="D1678">
        <f t="shared" si="130"/>
        <v>0</v>
      </c>
      <c r="E1678">
        <f t="shared" si="131"/>
        <v>0</v>
      </c>
      <c r="F1678">
        <f t="shared" si="132"/>
        <v>0</v>
      </c>
      <c r="G1678">
        <f t="shared" si="133"/>
        <v>1</v>
      </c>
      <c r="H1678">
        <f t="shared" si="134"/>
        <v>0</v>
      </c>
      <c r="I1678">
        <v>1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229</v>
      </c>
      <c r="P1678">
        <v>126.5</v>
      </c>
      <c r="Q1678">
        <v>90</v>
      </c>
      <c r="R1678">
        <v>26</v>
      </c>
      <c r="S1678">
        <v>68</v>
      </c>
      <c r="T1678">
        <v>58</v>
      </c>
      <c r="U1678">
        <v>0</v>
      </c>
    </row>
    <row r="1679" spans="1:21" x14ac:dyDescent="0.35">
      <c r="A1679">
        <v>0</v>
      </c>
      <c r="B1679">
        <v>40</v>
      </c>
      <c r="C1679">
        <v>3</v>
      </c>
      <c r="D1679">
        <f t="shared" si="130"/>
        <v>0</v>
      </c>
      <c r="E1679">
        <f t="shared" si="131"/>
        <v>1</v>
      </c>
      <c r="F1679">
        <f t="shared" si="132"/>
        <v>0</v>
      </c>
      <c r="G1679">
        <f t="shared" si="133"/>
        <v>0</v>
      </c>
      <c r="H1679">
        <f t="shared" si="134"/>
        <v>0</v>
      </c>
      <c r="I1679">
        <v>1</v>
      </c>
      <c r="J1679">
        <v>10</v>
      </c>
      <c r="K1679">
        <v>0</v>
      </c>
      <c r="L1679">
        <v>0</v>
      </c>
      <c r="M1679">
        <v>1</v>
      </c>
      <c r="N1679">
        <v>0</v>
      </c>
      <c r="O1679">
        <v>187</v>
      </c>
      <c r="P1679">
        <v>144</v>
      </c>
      <c r="Q1679">
        <v>90</v>
      </c>
      <c r="R1679">
        <v>22.17</v>
      </c>
      <c r="S1679">
        <v>90</v>
      </c>
      <c r="T1679">
        <v>93</v>
      </c>
      <c r="U1679">
        <v>0</v>
      </c>
    </row>
    <row r="1680" spans="1:21" x14ac:dyDescent="0.35">
      <c r="A1680">
        <v>1</v>
      </c>
      <c r="B1680">
        <v>66</v>
      </c>
      <c r="C1680">
        <v>1</v>
      </c>
      <c r="D1680">
        <f t="shared" si="130"/>
        <v>0</v>
      </c>
      <c r="E1680">
        <f t="shared" si="131"/>
        <v>0</v>
      </c>
      <c r="F1680">
        <f t="shared" si="132"/>
        <v>0</v>
      </c>
      <c r="G1680">
        <f t="shared" si="133"/>
        <v>1</v>
      </c>
      <c r="H1680">
        <f t="shared" si="134"/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270</v>
      </c>
      <c r="P1680">
        <v>120</v>
      </c>
      <c r="Q1680">
        <v>76</v>
      </c>
      <c r="R1680">
        <v>19.09</v>
      </c>
      <c r="S1680">
        <v>64</v>
      </c>
      <c r="T1680">
        <v>98</v>
      </c>
      <c r="U1680">
        <v>1</v>
      </c>
    </row>
    <row r="1681" spans="1:21" x14ac:dyDescent="0.35">
      <c r="A1681">
        <v>0</v>
      </c>
      <c r="B1681">
        <v>34</v>
      </c>
      <c r="C1681">
        <v>1</v>
      </c>
      <c r="D1681">
        <f t="shared" si="130"/>
        <v>0</v>
      </c>
      <c r="E1681">
        <f t="shared" si="131"/>
        <v>0</v>
      </c>
      <c r="F1681">
        <f t="shared" si="132"/>
        <v>0</v>
      </c>
      <c r="G1681">
        <f t="shared" si="133"/>
        <v>1</v>
      </c>
      <c r="H1681">
        <f t="shared" si="134"/>
        <v>0</v>
      </c>
      <c r="I1681">
        <v>1</v>
      </c>
      <c r="J1681">
        <v>20</v>
      </c>
      <c r="K1681">
        <v>0</v>
      </c>
      <c r="L1681">
        <v>0</v>
      </c>
      <c r="M1681">
        <v>0</v>
      </c>
      <c r="N1681">
        <v>0</v>
      </c>
      <c r="O1681">
        <v>175</v>
      </c>
      <c r="P1681">
        <v>117.5</v>
      </c>
      <c r="Q1681">
        <v>73.5</v>
      </c>
      <c r="R1681">
        <v>22.15</v>
      </c>
      <c r="S1681">
        <v>65</v>
      </c>
      <c r="T1681">
        <v>75</v>
      </c>
      <c r="U1681">
        <v>0</v>
      </c>
    </row>
    <row r="1682" spans="1:21" x14ac:dyDescent="0.35">
      <c r="A1682">
        <v>0</v>
      </c>
      <c r="B1682">
        <v>62</v>
      </c>
      <c r="C1682">
        <v>1</v>
      </c>
      <c r="D1682">
        <f t="shared" si="130"/>
        <v>0</v>
      </c>
      <c r="E1682">
        <f t="shared" si="131"/>
        <v>0</v>
      </c>
      <c r="F1682">
        <f t="shared" si="132"/>
        <v>0</v>
      </c>
      <c r="G1682">
        <f t="shared" si="133"/>
        <v>1</v>
      </c>
      <c r="H1682">
        <f t="shared" si="134"/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268</v>
      </c>
      <c r="P1682">
        <v>143.5</v>
      </c>
      <c r="Q1682">
        <v>90</v>
      </c>
      <c r="R1682">
        <v>29.64</v>
      </c>
      <c r="S1682">
        <v>88</v>
      </c>
      <c r="T1682">
        <v>83</v>
      </c>
      <c r="U1682">
        <v>0</v>
      </c>
    </row>
    <row r="1683" spans="1:21" x14ac:dyDescent="0.35">
      <c r="A1683">
        <v>0</v>
      </c>
      <c r="B1683">
        <v>55</v>
      </c>
      <c r="C1683" t="s">
        <v>16</v>
      </c>
      <c r="D1683">
        <f t="shared" si="130"/>
        <v>0</v>
      </c>
      <c r="E1683">
        <f t="shared" si="131"/>
        <v>0</v>
      </c>
      <c r="F1683">
        <f t="shared" si="132"/>
        <v>0</v>
      </c>
      <c r="G1683">
        <f t="shared" si="133"/>
        <v>0</v>
      </c>
      <c r="H1683">
        <f t="shared" si="134"/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265</v>
      </c>
      <c r="P1683">
        <v>123</v>
      </c>
      <c r="Q1683">
        <v>78</v>
      </c>
      <c r="R1683">
        <v>24.59</v>
      </c>
      <c r="S1683">
        <v>55</v>
      </c>
      <c r="T1683">
        <v>79.400000000000006</v>
      </c>
      <c r="U1683">
        <v>0</v>
      </c>
    </row>
    <row r="1684" spans="1:21" x14ac:dyDescent="0.35">
      <c r="A1684">
        <v>0</v>
      </c>
      <c r="B1684">
        <v>36</v>
      </c>
      <c r="C1684">
        <v>1</v>
      </c>
      <c r="D1684">
        <f t="shared" si="130"/>
        <v>0</v>
      </c>
      <c r="E1684">
        <f t="shared" si="131"/>
        <v>0</v>
      </c>
      <c r="F1684">
        <f t="shared" si="132"/>
        <v>0</v>
      </c>
      <c r="G1684">
        <f t="shared" si="133"/>
        <v>1</v>
      </c>
      <c r="H1684">
        <f t="shared" si="134"/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165</v>
      </c>
      <c r="P1684">
        <v>115</v>
      </c>
      <c r="Q1684">
        <v>71</v>
      </c>
      <c r="R1684">
        <v>21.27</v>
      </c>
      <c r="S1684">
        <v>64</v>
      </c>
      <c r="T1684">
        <v>86</v>
      </c>
      <c r="U1684">
        <v>0</v>
      </c>
    </row>
    <row r="1685" spans="1:21" x14ac:dyDescent="0.35">
      <c r="A1685">
        <v>0</v>
      </c>
      <c r="B1685">
        <v>39</v>
      </c>
      <c r="C1685">
        <v>1</v>
      </c>
      <c r="D1685">
        <f t="shared" si="130"/>
        <v>0</v>
      </c>
      <c r="E1685">
        <f t="shared" si="131"/>
        <v>0</v>
      </c>
      <c r="F1685">
        <f t="shared" si="132"/>
        <v>0</v>
      </c>
      <c r="G1685">
        <f t="shared" si="133"/>
        <v>1</v>
      </c>
      <c r="H1685">
        <f t="shared" si="134"/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164</v>
      </c>
      <c r="P1685">
        <v>112</v>
      </c>
      <c r="Q1685">
        <v>63</v>
      </c>
      <c r="R1685">
        <v>22.01</v>
      </c>
      <c r="S1685">
        <v>60</v>
      </c>
      <c r="T1685">
        <v>85</v>
      </c>
      <c r="U1685">
        <v>0</v>
      </c>
    </row>
    <row r="1686" spans="1:21" x14ac:dyDescent="0.35">
      <c r="A1686">
        <v>1</v>
      </c>
      <c r="B1686">
        <v>54</v>
      </c>
      <c r="C1686">
        <v>1</v>
      </c>
      <c r="D1686">
        <f t="shared" si="130"/>
        <v>0</v>
      </c>
      <c r="E1686">
        <f t="shared" si="131"/>
        <v>0</v>
      </c>
      <c r="F1686">
        <f t="shared" si="132"/>
        <v>0</v>
      </c>
      <c r="G1686">
        <f t="shared" si="133"/>
        <v>1</v>
      </c>
      <c r="H1686">
        <f t="shared" si="134"/>
        <v>0</v>
      </c>
      <c r="I1686">
        <v>1</v>
      </c>
      <c r="J1686">
        <v>35</v>
      </c>
      <c r="K1686">
        <v>0</v>
      </c>
      <c r="L1686">
        <v>0</v>
      </c>
      <c r="M1686">
        <v>0</v>
      </c>
      <c r="N1686">
        <v>0</v>
      </c>
      <c r="O1686">
        <v>240</v>
      </c>
      <c r="P1686">
        <v>146</v>
      </c>
      <c r="Q1686">
        <v>91</v>
      </c>
      <c r="R1686">
        <v>24.41</v>
      </c>
      <c r="S1686">
        <v>82</v>
      </c>
      <c r="T1686">
        <v>70</v>
      </c>
      <c r="U1686">
        <v>0</v>
      </c>
    </row>
    <row r="1687" spans="1:21" x14ac:dyDescent="0.35">
      <c r="A1687">
        <v>0</v>
      </c>
      <c r="B1687">
        <v>53</v>
      </c>
      <c r="C1687">
        <v>1</v>
      </c>
      <c r="D1687">
        <f t="shared" si="130"/>
        <v>0</v>
      </c>
      <c r="E1687">
        <f t="shared" si="131"/>
        <v>0</v>
      </c>
      <c r="F1687">
        <f t="shared" si="132"/>
        <v>0</v>
      </c>
      <c r="G1687">
        <f t="shared" si="133"/>
        <v>1</v>
      </c>
      <c r="H1687">
        <f t="shared" si="134"/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225</v>
      </c>
      <c r="P1687">
        <v>92</v>
      </c>
      <c r="Q1687">
        <v>69</v>
      </c>
      <c r="R1687">
        <v>24.17</v>
      </c>
      <c r="S1687">
        <v>56</v>
      </c>
      <c r="T1687">
        <v>68</v>
      </c>
      <c r="U1687">
        <v>0</v>
      </c>
    </row>
    <row r="1688" spans="1:21" x14ac:dyDescent="0.35">
      <c r="A1688">
        <v>1</v>
      </c>
      <c r="B1688">
        <v>35</v>
      </c>
      <c r="C1688">
        <v>3</v>
      </c>
      <c r="D1688">
        <f t="shared" si="130"/>
        <v>0</v>
      </c>
      <c r="E1688">
        <f t="shared" si="131"/>
        <v>1</v>
      </c>
      <c r="F1688">
        <f t="shared" si="132"/>
        <v>0</v>
      </c>
      <c r="G1688">
        <f t="shared" si="133"/>
        <v>0</v>
      </c>
      <c r="H1688">
        <f t="shared" si="134"/>
        <v>0</v>
      </c>
      <c r="I1688">
        <v>1</v>
      </c>
      <c r="J1688">
        <v>15</v>
      </c>
      <c r="K1688">
        <v>0</v>
      </c>
      <c r="L1688">
        <v>0</v>
      </c>
      <c r="M1688">
        <v>0</v>
      </c>
      <c r="N1688">
        <v>0</v>
      </c>
      <c r="O1688">
        <v>215</v>
      </c>
      <c r="P1688">
        <v>133</v>
      </c>
      <c r="Q1688">
        <v>86</v>
      </c>
      <c r="R1688">
        <v>28.7</v>
      </c>
      <c r="S1688">
        <v>86</v>
      </c>
      <c r="T1688">
        <v>84</v>
      </c>
      <c r="U1688">
        <v>0</v>
      </c>
    </row>
    <row r="1689" spans="1:21" x14ac:dyDescent="0.35">
      <c r="A1689">
        <v>1</v>
      </c>
      <c r="B1689">
        <v>61</v>
      </c>
      <c r="C1689">
        <v>1</v>
      </c>
      <c r="D1689">
        <f t="shared" si="130"/>
        <v>0</v>
      </c>
      <c r="E1689">
        <f t="shared" si="131"/>
        <v>0</v>
      </c>
      <c r="F1689">
        <f t="shared" si="132"/>
        <v>0</v>
      </c>
      <c r="G1689">
        <f t="shared" si="133"/>
        <v>1</v>
      </c>
      <c r="H1689">
        <f t="shared" si="134"/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285</v>
      </c>
      <c r="P1689">
        <v>182.5</v>
      </c>
      <c r="Q1689">
        <v>110</v>
      </c>
      <c r="R1689">
        <v>28.88</v>
      </c>
      <c r="S1689">
        <v>75</v>
      </c>
      <c r="T1689">
        <v>79.400000000000006</v>
      </c>
      <c r="U1689">
        <v>0</v>
      </c>
    </row>
    <row r="1690" spans="1:21" x14ac:dyDescent="0.35">
      <c r="A1690">
        <v>0</v>
      </c>
      <c r="B1690">
        <v>40</v>
      </c>
      <c r="C1690">
        <v>4</v>
      </c>
      <c r="D1690">
        <f t="shared" si="130"/>
        <v>1</v>
      </c>
      <c r="E1690">
        <f t="shared" si="131"/>
        <v>0</v>
      </c>
      <c r="F1690">
        <f t="shared" si="132"/>
        <v>0</v>
      </c>
      <c r="G1690">
        <f t="shared" si="133"/>
        <v>0</v>
      </c>
      <c r="H1690">
        <f t="shared" si="134"/>
        <v>0</v>
      </c>
      <c r="I1690">
        <v>1</v>
      </c>
      <c r="J1690">
        <v>15</v>
      </c>
      <c r="K1690">
        <v>0</v>
      </c>
      <c r="L1690">
        <v>0</v>
      </c>
      <c r="M1690">
        <v>0</v>
      </c>
      <c r="N1690">
        <v>0</v>
      </c>
      <c r="O1690">
        <v>155</v>
      </c>
      <c r="P1690">
        <v>121</v>
      </c>
      <c r="Q1690">
        <v>86</v>
      </c>
      <c r="R1690">
        <v>23.16</v>
      </c>
      <c r="S1690">
        <v>70</v>
      </c>
      <c r="T1690">
        <v>59</v>
      </c>
      <c r="U1690">
        <v>0</v>
      </c>
    </row>
    <row r="1691" spans="1:21" x14ac:dyDescent="0.35">
      <c r="A1691">
        <v>0</v>
      </c>
      <c r="B1691">
        <v>41</v>
      </c>
      <c r="C1691">
        <v>2</v>
      </c>
      <c r="D1691">
        <f t="shared" si="130"/>
        <v>0</v>
      </c>
      <c r="E1691">
        <f t="shared" si="131"/>
        <v>0</v>
      </c>
      <c r="F1691">
        <f t="shared" si="132"/>
        <v>1</v>
      </c>
      <c r="G1691">
        <f t="shared" si="133"/>
        <v>0</v>
      </c>
      <c r="H1691">
        <f t="shared" si="134"/>
        <v>0</v>
      </c>
      <c r="I1691">
        <v>1</v>
      </c>
      <c r="J1691">
        <v>10</v>
      </c>
      <c r="K1691">
        <v>0</v>
      </c>
      <c r="L1691">
        <v>0</v>
      </c>
      <c r="M1691">
        <v>0</v>
      </c>
      <c r="N1691">
        <v>0</v>
      </c>
      <c r="O1691">
        <v>169</v>
      </c>
      <c r="P1691">
        <v>119</v>
      </c>
      <c r="Q1691">
        <v>72</v>
      </c>
      <c r="R1691">
        <v>19.78</v>
      </c>
      <c r="S1691">
        <v>60</v>
      </c>
      <c r="T1691">
        <v>74</v>
      </c>
      <c r="U1691">
        <v>0</v>
      </c>
    </row>
    <row r="1692" spans="1:21" x14ac:dyDescent="0.35">
      <c r="A1692">
        <v>0</v>
      </c>
      <c r="B1692">
        <v>43</v>
      </c>
      <c r="C1692">
        <v>1</v>
      </c>
      <c r="D1692">
        <f t="shared" si="130"/>
        <v>0</v>
      </c>
      <c r="E1692">
        <f t="shared" si="131"/>
        <v>0</v>
      </c>
      <c r="F1692">
        <f t="shared" si="132"/>
        <v>0</v>
      </c>
      <c r="G1692">
        <f t="shared" si="133"/>
        <v>1</v>
      </c>
      <c r="H1692">
        <f t="shared" si="134"/>
        <v>0</v>
      </c>
      <c r="I1692">
        <v>1</v>
      </c>
      <c r="J1692">
        <v>20</v>
      </c>
      <c r="K1692">
        <v>0</v>
      </c>
      <c r="L1692">
        <v>0</v>
      </c>
      <c r="M1692">
        <v>0</v>
      </c>
      <c r="N1692">
        <v>0</v>
      </c>
      <c r="O1692">
        <v>259</v>
      </c>
      <c r="P1692">
        <v>120</v>
      </c>
      <c r="Q1692">
        <v>87</v>
      </c>
      <c r="R1692">
        <v>19.88</v>
      </c>
      <c r="S1692">
        <v>86</v>
      </c>
      <c r="T1692">
        <v>71</v>
      </c>
      <c r="U1692">
        <v>0</v>
      </c>
    </row>
    <row r="1693" spans="1:21" x14ac:dyDescent="0.35">
      <c r="A1693">
        <v>0</v>
      </c>
      <c r="B1693">
        <v>64</v>
      </c>
      <c r="C1693">
        <v>1</v>
      </c>
      <c r="D1693">
        <f t="shared" si="130"/>
        <v>0</v>
      </c>
      <c r="E1693">
        <f t="shared" si="131"/>
        <v>0</v>
      </c>
      <c r="F1693">
        <f t="shared" si="132"/>
        <v>0</v>
      </c>
      <c r="G1693">
        <f t="shared" si="133"/>
        <v>1</v>
      </c>
      <c r="H1693">
        <f t="shared" si="134"/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372</v>
      </c>
      <c r="P1693">
        <v>169</v>
      </c>
      <c r="Q1693">
        <v>85</v>
      </c>
      <c r="R1693">
        <v>26.01</v>
      </c>
      <c r="S1693">
        <v>75</v>
      </c>
      <c r="T1693">
        <v>79</v>
      </c>
      <c r="U1693">
        <v>1</v>
      </c>
    </row>
    <row r="1694" spans="1:21" x14ac:dyDescent="0.35">
      <c r="A1694">
        <v>0</v>
      </c>
      <c r="B1694">
        <v>49</v>
      </c>
      <c r="C1694">
        <v>1</v>
      </c>
      <c r="D1694">
        <f t="shared" si="130"/>
        <v>0</v>
      </c>
      <c r="E1694">
        <f t="shared" si="131"/>
        <v>0</v>
      </c>
      <c r="F1694">
        <f t="shared" si="132"/>
        <v>0</v>
      </c>
      <c r="G1694">
        <f t="shared" si="133"/>
        <v>1</v>
      </c>
      <c r="H1694">
        <f t="shared" si="134"/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225</v>
      </c>
      <c r="P1694">
        <v>115.5</v>
      </c>
      <c r="Q1694">
        <v>72.5</v>
      </c>
      <c r="R1694">
        <v>21.83</v>
      </c>
      <c r="S1694">
        <v>69</v>
      </c>
      <c r="T1694">
        <v>79.400000000000006</v>
      </c>
      <c r="U1694">
        <v>1</v>
      </c>
    </row>
    <row r="1695" spans="1:21" x14ac:dyDescent="0.35">
      <c r="A1695">
        <v>0</v>
      </c>
      <c r="B1695">
        <v>43</v>
      </c>
      <c r="C1695">
        <v>2</v>
      </c>
      <c r="D1695">
        <f t="shared" si="130"/>
        <v>0</v>
      </c>
      <c r="E1695">
        <f t="shared" si="131"/>
        <v>0</v>
      </c>
      <c r="F1695">
        <f t="shared" si="132"/>
        <v>1</v>
      </c>
      <c r="G1695">
        <f t="shared" si="133"/>
        <v>0</v>
      </c>
      <c r="H1695">
        <f t="shared" si="134"/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170</v>
      </c>
      <c r="P1695">
        <v>134</v>
      </c>
      <c r="Q1695">
        <v>90</v>
      </c>
      <c r="R1695">
        <v>32.93</v>
      </c>
      <c r="S1695">
        <v>95</v>
      </c>
      <c r="T1695">
        <v>73</v>
      </c>
      <c r="U1695">
        <v>0</v>
      </c>
    </row>
    <row r="1696" spans="1:21" x14ac:dyDescent="0.35">
      <c r="A1696">
        <v>0</v>
      </c>
      <c r="B1696">
        <v>40</v>
      </c>
      <c r="C1696">
        <v>2</v>
      </c>
      <c r="D1696">
        <f t="shared" si="130"/>
        <v>0</v>
      </c>
      <c r="E1696">
        <f t="shared" si="131"/>
        <v>0</v>
      </c>
      <c r="F1696">
        <f t="shared" si="132"/>
        <v>1</v>
      </c>
      <c r="G1696">
        <f t="shared" si="133"/>
        <v>0</v>
      </c>
      <c r="H1696">
        <f t="shared" si="134"/>
        <v>0</v>
      </c>
      <c r="I1696">
        <v>1</v>
      </c>
      <c r="J1696">
        <v>20</v>
      </c>
      <c r="K1696">
        <v>0</v>
      </c>
      <c r="L1696">
        <v>0</v>
      </c>
      <c r="M1696">
        <v>0</v>
      </c>
      <c r="N1696">
        <v>0</v>
      </c>
      <c r="O1696">
        <v>271</v>
      </c>
      <c r="P1696">
        <v>138.5</v>
      </c>
      <c r="Q1696">
        <v>88</v>
      </c>
      <c r="R1696">
        <v>27.24</v>
      </c>
      <c r="S1696">
        <v>80</v>
      </c>
      <c r="T1696">
        <v>79.400000000000006</v>
      </c>
      <c r="U1696">
        <v>1</v>
      </c>
    </row>
    <row r="1697" spans="1:21" x14ac:dyDescent="0.35">
      <c r="A1697">
        <v>0</v>
      </c>
      <c r="B1697">
        <v>66</v>
      </c>
      <c r="C1697">
        <v>2</v>
      </c>
      <c r="D1697">
        <f t="shared" si="130"/>
        <v>0</v>
      </c>
      <c r="E1697">
        <f t="shared" si="131"/>
        <v>0</v>
      </c>
      <c r="F1697">
        <f t="shared" si="132"/>
        <v>1</v>
      </c>
      <c r="G1697">
        <f t="shared" si="133"/>
        <v>0</v>
      </c>
      <c r="H1697">
        <f t="shared" si="134"/>
        <v>0</v>
      </c>
      <c r="I1697">
        <v>1</v>
      </c>
      <c r="J1697">
        <v>9</v>
      </c>
      <c r="K1697">
        <v>0</v>
      </c>
      <c r="L1697">
        <v>0</v>
      </c>
      <c r="M1697">
        <v>0</v>
      </c>
      <c r="N1697">
        <v>0</v>
      </c>
      <c r="O1697">
        <v>225</v>
      </c>
      <c r="P1697">
        <v>110</v>
      </c>
      <c r="Q1697">
        <v>76</v>
      </c>
      <c r="R1697">
        <v>18.23</v>
      </c>
      <c r="S1697">
        <v>83</v>
      </c>
      <c r="T1697">
        <v>85</v>
      </c>
      <c r="U1697">
        <v>0</v>
      </c>
    </row>
    <row r="1698" spans="1:21" x14ac:dyDescent="0.35">
      <c r="A1698">
        <v>0</v>
      </c>
      <c r="B1698">
        <v>51</v>
      </c>
      <c r="C1698">
        <v>1</v>
      </c>
      <c r="D1698">
        <f t="shared" si="130"/>
        <v>0</v>
      </c>
      <c r="E1698">
        <f t="shared" si="131"/>
        <v>0</v>
      </c>
      <c r="F1698">
        <f t="shared" si="132"/>
        <v>0</v>
      </c>
      <c r="G1698">
        <f t="shared" si="133"/>
        <v>1</v>
      </c>
      <c r="H1698">
        <f t="shared" si="134"/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226</v>
      </c>
      <c r="P1698">
        <v>131</v>
      </c>
      <c r="Q1698">
        <v>87</v>
      </c>
      <c r="R1698">
        <v>24.36</v>
      </c>
      <c r="S1698">
        <v>75</v>
      </c>
      <c r="T1698">
        <v>73</v>
      </c>
      <c r="U1698">
        <v>0</v>
      </c>
    </row>
    <row r="1699" spans="1:21" x14ac:dyDescent="0.35">
      <c r="A1699">
        <v>0</v>
      </c>
      <c r="B1699">
        <v>57</v>
      </c>
      <c r="C1699">
        <v>4</v>
      </c>
      <c r="D1699">
        <f t="shared" si="130"/>
        <v>1</v>
      </c>
      <c r="E1699">
        <f t="shared" si="131"/>
        <v>0</v>
      </c>
      <c r="F1699">
        <f t="shared" si="132"/>
        <v>0</v>
      </c>
      <c r="G1699">
        <f t="shared" si="133"/>
        <v>0</v>
      </c>
      <c r="H1699">
        <f t="shared" si="134"/>
        <v>0</v>
      </c>
      <c r="I1699">
        <v>1</v>
      </c>
      <c r="J1699">
        <v>15</v>
      </c>
      <c r="K1699">
        <v>0</v>
      </c>
      <c r="L1699">
        <v>0</v>
      </c>
      <c r="M1699">
        <v>0</v>
      </c>
      <c r="N1699">
        <v>0</v>
      </c>
      <c r="O1699">
        <v>250</v>
      </c>
      <c r="P1699">
        <v>117.5</v>
      </c>
      <c r="Q1699">
        <v>71</v>
      </c>
      <c r="R1699">
        <v>23.84</v>
      </c>
      <c r="S1699">
        <v>50</v>
      </c>
      <c r="T1699">
        <v>75</v>
      </c>
      <c r="U1699">
        <v>0</v>
      </c>
    </row>
    <row r="1700" spans="1:21" x14ac:dyDescent="0.35">
      <c r="A1700">
        <v>0</v>
      </c>
      <c r="B1700">
        <v>62</v>
      </c>
      <c r="C1700">
        <v>2</v>
      </c>
      <c r="D1700">
        <f t="shared" si="130"/>
        <v>0</v>
      </c>
      <c r="E1700">
        <f t="shared" si="131"/>
        <v>0</v>
      </c>
      <c r="F1700">
        <f t="shared" si="132"/>
        <v>1</v>
      </c>
      <c r="G1700">
        <f t="shared" si="133"/>
        <v>0</v>
      </c>
      <c r="H1700">
        <f t="shared" si="134"/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229</v>
      </c>
      <c r="P1700">
        <v>140</v>
      </c>
      <c r="Q1700">
        <v>93</v>
      </c>
      <c r="R1700">
        <v>33.97</v>
      </c>
      <c r="S1700">
        <v>80</v>
      </c>
      <c r="T1700">
        <v>111</v>
      </c>
      <c r="U1700">
        <v>0</v>
      </c>
    </row>
    <row r="1701" spans="1:21" x14ac:dyDescent="0.35">
      <c r="A1701">
        <v>0</v>
      </c>
      <c r="B1701">
        <v>51</v>
      </c>
      <c r="C1701">
        <v>1</v>
      </c>
      <c r="D1701">
        <f t="shared" si="130"/>
        <v>0</v>
      </c>
      <c r="E1701">
        <f t="shared" si="131"/>
        <v>0</v>
      </c>
      <c r="F1701">
        <f t="shared" si="132"/>
        <v>0</v>
      </c>
      <c r="G1701">
        <f t="shared" si="133"/>
        <v>1</v>
      </c>
      <c r="H1701">
        <f t="shared" si="134"/>
        <v>0</v>
      </c>
      <c r="I1701">
        <v>1</v>
      </c>
      <c r="J1701">
        <v>10</v>
      </c>
      <c r="K1701">
        <v>0</v>
      </c>
      <c r="L1701">
        <v>0</v>
      </c>
      <c r="M1701">
        <v>1</v>
      </c>
      <c r="N1701">
        <v>0</v>
      </c>
      <c r="O1701">
        <v>201</v>
      </c>
      <c r="P1701">
        <v>147.5</v>
      </c>
      <c r="Q1701">
        <v>95</v>
      </c>
      <c r="R1701">
        <v>22.34</v>
      </c>
      <c r="S1701">
        <v>100</v>
      </c>
      <c r="T1701">
        <v>67</v>
      </c>
      <c r="U1701">
        <v>0</v>
      </c>
    </row>
    <row r="1702" spans="1:21" x14ac:dyDescent="0.35">
      <c r="A1702">
        <v>0</v>
      </c>
      <c r="B1702">
        <v>35</v>
      </c>
      <c r="C1702">
        <v>1</v>
      </c>
      <c r="D1702">
        <f t="shared" si="130"/>
        <v>0</v>
      </c>
      <c r="E1702">
        <f t="shared" si="131"/>
        <v>0</v>
      </c>
      <c r="F1702">
        <f t="shared" si="132"/>
        <v>0</v>
      </c>
      <c r="G1702">
        <f t="shared" si="133"/>
        <v>1</v>
      </c>
      <c r="H1702">
        <f t="shared" si="134"/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170</v>
      </c>
      <c r="P1702">
        <v>110</v>
      </c>
      <c r="Q1702">
        <v>69</v>
      </c>
      <c r="R1702">
        <v>23.48</v>
      </c>
      <c r="S1702">
        <v>75</v>
      </c>
      <c r="T1702">
        <v>83</v>
      </c>
      <c r="U1702">
        <v>0</v>
      </c>
    </row>
    <row r="1703" spans="1:21" x14ac:dyDescent="0.35">
      <c r="A1703">
        <v>0</v>
      </c>
      <c r="B1703">
        <v>42</v>
      </c>
      <c r="C1703">
        <v>2</v>
      </c>
      <c r="D1703">
        <f t="shared" si="130"/>
        <v>0</v>
      </c>
      <c r="E1703">
        <f t="shared" si="131"/>
        <v>0</v>
      </c>
      <c r="F1703">
        <f t="shared" si="132"/>
        <v>1</v>
      </c>
      <c r="G1703">
        <f t="shared" si="133"/>
        <v>0</v>
      </c>
      <c r="H1703">
        <f t="shared" si="134"/>
        <v>0</v>
      </c>
      <c r="I1703">
        <v>1</v>
      </c>
      <c r="J1703">
        <v>20</v>
      </c>
      <c r="K1703">
        <v>0</v>
      </c>
      <c r="L1703">
        <v>0</v>
      </c>
      <c r="M1703">
        <v>0</v>
      </c>
      <c r="N1703">
        <v>0</v>
      </c>
      <c r="O1703">
        <v>246</v>
      </c>
      <c r="P1703">
        <v>120</v>
      </c>
      <c r="Q1703">
        <v>70</v>
      </c>
      <c r="R1703">
        <v>19.420000000000002</v>
      </c>
      <c r="S1703">
        <v>72</v>
      </c>
      <c r="T1703">
        <v>78</v>
      </c>
      <c r="U1703">
        <v>0</v>
      </c>
    </row>
    <row r="1704" spans="1:21" x14ac:dyDescent="0.35">
      <c r="A1704">
        <v>0</v>
      </c>
      <c r="B1704">
        <v>47</v>
      </c>
      <c r="C1704">
        <v>3</v>
      </c>
      <c r="D1704">
        <f t="shared" si="130"/>
        <v>0</v>
      </c>
      <c r="E1704">
        <f t="shared" si="131"/>
        <v>1</v>
      </c>
      <c r="F1704">
        <f t="shared" si="132"/>
        <v>0</v>
      </c>
      <c r="G1704">
        <f t="shared" si="133"/>
        <v>0</v>
      </c>
      <c r="H1704">
        <f t="shared" si="134"/>
        <v>0</v>
      </c>
      <c r="I1704">
        <v>1</v>
      </c>
      <c r="J1704">
        <v>3</v>
      </c>
      <c r="K1704">
        <v>0</v>
      </c>
      <c r="L1704">
        <v>0</v>
      </c>
      <c r="M1704">
        <v>0</v>
      </c>
      <c r="N1704">
        <v>0</v>
      </c>
      <c r="O1704">
        <v>246</v>
      </c>
      <c r="P1704">
        <v>120</v>
      </c>
      <c r="Q1704">
        <v>78</v>
      </c>
      <c r="R1704">
        <v>24.71</v>
      </c>
      <c r="S1704">
        <v>63</v>
      </c>
      <c r="T1704">
        <v>75</v>
      </c>
      <c r="U1704">
        <v>0</v>
      </c>
    </row>
    <row r="1705" spans="1:21" x14ac:dyDescent="0.35">
      <c r="A1705">
        <v>1</v>
      </c>
      <c r="B1705">
        <v>40</v>
      </c>
      <c r="C1705">
        <v>1</v>
      </c>
      <c r="D1705">
        <f t="shared" si="130"/>
        <v>0</v>
      </c>
      <c r="E1705">
        <f t="shared" si="131"/>
        <v>0</v>
      </c>
      <c r="F1705">
        <f t="shared" si="132"/>
        <v>0</v>
      </c>
      <c r="G1705">
        <f t="shared" si="133"/>
        <v>1</v>
      </c>
      <c r="H1705">
        <f t="shared" si="134"/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265</v>
      </c>
      <c r="P1705">
        <v>133.5</v>
      </c>
      <c r="Q1705">
        <v>81.5</v>
      </c>
      <c r="R1705">
        <v>23.78</v>
      </c>
      <c r="S1705">
        <v>75</v>
      </c>
      <c r="T1705">
        <v>84</v>
      </c>
      <c r="U1705">
        <v>0</v>
      </c>
    </row>
    <row r="1706" spans="1:21" x14ac:dyDescent="0.35">
      <c r="A1706">
        <v>0</v>
      </c>
      <c r="B1706">
        <v>58</v>
      </c>
      <c r="C1706">
        <v>1</v>
      </c>
      <c r="D1706">
        <f t="shared" si="130"/>
        <v>0</v>
      </c>
      <c r="E1706">
        <f t="shared" si="131"/>
        <v>0</v>
      </c>
      <c r="F1706">
        <f t="shared" si="132"/>
        <v>0</v>
      </c>
      <c r="G1706">
        <f t="shared" si="133"/>
        <v>1</v>
      </c>
      <c r="H1706">
        <f t="shared" si="134"/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223</v>
      </c>
      <c r="P1706">
        <v>146.5</v>
      </c>
      <c r="Q1706">
        <v>77.5</v>
      </c>
      <c r="R1706">
        <v>21.47</v>
      </c>
      <c r="S1706">
        <v>75</v>
      </c>
      <c r="T1706">
        <v>85</v>
      </c>
      <c r="U1706">
        <v>0</v>
      </c>
    </row>
    <row r="1707" spans="1:21" x14ac:dyDescent="0.35">
      <c r="A1707">
        <v>0</v>
      </c>
      <c r="B1707">
        <v>43</v>
      </c>
      <c r="C1707">
        <v>4</v>
      </c>
      <c r="D1707">
        <f t="shared" si="130"/>
        <v>1</v>
      </c>
      <c r="E1707">
        <f t="shared" si="131"/>
        <v>0</v>
      </c>
      <c r="F1707">
        <f t="shared" si="132"/>
        <v>0</v>
      </c>
      <c r="G1707">
        <f t="shared" si="133"/>
        <v>0</v>
      </c>
      <c r="H1707">
        <f t="shared" si="134"/>
        <v>0</v>
      </c>
      <c r="I1707">
        <v>1</v>
      </c>
      <c r="J1707">
        <v>15</v>
      </c>
      <c r="K1707">
        <v>0</v>
      </c>
      <c r="L1707">
        <v>0</v>
      </c>
      <c r="M1707">
        <v>0</v>
      </c>
      <c r="N1707">
        <v>0</v>
      </c>
      <c r="O1707">
        <v>203</v>
      </c>
      <c r="P1707">
        <v>110</v>
      </c>
      <c r="Q1707">
        <v>71.5</v>
      </c>
      <c r="R1707">
        <v>24.56</v>
      </c>
      <c r="S1707">
        <v>96</v>
      </c>
      <c r="T1707">
        <v>65</v>
      </c>
      <c r="U1707">
        <v>0</v>
      </c>
    </row>
    <row r="1708" spans="1:21" x14ac:dyDescent="0.35">
      <c r="A1708">
        <v>0</v>
      </c>
      <c r="B1708">
        <v>53</v>
      </c>
      <c r="C1708">
        <v>2</v>
      </c>
      <c r="D1708">
        <f t="shared" si="130"/>
        <v>0</v>
      </c>
      <c r="E1708">
        <f t="shared" si="131"/>
        <v>0</v>
      </c>
      <c r="F1708">
        <f t="shared" si="132"/>
        <v>1</v>
      </c>
      <c r="G1708">
        <f t="shared" si="133"/>
        <v>0</v>
      </c>
      <c r="H1708">
        <f t="shared" si="134"/>
        <v>0</v>
      </c>
      <c r="I1708">
        <v>1</v>
      </c>
      <c r="J1708">
        <v>30</v>
      </c>
      <c r="K1708">
        <v>0</v>
      </c>
      <c r="L1708">
        <v>0</v>
      </c>
      <c r="M1708">
        <v>0</v>
      </c>
      <c r="N1708">
        <v>0</v>
      </c>
      <c r="O1708">
        <v>250</v>
      </c>
      <c r="P1708">
        <v>149.5</v>
      </c>
      <c r="Q1708">
        <v>95</v>
      </c>
      <c r="R1708">
        <v>28.02</v>
      </c>
      <c r="S1708">
        <v>68</v>
      </c>
      <c r="T1708">
        <v>79.400000000000006</v>
      </c>
      <c r="U1708">
        <v>0</v>
      </c>
    </row>
    <row r="1709" spans="1:21" x14ac:dyDescent="0.35">
      <c r="A1709">
        <v>0</v>
      </c>
      <c r="B1709">
        <v>48</v>
      </c>
      <c r="C1709">
        <v>3</v>
      </c>
      <c r="D1709">
        <f t="shared" si="130"/>
        <v>0</v>
      </c>
      <c r="E1709">
        <f t="shared" si="131"/>
        <v>1</v>
      </c>
      <c r="F1709">
        <f t="shared" si="132"/>
        <v>0</v>
      </c>
      <c r="G1709">
        <f t="shared" si="133"/>
        <v>0</v>
      </c>
      <c r="H1709">
        <f t="shared" si="134"/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234</v>
      </c>
      <c r="P1709">
        <v>120</v>
      </c>
      <c r="Q1709">
        <v>81</v>
      </c>
      <c r="R1709">
        <v>23.22</v>
      </c>
      <c r="S1709">
        <v>67</v>
      </c>
      <c r="T1709">
        <v>83</v>
      </c>
      <c r="U1709">
        <v>0</v>
      </c>
    </row>
    <row r="1710" spans="1:21" x14ac:dyDescent="0.35">
      <c r="A1710">
        <v>0</v>
      </c>
      <c r="B1710">
        <v>49</v>
      </c>
      <c r="C1710">
        <v>2</v>
      </c>
      <c r="D1710">
        <f t="shared" si="130"/>
        <v>0</v>
      </c>
      <c r="E1710">
        <f t="shared" si="131"/>
        <v>0</v>
      </c>
      <c r="F1710">
        <f t="shared" si="132"/>
        <v>1</v>
      </c>
      <c r="G1710">
        <f t="shared" si="133"/>
        <v>0</v>
      </c>
      <c r="H1710">
        <f t="shared" si="134"/>
        <v>0</v>
      </c>
      <c r="I1710">
        <v>1</v>
      </c>
      <c r="J1710">
        <v>11</v>
      </c>
      <c r="K1710">
        <v>0</v>
      </c>
      <c r="L1710">
        <v>0</v>
      </c>
      <c r="M1710">
        <v>0</v>
      </c>
      <c r="N1710">
        <v>0</v>
      </c>
      <c r="O1710">
        <v>206</v>
      </c>
      <c r="P1710">
        <v>107</v>
      </c>
      <c r="Q1710">
        <v>74</v>
      </c>
      <c r="R1710">
        <v>20.23</v>
      </c>
      <c r="S1710">
        <v>65</v>
      </c>
      <c r="T1710">
        <v>83</v>
      </c>
      <c r="U1710">
        <v>0</v>
      </c>
    </row>
    <row r="1711" spans="1:21" x14ac:dyDescent="0.35">
      <c r="A1711">
        <v>0</v>
      </c>
      <c r="B1711">
        <v>55</v>
      </c>
      <c r="C1711">
        <v>3</v>
      </c>
      <c r="D1711">
        <f t="shared" si="130"/>
        <v>0</v>
      </c>
      <c r="E1711">
        <f t="shared" si="131"/>
        <v>1</v>
      </c>
      <c r="F1711">
        <f t="shared" si="132"/>
        <v>0</v>
      </c>
      <c r="G1711">
        <f t="shared" si="133"/>
        <v>0</v>
      </c>
      <c r="H1711">
        <f t="shared" si="134"/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269</v>
      </c>
      <c r="P1711">
        <v>130</v>
      </c>
      <c r="Q1711">
        <v>85</v>
      </c>
      <c r="R1711">
        <v>21.05</v>
      </c>
      <c r="S1711">
        <v>72</v>
      </c>
      <c r="T1711">
        <v>74</v>
      </c>
      <c r="U1711">
        <v>0</v>
      </c>
    </row>
    <row r="1712" spans="1:21" x14ac:dyDescent="0.35">
      <c r="A1712">
        <v>0</v>
      </c>
      <c r="B1712">
        <v>57</v>
      </c>
      <c r="C1712">
        <v>3</v>
      </c>
      <c r="D1712">
        <f t="shared" si="130"/>
        <v>0</v>
      </c>
      <c r="E1712">
        <f t="shared" si="131"/>
        <v>1</v>
      </c>
      <c r="F1712">
        <f t="shared" si="132"/>
        <v>0</v>
      </c>
      <c r="G1712">
        <f t="shared" si="133"/>
        <v>0</v>
      </c>
      <c r="H1712">
        <f t="shared" si="134"/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366</v>
      </c>
      <c r="P1712">
        <v>146.5</v>
      </c>
      <c r="Q1712">
        <v>80</v>
      </c>
      <c r="R1712">
        <v>24.19</v>
      </c>
      <c r="S1712">
        <v>85</v>
      </c>
      <c r="T1712">
        <v>73</v>
      </c>
      <c r="U1712">
        <v>0</v>
      </c>
    </row>
    <row r="1713" spans="1:21" x14ac:dyDescent="0.35">
      <c r="A1713">
        <v>0</v>
      </c>
      <c r="B1713">
        <v>51</v>
      </c>
      <c r="C1713">
        <v>1</v>
      </c>
      <c r="D1713">
        <f t="shared" si="130"/>
        <v>0</v>
      </c>
      <c r="E1713">
        <f t="shared" si="131"/>
        <v>0</v>
      </c>
      <c r="F1713">
        <f t="shared" si="132"/>
        <v>0</v>
      </c>
      <c r="G1713">
        <f t="shared" si="133"/>
        <v>1</v>
      </c>
      <c r="H1713">
        <f t="shared" si="134"/>
        <v>0</v>
      </c>
      <c r="I1713">
        <v>1</v>
      </c>
      <c r="J1713">
        <v>20</v>
      </c>
      <c r="K1713">
        <v>0</v>
      </c>
      <c r="L1713">
        <v>0</v>
      </c>
      <c r="M1713">
        <v>0</v>
      </c>
      <c r="N1713">
        <v>0</v>
      </c>
      <c r="O1713">
        <v>262</v>
      </c>
      <c r="P1713">
        <v>102</v>
      </c>
      <c r="Q1713">
        <v>64</v>
      </c>
      <c r="R1713">
        <v>28.06</v>
      </c>
      <c r="S1713">
        <v>80</v>
      </c>
      <c r="T1713">
        <v>66</v>
      </c>
      <c r="U1713">
        <v>0</v>
      </c>
    </row>
    <row r="1714" spans="1:21" x14ac:dyDescent="0.35">
      <c r="A1714">
        <v>0</v>
      </c>
      <c r="B1714">
        <v>50</v>
      </c>
      <c r="C1714">
        <v>3</v>
      </c>
      <c r="D1714">
        <f t="shared" si="130"/>
        <v>0</v>
      </c>
      <c r="E1714">
        <f t="shared" si="131"/>
        <v>1</v>
      </c>
      <c r="F1714">
        <f t="shared" si="132"/>
        <v>0</v>
      </c>
      <c r="G1714">
        <f t="shared" si="133"/>
        <v>0</v>
      </c>
      <c r="H1714">
        <f t="shared" si="134"/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208</v>
      </c>
      <c r="P1714">
        <v>126.5</v>
      </c>
      <c r="Q1714">
        <v>84</v>
      </c>
      <c r="R1714">
        <v>22.01</v>
      </c>
      <c r="S1714">
        <v>75</v>
      </c>
      <c r="T1714">
        <v>79</v>
      </c>
      <c r="U1714">
        <v>0</v>
      </c>
    </row>
    <row r="1715" spans="1:21" x14ac:dyDescent="0.35">
      <c r="A1715">
        <v>1</v>
      </c>
      <c r="B1715">
        <v>44</v>
      </c>
      <c r="C1715">
        <v>1</v>
      </c>
      <c r="D1715">
        <f t="shared" si="130"/>
        <v>0</v>
      </c>
      <c r="E1715">
        <f t="shared" si="131"/>
        <v>0</v>
      </c>
      <c r="F1715">
        <f t="shared" si="132"/>
        <v>0</v>
      </c>
      <c r="G1715">
        <f t="shared" si="133"/>
        <v>1</v>
      </c>
      <c r="H1715">
        <f t="shared" si="134"/>
        <v>0</v>
      </c>
      <c r="I1715">
        <v>1</v>
      </c>
      <c r="J1715">
        <v>40</v>
      </c>
      <c r="K1715">
        <v>0</v>
      </c>
      <c r="L1715">
        <v>0</v>
      </c>
      <c r="M1715">
        <v>0</v>
      </c>
      <c r="N1715">
        <v>0</v>
      </c>
      <c r="O1715">
        <v>227</v>
      </c>
      <c r="P1715">
        <v>146.5</v>
      </c>
      <c r="Q1715">
        <v>97</v>
      </c>
      <c r="R1715">
        <v>26.92</v>
      </c>
      <c r="S1715">
        <v>80</v>
      </c>
      <c r="T1715">
        <v>67</v>
      </c>
      <c r="U1715">
        <v>0</v>
      </c>
    </row>
    <row r="1716" spans="1:21" x14ac:dyDescent="0.35">
      <c r="A1716">
        <v>1</v>
      </c>
      <c r="B1716">
        <v>39</v>
      </c>
      <c r="C1716">
        <v>2</v>
      </c>
      <c r="D1716">
        <f t="shared" si="130"/>
        <v>0</v>
      </c>
      <c r="E1716">
        <f t="shared" si="131"/>
        <v>0</v>
      </c>
      <c r="F1716">
        <f t="shared" si="132"/>
        <v>1</v>
      </c>
      <c r="G1716">
        <f t="shared" si="133"/>
        <v>0</v>
      </c>
      <c r="H1716">
        <f t="shared" si="134"/>
        <v>0</v>
      </c>
      <c r="I1716">
        <v>1</v>
      </c>
      <c r="J1716">
        <v>30</v>
      </c>
      <c r="K1716">
        <v>0</v>
      </c>
      <c r="L1716">
        <v>0</v>
      </c>
      <c r="M1716">
        <v>0</v>
      </c>
      <c r="N1716">
        <v>0</v>
      </c>
      <c r="O1716">
        <v>257</v>
      </c>
      <c r="P1716">
        <v>118</v>
      </c>
      <c r="Q1716">
        <v>76</v>
      </c>
      <c r="R1716">
        <v>22.92</v>
      </c>
      <c r="S1716">
        <v>73</v>
      </c>
      <c r="T1716">
        <v>76</v>
      </c>
      <c r="U1716">
        <v>1</v>
      </c>
    </row>
    <row r="1717" spans="1:21" x14ac:dyDescent="0.35">
      <c r="A1717">
        <v>0</v>
      </c>
      <c r="B1717">
        <v>47</v>
      </c>
      <c r="C1717">
        <v>1</v>
      </c>
      <c r="D1717">
        <f t="shared" si="130"/>
        <v>0</v>
      </c>
      <c r="E1717">
        <f t="shared" si="131"/>
        <v>0</v>
      </c>
      <c r="F1717">
        <f t="shared" si="132"/>
        <v>0</v>
      </c>
      <c r="G1717">
        <f t="shared" si="133"/>
        <v>1</v>
      </c>
      <c r="H1717">
        <f t="shared" si="134"/>
        <v>0</v>
      </c>
      <c r="I1717">
        <v>0</v>
      </c>
      <c r="J1717">
        <v>0</v>
      </c>
      <c r="K1717">
        <v>1</v>
      </c>
      <c r="L1717">
        <v>0</v>
      </c>
      <c r="M1717">
        <v>1</v>
      </c>
      <c r="N1717">
        <v>0</v>
      </c>
      <c r="O1717">
        <v>277</v>
      </c>
      <c r="P1717">
        <v>138.5</v>
      </c>
      <c r="Q1717">
        <v>99</v>
      </c>
      <c r="R1717">
        <v>39.64</v>
      </c>
      <c r="S1717">
        <v>85</v>
      </c>
      <c r="T1717">
        <v>81</v>
      </c>
      <c r="U1717">
        <v>1</v>
      </c>
    </row>
    <row r="1718" spans="1:21" x14ac:dyDescent="0.35">
      <c r="A1718">
        <v>0</v>
      </c>
      <c r="B1718">
        <v>38</v>
      </c>
      <c r="C1718">
        <v>2</v>
      </c>
      <c r="D1718">
        <f t="shared" si="130"/>
        <v>0</v>
      </c>
      <c r="E1718">
        <f t="shared" si="131"/>
        <v>0</v>
      </c>
      <c r="F1718">
        <f t="shared" si="132"/>
        <v>1</v>
      </c>
      <c r="G1718">
        <f t="shared" si="133"/>
        <v>0</v>
      </c>
      <c r="H1718">
        <f t="shared" si="134"/>
        <v>0</v>
      </c>
      <c r="I1718">
        <v>1</v>
      </c>
      <c r="J1718">
        <v>9</v>
      </c>
      <c r="K1718">
        <v>0</v>
      </c>
      <c r="L1718">
        <v>0</v>
      </c>
      <c r="M1718">
        <v>0</v>
      </c>
      <c r="N1718">
        <v>0</v>
      </c>
      <c r="O1718">
        <v>266</v>
      </c>
      <c r="P1718">
        <v>118</v>
      </c>
      <c r="Q1718">
        <v>75</v>
      </c>
      <c r="R1718">
        <v>21.79</v>
      </c>
      <c r="S1718">
        <v>85</v>
      </c>
      <c r="T1718">
        <v>79.400000000000006</v>
      </c>
      <c r="U1718">
        <v>0</v>
      </c>
    </row>
    <row r="1719" spans="1:21" x14ac:dyDescent="0.35">
      <c r="A1719">
        <v>1</v>
      </c>
      <c r="B1719">
        <v>65</v>
      </c>
      <c r="C1719">
        <v>1</v>
      </c>
      <c r="D1719">
        <f t="shared" si="130"/>
        <v>0</v>
      </c>
      <c r="E1719">
        <f t="shared" si="131"/>
        <v>0</v>
      </c>
      <c r="F1719">
        <f t="shared" si="132"/>
        <v>0</v>
      </c>
      <c r="G1719">
        <f t="shared" si="133"/>
        <v>1</v>
      </c>
      <c r="H1719">
        <f t="shared" si="134"/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201</v>
      </c>
      <c r="P1719">
        <v>166</v>
      </c>
      <c r="Q1719">
        <v>93</v>
      </c>
      <c r="R1719">
        <v>28.16</v>
      </c>
      <c r="S1719">
        <v>54</v>
      </c>
      <c r="T1719">
        <v>91</v>
      </c>
      <c r="U1719">
        <v>0</v>
      </c>
    </row>
    <row r="1720" spans="1:21" x14ac:dyDescent="0.35">
      <c r="A1720">
        <v>0</v>
      </c>
      <c r="B1720">
        <v>43</v>
      </c>
      <c r="C1720">
        <v>3</v>
      </c>
      <c r="D1720">
        <f t="shared" si="130"/>
        <v>0</v>
      </c>
      <c r="E1720">
        <f t="shared" si="131"/>
        <v>1</v>
      </c>
      <c r="F1720">
        <f t="shared" si="132"/>
        <v>0</v>
      </c>
      <c r="G1720">
        <f t="shared" si="133"/>
        <v>0</v>
      </c>
      <c r="H1720">
        <f t="shared" si="134"/>
        <v>0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270</v>
      </c>
      <c r="P1720">
        <v>145.5</v>
      </c>
      <c r="Q1720">
        <v>82</v>
      </c>
      <c r="R1720">
        <v>21.1</v>
      </c>
      <c r="S1720">
        <v>80</v>
      </c>
      <c r="T1720">
        <v>87</v>
      </c>
      <c r="U1720">
        <v>0</v>
      </c>
    </row>
    <row r="1721" spans="1:21" x14ac:dyDescent="0.35">
      <c r="A1721">
        <v>1</v>
      </c>
      <c r="B1721">
        <v>48</v>
      </c>
      <c r="C1721">
        <v>1</v>
      </c>
      <c r="D1721">
        <f t="shared" si="130"/>
        <v>0</v>
      </c>
      <c r="E1721">
        <f t="shared" si="131"/>
        <v>0</v>
      </c>
      <c r="F1721">
        <f t="shared" si="132"/>
        <v>0</v>
      </c>
      <c r="G1721">
        <f t="shared" si="133"/>
        <v>1</v>
      </c>
      <c r="H1721">
        <f t="shared" si="134"/>
        <v>0</v>
      </c>
      <c r="I1721">
        <v>1</v>
      </c>
      <c r="J1721">
        <v>20</v>
      </c>
      <c r="K1721">
        <v>0</v>
      </c>
      <c r="L1721">
        <v>0</v>
      </c>
      <c r="M1721">
        <v>0</v>
      </c>
      <c r="N1721">
        <v>0</v>
      </c>
      <c r="O1721">
        <v>268</v>
      </c>
      <c r="P1721">
        <v>116.5</v>
      </c>
      <c r="Q1721">
        <v>82</v>
      </c>
      <c r="R1721">
        <v>21.34</v>
      </c>
      <c r="S1721">
        <v>60</v>
      </c>
      <c r="T1721">
        <v>82</v>
      </c>
      <c r="U1721">
        <v>0</v>
      </c>
    </row>
    <row r="1722" spans="1:21" x14ac:dyDescent="0.35">
      <c r="A1722">
        <v>1</v>
      </c>
      <c r="B1722">
        <v>65</v>
      </c>
      <c r="C1722">
        <v>1</v>
      </c>
      <c r="D1722">
        <f t="shared" si="130"/>
        <v>0</v>
      </c>
      <c r="E1722">
        <f t="shared" si="131"/>
        <v>0</v>
      </c>
      <c r="F1722">
        <f t="shared" si="132"/>
        <v>0</v>
      </c>
      <c r="G1722">
        <f t="shared" si="133"/>
        <v>1</v>
      </c>
      <c r="H1722">
        <f t="shared" si="134"/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167</v>
      </c>
      <c r="P1722">
        <v>150</v>
      </c>
      <c r="Q1722">
        <v>77</v>
      </c>
      <c r="R1722">
        <v>34.69</v>
      </c>
      <c r="S1722">
        <v>75</v>
      </c>
      <c r="T1722">
        <v>79.400000000000006</v>
      </c>
      <c r="U1722">
        <v>1</v>
      </c>
    </row>
    <row r="1723" spans="1:21" s="1" customFormat="1" x14ac:dyDescent="0.35">
      <c r="A1723" s="1">
        <v>0</v>
      </c>
      <c r="B1723" s="1">
        <v>57</v>
      </c>
      <c r="C1723">
        <v>1</v>
      </c>
      <c r="D1723" s="1">
        <f t="shared" si="130"/>
        <v>0</v>
      </c>
      <c r="E1723" s="1">
        <f t="shared" si="131"/>
        <v>0</v>
      </c>
      <c r="F1723" s="1">
        <f t="shared" si="132"/>
        <v>0</v>
      </c>
      <c r="G1723" s="1">
        <f t="shared" si="133"/>
        <v>1</v>
      </c>
      <c r="H1723" s="1">
        <f t="shared" si="134"/>
        <v>0</v>
      </c>
      <c r="I1723" s="1">
        <v>0</v>
      </c>
      <c r="J1723" s="1">
        <v>0</v>
      </c>
      <c r="K1723" s="1" t="s">
        <v>16</v>
      </c>
      <c r="L1723" s="1">
        <v>0</v>
      </c>
      <c r="M1723" s="1">
        <v>0</v>
      </c>
      <c r="N1723" s="1">
        <v>0</v>
      </c>
      <c r="O1723" s="1">
        <v>262</v>
      </c>
      <c r="P1723" s="1">
        <v>129</v>
      </c>
      <c r="Q1723" s="1">
        <v>75</v>
      </c>
      <c r="R1723" s="1">
        <v>23.67</v>
      </c>
      <c r="S1723" s="1">
        <v>70</v>
      </c>
      <c r="T1723" s="1">
        <v>95</v>
      </c>
      <c r="U1723" s="1">
        <v>0</v>
      </c>
    </row>
    <row r="1724" spans="1:21" x14ac:dyDescent="0.35">
      <c r="A1724">
        <v>1</v>
      </c>
      <c r="B1724">
        <v>49</v>
      </c>
      <c r="C1724">
        <v>3</v>
      </c>
      <c r="D1724">
        <f t="shared" si="130"/>
        <v>0</v>
      </c>
      <c r="E1724">
        <f t="shared" si="131"/>
        <v>1</v>
      </c>
      <c r="F1724">
        <f t="shared" si="132"/>
        <v>0</v>
      </c>
      <c r="G1724">
        <f t="shared" si="133"/>
        <v>0</v>
      </c>
      <c r="H1724">
        <f t="shared" si="134"/>
        <v>0</v>
      </c>
      <c r="I1724">
        <v>1</v>
      </c>
      <c r="J1724">
        <v>40</v>
      </c>
      <c r="K1724">
        <v>0</v>
      </c>
      <c r="L1724">
        <v>0</v>
      </c>
      <c r="M1724">
        <v>1</v>
      </c>
      <c r="N1724">
        <v>0</v>
      </c>
      <c r="O1724">
        <v>260</v>
      </c>
      <c r="P1724">
        <v>142</v>
      </c>
      <c r="Q1724">
        <v>54</v>
      </c>
      <c r="R1724">
        <v>25.4</v>
      </c>
      <c r="S1724">
        <v>67</v>
      </c>
      <c r="T1724">
        <v>95</v>
      </c>
      <c r="U1724">
        <v>1</v>
      </c>
    </row>
    <row r="1725" spans="1:21" x14ac:dyDescent="0.35">
      <c r="A1725">
        <v>0</v>
      </c>
      <c r="B1725">
        <v>56</v>
      </c>
      <c r="C1725">
        <v>1</v>
      </c>
      <c r="D1725">
        <f t="shared" si="130"/>
        <v>0</v>
      </c>
      <c r="E1725">
        <f t="shared" si="131"/>
        <v>0</v>
      </c>
      <c r="F1725">
        <f t="shared" si="132"/>
        <v>0</v>
      </c>
      <c r="G1725">
        <f t="shared" si="133"/>
        <v>1</v>
      </c>
      <c r="H1725">
        <f t="shared" si="134"/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254</v>
      </c>
      <c r="P1725">
        <v>106</v>
      </c>
      <c r="Q1725">
        <v>65</v>
      </c>
      <c r="R1725">
        <v>24.08</v>
      </c>
      <c r="S1725">
        <v>75</v>
      </c>
      <c r="T1725">
        <v>79.400000000000006</v>
      </c>
      <c r="U1725">
        <v>0</v>
      </c>
    </row>
    <row r="1726" spans="1:21" x14ac:dyDescent="0.35">
      <c r="A1726">
        <v>0</v>
      </c>
      <c r="B1726">
        <v>39</v>
      </c>
      <c r="C1726">
        <v>2</v>
      </c>
      <c r="D1726">
        <f t="shared" si="130"/>
        <v>0</v>
      </c>
      <c r="E1726">
        <f t="shared" si="131"/>
        <v>0</v>
      </c>
      <c r="F1726">
        <f t="shared" si="132"/>
        <v>1</v>
      </c>
      <c r="G1726">
        <f t="shared" si="133"/>
        <v>0</v>
      </c>
      <c r="H1726">
        <f t="shared" si="134"/>
        <v>0</v>
      </c>
      <c r="I1726">
        <v>1</v>
      </c>
      <c r="J1726">
        <v>20</v>
      </c>
      <c r="K1726">
        <v>0</v>
      </c>
      <c r="L1726">
        <v>0</v>
      </c>
      <c r="M1726">
        <v>0</v>
      </c>
      <c r="N1726">
        <v>0</v>
      </c>
      <c r="O1726">
        <v>247</v>
      </c>
      <c r="P1726">
        <v>122</v>
      </c>
      <c r="Q1726">
        <v>70</v>
      </c>
      <c r="R1726">
        <v>18.7</v>
      </c>
      <c r="S1726">
        <v>70</v>
      </c>
      <c r="T1726">
        <v>65</v>
      </c>
      <c r="U1726">
        <v>0</v>
      </c>
    </row>
    <row r="1727" spans="1:21" x14ac:dyDescent="0.35">
      <c r="A1727">
        <v>1</v>
      </c>
      <c r="B1727">
        <v>52</v>
      </c>
      <c r="C1727">
        <v>1</v>
      </c>
      <c r="D1727">
        <f t="shared" si="130"/>
        <v>0</v>
      </c>
      <c r="E1727">
        <f t="shared" si="131"/>
        <v>0</v>
      </c>
      <c r="F1727">
        <f t="shared" si="132"/>
        <v>0</v>
      </c>
      <c r="G1727">
        <f t="shared" si="133"/>
        <v>1</v>
      </c>
      <c r="H1727">
        <f t="shared" si="134"/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222</v>
      </c>
      <c r="P1727">
        <v>110</v>
      </c>
      <c r="Q1727">
        <v>71</v>
      </c>
      <c r="R1727">
        <v>29.82</v>
      </c>
      <c r="S1727">
        <v>66</v>
      </c>
      <c r="T1727">
        <v>104</v>
      </c>
      <c r="U1727">
        <v>0</v>
      </c>
    </row>
    <row r="1728" spans="1:21" x14ac:dyDescent="0.35">
      <c r="A1728">
        <v>0</v>
      </c>
      <c r="B1728">
        <v>49</v>
      </c>
      <c r="C1728">
        <v>3</v>
      </c>
      <c r="D1728">
        <f t="shared" si="130"/>
        <v>0</v>
      </c>
      <c r="E1728">
        <f t="shared" si="131"/>
        <v>1</v>
      </c>
      <c r="F1728">
        <f t="shared" si="132"/>
        <v>0</v>
      </c>
      <c r="G1728">
        <f t="shared" si="133"/>
        <v>0</v>
      </c>
      <c r="H1728">
        <f t="shared" si="134"/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286</v>
      </c>
      <c r="P1728">
        <v>119</v>
      </c>
      <c r="Q1728">
        <v>85.5</v>
      </c>
      <c r="R1728">
        <v>22.29</v>
      </c>
      <c r="S1728">
        <v>60</v>
      </c>
      <c r="T1728">
        <v>72</v>
      </c>
      <c r="U1728">
        <v>0</v>
      </c>
    </row>
    <row r="1729" spans="1:21" x14ac:dyDescent="0.35">
      <c r="A1729">
        <v>0</v>
      </c>
      <c r="B1729">
        <v>55</v>
      </c>
      <c r="C1729">
        <v>2</v>
      </c>
      <c r="D1729">
        <f t="shared" si="130"/>
        <v>0</v>
      </c>
      <c r="E1729">
        <f t="shared" si="131"/>
        <v>0</v>
      </c>
      <c r="F1729">
        <f t="shared" si="132"/>
        <v>1</v>
      </c>
      <c r="G1729">
        <f t="shared" si="133"/>
        <v>0</v>
      </c>
      <c r="H1729">
        <f t="shared" si="134"/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281</v>
      </c>
      <c r="P1729">
        <v>153</v>
      </c>
      <c r="Q1729">
        <v>75</v>
      </c>
      <c r="R1729">
        <v>26.59</v>
      </c>
      <c r="S1729">
        <v>60</v>
      </c>
      <c r="T1729">
        <v>78</v>
      </c>
      <c r="U1729">
        <v>0</v>
      </c>
    </row>
    <row r="1730" spans="1:21" x14ac:dyDescent="0.35">
      <c r="A1730">
        <v>0</v>
      </c>
      <c r="B1730">
        <v>46</v>
      </c>
      <c r="C1730">
        <v>1</v>
      </c>
      <c r="D1730">
        <f t="shared" si="130"/>
        <v>0</v>
      </c>
      <c r="E1730">
        <f t="shared" si="131"/>
        <v>0</v>
      </c>
      <c r="F1730">
        <f t="shared" si="132"/>
        <v>0</v>
      </c>
      <c r="G1730">
        <f t="shared" si="133"/>
        <v>1</v>
      </c>
      <c r="H1730">
        <f t="shared" si="134"/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239</v>
      </c>
      <c r="P1730">
        <v>166.5</v>
      </c>
      <c r="Q1730">
        <v>107</v>
      </c>
      <c r="R1730">
        <v>19.27</v>
      </c>
      <c r="S1730">
        <v>110</v>
      </c>
      <c r="T1730">
        <v>70</v>
      </c>
      <c r="U1730">
        <v>0</v>
      </c>
    </row>
    <row r="1731" spans="1:21" x14ac:dyDescent="0.35">
      <c r="A1731">
        <v>1</v>
      </c>
      <c r="B1731">
        <v>63</v>
      </c>
      <c r="C1731">
        <v>4</v>
      </c>
      <c r="D1731">
        <f t="shared" ref="D1731:D1794" si="135">IF(C1731=4,1,0)</f>
        <v>1</v>
      </c>
      <c r="E1731">
        <f t="shared" ref="E1731:E1794" si="136">IF(C1731=3,1,0)</f>
        <v>0</v>
      </c>
      <c r="F1731">
        <f t="shared" ref="F1731:F1794" si="137">IF(C1731=2,1,0)</f>
        <v>0</v>
      </c>
      <c r="G1731">
        <f t="shared" ref="G1731:G1794" si="138">IF(C1731=1,1,0)</f>
        <v>0</v>
      </c>
      <c r="H1731">
        <f t="shared" ref="H1731:H1794" si="139">IF(C1731="NA",1,0)</f>
        <v>0</v>
      </c>
      <c r="I1731">
        <v>1</v>
      </c>
      <c r="J1731">
        <v>20</v>
      </c>
      <c r="K1731">
        <v>0</v>
      </c>
      <c r="L1731">
        <v>0</v>
      </c>
      <c r="M1731">
        <v>1</v>
      </c>
      <c r="N1731">
        <v>0</v>
      </c>
      <c r="O1731">
        <v>248</v>
      </c>
      <c r="P1731">
        <v>135</v>
      </c>
      <c r="Q1731">
        <v>80</v>
      </c>
      <c r="R1731">
        <v>23.06</v>
      </c>
      <c r="S1731">
        <v>78</v>
      </c>
      <c r="T1731">
        <v>118</v>
      </c>
      <c r="U1731">
        <v>1</v>
      </c>
    </row>
    <row r="1732" spans="1:21" x14ac:dyDescent="0.35">
      <c r="A1732">
        <v>0</v>
      </c>
      <c r="B1732">
        <v>64</v>
      </c>
      <c r="C1732" t="s">
        <v>16</v>
      </c>
      <c r="D1732">
        <f t="shared" si="135"/>
        <v>0</v>
      </c>
      <c r="E1732">
        <f t="shared" si="136"/>
        <v>0</v>
      </c>
      <c r="F1732">
        <f t="shared" si="137"/>
        <v>0</v>
      </c>
      <c r="G1732">
        <f t="shared" si="138"/>
        <v>0</v>
      </c>
      <c r="H1732">
        <f t="shared" si="139"/>
        <v>1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218</v>
      </c>
      <c r="P1732">
        <v>185</v>
      </c>
      <c r="Q1732">
        <v>97.5</v>
      </c>
      <c r="R1732">
        <v>21.82</v>
      </c>
      <c r="S1732">
        <v>85</v>
      </c>
      <c r="T1732">
        <v>79</v>
      </c>
      <c r="U1732">
        <v>0</v>
      </c>
    </row>
    <row r="1733" spans="1:21" x14ac:dyDescent="0.35">
      <c r="A1733">
        <v>1</v>
      </c>
      <c r="B1733">
        <v>58</v>
      </c>
      <c r="C1733">
        <v>2</v>
      </c>
      <c r="D1733">
        <f t="shared" si="135"/>
        <v>0</v>
      </c>
      <c r="E1733">
        <f t="shared" si="136"/>
        <v>0</v>
      </c>
      <c r="F1733">
        <f t="shared" si="137"/>
        <v>1</v>
      </c>
      <c r="G1733">
        <f t="shared" si="138"/>
        <v>0</v>
      </c>
      <c r="H1733">
        <f t="shared" si="139"/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241</v>
      </c>
      <c r="P1733">
        <v>151</v>
      </c>
      <c r="Q1733">
        <v>102</v>
      </c>
      <c r="R1733">
        <v>26</v>
      </c>
      <c r="S1733">
        <v>65</v>
      </c>
      <c r="T1733">
        <v>90</v>
      </c>
      <c r="U1733">
        <v>0</v>
      </c>
    </row>
    <row r="1734" spans="1:21" x14ac:dyDescent="0.35">
      <c r="A1734">
        <v>0</v>
      </c>
      <c r="B1734">
        <v>52</v>
      </c>
      <c r="C1734">
        <v>2</v>
      </c>
      <c r="D1734">
        <f t="shared" si="135"/>
        <v>0</v>
      </c>
      <c r="E1734">
        <f t="shared" si="136"/>
        <v>0</v>
      </c>
      <c r="F1734">
        <f t="shared" si="137"/>
        <v>1</v>
      </c>
      <c r="G1734">
        <f t="shared" si="138"/>
        <v>0</v>
      </c>
      <c r="H1734">
        <f t="shared" si="139"/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221</v>
      </c>
      <c r="P1734">
        <v>124</v>
      </c>
      <c r="Q1734">
        <v>69</v>
      </c>
      <c r="R1734">
        <v>23.37</v>
      </c>
      <c r="S1734">
        <v>58</v>
      </c>
      <c r="T1734">
        <v>81</v>
      </c>
      <c r="U1734">
        <v>0</v>
      </c>
    </row>
    <row r="1735" spans="1:21" x14ac:dyDescent="0.35">
      <c r="A1735">
        <v>0</v>
      </c>
      <c r="B1735">
        <v>39</v>
      </c>
      <c r="C1735">
        <v>4</v>
      </c>
      <c r="D1735">
        <f t="shared" si="135"/>
        <v>1</v>
      </c>
      <c r="E1735">
        <f t="shared" si="136"/>
        <v>0</v>
      </c>
      <c r="F1735">
        <f t="shared" si="137"/>
        <v>0</v>
      </c>
      <c r="G1735">
        <f t="shared" si="138"/>
        <v>0</v>
      </c>
      <c r="H1735">
        <f t="shared" si="139"/>
        <v>0</v>
      </c>
      <c r="I1735">
        <v>1</v>
      </c>
      <c r="J1735">
        <v>9</v>
      </c>
      <c r="K1735">
        <v>0</v>
      </c>
      <c r="L1735">
        <v>0</v>
      </c>
      <c r="M1735">
        <v>0</v>
      </c>
      <c r="N1735">
        <v>0</v>
      </c>
      <c r="O1735">
        <v>191</v>
      </c>
      <c r="P1735">
        <v>119</v>
      </c>
      <c r="Q1735">
        <v>78</v>
      </c>
      <c r="R1735">
        <v>20.93</v>
      </c>
      <c r="S1735">
        <v>65</v>
      </c>
      <c r="T1735">
        <v>73</v>
      </c>
      <c r="U1735">
        <v>0</v>
      </c>
    </row>
    <row r="1736" spans="1:21" x14ac:dyDescent="0.35">
      <c r="A1736">
        <v>0</v>
      </c>
      <c r="B1736">
        <v>39</v>
      </c>
      <c r="C1736">
        <v>3</v>
      </c>
      <c r="D1736">
        <f t="shared" si="135"/>
        <v>0</v>
      </c>
      <c r="E1736">
        <f t="shared" si="136"/>
        <v>1</v>
      </c>
      <c r="F1736">
        <f t="shared" si="137"/>
        <v>0</v>
      </c>
      <c r="G1736">
        <f t="shared" si="138"/>
        <v>0</v>
      </c>
      <c r="H1736">
        <f t="shared" si="139"/>
        <v>0</v>
      </c>
      <c r="I1736">
        <v>1</v>
      </c>
      <c r="J1736">
        <v>20</v>
      </c>
      <c r="K1736">
        <v>0</v>
      </c>
      <c r="L1736">
        <v>0</v>
      </c>
      <c r="M1736">
        <v>0</v>
      </c>
      <c r="N1736">
        <v>0</v>
      </c>
      <c r="O1736">
        <v>190</v>
      </c>
      <c r="P1736">
        <v>106</v>
      </c>
      <c r="Q1736">
        <v>72</v>
      </c>
      <c r="R1736">
        <v>25.64</v>
      </c>
      <c r="S1736">
        <v>75</v>
      </c>
      <c r="T1736">
        <v>75</v>
      </c>
      <c r="U1736">
        <v>0</v>
      </c>
    </row>
    <row r="1737" spans="1:21" x14ac:dyDescent="0.35">
      <c r="A1737">
        <v>0</v>
      </c>
      <c r="B1737">
        <v>54</v>
      </c>
      <c r="C1737">
        <v>1</v>
      </c>
      <c r="D1737">
        <f t="shared" si="135"/>
        <v>0</v>
      </c>
      <c r="E1737">
        <f t="shared" si="136"/>
        <v>0</v>
      </c>
      <c r="F1737">
        <f t="shared" si="137"/>
        <v>0</v>
      </c>
      <c r="G1737">
        <f t="shared" si="138"/>
        <v>1</v>
      </c>
      <c r="H1737">
        <f t="shared" si="139"/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226</v>
      </c>
      <c r="P1737">
        <v>148</v>
      </c>
      <c r="Q1737">
        <v>89</v>
      </c>
      <c r="R1737">
        <v>34.130000000000003</v>
      </c>
      <c r="S1737">
        <v>68</v>
      </c>
      <c r="T1737">
        <v>92</v>
      </c>
      <c r="U1737">
        <v>0</v>
      </c>
    </row>
    <row r="1738" spans="1:21" x14ac:dyDescent="0.35">
      <c r="A1738">
        <v>1</v>
      </c>
      <c r="B1738">
        <v>38</v>
      </c>
      <c r="C1738">
        <v>2</v>
      </c>
      <c r="D1738">
        <f t="shared" si="135"/>
        <v>0</v>
      </c>
      <c r="E1738">
        <f t="shared" si="136"/>
        <v>0</v>
      </c>
      <c r="F1738">
        <f t="shared" si="137"/>
        <v>1</v>
      </c>
      <c r="G1738">
        <f t="shared" si="138"/>
        <v>0</v>
      </c>
      <c r="H1738">
        <f t="shared" si="139"/>
        <v>0</v>
      </c>
      <c r="I1738">
        <v>1</v>
      </c>
      <c r="J1738">
        <v>20</v>
      </c>
      <c r="K1738">
        <v>0</v>
      </c>
      <c r="L1738">
        <v>0</v>
      </c>
      <c r="M1738">
        <v>0</v>
      </c>
      <c r="N1738">
        <v>0</v>
      </c>
      <c r="O1738">
        <v>279</v>
      </c>
      <c r="P1738">
        <v>124</v>
      </c>
      <c r="Q1738">
        <v>87</v>
      </c>
      <c r="R1738">
        <v>26.68</v>
      </c>
      <c r="S1738">
        <v>76</v>
      </c>
      <c r="T1738">
        <v>75</v>
      </c>
      <c r="U1738">
        <v>0</v>
      </c>
    </row>
    <row r="1739" spans="1:21" x14ac:dyDescent="0.35">
      <c r="A1739">
        <v>0</v>
      </c>
      <c r="B1739">
        <v>38</v>
      </c>
      <c r="C1739">
        <v>1</v>
      </c>
      <c r="D1739">
        <f t="shared" si="135"/>
        <v>0</v>
      </c>
      <c r="E1739">
        <f t="shared" si="136"/>
        <v>0</v>
      </c>
      <c r="F1739">
        <f t="shared" si="137"/>
        <v>0</v>
      </c>
      <c r="G1739">
        <f t="shared" si="138"/>
        <v>1</v>
      </c>
      <c r="H1739">
        <f t="shared" si="139"/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293</v>
      </c>
      <c r="P1739">
        <v>124</v>
      </c>
      <c r="Q1739">
        <v>78</v>
      </c>
      <c r="R1739">
        <v>23.66</v>
      </c>
      <c r="S1739">
        <v>78</v>
      </c>
      <c r="T1739">
        <v>76</v>
      </c>
      <c r="U1739">
        <v>0</v>
      </c>
    </row>
    <row r="1740" spans="1:21" x14ac:dyDescent="0.35">
      <c r="A1740">
        <v>0</v>
      </c>
      <c r="B1740">
        <v>55</v>
      </c>
      <c r="C1740">
        <v>2</v>
      </c>
      <c r="D1740">
        <f t="shared" si="135"/>
        <v>0</v>
      </c>
      <c r="E1740">
        <f t="shared" si="136"/>
        <v>0</v>
      </c>
      <c r="F1740">
        <f t="shared" si="137"/>
        <v>1</v>
      </c>
      <c r="G1740">
        <f t="shared" si="138"/>
        <v>0</v>
      </c>
      <c r="H1740">
        <f t="shared" si="139"/>
        <v>0</v>
      </c>
      <c r="I1740">
        <v>1</v>
      </c>
      <c r="J1740">
        <v>9</v>
      </c>
      <c r="K1740">
        <v>0</v>
      </c>
      <c r="L1740">
        <v>0</v>
      </c>
      <c r="M1740">
        <v>0</v>
      </c>
      <c r="N1740">
        <v>0</v>
      </c>
      <c r="O1740">
        <v>289</v>
      </c>
      <c r="P1740">
        <v>141</v>
      </c>
      <c r="Q1740">
        <v>83.5</v>
      </c>
      <c r="R1740">
        <v>24.99</v>
      </c>
      <c r="S1740">
        <v>76</v>
      </c>
      <c r="T1740">
        <v>76</v>
      </c>
      <c r="U1740">
        <v>0</v>
      </c>
    </row>
    <row r="1741" spans="1:21" x14ac:dyDescent="0.35">
      <c r="A1741">
        <v>0</v>
      </c>
      <c r="B1741">
        <v>59</v>
      </c>
      <c r="C1741">
        <v>1</v>
      </c>
      <c r="D1741">
        <f t="shared" si="135"/>
        <v>0</v>
      </c>
      <c r="E1741">
        <f t="shared" si="136"/>
        <v>0</v>
      </c>
      <c r="F1741">
        <f t="shared" si="137"/>
        <v>0</v>
      </c>
      <c r="G1741">
        <f t="shared" si="138"/>
        <v>1</v>
      </c>
      <c r="H1741">
        <f t="shared" si="139"/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294</v>
      </c>
      <c r="P1741">
        <v>122</v>
      </c>
      <c r="Q1741">
        <v>70</v>
      </c>
      <c r="R1741">
        <v>23.76</v>
      </c>
      <c r="S1741">
        <v>72</v>
      </c>
      <c r="T1741">
        <v>100</v>
      </c>
      <c r="U1741">
        <v>0</v>
      </c>
    </row>
    <row r="1742" spans="1:21" x14ac:dyDescent="0.35">
      <c r="A1742">
        <v>1</v>
      </c>
      <c r="B1742">
        <v>45</v>
      </c>
      <c r="C1742">
        <v>1</v>
      </c>
      <c r="D1742">
        <f t="shared" si="135"/>
        <v>0</v>
      </c>
      <c r="E1742">
        <f t="shared" si="136"/>
        <v>0</v>
      </c>
      <c r="F1742">
        <f t="shared" si="137"/>
        <v>0</v>
      </c>
      <c r="G1742">
        <f t="shared" si="138"/>
        <v>1</v>
      </c>
      <c r="H1742">
        <f t="shared" si="139"/>
        <v>0</v>
      </c>
      <c r="I1742">
        <v>1</v>
      </c>
      <c r="J1742">
        <v>10</v>
      </c>
      <c r="K1742">
        <v>0</v>
      </c>
      <c r="L1742">
        <v>0</v>
      </c>
      <c r="M1742">
        <v>0</v>
      </c>
      <c r="N1742">
        <v>0</v>
      </c>
      <c r="O1742">
        <v>150</v>
      </c>
      <c r="P1742">
        <v>105.5</v>
      </c>
      <c r="Q1742">
        <v>57.5</v>
      </c>
      <c r="R1742">
        <v>23.21</v>
      </c>
      <c r="S1742">
        <v>70</v>
      </c>
      <c r="T1742">
        <v>87</v>
      </c>
      <c r="U1742">
        <v>0</v>
      </c>
    </row>
    <row r="1743" spans="1:21" x14ac:dyDescent="0.35">
      <c r="A1743">
        <v>1</v>
      </c>
      <c r="B1743">
        <v>54</v>
      </c>
      <c r="C1743">
        <v>1</v>
      </c>
      <c r="D1743">
        <f t="shared" si="135"/>
        <v>0</v>
      </c>
      <c r="E1743">
        <f t="shared" si="136"/>
        <v>0</v>
      </c>
      <c r="F1743">
        <f t="shared" si="137"/>
        <v>0</v>
      </c>
      <c r="G1743">
        <f t="shared" si="138"/>
        <v>1</v>
      </c>
      <c r="H1743">
        <f t="shared" si="139"/>
        <v>0</v>
      </c>
      <c r="I1743">
        <v>1</v>
      </c>
      <c r="J1743">
        <v>30</v>
      </c>
      <c r="K1743">
        <v>0</v>
      </c>
      <c r="L1743">
        <v>0</v>
      </c>
      <c r="M1743">
        <v>0</v>
      </c>
      <c r="N1743">
        <v>0</v>
      </c>
      <c r="O1743">
        <v>333</v>
      </c>
      <c r="P1743">
        <v>127</v>
      </c>
      <c r="Q1743">
        <v>74</v>
      </c>
      <c r="R1743">
        <v>27.97</v>
      </c>
      <c r="S1743">
        <v>90</v>
      </c>
      <c r="T1743">
        <v>62</v>
      </c>
      <c r="U1743">
        <v>1</v>
      </c>
    </row>
    <row r="1744" spans="1:21" x14ac:dyDescent="0.35">
      <c r="A1744">
        <v>0</v>
      </c>
      <c r="B1744">
        <v>48</v>
      </c>
      <c r="C1744">
        <v>1</v>
      </c>
      <c r="D1744">
        <f t="shared" si="135"/>
        <v>0</v>
      </c>
      <c r="E1744">
        <f t="shared" si="136"/>
        <v>0</v>
      </c>
      <c r="F1744">
        <f t="shared" si="137"/>
        <v>0</v>
      </c>
      <c r="G1744">
        <f t="shared" si="138"/>
        <v>1</v>
      </c>
      <c r="H1744">
        <f t="shared" si="139"/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255</v>
      </c>
      <c r="P1744">
        <v>120</v>
      </c>
      <c r="Q1744">
        <v>77.5</v>
      </c>
      <c r="R1744">
        <v>28.6</v>
      </c>
      <c r="S1744">
        <v>75</v>
      </c>
      <c r="T1744">
        <v>75</v>
      </c>
      <c r="U1744">
        <v>0</v>
      </c>
    </row>
    <row r="1745" spans="1:21" x14ac:dyDescent="0.35">
      <c r="A1745">
        <v>0</v>
      </c>
      <c r="B1745">
        <v>52</v>
      </c>
      <c r="C1745">
        <v>1</v>
      </c>
      <c r="D1745">
        <f t="shared" si="135"/>
        <v>0</v>
      </c>
      <c r="E1745">
        <f t="shared" si="136"/>
        <v>0</v>
      </c>
      <c r="F1745">
        <f t="shared" si="137"/>
        <v>0</v>
      </c>
      <c r="G1745">
        <f t="shared" si="138"/>
        <v>1</v>
      </c>
      <c r="H1745">
        <f t="shared" si="139"/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225</v>
      </c>
      <c r="P1745">
        <v>159</v>
      </c>
      <c r="Q1745">
        <v>95</v>
      </c>
      <c r="R1745">
        <v>30.18</v>
      </c>
      <c r="S1745">
        <v>71</v>
      </c>
      <c r="T1745">
        <v>114</v>
      </c>
      <c r="U1745">
        <v>0</v>
      </c>
    </row>
    <row r="1746" spans="1:21" s="2" customFormat="1" x14ac:dyDescent="0.35">
      <c r="A1746" s="2">
        <v>1</v>
      </c>
      <c r="B1746" s="2">
        <v>47</v>
      </c>
      <c r="C1746">
        <v>2</v>
      </c>
      <c r="D1746" s="2">
        <f t="shared" si="135"/>
        <v>0</v>
      </c>
      <c r="E1746" s="2">
        <f t="shared" si="136"/>
        <v>0</v>
      </c>
      <c r="F1746" s="2">
        <f t="shared" si="137"/>
        <v>1</v>
      </c>
      <c r="G1746" s="2">
        <f t="shared" si="138"/>
        <v>0</v>
      </c>
      <c r="H1746" s="2">
        <f t="shared" si="139"/>
        <v>0</v>
      </c>
      <c r="I1746" s="2">
        <v>0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 t="s">
        <v>16</v>
      </c>
      <c r="P1746" s="2">
        <v>142</v>
      </c>
      <c r="Q1746" s="2">
        <v>96</v>
      </c>
      <c r="R1746" s="2">
        <v>28.21</v>
      </c>
      <c r="S1746" s="2">
        <v>75</v>
      </c>
      <c r="T1746" s="2">
        <v>97.4</v>
      </c>
      <c r="U1746" s="2">
        <v>1</v>
      </c>
    </row>
    <row r="1747" spans="1:21" x14ac:dyDescent="0.35">
      <c r="A1747">
        <v>1</v>
      </c>
      <c r="B1747">
        <v>56</v>
      </c>
      <c r="C1747">
        <v>4</v>
      </c>
      <c r="D1747">
        <f t="shared" si="135"/>
        <v>1</v>
      </c>
      <c r="E1747">
        <f t="shared" si="136"/>
        <v>0</v>
      </c>
      <c r="F1747">
        <f t="shared" si="137"/>
        <v>0</v>
      </c>
      <c r="G1747">
        <f t="shared" si="138"/>
        <v>0</v>
      </c>
      <c r="H1747">
        <f t="shared" si="139"/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296</v>
      </c>
      <c r="P1747">
        <v>123</v>
      </c>
      <c r="Q1747">
        <v>86</v>
      </c>
      <c r="R1747">
        <v>25.59</v>
      </c>
      <c r="S1747">
        <v>70</v>
      </c>
      <c r="T1747">
        <v>63</v>
      </c>
      <c r="U1747">
        <v>0</v>
      </c>
    </row>
    <row r="1748" spans="1:21" x14ac:dyDescent="0.35">
      <c r="A1748">
        <v>0</v>
      </c>
      <c r="B1748">
        <v>38</v>
      </c>
      <c r="C1748">
        <v>3</v>
      </c>
      <c r="D1748">
        <f t="shared" si="135"/>
        <v>0</v>
      </c>
      <c r="E1748">
        <f t="shared" si="136"/>
        <v>1</v>
      </c>
      <c r="F1748">
        <f t="shared" si="137"/>
        <v>0</v>
      </c>
      <c r="G1748">
        <f t="shared" si="138"/>
        <v>0</v>
      </c>
      <c r="H1748">
        <f t="shared" si="139"/>
        <v>0</v>
      </c>
      <c r="I1748">
        <v>1</v>
      </c>
      <c r="J1748">
        <v>5</v>
      </c>
      <c r="K1748">
        <v>0</v>
      </c>
      <c r="L1748">
        <v>0</v>
      </c>
      <c r="M1748">
        <v>0</v>
      </c>
      <c r="N1748">
        <v>0</v>
      </c>
      <c r="O1748">
        <v>192</v>
      </c>
      <c r="P1748">
        <v>130</v>
      </c>
      <c r="Q1748">
        <v>80</v>
      </c>
      <c r="R1748">
        <v>27.51</v>
      </c>
      <c r="S1748">
        <v>75</v>
      </c>
      <c r="T1748">
        <v>90</v>
      </c>
      <c r="U1748">
        <v>0</v>
      </c>
    </row>
    <row r="1749" spans="1:21" s="3" customFormat="1" x14ac:dyDescent="0.35">
      <c r="A1749" s="3">
        <v>0</v>
      </c>
      <c r="B1749" s="3">
        <v>51</v>
      </c>
      <c r="C1749">
        <v>1</v>
      </c>
      <c r="D1749" s="3">
        <f t="shared" si="135"/>
        <v>0</v>
      </c>
      <c r="E1749" s="3">
        <f t="shared" si="136"/>
        <v>0</v>
      </c>
      <c r="F1749" s="3">
        <f t="shared" si="137"/>
        <v>0</v>
      </c>
      <c r="G1749" s="3">
        <f t="shared" si="138"/>
        <v>1</v>
      </c>
      <c r="H1749" s="3">
        <f t="shared" si="139"/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 t="s">
        <v>16</v>
      </c>
      <c r="P1749" s="3">
        <v>130</v>
      </c>
      <c r="Q1749" s="3">
        <v>89.5</v>
      </c>
      <c r="R1749" s="3" t="s">
        <v>16</v>
      </c>
      <c r="S1749" s="3">
        <v>80</v>
      </c>
      <c r="T1749" s="3">
        <v>97.4</v>
      </c>
      <c r="U1749" s="3">
        <v>0</v>
      </c>
    </row>
    <row r="1750" spans="1:21" x14ac:dyDescent="0.35">
      <c r="A1750">
        <v>1</v>
      </c>
      <c r="B1750">
        <v>50</v>
      </c>
      <c r="C1750">
        <v>1</v>
      </c>
      <c r="D1750">
        <f t="shared" si="135"/>
        <v>0</v>
      </c>
      <c r="E1750">
        <f t="shared" si="136"/>
        <v>0</v>
      </c>
      <c r="F1750">
        <f t="shared" si="137"/>
        <v>0</v>
      </c>
      <c r="G1750">
        <f t="shared" si="138"/>
        <v>1</v>
      </c>
      <c r="H1750">
        <f t="shared" si="139"/>
        <v>0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208</v>
      </c>
      <c r="P1750">
        <v>166.5</v>
      </c>
      <c r="Q1750">
        <v>106.5</v>
      </c>
      <c r="R1750">
        <v>29.13</v>
      </c>
      <c r="S1750">
        <v>85</v>
      </c>
      <c r="T1750">
        <v>84</v>
      </c>
      <c r="U1750">
        <v>1</v>
      </c>
    </row>
    <row r="1751" spans="1:21" x14ac:dyDescent="0.35">
      <c r="A1751">
        <v>1</v>
      </c>
      <c r="B1751">
        <v>56</v>
      </c>
      <c r="C1751">
        <v>3</v>
      </c>
      <c r="D1751">
        <f t="shared" si="135"/>
        <v>0</v>
      </c>
      <c r="E1751">
        <f t="shared" si="136"/>
        <v>1</v>
      </c>
      <c r="F1751">
        <f t="shared" si="137"/>
        <v>0</v>
      </c>
      <c r="G1751">
        <f t="shared" si="138"/>
        <v>0</v>
      </c>
      <c r="H1751">
        <f t="shared" si="139"/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280</v>
      </c>
      <c r="P1751">
        <v>123</v>
      </c>
      <c r="Q1751">
        <v>75</v>
      </c>
      <c r="R1751">
        <v>27.82</v>
      </c>
      <c r="S1751">
        <v>68</v>
      </c>
      <c r="T1751">
        <v>112</v>
      </c>
      <c r="U1751">
        <v>0</v>
      </c>
    </row>
    <row r="1752" spans="1:21" x14ac:dyDescent="0.35">
      <c r="A1752">
        <v>1</v>
      </c>
      <c r="B1752">
        <v>37</v>
      </c>
      <c r="C1752">
        <v>3</v>
      </c>
      <c r="D1752">
        <f t="shared" si="135"/>
        <v>0</v>
      </c>
      <c r="E1752">
        <f t="shared" si="136"/>
        <v>1</v>
      </c>
      <c r="F1752">
        <f t="shared" si="137"/>
        <v>0</v>
      </c>
      <c r="G1752">
        <f t="shared" si="138"/>
        <v>0</v>
      </c>
      <c r="H1752">
        <f t="shared" si="139"/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197</v>
      </c>
      <c r="P1752">
        <v>104</v>
      </c>
      <c r="Q1752">
        <v>65</v>
      </c>
      <c r="R1752">
        <v>22.9</v>
      </c>
      <c r="S1752">
        <v>57</v>
      </c>
      <c r="T1752">
        <v>97</v>
      </c>
      <c r="U1752">
        <v>0</v>
      </c>
    </row>
    <row r="1753" spans="1:21" x14ac:dyDescent="0.35">
      <c r="A1753">
        <v>0</v>
      </c>
      <c r="B1753">
        <v>47</v>
      </c>
      <c r="C1753">
        <v>2</v>
      </c>
      <c r="D1753">
        <f t="shared" si="135"/>
        <v>0</v>
      </c>
      <c r="E1753">
        <f t="shared" si="136"/>
        <v>0</v>
      </c>
      <c r="F1753">
        <f t="shared" si="137"/>
        <v>1</v>
      </c>
      <c r="G1753">
        <f t="shared" si="138"/>
        <v>0</v>
      </c>
      <c r="H1753">
        <f t="shared" si="139"/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215</v>
      </c>
      <c r="P1753">
        <v>202</v>
      </c>
      <c r="Q1753">
        <v>132</v>
      </c>
      <c r="R1753">
        <v>20.49</v>
      </c>
      <c r="S1753">
        <v>100</v>
      </c>
      <c r="T1753">
        <v>77</v>
      </c>
      <c r="U1753">
        <v>0</v>
      </c>
    </row>
    <row r="1754" spans="1:21" x14ac:dyDescent="0.35">
      <c r="A1754">
        <v>1</v>
      </c>
      <c r="B1754">
        <v>60</v>
      </c>
      <c r="C1754">
        <v>1</v>
      </c>
      <c r="D1754">
        <f t="shared" si="135"/>
        <v>0</v>
      </c>
      <c r="E1754">
        <f t="shared" si="136"/>
        <v>0</v>
      </c>
      <c r="F1754">
        <f t="shared" si="137"/>
        <v>0</v>
      </c>
      <c r="G1754">
        <f t="shared" si="138"/>
        <v>1</v>
      </c>
      <c r="H1754">
        <f t="shared" si="139"/>
        <v>0</v>
      </c>
      <c r="I1754">
        <v>1</v>
      </c>
      <c r="J1754">
        <v>20</v>
      </c>
      <c r="K1754">
        <v>0</v>
      </c>
      <c r="L1754">
        <v>0</v>
      </c>
      <c r="M1754">
        <v>0</v>
      </c>
      <c r="N1754">
        <v>0</v>
      </c>
      <c r="O1754">
        <v>285</v>
      </c>
      <c r="P1754">
        <v>131.5</v>
      </c>
      <c r="Q1754">
        <v>82</v>
      </c>
      <c r="R1754">
        <v>27.87</v>
      </c>
      <c r="S1754">
        <v>60</v>
      </c>
      <c r="T1754">
        <v>103</v>
      </c>
      <c r="U1754">
        <v>0</v>
      </c>
    </row>
    <row r="1755" spans="1:21" x14ac:dyDescent="0.35">
      <c r="A1755">
        <v>0</v>
      </c>
      <c r="B1755">
        <v>43</v>
      </c>
      <c r="C1755">
        <v>3</v>
      </c>
      <c r="D1755">
        <f t="shared" si="135"/>
        <v>0</v>
      </c>
      <c r="E1755">
        <f t="shared" si="136"/>
        <v>1</v>
      </c>
      <c r="F1755">
        <f t="shared" si="137"/>
        <v>0</v>
      </c>
      <c r="G1755">
        <f t="shared" si="138"/>
        <v>0</v>
      </c>
      <c r="H1755">
        <f t="shared" si="139"/>
        <v>0</v>
      </c>
      <c r="I1755">
        <v>1</v>
      </c>
      <c r="J1755">
        <v>5</v>
      </c>
      <c r="K1755">
        <v>0</v>
      </c>
      <c r="L1755">
        <v>0</v>
      </c>
      <c r="M1755">
        <v>0</v>
      </c>
      <c r="N1755">
        <v>0</v>
      </c>
      <c r="O1755">
        <v>250</v>
      </c>
      <c r="P1755">
        <v>110</v>
      </c>
      <c r="Q1755">
        <v>70</v>
      </c>
      <c r="R1755">
        <v>21.14</v>
      </c>
      <c r="S1755">
        <v>64</v>
      </c>
      <c r="T1755">
        <v>85</v>
      </c>
      <c r="U1755">
        <v>0</v>
      </c>
    </row>
    <row r="1756" spans="1:21" x14ac:dyDescent="0.35">
      <c r="A1756">
        <v>0</v>
      </c>
      <c r="B1756">
        <v>36</v>
      </c>
      <c r="C1756">
        <v>1</v>
      </c>
      <c r="D1756">
        <f t="shared" si="135"/>
        <v>0</v>
      </c>
      <c r="E1756">
        <f t="shared" si="136"/>
        <v>0</v>
      </c>
      <c r="F1756">
        <f t="shared" si="137"/>
        <v>0</v>
      </c>
      <c r="G1756">
        <f t="shared" si="138"/>
        <v>1</v>
      </c>
      <c r="H1756">
        <f t="shared" si="139"/>
        <v>0</v>
      </c>
      <c r="I1756">
        <v>1</v>
      </c>
      <c r="J1756">
        <v>15</v>
      </c>
      <c r="K1756">
        <v>0</v>
      </c>
      <c r="L1756">
        <v>0</v>
      </c>
      <c r="M1756">
        <v>0</v>
      </c>
      <c r="N1756">
        <v>0</v>
      </c>
      <c r="O1756">
        <v>164</v>
      </c>
      <c r="P1756">
        <v>100</v>
      </c>
      <c r="Q1756">
        <v>64</v>
      </c>
      <c r="R1756">
        <v>19.87</v>
      </c>
      <c r="S1756">
        <v>85</v>
      </c>
      <c r="T1756">
        <v>65</v>
      </c>
      <c r="U1756">
        <v>0</v>
      </c>
    </row>
    <row r="1757" spans="1:21" x14ac:dyDescent="0.35">
      <c r="A1757">
        <v>1</v>
      </c>
      <c r="B1757">
        <v>40</v>
      </c>
      <c r="C1757">
        <v>2</v>
      </c>
      <c r="D1757">
        <f t="shared" si="135"/>
        <v>0</v>
      </c>
      <c r="E1757">
        <f t="shared" si="136"/>
        <v>0</v>
      </c>
      <c r="F1757">
        <f t="shared" si="137"/>
        <v>1</v>
      </c>
      <c r="G1757">
        <f t="shared" si="138"/>
        <v>0</v>
      </c>
      <c r="H1757">
        <f t="shared" si="139"/>
        <v>0</v>
      </c>
      <c r="I1757">
        <v>1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234</v>
      </c>
      <c r="P1757">
        <v>116</v>
      </c>
      <c r="Q1757">
        <v>79.5</v>
      </c>
      <c r="R1757">
        <v>24.77</v>
      </c>
      <c r="S1757">
        <v>62</v>
      </c>
      <c r="T1757">
        <v>87</v>
      </c>
      <c r="U1757">
        <v>0</v>
      </c>
    </row>
    <row r="1758" spans="1:21" x14ac:dyDescent="0.35">
      <c r="A1758">
        <v>0</v>
      </c>
      <c r="B1758">
        <v>44</v>
      </c>
      <c r="C1758">
        <v>1</v>
      </c>
      <c r="D1758">
        <f t="shared" si="135"/>
        <v>0</v>
      </c>
      <c r="E1758">
        <f t="shared" si="136"/>
        <v>0</v>
      </c>
      <c r="F1758">
        <f t="shared" si="137"/>
        <v>0</v>
      </c>
      <c r="G1758">
        <f t="shared" si="138"/>
        <v>1</v>
      </c>
      <c r="H1758">
        <f t="shared" si="139"/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212</v>
      </c>
      <c r="P1758">
        <v>132</v>
      </c>
      <c r="Q1758">
        <v>82</v>
      </c>
      <c r="R1758">
        <v>28.72</v>
      </c>
      <c r="S1758">
        <v>75</v>
      </c>
      <c r="T1758">
        <v>73</v>
      </c>
      <c r="U1758">
        <v>0</v>
      </c>
    </row>
    <row r="1759" spans="1:21" x14ac:dyDescent="0.35">
      <c r="A1759">
        <v>0</v>
      </c>
      <c r="B1759">
        <v>45</v>
      </c>
      <c r="C1759">
        <v>3</v>
      </c>
      <c r="D1759">
        <f t="shared" si="135"/>
        <v>0</v>
      </c>
      <c r="E1759">
        <f t="shared" si="136"/>
        <v>1</v>
      </c>
      <c r="F1759">
        <f t="shared" si="137"/>
        <v>0</v>
      </c>
      <c r="G1759">
        <f t="shared" si="138"/>
        <v>0</v>
      </c>
      <c r="H1759">
        <f t="shared" si="139"/>
        <v>0</v>
      </c>
      <c r="I1759">
        <v>1</v>
      </c>
      <c r="J1759">
        <v>8</v>
      </c>
      <c r="K1759">
        <v>0</v>
      </c>
      <c r="L1759">
        <v>0</v>
      </c>
      <c r="M1759">
        <v>0</v>
      </c>
      <c r="N1759">
        <v>0</v>
      </c>
      <c r="O1759">
        <v>195</v>
      </c>
      <c r="P1759">
        <v>111</v>
      </c>
      <c r="Q1759">
        <v>79</v>
      </c>
      <c r="R1759">
        <v>23.22</v>
      </c>
      <c r="S1759">
        <v>86</v>
      </c>
      <c r="T1759">
        <v>85</v>
      </c>
      <c r="U1759">
        <v>0</v>
      </c>
    </row>
    <row r="1760" spans="1:21" x14ac:dyDescent="0.35">
      <c r="A1760">
        <v>0</v>
      </c>
      <c r="B1760">
        <v>57</v>
      </c>
      <c r="C1760">
        <v>2</v>
      </c>
      <c r="D1760">
        <f t="shared" si="135"/>
        <v>0</v>
      </c>
      <c r="E1760">
        <f t="shared" si="136"/>
        <v>0</v>
      </c>
      <c r="F1760">
        <f t="shared" si="137"/>
        <v>1</v>
      </c>
      <c r="G1760">
        <f t="shared" si="138"/>
        <v>0</v>
      </c>
      <c r="H1760">
        <f t="shared" si="139"/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333</v>
      </c>
      <c r="P1760">
        <v>128</v>
      </c>
      <c r="Q1760">
        <v>84</v>
      </c>
      <c r="R1760">
        <v>25.69</v>
      </c>
      <c r="S1760">
        <v>75</v>
      </c>
      <c r="T1760">
        <v>79.400000000000006</v>
      </c>
      <c r="U1760">
        <v>0</v>
      </c>
    </row>
    <row r="1761" spans="1:21" x14ac:dyDescent="0.35">
      <c r="A1761">
        <v>1</v>
      </c>
      <c r="B1761">
        <v>57</v>
      </c>
      <c r="C1761">
        <v>1</v>
      </c>
      <c r="D1761">
        <f t="shared" si="135"/>
        <v>0</v>
      </c>
      <c r="E1761">
        <f t="shared" si="136"/>
        <v>0</v>
      </c>
      <c r="F1761">
        <f t="shared" si="137"/>
        <v>0</v>
      </c>
      <c r="G1761">
        <f t="shared" si="138"/>
        <v>1</v>
      </c>
      <c r="H1761">
        <f t="shared" si="139"/>
        <v>0</v>
      </c>
      <c r="I1761">
        <v>1</v>
      </c>
      <c r="J1761">
        <v>9</v>
      </c>
      <c r="K1761">
        <v>0</v>
      </c>
      <c r="L1761">
        <v>0</v>
      </c>
      <c r="M1761">
        <v>1</v>
      </c>
      <c r="N1761">
        <v>0</v>
      </c>
      <c r="O1761">
        <v>274</v>
      </c>
      <c r="P1761">
        <v>173</v>
      </c>
      <c r="Q1761">
        <v>102</v>
      </c>
      <c r="R1761">
        <v>27.26</v>
      </c>
      <c r="S1761">
        <v>69</v>
      </c>
      <c r="T1761">
        <v>75</v>
      </c>
      <c r="U1761">
        <v>0</v>
      </c>
    </row>
    <row r="1762" spans="1:21" x14ac:dyDescent="0.35">
      <c r="A1762">
        <v>1</v>
      </c>
      <c r="B1762">
        <v>48</v>
      </c>
      <c r="C1762">
        <v>2</v>
      </c>
      <c r="D1762">
        <f t="shared" si="135"/>
        <v>0</v>
      </c>
      <c r="E1762">
        <f t="shared" si="136"/>
        <v>0</v>
      </c>
      <c r="F1762">
        <f t="shared" si="137"/>
        <v>1</v>
      </c>
      <c r="G1762">
        <f t="shared" si="138"/>
        <v>0</v>
      </c>
      <c r="H1762">
        <f t="shared" si="139"/>
        <v>0</v>
      </c>
      <c r="I1762">
        <v>1</v>
      </c>
      <c r="J1762">
        <v>17</v>
      </c>
      <c r="K1762">
        <v>0</v>
      </c>
      <c r="L1762">
        <v>0</v>
      </c>
      <c r="M1762">
        <v>1</v>
      </c>
      <c r="N1762">
        <v>0</v>
      </c>
      <c r="O1762">
        <v>250</v>
      </c>
      <c r="P1762">
        <v>177</v>
      </c>
      <c r="Q1762">
        <v>124</v>
      </c>
      <c r="R1762">
        <v>26.4</v>
      </c>
      <c r="S1762">
        <v>75</v>
      </c>
      <c r="T1762">
        <v>69</v>
      </c>
      <c r="U1762">
        <v>1</v>
      </c>
    </row>
    <row r="1763" spans="1:21" x14ac:dyDescent="0.35">
      <c r="A1763">
        <v>0</v>
      </c>
      <c r="B1763">
        <v>57</v>
      </c>
      <c r="C1763">
        <v>1</v>
      </c>
      <c r="D1763">
        <f t="shared" si="135"/>
        <v>0</v>
      </c>
      <c r="E1763">
        <f t="shared" si="136"/>
        <v>0</v>
      </c>
      <c r="F1763">
        <f t="shared" si="137"/>
        <v>0</v>
      </c>
      <c r="G1763">
        <f t="shared" si="138"/>
        <v>1</v>
      </c>
      <c r="H1763">
        <f t="shared" si="139"/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207</v>
      </c>
      <c r="P1763">
        <v>161</v>
      </c>
      <c r="Q1763">
        <v>97</v>
      </c>
      <c r="R1763">
        <v>36.46</v>
      </c>
      <c r="S1763">
        <v>75</v>
      </c>
      <c r="T1763">
        <v>67</v>
      </c>
      <c r="U1763">
        <v>0</v>
      </c>
    </row>
    <row r="1764" spans="1:21" x14ac:dyDescent="0.35">
      <c r="A1764">
        <v>0</v>
      </c>
      <c r="B1764">
        <v>39</v>
      </c>
      <c r="C1764">
        <v>2</v>
      </c>
      <c r="D1764">
        <f t="shared" si="135"/>
        <v>0</v>
      </c>
      <c r="E1764">
        <f t="shared" si="136"/>
        <v>0</v>
      </c>
      <c r="F1764">
        <f t="shared" si="137"/>
        <v>1</v>
      </c>
      <c r="G1764">
        <f t="shared" si="138"/>
        <v>0</v>
      </c>
      <c r="H1764">
        <f t="shared" si="139"/>
        <v>0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0</v>
      </c>
      <c r="O1764">
        <v>283</v>
      </c>
      <c r="P1764">
        <v>159</v>
      </c>
      <c r="Q1764">
        <v>105</v>
      </c>
      <c r="R1764">
        <v>30.06</v>
      </c>
      <c r="S1764">
        <v>80</v>
      </c>
      <c r="T1764">
        <v>76</v>
      </c>
      <c r="U1764">
        <v>0</v>
      </c>
    </row>
    <row r="1765" spans="1:21" x14ac:dyDescent="0.35">
      <c r="A1765">
        <v>0</v>
      </c>
      <c r="B1765">
        <v>51</v>
      </c>
      <c r="C1765">
        <v>1</v>
      </c>
      <c r="D1765">
        <f t="shared" si="135"/>
        <v>0</v>
      </c>
      <c r="E1765">
        <f t="shared" si="136"/>
        <v>0</v>
      </c>
      <c r="F1765">
        <f t="shared" si="137"/>
        <v>0</v>
      </c>
      <c r="G1765">
        <f t="shared" si="138"/>
        <v>1</v>
      </c>
      <c r="H1765">
        <f t="shared" si="139"/>
        <v>0</v>
      </c>
      <c r="I1765">
        <v>1</v>
      </c>
      <c r="J1765">
        <v>25</v>
      </c>
      <c r="K1765">
        <v>0</v>
      </c>
      <c r="L1765">
        <v>0</v>
      </c>
      <c r="M1765">
        <v>0</v>
      </c>
      <c r="N1765">
        <v>0</v>
      </c>
      <c r="O1765">
        <v>327</v>
      </c>
      <c r="P1765">
        <v>117</v>
      </c>
      <c r="Q1765">
        <v>70</v>
      </c>
      <c r="R1765">
        <v>18.52</v>
      </c>
      <c r="S1765">
        <v>90</v>
      </c>
      <c r="T1765">
        <v>76</v>
      </c>
      <c r="U1765">
        <v>1</v>
      </c>
    </row>
    <row r="1766" spans="1:21" x14ac:dyDescent="0.35">
      <c r="A1766">
        <v>0</v>
      </c>
      <c r="B1766">
        <v>60</v>
      </c>
      <c r="C1766">
        <v>3</v>
      </c>
      <c r="D1766">
        <f t="shared" si="135"/>
        <v>0</v>
      </c>
      <c r="E1766">
        <f t="shared" si="136"/>
        <v>1</v>
      </c>
      <c r="F1766">
        <f t="shared" si="137"/>
        <v>0</v>
      </c>
      <c r="G1766">
        <f t="shared" si="138"/>
        <v>0</v>
      </c>
      <c r="H1766">
        <f t="shared" si="139"/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270</v>
      </c>
      <c r="P1766">
        <v>154</v>
      </c>
      <c r="Q1766">
        <v>82</v>
      </c>
      <c r="R1766">
        <v>27.82</v>
      </c>
      <c r="S1766">
        <v>93</v>
      </c>
      <c r="T1766">
        <v>90</v>
      </c>
      <c r="U1766">
        <v>0</v>
      </c>
    </row>
    <row r="1767" spans="1:21" x14ac:dyDescent="0.35">
      <c r="A1767">
        <v>1</v>
      </c>
      <c r="B1767">
        <v>61</v>
      </c>
      <c r="C1767">
        <v>2</v>
      </c>
      <c r="D1767">
        <f t="shared" si="135"/>
        <v>0</v>
      </c>
      <c r="E1767">
        <f t="shared" si="136"/>
        <v>0</v>
      </c>
      <c r="F1767">
        <f t="shared" si="137"/>
        <v>1</v>
      </c>
      <c r="G1767">
        <f t="shared" si="138"/>
        <v>0</v>
      </c>
      <c r="H1767">
        <f t="shared" si="139"/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260</v>
      </c>
      <c r="P1767">
        <v>148</v>
      </c>
      <c r="Q1767">
        <v>74</v>
      </c>
      <c r="R1767">
        <v>26.84</v>
      </c>
      <c r="S1767">
        <v>66</v>
      </c>
      <c r="T1767">
        <v>91</v>
      </c>
      <c r="U1767">
        <v>0</v>
      </c>
    </row>
    <row r="1768" spans="1:21" x14ac:dyDescent="0.35">
      <c r="A1768">
        <v>1</v>
      </c>
      <c r="B1768">
        <v>39</v>
      </c>
      <c r="C1768">
        <v>4</v>
      </c>
      <c r="D1768">
        <f t="shared" si="135"/>
        <v>1</v>
      </c>
      <c r="E1768">
        <f t="shared" si="136"/>
        <v>0</v>
      </c>
      <c r="F1768">
        <f t="shared" si="137"/>
        <v>0</v>
      </c>
      <c r="G1768">
        <f t="shared" si="138"/>
        <v>0</v>
      </c>
      <c r="H1768">
        <f t="shared" si="139"/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320</v>
      </c>
      <c r="P1768">
        <v>123</v>
      </c>
      <c r="Q1768">
        <v>90</v>
      </c>
      <c r="R1768">
        <v>24.44</v>
      </c>
      <c r="S1768">
        <v>85</v>
      </c>
      <c r="T1768">
        <v>69</v>
      </c>
      <c r="U1768">
        <v>0</v>
      </c>
    </row>
    <row r="1769" spans="1:21" x14ac:dyDescent="0.35">
      <c r="A1769">
        <v>0</v>
      </c>
      <c r="B1769">
        <v>51</v>
      </c>
      <c r="C1769">
        <v>2</v>
      </c>
      <c r="D1769">
        <f t="shared" si="135"/>
        <v>0</v>
      </c>
      <c r="E1769">
        <f t="shared" si="136"/>
        <v>0</v>
      </c>
      <c r="F1769">
        <f t="shared" si="137"/>
        <v>1</v>
      </c>
      <c r="G1769">
        <f t="shared" si="138"/>
        <v>0</v>
      </c>
      <c r="H1769">
        <f t="shared" si="139"/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285</v>
      </c>
      <c r="P1769">
        <v>136.5</v>
      </c>
      <c r="Q1769">
        <v>86.5</v>
      </c>
      <c r="R1769">
        <v>24.81</v>
      </c>
      <c r="S1769">
        <v>70</v>
      </c>
      <c r="T1769">
        <v>83</v>
      </c>
      <c r="U1769">
        <v>0</v>
      </c>
    </row>
    <row r="1770" spans="1:21" x14ac:dyDescent="0.35">
      <c r="A1770">
        <v>0</v>
      </c>
      <c r="B1770">
        <v>63</v>
      </c>
      <c r="C1770">
        <v>1</v>
      </c>
      <c r="D1770">
        <f t="shared" si="135"/>
        <v>0</v>
      </c>
      <c r="E1770">
        <f t="shared" si="136"/>
        <v>0</v>
      </c>
      <c r="F1770">
        <f t="shared" si="137"/>
        <v>0</v>
      </c>
      <c r="G1770">
        <f t="shared" si="138"/>
        <v>1</v>
      </c>
      <c r="H1770">
        <f t="shared" si="139"/>
        <v>0</v>
      </c>
      <c r="I1770">
        <v>0</v>
      </c>
      <c r="J1770">
        <v>0</v>
      </c>
      <c r="K1770">
        <v>1</v>
      </c>
      <c r="L1770">
        <v>0</v>
      </c>
      <c r="M1770">
        <v>1</v>
      </c>
      <c r="N1770">
        <v>0</v>
      </c>
      <c r="O1770">
        <v>281</v>
      </c>
      <c r="P1770">
        <v>135</v>
      </c>
      <c r="Q1770">
        <v>83</v>
      </c>
      <c r="R1770">
        <v>24.91</v>
      </c>
      <c r="S1770">
        <v>63</v>
      </c>
      <c r="T1770">
        <v>68</v>
      </c>
      <c r="U1770">
        <v>0</v>
      </c>
    </row>
    <row r="1771" spans="1:21" x14ac:dyDescent="0.35">
      <c r="A1771">
        <v>0</v>
      </c>
      <c r="B1771">
        <v>55</v>
      </c>
      <c r="C1771">
        <v>3</v>
      </c>
      <c r="D1771">
        <f t="shared" si="135"/>
        <v>0</v>
      </c>
      <c r="E1771">
        <f t="shared" si="136"/>
        <v>1</v>
      </c>
      <c r="F1771">
        <f t="shared" si="137"/>
        <v>0</v>
      </c>
      <c r="G1771">
        <f t="shared" si="138"/>
        <v>0</v>
      </c>
      <c r="H1771">
        <f t="shared" si="139"/>
        <v>0</v>
      </c>
      <c r="I1771">
        <v>1</v>
      </c>
      <c r="J1771">
        <v>20</v>
      </c>
      <c r="K1771">
        <v>0</v>
      </c>
      <c r="L1771">
        <v>0</v>
      </c>
      <c r="M1771">
        <v>0</v>
      </c>
      <c r="N1771">
        <v>0</v>
      </c>
      <c r="O1771">
        <v>249</v>
      </c>
      <c r="P1771">
        <v>109</v>
      </c>
      <c r="Q1771">
        <v>66.5</v>
      </c>
      <c r="R1771">
        <v>24.79</v>
      </c>
      <c r="S1771">
        <v>94</v>
      </c>
      <c r="T1771">
        <v>85</v>
      </c>
      <c r="U1771">
        <v>0</v>
      </c>
    </row>
    <row r="1772" spans="1:21" x14ac:dyDescent="0.35">
      <c r="A1772">
        <v>0</v>
      </c>
      <c r="B1772">
        <v>47</v>
      </c>
      <c r="C1772">
        <v>3</v>
      </c>
      <c r="D1772">
        <f t="shared" si="135"/>
        <v>0</v>
      </c>
      <c r="E1772">
        <f t="shared" si="136"/>
        <v>1</v>
      </c>
      <c r="F1772">
        <f t="shared" si="137"/>
        <v>0</v>
      </c>
      <c r="G1772">
        <f t="shared" si="138"/>
        <v>0</v>
      </c>
      <c r="H1772">
        <f t="shared" si="139"/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250</v>
      </c>
      <c r="P1772">
        <v>167</v>
      </c>
      <c r="Q1772">
        <v>96.5</v>
      </c>
      <c r="R1772">
        <v>23.79</v>
      </c>
      <c r="S1772">
        <v>65</v>
      </c>
      <c r="T1772">
        <v>79.400000000000006</v>
      </c>
      <c r="U1772">
        <v>0</v>
      </c>
    </row>
    <row r="1773" spans="1:21" x14ac:dyDescent="0.35">
      <c r="A1773">
        <v>1</v>
      </c>
      <c r="B1773">
        <v>57</v>
      </c>
      <c r="C1773">
        <v>1</v>
      </c>
      <c r="D1773">
        <f t="shared" si="135"/>
        <v>0</v>
      </c>
      <c r="E1773">
        <f t="shared" si="136"/>
        <v>0</v>
      </c>
      <c r="F1773">
        <f t="shared" si="137"/>
        <v>0</v>
      </c>
      <c r="G1773">
        <f t="shared" si="138"/>
        <v>1</v>
      </c>
      <c r="H1773">
        <f t="shared" si="139"/>
        <v>0</v>
      </c>
      <c r="I1773">
        <v>1</v>
      </c>
      <c r="J1773">
        <v>20</v>
      </c>
      <c r="K1773">
        <v>0</v>
      </c>
      <c r="L1773">
        <v>0</v>
      </c>
      <c r="M1773">
        <v>0</v>
      </c>
      <c r="N1773">
        <v>0</v>
      </c>
      <c r="O1773">
        <v>193</v>
      </c>
      <c r="P1773">
        <v>104</v>
      </c>
      <c r="Q1773">
        <v>64</v>
      </c>
      <c r="R1773">
        <v>26</v>
      </c>
      <c r="S1773">
        <v>62</v>
      </c>
      <c r="T1773">
        <v>87</v>
      </c>
      <c r="U1773">
        <v>1</v>
      </c>
    </row>
    <row r="1774" spans="1:21" x14ac:dyDescent="0.35">
      <c r="A1774">
        <v>1</v>
      </c>
      <c r="B1774">
        <v>55</v>
      </c>
      <c r="C1774">
        <v>4</v>
      </c>
      <c r="D1774">
        <f t="shared" si="135"/>
        <v>1</v>
      </c>
      <c r="E1774">
        <f t="shared" si="136"/>
        <v>0</v>
      </c>
      <c r="F1774">
        <f t="shared" si="137"/>
        <v>0</v>
      </c>
      <c r="G1774">
        <f t="shared" si="138"/>
        <v>0</v>
      </c>
      <c r="H1774">
        <f t="shared" si="139"/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180</v>
      </c>
      <c r="P1774">
        <v>170</v>
      </c>
      <c r="Q1774">
        <v>105</v>
      </c>
      <c r="R1774">
        <v>26.79</v>
      </c>
      <c r="S1774">
        <v>50</v>
      </c>
      <c r="T1774">
        <v>90</v>
      </c>
      <c r="U1774">
        <v>0</v>
      </c>
    </row>
    <row r="1775" spans="1:21" x14ac:dyDescent="0.35">
      <c r="A1775">
        <v>1</v>
      </c>
      <c r="B1775">
        <v>48</v>
      </c>
      <c r="C1775">
        <v>3</v>
      </c>
      <c r="D1775">
        <f t="shared" si="135"/>
        <v>0</v>
      </c>
      <c r="E1775">
        <f t="shared" si="136"/>
        <v>1</v>
      </c>
      <c r="F1775">
        <f t="shared" si="137"/>
        <v>0</v>
      </c>
      <c r="G1775">
        <f t="shared" si="138"/>
        <v>0</v>
      </c>
      <c r="H1775">
        <f t="shared" si="139"/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235</v>
      </c>
      <c r="P1775">
        <v>150.5</v>
      </c>
      <c r="Q1775">
        <v>98</v>
      </c>
      <c r="R1775">
        <v>32.4</v>
      </c>
      <c r="S1775">
        <v>75</v>
      </c>
      <c r="T1775">
        <v>92</v>
      </c>
      <c r="U1775">
        <v>0</v>
      </c>
    </row>
    <row r="1776" spans="1:21" x14ac:dyDescent="0.35">
      <c r="A1776">
        <v>0</v>
      </c>
      <c r="B1776">
        <v>58</v>
      </c>
      <c r="C1776">
        <v>1</v>
      </c>
      <c r="D1776">
        <f t="shared" si="135"/>
        <v>0</v>
      </c>
      <c r="E1776">
        <f t="shared" si="136"/>
        <v>0</v>
      </c>
      <c r="F1776">
        <f t="shared" si="137"/>
        <v>0</v>
      </c>
      <c r="G1776">
        <f t="shared" si="138"/>
        <v>1</v>
      </c>
      <c r="H1776">
        <f t="shared" si="139"/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295</v>
      </c>
      <c r="P1776">
        <v>138</v>
      </c>
      <c r="Q1776">
        <v>78</v>
      </c>
      <c r="R1776">
        <v>23.45</v>
      </c>
      <c r="S1776">
        <v>70</v>
      </c>
      <c r="T1776">
        <v>81</v>
      </c>
      <c r="U1776">
        <v>0</v>
      </c>
    </row>
    <row r="1777" spans="1:21" x14ac:dyDescent="0.35">
      <c r="A1777">
        <v>0</v>
      </c>
      <c r="B1777">
        <v>41</v>
      </c>
      <c r="C1777">
        <v>1</v>
      </c>
      <c r="D1777">
        <f t="shared" si="135"/>
        <v>0</v>
      </c>
      <c r="E1777">
        <f t="shared" si="136"/>
        <v>0</v>
      </c>
      <c r="F1777">
        <f t="shared" si="137"/>
        <v>0</v>
      </c>
      <c r="G1777">
        <f t="shared" si="138"/>
        <v>1</v>
      </c>
      <c r="H1777">
        <f t="shared" si="139"/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197</v>
      </c>
      <c r="P1777">
        <v>121</v>
      </c>
      <c r="Q1777">
        <v>84</v>
      </c>
      <c r="R1777">
        <v>23.07</v>
      </c>
      <c r="S1777">
        <v>80</v>
      </c>
      <c r="T1777">
        <v>79.400000000000006</v>
      </c>
      <c r="U1777">
        <v>0</v>
      </c>
    </row>
    <row r="1778" spans="1:21" x14ac:dyDescent="0.35">
      <c r="A1778">
        <v>1</v>
      </c>
      <c r="B1778">
        <v>37</v>
      </c>
      <c r="C1778">
        <v>2</v>
      </c>
      <c r="D1778">
        <f t="shared" si="135"/>
        <v>0</v>
      </c>
      <c r="E1778">
        <f t="shared" si="136"/>
        <v>0</v>
      </c>
      <c r="F1778">
        <f t="shared" si="137"/>
        <v>1</v>
      </c>
      <c r="G1778">
        <f t="shared" si="138"/>
        <v>0</v>
      </c>
      <c r="H1778">
        <f t="shared" si="139"/>
        <v>0</v>
      </c>
      <c r="I1778">
        <v>1</v>
      </c>
      <c r="J1778">
        <v>15</v>
      </c>
      <c r="K1778">
        <v>0</v>
      </c>
      <c r="L1778">
        <v>0</v>
      </c>
      <c r="M1778">
        <v>0</v>
      </c>
      <c r="N1778">
        <v>0</v>
      </c>
      <c r="O1778">
        <v>158</v>
      </c>
      <c r="P1778">
        <v>129</v>
      </c>
      <c r="Q1778">
        <v>87</v>
      </c>
      <c r="R1778">
        <v>24.66</v>
      </c>
      <c r="S1778">
        <v>62</v>
      </c>
      <c r="T1778">
        <v>67</v>
      </c>
      <c r="U1778">
        <v>0</v>
      </c>
    </row>
    <row r="1779" spans="1:21" x14ac:dyDescent="0.35">
      <c r="A1779">
        <v>0</v>
      </c>
      <c r="B1779">
        <v>48</v>
      </c>
      <c r="C1779">
        <v>3</v>
      </c>
      <c r="D1779">
        <f t="shared" si="135"/>
        <v>0</v>
      </c>
      <c r="E1779">
        <f t="shared" si="136"/>
        <v>1</v>
      </c>
      <c r="F1779">
        <f t="shared" si="137"/>
        <v>0</v>
      </c>
      <c r="G1779">
        <f t="shared" si="138"/>
        <v>0</v>
      </c>
      <c r="H1779">
        <f t="shared" si="139"/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253</v>
      </c>
      <c r="P1779">
        <v>124</v>
      </c>
      <c r="Q1779">
        <v>77</v>
      </c>
      <c r="R1779">
        <v>20.27</v>
      </c>
      <c r="S1779">
        <v>65</v>
      </c>
      <c r="T1779">
        <v>72</v>
      </c>
      <c r="U1779">
        <v>0</v>
      </c>
    </row>
    <row r="1780" spans="1:21" x14ac:dyDescent="0.35">
      <c r="A1780">
        <v>0</v>
      </c>
      <c r="B1780">
        <v>43</v>
      </c>
      <c r="C1780">
        <v>2</v>
      </c>
      <c r="D1780">
        <f t="shared" si="135"/>
        <v>0</v>
      </c>
      <c r="E1780">
        <f t="shared" si="136"/>
        <v>0</v>
      </c>
      <c r="F1780">
        <f t="shared" si="137"/>
        <v>1</v>
      </c>
      <c r="G1780">
        <f t="shared" si="138"/>
        <v>0</v>
      </c>
      <c r="H1780">
        <f t="shared" si="139"/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190</v>
      </c>
      <c r="P1780">
        <v>111</v>
      </c>
      <c r="Q1780">
        <v>74</v>
      </c>
      <c r="R1780">
        <v>24.47</v>
      </c>
      <c r="S1780">
        <v>72</v>
      </c>
      <c r="T1780">
        <v>79.400000000000006</v>
      </c>
      <c r="U1780">
        <v>0</v>
      </c>
    </row>
    <row r="1781" spans="1:21" x14ac:dyDescent="0.35">
      <c r="A1781">
        <v>1</v>
      </c>
      <c r="B1781">
        <v>43</v>
      </c>
      <c r="C1781">
        <v>4</v>
      </c>
      <c r="D1781">
        <f t="shared" si="135"/>
        <v>1</v>
      </c>
      <c r="E1781">
        <f t="shared" si="136"/>
        <v>0</v>
      </c>
      <c r="F1781">
        <f t="shared" si="137"/>
        <v>0</v>
      </c>
      <c r="G1781">
        <f t="shared" si="138"/>
        <v>0</v>
      </c>
      <c r="H1781">
        <f t="shared" si="139"/>
        <v>0</v>
      </c>
      <c r="I1781">
        <v>1</v>
      </c>
      <c r="J1781">
        <v>40</v>
      </c>
      <c r="K1781">
        <v>0</v>
      </c>
      <c r="L1781">
        <v>0</v>
      </c>
      <c r="M1781">
        <v>0</v>
      </c>
      <c r="N1781">
        <v>0</v>
      </c>
      <c r="O1781">
        <v>226</v>
      </c>
      <c r="P1781">
        <v>103.5</v>
      </c>
      <c r="Q1781">
        <v>60</v>
      </c>
      <c r="R1781">
        <v>26.11</v>
      </c>
      <c r="S1781">
        <v>90</v>
      </c>
      <c r="T1781">
        <v>67</v>
      </c>
      <c r="U1781">
        <v>1</v>
      </c>
    </row>
    <row r="1782" spans="1:21" x14ac:dyDescent="0.35">
      <c r="A1782">
        <v>0</v>
      </c>
      <c r="B1782">
        <v>51</v>
      </c>
      <c r="C1782">
        <v>3</v>
      </c>
      <c r="D1782">
        <f t="shared" si="135"/>
        <v>0</v>
      </c>
      <c r="E1782">
        <f t="shared" si="136"/>
        <v>1</v>
      </c>
      <c r="F1782">
        <f t="shared" si="137"/>
        <v>0</v>
      </c>
      <c r="G1782">
        <f t="shared" si="138"/>
        <v>0</v>
      </c>
      <c r="H1782">
        <f t="shared" si="139"/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230</v>
      </c>
      <c r="P1782">
        <v>134</v>
      </c>
      <c r="Q1782">
        <v>84</v>
      </c>
      <c r="R1782">
        <v>23.54</v>
      </c>
      <c r="S1782">
        <v>80</v>
      </c>
      <c r="T1782">
        <v>78</v>
      </c>
      <c r="U1782">
        <v>0</v>
      </c>
    </row>
    <row r="1783" spans="1:21" x14ac:dyDescent="0.35">
      <c r="A1783">
        <v>0</v>
      </c>
      <c r="B1783">
        <v>41</v>
      </c>
      <c r="C1783">
        <v>1</v>
      </c>
      <c r="D1783">
        <f t="shared" si="135"/>
        <v>0</v>
      </c>
      <c r="E1783">
        <f t="shared" si="136"/>
        <v>0</v>
      </c>
      <c r="F1783">
        <f t="shared" si="137"/>
        <v>0</v>
      </c>
      <c r="G1783">
        <f t="shared" si="138"/>
        <v>1</v>
      </c>
      <c r="H1783">
        <f t="shared" si="139"/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235</v>
      </c>
      <c r="P1783">
        <v>158</v>
      </c>
      <c r="Q1783">
        <v>93</v>
      </c>
      <c r="R1783">
        <v>22.18</v>
      </c>
      <c r="S1783">
        <v>78</v>
      </c>
      <c r="T1783">
        <v>70</v>
      </c>
      <c r="U1783">
        <v>0</v>
      </c>
    </row>
    <row r="1784" spans="1:21" x14ac:dyDescent="0.35">
      <c r="A1784">
        <v>0</v>
      </c>
      <c r="B1784">
        <v>65</v>
      </c>
      <c r="C1784">
        <v>1</v>
      </c>
      <c r="D1784">
        <f t="shared" si="135"/>
        <v>0</v>
      </c>
      <c r="E1784">
        <f t="shared" si="136"/>
        <v>0</v>
      </c>
      <c r="F1784">
        <f t="shared" si="137"/>
        <v>0</v>
      </c>
      <c r="G1784">
        <f t="shared" si="138"/>
        <v>1</v>
      </c>
      <c r="H1784">
        <f t="shared" si="139"/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245</v>
      </c>
      <c r="P1784">
        <v>171</v>
      </c>
      <c r="Q1784">
        <v>89</v>
      </c>
      <c r="R1784">
        <v>23.07</v>
      </c>
      <c r="S1784">
        <v>82</v>
      </c>
      <c r="T1784">
        <v>93</v>
      </c>
      <c r="U1784">
        <v>0</v>
      </c>
    </row>
    <row r="1785" spans="1:21" x14ac:dyDescent="0.35">
      <c r="A1785">
        <v>1</v>
      </c>
      <c r="B1785">
        <v>62</v>
      </c>
      <c r="C1785">
        <v>1</v>
      </c>
      <c r="D1785">
        <f t="shared" si="135"/>
        <v>0</v>
      </c>
      <c r="E1785">
        <f t="shared" si="136"/>
        <v>0</v>
      </c>
      <c r="F1785">
        <f t="shared" si="137"/>
        <v>0</v>
      </c>
      <c r="G1785">
        <f t="shared" si="138"/>
        <v>1</v>
      </c>
      <c r="H1785">
        <f t="shared" si="139"/>
        <v>0</v>
      </c>
      <c r="I1785">
        <v>1</v>
      </c>
      <c r="J1785">
        <v>10</v>
      </c>
      <c r="K1785">
        <v>0</v>
      </c>
      <c r="L1785">
        <v>0</v>
      </c>
      <c r="M1785">
        <v>0</v>
      </c>
      <c r="N1785">
        <v>0</v>
      </c>
      <c r="O1785">
        <v>157</v>
      </c>
      <c r="P1785">
        <v>134</v>
      </c>
      <c r="Q1785">
        <v>84</v>
      </c>
      <c r="R1785">
        <v>25.95</v>
      </c>
      <c r="S1785">
        <v>105</v>
      </c>
      <c r="T1785">
        <v>76</v>
      </c>
      <c r="U1785">
        <v>1</v>
      </c>
    </row>
    <row r="1786" spans="1:21" x14ac:dyDescent="0.35">
      <c r="A1786">
        <v>1</v>
      </c>
      <c r="B1786">
        <v>42</v>
      </c>
      <c r="C1786">
        <v>2</v>
      </c>
      <c r="D1786">
        <f t="shared" si="135"/>
        <v>0</v>
      </c>
      <c r="E1786">
        <f t="shared" si="136"/>
        <v>0</v>
      </c>
      <c r="F1786">
        <f t="shared" si="137"/>
        <v>1</v>
      </c>
      <c r="G1786">
        <f t="shared" si="138"/>
        <v>0</v>
      </c>
      <c r="H1786">
        <f t="shared" si="139"/>
        <v>0</v>
      </c>
      <c r="I1786">
        <v>1</v>
      </c>
      <c r="J1786">
        <v>20</v>
      </c>
      <c r="K1786">
        <v>0</v>
      </c>
      <c r="L1786">
        <v>0</v>
      </c>
      <c r="M1786">
        <v>0</v>
      </c>
      <c r="N1786">
        <v>0</v>
      </c>
      <c r="O1786">
        <v>204</v>
      </c>
      <c r="P1786">
        <v>110</v>
      </c>
      <c r="Q1786">
        <v>73</v>
      </c>
      <c r="R1786">
        <v>23.72</v>
      </c>
      <c r="S1786">
        <v>60</v>
      </c>
      <c r="T1786">
        <v>75</v>
      </c>
      <c r="U1786">
        <v>0</v>
      </c>
    </row>
    <row r="1787" spans="1:21" s="2" customFormat="1" x14ac:dyDescent="0.35">
      <c r="A1787" s="2">
        <v>0</v>
      </c>
      <c r="B1787" s="2">
        <v>52</v>
      </c>
      <c r="C1787">
        <v>1</v>
      </c>
      <c r="D1787" s="2">
        <f t="shared" si="135"/>
        <v>0</v>
      </c>
      <c r="E1787" s="2">
        <f t="shared" si="136"/>
        <v>0</v>
      </c>
      <c r="F1787" s="2">
        <f t="shared" si="137"/>
        <v>0</v>
      </c>
      <c r="G1787" s="2">
        <f t="shared" si="138"/>
        <v>1</v>
      </c>
      <c r="H1787" s="2">
        <f t="shared" si="139"/>
        <v>0</v>
      </c>
      <c r="I1787" s="2">
        <v>0</v>
      </c>
      <c r="J1787" s="2">
        <v>0</v>
      </c>
      <c r="K1787" s="2">
        <v>0</v>
      </c>
      <c r="L1787" s="2">
        <v>0</v>
      </c>
      <c r="M1787" s="2">
        <v>0</v>
      </c>
      <c r="N1787" s="2">
        <v>0</v>
      </c>
      <c r="O1787" s="2" t="s">
        <v>16</v>
      </c>
      <c r="P1787" s="2">
        <v>129</v>
      </c>
      <c r="Q1787" s="2">
        <v>83</v>
      </c>
      <c r="R1787" s="2">
        <v>32.57</v>
      </c>
      <c r="S1787" s="2">
        <v>65</v>
      </c>
      <c r="T1787" s="2">
        <v>97.4</v>
      </c>
      <c r="U1787" s="2">
        <v>0</v>
      </c>
    </row>
    <row r="1788" spans="1:21" x14ac:dyDescent="0.35">
      <c r="A1788">
        <v>0</v>
      </c>
      <c r="B1788">
        <v>54</v>
      </c>
      <c r="C1788">
        <v>1</v>
      </c>
      <c r="D1788">
        <f t="shared" si="135"/>
        <v>0</v>
      </c>
      <c r="E1788">
        <f t="shared" si="136"/>
        <v>0</v>
      </c>
      <c r="F1788">
        <f t="shared" si="137"/>
        <v>0</v>
      </c>
      <c r="G1788">
        <f t="shared" si="138"/>
        <v>1</v>
      </c>
      <c r="H1788">
        <f t="shared" si="139"/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293</v>
      </c>
      <c r="P1788">
        <v>132</v>
      </c>
      <c r="Q1788">
        <v>84</v>
      </c>
      <c r="R1788">
        <v>26.81</v>
      </c>
      <c r="S1788">
        <v>80</v>
      </c>
      <c r="T1788">
        <v>79.400000000000006</v>
      </c>
      <c r="U1788">
        <v>0</v>
      </c>
    </row>
    <row r="1789" spans="1:21" x14ac:dyDescent="0.35">
      <c r="A1789">
        <v>0</v>
      </c>
      <c r="B1789">
        <v>45</v>
      </c>
      <c r="C1789">
        <v>3</v>
      </c>
      <c r="D1789">
        <f t="shared" si="135"/>
        <v>0</v>
      </c>
      <c r="E1789">
        <f t="shared" si="136"/>
        <v>1</v>
      </c>
      <c r="F1789">
        <f t="shared" si="137"/>
        <v>0</v>
      </c>
      <c r="G1789">
        <f t="shared" si="138"/>
        <v>0</v>
      </c>
      <c r="H1789">
        <f t="shared" si="139"/>
        <v>0</v>
      </c>
      <c r="I1789">
        <v>1</v>
      </c>
      <c r="J1789">
        <v>20</v>
      </c>
      <c r="K1789">
        <v>0</v>
      </c>
      <c r="L1789">
        <v>0</v>
      </c>
      <c r="M1789">
        <v>0</v>
      </c>
      <c r="N1789">
        <v>0</v>
      </c>
      <c r="O1789">
        <v>184</v>
      </c>
      <c r="P1789">
        <v>147</v>
      </c>
      <c r="Q1789">
        <v>88</v>
      </c>
      <c r="R1789">
        <v>23.48</v>
      </c>
      <c r="S1789">
        <v>66</v>
      </c>
      <c r="T1789">
        <v>76</v>
      </c>
      <c r="U1789">
        <v>0</v>
      </c>
    </row>
    <row r="1790" spans="1:21" x14ac:dyDescent="0.35">
      <c r="A1790">
        <v>0</v>
      </c>
      <c r="B1790">
        <v>58</v>
      </c>
      <c r="C1790">
        <v>1</v>
      </c>
      <c r="D1790">
        <f t="shared" si="135"/>
        <v>0</v>
      </c>
      <c r="E1790">
        <f t="shared" si="136"/>
        <v>0</v>
      </c>
      <c r="F1790">
        <f t="shared" si="137"/>
        <v>0</v>
      </c>
      <c r="G1790">
        <f t="shared" si="138"/>
        <v>1</v>
      </c>
      <c r="H1790">
        <f t="shared" si="139"/>
        <v>0</v>
      </c>
      <c r="I1790">
        <v>1</v>
      </c>
      <c r="J1790">
        <v>20</v>
      </c>
      <c r="K1790">
        <v>0</v>
      </c>
      <c r="L1790">
        <v>0</v>
      </c>
      <c r="M1790">
        <v>0</v>
      </c>
      <c r="N1790">
        <v>0</v>
      </c>
      <c r="O1790">
        <v>215</v>
      </c>
      <c r="P1790">
        <v>119.5</v>
      </c>
      <c r="Q1790">
        <v>73</v>
      </c>
      <c r="R1790">
        <v>29.86</v>
      </c>
      <c r="S1790">
        <v>67</v>
      </c>
      <c r="T1790">
        <v>93</v>
      </c>
      <c r="U1790">
        <v>1</v>
      </c>
    </row>
    <row r="1791" spans="1:21" x14ac:dyDescent="0.35">
      <c r="A1791">
        <v>0</v>
      </c>
      <c r="B1791">
        <v>46</v>
      </c>
      <c r="C1791">
        <v>2</v>
      </c>
      <c r="D1791">
        <f t="shared" si="135"/>
        <v>0</v>
      </c>
      <c r="E1791">
        <f t="shared" si="136"/>
        <v>0</v>
      </c>
      <c r="F1791">
        <f t="shared" si="137"/>
        <v>1</v>
      </c>
      <c r="G1791">
        <f t="shared" si="138"/>
        <v>0</v>
      </c>
      <c r="H1791">
        <f t="shared" si="139"/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264</v>
      </c>
      <c r="P1791">
        <v>150</v>
      </c>
      <c r="Q1791">
        <v>99</v>
      </c>
      <c r="R1791">
        <v>26.67</v>
      </c>
      <c r="S1791">
        <v>80</v>
      </c>
      <c r="T1791">
        <v>102</v>
      </c>
      <c r="U1791">
        <v>0</v>
      </c>
    </row>
    <row r="1792" spans="1:21" x14ac:dyDescent="0.35">
      <c r="A1792">
        <v>1</v>
      </c>
      <c r="B1792">
        <v>51</v>
      </c>
      <c r="C1792">
        <v>1</v>
      </c>
      <c r="D1792">
        <f t="shared" si="135"/>
        <v>0</v>
      </c>
      <c r="E1792">
        <f t="shared" si="136"/>
        <v>0</v>
      </c>
      <c r="F1792">
        <f t="shared" si="137"/>
        <v>0</v>
      </c>
      <c r="G1792">
        <f t="shared" si="138"/>
        <v>1</v>
      </c>
      <c r="H1792">
        <f t="shared" si="139"/>
        <v>0</v>
      </c>
      <c r="I1792">
        <v>1</v>
      </c>
      <c r="J1792">
        <v>43</v>
      </c>
      <c r="K1792">
        <v>0</v>
      </c>
      <c r="L1792">
        <v>0</v>
      </c>
      <c r="M1792">
        <v>1</v>
      </c>
      <c r="N1792">
        <v>0</v>
      </c>
      <c r="O1792">
        <v>176</v>
      </c>
      <c r="P1792">
        <v>140</v>
      </c>
      <c r="Q1792">
        <v>88</v>
      </c>
      <c r="R1792">
        <v>27.56</v>
      </c>
      <c r="S1792">
        <v>110</v>
      </c>
      <c r="T1792">
        <v>83</v>
      </c>
      <c r="U1792">
        <v>0</v>
      </c>
    </row>
    <row r="1793" spans="1:21" x14ac:dyDescent="0.35">
      <c r="A1793">
        <v>1</v>
      </c>
      <c r="B1793">
        <v>61</v>
      </c>
      <c r="C1793">
        <v>1</v>
      </c>
      <c r="D1793">
        <f t="shared" si="135"/>
        <v>0</v>
      </c>
      <c r="E1793">
        <f t="shared" si="136"/>
        <v>0</v>
      </c>
      <c r="F1793">
        <f t="shared" si="137"/>
        <v>0</v>
      </c>
      <c r="G1793">
        <f t="shared" si="138"/>
        <v>1</v>
      </c>
      <c r="H1793">
        <f t="shared" si="139"/>
        <v>0</v>
      </c>
      <c r="I1793">
        <v>1</v>
      </c>
      <c r="J1793">
        <v>30</v>
      </c>
      <c r="K1793">
        <v>0</v>
      </c>
      <c r="L1793">
        <v>0</v>
      </c>
      <c r="M1793">
        <v>1</v>
      </c>
      <c r="N1793">
        <v>0</v>
      </c>
      <c r="O1793">
        <v>170</v>
      </c>
      <c r="P1793">
        <v>132</v>
      </c>
      <c r="Q1793">
        <v>94</v>
      </c>
      <c r="R1793">
        <v>22.16</v>
      </c>
      <c r="S1793">
        <v>53</v>
      </c>
      <c r="T1793">
        <v>82</v>
      </c>
      <c r="U1793">
        <v>0</v>
      </c>
    </row>
    <row r="1794" spans="1:21" x14ac:dyDescent="0.35">
      <c r="A1794">
        <v>1</v>
      </c>
      <c r="B1794">
        <v>40</v>
      </c>
      <c r="C1794">
        <v>4</v>
      </c>
      <c r="D1794">
        <f t="shared" si="135"/>
        <v>1</v>
      </c>
      <c r="E1794">
        <f t="shared" si="136"/>
        <v>0</v>
      </c>
      <c r="F1794">
        <f t="shared" si="137"/>
        <v>0</v>
      </c>
      <c r="G1794">
        <f t="shared" si="138"/>
        <v>0</v>
      </c>
      <c r="H1794">
        <f t="shared" si="139"/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209</v>
      </c>
      <c r="P1794">
        <v>123.5</v>
      </c>
      <c r="Q1794">
        <v>83</v>
      </c>
      <c r="R1794">
        <v>28.06</v>
      </c>
      <c r="S1794">
        <v>72</v>
      </c>
      <c r="T1794">
        <v>63</v>
      </c>
      <c r="U1794">
        <v>0</v>
      </c>
    </row>
    <row r="1795" spans="1:21" x14ac:dyDescent="0.35">
      <c r="A1795">
        <v>1</v>
      </c>
      <c r="B1795">
        <v>56</v>
      </c>
      <c r="C1795">
        <v>2</v>
      </c>
      <c r="D1795">
        <f t="shared" ref="D1795:D1858" si="140">IF(C1795=4,1,0)</f>
        <v>0</v>
      </c>
      <c r="E1795">
        <f t="shared" ref="E1795:E1858" si="141">IF(C1795=3,1,0)</f>
        <v>0</v>
      </c>
      <c r="F1795">
        <f t="shared" ref="F1795:F1858" si="142">IF(C1795=2,1,0)</f>
        <v>1</v>
      </c>
      <c r="G1795">
        <f t="shared" ref="G1795:G1858" si="143">IF(C1795=1,1,0)</f>
        <v>0</v>
      </c>
      <c r="H1795">
        <f t="shared" ref="H1795:H1858" si="144">IF(C1795="NA",1,0)</f>
        <v>0</v>
      </c>
      <c r="I1795">
        <v>1</v>
      </c>
      <c r="J1795">
        <v>20</v>
      </c>
      <c r="K1795">
        <v>0</v>
      </c>
      <c r="L1795">
        <v>0</v>
      </c>
      <c r="M1795">
        <v>0</v>
      </c>
      <c r="N1795">
        <v>0</v>
      </c>
      <c r="O1795">
        <v>189</v>
      </c>
      <c r="P1795">
        <v>120</v>
      </c>
      <c r="Q1795">
        <v>70</v>
      </c>
      <c r="R1795">
        <v>21.41</v>
      </c>
      <c r="S1795">
        <v>70</v>
      </c>
      <c r="T1795">
        <v>70</v>
      </c>
      <c r="U1795">
        <v>0</v>
      </c>
    </row>
    <row r="1796" spans="1:21" x14ac:dyDescent="0.35">
      <c r="A1796">
        <v>1</v>
      </c>
      <c r="B1796">
        <v>53</v>
      </c>
      <c r="C1796">
        <v>2</v>
      </c>
      <c r="D1796">
        <f t="shared" si="140"/>
        <v>0</v>
      </c>
      <c r="E1796">
        <f t="shared" si="141"/>
        <v>0</v>
      </c>
      <c r="F1796">
        <f t="shared" si="142"/>
        <v>1</v>
      </c>
      <c r="G1796">
        <f t="shared" si="143"/>
        <v>0</v>
      </c>
      <c r="H1796">
        <f t="shared" si="144"/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202</v>
      </c>
      <c r="P1796">
        <v>119</v>
      </c>
      <c r="Q1796">
        <v>80</v>
      </c>
      <c r="R1796">
        <v>23.98</v>
      </c>
      <c r="S1796">
        <v>64</v>
      </c>
      <c r="T1796">
        <v>78</v>
      </c>
      <c r="U1796">
        <v>0</v>
      </c>
    </row>
    <row r="1797" spans="1:21" x14ac:dyDescent="0.35">
      <c r="A1797">
        <v>1</v>
      </c>
      <c r="B1797">
        <v>42</v>
      </c>
      <c r="C1797">
        <v>2</v>
      </c>
      <c r="D1797">
        <f t="shared" si="140"/>
        <v>0</v>
      </c>
      <c r="E1797">
        <f t="shared" si="141"/>
        <v>0</v>
      </c>
      <c r="F1797">
        <f t="shared" si="142"/>
        <v>1</v>
      </c>
      <c r="G1797">
        <f t="shared" si="143"/>
        <v>0</v>
      </c>
      <c r="H1797">
        <f t="shared" si="144"/>
        <v>0</v>
      </c>
      <c r="I1797">
        <v>1</v>
      </c>
      <c r="J1797">
        <v>35</v>
      </c>
      <c r="K1797">
        <v>0</v>
      </c>
      <c r="L1797">
        <v>0</v>
      </c>
      <c r="M1797">
        <v>1</v>
      </c>
      <c r="N1797">
        <v>0</v>
      </c>
      <c r="O1797">
        <v>211</v>
      </c>
      <c r="P1797">
        <v>138</v>
      </c>
      <c r="Q1797">
        <v>90</v>
      </c>
      <c r="R1797">
        <v>25.49</v>
      </c>
      <c r="S1797">
        <v>69</v>
      </c>
      <c r="T1797">
        <v>73</v>
      </c>
      <c r="U1797">
        <v>0</v>
      </c>
    </row>
    <row r="1798" spans="1:21" x14ac:dyDescent="0.35">
      <c r="A1798">
        <v>0</v>
      </c>
      <c r="B1798">
        <v>59</v>
      </c>
      <c r="C1798">
        <v>1</v>
      </c>
      <c r="D1798">
        <f t="shared" si="140"/>
        <v>0</v>
      </c>
      <c r="E1798">
        <f t="shared" si="141"/>
        <v>0</v>
      </c>
      <c r="F1798">
        <f t="shared" si="142"/>
        <v>0</v>
      </c>
      <c r="G1798">
        <f t="shared" si="143"/>
        <v>1</v>
      </c>
      <c r="H1798">
        <f t="shared" si="144"/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240</v>
      </c>
      <c r="P1798">
        <v>155.5</v>
      </c>
      <c r="Q1798">
        <v>100.5</v>
      </c>
      <c r="R1798">
        <v>33.54</v>
      </c>
      <c r="S1798">
        <v>72</v>
      </c>
      <c r="T1798">
        <v>116</v>
      </c>
      <c r="U1798">
        <v>1</v>
      </c>
    </row>
    <row r="1799" spans="1:21" x14ac:dyDescent="0.35">
      <c r="A1799">
        <v>0</v>
      </c>
      <c r="B1799">
        <v>40</v>
      </c>
      <c r="C1799">
        <v>4</v>
      </c>
      <c r="D1799">
        <f t="shared" si="140"/>
        <v>1</v>
      </c>
      <c r="E1799">
        <f t="shared" si="141"/>
        <v>0</v>
      </c>
      <c r="F1799">
        <f t="shared" si="142"/>
        <v>0</v>
      </c>
      <c r="G1799">
        <f t="shared" si="143"/>
        <v>0</v>
      </c>
      <c r="H1799">
        <f t="shared" si="144"/>
        <v>0</v>
      </c>
      <c r="I1799">
        <v>1</v>
      </c>
      <c r="J1799">
        <v>3</v>
      </c>
      <c r="K1799">
        <v>0</v>
      </c>
      <c r="L1799">
        <v>0</v>
      </c>
      <c r="M1799">
        <v>0</v>
      </c>
      <c r="N1799">
        <v>0</v>
      </c>
      <c r="O1799">
        <v>188</v>
      </c>
      <c r="P1799">
        <v>105</v>
      </c>
      <c r="Q1799">
        <v>65</v>
      </c>
      <c r="R1799">
        <v>21.15</v>
      </c>
      <c r="S1799">
        <v>58</v>
      </c>
      <c r="T1799">
        <v>70</v>
      </c>
      <c r="U1799">
        <v>0</v>
      </c>
    </row>
    <row r="1800" spans="1:21" x14ac:dyDescent="0.35">
      <c r="A1800">
        <v>1</v>
      </c>
      <c r="B1800">
        <v>60</v>
      </c>
      <c r="C1800">
        <v>1</v>
      </c>
      <c r="D1800">
        <f t="shared" si="140"/>
        <v>0</v>
      </c>
      <c r="E1800">
        <f t="shared" si="141"/>
        <v>0</v>
      </c>
      <c r="F1800">
        <f t="shared" si="142"/>
        <v>0</v>
      </c>
      <c r="G1800">
        <f t="shared" si="143"/>
        <v>1</v>
      </c>
      <c r="H1800">
        <f t="shared" si="144"/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275</v>
      </c>
      <c r="P1800">
        <v>132</v>
      </c>
      <c r="Q1800">
        <v>82</v>
      </c>
      <c r="R1800">
        <v>23.53</v>
      </c>
      <c r="S1800">
        <v>75</v>
      </c>
      <c r="T1800">
        <v>62</v>
      </c>
      <c r="U1800">
        <v>0</v>
      </c>
    </row>
    <row r="1801" spans="1:21" x14ac:dyDescent="0.35">
      <c r="A1801">
        <v>1</v>
      </c>
      <c r="B1801">
        <v>56</v>
      </c>
      <c r="C1801">
        <v>3</v>
      </c>
      <c r="D1801">
        <f t="shared" si="140"/>
        <v>0</v>
      </c>
      <c r="E1801">
        <f t="shared" si="141"/>
        <v>1</v>
      </c>
      <c r="F1801">
        <f t="shared" si="142"/>
        <v>0</v>
      </c>
      <c r="G1801">
        <f t="shared" si="143"/>
        <v>0</v>
      </c>
      <c r="H1801">
        <f t="shared" si="144"/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205</v>
      </c>
      <c r="P1801">
        <v>129</v>
      </c>
      <c r="Q1801">
        <v>83.5</v>
      </c>
      <c r="R1801">
        <v>28.82</v>
      </c>
      <c r="S1801">
        <v>56</v>
      </c>
      <c r="T1801">
        <v>64</v>
      </c>
      <c r="U1801">
        <v>0</v>
      </c>
    </row>
    <row r="1802" spans="1:21" x14ac:dyDescent="0.35">
      <c r="A1802">
        <v>1</v>
      </c>
      <c r="B1802">
        <v>37</v>
      </c>
      <c r="C1802">
        <v>2</v>
      </c>
      <c r="D1802">
        <f t="shared" si="140"/>
        <v>0</v>
      </c>
      <c r="E1802">
        <f t="shared" si="141"/>
        <v>0</v>
      </c>
      <c r="F1802">
        <f t="shared" si="142"/>
        <v>1</v>
      </c>
      <c r="G1802">
        <f t="shared" si="143"/>
        <v>0</v>
      </c>
      <c r="H1802">
        <f t="shared" si="144"/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178</v>
      </c>
      <c r="P1802">
        <v>127</v>
      </c>
      <c r="Q1802">
        <v>81</v>
      </c>
      <c r="R1802">
        <v>33.07</v>
      </c>
      <c r="S1802">
        <v>82</v>
      </c>
      <c r="T1802">
        <v>79.400000000000006</v>
      </c>
      <c r="U1802">
        <v>0</v>
      </c>
    </row>
    <row r="1803" spans="1:21" x14ac:dyDescent="0.35">
      <c r="A1803">
        <v>1</v>
      </c>
      <c r="B1803">
        <v>40</v>
      </c>
      <c r="C1803">
        <v>1</v>
      </c>
      <c r="D1803">
        <f t="shared" si="140"/>
        <v>0</v>
      </c>
      <c r="E1803">
        <f t="shared" si="141"/>
        <v>0</v>
      </c>
      <c r="F1803">
        <f t="shared" si="142"/>
        <v>0</v>
      </c>
      <c r="G1803">
        <f t="shared" si="143"/>
        <v>1</v>
      </c>
      <c r="H1803">
        <f t="shared" si="144"/>
        <v>0</v>
      </c>
      <c r="I1803">
        <v>1</v>
      </c>
      <c r="J1803">
        <v>20</v>
      </c>
      <c r="K1803">
        <v>0</v>
      </c>
      <c r="L1803">
        <v>0</v>
      </c>
      <c r="M1803">
        <v>0</v>
      </c>
      <c r="N1803">
        <v>0</v>
      </c>
      <c r="O1803">
        <v>160</v>
      </c>
      <c r="P1803">
        <v>123</v>
      </c>
      <c r="Q1803">
        <v>79</v>
      </c>
      <c r="R1803">
        <v>21.19</v>
      </c>
      <c r="S1803">
        <v>85</v>
      </c>
      <c r="T1803">
        <v>93</v>
      </c>
      <c r="U1803">
        <v>0</v>
      </c>
    </row>
    <row r="1804" spans="1:21" x14ac:dyDescent="0.35">
      <c r="A1804">
        <v>1</v>
      </c>
      <c r="B1804">
        <v>43</v>
      </c>
      <c r="C1804">
        <v>3</v>
      </c>
      <c r="D1804">
        <f t="shared" si="140"/>
        <v>0</v>
      </c>
      <c r="E1804">
        <f t="shared" si="141"/>
        <v>1</v>
      </c>
      <c r="F1804">
        <f t="shared" si="142"/>
        <v>0</v>
      </c>
      <c r="G1804">
        <f t="shared" si="143"/>
        <v>0</v>
      </c>
      <c r="H1804">
        <f t="shared" si="144"/>
        <v>0</v>
      </c>
      <c r="I1804">
        <v>1</v>
      </c>
      <c r="J1804">
        <v>15</v>
      </c>
      <c r="K1804">
        <v>0</v>
      </c>
      <c r="L1804">
        <v>0</v>
      </c>
      <c r="M1804">
        <v>0</v>
      </c>
      <c r="N1804">
        <v>0</v>
      </c>
      <c r="O1804">
        <v>224</v>
      </c>
      <c r="P1804">
        <v>97</v>
      </c>
      <c r="Q1804">
        <v>64</v>
      </c>
      <c r="R1804">
        <v>23.05</v>
      </c>
      <c r="S1804">
        <v>75</v>
      </c>
      <c r="T1804">
        <v>68</v>
      </c>
      <c r="U1804">
        <v>0</v>
      </c>
    </row>
    <row r="1805" spans="1:21" x14ac:dyDescent="0.35">
      <c r="A1805">
        <v>0</v>
      </c>
      <c r="B1805">
        <v>55</v>
      </c>
      <c r="C1805">
        <v>2</v>
      </c>
      <c r="D1805">
        <f t="shared" si="140"/>
        <v>0</v>
      </c>
      <c r="E1805">
        <f t="shared" si="141"/>
        <v>0</v>
      </c>
      <c r="F1805">
        <f t="shared" si="142"/>
        <v>1</v>
      </c>
      <c r="G1805">
        <f t="shared" si="143"/>
        <v>0</v>
      </c>
      <c r="H1805">
        <f t="shared" si="144"/>
        <v>0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285</v>
      </c>
      <c r="P1805">
        <v>158</v>
      </c>
      <c r="Q1805">
        <v>98</v>
      </c>
      <c r="R1805">
        <v>30.23</v>
      </c>
      <c r="S1805">
        <v>70</v>
      </c>
      <c r="T1805">
        <v>88</v>
      </c>
      <c r="U1805">
        <v>0</v>
      </c>
    </row>
    <row r="1806" spans="1:21" x14ac:dyDescent="0.35">
      <c r="A1806">
        <v>0</v>
      </c>
      <c r="B1806">
        <v>49</v>
      </c>
      <c r="C1806">
        <v>2</v>
      </c>
      <c r="D1806">
        <f t="shared" si="140"/>
        <v>0</v>
      </c>
      <c r="E1806">
        <f t="shared" si="141"/>
        <v>0</v>
      </c>
      <c r="F1806">
        <f t="shared" si="142"/>
        <v>1</v>
      </c>
      <c r="G1806">
        <f t="shared" si="143"/>
        <v>0</v>
      </c>
      <c r="H1806">
        <f t="shared" si="144"/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275</v>
      </c>
      <c r="P1806">
        <v>155</v>
      </c>
      <c r="Q1806">
        <v>89</v>
      </c>
      <c r="R1806">
        <v>25.01</v>
      </c>
      <c r="S1806">
        <v>74</v>
      </c>
      <c r="T1806">
        <v>85</v>
      </c>
      <c r="U1806">
        <v>0</v>
      </c>
    </row>
    <row r="1807" spans="1:21" x14ac:dyDescent="0.35">
      <c r="A1807">
        <v>1</v>
      </c>
      <c r="B1807">
        <v>59</v>
      </c>
      <c r="C1807">
        <v>3</v>
      </c>
      <c r="D1807">
        <f t="shared" si="140"/>
        <v>0</v>
      </c>
      <c r="E1807">
        <f t="shared" si="141"/>
        <v>1</v>
      </c>
      <c r="F1807">
        <f t="shared" si="142"/>
        <v>0</v>
      </c>
      <c r="G1807">
        <f t="shared" si="143"/>
        <v>0</v>
      </c>
      <c r="H1807">
        <f t="shared" si="144"/>
        <v>0</v>
      </c>
      <c r="I1807">
        <v>1</v>
      </c>
      <c r="J1807">
        <v>20</v>
      </c>
      <c r="K1807">
        <v>0</v>
      </c>
      <c r="L1807">
        <v>0</v>
      </c>
      <c r="M1807">
        <v>0</v>
      </c>
      <c r="N1807">
        <v>0</v>
      </c>
      <c r="O1807">
        <v>238</v>
      </c>
      <c r="P1807">
        <v>112.5</v>
      </c>
      <c r="Q1807">
        <v>75.5</v>
      </c>
      <c r="R1807">
        <v>26.42</v>
      </c>
      <c r="S1807">
        <v>58</v>
      </c>
      <c r="T1807">
        <v>67</v>
      </c>
      <c r="U1807">
        <v>1</v>
      </c>
    </row>
    <row r="1808" spans="1:21" x14ac:dyDescent="0.35">
      <c r="A1808">
        <v>0</v>
      </c>
      <c r="B1808">
        <v>40</v>
      </c>
      <c r="C1808">
        <v>3</v>
      </c>
      <c r="D1808">
        <f t="shared" si="140"/>
        <v>0</v>
      </c>
      <c r="E1808">
        <f t="shared" si="141"/>
        <v>1</v>
      </c>
      <c r="F1808">
        <f t="shared" si="142"/>
        <v>0</v>
      </c>
      <c r="G1808">
        <f t="shared" si="143"/>
        <v>0</v>
      </c>
      <c r="H1808">
        <f t="shared" si="144"/>
        <v>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236</v>
      </c>
      <c r="P1808">
        <v>135</v>
      </c>
      <c r="Q1808">
        <v>83</v>
      </c>
      <c r="R1808">
        <v>23.48</v>
      </c>
      <c r="S1808">
        <v>95</v>
      </c>
      <c r="T1808">
        <v>90</v>
      </c>
      <c r="U1808">
        <v>0</v>
      </c>
    </row>
    <row r="1809" spans="1:21" x14ac:dyDescent="0.35">
      <c r="A1809">
        <v>0</v>
      </c>
      <c r="B1809">
        <v>38</v>
      </c>
      <c r="C1809">
        <v>1</v>
      </c>
      <c r="D1809">
        <f t="shared" si="140"/>
        <v>0</v>
      </c>
      <c r="E1809">
        <f t="shared" si="141"/>
        <v>0</v>
      </c>
      <c r="F1809">
        <f t="shared" si="142"/>
        <v>0</v>
      </c>
      <c r="G1809">
        <f t="shared" si="143"/>
        <v>1</v>
      </c>
      <c r="H1809">
        <f t="shared" si="144"/>
        <v>0</v>
      </c>
      <c r="I1809">
        <v>1</v>
      </c>
      <c r="J1809">
        <v>10</v>
      </c>
      <c r="K1809">
        <v>0</v>
      </c>
      <c r="L1809">
        <v>0</v>
      </c>
      <c r="M1809">
        <v>0</v>
      </c>
      <c r="N1809">
        <v>0</v>
      </c>
      <c r="O1809">
        <v>212</v>
      </c>
      <c r="P1809">
        <v>107</v>
      </c>
      <c r="Q1809">
        <v>67.5</v>
      </c>
      <c r="R1809">
        <v>20.399999999999999</v>
      </c>
      <c r="S1809">
        <v>110</v>
      </c>
      <c r="T1809">
        <v>87</v>
      </c>
      <c r="U1809">
        <v>0</v>
      </c>
    </row>
    <row r="1810" spans="1:21" x14ac:dyDescent="0.35">
      <c r="A1810">
        <v>1</v>
      </c>
      <c r="B1810">
        <v>44</v>
      </c>
      <c r="C1810">
        <v>2</v>
      </c>
      <c r="D1810">
        <f t="shared" si="140"/>
        <v>0</v>
      </c>
      <c r="E1810">
        <f t="shared" si="141"/>
        <v>0</v>
      </c>
      <c r="F1810">
        <f t="shared" si="142"/>
        <v>1</v>
      </c>
      <c r="G1810">
        <f t="shared" si="143"/>
        <v>0</v>
      </c>
      <c r="H1810">
        <f t="shared" si="144"/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228</v>
      </c>
      <c r="P1810">
        <v>178</v>
      </c>
      <c r="Q1810">
        <v>123</v>
      </c>
      <c r="R1810">
        <v>31.55</v>
      </c>
      <c r="S1810">
        <v>78</v>
      </c>
      <c r="T1810">
        <v>79.400000000000006</v>
      </c>
      <c r="U1810">
        <v>0</v>
      </c>
    </row>
    <row r="1811" spans="1:21" x14ac:dyDescent="0.35">
      <c r="A1811">
        <v>0</v>
      </c>
      <c r="B1811">
        <v>55</v>
      </c>
      <c r="C1811">
        <v>3</v>
      </c>
      <c r="D1811">
        <f t="shared" si="140"/>
        <v>0</v>
      </c>
      <c r="E1811">
        <f t="shared" si="141"/>
        <v>1</v>
      </c>
      <c r="F1811">
        <f t="shared" si="142"/>
        <v>0</v>
      </c>
      <c r="G1811">
        <f t="shared" si="143"/>
        <v>0</v>
      </c>
      <c r="H1811">
        <f t="shared" si="144"/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195</v>
      </c>
      <c r="P1811">
        <v>135</v>
      </c>
      <c r="Q1811">
        <v>80</v>
      </c>
      <c r="R1811">
        <v>32.909999999999997</v>
      </c>
      <c r="S1811">
        <v>100</v>
      </c>
      <c r="T1811">
        <v>75</v>
      </c>
      <c r="U1811">
        <v>0</v>
      </c>
    </row>
    <row r="1812" spans="1:21" x14ac:dyDescent="0.35">
      <c r="A1812">
        <v>1</v>
      </c>
      <c r="B1812">
        <v>45</v>
      </c>
      <c r="C1812">
        <v>2</v>
      </c>
      <c r="D1812">
        <f t="shared" si="140"/>
        <v>0</v>
      </c>
      <c r="E1812">
        <f t="shared" si="141"/>
        <v>0</v>
      </c>
      <c r="F1812">
        <f t="shared" si="142"/>
        <v>1</v>
      </c>
      <c r="G1812">
        <f t="shared" si="143"/>
        <v>0</v>
      </c>
      <c r="H1812">
        <f t="shared" si="144"/>
        <v>0</v>
      </c>
      <c r="I1812">
        <v>1</v>
      </c>
      <c r="J1812">
        <v>5</v>
      </c>
      <c r="K1812">
        <v>0</v>
      </c>
      <c r="L1812">
        <v>0</v>
      </c>
      <c r="M1812">
        <v>1</v>
      </c>
      <c r="N1812">
        <v>0</v>
      </c>
      <c r="O1812">
        <v>238</v>
      </c>
      <c r="P1812">
        <v>141</v>
      </c>
      <c r="Q1812">
        <v>87</v>
      </c>
      <c r="R1812">
        <v>26.46</v>
      </c>
      <c r="S1812">
        <v>54</v>
      </c>
      <c r="T1812">
        <v>68</v>
      </c>
      <c r="U1812">
        <v>0</v>
      </c>
    </row>
    <row r="1813" spans="1:21" x14ac:dyDescent="0.35">
      <c r="A1813">
        <v>1</v>
      </c>
      <c r="B1813">
        <v>43</v>
      </c>
      <c r="C1813">
        <v>1</v>
      </c>
      <c r="D1813">
        <f t="shared" si="140"/>
        <v>0</v>
      </c>
      <c r="E1813">
        <f t="shared" si="141"/>
        <v>0</v>
      </c>
      <c r="F1813">
        <f t="shared" si="142"/>
        <v>0</v>
      </c>
      <c r="G1813">
        <f t="shared" si="143"/>
        <v>1</v>
      </c>
      <c r="H1813">
        <f t="shared" si="144"/>
        <v>0</v>
      </c>
      <c r="I1813">
        <v>1</v>
      </c>
      <c r="J1813">
        <v>20</v>
      </c>
      <c r="K1813">
        <v>0</v>
      </c>
      <c r="L1813">
        <v>0</v>
      </c>
      <c r="M1813">
        <v>0</v>
      </c>
      <c r="N1813">
        <v>0</v>
      </c>
      <c r="O1813">
        <v>180</v>
      </c>
      <c r="P1813">
        <v>131</v>
      </c>
      <c r="Q1813">
        <v>92</v>
      </c>
      <c r="R1813">
        <v>27.18</v>
      </c>
      <c r="S1813">
        <v>65</v>
      </c>
      <c r="T1813">
        <v>85</v>
      </c>
      <c r="U1813">
        <v>1</v>
      </c>
    </row>
    <row r="1814" spans="1:21" x14ac:dyDescent="0.35">
      <c r="A1814">
        <v>1</v>
      </c>
      <c r="B1814">
        <v>57</v>
      </c>
      <c r="C1814">
        <v>4</v>
      </c>
      <c r="D1814">
        <f t="shared" si="140"/>
        <v>1</v>
      </c>
      <c r="E1814">
        <f t="shared" si="141"/>
        <v>0</v>
      </c>
      <c r="F1814">
        <f t="shared" si="142"/>
        <v>0</v>
      </c>
      <c r="G1814">
        <f t="shared" si="143"/>
        <v>0</v>
      </c>
      <c r="H1814">
        <f t="shared" si="144"/>
        <v>0</v>
      </c>
      <c r="I1814">
        <v>1</v>
      </c>
      <c r="J1814">
        <v>30</v>
      </c>
      <c r="K1814">
        <v>0</v>
      </c>
      <c r="L1814">
        <v>0</v>
      </c>
      <c r="M1814">
        <v>1</v>
      </c>
      <c r="N1814">
        <v>0</v>
      </c>
      <c r="O1814">
        <v>256</v>
      </c>
      <c r="P1814">
        <v>135</v>
      </c>
      <c r="Q1814">
        <v>88</v>
      </c>
      <c r="R1814">
        <v>29.51</v>
      </c>
      <c r="S1814">
        <v>60</v>
      </c>
      <c r="T1814">
        <v>75</v>
      </c>
      <c r="U1814">
        <v>0</v>
      </c>
    </row>
    <row r="1815" spans="1:21" x14ac:dyDescent="0.35">
      <c r="A1815">
        <v>1</v>
      </c>
      <c r="B1815">
        <v>38</v>
      </c>
      <c r="C1815">
        <v>2</v>
      </c>
      <c r="D1815">
        <f t="shared" si="140"/>
        <v>0</v>
      </c>
      <c r="E1815">
        <f t="shared" si="141"/>
        <v>0</v>
      </c>
      <c r="F1815">
        <f t="shared" si="142"/>
        <v>1</v>
      </c>
      <c r="G1815">
        <f t="shared" si="143"/>
        <v>0</v>
      </c>
      <c r="H1815">
        <f t="shared" si="144"/>
        <v>0</v>
      </c>
      <c r="I1815">
        <v>1</v>
      </c>
      <c r="J1815">
        <v>20</v>
      </c>
      <c r="K1815">
        <v>0</v>
      </c>
      <c r="L1815">
        <v>0</v>
      </c>
      <c r="M1815">
        <v>0</v>
      </c>
      <c r="N1815">
        <v>0</v>
      </c>
      <c r="O1815">
        <v>225</v>
      </c>
      <c r="P1815">
        <v>125</v>
      </c>
      <c r="Q1815">
        <v>79</v>
      </c>
      <c r="R1815">
        <v>26.23</v>
      </c>
      <c r="S1815">
        <v>70</v>
      </c>
      <c r="T1815">
        <v>74</v>
      </c>
      <c r="U1815">
        <v>0</v>
      </c>
    </row>
    <row r="1816" spans="1:21" x14ac:dyDescent="0.35">
      <c r="A1816">
        <v>0</v>
      </c>
      <c r="B1816">
        <v>40</v>
      </c>
      <c r="C1816">
        <v>3</v>
      </c>
      <c r="D1816">
        <f t="shared" si="140"/>
        <v>0</v>
      </c>
      <c r="E1816">
        <f t="shared" si="141"/>
        <v>1</v>
      </c>
      <c r="F1816">
        <f t="shared" si="142"/>
        <v>0</v>
      </c>
      <c r="G1816">
        <f t="shared" si="143"/>
        <v>0</v>
      </c>
      <c r="H1816">
        <f t="shared" si="144"/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180</v>
      </c>
      <c r="P1816">
        <v>136.5</v>
      </c>
      <c r="Q1816">
        <v>89</v>
      </c>
      <c r="R1816">
        <v>17.61</v>
      </c>
      <c r="S1816">
        <v>84</v>
      </c>
      <c r="T1816">
        <v>77</v>
      </c>
      <c r="U1816">
        <v>0</v>
      </c>
    </row>
    <row r="1817" spans="1:21" x14ac:dyDescent="0.35">
      <c r="A1817">
        <v>1</v>
      </c>
      <c r="B1817">
        <v>50</v>
      </c>
      <c r="C1817">
        <v>1</v>
      </c>
      <c r="D1817">
        <f t="shared" si="140"/>
        <v>0</v>
      </c>
      <c r="E1817">
        <f t="shared" si="141"/>
        <v>0</v>
      </c>
      <c r="F1817">
        <f t="shared" si="142"/>
        <v>0</v>
      </c>
      <c r="G1817">
        <f t="shared" si="143"/>
        <v>1</v>
      </c>
      <c r="H1817">
        <f t="shared" si="144"/>
        <v>0</v>
      </c>
      <c r="I1817">
        <v>1</v>
      </c>
      <c r="J1817">
        <v>20</v>
      </c>
      <c r="K1817">
        <v>0</v>
      </c>
      <c r="L1817">
        <v>0</v>
      </c>
      <c r="M1817">
        <v>0</v>
      </c>
      <c r="N1817">
        <v>0</v>
      </c>
      <c r="O1817">
        <v>193</v>
      </c>
      <c r="P1817">
        <v>149</v>
      </c>
      <c r="Q1817">
        <v>96</v>
      </c>
      <c r="R1817">
        <v>28.55</v>
      </c>
      <c r="S1817">
        <v>88</v>
      </c>
      <c r="T1817">
        <v>79.400000000000006</v>
      </c>
      <c r="U1817">
        <v>0</v>
      </c>
    </row>
    <row r="1818" spans="1:21" x14ac:dyDescent="0.35">
      <c r="A1818">
        <v>0</v>
      </c>
      <c r="B1818">
        <v>56</v>
      </c>
      <c r="C1818">
        <v>1</v>
      </c>
      <c r="D1818">
        <f t="shared" si="140"/>
        <v>0</v>
      </c>
      <c r="E1818">
        <f t="shared" si="141"/>
        <v>0</v>
      </c>
      <c r="F1818">
        <f t="shared" si="142"/>
        <v>0</v>
      </c>
      <c r="G1818">
        <f t="shared" si="143"/>
        <v>1</v>
      </c>
      <c r="H1818">
        <f t="shared" si="144"/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0</v>
      </c>
      <c r="O1818">
        <v>206</v>
      </c>
      <c r="P1818">
        <v>158</v>
      </c>
      <c r="Q1818">
        <v>70</v>
      </c>
      <c r="R1818">
        <v>28.34</v>
      </c>
      <c r="S1818">
        <v>60</v>
      </c>
      <c r="T1818">
        <v>88</v>
      </c>
      <c r="U1818">
        <v>1</v>
      </c>
    </row>
    <row r="1819" spans="1:21" x14ac:dyDescent="0.35">
      <c r="A1819">
        <v>0</v>
      </c>
      <c r="B1819">
        <v>64</v>
      </c>
      <c r="C1819">
        <v>4</v>
      </c>
      <c r="D1819">
        <f t="shared" si="140"/>
        <v>1</v>
      </c>
      <c r="E1819">
        <f t="shared" si="141"/>
        <v>0</v>
      </c>
      <c r="F1819">
        <f t="shared" si="142"/>
        <v>0</v>
      </c>
      <c r="G1819">
        <f t="shared" si="143"/>
        <v>0</v>
      </c>
      <c r="H1819">
        <f t="shared" si="144"/>
        <v>0</v>
      </c>
      <c r="I1819">
        <v>1</v>
      </c>
      <c r="J1819">
        <v>9</v>
      </c>
      <c r="K1819">
        <v>0</v>
      </c>
      <c r="L1819">
        <v>0</v>
      </c>
      <c r="M1819">
        <v>0</v>
      </c>
      <c r="N1819">
        <v>0</v>
      </c>
      <c r="O1819">
        <v>342</v>
      </c>
      <c r="P1819">
        <v>128</v>
      </c>
      <c r="Q1819">
        <v>71</v>
      </c>
      <c r="R1819">
        <v>20.52</v>
      </c>
      <c r="S1819">
        <v>60</v>
      </c>
      <c r="T1819">
        <v>62</v>
      </c>
      <c r="U1819">
        <v>0</v>
      </c>
    </row>
    <row r="1820" spans="1:21" x14ac:dyDescent="0.35">
      <c r="A1820">
        <v>1</v>
      </c>
      <c r="B1820">
        <v>67</v>
      </c>
      <c r="C1820">
        <v>1</v>
      </c>
      <c r="D1820">
        <f t="shared" si="140"/>
        <v>0</v>
      </c>
      <c r="E1820">
        <f t="shared" si="141"/>
        <v>0</v>
      </c>
      <c r="F1820">
        <f t="shared" si="142"/>
        <v>0</v>
      </c>
      <c r="G1820">
        <f t="shared" si="143"/>
        <v>1</v>
      </c>
      <c r="H1820">
        <f t="shared" si="144"/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234</v>
      </c>
      <c r="P1820">
        <v>130</v>
      </c>
      <c r="Q1820">
        <v>83</v>
      </c>
      <c r="R1820">
        <v>27.78</v>
      </c>
      <c r="S1820">
        <v>75</v>
      </c>
      <c r="T1820">
        <v>74</v>
      </c>
      <c r="U1820">
        <v>0</v>
      </c>
    </row>
    <row r="1821" spans="1:21" x14ac:dyDescent="0.35">
      <c r="A1821">
        <v>0</v>
      </c>
      <c r="B1821">
        <v>43</v>
      </c>
      <c r="C1821">
        <v>3</v>
      </c>
      <c r="D1821">
        <f t="shared" si="140"/>
        <v>0</v>
      </c>
      <c r="E1821">
        <f t="shared" si="141"/>
        <v>1</v>
      </c>
      <c r="F1821">
        <f t="shared" si="142"/>
        <v>0</v>
      </c>
      <c r="G1821">
        <f t="shared" si="143"/>
        <v>0</v>
      </c>
      <c r="H1821">
        <f t="shared" si="144"/>
        <v>0</v>
      </c>
      <c r="I1821">
        <v>1</v>
      </c>
      <c r="J1821">
        <v>15</v>
      </c>
      <c r="K1821">
        <v>0</v>
      </c>
      <c r="L1821">
        <v>0</v>
      </c>
      <c r="M1821">
        <v>0</v>
      </c>
      <c r="N1821">
        <v>0</v>
      </c>
      <c r="O1821">
        <v>233</v>
      </c>
      <c r="P1821">
        <v>100</v>
      </c>
      <c r="Q1821">
        <v>70</v>
      </c>
      <c r="R1821">
        <v>22.9</v>
      </c>
      <c r="S1821">
        <v>75</v>
      </c>
      <c r="T1821">
        <v>78</v>
      </c>
      <c r="U1821">
        <v>0</v>
      </c>
    </row>
    <row r="1822" spans="1:21" x14ac:dyDescent="0.35">
      <c r="A1822">
        <v>0</v>
      </c>
      <c r="B1822">
        <v>55</v>
      </c>
      <c r="C1822">
        <v>1</v>
      </c>
      <c r="D1822">
        <f t="shared" si="140"/>
        <v>0</v>
      </c>
      <c r="E1822">
        <f t="shared" si="141"/>
        <v>0</v>
      </c>
      <c r="F1822">
        <f t="shared" si="142"/>
        <v>0</v>
      </c>
      <c r="G1822">
        <f t="shared" si="143"/>
        <v>1</v>
      </c>
      <c r="H1822">
        <f t="shared" si="144"/>
        <v>0</v>
      </c>
      <c r="I1822">
        <v>1</v>
      </c>
      <c r="J1822">
        <v>5</v>
      </c>
      <c r="K1822">
        <v>0</v>
      </c>
      <c r="L1822">
        <v>0</v>
      </c>
      <c r="M1822">
        <v>1</v>
      </c>
      <c r="N1822">
        <v>0</v>
      </c>
      <c r="O1822">
        <v>280</v>
      </c>
      <c r="P1822">
        <v>144</v>
      </c>
      <c r="Q1822">
        <v>79</v>
      </c>
      <c r="R1822">
        <v>19.5</v>
      </c>
      <c r="S1822">
        <v>79</v>
      </c>
      <c r="T1822">
        <v>75</v>
      </c>
      <c r="U1822">
        <v>1</v>
      </c>
    </row>
    <row r="1823" spans="1:21" x14ac:dyDescent="0.35">
      <c r="A1823">
        <v>0</v>
      </c>
      <c r="B1823">
        <v>66</v>
      </c>
      <c r="C1823">
        <v>1</v>
      </c>
      <c r="D1823">
        <f t="shared" si="140"/>
        <v>0</v>
      </c>
      <c r="E1823">
        <f t="shared" si="141"/>
        <v>0</v>
      </c>
      <c r="F1823">
        <f t="shared" si="142"/>
        <v>0</v>
      </c>
      <c r="G1823">
        <f t="shared" si="143"/>
        <v>1</v>
      </c>
      <c r="H1823">
        <f t="shared" si="144"/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275</v>
      </c>
      <c r="P1823">
        <v>132.5</v>
      </c>
      <c r="Q1823">
        <v>85</v>
      </c>
      <c r="R1823">
        <v>34.36</v>
      </c>
      <c r="S1823">
        <v>70</v>
      </c>
      <c r="T1823">
        <v>79.400000000000006</v>
      </c>
      <c r="U1823">
        <v>1</v>
      </c>
    </row>
    <row r="1824" spans="1:21" x14ac:dyDescent="0.35">
      <c r="A1824">
        <v>1</v>
      </c>
      <c r="B1824">
        <v>48</v>
      </c>
      <c r="C1824">
        <v>1</v>
      </c>
      <c r="D1824">
        <f t="shared" si="140"/>
        <v>0</v>
      </c>
      <c r="E1824">
        <f t="shared" si="141"/>
        <v>0</v>
      </c>
      <c r="F1824">
        <f t="shared" si="142"/>
        <v>0</v>
      </c>
      <c r="G1824">
        <f t="shared" si="143"/>
        <v>1</v>
      </c>
      <c r="H1824">
        <f t="shared" si="144"/>
        <v>0</v>
      </c>
      <c r="I1824">
        <v>1</v>
      </c>
      <c r="J1824">
        <v>35</v>
      </c>
      <c r="K1824">
        <v>0</v>
      </c>
      <c r="L1824">
        <v>0</v>
      </c>
      <c r="M1824">
        <v>0</v>
      </c>
      <c r="N1824">
        <v>0</v>
      </c>
      <c r="O1824">
        <v>188</v>
      </c>
      <c r="P1824">
        <v>120</v>
      </c>
      <c r="Q1824">
        <v>82.5</v>
      </c>
      <c r="R1824">
        <v>31.67</v>
      </c>
      <c r="S1824">
        <v>80</v>
      </c>
      <c r="T1824">
        <v>68</v>
      </c>
      <c r="U1824">
        <v>0</v>
      </c>
    </row>
    <row r="1825" spans="1:21" x14ac:dyDescent="0.35">
      <c r="A1825">
        <v>1</v>
      </c>
      <c r="B1825">
        <v>51</v>
      </c>
      <c r="C1825">
        <v>2</v>
      </c>
      <c r="D1825">
        <f t="shared" si="140"/>
        <v>0</v>
      </c>
      <c r="E1825">
        <f t="shared" si="141"/>
        <v>0</v>
      </c>
      <c r="F1825">
        <f t="shared" si="142"/>
        <v>1</v>
      </c>
      <c r="G1825">
        <f t="shared" si="143"/>
        <v>0</v>
      </c>
      <c r="H1825">
        <f t="shared" si="144"/>
        <v>0</v>
      </c>
      <c r="I1825">
        <v>1</v>
      </c>
      <c r="J1825">
        <v>20</v>
      </c>
      <c r="K1825">
        <v>0</v>
      </c>
      <c r="L1825">
        <v>0</v>
      </c>
      <c r="M1825">
        <v>0</v>
      </c>
      <c r="N1825">
        <v>0</v>
      </c>
      <c r="O1825">
        <v>244</v>
      </c>
      <c r="P1825">
        <v>129</v>
      </c>
      <c r="Q1825">
        <v>72</v>
      </c>
      <c r="R1825">
        <v>22.67</v>
      </c>
      <c r="S1825">
        <v>60</v>
      </c>
      <c r="T1825">
        <v>80</v>
      </c>
      <c r="U1825">
        <v>0</v>
      </c>
    </row>
    <row r="1826" spans="1:21" x14ac:dyDescent="0.35">
      <c r="A1826">
        <v>1</v>
      </c>
      <c r="B1826">
        <v>57</v>
      </c>
      <c r="C1826">
        <v>2</v>
      </c>
      <c r="D1826">
        <f t="shared" si="140"/>
        <v>0</v>
      </c>
      <c r="E1826">
        <f t="shared" si="141"/>
        <v>0</v>
      </c>
      <c r="F1826">
        <f t="shared" si="142"/>
        <v>1</v>
      </c>
      <c r="G1826">
        <f t="shared" si="143"/>
        <v>0</v>
      </c>
      <c r="H1826">
        <f t="shared" si="144"/>
        <v>0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245</v>
      </c>
      <c r="P1826">
        <v>122</v>
      </c>
      <c r="Q1826">
        <v>69</v>
      </c>
      <c r="R1826">
        <v>24.17</v>
      </c>
      <c r="S1826">
        <v>65</v>
      </c>
      <c r="T1826">
        <v>92</v>
      </c>
      <c r="U1826">
        <v>0</v>
      </c>
    </row>
    <row r="1827" spans="1:21" x14ac:dyDescent="0.35">
      <c r="A1827">
        <v>0</v>
      </c>
      <c r="B1827">
        <v>55</v>
      </c>
      <c r="C1827">
        <v>1</v>
      </c>
      <c r="D1827">
        <f t="shared" si="140"/>
        <v>0</v>
      </c>
      <c r="E1827">
        <f t="shared" si="141"/>
        <v>0</v>
      </c>
      <c r="F1827">
        <f t="shared" si="142"/>
        <v>0</v>
      </c>
      <c r="G1827">
        <f t="shared" si="143"/>
        <v>1</v>
      </c>
      <c r="H1827">
        <f t="shared" si="144"/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</v>
      </c>
      <c r="O1827">
        <v>200</v>
      </c>
      <c r="P1827">
        <v>141</v>
      </c>
      <c r="Q1827">
        <v>92</v>
      </c>
      <c r="R1827">
        <v>23.48</v>
      </c>
      <c r="S1827">
        <v>65</v>
      </c>
      <c r="T1827">
        <v>84</v>
      </c>
      <c r="U1827">
        <v>0</v>
      </c>
    </row>
    <row r="1828" spans="1:21" x14ac:dyDescent="0.35">
      <c r="A1828">
        <v>0</v>
      </c>
      <c r="B1828">
        <v>38</v>
      </c>
      <c r="C1828">
        <v>2</v>
      </c>
      <c r="D1828">
        <f t="shared" si="140"/>
        <v>0</v>
      </c>
      <c r="E1828">
        <f t="shared" si="141"/>
        <v>0</v>
      </c>
      <c r="F1828">
        <f t="shared" si="142"/>
        <v>1</v>
      </c>
      <c r="G1828">
        <f t="shared" si="143"/>
        <v>0</v>
      </c>
      <c r="H1828">
        <f t="shared" si="144"/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167</v>
      </c>
      <c r="P1828">
        <v>102.5</v>
      </c>
      <c r="Q1828">
        <v>60</v>
      </c>
      <c r="R1828">
        <v>22.58</v>
      </c>
      <c r="S1828">
        <v>60</v>
      </c>
      <c r="T1828">
        <v>57</v>
      </c>
      <c r="U1828">
        <v>0</v>
      </c>
    </row>
    <row r="1829" spans="1:21" x14ac:dyDescent="0.35">
      <c r="A1829">
        <v>1</v>
      </c>
      <c r="B1829">
        <v>39</v>
      </c>
      <c r="C1829">
        <v>2</v>
      </c>
      <c r="D1829">
        <f t="shared" si="140"/>
        <v>0</v>
      </c>
      <c r="E1829">
        <f t="shared" si="141"/>
        <v>0</v>
      </c>
      <c r="F1829">
        <f t="shared" si="142"/>
        <v>1</v>
      </c>
      <c r="G1829">
        <f t="shared" si="143"/>
        <v>0</v>
      </c>
      <c r="H1829">
        <f t="shared" si="144"/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196</v>
      </c>
      <c r="P1829">
        <v>124.5</v>
      </c>
      <c r="Q1829">
        <v>99</v>
      </c>
      <c r="R1829">
        <v>28.41</v>
      </c>
      <c r="S1829">
        <v>83</v>
      </c>
      <c r="T1829">
        <v>73</v>
      </c>
      <c r="U1829">
        <v>0</v>
      </c>
    </row>
    <row r="1830" spans="1:21" x14ac:dyDescent="0.35">
      <c r="A1830">
        <v>0</v>
      </c>
      <c r="B1830">
        <v>63</v>
      </c>
      <c r="C1830">
        <v>2</v>
      </c>
      <c r="D1830">
        <f t="shared" si="140"/>
        <v>0</v>
      </c>
      <c r="E1830">
        <f t="shared" si="141"/>
        <v>0</v>
      </c>
      <c r="F1830">
        <f t="shared" si="142"/>
        <v>1</v>
      </c>
      <c r="G1830">
        <f t="shared" si="143"/>
        <v>0</v>
      </c>
      <c r="H1830">
        <f t="shared" si="144"/>
        <v>0</v>
      </c>
      <c r="I1830">
        <v>1</v>
      </c>
      <c r="J1830">
        <v>3</v>
      </c>
      <c r="K1830">
        <v>0</v>
      </c>
      <c r="L1830">
        <v>0</v>
      </c>
      <c r="M1830">
        <v>1</v>
      </c>
      <c r="N1830">
        <v>0</v>
      </c>
      <c r="O1830">
        <v>246</v>
      </c>
      <c r="P1830">
        <v>163</v>
      </c>
      <c r="Q1830">
        <v>82</v>
      </c>
      <c r="R1830">
        <v>24.38</v>
      </c>
      <c r="S1830">
        <v>64</v>
      </c>
      <c r="T1830">
        <v>108</v>
      </c>
      <c r="U1830">
        <v>0</v>
      </c>
    </row>
    <row r="1831" spans="1:21" x14ac:dyDescent="0.35">
      <c r="A1831">
        <v>0</v>
      </c>
      <c r="B1831">
        <v>46</v>
      </c>
      <c r="C1831">
        <v>1</v>
      </c>
      <c r="D1831">
        <f t="shared" si="140"/>
        <v>0</v>
      </c>
      <c r="E1831">
        <f t="shared" si="141"/>
        <v>0</v>
      </c>
      <c r="F1831">
        <f t="shared" si="142"/>
        <v>0</v>
      </c>
      <c r="G1831">
        <f t="shared" si="143"/>
        <v>1</v>
      </c>
      <c r="H1831">
        <f t="shared" si="144"/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265</v>
      </c>
      <c r="P1831">
        <v>115</v>
      </c>
      <c r="Q1831">
        <v>79.5</v>
      </c>
      <c r="R1831">
        <v>30</v>
      </c>
      <c r="S1831">
        <v>50</v>
      </c>
      <c r="T1831">
        <v>61</v>
      </c>
      <c r="U1831">
        <v>0</v>
      </c>
    </row>
    <row r="1832" spans="1:21" x14ac:dyDescent="0.35">
      <c r="A1832">
        <v>0</v>
      </c>
      <c r="B1832">
        <v>41</v>
      </c>
      <c r="C1832">
        <v>4</v>
      </c>
      <c r="D1832">
        <f t="shared" si="140"/>
        <v>1</v>
      </c>
      <c r="E1832">
        <f t="shared" si="141"/>
        <v>0</v>
      </c>
      <c r="F1832">
        <f t="shared" si="142"/>
        <v>0</v>
      </c>
      <c r="G1832">
        <f t="shared" si="143"/>
        <v>0</v>
      </c>
      <c r="H1832">
        <f t="shared" si="144"/>
        <v>0</v>
      </c>
      <c r="I1832">
        <v>1</v>
      </c>
      <c r="J1832">
        <v>5</v>
      </c>
      <c r="K1832">
        <v>0</v>
      </c>
      <c r="L1832">
        <v>0</v>
      </c>
      <c r="M1832">
        <v>0</v>
      </c>
      <c r="N1832">
        <v>0</v>
      </c>
      <c r="O1832">
        <v>209</v>
      </c>
      <c r="P1832">
        <v>122.5</v>
      </c>
      <c r="Q1832">
        <v>90</v>
      </c>
      <c r="R1832">
        <v>20.79</v>
      </c>
      <c r="S1832">
        <v>90</v>
      </c>
      <c r="T1832">
        <v>79.400000000000006</v>
      </c>
      <c r="U1832">
        <v>0</v>
      </c>
    </row>
    <row r="1833" spans="1:21" x14ac:dyDescent="0.35">
      <c r="A1833">
        <v>0</v>
      </c>
      <c r="B1833">
        <v>49</v>
      </c>
      <c r="C1833">
        <v>3</v>
      </c>
      <c r="D1833">
        <f t="shared" si="140"/>
        <v>0</v>
      </c>
      <c r="E1833">
        <f t="shared" si="141"/>
        <v>1</v>
      </c>
      <c r="F1833">
        <f t="shared" si="142"/>
        <v>0</v>
      </c>
      <c r="G1833">
        <f t="shared" si="143"/>
        <v>0</v>
      </c>
      <c r="H1833">
        <f t="shared" si="144"/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203</v>
      </c>
      <c r="P1833">
        <v>128</v>
      </c>
      <c r="Q1833">
        <v>72</v>
      </c>
      <c r="R1833">
        <v>24.87</v>
      </c>
      <c r="S1833">
        <v>75</v>
      </c>
      <c r="T1833">
        <v>82</v>
      </c>
      <c r="U1833">
        <v>0</v>
      </c>
    </row>
    <row r="1834" spans="1:21" x14ac:dyDescent="0.35">
      <c r="A1834">
        <v>0</v>
      </c>
      <c r="B1834">
        <v>61</v>
      </c>
      <c r="C1834">
        <v>2</v>
      </c>
      <c r="D1834">
        <f t="shared" si="140"/>
        <v>0</v>
      </c>
      <c r="E1834">
        <f t="shared" si="141"/>
        <v>0</v>
      </c>
      <c r="F1834">
        <f t="shared" si="142"/>
        <v>1</v>
      </c>
      <c r="G1834">
        <f t="shared" si="143"/>
        <v>0</v>
      </c>
      <c r="H1834">
        <f t="shared" si="144"/>
        <v>0</v>
      </c>
      <c r="I1834">
        <v>1</v>
      </c>
      <c r="J1834">
        <v>15</v>
      </c>
      <c r="K1834">
        <v>0</v>
      </c>
      <c r="L1834">
        <v>0</v>
      </c>
      <c r="M1834">
        <v>1</v>
      </c>
      <c r="N1834">
        <v>0</v>
      </c>
      <c r="O1834">
        <v>235</v>
      </c>
      <c r="P1834">
        <v>154</v>
      </c>
      <c r="Q1834">
        <v>94</v>
      </c>
      <c r="R1834">
        <v>22.91</v>
      </c>
      <c r="S1834">
        <v>70</v>
      </c>
      <c r="T1834">
        <v>66</v>
      </c>
      <c r="U1834">
        <v>1</v>
      </c>
    </row>
    <row r="1835" spans="1:21" x14ac:dyDescent="0.35">
      <c r="A1835">
        <v>0</v>
      </c>
      <c r="B1835">
        <v>42</v>
      </c>
      <c r="C1835">
        <v>3</v>
      </c>
      <c r="D1835">
        <f t="shared" si="140"/>
        <v>0</v>
      </c>
      <c r="E1835">
        <f t="shared" si="141"/>
        <v>1</v>
      </c>
      <c r="F1835">
        <f t="shared" si="142"/>
        <v>0</v>
      </c>
      <c r="G1835">
        <f t="shared" si="143"/>
        <v>0</v>
      </c>
      <c r="H1835">
        <f t="shared" si="144"/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256</v>
      </c>
      <c r="P1835">
        <v>129</v>
      </c>
      <c r="Q1835">
        <v>85.5</v>
      </c>
      <c r="R1835">
        <v>31.84</v>
      </c>
      <c r="S1835">
        <v>95</v>
      </c>
      <c r="T1835">
        <v>74</v>
      </c>
      <c r="U1835">
        <v>0</v>
      </c>
    </row>
    <row r="1836" spans="1:21" x14ac:dyDescent="0.35">
      <c r="A1836">
        <v>0</v>
      </c>
      <c r="B1836">
        <v>58</v>
      </c>
      <c r="C1836">
        <v>1</v>
      </c>
      <c r="D1836">
        <f t="shared" si="140"/>
        <v>0</v>
      </c>
      <c r="E1836">
        <f t="shared" si="141"/>
        <v>0</v>
      </c>
      <c r="F1836">
        <f t="shared" si="142"/>
        <v>0</v>
      </c>
      <c r="G1836">
        <f t="shared" si="143"/>
        <v>1</v>
      </c>
      <c r="H1836">
        <f t="shared" si="144"/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210</v>
      </c>
      <c r="P1836">
        <v>102</v>
      </c>
      <c r="Q1836">
        <v>60</v>
      </c>
      <c r="R1836">
        <v>26.98</v>
      </c>
      <c r="S1836">
        <v>71</v>
      </c>
      <c r="T1836">
        <v>90</v>
      </c>
      <c r="U1836">
        <v>0</v>
      </c>
    </row>
    <row r="1837" spans="1:21" x14ac:dyDescent="0.35">
      <c r="A1837">
        <v>0</v>
      </c>
      <c r="B1837">
        <v>41</v>
      </c>
      <c r="C1837">
        <v>3</v>
      </c>
      <c r="D1837">
        <f t="shared" si="140"/>
        <v>0</v>
      </c>
      <c r="E1837">
        <f t="shared" si="141"/>
        <v>1</v>
      </c>
      <c r="F1837">
        <f t="shared" si="142"/>
        <v>0</v>
      </c>
      <c r="G1837">
        <f t="shared" si="143"/>
        <v>0</v>
      </c>
      <c r="H1837">
        <f t="shared" si="144"/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233</v>
      </c>
      <c r="P1837">
        <v>115</v>
      </c>
      <c r="Q1837">
        <v>70</v>
      </c>
      <c r="R1837">
        <v>25.03</v>
      </c>
      <c r="S1837">
        <v>68</v>
      </c>
      <c r="T1837">
        <v>97</v>
      </c>
      <c r="U1837">
        <v>0</v>
      </c>
    </row>
    <row r="1838" spans="1:21" x14ac:dyDescent="0.35">
      <c r="A1838">
        <v>0</v>
      </c>
      <c r="B1838">
        <v>61</v>
      </c>
      <c r="C1838">
        <v>2</v>
      </c>
      <c r="D1838">
        <f t="shared" si="140"/>
        <v>0</v>
      </c>
      <c r="E1838">
        <f t="shared" si="141"/>
        <v>0</v>
      </c>
      <c r="F1838">
        <f t="shared" si="142"/>
        <v>1</v>
      </c>
      <c r="G1838">
        <f t="shared" si="143"/>
        <v>0</v>
      </c>
      <c r="H1838">
        <f t="shared" si="144"/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183</v>
      </c>
      <c r="P1838">
        <v>150</v>
      </c>
      <c r="Q1838">
        <v>86</v>
      </c>
      <c r="R1838">
        <v>25.05</v>
      </c>
      <c r="S1838">
        <v>66</v>
      </c>
      <c r="T1838">
        <v>70</v>
      </c>
      <c r="U1838">
        <v>1</v>
      </c>
    </row>
    <row r="1839" spans="1:21" x14ac:dyDescent="0.35">
      <c r="A1839">
        <v>0</v>
      </c>
      <c r="B1839">
        <v>62</v>
      </c>
      <c r="C1839">
        <v>2</v>
      </c>
      <c r="D1839">
        <f t="shared" si="140"/>
        <v>0</v>
      </c>
      <c r="E1839">
        <f t="shared" si="141"/>
        <v>0</v>
      </c>
      <c r="F1839">
        <f t="shared" si="142"/>
        <v>1</v>
      </c>
      <c r="G1839">
        <f t="shared" si="143"/>
        <v>0</v>
      </c>
      <c r="H1839">
        <f t="shared" si="144"/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344</v>
      </c>
      <c r="P1839">
        <v>154</v>
      </c>
      <c r="Q1839">
        <v>110</v>
      </c>
      <c r="R1839">
        <v>35.11</v>
      </c>
      <c r="S1839">
        <v>85</v>
      </c>
      <c r="T1839">
        <v>76</v>
      </c>
      <c r="U1839">
        <v>0</v>
      </c>
    </row>
    <row r="1840" spans="1:21" x14ac:dyDescent="0.35">
      <c r="A1840">
        <v>1</v>
      </c>
      <c r="B1840">
        <v>44</v>
      </c>
      <c r="C1840">
        <v>1</v>
      </c>
      <c r="D1840">
        <f t="shared" si="140"/>
        <v>0</v>
      </c>
      <c r="E1840">
        <f t="shared" si="141"/>
        <v>0</v>
      </c>
      <c r="F1840">
        <f t="shared" si="142"/>
        <v>0</v>
      </c>
      <c r="G1840">
        <f t="shared" si="143"/>
        <v>1</v>
      </c>
      <c r="H1840">
        <f t="shared" si="144"/>
        <v>0</v>
      </c>
      <c r="I1840">
        <v>1</v>
      </c>
      <c r="J1840">
        <v>40</v>
      </c>
      <c r="K1840">
        <v>0</v>
      </c>
      <c r="L1840">
        <v>0</v>
      </c>
      <c r="M1840">
        <v>1</v>
      </c>
      <c r="N1840">
        <v>0</v>
      </c>
      <c r="O1840">
        <v>201</v>
      </c>
      <c r="P1840">
        <v>142.5</v>
      </c>
      <c r="Q1840">
        <v>104.5</v>
      </c>
      <c r="R1840">
        <v>34.590000000000003</v>
      </c>
      <c r="S1840">
        <v>67</v>
      </c>
      <c r="T1840">
        <v>67</v>
      </c>
      <c r="U1840">
        <v>0</v>
      </c>
    </row>
    <row r="1841" spans="1:21" x14ac:dyDescent="0.35">
      <c r="A1841">
        <v>0</v>
      </c>
      <c r="B1841">
        <v>61</v>
      </c>
      <c r="C1841">
        <v>3</v>
      </c>
      <c r="D1841">
        <f t="shared" si="140"/>
        <v>0</v>
      </c>
      <c r="E1841">
        <f t="shared" si="141"/>
        <v>1</v>
      </c>
      <c r="F1841">
        <f t="shared" si="142"/>
        <v>0</v>
      </c>
      <c r="G1841">
        <f t="shared" si="143"/>
        <v>0</v>
      </c>
      <c r="H1841">
        <f t="shared" si="144"/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340</v>
      </c>
      <c r="P1841">
        <v>121</v>
      </c>
      <c r="Q1841">
        <v>78</v>
      </c>
      <c r="R1841">
        <v>23.33</v>
      </c>
      <c r="S1841">
        <v>65</v>
      </c>
      <c r="T1841">
        <v>73</v>
      </c>
      <c r="U1841">
        <v>0</v>
      </c>
    </row>
    <row r="1842" spans="1:21" x14ac:dyDescent="0.35">
      <c r="A1842">
        <v>0</v>
      </c>
      <c r="B1842">
        <v>56</v>
      </c>
      <c r="C1842">
        <v>1</v>
      </c>
      <c r="D1842">
        <f t="shared" si="140"/>
        <v>0</v>
      </c>
      <c r="E1842">
        <f t="shared" si="141"/>
        <v>0</v>
      </c>
      <c r="F1842">
        <f t="shared" si="142"/>
        <v>0</v>
      </c>
      <c r="G1842">
        <f t="shared" si="143"/>
        <v>1</v>
      </c>
      <c r="H1842">
        <f t="shared" si="144"/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227</v>
      </c>
      <c r="P1842">
        <v>140</v>
      </c>
      <c r="Q1842">
        <v>88</v>
      </c>
      <c r="R1842">
        <v>24.59</v>
      </c>
      <c r="S1842">
        <v>95</v>
      </c>
      <c r="T1842">
        <v>78</v>
      </c>
      <c r="U1842">
        <v>0</v>
      </c>
    </row>
    <row r="1843" spans="1:21" x14ac:dyDescent="0.35">
      <c r="A1843">
        <v>1</v>
      </c>
      <c r="B1843">
        <v>41</v>
      </c>
      <c r="C1843">
        <v>3</v>
      </c>
      <c r="D1843">
        <f t="shared" si="140"/>
        <v>0</v>
      </c>
      <c r="E1843">
        <f t="shared" si="141"/>
        <v>1</v>
      </c>
      <c r="F1843">
        <f t="shared" si="142"/>
        <v>0</v>
      </c>
      <c r="G1843">
        <f t="shared" si="143"/>
        <v>0</v>
      </c>
      <c r="H1843">
        <f t="shared" si="144"/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256</v>
      </c>
      <c r="P1843">
        <v>107</v>
      </c>
      <c r="Q1843">
        <v>73</v>
      </c>
      <c r="R1843">
        <v>26.38</v>
      </c>
      <c r="S1843">
        <v>60</v>
      </c>
      <c r="T1843">
        <v>65</v>
      </c>
      <c r="U1843">
        <v>0</v>
      </c>
    </row>
    <row r="1844" spans="1:21" x14ac:dyDescent="0.35">
      <c r="A1844">
        <v>1</v>
      </c>
      <c r="B1844">
        <v>49</v>
      </c>
      <c r="C1844">
        <v>2</v>
      </c>
      <c r="D1844">
        <f t="shared" si="140"/>
        <v>0</v>
      </c>
      <c r="E1844">
        <f t="shared" si="141"/>
        <v>0</v>
      </c>
      <c r="F1844">
        <f t="shared" si="142"/>
        <v>1</v>
      </c>
      <c r="G1844">
        <f t="shared" si="143"/>
        <v>0</v>
      </c>
      <c r="H1844">
        <f t="shared" si="144"/>
        <v>0</v>
      </c>
      <c r="I1844">
        <v>1</v>
      </c>
      <c r="J1844">
        <v>50</v>
      </c>
      <c r="K1844">
        <v>0</v>
      </c>
      <c r="L1844">
        <v>0</v>
      </c>
      <c r="M1844">
        <v>0</v>
      </c>
      <c r="N1844">
        <v>0</v>
      </c>
      <c r="O1844">
        <v>252</v>
      </c>
      <c r="P1844">
        <v>156</v>
      </c>
      <c r="Q1844">
        <v>91</v>
      </c>
      <c r="R1844">
        <v>25.35</v>
      </c>
      <c r="S1844">
        <v>70</v>
      </c>
      <c r="T1844">
        <v>114</v>
      </c>
      <c r="U1844">
        <v>1</v>
      </c>
    </row>
    <row r="1845" spans="1:21" x14ac:dyDescent="0.35">
      <c r="A1845">
        <v>1</v>
      </c>
      <c r="B1845">
        <v>56</v>
      </c>
      <c r="C1845">
        <v>1</v>
      </c>
      <c r="D1845">
        <f t="shared" si="140"/>
        <v>0</v>
      </c>
      <c r="E1845">
        <f t="shared" si="141"/>
        <v>0</v>
      </c>
      <c r="F1845">
        <f t="shared" si="142"/>
        <v>0</v>
      </c>
      <c r="G1845">
        <f t="shared" si="143"/>
        <v>1</v>
      </c>
      <c r="H1845">
        <f t="shared" si="144"/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194</v>
      </c>
      <c r="P1845">
        <v>127</v>
      </c>
      <c r="Q1845">
        <v>83</v>
      </c>
      <c r="R1845">
        <v>26.05</v>
      </c>
      <c r="S1845">
        <v>80</v>
      </c>
      <c r="T1845">
        <v>73</v>
      </c>
      <c r="U1845">
        <v>0</v>
      </c>
    </row>
    <row r="1846" spans="1:21" x14ac:dyDescent="0.35">
      <c r="A1846">
        <v>1</v>
      </c>
      <c r="B1846">
        <v>35</v>
      </c>
      <c r="C1846">
        <v>3</v>
      </c>
      <c r="D1846">
        <f t="shared" si="140"/>
        <v>0</v>
      </c>
      <c r="E1846">
        <f t="shared" si="141"/>
        <v>1</v>
      </c>
      <c r="F1846">
        <f t="shared" si="142"/>
        <v>0</v>
      </c>
      <c r="G1846">
        <f t="shared" si="143"/>
        <v>0</v>
      </c>
      <c r="H1846">
        <f t="shared" si="144"/>
        <v>0</v>
      </c>
      <c r="I1846">
        <v>1</v>
      </c>
      <c r="J1846">
        <v>15</v>
      </c>
      <c r="K1846">
        <v>0</v>
      </c>
      <c r="L1846">
        <v>0</v>
      </c>
      <c r="M1846">
        <v>0</v>
      </c>
      <c r="N1846">
        <v>0</v>
      </c>
      <c r="O1846">
        <v>196</v>
      </c>
      <c r="P1846">
        <v>107.5</v>
      </c>
      <c r="Q1846">
        <v>66.5</v>
      </c>
      <c r="R1846">
        <v>22.64</v>
      </c>
      <c r="S1846">
        <v>45</v>
      </c>
      <c r="T1846">
        <v>79</v>
      </c>
      <c r="U1846">
        <v>0</v>
      </c>
    </row>
    <row r="1847" spans="1:21" x14ac:dyDescent="0.35">
      <c r="A1847">
        <v>1</v>
      </c>
      <c r="B1847">
        <v>57</v>
      </c>
      <c r="C1847">
        <v>1</v>
      </c>
      <c r="D1847">
        <f t="shared" si="140"/>
        <v>0</v>
      </c>
      <c r="E1847">
        <f t="shared" si="141"/>
        <v>0</v>
      </c>
      <c r="F1847">
        <f t="shared" si="142"/>
        <v>0</v>
      </c>
      <c r="G1847">
        <f t="shared" si="143"/>
        <v>1</v>
      </c>
      <c r="H1847">
        <f t="shared" si="144"/>
        <v>0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v>263</v>
      </c>
      <c r="P1847">
        <v>146</v>
      </c>
      <c r="Q1847">
        <v>94</v>
      </c>
      <c r="R1847">
        <v>29.08</v>
      </c>
      <c r="S1847">
        <v>63</v>
      </c>
      <c r="T1847">
        <v>79.400000000000006</v>
      </c>
      <c r="U1847">
        <v>0</v>
      </c>
    </row>
    <row r="1848" spans="1:21" x14ac:dyDescent="0.35">
      <c r="A1848">
        <v>1</v>
      </c>
      <c r="B1848">
        <v>40</v>
      </c>
      <c r="C1848">
        <v>2</v>
      </c>
      <c r="D1848">
        <f t="shared" si="140"/>
        <v>0</v>
      </c>
      <c r="E1848">
        <f t="shared" si="141"/>
        <v>0</v>
      </c>
      <c r="F1848">
        <f t="shared" si="142"/>
        <v>1</v>
      </c>
      <c r="G1848">
        <f t="shared" si="143"/>
        <v>0</v>
      </c>
      <c r="H1848">
        <f t="shared" si="144"/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190</v>
      </c>
      <c r="P1848">
        <v>121.5</v>
      </c>
      <c r="Q1848">
        <v>74.5</v>
      </c>
      <c r="R1848">
        <v>29.35</v>
      </c>
      <c r="S1848">
        <v>73</v>
      </c>
      <c r="T1848">
        <v>93</v>
      </c>
      <c r="U1848">
        <v>0</v>
      </c>
    </row>
    <row r="1849" spans="1:21" x14ac:dyDescent="0.35">
      <c r="A1849">
        <v>1</v>
      </c>
      <c r="B1849">
        <v>62</v>
      </c>
      <c r="C1849">
        <v>1</v>
      </c>
      <c r="D1849">
        <f t="shared" si="140"/>
        <v>0</v>
      </c>
      <c r="E1849">
        <f t="shared" si="141"/>
        <v>0</v>
      </c>
      <c r="F1849">
        <f t="shared" si="142"/>
        <v>0</v>
      </c>
      <c r="G1849">
        <f t="shared" si="143"/>
        <v>1</v>
      </c>
      <c r="H1849">
        <f t="shared" si="144"/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232</v>
      </c>
      <c r="P1849">
        <v>120</v>
      </c>
      <c r="Q1849">
        <v>67.5</v>
      </c>
      <c r="R1849">
        <v>23.24</v>
      </c>
      <c r="S1849">
        <v>60</v>
      </c>
      <c r="T1849">
        <v>62</v>
      </c>
      <c r="U1849">
        <v>0</v>
      </c>
    </row>
    <row r="1850" spans="1:21" x14ac:dyDescent="0.35">
      <c r="A1850">
        <v>0</v>
      </c>
      <c r="B1850">
        <v>47</v>
      </c>
      <c r="C1850">
        <v>1</v>
      </c>
      <c r="D1850">
        <f t="shared" si="140"/>
        <v>0</v>
      </c>
      <c r="E1850">
        <f t="shared" si="141"/>
        <v>0</v>
      </c>
      <c r="F1850">
        <f t="shared" si="142"/>
        <v>0</v>
      </c>
      <c r="G1850">
        <f t="shared" si="143"/>
        <v>1</v>
      </c>
      <c r="H1850">
        <f t="shared" si="144"/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289</v>
      </c>
      <c r="P1850">
        <v>126.5</v>
      </c>
      <c r="Q1850">
        <v>84</v>
      </c>
      <c r="R1850">
        <v>21.71</v>
      </c>
      <c r="S1850">
        <v>69</v>
      </c>
      <c r="T1850">
        <v>70</v>
      </c>
      <c r="U1850">
        <v>0</v>
      </c>
    </row>
    <row r="1851" spans="1:21" x14ac:dyDescent="0.35">
      <c r="A1851">
        <v>1</v>
      </c>
      <c r="B1851">
        <v>48</v>
      </c>
      <c r="C1851">
        <v>1</v>
      </c>
      <c r="D1851">
        <f t="shared" si="140"/>
        <v>0</v>
      </c>
      <c r="E1851">
        <f t="shared" si="141"/>
        <v>0</v>
      </c>
      <c r="F1851">
        <f t="shared" si="142"/>
        <v>0</v>
      </c>
      <c r="G1851">
        <f t="shared" si="143"/>
        <v>1</v>
      </c>
      <c r="H1851">
        <f t="shared" si="144"/>
        <v>0</v>
      </c>
      <c r="I1851">
        <v>1</v>
      </c>
      <c r="J1851">
        <v>60</v>
      </c>
      <c r="K1851">
        <v>0</v>
      </c>
      <c r="L1851">
        <v>0</v>
      </c>
      <c r="M1851">
        <v>0</v>
      </c>
      <c r="N1851">
        <v>0</v>
      </c>
      <c r="O1851">
        <v>252</v>
      </c>
      <c r="P1851">
        <v>104</v>
      </c>
      <c r="Q1851">
        <v>73.5</v>
      </c>
      <c r="R1851">
        <v>23.03</v>
      </c>
      <c r="S1851">
        <v>70</v>
      </c>
      <c r="T1851">
        <v>77</v>
      </c>
      <c r="U1851">
        <v>0</v>
      </c>
    </row>
    <row r="1852" spans="1:21" x14ac:dyDescent="0.35">
      <c r="A1852">
        <v>0</v>
      </c>
      <c r="B1852">
        <v>42</v>
      </c>
      <c r="C1852">
        <v>2</v>
      </c>
      <c r="D1852">
        <f t="shared" si="140"/>
        <v>0</v>
      </c>
      <c r="E1852">
        <f t="shared" si="141"/>
        <v>0</v>
      </c>
      <c r="F1852">
        <f t="shared" si="142"/>
        <v>1</v>
      </c>
      <c r="G1852">
        <f t="shared" si="143"/>
        <v>0</v>
      </c>
      <c r="H1852">
        <f t="shared" si="144"/>
        <v>0</v>
      </c>
      <c r="I1852">
        <v>1</v>
      </c>
      <c r="J1852">
        <v>20</v>
      </c>
      <c r="K1852">
        <v>0</v>
      </c>
      <c r="L1852">
        <v>0</v>
      </c>
      <c r="M1852">
        <v>1</v>
      </c>
      <c r="N1852">
        <v>0</v>
      </c>
      <c r="O1852">
        <v>196</v>
      </c>
      <c r="P1852">
        <v>145</v>
      </c>
      <c r="Q1852">
        <v>87</v>
      </c>
      <c r="R1852">
        <v>29.65</v>
      </c>
      <c r="S1852">
        <v>97</v>
      </c>
      <c r="T1852">
        <v>60</v>
      </c>
      <c r="U1852">
        <v>0</v>
      </c>
    </row>
    <row r="1853" spans="1:21" x14ac:dyDescent="0.35">
      <c r="A1853">
        <v>0</v>
      </c>
      <c r="B1853">
        <v>42</v>
      </c>
      <c r="C1853">
        <v>2</v>
      </c>
      <c r="D1853">
        <f t="shared" si="140"/>
        <v>0</v>
      </c>
      <c r="E1853">
        <f t="shared" si="141"/>
        <v>0</v>
      </c>
      <c r="F1853">
        <f t="shared" si="142"/>
        <v>1</v>
      </c>
      <c r="G1853">
        <f t="shared" si="143"/>
        <v>0</v>
      </c>
      <c r="H1853">
        <f t="shared" si="144"/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211</v>
      </c>
      <c r="P1853">
        <v>134</v>
      </c>
      <c r="Q1853">
        <v>82</v>
      </c>
      <c r="R1853">
        <v>20.93</v>
      </c>
      <c r="S1853">
        <v>75</v>
      </c>
      <c r="T1853">
        <v>80</v>
      </c>
      <c r="U1853">
        <v>1</v>
      </c>
    </row>
    <row r="1854" spans="1:21" x14ac:dyDescent="0.35">
      <c r="A1854">
        <v>0</v>
      </c>
      <c r="B1854">
        <v>50</v>
      </c>
      <c r="C1854">
        <v>3</v>
      </c>
      <c r="D1854">
        <f t="shared" si="140"/>
        <v>0</v>
      </c>
      <c r="E1854">
        <f t="shared" si="141"/>
        <v>1</v>
      </c>
      <c r="F1854">
        <f t="shared" si="142"/>
        <v>0</v>
      </c>
      <c r="G1854">
        <f t="shared" si="143"/>
        <v>0</v>
      </c>
      <c r="H1854">
        <f t="shared" si="144"/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229</v>
      </c>
      <c r="P1854">
        <v>105</v>
      </c>
      <c r="Q1854">
        <v>72.5</v>
      </c>
      <c r="R1854">
        <v>26.25</v>
      </c>
      <c r="S1854">
        <v>90</v>
      </c>
      <c r="T1854">
        <v>79</v>
      </c>
      <c r="U1854">
        <v>0</v>
      </c>
    </row>
    <row r="1855" spans="1:21" x14ac:dyDescent="0.35">
      <c r="A1855">
        <v>0</v>
      </c>
      <c r="B1855">
        <v>39</v>
      </c>
      <c r="C1855">
        <v>1</v>
      </c>
      <c r="D1855">
        <f t="shared" si="140"/>
        <v>0</v>
      </c>
      <c r="E1855">
        <f t="shared" si="141"/>
        <v>0</v>
      </c>
      <c r="F1855">
        <f t="shared" si="142"/>
        <v>0</v>
      </c>
      <c r="G1855">
        <f t="shared" si="143"/>
        <v>1</v>
      </c>
      <c r="H1855">
        <f t="shared" si="144"/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214</v>
      </c>
      <c r="P1855">
        <v>123</v>
      </c>
      <c r="Q1855">
        <v>78</v>
      </c>
      <c r="R1855">
        <v>38.06</v>
      </c>
      <c r="S1855">
        <v>66</v>
      </c>
      <c r="T1855">
        <v>62</v>
      </c>
      <c r="U1855">
        <v>0</v>
      </c>
    </row>
    <row r="1856" spans="1:21" x14ac:dyDescent="0.35">
      <c r="A1856">
        <v>0</v>
      </c>
      <c r="B1856">
        <v>58</v>
      </c>
      <c r="C1856">
        <v>1</v>
      </c>
      <c r="D1856">
        <f t="shared" si="140"/>
        <v>0</v>
      </c>
      <c r="E1856">
        <f t="shared" si="141"/>
        <v>0</v>
      </c>
      <c r="F1856">
        <f t="shared" si="142"/>
        <v>0</v>
      </c>
      <c r="G1856">
        <f t="shared" si="143"/>
        <v>1</v>
      </c>
      <c r="H1856">
        <f t="shared" si="144"/>
        <v>0</v>
      </c>
      <c r="I1856">
        <v>0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294</v>
      </c>
      <c r="P1856">
        <v>195</v>
      </c>
      <c r="Q1856">
        <v>90</v>
      </c>
      <c r="R1856">
        <v>27.73</v>
      </c>
      <c r="S1856">
        <v>72</v>
      </c>
      <c r="T1856">
        <v>127</v>
      </c>
      <c r="U1856">
        <v>0</v>
      </c>
    </row>
    <row r="1857" spans="1:21" x14ac:dyDescent="0.35">
      <c r="A1857">
        <v>1</v>
      </c>
      <c r="B1857">
        <v>66</v>
      </c>
      <c r="C1857">
        <v>3</v>
      </c>
      <c r="D1857">
        <f t="shared" si="140"/>
        <v>0</v>
      </c>
      <c r="E1857">
        <f t="shared" si="141"/>
        <v>1</v>
      </c>
      <c r="F1857">
        <f t="shared" si="142"/>
        <v>0</v>
      </c>
      <c r="G1857">
        <f t="shared" si="143"/>
        <v>0</v>
      </c>
      <c r="H1857">
        <f t="shared" si="144"/>
        <v>0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0</v>
      </c>
      <c r="O1857">
        <v>182</v>
      </c>
      <c r="P1857">
        <v>151</v>
      </c>
      <c r="Q1857">
        <v>88</v>
      </c>
      <c r="R1857">
        <v>25.22</v>
      </c>
      <c r="S1857">
        <v>85</v>
      </c>
      <c r="T1857">
        <v>80</v>
      </c>
      <c r="U1857">
        <v>1</v>
      </c>
    </row>
    <row r="1858" spans="1:21" x14ac:dyDescent="0.35">
      <c r="A1858">
        <v>1</v>
      </c>
      <c r="B1858">
        <v>61</v>
      </c>
      <c r="C1858">
        <v>4</v>
      </c>
      <c r="D1858">
        <f t="shared" si="140"/>
        <v>1</v>
      </c>
      <c r="E1858">
        <f t="shared" si="141"/>
        <v>0</v>
      </c>
      <c r="F1858">
        <f t="shared" si="142"/>
        <v>0</v>
      </c>
      <c r="G1858">
        <f t="shared" si="143"/>
        <v>0</v>
      </c>
      <c r="H1858">
        <f t="shared" si="144"/>
        <v>0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0</v>
      </c>
      <c r="O1858">
        <v>204</v>
      </c>
      <c r="P1858">
        <v>120</v>
      </c>
      <c r="Q1858">
        <v>67</v>
      </c>
      <c r="R1858">
        <v>24.84</v>
      </c>
      <c r="S1858">
        <v>63</v>
      </c>
      <c r="T1858">
        <v>75</v>
      </c>
      <c r="U1858">
        <v>0</v>
      </c>
    </row>
    <row r="1859" spans="1:21" s="1" customFormat="1" x14ac:dyDescent="0.35">
      <c r="A1859" s="1">
        <v>1</v>
      </c>
      <c r="B1859" s="1">
        <v>56</v>
      </c>
      <c r="C1859">
        <v>1</v>
      </c>
      <c r="D1859" s="1">
        <f t="shared" ref="D1859:D1922" si="145">IF(C1859=4,1,0)</f>
        <v>0</v>
      </c>
      <c r="E1859" s="1">
        <f t="shared" ref="E1859:E1922" si="146">IF(C1859=3,1,0)</f>
        <v>0</v>
      </c>
      <c r="F1859" s="1">
        <f t="shared" ref="F1859:F1922" si="147">IF(C1859=2,1,0)</f>
        <v>0</v>
      </c>
      <c r="G1859" s="1">
        <f t="shared" ref="G1859:G1922" si="148">IF(C1859=1,1,0)</f>
        <v>1</v>
      </c>
      <c r="H1859" s="1">
        <f t="shared" ref="H1859:H1922" si="149">IF(C1859="NA",1,0)</f>
        <v>0</v>
      </c>
      <c r="I1859" s="1">
        <v>1</v>
      </c>
      <c r="J1859" s="1">
        <v>20</v>
      </c>
      <c r="K1859" s="1" t="s">
        <v>16</v>
      </c>
      <c r="L1859" s="1">
        <v>0</v>
      </c>
      <c r="M1859" s="1">
        <v>0</v>
      </c>
      <c r="N1859" s="1">
        <v>0</v>
      </c>
      <c r="O1859" s="1">
        <v>191</v>
      </c>
      <c r="P1859" s="1">
        <v>130</v>
      </c>
      <c r="Q1859" s="1">
        <v>70</v>
      </c>
      <c r="R1859" s="1">
        <v>26.09</v>
      </c>
      <c r="S1859" s="1">
        <v>75</v>
      </c>
      <c r="T1859" s="1">
        <v>97</v>
      </c>
      <c r="U1859" s="1">
        <v>0</v>
      </c>
    </row>
    <row r="1860" spans="1:21" x14ac:dyDescent="0.35">
      <c r="A1860">
        <v>1</v>
      </c>
      <c r="B1860">
        <v>60</v>
      </c>
      <c r="C1860">
        <v>1</v>
      </c>
      <c r="D1860">
        <f t="shared" si="145"/>
        <v>0</v>
      </c>
      <c r="E1860">
        <f t="shared" si="146"/>
        <v>0</v>
      </c>
      <c r="F1860">
        <f t="shared" si="147"/>
        <v>0</v>
      </c>
      <c r="G1860">
        <f t="shared" si="148"/>
        <v>1</v>
      </c>
      <c r="H1860">
        <f t="shared" si="149"/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241</v>
      </c>
      <c r="P1860">
        <v>119.5</v>
      </c>
      <c r="Q1860">
        <v>79</v>
      </c>
      <c r="R1860">
        <v>24.66</v>
      </c>
      <c r="S1860">
        <v>60</v>
      </c>
      <c r="T1860">
        <v>78</v>
      </c>
      <c r="U1860">
        <v>0</v>
      </c>
    </row>
    <row r="1861" spans="1:21" x14ac:dyDescent="0.35">
      <c r="A1861">
        <v>0</v>
      </c>
      <c r="B1861">
        <v>67</v>
      </c>
      <c r="C1861">
        <v>2</v>
      </c>
      <c r="D1861">
        <f t="shared" si="145"/>
        <v>0</v>
      </c>
      <c r="E1861">
        <f t="shared" si="146"/>
        <v>0</v>
      </c>
      <c r="F1861">
        <f t="shared" si="147"/>
        <v>1</v>
      </c>
      <c r="G1861">
        <f t="shared" si="148"/>
        <v>0</v>
      </c>
      <c r="H1861">
        <f t="shared" si="149"/>
        <v>0</v>
      </c>
      <c r="I1861">
        <v>1</v>
      </c>
      <c r="J1861">
        <v>3</v>
      </c>
      <c r="K1861">
        <v>0</v>
      </c>
      <c r="L1861">
        <v>0</v>
      </c>
      <c r="M1861">
        <v>1</v>
      </c>
      <c r="N1861">
        <v>0</v>
      </c>
      <c r="O1861">
        <v>326</v>
      </c>
      <c r="P1861">
        <v>157.5</v>
      </c>
      <c r="Q1861">
        <v>78</v>
      </c>
      <c r="R1861">
        <v>24.63</v>
      </c>
      <c r="S1861">
        <v>85</v>
      </c>
      <c r="T1861">
        <v>77</v>
      </c>
      <c r="U1861">
        <v>0</v>
      </c>
    </row>
    <row r="1862" spans="1:21" x14ac:dyDescent="0.35">
      <c r="A1862">
        <v>0</v>
      </c>
      <c r="B1862">
        <v>39</v>
      </c>
      <c r="C1862">
        <v>3</v>
      </c>
      <c r="D1862">
        <f t="shared" si="145"/>
        <v>0</v>
      </c>
      <c r="E1862">
        <f t="shared" si="146"/>
        <v>1</v>
      </c>
      <c r="F1862">
        <f t="shared" si="147"/>
        <v>0</v>
      </c>
      <c r="G1862">
        <f t="shared" si="148"/>
        <v>0</v>
      </c>
      <c r="H1862">
        <f t="shared" si="149"/>
        <v>0</v>
      </c>
      <c r="I1862">
        <v>1</v>
      </c>
      <c r="J1862">
        <v>5</v>
      </c>
      <c r="K1862">
        <v>0</v>
      </c>
      <c r="L1862">
        <v>0</v>
      </c>
      <c r="M1862">
        <v>0</v>
      </c>
      <c r="N1862">
        <v>0</v>
      </c>
      <c r="O1862">
        <v>184</v>
      </c>
      <c r="P1862">
        <v>96</v>
      </c>
      <c r="Q1862">
        <v>72</v>
      </c>
      <c r="R1862">
        <v>18.16</v>
      </c>
      <c r="S1862">
        <v>100</v>
      </c>
      <c r="T1862">
        <v>79.400000000000006</v>
      </c>
      <c r="U1862">
        <v>0</v>
      </c>
    </row>
    <row r="1863" spans="1:21" s="1" customFormat="1" x14ac:dyDescent="0.35">
      <c r="A1863" s="1">
        <v>0</v>
      </c>
      <c r="B1863" s="1">
        <v>60</v>
      </c>
      <c r="C1863">
        <v>1</v>
      </c>
      <c r="D1863" s="1">
        <f t="shared" si="145"/>
        <v>0</v>
      </c>
      <c r="E1863" s="1">
        <f t="shared" si="146"/>
        <v>0</v>
      </c>
      <c r="F1863" s="1">
        <f t="shared" si="147"/>
        <v>0</v>
      </c>
      <c r="G1863" s="1">
        <f t="shared" si="148"/>
        <v>1</v>
      </c>
      <c r="H1863" s="1">
        <f t="shared" si="149"/>
        <v>0</v>
      </c>
      <c r="I1863" s="1">
        <v>0</v>
      </c>
      <c r="J1863" s="1">
        <v>0</v>
      </c>
      <c r="K1863" s="1" t="s">
        <v>16</v>
      </c>
      <c r="L1863" s="1">
        <v>0</v>
      </c>
      <c r="M1863" s="1">
        <v>1</v>
      </c>
      <c r="N1863" s="1">
        <v>0</v>
      </c>
      <c r="O1863" s="1">
        <v>273</v>
      </c>
      <c r="P1863" s="1">
        <v>176</v>
      </c>
      <c r="Q1863" s="1">
        <v>84</v>
      </c>
      <c r="R1863" s="1">
        <v>22.17</v>
      </c>
      <c r="S1863" s="1">
        <v>66</v>
      </c>
      <c r="T1863" s="1">
        <v>79</v>
      </c>
      <c r="U1863" s="1">
        <v>0</v>
      </c>
    </row>
    <row r="1864" spans="1:21" x14ac:dyDescent="0.35">
      <c r="A1864">
        <v>1</v>
      </c>
      <c r="B1864">
        <v>42</v>
      </c>
      <c r="C1864">
        <v>3</v>
      </c>
      <c r="D1864">
        <f t="shared" si="145"/>
        <v>0</v>
      </c>
      <c r="E1864">
        <f t="shared" si="146"/>
        <v>1</v>
      </c>
      <c r="F1864">
        <f t="shared" si="147"/>
        <v>0</v>
      </c>
      <c r="G1864">
        <f t="shared" si="148"/>
        <v>0</v>
      </c>
      <c r="H1864">
        <f t="shared" si="149"/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283</v>
      </c>
      <c r="P1864">
        <v>137</v>
      </c>
      <c r="Q1864">
        <v>91</v>
      </c>
      <c r="R1864">
        <v>25.41</v>
      </c>
      <c r="S1864">
        <v>75</v>
      </c>
      <c r="T1864">
        <v>67</v>
      </c>
      <c r="U1864">
        <v>0</v>
      </c>
    </row>
    <row r="1865" spans="1:21" x14ac:dyDescent="0.35">
      <c r="A1865">
        <v>0</v>
      </c>
      <c r="B1865">
        <v>50</v>
      </c>
      <c r="C1865">
        <v>2</v>
      </c>
      <c r="D1865">
        <f t="shared" si="145"/>
        <v>0</v>
      </c>
      <c r="E1865">
        <f t="shared" si="146"/>
        <v>0</v>
      </c>
      <c r="F1865">
        <f t="shared" si="147"/>
        <v>1</v>
      </c>
      <c r="G1865">
        <f t="shared" si="148"/>
        <v>0</v>
      </c>
      <c r="H1865">
        <f t="shared" si="149"/>
        <v>0</v>
      </c>
      <c r="I1865">
        <v>1</v>
      </c>
      <c r="J1865">
        <v>20</v>
      </c>
      <c r="K1865">
        <v>0</v>
      </c>
      <c r="L1865">
        <v>0</v>
      </c>
      <c r="M1865">
        <v>0</v>
      </c>
      <c r="N1865">
        <v>0</v>
      </c>
      <c r="O1865">
        <v>235</v>
      </c>
      <c r="P1865">
        <v>121</v>
      </c>
      <c r="Q1865">
        <v>78</v>
      </c>
      <c r="R1865">
        <v>23.01</v>
      </c>
      <c r="S1865">
        <v>52</v>
      </c>
      <c r="T1865">
        <v>78</v>
      </c>
      <c r="U1865">
        <v>0</v>
      </c>
    </row>
    <row r="1866" spans="1:21" x14ac:dyDescent="0.35">
      <c r="A1866">
        <v>1</v>
      </c>
      <c r="B1866">
        <v>50</v>
      </c>
      <c r="C1866">
        <v>1</v>
      </c>
      <c r="D1866">
        <f t="shared" si="145"/>
        <v>0</v>
      </c>
      <c r="E1866">
        <f t="shared" si="146"/>
        <v>0</v>
      </c>
      <c r="F1866">
        <f t="shared" si="147"/>
        <v>0</v>
      </c>
      <c r="G1866">
        <f t="shared" si="148"/>
        <v>1</v>
      </c>
      <c r="H1866">
        <f t="shared" si="149"/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227</v>
      </c>
      <c r="P1866">
        <v>114</v>
      </c>
      <c r="Q1866">
        <v>87</v>
      </c>
      <c r="R1866">
        <v>33.1</v>
      </c>
      <c r="S1866">
        <v>92</v>
      </c>
      <c r="T1866">
        <v>120</v>
      </c>
      <c r="U1866">
        <v>0</v>
      </c>
    </row>
    <row r="1867" spans="1:21" x14ac:dyDescent="0.35">
      <c r="A1867">
        <v>0</v>
      </c>
      <c r="B1867">
        <v>43</v>
      </c>
      <c r="C1867">
        <v>1</v>
      </c>
      <c r="D1867">
        <f t="shared" si="145"/>
        <v>0</v>
      </c>
      <c r="E1867">
        <f t="shared" si="146"/>
        <v>0</v>
      </c>
      <c r="F1867">
        <f t="shared" si="147"/>
        <v>0</v>
      </c>
      <c r="G1867">
        <f t="shared" si="148"/>
        <v>1</v>
      </c>
      <c r="H1867">
        <f t="shared" si="149"/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249</v>
      </c>
      <c r="P1867">
        <v>155</v>
      </c>
      <c r="Q1867">
        <v>93.5</v>
      </c>
      <c r="R1867">
        <v>21.99</v>
      </c>
      <c r="S1867">
        <v>85</v>
      </c>
      <c r="T1867">
        <v>115</v>
      </c>
      <c r="U1867">
        <v>0</v>
      </c>
    </row>
    <row r="1868" spans="1:21" x14ac:dyDescent="0.35">
      <c r="A1868">
        <v>0</v>
      </c>
      <c r="B1868">
        <v>42</v>
      </c>
      <c r="C1868">
        <v>3</v>
      </c>
      <c r="D1868">
        <f t="shared" si="145"/>
        <v>0</v>
      </c>
      <c r="E1868">
        <f t="shared" si="146"/>
        <v>1</v>
      </c>
      <c r="F1868">
        <f t="shared" si="147"/>
        <v>0</v>
      </c>
      <c r="G1868">
        <f t="shared" si="148"/>
        <v>0</v>
      </c>
      <c r="H1868">
        <f t="shared" si="149"/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252</v>
      </c>
      <c r="P1868">
        <v>102</v>
      </c>
      <c r="Q1868">
        <v>72.5</v>
      </c>
      <c r="R1868">
        <v>22.85</v>
      </c>
      <c r="S1868">
        <v>60</v>
      </c>
      <c r="T1868">
        <v>79.400000000000006</v>
      </c>
      <c r="U1868">
        <v>0</v>
      </c>
    </row>
    <row r="1869" spans="1:21" x14ac:dyDescent="0.35">
      <c r="A1869">
        <v>1</v>
      </c>
      <c r="B1869">
        <v>57</v>
      </c>
      <c r="C1869">
        <v>3</v>
      </c>
      <c r="D1869">
        <f t="shared" si="145"/>
        <v>0</v>
      </c>
      <c r="E1869">
        <f t="shared" si="146"/>
        <v>1</v>
      </c>
      <c r="F1869">
        <f t="shared" si="147"/>
        <v>0</v>
      </c>
      <c r="G1869">
        <f t="shared" si="148"/>
        <v>0</v>
      </c>
      <c r="H1869">
        <f t="shared" si="149"/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235</v>
      </c>
      <c r="P1869">
        <v>124</v>
      </c>
      <c r="Q1869">
        <v>77</v>
      </c>
      <c r="R1869">
        <v>24.19</v>
      </c>
      <c r="S1869">
        <v>100</v>
      </c>
      <c r="T1869">
        <v>86</v>
      </c>
      <c r="U1869">
        <v>0</v>
      </c>
    </row>
    <row r="1870" spans="1:21" x14ac:dyDescent="0.35">
      <c r="A1870">
        <v>0</v>
      </c>
      <c r="B1870">
        <v>56</v>
      </c>
      <c r="C1870">
        <v>3</v>
      </c>
      <c r="D1870">
        <f t="shared" si="145"/>
        <v>0</v>
      </c>
      <c r="E1870">
        <f t="shared" si="146"/>
        <v>1</v>
      </c>
      <c r="F1870">
        <f t="shared" si="147"/>
        <v>0</v>
      </c>
      <c r="G1870">
        <f t="shared" si="148"/>
        <v>0</v>
      </c>
      <c r="H1870">
        <f t="shared" si="149"/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344</v>
      </c>
      <c r="P1870">
        <v>119</v>
      </c>
      <c r="Q1870">
        <v>82</v>
      </c>
      <c r="R1870">
        <v>26.82</v>
      </c>
      <c r="S1870">
        <v>80</v>
      </c>
      <c r="T1870">
        <v>105</v>
      </c>
      <c r="U1870">
        <v>0</v>
      </c>
    </row>
    <row r="1871" spans="1:21" x14ac:dyDescent="0.35">
      <c r="A1871">
        <v>1</v>
      </c>
      <c r="B1871">
        <v>43</v>
      </c>
      <c r="C1871">
        <v>1</v>
      </c>
      <c r="D1871">
        <f t="shared" si="145"/>
        <v>0</v>
      </c>
      <c r="E1871">
        <f t="shared" si="146"/>
        <v>0</v>
      </c>
      <c r="F1871">
        <f t="shared" si="147"/>
        <v>0</v>
      </c>
      <c r="G1871">
        <f t="shared" si="148"/>
        <v>1</v>
      </c>
      <c r="H1871">
        <f t="shared" si="149"/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126</v>
      </c>
      <c r="P1871">
        <v>152</v>
      </c>
      <c r="Q1871">
        <v>96.5</v>
      </c>
      <c r="R1871">
        <v>25.65</v>
      </c>
      <c r="S1871">
        <v>86</v>
      </c>
      <c r="T1871">
        <v>79.400000000000006</v>
      </c>
      <c r="U1871">
        <v>0</v>
      </c>
    </row>
    <row r="1872" spans="1:21" x14ac:dyDescent="0.35">
      <c r="A1872">
        <v>0</v>
      </c>
      <c r="B1872">
        <v>47</v>
      </c>
      <c r="C1872">
        <v>2</v>
      </c>
      <c r="D1872">
        <f t="shared" si="145"/>
        <v>0</v>
      </c>
      <c r="E1872">
        <f t="shared" si="146"/>
        <v>0</v>
      </c>
      <c r="F1872">
        <f t="shared" si="147"/>
        <v>1</v>
      </c>
      <c r="G1872">
        <f t="shared" si="148"/>
        <v>0</v>
      </c>
      <c r="H1872">
        <f t="shared" si="149"/>
        <v>0</v>
      </c>
      <c r="I1872">
        <v>1</v>
      </c>
      <c r="J1872">
        <v>9.0039999999999996</v>
      </c>
      <c r="K1872">
        <v>0</v>
      </c>
      <c r="L1872">
        <v>0</v>
      </c>
      <c r="M1872">
        <v>0</v>
      </c>
      <c r="N1872">
        <v>0</v>
      </c>
      <c r="O1872">
        <v>365</v>
      </c>
      <c r="P1872">
        <v>127</v>
      </c>
      <c r="Q1872">
        <v>76</v>
      </c>
      <c r="R1872">
        <v>24.44</v>
      </c>
      <c r="S1872">
        <v>72</v>
      </c>
      <c r="T1872">
        <v>80</v>
      </c>
      <c r="U1872">
        <v>0</v>
      </c>
    </row>
    <row r="1873" spans="1:21" x14ac:dyDescent="0.35">
      <c r="A1873">
        <v>0</v>
      </c>
      <c r="B1873">
        <v>56</v>
      </c>
      <c r="C1873">
        <v>2</v>
      </c>
      <c r="D1873">
        <f t="shared" si="145"/>
        <v>0</v>
      </c>
      <c r="E1873">
        <f t="shared" si="146"/>
        <v>0</v>
      </c>
      <c r="F1873">
        <f t="shared" si="147"/>
        <v>1</v>
      </c>
      <c r="G1873">
        <f t="shared" si="148"/>
        <v>0</v>
      </c>
      <c r="H1873">
        <f t="shared" si="149"/>
        <v>0</v>
      </c>
      <c r="I1873">
        <v>1</v>
      </c>
      <c r="J1873">
        <v>5</v>
      </c>
      <c r="K1873">
        <v>0</v>
      </c>
      <c r="L1873">
        <v>0</v>
      </c>
      <c r="M1873">
        <v>0</v>
      </c>
      <c r="N1873">
        <v>0</v>
      </c>
      <c r="O1873">
        <v>310</v>
      </c>
      <c r="P1873">
        <v>128.5</v>
      </c>
      <c r="Q1873">
        <v>82</v>
      </c>
      <c r="R1873">
        <v>25.36</v>
      </c>
      <c r="S1873">
        <v>70</v>
      </c>
      <c r="T1873">
        <v>85</v>
      </c>
      <c r="U1873">
        <v>0</v>
      </c>
    </row>
    <row r="1874" spans="1:21" x14ac:dyDescent="0.35">
      <c r="A1874">
        <v>0</v>
      </c>
      <c r="B1874">
        <v>36</v>
      </c>
      <c r="C1874">
        <v>2</v>
      </c>
      <c r="D1874">
        <f t="shared" si="145"/>
        <v>0</v>
      </c>
      <c r="E1874">
        <f t="shared" si="146"/>
        <v>0</v>
      </c>
      <c r="F1874">
        <f t="shared" si="147"/>
        <v>1</v>
      </c>
      <c r="G1874">
        <f t="shared" si="148"/>
        <v>0</v>
      </c>
      <c r="H1874">
        <f t="shared" si="149"/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213</v>
      </c>
      <c r="P1874">
        <v>126</v>
      </c>
      <c r="Q1874">
        <v>80</v>
      </c>
      <c r="R1874">
        <v>19.53</v>
      </c>
      <c r="S1874">
        <v>95</v>
      </c>
      <c r="T1874">
        <v>79</v>
      </c>
      <c r="U1874">
        <v>0</v>
      </c>
    </row>
    <row r="1875" spans="1:21" x14ac:dyDescent="0.35">
      <c r="A1875">
        <v>1</v>
      </c>
      <c r="B1875">
        <v>63</v>
      </c>
      <c r="C1875">
        <v>2</v>
      </c>
      <c r="D1875">
        <f t="shared" si="145"/>
        <v>0</v>
      </c>
      <c r="E1875">
        <f t="shared" si="146"/>
        <v>0</v>
      </c>
      <c r="F1875">
        <f t="shared" si="147"/>
        <v>1</v>
      </c>
      <c r="G1875">
        <f t="shared" si="148"/>
        <v>0</v>
      </c>
      <c r="H1875">
        <f t="shared" si="149"/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233</v>
      </c>
      <c r="P1875">
        <v>130</v>
      </c>
      <c r="Q1875">
        <v>81</v>
      </c>
      <c r="R1875">
        <v>25.82</v>
      </c>
      <c r="S1875">
        <v>80</v>
      </c>
      <c r="T1875">
        <v>81</v>
      </c>
      <c r="U1875">
        <v>0</v>
      </c>
    </row>
    <row r="1876" spans="1:21" x14ac:dyDescent="0.35">
      <c r="A1876">
        <v>0</v>
      </c>
      <c r="B1876">
        <v>62</v>
      </c>
      <c r="C1876">
        <v>4</v>
      </c>
      <c r="D1876">
        <f t="shared" si="145"/>
        <v>1</v>
      </c>
      <c r="E1876">
        <f t="shared" si="146"/>
        <v>0</v>
      </c>
      <c r="F1876">
        <f t="shared" si="147"/>
        <v>0</v>
      </c>
      <c r="G1876">
        <f t="shared" si="148"/>
        <v>0</v>
      </c>
      <c r="H1876">
        <f t="shared" si="149"/>
        <v>0</v>
      </c>
      <c r="I1876">
        <v>1</v>
      </c>
      <c r="J1876">
        <v>3</v>
      </c>
      <c r="K1876">
        <v>0</v>
      </c>
      <c r="L1876">
        <v>0</v>
      </c>
      <c r="M1876">
        <v>1</v>
      </c>
      <c r="N1876">
        <v>0</v>
      </c>
      <c r="O1876">
        <v>298</v>
      </c>
      <c r="P1876">
        <v>137</v>
      </c>
      <c r="Q1876">
        <v>85</v>
      </c>
      <c r="R1876">
        <v>26.73</v>
      </c>
      <c r="S1876">
        <v>76</v>
      </c>
      <c r="T1876">
        <v>87</v>
      </c>
      <c r="U1876">
        <v>0</v>
      </c>
    </row>
    <row r="1877" spans="1:21" x14ac:dyDescent="0.35">
      <c r="A1877">
        <v>0</v>
      </c>
      <c r="B1877">
        <v>44</v>
      </c>
      <c r="C1877">
        <v>1</v>
      </c>
      <c r="D1877">
        <f t="shared" si="145"/>
        <v>0</v>
      </c>
      <c r="E1877">
        <f t="shared" si="146"/>
        <v>0</v>
      </c>
      <c r="F1877">
        <f t="shared" si="147"/>
        <v>0</v>
      </c>
      <c r="G1877">
        <f t="shared" si="148"/>
        <v>1</v>
      </c>
      <c r="H1877">
        <f t="shared" si="149"/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229</v>
      </c>
      <c r="P1877">
        <v>119</v>
      </c>
      <c r="Q1877">
        <v>75.5</v>
      </c>
      <c r="R1877">
        <v>25.09</v>
      </c>
      <c r="S1877">
        <v>70</v>
      </c>
      <c r="T1877">
        <v>88</v>
      </c>
      <c r="U1877">
        <v>1</v>
      </c>
    </row>
    <row r="1878" spans="1:21" x14ac:dyDescent="0.35">
      <c r="A1878">
        <v>0</v>
      </c>
      <c r="B1878">
        <v>41</v>
      </c>
      <c r="C1878">
        <v>2</v>
      </c>
      <c r="D1878">
        <f t="shared" si="145"/>
        <v>0</v>
      </c>
      <c r="E1878">
        <f t="shared" si="146"/>
        <v>0</v>
      </c>
      <c r="F1878">
        <f t="shared" si="147"/>
        <v>1</v>
      </c>
      <c r="G1878">
        <f t="shared" si="148"/>
        <v>0</v>
      </c>
      <c r="H1878">
        <f t="shared" si="149"/>
        <v>0</v>
      </c>
      <c r="I1878">
        <v>1</v>
      </c>
      <c r="J1878">
        <v>9</v>
      </c>
      <c r="K1878">
        <v>0</v>
      </c>
      <c r="L1878">
        <v>0</v>
      </c>
      <c r="M1878">
        <v>0</v>
      </c>
      <c r="N1878">
        <v>0</v>
      </c>
      <c r="O1878">
        <v>200</v>
      </c>
      <c r="P1878">
        <v>124</v>
      </c>
      <c r="Q1878">
        <v>76</v>
      </c>
      <c r="R1878">
        <v>24.2</v>
      </c>
      <c r="S1878">
        <v>80</v>
      </c>
      <c r="T1878">
        <v>86</v>
      </c>
      <c r="U1878">
        <v>0</v>
      </c>
    </row>
    <row r="1879" spans="1:21" x14ac:dyDescent="0.35">
      <c r="A1879">
        <v>0</v>
      </c>
      <c r="B1879">
        <v>56</v>
      </c>
      <c r="C1879">
        <v>1</v>
      </c>
      <c r="D1879">
        <f t="shared" si="145"/>
        <v>0</v>
      </c>
      <c r="E1879">
        <f t="shared" si="146"/>
        <v>0</v>
      </c>
      <c r="F1879">
        <f t="shared" si="147"/>
        <v>0</v>
      </c>
      <c r="G1879">
        <f t="shared" si="148"/>
        <v>1</v>
      </c>
      <c r="H1879">
        <f t="shared" si="149"/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301</v>
      </c>
      <c r="P1879">
        <v>127.5</v>
      </c>
      <c r="Q1879">
        <v>91.5</v>
      </c>
      <c r="R1879">
        <v>25.39</v>
      </c>
      <c r="S1879">
        <v>80</v>
      </c>
      <c r="T1879">
        <v>74</v>
      </c>
      <c r="U1879">
        <v>0</v>
      </c>
    </row>
    <row r="1880" spans="1:21" x14ac:dyDescent="0.35">
      <c r="A1880">
        <v>1</v>
      </c>
      <c r="B1880">
        <v>56</v>
      </c>
      <c r="C1880">
        <v>1</v>
      </c>
      <c r="D1880">
        <f t="shared" si="145"/>
        <v>0</v>
      </c>
      <c r="E1880">
        <f t="shared" si="146"/>
        <v>0</v>
      </c>
      <c r="F1880">
        <f t="shared" si="147"/>
        <v>0</v>
      </c>
      <c r="G1880">
        <f t="shared" si="148"/>
        <v>1</v>
      </c>
      <c r="H1880">
        <f t="shared" si="149"/>
        <v>0</v>
      </c>
      <c r="I1880">
        <v>1</v>
      </c>
      <c r="J1880">
        <v>20</v>
      </c>
      <c r="K1880">
        <v>0</v>
      </c>
      <c r="L1880">
        <v>0</v>
      </c>
      <c r="M1880">
        <v>1</v>
      </c>
      <c r="N1880">
        <v>0</v>
      </c>
      <c r="O1880">
        <v>217</v>
      </c>
      <c r="P1880">
        <v>200</v>
      </c>
      <c r="Q1880">
        <v>120</v>
      </c>
      <c r="R1880">
        <v>33.71</v>
      </c>
      <c r="S1880">
        <v>68</v>
      </c>
      <c r="T1880">
        <v>72</v>
      </c>
      <c r="U1880">
        <v>1</v>
      </c>
    </row>
    <row r="1881" spans="1:21" s="2" customFormat="1" x14ac:dyDescent="0.35">
      <c r="A1881" s="2">
        <v>0</v>
      </c>
      <c r="B1881" s="2">
        <v>61</v>
      </c>
      <c r="C1881">
        <v>1</v>
      </c>
      <c r="D1881" s="2">
        <f t="shared" si="145"/>
        <v>0</v>
      </c>
      <c r="E1881" s="2">
        <f t="shared" si="146"/>
        <v>0</v>
      </c>
      <c r="F1881" s="2">
        <f t="shared" si="147"/>
        <v>0</v>
      </c>
      <c r="G1881" s="2">
        <f t="shared" si="148"/>
        <v>1</v>
      </c>
      <c r="H1881" s="2">
        <f t="shared" si="149"/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 t="s">
        <v>16</v>
      </c>
      <c r="P1881" s="2">
        <v>115</v>
      </c>
      <c r="Q1881" s="2">
        <v>60</v>
      </c>
      <c r="R1881" s="2">
        <v>25.5</v>
      </c>
      <c r="S1881" s="2">
        <v>76</v>
      </c>
      <c r="T1881" s="2">
        <v>99</v>
      </c>
      <c r="U1881" s="2">
        <v>0</v>
      </c>
    </row>
    <row r="1882" spans="1:21" x14ac:dyDescent="0.35">
      <c r="A1882">
        <v>0</v>
      </c>
      <c r="B1882">
        <v>50</v>
      </c>
      <c r="C1882">
        <v>1</v>
      </c>
      <c r="D1882">
        <f t="shared" si="145"/>
        <v>0</v>
      </c>
      <c r="E1882">
        <f t="shared" si="146"/>
        <v>0</v>
      </c>
      <c r="F1882">
        <f t="shared" si="147"/>
        <v>0</v>
      </c>
      <c r="G1882">
        <f t="shared" si="148"/>
        <v>1</v>
      </c>
      <c r="H1882">
        <f t="shared" si="149"/>
        <v>0</v>
      </c>
      <c r="I1882">
        <v>1</v>
      </c>
      <c r="J1882">
        <v>30</v>
      </c>
      <c r="K1882">
        <v>0</v>
      </c>
      <c r="L1882">
        <v>0</v>
      </c>
      <c r="M1882">
        <v>1</v>
      </c>
      <c r="N1882">
        <v>0</v>
      </c>
      <c r="O1882">
        <v>287</v>
      </c>
      <c r="P1882">
        <v>147.5</v>
      </c>
      <c r="Q1882">
        <v>87.5</v>
      </c>
      <c r="R1882">
        <v>30.36</v>
      </c>
      <c r="S1882">
        <v>64</v>
      </c>
      <c r="T1882">
        <v>72</v>
      </c>
      <c r="U1882">
        <v>0</v>
      </c>
    </row>
    <row r="1883" spans="1:21" x14ac:dyDescent="0.35">
      <c r="A1883">
        <v>0</v>
      </c>
      <c r="B1883">
        <v>55</v>
      </c>
      <c r="C1883">
        <v>1</v>
      </c>
      <c r="D1883">
        <f t="shared" si="145"/>
        <v>0</v>
      </c>
      <c r="E1883">
        <f t="shared" si="146"/>
        <v>0</v>
      </c>
      <c r="F1883">
        <f t="shared" si="147"/>
        <v>0</v>
      </c>
      <c r="G1883">
        <f t="shared" si="148"/>
        <v>1</v>
      </c>
      <c r="H1883">
        <f t="shared" si="149"/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310</v>
      </c>
      <c r="P1883">
        <v>135</v>
      </c>
      <c r="Q1883">
        <v>76.5</v>
      </c>
      <c r="R1883">
        <v>26.31</v>
      </c>
      <c r="S1883">
        <v>110</v>
      </c>
      <c r="T1883">
        <v>74</v>
      </c>
      <c r="U1883">
        <v>0</v>
      </c>
    </row>
    <row r="1884" spans="1:21" x14ac:dyDescent="0.35">
      <c r="A1884">
        <v>0</v>
      </c>
      <c r="B1884">
        <v>38</v>
      </c>
      <c r="C1884">
        <v>2</v>
      </c>
      <c r="D1884">
        <f t="shared" si="145"/>
        <v>0</v>
      </c>
      <c r="E1884">
        <f t="shared" si="146"/>
        <v>0</v>
      </c>
      <c r="F1884">
        <f t="shared" si="147"/>
        <v>1</v>
      </c>
      <c r="G1884">
        <f t="shared" si="148"/>
        <v>0</v>
      </c>
      <c r="H1884">
        <f t="shared" si="149"/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251</v>
      </c>
      <c r="P1884">
        <v>126</v>
      </c>
      <c r="Q1884">
        <v>76</v>
      </c>
      <c r="R1884">
        <v>29.19</v>
      </c>
      <c r="S1884">
        <v>60</v>
      </c>
      <c r="T1884">
        <v>66</v>
      </c>
      <c r="U1884">
        <v>0</v>
      </c>
    </row>
    <row r="1885" spans="1:21" x14ac:dyDescent="0.35">
      <c r="A1885">
        <v>0</v>
      </c>
      <c r="B1885">
        <v>40</v>
      </c>
      <c r="C1885">
        <v>1</v>
      </c>
      <c r="D1885">
        <f t="shared" si="145"/>
        <v>0</v>
      </c>
      <c r="E1885">
        <f t="shared" si="146"/>
        <v>0</v>
      </c>
      <c r="F1885">
        <f t="shared" si="147"/>
        <v>0</v>
      </c>
      <c r="G1885">
        <f t="shared" si="148"/>
        <v>1</v>
      </c>
      <c r="H1885">
        <f t="shared" si="149"/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236</v>
      </c>
      <c r="P1885">
        <v>98</v>
      </c>
      <c r="Q1885">
        <v>75</v>
      </c>
      <c r="R1885">
        <v>26.63</v>
      </c>
      <c r="S1885">
        <v>70</v>
      </c>
      <c r="T1885">
        <v>79.400000000000006</v>
      </c>
      <c r="U1885">
        <v>0</v>
      </c>
    </row>
    <row r="1886" spans="1:21" x14ac:dyDescent="0.35">
      <c r="A1886">
        <v>0</v>
      </c>
      <c r="B1886">
        <v>47</v>
      </c>
      <c r="C1886">
        <v>1</v>
      </c>
      <c r="D1886">
        <f t="shared" si="145"/>
        <v>0</v>
      </c>
      <c r="E1886">
        <f t="shared" si="146"/>
        <v>0</v>
      </c>
      <c r="F1886">
        <f t="shared" si="147"/>
        <v>0</v>
      </c>
      <c r="G1886">
        <f t="shared" si="148"/>
        <v>1</v>
      </c>
      <c r="H1886">
        <f t="shared" si="149"/>
        <v>0</v>
      </c>
      <c r="I1886">
        <v>1</v>
      </c>
      <c r="J1886">
        <v>40</v>
      </c>
      <c r="K1886">
        <v>0</v>
      </c>
      <c r="L1886">
        <v>0</v>
      </c>
      <c r="M1886">
        <v>0</v>
      </c>
      <c r="N1886">
        <v>0</v>
      </c>
      <c r="O1886">
        <v>221</v>
      </c>
      <c r="P1886">
        <v>144</v>
      </c>
      <c r="Q1886">
        <v>91</v>
      </c>
      <c r="R1886">
        <v>35.78</v>
      </c>
      <c r="S1886">
        <v>85</v>
      </c>
      <c r="T1886">
        <v>66</v>
      </c>
      <c r="U1886">
        <v>0</v>
      </c>
    </row>
    <row r="1887" spans="1:21" x14ac:dyDescent="0.35">
      <c r="A1887">
        <v>1</v>
      </c>
      <c r="B1887">
        <v>49</v>
      </c>
      <c r="C1887">
        <v>1</v>
      </c>
      <c r="D1887">
        <f t="shared" si="145"/>
        <v>0</v>
      </c>
      <c r="E1887">
        <f t="shared" si="146"/>
        <v>0</v>
      </c>
      <c r="F1887">
        <f t="shared" si="147"/>
        <v>0</v>
      </c>
      <c r="G1887">
        <f t="shared" si="148"/>
        <v>1</v>
      </c>
      <c r="H1887">
        <f t="shared" si="149"/>
        <v>0</v>
      </c>
      <c r="I1887">
        <v>1</v>
      </c>
      <c r="J1887">
        <v>20</v>
      </c>
      <c r="K1887">
        <v>0</v>
      </c>
      <c r="L1887">
        <v>0</v>
      </c>
      <c r="M1887">
        <v>0</v>
      </c>
      <c r="N1887">
        <v>0</v>
      </c>
      <c r="O1887">
        <v>222</v>
      </c>
      <c r="P1887">
        <v>124</v>
      </c>
      <c r="Q1887">
        <v>86</v>
      </c>
      <c r="R1887">
        <v>27.25</v>
      </c>
      <c r="S1887">
        <v>80</v>
      </c>
      <c r="T1887">
        <v>79.400000000000006</v>
      </c>
      <c r="U1887">
        <v>0</v>
      </c>
    </row>
    <row r="1888" spans="1:21" x14ac:dyDescent="0.35">
      <c r="A1888">
        <v>1</v>
      </c>
      <c r="B1888">
        <v>54</v>
      </c>
      <c r="C1888">
        <v>2</v>
      </c>
      <c r="D1888">
        <f t="shared" si="145"/>
        <v>0</v>
      </c>
      <c r="E1888">
        <f t="shared" si="146"/>
        <v>0</v>
      </c>
      <c r="F1888">
        <f t="shared" si="147"/>
        <v>1</v>
      </c>
      <c r="G1888">
        <f t="shared" si="148"/>
        <v>0</v>
      </c>
      <c r="H1888">
        <f t="shared" si="149"/>
        <v>0</v>
      </c>
      <c r="I1888">
        <v>1</v>
      </c>
      <c r="J1888">
        <v>30</v>
      </c>
      <c r="K1888">
        <v>0</v>
      </c>
      <c r="L1888">
        <v>0</v>
      </c>
      <c r="M1888">
        <v>0</v>
      </c>
      <c r="N1888">
        <v>0</v>
      </c>
      <c r="O1888">
        <v>219</v>
      </c>
      <c r="P1888">
        <v>113</v>
      </c>
      <c r="Q1888">
        <v>70</v>
      </c>
      <c r="R1888">
        <v>20.41</v>
      </c>
      <c r="S1888">
        <v>80</v>
      </c>
      <c r="T1888">
        <v>53</v>
      </c>
      <c r="U1888">
        <v>0</v>
      </c>
    </row>
    <row r="1889" spans="1:21" x14ac:dyDescent="0.35">
      <c r="A1889">
        <v>0</v>
      </c>
      <c r="B1889">
        <v>40</v>
      </c>
      <c r="C1889">
        <v>1</v>
      </c>
      <c r="D1889">
        <f t="shared" si="145"/>
        <v>0</v>
      </c>
      <c r="E1889">
        <f t="shared" si="146"/>
        <v>0</v>
      </c>
      <c r="F1889">
        <f t="shared" si="147"/>
        <v>0</v>
      </c>
      <c r="G1889">
        <f t="shared" si="148"/>
        <v>1</v>
      </c>
      <c r="H1889">
        <f t="shared" si="149"/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290</v>
      </c>
      <c r="P1889">
        <v>125</v>
      </c>
      <c r="Q1889">
        <v>90</v>
      </c>
      <c r="R1889">
        <v>32.81</v>
      </c>
      <c r="S1889">
        <v>85</v>
      </c>
      <c r="T1889">
        <v>87</v>
      </c>
      <c r="U1889">
        <v>0</v>
      </c>
    </row>
    <row r="1890" spans="1:21" x14ac:dyDescent="0.35">
      <c r="A1890">
        <v>1</v>
      </c>
      <c r="B1890">
        <v>63</v>
      </c>
      <c r="C1890">
        <v>1</v>
      </c>
      <c r="D1890">
        <f t="shared" si="145"/>
        <v>0</v>
      </c>
      <c r="E1890">
        <f t="shared" si="146"/>
        <v>0</v>
      </c>
      <c r="F1890">
        <f t="shared" si="147"/>
        <v>0</v>
      </c>
      <c r="G1890">
        <f t="shared" si="148"/>
        <v>1</v>
      </c>
      <c r="H1890">
        <f t="shared" si="149"/>
        <v>0</v>
      </c>
      <c r="I1890">
        <v>1</v>
      </c>
      <c r="J1890">
        <v>30</v>
      </c>
      <c r="K1890">
        <v>0</v>
      </c>
      <c r="L1890">
        <v>0</v>
      </c>
      <c r="M1890">
        <v>1</v>
      </c>
      <c r="N1890">
        <v>0</v>
      </c>
      <c r="O1890">
        <v>225</v>
      </c>
      <c r="P1890">
        <v>146</v>
      </c>
      <c r="Q1890">
        <v>82</v>
      </c>
      <c r="R1890">
        <v>27.17</v>
      </c>
      <c r="S1890">
        <v>70</v>
      </c>
      <c r="T1890">
        <v>85</v>
      </c>
      <c r="U1890">
        <v>1</v>
      </c>
    </row>
    <row r="1891" spans="1:21" x14ac:dyDescent="0.35">
      <c r="A1891">
        <v>0</v>
      </c>
      <c r="B1891">
        <v>65</v>
      </c>
      <c r="C1891">
        <v>1</v>
      </c>
      <c r="D1891">
        <f t="shared" si="145"/>
        <v>0</v>
      </c>
      <c r="E1891">
        <f t="shared" si="146"/>
        <v>0</v>
      </c>
      <c r="F1891">
        <f t="shared" si="147"/>
        <v>0</v>
      </c>
      <c r="G1891">
        <f t="shared" si="148"/>
        <v>1</v>
      </c>
      <c r="H1891">
        <f t="shared" si="149"/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288</v>
      </c>
      <c r="P1891">
        <v>146</v>
      </c>
      <c r="Q1891">
        <v>94.5</v>
      </c>
      <c r="R1891">
        <v>26.54</v>
      </c>
      <c r="S1891">
        <v>80</v>
      </c>
      <c r="T1891">
        <v>74</v>
      </c>
      <c r="U1891">
        <v>0</v>
      </c>
    </row>
    <row r="1892" spans="1:21" x14ac:dyDescent="0.35">
      <c r="A1892">
        <v>0</v>
      </c>
      <c r="B1892">
        <v>50</v>
      </c>
      <c r="C1892">
        <v>2</v>
      </c>
      <c r="D1892">
        <f t="shared" si="145"/>
        <v>0</v>
      </c>
      <c r="E1892">
        <f t="shared" si="146"/>
        <v>0</v>
      </c>
      <c r="F1892">
        <f t="shared" si="147"/>
        <v>1</v>
      </c>
      <c r="G1892">
        <f t="shared" si="148"/>
        <v>0</v>
      </c>
      <c r="H1892">
        <f t="shared" si="149"/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225</v>
      </c>
      <c r="P1892">
        <v>132</v>
      </c>
      <c r="Q1892">
        <v>81</v>
      </c>
      <c r="R1892">
        <v>23.62</v>
      </c>
      <c r="S1892">
        <v>74</v>
      </c>
      <c r="T1892">
        <v>103</v>
      </c>
      <c r="U1892">
        <v>0</v>
      </c>
    </row>
    <row r="1893" spans="1:21" x14ac:dyDescent="0.35">
      <c r="A1893">
        <v>1</v>
      </c>
      <c r="B1893">
        <v>54</v>
      </c>
      <c r="C1893">
        <v>2</v>
      </c>
      <c r="D1893">
        <f t="shared" si="145"/>
        <v>0</v>
      </c>
      <c r="E1893">
        <f t="shared" si="146"/>
        <v>0</v>
      </c>
      <c r="F1893">
        <f t="shared" si="147"/>
        <v>1</v>
      </c>
      <c r="G1893">
        <f t="shared" si="148"/>
        <v>0</v>
      </c>
      <c r="H1893">
        <f t="shared" si="149"/>
        <v>0</v>
      </c>
      <c r="I1893">
        <v>1</v>
      </c>
      <c r="J1893">
        <v>20</v>
      </c>
      <c r="K1893">
        <v>0</v>
      </c>
      <c r="L1893">
        <v>0</v>
      </c>
      <c r="M1893">
        <v>0</v>
      </c>
      <c r="N1893">
        <v>0</v>
      </c>
      <c r="O1893">
        <v>215</v>
      </c>
      <c r="P1893">
        <v>120</v>
      </c>
      <c r="Q1893">
        <v>85</v>
      </c>
      <c r="R1893">
        <v>29.93</v>
      </c>
      <c r="S1893">
        <v>62</v>
      </c>
      <c r="T1893">
        <v>75</v>
      </c>
      <c r="U1893">
        <v>0</v>
      </c>
    </row>
    <row r="1894" spans="1:21" x14ac:dyDescent="0.35">
      <c r="A1894">
        <v>0</v>
      </c>
      <c r="B1894">
        <v>39</v>
      </c>
      <c r="C1894">
        <v>1</v>
      </c>
      <c r="D1894">
        <f t="shared" si="145"/>
        <v>0</v>
      </c>
      <c r="E1894">
        <f t="shared" si="146"/>
        <v>0</v>
      </c>
      <c r="F1894">
        <f t="shared" si="147"/>
        <v>0</v>
      </c>
      <c r="G1894">
        <f t="shared" si="148"/>
        <v>1</v>
      </c>
      <c r="H1894">
        <f t="shared" si="149"/>
        <v>0</v>
      </c>
      <c r="I1894">
        <v>1</v>
      </c>
      <c r="J1894">
        <v>15</v>
      </c>
      <c r="K1894">
        <v>0</v>
      </c>
      <c r="L1894">
        <v>0</v>
      </c>
      <c r="M1894">
        <v>1</v>
      </c>
      <c r="N1894">
        <v>0</v>
      </c>
      <c r="O1894">
        <v>280</v>
      </c>
      <c r="P1894">
        <v>152</v>
      </c>
      <c r="Q1894">
        <v>104</v>
      </c>
      <c r="R1894">
        <v>24.22</v>
      </c>
      <c r="S1894">
        <v>90</v>
      </c>
      <c r="T1894">
        <v>82</v>
      </c>
      <c r="U1894">
        <v>0</v>
      </c>
    </row>
    <row r="1895" spans="1:21" x14ac:dyDescent="0.35">
      <c r="A1895">
        <v>1</v>
      </c>
      <c r="B1895">
        <v>46</v>
      </c>
      <c r="C1895">
        <v>1</v>
      </c>
      <c r="D1895">
        <f t="shared" si="145"/>
        <v>0</v>
      </c>
      <c r="E1895">
        <f t="shared" si="146"/>
        <v>0</v>
      </c>
      <c r="F1895">
        <f t="shared" si="147"/>
        <v>0</v>
      </c>
      <c r="G1895">
        <f t="shared" si="148"/>
        <v>1</v>
      </c>
      <c r="H1895">
        <f t="shared" si="149"/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235</v>
      </c>
      <c r="P1895">
        <v>136.5</v>
      </c>
      <c r="Q1895">
        <v>92</v>
      </c>
      <c r="R1895">
        <v>22.92</v>
      </c>
      <c r="S1895">
        <v>68</v>
      </c>
      <c r="T1895">
        <v>89</v>
      </c>
      <c r="U1895">
        <v>0</v>
      </c>
    </row>
    <row r="1896" spans="1:21" x14ac:dyDescent="0.35">
      <c r="A1896">
        <v>0</v>
      </c>
      <c r="B1896">
        <v>53</v>
      </c>
      <c r="C1896">
        <v>1</v>
      </c>
      <c r="D1896">
        <f t="shared" si="145"/>
        <v>0</v>
      </c>
      <c r="E1896">
        <f t="shared" si="146"/>
        <v>0</v>
      </c>
      <c r="F1896">
        <f t="shared" si="147"/>
        <v>0</v>
      </c>
      <c r="G1896">
        <f t="shared" si="148"/>
        <v>1</v>
      </c>
      <c r="H1896">
        <f t="shared" si="149"/>
        <v>0</v>
      </c>
      <c r="I1896">
        <v>1</v>
      </c>
      <c r="J1896">
        <v>3</v>
      </c>
      <c r="K1896">
        <v>0</v>
      </c>
      <c r="L1896">
        <v>0</v>
      </c>
      <c r="M1896">
        <v>0</v>
      </c>
      <c r="N1896">
        <v>0</v>
      </c>
      <c r="O1896">
        <v>239</v>
      </c>
      <c r="P1896">
        <v>112.5</v>
      </c>
      <c r="Q1896">
        <v>67</v>
      </c>
      <c r="R1896">
        <v>25.63</v>
      </c>
      <c r="S1896">
        <v>77</v>
      </c>
      <c r="T1896">
        <v>74</v>
      </c>
      <c r="U1896">
        <v>0</v>
      </c>
    </row>
    <row r="1897" spans="1:21" x14ac:dyDescent="0.35">
      <c r="A1897">
        <v>1</v>
      </c>
      <c r="B1897">
        <v>48</v>
      </c>
      <c r="C1897">
        <v>4</v>
      </c>
      <c r="D1897">
        <f t="shared" si="145"/>
        <v>1</v>
      </c>
      <c r="E1897">
        <f t="shared" si="146"/>
        <v>0</v>
      </c>
      <c r="F1897">
        <f t="shared" si="147"/>
        <v>0</v>
      </c>
      <c r="G1897">
        <f t="shared" si="148"/>
        <v>0</v>
      </c>
      <c r="H1897">
        <f t="shared" si="149"/>
        <v>0</v>
      </c>
      <c r="I1897">
        <v>1</v>
      </c>
      <c r="J1897">
        <v>20</v>
      </c>
      <c r="K1897">
        <v>0</v>
      </c>
      <c r="L1897">
        <v>0</v>
      </c>
      <c r="M1897">
        <v>1</v>
      </c>
      <c r="N1897">
        <v>1</v>
      </c>
      <c r="O1897">
        <v>230</v>
      </c>
      <c r="P1897">
        <v>135.5</v>
      </c>
      <c r="Q1897">
        <v>90</v>
      </c>
      <c r="R1897">
        <v>25.34</v>
      </c>
      <c r="S1897">
        <v>95</v>
      </c>
      <c r="T1897">
        <v>91</v>
      </c>
      <c r="U1897">
        <v>0</v>
      </c>
    </row>
    <row r="1898" spans="1:21" x14ac:dyDescent="0.35">
      <c r="A1898">
        <v>0</v>
      </c>
      <c r="B1898">
        <v>51</v>
      </c>
      <c r="C1898">
        <v>1</v>
      </c>
      <c r="D1898">
        <f t="shared" si="145"/>
        <v>0</v>
      </c>
      <c r="E1898">
        <f t="shared" si="146"/>
        <v>0</v>
      </c>
      <c r="F1898">
        <f t="shared" si="147"/>
        <v>0</v>
      </c>
      <c r="G1898">
        <f t="shared" si="148"/>
        <v>1</v>
      </c>
      <c r="H1898">
        <f t="shared" si="149"/>
        <v>0</v>
      </c>
      <c r="I1898">
        <v>1</v>
      </c>
      <c r="J1898">
        <v>20</v>
      </c>
      <c r="K1898">
        <v>0</v>
      </c>
      <c r="L1898">
        <v>0</v>
      </c>
      <c r="M1898">
        <v>0</v>
      </c>
      <c r="N1898">
        <v>0</v>
      </c>
      <c r="O1898">
        <v>300</v>
      </c>
      <c r="P1898">
        <v>128</v>
      </c>
      <c r="Q1898">
        <v>78</v>
      </c>
      <c r="R1898">
        <v>26.69</v>
      </c>
      <c r="S1898">
        <v>65</v>
      </c>
      <c r="T1898">
        <v>97</v>
      </c>
      <c r="U1898">
        <v>0</v>
      </c>
    </row>
    <row r="1899" spans="1:21" x14ac:dyDescent="0.35">
      <c r="A1899">
        <v>1</v>
      </c>
      <c r="B1899">
        <v>64</v>
      </c>
      <c r="C1899">
        <v>2</v>
      </c>
      <c r="D1899">
        <f t="shared" si="145"/>
        <v>0</v>
      </c>
      <c r="E1899">
        <f t="shared" si="146"/>
        <v>0</v>
      </c>
      <c r="F1899">
        <f t="shared" si="147"/>
        <v>1</v>
      </c>
      <c r="G1899">
        <f t="shared" si="148"/>
        <v>0</v>
      </c>
      <c r="H1899">
        <f t="shared" si="149"/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283</v>
      </c>
      <c r="P1899">
        <v>113</v>
      </c>
      <c r="Q1899">
        <v>77</v>
      </c>
      <c r="R1899">
        <v>22.73</v>
      </c>
      <c r="S1899">
        <v>75</v>
      </c>
      <c r="T1899">
        <v>67</v>
      </c>
      <c r="U1899">
        <v>0</v>
      </c>
    </row>
    <row r="1900" spans="1:21" x14ac:dyDescent="0.35">
      <c r="A1900">
        <v>1</v>
      </c>
      <c r="B1900">
        <v>63</v>
      </c>
      <c r="C1900">
        <v>2</v>
      </c>
      <c r="D1900">
        <f t="shared" si="145"/>
        <v>0</v>
      </c>
      <c r="E1900">
        <f t="shared" si="146"/>
        <v>0</v>
      </c>
      <c r="F1900">
        <f t="shared" si="147"/>
        <v>1</v>
      </c>
      <c r="G1900">
        <f t="shared" si="148"/>
        <v>0</v>
      </c>
      <c r="H1900">
        <f t="shared" si="149"/>
        <v>0</v>
      </c>
      <c r="I1900">
        <v>1</v>
      </c>
      <c r="J1900">
        <v>43</v>
      </c>
      <c r="K1900">
        <v>0</v>
      </c>
      <c r="L1900">
        <v>0</v>
      </c>
      <c r="M1900">
        <v>0</v>
      </c>
      <c r="N1900">
        <v>0</v>
      </c>
      <c r="O1900">
        <v>230</v>
      </c>
      <c r="P1900">
        <v>127</v>
      </c>
      <c r="Q1900">
        <v>82</v>
      </c>
      <c r="R1900">
        <v>19.97</v>
      </c>
      <c r="S1900">
        <v>70</v>
      </c>
      <c r="T1900">
        <v>67</v>
      </c>
      <c r="U1900">
        <v>0</v>
      </c>
    </row>
    <row r="1901" spans="1:21" x14ac:dyDescent="0.35">
      <c r="A1901">
        <v>0</v>
      </c>
      <c r="B1901">
        <v>55</v>
      </c>
      <c r="C1901">
        <v>3</v>
      </c>
      <c r="D1901">
        <f t="shared" si="145"/>
        <v>0</v>
      </c>
      <c r="E1901">
        <f t="shared" si="146"/>
        <v>1</v>
      </c>
      <c r="F1901">
        <f t="shared" si="147"/>
        <v>0</v>
      </c>
      <c r="G1901">
        <f t="shared" si="148"/>
        <v>0</v>
      </c>
      <c r="H1901">
        <f t="shared" si="149"/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238</v>
      </c>
      <c r="P1901">
        <v>137.5</v>
      </c>
      <c r="Q1901">
        <v>87</v>
      </c>
      <c r="R1901">
        <v>26.89</v>
      </c>
      <c r="S1901">
        <v>67</v>
      </c>
      <c r="T1901">
        <v>107</v>
      </c>
      <c r="U1901">
        <v>0</v>
      </c>
    </row>
    <row r="1902" spans="1:21" x14ac:dyDescent="0.35">
      <c r="A1902">
        <v>0</v>
      </c>
      <c r="B1902">
        <v>39</v>
      </c>
      <c r="C1902">
        <v>2</v>
      </c>
      <c r="D1902">
        <f t="shared" si="145"/>
        <v>0</v>
      </c>
      <c r="E1902">
        <f t="shared" si="146"/>
        <v>0</v>
      </c>
      <c r="F1902">
        <f t="shared" si="147"/>
        <v>1</v>
      </c>
      <c r="G1902">
        <f t="shared" si="148"/>
        <v>0</v>
      </c>
      <c r="H1902">
        <f t="shared" si="149"/>
        <v>0</v>
      </c>
      <c r="I1902">
        <v>1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225</v>
      </c>
      <c r="P1902">
        <v>112</v>
      </c>
      <c r="Q1902">
        <v>74</v>
      </c>
      <c r="R1902">
        <v>27.26</v>
      </c>
      <c r="S1902">
        <v>85</v>
      </c>
      <c r="T1902">
        <v>85</v>
      </c>
      <c r="U1902">
        <v>0</v>
      </c>
    </row>
    <row r="1903" spans="1:21" x14ac:dyDescent="0.35">
      <c r="A1903">
        <v>0</v>
      </c>
      <c r="B1903">
        <v>59</v>
      </c>
      <c r="C1903">
        <v>1</v>
      </c>
      <c r="D1903">
        <f t="shared" si="145"/>
        <v>0</v>
      </c>
      <c r="E1903">
        <f t="shared" si="146"/>
        <v>0</v>
      </c>
      <c r="F1903">
        <f t="shared" si="147"/>
        <v>0</v>
      </c>
      <c r="G1903">
        <f t="shared" si="148"/>
        <v>1</v>
      </c>
      <c r="H1903">
        <f t="shared" si="149"/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261</v>
      </c>
      <c r="P1903">
        <v>141</v>
      </c>
      <c r="Q1903">
        <v>78</v>
      </c>
      <c r="R1903">
        <v>25.32</v>
      </c>
      <c r="S1903">
        <v>68</v>
      </c>
      <c r="T1903">
        <v>76</v>
      </c>
      <c r="U1903">
        <v>0</v>
      </c>
    </row>
    <row r="1904" spans="1:21" x14ac:dyDescent="0.35">
      <c r="A1904">
        <v>0</v>
      </c>
      <c r="B1904">
        <v>52</v>
      </c>
      <c r="C1904">
        <v>1</v>
      </c>
      <c r="D1904">
        <f t="shared" si="145"/>
        <v>0</v>
      </c>
      <c r="E1904">
        <f t="shared" si="146"/>
        <v>0</v>
      </c>
      <c r="F1904">
        <f t="shared" si="147"/>
        <v>0</v>
      </c>
      <c r="G1904">
        <f t="shared" si="148"/>
        <v>1</v>
      </c>
      <c r="H1904">
        <f t="shared" si="149"/>
        <v>0</v>
      </c>
      <c r="I1904">
        <v>1</v>
      </c>
      <c r="J1904">
        <v>20</v>
      </c>
      <c r="K1904">
        <v>1</v>
      </c>
      <c r="L1904">
        <v>0</v>
      </c>
      <c r="M1904">
        <v>1</v>
      </c>
      <c r="N1904">
        <v>0</v>
      </c>
      <c r="O1904">
        <v>161</v>
      </c>
      <c r="P1904">
        <v>180</v>
      </c>
      <c r="Q1904">
        <v>114</v>
      </c>
      <c r="R1904">
        <v>32.520000000000003</v>
      </c>
      <c r="S1904">
        <v>105</v>
      </c>
      <c r="T1904">
        <v>104</v>
      </c>
      <c r="U1904">
        <v>0</v>
      </c>
    </row>
    <row r="1905" spans="1:21" x14ac:dyDescent="0.35">
      <c r="A1905">
        <v>0</v>
      </c>
      <c r="B1905">
        <v>48</v>
      </c>
      <c r="C1905">
        <v>1</v>
      </c>
      <c r="D1905">
        <f t="shared" si="145"/>
        <v>0</v>
      </c>
      <c r="E1905">
        <f t="shared" si="146"/>
        <v>0</v>
      </c>
      <c r="F1905">
        <f t="shared" si="147"/>
        <v>0</v>
      </c>
      <c r="G1905">
        <f t="shared" si="148"/>
        <v>1</v>
      </c>
      <c r="H1905">
        <f t="shared" si="149"/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186</v>
      </c>
      <c r="P1905">
        <v>107</v>
      </c>
      <c r="Q1905">
        <v>76</v>
      </c>
      <c r="R1905">
        <v>26.39</v>
      </c>
      <c r="S1905">
        <v>65</v>
      </c>
      <c r="T1905">
        <v>90</v>
      </c>
      <c r="U1905">
        <v>0</v>
      </c>
    </row>
    <row r="1906" spans="1:21" x14ac:dyDescent="0.35">
      <c r="A1906">
        <v>1</v>
      </c>
      <c r="B1906">
        <v>64</v>
      </c>
      <c r="C1906">
        <v>1</v>
      </c>
      <c r="D1906">
        <f t="shared" si="145"/>
        <v>0</v>
      </c>
      <c r="E1906">
        <f t="shared" si="146"/>
        <v>0</v>
      </c>
      <c r="F1906">
        <f t="shared" si="147"/>
        <v>0</v>
      </c>
      <c r="G1906">
        <f t="shared" si="148"/>
        <v>1</v>
      </c>
      <c r="H1906">
        <f t="shared" si="149"/>
        <v>0</v>
      </c>
      <c r="I1906">
        <v>1</v>
      </c>
      <c r="J1906">
        <v>20</v>
      </c>
      <c r="K1906">
        <v>0</v>
      </c>
      <c r="L1906">
        <v>0</v>
      </c>
      <c r="M1906">
        <v>0</v>
      </c>
      <c r="N1906">
        <v>0</v>
      </c>
      <c r="O1906">
        <v>232</v>
      </c>
      <c r="P1906">
        <v>113.5</v>
      </c>
      <c r="Q1906">
        <v>70</v>
      </c>
      <c r="R1906">
        <v>21.03</v>
      </c>
      <c r="S1906">
        <v>80</v>
      </c>
      <c r="T1906">
        <v>58</v>
      </c>
      <c r="U1906">
        <v>1</v>
      </c>
    </row>
    <row r="1907" spans="1:21" x14ac:dyDescent="0.35">
      <c r="A1907">
        <v>0</v>
      </c>
      <c r="B1907">
        <v>64</v>
      </c>
      <c r="C1907">
        <v>1</v>
      </c>
      <c r="D1907">
        <f t="shared" si="145"/>
        <v>0</v>
      </c>
      <c r="E1907">
        <f t="shared" si="146"/>
        <v>0</v>
      </c>
      <c r="F1907">
        <f t="shared" si="147"/>
        <v>0</v>
      </c>
      <c r="G1907">
        <f t="shared" si="148"/>
        <v>1</v>
      </c>
      <c r="H1907">
        <f t="shared" si="149"/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229</v>
      </c>
      <c r="P1907">
        <v>145</v>
      </c>
      <c r="Q1907">
        <v>85</v>
      </c>
      <c r="R1907">
        <v>29.67</v>
      </c>
      <c r="S1907">
        <v>70</v>
      </c>
      <c r="T1907">
        <v>74</v>
      </c>
      <c r="U1907">
        <v>1</v>
      </c>
    </row>
    <row r="1908" spans="1:21" x14ac:dyDescent="0.35">
      <c r="A1908">
        <v>0</v>
      </c>
      <c r="B1908">
        <v>54</v>
      </c>
      <c r="C1908">
        <v>3</v>
      </c>
      <c r="D1908">
        <f t="shared" si="145"/>
        <v>0</v>
      </c>
      <c r="E1908">
        <f t="shared" si="146"/>
        <v>1</v>
      </c>
      <c r="F1908">
        <f t="shared" si="147"/>
        <v>0</v>
      </c>
      <c r="G1908">
        <f t="shared" si="148"/>
        <v>0</v>
      </c>
      <c r="H1908">
        <f t="shared" si="149"/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286</v>
      </c>
      <c r="P1908">
        <v>110</v>
      </c>
      <c r="Q1908">
        <v>74</v>
      </c>
      <c r="R1908">
        <v>26.28</v>
      </c>
      <c r="S1908">
        <v>65</v>
      </c>
      <c r="T1908">
        <v>90</v>
      </c>
      <c r="U1908">
        <v>0</v>
      </c>
    </row>
    <row r="1909" spans="1:21" x14ac:dyDescent="0.35">
      <c r="A1909">
        <v>1</v>
      </c>
      <c r="B1909">
        <v>55</v>
      </c>
      <c r="C1909">
        <v>4</v>
      </c>
      <c r="D1909">
        <f t="shared" si="145"/>
        <v>1</v>
      </c>
      <c r="E1909">
        <f t="shared" si="146"/>
        <v>0</v>
      </c>
      <c r="F1909">
        <f t="shared" si="147"/>
        <v>0</v>
      </c>
      <c r="G1909">
        <f t="shared" si="148"/>
        <v>0</v>
      </c>
      <c r="H1909">
        <f t="shared" si="149"/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245</v>
      </c>
      <c r="P1909">
        <v>133</v>
      </c>
      <c r="Q1909">
        <v>78</v>
      </c>
      <c r="R1909">
        <v>29.05</v>
      </c>
      <c r="S1909">
        <v>73</v>
      </c>
      <c r="T1909">
        <v>115</v>
      </c>
      <c r="U1909">
        <v>0</v>
      </c>
    </row>
    <row r="1910" spans="1:21" x14ac:dyDescent="0.35">
      <c r="A1910">
        <v>0</v>
      </c>
      <c r="B1910">
        <v>47</v>
      </c>
      <c r="C1910">
        <v>1</v>
      </c>
      <c r="D1910">
        <f t="shared" si="145"/>
        <v>0</v>
      </c>
      <c r="E1910">
        <f t="shared" si="146"/>
        <v>0</v>
      </c>
      <c r="F1910">
        <f t="shared" si="147"/>
        <v>0</v>
      </c>
      <c r="G1910">
        <f t="shared" si="148"/>
        <v>1</v>
      </c>
      <c r="H1910">
        <f t="shared" si="149"/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210</v>
      </c>
      <c r="P1910">
        <v>113</v>
      </c>
      <c r="Q1910">
        <v>65</v>
      </c>
      <c r="R1910">
        <v>21.33</v>
      </c>
      <c r="S1910">
        <v>66</v>
      </c>
      <c r="T1910">
        <v>62</v>
      </c>
      <c r="U1910">
        <v>0</v>
      </c>
    </row>
    <row r="1911" spans="1:21" x14ac:dyDescent="0.35">
      <c r="A1911">
        <v>1</v>
      </c>
      <c r="B1911">
        <v>42</v>
      </c>
      <c r="C1911">
        <v>3</v>
      </c>
      <c r="D1911">
        <f t="shared" si="145"/>
        <v>0</v>
      </c>
      <c r="E1911">
        <f t="shared" si="146"/>
        <v>1</v>
      </c>
      <c r="F1911">
        <f t="shared" si="147"/>
        <v>0</v>
      </c>
      <c r="G1911">
        <f t="shared" si="148"/>
        <v>0</v>
      </c>
      <c r="H1911">
        <f t="shared" si="149"/>
        <v>0</v>
      </c>
      <c r="I1911">
        <v>1</v>
      </c>
      <c r="J1911">
        <v>20</v>
      </c>
      <c r="K1911">
        <v>0</v>
      </c>
      <c r="L1911">
        <v>0</v>
      </c>
      <c r="M1911">
        <v>0</v>
      </c>
      <c r="N1911">
        <v>0</v>
      </c>
      <c r="O1911">
        <v>220</v>
      </c>
      <c r="P1911">
        <v>119</v>
      </c>
      <c r="Q1911">
        <v>73.5</v>
      </c>
      <c r="R1911">
        <v>23.31</v>
      </c>
      <c r="S1911">
        <v>67</v>
      </c>
      <c r="T1911">
        <v>63</v>
      </c>
      <c r="U1911">
        <v>0</v>
      </c>
    </row>
    <row r="1912" spans="1:21" x14ac:dyDescent="0.35">
      <c r="A1912">
        <v>0</v>
      </c>
      <c r="B1912">
        <v>55</v>
      </c>
      <c r="C1912">
        <v>2</v>
      </c>
      <c r="D1912">
        <f t="shared" si="145"/>
        <v>0</v>
      </c>
      <c r="E1912">
        <f t="shared" si="146"/>
        <v>0</v>
      </c>
      <c r="F1912">
        <f t="shared" si="147"/>
        <v>1</v>
      </c>
      <c r="G1912">
        <f t="shared" si="148"/>
        <v>0</v>
      </c>
      <c r="H1912">
        <f t="shared" si="149"/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175</v>
      </c>
      <c r="P1912">
        <v>107.5</v>
      </c>
      <c r="Q1912">
        <v>65</v>
      </c>
      <c r="R1912">
        <v>20.170000000000002</v>
      </c>
      <c r="S1912">
        <v>68</v>
      </c>
      <c r="T1912">
        <v>79</v>
      </c>
      <c r="U1912">
        <v>0</v>
      </c>
    </row>
    <row r="1913" spans="1:21" x14ac:dyDescent="0.35">
      <c r="A1913">
        <v>0</v>
      </c>
      <c r="B1913">
        <v>42</v>
      </c>
      <c r="C1913">
        <v>2</v>
      </c>
      <c r="D1913">
        <f t="shared" si="145"/>
        <v>0</v>
      </c>
      <c r="E1913">
        <f t="shared" si="146"/>
        <v>0</v>
      </c>
      <c r="F1913">
        <f t="shared" si="147"/>
        <v>1</v>
      </c>
      <c r="G1913">
        <f t="shared" si="148"/>
        <v>0</v>
      </c>
      <c r="H1913">
        <f t="shared" si="149"/>
        <v>0</v>
      </c>
      <c r="I1913">
        <v>1</v>
      </c>
      <c r="J1913">
        <v>18</v>
      </c>
      <c r="K1913">
        <v>0</v>
      </c>
      <c r="L1913">
        <v>0</v>
      </c>
      <c r="M1913">
        <v>0</v>
      </c>
      <c r="N1913">
        <v>0</v>
      </c>
      <c r="O1913">
        <v>219</v>
      </c>
      <c r="P1913">
        <v>126</v>
      </c>
      <c r="Q1913">
        <v>73</v>
      </c>
      <c r="R1913">
        <v>22.65</v>
      </c>
      <c r="S1913">
        <v>80</v>
      </c>
      <c r="T1913">
        <v>65</v>
      </c>
      <c r="U1913">
        <v>1</v>
      </c>
    </row>
    <row r="1914" spans="1:21" x14ac:dyDescent="0.35">
      <c r="A1914">
        <v>0</v>
      </c>
      <c r="B1914">
        <v>47</v>
      </c>
      <c r="C1914">
        <v>1</v>
      </c>
      <c r="D1914">
        <f t="shared" si="145"/>
        <v>0</v>
      </c>
      <c r="E1914">
        <f t="shared" si="146"/>
        <v>0</v>
      </c>
      <c r="F1914">
        <f t="shared" si="147"/>
        <v>0</v>
      </c>
      <c r="G1914">
        <f t="shared" si="148"/>
        <v>1</v>
      </c>
      <c r="H1914">
        <f t="shared" si="149"/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228</v>
      </c>
      <c r="P1914">
        <v>118</v>
      </c>
      <c r="Q1914">
        <v>84</v>
      </c>
      <c r="R1914">
        <v>18.670000000000002</v>
      </c>
      <c r="S1914">
        <v>75</v>
      </c>
      <c r="T1914">
        <v>90</v>
      </c>
      <c r="U1914">
        <v>0</v>
      </c>
    </row>
    <row r="1915" spans="1:21" s="1" customFormat="1" x14ac:dyDescent="0.35">
      <c r="A1915" s="1">
        <v>1</v>
      </c>
      <c r="B1915" s="1">
        <v>51</v>
      </c>
      <c r="C1915">
        <v>1</v>
      </c>
      <c r="D1915" s="1">
        <f t="shared" si="145"/>
        <v>0</v>
      </c>
      <c r="E1915" s="1">
        <f t="shared" si="146"/>
        <v>0</v>
      </c>
      <c r="F1915" s="1">
        <f t="shared" si="147"/>
        <v>0</v>
      </c>
      <c r="G1915" s="1">
        <f t="shared" si="148"/>
        <v>1</v>
      </c>
      <c r="H1915" s="1">
        <f t="shared" si="149"/>
        <v>0</v>
      </c>
      <c r="I1915" s="1">
        <v>0</v>
      </c>
      <c r="J1915" s="1">
        <v>0</v>
      </c>
      <c r="K1915" s="1" t="s">
        <v>16</v>
      </c>
      <c r="L1915" s="1">
        <v>0</v>
      </c>
      <c r="M1915" s="1">
        <v>0</v>
      </c>
      <c r="N1915" s="1">
        <v>0</v>
      </c>
      <c r="O1915" s="1">
        <v>166</v>
      </c>
      <c r="P1915" s="1">
        <v>115</v>
      </c>
      <c r="Q1915" s="1">
        <v>82.5</v>
      </c>
      <c r="R1915" s="1">
        <v>26.69</v>
      </c>
      <c r="S1915" s="1">
        <v>64</v>
      </c>
      <c r="T1915" s="1">
        <v>67</v>
      </c>
      <c r="U1915" s="1">
        <v>0</v>
      </c>
    </row>
    <row r="1916" spans="1:21" x14ac:dyDescent="0.35">
      <c r="A1916">
        <v>1</v>
      </c>
      <c r="B1916">
        <v>62</v>
      </c>
      <c r="C1916">
        <v>3</v>
      </c>
      <c r="D1916">
        <f t="shared" si="145"/>
        <v>0</v>
      </c>
      <c r="E1916">
        <f t="shared" si="146"/>
        <v>1</v>
      </c>
      <c r="F1916">
        <f t="shared" si="147"/>
        <v>0</v>
      </c>
      <c r="G1916">
        <f t="shared" si="148"/>
        <v>0</v>
      </c>
      <c r="H1916">
        <f t="shared" si="149"/>
        <v>0</v>
      </c>
      <c r="I1916">
        <v>1</v>
      </c>
      <c r="J1916">
        <v>20</v>
      </c>
      <c r="K1916">
        <v>0</v>
      </c>
      <c r="L1916">
        <v>0</v>
      </c>
      <c r="M1916">
        <v>0</v>
      </c>
      <c r="N1916">
        <v>0</v>
      </c>
      <c r="O1916">
        <v>300</v>
      </c>
      <c r="P1916">
        <v>108</v>
      </c>
      <c r="Q1916">
        <v>73</v>
      </c>
      <c r="R1916">
        <v>20.87</v>
      </c>
      <c r="S1916">
        <v>60</v>
      </c>
      <c r="T1916">
        <v>80</v>
      </c>
      <c r="U1916">
        <v>0</v>
      </c>
    </row>
    <row r="1917" spans="1:21" x14ac:dyDescent="0.35">
      <c r="A1917">
        <v>1</v>
      </c>
      <c r="B1917">
        <v>40</v>
      </c>
      <c r="C1917">
        <v>2</v>
      </c>
      <c r="D1917">
        <f t="shared" si="145"/>
        <v>0</v>
      </c>
      <c r="E1917">
        <f t="shared" si="146"/>
        <v>0</v>
      </c>
      <c r="F1917">
        <f t="shared" si="147"/>
        <v>1</v>
      </c>
      <c r="G1917">
        <f t="shared" si="148"/>
        <v>0</v>
      </c>
      <c r="H1917">
        <f t="shared" si="149"/>
        <v>0</v>
      </c>
      <c r="I1917">
        <v>1</v>
      </c>
      <c r="J1917">
        <v>5</v>
      </c>
      <c r="K1917">
        <v>0</v>
      </c>
      <c r="L1917">
        <v>0</v>
      </c>
      <c r="M1917">
        <v>0</v>
      </c>
      <c r="N1917">
        <v>0</v>
      </c>
      <c r="O1917">
        <v>282</v>
      </c>
      <c r="P1917">
        <v>120</v>
      </c>
      <c r="Q1917">
        <v>87</v>
      </c>
      <c r="R1917">
        <v>22.98</v>
      </c>
      <c r="S1917">
        <v>60</v>
      </c>
      <c r="T1917">
        <v>79.400000000000006</v>
      </c>
      <c r="U1917">
        <v>0</v>
      </c>
    </row>
    <row r="1918" spans="1:21" x14ac:dyDescent="0.35">
      <c r="A1918">
        <v>1</v>
      </c>
      <c r="B1918">
        <v>37</v>
      </c>
      <c r="C1918">
        <v>1</v>
      </c>
      <c r="D1918">
        <f t="shared" si="145"/>
        <v>0</v>
      </c>
      <c r="E1918">
        <f t="shared" si="146"/>
        <v>0</v>
      </c>
      <c r="F1918">
        <f t="shared" si="147"/>
        <v>0</v>
      </c>
      <c r="G1918">
        <f t="shared" si="148"/>
        <v>1</v>
      </c>
      <c r="H1918">
        <f t="shared" si="149"/>
        <v>0</v>
      </c>
      <c r="I1918">
        <v>1</v>
      </c>
      <c r="J1918">
        <v>20</v>
      </c>
      <c r="K1918">
        <v>0</v>
      </c>
      <c r="L1918">
        <v>0</v>
      </c>
      <c r="M1918">
        <v>0</v>
      </c>
      <c r="N1918">
        <v>0</v>
      </c>
      <c r="O1918">
        <v>261</v>
      </c>
      <c r="P1918">
        <v>111.5</v>
      </c>
      <c r="Q1918">
        <v>72.5</v>
      </c>
      <c r="R1918">
        <v>26.48</v>
      </c>
      <c r="S1918">
        <v>73</v>
      </c>
      <c r="T1918">
        <v>74</v>
      </c>
      <c r="U1918">
        <v>0</v>
      </c>
    </row>
    <row r="1919" spans="1:21" x14ac:dyDescent="0.35">
      <c r="A1919">
        <v>1</v>
      </c>
      <c r="B1919">
        <v>58</v>
      </c>
      <c r="C1919">
        <v>1</v>
      </c>
      <c r="D1919">
        <f t="shared" si="145"/>
        <v>0</v>
      </c>
      <c r="E1919">
        <f t="shared" si="146"/>
        <v>0</v>
      </c>
      <c r="F1919">
        <f t="shared" si="147"/>
        <v>0</v>
      </c>
      <c r="G1919">
        <f t="shared" si="148"/>
        <v>1</v>
      </c>
      <c r="H1919">
        <f t="shared" si="149"/>
        <v>0</v>
      </c>
      <c r="I1919">
        <v>1</v>
      </c>
      <c r="J1919">
        <v>20</v>
      </c>
      <c r="K1919">
        <v>0</v>
      </c>
      <c r="L1919">
        <v>0</v>
      </c>
      <c r="M1919">
        <v>0</v>
      </c>
      <c r="N1919">
        <v>0</v>
      </c>
      <c r="O1919">
        <v>184</v>
      </c>
      <c r="P1919">
        <v>127.5</v>
      </c>
      <c r="Q1919">
        <v>70</v>
      </c>
      <c r="R1919">
        <v>25.62</v>
      </c>
      <c r="S1919">
        <v>50</v>
      </c>
      <c r="T1919">
        <v>80</v>
      </c>
      <c r="U1919">
        <v>0</v>
      </c>
    </row>
    <row r="1920" spans="1:21" x14ac:dyDescent="0.35">
      <c r="A1920">
        <v>1</v>
      </c>
      <c r="B1920">
        <v>51</v>
      </c>
      <c r="C1920">
        <v>3</v>
      </c>
      <c r="D1920">
        <f t="shared" si="145"/>
        <v>0</v>
      </c>
      <c r="E1920">
        <f t="shared" si="146"/>
        <v>1</v>
      </c>
      <c r="F1920">
        <f t="shared" si="147"/>
        <v>0</v>
      </c>
      <c r="G1920">
        <f t="shared" si="148"/>
        <v>0</v>
      </c>
      <c r="H1920">
        <f t="shared" si="149"/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215</v>
      </c>
      <c r="P1920">
        <v>147</v>
      </c>
      <c r="Q1920">
        <v>96</v>
      </c>
      <c r="R1920">
        <v>28.59</v>
      </c>
      <c r="S1920">
        <v>65</v>
      </c>
      <c r="T1920">
        <v>100</v>
      </c>
      <c r="U1920">
        <v>0</v>
      </c>
    </row>
    <row r="1921" spans="1:21" x14ac:dyDescent="0.35">
      <c r="A1921">
        <v>0</v>
      </c>
      <c r="B1921">
        <v>48</v>
      </c>
      <c r="C1921">
        <v>1</v>
      </c>
      <c r="D1921">
        <f t="shared" si="145"/>
        <v>0</v>
      </c>
      <c r="E1921">
        <f t="shared" si="146"/>
        <v>0</v>
      </c>
      <c r="F1921">
        <f t="shared" si="147"/>
        <v>0</v>
      </c>
      <c r="G1921">
        <f t="shared" si="148"/>
        <v>1</v>
      </c>
      <c r="H1921">
        <f t="shared" si="149"/>
        <v>0</v>
      </c>
      <c r="I1921">
        <v>1</v>
      </c>
      <c r="J1921">
        <v>10</v>
      </c>
      <c r="K1921">
        <v>0</v>
      </c>
      <c r="L1921">
        <v>0</v>
      </c>
      <c r="M1921">
        <v>1</v>
      </c>
      <c r="N1921">
        <v>0</v>
      </c>
      <c r="O1921">
        <v>188</v>
      </c>
      <c r="P1921">
        <v>170</v>
      </c>
      <c r="Q1921">
        <v>110</v>
      </c>
      <c r="R1921">
        <v>26.03</v>
      </c>
      <c r="S1921">
        <v>90</v>
      </c>
      <c r="T1921">
        <v>118</v>
      </c>
      <c r="U1921">
        <v>0</v>
      </c>
    </row>
    <row r="1922" spans="1:21" x14ac:dyDescent="0.35">
      <c r="A1922">
        <v>1</v>
      </c>
      <c r="B1922">
        <v>51</v>
      </c>
      <c r="C1922">
        <v>1</v>
      </c>
      <c r="D1922">
        <f t="shared" si="145"/>
        <v>0</v>
      </c>
      <c r="E1922">
        <f t="shared" si="146"/>
        <v>0</v>
      </c>
      <c r="F1922">
        <f t="shared" si="147"/>
        <v>0</v>
      </c>
      <c r="G1922">
        <f t="shared" si="148"/>
        <v>1</v>
      </c>
      <c r="H1922">
        <f t="shared" si="149"/>
        <v>0</v>
      </c>
      <c r="I1922">
        <v>1</v>
      </c>
      <c r="J1922">
        <v>20</v>
      </c>
      <c r="K1922">
        <v>0</v>
      </c>
      <c r="L1922">
        <v>0</v>
      </c>
      <c r="M1922">
        <v>0</v>
      </c>
      <c r="N1922">
        <v>0</v>
      </c>
      <c r="O1922">
        <v>256</v>
      </c>
      <c r="P1922">
        <v>130</v>
      </c>
      <c r="Q1922">
        <v>75</v>
      </c>
      <c r="R1922">
        <v>28.76</v>
      </c>
      <c r="S1922">
        <v>60</v>
      </c>
      <c r="T1922">
        <v>83</v>
      </c>
      <c r="U1922">
        <v>0</v>
      </c>
    </row>
    <row r="1923" spans="1:21" x14ac:dyDescent="0.35">
      <c r="A1923">
        <v>0</v>
      </c>
      <c r="B1923">
        <v>52</v>
      </c>
      <c r="C1923">
        <v>1</v>
      </c>
      <c r="D1923">
        <f t="shared" ref="D1923:D1986" si="150">IF(C1923=4,1,0)</f>
        <v>0</v>
      </c>
      <c r="E1923">
        <f t="shared" ref="E1923:E1986" si="151">IF(C1923=3,1,0)</f>
        <v>0</v>
      </c>
      <c r="F1923">
        <f t="shared" ref="F1923:F1986" si="152">IF(C1923=2,1,0)</f>
        <v>0</v>
      </c>
      <c r="G1923">
        <f t="shared" ref="G1923:G1986" si="153">IF(C1923=1,1,0)</f>
        <v>1</v>
      </c>
      <c r="H1923">
        <f t="shared" ref="H1923:H1986" si="154">IF(C1923="NA",1,0)</f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223</v>
      </c>
      <c r="P1923">
        <v>132</v>
      </c>
      <c r="Q1923">
        <v>82</v>
      </c>
      <c r="R1923">
        <v>26.06</v>
      </c>
      <c r="S1923">
        <v>75</v>
      </c>
      <c r="T1923">
        <v>63</v>
      </c>
      <c r="U1923">
        <v>0</v>
      </c>
    </row>
    <row r="1924" spans="1:21" x14ac:dyDescent="0.35">
      <c r="A1924">
        <v>0</v>
      </c>
      <c r="B1924">
        <v>66</v>
      </c>
      <c r="C1924">
        <v>2</v>
      </c>
      <c r="D1924">
        <f t="shared" si="150"/>
        <v>0</v>
      </c>
      <c r="E1924">
        <f t="shared" si="151"/>
        <v>0</v>
      </c>
      <c r="F1924">
        <f t="shared" si="152"/>
        <v>1</v>
      </c>
      <c r="G1924">
        <f t="shared" si="153"/>
        <v>0</v>
      </c>
      <c r="H1924">
        <f t="shared" si="154"/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292</v>
      </c>
      <c r="P1924">
        <v>143</v>
      </c>
      <c r="Q1924">
        <v>95</v>
      </c>
      <c r="R1924">
        <v>31.11</v>
      </c>
      <c r="S1924">
        <v>90</v>
      </c>
      <c r="T1924">
        <v>77</v>
      </c>
      <c r="U1924">
        <v>1</v>
      </c>
    </row>
    <row r="1925" spans="1:21" x14ac:dyDescent="0.35">
      <c r="A1925">
        <v>1</v>
      </c>
      <c r="B1925">
        <v>37</v>
      </c>
      <c r="C1925">
        <v>2</v>
      </c>
      <c r="D1925">
        <f t="shared" si="150"/>
        <v>0</v>
      </c>
      <c r="E1925">
        <f t="shared" si="151"/>
        <v>0</v>
      </c>
      <c r="F1925">
        <f t="shared" si="152"/>
        <v>1</v>
      </c>
      <c r="G1925">
        <f t="shared" si="153"/>
        <v>0</v>
      </c>
      <c r="H1925">
        <f t="shared" si="154"/>
        <v>0</v>
      </c>
      <c r="I1925">
        <v>1</v>
      </c>
      <c r="J1925">
        <v>20</v>
      </c>
      <c r="K1925">
        <v>0</v>
      </c>
      <c r="L1925">
        <v>0</v>
      </c>
      <c r="M1925">
        <v>0</v>
      </c>
      <c r="N1925">
        <v>0</v>
      </c>
      <c r="O1925">
        <v>211</v>
      </c>
      <c r="P1925">
        <v>116.5</v>
      </c>
      <c r="Q1925">
        <v>77.5</v>
      </c>
      <c r="R1925">
        <v>24.5</v>
      </c>
      <c r="S1925">
        <v>68</v>
      </c>
      <c r="T1925">
        <v>78</v>
      </c>
      <c r="U1925">
        <v>1</v>
      </c>
    </row>
    <row r="1926" spans="1:21" x14ac:dyDescent="0.35">
      <c r="A1926">
        <v>0</v>
      </c>
      <c r="B1926">
        <v>44</v>
      </c>
      <c r="C1926">
        <v>3</v>
      </c>
      <c r="D1926">
        <f t="shared" si="150"/>
        <v>0</v>
      </c>
      <c r="E1926">
        <f t="shared" si="151"/>
        <v>1</v>
      </c>
      <c r="F1926">
        <f t="shared" si="152"/>
        <v>0</v>
      </c>
      <c r="G1926">
        <f t="shared" si="153"/>
        <v>0</v>
      </c>
      <c r="H1926">
        <f t="shared" si="154"/>
        <v>0</v>
      </c>
      <c r="I1926">
        <v>1</v>
      </c>
      <c r="J1926">
        <v>20</v>
      </c>
      <c r="K1926">
        <v>0</v>
      </c>
      <c r="L1926">
        <v>0</v>
      </c>
      <c r="M1926">
        <v>0</v>
      </c>
      <c r="N1926">
        <v>0</v>
      </c>
      <c r="O1926">
        <v>245</v>
      </c>
      <c r="P1926">
        <v>95</v>
      </c>
      <c r="Q1926">
        <v>50</v>
      </c>
      <c r="R1926">
        <v>21.65</v>
      </c>
      <c r="S1926">
        <v>82</v>
      </c>
      <c r="T1926">
        <v>79.400000000000006</v>
      </c>
      <c r="U1926">
        <v>0</v>
      </c>
    </row>
    <row r="1927" spans="1:21" x14ac:dyDescent="0.35">
      <c r="A1927">
        <v>1</v>
      </c>
      <c r="B1927">
        <v>61</v>
      </c>
      <c r="C1927">
        <v>2</v>
      </c>
      <c r="D1927">
        <f t="shared" si="150"/>
        <v>0</v>
      </c>
      <c r="E1927">
        <f t="shared" si="151"/>
        <v>0</v>
      </c>
      <c r="F1927">
        <f t="shared" si="152"/>
        <v>1</v>
      </c>
      <c r="G1927">
        <f t="shared" si="153"/>
        <v>0</v>
      </c>
      <c r="H1927">
        <f t="shared" si="154"/>
        <v>0</v>
      </c>
      <c r="I1927">
        <v>1</v>
      </c>
      <c r="J1927">
        <v>20</v>
      </c>
      <c r="K1927">
        <v>0</v>
      </c>
      <c r="L1927">
        <v>0</v>
      </c>
      <c r="M1927">
        <v>0</v>
      </c>
      <c r="N1927">
        <v>0</v>
      </c>
      <c r="O1927">
        <v>167</v>
      </c>
      <c r="P1927">
        <v>105</v>
      </c>
      <c r="Q1927">
        <v>67.5</v>
      </c>
      <c r="R1927">
        <v>27.28</v>
      </c>
      <c r="S1927">
        <v>88</v>
      </c>
      <c r="T1927">
        <v>86</v>
      </c>
      <c r="U1927">
        <v>0</v>
      </c>
    </row>
    <row r="1928" spans="1:21" x14ac:dyDescent="0.35">
      <c r="A1928">
        <v>0</v>
      </c>
      <c r="B1928">
        <v>58</v>
      </c>
      <c r="C1928">
        <v>1</v>
      </c>
      <c r="D1928">
        <f t="shared" si="150"/>
        <v>0</v>
      </c>
      <c r="E1928">
        <f t="shared" si="151"/>
        <v>0</v>
      </c>
      <c r="F1928">
        <f t="shared" si="152"/>
        <v>0</v>
      </c>
      <c r="G1928">
        <f t="shared" si="153"/>
        <v>1</v>
      </c>
      <c r="H1928">
        <f t="shared" si="154"/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296</v>
      </c>
      <c r="P1928">
        <v>141.5</v>
      </c>
      <c r="Q1928">
        <v>87</v>
      </c>
      <c r="R1928">
        <v>28.31</v>
      </c>
      <c r="S1928">
        <v>75</v>
      </c>
      <c r="T1928">
        <v>79.400000000000006</v>
      </c>
      <c r="U1928">
        <v>0</v>
      </c>
    </row>
    <row r="1929" spans="1:21" x14ac:dyDescent="0.35">
      <c r="A1929">
        <v>0</v>
      </c>
      <c r="B1929">
        <v>42</v>
      </c>
      <c r="C1929">
        <v>2</v>
      </c>
      <c r="D1929">
        <f t="shared" si="150"/>
        <v>0</v>
      </c>
      <c r="E1929">
        <f t="shared" si="151"/>
        <v>0</v>
      </c>
      <c r="F1929">
        <f t="shared" si="152"/>
        <v>1</v>
      </c>
      <c r="G1929">
        <f t="shared" si="153"/>
        <v>0</v>
      </c>
      <c r="H1929">
        <f t="shared" si="154"/>
        <v>0</v>
      </c>
      <c r="I1929">
        <v>1</v>
      </c>
      <c r="J1929">
        <v>25</v>
      </c>
      <c r="K1929">
        <v>0</v>
      </c>
      <c r="L1929">
        <v>0</v>
      </c>
      <c r="M1929">
        <v>0</v>
      </c>
      <c r="N1929">
        <v>0</v>
      </c>
      <c r="O1929">
        <v>286</v>
      </c>
      <c r="P1929">
        <v>133.5</v>
      </c>
      <c r="Q1929">
        <v>80</v>
      </c>
      <c r="R1929">
        <v>26.25</v>
      </c>
      <c r="S1929">
        <v>75</v>
      </c>
      <c r="T1929">
        <v>65</v>
      </c>
      <c r="U1929">
        <v>0</v>
      </c>
    </row>
    <row r="1930" spans="1:21" x14ac:dyDescent="0.35">
      <c r="A1930">
        <v>0</v>
      </c>
      <c r="B1930">
        <v>42</v>
      </c>
      <c r="C1930">
        <v>3</v>
      </c>
      <c r="D1930">
        <f t="shared" si="150"/>
        <v>0</v>
      </c>
      <c r="E1930">
        <f t="shared" si="151"/>
        <v>1</v>
      </c>
      <c r="F1930">
        <f t="shared" si="152"/>
        <v>0</v>
      </c>
      <c r="G1930">
        <f t="shared" si="153"/>
        <v>0</v>
      </c>
      <c r="H1930">
        <f t="shared" si="154"/>
        <v>0</v>
      </c>
      <c r="I1930">
        <v>1</v>
      </c>
      <c r="J1930">
        <v>20</v>
      </c>
      <c r="K1930">
        <v>0</v>
      </c>
      <c r="L1930">
        <v>0</v>
      </c>
      <c r="M1930">
        <v>0</v>
      </c>
      <c r="N1930">
        <v>0</v>
      </c>
      <c r="O1930">
        <v>193</v>
      </c>
      <c r="P1930">
        <v>129</v>
      </c>
      <c r="Q1930">
        <v>91.5</v>
      </c>
      <c r="R1930">
        <v>27.78</v>
      </c>
      <c r="S1930">
        <v>95</v>
      </c>
      <c r="T1930">
        <v>74</v>
      </c>
      <c r="U1930">
        <v>0</v>
      </c>
    </row>
    <row r="1931" spans="1:21" x14ac:dyDescent="0.35">
      <c r="A1931">
        <v>1</v>
      </c>
      <c r="B1931">
        <v>40</v>
      </c>
      <c r="C1931">
        <v>2</v>
      </c>
      <c r="D1931">
        <f t="shared" si="150"/>
        <v>0</v>
      </c>
      <c r="E1931">
        <f t="shared" si="151"/>
        <v>0</v>
      </c>
      <c r="F1931">
        <f t="shared" si="152"/>
        <v>1</v>
      </c>
      <c r="G1931">
        <f t="shared" si="153"/>
        <v>0</v>
      </c>
      <c r="H1931">
        <f t="shared" si="154"/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222</v>
      </c>
      <c r="P1931">
        <v>112</v>
      </c>
      <c r="Q1931">
        <v>82</v>
      </c>
      <c r="R1931">
        <v>23.71</v>
      </c>
      <c r="S1931">
        <v>77</v>
      </c>
      <c r="T1931">
        <v>85</v>
      </c>
      <c r="U1931">
        <v>0</v>
      </c>
    </row>
    <row r="1932" spans="1:21" x14ac:dyDescent="0.35">
      <c r="A1932">
        <v>0</v>
      </c>
      <c r="B1932">
        <v>59</v>
      </c>
      <c r="C1932">
        <v>1</v>
      </c>
      <c r="D1932">
        <f t="shared" si="150"/>
        <v>0</v>
      </c>
      <c r="E1932">
        <f t="shared" si="151"/>
        <v>0</v>
      </c>
      <c r="F1932">
        <f t="shared" si="152"/>
        <v>0</v>
      </c>
      <c r="G1932">
        <f t="shared" si="153"/>
        <v>1</v>
      </c>
      <c r="H1932">
        <f t="shared" si="154"/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288</v>
      </c>
      <c r="P1932">
        <v>158</v>
      </c>
      <c r="Q1932">
        <v>90</v>
      </c>
      <c r="R1932">
        <v>32.840000000000003</v>
      </c>
      <c r="S1932">
        <v>70</v>
      </c>
      <c r="T1932">
        <v>87</v>
      </c>
      <c r="U1932">
        <v>0</v>
      </c>
    </row>
    <row r="1933" spans="1:21" x14ac:dyDescent="0.35">
      <c r="A1933">
        <v>0</v>
      </c>
      <c r="B1933">
        <v>58</v>
      </c>
      <c r="C1933">
        <v>2</v>
      </c>
      <c r="D1933">
        <f t="shared" si="150"/>
        <v>0</v>
      </c>
      <c r="E1933">
        <f t="shared" si="151"/>
        <v>0</v>
      </c>
      <c r="F1933">
        <f t="shared" si="152"/>
        <v>1</v>
      </c>
      <c r="G1933">
        <f t="shared" si="153"/>
        <v>0</v>
      </c>
      <c r="H1933">
        <f t="shared" si="154"/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240</v>
      </c>
      <c r="P1933">
        <v>150</v>
      </c>
      <c r="Q1933">
        <v>80</v>
      </c>
      <c r="R1933">
        <v>26.45</v>
      </c>
      <c r="S1933">
        <v>66</v>
      </c>
      <c r="T1933">
        <v>255</v>
      </c>
      <c r="U1933">
        <v>1</v>
      </c>
    </row>
    <row r="1934" spans="1:21" x14ac:dyDescent="0.35">
      <c r="A1934">
        <v>0</v>
      </c>
      <c r="B1934">
        <v>63</v>
      </c>
      <c r="C1934">
        <v>1</v>
      </c>
      <c r="D1934">
        <f t="shared" si="150"/>
        <v>0</v>
      </c>
      <c r="E1934">
        <f t="shared" si="151"/>
        <v>0</v>
      </c>
      <c r="F1934">
        <f t="shared" si="152"/>
        <v>0</v>
      </c>
      <c r="G1934">
        <f t="shared" si="153"/>
        <v>1</v>
      </c>
      <c r="H1934">
        <f t="shared" si="154"/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362</v>
      </c>
      <c r="P1934">
        <v>151.5</v>
      </c>
      <c r="Q1934">
        <v>82.5</v>
      </c>
      <c r="R1934">
        <v>25.15</v>
      </c>
      <c r="S1934">
        <v>102</v>
      </c>
      <c r="T1934">
        <v>79.400000000000006</v>
      </c>
      <c r="U1934">
        <v>0</v>
      </c>
    </row>
    <row r="1935" spans="1:21" x14ac:dyDescent="0.35">
      <c r="A1935">
        <v>1</v>
      </c>
      <c r="B1935">
        <v>41</v>
      </c>
      <c r="C1935">
        <v>2</v>
      </c>
      <c r="D1935">
        <f t="shared" si="150"/>
        <v>0</v>
      </c>
      <c r="E1935">
        <f t="shared" si="151"/>
        <v>0</v>
      </c>
      <c r="F1935">
        <f t="shared" si="152"/>
        <v>1</v>
      </c>
      <c r="G1935">
        <f t="shared" si="153"/>
        <v>0</v>
      </c>
      <c r="H1935">
        <f t="shared" si="154"/>
        <v>0</v>
      </c>
      <c r="I1935">
        <v>1</v>
      </c>
      <c r="J1935">
        <v>30</v>
      </c>
      <c r="K1935">
        <v>0</v>
      </c>
      <c r="L1935">
        <v>0</v>
      </c>
      <c r="M1935">
        <v>0</v>
      </c>
      <c r="N1935">
        <v>0</v>
      </c>
      <c r="O1935">
        <v>224</v>
      </c>
      <c r="P1935">
        <v>114</v>
      </c>
      <c r="Q1935">
        <v>68</v>
      </c>
      <c r="R1935">
        <v>21.42</v>
      </c>
      <c r="S1935">
        <v>66</v>
      </c>
      <c r="T1935">
        <v>107</v>
      </c>
      <c r="U1935">
        <v>0</v>
      </c>
    </row>
    <row r="1936" spans="1:21" x14ac:dyDescent="0.35">
      <c r="A1936">
        <v>0</v>
      </c>
      <c r="B1936">
        <v>51</v>
      </c>
      <c r="C1936">
        <v>1</v>
      </c>
      <c r="D1936">
        <f t="shared" si="150"/>
        <v>0</v>
      </c>
      <c r="E1936">
        <f t="shared" si="151"/>
        <v>0</v>
      </c>
      <c r="F1936">
        <f t="shared" si="152"/>
        <v>0</v>
      </c>
      <c r="G1936">
        <f t="shared" si="153"/>
        <v>1</v>
      </c>
      <c r="H1936">
        <f t="shared" si="154"/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246</v>
      </c>
      <c r="P1936">
        <v>135</v>
      </c>
      <c r="Q1936">
        <v>82</v>
      </c>
      <c r="R1936">
        <v>24.67</v>
      </c>
      <c r="S1936">
        <v>70</v>
      </c>
      <c r="T1936">
        <v>77</v>
      </c>
      <c r="U1936">
        <v>0</v>
      </c>
    </row>
    <row r="1937" spans="1:21" x14ac:dyDescent="0.35">
      <c r="A1937">
        <v>1</v>
      </c>
      <c r="B1937">
        <v>62</v>
      </c>
      <c r="C1937">
        <v>3</v>
      </c>
      <c r="D1937">
        <f t="shared" si="150"/>
        <v>0</v>
      </c>
      <c r="E1937">
        <f t="shared" si="151"/>
        <v>1</v>
      </c>
      <c r="F1937">
        <f t="shared" si="152"/>
        <v>0</v>
      </c>
      <c r="G1937">
        <f t="shared" si="153"/>
        <v>0</v>
      </c>
      <c r="H1937">
        <f t="shared" si="154"/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202</v>
      </c>
      <c r="P1937">
        <v>111</v>
      </c>
      <c r="Q1937">
        <v>79.5</v>
      </c>
      <c r="R1937">
        <v>27.91</v>
      </c>
      <c r="S1937">
        <v>80</v>
      </c>
      <c r="T1937">
        <v>100</v>
      </c>
      <c r="U1937">
        <v>0</v>
      </c>
    </row>
    <row r="1938" spans="1:21" x14ac:dyDescent="0.35">
      <c r="A1938">
        <v>0</v>
      </c>
      <c r="B1938">
        <v>49</v>
      </c>
      <c r="C1938">
        <v>1</v>
      </c>
      <c r="D1938">
        <f t="shared" si="150"/>
        <v>0</v>
      </c>
      <c r="E1938">
        <f t="shared" si="151"/>
        <v>0</v>
      </c>
      <c r="F1938">
        <f t="shared" si="152"/>
        <v>0</v>
      </c>
      <c r="G1938">
        <f t="shared" si="153"/>
        <v>1</v>
      </c>
      <c r="H1938">
        <f t="shared" si="154"/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307</v>
      </c>
      <c r="P1938">
        <v>112.5</v>
      </c>
      <c r="Q1938">
        <v>70</v>
      </c>
      <c r="R1938">
        <v>23.86</v>
      </c>
      <c r="S1938">
        <v>60</v>
      </c>
      <c r="T1938">
        <v>72</v>
      </c>
      <c r="U1938">
        <v>0</v>
      </c>
    </row>
    <row r="1939" spans="1:21" x14ac:dyDescent="0.35">
      <c r="A1939">
        <v>0</v>
      </c>
      <c r="B1939">
        <v>59</v>
      </c>
      <c r="C1939">
        <v>1</v>
      </c>
      <c r="D1939">
        <f t="shared" si="150"/>
        <v>0</v>
      </c>
      <c r="E1939">
        <f t="shared" si="151"/>
        <v>0</v>
      </c>
      <c r="F1939">
        <f t="shared" si="152"/>
        <v>0</v>
      </c>
      <c r="G1939">
        <f t="shared" si="153"/>
        <v>1</v>
      </c>
      <c r="H1939">
        <f t="shared" si="154"/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410</v>
      </c>
      <c r="P1939">
        <v>142</v>
      </c>
      <c r="Q1939">
        <v>79</v>
      </c>
      <c r="R1939">
        <v>25.58</v>
      </c>
      <c r="S1939">
        <v>78</v>
      </c>
      <c r="T1939">
        <v>90</v>
      </c>
      <c r="U1939">
        <v>0</v>
      </c>
    </row>
    <row r="1940" spans="1:21" x14ac:dyDescent="0.35">
      <c r="A1940">
        <v>0</v>
      </c>
      <c r="B1940">
        <v>44</v>
      </c>
      <c r="C1940">
        <v>2</v>
      </c>
      <c r="D1940">
        <f t="shared" si="150"/>
        <v>0</v>
      </c>
      <c r="E1940">
        <f t="shared" si="151"/>
        <v>0</v>
      </c>
      <c r="F1940">
        <f t="shared" si="152"/>
        <v>1</v>
      </c>
      <c r="G1940">
        <f t="shared" si="153"/>
        <v>0</v>
      </c>
      <c r="H1940">
        <f t="shared" si="154"/>
        <v>0</v>
      </c>
      <c r="I1940">
        <v>1</v>
      </c>
      <c r="J1940">
        <v>20</v>
      </c>
      <c r="K1940">
        <v>0</v>
      </c>
      <c r="L1940">
        <v>0</v>
      </c>
      <c r="M1940">
        <v>0</v>
      </c>
      <c r="N1940">
        <v>0</v>
      </c>
      <c r="O1940">
        <v>243</v>
      </c>
      <c r="P1940">
        <v>129</v>
      </c>
      <c r="Q1940">
        <v>88</v>
      </c>
      <c r="R1940">
        <v>30.85</v>
      </c>
      <c r="S1940">
        <v>90</v>
      </c>
      <c r="T1940">
        <v>83</v>
      </c>
      <c r="U1940">
        <v>0</v>
      </c>
    </row>
    <row r="1941" spans="1:21" x14ac:dyDescent="0.35">
      <c r="A1941">
        <v>1</v>
      </c>
      <c r="B1941">
        <v>64</v>
      </c>
      <c r="C1941">
        <v>1</v>
      </c>
      <c r="D1941">
        <f t="shared" si="150"/>
        <v>0</v>
      </c>
      <c r="E1941">
        <f t="shared" si="151"/>
        <v>0</v>
      </c>
      <c r="F1941">
        <f t="shared" si="152"/>
        <v>0</v>
      </c>
      <c r="G1941">
        <f t="shared" si="153"/>
        <v>1</v>
      </c>
      <c r="H1941">
        <f t="shared" si="154"/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296</v>
      </c>
      <c r="P1941">
        <v>142</v>
      </c>
      <c r="Q1941">
        <v>84</v>
      </c>
      <c r="R1941">
        <v>27.01</v>
      </c>
      <c r="S1941">
        <v>52</v>
      </c>
      <c r="T1941">
        <v>83</v>
      </c>
      <c r="U1941">
        <v>1</v>
      </c>
    </row>
    <row r="1942" spans="1:21" s="2" customFormat="1" x14ac:dyDescent="0.35">
      <c r="A1942" s="2">
        <v>0</v>
      </c>
      <c r="B1942" s="2">
        <v>52</v>
      </c>
      <c r="C1942">
        <v>4</v>
      </c>
      <c r="D1942" s="2">
        <f t="shared" si="150"/>
        <v>1</v>
      </c>
      <c r="E1942" s="2">
        <f t="shared" si="151"/>
        <v>0</v>
      </c>
      <c r="F1942" s="2">
        <f t="shared" si="152"/>
        <v>0</v>
      </c>
      <c r="G1942" s="2">
        <f t="shared" si="153"/>
        <v>0</v>
      </c>
      <c r="H1942" s="2">
        <f t="shared" si="154"/>
        <v>0</v>
      </c>
      <c r="I1942" s="2">
        <v>1</v>
      </c>
      <c r="J1942" s="2">
        <v>20</v>
      </c>
      <c r="K1942" s="2">
        <v>0</v>
      </c>
      <c r="L1942" s="2">
        <v>0</v>
      </c>
      <c r="M1942" s="2">
        <v>0</v>
      </c>
      <c r="N1942" s="2">
        <v>0</v>
      </c>
      <c r="O1942" s="2" t="s">
        <v>16</v>
      </c>
      <c r="P1942" s="2">
        <v>110</v>
      </c>
      <c r="Q1942" s="2">
        <v>70</v>
      </c>
      <c r="R1942" s="2">
        <v>22.52</v>
      </c>
      <c r="S1942" s="2">
        <v>75</v>
      </c>
      <c r="T1942" s="2">
        <v>97.4</v>
      </c>
      <c r="U1942" s="2">
        <v>0</v>
      </c>
    </row>
    <row r="1943" spans="1:21" x14ac:dyDescent="0.35">
      <c r="A1943">
        <v>0</v>
      </c>
      <c r="B1943">
        <v>45</v>
      </c>
      <c r="C1943">
        <v>3</v>
      </c>
      <c r="D1943">
        <f t="shared" si="150"/>
        <v>0</v>
      </c>
      <c r="E1943">
        <f t="shared" si="151"/>
        <v>1</v>
      </c>
      <c r="F1943">
        <f t="shared" si="152"/>
        <v>0</v>
      </c>
      <c r="G1943">
        <f t="shared" si="153"/>
        <v>0</v>
      </c>
      <c r="H1943">
        <f t="shared" si="154"/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237</v>
      </c>
      <c r="P1943">
        <v>118</v>
      </c>
      <c r="Q1943">
        <v>84</v>
      </c>
      <c r="R1943">
        <v>22.53</v>
      </c>
      <c r="S1943">
        <v>68</v>
      </c>
      <c r="T1943">
        <v>78</v>
      </c>
      <c r="U1943">
        <v>0</v>
      </c>
    </row>
    <row r="1944" spans="1:21" x14ac:dyDescent="0.35">
      <c r="A1944">
        <v>0</v>
      </c>
      <c r="B1944">
        <v>63</v>
      </c>
      <c r="C1944">
        <v>1</v>
      </c>
      <c r="D1944">
        <f t="shared" si="150"/>
        <v>0</v>
      </c>
      <c r="E1944">
        <f t="shared" si="151"/>
        <v>0</v>
      </c>
      <c r="F1944">
        <f t="shared" si="152"/>
        <v>0</v>
      </c>
      <c r="G1944">
        <f t="shared" si="153"/>
        <v>1</v>
      </c>
      <c r="H1944">
        <f t="shared" si="154"/>
        <v>0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v>237</v>
      </c>
      <c r="P1944">
        <v>155</v>
      </c>
      <c r="Q1944">
        <v>92.5</v>
      </c>
      <c r="R1944">
        <v>31.5</v>
      </c>
      <c r="S1944">
        <v>62</v>
      </c>
      <c r="T1944">
        <v>83</v>
      </c>
      <c r="U1944">
        <v>0</v>
      </c>
    </row>
    <row r="1945" spans="1:21" x14ac:dyDescent="0.35">
      <c r="A1945">
        <v>1</v>
      </c>
      <c r="B1945">
        <v>38</v>
      </c>
      <c r="C1945">
        <v>2</v>
      </c>
      <c r="D1945">
        <f t="shared" si="150"/>
        <v>0</v>
      </c>
      <c r="E1945">
        <f t="shared" si="151"/>
        <v>0</v>
      </c>
      <c r="F1945">
        <f t="shared" si="152"/>
        <v>1</v>
      </c>
      <c r="G1945">
        <f t="shared" si="153"/>
        <v>0</v>
      </c>
      <c r="H1945">
        <f t="shared" si="154"/>
        <v>0</v>
      </c>
      <c r="I1945">
        <v>1</v>
      </c>
      <c r="J1945">
        <v>20</v>
      </c>
      <c r="K1945">
        <v>0</v>
      </c>
      <c r="L1945">
        <v>0</v>
      </c>
      <c r="M1945">
        <v>0</v>
      </c>
      <c r="N1945">
        <v>0</v>
      </c>
      <c r="O1945">
        <v>227</v>
      </c>
      <c r="P1945">
        <v>108</v>
      </c>
      <c r="Q1945">
        <v>65.5</v>
      </c>
      <c r="R1945">
        <v>25.45</v>
      </c>
      <c r="S1945">
        <v>85</v>
      </c>
      <c r="T1945">
        <v>110</v>
      </c>
      <c r="U1945">
        <v>0</v>
      </c>
    </row>
    <row r="1946" spans="1:21" x14ac:dyDescent="0.35">
      <c r="A1946">
        <v>0</v>
      </c>
      <c r="B1946">
        <v>39</v>
      </c>
      <c r="C1946">
        <v>3</v>
      </c>
      <c r="D1946">
        <f t="shared" si="150"/>
        <v>0</v>
      </c>
      <c r="E1946">
        <f t="shared" si="151"/>
        <v>1</v>
      </c>
      <c r="F1946">
        <f t="shared" si="152"/>
        <v>0</v>
      </c>
      <c r="G1946">
        <f t="shared" si="153"/>
        <v>0</v>
      </c>
      <c r="H1946">
        <f t="shared" si="154"/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220</v>
      </c>
      <c r="P1946">
        <v>137.5</v>
      </c>
      <c r="Q1946">
        <v>101.5</v>
      </c>
      <c r="R1946">
        <v>22.85</v>
      </c>
      <c r="S1946">
        <v>60</v>
      </c>
      <c r="T1946">
        <v>88</v>
      </c>
      <c r="U1946">
        <v>0</v>
      </c>
    </row>
    <row r="1947" spans="1:21" x14ac:dyDescent="0.35">
      <c r="A1947">
        <v>1</v>
      </c>
      <c r="B1947">
        <v>45</v>
      </c>
      <c r="C1947">
        <v>3</v>
      </c>
      <c r="D1947">
        <f t="shared" si="150"/>
        <v>0</v>
      </c>
      <c r="E1947">
        <f t="shared" si="151"/>
        <v>1</v>
      </c>
      <c r="F1947">
        <f t="shared" si="152"/>
        <v>0</v>
      </c>
      <c r="G1947">
        <f t="shared" si="153"/>
        <v>0</v>
      </c>
      <c r="H1947">
        <f t="shared" si="154"/>
        <v>0</v>
      </c>
      <c r="I1947">
        <v>1</v>
      </c>
      <c r="J1947">
        <v>35</v>
      </c>
      <c r="K1947">
        <v>0</v>
      </c>
      <c r="L1947">
        <v>0</v>
      </c>
      <c r="M1947">
        <v>0</v>
      </c>
      <c r="N1947">
        <v>0</v>
      </c>
      <c r="O1947">
        <v>161</v>
      </c>
      <c r="P1947">
        <v>122</v>
      </c>
      <c r="Q1947">
        <v>82</v>
      </c>
      <c r="R1947">
        <v>26.09</v>
      </c>
      <c r="S1947">
        <v>65</v>
      </c>
      <c r="T1947">
        <v>91</v>
      </c>
      <c r="U1947">
        <v>0</v>
      </c>
    </row>
    <row r="1948" spans="1:21" x14ac:dyDescent="0.35">
      <c r="A1948">
        <v>0</v>
      </c>
      <c r="B1948">
        <v>55</v>
      </c>
      <c r="C1948">
        <v>1</v>
      </c>
      <c r="D1948">
        <f t="shared" si="150"/>
        <v>0</v>
      </c>
      <c r="E1948">
        <f t="shared" si="151"/>
        <v>0</v>
      </c>
      <c r="F1948">
        <f t="shared" si="152"/>
        <v>0</v>
      </c>
      <c r="G1948">
        <f t="shared" si="153"/>
        <v>1</v>
      </c>
      <c r="H1948">
        <f t="shared" si="154"/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232</v>
      </c>
      <c r="P1948">
        <v>119</v>
      </c>
      <c r="Q1948">
        <v>81</v>
      </c>
      <c r="R1948">
        <v>30</v>
      </c>
      <c r="S1948">
        <v>60</v>
      </c>
      <c r="T1948">
        <v>100</v>
      </c>
      <c r="U1948">
        <v>1</v>
      </c>
    </row>
    <row r="1949" spans="1:21" x14ac:dyDescent="0.35">
      <c r="A1949">
        <v>0</v>
      </c>
      <c r="B1949">
        <v>63</v>
      </c>
      <c r="C1949">
        <v>1</v>
      </c>
      <c r="D1949">
        <f t="shared" si="150"/>
        <v>0</v>
      </c>
      <c r="E1949">
        <f t="shared" si="151"/>
        <v>0</v>
      </c>
      <c r="F1949">
        <f t="shared" si="152"/>
        <v>0</v>
      </c>
      <c r="G1949">
        <f t="shared" si="153"/>
        <v>1</v>
      </c>
      <c r="H1949">
        <f t="shared" si="154"/>
        <v>0</v>
      </c>
      <c r="I1949">
        <v>1</v>
      </c>
      <c r="J1949">
        <v>10</v>
      </c>
      <c r="K1949">
        <v>1</v>
      </c>
      <c r="L1949">
        <v>0</v>
      </c>
      <c r="M1949">
        <v>1</v>
      </c>
      <c r="N1949">
        <v>0</v>
      </c>
      <c r="O1949">
        <v>213</v>
      </c>
      <c r="P1949">
        <v>182</v>
      </c>
      <c r="Q1949">
        <v>92</v>
      </c>
      <c r="R1949">
        <v>26.87</v>
      </c>
      <c r="S1949">
        <v>52</v>
      </c>
      <c r="T1949">
        <v>63</v>
      </c>
      <c r="U1949">
        <v>0</v>
      </c>
    </row>
    <row r="1950" spans="1:21" x14ac:dyDescent="0.35">
      <c r="A1950">
        <v>1</v>
      </c>
      <c r="B1950">
        <v>41</v>
      </c>
      <c r="C1950">
        <v>3</v>
      </c>
      <c r="D1950">
        <f t="shared" si="150"/>
        <v>0</v>
      </c>
      <c r="E1950">
        <f t="shared" si="151"/>
        <v>1</v>
      </c>
      <c r="F1950">
        <f t="shared" si="152"/>
        <v>0</v>
      </c>
      <c r="G1950">
        <f t="shared" si="153"/>
        <v>0</v>
      </c>
      <c r="H1950">
        <f t="shared" si="154"/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250</v>
      </c>
      <c r="P1950">
        <v>150</v>
      </c>
      <c r="Q1950">
        <v>92</v>
      </c>
      <c r="R1950">
        <v>33.29</v>
      </c>
      <c r="S1950">
        <v>85</v>
      </c>
      <c r="T1950">
        <v>85</v>
      </c>
      <c r="U1950">
        <v>0</v>
      </c>
    </row>
    <row r="1951" spans="1:21" x14ac:dyDescent="0.35">
      <c r="A1951">
        <v>0</v>
      </c>
      <c r="B1951">
        <v>46</v>
      </c>
      <c r="C1951">
        <v>1</v>
      </c>
      <c r="D1951">
        <f t="shared" si="150"/>
        <v>0</v>
      </c>
      <c r="E1951">
        <f t="shared" si="151"/>
        <v>0</v>
      </c>
      <c r="F1951">
        <f t="shared" si="152"/>
        <v>0</v>
      </c>
      <c r="G1951">
        <f t="shared" si="153"/>
        <v>1</v>
      </c>
      <c r="H1951">
        <f t="shared" si="154"/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295</v>
      </c>
      <c r="P1951">
        <v>145</v>
      </c>
      <c r="Q1951">
        <v>90</v>
      </c>
      <c r="R1951">
        <v>25.87</v>
      </c>
      <c r="S1951">
        <v>90</v>
      </c>
      <c r="T1951">
        <v>79</v>
      </c>
      <c r="U1951">
        <v>0</v>
      </c>
    </row>
    <row r="1952" spans="1:21" x14ac:dyDescent="0.35">
      <c r="A1952">
        <v>0</v>
      </c>
      <c r="B1952">
        <v>58</v>
      </c>
      <c r="C1952">
        <v>3</v>
      </c>
      <c r="D1952">
        <f t="shared" si="150"/>
        <v>0</v>
      </c>
      <c r="E1952">
        <f t="shared" si="151"/>
        <v>1</v>
      </c>
      <c r="F1952">
        <f t="shared" si="152"/>
        <v>0</v>
      </c>
      <c r="G1952">
        <f t="shared" si="153"/>
        <v>0</v>
      </c>
      <c r="H1952">
        <f t="shared" si="154"/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232</v>
      </c>
      <c r="P1952">
        <v>145</v>
      </c>
      <c r="Q1952">
        <v>94</v>
      </c>
      <c r="R1952">
        <v>26.38</v>
      </c>
      <c r="S1952">
        <v>66</v>
      </c>
      <c r="T1952">
        <v>80</v>
      </c>
      <c r="U1952">
        <v>0</v>
      </c>
    </row>
    <row r="1953" spans="1:21" x14ac:dyDescent="0.35">
      <c r="A1953">
        <v>0</v>
      </c>
      <c r="B1953">
        <v>53</v>
      </c>
      <c r="C1953" t="s">
        <v>16</v>
      </c>
      <c r="D1953">
        <f t="shared" si="150"/>
        <v>0</v>
      </c>
      <c r="E1953">
        <f t="shared" si="151"/>
        <v>0</v>
      </c>
      <c r="F1953">
        <f t="shared" si="152"/>
        <v>0</v>
      </c>
      <c r="G1953">
        <f t="shared" si="153"/>
        <v>0</v>
      </c>
      <c r="H1953">
        <f t="shared" si="154"/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185</v>
      </c>
      <c r="P1953">
        <v>96</v>
      </c>
      <c r="Q1953">
        <v>72</v>
      </c>
      <c r="R1953">
        <v>21.35</v>
      </c>
      <c r="S1953">
        <v>60</v>
      </c>
      <c r="T1953">
        <v>82</v>
      </c>
      <c r="U1953">
        <v>0</v>
      </c>
    </row>
    <row r="1954" spans="1:21" x14ac:dyDescent="0.35">
      <c r="A1954">
        <v>1</v>
      </c>
      <c r="B1954">
        <v>59</v>
      </c>
      <c r="C1954">
        <v>4</v>
      </c>
      <c r="D1954">
        <f t="shared" si="150"/>
        <v>1</v>
      </c>
      <c r="E1954">
        <f t="shared" si="151"/>
        <v>0</v>
      </c>
      <c r="F1954">
        <f t="shared" si="152"/>
        <v>0</v>
      </c>
      <c r="G1954">
        <f t="shared" si="153"/>
        <v>0</v>
      </c>
      <c r="H1954">
        <f t="shared" si="154"/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210</v>
      </c>
      <c r="P1954">
        <v>134</v>
      </c>
      <c r="Q1954">
        <v>84</v>
      </c>
      <c r="R1954">
        <v>25.64</v>
      </c>
      <c r="S1954">
        <v>58</v>
      </c>
      <c r="T1954">
        <v>77</v>
      </c>
      <c r="U1954">
        <v>1</v>
      </c>
    </row>
    <row r="1955" spans="1:21" x14ac:dyDescent="0.35">
      <c r="A1955">
        <v>1</v>
      </c>
      <c r="B1955">
        <v>46</v>
      </c>
      <c r="C1955">
        <v>1</v>
      </c>
      <c r="D1955">
        <f t="shared" si="150"/>
        <v>0</v>
      </c>
      <c r="E1955">
        <f t="shared" si="151"/>
        <v>0</v>
      </c>
      <c r="F1955">
        <f t="shared" si="152"/>
        <v>0</v>
      </c>
      <c r="G1955">
        <f t="shared" si="153"/>
        <v>1</v>
      </c>
      <c r="H1955">
        <f t="shared" si="154"/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222</v>
      </c>
      <c r="P1955">
        <v>120.5</v>
      </c>
      <c r="Q1955">
        <v>73.5</v>
      </c>
      <c r="R1955">
        <v>27.23</v>
      </c>
      <c r="S1955">
        <v>77</v>
      </c>
      <c r="T1955">
        <v>60</v>
      </c>
      <c r="U1955">
        <v>0</v>
      </c>
    </row>
    <row r="1956" spans="1:21" x14ac:dyDescent="0.35">
      <c r="A1956">
        <v>0</v>
      </c>
      <c r="B1956">
        <v>51</v>
      </c>
      <c r="C1956">
        <v>3</v>
      </c>
      <c r="D1956">
        <f t="shared" si="150"/>
        <v>0</v>
      </c>
      <c r="E1956">
        <f t="shared" si="151"/>
        <v>1</v>
      </c>
      <c r="F1956">
        <f t="shared" si="152"/>
        <v>0</v>
      </c>
      <c r="G1956">
        <f t="shared" si="153"/>
        <v>0</v>
      </c>
      <c r="H1956">
        <f t="shared" si="154"/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216</v>
      </c>
      <c r="P1956">
        <v>128</v>
      </c>
      <c r="Q1956">
        <v>83.5</v>
      </c>
      <c r="R1956">
        <v>24.41</v>
      </c>
      <c r="S1956">
        <v>72</v>
      </c>
      <c r="T1956">
        <v>75</v>
      </c>
      <c r="U1956">
        <v>0</v>
      </c>
    </row>
    <row r="1957" spans="1:21" x14ac:dyDescent="0.35">
      <c r="A1957">
        <v>0</v>
      </c>
      <c r="B1957">
        <v>42</v>
      </c>
      <c r="C1957">
        <v>3</v>
      </c>
      <c r="D1957">
        <f t="shared" si="150"/>
        <v>0</v>
      </c>
      <c r="E1957">
        <f t="shared" si="151"/>
        <v>1</v>
      </c>
      <c r="F1957">
        <f t="shared" si="152"/>
        <v>0</v>
      </c>
      <c r="G1957">
        <f t="shared" si="153"/>
        <v>0</v>
      </c>
      <c r="H1957">
        <f t="shared" si="154"/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190</v>
      </c>
      <c r="P1957">
        <v>121</v>
      </c>
      <c r="Q1957">
        <v>85.5</v>
      </c>
      <c r="R1957">
        <v>22.19</v>
      </c>
      <c r="S1957">
        <v>87</v>
      </c>
      <c r="T1957">
        <v>85</v>
      </c>
      <c r="U1957">
        <v>0</v>
      </c>
    </row>
    <row r="1958" spans="1:21" x14ac:dyDescent="0.35">
      <c r="A1958">
        <v>0</v>
      </c>
      <c r="B1958">
        <v>62</v>
      </c>
      <c r="C1958">
        <v>1</v>
      </c>
      <c r="D1958">
        <f t="shared" si="150"/>
        <v>0</v>
      </c>
      <c r="E1958">
        <f t="shared" si="151"/>
        <v>0</v>
      </c>
      <c r="F1958">
        <f t="shared" si="152"/>
        <v>0</v>
      </c>
      <c r="G1958">
        <f t="shared" si="153"/>
        <v>1</v>
      </c>
      <c r="H1958">
        <f t="shared" si="154"/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262</v>
      </c>
      <c r="P1958">
        <v>175</v>
      </c>
      <c r="Q1958">
        <v>85</v>
      </c>
      <c r="R1958">
        <v>30.91</v>
      </c>
      <c r="S1958">
        <v>68</v>
      </c>
      <c r="T1958">
        <v>72</v>
      </c>
      <c r="U1958">
        <v>0</v>
      </c>
    </row>
    <row r="1959" spans="1:21" x14ac:dyDescent="0.35">
      <c r="A1959">
        <v>1</v>
      </c>
      <c r="B1959">
        <v>47</v>
      </c>
      <c r="C1959">
        <v>1</v>
      </c>
      <c r="D1959">
        <f t="shared" si="150"/>
        <v>0</v>
      </c>
      <c r="E1959">
        <f t="shared" si="151"/>
        <v>0</v>
      </c>
      <c r="F1959">
        <f t="shared" si="152"/>
        <v>0</v>
      </c>
      <c r="G1959">
        <f t="shared" si="153"/>
        <v>1</v>
      </c>
      <c r="H1959">
        <f t="shared" si="154"/>
        <v>0</v>
      </c>
      <c r="I1959">
        <v>1</v>
      </c>
      <c r="J1959">
        <v>30</v>
      </c>
      <c r="K1959">
        <v>0</v>
      </c>
      <c r="L1959">
        <v>0</v>
      </c>
      <c r="M1959">
        <v>0</v>
      </c>
      <c r="N1959">
        <v>0</v>
      </c>
      <c r="O1959">
        <v>260</v>
      </c>
      <c r="P1959">
        <v>111</v>
      </c>
      <c r="Q1959">
        <v>70</v>
      </c>
      <c r="R1959">
        <v>23.46</v>
      </c>
      <c r="S1959">
        <v>66</v>
      </c>
      <c r="T1959">
        <v>71</v>
      </c>
      <c r="U1959">
        <v>0</v>
      </c>
    </row>
    <row r="1960" spans="1:21" x14ac:dyDescent="0.35">
      <c r="A1960">
        <v>0</v>
      </c>
      <c r="B1960">
        <v>43</v>
      </c>
      <c r="C1960">
        <v>3</v>
      </c>
      <c r="D1960">
        <f t="shared" si="150"/>
        <v>0</v>
      </c>
      <c r="E1960">
        <f t="shared" si="151"/>
        <v>1</v>
      </c>
      <c r="F1960">
        <f t="shared" si="152"/>
        <v>0</v>
      </c>
      <c r="G1960">
        <f t="shared" si="153"/>
        <v>0</v>
      </c>
      <c r="H1960">
        <f t="shared" si="154"/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192</v>
      </c>
      <c r="P1960">
        <v>107.5</v>
      </c>
      <c r="Q1960">
        <v>67.5</v>
      </c>
      <c r="R1960">
        <v>21.22</v>
      </c>
      <c r="S1960">
        <v>67</v>
      </c>
      <c r="T1960">
        <v>79.400000000000006</v>
      </c>
      <c r="U1960">
        <v>0</v>
      </c>
    </row>
    <row r="1961" spans="1:21" x14ac:dyDescent="0.35">
      <c r="A1961">
        <v>0</v>
      </c>
      <c r="B1961">
        <v>48</v>
      </c>
      <c r="C1961">
        <v>1</v>
      </c>
      <c r="D1961">
        <f t="shared" si="150"/>
        <v>0</v>
      </c>
      <c r="E1961">
        <f t="shared" si="151"/>
        <v>0</v>
      </c>
      <c r="F1961">
        <f t="shared" si="152"/>
        <v>0</v>
      </c>
      <c r="G1961">
        <f t="shared" si="153"/>
        <v>1</v>
      </c>
      <c r="H1961">
        <f t="shared" si="154"/>
        <v>0</v>
      </c>
      <c r="I1961">
        <v>1</v>
      </c>
      <c r="J1961">
        <v>15</v>
      </c>
      <c r="K1961">
        <v>0</v>
      </c>
      <c r="L1961">
        <v>0</v>
      </c>
      <c r="M1961">
        <v>0</v>
      </c>
      <c r="N1961">
        <v>0</v>
      </c>
      <c r="O1961">
        <v>229</v>
      </c>
      <c r="P1961">
        <v>111</v>
      </c>
      <c r="Q1961">
        <v>85</v>
      </c>
      <c r="R1961">
        <v>24.1</v>
      </c>
      <c r="S1961">
        <v>75</v>
      </c>
      <c r="T1961">
        <v>74</v>
      </c>
      <c r="U1961">
        <v>0</v>
      </c>
    </row>
    <row r="1962" spans="1:21" x14ac:dyDescent="0.35">
      <c r="A1962">
        <v>0</v>
      </c>
      <c r="B1962">
        <v>57</v>
      </c>
      <c r="C1962">
        <v>3</v>
      </c>
      <c r="D1962">
        <f t="shared" si="150"/>
        <v>0</v>
      </c>
      <c r="E1962">
        <f t="shared" si="151"/>
        <v>1</v>
      </c>
      <c r="F1962">
        <f t="shared" si="152"/>
        <v>0</v>
      </c>
      <c r="G1962">
        <f t="shared" si="153"/>
        <v>0</v>
      </c>
      <c r="H1962">
        <f t="shared" si="154"/>
        <v>0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289</v>
      </c>
      <c r="P1962">
        <v>142</v>
      </c>
      <c r="Q1962">
        <v>83</v>
      </c>
      <c r="R1962">
        <v>35.17</v>
      </c>
      <c r="S1962">
        <v>68</v>
      </c>
      <c r="T1962">
        <v>72</v>
      </c>
      <c r="U1962">
        <v>1</v>
      </c>
    </row>
    <row r="1963" spans="1:21" x14ac:dyDescent="0.35">
      <c r="A1963">
        <v>0</v>
      </c>
      <c r="B1963">
        <v>43</v>
      </c>
      <c r="C1963">
        <v>3</v>
      </c>
      <c r="D1963">
        <f t="shared" si="150"/>
        <v>0</v>
      </c>
      <c r="E1963">
        <f t="shared" si="151"/>
        <v>1</v>
      </c>
      <c r="F1963">
        <f t="shared" si="152"/>
        <v>0</v>
      </c>
      <c r="G1963">
        <f t="shared" si="153"/>
        <v>0</v>
      </c>
      <c r="H1963">
        <f t="shared" si="154"/>
        <v>0</v>
      </c>
      <c r="I1963">
        <v>1</v>
      </c>
      <c r="J1963">
        <v>8</v>
      </c>
      <c r="K1963">
        <v>0</v>
      </c>
      <c r="L1963">
        <v>0</v>
      </c>
      <c r="M1963">
        <v>0</v>
      </c>
      <c r="N1963">
        <v>0</v>
      </c>
      <c r="O1963">
        <v>192</v>
      </c>
      <c r="P1963">
        <v>119.5</v>
      </c>
      <c r="Q1963">
        <v>69.5</v>
      </c>
      <c r="R1963">
        <v>24.67</v>
      </c>
      <c r="S1963">
        <v>90</v>
      </c>
      <c r="T1963">
        <v>83</v>
      </c>
      <c r="U1963">
        <v>0</v>
      </c>
    </row>
    <row r="1964" spans="1:21" x14ac:dyDescent="0.35">
      <c r="A1964">
        <v>1</v>
      </c>
      <c r="B1964">
        <v>64</v>
      </c>
      <c r="C1964">
        <v>3</v>
      </c>
      <c r="D1964">
        <f t="shared" si="150"/>
        <v>0</v>
      </c>
      <c r="E1964">
        <f t="shared" si="151"/>
        <v>1</v>
      </c>
      <c r="F1964">
        <f t="shared" si="152"/>
        <v>0</v>
      </c>
      <c r="G1964">
        <f t="shared" si="153"/>
        <v>0</v>
      </c>
      <c r="H1964">
        <f t="shared" si="154"/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229</v>
      </c>
      <c r="P1964">
        <v>105</v>
      </c>
      <c r="Q1964">
        <v>72.5</v>
      </c>
      <c r="R1964">
        <v>26.76</v>
      </c>
      <c r="S1964">
        <v>84</v>
      </c>
      <c r="T1964">
        <v>77</v>
      </c>
      <c r="U1964">
        <v>0</v>
      </c>
    </row>
    <row r="1965" spans="1:21" x14ac:dyDescent="0.35">
      <c r="A1965">
        <v>1</v>
      </c>
      <c r="B1965">
        <v>45</v>
      </c>
      <c r="C1965">
        <v>3</v>
      </c>
      <c r="D1965">
        <f t="shared" si="150"/>
        <v>0</v>
      </c>
      <c r="E1965">
        <f t="shared" si="151"/>
        <v>1</v>
      </c>
      <c r="F1965">
        <f t="shared" si="152"/>
        <v>0</v>
      </c>
      <c r="G1965">
        <f t="shared" si="153"/>
        <v>0</v>
      </c>
      <c r="H1965">
        <f t="shared" si="154"/>
        <v>0</v>
      </c>
      <c r="I1965">
        <v>1</v>
      </c>
      <c r="J1965">
        <v>9.0039999999999996</v>
      </c>
      <c r="K1965">
        <v>0</v>
      </c>
      <c r="L1965">
        <v>0</v>
      </c>
      <c r="M1965">
        <v>1</v>
      </c>
      <c r="N1965">
        <v>0</v>
      </c>
      <c r="O1965">
        <v>170</v>
      </c>
      <c r="P1965">
        <v>145.5</v>
      </c>
      <c r="Q1965">
        <v>99</v>
      </c>
      <c r="R1965">
        <v>26.74</v>
      </c>
      <c r="S1965">
        <v>83</v>
      </c>
      <c r="T1965">
        <v>85</v>
      </c>
      <c r="U1965">
        <v>0</v>
      </c>
    </row>
    <row r="1966" spans="1:21" x14ac:dyDescent="0.35">
      <c r="A1966">
        <v>0</v>
      </c>
      <c r="B1966">
        <v>49</v>
      </c>
      <c r="C1966">
        <v>3</v>
      </c>
      <c r="D1966">
        <f t="shared" si="150"/>
        <v>0</v>
      </c>
      <c r="E1966">
        <f t="shared" si="151"/>
        <v>1</v>
      </c>
      <c r="F1966">
        <f t="shared" si="152"/>
        <v>0</v>
      </c>
      <c r="G1966">
        <f t="shared" si="153"/>
        <v>0</v>
      </c>
      <c r="H1966">
        <f t="shared" si="154"/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238</v>
      </c>
      <c r="P1966">
        <v>97</v>
      </c>
      <c r="Q1966">
        <v>67</v>
      </c>
      <c r="R1966">
        <v>23.17</v>
      </c>
      <c r="S1966">
        <v>75</v>
      </c>
      <c r="T1966">
        <v>77</v>
      </c>
      <c r="U1966">
        <v>0</v>
      </c>
    </row>
    <row r="1967" spans="1:21" x14ac:dyDescent="0.35">
      <c r="A1967">
        <v>0</v>
      </c>
      <c r="B1967">
        <v>45</v>
      </c>
      <c r="C1967">
        <v>1</v>
      </c>
      <c r="D1967">
        <f t="shared" si="150"/>
        <v>0</v>
      </c>
      <c r="E1967">
        <f t="shared" si="151"/>
        <v>0</v>
      </c>
      <c r="F1967">
        <f t="shared" si="152"/>
        <v>0</v>
      </c>
      <c r="G1967">
        <f t="shared" si="153"/>
        <v>1</v>
      </c>
      <c r="H1967">
        <f t="shared" si="154"/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244</v>
      </c>
      <c r="P1967">
        <v>119</v>
      </c>
      <c r="Q1967">
        <v>73</v>
      </c>
      <c r="R1967">
        <v>26.51</v>
      </c>
      <c r="S1967">
        <v>80</v>
      </c>
      <c r="T1967">
        <v>80</v>
      </c>
      <c r="U1967">
        <v>0</v>
      </c>
    </row>
    <row r="1968" spans="1:21" x14ac:dyDescent="0.35">
      <c r="A1968">
        <v>1</v>
      </c>
      <c r="B1968">
        <v>53</v>
      </c>
      <c r="C1968">
        <v>4</v>
      </c>
      <c r="D1968">
        <f t="shared" si="150"/>
        <v>1</v>
      </c>
      <c r="E1968">
        <f t="shared" si="151"/>
        <v>0</v>
      </c>
      <c r="F1968">
        <f t="shared" si="152"/>
        <v>0</v>
      </c>
      <c r="G1968">
        <f t="shared" si="153"/>
        <v>0</v>
      </c>
      <c r="H1968">
        <f t="shared" si="154"/>
        <v>0</v>
      </c>
      <c r="I1968">
        <v>1</v>
      </c>
      <c r="J1968">
        <v>30</v>
      </c>
      <c r="K1968">
        <v>0</v>
      </c>
      <c r="L1968">
        <v>0</v>
      </c>
      <c r="M1968">
        <v>1</v>
      </c>
      <c r="N1968">
        <v>0</v>
      </c>
      <c r="O1968">
        <v>226</v>
      </c>
      <c r="P1968">
        <v>139</v>
      </c>
      <c r="Q1968">
        <v>80</v>
      </c>
      <c r="R1968">
        <v>23.62</v>
      </c>
      <c r="S1968">
        <v>72</v>
      </c>
      <c r="T1968">
        <v>69</v>
      </c>
      <c r="U1968">
        <v>0</v>
      </c>
    </row>
    <row r="1969" spans="1:21" x14ac:dyDescent="0.35">
      <c r="A1969">
        <v>1</v>
      </c>
      <c r="B1969">
        <v>45</v>
      </c>
      <c r="C1969">
        <v>3</v>
      </c>
      <c r="D1969">
        <f t="shared" si="150"/>
        <v>0</v>
      </c>
      <c r="E1969">
        <f t="shared" si="151"/>
        <v>1</v>
      </c>
      <c r="F1969">
        <f t="shared" si="152"/>
        <v>0</v>
      </c>
      <c r="G1969">
        <f t="shared" si="153"/>
        <v>0</v>
      </c>
      <c r="H1969">
        <f t="shared" si="154"/>
        <v>0</v>
      </c>
      <c r="I1969">
        <v>1</v>
      </c>
      <c r="J1969">
        <v>30</v>
      </c>
      <c r="K1969">
        <v>0</v>
      </c>
      <c r="L1969">
        <v>0</v>
      </c>
      <c r="M1969">
        <v>0</v>
      </c>
      <c r="N1969">
        <v>0</v>
      </c>
      <c r="O1969">
        <v>250</v>
      </c>
      <c r="P1969">
        <v>126</v>
      </c>
      <c r="Q1969">
        <v>89.5</v>
      </c>
      <c r="R1969">
        <v>28.68</v>
      </c>
      <c r="S1969">
        <v>75</v>
      </c>
      <c r="T1969">
        <v>92</v>
      </c>
      <c r="U1969">
        <v>0</v>
      </c>
    </row>
    <row r="1970" spans="1:21" x14ac:dyDescent="0.35">
      <c r="A1970">
        <v>0</v>
      </c>
      <c r="B1970">
        <v>52</v>
      </c>
      <c r="C1970">
        <v>3</v>
      </c>
      <c r="D1970">
        <f t="shared" si="150"/>
        <v>0</v>
      </c>
      <c r="E1970">
        <f t="shared" si="151"/>
        <v>1</v>
      </c>
      <c r="F1970">
        <f t="shared" si="152"/>
        <v>0</v>
      </c>
      <c r="G1970">
        <f t="shared" si="153"/>
        <v>0</v>
      </c>
      <c r="H1970">
        <f t="shared" si="154"/>
        <v>0</v>
      </c>
      <c r="I1970">
        <v>1</v>
      </c>
      <c r="J1970">
        <v>9</v>
      </c>
      <c r="K1970">
        <v>0</v>
      </c>
      <c r="L1970">
        <v>0</v>
      </c>
      <c r="M1970">
        <v>0</v>
      </c>
      <c r="N1970">
        <v>0</v>
      </c>
      <c r="O1970">
        <v>249</v>
      </c>
      <c r="P1970">
        <v>112</v>
      </c>
      <c r="Q1970">
        <v>75</v>
      </c>
      <c r="R1970">
        <v>22.54</v>
      </c>
      <c r="S1970">
        <v>72</v>
      </c>
      <c r="T1970">
        <v>71</v>
      </c>
      <c r="U1970">
        <v>1</v>
      </c>
    </row>
    <row r="1971" spans="1:21" x14ac:dyDescent="0.35">
      <c r="A1971">
        <v>0</v>
      </c>
      <c r="B1971">
        <v>61</v>
      </c>
      <c r="C1971">
        <v>1</v>
      </c>
      <c r="D1971">
        <f t="shared" si="150"/>
        <v>0</v>
      </c>
      <c r="E1971">
        <f t="shared" si="151"/>
        <v>0</v>
      </c>
      <c r="F1971">
        <f t="shared" si="152"/>
        <v>0</v>
      </c>
      <c r="G1971">
        <f t="shared" si="153"/>
        <v>1</v>
      </c>
      <c r="H1971">
        <f t="shared" si="154"/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266</v>
      </c>
      <c r="P1971">
        <v>171</v>
      </c>
      <c r="Q1971">
        <v>87</v>
      </c>
      <c r="R1971">
        <v>32.770000000000003</v>
      </c>
      <c r="S1971">
        <v>80</v>
      </c>
      <c r="T1971">
        <v>123</v>
      </c>
      <c r="U1971">
        <v>0</v>
      </c>
    </row>
    <row r="1972" spans="1:21" x14ac:dyDescent="0.35">
      <c r="A1972">
        <v>0</v>
      </c>
      <c r="B1972">
        <v>46</v>
      </c>
      <c r="C1972">
        <v>2</v>
      </c>
      <c r="D1972">
        <f t="shared" si="150"/>
        <v>0</v>
      </c>
      <c r="E1972">
        <f t="shared" si="151"/>
        <v>0</v>
      </c>
      <c r="F1972">
        <f t="shared" si="152"/>
        <v>1</v>
      </c>
      <c r="G1972">
        <f t="shared" si="153"/>
        <v>0</v>
      </c>
      <c r="H1972">
        <f t="shared" si="154"/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212</v>
      </c>
      <c r="P1972">
        <v>132</v>
      </c>
      <c r="Q1972">
        <v>82</v>
      </c>
      <c r="R1972">
        <v>34.520000000000003</v>
      </c>
      <c r="S1972">
        <v>80</v>
      </c>
      <c r="T1972">
        <v>72</v>
      </c>
      <c r="U1972">
        <v>0</v>
      </c>
    </row>
    <row r="1973" spans="1:21" x14ac:dyDescent="0.35">
      <c r="A1973">
        <v>0</v>
      </c>
      <c r="B1973">
        <v>48</v>
      </c>
      <c r="C1973" t="s">
        <v>16</v>
      </c>
      <c r="D1973">
        <f t="shared" si="150"/>
        <v>0</v>
      </c>
      <c r="E1973">
        <f t="shared" si="151"/>
        <v>0</v>
      </c>
      <c r="F1973">
        <f t="shared" si="152"/>
        <v>0</v>
      </c>
      <c r="G1973">
        <f t="shared" si="153"/>
        <v>0</v>
      </c>
      <c r="H1973">
        <f t="shared" si="154"/>
        <v>1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249</v>
      </c>
      <c r="P1973">
        <v>174</v>
      </c>
      <c r="Q1973">
        <v>101.5</v>
      </c>
      <c r="R1973">
        <v>28.69</v>
      </c>
      <c r="S1973">
        <v>74</v>
      </c>
      <c r="T1973">
        <v>76</v>
      </c>
      <c r="U1973">
        <v>0</v>
      </c>
    </row>
    <row r="1974" spans="1:21" x14ac:dyDescent="0.35">
      <c r="A1974">
        <v>1</v>
      </c>
      <c r="B1974">
        <v>48</v>
      </c>
      <c r="C1974">
        <v>2</v>
      </c>
      <c r="D1974">
        <f t="shared" si="150"/>
        <v>0</v>
      </c>
      <c r="E1974">
        <f t="shared" si="151"/>
        <v>0</v>
      </c>
      <c r="F1974">
        <f t="shared" si="152"/>
        <v>1</v>
      </c>
      <c r="G1974">
        <f t="shared" si="153"/>
        <v>0</v>
      </c>
      <c r="H1974">
        <f t="shared" si="154"/>
        <v>0</v>
      </c>
      <c r="I1974">
        <v>1</v>
      </c>
      <c r="J1974">
        <v>43</v>
      </c>
      <c r="K1974">
        <v>0</v>
      </c>
      <c r="L1974">
        <v>0</v>
      </c>
      <c r="M1974">
        <v>0</v>
      </c>
      <c r="N1974">
        <v>0</v>
      </c>
      <c r="O1974">
        <v>176</v>
      </c>
      <c r="P1974">
        <v>116</v>
      </c>
      <c r="Q1974">
        <v>86</v>
      </c>
      <c r="R1974">
        <v>21.45</v>
      </c>
      <c r="S1974">
        <v>62</v>
      </c>
      <c r="T1974">
        <v>76</v>
      </c>
      <c r="U1974">
        <v>0</v>
      </c>
    </row>
    <row r="1975" spans="1:21" x14ac:dyDescent="0.35">
      <c r="A1975">
        <v>1</v>
      </c>
      <c r="B1975">
        <v>48</v>
      </c>
      <c r="C1975">
        <v>4</v>
      </c>
      <c r="D1975">
        <f t="shared" si="150"/>
        <v>1</v>
      </c>
      <c r="E1975">
        <f t="shared" si="151"/>
        <v>0</v>
      </c>
      <c r="F1975">
        <f t="shared" si="152"/>
        <v>0</v>
      </c>
      <c r="G1975">
        <f t="shared" si="153"/>
        <v>0</v>
      </c>
      <c r="H1975">
        <f t="shared" si="154"/>
        <v>0</v>
      </c>
      <c r="I1975">
        <v>1</v>
      </c>
      <c r="J1975">
        <v>20</v>
      </c>
      <c r="K1975">
        <v>0</v>
      </c>
      <c r="L1975">
        <v>0</v>
      </c>
      <c r="M1975">
        <v>0</v>
      </c>
      <c r="N1975">
        <v>0</v>
      </c>
      <c r="O1975">
        <v>236</v>
      </c>
      <c r="P1975">
        <v>112.5</v>
      </c>
      <c r="Q1975">
        <v>75</v>
      </c>
      <c r="R1975">
        <v>30.43</v>
      </c>
      <c r="S1975">
        <v>72</v>
      </c>
      <c r="T1975">
        <v>67</v>
      </c>
      <c r="U1975">
        <v>0</v>
      </c>
    </row>
    <row r="1976" spans="1:21" x14ac:dyDescent="0.35">
      <c r="A1976">
        <v>1</v>
      </c>
      <c r="B1976">
        <v>44</v>
      </c>
      <c r="C1976">
        <v>4</v>
      </c>
      <c r="D1976">
        <f t="shared" si="150"/>
        <v>1</v>
      </c>
      <c r="E1976">
        <f t="shared" si="151"/>
        <v>0</v>
      </c>
      <c r="F1976">
        <f t="shared" si="152"/>
        <v>0</v>
      </c>
      <c r="G1976">
        <f t="shared" si="153"/>
        <v>0</v>
      </c>
      <c r="H1976">
        <f t="shared" si="154"/>
        <v>0</v>
      </c>
      <c r="I1976">
        <v>1</v>
      </c>
      <c r="J1976">
        <v>35</v>
      </c>
      <c r="K1976">
        <v>0</v>
      </c>
      <c r="L1976">
        <v>0</v>
      </c>
      <c r="M1976">
        <v>1</v>
      </c>
      <c r="N1976">
        <v>0</v>
      </c>
      <c r="O1976">
        <v>198</v>
      </c>
      <c r="P1976">
        <v>143.5</v>
      </c>
      <c r="Q1976">
        <v>90</v>
      </c>
      <c r="R1976">
        <v>27.99</v>
      </c>
      <c r="S1976">
        <v>50</v>
      </c>
      <c r="T1976">
        <v>79.400000000000006</v>
      </c>
      <c r="U1976">
        <v>1</v>
      </c>
    </row>
    <row r="1977" spans="1:21" s="3" customFormat="1" x14ac:dyDescent="0.35">
      <c r="A1977" s="3">
        <v>1</v>
      </c>
      <c r="B1977" s="3">
        <v>63</v>
      </c>
      <c r="C1977">
        <v>1</v>
      </c>
      <c r="D1977" s="3">
        <f t="shared" si="150"/>
        <v>0</v>
      </c>
      <c r="E1977" s="3">
        <f t="shared" si="151"/>
        <v>0</v>
      </c>
      <c r="F1977" s="3">
        <f t="shared" si="152"/>
        <v>0</v>
      </c>
      <c r="G1977" s="3">
        <f t="shared" si="153"/>
        <v>1</v>
      </c>
      <c r="H1977" s="3">
        <f t="shared" si="154"/>
        <v>0</v>
      </c>
      <c r="I1977" s="3">
        <v>1</v>
      </c>
      <c r="J1977" s="3">
        <v>20</v>
      </c>
      <c r="K1977" s="3">
        <v>0</v>
      </c>
      <c r="L1977" s="3">
        <v>1</v>
      </c>
      <c r="M1977" s="3">
        <v>1</v>
      </c>
      <c r="N1977" s="3">
        <v>0</v>
      </c>
      <c r="O1977" s="3">
        <v>213</v>
      </c>
      <c r="P1977" s="3">
        <v>163</v>
      </c>
      <c r="Q1977" s="3">
        <v>94</v>
      </c>
      <c r="R1977" s="3" t="s">
        <v>16</v>
      </c>
      <c r="S1977" s="3">
        <v>76</v>
      </c>
      <c r="T1977" s="3">
        <v>69</v>
      </c>
      <c r="U1977" s="3">
        <v>1</v>
      </c>
    </row>
    <row r="1978" spans="1:21" x14ac:dyDescent="0.35">
      <c r="A1978">
        <v>1</v>
      </c>
      <c r="B1978">
        <v>41</v>
      </c>
      <c r="C1978">
        <v>1</v>
      </c>
      <c r="D1978">
        <f t="shared" si="150"/>
        <v>0</v>
      </c>
      <c r="E1978">
        <f t="shared" si="151"/>
        <v>0</v>
      </c>
      <c r="F1978">
        <f t="shared" si="152"/>
        <v>0</v>
      </c>
      <c r="G1978">
        <f t="shared" si="153"/>
        <v>1</v>
      </c>
      <c r="H1978">
        <f t="shared" si="154"/>
        <v>0</v>
      </c>
      <c r="I1978">
        <v>1</v>
      </c>
      <c r="J1978">
        <v>40</v>
      </c>
      <c r="K1978">
        <v>0</v>
      </c>
      <c r="L1978">
        <v>0</v>
      </c>
      <c r="M1978">
        <v>0</v>
      </c>
      <c r="N1978">
        <v>0</v>
      </c>
      <c r="O1978">
        <v>224</v>
      </c>
      <c r="P1978">
        <v>126</v>
      </c>
      <c r="Q1978">
        <v>79</v>
      </c>
      <c r="R1978">
        <v>22.94</v>
      </c>
      <c r="S1978">
        <v>53</v>
      </c>
      <c r="T1978">
        <v>68</v>
      </c>
      <c r="U1978">
        <v>0</v>
      </c>
    </row>
    <row r="1979" spans="1:21" x14ac:dyDescent="0.35">
      <c r="A1979">
        <v>0</v>
      </c>
      <c r="B1979">
        <v>64</v>
      </c>
      <c r="C1979">
        <v>3</v>
      </c>
      <c r="D1979">
        <f t="shared" si="150"/>
        <v>0</v>
      </c>
      <c r="E1979">
        <f t="shared" si="151"/>
        <v>1</v>
      </c>
      <c r="F1979">
        <f t="shared" si="152"/>
        <v>0</v>
      </c>
      <c r="G1979">
        <f t="shared" si="153"/>
        <v>0</v>
      </c>
      <c r="H1979">
        <f t="shared" si="154"/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330</v>
      </c>
      <c r="P1979">
        <v>108</v>
      </c>
      <c r="Q1979">
        <v>82</v>
      </c>
      <c r="R1979">
        <v>23.09</v>
      </c>
      <c r="S1979">
        <v>85</v>
      </c>
      <c r="T1979">
        <v>80</v>
      </c>
      <c r="U1979">
        <v>0</v>
      </c>
    </row>
    <row r="1980" spans="1:21" x14ac:dyDescent="0.35">
      <c r="A1980">
        <v>0</v>
      </c>
      <c r="B1980">
        <v>53</v>
      </c>
      <c r="C1980">
        <v>2</v>
      </c>
      <c r="D1980">
        <f t="shared" si="150"/>
        <v>0</v>
      </c>
      <c r="E1980">
        <f t="shared" si="151"/>
        <v>0</v>
      </c>
      <c r="F1980">
        <f t="shared" si="152"/>
        <v>1</v>
      </c>
      <c r="G1980">
        <f t="shared" si="153"/>
        <v>0</v>
      </c>
      <c r="H1980">
        <f t="shared" si="154"/>
        <v>0</v>
      </c>
      <c r="I1980">
        <v>1</v>
      </c>
      <c r="J1980">
        <v>20</v>
      </c>
      <c r="K1980">
        <v>0</v>
      </c>
      <c r="L1980">
        <v>0</v>
      </c>
      <c r="M1980">
        <v>0</v>
      </c>
      <c r="N1980">
        <v>0</v>
      </c>
      <c r="O1980">
        <v>317</v>
      </c>
      <c r="P1980">
        <v>123</v>
      </c>
      <c r="Q1980">
        <v>81</v>
      </c>
      <c r="R1980">
        <v>20.329999999999998</v>
      </c>
      <c r="S1980">
        <v>80</v>
      </c>
      <c r="T1980">
        <v>79.400000000000006</v>
      </c>
      <c r="U1980">
        <v>0</v>
      </c>
    </row>
    <row r="1981" spans="1:21" x14ac:dyDescent="0.35">
      <c r="A1981">
        <v>1</v>
      </c>
      <c r="B1981">
        <v>53</v>
      </c>
      <c r="C1981">
        <v>3</v>
      </c>
      <c r="D1981">
        <f t="shared" si="150"/>
        <v>0</v>
      </c>
      <c r="E1981">
        <f t="shared" si="151"/>
        <v>1</v>
      </c>
      <c r="F1981">
        <f t="shared" si="152"/>
        <v>0</v>
      </c>
      <c r="G1981">
        <f t="shared" si="153"/>
        <v>0</v>
      </c>
      <c r="H1981">
        <f t="shared" si="154"/>
        <v>0</v>
      </c>
      <c r="I1981">
        <v>1</v>
      </c>
      <c r="J1981">
        <v>43</v>
      </c>
      <c r="K1981">
        <v>0</v>
      </c>
      <c r="L1981">
        <v>0</v>
      </c>
      <c r="M1981">
        <v>0</v>
      </c>
      <c r="N1981">
        <v>0</v>
      </c>
      <c r="O1981">
        <v>238</v>
      </c>
      <c r="P1981">
        <v>126</v>
      </c>
      <c r="Q1981">
        <v>72</v>
      </c>
      <c r="R1981">
        <v>23.4</v>
      </c>
      <c r="S1981">
        <v>62</v>
      </c>
      <c r="T1981">
        <v>73</v>
      </c>
      <c r="U1981">
        <v>0</v>
      </c>
    </row>
    <row r="1982" spans="1:21" x14ac:dyDescent="0.35">
      <c r="A1982">
        <v>0</v>
      </c>
      <c r="B1982">
        <v>60</v>
      </c>
      <c r="C1982">
        <v>2</v>
      </c>
      <c r="D1982">
        <f t="shared" si="150"/>
        <v>0</v>
      </c>
      <c r="E1982">
        <f t="shared" si="151"/>
        <v>0</v>
      </c>
      <c r="F1982">
        <f t="shared" si="152"/>
        <v>1</v>
      </c>
      <c r="G1982">
        <f t="shared" si="153"/>
        <v>0</v>
      </c>
      <c r="H1982">
        <f t="shared" si="154"/>
        <v>0</v>
      </c>
      <c r="I1982">
        <v>1</v>
      </c>
      <c r="J1982">
        <v>9.0039999999999996</v>
      </c>
      <c r="K1982">
        <v>0</v>
      </c>
      <c r="L1982">
        <v>0</v>
      </c>
      <c r="M1982">
        <v>0</v>
      </c>
      <c r="N1982">
        <v>0</v>
      </c>
      <c r="O1982">
        <v>228</v>
      </c>
      <c r="P1982">
        <v>112</v>
      </c>
      <c r="Q1982">
        <v>74</v>
      </c>
      <c r="R1982">
        <v>24.51</v>
      </c>
      <c r="S1982">
        <v>63</v>
      </c>
      <c r="T1982">
        <v>79.400000000000006</v>
      </c>
      <c r="U1982">
        <v>0</v>
      </c>
    </row>
    <row r="1983" spans="1:21" x14ac:dyDescent="0.35">
      <c r="A1983">
        <v>1</v>
      </c>
      <c r="B1983">
        <v>42</v>
      </c>
      <c r="C1983">
        <v>1</v>
      </c>
      <c r="D1983">
        <f t="shared" si="150"/>
        <v>0</v>
      </c>
      <c r="E1983">
        <f t="shared" si="151"/>
        <v>0</v>
      </c>
      <c r="F1983">
        <f t="shared" si="152"/>
        <v>0</v>
      </c>
      <c r="G1983">
        <f t="shared" si="153"/>
        <v>1</v>
      </c>
      <c r="H1983">
        <f t="shared" si="154"/>
        <v>0</v>
      </c>
      <c r="I1983">
        <v>1</v>
      </c>
      <c r="J1983">
        <v>20</v>
      </c>
      <c r="K1983">
        <v>0</v>
      </c>
      <c r="L1983">
        <v>0</v>
      </c>
      <c r="M1983">
        <v>0</v>
      </c>
      <c r="N1983">
        <v>0</v>
      </c>
      <c r="O1983">
        <v>319</v>
      </c>
      <c r="P1983">
        <v>116</v>
      </c>
      <c r="Q1983">
        <v>74</v>
      </c>
      <c r="R1983">
        <v>26.62</v>
      </c>
      <c r="S1983">
        <v>83</v>
      </c>
      <c r="T1983">
        <v>136</v>
      </c>
      <c r="U1983">
        <v>0</v>
      </c>
    </row>
    <row r="1984" spans="1:21" x14ac:dyDescent="0.35">
      <c r="A1984">
        <v>0</v>
      </c>
      <c r="B1984">
        <v>38</v>
      </c>
      <c r="C1984">
        <v>3</v>
      </c>
      <c r="D1984">
        <f t="shared" si="150"/>
        <v>0</v>
      </c>
      <c r="E1984">
        <f t="shared" si="151"/>
        <v>1</v>
      </c>
      <c r="F1984">
        <f t="shared" si="152"/>
        <v>0</v>
      </c>
      <c r="G1984">
        <f t="shared" si="153"/>
        <v>0</v>
      </c>
      <c r="H1984">
        <f t="shared" si="154"/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162</v>
      </c>
      <c r="P1984">
        <v>105</v>
      </c>
      <c r="Q1984">
        <v>70</v>
      </c>
      <c r="R1984">
        <v>21.35</v>
      </c>
      <c r="S1984">
        <v>72</v>
      </c>
      <c r="T1984">
        <v>71</v>
      </c>
      <c r="U1984">
        <v>0</v>
      </c>
    </row>
    <row r="1985" spans="1:21" s="1" customFormat="1" x14ac:dyDescent="0.35">
      <c r="A1985" s="1">
        <v>0</v>
      </c>
      <c r="B1985" s="1">
        <v>63</v>
      </c>
      <c r="C1985">
        <v>2</v>
      </c>
      <c r="D1985" s="1">
        <f t="shared" si="150"/>
        <v>0</v>
      </c>
      <c r="E1985" s="1">
        <f t="shared" si="151"/>
        <v>0</v>
      </c>
      <c r="F1985" s="1">
        <f t="shared" si="152"/>
        <v>1</v>
      </c>
      <c r="G1985" s="1">
        <f t="shared" si="153"/>
        <v>0</v>
      </c>
      <c r="H1985" s="1">
        <f t="shared" si="154"/>
        <v>0</v>
      </c>
      <c r="I1985" s="1">
        <v>0</v>
      </c>
      <c r="J1985" s="1">
        <v>0</v>
      </c>
      <c r="K1985" s="1" t="s">
        <v>16</v>
      </c>
      <c r="L1985" s="1">
        <v>0</v>
      </c>
      <c r="M1985" s="1">
        <v>1</v>
      </c>
      <c r="N1985" s="1">
        <v>0</v>
      </c>
      <c r="O1985" s="1">
        <v>283</v>
      </c>
      <c r="P1985" s="1">
        <v>164</v>
      </c>
      <c r="Q1985" s="1">
        <v>86</v>
      </c>
      <c r="R1985" s="1">
        <v>24.64</v>
      </c>
      <c r="S1985" s="1">
        <v>80</v>
      </c>
      <c r="T1985" s="1">
        <v>82</v>
      </c>
      <c r="U1985" s="1">
        <v>0</v>
      </c>
    </row>
    <row r="1986" spans="1:21" x14ac:dyDescent="0.35">
      <c r="A1986">
        <v>1</v>
      </c>
      <c r="B1986">
        <v>63</v>
      </c>
      <c r="C1986" t="s">
        <v>16</v>
      </c>
      <c r="D1986">
        <f t="shared" si="150"/>
        <v>0</v>
      </c>
      <c r="E1986">
        <f t="shared" si="151"/>
        <v>0</v>
      </c>
      <c r="F1986">
        <f t="shared" si="152"/>
        <v>0</v>
      </c>
      <c r="G1986">
        <f t="shared" si="153"/>
        <v>0</v>
      </c>
      <c r="H1986">
        <f t="shared" si="154"/>
        <v>1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240</v>
      </c>
      <c r="P1986">
        <v>136</v>
      </c>
      <c r="Q1986">
        <v>94</v>
      </c>
      <c r="R1986">
        <v>29.17</v>
      </c>
      <c r="S1986">
        <v>64</v>
      </c>
      <c r="T1986">
        <v>57</v>
      </c>
      <c r="U1986">
        <v>0</v>
      </c>
    </row>
    <row r="1987" spans="1:21" s="1" customFormat="1" x14ac:dyDescent="0.35">
      <c r="A1987" s="1">
        <v>0</v>
      </c>
      <c r="B1987" s="1">
        <v>59</v>
      </c>
      <c r="C1987">
        <v>1</v>
      </c>
      <c r="D1987" s="1">
        <f t="shared" ref="D1987:D2050" si="155">IF(C1987=4,1,0)</f>
        <v>0</v>
      </c>
      <c r="E1987" s="1">
        <f t="shared" ref="E1987:E2050" si="156">IF(C1987=3,1,0)</f>
        <v>0</v>
      </c>
      <c r="F1987" s="1">
        <f t="shared" ref="F1987:F2050" si="157">IF(C1987=2,1,0)</f>
        <v>0</v>
      </c>
      <c r="G1987" s="1">
        <f t="shared" ref="G1987:G2050" si="158">IF(C1987=1,1,0)</f>
        <v>1</v>
      </c>
      <c r="H1987" s="1">
        <f t="shared" ref="H1987:H2050" si="159">IF(C1987="NA",1,0)</f>
        <v>0</v>
      </c>
      <c r="I1987" s="1">
        <v>1</v>
      </c>
      <c r="J1987" s="1">
        <v>3</v>
      </c>
      <c r="K1987" s="1" t="s">
        <v>16</v>
      </c>
      <c r="L1987" s="1">
        <v>0</v>
      </c>
      <c r="M1987" s="1">
        <v>1</v>
      </c>
      <c r="N1987" s="1">
        <v>0</v>
      </c>
      <c r="O1987" s="1">
        <v>201</v>
      </c>
      <c r="P1987" s="1">
        <v>145</v>
      </c>
      <c r="Q1987" s="1">
        <v>88</v>
      </c>
      <c r="R1987" s="1">
        <v>39.909999999999997</v>
      </c>
      <c r="S1987" s="1">
        <v>65</v>
      </c>
      <c r="T1987" s="1">
        <v>89</v>
      </c>
      <c r="U1987" s="1">
        <v>0</v>
      </c>
    </row>
    <row r="1988" spans="1:21" s="1" customFormat="1" x14ac:dyDescent="0.35">
      <c r="A1988" s="1">
        <v>0</v>
      </c>
      <c r="B1988" s="1">
        <v>59</v>
      </c>
      <c r="C1988">
        <v>1</v>
      </c>
      <c r="D1988" s="1">
        <f t="shared" si="155"/>
        <v>0</v>
      </c>
      <c r="E1988" s="1">
        <f t="shared" si="156"/>
        <v>0</v>
      </c>
      <c r="F1988" s="1">
        <f t="shared" si="157"/>
        <v>0</v>
      </c>
      <c r="G1988" s="1">
        <f t="shared" si="158"/>
        <v>1</v>
      </c>
      <c r="H1988" s="1">
        <f t="shared" si="159"/>
        <v>0</v>
      </c>
      <c r="I1988" s="1">
        <v>1</v>
      </c>
      <c r="J1988" s="1">
        <v>30</v>
      </c>
      <c r="K1988" s="1" t="s">
        <v>16</v>
      </c>
      <c r="L1988" s="1">
        <v>0</v>
      </c>
      <c r="M1988" s="1">
        <v>0</v>
      </c>
      <c r="N1988" s="1">
        <v>0</v>
      </c>
      <c r="O1988" s="1">
        <v>316</v>
      </c>
      <c r="P1988" s="1">
        <v>110</v>
      </c>
      <c r="Q1988" s="1">
        <v>70</v>
      </c>
      <c r="R1988" s="1">
        <v>19.829999999999998</v>
      </c>
      <c r="S1988" s="1">
        <v>80</v>
      </c>
      <c r="T1988" s="1">
        <v>74</v>
      </c>
      <c r="U1988" s="1">
        <v>1</v>
      </c>
    </row>
    <row r="1989" spans="1:21" x14ac:dyDescent="0.35">
      <c r="A1989">
        <v>1</v>
      </c>
      <c r="B1989">
        <v>59</v>
      </c>
      <c r="C1989">
        <v>1</v>
      </c>
      <c r="D1989">
        <f t="shared" si="155"/>
        <v>0</v>
      </c>
      <c r="E1989">
        <f t="shared" si="156"/>
        <v>0</v>
      </c>
      <c r="F1989">
        <f t="shared" si="157"/>
        <v>0</v>
      </c>
      <c r="G1989">
        <f t="shared" si="158"/>
        <v>1</v>
      </c>
      <c r="H1989">
        <f t="shared" si="159"/>
        <v>0</v>
      </c>
      <c r="I1989">
        <v>1</v>
      </c>
      <c r="J1989">
        <v>9</v>
      </c>
      <c r="K1989">
        <v>0</v>
      </c>
      <c r="L1989">
        <v>0</v>
      </c>
      <c r="M1989">
        <v>0</v>
      </c>
      <c r="N1989">
        <v>0</v>
      </c>
      <c r="O1989">
        <v>200</v>
      </c>
      <c r="P1989">
        <v>124</v>
      </c>
      <c r="Q1989">
        <v>77</v>
      </c>
      <c r="R1989">
        <v>22.82</v>
      </c>
      <c r="S1989">
        <v>57</v>
      </c>
      <c r="T1989">
        <v>79.400000000000006</v>
      </c>
      <c r="U1989">
        <v>0</v>
      </c>
    </row>
    <row r="1990" spans="1:21" x14ac:dyDescent="0.35">
      <c r="A1990">
        <v>0</v>
      </c>
      <c r="B1990">
        <v>46</v>
      </c>
      <c r="C1990">
        <v>2</v>
      </c>
      <c r="D1990">
        <f t="shared" si="155"/>
        <v>0</v>
      </c>
      <c r="E1990">
        <f t="shared" si="156"/>
        <v>0</v>
      </c>
      <c r="F1990">
        <f t="shared" si="157"/>
        <v>1</v>
      </c>
      <c r="G1990">
        <f t="shared" si="158"/>
        <v>0</v>
      </c>
      <c r="H1990">
        <f t="shared" si="159"/>
        <v>0</v>
      </c>
      <c r="I1990">
        <v>1</v>
      </c>
      <c r="J1990">
        <v>5</v>
      </c>
      <c r="K1990">
        <v>0</v>
      </c>
      <c r="L1990">
        <v>0</v>
      </c>
      <c r="M1990">
        <v>0</v>
      </c>
      <c r="N1990">
        <v>0</v>
      </c>
      <c r="O1990">
        <v>174</v>
      </c>
      <c r="P1990">
        <v>115.5</v>
      </c>
      <c r="Q1990">
        <v>65</v>
      </c>
      <c r="R1990">
        <v>29.84</v>
      </c>
      <c r="S1990">
        <v>73</v>
      </c>
      <c r="T1990">
        <v>80</v>
      </c>
      <c r="U1990">
        <v>0</v>
      </c>
    </row>
    <row r="1991" spans="1:21" x14ac:dyDescent="0.35">
      <c r="A1991">
        <v>1</v>
      </c>
      <c r="B1991">
        <v>61</v>
      </c>
      <c r="C1991">
        <v>1</v>
      </c>
      <c r="D1991">
        <f t="shared" si="155"/>
        <v>0</v>
      </c>
      <c r="E1991">
        <f t="shared" si="156"/>
        <v>0</v>
      </c>
      <c r="F1991">
        <f t="shared" si="157"/>
        <v>0</v>
      </c>
      <c r="G1991">
        <f t="shared" si="158"/>
        <v>1</v>
      </c>
      <c r="H1991">
        <f t="shared" si="159"/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238</v>
      </c>
      <c r="P1991">
        <v>232</v>
      </c>
      <c r="Q1991">
        <v>136</v>
      </c>
      <c r="R1991">
        <v>24.83</v>
      </c>
      <c r="S1991">
        <v>75</v>
      </c>
      <c r="T1991">
        <v>79</v>
      </c>
      <c r="U1991">
        <v>0</v>
      </c>
    </row>
    <row r="1992" spans="1:21" x14ac:dyDescent="0.35">
      <c r="A1992">
        <v>0</v>
      </c>
      <c r="B1992">
        <v>48</v>
      </c>
      <c r="C1992">
        <v>1</v>
      </c>
      <c r="D1992">
        <f t="shared" si="155"/>
        <v>0</v>
      </c>
      <c r="E1992">
        <f t="shared" si="156"/>
        <v>0</v>
      </c>
      <c r="F1992">
        <f t="shared" si="157"/>
        <v>0</v>
      </c>
      <c r="G1992">
        <f t="shared" si="158"/>
        <v>1</v>
      </c>
      <c r="H1992">
        <f t="shared" si="159"/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279</v>
      </c>
      <c r="P1992">
        <v>128.5</v>
      </c>
      <c r="Q1992">
        <v>73.5</v>
      </c>
      <c r="R1992">
        <v>27.49</v>
      </c>
      <c r="S1992">
        <v>72</v>
      </c>
      <c r="T1992">
        <v>77</v>
      </c>
      <c r="U1992">
        <v>0</v>
      </c>
    </row>
    <row r="1993" spans="1:21" x14ac:dyDescent="0.35">
      <c r="A1993">
        <v>1</v>
      </c>
      <c r="B1993">
        <v>57</v>
      </c>
      <c r="C1993">
        <v>2</v>
      </c>
      <c r="D1993">
        <f t="shared" si="155"/>
        <v>0</v>
      </c>
      <c r="E1993">
        <f t="shared" si="156"/>
        <v>0</v>
      </c>
      <c r="F1993">
        <f t="shared" si="157"/>
        <v>1</v>
      </c>
      <c r="G1993">
        <f t="shared" si="158"/>
        <v>0</v>
      </c>
      <c r="H1993">
        <f t="shared" si="159"/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198</v>
      </c>
      <c r="P1993">
        <v>119</v>
      </c>
      <c r="Q1993">
        <v>80</v>
      </c>
      <c r="R1993">
        <v>30.05</v>
      </c>
      <c r="S1993">
        <v>70</v>
      </c>
      <c r="T1993">
        <v>79</v>
      </c>
      <c r="U1993">
        <v>0</v>
      </c>
    </row>
    <row r="1994" spans="1:21" x14ac:dyDescent="0.35">
      <c r="A1994">
        <v>0</v>
      </c>
      <c r="B1994">
        <v>40</v>
      </c>
      <c r="C1994">
        <v>1</v>
      </c>
      <c r="D1994">
        <f t="shared" si="155"/>
        <v>0</v>
      </c>
      <c r="E1994">
        <f t="shared" si="156"/>
        <v>0</v>
      </c>
      <c r="F1994">
        <f t="shared" si="157"/>
        <v>0</v>
      </c>
      <c r="G1994">
        <f t="shared" si="158"/>
        <v>1</v>
      </c>
      <c r="H1994">
        <f t="shared" si="159"/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144</v>
      </c>
      <c r="P1994">
        <v>122.5</v>
      </c>
      <c r="Q1994">
        <v>80</v>
      </c>
      <c r="R1994">
        <v>27.46</v>
      </c>
      <c r="S1994">
        <v>72</v>
      </c>
      <c r="T1994">
        <v>123</v>
      </c>
      <c r="U1994">
        <v>1</v>
      </c>
    </row>
    <row r="1995" spans="1:21" x14ac:dyDescent="0.35">
      <c r="A1995">
        <v>0</v>
      </c>
      <c r="B1995">
        <v>49</v>
      </c>
      <c r="C1995">
        <v>1</v>
      </c>
      <c r="D1995">
        <f t="shared" si="155"/>
        <v>0</v>
      </c>
      <c r="E1995">
        <f t="shared" si="156"/>
        <v>0</v>
      </c>
      <c r="F1995">
        <f t="shared" si="157"/>
        <v>0</v>
      </c>
      <c r="G1995">
        <f t="shared" si="158"/>
        <v>1</v>
      </c>
      <c r="H1995">
        <f t="shared" si="159"/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193</v>
      </c>
      <c r="P1995">
        <v>134</v>
      </c>
      <c r="Q1995">
        <v>88</v>
      </c>
      <c r="R1995">
        <v>25.77</v>
      </c>
      <c r="S1995">
        <v>69</v>
      </c>
      <c r="T1995">
        <v>76</v>
      </c>
      <c r="U1995">
        <v>0</v>
      </c>
    </row>
    <row r="1996" spans="1:21" x14ac:dyDescent="0.35">
      <c r="A1996">
        <v>1</v>
      </c>
      <c r="B1996">
        <v>43</v>
      </c>
      <c r="C1996">
        <v>2</v>
      </c>
      <c r="D1996">
        <f t="shared" si="155"/>
        <v>0</v>
      </c>
      <c r="E1996">
        <f t="shared" si="156"/>
        <v>0</v>
      </c>
      <c r="F1996">
        <f t="shared" si="157"/>
        <v>1</v>
      </c>
      <c r="G1996">
        <f t="shared" si="158"/>
        <v>0</v>
      </c>
      <c r="H1996">
        <f t="shared" si="159"/>
        <v>0</v>
      </c>
      <c r="I1996">
        <v>0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234</v>
      </c>
      <c r="P1996">
        <v>173</v>
      </c>
      <c r="Q1996">
        <v>96</v>
      </c>
      <c r="R1996">
        <v>27.99</v>
      </c>
      <c r="S1996">
        <v>100</v>
      </c>
      <c r="T1996">
        <v>76</v>
      </c>
      <c r="U1996">
        <v>0</v>
      </c>
    </row>
    <row r="1997" spans="1:21" x14ac:dyDescent="0.35">
      <c r="A1997">
        <v>0</v>
      </c>
      <c r="B1997">
        <v>50</v>
      </c>
      <c r="C1997">
        <v>2</v>
      </c>
      <c r="D1997">
        <f t="shared" si="155"/>
        <v>0</v>
      </c>
      <c r="E1997">
        <f t="shared" si="156"/>
        <v>0</v>
      </c>
      <c r="F1997">
        <f t="shared" si="157"/>
        <v>1</v>
      </c>
      <c r="G1997">
        <f t="shared" si="158"/>
        <v>0</v>
      </c>
      <c r="H1997">
        <f t="shared" si="159"/>
        <v>0</v>
      </c>
      <c r="I1997">
        <v>0</v>
      </c>
      <c r="J1997">
        <v>0</v>
      </c>
      <c r="K1997">
        <v>1</v>
      </c>
      <c r="L1997">
        <v>0</v>
      </c>
      <c r="M1997">
        <v>1</v>
      </c>
      <c r="N1997">
        <v>0</v>
      </c>
      <c r="O1997">
        <v>241</v>
      </c>
      <c r="P1997">
        <v>132</v>
      </c>
      <c r="Q1997">
        <v>85</v>
      </c>
      <c r="R1997">
        <v>23.81</v>
      </c>
      <c r="S1997">
        <v>55</v>
      </c>
      <c r="T1997">
        <v>84</v>
      </c>
      <c r="U1997">
        <v>0</v>
      </c>
    </row>
    <row r="1998" spans="1:21" x14ac:dyDescent="0.35">
      <c r="A1998">
        <v>0</v>
      </c>
      <c r="B1998">
        <v>51</v>
      </c>
      <c r="C1998">
        <v>2</v>
      </c>
      <c r="D1998">
        <f t="shared" si="155"/>
        <v>0</v>
      </c>
      <c r="E1998">
        <f t="shared" si="156"/>
        <v>0</v>
      </c>
      <c r="F1998">
        <f t="shared" si="157"/>
        <v>1</v>
      </c>
      <c r="G1998">
        <f t="shared" si="158"/>
        <v>0</v>
      </c>
      <c r="H1998">
        <f t="shared" si="159"/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224</v>
      </c>
      <c r="P1998">
        <v>111.5</v>
      </c>
      <c r="Q1998">
        <v>77</v>
      </c>
      <c r="R1998">
        <v>24.08</v>
      </c>
      <c r="S1998">
        <v>63</v>
      </c>
      <c r="T1998">
        <v>74</v>
      </c>
      <c r="U1998">
        <v>0</v>
      </c>
    </row>
    <row r="1999" spans="1:21" x14ac:dyDescent="0.35">
      <c r="A1999">
        <v>0</v>
      </c>
      <c r="B1999">
        <v>58</v>
      </c>
      <c r="C1999">
        <v>1</v>
      </c>
      <c r="D1999">
        <f t="shared" si="155"/>
        <v>0</v>
      </c>
      <c r="E1999">
        <f t="shared" si="156"/>
        <v>0</v>
      </c>
      <c r="F1999">
        <f t="shared" si="157"/>
        <v>0</v>
      </c>
      <c r="G1999">
        <f t="shared" si="158"/>
        <v>1</v>
      </c>
      <c r="H1999">
        <f t="shared" si="159"/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260</v>
      </c>
      <c r="P1999">
        <v>85.5</v>
      </c>
      <c r="Q1999">
        <v>51</v>
      </c>
      <c r="R1999">
        <v>20.76</v>
      </c>
      <c r="S1999">
        <v>87</v>
      </c>
      <c r="T1999">
        <v>206</v>
      </c>
      <c r="U1999">
        <v>1</v>
      </c>
    </row>
    <row r="2000" spans="1:21" x14ac:dyDescent="0.35">
      <c r="A2000">
        <v>0</v>
      </c>
      <c r="B2000">
        <v>51</v>
      </c>
      <c r="C2000" t="s">
        <v>16</v>
      </c>
      <c r="D2000">
        <f t="shared" si="155"/>
        <v>0</v>
      </c>
      <c r="E2000">
        <f t="shared" si="156"/>
        <v>0</v>
      </c>
      <c r="F2000">
        <f t="shared" si="157"/>
        <v>0</v>
      </c>
      <c r="G2000">
        <f t="shared" si="158"/>
        <v>0</v>
      </c>
      <c r="H2000">
        <f t="shared" si="159"/>
        <v>1</v>
      </c>
      <c r="I2000">
        <v>1</v>
      </c>
      <c r="J2000">
        <v>15</v>
      </c>
      <c r="K2000">
        <v>0</v>
      </c>
      <c r="L2000">
        <v>0</v>
      </c>
      <c r="M2000">
        <v>1</v>
      </c>
      <c r="N2000">
        <v>0</v>
      </c>
      <c r="O2000">
        <v>240</v>
      </c>
      <c r="P2000">
        <v>180</v>
      </c>
      <c r="Q2000">
        <v>107.5</v>
      </c>
      <c r="R2000">
        <v>25.33</v>
      </c>
      <c r="S2000">
        <v>68</v>
      </c>
      <c r="T2000">
        <v>80</v>
      </c>
      <c r="U2000">
        <v>0</v>
      </c>
    </row>
    <row r="2001" spans="1:21" x14ac:dyDescent="0.35">
      <c r="A2001">
        <v>0</v>
      </c>
      <c r="B2001">
        <v>40</v>
      </c>
      <c r="C2001">
        <v>2</v>
      </c>
      <c r="D2001">
        <f t="shared" si="155"/>
        <v>0</v>
      </c>
      <c r="E2001">
        <f t="shared" si="156"/>
        <v>0</v>
      </c>
      <c r="F2001">
        <f t="shared" si="157"/>
        <v>1</v>
      </c>
      <c r="G2001">
        <f t="shared" si="158"/>
        <v>0</v>
      </c>
      <c r="H2001">
        <f t="shared" si="159"/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195</v>
      </c>
      <c r="P2001">
        <v>132</v>
      </c>
      <c r="Q2001">
        <v>81</v>
      </c>
      <c r="R2001">
        <v>24.26</v>
      </c>
      <c r="S2001">
        <v>80</v>
      </c>
      <c r="T2001">
        <v>86</v>
      </c>
      <c r="U2001">
        <v>0</v>
      </c>
    </row>
    <row r="2002" spans="1:21" x14ac:dyDescent="0.35">
      <c r="A2002">
        <v>0</v>
      </c>
      <c r="B2002">
        <v>46</v>
      </c>
      <c r="C2002">
        <v>4</v>
      </c>
      <c r="D2002">
        <f t="shared" si="155"/>
        <v>1</v>
      </c>
      <c r="E2002">
        <f t="shared" si="156"/>
        <v>0</v>
      </c>
      <c r="F2002">
        <f t="shared" si="157"/>
        <v>0</v>
      </c>
      <c r="G2002">
        <f t="shared" si="158"/>
        <v>0</v>
      </c>
      <c r="H2002">
        <f t="shared" si="159"/>
        <v>0</v>
      </c>
      <c r="I2002">
        <v>1</v>
      </c>
      <c r="J2002">
        <v>5</v>
      </c>
      <c r="K2002">
        <v>0</v>
      </c>
      <c r="L2002">
        <v>0</v>
      </c>
      <c r="M2002">
        <v>0</v>
      </c>
      <c r="N2002">
        <v>0</v>
      </c>
      <c r="O2002">
        <v>228</v>
      </c>
      <c r="P2002">
        <v>110</v>
      </c>
      <c r="Q2002">
        <v>80</v>
      </c>
      <c r="R2002">
        <v>19.739999999999998</v>
      </c>
      <c r="S2002">
        <v>90</v>
      </c>
      <c r="T2002">
        <v>127</v>
      </c>
      <c r="U2002">
        <v>0</v>
      </c>
    </row>
    <row r="2003" spans="1:21" x14ac:dyDescent="0.35">
      <c r="A2003">
        <v>1</v>
      </c>
      <c r="B2003">
        <v>44</v>
      </c>
      <c r="C2003">
        <v>1</v>
      </c>
      <c r="D2003">
        <f t="shared" si="155"/>
        <v>0</v>
      </c>
      <c r="E2003">
        <f t="shared" si="156"/>
        <v>0</v>
      </c>
      <c r="F2003">
        <f t="shared" si="157"/>
        <v>0</v>
      </c>
      <c r="G2003">
        <f t="shared" si="158"/>
        <v>1</v>
      </c>
      <c r="H2003">
        <f t="shared" si="159"/>
        <v>0</v>
      </c>
      <c r="I2003">
        <v>1</v>
      </c>
      <c r="J2003">
        <v>20</v>
      </c>
      <c r="K2003">
        <v>0</v>
      </c>
      <c r="L2003">
        <v>0</v>
      </c>
      <c r="M2003">
        <v>0</v>
      </c>
      <c r="N2003">
        <v>0</v>
      </c>
      <c r="O2003">
        <v>260</v>
      </c>
      <c r="P2003">
        <v>134</v>
      </c>
      <c r="Q2003">
        <v>80</v>
      </c>
      <c r="R2003">
        <v>22.25</v>
      </c>
      <c r="S2003">
        <v>87</v>
      </c>
      <c r="T2003">
        <v>81</v>
      </c>
      <c r="U2003">
        <v>0</v>
      </c>
    </row>
    <row r="2004" spans="1:21" s="1" customFormat="1" x14ac:dyDescent="0.35">
      <c r="A2004" s="1">
        <v>0</v>
      </c>
      <c r="B2004" s="1">
        <v>59</v>
      </c>
      <c r="C2004">
        <v>1</v>
      </c>
      <c r="D2004" s="1">
        <f t="shared" si="155"/>
        <v>0</v>
      </c>
      <c r="E2004" s="1">
        <f t="shared" si="156"/>
        <v>0</v>
      </c>
      <c r="F2004" s="1">
        <f t="shared" si="157"/>
        <v>0</v>
      </c>
      <c r="G2004" s="1">
        <f t="shared" si="158"/>
        <v>1</v>
      </c>
      <c r="H2004" s="1">
        <f t="shared" si="159"/>
        <v>0</v>
      </c>
      <c r="I2004" s="1">
        <v>1</v>
      </c>
      <c r="J2004" s="1">
        <v>20</v>
      </c>
      <c r="K2004" s="1" t="s">
        <v>16</v>
      </c>
      <c r="L2004" s="1">
        <v>0</v>
      </c>
      <c r="M2004" s="1">
        <v>0</v>
      </c>
      <c r="N2004" s="1">
        <v>0</v>
      </c>
      <c r="O2004" s="1">
        <v>225</v>
      </c>
      <c r="P2004" s="1">
        <v>110</v>
      </c>
      <c r="Q2004" s="1">
        <v>64</v>
      </c>
      <c r="R2004" s="1">
        <v>28.1</v>
      </c>
      <c r="S2004" s="1">
        <v>66</v>
      </c>
      <c r="T2004" s="1">
        <v>64</v>
      </c>
      <c r="U2004" s="1">
        <v>0</v>
      </c>
    </row>
    <row r="2005" spans="1:21" s="2" customFormat="1" x14ac:dyDescent="0.35">
      <c r="A2005" s="2">
        <v>1</v>
      </c>
      <c r="B2005" s="2">
        <v>51</v>
      </c>
      <c r="C2005">
        <v>1</v>
      </c>
      <c r="D2005" s="2">
        <f t="shared" si="155"/>
        <v>0</v>
      </c>
      <c r="E2005" s="2">
        <f t="shared" si="156"/>
        <v>0</v>
      </c>
      <c r="F2005" s="2">
        <f t="shared" si="157"/>
        <v>0</v>
      </c>
      <c r="G2005" s="2">
        <f t="shared" si="158"/>
        <v>1</v>
      </c>
      <c r="H2005" s="2">
        <f t="shared" si="159"/>
        <v>0</v>
      </c>
      <c r="I2005" s="2">
        <v>1</v>
      </c>
      <c r="J2005" s="2">
        <v>20</v>
      </c>
      <c r="K2005" s="2">
        <v>0</v>
      </c>
      <c r="L2005" s="2">
        <v>0</v>
      </c>
      <c r="M2005" s="2">
        <v>0</v>
      </c>
      <c r="N2005" s="2">
        <v>0</v>
      </c>
      <c r="O2005" s="2" t="s">
        <v>16</v>
      </c>
      <c r="P2005" s="2">
        <v>112.5</v>
      </c>
      <c r="Q2005" s="2">
        <v>74</v>
      </c>
      <c r="R2005" s="2">
        <v>26.37</v>
      </c>
      <c r="S2005" s="2">
        <v>70</v>
      </c>
      <c r="T2005" s="2">
        <v>97.4</v>
      </c>
      <c r="U2005" s="2">
        <v>0</v>
      </c>
    </row>
    <row r="2006" spans="1:21" x14ac:dyDescent="0.35">
      <c r="A2006">
        <v>0</v>
      </c>
      <c r="B2006">
        <v>44</v>
      </c>
      <c r="C2006">
        <v>1</v>
      </c>
      <c r="D2006">
        <f t="shared" si="155"/>
        <v>0</v>
      </c>
      <c r="E2006">
        <f t="shared" si="156"/>
        <v>0</v>
      </c>
      <c r="F2006">
        <f t="shared" si="157"/>
        <v>0</v>
      </c>
      <c r="G2006">
        <f t="shared" si="158"/>
        <v>1</v>
      </c>
      <c r="H2006">
        <f t="shared" si="159"/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192</v>
      </c>
      <c r="P2006">
        <v>112</v>
      </c>
      <c r="Q2006">
        <v>62</v>
      </c>
      <c r="R2006">
        <v>30.47</v>
      </c>
      <c r="S2006">
        <v>75</v>
      </c>
      <c r="T2006">
        <v>82</v>
      </c>
      <c r="U2006">
        <v>0</v>
      </c>
    </row>
    <row r="2007" spans="1:21" x14ac:dyDescent="0.35">
      <c r="A2007">
        <v>1</v>
      </c>
      <c r="B2007">
        <v>36</v>
      </c>
      <c r="C2007">
        <v>1</v>
      </c>
      <c r="D2007">
        <f t="shared" si="155"/>
        <v>0</v>
      </c>
      <c r="E2007">
        <f t="shared" si="156"/>
        <v>0</v>
      </c>
      <c r="F2007">
        <f t="shared" si="157"/>
        <v>0</v>
      </c>
      <c r="G2007">
        <f t="shared" si="158"/>
        <v>1</v>
      </c>
      <c r="H2007">
        <f t="shared" si="159"/>
        <v>0</v>
      </c>
      <c r="I2007">
        <v>1</v>
      </c>
      <c r="J2007">
        <v>15</v>
      </c>
      <c r="K2007">
        <v>0</v>
      </c>
      <c r="L2007">
        <v>0</v>
      </c>
      <c r="M2007">
        <v>0</v>
      </c>
      <c r="N2007">
        <v>0</v>
      </c>
      <c r="O2007">
        <v>300</v>
      </c>
      <c r="P2007">
        <v>102</v>
      </c>
      <c r="Q2007">
        <v>66.5</v>
      </c>
      <c r="R2007">
        <v>25.68</v>
      </c>
      <c r="S2007">
        <v>100</v>
      </c>
      <c r="T2007">
        <v>100</v>
      </c>
      <c r="U2007">
        <v>0</v>
      </c>
    </row>
    <row r="2008" spans="1:21" x14ac:dyDescent="0.35">
      <c r="A2008">
        <v>1</v>
      </c>
      <c r="B2008">
        <v>36</v>
      </c>
      <c r="C2008">
        <v>4</v>
      </c>
      <c r="D2008">
        <f t="shared" si="155"/>
        <v>1</v>
      </c>
      <c r="E2008">
        <f t="shared" si="156"/>
        <v>0</v>
      </c>
      <c r="F2008">
        <f t="shared" si="157"/>
        <v>0</v>
      </c>
      <c r="G2008">
        <f t="shared" si="158"/>
        <v>0</v>
      </c>
      <c r="H2008">
        <f t="shared" si="159"/>
        <v>0</v>
      </c>
      <c r="I2008">
        <v>1</v>
      </c>
      <c r="J2008">
        <v>35</v>
      </c>
      <c r="K2008">
        <v>0</v>
      </c>
      <c r="L2008">
        <v>0</v>
      </c>
      <c r="M2008">
        <v>0</v>
      </c>
      <c r="N2008">
        <v>0</v>
      </c>
      <c r="O2008">
        <v>240</v>
      </c>
      <c r="P2008">
        <v>114</v>
      </c>
      <c r="Q2008">
        <v>76</v>
      </c>
      <c r="R2008">
        <v>25.82</v>
      </c>
      <c r="S2008">
        <v>66</v>
      </c>
      <c r="T2008">
        <v>79.400000000000006</v>
      </c>
      <c r="U2008">
        <v>0</v>
      </c>
    </row>
    <row r="2009" spans="1:21" x14ac:dyDescent="0.35">
      <c r="A2009">
        <v>1</v>
      </c>
      <c r="B2009">
        <v>64</v>
      </c>
      <c r="C2009">
        <v>1</v>
      </c>
      <c r="D2009">
        <f t="shared" si="155"/>
        <v>0</v>
      </c>
      <c r="E2009">
        <f t="shared" si="156"/>
        <v>0</v>
      </c>
      <c r="F2009">
        <f t="shared" si="157"/>
        <v>0</v>
      </c>
      <c r="G2009">
        <f t="shared" si="158"/>
        <v>1</v>
      </c>
      <c r="H2009">
        <f t="shared" si="159"/>
        <v>0</v>
      </c>
      <c r="I2009">
        <v>1</v>
      </c>
      <c r="J2009">
        <v>15</v>
      </c>
      <c r="K2009">
        <v>1</v>
      </c>
      <c r="L2009">
        <v>0</v>
      </c>
      <c r="M2009">
        <v>1</v>
      </c>
      <c r="N2009">
        <v>0</v>
      </c>
      <c r="O2009">
        <v>266</v>
      </c>
      <c r="P2009">
        <v>191</v>
      </c>
      <c r="Q2009">
        <v>81</v>
      </c>
      <c r="R2009">
        <v>25.33</v>
      </c>
      <c r="S2009">
        <v>95</v>
      </c>
      <c r="T2009">
        <v>78</v>
      </c>
      <c r="U2009">
        <v>1</v>
      </c>
    </row>
    <row r="2010" spans="1:21" s="2" customFormat="1" x14ac:dyDescent="0.35">
      <c r="A2010" s="2">
        <v>1</v>
      </c>
      <c r="B2010" s="2">
        <v>50</v>
      </c>
      <c r="C2010">
        <v>3</v>
      </c>
      <c r="D2010" s="2">
        <f t="shared" si="155"/>
        <v>0</v>
      </c>
      <c r="E2010" s="2">
        <f t="shared" si="156"/>
        <v>1</v>
      </c>
      <c r="F2010" s="2">
        <f t="shared" si="157"/>
        <v>0</v>
      </c>
      <c r="G2010" s="2">
        <f t="shared" si="158"/>
        <v>0</v>
      </c>
      <c r="H2010" s="2">
        <f t="shared" si="159"/>
        <v>0</v>
      </c>
      <c r="I2010" s="2">
        <v>1</v>
      </c>
      <c r="J2010" s="2">
        <v>30</v>
      </c>
      <c r="K2010" s="2">
        <v>0</v>
      </c>
      <c r="L2010" s="2">
        <v>0</v>
      </c>
      <c r="M2010" s="2">
        <v>1</v>
      </c>
      <c r="N2010" s="2">
        <v>0</v>
      </c>
      <c r="O2010" s="2" t="s">
        <v>16</v>
      </c>
      <c r="P2010" s="2">
        <v>152.5</v>
      </c>
      <c r="Q2010" s="2">
        <v>105</v>
      </c>
      <c r="R2010" s="2">
        <v>35.85</v>
      </c>
      <c r="S2010" s="2">
        <v>72</v>
      </c>
      <c r="T2010" s="2">
        <v>69.400000000000006</v>
      </c>
      <c r="U2010" s="2">
        <v>0</v>
      </c>
    </row>
    <row r="2011" spans="1:21" x14ac:dyDescent="0.35">
      <c r="A2011">
        <v>0</v>
      </c>
      <c r="B2011">
        <v>47</v>
      </c>
      <c r="C2011">
        <v>1</v>
      </c>
      <c r="D2011">
        <f t="shared" si="155"/>
        <v>0</v>
      </c>
      <c r="E2011">
        <f t="shared" si="156"/>
        <v>0</v>
      </c>
      <c r="F2011">
        <f t="shared" si="157"/>
        <v>0</v>
      </c>
      <c r="G2011">
        <f t="shared" si="158"/>
        <v>1</v>
      </c>
      <c r="H2011">
        <f t="shared" si="159"/>
        <v>0</v>
      </c>
      <c r="I2011">
        <v>1</v>
      </c>
      <c r="J2011">
        <v>9</v>
      </c>
      <c r="K2011">
        <v>0</v>
      </c>
      <c r="L2011">
        <v>0</v>
      </c>
      <c r="M2011">
        <v>0</v>
      </c>
      <c r="N2011">
        <v>0</v>
      </c>
      <c r="O2011">
        <v>261</v>
      </c>
      <c r="P2011">
        <v>133</v>
      </c>
      <c r="Q2011">
        <v>77</v>
      </c>
      <c r="R2011">
        <v>27.96</v>
      </c>
      <c r="S2011">
        <v>87</v>
      </c>
      <c r="T2011">
        <v>105</v>
      </c>
      <c r="U2011">
        <v>0</v>
      </c>
    </row>
    <row r="2012" spans="1:21" x14ac:dyDescent="0.35">
      <c r="A2012">
        <v>0</v>
      </c>
      <c r="B2012">
        <v>42</v>
      </c>
      <c r="C2012">
        <v>1</v>
      </c>
      <c r="D2012">
        <f t="shared" si="155"/>
        <v>0</v>
      </c>
      <c r="E2012">
        <f t="shared" si="156"/>
        <v>0</v>
      </c>
      <c r="F2012">
        <f t="shared" si="157"/>
        <v>0</v>
      </c>
      <c r="G2012">
        <f t="shared" si="158"/>
        <v>1</v>
      </c>
      <c r="H2012">
        <f t="shared" si="159"/>
        <v>0</v>
      </c>
      <c r="I2012">
        <v>1</v>
      </c>
      <c r="J2012">
        <v>9</v>
      </c>
      <c r="K2012">
        <v>0</v>
      </c>
      <c r="L2012">
        <v>0</v>
      </c>
      <c r="M2012">
        <v>1</v>
      </c>
      <c r="N2012">
        <v>0</v>
      </c>
      <c r="O2012">
        <v>274</v>
      </c>
      <c r="P2012">
        <v>135</v>
      </c>
      <c r="Q2012">
        <v>90</v>
      </c>
      <c r="R2012">
        <v>22.19</v>
      </c>
      <c r="S2012">
        <v>70</v>
      </c>
      <c r="T2012">
        <v>79.400000000000006</v>
      </c>
      <c r="U2012">
        <v>0</v>
      </c>
    </row>
    <row r="2013" spans="1:21" x14ac:dyDescent="0.35">
      <c r="A2013">
        <v>0</v>
      </c>
      <c r="B2013">
        <v>54</v>
      </c>
      <c r="C2013">
        <v>3</v>
      </c>
      <c r="D2013">
        <f t="shared" si="155"/>
        <v>0</v>
      </c>
      <c r="E2013">
        <f t="shared" si="156"/>
        <v>1</v>
      </c>
      <c r="F2013">
        <f t="shared" si="157"/>
        <v>0</v>
      </c>
      <c r="G2013">
        <f t="shared" si="158"/>
        <v>0</v>
      </c>
      <c r="H2013">
        <f t="shared" si="159"/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227</v>
      </c>
      <c r="P2013">
        <v>168</v>
      </c>
      <c r="Q2013">
        <v>94</v>
      </c>
      <c r="R2013">
        <v>22.7</v>
      </c>
      <c r="S2013">
        <v>75</v>
      </c>
      <c r="T2013">
        <v>70</v>
      </c>
      <c r="U2013">
        <v>0</v>
      </c>
    </row>
    <row r="2014" spans="1:21" x14ac:dyDescent="0.35">
      <c r="A2014">
        <v>0</v>
      </c>
      <c r="B2014">
        <v>52</v>
      </c>
      <c r="C2014">
        <v>2</v>
      </c>
      <c r="D2014">
        <f t="shared" si="155"/>
        <v>0</v>
      </c>
      <c r="E2014">
        <f t="shared" si="156"/>
        <v>0</v>
      </c>
      <c r="F2014">
        <f t="shared" si="157"/>
        <v>1</v>
      </c>
      <c r="G2014">
        <f t="shared" si="158"/>
        <v>0</v>
      </c>
      <c r="H2014">
        <f t="shared" si="159"/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279</v>
      </c>
      <c r="P2014">
        <v>148</v>
      </c>
      <c r="Q2014">
        <v>99</v>
      </c>
      <c r="R2014">
        <v>26.64</v>
      </c>
      <c r="S2014">
        <v>86</v>
      </c>
      <c r="T2014">
        <v>85</v>
      </c>
      <c r="U2014">
        <v>0</v>
      </c>
    </row>
    <row r="2015" spans="1:21" x14ac:dyDescent="0.35">
      <c r="A2015">
        <v>1</v>
      </c>
      <c r="B2015">
        <v>52</v>
      </c>
      <c r="C2015">
        <v>4</v>
      </c>
      <c r="D2015">
        <f t="shared" si="155"/>
        <v>1</v>
      </c>
      <c r="E2015">
        <f t="shared" si="156"/>
        <v>0</v>
      </c>
      <c r="F2015">
        <f t="shared" si="157"/>
        <v>0</v>
      </c>
      <c r="G2015">
        <f t="shared" si="158"/>
        <v>0</v>
      </c>
      <c r="H2015">
        <f t="shared" si="159"/>
        <v>0</v>
      </c>
      <c r="I2015">
        <v>1</v>
      </c>
      <c r="J2015">
        <v>15</v>
      </c>
      <c r="K2015">
        <v>0</v>
      </c>
      <c r="L2015">
        <v>0</v>
      </c>
      <c r="M2015">
        <v>0</v>
      </c>
      <c r="N2015">
        <v>0</v>
      </c>
      <c r="O2015">
        <v>190</v>
      </c>
      <c r="P2015">
        <v>118</v>
      </c>
      <c r="Q2015">
        <v>80</v>
      </c>
      <c r="R2015">
        <v>24.47</v>
      </c>
      <c r="S2015">
        <v>50</v>
      </c>
      <c r="T2015">
        <v>88</v>
      </c>
      <c r="U2015">
        <v>0</v>
      </c>
    </row>
    <row r="2016" spans="1:21" x14ac:dyDescent="0.35">
      <c r="A2016">
        <v>0</v>
      </c>
      <c r="B2016">
        <v>51</v>
      </c>
      <c r="C2016">
        <v>2</v>
      </c>
      <c r="D2016">
        <f t="shared" si="155"/>
        <v>0</v>
      </c>
      <c r="E2016">
        <f t="shared" si="156"/>
        <v>0</v>
      </c>
      <c r="F2016">
        <f t="shared" si="157"/>
        <v>1</v>
      </c>
      <c r="G2016">
        <f t="shared" si="158"/>
        <v>0</v>
      </c>
      <c r="H2016">
        <f t="shared" si="159"/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351</v>
      </c>
      <c r="P2016">
        <v>134</v>
      </c>
      <c r="Q2016">
        <v>97.5</v>
      </c>
      <c r="R2016">
        <v>21.66</v>
      </c>
      <c r="S2016">
        <v>100</v>
      </c>
      <c r="T2016">
        <v>79.400000000000006</v>
      </c>
      <c r="U2016">
        <v>0</v>
      </c>
    </row>
    <row r="2017" spans="1:21" x14ac:dyDescent="0.35">
      <c r="A2017">
        <v>0</v>
      </c>
      <c r="B2017">
        <v>38</v>
      </c>
      <c r="C2017">
        <v>4</v>
      </c>
      <c r="D2017">
        <f t="shared" si="155"/>
        <v>1</v>
      </c>
      <c r="E2017">
        <f t="shared" si="156"/>
        <v>0</v>
      </c>
      <c r="F2017">
        <f t="shared" si="157"/>
        <v>0</v>
      </c>
      <c r="G2017">
        <f t="shared" si="158"/>
        <v>0</v>
      </c>
      <c r="H2017">
        <f t="shared" si="159"/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150</v>
      </c>
      <c r="P2017">
        <v>108</v>
      </c>
      <c r="Q2017">
        <v>70.5</v>
      </c>
      <c r="R2017">
        <v>20.420000000000002</v>
      </c>
      <c r="S2017">
        <v>72</v>
      </c>
      <c r="T2017">
        <v>88</v>
      </c>
      <c r="U2017">
        <v>0</v>
      </c>
    </row>
    <row r="2018" spans="1:21" x14ac:dyDescent="0.35">
      <c r="A2018">
        <v>1</v>
      </c>
      <c r="B2018">
        <v>45</v>
      </c>
      <c r="C2018">
        <v>1</v>
      </c>
      <c r="D2018">
        <f t="shared" si="155"/>
        <v>0</v>
      </c>
      <c r="E2018">
        <f t="shared" si="156"/>
        <v>0</v>
      </c>
      <c r="F2018">
        <f t="shared" si="157"/>
        <v>0</v>
      </c>
      <c r="G2018">
        <f t="shared" si="158"/>
        <v>1</v>
      </c>
      <c r="H2018">
        <f t="shared" si="159"/>
        <v>0</v>
      </c>
      <c r="I2018">
        <v>1</v>
      </c>
      <c r="J2018">
        <v>3</v>
      </c>
      <c r="K2018">
        <v>0</v>
      </c>
      <c r="L2018">
        <v>0</v>
      </c>
      <c r="M2018">
        <v>0</v>
      </c>
      <c r="N2018">
        <v>0</v>
      </c>
      <c r="O2018">
        <v>280</v>
      </c>
      <c r="P2018">
        <v>128</v>
      </c>
      <c r="Q2018">
        <v>82</v>
      </c>
      <c r="R2018">
        <v>29.17</v>
      </c>
      <c r="S2018">
        <v>60</v>
      </c>
      <c r="T2018">
        <v>62</v>
      </c>
      <c r="U2018">
        <v>0</v>
      </c>
    </row>
    <row r="2019" spans="1:21" x14ac:dyDescent="0.35">
      <c r="A2019">
        <v>1</v>
      </c>
      <c r="B2019">
        <v>42</v>
      </c>
      <c r="C2019">
        <v>1</v>
      </c>
      <c r="D2019">
        <f t="shared" si="155"/>
        <v>0</v>
      </c>
      <c r="E2019">
        <f t="shared" si="156"/>
        <v>0</v>
      </c>
      <c r="F2019">
        <f t="shared" si="157"/>
        <v>0</v>
      </c>
      <c r="G2019">
        <f t="shared" si="158"/>
        <v>1</v>
      </c>
      <c r="H2019">
        <f t="shared" si="159"/>
        <v>0</v>
      </c>
      <c r="I2019">
        <v>1</v>
      </c>
      <c r="J2019">
        <v>20</v>
      </c>
      <c r="K2019">
        <v>0</v>
      </c>
      <c r="L2019">
        <v>0</v>
      </c>
      <c r="M2019">
        <v>0</v>
      </c>
      <c r="N2019">
        <v>0</v>
      </c>
      <c r="O2019">
        <v>225</v>
      </c>
      <c r="P2019">
        <v>110</v>
      </c>
      <c r="Q2019">
        <v>80</v>
      </c>
      <c r="R2019">
        <v>22.51</v>
      </c>
      <c r="S2019">
        <v>65</v>
      </c>
      <c r="T2019">
        <v>77</v>
      </c>
      <c r="U2019">
        <v>1</v>
      </c>
    </row>
    <row r="2020" spans="1:21" x14ac:dyDescent="0.35">
      <c r="A2020">
        <v>1</v>
      </c>
      <c r="B2020">
        <v>47</v>
      </c>
      <c r="C2020">
        <v>2</v>
      </c>
      <c r="D2020">
        <f t="shared" si="155"/>
        <v>0</v>
      </c>
      <c r="E2020">
        <f t="shared" si="156"/>
        <v>0</v>
      </c>
      <c r="F2020">
        <f t="shared" si="157"/>
        <v>1</v>
      </c>
      <c r="G2020">
        <f t="shared" si="158"/>
        <v>0</v>
      </c>
      <c r="H2020">
        <f t="shared" si="159"/>
        <v>0</v>
      </c>
      <c r="I2020">
        <v>1</v>
      </c>
      <c r="J2020">
        <v>30</v>
      </c>
      <c r="K2020">
        <v>0</v>
      </c>
      <c r="L2020">
        <v>0</v>
      </c>
      <c r="M2020">
        <v>0</v>
      </c>
      <c r="N2020">
        <v>0</v>
      </c>
      <c r="O2020">
        <v>260</v>
      </c>
      <c r="P2020">
        <v>126</v>
      </c>
      <c r="Q2020">
        <v>91</v>
      </c>
      <c r="R2020">
        <v>27.01</v>
      </c>
      <c r="S2020">
        <v>75</v>
      </c>
      <c r="T2020">
        <v>84</v>
      </c>
      <c r="U2020">
        <v>0</v>
      </c>
    </row>
    <row r="2021" spans="1:21" x14ac:dyDescent="0.35">
      <c r="A2021">
        <v>0</v>
      </c>
      <c r="B2021">
        <v>43</v>
      </c>
      <c r="C2021">
        <v>4</v>
      </c>
      <c r="D2021">
        <f t="shared" si="155"/>
        <v>1</v>
      </c>
      <c r="E2021">
        <f t="shared" si="156"/>
        <v>0</v>
      </c>
      <c r="F2021">
        <f t="shared" si="157"/>
        <v>0</v>
      </c>
      <c r="G2021">
        <f t="shared" si="158"/>
        <v>0</v>
      </c>
      <c r="H2021">
        <f t="shared" si="159"/>
        <v>0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0</v>
      </c>
      <c r="O2021">
        <v>240</v>
      </c>
      <c r="P2021">
        <v>141.5</v>
      </c>
      <c r="Q2021">
        <v>93</v>
      </c>
      <c r="R2021">
        <v>38.43</v>
      </c>
      <c r="S2021">
        <v>72</v>
      </c>
      <c r="T2021">
        <v>77</v>
      </c>
      <c r="U2021">
        <v>0</v>
      </c>
    </row>
    <row r="2022" spans="1:21" x14ac:dyDescent="0.35">
      <c r="A2022">
        <v>1</v>
      </c>
      <c r="B2022">
        <v>46</v>
      </c>
      <c r="C2022">
        <v>2</v>
      </c>
      <c r="D2022">
        <f t="shared" si="155"/>
        <v>0</v>
      </c>
      <c r="E2022">
        <f t="shared" si="156"/>
        <v>0</v>
      </c>
      <c r="F2022">
        <f t="shared" si="157"/>
        <v>1</v>
      </c>
      <c r="G2022">
        <f t="shared" si="158"/>
        <v>0</v>
      </c>
      <c r="H2022">
        <f t="shared" si="159"/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280</v>
      </c>
      <c r="P2022">
        <v>142</v>
      </c>
      <c r="Q2022">
        <v>91</v>
      </c>
      <c r="R2022">
        <v>28.09</v>
      </c>
      <c r="S2022">
        <v>85</v>
      </c>
      <c r="T2022">
        <v>65</v>
      </c>
      <c r="U2022">
        <v>0</v>
      </c>
    </row>
    <row r="2023" spans="1:21" x14ac:dyDescent="0.35">
      <c r="A2023">
        <v>0</v>
      </c>
      <c r="B2023">
        <v>42</v>
      </c>
      <c r="C2023">
        <v>2</v>
      </c>
      <c r="D2023">
        <f t="shared" si="155"/>
        <v>0</v>
      </c>
      <c r="E2023">
        <f t="shared" si="156"/>
        <v>0</v>
      </c>
      <c r="F2023">
        <f t="shared" si="157"/>
        <v>1</v>
      </c>
      <c r="G2023">
        <f t="shared" si="158"/>
        <v>0</v>
      </c>
      <c r="H2023">
        <f t="shared" si="159"/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233</v>
      </c>
      <c r="P2023">
        <v>132</v>
      </c>
      <c r="Q2023">
        <v>82</v>
      </c>
      <c r="R2023">
        <v>26.81</v>
      </c>
      <c r="S2023">
        <v>69</v>
      </c>
      <c r="T2023">
        <v>71</v>
      </c>
      <c r="U2023">
        <v>0</v>
      </c>
    </row>
    <row r="2024" spans="1:21" x14ac:dyDescent="0.35">
      <c r="A2024">
        <v>0</v>
      </c>
      <c r="B2024">
        <v>45</v>
      </c>
      <c r="C2024">
        <v>2</v>
      </c>
      <c r="D2024">
        <f t="shared" si="155"/>
        <v>0</v>
      </c>
      <c r="E2024">
        <f t="shared" si="156"/>
        <v>0</v>
      </c>
      <c r="F2024">
        <f t="shared" si="157"/>
        <v>1</v>
      </c>
      <c r="G2024">
        <f t="shared" si="158"/>
        <v>0</v>
      </c>
      <c r="H2024">
        <f t="shared" si="159"/>
        <v>0</v>
      </c>
      <c r="I2024">
        <v>1</v>
      </c>
      <c r="J2024">
        <v>9</v>
      </c>
      <c r="K2024">
        <v>0</v>
      </c>
      <c r="L2024">
        <v>0</v>
      </c>
      <c r="M2024">
        <v>0</v>
      </c>
      <c r="N2024">
        <v>0</v>
      </c>
      <c r="O2024">
        <v>208</v>
      </c>
      <c r="P2024">
        <v>137</v>
      </c>
      <c r="Q2024">
        <v>82</v>
      </c>
      <c r="R2024">
        <v>24.35</v>
      </c>
      <c r="S2024">
        <v>85</v>
      </c>
      <c r="T2024">
        <v>79.400000000000006</v>
      </c>
      <c r="U2024">
        <v>0</v>
      </c>
    </row>
    <row r="2025" spans="1:21" x14ac:dyDescent="0.35">
      <c r="A2025">
        <v>0</v>
      </c>
      <c r="B2025">
        <v>62</v>
      </c>
      <c r="C2025">
        <v>1</v>
      </c>
      <c r="D2025">
        <f t="shared" si="155"/>
        <v>0</v>
      </c>
      <c r="E2025">
        <f t="shared" si="156"/>
        <v>0</v>
      </c>
      <c r="F2025">
        <f t="shared" si="157"/>
        <v>0</v>
      </c>
      <c r="G2025">
        <f t="shared" si="158"/>
        <v>1</v>
      </c>
      <c r="H2025">
        <f t="shared" si="159"/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273</v>
      </c>
      <c r="P2025">
        <v>150.5</v>
      </c>
      <c r="Q2025">
        <v>97</v>
      </c>
      <c r="R2025">
        <v>22.01</v>
      </c>
      <c r="S2025">
        <v>76</v>
      </c>
      <c r="T2025">
        <v>74</v>
      </c>
      <c r="U2025">
        <v>0</v>
      </c>
    </row>
    <row r="2026" spans="1:21" x14ac:dyDescent="0.35">
      <c r="A2026">
        <v>0</v>
      </c>
      <c r="B2026">
        <v>62</v>
      </c>
      <c r="C2026">
        <v>1</v>
      </c>
      <c r="D2026">
        <f t="shared" si="155"/>
        <v>0</v>
      </c>
      <c r="E2026">
        <f t="shared" si="156"/>
        <v>0</v>
      </c>
      <c r="F2026">
        <f t="shared" si="157"/>
        <v>0</v>
      </c>
      <c r="G2026">
        <f t="shared" si="158"/>
        <v>1</v>
      </c>
      <c r="H2026">
        <f t="shared" si="159"/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1</v>
      </c>
      <c r="O2026">
        <v>390</v>
      </c>
      <c r="P2026">
        <v>184.5</v>
      </c>
      <c r="Q2026">
        <v>83</v>
      </c>
      <c r="R2026">
        <v>18.989999999999998</v>
      </c>
      <c r="S2026">
        <v>87</v>
      </c>
      <c r="T2026">
        <v>47</v>
      </c>
      <c r="U2026">
        <v>0</v>
      </c>
    </row>
    <row r="2027" spans="1:21" x14ac:dyDescent="0.35">
      <c r="A2027">
        <v>0</v>
      </c>
      <c r="B2027">
        <v>57</v>
      </c>
      <c r="C2027">
        <v>1</v>
      </c>
      <c r="D2027">
        <f t="shared" si="155"/>
        <v>0</v>
      </c>
      <c r="E2027">
        <f t="shared" si="156"/>
        <v>0</v>
      </c>
      <c r="F2027">
        <f t="shared" si="157"/>
        <v>0</v>
      </c>
      <c r="G2027">
        <f t="shared" si="158"/>
        <v>1</v>
      </c>
      <c r="H2027">
        <f t="shared" si="159"/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207</v>
      </c>
      <c r="P2027">
        <v>175</v>
      </c>
      <c r="Q2027">
        <v>80</v>
      </c>
      <c r="R2027">
        <v>20.86</v>
      </c>
      <c r="S2027">
        <v>83</v>
      </c>
      <c r="T2027">
        <v>75</v>
      </c>
      <c r="U2027">
        <v>1</v>
      </c>
    </row>
    <row r="2028" spans="1:21" x14ac:dyDescent="0.35">
      <c r="A2028">
        <v>1</v>
      </c>
      <c r="B2028">
        <v>35</v>
      </c>
      <c r="C2028">
        <v>2</v>
      </c>
      <c r="D2028">
        <f t="shared" si="155"/>
        <v>0</v>
      </c>
      <c r="E2028">
        <f t="shared" si="156"/>
        <v>0</v>
      </c>
      <c r="F2028">
        <f t="shared" si="157"/>
        <v>1</v>
      </c>
      <c r="G2028">
        <f t="shared" si="158"/>
        <v>0</v>
      </c>
      <c r="H2028">
        <f t="shared" si="159"/>
        <v>0</v>
      </c>
      <c r="I2028">
        <v>1</v>
      </c>
      <c r="J2028">
        <v>3</v>
      </c>
      <c r="K2028">
        <v>0</v>
      </c>
      <c r="L2028">
        <v>0</v>
      </c>
      <c r="M2028">
        <v>1</v>
      </c>
      <c r="N2028">
        <v>0</v>
      </c>
      <c r="O2028">
        <v>282</v>
      </c>
      <c r="P2028">
        <v>111</v>
      </c>
      <c r="Q2028">
        <v>84</v>
      </c>
      <c r="R2028">
        <v>29.42</v>
      </c>
      <c r="S2028">
        <v>80</v>
      </c>
      <c r="T2028">
        <v>79.400000000000006</v>
      </c>
      <c r="U2028">
        <v>0</v>
      </c>
    </row>
    <row r="2029" spans="1:21" x14ac:dyDescent="0.35">
      <c r="A2029">
        <v>0</v>
      </c>
      <c r="B2029">
        <v>39</v>
      </c>
      <c r="C2029">
        <v>1</v>
      </c>
      <c r="D2029">
        <f t="shared" si="155"/>
        <v>0</v>
      </c>
      <c r="E2029">
        <f t="shared" si="156"/>
        <v>0</v>
      </c>
      <c r="F2029">
        <f t="shared" si="157"/>
        <v>0</v>
      </c>
      <c r="G2029">
        <f t="shared" si="158"/>
        <v>1</v>
      </c>
      <c r="H2029">
        <f t="shared" si="159"/>
        <v>0</v>
      </c>
      <c r="I2029">
        <v>1</v>
      </c>
      <c r="J2029">
        <v>10</v>
      </c>
      <c r="K2029">
        <v>0</v>
      </c>
      <c r="L2029">
        <v>0</v>
      </c>
      <c r="M2029">
        <v>0</v>
      </c>
      <c r="N2029">
        <v>0</v>
      </c>
      <c r="O2029">
        <v>226</v>
      </c>
      <c r="P2029">
        <v>95</v>
      </c>
      <c r="Q2029">
        <v>59</v>
      </c>
      <c r="R2029">
        <v>22.88</v>
      </c>
      <c r="S2029">
        <v>80</v>
      </c>
      <c r="T2029">
        <v>83</v>
      </c>
      <c r="U2029">
        <v>0</v>
      </c>
    </row>
    <row r="2030" spans="1:21" x14ac:dyDescent="0.35">
      <c r="A2030">
        <v>1</v>
      </c>
      <c r="B2030">
        <v>36</v>
      </c>
      <c r="C2030">
        <v>3</v>
      </c>
      <c r="D2030">
        <f t="shared" si="155"/>
        <v>0</v>
      </c>
      <c r="E2030">
        <f t="shared" si="156"/>
        <v>1</v>
      </c>
      <c r="F2030">
        <f t="shared" si="157"/>
        <v>0</v>
      </c>
      <c r="G2030">
        <f t="shared" si="158"/>
        <v>0</v>
      </c>
      <c r="H2030">
        <f t="shared" si="159"/>
        <v>0</v>
      </c>
      <c r="I2030">
        <v>1</v>
      </c>
      <c r="J2030">
        <v>15</v>
      </c>
      <c r="K2030">
        <v>0</v>
      </c>
      <c r="L2030">
        <v>0</v>
      </c>
      <c r="M2030">
        <v>0</v>
      </c>
      <c r="N2030">
        <v>0</v>
      </c>
      <c r="O2030">
        <v>245</v>
      </c>
      <c r="P2030">
        <v>122</v>
      </c>
      <c r="Q2030">
        <v>74.5</v>
      </c>
      <c r="R2030">
        <v>24.27</v>
      </c>
      <c r="S2030">
        <v>79</v>
      </c>
      <c r="T2030">
        <v>85</v>
      </c>
      <c r="U2030">
        <v>0</v>
      </c>
    </row>
    <row r="2031" spans="1:21" x14ac:dyDescent="0.35">
      <c r="A2031">
        <v>0</v>
      </c>
      <c r="B2031">
        <v>38</v>
      </c>
      <c r="C2031">
        <v>4</v>
      </c>
      <c r="D2031">
        <f t="shared" si="155"/>
        <v>1</v>
      </c>
      <c r="E2031">
        <f t="shared" si="156"/>
        <v>0</v>
      </c>
      <c r="F2031">
        <f t="shared" si="157"/>
        <v>0</v>
      </c>
      <c r="G2031">
        <f t="shared" si="158"/>
        <v>0</v>
      </c>
      <c r="H2031">
        <f t="shared" si="159"/>
        <v>0</v>
      </c>
      <c r="I2031">
        <v>1</v>
      </c>
      <c r="J2031">
        <v>20</v>
      </c>
      <c r="K2031">
        <v>0</v>
      </c>
      <c r="L2031">
        <v>0</v>
      </c>
      <c r="M2031">
        <v>0</v>
      </c>
      <c r="N2031">
        <v>0</v>
      </c>
      <c r="O2031">
        <v>282</v>
      </c>
      <c r="P2031">
        <v>135</v>
      </c>
      <c r="Q2031">
        <v>80</v>
      </c>
      <c r="R2031">
        <v>29.14</v>
      </c>
      <c r="S2031">
        <v>75</v>
      </c>
      <c r="T2031">
        <v>89</v>
      </c>
      <c r="U2031">
        <v>0</v>
      </c>
    </row>
    <row r="2032" spans="1:21" x14ac:dyDescent="0.35">
      <c r="A2032">
        <v>1</v>
      </c>
      <c r="B2032">
        <v>67</v>
      </c>
      <c r="C2032">
        <v>2</v>
      </c>
      <c r="D2032">
        <f t="shared" si="155"/>
        <v>0</v>
      </c>
      <c r="E2032">
        <f t="shared" si="156"/>
        <v>0</v>
      </c>
      <c r="F2032">
        <f t="shared" si="157"/>
        <v>1</v>
      </c>
      <c r="G2032">
        <f t="shared" si="158"/>
        <v>0</v>
      </c>
      <c r="H2032">
        <f t="shared" si="159"/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287</v>
      </c>
      <c r="P2032">
        <v>145</v>
      </c>
      <c r="Q2032">
        <v>92</v>
      </c>
      <c r="R2032">
        <v>36.04</v>
      </c>
      <c r="S2032">
        <v>80</v>
      </c>
      <c r="T2032">
        <v>77</v>
      </c>
      <c r="U2032">
        <v>0</v>
      </c>
    </row>
    <row r="2033" spans="1:21" x14ac:dyDescent="0.35">
      <c r="A2033">
        <v>0</v>
      </c>
      <c r="B2033">
        <v>64</v>
      </c>
      <c r="C2033">
        <v>1</v>
      </c>
      <c r="D2033">
        <f t="shared" si="155"/>
        <v>0</v>
      </c>
      <c r="E2033">
        <f t="shared" si="156"/>
        <v>0</v>
      </c>
      <c r="F2033">
        <f t="shared" si="157"/>
        <v>0</v>
      </c>
      <c r="G2033">
        <f t="shared" si="158"/>
        <v>1</v>
      </c>
      <c r="H2033">
        <f t="shared" si="159"/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173</v>
      </c>
      <c r="P2033">
        <v>144</v>
      </c>
      <c r="Q2033">
        <v>82</v>
      </c>
      <c r="R2033">
        <v>22.54</v>
      </c>
      <c r="S2033">
        <v>60</v>
      </c>
      <c r="T2033">
        <v>77</v>
      </c>
      <c r="U2033">
        <v>1</v>
      </c>
    </row>
    <row r="2034" spans="1:21" x14ac:dyDescent="0.35">
      <c r="A2034">
        <v>0</v>
      </c>
      <c r="B2034">
        <v>38</v>
      </c>
      <c r="C2034">
        <v>1</v>
      </c>
      <c r="D2034">
        <f t="shared" si="155"/>
        <v>0</v>
      </c>
      <c r="E2034">
        <f t="shared" si="156"/>
        <v>0</v>
      </c>
      <c r="F2034">
        <f t="shared" si="157"/>
        <v>0</v>
      </c>
      <c r="G2034">
        <f t="shared" si="158"/>
        <v>1</v>
      </c>
      <c r="H2034">
        <f t="shared" si="159"/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196</v>
      </c>
      <c r="P2034">
        <v>100</v>
      </c>
      <c r="Q2034">
        <v>80</v>
      </c>
      <c r="R2034">
        <v>22.9</v>
      </c>
      <c r="S2034">
        <v>78</v>
      </c>
      <c r="T2034">
        <v>74</v>
      </c>
      <c r="U2034">
        <v>0</v>
      </c>
    </row>
    <row r="2035" spans="1:21" x14ac:dyDescent="0.35">
      <c r="A2035">
        <v>1</v>
      </c>
      <c r="B2035">
        <v>38</v>
      </c>
      <c r="C2035">
        <v>3</v>
      </c>
      <c r="D2035">
        <f t="shared" si="155"/>
        <v>0</v>
      </c>
      <c r="E2035">
        <f t="shared" si="156"/>
        <v>1</v>
      </c>
      <c r="F2035">
        <f t="shared" si="157"/>
        <v>0</v>
      </c>
      <c r="G2035">
        <f t="shared" si="158"/>
        <v>0</v>
      </c>
      <c r="H2035">
        <f t="shared" si="159"/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244</v>
      </c>
      <c r="P2035">
        <v>118.5</v>
      </c>
      <c r="Q2035">
        <v>88</v>
      </c>
      <c r="R2035">
        <v>28.68</v>
      </c>
      <c r="S2035">
        <v>77</v>
      </c>
      <c r="T2035">
        <v>65</v>
      </c>
      <c r="U2035">
        <v>1</v>
      </c>
    </row>
    <row r="2036" spans="1:21" x14ac:dyDescent="0.35">
      <c r="A2036">
        <v>0</v>
      </c>
      <c r="B2036">
        <v>43</v>
      </c>
      <c r="C2036">
        <v>2</v>
      </c>
      <c r="D2036">
        <f t="shared" si="155"/>
        <v>0</v>
      </c>
      <c r="E2036">
        <f t="shared" si="156"/>
        <v>0</v>
      </c>
      <c r="F2036">
        <f t="shared" si="157"/>
        <v>1</v>
      </c>
      <c r="G2036">
        <f t="shared" si="158"/>
        <v>0</v>
      </c>
      <c r="H2036">
        <f t="shared" si="159"/>
        <v>0</v>
      </c>
      <c r="I2036">
        <v>1</v>
      </c>
      <c r="J2036">
        <v>15</v>
      </c>
      <c r="K2036">
        <v>0</v>
      </c>
      <c r="L2036">
        <v>0</v>
      </c>
      <c r="M2036">
        <v>0</v>
      </c>
      <c r="N2036">
        <v>0</v>
      </c>
      <c r="O2036">
        <v>165</v>
      </c>
      <c r="P2036">
        <v>113</v>
      </c>
      <c r="Q2036">
        <v>79</v>
      </c>
      <c r="R2036">
        <v>28.96</v>
      </c>
      <c r="S2036">
        <v>75</v>
      </c>
      <c r="T2036">
        <v>72</v>
      </c>
      <c r="U2036">
        <v>0</v>
      </c>
    </row>
    <row r="2037" spans="1:21" x14ac:dyDescent="0.35">
      <c r="A2037">
        <v>1</v>
      </c>
      <c r="B2037">
        <v>38</v>
      </c>
      <c r="C2037">
        <v>1</v>
      </c>
      <c r="D2037">
        <f t="shared" si="155"/>
        <v>0</v>
      </c>
      <c r="E2037">
        <f t="shared" si="156"/>
        <v>0</v>
      </c>
      <c r="F2037">
        <f t="shared" si="157"/>
        <v>0</v>
      </c>
      <c r="G2037">
        <f t="shared" si="158"/>
        <v>1</v>
      </c>
      <c r="H2037">
        <f t="shared" si="159"/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221</v>
      </c>
      <c r="P2037">
        <v>130</v>
      </c>
      <c r="Q2037">
        <v>87</v>
      </c>
      <c r="R2037">
        <v>26.43</v>
      </c>
      <c r="S2037">
        <v>72</v>
      </c>
      <c r="T2037">
        <v>55</v>
      </c>
      <c r="U2037">
        <v>0</v>
      </c>
    </row>
    <row r="2038" spans="1:21" x14ac:dyDescent="0.35">
      <c r="A2038">
        <v>0</v>
      </c>
      <c r="B2038">
        <v>54</v>
      </c>
      <c r="C2038">
        <v>2</v>
      </c>
      <c r="D2038">
        <f t="shared" si="155"/>
        <v>0</v>
      </c>
      <c r="E2038">
        <f t="shared" si="156"/>
        <v>0</v>
      </c>
      <c r="F2038">
        <f t="shared" si="157"/>
        <v>1</v>
      </c>
      <c r="G2038">
        <f t="shared" si="158"/>
        <v>0</v>
      </c>
      <c r="H2038">
        <f t="shared" si="159"/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321</v>
      </c>
      <c r="P2038">
        <v>150</v>
      </c>
      <c r="Q2038">
        <v>93</v>
      </c>
      <c r="R2038">
        <v>22.5</v>
      </c>
      <c r="S2038">
        <v>75</v>
      </c>
      <c r="T2038">
        <v>131</v>
      </c>
      <c r="U2038">
        <v>0</v>
      </c>
    </row>
    <row r="2039" spans="1:21" x14ac:dyDescent="0.35">
      <c r="A2039">
        <v>0</v>
      </c>
      <c r="B2039">
        <v>41</v>
      </c>
      <c r="C2039">
        <v>3</v>
      </c>
      <c r="D2039">
        <f t="shared" si="155"/>
        <v>0</v>
      </c>
      <c r="E2039">
        <f t="shared" si="156"/>
        <v>1</v>
      </c>
      <c r="F2039">
        <f t="shared" si="157"/>
        <v>0</v>
      </c>
      <c r="G2039">
        <f t="shared" si="158"/>
        <v>0</v>
      </c>
      <c r="H2039">
        <f t="shared" si="159"/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192</v>
      </c>
      <c r="P2039">
        <v>103</v>
      </c>
      <c r="Q2039">
        <v>72.5</v>
      </c>
      <c r="R2039">
        <v>22.72</v>
      </c>
      <c r="S2039">
        <v>61</v>
      </c>
      <c r="T2039">
        <v>70</v>
      </c>
      <c r="U2039">
        <v>0</v>
      </c>
    </row>
    <row r="2040" spans="1:21" x14ac:dyDescent="0.35">
      <c r="A2040">
        <v>1</v>
      </c>
      <c r="B2040">
        <v>39</v>
      </c>
      <c r="C2040">
        <v>1</v>
      </c>
      <c r="D2040">
        <f t="shared" si="155"/>
        <v>0</v>
      </c>
      <c r="E2040">
        <f t="shared" si="156"/>
        <v>0</v>
      </c>
      <c r="F2040">
        <f t="shared" si="157"/>
        <v>0</v>
      </c>
      <c r="G2040">
        <f t="shared" si="158"/>
        <v>1</v>
      </c>
      <c r="H2040">
        <f t="shared" si="159"/>
        <v>0</v>
      </c>
      <c r="I2040">
        <v>1</v>
      </c>
      <c r="J2040">
        <v>30</v>
      </c>
      <c r="K2040">
        <v>0</v>
      </c>
      <c r="L2040">
        <v>0</v>
      </c>
      <c r="M2040">
        <v>0</v>
      </c>
      <c r="N2040">
        <v>0</v>
      </c>
      <c r="O2040">
        <v>292</v>
      </c>
      <c r="P2040">
        <v>120</v>
      </c>
      <c r="Q2040">
        <v>85</v>
      </c>
      <c r="R2040">
        <v>31.09</v>
      </c>
      <c r="S2040">
        <v>85</v>
      </c>
      <c r="T2040">
        <v>79.400000000000006</v>
      </c>
      <c r="U2040">
        <v>0</v>
      </c>
    </row>
    <row r="2041" spans="1:21" x14ac:dyDescent="0.35">
      <c r="A2041">
        <v>1</v>
      </c>
      <c r="B2041">
        <v>39</v>
      </c>
      <c r="C2041">
        <v>2</v>
      </c>
      <c r="D2041">
        <f t="shared" si="155"/>
        <v>0</v>
      </c>
      <c r="E2041">
        <f t="shared" si="156"/>
        <v>0</v>
      </c>
      <c r="F2041">
        <f t="shared" si="157"/>
        <v>1</v>
      </c>
      <c r="G2041">
        <f t="shared" si="158"/>
        <v>0</v>
      </c>
      <c r="H2041">
        <f t="shared" si="159"/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262</v>
      </c>
      <c r="P2041">
        <v>126</v>
      </c>
      <c r="Q2041">
        <v>91</v>
      </c>
      <c r="R2041">
        <v>31.38</v>
      </c>
      <c r="S2041">
        <v>72</v>
      </c>
      <c r="T2041">
        <v>84</v>
      </c>
      <c r="U2041">
        <v>0</v>
      </c>
    </row>
    <row r="2042" spans="1:21" x14ac:dyDescent="0.35">
      <c r="A2042">
        <v>0</v>
      </c>
      <c r="B2042">
        <v>50</v>
      </c>
      <c r="C2042">
        <v>2</v>
      </c>
      <c r="D2042">
        <f t="shared" si="155"/>
        <v>0</v>
      </c>
      <c r="E2042">
        <f t="shared" si="156"/>
        <v>0</v>
      </c>
      <c r="F2042">
        <f t="shared" si="157"/>
        <v>1</v>
      </c>
      <c r="G2042">
        <f t="shared" si="158"/>
        <v>0</v>
      </c>
      <c r="H2042">
        <f t="shared" si="159"/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216</v>
      </c>
      <c r="P2042">
        <v>100</v>
      </c>
      <c r="Q2042">
        <v>70</v>
      </c>
      <c r="R2042">
        <v>23.88</v>
      </c>
      <c r="S2042">
        <v>70</v>
      </c>
      <c r="T2042">
        <v>73</v>
      </c>
      <c r="U2042">
        <v>0</v>
      </c>
    </row>
    <row r="2043" spans="1:21" x14ac:dyDescent="0.35">
      <c r="A2043">
        <v>1</v>
      </c>
      <c r="B2043">
        <v>68</v>
      </c>
      <c r="C2043">
        <v>1</v>
      </c>
      <c r="D2043">
        <f t="shared" si="155"/>
        <v>0</v>
      </c>
      <c r="E2043">
        <f t="shared" si="156"/>
        <v>0</v>
      </c>
      <c r="F2043">
        <f t="shared" si="157"/>
        <v>0</v>
      </c>
      <c r="G2043">
        <f t="shared" si="158"/>
        <v>1</v>
      </c>
      <c r="H2043">
        <f t="shared" si="159"/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184</v>
      </c>
      <c r="P2043">
        <v>157</v>
      </c>
      <c r="Q2043">
        <v>97</v>
      </c>
      <c r="R2043">
        <v>33.159999999999997</v>
      </c>
      <c r="S2043">
        <v>110</v>
      </c>
      <c r="T2043">
        <v>148</v>
      </c>
      <c r="U2043">
        <v>1</v>
      </c>
    </row>
    <row r="2044" spans="1:21" x14ac:dyDescent="0.35">
      <c r="A2044">
        <v>1</v>
      </c>
      <c r="B2044">
        <v>54</v>
      </c>
      <c r="C2044">
        <v>4</v>
      </c>
      <c r="D2044">
        <f t="shared" si="155"/>
        <v>1</v>
      </c>
      <c r="E2044">
        <f t="shared" si="156"/>
        <v>0</v>
      </c>
      <c r="F2044">
        <f t="shared" si="157"/>
        <v>0</v>
      </c>
      <c r="G2044">
        <f t="shared" si="158"/>
        <v>0</v>
      </c>
      <c r="H2044">
        <f t="shared" si="159"/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225</v>
      </c>
      <c r="P2044">
        <v>134.5</v>
      </c>
      <c r="Q2044">
        <v>92.5</v>
      </c>
      <c r="R2044">
        <v>30.62</v>
      </c>
      <c r="S2044">
        <v>78</v>
      </c>
      <c r="T2044">
        <v>69</v>
      </c>
      <c r="U2044">
        <v>0</v>
      </c>
    </row>
    <row r="2045" spans="1:21" x14ac:dyDescent="0.35">
      <c r="A2045">
        <v>0</v>
      </c>
      <c r="B2045">
        <v>49</v>
      </c>
      <c r="C2045">
        <v>4</v>
      </c>
      <c r="D2045">
        <f t="shared" si="155"/>
        <v>1</v>
      </c>
      <c r="E2045">
        <f t="shared" si="156"/>
        <v>0</v>
      </c>
      <c r="F2045">
        <f t="shared" si="157"/>
        <v>0</v>
      </c>
      <c r="G2045">
        <f t="shared" si="158"/>
        <v>0</v>
      </c>
      <c r="H2045">
        <f t="shared" si="159"/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224</v>
      </c>
      <c r="P2045">
        <v>130</v>
      </c>
      <c r="Q2045">
        <v>87</v>
      </c>
      <c r="R2045">
        <v>29.01</v>
      </c>
      <c r="S2045">
        <v>75</v>
      </c>
      <c r="T2045">
        <v>73</v>
      </c>
      <c r="U2045">
        <v>0</v>
      </c>
    </row>
    <row r="2046" spans="1:21" x14ac:dyDescent="0.35">
      <c r="A2046">
        <v>0</v>
      </c>
      <c r="B2046">
        <v>40</v>
      </c>
      <c r="C2046">
        <v>3</v>
      </c>
      <c r="D2046">
        <f t="shared" si="155"/>
        <v>0</v>
      </c>
      <c r="E2046">
        <f t="shared" si="156"/>
        <v>1</v>
      </c>
      <c r="F2046">
        <f t="shared" si="157"/>
        <v>0</v>
      </c>
      <c r="G2046">
        <f t="shared" si="158"/>
        <v>0</v>
      </c>
      <c r="H2046">
        <f t="shared" si="159"/>
        <v>0</v>
      </c>
      <c r="I2046">
        <v>1</v>
      </c>
      <c r="J2046">
        <v>20</v>
      </c>
      <c r="K2046">
        <v>0</v>
      </c>
      <c r="L2046">
        <v>0</v>
      </c>
      <c r="M2046">
        <v>0</v>
      </c>
      <c r="N2046">
        <v>0</v>
      </c>
      <c r="O2046">
        <v>237</v>
      </c>
      <c r="P2046">
        <v>112.5</v>
      </c>
      <c r="Q2046">
        <v>77.5</v>
      </c>
      <c r="R2046">
        <v>23.58</v>
      </c>
      <c r="S2046">
        <v>75</v>
      </c>
      <c r="T2046">
        <v>84</v>
      </c>
      <c r="U2046">
        <v>0</v>
      </c>
    </row>
    <row r="2047" spans="1:21" x14ac:dyDescent="0.35">
      <c r="A2047">
        <v>1</v>
      </c>
      <c r="B2047">
        <v>60</v>
      </c>
      <c r="C2047">
        <v>1</v>
      </c>
      <c r="D2047">
        <f t="shared" si="155"/>
        <v>0</v>
      </c>
      <c r="E2047">
        <f t="shared" si="156"/>
        <v>0</v>
      </c>
      <c r="F2047">
        <f t="shared" si="157"/>
        <v>0</v>
      </c>
      <c r="G2047">
        <f t="shared" si="158"/>
        <v>1</v>
      </c>
      <c r="H2047">
        <f t="shared" si="159"/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261</v>
      </c>
      <c r="P2047">
        <v>122</v>
      </c>
      <c r="Q2047">
        <v>74</v>
      </c>
      <c r="R2047">
        <v>23.77</v>
      </c>
      <c r="S2047">
        <v>70</v>
      </c>
      <c r="T2047">
        <v>79.400000000000006</v>
      </c>
      <c r="U2047">
        <v>0</v>
      </c>
    </row>
    <row r="2048" spans="1:21" x14ac:dyDescent="0.35">
      <c r="A2048">
        <v>1</v>
      </c>
      <c r="B2048">
        <v>38</v>
      </c>
      <c r="C2048">
        <v>2</v>
      </c>
      <c r="D2048">
        <f t="shared" si="155"/>
        <v>0</v>
      </c>
      <c r="E2048">
        <f t="shared" si="156"/>
        <v>0</v>
      </c>
      <c r="F2048">
        <f t="shared" si="157"/>
        <v>1</v>
      </c>
      <c r="G2048">
        <f t="shared" si="158"/>
        <v>0</v>
      </c>
      <c r="H2048">
        <f t="shared" si="159"/>
        <v>0</v>
      </c>
      <c r="I2048">
        <v>1</v>
      </c>
      <c r="J2048">
        <v>7</v>
      </c>
      <c r="K2048">
        <v>0</v>
      </c>
      <c r="L2048">
        <v>0</v>
      </c>
      <c r="M2048">
        <v>0</v>
      </c>
      <c r="N2048">
        <v>0</v>
      </c>
      <c r="O2048">
        <v>229</v>
      </c>
      <c r="P2048">
        <v>116</v>
      </c>
      <c r="Q2048">
        <v>70</v>
      </c>
      <c r="R2048">
        <v>26.65</v>
      </c>
      <c r="S2048">
        <v>77</v>
      </c>
      <c r="T2048">
        <v>71</v>
      </c>
      <c r="U2048">
        <v>0</v>
      </c>
    </row>
    <row r="2049" spans="1:21" x14ac:dyDescent="0.35">
      <c r="A2049">
        <v>0</v>
      </c>
      <c r="B2049">
        <v>48</v>
      </c>
      <c r="C2049">
        <v>3</v>
      </c>
      <c r="D2049">
        <f t="shared" si="155"/>
        <v>0</v>
      </c>
      <c r="E2049">
        <f t="shared" si="156"/>
        <v>1</v>
      </c>
      <c r="F2049">
        <f t="shared" si="157"/>
        <v>0</v>
      </c>
      <c r="G2049">
        <f t="shared" si="158"/>
        <v>0</v>
      </c>
      <c r="H2049">
        <f t="shared" si="159"/>
        <v>0</v>
      </c>
      <c r="I2049">
        <v>1</v>
      </c>
      <c r="J2049">
        <v>20</v>
      </c>
      <c r="K2049">
        <v>0</v>
      </c>
      <c r="L2049">
        <v>0</v>
      </c>
      <c r="M2049">
        <v>0</v>
      </c>
      <c r="N2049">
        <v>0</v>
      </c>
      <c r="O2049">
        <v>253</v>
      </c>
      <c r="P2049">
        <v>105</v>
      </c>
      <c r="Q2049">
        <v>59</v>
      </c>
      <c r="R2049">
        <v>19.420000000000002</v>
      </c>
      <c r="S2049">
        <v>62</v>
      </c>
      <c r="T2049">
        <v>83</v>
      </c>
      <c r="U2049">
        <v>0</v>
      </c>
    </row>
    <row r="2050" spans="1:21" s="3" customFormat="1" x14ac:dyDescent="0.35">
      <c r="A2050" s="3">
        <v>0</v>
      </c>
      <c r="B2050" s="3">
        <v>35</v>
      </c>
      <c r="C2050">
        <v>2</v>
      </c>
      <c r="D2050" s="3">
        <f t="shared" si="155"/>
        <v>0</v>
      </c>
      <c r="E2050" s="3">
        <f t="shared" si="156"/>
        <v>0</v>
      </c>
      <c r="F2050" s="3">
        <f t="shared" si="157"/>
        <v>1</v>
      </c>
      <c r="G2050" s="3">
        <f t="shared" si="158"/>
        <v>0</v>
      </c>
      <c r="H2050" s="3">
        <f t="shared" si="159"/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274</v>
      </c>
      <c r="P2050" s="3">
        <v>104</v>
      </c>
      <c r="Q2050" s="3">
        <v>61</v>
      </c>
      <c r="R2050" s="3" t="s">
        <v>16</v>
      </c>
      <c r="S2050" s="3">
        <v>60</v>
      </c>
      <c r="T2050" s="3">
        <v>68</v>
      </c>
      <c r="U2050" s="3">
        <v>0</v>
      </c>
    </row>
    <row r="2051" spans="1:21" x14ac:dyDescent="0.35">
      <c r="A2051">
        <v>0</v>
      </c>
      <c r="B2051">
        <v>52</v>
      </c>
      <c r="C2051">
        <v>1</v>
      </c>
      <c r="D2051">
        <f t="shared" ref="D2051:D2114" si="160">IF(C2051=4,1,0)</f>
        <v>0</v>
      </c>
      <c r="E2051">
        <f t="shared" ref="E2051:E2114" si="161">IF(C2051=3,1,0)</f>
        <v>0</v>
      </c>
      <c r="F2051">
        <f t="shared" ref="F2051:F2114" si="162">IF(C2051=2,1,0)</f>
        <v>0</v>
      </c>
      <c r="G2051">
        <f t="shared" ref="G2051:G2114" si="163">IF(C2051=1,1,0)</f>
        <v>1</v>
      </c>
      <c r="H2051">
        <f t="shared" ref="H2051:H2114" si="164">IF(C2051="NA",1,0)</f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275</v>
      </c>
      <c r="P2051">
        <v>112</v>
      </c>
      <c r="Q2051">
        <v>71</v>
      </c>
      <c r="R2051">
        <v>25.68</v>
      </c>
      <c r="S2051">
        <v>80</v>
      </c>
      <c r="T2051">
        <v>79.400000000000006</v>
      </c>
      <c r="U2051">
        <v>0</v>
      </c>
    </row>
    <row r="2052" spans="1:21" x14ac:dyDescent="0.35">
      <c r="A2052">
        <v>1</v>
      </c>
      <c r="B2052">
        <v>50</v>
      </c>
      <c r="C2052">
        <v>1</v>
      </c>
      <c r="D2052">
        <f t="shared" si="160"/>
        <v>0</v>
      </c>
      <c r="E2052">
        <f t="shared" si="161"/>
        <v>0</v>
      </c>
      <c r="F2052">
        <f t="shared" si="162"/>
        <v>0</v>
      </c>
      <c r="G2052">
        <f t="shared" si="163"/>
        <v>1</v>
      </c>
      <c r="H2052">
        <f t="shared" si="164"/>
        <v>0</v>
      </c>
      <c r="I2052">
        <v>1</v>
      </c>
      <c r="J2052">
        <v>30</v>
      </c>
      <c r="K2052">
        <v>0</v>
      </c>
      <c r="L2052">
        <v>0</v>
      </c>
      <c r="M2052">
        <v>0</v>
      </c>
      <c r="N2052">
        <v>0</v>
      </c>
      <c r="O2052">
        <v>234</v>
      </c>
      <c r="P2052">
        <v>122</v>
      </c>
      <c r="Q2052">
        <v>81.5</v>
      </c>
      <c r="R2052">
        <v>29.64</v>
      </c>
      <c r="S2052">
        <v>64</v>
      </c>
      <c r="T2052">
        <v>76</v>
      </c>
      <c r="U2052">
        <v>0</v>
      </c>
    </row>
    <row r="2053" spans="1:21" x14ac:dyDescent="0.35">
      <c r="A2053">
        <v>0</v>
      </c>
      <c r="B2053">
        <v>50</v>
      </c>
      <c r="C2053">
        <v>1</v>
      </c>
      <c r="D2053">
        <f t="shared" si="160"/>
        <v>0</v>
      </c>
      <c r="E2053">
        <f t="shared" si="161"/>
        <v>0</v>
      </c>
      <c r="F2053">
        <f t="shared" si="162"/>
        <v>0</v>
      </c>
      <c r="G2053">
        <f t="shared" si="163"/>
        <v>1</v>
      </c>
      <c r="H2053">
        <f t="shared" si="164"/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281</v>
      </c>
      <c r="P2053">
        <v>107.5</v>
      </c>
      <c r="Q2053">
        <v>74</v>
      </c>
      <c r="R2053">
        <v>23.44</v>
      </c>
      <c r="S2053">
        <v>85</v>
      </c>
      <c r="T2053">
        <v>79</v>
      </c>
      <c r="U2053">
        <v>0</v>
      </c>
    </row>
    <row r="2054" spans="1:21" x14ac:dyDescent="0.35">
      <c r="A2054">
        <v>1</v>
      </c>
      <c r="B2054">
        <v>44</v>
      </c>
      <c r="C2054">
        <v>1</v>
      </c>
      <c r="D2054">
        <f t="shared" si="160"/>
        <v>0</v>
      </c>
      <c r="E2054">
        <f t="shared" si="161"/>
        <v>0</v>
      </c>
      <c r="F2054">
        <f t="shared" si="162"/>
        <v>0</v>
      </c>
      <c r="G2054">
        <f t="shared" si="163"/>
        <v>1</v>
      </c>
      <c r="H2054">
        <f t="shared" si="164"/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273</v>
      </c>
      <c r="P2054">
        <v>120</v>
      </c>
      <c r="Q2054">
        <v>80</v>
      </c>
      <c r="R2054">
        <v>29.89</v>
      </c>
      <c r="S2054">
        <v>76</v>
      </c>
      <c r="T2054">
        <v>87</v>
      </c>
      <c r="U2054">
        <v>0</v>
      </c>
    </row>
    <row r="2055" spans="1:21" x14ac:dyDescent="0.35">
      <c r="A2055">
        <v>1</v>
      </c>
      <c r="B2055">
        <v>44</v>
      </c>
      <c r="C2055">
        <v>1</v>
      </c>
      <c r="D2055">
        <f t="shared" si="160"/>
        <v>0</v>
      </c>
      <c r="E2055">
        <f t="shared" si="161"/>
        <v>0</v>
      </c>
      <c r="F2055">
        <f t="shared" si="162"/>
        <v>0</v>
      </c>
      <c r="G2055">
        <f t="shared" si="163"/>
        <v>1</v>
      </c>
      <c r="H2055">
        <f t="shared" si="164"/>
        <v>0</v>
      </c>
      <c r="I2055">
        <v>1</v>
      </c>
      <c r="J2055">
        <v>20</v>
      </c>
      <c r="K2055">
        <v>0</v>
      </c>
      <c r="L2055">
        <v>0</v>
      </c>
      <c r="M2055">
        <v>0</v>
      </c>
      <c r="N2055">
        <v>0</v>
      </c>
      <c r="O2055">
        <v>163</v>
      </c>
      <c r="P2055">
        <v>105</v>
      </c>
      <c r="Q2055">
        <v>72.5</v>
      </c>
      <c r="R2055">
        <v>21.02</v>
      </c>
      <c r="S2055">
        <v>67</v>
      </c>
      <c r="T2055">
        <v>62</v>
      </c>
      <c r="U2055">
        <v>0</v>
      </c>
    </row>
    <row r="2056" spans="1:21" x14ac:dyDescent="0.35">
      <c r="A2056">
        <v>0</v>
      </c>
      <c r="B2056">
        <v>45</v>
      </c>
      <c r="C2056">
        <v>2</v>
      </c>
      <c r="D2056">
        <f t="shared" si="160"/>
        <v>0</v>
      </c>
      <c r="E2056">
        <f t="shared" si="161"/>
        <v>0</v>
      </c>
      <c r="F2056">
        <f t="shared" si="162"/>
        <v>1</v>
      </c>
      <c r="G2056">
        <f t="shared" si="163"/>
        <v>0</v>
      </c>
      <c r="H2056">
        <f t="shared" si="164"/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229</v>
      </c>
      <c r="P2056">
        <v>130</v>
      </c>
      <c r="Q2056">
        <v>80</v>
      </c>
      <c r="R2056">
        <v>21.72</v>
      </c>
      <c r="S2056">
        <v>75</v>
      </c>
      <c r="T2056">
        <v>77</v>
      </c>
      <c r="U2056">
        <v>0</v>
      </c>
    </row>
    <row r="2057" spans="1:21" x14ac:dyDescent="0.35">
      <c r="A2057">
        <v>0</v>
      </c>
      <c r="B2057">
        <v>52</v>
      </c>
      <c r="C2057">
        <v>1</v>
      </c>
      <c r="D2057">
        <f t="shared" si="160"/>
        <v>0</v>
      </c>
      <c r="E2057">
        <f t="shared" si="161"/>
        <v>0</v>
      </c>
      <c r="F2057">
        <f t="shared" si="162"/>
        <v>0</v>
      </c>
      <c r="G2057">
        <f t="shared" si="163"/>
        <v>1</v>
      </c>
      <c r="H2057">
        <f t="shared" si="164"/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210</v>
      </c>
      <c r="P2057">
        <v>146.5</v>
      </c>
      <c r="Q2057">
        <v>82</v>
      </c>
      <c r="R2057">
        <v>32.270000000000003</v>
      </c>
      <c r="S2057">
        <v>85</v>
      </c>
      <c r="T2057">
        <v>72</v>
      </c>
      <c r="U2057">
        <v>0</v>
      </c>
    </row>
    <row r="2058" spans="1:21" x14ac:dyDescent="0.35">
      <c r="A2058">
        <v>1</v>
      </c>
      <c r="B2058">
        <v>51</v>
      </c>
      <c r="C2058">
        <v>3</v>
      </c>
      <c r="D2058">
        <f t="shared" si="160"/>
        <v>0</v>
      </c>
      <c r="E2058">
        <f t="shared" si="161"/>
        <v>1</v>
      </c>
      <c r="F2058">
        <f t="shared" si="162"/>
        <v>0</v>
      </c>
      <c r="G2058">
        <f t="shared" si="163"/>
        <v>0</v>
      </c>
      <c r="H2058">
        <f t="shared" si="164"/>
        <v>0</v>
      </c>
      <c r="I2058">
        <v>1</v>
      </c>
      <c r="J2058">
        <v>20</v>
      </c>
      <c r="K2058">
        <v>0</v>
      </c>
      <c r="L2058">
        <v>0</v>
      </c>
      <c r="M2058">
        <v>0</v>
      </c>
      <c r="N2058">
        <v>0</v>
      </c>
      <c r="O2058">
        <v>163</v>
      </c>
      <c r="P2058">
        <v>126</v>
      </c>
      <c r="Q2058">
        <v>78</v>
      </c>
      <c r="R2058">
        <v>26.56</v>
      </c>
      <c r="S2058">
        <v>63</v>
      </c>
      <c r="T2058">
        <v>78</v>
      </c>
      <c r="U2058">
        <v>0</v>
      </c>
    </row>
    <row r="2059" spans="1:21" x14ac:dyDescent="0.35">
      <c r="A2059">
        <v>1</v>
      </c>
      <c r="B2059">
        <v>57</v>
      </c>
      <c r="C2059">
        <v>4</v>
      </c>
      <c r="D2059">
        <f t="shared" si="160"/>
        <v>1</v>
      </c>
      <c r="E2059">
        <f t="shared" si="161"/>
        <v>0</v>
      </c>
      <c r="F2059">
        <f t="shared" si="162"/>
        <v>0</v>
      </c>
      <c r="G2059">
        <f t="shared" si="163"/>
        <v>0</v>
      </c>
      <c r="H2059">
        <f t="shared" si="164"/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251</v>
      </c>
      <c r="P2059">
        <v>114</v>
      </c>
      <c r="Q2059">
        <v>75</v>
      </c>
      <c r="R2059">
        <v>26.35</v>
      </c>
      <c r="S2059">
        <v>80</v>
      </c>
      <c r="T2059">
        <v>72</v>
      </c>
      <c r="U2059">
        <v>0</v>
      </c>
    </row>
    <row r="2060" spans="1:21" x14ac:dyDescent="0.35">
      <c r="A2060">
        <v>1</v>
      </c>
      <c r="B2060">
        <v>60</v>
      </c>
      <c r="C2060">
        <v>2</v>
      </c>
      <c r="D2060">
        <f t="shared" si="160"/>
        <v>0</v>
      </c>
      <c r="E2060">
        <f t="shared" si="161"/>
        <v>0</v>
      </c>
      <c r="F2060">
        <f t="shared" si="162"/>
        <v>1</v>
      </c>
      <c r="G2060">
        <f t="shared" si="163"/>
        <v>0</v>
      </c>
      <c r="H2060">
        <f t="shared" si="164"/>
        <v>0</v>
      </c>
      <c r="I2060">
        <v>1</v>
      </c>
      <c r="J2060">
        <v>20</v>
      </c>
      <c r="K2060">
        <v>0</v>
      </c>
      <c r="L2060">
        <v>0</v>
      </c>
      <c r="M2060">
        <v>0</v>
      </c>
      <c r="N2060">
        <v>0</v>
      </c>
      <c r="O2060">
        <v>305</v>
      </c>
      <c r="P2060">
        <v>112.5</v>
      </c>
      <c r="Q2060">
        <v>75</v>
      </c>
      <c r="R2060">
        <v>22.7</v>
      </c>
      <c r="S2060">
        <v>75</v>
      </c>
      <c r="T2060">
        <v>98</v>
      </c>
      <c r="U2060">
        <v>1</v>
      </c>
    </row>
    <row r="2061" spans="1:21" x14ac:dyDescent="0.35">
      <c r="A2061">
        <v>1</v>
      </c>
      <c r="B2061">
        <v>40</v>
      </c>
      <c r="C2061">
        <v>1</v>
      </c>
      <c r="D2061">
        <f t="shared" si="160"/>
        <v>0</v>
      </c>
      <c r="E2061">
        <f t="shared" si="161"/>
        <v>0</v>
      </c>
      <c r="F2061">
        <f t="shared" si="162"/>
        <v>0</v>
      </c>
      <c r="G2061">
        <f t="shared" si="163"/>
        <v>1</v>
      </c>
      <c r="H2061">
        <f t="shared" si="164"/>
        <v>0</v>
      </c>
      <c r="I2061">
        <v>1</v>
      </c>
      <c r="J2061">
        <v>3</v>
      </c>
      <c r="K2061">
        <v>0</v>
      </c>
      <c r="L2061">
        <v>0</v>
      </c>
      <c r="M2061">
        <v>0</v>
      </c>
      <c r="N2061">
        <v>0</v>
      </c>
      <c r="O2061">
        <v>165</v>
      </c>
      <c r="P2061">
        <v>117</v>
      </c>
      <c r="Q2061">
        <v>77</v>
      </c>
      <c r="R2061">
        <v>21.71</v>
      </c>
      <c r="S2061">
        <v>50</v>
      </c>
      <c r="T2061">
        <v>66</v>
      </c>
      <c r="U2061">
        <v>0</v>
      </c>
    </row>
    <row r="2062" spans="1:21" x14ac:dyDescent="0.35">
      <c r="A2062">
        <v>1</v>
      </c>
      <c r="B2062">
        <v>38</v>
      </c>
      <c r="C2062" t="s">
        <v>16</v>
      </c>
      <c r="D2062">
        <f t="shared" si="160"/>
        <v>0</v>
      </c>
      <c r="E2062">
        <f t="shared" si="161"/>
        <v>0</v>
      </c>
      <c r="F2062">
        <f t="shared" si="162"/>
        <v>0</v>
      </c>
      <c r="G2062">
        <f t="shared" si="163"/>
        <v>0</v>
      </c>
      <c r="H2062">
        <f t="shared" si="164"/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221</v>
      </c>
      <c r="P2062">
        <v>119</v>
      </c>
      <c r="Q2062">
        <v>84</v>
      </c>
      <c r="R2062">
        <v>26.89</v>
      </c>
      <c r="S2062">
        <v>66</v>
      </c>
      <c r="T2062">
        <v>82</v>
      </c>
      <c r="U2062">
        <v>0</v>
      </c>
    </row>
    <row r="2063" spans="1:21" x14ac:dyDescent="0.35">
      <c r="A2063">
        <v>1</v>
      </c>
      <c r="B2063">
        <v>57</v>
      </c>
      <c r="C2063">
        <v>3</v>
      </c>
      <c r="D2063">
        <f t="shared" si="160"/>
        <v>0</v>
      </c>
      <c r="E2063">
        <f t="shared" si="161"/>
        <v>1</v>
      </c>
      <c r="F2063">
        <f t="shared" si="162"/>
        <v>0</v>
      </c>
      <c r="G2063">
        <f t="shared" si="163"/>
        <v>0</v>
      </c>
      <c r="H2063">
        <f t="shared" si="164"/>
        <v>0</v>
      </c>
      <c r="I2063">
        <v>1</v>
      </c>
      <c r="J2063">
        <v>20</v>
      </c>
      <c r="K2063">
        <v>0</v>
      </c>
      <c r="L2063">
        <v>0</v>
      </c>
      <c r="M2063">
        <v>0</v>
      </c>
      <c r="N2063">
        <v>0</v>
      </c>
      <c r="O2063">
        <v>257</v>
      </c>
      <c r="P2063">
        <v>138.5</v>
      </c>
      <c r="Q2063">
        <v>90</v>
      </c>
      <c r="R2063">
        <v>25.14</v>
      </c>
      <c r="S2063">
        <v>87</v>
      </c>
      <c r="T2063">
        <v>101</v>
      </c>
      <c r="U2063">
        <v>0</v>
      </c>
    </row>
    <row r="2064" spans="1:21" x14ac:dyDescent="0.35">
      <c r="A2064">
        <v>1</v>
      </c>
      <c r="B2064">
        <v>64</v>
      </c>
      <c r="C2064">
        <v>1</v>
      </c>
      <c r="D2064">
        <f t="shared" si="160"/>
        <v>0</v>
      </c>
      <c r="E2064">
        <f t="shared" si="161"/>
        <v>0</v>
      </c>
      <c r="F2064">
        <f t="shared" si="162"/>
        <v>0</v>
      </c>
      <c r="G2064">
        <f t="shared" si="163"/>
        <v>1</v>
      </c>
      <c r="H2064">
        <f t="shared" si="164"/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203</v>
      </c>
      <c r="P2064">
        <v>120</v>
      </c>
      <c r="Q2064">
        <v>73</v>
      </c>
      <c r="R2064">
        <v>27.08</v>
      </c>
      <c r="S2064">
        <v>92</v>
      </c>
      <c r="T2064">
        <v>81</v>
      </c>
      <c r="U2064">
        <v>0</v>
      </c>
    </row>
    <row r="2065" spans="1:21" x14ac:dyDescent="0.35">
      <c r="A2065">
        <v>0</v>
      </c>
      <c r="B2065">
        <v>56</v>
      </c>
      <c r="C2065">
        <v>3</v>
      </c>
      <c r="D2065">
        <f t="shared" si="160"/>
        <v>0</v>
      </c>
      <c r="E2065">
        <f t="shared" si="161"/>
        <v>1</v>
      </c>
      <c r="F2065">
        <f t="shared" si="162"/>
        <v>0</v>
      </c>
      <c r="G2065">
        <f t="shared" si="163"/>
        <v>0</v>
      </c>
      <c r="H2065">
        <f t="shared" si="164"/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220</v>
      </c>
      <c r="P2065">
        <v>122</v>
      </c>
      <c r="Q2065">
        <v>74</v>
      </c>
      <c r="R2065">
        <v>25.66</v>
      </c>
      <c r="S2065">
        <v>71</v>
      </c>
      <c r="T2065">
        <v>93</v>
      </c>
      <c r="U2065">
        <v>1</v>
      </c>
    </row>
    <row r="2066" spans="1:21" x14ac:dyDescent="0.35">
      <c r="A2066">
        <v>0</v>
      </c>
      <c r="B2066">
        <v>42</v>
      </c>
      <c r="C2066">
        <v>4</v>
      </c>
      <c r="D2066">
        <f t="shared" si="160"/>
        <v>1</v>
      </c>
      <c r="E2066">
        <f t="shared" si="161"/>
        <v>0</v>
      </c>
      <c r="F2066">
        <f t="shared" si="162"/>
        <v>0</v>
      </c>
      <c r="G2066">
        <f t="shared" si="163"/>
        <v>0</v>
      </c>
      <c r="H2066">
        <f t="shared" si="164"/>
        <v>0</v>
      </c>
      <c r="I2066">
        <v>1</v>
      </c>
      <c r="J2066">
        <v>5</v>
      </c>
      <c r="K2066">
        <v>0</v>
      </c>
      <c r="L2066">
        <v>0</v>
      </c>
      <c r="M2066">
        <v>0</v>
      </c>
      <c r="N2066">
        <v>0</v>
      </c>
      <c r="O2066">
        <v>228</v>
      </c>
      <c r="P2066">
        <v>127.5</v>
      </c>
      <c r="Q2066">
        <v>80</v>
      </c>
      <c r="R2066">
        <v>27.54</v>
      </c>
      <c r="S2066">
        <v>75</v>
      </c>
      <c r="T2066">
        <v>79.400000000000006</v>
      </c>
      <c r="U2066">
        <v>0</v>
      </c>
    </row>
    <row r="2067" spans="1:21" x14ac:dyDescent="0.35">
      <c r="A2067">
        <v>1</v>
      </c>
      <c r="B2067">
        <v>54</v>
      </c>
      <c r="C2067">
        <v>1</v>
      </c>
      <c r="D2067">
        <f t="shared" si="160"/>
        <v>0</v>
      </c>
      <c r="E2067">
        <f t="shared" si="161"/>
        <v>0</v>
      </c>
      <c r="F2067">
        <f t="shared" si="162"/>
        <v>0</v>
      </c>
      <c r="G2067">
        <f t="shared" si="163"/>
        <v>1</v>
      </c>
      <c r="H2067">
        <f t="shared" si="164"/>
        <v>0</v>
      </c>
      <c r="I2067">
        <v>1</v>
      </c>
      <c r="J2067">
        <v>30</v>
      </c>
      <c r="K2067">
        <v>0</v>
      </c>
      <c r="L2067">
        <v>0</v>
      </c>
      <c r="M2067">
        <v>1</v>
      </c>
      <c r="N2067">
        <v>0</v>
      </c>
      <c r="O2067">
        <v>255</v>
      </c>
      <c r="P2067">
        <v>149</v>
      </c>
      <c r="Q2067">
        <v>86</v>
      </c>
      <c r="R2067">
        <v>20.12</v>
      </c>
      <c r="S2067">
        <v>98</v>
      </c>
      <c r="T2067">
        <v>65</v>
      </c>
      <c r="U2067">
        <v>0</v>
      </c>
    </row>
    <row r="2068" spans="1:21" x14ac:dyDescent="0.35">
      <c r="A2068">
        <v>1</v>
      </c>
      <c r="B2068">
        <v>42</v>
      </c>
      <c r="C2068">
        <v>4</v>
      </c>
      <c r="D2068">
        <f t="shared" si="160"/>
        <v>1</v>
      </c>
      <c r="E2068">
        <f t="shared" si="161"/>
        <v>0</v>
      </c>
      <c r="F2068">
        <f t="shared" si="162"/>
        <v>0</v>
      </c>
      <c r="G2068">
        <f t="shared" si="163"/>
        <v>0</v>
      </c>
      <c r="H2068">
        <f t="shared" si="164"/>
        <v>0</v>
      </c>
      <c r="I2068">
        <v>1</v>
      </c>
      <c r="J2068">
        <v>20</v>
      </c>
      <c r="K2068">
        <v>0</v>
      </c>
      <c r="L2068">
        <v>0</v>
      </c>
      <c r="M2068">
        <v>0</v>
      </c>
      <c r="N2068">
        <v>0</v>
      </c>
      <c r="O2068">
        <v>274</v>
      </c>
      <c r="P2068">
        <v>120</v>
      </c>
      <c r="Q2068">
        <v>83.5</v>
      </c>
      <c r="R2068">
        <v>23.95</v>
      </c>
      <c r="S2068">
        <v>80</v>
      </c>
      <c r="T2068">
        <v>79</v>
      </c>
      <c r="U2068">
        <v>0</v>
      </c>
    </row>
    <row r="2069" spans="1:21" s="3" customFormat="1" x14ac:dyDescent="0.35">
      <c r="A2069" s="3">
        <v>0</v>
      </c>
      <c r="B2069" s="3">
        <v>58</v>
      </c>
      <c r="C2069">
        <v>1</v>
      </c>
      <c r="D2069" s="3">
        <f t="shared" si="160"/>
        <v>0</v>
      </c>
      <c r="E2069" s="3">
        <f t="shared" si="161"/>
        <v>0</v>
      </c>
      <c r="F2069" s="3">
        <f t="shared" si="162"/>
        <v>0</v>
      </c>
      <c r="G2069" s="3">
        <f t="shared" si="163"/>
        <v>1</v>
      </c>
      <c r="H2069" s="3">
        <f t="shared" si="164"/>
        <v>0</v>
      </c>
      <c r="I2069" s="3">
        <v>1</v>
      </c>
      <c r="J2069" s="3">
        <v>1</v>
      </c>
      <c r="K2069" s="3">
        <v>0</v>
      </c>
      <c r="L2069" s="3">
        <v>0</v>
      </c>
      <c r="M2069" s="3">
        <v>1</v>
      </c>
      <c r="N2069" s="3">
        <v>0</v>
      </c>
      <c r="O2069" s="3">
        <v>244</v>
      </c>
      <c r="P2069" s="3">
        <v>160.5</v>
      </c>
      <c r="Q2069" s="3">
        <v>98</v>
      </c>
      <c r="R2069" s="3" t="s">
        <v>16</v>
      </c>
      <c r="S2069" s="3">
        <v>86</v>
      </c>
      <c r="T2069" s="3">
        <v>69</v>
      </c>
      <c r="U2069" s="3">
        <v>0</v>
      </c>
    </row>
    <row r="2070" spans="1:21" x14ac:dyDescent="0.35">
      <c r="A2070">
        <v>0</v>
      </c>
      <c r="B2070">
        <v>46</v>
      </c>
      <c r="C2070">
        <v>2</v>
      </c>
      <c r="D2070">
        <f t="shared" si="160"/>
        <v>0</v>
      </c>
      <c r="E2070">
        <f t="shared" si="161"/>
        <v>0</v>
      </c>
      <c r="F2070">
        <f t="shared" si="162"/>
        <v>1</v>
      </c>
      <c r="G2070">
        <f t="shared" si="163"/>
        <v>0</v>
      </c>
      <c r="H2070">
        <f t="shared" si="164"/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242</v>
      </c>
      <c r="P2070">
        <v>129</v>
      </c>
      <c r="Q2070">
        <v>85</v>
      </c>
      <c r="R2070">
        <v>27.4</v>
      </c>
      <c r="S2070">
        <v>80</v>
      </c>
      <c r="T2070">
        <v>79.400000000000006</v>
      </c>
      <c r="U2070">
        <v>1</v>
      </c>
    </row>
    <row r="2071" spans="1:21" x14ac:dyDescent="0.35">
      <c r="A2071">
        <v>1</v>
      </c>
      <c r="B2071">
        <v>36</v>
      </c>
      <c r="C2071">
        <v>2</v>
      </c>
      <c r="D2071">
        <f t="shared" si="160"/>
        <v>0</v>
      </c>
      <c r="E2071">
        <f t="shared" si="161"/>
        <v>0</v>
      </c>
      <c r="F2071">
        <f t="shared" si="162"/>
        <v>1</v>
      </c>
      <c r="G2071">
        <f t="shared" si="163"/>
        <v>0</v>
      </c>
      <c r="H2071">
        <f t="shared" si="164"/>
        <v>0</v>
      </c>
      <c r="I2071">
        <v>1</v>
      </c>
      <c r="J2071">
        <v>25</v>
      </c>
      <c r="K2071">
        <v>0</v>
      </c>
      <c r="L2071">
        <v>0</v>
      </c>
      <c r="M2071">
        <v>0</v>
      </c>
      <c r="N2071">
        <v>0</v>
      </c>
      <c r="O2071">
        <v>210</v>
      </c>
      <c r="P2071">
        <v>117</v>
      </c>
      <c r="Q2071">
        <v>84</v>
      </c>
      <c r="R2071">
        <v>28.35</v>
      </c>
      <c r="S2071">
        <v>75</v>
      </c>
      <c r="T2071">
        <v>96</v>
      </c>
      <c r="U2071">
        <v>0</v>
      </c>
    </row>
    <row r="2072" spans="1:21" x14ac:dyDescent="0.35">
      <c r="A2072">
        <v>0</v>
      </c>
      <c r="B2072">
        <v>35</v>
      </c>
      <c r="C2072">
        <v>2</v>
      </c>
      <c r="D2072">
        <f t="shared" si="160"/>
        <v>0</v>
      </c>
      <c r="E2072">
        <f t="shared" si="161"/>
        <v>0</v>
      </c>
      <c r="F2072">
        <f t="shared" si="162"/>
        <v>1</v>
      </c>
      <c r="G2072">
        <f t="shared" si="163"/>
        <v>0</v>
      </c>
      <c r="H2072">
        <f t="shared" si="164"/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165</v>
      </c>
      <c r="P2072">
        <v>117.5</v>
      </c>
      <c r="Q2072">
        <v>72.5</v>
      </c>
      <c r="R2072">
        <v>27.86</v>
      </c>
      <c r="S2072">
        <v>63</v>
      </c>
      <c r="T2072">
        <v>67</v>
      </c>
      <c r="U2072">
        <v>0</v>
      </c>
    </row>
    <row r="2073" spans="1:21" x14ac:dyDescent="0.35">
      <c r="A2073">
        <v>0</v>
      </c>
      <c r="B2073">
        <v>54</v>
      </c>
      <c r="C2073">
        <v>3</v>
      </c>
      <c r="D2073">
        <f t="shared" si="160"/>
        <v>0</v>
      </c>
      <c r="E2073">
        <f t="shared" si="161"/>
        <v>1</v>
      </c>
      <c r="F2073">
        <f t="shared" si="162"/>
        <v>0</v>
      </c>
      <c r="G2073">
        <f t="shared" si="163"/>
        <v>0</v>
      </c>
      <c r="H2073">
        <f t="shared" si="164"/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288</v>
      </c>
      <c r="P2073">
        <v>124</v>
      </c>
      <c r="Q2073">
        <v>77</v>
      </c>
      <c r="R2073">
        <v>29.88</v>
      </c>
      <c r="S2073">
        <v>79</v>
      </c>
      <c r="T2073">
        <v>92</v>
      </c>
      <c r="U2073">
        <v>0</v>
      </c>
    </row>
    <row r="2074" spans="1:21" x14ac:dyDescent="0.35">
      <c r="A2074">
        <v>1</v>
      </c>
      <c r="B2074">
        <v>62</v>
      </c>
      <c r="C2074">
        <v>3</v>
      </c>
      <c r="D2074">
        <f t="shared" si="160"/>
        <v>0</v>
      </c>
      <c r="E2074">
        <f t="shared" si="161"/>
        <v>1</v>
      </c>
      <c r="F2074">
        <f t="shared" si="162"/>
        <v>0</v>
      </c>
      <c r="G2074">
        <f t="shared" si="163"/>
        <v>0</v>
      </c>
      <c r="H2074">
        <f t="shared" si="164"/>
        <v>0</v>
      </c>
      <c r="I2074">
        <v>1</v>
      </c>
      <c r="J2074">
        <v>20</v>
      </c>
      <c r="K2074">
        <v>0</v>
      </c>
      <c r="L2074">
        <v>0</v>
      </c>
      <c r="M2074">
        <v>0</v>
      </c>
      <c r="N2074">
        <v>0</v>
      </c>
      <c r="O2074">
        <v>245</v>
      </c>
      <c r="P2074">
        <v>127</v>
      </c>
      <c r="Q2074">
        <v>79</v>
      </c>
      <c r="R2074">
        <v>23.5</v>
      </c>
      <c r="S2074">
        <v>72</v>
      </c>
      <c r="T2074">
        <v>73</v>
      </c>
      <c r="U2074">
        <v>0</v>
      </c>
    </row>
    <row r="2075" spans="1:21" x14ac:dyDescent="0.35">
      <c r="A2075">
        <v>0</v>
      </c>
      <c r="B2075">
        <v>39</v>
      </c>
      <c r="C2075">
        <v>2</v>
      </c>
      <c r="D2075">
        <f t="shared" si="160"/>
        <v>0</v>
      </c>
      <c r="E2075">
        <f t="shared" si="161"/>
        <v>0</v>
      </c>
      <c r="F2075">
        <f t="shared" si="162"/>
        <v>1</v>
      </c>
      <c r="G2075">
        <f t="shared" si="163"/>
        <v>0</v>
      </c>
      <c r="H2075">
        <f t="shared" si="164"/>
        <v>0</v>
      </c>
      <c r="I2075">
        <v>1</v>
      </c>
      <c r="J2075">
        <v>15</v>
      </c>
      <c r="K2075">
        <v>0</v>
      </c>
      <c r="L2075">
        <v>0</v>
      </c>
      <c r="M2075">
        <v>0</v>
      </c>
      <c r="N2075">
        <v>0</v>
      </c>
      <c r="O2075">
        <v>216</v>
      </c>
      <c r="P2075">
        <v>116</v>
      </c>
      <c r="Q2075">
        <v>72</v>
      </c>
      <c r="R2075">
        <v>24.25</v>
      </c>
      <c r="S2075">
        <v>76</v>
      </c>
      <c r="T2075">
        <v>71</v>
      </c>
      <c r="U2075">
        <v>0</v>
      </c>
    </row>
    <row r="2076" spans="1:21" s="1" customFormat="1" x14ac:dyDescent="0.35">
      <c r="A2076" s="1">
        <v>1</v>
      </c>
      <c r="B2076" s="1">
        <v>45</v>
      </c>
      <c r="C2076">
        <v>2</v>
      </c>
      <c r="D2076" s="1">
        <f t="shared" si="160"/>
        <v>0</v>
      </c>
      <c r="E2076" s="1">
        <f t="shared" si="161"/>
        <v>0</v>
      </c>
      <c r="F2076" s="1">
        <f t="shared" si="162"/>
        <v>1</v>
      </c>
      <c r="G2076" s="1">
        <f t="shared" si="163"/>
        <v>0</v>
      </c>
      <c r="H2076" s="1">
        <f t="shared" si="164"/>
        <v>0</v>
      </c>
      <c r="I2076" s="1">
        <v>1</v>
      </c>
      <c r="J2076" s="1">
        <v>10</v>
      </c>
      <c r="K2076" s="1" t="s">
        <v>16</v>
      </c>
      <c r="L2076" s="1">
        <v>0</v>
      </c>
      <c r="M2076" s="1">
        <v>1</v>
      </c>
      <c r="N2076" s="1">
        <v>0</v>
      </c>
      <c r="O2076" s="1">
        <v>232</v>
      </c>
      <c r="P2076" s="1">
        <v>136</v>
      </c>
      <c r="Q2076" s="1">
        <v>85</v>
      </c>
      <c r="R2076" s="1">
        <v>30.29</v>
      </c>
      <c r="S2076" s="1">
        <v>70</v>
      </c>
      <c r="T2076" s="1">
        <v>66</v>
      </c>
      <c r="U2076" s="1">
        <v>0</v>
      </c>
    </row>
    <row r="2077" spans="1:21" x14ac:dyDescent="0.35">
      <c r="A2077">
        <v>0</v>
      </c>
      <c r="B2077">
        <v>37</v>
      </c>
      <c r="C2077">
        <v>1</v>
      </c>
      <c r="D2077">
        <f t="shared" si="160"/>
        <v>0</v>
      </c>
      <c r="E2077">
        <f t="shared" si="161"/>
        <v>0</v>
      </c>
      <c r="F2077">
        <f t="shared" si="162"/>
        <v>0</v>
      </c>
      <c r="G2077">
        <f t="shared" si="163"/>
        <v>1</v>
      </c>
      <c r="H2077">
        <f t="shared" si="164"/>
        <v>0</v>
      </c>
      <c r="I2077">
        <v>1</v>
      </c>
      <c r="J2077">
        <v>20</v>
      </c>
      <c r="K2077">
        <v>0</v>
      </c>
      <c r="L2077">
        <v>0</v>
      </c>
      <c r="M2077">
        <v>0</v>
      </c>
      <c r="N2077">
        <v>0</v>
      </c>
      <c r="O2077">
        <v>166</v>
      </c>
      <c r="P2077">
        <v>112</v>
      </c>
      <c r="Q2077">
        <v>73.5</v>
      </c>
      <c r="R2077">
        <v>21.64</v>
      </c>
      <c r="S2077">
        <v>75</v>
      </c>
      <c r="T2077">
        <v>93</v>
      </c>
      <c r="U2077">
        <v>1</v>
      </c>
    </row>
    <row r="2078" spans="1:21" x14ac:dyDescent="0.35">
      <c r="A2078">
        <v>1</v>
      </c>
      <c r="B2078">
        <v>64</v>
      </c>
      <c r="C2078">
        <v>2</v>
      </c>
      <c r="D2078">
        <f t="shared" si="160"/>
        <v>0</v>
      </c>
      <c r="E2078">
        <f t="shared" si="161"/>
        <v>0</v>
      </c>
      <c r="F2078">
        <f t="shared" si="162"/>
        <v>1</v>
      </c>
      <c r="G2078">
        <f t="shared" si="163"/>
        <v>0</v>
      </c>
      <c r="H2078">
        <f t="shared" si="164"/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287</v>
      </c>
      <c r="P2078">
        <v>121</v>
      </c>
      <c r="Q2078">
        <v>70</v>
      </c>
      <c r="R2078">
        <v>23.64</v>
      </c>
      <c r="S2078">
        <v>68</v>
      </c>
      <c r="T2078">
        <v>75</v>
      </c>
      <c r="U2078">
        <v>0</v>
      </c>
    </row>
    <row r="2079" spans="1:21" x14ac:dyDescent="0.35">
      <c r="A2079">
        <v>0</v>
      </c>
      <c r="B2079">
        <v>59</v>
      </c>
      <c r="C2079">
        <v>1</v>
      </c>
      <c r="D2079">
        <f t="shared" si="160"/>
        <v>0</v>
      </c>
      <c r="E2079">
        <f t="shared" si="161"/>
        <v>0</v>
      </c>
      <c r="F2079">
        <f t="shared" si="162"/>
        <v>0</v>
      </c>
      <c r="G2079">
        <f t="shared" si="163"/>
        <v>1</v>
      </c>
      <c r="H2079">
        <f t="shared" si="164"/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220</v>
      </c>
      <c r="P2079">
        <v>145</v>
      </c>
      <c r="Q2079">
        <v>86</v>
      </c>
      <c r="R2079">
        <v>25.9</v>
      </c>
      <c r="S2079">
        <v>90</v>
      </c>
      <c r="T2079">
        <v>77</v>
      </c>
      <c r="U2079">
        <v>0</v>
      </c>
    </row>
    <row r="2080" spans="1:21" x14ac:dyDescent="0.35">
      <c r="A2080">
        <v>0</v>
      </c>
      <c r="B2080">
        <v>40</v>
      </c>
      <c r="C2080">
        <v>4</v>
      </c>
      <c r="D2080">
        <f t="shared" si="160"/>
        <v>1</v>
      </c>
      <c r="E2080">
        <f t="shared" si="161"/>
        <v>0</v>
      </c>
      <c r="F2080">
        <f t="shared" si="162"/>
        <v>0</v>
      </c>
      <c r="G2080">
        <f t="shared" si="163"/>
        <v>0</v>
      </c>
      <c r="H2080">
        <f t="shared" si="164"/>
        <v>0</v>
      </c>
      <c r="I2080">
        <v>1</v>
      </c>
      <c r="J2080">
        <v>20</v>
      </c>
      <c r="K2080">
        <v>0</v>
      </c>
      <c r="L2080">
        <v>0</v>
      </c>
      <c r="M2080">
        <v>0</v>
      </c>
      <c r="N2080">
        <v>0</v>
      </c>
      <c r="O2080">
        <v>182</v>
      </c>
      <c r="P2080">
        <v>95.5</v>
      </c>
      <c r="Q2080">
        <v>64</v>
      </c>
      <c r="R2080">
        <v>25.21</v>
      </c>
      <c r="S2080">
        <v>60</v>
      </c>
      <c r="T2080">
        <v>72</v>
      </c>
      <c r="U2080">
        <v>0</v>
      </c>
    </row>
    <row r="2081" spans="1:21" s="2" customFormat="1" x14ac:dyDescent="0.35">
      <c r="A2081" s="2">
        <v>1</v>
      </c>
      <c r="B2081" s="2">
        <v>43</v>
      </c>
      <c r="C2081">
        <v>4</v>
      </c>
      <c r="D2081" s="2">
        <f t="shared" si="160"/>
        <v>1</v>
      </c>
      <c r="E2081" s="2">
        <f t="shared" si="161"/>
        <v>0</v>
      </c>
      <c r="F2081" s="2">
        <f t="shared" si="162"/>
        <v>0</v>
      </c>
      <c r="G2081" s="2">
        <f t="shared" si="163"/>
        <v>0</v>
      </c>
      <c r="H2081" s="2">
        <f t="shared" si="164"/>
        <v>0</v>
      </c>
      <c r="I2081" s="2">
        <v>1</v>
      </c>
      <c r="J2081" s="2">
        <v>30</v>
      </c>
      <c r="K2081" s="2">
        <v>0</v>
      </c>
      <c r="L2081" s="2">
        <v>0</v>
      </c>
      <c r="M2081" s="2">
        <v>1</v>
      </c>
      <c r="N2081" s="2">
        <v>0</v>
      </c>
      <c r="O2081" s="2" t="s">
        <v>16</v>
      </c>
      <c r="P2081" s="2">
        <v>152</v>
      </c>
      <c r="Q2081" s="2">
        <v>87</v>
      </c>
      <c r="R2081" s="2">
        <v>26.77</v>
      </c>
      <c r="S2081" s="2">
        <v>77</v>
      </c>
      <c r="T2081" s="2">
        <v>69.400000000000006</v>
      </c>
      <c r="U2081" s="2">
        <v>1</v>
      </c>
    </row>
    <row r="2082" spans="1:21" x14ac:dyDescent="0.35">
      <c r="A2082">
        <v>1</v>
      </c>
      <c r="B2082">
        <v>52</v>
      </c>
      <c r="C2082">
        <v>1</v>
      </c>
      <c r="D2082">
        <f t="shared" si="160"/>
        <v>0</v>
      </c>
      <c r="E2082">
        <f t="shared" si="161"/>
        <v>0</v>
      </c>
      <c r="F2082">
        <f t="shared" si="162"/>
        <v>0</v>
      </c>
      <c r="G2082">
        <f t="shared" si="163"/>
        <v>1</v>
      </c>
      <c r="H2082">
        <f t="shared" si="164"/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266</v>
      </c>
      <c r="P2082">
        <v>117</v>
      </c>
      <c r="Q2082">
        <v>78</v>
      </c>
      <c r="R2082">
        <v>27.39</v>
      </c>
      <c r="S2082">
        <v>70</v>
      </c>
      <c r="T2082">
        <v>88</v>
      </c>
      <c r="U2082">
        <v>0</v>
      </c>
    </row>
    <row r="2083" spans="1:21" x14ac:dyDescent="0.35">
      <c r="A2083">
        <v>1</v>
      </c>
      <c r="B2083">
        <v>48</v>
      </c>
      <c r="C2083">
        <v>3</v>
      </c>
      <c r="D2083">
        <f t="shared" si="160"/>
        <v>0</v>
      </c>
      <c r="E2083">
        <f t="shared" si="161"/>
        <v>1</v>
      </c>
      <c r="F2083">
        <f t="shared" si="162"/>
        <v>0</v>
      </c>
      <c r="G2083">
        <f t="shared" si="163"/>
        <v>0</v>
      </c>
      <c r="H2083">
        <f t="shared" si="164"/>
        <v>0</v>
      </c>
      <c r="I2083">
        <v>1</v>
      </c>
      <c r="J2083">
        <v>25</v>
      </c>
      <c r="K2083">
        <v>0</v>
      </c>
      <c r="L2083">
        <v>0</v>
      </c>
      <c r="M2083">
        <v>0</v>
      </c>
      <c r="N2083">
        <v>0</v>
      </c>
      <c r="O2083">
        <v>200</v>
      </c>
      <c r="P2083">
        <v>126.5</v>
      </c>
      <c r="Q2083">
        <v>91.5</v>
      </c>
      <c r="R2083">
        <v>30.34</v>
      </c>
      <c r="S2083">
        <v>75</v>
      </c>
      <c r="T2083">
        <v>79.400000000000006</v>
      </c>
      <c r="U2083">
        <v>0</v>
      </c>
    </row>
    <row r="2084" spans="1:21" x14ac:dyDescent="0.35">
      <c r="A2084">
        <v>0</v>
      </c>
      <c r="B2084">
        <v>40</v>
      </c>
      <c r="C2084">
        <v>1</v>
      </c>
      <c r="D2084">
        <f t="shared" si="160"/>
        <v>0</v>
      </c>
      <c r="E2084">
        <f t="shared" si="161"/>
        <v>0</v>
      </c>
      <c r="F2084">
        <f t="shared" si="162"/>
        <v>0</v>
      </c>
      <c r="G2084">
        <f t="shared" si="163"/>
        <v>1</v>
      </c>
      <c r="H2084">
        <f t="shared" si="164"/>
        <v>0</v>
      </c>
      <c r="I2084">
        <v>1</v>
      </c>
      <c r="J2084">
        <v>20</v>
      </c>
      <c r="K2084">
        <v>0</v>
      </c>
      <c r="L2084">
        <v>0</v>
      </c>
      <c r="M2084">
        <v>0</v>
      </c>
      <c r="N2084">
        <v>0</v>
      </c>
      <c r="O2084">
        <v>237</v>
      </c>
      <c r="P2084">
        <v>130</v>
      </c>
      <c r="Q2084">
        <v>72</v>
      </c>
      <c r="R2084">
        <v>23.54</v>
      </c>
      <c r="S2084">
        <v>75</v>
      </c>
      <c r="T2084">
        <v>80</v>
      </c>
      <c r="U2084">
        <v>0</v>
      </c>
    </row>
    <row r="2085" spans="1:21" x14ac:dyDescent="0.35">
      <c r="A2085">
        <v>0</v>
      </c>
      <c r="B2085">
        <v>62</v>
      </c>
      <c r="C2085">
        <v>1</v>
      </c>
      <c r="D2085">
        <f t="shared" si="160"/>
        <v>0</v>
      </c>
      <c r="E2085">
        <f t="shared" si="161"/>
        <v>0</v>
      </c>
      <c r="F2085">
        <f t="shared" si="162"/>
        <v>0</v>
      </c>
      <c r="G2085">
        <f t="shared" si="163"/>
        <v>1</v>
      </c>
      <c r="H2085">
        <f t="shared" si="164"/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v>308</v>
      </c>
      <c r="P2085">
        <v>152</v>
      </c>
      <c r="Q2085">
        <v>98</v>
      </c>
      <c r="R2085">
        <v>35.42</v>
      </c>
      <c r="S2085">
        <v>75</v>
      </c>
      <c r="T2085">
        <v>76</v>
      </c>
      <c r="U2085">
        <v>0</v>
      </c>
    </row>
    <row r="2086" spans="1:21" x14ac:dyDescent="0.35">
      <c r="A2086">
        <v>0</v>
      </c>
      <c r="B2086">
        <v>48</v>
      </c>
      <c r="C2086">
        <v>1</v>
      </c>
      <c r="D2086">
        <f t="shared" si="160"/>
        <v>0</v>
      </c>
      <c r="E2086">
        <f t="shared" si="161"/>
        <v>0</v>
      </c>
      <c r="F2086">
        <f t="shared" si="162"/>
        <v>0</v>
      </c>
      <c r="G2086">
        <f t="shared" si="163"/>
        <v>1</v>
      </c>
      <c r="H2086">
        <f t="shared" si="164"/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270</v>
      </c>
      <c r="P2086">
        <v>134</v>
      </c>
      <c r="Q2086">
        <v>87</v>
      </c>
      <c r="R2086">
        <v>24.91</v>
      </c>
      <c r="S2086">
        <v>75</v>
      </c>
      <c r="T2086">
        <v>77</v>
      </c>
      <c r="U2086">
        <v>0</v>
      </c>
    </row>
    <row r="2087" spans="1:21" x14ac:dyDescent="0.35">
      <c r="A2087">
        <v>0</v>
      </c>
      <c r="B2087">
        <v>46</v>
      </c>
      <c r="C2087">
        <v>1</v>
      </c>
      <c r="D2087">
        <f t="shared" si="160"/>
        <v>0</v>
      </c>
      <c r="E2087">
        <f t="shared" si="161"/>
        <v>0</v>
      </c>
      <c r="F2087">
        <f t="shared" si="162"/>
        <v>0</v>
      </c>
      <c r="G2087">
        <f t="shared" si="163"/>
        <v>1</v>
      </c>
      <c r="H2087">
        <f t="shared" si="164"/>
        <v>0</v>
      </c>
      <c r="I2087">
        <v>1</v>
      </c>
      <c r="J2087">
        <v>20</v>
      </c>
      <c r="K2087">
        <v>0</v>
      </c>
      <c r="L2087">
        <v>0</v>
      </c>
      <c r="M2087">
        <v>0</v>
      </c>
      <c r="N2087">
        <v>0</v>
      </c>
      <c r="O2087">
        <v>185</v>
      </c>
      <c r="P2087">
        <v>137</v>
      </c>
      <c r="Q2087">
        <v>90</v>
      </c>
      <c r="R2087">
        <v>25.2</v>
      </c>
      <c r="S2087">
        <v>82</v>
      </c>
      <c r="T2087">
        <v>79.400000000000006</v>
      </c>
      <c r="U2087">
        <v>0</v>
      </c>
    </row>
    <row r="2088" spans="1:21" x14ac:dyDescent="0.35">
      <c r="A2088">
        <v>0</v>
      </c>
      <c r="B2088">
        <v>55</v>
      </c>
      <c r="C2088">
        <v>4</v>
      </c>
      <c r="D2088">
        <f t="shared" si="160"/>
        <v>1</v>
      </c>
      <c r="E2088">
        <f t="shared" si="161"/>
        <v>0</v>
      </c>
      <c r="F2088">
        <f t="shared" si="162"/>
        <v>0</v>
      </c>
      <c r="G2088">
        <f t="shared" si="163"/>
        <v>0</v>
      </c>
      <c r="H2088">
        <f t="shared" si="164"/>
        <v>0</v>
      </c>
      <c r="I2088">
        <v>1</v>
      </c>
      <c r="J2088">
        <v>9</v>
      </c>
      <c r="K2088">
        <v>0</v>
      </c>
      <c r="L2088">
        <v>0</v>
      </c>
      <c r="M2088">
        <v>1</v>
      </c>
      <c r="N2088">
        <v>0</v>
      </c>
      <c r="O2088">
        <v>263</v>
      </c>
      <c r="P2088">
        <v>155</v>
      </c>
      <c r="Q2088">
        <v>84</v>
      </c>
      <c r="R2088">
        <v>27.87</v>
      </c>
      <c r="S2088">
        <v>68</v>
      </c>
      <c r="T2088">
        <v>60</v>
      </c>
      <c r="U2088">
        <v>0</v>
      </c>
    </row>
    <row r="2089" spans="1:21" x14ac:dyDescent="0.35">
      <c r="A2089">
        <v>1</v>
      </c>
      <c r="B2089">
        <v>57</v>
      </c>
      <c r="C2089">
        <v>3</v>
      </c>
      <c r="D2089">
        <f t="shared" si="160"/>
        <v>0</v>
      </c>
      <c r="E2089">
        <f t="shared" si="161"/>
        <v>1</v>
      </c>
      <c r="F2089">
        <f t="shared" si="162"/>
        <v>0</v>
      </c>
      <c r="G2089">
        <f t="shared" si="163"/>
        <v>0</v>
      </c>
      <c r="H2089">
        <f t="shared" si="164"/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213</v>
      </c>
      <c r="P2089">
        <v>141</v>
      </c>
      <c r="Q2089">
        <v>90</v>
      </c>
      <c r="R2089">
        <v>30.77</v>
      </c>
      <c r="S2089">
        <v>60</v>
      </c>
      <c r="T2089">
        <v>77</v>
      </c>
      <c r="U2089">
        <v>1</v>
      </c>
    </row>
    <row r="2090" spans="1:21" x14ac:dyDescent="0.35">
      <c r="A2090">
        <v>1</v>
      </c>
      <c r="B2090">
        <v>50</v>
      </c>
      <c r="C2090">
        <v>4</v>
      </c>
      <c r="D2090">
        <f t="shared" si="160"/>
        <v>1</v>
      </c>
      <c r="E2090">
        <f t="shared" si="161"/>
        <v>0</v>
      </c>
      <c r="F2090">
        <f t="shared" si="162"/>
        <v>0</v>
      </c>
      <c r="G2090">
        <f t="shared" si="163"/>
        <v>0</v>
      </c>
      <c r="H2090">
        <f t="shared" si="164"/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0</v>
      </c>
      <c r="O2090">
        <v>259</v>
      </c>
      <c r="P2090">
        <v>171</v>
      </c>
      <c r="Q2090">
        <v>120</v>
      </c>
      <c r="R2090">
        <v>29.38</v>
      </c>
      <c r="S2090">
        <v>72</v>
      </c>
      <c r="T2090">
        <v>85</v>
      </c>
      <c r="U2090">
        <v>1</v>
      </c>
    </row>
    <row r="2091" spans="1:21" x14ac:dyDescent="0.35">
      <c r="A2091">
        <v>1</v>
      </c>
      <c r="B2091">
        <v>50</v>
      </c>
      <c r="C2091">
        <v>4</v>
      </c>
      <c r="D2091">
        <f t="shared" si="160"/>
        <v>1</v>
      </c>
      <c r="E2091">
        <f t="shared" si="161"/>
        <v>0</v>
      </c>
      <c r="F2091">
        <f t="shared" si="162"/>
        <v>0</v>
      </c>
      <c r="G2091">
        <f t="shared" si="163"/>
        <v>0</v>
      </c>
      <c r="H2091">
        <f t="shared" si="164"/>
        <v>0</v>
      </c>
      <c r="I2091">
        <v>1</v>
      </c>
      <c r="J2091">
        <v>35</v>
      </c>
      <c r="K2091">
        <v>0</v>
      </c>
      <c r="L2091">
        <v>0</v>
      </c>
      <c r="M2091">
        <v>0</v>
      </c>
      <c r="N2091">
        <v>0</v>
      </c>
      <c r="O2091">
        <v>236</v>
      </c>
      <c r="P2091">
        <v>102</v>
      </c>
      <c r="Q2091">
        <v>69</v>
      </c>
      <c r="R2091">
        <v>21.98</v>
      </c>
      <c r="S2091">
        <v>70</v>
      </c>
      <c r="T2091">
        <v>73</v>
      </c>
      <c r="U2091">
        <v>0</v>
      </c>
    </row>
    <row r="2092" spans="1:21" x14ac:dyDescent="0.35">
      <c r="A2092">
        <v>0</v>
      </c>
      <c r="B2092">
        <v>42</v>
      </c>
      <c r="C2092">
        <v>2</v>
      </c>
      <c r="D2092">
        <f t="shared" si="160"/>
        <v>0</v>
      </c>
      <c r="E2092">
        <f t="shared" si="161"/>
        <v>0</v>
      </c>
      <c r="F2092">
        <f t="shared" si="162"/>
        <v>1</v>
      </c>
      <c r="G2092">
        <f t="shared" si="163"/>
        <v>0</v>
      </c>
      <c r="H2092">
        <f t="shared" si="164"/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232</v>
      </c>
      <c r="P2092">
        <v>113</v>
      </c>
      <c r="Q2092">
        <v>69</v>
      </c>
      <c r="R2092">
        <v>21.29</v>
      </c>
      <c r="S2092">
        <v>68</v>
      </c>
      <c r="T2092">
        <v>70</v>
      </c>
      <c r="U2092">
        <v>0</v>
      </c>
    </row>
    <row r="2093" spans="1:21" s="3" customFormat="1" x14ac:dyDescent="0.35">
      <c r="A2093" s="3">
        <v>1</v>
      </c>
      <c r="B2093" s="3">
        <v>65</v>
      </c>
      <c r="C2093">
        <v>1</v>
      </c>
      <c r="D2093" s="3">
        <f t="shared" si="160"/>
        <v>0</v>
      </c>
      <c r="E2093" s="3">
        <f t="shared" si="161"/>
        <v>0</v>
      </c>
      <c r="F2093" s="3">
        <f t="shared" si="162"/>
        <v>0</v>
      </c>
      <c r="G2093" s="3">
        <f t="shared" si="163"/>
        <v>1</v>
      </c>
      <c r="H2093" s="3">
        <f t="shared" si="164"/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1</v>
      </c>
      <c r="N2093" s="3">
        <v>1</v>
      </c>
      <c r="O2093" s="3">
        <v>240</v>
      </c>
      <c r="P2093" s="3">
        <v>235</v>
      </c>
      <c r="Q2093" s="3">
        <v>100</v>
      </c>
      <c r="R2093" s="3" t="s">
        <v>16</v>
      </c>
      <c r="S2093" s="3">
        <v>68</v>
      </c>
      <c r="T2093" s="3">
        <v>297</v>
      </c>
      <c r="U2093" s="3">
        <v>1</v>
      </c>
    </row>
    <row r="2094" spans="1:21" x14ac:dyDescent="0.35">
      <c r="A2094">
        <v>0</v>
      </c>
      <c r="B2094">
        <v>42</v>
      </c>
      <c r="C2094">
        <v>2</v>
      </c>
      <c r="D2094">
        <f t="shared" si="160"/>
        <v>0</v>
      </c>
      <c r="E2094">
        <f t="shared" si="161"/>
        <v>0</v>
      </c>
      <c r="F2094">
        <f t="shared" si="162"/>
        <v>1</v>
      </c>
      <c r="G2094">
        <f t="shared" si="163"/>
        <v>0</v>
      </c>
      <c r="H2094">
        <f t="shared" si="164"/>
        <v>0</v>
      </c>
      <c r="I2094">
        <v>1</v>
      </c>
      <c r="J2094">
        <v>9</v>
      </c>
      <c r="K2094">
        <v>0</v>
      </c>
      <c r="L2094">
        <v>0</v>
      </c>
      <c r="M2094">
        <v>0</v>
      </c>
      <c r="N2094">
        <v>0</v>
      </c>
      <c r="O2094">
        <v>185</v>
      </c>
      <c r="P2094">
        <v>123</v>
      </c>
      <c r="Q2094">
        <v>74</v>
      </c>
      <c r="R2094">
        <v>24.41</v>
      </c>
      <c r="S2094">
        <v>83</v>
      </c>
      <c r="T2094">
        <v>92</v>
      </c>
      <c r="U2094">
        <v>0</v>
      </c>
    </row>
    <row r="2095" spans="1:21" x14ac:dyDescent="0.35">
      <c r="A2095">
        <v>1</v>
      </c>
      <c r="B2095">
        <v>66</v>
      </c>
      <c r="C2095">
        <v>1</v>
      </c>
      <c r="D2095">
        <f t="shared" si="160"/>
        <v>0</v>
      </c>
      <c r="E2095">
        <f t="shared" si="161"/>
        <v>0</v>
      </c>
      <c r="F2095">
        <f t="shared" si="162"/>
        <v>0</v>
      </c>
      <c r="G2095">
        <f t="shared" si="163"/>
        <v>1</v>
      </c>
      <c r="H2095">
        <f t="shared" si="164"/>
        <v>0</v>
      </c>
      <c r="I2095">
        <v>1</v>
      </c>
      <c r="J2095">
        <v>20</v>
      </c>
      <c r="K2095">
        <v>0</v>
      </c>
      <c r="L2095">
        <v>0</v>
      </c>
      <c r="M2095">
        <v>1</v>
      </c>
      <c r="N2095">
        <v>0</v>
      </c>
      <c r="O2095">
        <v>228</v>
      </c>
      <c r="P2095">
        <v>188</v>
      </c>
      <c r="Q2095">
        <v>128</v>
      </c>
      <c r="R2095">
        <v>29.58</v>
      </c>
      <c r="S2095">
        <v>84</v>
      </c>
      <c r="T2095">
        <v>67</v>
      </c>
      <c r="U2095">
        <v>0</v>
      </c>
    </row>
    <row r="2096" spans="1:21" x14ac:dyDescent="0.35">
      <c r="A2096">
        <v>0</v>
      </c>
      <c r="B2096">
        <v>41</v>
      </c>
      <c r="C2096">
        <v>1</v>
      </c>
      <c r="D2096">
        <f t="shared" si="160"/>
        <v>0</v>
      </c>
      <c r="E2096">
        <f t="shared" si="161"/>
        <v>0</v>
      </c>
      <c r="F2096">
        <f t="shared" si="162"/>
        <v>0</v>
      </c>
      <c r="G2096">
        <f t="shared" si="163"/>
        <v>1</v>
      </c>
      <c r="H2096">
        <f t="shared" si="164"/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177</v>
      </c>
      <c r="P2096">
        <v>107</v>
      </c>
      <c r="Q2096">
        <v>76</v>
      </c>
      <c r="R2096">
        <v>22.37</v>
      </c>
      <c r="S2096">
        <v>75</v>
      </c>
      <c r="T2096">
        <v>65</v>
      </c>
      <c r="U2096">
        <v>0</v>
      </c>
    </row>
    <row r="2097" spans="1:21" x14ac:dyDescent="0.35">
      <c r="A2097">
        <v>1</v>
      </c>
      <c r="B2097">
        <v>57</v>
      </c>
      <c r="C2097">
        <v>1</v>
      </c>
      <c r="D2097">
        <f t="shared" si="160"/>
        <v>0</v>
      </c>
      <c r="E2097">
        <f t="shared" si="161"/>
        <v>0</v>
      </c>
      <c r="F2097">
        <f t="shared" si="162"/>
        <v>0</v>
      </c>
      <c r="G2097">
        <f t="shared" si="163"/>
        <v>1</v>
      </c>
      <c r="H2097">
        <f t="shared" si="164"/>
        <v>0</v>
      </c>
      <c r="I2097">
        <v>1</v>
      </c>
      <c r="J2097">
        <v>20</v>
      </c>
      <c r="K2097">
        <v>0</v>
      </c>
      <c r="L2097">
        <v>0</v>
      </c>
      <c r="M2097">
        <v>0</v>
      </c>
      <c r="N2097">
        <v>0</v>
      </c>
      <c r="O2097">
        <v>265</v>
      </c>
      <c r="P2097">
        <v>124</v>
      </c>
      <c r="Q2097">
        <v>81</v>
      </c>
      <c r="R2097">
        <v>28.18</v>
      </c>
      <c r="S2097">
        <v>73</v>
      </c>
      <c r="T2097">
        <v>100</v>
      </c>
      <c r="U2097">
        <v>0</v>
      </c>
    </row>
    <row r="2098" spans="1:21" x14ac:dyDescent="0.35">
      <c r="A2098">
        <v>0</v>
      </c>
      <c r="B2098">
        <v>39</v>
      </c>
      <c r="C2098">
        <v>3</v>
      </c>
      <c r="D2098">
        <f t="shared" si="160"/>
        <v>0</v>
      </c>
      <c r="E2098">
        <f t="shared" si="161"/>
        <v>1</v>
      </c>
      <c r="F2098">
        <f t="shared" si="162"/>
        <v>0</v>
      </c>
      <c r="G2098">
        <f t="shared" si="163"/>
        <v>0</v>
      </c>
      <c r="H2098">
        <f t="shared" si="164"/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179</v>
      </c>
      <c r="P2098">
        <v>120</v>
      </c>
      <c r="Q2098">
        <v>82</v>
      </c>
      <c r="R2098">
        <v>21.51</v>
      </c>
      <c r="S2098">
        <v>96</v>
      </c>
      <c r="T2098">
        <v>79.400000000000006</v>
      </c>
      <c r="U2098">
        <v>0</v>
      </c>
    </row>
    <row r="2099" spans="1:21" x14ac:dyDescent="0.35">
      <c r="A2099">
        <v>1</v>
      </c>
      <c r="B2099">
        <v>43</v>
      </c>
      <c r="C2099">
        <v>3</v>
      </c>
      <c r="D2099">
        <f t="shared" si="160"/>
        <v>0</v>
      </c>
      <c r="E2099">
        <f t="shared" si="161"/>
        <v>1</v>
      </c>
      <c r="F2099">
        <f t="shared" si="162"/>
        <v>0</v>
      </c>
      <c r="G2099">
        <f t="shared" si="163"/>
        <v>0</v>
      </c>
      <c r="H2099">
        <f t="shared" si="164"/>
        <v>0</v>
      </c>
      <c r="I2099">
        <v>1</v>
      </c>
      <c r="J2099">
        <v>20</v>
      </c>
      <c r="K2099">
        <v>0</v>
      </c>
      <c r="L2099">
        <v>0</v>
      </c>
      <c r="M2099">
        <v>1</v>
      </c>
      <c r="N2099">
        <v>0</v>
      </c>
      <c r="O2099">
        <v>206</v>
      </c>
      <c r="P2099">
        <v>162.5</v>
      </c>
      <c r="Q2099">
        <v>93.5</v>
      </c>
      <c r="R2099">
        <v>29.01</v>
      </c>
      <c r="S2099">
        <v>90</v>
      </c>
      <c r="T2099">
        <v>77</v>
      </c>
      <c r="U2099">
        <v>0</v>
      </c>
    </row>
    <row r="2100" spans="1:21" x14ac:dyDescent="0.35">
      <c r="A2100">
        <v>0</v>
      </c>
      <c r="B2100">
        <v>39</v>
      </c>
      <c r="C2100">
        <v>3</v>
      </c>
      <c r="D2100">
        <f t="shared" si="160"/>
        <v>0</v>
      </c>
      <c r="E2100">
        <f t="shared" si="161"/>
        <v>1</v>
      </c>
      <c r="F2100">
        <f t="shared" si="162"/>
        <v>0</v>
      </c>
      <c r="G2100">
        <f t="shared" si="163"/>
        <v>0</v>
      </c>
      <c r="H2100">
        <f t="shared" si="164"/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209</v>
      </c>
      <c r="P2100">
        <v>104</v>
      </c>
      <c r="Q2100">
        <v>72</v>
      </c>
      <c r="R2100">
        <v>23.96</v>
      </c>
      <c r="S2100">
        <v>90</v>
      </c>
      <c r="T2100">
        <v>103</v>
      </c>
      <c r="U2100">
        <v>0</v>
      </c>
    </row>
    <row r="2101" spans="1:21" x14ac:dyDescent="0.35">
      <c r="A2101">
        <v>0</v>
      </c>
      <c r="B2101">
        <v>50</v>
      </c>
      <c r="C2101">
        <v>3</v>
      </c>
      <c r="D2101">
        <f t="shared" si="160"/>
        <v>0</v>
      </c>
      <c r="E2101">
        <f t="shared" si="161"/>
        <v>1</v>
      </c>
      <c r="F2101">
        <f t="shared" si="162"/>
        <v>0</v>
      </c>
      <c r="G2101">
        <f t="shared" si="163"/>
        <v>0</v>
      </c>
      <c r="H2101">
        <f t="shared" si="164"/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243</v>
      </c>
      <c r="P2101">
        <v>157</v>
      </c>
      <c r="Q2101">
        <v>98</v>
      </c>
      <c r="R2101">
        <v>23.82</v>
      </c>
      <c r="S2101">
        <v>70</v>
      </c>
      <c r="T2101">
        <v>78</v>
      </c>
      <c r="U2101">
        <v>1</v>
      </c>
    </row>
    <row r="2102" spans="1:21" x14ac:dyDescent="0.35">
      <c r="A2102">
        <v>0</v>
      </c>
      <c r="B2102">
        <v>50</v>
      </c>
      <c r="C2102">
        <v>4</v>
      </c>
      <c r="D2102">
        <f t="shared" si="160"/>
        <v>1</v>
      </c>
      <c r="E2102">
        <f t="shared" si="161"/>
        <v>0</v>
      </c>
      <c r="F2102">
        <f t="shared" si="162"/>
        <v>0</v>
      </c>
      <c r="G2102">
        <f t="shared" si="163"/>
        <v>0</v>
      </c>
      <c r="H2102">
        <f t="shared" si="164"/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305</v>
      </c>
      <c r="P2102">
        <v>114</v>
      </c>
      <c r="Q2102">
        <v>80</v>
      </c>
      <c r="R2102">
        <v>24.33</v>
      </c>
      <c r="S2102">
        <v>55</v>
      </c>
      <c r="T2102">
        <v>80</v>
      </c>
      <c r="U2102">
        <v>0</v>
      </c>
    </row>
    <row r="2103" spans="1:21" x14ac:dyDescent="0.35">
      <c r="A2103">
        <v>0</v>
      </c>
      <c r="B2103">
        <v>33</v>
      </c>
      <c r="C2103">
        <v>2</v>
      </c>
      <c r="D2103">
        <f t="shared" si="160"/>
        <v>0</v>
      </c>
      <c r="E2103">
        <f t="shared" si="161"/>
        <v>0</v>
      </c>
      <c r="F2103">
        <f t="shared" si="162"/>
        <v>1</v>
      </c>
      <c r="G2103">
        <f t="shared" si="163"/>
        <v>0</v>
      </c>
      <c r="H2103">
        <f t="shared" si="164"/>
        <v>0</v>
      </c>
      <c r="I2103">
        <v>1</v>
      </c>
      <c r="J2103">
        <v>5</v>
      </c>
      <c r="K2103">
        <v>0</v>
      </c>
      <c r="L2103">
        <v>0</v>
      </c>
      <c r="M2103">
        <v>0</v>
      </c>
      <c r="N2103">
        <v>0</v>
      </c>
      <c r="O2103">
        <v>200</v>
      </c>
      <c r="P2103">
        <v>119</v>
      </c>
      <c r="Q2103">
        <v>74</v>
      </c>
      <c r="R2103">
        <v>23.8</v>
      </c>
      <c r="S2103">
        <v>75</v>
      </c>
      <c r="T2103">
        <v>74</v>
      </c>
      <c r="U2103">
        <v>0</v>
      </c>
    </row>
    <row r="2104" spans="1:21" x14ac:dyDescent="0.35">
      <c r="A2104">
        <v>0</v>
      </c>
      <c r="B2104">
        <v>36</v>
      </c>
      <c r="C2104">
        <v>3</v>
      </c>
      <c r="D2104">
        <f t="shared" si="160"/>
        <v>0</v>
      </c>
      <c r="E2104">
        <f t="shared" si="161"/>
        <v>1</v>
      </c>
      <c r="F2104">
        <f t="shared" si="162"/>
        <v>0</v>
      </c>
      <c r="G2104">
        <f t="shared" si="163"/>
        <v>0</v>
      </c>
      <c r="H2104">
        <f t="shared" si="164"/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264</v>
      </c>
      <c r="P2104">
        <v>123</v>
      </c>
      <c r="Q2104">
        <v>94.5</v>
      </c>
      <c r="R2104">
        <v>28.59</v>
      </c>
      <c r="S2104">
        <v>75</v>
      </c>
      <c r="T2104">
        <v>70</v>
      </c>
      <c r="U2104">
        <v>0</v>
      </c>
    </row>
    <row r="2105" spans="1:21" x14ac:dyDescent="0.35">
      <c r="A2105">
        <v>0</v>
      </c>
      <c r="B2105">
        <v>44</v>
      </c>
      <c r="C2105">
        <v>1</v>
      </c>
      <c r="D2105">
        <f t="shared" si="160"/>
        <v>0</v>
      </c>
      <c r="E2105">
        <f t="shared" si="161"/>
        <v>0</v>
      </c>
      <c r="F2105">
        <f t="shared" si="162"/>
        <v>0</v>
      </c>
      <c r="G2105">
        <f t="shared" si="163"/>
        <v>1</v>
      </c>
      <c r="H2105">
        <f t="shared" si="164"/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240</v>
      </c>
      <c r="P2105">
        <v>127.5</v>
      </c>
      <c r="Q2105">
        <v>87</v>
      </c>
      <c r="R2105">
        <v>22.19</v>
      </c>
      <c r="S2105">
        <v>60</v>
      </c>
      <c r="T2105">
        <v>79.400000000000006</v>
      </c>
      <c r="U2105">
        <v>0</v>
      </c>
    </row>
    <row r="2106" spans="1:21" x14ac:dyDescent="0.35">
      <c r="A2106">
        <v>1</v>
      </c>
      <c r="B2106">
        <v>55</v>
      </c>
      <c r="C2106">
        <v>1</v>
      </c>
      <c r="D2106">
        <f t="shared" si="160"/>
        <v>0</v>
      </c>
      <c r="E2106">
        <f t="shared" si="161"/>
        <v>0</v>
      </c>
      <c r="F2106">
        <f t="shared" si="162"/>
        <v>0</v>
      </c>
      <c r="G2106">
        <f t="shared" si="163"/>
        <v>1</v>
      </c>
      <c r="H2106">
        <f t="shared" si="164"/>
        <v>0</v>
      </c>
      <c r="I2106">
        <v>1</v>
      </c>
      <c r="J2106">
        <v>20</v>
      </c>
      <c r="K2106">
        <v>0</v>
      </c>
      <c r="L2106">
        <v>0</v>
      </c>
      <c r="M2106">
        <v>1</v>
      </c>
      <c r="N2106">
        <v>0</v>
      </c>
      <c r="O2106">
        <v>244</v>
      </c>
      <c r="P2106">
        <v>125</v>
      </c>
      <c r="Q2106">
        <v>93</v>
      </c>
      <c r="R2106">
        <v>24.5</v>
      </c>
      <c r="S2106">
        <v>75</v>
      </c>
      <c r="T2106">
        <v>79.400000000000006</v>
      </c>
      <c r="U2106">
        <v>0</v>
      </c>
    </row>
    <row r="2107" spans="1:21" x14ac:dyDescent="0.35">
      <c r="A2107">
        <v>0</v>
      </c>
      <c r="B2107">
        <v>53</v>
      </c>
      <c r="C2107">
        <v>1</v>
      </c>
      <c r="D2107">
        <f t="shared" si="160"/>
        <v>0</v>
      </c>
      <c r="E2107">
        <f t="shared" si="161"/>
        <v>0</v>
      </c>
      <c r="F2107">
        <f t="shared" si="162"/>
        <v>0</v>
      </c>
      <c r="G2107">
        <f t="shared" si="163"/>
        <v>1</v>
      </c>
      <c r="H2107">
        <f t="shared" si="164"/>
        <v>0</v>
      </c>
      <c r="I2107">
        <v>1</v>
      </c>
      <c r="J2107">
        <v>9</v>
      </c>
      <c r="K2107">
        <v>0</v>
      </c>
      <c r="L2107">
        <v>0</v>
      </c>
      <c r="M2107">
        <v>0</v>
      </c>
      <c r="N2107">
        <v>0</v>
      </c>
      <c r="O2107">
        <v>309</v>
      </c>
      <c r="P2107">
        <v>130</v>
      </c>
      <c r="Q2107">
        <v>86</v>
      </c>
      <c r="R2107">
        <v>22.37</v>
      </c>
      <c r="S2107">
        <v>82</v>
      </c>
      <c r="T2107">
        <v>80</v>
      </c>
      <c r="U2107">
        <v>0</v>
      </c>
    </row>
    <row r="2108" spans="1:21" x14ac:dyDescent="0.35">
      <c r="A2108">
        <v>1</v>
      </c>
      <c r="B2108">
        <v>67</v>
      </c>
      <c r="C2108">
        <v>3</v>
      </c>
      <c r="D2108">
        <f t="shared" si="160"/>
        <v>0</v>
      </c>
      <c r="E2108">
        <f t="shared" si="161"/>
        <v>1</v>
      </c>
      <c r="F2108">
        <f t="shared" si="162"/>
        <v>0</v>
      </c>
      <c r="G2108">
        <f t="shared" si="163"/>
        <v>0</v>
      </c>
      <c r="H2108">
        <f t="shared" si="164"/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250</v>
      </c>
      <c r="P2108">
        <v>120</v>
      </c>
      <c r="Q2108">
        <v>83</v>
      </c>
      <c r="R2108">
        <v>22.36</v>
      </c>
      <c r="S2108">
        <v>65</v>
      </c>
      <c r="T2108">
        <v>78</v>
      </c>
      <c r="U2108">
        <v>1</v>
      </c>
    </row>
    <row r="2109" spans="1:21" x14ac:dyDescent="0.35">
      <c r="A2109">
        <v>1</v>
      </c>
      <c r="B2109">
        <v>50</v>
      </c>
      <c r="C2109">
        <v>4</v>
      </c>
      <c r="D2109">
        <f t="shared" si="160"/>
        <v>1</v>
      </c>
      <c r="E2109">
        <f t="shared" si="161"/>
        <v>0</v>
      </c>
      <c r="F2109">
        <f t="shared" si="162"/>
        <v>0</v>
      </c>
      <c r="G2109">
        <f t="shared" si="163"/>
        <v>0</v>
      </c>
      <c r="H2109">
        <f t="shared" si="164"/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227</v>
      </c>
      <c r="P2109">
        <v>132</v>
      </c>
      <c r="Q2109">
        <v>59</v>
      </c>
      <c r="R2109">
        <v>25.12</v>
      </c>
      <c r="S2109">
        <v>57</v>
      </c>
      <c r="T2109">
        <v>79.400000000000006</v>
      </c>
      <c r="U2109">
        <v>0</v>
      </c>
    </row>
    <row r="2110" spans="1:21" x14ac:dyDescent="0.35">
      <c r="A2110">
        <v>0</v>
      </c>
      <c r="B2110">
        <v>57</v>
      </c>
      <c r="C2110">
        <v>3</v>
      </c>
      <c r="D2110">
        <f t="shared" si="160"/>
        <v>0</v>
      </c>
      <c r="E2110">
        <f t="shared" si="161"/>
        <v>1</v>
      </c>
      <c r="F2110">
        <f t="shared" si="162"/>
        <v>0</v>
      </c>
      <c r="G2110">
        <f t="shared" si="163"/>
        <v>0</v>
      </c>
      <c r="H2110">
        <f t="shared" si="164"/>
        <v>0</v>
      </c>
      <c r="I2110">
        <v>1</v>
      </c>
      <c r="J2110">
        <v>20</v>
      </c>
      <c r="K2110">
        <v>0</v>
      </c>
      <c r="L2110">
        <v>0</v>
      </c>
      <c r="M2110">
        <v>0</v>
      </c>
      <c r="N2110">
        <v>0</v>
      </c>
      <c r="O2110">
        <v>267</v>
      </c>
      <c r="P2110">
        <v>102</v>
      </c>
      <c r="Q2110">
        <v>62</v>
      </c>
      <c r="R2110">
        <v>20.34</v>
      </c>
      <c r="S2110">
        <v>60</v>
      </c>
      <c r="T2110">
        <v>79.400000000000006</v>
      </c>
      <c r="U2110">
        <v>0</v>
      </c>
    </row>
    <row r="2111" spans="1:21" x14ac:dyDescent="0.35">
      <c r="A2111">
        <v>0</v>
      </c>
      <c r="B2111">
        <v>40</v>
      </c>
      <c r="C2111">
        <v>2</v>
      </c>
      <c r="D2111">
        <f t="shared" si="160"/>
        <v>0</v>
      </c>
      <c r="E2111">
        <f t="shared" si="161"/>
        <v>0</v>
      </c>
      <c r="F2111">
        <f t="shared" si="162"/>
        <v>1</v>
      </c>
      <c r="G2111">
        <f t="shared" si="163"/>
        <v>0</v>
      </c>
      <c r="H2111">
        <f t="shared" si="164"/>
        <v>0</v>
      </c>
      <c r="I2111">
        <v>1</v>
      </c>
      <c r="J2111">
        <v>10</v>
      </c>
      <c r="K2111">
        <v>0</v>
      </c>
      <c r="L2111">
        <v>0</v>
      </c>
      <c r="M2111">
        <v>0</v>
      </c>
      <c r="N2111">
        <v>0</v>
      </c>
      <c r="O2111">
        <v>169</v>
      </c>
      <c r="P2111">
        <v>123.5</v>
      </c>
      <c r="Q2111">
        <v>77.5</v>
      </c>
      <c r="R2111">
        <v>23.09</v>
      </c>
      <c r="S2111">
        <v>71</v>
      </c>
      <c r="T2111">
        <v>79.400000000000006</v>
      </c>
      <c r="U2111">
        <v>0</v>
      </c>
    </row>
    <row r="2112" spans="1:21" x14ac:dyDescent="0.35">
      <c r="A2112">
        <v>1</v>
      </c>
      <c r="B2112">
        <v>41</v>
      </c>
      <c r="C2112">
        <v>2</v>
      </c>
      <c r="D2112">
        <f t="shared" si="160"/>
        <v>0</v>
      </c>
      <c r="E2112">
        <f t="shared" si="161"/>
        <v>0</v>
      </c>
      <c r="F2112">
        <f t="shared" si="162"/>
        <v>1</v>
      </c>
      <c r="G2112">
        <f t="shared" si="163"/>
        <v>0</v>
      </c>
      <c r="H2112">
        <f t="shared" si="164"/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248</v>
      </c>
      <c r="P2112">
        <v>140</v>
      </c>
      <c r="Q2112">
        <v>87</v>
      </c>
      <c r="R2112">
        <v>30.34</v>
      </c>
      <c r="S2112">
        <v>96</v>
      </c>
      <c r="T2112">
        <v>79.400000000000006</v>
      </c>
      <c r="U2112">
        <v>0</v>
      </c>
    </row>
    <row r="2113" spans="1:21" x14ac:dyDescent="0.35">
      <c r="A2113">
        <v>0</v>
      </c>
      <c r="B2113">
        <v>55</v>
      </c>
      <c r="C2113">
        <v>3</v>
      </c>
      <c r="D2113">
        <f t="shared" si="160"/>
        <v>0</v>
      </c>
      <c r="E2113">
        <f t="shared" si="161"/>
        <v>1</v>
      </c>
      <c r="F2113">
        <f t="shared" si="162"/>
        <v>0</v>
      </c>
      <c r="G2113">
        <f t="shared" si="163"/>
        <v>0</v>
      </c>
      <c r="H2113">
        <f t="shared" si="164"/>
        <v>0</v>
      </c>
      <c r="I2113">
        <v>1</v>
      </c>
      <c r="J2113">
        <v>35</v>
      </c>
      <c r="K2113">
        <v>0</v>
      </c>
      <c r="L2113">
        <v>0</v>
      </c>
      <c r="M2113">
        <v>0</v>
      </c>
      <c r="N2113">
        <v>0</v>
      </c>
      <c r="O2113">
        <v>275</v>
      </c>
      <c r="P2113">
        <v>144.5</v>
      </c>
      <c r="Q2113">
        <v>88.5</v>
      </c>
      <c r="R2113">
        <v>27.05</v>
      </c>
      <c r="S2113">
        <v>72</v>
      </c>
      <c r="T2113">
        <v>79</v>
      </c>
      <c r="U2113">
        <v>1</v>
      </c>
    </row>
    <row r="2114" spans="1:21" x14ac:dyDescent="0.35">
      <c r="A2114">
        <v>1</v>
      </c>
      <c r="B2114">
        <v>56</v>
      </c>
      <c r="C2114">
        <v>1</v>
      </c>
      <c r="D2114">
        <f t="shared" si="160"/>
        <v>0</v>
      </c>
      <c r="E2114">
        <f t="shared" si="161"/>
        <v>0</v>
      </c>
      <c r="F2114">
        <f t="shared" si="162"/>
        <v>0</v>
      </c>
      <c r="G2114">
        <f t="shared" si="163"/>
        <v>1</v>
      </c>
      <c r="H2114">
        <f t="shared" si="164"/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260</v>
      </c>
      <c r="P2114">
        <v>126.5</v>
      </c>
      <c r="Q2114">
        <v>76</v>
      </c>
      <c r="R2114">
        <v>25.14</v>
      </c>
      <c r="S2114">
        <v>58</v>
      </c>
      <c r="T2114">
        <v>70</v>
      </c>
      <c r="U2114">
        <v>1</v>
      </c>
    </row>
    <row r="2115" spans="1:21" x14ac:dyDescent="0.35">
      <c r="A2115">
        <v>1</v>
      </c>
      <c r="B2115">
        <v>39</v>
      </c>
      <c r="C2115">
        <v>2</v>
      </c>
      <c r="D2115">
        <f t="shared" ref="D2115:D2178" si="165">IF(C2115=4,1,0)</f>
        <v>0</v>
      </c>
      <c r="E2115">
        <f t="shared" ref="E2115:E2178" si="166">IF(C2115=3,1,0)</f>
        <v>0</v>
      </c>
      <c r="F2115">
        <f t="shared" ref="F2115:F2178" si="167">IF(C2115=2,1,0)</f>
        <v>1</v>
      </c>
      <c r="G2115">
        <f t="shared" ref="G2115:G2178" si="168">IF(C2115=1,1,0)</f>
        <v>0</v>
      </c>
      <c r="H2115">
        <f t="shared" ref="H2115:H2178" si="169">IF(C2115="NA",1,0)</f>
        <v>0</v>
      </c>
      <c r="I2115">
        <v>1</v>
      </c>
      <c r="J2115">
        <v>25</v>
      </c>
      <c r="K2115">
        <v>0</v>
      </c>
      <c r="L2115">
        <v>0</v>
      </c>
      <c r="M2115">
        <v>0</v>
      </c>
      <c r="N2115">
        <v>0</v>
      </c>
      <c r="O2115">
        <v>217</v>
      </c>
      <c r="P2115">
        <v>119</v>
      </c>
      <c r="Q2115">
        <v>85</v>
      </c>
      <c r="R2115">
        <v>23.32</v>
      </c>
      <c r="S2115">
        <v>66</v>
      </c>
      <c r="T2115">
        <v>96</v>
      </c>
      <c r="U2115">
        <v>0</v>
      </c>
    </row>
    <row r="2116" spans="1:21" x14ac:dyDescent="0.35">
      <c r="A2116">
        <v>1</v>
      </c>
      <c r="B2116">
        <v>62</v>
      </c>
      <c r="C2116">
        <v>1</v>
      </c>
      <c r="D2116">
        <f t="shared" si="165"/>
        <v>0</v>
      </c>
      <c r="E2116">
        <f t="shared" si="166"/>
        <v>0</v>
      </c>
      <c r="F2116">
        <f t="shared" si="167"/>
        <v>0</v>
      </c>
      <c r="G2116">
        <f t="shared" si="168"/>
        <v>1</v>
      </c>
      <c r="H2116">
        <f t="shared" si="169"/>
        <v>0</v>
      </c>
      <c r="I2116">
        <v>1</v>
      </c>
      <c r="J2116">
        <v>43</v>
      </c>
      <c r="K2116">
        <v>0</v>
      </c>
      <c r="L2116">
        <v>0</v>
      </c>
      <c r="M2116">
        <v>0</v>
      </c>
      <c r="N2116">
        <v>0</v>
      </c>
      <c r="O2116">
        <v>217</v>
      </c>
      <c r="P2116">
        <v>107.5</v>
      </c>
      <c r="Q2116">
        <v>75</v>
      </c>
      <c r="R2116">
        <v>26.21</v>
      </c>
      <c r="S2116">
        <v>80</v>
      </c>
      <c r="T2116">
        <v>66</v>
      </c>
      <c r="U2116">
        <v>1</v>
      </c>
    </row>
    <row r="2117" spans="1:21" x14ac:dyDescent="0.35">
      <c r="A2117">
        <v>1</v>
      </c>
      <c r="B2117">
        <v>57</v>
      </c>
      <c r="C2117">
        <v>1</v>
      </c>
      <c r="D2117">
        <f t="shared" si="165"/>
        <v>0</v>
      </c>
      <c r="E2117">
        <f t="shared" si="166"/>
        <v>0</v>
      </c>
      <c r="F2117">
        <f t="shared" si="167"/>
        <v>0</v>
      </c>
      <c r="G2117">
        <f t="shared" si="168"/>
        <v>1</v>
      </c>
      <c r="H2117">
        <f t="shared" si="169"/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258</v>
      </c>
      <c r="P2117">
        <v>146</v>
      </c>
      <c r="Q2117">
        <v>76</v>
      </c>
      <c r="R2117">
        <v>24.94</v>
      </c>
      <c r="S2117">
        <v>63</v>
      </c>
      <c r="T2117">
        <v>87</v>
      </c>
      <c r="U2117">
        <v>0</v>
      </c>
    </row>
    <row r="2118" spans="1:21" x14ac:dyDescent="0.35">
      <c r="A2118">
        <v>0</v>
      </c>
      <c r="B2118">
        <v>39</v>
      </c>
      <c r="C2118">
        <v>4</v>
      </c>
      <c r="D2118">
        <f t="shared" si="165"/>
        <v>1</v>
      </c>
      <c r="E2118">
        <f t="shared" si="166"/>
        <v>0</v>
      </c>
      <c r="F2118">
        <f t="shared" si="167"/>
        <v>0</v>
      </c>
      <c r="G2118">
        <f t="shared" si="168"/>
        <v>0</v>
      </c>
      <c r="H2118">
        <f t="shared" si="169"/>
        <v>0</v>
      </c>
      <c r="I2118">
        <v>1</v>
      </c>
      <c r="J2118">
        <v>9</v>
      </c>
      <c r="K2118">
        <v>0</v>
      </c>
      <c r="L2118">
        <v>0</v>
      </c>
      <c r="M2118">
        <v>0</v>
      </c>
      <c r="N2118">
        <v>0</v>
      </c>
      <c r="O2118">
        <v>180</v>
      </c>
      <c r="P2118">
        <v>113</v>
      </c>
      <c r="Q2118">
        <v>73</v>
      </c>
      <c r="R2118">
        <v>17.649999999999999</v>
      </c>
      <c r="S2118">
        <v>70</v>
      </c>
      <c r="T2118">
        <v>73</v>
      </c>
      <c r="U2118">
        <v>0</v>
      </c>
    </row>
    <row r="2119" spans="1:21" x14ac:dyDescent="0.35">
      <c r="A2119">
        <v>1</v>
      </c>
      <c r="B2119">
        <v>56</v>
      </c>
      <c r="C2119">
        <v>1</v>
      </c>
      <c r="D2119">
        <f t="shared" si="165"/>
        <v>0</v>
      </c>
      <c r="E2119">
        <f t="shared" si="166"/>
        <v>0</v>
      </c>
      <c r="F2119">
        <f t="shared" si="167"/>
        <v>0</v>
      </c>
      <c r="G2119">
        <f t="shared" si="168"/>
        <v>1</v>
      </c>
      <c r="H2119">
        <f t="shared" si="169"/>
        <v>0</v>
      </c>
      <c r="I2119">
        <v>1</v>
      </c>
      <c r="J2119">
        <v>17</v>
      </c>
      <c r="K2119">
        <v>0</v>
      </c>
      <c r="L2119">
        <v>0</v>
      </c>
      <c r="M2119">
        <v>0</v>
      </c>
      <c r="N2119">
        <v>0</v>
      </c>
      <c r="O2119">
        <v>177</v>
      </c>
      <c r="P2119">
        <v>127</v>
      </c>
      <c r="Q2119">
        <v>79</v>
      </c>
      <c r="R2119">
        <v>20.12</v>
      </c>
      <c r="S2119">
        <v>70</v>
      </c>
      <c r="T2119">
        <v>88</v>
      </c>
      <c r="U2119">
        <v>0</v>
      </c>
    </row>
    <row r="2120" spans="1:21" x14ac:dyDescent="0.35">
      <c r="A2120">
        <v>0</v>
      </c>
      <c r="B2120">
        <v>56</v>
      </c>
      <c r="C2120">
        <v>1</v>
      </c>
      <c r="D2120">
        <f t="shared" si="165"/>
        <v>0</v>
      </c>
      <c r="E2120">
        <f t="shared" si="166"/>
        <v>0</v>
      </c>
      <c r="F2120">
        <f t="shared" si="167"/>
        <v>0</v>
      </c>
      <c r="G2120">
        <f t="shared" si="168"/>
        <v>1</v>
      </c>
      <c r="H2120">
        <f t="shared" si="169"/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242</v>
      </c>
      <c r="P2120">
        <v>115</v>
      </c>
      <c r="Q2120">
        <v>70</v>
      </c>
      <c r="R2120">
        <v>32.07</v>
      </c>
      <c r="S2120">
        <v>83</v>
      </c>
      <c r="T2120">
        <v>79.400000000000006</v>
      </c>
      <c r="U2120">
        <v>0</v>
      </c>
    </row>
    <row r="2121" spans="1:21" x14ac:dyDescent="0.35">
      <c r="A2121">
        <v>1</v>
      </c>
      <c r="B2121">
        <v>54</v>
      </c>
      <c r="C2121">
        <v>3</v>
      </c>
      <c r="D2121">
        <f t="shared" si="165"/>
        <v>0</v>
      </c>
      <c r="E2121">
        <f t="shared" si="166"/>
        <v>1</v>
      </c>
      <c r="F2121">
        <f t="shared" si="167"/>
        <v>0</v>
      </c>
      <c r="G2121">
        <f t="shared" si="168"/>
        <v>0</v>
      </c>
      <c r="H2121">
        <f t="shared" si="169"/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258</v>
      </c>
      <c r="P2121">
        <v>146</v>
      </c>
      <c r="Q2121">
        <v>98.5</v>
      </c>
      <c r="R2121">
        <v>26.05</v>
      </c>
      <c r="S2121">
        <v>60</v>
      </c>
      <c r="T2121">
        <v>68</v>
      </c>
      <c r="U2121">
        <v>0</v>
      </c>
    </row>
    <row r="2122" spans="1:21" s="1" customFormat="1" x14ac:dyDescent="0.35">
      <c r="A2122" s="1">
        <v>0</v>
      </c>
      <c r="B2122" s="1">
        <v>61</v>
      </c>
      <c r="C2122">
        <v>1</v>
      </c>
      <c r="D2122" s="1">
        <f t="shared" si="165"/>
        <v>0</v>
      </c>
      <c r="E2122" s="1">
        <f t="shared" si="166"/>
        <v>0</v>
      </c>
      <c r="F2122" s="1">
        <f t="shared" si="167"/>
        <v>0</v>
      </c>
      <c r="G2122" s="1">
        <f t="shared" si="168"/>
        <v>1</v>
      </c>
      <c r="H2122" s="1">
        <f t="shared" si="169"/>
        <v>0</v>
      </c>
      <c r="I2122" s="1">
        <v>0</v>
      </c>
      <c r="J2122" s="1">
        <v>0</v>
      </c>
      <c r="K2122" s="1" t="s">
        <v>16</v>
      </c>
      <c r="L2122" s="1">
        <v>0</v>
      </c>
      <c r="M2122" s="1">
        <v>0</v>
      </c>
      <c r="N2122" s="1">
        <v>0</v>
      </c>
      <c r="O2122" s="1">
        <v>218</v>
      </c>
      <c r="P2122" s="1">
        <v>148</v>
      </c>
      <c r="Q2122" s="1">
        <v>80</v>
      </c>
      <c r="R2122" s="1">
        <v>37.04</v>
      </c>
      <c r="S2122" s="1">
        <v>82</v>
      </c>
      <c r="T2122" s="1">
        <v>78</v>
      </c>
      <c r="U2122" s="1">
        <v>0</v>
      </c>
    </row>
    <row r="2123" spans="1:21" x14ac:dyDescent="0.35">
      <c r="A2123">
        <v>0</v>
      </c>
      <c r="B2123">
        <v>39</v>
      </c>
      <c r="C2123">
        <v>2</v>
      </c>
      <c r="D2123">
        <f t="shared" si="165"/>
        <v>0</v>
      </c>
      <c r="E2123">
        <f t="shared" si="166"/>
        <v>0</v>
      </c>
      <c r="F2123">
        <f t="shared" si="167"/>
        <v>1</v>
      </c>
      <c r="G2123">
        <f t="shared" si="168"/>
        <v>0</v>
      </c>
      <c r="H2123">
        <f t="shared" si="169"/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195</v>
      </c>
      <c r="P2123">
        <v>137</v>
      </c>
      <c r="Q2123">
        <v>93</v>
      </c>
      <c r="R2123">
        <v>26.39</v>
      </c>
      <c r="S2123">
        <v>88</v>
      </c>
      <c r="T2123">
        <v>75</v>
      </c>
      <c r="U2123">
        <v>0</v>
      </c>
    </row>
    <row r="2124" spans="1:21" x14ac:dyDescent="0.35">
      <c r="A2124">
        <v>0</v>
      </c>
      <c r="B2124">
        <v>37</v>
      </c>
      <c r="C2124">
        <v>4</v>
      </c>
      <c r="D2124">
        <f t="shared" si="165"/>
        <v>1</v>
      </c>
      <c r="E2124">
        <f t="shared" si="166"/>
        <v>0</v>
      </c>
      <c r="F2124">
        <f t="shared" si="167"/>
        <v>0</v>
      </c>
      <c r="G2124">
        <f t="shared" si="168"/>
        <v>0</v>
      </c>
      <c r="H2124">
        <f t="shared" si="169"/>
        <v>0</v>
      </c>
      <c r="I2124">
        <v>1</v>
      </c>
      <c r="J2124">
        <v>3</v>
      </c>
      <c r="K2124">
        <v>0</v>
      </c>
      <c r="L2124">
        <v>0</v>
      </c>
      <c r="M2124">
        <v>0</v>
      </c>
      <c r="N2124">
        <v>0</v>
      </c>
      <c r="O2124">
        <v>160</v>
      </c>
      <c r="P2124">
        <v>104</v>
      </c>
      <c r="Q2124">
        <v>61</v>
      </c>
      <c r="R2124">
        <v>20.22</v>
      </c>
      <c r="S2124">
        <v>85</v>
      </c>
      <c r="T2124">
        <v>100</v>
      </c>
      <c r="U2124">
        <v>0</v>
      </c>
    </row>
    <row r="2125" spans="1:21" x14ac:dyDescent="0.35">
      <c r="A2125">
        <v>0</v>
      </c>
      <c r="B2125">
        <v>60</v>
      </c>
      <c r="C2125">
        <v>1</v>
      </c>
      <c r="D2125">
        <f t="shared" si="165"/>
        <v>0</v>
      </c>
      <c r="E2125">
        <f t="shared" si="166"/>
        <v>0</v>
      </c>
      <c r="F2125">
        <f t="shared" si="167"/>
        <v>0</v>
      </c>
      <c r="G2125">
        <f t="shared" si="168"/>
        <v>1</v>
      </c>
      <c r="H2125">
        <f t="shared" si="169"/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266</v>
      </c>
      <c r="P2125">
        <v>135</v>
      </c>
      <c r="Q2125">
        <v>87</v>
      </c>
      <c r="R2125">
        <v>26.72</v>
      </c>
      <c r="S2125">
        <v>75</v>
      </c>
      <c r="T2125">
        <v>82</v>
      </c>
      <c r="U2125">
        <v>0</v>
      </c>
    </row>
    <row r="2126" spans="1:21" x14ac:dyDescent="0.35">
      <c r="A2126">
        <v>0</v>
      </c>
      <c r="B2126">
        <v>62</v>
      </c>
      <c r="C2126">
        <v>4</v>
      </c>
      <c r="D2126">
        <f t="shared" si="165"/>
        <v>1</v>
      </c>
      <c r="E2126">
        <f t="shared" si="166"/>
        <v>0</v>
      </c>
      <c r="F2126">
        <f t="shared" si="167"/>
        <v>0</v>
      </c>
      <c r="G2126">
        <f t="shared" si="168"/>
        <v>0</v>
      </c>
      <c r="H2126">
        <f t="shared" si="169"/>
        <v>0</v>
      </c>
      <c r="I2126">
        <v>1</v>
      </c>
      <c r="J2126">
        <v>5</v>
      </c>
      <c r="K2126">
        <v>0</v>
      </c>
      <c r="L2126">
        <v>0</v>
      </c>
      <c r="M2126">
        <v>1</v>
      </c>
      <c r="N2126">
        <v>0</v>
      </c>
      <c r="O2126">
        <v>254</v>
      </c>
      <c r="P2126">
        <v>167.5</v>
      </c>
      <c r="Q2126">
        <v>102.5</v>
      </c>
      <c r="R2126">
        <v>27.15</v>
      </c>
      <c r="S2126">
        <v>75</v>
      </c>
      <c r="T2126">
        <v>83</v>
      </c>
      <c r="U2126">
        <v>0</v>
      </c>
    </row>
    <row r="2127" spans="1:21" x14ac:dyDescent="0.35">
      <c r="A2127">
        <v>1</v>
      </c>
      <c r="B2127">
        <v>58</v>
      </c>
      <c r="C2127">
        <v>1</v>
      </c>
      <c r="D2127">
        <f t="shared" si="165"/>
        <v>0</v>
      </c>
      <c r="E2127">
        <f t="shared" si="166"/>
        <v>0</v>
      </c>
      <c r="F2127">
        <f t="shared" si="167"/>
        <v>0</v>
      </c>
      <c r="G2127">
        <f t="shared" si="168"/>
        <v>1</v>
      </c>
      <c r="H2127">
        <f t="shared" si="169"/>
        <v>0</v>
      </c>
      <c r="I2127">
        <v>1</v>
      </c>
      <c r="J2127">
        <v>20</v>
      </c>
      <c r="K2127">
        <v>0</v>
      </c>
      <c r="L2127">
        <v>0</v>
      </c>
      <c r="M2127">
        <v>0</v>
      </c>
      <c r="N2127">
        <v>0</v>
      </c>
      <c r="O2127">
        <v>200</v>
      </c>
      <c r="P2127">
        <v>136</v>
      </c>
      <c r="Q2127">
        <v>88</v>
      </c>
      <c r="R2127">
        <v>26.25</v>
      </c>
      <c r="S2127">
        <v>75</v>
      </c>
      <c r="T2127">
        <v>73</v>
      </c>
      <c r="U2127">
        <v>1</v>
      </c>
    </row>
    <row r="2128" spans="1:21" x14ac:dyDescent="0.35">
      <c r="A2128">
        <v>0</v>
      </c>
      <c r="B2128">
        <v>51</v>
      </c>
      <c r="C2128">
        <v>1</v>
      </c>
      <c r="D2128">
        <f t="shared" si="165"/>
        <v>0</v>
      </c>
      <c r="E2128">
        <f t="shared" si="166"/>
        <v>0</v>
      </c>
      <c r="F2128">
        <f t="shared" si="167"/>
        <v>0</v>
      </c>
      <c r="G2128">
        <f t="shared" si="168"/>
        <v>1</v>
      </c>
      <c r="H2128">
        <f t="shared" si="169"/>
        <v>0</v>
      </c>
      <c r="I2128">
        <v>1</v>
      </c>
      <c r="J2128">
        <v>20</v>
      </c>
      <c r="K2128">
        <v>0</v>
      </c>
      <c r="L2128">
        <v>0</v>
      </c>
      <c r="M2128">
        <v>1</v>
      </c>
      <c r="N2128">
        <v>0</v>
      </c>
      <c r="O2128">
        <v>195</v>
      </c>
      <c r="P2128">
        <v>154</v>
      </c>
      <c r="Q2128">
        <v>96</v>
      </c>
      <c r="R2128">
        <v>28.38</v>
      </c>
      <c r="S2128">
        <v>75</v>
      </c>
      <c r="T2128">
        <v>75</v>
      </c>
      <c r="U2128">
        <v>0</v>
      </c>
    </row>
    <row r="2129" spans="1:21" x14ac:dyDescent="0.35">
      <c r="A2129">
        <v>1</v>
      </c>
      <c r="B2129">
        <v>48</v>
      </c>
      <c r="C2129">
        <v>3</v>
      </c>
      <c r="D2129">
        <f t="shared" si="165"/>
        <v>0</v>
      </c>
      <c r="E2129">
        <f t="shared" si="166"/>
        <v>1</v>
      </c>
      <c r="F2129">
        <f t="shared" si="167"/>
        <v>0</v>
      </c>
      <c r="G2129">
        <f t="shared" si="168"/>
        <v>0</v>
      </c>
      <c r="H2129">
        <f t="shared" si="169"/>
        <v>0</v>
      </c>
      <c r="I2129">
        <v>0</v>
      </c>
      <c r="J2129">
        <v>0</v>
      </c>
      <c r="K2129">
        <v>0</v>
      </c>
      <c r="L2129">
        <v>0</v>
      </c>
      <c r="M2129">
        <v>1</v>
      </c>
      <c r="N2129">
        <v>0</v>
      </c>
      <c r="O2129">
        <v>234</v>
      </c>
      <c r="P2129">
        <v>141</v>
      </c>
      <c r="Q2129">
        <v>98</v>
      </c>
      <c r="R2129">
        <v>21.06</v>
      </c>
      <c r="S2129">
        <v>53</v>
      </c>
      <c r="T2129">
        <v>82</v>
      </c>
      <c r="U2129">
        <v>0</v>
      </c>
    </row>
    <row r="2130" spans="1:21" x14ac:dyDescent="0.35">
      <c r="A2130">
        <v>0</v>
      </c>
      <c r="B2130">
        <v>58</v>
      </c>
      <c r="C2130">
        <v>1</v>
      </c>
      <c r="D2130">
        <f t="shared" si="165"/>
        <v>0</v>
      </c>
      <c r="E2130">
        <f t="shared" si="166"/>
        <v>0</v>
      </c>
      <c r="F2130">
        <f t="shared" si="167"/>
        <v>0</v>
      </c>
      <c r="G2130">
        <f t="shared" si="168"/>
        <v>1</v>
      </c>
      <c r="H2130">
        <f t="shared" si="169"/>
        <v>0</v>
      </c>
      <c r="I2130">
        <v>1</v>
      </c>
      <c r="J2130">
        <v>20</v>
      </c>
      <c r="K2130">
        <v>0</v>
      </c>
      <c r="L2130">
        <v>0</v>
      </c>
      <c r="M2130">
        <v>0</v>
      </c>
      <c r="N2130">
        <v>0</v>
      </c>
      <c r="O2130">
        <v>225</v>
      </c>
      <c r="P2130">
        <v>146</v>
      </c>
      <c r="Q2130">
        <v>77</v>
      </c>
      <c r="R2130">
        <v>24.6</v>
      </c>
      <c r="S2130">
        <v>96</v>
      </c>
      <c r="T2130">
        <v>53</v>
      </c>
      <c r="U2130">
        <v>0</v>
      </c>
    </row>
    <row r="2131" spans="1:21" x14ac:dyDescent="0.35">
      <c r="A2131">
        <v>1</v>
      </c>
      <c r="B2131">
        <v>54</v>
      </c>
      <c r="C2131">
        <v>1</v>
      </c>
      <c r="D2131">
        <f t="shared" si="165"/>
        <v>0</v>
      </c>
      <c r="E2131">
        <f t="shared" si="166"/>
        <v>0</v>
      </c>
      <c r="F2131">
        <f t="shared" si="167"/>
        <v>0</v>
      </c>
      <c r="G2131">
        <f t="shared" si="168"/>
        <v>1</v>
      </c>
      <c r="H2131">
        <f t="shared" si="169"/>
        <v>0</v>
      </c>
      <c r="I2131">
        <v>1</v>
      </c>
      <c r="J2131">
        <v>20</v>
      </c>
      <c r="K2131">
        <v>0</v>
      </c>
      <c r="L2131">
        <v>0</v>
      </c>
      <c r="M2131">
        <v>1</v>
      </c>
      <c r="N2131">
        <v>0</v>
      </c>
      <c r="O2131">
        <v>225</v>
      </c>
      <c r="P2131">
        <v>133</v>
      </c>
      <c r="Q2131">
        <v>83</v>
      </c>
      <c r="R2131">
        <v>22.18</v>
      </c>
      <c r="S2131">
        <v>80</v>
      </c>
      <c r="T2131">
        <v>65</v>
      </c>
      <c r="U2131">
        <v>0</v>
      </c>
    </row>
    <row r="2132" spans="1:21" x14ac:dyDescent="0.35">
      <c r="A2132">
        <v>0</v>
      </c>
      <c r="B2132">
        <v>63</v>
      </c>
      <c r="C2132">
        <v>2</v>
      </c>
      <c r="D2132">
        <f t="shared" si="165"/>
        <v>0</v>
      </c>
      <c r="E2132">
        <f t="shared" si="166"/>
        <v>0</v>
      </c>
      <c r="F2132">
        <f t="shared" si="167"/>
        <v>1</v>
      </c>
      <c r="G2132">
        <f t="shared" si="168"/>
        <v>0</v>
      </c>
      <c r="H2132">
        <f t="shared" si="169"/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276</v>
      </c>
      <c r="P2132">
        <v>134</v>
      </c>
      <c r="Q2132">
        <v>85</v>
      </c>
      <c r="R2132">
        <v>23.64</v>
      </c>
      <c r="S2132">
        <v>70</v>
      </c>
      <c r="T2132">
        <v>86</v>
      </c>
      <c r="U2132">
        <v>0</v>
      </c>
    </row>
    <row r="2133" spans="1:21" x14ac:dyDescent="0.35">
      <c r="A2133">
        <v>1</v>
      </c>
      <c r="B2133">
        <v>37</v>
      </c>
      <c r="C2133">
        <v>1</v>
      </c>
      <c r="D2133">
        <f t="shared" si="165"/>
        <v>0</v>
      </c>
      <c r="E2133">
        <f t="shared" si="166"/>
        <v>0</v>
      </c>
      <c r="F2133">
        <f t="shared" si="167"/>
        <v>0</v>
      </c>
      <c r="G2133">
        <f t="shared" si="168"/>
        <v>1</v>
      </c>
      <c r="H2133">
        <f t="shared" si="169"/>
        <v>0</v>
      </c>
      <c r="I2133">
        <v>1</v>
      </c>
      <c r="J2133">
        <v>30</v>
      </c>
      <c r="K2133">
        <v>0</v>
      </c>
      <c r="L2133">
        <v>0</v>
      </c>
      <c r="M2133">
        <v>0</v>
      </c>
      <c r="N2133">
        <v>0</v>
      </c>
      <c r="O2133">
        <v>179</v>
      </c>
      <c r="P2133">
        <v>125</v>
      </c>
      <c r="Q2133">
        <v>82</v>
      </c>
      <c r="R2133">
        <v>19.53</v>
      </c>
      <c r="S2133">
        <v>60</v>
      </c>
      <c r="T2133">
        <v>70</v>
      </c>
      <c r="U2133">
        <v>1</v>
      </c>
    </row>
    <row r="2134" spans="1:21" x14ac:dyDescent="0.35">
      <c r="A2134">
        <v>0</v>
      </c>
      <c r="B2134">
        <v>59</v>
      </c>
      <c r="C2134">
        <v>3</v>
      </c>
      <c r="D2134">
        <f t="shared" si="165"/>
        <v>0</v>
      </c>
      <c r="E2134">
        <f t="shared" si="166"/>
        <v>1</v>
      </c>
      <c r="F2134">
        <f t="shared" si="167"/>
        <v>0</v>
      </c>
      <c r="G2134">
        <f t="shared" si="168"/>
        <v>0</v>
      </c>
      <c r="H2134">
        <f t="shared" si="169"/>
        <v>0</v>
      </c>
      <c r="I2134">
        <v>1</v>
      </c>
      <c r="J2134">
        <v>3</v>
      </c>
      <c r="K2134">
        <v>0</v>
      </c>
      <c r="L2134">
        <v>0</v>
      </c>
      <c r="M2134">
        <v>1</v>
      </c>
      <c r="N2134">
        <v>0</v>
      </c>
      <c r="O2134">
        <v>216</v>
      </c>
      <c r="P2134">
        <v>205</v>
      </c>
      <c r="Q2134">
        <v>92.5</v>
      </c>
      <c r="R2134">
        <v>25.86</v>
      </c>
      <c r="S2134">
        <v>66</v>
      </c>
      <c r="T2134">
        <v>84</v>
      </c>
      <c r="U2134">
        <v>0</v>
      </c>
    </row>
    <row r="2135" spans="1:21" x14ac:dyDescent="0.35">
      <c r="A2135">
        <v>1</v>
      </c>
      <c r="B2135">
        <v>55</v>
      </c>
      <c r="C2135">
        <v>1</v>
      </c>
      <c r="D2135">
        <f t="shared" si="165"/>
        <v>0</v>
      </c>
      <c r="E2135">
        <f t="shared" si="166"/>
        <v>0</v>
      </c>
      <c r="F2135">
        <f t="shared" si="167"/>
        <v>0</v>
      </c>
      <c r="G2135">
        <f t="shared" si="168"/>
        <v>1</v>
      </c>
      <c r="H2135">
        <f t="shared" si="169"/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298</v>
      </c>
      <c r="P2135">
        <v>169.5</v>
      </c>
      <c r="Q2135">
        <v>104.5</v>
      </c>
      <c r="R2135">
        <v>27.51</v>
      </c>
      <c r="S2135">
        <v>76</v>
      </c>
      <c r="T2135">
        <v>78</v>
      </c>
      <c r="U2135">
        <v>0</v>
      </c>
    </row>
    <row r="2136" spans="1:21" x14ac:dyDescent="0.35">
      <c r="A2136">
        <v>0</v>
      </c>
      <c r="B2136">
        <v>53</v>
      </c>
      <c r="C2136">
        <v>2</v>
      </c>
      <c r="D2136">
        <f t="shared" si="165"/>
        <v>0</v>
      </c>
      <c r="E2136">
        <f t="shared" si="166"/>
        <v>0</v>
      </c>
      <c r="F2136">
        <f t="shared" si="167"/>
        <v>1</v>
      </c>
      <c r="G2136">
        <f t="shared" si="168"/>
        <v>0</v>
      </c>
      <c r="H2136">
        <f t="shared" si="169"/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315</v>
      </c>
      <c r="P2136">
        <v>159</v>
      </c>
      <c r="Q2136">
        <v>99</v>
      </c>
      <c r="R2136">
        <v>27.94</v>
      </c>
      <c r="S2136">
        <v>75</v>
      </c>
      <c r="T2136">
        <v>79.400000000000006</v>
      </c>
      <c r="U2136">
        <v>0</v>
      </c>
    </row>
    <row r="2137" spans="1:21" x14ac:dyDescent="0.35">
      <c r="A2137">
        <v>0</v>
      </c>
      <c r="B2137">
        <v>40</v>
      </c>
      <c r="C2137">
        <v>3</v>
      </c>
      <c r="D2137">
        <f t="shared" si="165"/>
        <v>0</v>
      </c>
      <c r="E2137">
        <f t="shared" si="166"/>
        <v>1</v>
      </c>
      <c r="F2137">
        <f t="shared" si="167"/>
        <v>0</v>
      </c>
      <c r="G2137">
        <f t="shared" si="168"/>
        <v>0</v>
      </c>
      <c r="H2137">
        <f t="shared" si="169"/>
        <v>0</v>
      </c>
      <c r="I2137">
        <v>1</v>
      </c>
      <c r="J2137">
        <v>5</v>
      </c>
      <c r="K2137">
        <v>0</v>
      </c>
      <c r="L2137">
        <v>0</v>
      </c>
      <c r="M2137">
        <v>0</v>
      </c>
      <c r="N2137">
        <v>0</v>
      </c>
      <c r="O2137">
        <v>143</v>
      </c>
      <c r="P2137">
        <v>125.5</v>
      </c>
      <c r="Q2137">
        <v>80</v>
      </c>
      <c r="R2137">
        <v>21.99</v>
      </c>
      <c r="S2137">
        <v>71</v>
      </c>
      <c r="T2137">
        <v>95</v>
      </c>
      <c r="U2137">
        <v>0</v>
      </c>
    </row>
    <row r="2138" spans="1:21" x14ac:dyDescent="0.35">
      <c r="A2138">
        <v>0</v>
      </c>
      <c r="B2138">
        <v>56</v>
      </c>
      <c r="C2138">
        <v>2</v>
      </c>
      <c r="D2138">
        <f t="shared" si="165"/>
        <v>0</v>
      </c>
      <c r="E2138">
        <f t="shared" si="166"/>
        <v>0</v>
      </c>
      <c r="F2138">
        <f t="shared" si="167"/>
        <v>1</v>
      </c>
      <c r="G2138">
        <f t="shared" si="168"/>
        <v>0</v>
      </c>
      <c r="H2138">
        <f t="shared" si="169"/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290</v>
      </c>
      <c r="P2138">
        <v>185</v>
      </c>
      <c r="Q2138">
        <v>107.5</v>
      </c>
      <c r="R2138">
        <v>26.45</v>
      </c>
      <c r="S2138">
        <v>82</v>
      </c>
      <c r="T2138">
        <v>84</v>
      </c>
      <c r="U2138">
        <v>1</v>
      </c>
    </row>
    <row r="2139" spans="1:21" x14ac:dyDescent="0.35">
      <c r="A2139">
        <v>0</v>
      </c>
      <c r="B2139">
        <v>41</v>
      </c>
      <c r="C2139">
        <v>3</v>
      </c>
      <c r="D2139">
        <f t="shared" si="165"/>
        <v>0</v>
      </c>
      <c r="E2139">
        <f t="shared" si="166"/>
        <v>1</v>
      </c>
      <c r="F2139">
        <f t="shared" si="167"/>
        <v>0</v>
      </c>
      <c r="G2139">
        <f t="shared" si="168"/>
        <v>0</v>
      </c>
      <c r="H2139">
        <f t="shared" si="169"/>
        <v>0</v>
      </c>
      <c r="I2139">
        <v>1</v>
      </c>
      <c r="J2139">
        <v>15</v>
      </c>
      <c r="K2139">
        <v>0</v>
      </c>
      <c r="L2139">
        <v>0</v>
      </c>
      <c r="M2139">
        <v>0</v>
      </c>
      <c r="N2139">
        <v>0</v>
      </c>
      <c r="O2139">
        <v>195</v>
      </c>
      <c r="P2139">
        <v>120.5</v>
      </c>
      <c r="Q2139">
        <v>76</v>
      </c>
      <c r="R2139">
        <v>22.91</v>
      </c>
      <c r="S2139">
        <v>75</v>
      </c>
      <c r="T2139">
        <v>70</v>
      </c>
      <c r="U2139">
        <v>1</v>
      </c>
    </row>
    <row r="2140" spans="1:21" x14ac:dyDescent="0.35">
      <c r="A2140">
        <v>1</v>
      </c>
      <c r="B2140">
        <v>45</v>
      </c>
      <c r="C2140" t="s">
        <v>16</v>
      </c>
      <c r="D2140">
        <f t="shared" si="165"/>
        <v>0</v>
      </c>
      <c r="E2140">
        <f t="shared" si="166"/>
        <v>0</v>
      </c>
      <c r="F2140">
        <f t="shared" si="167"/>
        <v>0</v>
      </c>
      <c r="G2140">
        <f t="shared" si="168"/>
        <v>0</v>
      </c>
      <c r="H2140">
        <f t="shared" si="169"/>
        <v>1</v>
      </c>
      <c r="I2140">
        <v>1</v>
      </c>
      <c r="J2140">
        <v>3</v>
      </c>
      <c r="K2140">
        <v>0</v>
      </c>
      <c r="L2140">
        <v>0</v>
      </c>
      <c r="M2140">
        <v>0</v>
      </c>
      <c r="N2140">
        <v>0</v>
      </c>
      <c r="O2140">
        <v>215</v>
      </c>
      <c r="P2140">
        <v>144</v>
      </c>
      <c r="Q2140">
        <v>110</v>
      </c>
      <c r="R2140">
        <v>25.71</v>
      </c>
      <c r="S2140">
        <v>58</v>
      </c>
      <c r="T2140">
        <v>85</v>
      </c>
      <c r="U2140">
        <v>0</v>
      </c>
    </row>
    <row r="2141" spans="1:21" x14ac:dyDescent="0.35">
      <c r="A2141">
        <v>0</v>
      </c>
      <c r="B2141">
        <v>37</v>
      </c>
      <c r="C2141">
        <v>2</v>
      </c>
      <c r="D2141">
        <f t="shared" si="165"/>
        <v>0</v>
      </c>
      <c r="E2141">
        <f t="shared" si="166"/>
        <v>0</v>
      </c>
      <c r="F2141">
        <f t="shared" si="167"/>
        <v>1</v>
      </c>
      <c r="G2141">
        <f t="shared" si="168"/>
        <v>0</v>
      </c>
      <c r="H2141">
        <f t="shared" si="169"/>
        <v>0</v>
      </c>
      <c r="I2141">
        <v>1</v>
      </c>
      <c r="J2141">
        <v>20</v>
      </c>
      <c r="K2141">
        <v>0</v>
      </c>
      <c r="L2141">
        <v>0</v>
      </c>
      <c r="M2141">
        <v>0</v>
      </c>
      <c r="N2141">
        <v>0</v>
      </c>
      <c r="O2141">
        <v>164</v>
      </c>
      <c r="P2141">
        <v>96.5</v>
      </c>
      <c r="Q2141">
        <v>67</v>
      </c>
      <c r="R2141">
        <v>24.99</v>
      </c>
      <c r="S2141">
        <v>68</v>
      </c>
      <c r="T2141">
        <v>67</v>
      </c>
      <c r="U2141">
        <v>0</v>
      </c>
    </row>
    <row r="2142" spans="1:21" x14ac:dyDescent="0.35">
      <c r="A2142">
        <v>0</v>
      </c>
      <c r="B2142">
        <v>50</v>
      </c>
      <c r="C2142">
        <v>2</v>
      </c>
      <c r="D2142">
        <f t="shared" si="165"/>
        <v>0</v>
      </c>
      <c r="E2142">
        <f t="shared" si="166"/>
        <v>0</v>
      </c>
      <c r="F2142">
        <f t="shared" si="167"/>
        <v>1</v>
      </c>
      <c r="G2142">
        <f t="shared" si="168"/>
        <v>0</v>
      </c>
      <c r="H2142">
        <f t="shared" si="169"/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259</v>
      </c>
      <c r="P2142">
        <v>152</v>
      </c>
      <c r="Q2142">
        <v>97</v>
      </c>
      <c r="R2142">
        <v>33.68</v>
      </c>
      <c r="S2142">
        <v>75</v>
      </c>
      <c r="T2142">
        <v>76</v>
      </c>
      <c r="U2142">
        <v>0</v>
      </c>
    </row>
    <row r="2143" spans="1:21" x14ac:dyDescent="0.35">
      <c r="A2143">
        <v>0</v>
      </c>
      <c r="B2143">
        <v>41</v>
      </c>
      <c r="C2143">
        <v>4</v>
      </c>
      <c r="D2143">
        <f t="shared" si="165"/>
        <v>1</v>
      </c>
      <c r="E2143">
        <f t="shared" si="166"/>
        <v>0</v>
      </c>
      <c r="F2143">
        <f t="shared" si="167"/>
        <v>0</v>
      </c>
      <c r="G2143">
        <f t="shared" si="168"/>
        <v>0</v>
      </c>
      <c r="H2143">
        <f t="shared" si="169"/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206</v>
      </c>
      <c r="P2143">
        <v>130</v>
      </c>
      <c r="Q2143">
        <v>88</v>
      </c>
      <c r="R2143">
        <v>22.25</v>
      </c>
      <c r="S2143">
        <v>85</v>
      </c>
      <c r="T2143">
        <v>79</v>
      </c>
      <c r="U2143">
        <v>0</v>
      </c>
    </row>
    <row r="2144" spans="1:21" x14ac:dyDescent="0.35">
      <c r="A2144">
        <v>1</v>
      </c>
      <c r="B2144">
        <v>41</v>
      </c>
      <c r="C2144">
        <v>2</v>
      </c>
      <c r="D2144">
        <f t="shared" si="165"/>
        <v>0</v>
      </c>
      <c r="E2144">
        <f t="shared" si="166"/>
        <v>0</v>
      </c>
      <c r="F2144">
        <f t="shared" si="167"/>
        <v>1</v>
      </c>
      <c r="G2144">
        <f t="shared" si="168"/>
        <v>0</v>
      </c>
      <c r="H2144">
        <f t="shared" si="169"/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298</v>
      </c>
      <c r="P2144">
        <v>132</v>
      </c>
      <c r="Q2144">
        <v>85.5</v>
      </c>
      <c r="R2144">
        <v>31.06</v>
      </c>
      <c r="S2144">
        <v>58</v>
      </c>
      <c r="T2144">
        <v>90</v>
      </c>
      <c r="U2144">
        <v>0</v>
      </c>
    </row>
    <row r="2145" spans="1:21" x14ac:dyDescent="0.35">
      <c r="A2145">
        <v>0</v>
      </c>
      <c r="B2145">
        <v>49</v>
      </c>
      <c r="C2145">
        <v>2</v>
      </c>
      <c r="D2145">
        <f t="shared" si="165"/>
        <v>0</v>
      </c>
      <c r="E2145">
        <f t="shared" si="166"/>
        <v>0</v>
      </c>
      <c r="F2145">
        <f t="shared" si="167"/>
        <v>1</v>
      </c>
      <c r="G2145">
        <f t="shared" si="168"/>
        <v>0</v>
      </c>
      <c r="H2145">
        <f t="shared" si="169"/>
        <v>0</v>
      </c>
      <c r="I2145">
        <v>1</v>
      </c>
      <c r="J2145">
        <v>20</v>
      </c>
      <c r="K2145">
        <v>0</v>
      </c>
      <c r="L2145">
        <v>0</v>
      </c>
      <c r="M2145">
        <v>0</v>
      </c>
      <c r="N2145">
        <v>0</v>
      </c>
      <c r="O2145">
        <v>283</v>
      </c>
      <c r="P2145">
        <v>127</v>
      </c>
      <c r="Q2145">
        <v>86</v>
      </c>
      <c r="R2145">
        <v>23.68</v>
      </c>
      <c r="S2145">
        <v>95</v>
      </c>
      <c r="T2145">
        <v>78</v>
      </c>
      <c r="U2145">
        <v>0</v>
      </c>
    </row>
    <row r="2146" spans="1:21" x14ac:dyDescent="0.35">
      <c r="A2146">
        <v>1</v>
      </c>
      <c r="B2146">
        <v>51</v>
      </c>
      <c r="C2146">
        <v>2</v>
      </c>
      <c r="D2146">
        <f t="shared" si="165"/>
        <v>0</v>
      </c>
      <c r="E2146">
        <f t="shared" si="166"/>
        <v>0</v>
      </c>
      <c r="F2146">
        <f t="shared" si="167"/>
        <v>1</v>
      </c>
      <c r="G2146">
        <f t="shared" si="168"/>
        <v>0</v>
      </c>
      <c r="H2146">
        <f t="shared" si="169"/>
        <v>0</v>
      </c>
      <c r="I2146">
        <v>1</v>
      </c>
      <c r="J2146">
        <v>6</v>
      </c>
      <c r="K2146">
        <v>0</v>
      </c>
      <c r="L2146">
        <v>0</v>
      </c>
      <c r="M2146">
        <v>0</v>
      </c>
      <c r="N2146">
        <v>0</v>
      </c>
      <c r="O2146">
        <v>234</v>
      </c>
      <c r="P2146">
        <v>129</v>
      </c>
      <c r="Q2146">
        <v>94</v>
      </c>
      <c r="R2146">
        <v>23.9</v>
      </c>
      <c r="S2146">
        <v>65</v>
      </c>
      <c r="T2146">
        <v>96</v>
      </c>
      <c r="U2146">
        <v>0</v>
      </c>
    </row>
    <row r="2147" spans="1:21" x14ac:dyDescent="0.35">
      <c r="A2147">
        <v>1</v>
      </c>
      <c r="B2147">
        <v>62</v>
      </c>
      <c r="C2147">
        <v>2</v>
      </c>
      <c r="D2147">
        <f t="shared" si="165"/>
        <v>0</v>
      </c>
      <c r="E2147">
        <f t="shared" si="166"/>
        <v>0</v>
      </c>
      <c r="F2147">
        <f t="shared" si="167"/>
        <v>1</v>
      </c>
      <c r="G2147">
        <f t="shared" si="168"/>
        <v>0</v>
      </c>
      <c r="H2147">
        <f t="shared" si="169"/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202</v>
      </c>
      <c r="P2147">
        <v>149.5</v>
      </c>
      <c r="Q2147">
        <v>85</v>
      </c>
      <c r="R2147">
        <v>25.42</v>
      </c>
      <c r="S2147">
        <v>65</v>
      </c>
      <c r="T2147">
        <v>80</v>
      </c>
      <c r="U2147">
        <v>0</v>
      </c>
    </row>
    <row r="2148" spans="1:21" x14ac:dyDescent="0.35">
      <c r="A2148">
        <v>1</v>
      </c>
      <c r="B2148">
        <v>42</v>
      </c>
      <c r="C2148">
        <v>1</v>
      </c>
      <c r="D2148">
        <f t="shared" si="165"/>
        <v>0</v>
      </c>
      <c r="E2148">
        <f t="shared" si="166"/>
        <v>0</v>
      </c>
      <c r="F2148">
        <f t="shared" si="167"/>
        <v>0</v>
      </c>
      <c r="G2148">
        <f t="shared" si="168"/>
        <v>1</v>
      </c>
      <c r="H2148">
        <f t="shared" si="169"/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258</v>
      </c>
      <c r="P2148">
        <v>110</v>
      </c>
      <c r="Q2148">
        <v>69</v>
      </c>
      <c r="R2148">
        <v>26.25</v>
      </c>
      <c r="S2148">
        <v>60</v>
      </c>
      <c r="T2148">
        <v>73</v>
      </c>
      <c r="U2148">
        <v>0</v>
      </c>
    </row>
    <row r="2149" spans="1:21" x14ac:dyDescent="0.35">
      <c r="A2149">
        <v>0</v>
      </c>
      <c r="B2149">
        <v>59</v>
      </c>
      <c r="C2149">
        <v>3</v>
      </c>
      <c r="D2149">
        <f t="shared" si="165"/>
        <v>0</v>
      </c>
      <c r="E2149">
        <f t="shared" si="166"/>
        <v>1</v>
      </c>
      <c r="F2149">
        <f t="shared" si="167"/>
        <v>0</v>
      </c>
      <c r="G2149">
        <f t="shared" si="168"/>
        <v>0</v>
      </c>
      <c r="H2149">
        <f t="shared" si="169"/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293</v>
      </c>
      <c r="P2149">
        <v>124</v>
      </c>
      <c r="Q2149">
        <v>74</v>
      </c>
      <c r="R2149">
        <v>25.56</v>
      </c>
      <c r="S2149">
        <v>72</v>
      </c>
      <c r="T2149">
        <v>77</v>
      </c>
      <c r="U2149">
        <v>0</v>
      </c>
    </row>
    <row r="2150" spans="1:21" x14ac:dyDescent="0.35">
      <c r="A2150">
        <v>0</v>
      </c>
      <c r="B2150">
        <v>52</v>
      </c>
      <c r="C2150">
        <v>1</v>
      </c>
      <c r="D2150">
        <f t="shared" si="165"/>
        <v>0</v>
      </c>
      <c r="E2150">
        <f t="shared" si="166"/>
        <v>0</v>
      </c>
      <c r="F2150">
        <f t="shared" si="167"/>
        <v>0</v>
      </c>
      <c r="G2150">
        <f t="shared" si="168"/>
        <v>1</v>
      </c>
      <c r="H2150">
        <f t="shared" si="169"/>
        <v>0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245</v>
      </c>
      <c r="P2150">
        <v>148</v>
      </c>
      <c r="Q2150">
        <v>92</v>
      </c>
      <c r="R2150">
        <v>22.7</v>
      </c>
      <c r="S2150">
        <v>70</v>
      </c>
      <c r="T2150">
        <v>60</v>
      </c>
      <c r="U2150">
        <v>0</v>
      </c>
    </row>
    <row r="2151" spans="1:21" x14ac:dyDescent="0.35">
      <c r="A2151">
        <v>0</v>
      </c>
      <c r="B2151">
        <v>37</v>
      </c>
      <c r="C2151">
        <v>2</v>
      </c>
      <c r="D2151">
        <f t="shared" si="165"/>
        <v>0</v>
      </c>
      <c r="E2151">
        <f t="shared" si="166"/>
        <v>0</v>
      </c>
      <c r="F2151">
        <f t="shared" si="167"/>
        <v>1</v>
      </c>
      <c r="G2151">
        <f t="shared" si="168"/>
        <v>0</v>
      </c>
      <c r="H2151">
        <f t="shared" si="169"/>
        <v>0</v>
      </c>
      <c r="I2151">
        <v>1</v>
      </c>
      <c r="J2151">
        <v>20</v>
      </c>
      <c r="K2151">
        <v>0</v>
      </c>
      <c r="L2151">
        <v>0</v>
      </c>
      <c r="M2151">
        <v>0</v>
      </c>
      <c r="N2151">
        <v>0</v>
      </c>
      <c r="O2151">
        <v>154</v>
      </c>
      <c r="P2151">
        <v>106</v>
      </c>
      <c r="Q2151">
        <v>59.5</v>
      </c>
      <c r="R2151">
        <v>22.71</v>
      </c>
      <c r="S2151">
        <v>72</v>
      </c>
      <c r="T2151">
        <v>50</v>
      </c>
      <c r="U2151">
        <v>0</v>
      </c>
    </row>
    <row r="2152" spans="1:21" x14ac:dyDescent="0.35">
      <c r="A2152">
        <v>1</v>
      </c>
      <c r="B2152">
        <v>36</v>
      </c>
      <c r="C2152">
        <v>2</v>
      </c>
      <c r="D2152">
        <f t="shared" si="165"/>
        <v>0</v>
      </c>
      <c r="E2152">
        <f t="shared" si="166"/>
        <v>0</v>
      </c>
      <c r="F2152">
        <f t="shared" si="167"/>
        <v>1</v>
      </c>
      <c r="G2152">
        <f t="shared" si="168"/>
        <v>0</v>
      </c>
      <c r="H2152">
        <f t="shared" si="169"/>
        <v>0</v>
      </c>
      <c r="I2152">
        <v>1</v>
      </c>
      <c r="J2152">
        <v>30</v>
      </c>
      <c r="K2152">
        <v>0</v>
      </c>
      <c r="L2152">
        <v>0</v>
      </c>
      <c r="M2152">
        <v>0</v>
      </c>
      <c r="N2152">
        <v>0</v>
      </c>
      <c r="O2152">
        <v>310</v>
      </c>
      <c r="P2152">
        <v>126</v>
      </c>
      <c r="Q2152">
        <v>87</v>
      </c>
      <c r="R2152">
        <v>28.09</v>
      </c>
      <c r="S2152">
        <v>78</v>
      </c>
      <c r="T2152">
        <v>78</v>
      </c>
      <c r="U2152">
        <v>0</v>
      </c>
    </row>
    <row r="2153" spans="1:21" x14ac:dyDescent="0.35">
      <c r="A2153">
        <v>1</v>
      </c>
      <c r="B2153">
        <v>36</v>
      </c>
      <c r="C2153">
        <v>2</v>
      </c>
      <c r="D2153">
        <f t="shared" si="165"/>
        <v>0</v>
      </c>
      <c r="E2153">
        <f t="shared" si="166"/>
        <v>0</v>
      </c>
      <c r="F2153">
        <f t="shared" si="167"/>
        <v>1</v>
      </c>
      <c r="G2153">
        <f t="shared" si="168"/>
        <v>0</v>
      </c>
      <c r="H2153">
        <f t="shared" si="169"/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186</v>
      </c>
      <c r="P2153">
        <v>121</v>
      </c>
      <c r="Q2153">
        <v>79.5</v>
      </c>
      <c r="R2153">
        <v>27.08</v>
      </c>
      <c r="S2153">
        <v>56</v>
      </c>
      <c r="T2153">
        <v>65</v>
      </c>
      <c r="U2153">
        <v>0</v>
      </c>
    </row>
    <row r="2154" spans="1:21" x14ac:dyDescent="0.35">
      <c r="A2154">
        <v>0</v>
      </c>
      <c r="B2154">
        <v>39</v>
      </c>
      <c r="C2154">
        <v>4</v>
      </c>
      <c r="D2154">
        <f t="shared" si="165"/>
        <v>1</v>
      </c>
      <c r="E2154">
        <f t="shared" si="166"/>
        <v>0</v>
      </c>
      <c r="F2154">
        <f t="shared" si="167"/>
        <v>0</v>
      </c>
      <c r="G2154">
        <f t="shared" si="168"/>
        <v>0</v>
      </c>
      <c r="H2154">
        <f t="shared" si="169"/>
        <v>0</v>
      </c>
      <c r="I2154">
        <v>1</v>
      </c>
      <c r="J2154">
        <v>9</v>
      </c>
      <c r="K2154">
        <v>0</v>
      </c>
      <c r="L2154">
        <v>0</v>
      </c>
      <c r="M2154">
        <v>0</v>
      </c>
      <c r="N2154">
        <v>0</v>
      </c>
      <c r="O2154">
        <v>170</v>
      </c>
      <c r="P2154">
        <v>110.5</v>
      </c>
      <c r="Q2154">
        <v>69</v>
      </c>
      <c r="R2154">
        <v>22.19</v>
      </c>
      <c r="S2154">
        <v>60</v>
      </c>
      <c r="T2154">
        <v>103</v>
      </c>
      <c r="U2154">
        <v>0</v>
      </c>
    </row>
    <row r="2155" spans="1:21" x14ac:dyDescent="0.35">
      <c r="A2155">
        <v>0</v>
      </c>
      <c r="B2155">
        <v>55</v>
      </c>
      <c r="C2155">
        <v>2</v>
      </c>
      <c r="D2155">
        <f t="shared" si="165"/>
        <v>0</v>
      </c>
      <c r="E2155">
        <f t="shared" si="166"/>
        <v>0</v>
      </c>
      <c r="F2155">
        <f t="shared" si="167"/>
        <v>1</v>
      </c>
      <c r="G2155">
        <f t="shared" si="168"/>
        <v>0</v>
      </c>
      <c r="H2155">
        <f t="shared" si="169"/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271</v>
      </c>
      <c r="P2155">
        <v>146.5</v>
      </c>
      <c r="Q2155">
        <v>80</v>
      </c>
      <c r="R2155">
        <v>20.69</v>
      </c>
      <c r="S2155">
        <v>100</v>
      </c>
      <c r="T2155">
        <v>89</v>
      </c>
      <c r="U2155">
        <v>0</v>
      </c>
    </row>
    <row r="2156" spans="1:21" x14ac:dyDescent="0.35">
      <c r="A2156">
        <v>0</v>
      </c>
      <c r="B2156">
        <v>40</v>
      </c>
      <c r="C2156">
        <v>4</v>
      </c>
      <c r="D2156">
        <f t="shared" si="165"/>
        <v>1</v>
      </c>
      <c r="E2156">
        <f t="shared" si="166"/>
        <v>0</v>
      </c>
      <c r="F2156">
        <f t="shared" si="167"/>
        <v>0</v>
      </c>
      <c r="G2156">
        <f t="shared" si="168"/>
        <v>0</v>
      </c>
      <c r="H2156">
        <f t="shared" si="169"/>
        <v>0</v>
      </c>
      <c r="I2156">
        <v>1</v>
      </c>
      <c r="J2156">
        <v>10</v>
      </c>
      <c r="K2156">
        <v>0</v>
      </c>
      <c r="L2156">
        <v>0</v>
      </c>
      <c r="M2156">
        <v>0</v>
      </c>
      <c r="N2156">
        <v>0</v>
      </c>
      <c r="O2156">
        <v>200</v>
      </c>
      <c r="P2156">
        <v>116</v>
      </c>
      <c r="Q2156">
        <v>69</v>
      </c>
      <c r="R2156">
        <v>23.9</v>
      </c>
      <c r="S2156">
        <v>75</v>
      </c>
      <c r="T2156">
        <v>78</v>
      </c>
      <c r="U2156">
        <v>0</v>
      </c>
    </row>
    <row r="2157" spans="1:21" x14ac:dyDescent="0.35">
      <c r="A2157">
        <v>1</v>
      </c>
      <c r="B2157">
        <v>38</v>
      </c>
      <c r="C2157">
        <v>3</v>
      </c>
      <c r="D2157">
        <f t="shared" si="165"/>
        <v>0</v>
      </c>
      <c r="E2157">
        <f t="shared" si="166"/>
        <v>1</v>
      </c>
      <c r="F2157">
        <f t="shared" si="167"/>
        <v>0</v>
      </c>
      <c r="G2157">
        <f t="shared" si="168"/>
        <v>0</v>
      </c>
      <c r="H2157">
        <f t="shared" si="169"/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305</v>
      </c>
      <c r="P2157">
        <v>130</v>
      </c>
      <c r="Q2157">
        <v>95</v>
      </c>
      <c r="R2157">
        <v>23.1</v>
      </c>
      <c r="S2157">
        <v>65</v>
      </c>
      <c r="T2157">
        <v>78</v>
      </c>
      <c r="U2157">
        <v>1</v>
      </c>
    </row>
    <row r="2158" spans="1:21" x14ac:dyDescent="0.35">
      <c r="A2158">
        <v>0</v>
      </c>
      <c r="B2158">
        <v>44</v>
      </c>
      <c r="C2158">
        <v>4</v>
      </c>
      <c r="D2158">
        <f t="shared" si="165"/>
        <v>1</v>
      </c>
      <c r="E2158">
        <f t="shared" si="166"/>
        <v>0</v>
      </c>
      <c r="F2158">
        <f t="shared" si="167"/>
        <v>0</v>
      </c>
      <c r="G2158">
        <f t="shared" si="168"/>
        <v>0</v>
      </c>
      <c r="H2158">
        <f t="shared" si="169"/>
        <v>0</v>
      </c>
      <c r="I2158">
        <v>1</v>
      </c>
      <c r="J2158">
        <v>5</v>
      </c>
      <c r="K2158">
        <v>0</v>
      </c>
      <c r="L2158">
        <v>0</v>
      </c>
      <c r="M2158">
        <v>0</v>
      </c>
      <c r="N2158">
        <v>0</v>
      </c>
      <c r="O2158">
        <v>265</v>
      </c>
      <c r="P2158">
        <v>110</v>
      </c>
      <c r="Q2158">
        <v>78</v>
      </c>
      <c r="R2158">
        <v>20.88</v>
      </c>
      <c r="S2158">
        <v>60</v>
      </c>
      <c r="T2158">
        <v>68</v>
      </c>
      <c r="U2158">
        <v>0</v>
      </c>
    </row>
    <row r="2159" spans="1:21" x14ac:dyDescent="0.35">
      <c r="A2159">
        <v>1</v>
      </c>
      <c r="B2159">
        <v>54</v>
      </c>
      <c r="C2159">
        <v>1</v>
      </c>
      <c r="D2159">
        <f t="shared" si="165"/>
        <v>0</v>
      </c>
      <c r="E2159">
        <f t="shared" si="166"/>
        <v>0</v>
      </c>
      <c r="F2159">
        <f t="shared" si="167"/>
        <v>0</v>
      </c>
      <c r="G2159">
        <f t="shared" si="168"/>
        <v>1</v>
      </c>
      <c r="H2159">
        <f t="shared" si="169"/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260</v>
      </c>
      <c r="P2159">
        <v>116</v>
      </c>
      <c r="Q2159">
        <v>77</v>
      </c>
      <c r="R2159">
        <v>28.56</v>
      </c>
      <c r="S2159">
        <v>57</v>
      </c>
      <c r="T2159">
        <v>61</v>
      </c>
      <c r="U2159">
        <v>0</v>
      </c>
    </row>
    <row r="2160" spans="1:21" x14ac:dyDescent="0.35">
      <c r="A2160">
        <v>1</v>
      </c>
      <c r="B2160">
        <v>40</v>
      </c>
      <c r="C2160">
        <v>2</v>
      </c>
      <c r="D2160">
        <f t="shared" si="165"/>
        <v>0</v>
      </c>
      <c r="E2160">
        <f t="shared" si="166"/>
        <v>0</v>
      </c>
      <c r="F2160">
        <f t="shared" si="167"/>
        <v>1</v>
      </c>
      <c r="G2160">
        <f t="shared" si="168"/>
        <v>0</v>
      </c>
      <c r="H2160">
        <f t="shared" si="169"/>
        <v>0</v>
      </c>
      <c r="I2160">
        <v>1</v>
      </c>
      <c r="J2160">
        <v>30</v>
      </c>
      <c r="K2160">
        <v>0</v>
      </c>
      <c r="L2160">
        <v>0</v>
      </c>
      <c r="M2160">
        <v>0</v>
      </c>
      <c r="N2160">
        <v>0</v>
      </c>
      <c r="O2160">
        <v>162</v>
      </c>
      <c r="P2160">
        <v>129</v>
      </c>
      <c r="Q2160">
        <v>76.5</v>
      </c>
      <c r="R2160">
        <v>24.12</v>
      </c>
      <c r="S2160">
        <v>70</v>
      </c>
      <c r="T2160">
        <v>73</v>
      </c>
      <c r="U2160">
        <v>0</v>
      </c>
    </row>
    <row r="2161" spans="1:21" x14ac:dyDescent="0.35">
      <c r="A2161">
        <v>0</v>
      </c>
      <c r="B2161">
        <v>42</v>
      </c>
      <c r="C2161">
        <v>3</v>
      </c>
      <c r="D2161">
        <f t="shared" si="165"/>
        <v>0</v>
      </c>
      <c r="E2161">
        <f t="shared" si="166"/>
        <v>1</v>
      </c>
      <c r="F2161">
        <f t="shared" si="167"/>
        <v>0</v>
      </c>
      <c r="G2161">
        <f t="shared" si="168"/>
        <v>0</v>
      </c>
      <c r="H2161">
        <f t="shared" si="169"/>
        <v>0</v>
      </c>
      <c r="I2161">
        <v>1</v>
      </c>
      <c r="J2161">
        <v>15</v>
      </c>
      <c r="K2161">
        <v>0</v>
      </c>
      <c r="L2161">
        <v>0</v>
      </c>
      <c r="M2161">
        <v>0</v>
      </c>
      <c r="N2161">
        <v>0</v>
      </c>
      <c r="O2161">
        <v>212</v>
      </c>
      <c r="P2161">
        <v>115</v>
      </c>
      <c r="Q2161">
        <v>72</v>
      </c>
      <c r="R2161">
        <v>23.72</v>
      </c>
      <c r="S2161">
        <v>73</v>
      </c>
      <c r="T2161">
        <v>100</v>
      </c>
      <c r="U2161">
        <v>0</v>
      </c>
    </row>
    <row r="2162" spans="1:21" x14ac:dyDescent="0.35">
      <c r="A2162">
        <v>0</v>
      </c>
      <c r="B2162">
        <v>62</v>
      </c>
      <c r="C2162">
        <v>1</v>
      </c>
      <c r="D2162">
        <f t="shared" si="165"/>
        <v>0</v>
      </c>
      <c r="E2162">
        <f t="shared" si="166"/>
        <v>0</v>
      </c>
      <c r="F2162">
        <f t="shared" si="167"/>
        <v>0</v>
      </c>
      <c r="G2162">
        <f t="shared" si="168"/>
        <v>1</v>
      </c>
      <c r="H2162">
        <f t="shared" si="169"/>
        <v>0</v>
      </c>
      <c r="I2162">
        <v>0</v>
      </c>
      <c r="J2162">
        <v>0</v>
      </c>
      <c r="K2162">
        <v>0</v>
      </c>
      <c r="L2162">
        <v>0</v>
      </c>
      <c r="M2162">
        <v>1</v>
      </c>
      <c r="N2162">
        <v>0</v>
      </c>
      <c r="O2162">
        <v>242</v>
      </c>
      <c r="P2162">
        <v>130</v>
      </c>
      <c r="Q2162">
        <v>91</v>
      </c>
      <c r="R2162">
        <v>31.12</v>
      </c>
      <c r="S2162">
        <v>80</v>
      </c>
      <c r="T2162">
        <v>79.400000000000006</v>
      </c>
      <c r="U2162">
        <v>0</v>
      </c>
    </row>
    <row r="2163" spans="1:21" x14ac:dyDescent="0.35">
      <c r="A2163">
        <v>1</v>
      </c>
      <c r="B2163">
        <v>48</v>
      </c>
      <c r="C2163">
        <v>1</v>
      </c>
      <c r="D2163">
        <f t="shared" si="165"/>
        <v>0</v>
      </c>
      <c r="E2163">
        <f t="shared" si="166"/>
        <v>0</v>
      </c>
      <c r="F2163">
        <f t="shared" si="167"/>
        <v>0</v>
      </c>
      <c r="G2163">
        <f t="shared" si="168"/>
        <v>1</v>
      </c>
      <c r="H2163">
        <f t="shared" si="169"/>
        <v>0</v>
      </c>
      <c r="I2163">
        <v>1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259</v>
      </c>
      <c r="P2163">
        <v>130</v>
      </c>
      <c r="Q2163">
        <v>95</v>
      </c>
      <c r="R2163">
        <v>23.68</v>
      </c>
      <c r="S2163">
        <v>68</v>
      </c>
      <c r="T2163">
        <v>79.400000000000006</v>
      </c>
      <c r="U2163">
        <v>0</v>
      </c>
    </row>
    <row r="2164" spans="1:21" x14ac:dyDescent="0.35">
      <c r="A2164">
        <v>0</v>
      </c>
      <c r="B2164">
        <v>66</v>
      </c>
      <c r="C2164">
        <v>1</v>
      </c>
      <c r="D2164">
        <f t="shared" si="165"/>
        <v>0</v>
      </c>
      <c r="E2164">
        <f t="shared" si="166"/>
        <v>0</v>
      </c>
      <c r="F2164">
        <f t="shared" si="167"/>
        <v>0</v>
      </c>
      <c r="G2164">
        <f t="shared" si="168"/>
        <v>1</v>
      </c>
      <c r="H2164">
        <f t="shared" si="169"/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212</v>
      </c>
      <c r="P2164">
        <v>220</v>
      </c>
      <c r="Q2164">
        <v>96</v>
      </c>
      <c r="R2164">
        <v>44.71</v>
      </c>
      <c r="S2164">
        <v>110</v>
      </c>
      <c r="T2164">
        <v>95</v>
      </c>
      <c r="U2164">
        <v>0</v>
      </c>
    </row>
    <row r="2165" spans="1:21" x14ac:dyDescent="0.35">
      <c r="A2165">
        <v>0</v>
      </c>
      <c r="B2165">
        <v>54</v>
      </c>
      <c r="C2165">
        <v>1</v>
      </c>
      <c r="D2165">
        <f t="shared" si="165"/>
        <v>0</v>
      </c>
      <c r="E2165">
        <f t="shared" si="166"/>
        <v>0</v>
      </c>
      <c r="F2165">
        <f t="shared" si="167"/>
        <v>0</v>
      </c>
      <c r="G2165">
        <f t="shared" si="168"/>
        <v>1</v>
      </c>
      <c r="H2165">
        <f t="shared" si="169"/>
        <v>0</v>
      </c>
      <c r="I2165">
        <v>1</v>
      </c>
      <c r="J2165">
        <v>20</v>
      </c>
      <c r="K2165">
        <v>0</v>
      </c>
      <c r="L2165">
        <v>0</v>
      </c>
      <c r="M2165">
        <v>0</v>
      </c>
      <c r="N2165">
        <v>0</v>
      </c>
      <c r="O2165">
        <v>274</v>
      </c>
      <c r="P2165">
        <v>116</v>
      </c>
      <c r="Q2165">
        <v>79</v>
      </c>
      <c r="R2165">
        <v>24.77</v>
      </c>
      <c r="S2165">
        <v>72</v>
      </c>
      <c r="T2165">
        <v>65</v>
      </c>
      <c r="U2165">
        <v>0</v>
      </c>
    </row>
    <row r="2166" spans="1:21" x14ac:dyDescent="0.35">
      <c r="A2166">
        <v>0</v>
      </c>
      <c r="B2166">
        <v>57</v>
      </c>
      <c r="C2166">
        <v>2</v>
      </c>
      <c r="D2166">
        <f t="shared" si="165"/>
        <v>0</v>
      </c>
      <c r="E2166">
        <f t="shared" si="166"/>
        <v>0</v>
      </c>
      <c r="F2166">
        <f t="shared" si="167"/>
        <v>1</v>
      </c>
      <c r="G2166">
        <f t="shared" si="168"/>
        <v>0</v>
      </c>
      <c r="H2166">
        <f t="shared" si="169"/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274</v>
      </c>
      <c r="P2166">
        <v>116</v>
      </c>
      <c r="Q2166">
        <v>83</v>
      </c>
      <c r="R2166">
        <v>25.77</v>
      </c>
      <c r="S2166">
        <v>70</v>
      </c>
      <c r="T2166">
        <v>83</v>
      </c>
      <c r="U2166">
        <v>0</v>
      </c>
    </row>
    <row r="2167" spans="1:21" x14ac:dyDescent="0.35">
      <c r="A2167">
        <v>1</v>
      </c>
      <c r="B2167">
        <v>38</v>
      </c>
      <c r="C2167">
        <v>4</v>
      </c>
      <c r="D2167">
        <f t="shared" si="165"/>
        <v>1</v>
      </c>
      <c r="E2167">
        <f t="shared" si="166"/>
        <v>0</v>
      </c>
      <c r="F2167">
        <f t="shared" si="167"/>
        <v>0</v>
      </c>
      <c r="G2167">
        <f t="shared" si="168"/>
        <v>0</v>
      </c>
      <c r="H2167">
        <f t="shared" si="169"/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328</v>
      </c>
      <c r="P2167">
        <v>124</v>
      </c>
      <c r="Q2167">
        <v>82</v>
      </c>
      <c r="R2167">
        <v>29.08</v>
      </c>
      <c r="S2167">
        <v>82</v>
      </c>
      <c r="T2167">
        <v>69</v>
      </c>
      <c r="U2167">
        <v>0</v>
      </c>
    </row>
    <row r="2168" spans="1:21" x14ac:dyDescent="0.35">
      <c r="A2168">
        <v>0</v>
      </c>
      <c r="B2168">
        <v>42</v>
      </c>
      <c r="C2168">
        <v>4</v>
      </c>
      <c r="D2168">
        <f t="shared" si="165"/>
        <v>1</v>
      </c>
      <c r="E2168">
        <f t="shared" si="166"/>
        <v>0</v>
      </c>
      <c r="F2168">
        <f t="shared" si="167"/>
        <v>0</v>
      </c>
      <c r="G2168">
        <f t="shared" si="168"/>
        <v>0</v>
      </c>
      <c r="H2168">
        <f t="shared" si="169"/>
        <v>0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165</v>
      </c>
      <c r="P2168">
        <v>146</v>
      </c>
      <c r="Q2168">
        <v>90</v>
      </c>
      <c r="R2168">
        <v>28.78</v>
      </c>
      <c r="S2168">
        <v>60</v>
      </c>
      <c r="T2168">
        <v>74</v>
      </c>
      <c r="U2168">
        <v>0</v>
      </c>
    </row>
    <row r="2169" spans="1:21" x14ac:dyDescent="0.35">
      <c r="A2169">
        <v>0</v>
      </c>
      <c r="B2169">
        <v>42</v>
      </c>
      <c r="C2169">
        <v>1</v>
      </c>
      <c r="D2169">
        <f t="shared" si="165"/>
        <v>0</v>
      </c>
      <c r="E2169">
        <f t="shared" si="166"/>
        <v>0</v>
      </c>
      <c r="F2169">
        <f t="shared" si="167"/>
        <v>0</v>
      </c>
      <c r="G2169">
        <f t="shared" si="168"/>
        <v>1</v>
      </c>
      <c r="H2169">
        <f t="shared" si="169"/>
        <v>0</v>
      </c>
      <c r="I2169">
        <v>1</v>
      </c>
      <c r="J2169">
        <v>30</v>
      </c>
      <c r="K2169">
        <v>0</v>
      </c>
      <c r="L2169">
        <v>0</v>
      </c>
      <c r="M2169">
        <v>0</v>
      </c>
      <c r="N2169">
        <v>0</v>
      </c>
      <c r="O2169">
        <v>240</v>
      </c>
      <c r="P2169">
        <v>127</v>
      </c>
      <c r="Q2169">
        <v>90</v>
      </c>
      <c r="R2169">
        <v>38.54</v>
      </c>
      <c r="S2169">
        <v>75</v>
      </c>
      <c r="T2169">
        <v>69</v>
      </c>
      <c r="U2169">
        <v>0</v>
      </c>
    </row>
    <row r="2170" spans="1:21" x14ac:dyDescent="0.35">
      <c r="A2170">
        <v>0</v>
      </c>
      <c r="B2170">
        <v>45</v>
      </c>
      <c r="C2170">
        <v>2</v>
      </c>
      <c r="D2170">
        <f t="shared" si="165"/>
        <v>0</v>
      </c>
      <c r="E2170">
        <f t="shared" si="166"/>
        <v>0</v>
      </c>
      <c r="F2170">
        <f t="shared" si="167"/>
        <v>1</v>
      </c>
      <c r="G2170">
        <f t="shared" si="168"/>
        <v>0</v>
      </c>
      <c r="H2170">
        <f t="shared" si="169"/>
        <v>0</v>
      </c>
      <c r="I2170">
        <v>1</v>
      </c>
      <c r="J2170">
        <v>20</v>
      </c>
      <c r="K2170">
        <v>0</v>
      </c>
      <c r="L2170">
        <v>0</v>
      </c>
      <c r="M2170">
        <v>0</v>
      </c>
      <c r="N2170">
        <v>0</v>
      </c>
      <c r="O2170">
        <v>255</v>
      </c>
      <c r="P2170">
        <v>111</v>
      </c>
      <c r="Q2170">
        <v>72</v>
      </c>
      <c r="R2170">
        <v>17.32</v>
      </c>
      <c r="S2170">
        <v>88</v>
      </c>
      <c r="T2170">
        <v>65</v>
      </c>
      <c r="U2170">
        <v>0</v>
      </c>
    </row>
    <row r="2171" spans="1:21" x14ac:dyDescent="0.35">
      <c r="A2171">
        <v>1</v>
      </c>
      <c r="B2171">
        <v>48</v>
      </c>
      <c r="C2171">
        <v>1</v>
      </c>
      <c r="D2171">
        <f t="shared" si="165"/>
        <v>0</v>
      </c>
      <c r="E2171">
        <f t="shared" si="166"/>
        <v>0</v>
      </c>
      <c r="F2171">
        <f t="shared" si="167"/>
        <v>0</v>
      </c>
      <c r="G2171">
        <f t="shared" si="168"/>
        <v>1</v>
      </c>
      <c r="H2171">
        <f t="shared" si="169"/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210</v>
      </c>
      <c r="P2171">
        <v>134</v>
      </c>
      <c r="Q2171">
        <v>83</v>
      </c>
      <c r="R2171">
        <v>25.08</v>
      </c>
      <c r="S2171">
        <v>75</v>
      </c>
      <c r="T2171">
        <v>107</v>
      </c>
      <c r="U2171">
        <v>0</v>
      </c>
    </row>
    <row r="2172" spans="1:21" x14ac:dyDescent="0.35">
      <c r="A2172">
        <v>1</v>
      </c>
      <c r="B2172">
        <v>44</v>
      </c>
      <c r="C2172">
        <v>4</v>
      </c>
      <c r="D2172">
        <f t="shared" si="165"/>
        <v>1</v>
      </c>
      <c r="E2172">
        <f t="shared" si="166"/>
        <v>0</v>
      </c>
      <c r="F2172">
        <f t="shared" si="167"/>
        <v>0</v>
      </c>
      <c r="G2172">
        <f t="shared" si="168"/>
        <v>0</v>
      </c>
      <c r="H2172">
        <f t="shared" si="169"/>
        <v>0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249</v>
      </c>
      <c r="P2172">
        <v>182</v>
      </c>
      <c r="Q2172">
        <v>111</v>
      </c>
      <c r="R2172">
        <v>39.04</v>
      </c>
      <c r="S2172">
        <v>90</v>
      </c>
      <c r="T2172">
        <v>67</v>
      </c>
      <c r="U2172">
        <v>0</v>
      </c>
    </row>
    <row r="2173" spans="1:21" x14ac:dyDescent="0.35">
      <c r="A2173">
        <v>0</v>
      </c>
      <c r="B2173">
        <v>62</v>
      </c>
      <c r="C2173">
        <v>1</v>
      </c>
      <c r="D2173">
        <f t="shared" si="165"/>
        <v>0</v>
      </c>
      <c r="E2173">
        <f t="shared" si="166"/>
        <v>0</v>
      </c>
      <c r="F2173">
        <f t="shared" si="167"/>
        <v>0</v>
      </c>
      <c r="G2173">
        <f t="shared" si="168"/>
        <v>1</v>
      </c>
      <c r="H2173">
        <f t="shared" si="169"/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205</v>
      </c>
      <c r="P2173">
        <v>118</v>
      </c>
      <c r="Q2173">
        <v>79.5</v>
      </c>
      <c r="R2173">
        <v>30.21</v>
      </c>
      <c r="S2173">
        <v>82</v>
      </c>
      <c r="T2173">
        <v>75</v>
      </c>
      <c r="U2173">
        <v>0</v>
      </c>
    </row>
    <row r="2174" spans="1:21" x14ac:dyDescent="0.35">
      <c r="A2174">
        <v>0</v>
      </c>
      <c r="B2174">
        <v>41</v>
      </c>
      <c r="C2174">
        <v>1</v>
      </c>
      <c r="D2174">
        <f t="shared" si="165"/>
        <v>0</v>
      </c>
      <c r="E2174">
        <f t="shared" si="166"/>
        <v>0</v>
      </c>
      <c r="F2174">
        <f t="shared" si="167"/>
        <v>0</v>
      </c>
      <c r="G2174">
        <f t="shared" si="168"/>
        <v>1</v>
      </c>
      <c r="H2174">
        <f t="shared" si="169"/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203</v>
      </c>
      <c r="P2174">
        <v>124</v>
      </c>
      <c r="Q2174">
        <v>86</v>
      </c>
      <c r="R2174">
        <v>28.25</v>
      </c>
      <c r="S2174">
        <v>83</v>
      </c>
      <c r="T2174">
        <v>80</v>
      </c>
      <c r="U2174">
        <v>0</v>
      </c>
    </row>
    <row r="2175" spans="1:21" s="1" customFormat="1" x14ac:dyDescent="0.35">
      <c r="A2175" s="1">
        <v>0</v>
      </c>
      <c r="B2175" s="1">
        <v>62</v>
      </c>
      <c r="C2175">
        <v>3</v>
      </c>
      <c r="D2175" s="1">
        <f t="shared" si="165"/>
        <v>0</v>
      </c>
      <c r="E2175" s="1">
        <f t="shared" si="166"/>
        <v>1</v>
      </c>
      <c r="F2175" s="1">
        <f t="shared" si="167"/>
        <v>0</v>
      </c>
      <c r="G2175" s="1">
        <f t="shared" si="168"/>
        <v>0</v>
      </c>
      <c r="H2175" s="1">
        <f t="shared" si="169"/>
        <v>0</v>
      </c>
      <c r="I2175" s="1">
        <v>0</v>
      </c>
      <c r="J2175" s="1">
        <v>0</v>
      </c>
      <c r="K2175" s="1" t="s">
        <v>16</v>
      </c>
      <c r="L2175" s="1">
        <v>0</v>
      </c>
      <c r="M2175" s="1">
        <v>1</v>
      </c>
      <c r="N2175" s="1">
        <v>0</v>
      </c>
      <c r="O2175" s="1">
        <v>294</v>
      </c>
      <c r="P2175" s="1">
        <v>139</v>
      </c>
      <c r="Q2175" s="1">
        <v>78</v>
      </c>
      <c r="R2175" s="1">
        <v>21.11</v>
      </c>
      <c r="S2175" s="1">
        <v>85</v>
      </c>
      <c r="T2175" s="1">
        <v>79</v>
      </c>
      <c r="U2175" s="1">
        <v>0</v>
      </c>
    </row>
    <row r="2176" spans="1:21" x14ac:dyDescent="0.35">
      <c r="A2176">
        <v>0</v>
      </c>
      <c r="B2176">
        <v>58</v>
      </c>
      <c r="C2176">
        <v>1</v>
      </c>
      <c r="D2176">
        <f t="shared" si="165"/>
        <v>0</v>
      </c>
      <c r="E2176">
        <f t="shared" si="166"/>
        <v>0</v>
      </c>
      <c r="F2176">
        <f t="shared" si="167"/>
        <v>0</v>
      </c>
      <c r="G2176">
        <f t="shared" si="168"/>
        <v>1</v>
      </c>
      <c r="H2176">
        <f t="shared" si="169"/>
        <v>0</v>
      </c>
      <c r="I2176">
        <v>1</v>
      </c>
      <c r="J2176">
        <v>20</v>
      </c>
      <c r="K2176">
        <v>1</v>
      </c>
      <c r="L2176">
        <v>0</v>
      </c>
      <c r="M2176">
        <v>1</v>
      </c>
      <c r="N2176">
        <v>0</v>
      </c>
      <c r="O2176">
        <v>156</v>
      </c>
      <c r="P2176">
        <v>170</v>
      </c>
      <c r="Q2176">
        <v>98</v>
      </c>
      <c r="R2176">
        <v>28.88</v>
      </c>
      <c r="S2176">
        <v>72</v>
      </c>
      <c r="T2176">
        <v>79.400000000000006</v>
      </c>
      <c r="U2176">
        <v>1</v>
      </c>
    </row>
    <row r="2177" spans="1:21" x14ac:dyDescent="0.35">
      <c r="A2177">
        <v>1</v>
      </c>
      <c r="B2177">
        <v>49</v>
      </c>
      <c r="C2177">
        <v>1</v>
      </c>
      <c r="D2177">
        <f t="shared" si="165"/>
        <v>0</v>
      </c>
      <c r="E2177">
        <f t="shared" si="166"/>
        <v>0</v>
      </c>
      <c r="F2177">
        <f t="shared" si="167"/>
        <v>0</v>
      </c>
      <c r="G2177">
        <f t="shared" si="168"/>
        <v>1</v>
      </c>
      <c r="H2177">
        <f t="shared" si="169"/>
        <v>0</v>
      </c>
      <c r="I2177">
        <v>1</v>
      </c>
      <c r="J2177">
        <v>20</v>
      </c>
      <c r="K2177">
        <v>0</v>
      </c>
      <c r="L2177">
        <v>0</v>
      </c>
      <c r="M2177">
        <v>0</v>
      </c>
      <c r="N2177">
        <v>0</v>
      </c>
      <c r="O2177">
        <v>247</v>
      </c>
      <c r="P2177">
        <v>150</v>
      </c>
      <c r="Q2177">
        <v>88</v>
      </c>
      <c r="R2177">
        <v>27.92</v>
      </c>
      <c r="S2177">
        <v>75</v>
      </c>
      <c r="T2177">
        <v>74</v>
      </c>
      <c r="U2177">
        <v>1</v>
      </c>
    </row>
    <row r="2178" spans="1:21" x14ac:dyDescent="0.35">
      <c r="A2178">
        <v>0</v>
      </c>
      <c r="B2178">
        <v>54</v>
      </c>
      <c r="C2178">
        <v>1</v>
      </c>
      <c r="D2178">
        <f t="shared" si="165"/>
        <v>0</v>
      </c>
      <c r="E2178">
        <f t="shared" si="166"/>
        <v>0</v>
      </c>
      <c r="F2178">
        <f t="shared" si="167"/>
        <v>0</v>
      </c>
      <c r="G2178">
        <f t="shared" si="168"/>
        <v>1</v>
      </c>
      <c r="H2178">
        <f t="shared" si="169"/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205</v>
      </c>
      <c r="P2178">
        <v>107.5</v>
      </c>
      <c r="Q2178">
        <v>67.5</v>
      </c>
      <c r="R2178">
        <v>20.260000000000002</v>
      </c>
      <c r="S2178">
        <v>75</v>
      </c>
      <c r="T2178">
        <v>88</v>
      </c>
      <c r="U2178">
        <v>0</v>
      </c>
    </row>
    <row r="2179" spans="1:21" s="3" customFormat="1" x14ac:dyDescent="0.35">
      <c r="A2179" s="3">
        <v>0</v>
      </c>
      <c r="B2179" s="3">
        <v>53</v>
      </c>
      <c r="C2179">
        <v>3</v>
      </c>
      <c r="D2179" s="3">
        <f t="shared" ref="D2179:D2242" si="170">IF(C2179=4,1,0)</f>
        <v>0</v>
      </c>
      <c r="E2179" s="3">
        <f t="shared" ref="E2179:E2242" si="171">IF(C2179=3,1,0)</f>
        <v>1</v>
      </c>
      <c r="F2179" s="3">
        <f t="shared" ref="F2179:F2242" si="172">IF(C2179=2,1,0)</f>
        <v>0</v>
      </c>
      <c r="G2179" s="3">
        <f t="shared" ref="G2179:G2242" si="173">IF(C2179=1,1,0)</f>
        <v>0</v>
      </c>
      <c r="H2179" s="3">
        <f t="shared" ref="H2179:H2242" si="174">IF(C2179="NA",1,0)</f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240</v>
      </c>
      <c r="P2179" s="3">
        <v>109</v>
      </c>
      <c r="Q2179" s="3">
        <v>79</v>
      </c>
      <c r="R2179" s="3" t="s">
        <v>16</v>
      </c>
      <c r="S2179" s="3">
        <v>92</v>
      </c>
      <c r="T2179" s="3">
        <v>80</v>
      </c>
      <c r="U2179" s="3">
        <v>1</v>
      </c>
    </row>
    <row r="2180" spans="1:21" x14ac:dyDescent="0.35">
      <c r="A2180">
        <v>0</v>
      </c>
      <c r="B2180">
        <v>43</v>
      </c>
      <c r="C2180">
        <v>1</v>
      </c>
      <c r="D2180">
        <f t="shared" si="170"/>
        <v>0</v>
      </c>
      <c r="E2180">
        <f t="shared" si="171"/>
        <v>0</v>
      </c>
      <c r="F2180">
        <f t="shared" si="172"/>
        <v>0</v>
      </c>
      <c r="G2180">
        <f t="shared" si="173"/>
        <v>1</v>
      </c>
      <c r="H2180">
        <f t="shared" si="174"/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229</v>
      </c>
      <c r="P2180">
        <v>124</v>
      </c>
      <c r="Q2180">
        <v>79</v>
      </c>
      <c r="R2180">
        <v>30.28</v>
      </c>
      <c r="S2180">
        <v>72</v>
      </c>
      <c r="T2180">
        <v>77</v>
      </c>
      <c r="U2180">
        <v>0</v>
      </c>
    </row>
    <row r="2181" spans="1:21" x14ac:dyDescent="0.35">
      <c r="A2181">
        <v>0</v>
      </c>
      <c r="B2181">
        <v>61</v>
      </c>
      <c r="C2181">
        <v>2</v>
      </c>
      <c r="D2181">
        <f t="shared" si="170"/>
        <v>0</v>
      </c>
      <c r="E2181">
        <f t="shared" si="171"/>
        <v>0</v>
      </c>
      <c r="F2181">
        <f t="shared" si="172"/>
        <v>1</v>
      </c>
      <c r="G2181">
        <f t="shared" si="173"/>
        <v>0</v>
      </c>
      <c r="H2181">
        <f t="shared" si="174"/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273</v>
      </c>
      <c r="P2181">
        <v>210</v>
      </c>
      <c r="Q2181">
        <v>120</v>
      </c>
      <c r="R2181">
        <v>25.11</v>
      </c>
      <c r="S2181">
        <v>88</v>
      </c>
      <c r="T2181">
        <v>83</v>
      </c>
      <c r="U2181">
        <v>1</v>
      </c>
    </row>
    <row r="2182" spans="1:21" x14ac:dyDescent="0.35">
      <c r="A2182">
        <v>1</v>
      </c>
      <c r="B2182">
        <v>63</v>
      </c>
      <c r="C2182">
        <v>1</v>
      </c>
      <c r="D2182">
        <f t="shared" si="170"/>
        <v>0</v>
      </c>
      <c r="E2182">
        <f t="shared" si="171"/>
        <v>0</v>
      </c>
      <c r="F2182">
        <f t="shared" si="172"/>
        <v>0</v>
      </c>
      <c r="G2182">
        <f t="shared" si="173"/>
        <v>1</v>
      </c>
      <c r="H2182">
        <f t="shared" si="174"/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229</v>
      </c>
      <c r="P2182">
        <v>109</v>
      </c>
      <c r="Q2182">
        <v>75</v>
      </c>
      <c r="R2182">
        <v>38.42</v>
      </c>
      <c r="S2182">
        <v>110</v>
      </c>
      <c r="T2182">
        <v>120</v>
      </c>
      <c r="U2182">
        <v>0</v>
      </c>
    </row>
    <row r="2183" spans="1:21" s="1" customFormat="1" x14ac:dyDescent="0.35">
      <c r="A2183" s="1">
        <v>0</v>
      </c>
      <c r="B2183" s="1">
        <v>56</v>
      </c>
      <c r="C2183">
        <v>1</v>
      </c>
      <c r="D2183" s="1">
        <f t="shared" si="170"/>
        <v>0</v>
      </c>
      <c r="E2183" s="1">
        <f t="shared" si="171"/>
        <v>0</v>
      </c>
      <c r="F2183" s="1">
        <f t="shared" si="172"/>
        <v>0</v>
      </c>
      <c r="G2183" s="1">
        <f t="shared" si="173"/>
        <v>1</v>
      </c>
      <c r="H2183" s="1">
        <f t="shared" si="174"/>
        <v>0</v>
      </c>
      <c r="I2183" s="1">
        <v>1</v>
      </c>
      <c r="J2183" s="1">
        <v>9</v>
      </c>
      <c r="K2183" s="1" t="s">
        <v>16</v>
      </c>
      <c r="L2183" s="1">
        <v>0</v>
      </c>
      <c r="M2183" s="1">
        <v>1</v>
      </c>
      <c r="N2183" s="1">
        <v>0</v>
      </c>
      <c r="O2183" s="1">
        <v>320</v>
      </c>
      <c r="P2183" s="1">
        <v>142</v>
      </c>
      <c r="Q2183" s="1">
        <v>84</v>
      </c>
      <c r="R2183" s="1">
        <v>27.9</v>
      </c>
      <c r="S2183" s="1">
        <v>74</v>
      </c>
      <c r="T2183" s="1">
        <v>95</v>
      </c>
      <c r="U2183" s="1">
        <v>1</v>
      </c>
    </row>
    <row r="2184" spans="1:21" x14ac:dyDescent="0.35">
      <c r="A2184">
        <v>1</v>
      </c>
      <c r="B2184">
        <v>38</v>
      </c>
      <c r="C2184">
        <v>2</v>
      </c>
      <c r="D2184">
        <f t="shared" si="170"/>
        <v>0</v>
      </c>
      <c r="E2184">
        <f t="shared" si="171"/>
        <v>0</v>
      </c>
      <c r="F2184">
        <f t="shared" si="172"/>
        <v>1</v>
      </c>
      <c r="G2184">
        <f t="shared" si="173"/>
        <v>0</v>
      </c>
      <c r="H2184">
        <f t="shared" si="174"/>
        <v>0</v>
      </c>
      <c r="I2184">
        <v>1</v>
      </c>
      <c r="J2184">
        <v>50</v>
      </c>
      <c r="K2184">
        <v>0</v>
      </c>
      <c r="L2184">
        <v>0</v>
      </c>
      <c r="M2184">
        <v>0</v>
      </c>
      <c r="N2184">
        <v>0</v>
      </c>
      <c r="O2184">
        <v>300</v>
      </c>
      <c r="P2184">
        <v>120</v>
      </c>
      <c r="Q2184">
        <v>74</v>
      </c>
      <c r="R2184">
        <v>28.74</v>
      </c>
      <c r="S2184">
        <v>70</v>
      </c>
      <c r="T2184">
        <v>78</v>
      </c>
      <c r="U2184">
        <v>0</v>
      </c>
    </row>
    <row r="2185" spans="1:21" x14ac:dyDescent="0.35">
      <c r="A2185">
        <v>1</v>
      </c>
      <c r="B2185">
        <v>58</v>
      </c>
      <c r="C2185">
        <v>2</v>
      </c>
      <c r="D2185">
        <f t="shared" si="170"/>
        <v>0</v>
      </c>
      <c r="E2185">
        <f t="shared" si="171"/>
        <v>0</v>
      </c>
      <c r="F2185">
        <f t="shared" si="172"/>
        <v>1</v>
      </c>
      <c r="G2185">
        <f t="shared" si="173"/>
        <v>0</v>
      </c>
      <c r="H2185">
        <f t="shared" si="174"/>
        <v>0</v>
      </c>
      <c r="I2185">
        <v>1</v>
      </c>
      <c r="J2185">
        <v>20</v>
      </c>
      <c r="K2185">
        <v>0</v>
      </c>
      <c r="L2185">
        <v>0</v>
      </c>
      <c r="M2185">
        <v>0</v>
      </c>
      <c r="N2185">
        <v>0</v>
      </c>
      <c r="O2185">
        <v>282</v>
      </c>
      <c r="P2185">
        <v>110</v>
      </c>
      <c r="Q2185">
        <v>70</v>
      </c>
      <c r="R2185">
        <v>26.4</v>
      </c>
      <c r="S2185">
        <v>70</v>
      </c>
      <c r="T2185">
        <v>79.400000000000006</v>
      </c>
      <c r="U2185">
        <v>0</v>
      </c>
    </row>
    <row r="2186" spans="1:21" x14ac:dyDescent="0.35">
      <c r="A2186">
        <v>0</v>
      </c>
      <c r="B2186">
        <v>53</v>
      </c>
      <c r="C2186">
        <v>1</v>
      </c>
      <c r="D2186">
        <f t="shared" si="170"/>
        <v>0</v>
      </c>
      <c r="E2186">
        <f t="shared" si="171"/>
        <v>0</v>
      </c>
      <c r="F2186">
        <f t="shared" si="172"/>
        <v>0</v>
      </c>
      <c r="G2186">
        <f t="shared" si="173"/>
        <v>1</v>
      </c>
      <c r="H2186">
        <f t="shared" si="174"/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279</v>
      </c>
      <c r="P2186">
        <v>132</v>
      </c>
      <c r="Q2186">
        <v>81</v>
      </c>
      <c r="R2186">
        <v>26.18</v>
      </c>
      <c r="S2186">
        <v>67</v>
      </c>
      <c r="T2186">
        <v>77</v>
      </c>
      <c r="U2186">
        <v>0</v>
      </c>
    </row>
    <row r="2187" spans="1:21" x14ac:dyDescent="0.35">
      <c r="A2187">
        <v>0</v>
      </c>
      <c r="B2187">
        <v>45</v>
      </c>
      <c r="C2187">
        <v>2</v>
      </c>
      <c r="D2187">
        <f t="shared" si="170"/>
        <v>0</v>
      </c>
      <c r="E2187">
        <f t="shared" si="171"/>
        <v>0</v>
      </c>
      <c r="F2187">
        <f t="shared" si="172"/>
        <v>1</v>
      </c>
      <c r="G2187">
        <f t="shared" si="173"/>
        <v>0</v>
      </c>
      <c r="H2187">
        <f t="shared" si="174"/>
        <v>0</v>
      </c>
      <c r="I2187">
        <v>1</v>
      </c>
      <c r="J2187">
        <v>3</v>
      </c>
      <c r="K2187">
        <v>0</v>
      </c>
      <c r="L2187">
        <v>0</v>
      </c>
      <c r="M2187">
        <v>0</v>
      </c>
      <c r="N2187">
        <v>0</v>
      </c>
      <c r="O2187">
        <v>250</v>
      </c>
      <c r="P2187">
        <v>130</v>
      </c>
      <c r="Q2187">
        <v>80</v>
      </c>
      <c r="R2187">
        <v>20.239999999999998</v>
      </c>
      <c r="S2187">
        <v>90</v>
      </c>
      <c r="T2187">
        <v>86</v>
      </c>
      <c r="U2187">
        <v>0</v>
      </c>
    </row>
    <row r="2188" spans="1:21" x14ac:dyDescent="0.35">
      <c r="A2188">
        <v>0</v>
      </c>
      <c r="B2188">
        <v>51</v>
      </c>
      <c r="C2188">
        <v>2</v>
      </c>
      <c r="D2188">
        <f t="shared" si="170"/>
        <v>0</v>
      </c>
      <c r="E2188">
        <f t="shared" si="171"/>
        <v>0</v>
      </c>
      <c r="F2188">
        <f t="shared" si="172"/>
        <v>1</v>
      </c>
      <c r="G2188">
        <f t="shared" si="173"/>
        <v>0</v>
      </c>
      <c r="H2188">
        <f t="shared" si="174"/>
        <v>0</v>
      </c>
      <c r="I2188">
        <v>1</v>
      </c>
      <c r="J2188">
        <v>20</v>
      </c>
      <c r="K2188">
        <v>0</v>
      </c>
      <c r="L2188">
        <v>0</v>
      </c>
      <c r="M2188">
        <v>1</v>
      </c>
      <c r="N2188">
        <v>0</v>
      </c>
      <c r="O2188">
        <v>293</v>
      </c>
      <c r="P2188">
        <v>151</v>
      </c>
      <c r="Q2188">
        <v>92</v>
      </c>
      <c r="R2188">
        <v>30.67</v>
      </c>
      <c r="S2188">
        <v>80</v>
      </c>
      <c r="T2188">
        <v>77</v>
      </c>
      <c r="U2188">
        <v>0</v>
      </c>
    </row>
    <row r="2189" spans="1:21" x14ac:dyDescent="0.35">
      <c r="A2189">
        <v>1</v>
      </c>
      <c r="B2189">
        <v>52</v>
      </c>
      <c r="C2189">
        <v>1</v>
      </c>
      <c r="D2189">
        <f t="shared" si="170"/>
        <v>0</v>
      </c>
      <c r="E2189">
        <f t="shared" si="171"/>
        <v>0</v>
      </c>
      <c r="F2189">
        <f t="shared" si="172"/>
        <v>0</v>
      </c>
      <c r="G2189">
        <f t="shared" si="173"/>
        <v>1</v>
      </c>
      <c r="H2189">
        <f t="shared" si="174"/>
        <v>0</v>
      </c>
      <c r="I2189">
        <v>1</v>
      </c>
      <c r="J2189">
        <v>30</v>
      </c>
      <c r="K2189">
        <v>1</v>
      </c>
      <c r="L2189">
        <v>0</v>
      </c>
      <c r="M2189">
        <v>1</v>
      </c>
      <c r="N2189">
        <v>0</v>
      </c>
      <c r="O2189">
        <v>238</v>
      </c>
      <c r="P2189">
        <v>184</v>
      </c>
      <c r="Q2189">
        <v>102</v>
      </c>
      <c r="R2189">
        <v>28.88</v>
      </c>
      <c r="S2189">
        <v>90</v>
      </c>
      <c r="T2189">
        <v>94</v>
      </c>
      <c r="U2189">
        <v>1</v>
      </c>
    </row>
    <row r="2190" spans="1:21" x14ac:dyDescent="0.35">
      <c r="A2190">
        <v>1</v>
      </c>
      <c r="B2190">
        <v>40</v>
      </c>
      <c r="C2190">
        <v>1</v>
      </c>
      <c r="D2190">
        <f t="shared" si="170"/>
        <v>0</v>
      </c>
      <c r="E2190">
        <f t="shared" si="171"/>
        <v>0</v>
      </c>
      <c r="F2190">
        <f t="shared" si="172"/>
        <v>0</v>
      </c>
      <c r="G2190">
        <f t="shared" si="173"/>
        <v>1</v>
      </c>
      <c r="H2190">
        <f t="shared" si="174"/>
        <v>0</v>
      </c>
      <c r="I2190">
        <v>1</v>
      </c>
      <c r="J2190">
        <v>20</v>
      </c>
      <c r="K2190">
        <v>0</v>
      </c>
      <c r="L2190">
        <v>0</v>
      </c>
      <c r="M2190">
        <v>0</v>
      </c>
      <c r="N2190">
        <v>0</v>
      </c>
      <c r="O2190">
        <v>297</v>
      </c>
      <c r="P2190">
        <v>105</v>
      </c>
      <c r="Q2190">
        <v>73</v>
      </c>
      <c r="R2190">
        <v>27.15</v>
      </c>
      <c r="S2190">
        <v>67</v>
      </c>
      <c r="T2190">
        <v>88</v>
      </c>
      <c r="U2190">
        <v>0</v>
      </c>
    </row>
    <row r="2191" spans="1:21" x14ac:dyDescent="0.35">
      <c r="A2191">
        <v>1</v>
      </c>
      <c r="B2191">
        <v>42</v>
      </c>
      <c r="C2191">
        <v>1</v>
      </c>
      <c r="D2191">
        <f t="shared" si="170"/>
        <v>0</v>
      </c>
      <c r="E2191">
        <f t="shared" si="171"/>
        <v>0</v>
      </c>
      <c r="F2191">
        <f t="shared" si="172"/>
        <v>0</v>
      </c>
      <c r="G2191">
        <f t="shared" si="173"/>
        <v>1</v>
      </c>
      <c r="H2191">
        <f t="shared" si="174"/>
        <v>0</v>
      </c>
      <c r="I2191">
        <v>1</v>
      </c>
      <c r="J2191">
        <v>30</v>
      </c>
      <c r="K2191">
        <v>0</v>
      </c>
      <c r="L2191">
        <v>0</v>
      </c>
      <c r="M2191">
        <v>0</v>
      </c>
      <c r="N2191">
        <v>0</v>
      </c>
      <c r="O2191">
        <v>232</v>
      </c>
      <c r="P2191">
        <v>130</v>
      </c>
      <c r="Q2191">
        <v>91</v>
      </c>
      <c r="R2191">
        <v>25.77</v>
      </c>
      <c r="S2191">
        <v>72</v>
      </c>
      <c r="T2191">
        <v>70</v>
      </c>
      <c r="U2191">
        <v>0</v>
      </c>
    </row>
    <row r="2192" spans="1:21" x14ac:dyDescent="0.35">
      <c r="A2192">
        <v>1</v>
      </c>
      <c r="B2192">
        <v>37</v>
      </c>
      <c r="C2192">
        <v>2</v>
      </c>
      <c r="D2192">
        <f t="shared" si="170"/>
        <v>0</v>
      </c>
      <c r="E2192">
        <f t="shared" si="171"/>
        <v>0</v>
      </c>
      <c r="F2192">
        <f t="shared" si="172"/>
        <v>1</v>
      </c>
      <c r="G2192">
        <f t="shared" si="173"/>
        <v>0</v>
      </c>
      <c r="H2192">
        <f t="shared" si="174"/>
        <v>0</v>
      </c>
      <c r="I2192">
        <v>1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165</v>
      </c>
      <c r="P2192">
        <v>134.5</v>
      </c>
      <c r="Q2192">
        <v>91</v>
      </c>
      <c r="R2192">
        <v>27.97</v>
      </c>
      <c r="S2192">
        <v>86</v>
      </c>
      <c r="T2192">
        <v>80</v>
      </c>
      <c r="U2192">
        <v>0</v>
      </c>
    </row>
    <row r="2193" spans="1:21" x14ac:dyDescent="0.35">
      <c r="A2193">
        <v>0</v>
      </c>
      <c r="B2193">
        <v>52</v>
      </c>
      <c r="C2193">
        <v>1</v>
      </c>
      <c r="D2193">
        <f t="shared" si="170"/>
        <v>0</v>
      </c>
      <c r="E2193">
        <f t="shared" si="171"/>
        <v>0</v>
      </c>
      <c r="F2193">
        <f t="shared" si="172"/>
        <v>0</v>
      </c>
      <c r="G2193">
        <f t="shared" si="173"/>
        <v>1</v>
      </c>
      <c r="H2193">
        <f t="shared" si="174"/>
        <v>0</v>
      </c>
      <c r="I2193">
        <v>1</v>
      </c>
      <c r="J2193">
        <v>20</v>
      </c>
      <c r="K2193">
        <v>0</v>
      </c>
      <c r="L2193">
        <v>0</v>
      </c>
      <c r="M2193">
        <v>0</v>
      </c>
      <c r="N2193">
        <v>0</v>
      </c>
      <c r="O2193">
        <v>232</v>
      </c>
      <c r="P2193">
        <v>115</v>
      </c>
      <c r="Q2193">
        <v>80</v>
      </c>
      <c r="R2193">
        <v>28.79</v>
      </c>
      <c r="S2193">
        <v>72</v>
      </c>
      <c r="T2193">
        <v>68</v>
      </c>
      <c r="U2193">
        <v>0</v>
      </c>
    </row>
    <row r="2194" spans="1:21" x14ac:dyDescent="0.35">
      <c r="A2194">
        <v>1</v>
      </c>
      <c r="B2194">
        <v>44</v>
      </c>
      <c r="C2194">
        <v>2</v>
      </c>
      <c r="D2194">
        <f t="shared" si="170"/>
        <v>0</v>
      </c>
      <c r="E2194">
        <f t="shared" si="171"/>
        <v>0</v>
      </c>
      <c r="F2194">
        <f t="shared" si="172"/>
        <v>1</v>
      </c>
      <c r="G2194">
        <f t="shared" si="173"/>
        <v>0</v>
      </c>
      <c r="H2194">
        <f t="shared" si="174"/>
        <v>0</v>
      </c>
      <c r="I2194">
        <v>1</v>
      </c>
      <c r="J2194">
        <v>15</v>
      </c>
      <c r="K2194">
        <v>0</v>
      </c>
      <c r="L2194">
        <v>0</v>
      </c>
      <c r="M2194">
        <v>0</v>
      </c>
      <c r="N2194">
        <v>0</v>
      </c>
      <c r="O2194">
        <v>209</v>
      </c>
      <c r="P2194">
        <v>127</v>
      </c>
      <c r="Q2194">
        <v>86</v>
      </c>
      <c r="R2194">
        <v>26.41</v>
      </c>
      <c r="S2194">
        <v>85</v>
      </c>
      <c r="T2194">
        <v>88</v>
      </c>
      <c r="U2194">
        <v>0</v>
      </c>
    </row>
    <row r="2195" spans="1:21" x14ac:dyDescent="0.35">
      <c r="A2195">
        <v>1</v>
      </c>
      <c r="B2195">
        <v>44</v>
      </c>
      <c r="C2195">
        <v>2</v>
      </c>
      <c r="D2195">
        <f t="shared" si="170"/>
        <v>0</v>
      </c>
      <c r="E2195">
        <f t="shared" si="171"/>
        <v>0</v>
      </c>
      <c r="F2195">
        <f t="shared" si="172"/>
        <v>1</v>
      </c>
      <c r="G2195">
        <f t="shared" si="173"/>
        <v>0</v>
      </c>
      <c r="H2195">
        <f t="shared" si="174"/>
        <v>0</v>
      </c>
      <c r="I2195">
        <v>1</v>
      </c>
      <c r="J2195">
        <v>30</v>
      </c>
      <c r="K2195">
        <v>0</v>
      </c>
      <c r="L2195">
        <v>0</v>
      </c>
      <c r="M2195">
        <v>0</v>
      </c>
      <c r="N2195">
        <v>0</v>
      </c>
      <c r="O2195">
        <v>339</v>
      </c>
      <c r="P2195">
        <v>97</v>
      </c>
      <c r="Q2195">
        <v>62</v>
      </c>
      <c r="R2195">
        <v>22.19</v>
      </c>
      <c r="S2195">
        <v>90</v>
      </c>
      <c r="T2195">
        <v>85</v>
      </c>
      <c r="U2195">
        <v>0</v>
      </c>
    </row>
    <row r="2196" spans="1:21" x14ac:dyDescent="0.35">
      <c r="A2196">
        <v>1</v>
      </c>
      <c r="B2196">
        <v>42</v>
      </c>
      <c r="C2196">
        <v>3</v>
      </c>
      <c r="D2196">
        <f t="shared" si="170"/>
        <v>0</v>
      </c>
      <c r="E2196">
        <f t="shared" si="171"/>
        <v>1</v>
      </c>
      <c r="F2196">
        <f t="shared" si="172"/>
        <v>0</v>
      </c>
      <c r="G2196">
        <f t="shared" si="173"/>
        <v>0</v>
      </c>
      <c r="H2196">
        <f t="shared" si="174"/>
        <v>0</v>
      </c>
      <c r="I2196">
        <v>1</v>
      </c>
      <c r="J2196">
        <v>43</v>
      </c>
      <c r="K2196">
        <v>0</v>
      </c>
      <c r="L2196">
        <v>0</v>
      </c>
      <c r="M2196">
        <v>1</v>
      </c>
      <c r="N2196">
        <v>0</v>
      </c>
      <c r="O2196">
        <v>272</v>
      </c>
      <c r="P2196">
        <v>128</v>
      </c>
      <c r="Q2196">
        <v>83</v>
      </c>
      <c r="R2196">
        <v>33.26</v>
      </c>
      <c r="S2196">
        <v>80</v>
      </c>
      <c r="T2196">
        <v>63</v>
      </c>
      <c r="U2196">
        <v>1</v>
      </c>
    </row>
    <row r="2197" spans="1:21" x14ac:dyDescent="0.35">
      <c r="A2197">
        <v>1</v>
      </c>
      <c r="B2197">
        <v>45</v>
      </c>
      <c r="C2197">
        <v>2</v>
      </c>
      <c r="D2197">
        <f t="shared" si="170"/>
        <v>0</v>
      </c>
      <c r="E2197">
        <f t="shared" si="171"/>
        <v>0</v>
      </c>
      <c r="F2197">
        <f t="shared" si="172"/>
        <v>1</v>
      </c>
      <c r="G2197">
        <f t="shared" si="173"/>
        <v>0</v>
      </c>
      <c r="H2197">
        <f t="shared" si="174"/>
        <v>0</v>
      </c>
      <c r="I2197">
        <v>1</v>
      </c>
      <c r="J2197">
        <v>25</v>
      </c>
      <c r="K2197">
        <v>0</v>
      </c>
      <c r="L2197">
        <v>0</v>
      </c>
      <c r="M2197">
        <v>0</v>
      </c>
      <c r="N2197">
        <v>0</v>
      </c>
      <c r="O2197">
        <v>288</v>
      </c>
      <c r="P2197">
        <v>124</v>
      </c>
      <c r="Q2197">
        <v>81</v>
      </c>
      <c r="R2197">
        <v>27.94</v>
      </c>
      <c r="S2197">
        <v>69</v>
      </c>
      <c r="T2197">
        <v>118</v>
      </c>
      <c r="U2197">
        <v>0</v>
      </c>
    </row>
    <row r="2198" spans="1:21" x14ac:dyDescent="0.35">
      <c r="A2198">
        <v>1</v>
      </c>
      <c r="B2198">
        <v>39</v>
      </c>
      <c r="C2198">
        <v>1</v>
      </c>
      <c r="D2198">
        <f t="shared" si="170"/>
        <v>0</v>
      </c>
      <c r="E2198">
        <f t="shared" si="171"/>
        <v>0</v>
      </c>
      <c r="F2198">
        <f t="shared" si="172"/>
        <v>0</v>
      </c>
      <c r="G2198">
        <f t="shared" si="173"/>
        <v>1</v>
      </c>
      <c r="H2198">
        <f t="shared" si="174"/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190</v>
      </c>
      <c r="P2198">
        <v>114</v>
      </c>
      <c r="Q2198">
        <v>70</v>
      </c>
      <c r="R2198">
        <v>27.8</v>
      </c>
      <c r="S2198">
        <v>60</v>
      </c>
      <c r="T2198">
        <v>80</v>
      </c>
      <c r="U2198">
        <v>0</v>
      </c>
    </row>
    <row r="2199" spans="1:21" x14ac:dyDescent="0.35">
      <c r="A2199">
        <v>0</v>
      </c>
      <c r="B2199">
        <v>63</v>
      </c>
      <c r="C2199">
        <v>1</v>
      </c>
      <c r="D2199">
        <f t="shared" si="170"/>
        <v>0</v>
      </c>
      <c r="E2199">
        <f t="shared" si="171"/>
        <v>0</v>
      </c>
      <c r="F2199">
        <f t="shared" si="172"/>
        <v>0</v>
      </c>
      <c r="G2199">
        <f t="shared" si="173"/>
        <v>1</v>
      </c>
      <c r="H2199">
        <f t="shared" si="174"/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293</v>
      </c>
      <c r="P2199">
        <v>193</v>
      </c>
      <c r="Q2199">
        <v>63</v>
      </c>
      <c r="R2199">
        <v>30</v>
      </c>
      <c r="S2199">
        <v>70</v>
      </c>
      <c r="T2199">
        <v>76</v>
      </c>
      <c r="U2199">
        <v>1</v>
      </c>
    </row>
    <row r="2200" spans="1:21" x14ac:dyDescent="0.35">
      <c r="A2200">
        <v>1</v>
      </c>
      <c r="B2200">
        <v>42</v>
      </c>
      <c r="C2200">
        <v>1</v>
      </c>
      <c r="D2200">
        <f t="shared" si="170"/>
        <v>0</v>
      </c>
      <c r="E2200">
        <f t="shared" si="171"/>
        <v>0</v>
      </c>
      <c r="F2200">
        <f t="shared" si="172"/>
        <v>0</v>
      </c>
      <c r="G2200">
        <f t="shared" si="173"/>
        <v>1</v>
      </c>
      <c r="H2200">
        <f t="shared" si="174"/>
        <v>0</v>
      </c>
      <c r="I2200">
        <v>1</v>
      </c>
      <c r="J2200">
        <v>20</v>
      </c>
      <c r="K2200">
        <v>0</v>
      </c>
      <c r="L2200">
        <v>0</v>
      </c>
      <c r="M2200">
        <v>0</v>
      </c>
      <c r="N2200">
        <v>0</v>
      </c>
      <c r="O2200">
        <v>190</v>
      </c>
      <c r="P2200">
        <v>121.5</v>
      </c>
      <c r="Q2200">
        <v>79</v>
      </c>
      <c r="R2200">
        <v>24.2</v>
      </c>
      <c r="S2200">
        <v>92</v>
      </c>
      <c r="T2200">
        <v>77</v>
      </c>
      <c r="U2200">
        <v>0</v>
      </c>
    </row>
    <row r="2201" spans="1:21" x14ac:dyDescent="0.35">
      <c r="A2201">
        <v>1</v>
      </c>
      <c r="B2201">
        <v>55</v>
      </c>
      <c r="C2201">
        <v>4</v>
      </c>
      <c r="D2201">
        <f t="shared" si="170"/>
        <v>1</v>
      </c>
      <c r="E2201">
        <f t="shared" si="171"/>
        <v>0</v>
      </c>
      <c r="F2201">
        <f t="shared" si="172"/>
        <v>0</v>
      </c>
      <c r="G2201">
        <f t="shared" si="173"/>
        <v>0</v>
      </c>
      <c r="H2201">
        <f t="shared" si="174"/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260</v>
      </c>
      <c r="P2201">
        <v>120</v>
      </c>
      <c r="Q2201">
        <v>80</v>
      </c>
      <c r="R2201">
        <v>28.89</v>
      </c>
      <c r="S2201">
        <v>60</v>
      </c>
      <c r="T2201">
        <v>68</v>
      </c>
      <c r="U2201">
        <v>0</v>
      </c>
    </row>
    <row r="2202" spans="1:21" x14ac:dyDescent="0.35">
      <c r="A2202">
        <v>0</v>
      </c>
      <c r="B2202">
        <v>46</v>
      </c>
      <c r="C2202">
        <v>3</v>
      </c>
      <c r="D2202">
        <f t="shared" si="170"/>
        <v>0</v>
      </c>
      <c r="E2202">
        <f t="shared" si="171"/>
        <v>1</v>
      </c>
      <c r="F2202">
        <f t="shared" si="172"/>
        <v>0</v>
      </c>
      <c r="G2202">
        <f t="shared" si="173"/>
        <v>0</v>
      </c>
      <c r="H2202">
        <f t="shared" si="174"/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230</v>
      </c>
      <c r="P2202">
        <v>154</v>
      </c>
      <c r="Q2202">
        <v>98</v>
      </c>
      <c r="R2202">
        <v>28.23</v>
      </c>
      <c r="S2202">
        <v>75</v>
      </c>
      <c r="T2202">
        <v>90</v>
      </c>
      <c r="U2202">
        <v>0</v>
      </c>
    </row>
    <row r="2203" spans="1:21" x14ac:dyDescent="0.35">
      <c r="A2203">
        <v>1</v>
      </c>
      <c r="B2203">
        <v>45</v>
      </c>
      <c r="C2203">
        <v>1</v>
      </c>
      <c r="D2203">
        <f t="shared" si="170"/>
        <v>0</v>
      </c>
      <c r="E2203">
        <f t="shared" si="171"/>
        <v>0</v>
      </c>
      <c r="F2203">
        <f t="shared" si="172"/>
        <v>0</v>
      </c>
      <c r="G2203">
        <f t="shared" si="173"/>
        <v>1</v>
      </c>
      <c r="H2203">
        <f t="shared" si="174"/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258</v>
      </c>
      <c r="P2203">
        <v>128</v>
      </c>
      <c r="Q2203">
        <v>79</v>
      </c>
      <c r="R2203">
        <v>32.03</v>
      </c>
      <c r="S2203">
        <v>70</v>
      </c>
      <c r="T2203">
        <v>75</v>
      </c>
      <c r="U2203">
        <v>0</v>
      </c>
    </row>
    <row r="2204" spans="1:21" x14ac:dyDescent="0.35">
      <c r="A2204">
        <v>0</v>
      </c>
      <c r="B2204">
        <v>37</v>
      </c>
      <c r="C2204">
        <v>2</v>
      </c>
      <c r="D2204">
        <f t="shared" si="170"/>
        <v>0</v>
      </c>
      <c r="E2204">
        <f t="shared" si="171"/>
        <v>0</v>
      </c>
      <c r="F2204">
        <f t="shared" si="172"/>
        <v>1</v>
      </c>
      <c r="G2204">
        <f t="shared" si="173"/>
        <v>0</v>
      </c>
      <c r="H2204">
        <f t="shared" si="174"/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209</v>
      </c>
      <c r="P2204">
        <v>115</v>
      </c>
      <c r="Q2204">
        <v>69</v>
      </c>
      <c r="R2204">
        <v>24.66</v>
      </c>
      <c r="S2204">
        <v>72</v>
      </c>
      <c r="T2204">
        <v>77</v>
      </c>
      <c r="U2204">
        <v>0</v>
      </c>
    </row>
    <row r="2205" spans="1:21" x14ac:dyDescent="0.35">
      <c r="A2205">
        <v>0</v>
      </c>
      <c r="B2205">
        <v>50</v>
      </c>
      <c r="C2205">
        <v>2</v>
      </c>
      <c r="D2205">
        <f t="shared" si="170"/>
        <v>0</v>
      </c>
      <c r="E2205">
        <f t="shared" si="171"/>
        <v>0</v>
      </c>
      <c r="F2205">
        <f t="shared" si="172"/>
        <v>1</v>
      </c>
      <c r="G2205">
        <f t="shared" si="173"/>
        <v>0</v>
      </c>
      <c r="H2205">
        <f t="shared" si="174"/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232</v>
      </c>
      <c r="P2205">
        <v>120</v>
      </c>
      <c r="Q2205">
        <v>75</v>
      </c>
      <c r="R2205">
        <v>23.88</v>
      </c>
      <c r="S2205">
        <v>60</v>
      </c>
      <c r="T2205">
        <v>74</v>
      </c>
      <c r="U2205">
        <v>0</v>
      </c>
    </row>
    <row r="2206" spans="1:21" x14ac:dyDescent="0.35">
      <c r="A2206">
        <v>1</v>
      </c>
      <c r="B2206">
        <v>52</v>
      </c>
      <c r="C2206">
        <v>2</v>
      </c>
      <c r="D2206">
        <f t="shared" si="170"/>
        <v>0</v>
      </c>
      <c r="E2206">
        <f t="shared" si="171"/>
        <v>0</v>
      </c>
      <c r="F2206">
        <f t="shared" si="172"/>
        <v>1</v>
      </c>
      <c r="G2206">
        <f t="shared" si="173"/>
        <v>0</v>
      </c>
      <c r="H2206">
        <f t="shared" si="174"/>
        <v>0</v>
      </c>
      <c r="I2206">
        <v>1</v>
      </c>
      <c r="J2206">
        <v>20</v>
      </c>
      <c r="K2206">
        <v>0</v>
      </c>
      <c r="L2206">
        <v>1</v>
      </c>
      <c r="M2206">
        <v>1</v>
      </c>
      <c r="N2206">
        <v>0</v>
      </c>
      <c r="O2206">
        <v>260</v>
      </c>
      <c r="P2206">
        <v>158</v>
      </c>
      <c r="Q2206">
        <v>96</v>
      </c>
      <c r="R2206">
        <v>21.17</v>
      </c>
      <c r="S2206">
        <v>74</v>
      </c>
      <c r="T2206">
        <v>82</v>
      </c>
      <c r="U2206">
        <v>0</v>
      </c>
    </row>
    <row r="2207" spans="1:21" x14ac:dyDescent="0.35">
      <c r="A2207">
        <v>1</v>
      </c>
      <c r="B2207">
        <v>53</v>
      </c>
      <c r="C2207">
        <v>1</v>
      </c>
      <c r="D2207">
        <f t="shared" si="170"/>
        <v>0</v>
      </c>
      <c r="E2207">
        <f t="shared" si="171"/>
        <v>0</v>
      </c>
      <c r="F2207">
        <f t="shared" si="172"/>
        <v>0</v>
      </c>
      <c r="G2207">
        <f t="shared" si="173"/>
        <v>1</v>
      </c>
      <c r="H2207">
        <f t="shared" si="174"/>
        <v>0</v>
      </c>
      <c r="I2207">
        <v>1</v>
      </c>
      <c r="J2207">
        <v>20</v>
      </c>
      <c r="K2207">
        <v>0</v>
      </c>
      <c r="L2207">
        <v>0</v>
      </c>
      <c r="M2207">
        <v>0</v>
      </c>
      <c r="N2207">
        <v>0</v>
      </c>
      <c r="O2207">
        <v>260</v>
      </c>
      <c r="P2207">
        <v>120</v>
      </c>
      <c r="Q2207">
        <v>80</v>
      </c>
      <c r="R2207">
        <v>29.35</v>
      </c>
      <c r="S2207">
        <v>64</v>
      </c>
      <c r="T2207">
        <v>73</v>
      </c>
      <c r="U2207">
        <v>0</v>
      </c>
    </row>
    <row r="2208" spans="1:21" x14ac:dyDescent="0.35">
      <c r="A2208">
        <v>1</v>
      </c>
      <c r="B2208">
        <v>46</v>
      </c>
      <c r="C2208">
        <v>1</v>
      </c>
      <c r="D2208">
        <f t="shared" si="170"/>
        <v>0</v>
      </c>
      <c r="E2208">
        <f t="shared" si="171"/>
        <v>0</v>
      </c>
      <c r="F2208">
        <f t="shared" si="172"/>
        <v>0</v>
      </c>
      <c r="G2208">
        <f t="shared" si="173"/>
        <v>1</v>
      </c>
      <c r="H2208">
        <f t="shared" si="174"/>
        <v>0</v>
      </c>
      <c r="I2208">
        <v>1</v>
      </c>
      <c r="J2208">
        <v>15</v>
      </c>
      <c r="K2208">
        <v>0</v>
      </c>
      <c r="L2208">
        <v>0</v>
      </c>
      <c r="M2208">
        <v>1</v>
      </c>
      <c r="N2208">
        <v>0</v>
      </c>
      <c r="O2208">
        <v>405</v>
      </c>
      <c r="P2208">
        <v>181.5</v>
      </c>
      <c r="Q2208">
        <v>102.5</v>
      </c>
      <c r="R2208">
        <v>26.33</v>
      </c>
      <c r="S2208">
        <v>98</v>
      </c>
      <c r="T2208">
        <v>97</v>
      </c>
      <c r="U2208">
        <v>1</v>
      </c>
    </row>
    <row r="2209" spans="1:21" x14ac:dyDescent="0.35">
      <c r="A2209">
        <v>0</v>
      </c>
      <c r="B2209">
        <v>35</v>
      </c>
      <c r="C2209">
        <v>2</v>
      </c>
      <c r="D2209">
        <f t="shared" si="170"/>
        <v>0</v>
      </c>
      <c r="E2209">
        <f t="shared" si="171"/>
        <v>0</v>
      </c>
      <c r="F2209">
        <f t="shared" si="172"/>
        <v>1</v>
      </c>
      <c r="G2209">
        <f t="shared" si="173"/>
        <v>0</v>
      </c>
      <c r="H2209">
        <f t="shared" si="174"/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197</v>
      </c>
      <c r="P2209">
        <v>109</v>
      </c>
      <c r="Q2209">
        <v>73</v>
      </c>
      <c r="R2209">
        <v>26.38</v>
      </c>
      <c r="S2209">
        <v>71</v>
      </c>
      <c r="T2209">
        <v>95</v>
      </c>
      <c r="U2209">
        <v>0</v>
      </c>
    </row>
    <row r="2210" spans="1:21" x14ac:dyDescent="0.35">
      <c r="A2210">
        <v>0</v>
      </c>
      <c r="B2210">
        <v>42</v>
      </c>
      <c r="C2210">
        <v>2</v>
      </c>
      <c r="D2210">
        <f t="shared" si="170"/>
        <v>0</v>
      </c>
      <c r="E2210">
        <f t="shared" si="171"/>
        <v>0</v>
      </c>
      <c r="F2210">
        <f t="shared" si="172"/>
        <v>1</v>
      </c>
      <c r="G2210">
        <f t="shared" si="173"/>
        <v>0</v>
      </c>
      <c r="H2210">
        <f t="shared" si="174"/>
        <v>0</v>
      </c>
      <c r="I2210">
        <v>1</v>
      </c>
      <c r="J2210">
        <v>10</v>
      </c>
      <c r="K2210">
        <v>0</v>
      </c>
      <c r="L2210">
        <v>0</v>
      </c>
      <c r="M2210">
        <v>0</v>
      </c>
      <c r="N2210">
        <v>0</v>
      </c>
      <c r="O2210">
        <v>359</v>
      </c>
      <c r="P2210">
        <v>115</v>
      </c>
      <c r="Q2210">
        <v>71</v>
      </c>
      <c r="R2210">
        <v>24.46</v>
      </c>
      <c r="S2210">
        <v>75</v>
      </c>
      <c r="T2210">
        <v>68</v>
      </c>
      <c r="U2210">
        <v>0</v>
      </c>
    </row>
    <row r="2211" spans="1:21" s="2" customFormat="1" x14ac:dyDescent="0.35">
      <c r="A2211" s="2">
        <v>0</v>
      </c>
      <c r="B2211" s="2">
        <v>48</v>
      </c>
      <c r="C2211">
        <v>1</v>
      </c>
      <c r="D2211" s="2">
        <f t="shared" si="170"/>
        <v>0</v>
      </c>
      <c r="E2211" s="2">
        <f t="shared" si="171"/>
        <v>0</v>
      </c>
      <c r="F2211" s="2">
        <f t="shared" si="172"/>
        <v>0</v>
      </c>
      <c r="G2211" s="2">
        <f t="shared" si="173"/>
        <v>1</v>
      </c>
      <c r="H2211" s="2">
        <f t="shared" si="174"/>
        <v>0</v>
      </c>
      <c r="I2211" s="2">
        <v>1</v>
      </c>
      <c r="J2211" s="2">
        <v>2</v>
      </c>
      <c r="K2211" s="2">
        <v>0</v>
      </c>
      <c r="L2211" s="2">
        <v>0</v>
      </c>
      <c r="M2211" s="2">
        <v>0</v>
      </c>
      <c r="N2211" s="2">
        <v>0</v>
      </c>
      <c r="O2211" s="2" t="s">
        <v>16</v>
      </c>
      <c r="P2211" s="2">
        <v>129</v>
      </c>
      <c r="Q2211" s="2">
        <v>90</v>
      </c>
      <c r="R2211" s="2">
        <v>16.61</v>
      </c>
      <c r="S2211" s="2">
        <v>80</v>
      </c>
      <c r="T2211" s="2">
        <v>97.4</v>
      </c>
      <c r="U2211" s="2">
        <v>1</v>
      </c>
    </row>
    <row r="2212" spans="1:21" x14ac:dyDescent="0.35">
      <c r="A2212">
        <v>0</v>
      </c>
      <c r="B2212">
        <v>52</v>
      </c>
      <c r="C2212">
        <v>1</v>
      </c>
      <c r="D2212">
        <f t="shared" si="170"/>
        <v>0</v>
      </c>
      <c r="E2212">
        <f t="shared" si="171"/>
        <v>0</v>
      </c>
      <c r="F2212">
        <f t="shared" si="172"/>
        <v>0</v>
      </c>
      <c r="G2212">
        <f t="shared" si="173"/>
        <v>1</v>
      </c>
      <c r="H2212">
        <f t="shared" si="174"/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234</v>
      </c>
      <c r="P2212">
        <v>130</v>
      </c>
      <c r="Q2212">
        <v>75</v>
      </c>
      <c r="R2212">
        <v>28.35</v>
      </c>
      <c r="S2212">
        <v>82</v>
      </c>
      <c r="T2212">
        <v>72</v>
      </c>
      <c r="U2212">
        <v>0</v>
      </c>
    </row>
    <row r="2213" spans="1:21" x14ac:dyDescent="0.35">
      <c r="A2213">
        <v>1</v>
      </c>
      <c r="B2213">
        <v>41</v>
      </c>
      <c r="C2213">
        <v>3</v>
      </c>
      <c r="D2213">
        <f t="shared" si="170"/>
        <v>0</v>
      </c>
      <c r="E2213">
        <f t="shared" si="171"/>
        <v>1</v>
      </c>
      <c r="F2213">
        <f t="shared" si="172"/>
        <v>0</v>
      </c>
      <c r="G2213">
        <f t="shared" si="173"/>
        <v>0</v>
      </c>
      <c r="H2213">
        <f t="shared" si="174"/>
        <v>0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230</v>
      </c>
      <c r="P2213">
        <v>150</v>
      </c>
      <c r="Q2213">
        <v>101</v>
      </c>
      <c r="R2213">
        <v>28.54</v>
      </c>
      <c r="S2213">
        <v>75</v>
      </c>
      <c r="T2213">
        <v>65</v>
      </c>
      <c r="U2213">
        <v>0</v>
      </c>
    </row>
    <row r="2214" spans="1:21" x14ac:dyDescent="0.35">
      <c r="A2214">
        <v>0</v>
      </c>
      <c r="B2214">
        <v>48</v>
      </c>
      <c r="C2214">
        <v>1</v>
      </c>
      <c r="D2214">
        <f t="shared" si="170"/>
        <v>0</v>
      </c>
      <c r="E2214">
        <f t="shared" si="171"/>
        <v>0</v>
      </c>
      <c r="F2214">
        <f t="shared" si="172"/>
        <v>0</v>
      </c>
      <c r="G2214">
        <f t="shared" si="173"/>
        <v>1</v>
      </c>
      <c r="H2214">
        <f t="shared" si="174"/>
        <v>0</v>
      </c>
      <c r="I2214">
        <v>1</v>
      </c>
      <c r="J2214">
        <v>35</v>
      </c>
      <c r="K2214">
        <v>0</v>
      </c>
      <c r="L2214">
        <v>0</v>
      </c>
      <c r="M2214">
        <v>1</v>
      </c>
      <c r="N2214">
        <v>0</v>
      </c>
      <c r="O2214">
        <v>174</v>
      </c>
      <c r="P2214">
        <v>154</v>
      </c>
      <c r="Q2214">
        <v>84</v>
      </c>
      <c r="R2214">
        <v>31.76</v>
      </c>
      <c r="S2214">
        <v>72</v>
      </c>
      <c r="T2214">
        <v>90</v>
      </c>
      <c r="U2214">
        <v>0</v>
      </c>
    </row>
    <row r="2215" spans="1:21" x14ac:dyDescent="0.35">
      <c r="A2215">
        <v>1</v>
      </c>
      <c r="B2215">
        <v>62</v>
      </c>
      <c r="C2215">
        <v>1</v>
      </c>
      <c r="D2215">
        <f t="shared" si="170"/>
        <v>0</v>
      </c>
      <c r="E2215">
        <f t="shared" si="171"/>
        <v>0</v>
      </c>
      <c r="F2215">
        <f t="shared" si="172"/>
        <v>0</v>
      </c>
      <c r="G2215">
        <f t="shared" si="173"/>
        <v>1</v>
      </c>
      <c r="H2215">
        <f t="shared" si="174"/>
        <v>0</v>
      </c>
      <c r="I2215">
        <v>1</v>
      </c>
      <c r="J2215">
        <v>20</v>
      </c>
      <c r="K2215">
        <v>0</v>
      </c>
      <c r="L2215">
        <v>0</v>
      </c>
      <c r="M2215">
        <v>0</v>
      </c>
      <c r="N2215">
        <v>0</v>
      </c>
      <c r="O2215">
        <v>295</v>
      </c>
      <c r="P2215">
        <v>139</v>
      </c>
      <c r="Q2215">
        <v>80</v>
      </c>
      <c r="R2215">
        <v>21.28</v>
      </c>
      <c r="S2215">
        <v>63</v>
      </c>
      <c r="T2215">
        <v>97</v>
      </c>
      <c r="U2215">
        <v>0</v>
      </c>
    </row>
    <row r="2216" spans="1:21" x14ac:dyDescent="0.35">
      <c r="A2216">
        <v>0</v>
      </c>
      <c r="B2216">
        <v>53</v>
      </c>
      <c r="C2216">
        <v>4</v>
      </c>
      <c r="D2216">
        <f t="shared" si="170"/>
        <v>1</v>
      </c>
      <c r="E2216">
        <f t="shared" si="171"/>
        <v>0</v>
      </c>
      <c r="F2216">
        <f t="shared" si="172"/>
        <v>0</v>
      </c>
      <c r="G2216">
        <f t="shared" si="173"/>
        <v>0</v>
      </c>
      <c r="H2216">
        <f t="shared" si="174"/>
        <v>0</v>
      </c>
      <c r="I2216">
        <v>0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243</v>
      </c>
      <c r="P2216">
        <v>188.5</v>
      </c>
      <c r="Q2216">
        <v>106.5</v>
      </c>
      <c r="R2216">
        <v>29.82</v>
      </c>
      <c r="S2216">
        <v>68</v>
      </c>
      <c r="T2216">
        <v>70</v>
      </c>
      <c r="U2216">
        <v>0</v>
      </c>
    </row>
    <row r="2217" spans="1:21" x14ac:dyDescent="0.35">
      <c r="A2217">
        <v>1</v>
      </c>
      <c r="B2217">
        <v>60</v>
      </c>
      <c r="C2217">
        <v>1</v>
      </c>
      <c r="D2217">
        <f t="shared" si="170"/>
        <v>0</v>
      </c>
      <c r="E2217">
        <f t="shared" si="171"/>
        <v>0</v>
      </c>
      <c r="F2217">
        <f t="shared" si="172"/>
        <v>0</v>
      </c>
      <c r="G2217">
        <f t="shared" si="173"/>
        <v>1</v>
      </c>
      <c r="H2217">
        <f t="shared" si="174"/>
        <v>0</v>
      </c>
      <c r="I2217">
        <v>1</v>
      </c>
      <c r="J2217">
        <v>20</v>
      </c>
      <c r="K2217">
        <v>0</v>
      </c>
      <c r="L2217">
        <v>0</v>
      </c>
      <c r="M2217">
        <v>0</v>
      </c>
      <c r="N2217">
        <v>0</v>
      </c>
      <c r="O2217">
        <v>260</v>
      </c>
      <c r="P2217">
        <v>127.5</v>
      </c>
      <c r="Q2217">
        <v>72.5</v>
      </c>
      <c r="R2217">
        <v>25.06</v>
      </c>
      <c r="S2217">
        <v>65</v>
      </c>
      <c r="T2217">
        <v>75</v>
      </c>
      <c r="U2217">
        <v>1</v>
      </c>
    </row>
    <row r="2218" spans="1:21" x14ac:dyDescent="0.35">
      <c r="A2218">
        <v>1</v>
      </c>
      <c r="B2218">
        <v>45</v>
      </c>
      <c r="C2218">
        <v>4</v>
      </c>
      <c r="D2218">
        <f t="shared" si="170"/>
        <v>1</v>
      </c>
      <c r="E2218">
        <f t="shared" si="171"/>
        <v>0</v>
      </c>
      <c r="F2218">
        <f t="shared" si="172"/>
        <v>0</v>
      </c>
      <c r="G2218">
        <f t="shared" si="173"/>
        <v>0</v>
      </c>
      <c r="H2218">
        <f t="shared" si="174"/>
        <v>0</v>
      </c>
      <c r="I2218">
        <v>1</v>
      </c>
      <c r="J2218">
        <v>20</v>
      </c>
      <c r="K2218">
        <v>0</v>
      </c>
      <c r="L2218">
        <v>0</v>
      </c>
      <c r="M2218">
        <v>0</v>
      </c>
      <c r="N2218">
        <v>0</v>
      </c>
      <c r="O2218">
        <v>202</v>
      </c>
      <c r="P2218">
        <v>99</v>
      </c>
      <c r="Q2218">
        <v>76</v>
      </c>
      <c r="R2218">
        <v>24.61</v>
      </c>
      <c r="S2218">
        <v>94</v>
      </c>
      <c r="T2218">
        <v>79.400000000000006</v>
      </c>
      <c r="U2218">
        <v>0</v>
      </c>
    </row>
    <row r="2219" spans="1:21" x14ac:dyDescent="0.35">
      <c r="A2219">
        <v>1</v>
      </c>
      <c r="B2219">
        <v>39</v>
      </c>
      <c r="C2219">
        <v>1</v>
      </c>
      <c r="D2219">
        <f t="shared" si="170"/>
        <v>0</v>
      </c>
      <c r="E2219">
        <f t="shared" si="171"/>
        <v>0</v>
      </c>
      <c r="F2219">
        <f t="shared" si="172"/>
        <v>0</v>
      </c>
      <c r="G2219">
        <f t="shared" si="173"/>
        <v>1</v>
      </c>
      <c r="H2219">
        <f t="shared" si="174"/>
        <v>0</v>
      </c>
      <c r="I2219">
        <v>1</v>
      </c>
      <c r="J2219">
        <v>20</v>
      </c>
      <c r="K2219">
        <v>0</v>
      </c>
      <c r="L2219">
        <v>0</v>
      </c>
      <c r="M2219">
        <v>0</v>
      </c>
      <c r="N2219">
        <v>1</v>
      </c>
      <c r="O2219">
        <v>195</v>
      </c>
      <c r="P2219">
        <v>106</v>
      </c>
      <c r="Q2219">
        <v>80</v>
      </c>
      <c r="R2219">
        <v>23.57</v>
      </c>
      <c r="S2219">
        <v>85</v>
      </c>
      <c r="T2219">
        <v>132</v>
      </c>
      <c r="U2219">
        <v>0</v>
      </c>
    </row>
    <row r="2220" spans="1:21" x14ac:dyDescent="0.35">
      <c r="A2220">
        <v>1</v>
      </c>
      <c r="B2220">
        <v>43</v>
      </c>
      <c r="C2220">
        <v>2</v>
      </c>
      <c r="D2220">
        <f t="shared" si="170"/>
        <v>0</v>
      </c>
      <c r="E2220">
        <f t="shared" si="171"/>
        <v>0</v>
      </c>
      <c r="F2220">
        <f t="shared" si="172"/>
        <v>1</v>
      </c>
      <c r="G2220">
        <f t="shared" si="173"/>
        <v>0</v>
      </c>
      <c r="H2220">
        <f t="shared" si="174"/>
        <v>0</v>
      </c>
      <c r="I2220">
        <v>1</v>
      </c>
      <c r="J2220">
        <v>20</v>
      </c>
      <c r="K2220">
        <v>0</v>
      </c>
      <c r="L2220">
        <v>0</v>
      </c>
      <c r="M2220">
        <v>0</v>
      </c>
      <c r="N2220">
        <v>0</v>
      </c>
      <c r="O2220">
        <v>226</v>
      </c>
      <c r="P2220">
        <v>132.5</v>
      </c>
      <c r="Q2220">
        <v>85</v>
      </c>
      <c r="R2220">
        <v>26.64</v>
      </c>
      <c r="S2220">
        <v>72</v>
      </c>
      <c r="T2220">
        <v>58</v>
      </c>
      <c r="U2220">
        <v>0</v>
      </c>
    </row>
    <row r="2221" spans="1:21" x14ac:dyDescent="0.35">
      <c r="A2221">
        <v>0</v>
      </c>
      <c r="B2221">
        <v>34</v>
      </c>
      <c r="C2221">
        <v>2</v>
      </c>
      <c r="D2221">
        <f t="shared" si="170"/>
        <v>0</v>
      </c>
      <c r="E2221">
        <f t="shared" si="171"/>
        <v>0</v>
      </c>
      <c r="F2221">
        <f t="shared" si="172"/>
        <v>1</v>
      </c>
      <c r="G2221">
        <f t="shared" si="173"/>
        <v>0</v>
      </c>
      <c r="H2221">
        <f t="shared" si="174"/>
        <v>0</v>
      </c>
      <c r="I2221">
        <v>1</v>
      </c>
      <c r="J2221">
        <v>40</v>
      </c>
      <c r="K2221">
        <v>0</v>
      </c>
      <c r="L2221">
        <v>0</v>
      </c>
      <c r="M2221">
        <v>0</v>
      </c>
      <c r="N2221">
        <v>0</v>
      </c>
      <c r="O2221">
        <v>184</v>
      </c>
      <c r="P2221">
        <v>118</v>
      </c>
      <c r="Q2221">
        <v>77</v>
      </c>
      <c r="R2221">
        <v>25.56</v>
      </c>
      <c r="S2221">
        <v>86</v>
      </c>
      <c r="T2221">
        <v>79.400000000000006</v>
      </c>
      <c r="U2221">
        <v>0</v>
      </c>
    </row>
    <row r="2222" spans="1:21" x14ac:dyDescent="0.35">
      <c r="A2222">
        <v>1</v>
      </c>
      <c r="B2222">
        <v>42</v>
      </c>
      <c r="C2222">
        <v>1</v>
      </c>
      <c r="D2222">
        <f t="shared" si="170"/>
        <v>0</v>
      </c>
      <c r="E2222">
        <f t="shared" si="171"/>
        <v>0</v>
      </c>
      <c r="F2222">
        <f t="shared" si="172"/>
        <v>0</v>
      </c>
      <c r="G2222">
        <f t="shared" si="173"/>
        <v>1</v>
      </c>
      <c r="H2222">
        <f t="shared" si="174"/>
        <v>0</v>
      </c>
      <c r="I2222">
        <v>1</v>
      </c>
      <c r="J2222">
        <v>20</v>
      </c>
      <c r="K2222">
        <v>0</v>
      </c>
      <c r="L2222">
        <v>0</v>
      </c>
      <c r="M2222">
        <v>0</v>
      </c>
      <c r="N2222">
        <v>0</v>
      </c>
      <c r="O2222">
        <v>182</v>
      </c>
      <c r="P2222">
        <v>120</v>
      </c>
      <c r="Q2222">
        <v>83</v>
      </c>
      <c r="R2222">
        <v>27.26</v>
      </c>
      <c r="S2222">
        <v>85</v>
      </c>
      <c r="T2222">
        <v>87</v>
      </c>
      <c r="U2222">
        <v>0</v>
      </c>
    </row>
    <row r="2223" spans="1:21" x14ac:dyDescent="0.35">
      <c r="A2223">
        <v>1</v>
      </c>
      <c r="B2223">
        <v>60</v>
      </c>
      <c r="C2223">
        <v>1</v>
      </c>
      <c r="D2223">
        <f t="shared" si="170"/>
        <v>0</v>
      </c>
      <c r="E2223">
        <f t="shared" si="171"/>
        <v>0</v>
      </c>
      <c r="F2223">
        <f t="shared" si="172"/>
        <v>0</v>
      </c>
      <c r="G2223">
        <f t="shared" si="173"/>
        <v>1</v>
      </c>
      <c r="H2223">
        <f t="shared" si="174"/>
        <v>0</v>
      </c>
      <c r="I2223">
        <v>1</v>
      </c>
      <c r="J2223">
        <v>30</v>
      </c>
      <c r="K2223">
        <v>0</v>
      </c>
      <c r="L2223">
        <v>0</v>
      </c>
      <c r="M2223">
        <v>0</v>
      </c>
      <c r="N2223">
        <v>0</v>
      </c>
      <c r="O2223">
        <v>288</v>
      </c>
      <c r="P2223">
        <v>122.5</v>
      </c>
      <c r="Q2223">
        <v>68.5</v>
      </c>
      <c r="R2223">
        <v>22.13</v>
      </c>
      <c r="S2223">
        <v>80</v>
      </c>
      <c r="T2223">
        <v>88</v>
      </c>
      <c r="U2223">
        <v>0</v>
      </c>
    </row>
    <row r="2224" spans="1:21" x14ac:dyDescent="0.35">
      <c r="A2224">
        <v>0</v>
      </c>
      <c r="B2224">
        <v>65</v>
      </c>
      <c r="C2224">
        <v>4</v>
      </c>
      <c r="D2224">
        <f t="shared" si="170"/>
        <v>1</v>
      </c>
      <c r="E2224">
        <f t="shared" si="171"/>
        <v>0</v>
      </c>
      <c r="F2224">
        <f t="shared" si="172"/>
        <v>0</v>
      </c>
      <c r="G2224">
        <f t="shared" si="173"/>
        <v>0</v>
      </c>
      <c r="H2224">
        <f t="shared" si="174"/>
        <v>0</v>
      </c>
      <c r="I2224">
        <v>1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322</v>
      </c>
      <c r="P2224">
        <v>165</v>
      </c>
      <c r="Q2224">
        <v>95</v>
      </c>
      <c r="R2224">
        <v>22.84</v>
      </c>
      <c r="S2224">
        <v>80</v>
      </c>
      <c r="T2224">
        <v>81</v>
      </c>
      <c r="U2224">
        <v>0</v>
      </c>
    </row>
    <row r="2225" spans="1:21" x14ac:dyDescent="0.35">
      <c r="A2225">
        <v>0</v>
      </c>
      <c r="B2225">
        <v>45</v>
      </c>
      <c r="C2225">
        <v>1</v>
      </c>
      <c r="D2225">
        <f t="shared" si="170"/>
        <v>0</v>
      </c>
      <c r="E2225">
        <f t="shared" si="171"/>
        <v>0</v>
      </c>
      <c r="F2225">
        <f t="shared" si="172"/>
        <v>0</v>
      </c>
      <c r="G2225">
        <f t="shared" si="173"/>
        <v>1</v>
      </c>
      <c r="H2225">
        <f t="shared" si="174"/>
        <v>0</v>
      </c>
      <c r="I2225">
        <v>1</v>
      </c>
      <c r="J2225">
        <v>10</v>
      </c>
      <c r="K2225">
        <v>0</v>
      </c>
      <c r="L2225">
        <v>0</v>
      </c>
      <c r="M2225">
        <v>0</v>
      </c>
      <c r="N2225">
        <v>0</v>
      </c>
      <c r="O2225">
        <v>230</v>
      </c>
      <c r="P2225">
        <v>116</v>
      </c>
      <c r="Q2225">
        <v>75</v>
      </c>
      <c r="R2225">
        <v>21.35</v>
      </c>
      <c r="S2225">
        <v>92</v>
      </c>
      <c r="T2225">
        <v>77</v>
      </c>
      <c r="U2225">
        <v>0</v>
      </c>
    </row>
    <row r="2226" spans="1:21" x14ac:dyDescent="0.35">
      <c r="A2226">
        <v>0</v>
      </c>
      <c r="B2226">
        <v>38</v>
      </c>
      <c r="C2226">
        <v>2</v>
      </c>
      <c r="D2226">
        <f t="shared" si="170"/>
        <v>0</v>
      </c>
      <c r="E2226">
        <f t="shared" si="171"/>
        <v>0</v>
      </c>
      <c r="F2226">
        <f t="shared" si="172"/>
        <v>1</v>
      </c>
      <c r="G2226">
        <f t="shared" si="173"/>
        <v>0</v>
      </c>
      <c r="H2226">
        <f t="shared" si="174"/>
        <v>0</v>
      </c>
      <c r="I2226">
        <v>1</v>
      </c>
      <c r="J2226">
        <v>10</v>
      </c>
      <c r="K2226">
        <v>0</v>
      </c>
      <c r="L2226">
        <v>0</v>
      </c>
      <c r="M2226">
        <v>0</v>
      </c>
      <c r="N2226">
        <v>0</v>
      </c>
      <c r="O2226">
        <v>309</v>
      </c>
      <c r="P2226">
        <v>113</v>
      </c>
      <c r="Q2226">
        <v>68</v>
      </c>
      <c r="R2226">
        <v>21.35</v>
      </c>
      <c r="S2226">
        <v>60</v>
      </c>
      <c r="T2226">
        <v>75</v>
      </c>
      <c r="U2226">
        <v>1</v>
      </c>
    </row>
    <row r="2227" spans="1:21" x14ac:dyDescent="0.35">
      <c r="A2227">
        <v>1</v>
      </c>
      <c r="B2227">
        <v>38</v>
      </c>
      <c r="C2227">
        <v>4</v>
      </c>
      <c r="D2227">
        <f t="shared" si="170"/>
        <v>1</v>
      </c>
      <c r="E2227">
        <f t="shared" si="171"/>
        <v>0</v>
      </c>
      <c r="F2227">
        <f t="shared" si="172"/>
        <v>0</v>
      </c>
      <c r="G2227">
        <f t="shared" si="173"/>
        <v>0</v>
      </c>
      <c r="H2227">
        <f t="shared" si="174"/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240</v>
      </c>
      <c r="P2227">
        <v>122.5</v>
      </c>
      <c r="Q2227">
        <v>80</v>
      </c>
      <c r="R2227">
        <v>23.97</v>
      </c>
      <c r="S2227">
        <v>60</v>
      </c>
      <c r="T2227">
        <v>43</v>
      </c>
      <c r="U2227">
        <v>0</v>
      </c>
    </row>
    <row r="2228" spans="1:21" x14ac:dyDescent="0.35">
      <c r="A2228">
        <v>0</v>
      </c>
      <c r="B2228">
        <v>59</v>
      </c>
      <c r="C2228">
        <v>1</v>
      </c>
      <c r="D2228">
        <f t="shared" si="170"/>
        <v>0</v>
      </c>
      <c r="E2228">
        <f t="shared" si="171"/>
        <v>0</v>
      </c>
      <c r="F2228">
        <f t="shared" si="172"/>
        <v>0</v>
      </c>
      <c r="G2228">
        <f t="shared" si="173"/>
        <v>1</v>
      </c>
      <c r="H2228">
        <f t="shared" si="174"/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205</v>
      </c>
      <c r="P2228">
        <v>142.5</v>
      </c>
      <c r="Q2228">
        <v>74.5</v>
      </c>
      <c r="R2228">
        <v>25.63</v>
      </c>
      <c r="S2228">
        <v>85</v>
      </c>
      <c r="T2228">
        <v>83</v>
      </c>
      <c r="U2228">
        <v>0</v>
      </c>
    </row>
    <row r="2229" spans="1:21" x14ac:dyDescent="0.35">
      <c r="A2229">
        <v>0</v>
      </c>
      <c r="B2229">
        <v>55</v>
      </c>
      <c r="C2229">
        <v>1</v>
      </c>
      <c r="D2229">
        <f t="shared" si="170"/>
        <v>0</v>
      </c>
      <c r="E2229">
        <f t="shared" si="171"/>
        <v>0</v>
      </c>
      <c r="F2229">
        <f t="shared" si="172"/>
        <v>0</v>
      </c>
      <c r="G2229">
        <f t="shared" si="173"/>
        <v>1</v>
      </c>
      <c r="H2229">
        <f t="shared" si="174"/>
        <v>0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232</v>
      </c>
      <c r="P2229">
        <v>170</v>
      </c>
      <c r="Q2229">
        <v>92</v>
      </c>
      <c r="R2229">
        <v>26.09</v>
      </c>
      <c r="S2229">
        <v>96</v>
      </c>
      <c r="T2229">
        <v>74</v>
      </c>
      <c r="U2229">
        <v>1</v>
      </c>
    </row>
    <row r="2230" spans="1:21" x14ac:dyDescent="0.35">
      <c r="A2230">
        <v>1</v>
      </c>
      <c r="B2230">
        <v>62</v>
      </c>
      <c r="C2230">
        <v>2</v>
      </c>
      <c r="D2230">
        <f t="shared" si="170"/>
        <v>0</v>
      </c>
      <c r="E2230">
        <f t="shared" si="171"/>
        <v>0</v>
      </c>
      <c r="F2230">
        <f t="shared" si="172"/>
        <v>1</v>
      </c>
      <c r="G2230">
        <f t="shared" si="173"/>
        <v>0</v>
      </c>
      <c r="H2230">
        <f t="shared" si="174"/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193</v>
      </c>
      <c r="P2230">
        <v>132.5</v>
      </c>
      <c r="Q2230">
        <v>80</v>
      </c>
      <c r="R2230">
        <v>27.2</v>
      </c>
      <c r="S2230">
        <v>70</v>
      </c>
      <c r="T2230">
        <v>78</v>
      </c>
      <c r="U2230">
        <v>0</v>
      </c>
    </row>
    <row r="2231" spans="1:21" x14ac:dyDescent="0.35">
      <c r="A2231">
        <v>0</v>
      </c>
      <c r="B2231">
        <v>37</v>
      </c>
      <c r="C2231">
        <v>2</v>
      </c>
      <c r="D2231">
        <f t="shared" si="170"/>
        <v>0</v>
      </c>
      <c r="E2231">
        <f t="shared" si="171"/>
        <v>0</v>
      </c>
      <c r="F2231">
        <f t="shared" si="172"/>
        <v>1</v>
      </c>
      <c r="G2231">
        <f t="shared" si="173"/>
        <v>0</v>
      </c>
      <c r="H2231">
        <f t="shared" si="174"/>
        <v>0</v>
      </c>
      <c r="I2231">
        <v>1</v>
      </c>
      <c r="J2231">
        <v>43</v>
      </c>
      <c r="K2231">
        <v>0</v>
      </c>
      <c r="L2231">
        <v>0</v>
      </c>
      <c r="M2231">
        <v>0</v>
      </c>
      <c r="N2231">
        <v>0</v>
      </c>
      <c r="O2231">
        <v>167</v>
      </c>
      <c r="P2231">
        <v>118</v>
      </c>
      <c r="Q2231">
        <v>76</v>
      </c>
      <c r="R2231">
        <v>19.61</v>
      </c>
      <c r="S2231">
        <v>65</v>
      </c>
      <c r="T2231">
        <v>67</v>
      </c>
      <c r="U2231">
        <v>0</v>
      </c>
    </row>
    <row r="2232" spans="1:21" x14ac:dyDescent="0.35">
      <c r="A2232">
        <v>1</v>
      </c>
      <c r="B2232">
        <v>38</v>
      </c>
      <c r="C2232">
        <v>3</v>
      </c>
      <c r="D2232">
        <f t="shared" si="170"/>
        <v>0</v>
      </c>
      <c r="E2232">
        <f t="shared" si="171"/>
        <v>1</v>
      </c>
      <c r="F2232">
        <f t="shared" si="172"/>
        <v>0</v>
      </c>
      <c r="G2232">
        <f t="shared" si="173"/>
        <v>0</v>
      </c>
      <c r="H2232">
        <f t="shared" si="174"/>
        <v>0</v>
      </c>
      <c r="I2232">
        <v>1</v>
      </c>
      <c r="J2232">
        <v>20</v>
      </c>
      <c r="K2232">
        <v>0</v>
      </c>
      <c r="L2232">
        <v>0</v>
      </c>
      <c r="M2232">
        <v>0</v>
      </c>
      <c r="N2232">
        <v>0</v>
      </c>
      <c r="O2232">
        <v>238</v>
      </c>
      <c r="P2232">
        <v>119</v>
      </c>
      <c r="Q2232">
        <v>83.5</v>
      </c>
      <c r="R2232">
        <v>24.18</v>
      </c>
      <c r="S2232">
        <v>68</v>
      </c>
      <c r="T2232">
        <v>71</v>
      </c>
      <c r="U2232">
        <v>0</v>
      </c>
    </row>
    <row r="2233" spans="1:21" x14ac:dyDescent="0.35">
      <c r="A2233">
        <v>1</v>
      </c>
      <c r="B2233">
        <v>52</v>
      </c>
      <c r="C2233">
        <v>4</v>
      </c>
      <c r="D2233">
        <f t="shared" si="170"/>
        <v>1</v>
      </c>
      <c r="E2233">
        <f t="shared" si="171"/>
        <v>0</v>
      </c>
      <c r="F2233">
        <f t="shared" si="172"/>
        <v>0</v>
      </c>
      <c r="G2233">
        <f t="shared" si="173"/>
        <v>0</v>
      </c>
      <c r="H2233">
        <f t="shared" si="174"/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285</v>
      </c>
      <c r="P2233">
        <v>110</v>
      </c>
      <c r="Q2233">
        <v>79</v>
      </c>
      <c r="R2233">
        <v>23.41</v>
      </c>
      <c r="S2233">
        <v>67</v>
      </c>
      <c r="T2233">
        <v>65</v>
      </c>
      <c r="U2233">
        <v>0</v>
      </c>
    </row>
    <row r="2234" spans="1:21" x14ac:dyDescent="0.35">
      <c r="A2234">
        <v>0</v>
      </c>
      <c r="B2234">
        <v>45</v>
      </c>
      <c r="C2234">
        <v>4</v>
      </c>
      <c r="D2234">
        <f t="shared" si="170"/>
        <v>1</v>
      </c>
      <c r="E2234">
        <f t="shared" si="171"/>
        <v>0</v>
      </c>
      <c r="F2234">
        <f t="shared" si="172"/>
        <v>0</v>
      </c>
      <c r="G2234">
        <f t="shared" si="173"/>
        <v>0</v>
      </c>
      <c r="H2234">
        <f t="shared" si="174"/>
        <v>0</v>
      </c>
      <c r="I2234">
        <v>1</v>
      </c>
      <c r="J2234">
        <v>15</v>
      </c>
      <c r="K2234">
        <v>0</v>
      </c>
      <c r="L2234">
        <v>0</v>
      </c>
      <c r="M2234">
        <v>0</v>
      </c>
      <c r="N2234">
        <v>0</v>
      </c>
      <c r="O2234">
        <v>239</v>
      </c>
      <c r="P2234">
        <v>112</v>
      </c>
      <c r="Q2234">
        <v>70</v>
      </c>
      <c r="R2234">
        <v>23.48</v>
      </c>
      <c r="S2234">
        <v>68</v>
      </c>
      <c r="T2234">
        <v>95</v>
      </c>
      <c r="U2234">
        <v>0</v>
      </c>
    </row>
    <row r="2235" spans="1:21" x14ac:dyDescent="0.35">
      <c r="A2235">
        <v>0</v>
      </c>
      <c r="B2235">
        <v>41</v>
      </c>
      <c r="C2235">
        <v>2</v>
      </c>
      <c r="D2235">
        <f t="shared" si="170"/>
        <v>0</v>
      </c>
      <c r="E2235">
        <f t="shared" si="171"/>
        <v>0</v>
      </c>
      <c r="F2235">
        <f t="shared" si="172"/>
        <v>1</v>
      </c>
      <c r="G2235">
        <f t="shared" si="173"/>
        <v>0</v>
      </c>
      <c r="H2235">
        <f t="shared" si="174"/>
        <v>0</v>
      </c>
      <c r="I2235">
        <v>1</v>
      </c>
      <c r="J2235">
        <v>15</v>
      </c>
      <c r="K2235">
        <v>0</v>
      </c>
      <c r="L2235">
        <v>0</v>
      </c>
      <c r="M2235">
        <v>0</v>
      </c>
      <c r="N2235">
        <v>0</v>
      </c>
      <c r="O2235">
        <v>235</v>
      </c>
      <c r="P2235">
        <v>107.5</v>
      </c>
      <c r="Q2235">
        <v>68</v>
      </c>
      <c r="R2235">
        <v>21.1</v>
      </c>
      <c r="S2235">
        <v>80</v>
      </c>
      <c r="T2235">
        <v>113</v>
      </c>
      <c r="U2235">
        <v>0</v>
      </c>
    </row>
    <row r="2236" spans="1:21" x14ac:dyDescent="0.35">
      <c r="A2236">
        <v>1</v>
      </c>
      <c r="B2236">
        <v>52</v>
      </c>
      <c r="C2236">
        <v>1</v>
      </c>
      <c r="D2236">
        <f t="shared" si="170"/>
        <v>0</v>
      </c>
      <c r="E2236">
        <f t="shared" si="171"/>
        <v>0</v>
      </c>
      <c r="F2236">
        <f t="shared" si="172"/>
        <v>0</v>
      </c>
      <c r="G2236">
        <f t="shared" si="173"/>
        <v>1</v>
      </c>
      <c r="H2236">
        <f t="shared" si="174"/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219</v>
      </c>
      <c r="P2236">
        <v>125</v>
      </c>
      <c r="Q2236">
        <v>82</v>
      </c>
      <c r="R2236">
        <v>24.06</v>
      </c>
      <c r="S2236">
        <v>73</v>
      </c>
      <c r="T2236">
        <v>173</v>
      </c>
      <c r="U2236">
        <v>1</v>
      </c>
    </row>
    <row r="2237" spans="1:21" x14ac:dyDescent="0.35">
      <c r="A2237">
        <v>1</v>
      </c>
      <c r="B2237">
        <v>59</v>
      </c>
      <c r="C2237">
        <v>1</v>
      </c>
      <c r="D2237">
        <f t="shared" si="170"/>
        <v>0</v>
      </c>
      <c r="E2237">
        <f t="shared" si="171"/>
        <v>0</v>
      </c>
      <c r="F2237">
        <f t="shared" si="172"/>
        <v>0</v>
      </c>
      <c r="G2237">
        <f t="shared" si="173"/>
        <v>1</v>
      </c>
      <c r="H2237">
        <f t="shared" si="174"/>
        <v>0</v>
      </c>
      <c r="I2237">
        <v>1</v>
      </c>
      <c r="J2237">
        <v>20</v>
      </c>
      <c r="K2237">
        <v>0</v>
      </c>
      <c r="L2237">
        <v>0</v>
      </c>
      <c r="M2237">
        <v>0</v>
      </c>
      <c r="N2237">
        <v>0</v>
      </c>
      <c r="O2237">
        <v>207</v>
      </c>
      <c r="P2237">
        <v>111.5</v>
      </c>
      <c r="Q2237">
        <v>67</v>
      </c>
      <c r="R2237">
        <v>20.12</v>
      </c>
      <c r="S2237">
        <v>55</v>
      </c>
      <c r="T2237">
        <v>84</v>
      </c>
      <c r="U2237">
        <v>0</v>
      </c>
    </row>
    <row r="2238" spans="1:21" x14ac:dyDescent="0.35">
      <c r="A2238">
        <v>0</v>
      </c>
      <c r="B2238">
        <v>53</v>
      </c>
      <c r="C2238">
        <v>3</v>
      </c>
      <c r="D2238">
        <f t="shared" si="170"/>
        <v>0</v>
      </c>
      <c r="E2238">
        <f t="shared" si="171"/>
        <v>1</v>
      </c>
      <c r="F2238">
        <f t="shared" si="172"/>
        <v>0</v>
      </c>
      <c r="G2238">
        <f t="shared" si="173"/>
        <v>0</v>
      </c>
      <c r="H2238">
        <f t="shared" si="174"/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260</v>
      </c>
      <c r="P2238">
        <v>139</v>
      </c>
      <c r="Q2238">
        <v>80</v>
      </c>
      <c r="R2238">
        <v>20.309999999999999</v>
      </c>
      <c r="S2238">
        <v>72</v>
      </c>
      <c r="T2238">
        <v>76</v>
      </c>
      <c r="U2238">
        <v>0</v>
      </c>
    </row>
    <row r="2239" spans="1:21" x14ac:dyDescent="0.35">
      <c r="A2239">
        <v>0</v>
      </c>
      <c r="B2239">
        <v>48</v>
      </c>
      <c r="C2239">
        <v>1</v>
      </c>
      <c r="D2239">
        <f t="shared" si="170"/>
        <v>0</v>
      </c>
      <c r="E2239">
        <f t="shared" si="171"/>
        <v>0</v>
      </c>
      <c r="F2239">
        <f t="shared" si="172"/>
        <v>0</v>
      </c>
      <c r="G2239">
        <f t="shared" si="173"/>
        <v>1</v>
      </c>
      <c r="H2239">
        <f t="shared" si="174"/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246</v>
      </c>
      <c r="P2239">
        <v>165</v>
      </c>
      <c r="Q2239">
        <v>84</v>
      </c>
      <c r="R2239">
        <v>27.6</v>
      </c>
      <c r="S2239">
        <v>122</v>
      </c>
      <c r="T2239">
        <v>73</v>
      </c>
      <c r="U2239">
        <v>0</v>
      </c>
    </row>
    <row r="2240" spans="1:21" x14ac:dyDescent="0.35">
      <c r="A2240">
        <v>1</v>
      </c>
      <c r="B2240">
        <v>54</v>
      </c>
      <c r="C2240">
        <v>3</v>
      </c>
      <c r="D2240">
        <f t="shared" si="170"/>
        <v>0</v>
      </c>
      <c r="E2240">
        <f t="shared" si="171"/>
        <v>1</v>
      </c>
      <c r="F2240">
        <f t="shared" si="172"/>
        <v>0</v>
      </c>
      <c r="G2240">
        <f t="shared" si="173"/>
        <v>0</v>
      </c>
      <c r="H2240">
        <f t="shared" si="174"/>
        <v>0</v>
      </c>
      <c r="I2240">
        <v>1</v>
      </c>
      <c r="J2240">
        <v>43</v>
      </c>
      <c r="K2240">
        <v>0</v>
      </c>
      <c r="L2240">
        <v>0</v>
      </c>
      <c r="M2240">
        <v>0</v>
      </c>
      <c r="N2240">
        <v>0</v>
      </c>
      <c r="O2240">
        <v>288</v>
      </c>
      <c r="P2240">
        <v>145</v>
      </c>
      <c r="Q2240">
        <v>92.5</v>
      </c>
      <c r="R2240">
        <v>26.2</v>
      </c>
      <c r="S2240">
        <v>72</v>
      </c>
      <c r="T2240">
        <v>98</v>
      </c>
      <c r="U2240">
        <v>1</v>
      </c>
    </row>
    <row r="2241" spans="1:21" x14ac:dyDescent="0.35">
      <c r="A2241">
        <v>1</v>
      </c>
      <c r="B2241">
        <v>39</v>
      </c>
      <c r="C2241">
        <v>4</v>
      </c>
      <c r="D2241">
        <f t="shared" si="170"/>
        <v>1</v>
      </c>
      <c r="E2241">
        <f t="shared" si="171"/>
        <v>0</v>
      </c>
      <c r="F2241">
        <f t="shared" si="172"/>
        <v>0</v>
      </c>
      <c r="G2241">
        <f t="shared" si="173"/>
        <v>0</v>
      </c>
      <c r="H2241">
        <f t="shared" si="174"/>
        <v>0</v>
      </c>
      <c r="I2241">
        <v>1</v>
      </c>
      <c r="J2241">
        <v>30</v>
      </c>
      <c r="K2241">
        <v>0</v>
      </c>
      <c r="L2241">
        <v>0</v>
      </c>
      <c r="M2241">
        <v>0</v>
      </c>
      <c r="N2241">
        <v>0</v>
      </c>
      <c r="O2241">
        <v>255</v>
      </c>
      <c r="P2241">
        <v>108</v>
      </c>
      <c r="Q2241">
        <v>75</v>
      </c>
      <c r="R2241">
        <v>23.9</v>
      </c>
      <c r="S2241">
        <v>67</v>
      </c>
      <c r="T2241">
        <v>70</v>
      </c>
      <c r="U2241">
        <v>0</v>
      </c>
    </row>
    <row r="2242" spans="1:21" x14ac:dyDescent="0.35">
      <c r="A2242">
        <v>1</v>
      </c>
      <c r="B2242">
        <v>46</v>
      </c>
      <c r="C2242">
        <v>2</v>
      </c>
      <c r="D2242">
        <f t="shared" si="170"/>
        <v>0</v>
      </c>
      <c r="E2242">
        <f t="shared" si="171"/>
        <v>0</v>
      </c>
      <c r="F2242">
        <f t="shared" si="172"/>
        <v>1</v>
      </c>
      <c r="G2242">
        <f t="shared" si="173"/>
        <v>0</v>
      </c>
      <c r="H2242">
        <f t="shared" si="174"/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270</v>
      </c>
      <c r="P2242">
        <v>138</v>
      </c>
      <c r="Q2242">
        <v>97</v>
      </c>
      <c r="R2242">
        <v>33.79</v>
      </c>
      <c r="S2242">
        <v>90</v>
      </c>
      <c r="T2242">
        <v>65</v>
      </c>
      <c r="U2242">
        <v>0</v>
      </c>
    </row>
    <row r="2243" spans="1:21" x14ac:dyDescent="0.35">
      <c r="A2243">
        <v>1</v>
      </c>
      <c r="B2243">
        <v>45</v>
      </c>
      <c r="C2243">
        <v>2</v>
      </c>
      <c r="D2243">
        <f t="shared" ref="D2243:D2306" si="175">IF(C2243=4,1,0)</f>
        <v>0</v>
      </c>
      <c r="E2243">
        <f t="shared" ref="E2243:E2306" si="176">IF(C2243=3,1,0)</f>
        <v>0</v>
      </c>
      <c r="F2243">
        <f t="shared" ref="F2243:F2306" si="177">IF(C2243=2,1,0)</f>
        <v>1</v>
      </c>
      <c r="G2243">
        <f t="shared" ref="G2243:G2306" si="178">IF(C2243=1,1,0)</f>
        <v>0</v>
      </c>
      <c r="H2243">
        <f t="shared" ref="H2243:H2306" si="179">IF(C2243="NA",1,0)</f>
        <v>0</v>
      </c>
      <c r="I2243">
        <v>1</v>
      </c>
      <c r="J2243">
        <v>20</v>
      </c>
      <c r="K2243">
        <v>0</v>
      </c>
      <c r="L2243">
        <v>0</v>
      </c>
      <c r="M2243">
        <v>0</v>
      </c>
      <c r="N2243">
        <v>0</v>
      </c>
      <c r="O2243">
        <v>239</v>
      </c>
      <c r="P2243">
        <v>116</v>
      </c>
      <c r="Q2243">
        <v>68</v>
      </c>
      <c r="R2243">
        <v>26</v>
      </c>
      <c r="S2243">
        <v>78</v>
      </c>
      <c r="T2243">
        <v>79</v>
      </c>
      <c r="U2243">
        <v>0</v>
      </c>
    </row>
    <row r="2244" spans="1:21" x14ac:dyDescent="0.35">
      <c r="A2244">
        <v>0</v>
      </c>
      <c r="B2244">
        <v>50</v>
      </c>
      <c r="C2244">
        <v>2</v>
      </c>
      <c r="D2244">
        <f t="shared" si="175"/>
        <v>0</v>
      </c>
      <c r="E2244">
        <f t="shared" si="176"/>
        <v>0</v>
      </c>
      <c r="F2244">
        <f t="shared" si="177"/>
        <v>1</v>
      </c>
      <c r="G2244">
        <f t="shared" si="178"/>
        <v>0</v>
      </c>
      <c r="H2244">
        <f t="shared" si="179"/>
        <v>0</v>
      </c>
      <c r="I2244">
        <v>1</v>
      </c>
      <c r="J2244">
        <v>20</v>
      </c>
      <c r="K2244">
        <v>0</v>
      </c>
      <c r="L2244">
        <v>0</v>
      </c>
      <c r="M2244">
        <v>0</v>
      </c>
      <c r="N2244">
        <v>0</v>
      </c>
      <c r="O2244">
        <v>202</v>
      </c>
      <c r="P2244">
        <v>138</v>
      </c>
      <c r="Q2244">
        <v>72</v>
      </c>
      <c r="R2244">
        <v>25.03</v>
      </c>
      <c r="S2244">
        <v>110</v>
      </c>
      <c r="T2244">
        <v>98</v>
      </c>
      <c r="U2244">
        <v>0</v>
      </c>
    </row>
    <row r="2245" spans="1:21" x14ac:dyDescent="0.35">
      <c r="A2245">
        <v>1</v>
      </c>
      <c r="B2245">
        <v>46</v>
      </c>
      <c r="C2245">
        <v>4</v>
      </c>
      <c r="D2245">
        <f t="shared" si="175"/>
        <v>1</v>
      </c>
      <c r="E2245">
        <f t="shared" si="176"/>
        <v>0</v>
      </c>
      <c r="F2245">
        <f t="shared" si="177"/>
        <v>0</v>
      </c>
      <c r="G2245">
        <f t="shared" si="178"/>
        <v>0</v>
      </c>
      <c r="H2245">
        <f t="shared" si="179"/>
        <v>0</v>
      </c>
      <c r="I2245">
        <v>1</v>
      </c>
      <c r="J2245">
        <v>20</v>
      </c>
      <c r="K2245">
        <v>0</v>
      </c>
      <c r="L2245">
        <v>0</v>
      </c>
      <c r="M2245">
        <v>0</v>
      </c>
      <c r="N2245">
        <v>0</v>
      </c>
      <c r="O2245">
        <v>233</v>
      </c>
      <c r="P2245">
        <v>108</v>
      </c>
      <c r="Q2245">
        <v>74</v>
      </c>
      <c r="R2245">
        <v>23.97</v>
      </c>
      <c r="S2245">
        <v>85</v>
      </c>
      <c r="T2245">
        <v>82</v>
      </c>
      <c r="U2245">
        <v>0</v>
      </c>
    </row>
    <row r="2246" spans="1:21" x14ac:dyDescent="0.35">
      <c r="A2246">
        <v>0</v>
      </c>
      <c r="B2246">
        <v>36</v>
      </c>
      <c r="C2246">
        <v>1</v>
      </c>
      <c r="D2246">
        <f t="shared" si="175"/>
        <v>0</v>
      </c>
      <c r="E2246">
        <f t="shared" si="176"/>
        <v>0</v>
      </c>
      <c r="F2246">
        <f t="shared" si="177"/>
        <v>0</v>
      </c>
      <c r="G2246">
        <f t="shared" si="178"/>
        <v>1</v>
      </c>
      <c r="H2246">
        <f t="shared" si="179"/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200</v>
      </c>
      <c r="P2246">
        <v>108</v>
      </c>
      <c r="Q2246">
        <v>62</v>
      </c>
      <c r="R2246">
        <v>20.79</v>
      </c>
      <c r="S2246">
        <v>75</v>
      </c>
      <c r="T2246">
        <v>69</v>
      </c>
      <c r="U2246">
        <v>0</v>
      </c>
    </row>
    <row r="2247" spans="1:21" x14ac:dyDescent="0.35">
      <c r="A2247">
        <v>0</v>
      </c>
      <c r="B2247">
        <v>53</v>
      </c>
      <c r="C2247">
        <v>4</v>
      </c>
      <c r="D2247">
        <f t="shared" si="175"/>
        <v>1</v>
      </c>
      <c r="E2247">
        <f t="shared" si="176"/>
        <v>0</v>
      </c>
      <c r="F2247">
        <f t="shared" si="177"/>
        <v>0</v>
      </c>
      <c r="G2247">
        <f t="shared" si="178"/>
        <v>0</v>
      </c>
      <c r="H2247">
        <f t="shared" si="179"/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243</v>
      </c>
      <c r="P2247">
        <v>164</v>
      </c>
      <c r="Q2247">
        <v>111</v>
      </c>
      <c r="R2247">
        <v>39.53</v>
      </c>
      <c r="S2247">
        <v>100</v>
      </c>
      <c r="T2247">
        <v>70</v>
      </c>
      <c r="U2247">
        <v>0</v>
      </c>
    </row>
    <row r="2248" spans="1:21" x14ac:dyDescent="0.35">
      <c r="A2248">
        <v>1</v>
      </c>
      <c r="B2248">
        <v>50</v>
      </c>
      <c r="C2248">
        <v>4</v>
      </c>
      <c r="D2248">
        <f t="shared" si="175"/>
        <v>1</v>
      </c>
      <c r="E2248">
        <f t="shared" si="176"/>
        <v>0</v>
      </c>
      <c r="F2248">
        <f t="shared" si="177"/>
        <v>0</v>
      </c>
      <c r="G2248">
        <f t="shared" si="178"/>
        <v>0</v>
      </c>
      <c r="H2248">
        <f t="shared" si="179"/>
        <v>0</v>
      </c>
      <c r="I2248">
        <v>1</v>
      </c>
      <c r="J2248">
        <v>20</v>
      </c>
      <c r="K2248">
        <v>0</v>
      </c>
      <c r="L2248">
        <v>0</v>
      </c>
      <c r="M2248">
        <v>1</v>
      </c>
      <c r="N2248">
        <v>0</v>
      </c>
      <c r="O2248">
        <v>250</v>
      </c>
      <c r="P2248">
        <v>148</v>
      </c>
      <c r="Q2248">
        <v>108</v>
      </c>
      <c r="R2248">
        <v>24</v>
      </c>
      <c r="S2248">
        <v>80</v>
      </c>
      <c r="T2248">
        <v>86</v>
      </c>
      <c r="U2248">
        <v>0</v>
      </c>
    </row>
    <row r="2249" spans="1:21" x14ac:dyDescent="0.35">
      <c r="A2249">
        <v>0</v>
      </c>
      <c r="B2249">
        <v>63</v>
      </c>
      <c r="C2249">
        <v>1</v>
      </c>
      <c r="D2249">
        <f t="shared" si="175"/>
        <v>0</v>
      </c>
      <c r="E2249">
        <f t="shared" si="176"/>
        <v>0</v>
      </c>
      <c r="F2249">
        <f t="shared" si="177"/>
        <v>0</v>
      </c>
      <c r="G2249">
        <f t="shared" si="178"/>
        <v>1</v>
      </c>
      <c r="H2249">
        <f t="shared" si="179"/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235</v>
      </c>
      <c r="P2249">
        <v>131.5</v>
      </c>
      <c r="Q2249">
        <v>91</v>
      </c>
      <c r="R2249">
        <v>24.69</v>
      </c>
      <c r="S2249">
        <v>80</v>
      </c>
      <c r="T2249">
        <v>68</v>
      </c>
      <c r="U2249">
        <v>0</v>
      </c>
    </row>
    <row r="2250" spans="1:21" x14ac:dyDescent="0.35">
      <c r="A2250">
        <v>0</v>
      </c>
      <c r="B2250">
        <v>38</v>
      </c>
      <c r="C2250">
        <v>4</v>
      </c>
      <c r="D2250">
        <f t="shared" si="175"/>
        <v>1</v>
      </c>
      <c r="E2250">
        <f t="shared" si="176"/>
        <v>0</v>
      </c>
      <c r="F2250">
        <f t="shared" si="177"/>
        <v>0</v>
      </c>
      <c r="G2250">
        <f t="shared" si="178"/>
        <v>0</v>
      </c>
      <c r="H2250">
        <f t="shared" si="179"/>
        <v>0</v>
      </c>
      <c r="I2250">
        <v>1</v>
      </c>
      <c r="J2250">
        <v>15</v>
      </c>
      <c r="K2250">
        <v>0</v>
      </c>
      <c r="L2250">
        <v>0</v>
      </c>
      <c r="M2250">
        <v>0</v>
      </c>
      <c r="N2250">
        <v>0</v>
      </c>
      <c r="O2250">
        <v>178</v>
      </c>
      <c r="P2250">
        <v>96</v>
      </c>
      <c r="Q2250">
        <v>67</v>
      </c>
      <c r="R2250">
        <v>20.399999999999999</v>
      </c>
      <c r="S2250">
        <v>65</v>
      </c>
      <c r="T2250">
        <v>82</v>
      </c>
      <c r="U2250">
        <v>0</v>
      </c>
    </row>
    <row r="2251" spans="1:21" x14ac:dyDescent="0.35">
      <c r="A2251">
        <v>0</v>
      </c>
      <c r="B2251">
        <v>56</v>
      </c>
      <c r="C2251">
        <v>3</v>
      </c>
      <c r="D2251">
        <f t="shared" si="175"/>
        <v>0</v>
      </c>
      <c r="E2251">
        <f t="shared" si="176"/>
        <v>1</v>
      </c>
      <c r="F2251">
        <f t="shared" si="177"/>
        <v>0</v>
      </c>
      <c r="G2251">
        <f t="shared" si="178"/>
        <v>0</v>
      </c>
      <c r="H2251">
        <f t="shared" si="179"/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207</v>
      </c>
      <c r="P2251">
        <v>120</v>
      </c>
      <c r="Q2251">
        <v>60</v>
      </c>
      <c r="R2251">
        <v>22.89</v>
      </c>
      <c r="S2251">
        <v>75</v>
      </c>
      <c r="T2251">
        <v>71</v>
      </c>
      <c r="U2251">
        <v>0</v>
      </c>
    </row>
    <row r="2252" spans="1:21" x14ac:dyDescent="0.35">
      <c r="A2252">
        <v>1</v>
      </c>
      <c r="B2252">
        <v>41</v>
      </c>
      <c r="C2252" t="s">
        <v>16</v>
      </c>
      <c r="D2252">
        <f t="shared" si="175"/>
        <v>0</v>
      </c>
      <c r="E2252">
        <f t="shared" si="176"/>
        <v>0</v>
      </c>
      <c r="F2252">
        <f t="shared" si="177"/>
        <v>0</v>
      </c>
      <c r="G2252">
        <f t="shared" si="178"/>
        <v>0</v>
      </c>
      <c r="H2252">
        <f t="shared" si="179"/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260</v>
      </c>
      <c r="P2252">
        <v>128</v>
      </c>
      <c r="Q2252">
        <v>84</v>
      </c>
      <c r="R2252">
        <v>31.61</v>
      </c>
      <c r="S2252">
        <v>66</v>
      </c>
      <c r="T2252">
        <v>48</v>
      </c>
      <c r="U2252">
        <v>0</v>
      </c>
    </row>
    <row r="2253" spans="1:21" x14ac:dyDescent="0.35">
      <c r="A2253">
        <v>0</v>
      </c>
      <c r="B2253">
        <v>38</v>
      </c>
      <c r="C2253">
        <v>1</v>
      </c>
      <c r="D2253">
        <f t="shared" si="175"/>
        <v>0</v>
      </c>
      <c r="E2253">
        <f t="shared" si="176"/>
        <v>0</v>
      </c>
      <c r="F2253">
        <f t="shared" si="177"/>
        <v>0</v>
      </c>
      <c r="G2253">
        <f t="shared" si="178"/>
        <v>1</v>
      </c>
      <c r="H2253">
        <f t="shared" si="179"/>
        <v>0</v>
      </c>
      <c r="I2253">
        <v>1</v>
      </c>
      <c r="J2253">
        <v>10</v>
      </c>
      <c r="K2253">
        <v>0</v>
      </c>
      <c r="L2253">
        <v>0</v>
      </c>
      <c r="M2253">
        <v>0</v>
      </c>
      <c r="N2253">
        <v>0</v>
      </c>
      <c r="O2253">
        <v>220</v>
      </c>
      <c r="P2253">
        <v>114</v>
      </c>
      <c r="Q2253">
        <v>73.5</v>
      </c>
      <c r="R2253">
        <v>27.06</v>
      </c>
      <c r="S2253">
        <v>68</v>
      </c>
      <c r="T2253">
        <v>67</v>
      </c>
      <c r="U2253">
        <v>0</v>
      </c>
    </row>
    <row r="2254" spans="1:21" x14ac:dyDescent="0.35">
      <c r="A2254">
        <v>1</v>
      </c>
      <c r="B2254">
        <v>48</v>
      </c>
      <c r="C2254">
        <v>4</v>
      </c>
      <c r="D2254">
        <f t="shared" si="175"/>
        <v>1</v>
      </c>
      <c r="E2254">
        <f t="shared" si="176"/>
        <v>0</v>
      </c>
      <c r="F2254">
        <f t="shared" si="177"/>
        <v>0</v>
      </c>
      <c r="G2254">
        <f t="shared" si="178"/>
        <v>0</v>
      </c>
      <c r="H2254">
        <f t="shared" si="179"/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205</v>
      </c>
      <c r="P2254">
        <v>148</v>
      </c>
      <c r="Q2254">
        <v>103</v>
      </c>
      <c r="R2254">
        <v>28.31</v>
      </c>
      <c r="S2254">
        <v>75</v>
      </c>
      <c r="T2254">
        <v>60</v>
      </c>
      <c r="U2254">
        <v>0</v>
      </c>
    </row>
    <row r="2255" spans="1:21" x14ac:dyDescent="0.35">
      <c r="A2255">
        <v>1</v>
      </c>
      <c r="B2255">
        <v>56</v>
      </c>
      <c r="C2255">
        <v>1</v>
      </c>
      <c r="D2255">
        <f t="shared" si="175"/>
        <v>0</v>
      </c>
      <c r="E2255">
        <f t="shared" si="176"/>
        <v>0</v>
      </c>
      <c r="F2255">
        <f t="shared" si="177"/>
        <v>0</v>
      </c>
      <c r="G2255">
        <f t="shared" si="178"/>
        <v>1</v>
      </c>
      <c r="H2255">
        <f t="shared" si="179"/>
        <v>0</v>
      </c>
      <c r="I2255">
        <v>1</v>
      </c>
      <c r="J2255">
        <v>20</v>
      </c>
      <c r="K2255">
        <v>0</v>
      </c>
      <c r="L2255">
        <v>0</v>
      </c>
      <c r="M2255">
        <v>1</v>
      </c>
      <c r="N2255">
        <v>0</v>
      </c>
      <c r="O2255">
        <v>197</v>
      </c>
      <c r="P2255">
        <v>140</v>
      </c>
      <c r="Q2255">
        <v>86</v>
      </c>
      <c r="R2255">
        <v>25.16</v>
      </c>
      <c r="S2255">
        <v>90</v>
      </c>
      <c r="T2255">
        <v>71</v>
      </c>
      <c r="U2255">
        <v>0</v>
      </c>
    </row>
    <row r="2256" spans="1:21" x14ac:dyDescent="0.35">
      <c r="A2256">
        <v>0</v>
      </c>
      <c r="B2256">
        <v>55</v>
      </c>
      <c r="C2256">
        <v>1</v>
      </c>
      <c r="D2256">
        <f t="shared" si="175"/>
        <v>0</v>
      </c>
      <c r="E2256">
        <f t="shared" si="176"/>
        <v>0</v>
      </c>
      <c r="F2256">
        <f t="shared" si="177"/>
        <v>0</v>
      </c>
      <c r="G2256">
        <f t="shared" si="178"/>
        <v>1</v>
      </c>
      <c r="H2256">
        <f t="shared" si="179"/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282</v>
      </c>
      <c r="P2256">
        <v>127.5</v>
      </c>
      <c r="Q2256">
        <v>69</v>
      </c>
      <c r="R2256">
        <v>26.76</v>
      </c>
      <c r="S2256">
        <v>76</v>
      </c>
      <c r="T2256">
        <v>79.400000000000006</v>
      </c>
      <c r="U2256">
        <v>0</v>
      </c>
    </row>
    <row r="2257" spans="1:21" x14ac:dyDescent="0.35">
      <c r="A2257">
        <v>1</v>
      </c>
      <c r="B2257">
        <v>41</v>
      </c>
      <c r="C2257">
        <v>4</v>
      </c>
      <c r="D2257">
        <f t="shared" si="175"/>
        <v>1</v>
      </c>
      <c r="E2257">
        <f t="shared" si="176"/>
        <v>0</v>
      </c>
      <c r="F2257">
        <f t="shared" si="177"/>
        <v>0</v>
      </c>
      <c r="G2257">
        <f t="shared" si="178"/>
        <v>0</v>
      </c>
      <c r="H2257">
        <f t="shared" si="179"/>
        <v>0</v>
      </c>
      <c r="I2257">
        <v>1</v>
      </c>
      <c r="J2257">
        <v>10</v>
      </c>
      <c r="K2257">
        <v>0</v>
      </c>
      <c r="L2257">
        <v>0</v>
      </c>
      <c r="M2257">
        <v>0</v>
      </c>
      <c r="N2257">
        <v>0</v>
      </c>
      <c r="O2257">
        <v>213</v>
      </c>
      <c r="P2257">
        <v>120</v>
      </c>
      <c r="Q2257">
        <v>78</v>
      </c>
      <c r="R2257">
        <v>28.78</v>
      </c>
      <c r="S2257">
        <v>80</v>
      </c>
      <c r="T2257">
        <v>70</v>
      </c>
      <c r="U2257">
        <v>0</v>
      </c>
    </row>
    <row r="2258" spans="1:21" x14ac:dyDescent="0.35">
      <c r="A2258">
        <v>1</v>
      </c>
      <c r="B2258">
        <v>48</v>
      </c>
      <c r="C2258">
        <v>1</v>
      </c>
      <c r="D2258">
        <f t="shared" si="175"/>
        <v>0</v>
      </c>
      <c r="E2258">
        <f t="shared" si="176"/>
        <v>0</v>
      </c>
      <c r="F2258">
        <f t="shared" si="177"/>
        <v>0</v>
      </c>
      <c r="G2258">
        <f t="shared" si="178"/>
        <v>1</v>
      </c>
      <c r="H2258">
        <f t="shared" si="179"/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232</v>
      </c>
      <c r="P2258">
        <v>130.5</v>
      </c>
      <c r="Q2258">
        <v>90</v>
      </c>
      <c r="R2258">
        <v>29.07</v>
      </c>
      <c r="S2258">
        <v>85</v>
      </c>
      <c r="T2258">
        <v>118</v>
      </c>
      <c r="U2258">
        <v>0</v>
      </c>
    </row>
    <row r="2259" spans="1:21" x14ac:dyDescent="0.35">
      <c r="A2259">
        <v>1</v>
      </c>
      <c r="B2259">
        <v>57</v>
      </c>
      <c r="C2259">
        <v>3</v>
      </c>
      <c r="D2259">
        <f t="shared" si="175"/>
        <v>0</v>
      </c>
      <c r="E2259">
        <f t="shared" si="176"/>
        <v>1</v>
      </c>
      <c r="F2259">
        <f t="shared" si="177"/>
        <v>0</v>
      </c>
      <c r="G2259">
        <f t="shared" si="178"/>
        <v>0</v>
      </c>
      <c r="H2259">
        <f t="shared" si="179"/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238</v>
      </c>
      <c r="P2259">
        <v>128.5</v>
      </c>
      <c r="Q2259">
        <v>87.5</v>
      </c>
      <c r="R2259">
        <v>25.38</v>
      </c>
      <c r="S2259">
        <v>80</v>
      </c>
      <c r="T2259">
        <v>89</v>
      </c>
      <c r="U2259">
        <v>0</v>
      </c>
    </row>
    <row r="2260" spans="1:21" x14ac:dyDescent="0.35">
      <c r="A2260">
        <v>1</v>
      </c>
      <c r="B2260">
        <v>44</v>
      </c>
      <c r="C2260">
        <v>1</v>
      </c>
      <c r="D2260">
        <f t="shared" si="175"/>
        <v>0</v>
      </c>
      <c r="E2260">
        <f t="shared" si="176"/>
        <v>0</v>
      </c>
      <c r="F2260">
        <f t="shared" si="177"/>
        <v>0</v>
      </c>
      <c r="G2260">
        <f t="shared" si="178"/>
        <v>1</v>
      </c>
      <c r="H2260">
        <f t="shared" si="179"/>
        <v>0</v>
      </c>
      <c r="I2260">
        <v>1</v>
      </c>
      <c r="J2260">
        <v>20</v>
      </c>
      <c r="K2260">
        <v>0</v>
      </c>
      <c r="L2260">
        <v>0</v>
      </c>
      <c r="M2260">
        <v>0</v>
      </c>
      <c r="N2260">
        <v>0</v>
      </c>
      <c r="O2260">
        <v>258</v>
      </c>
      <c r="P2260">
        <v>116</v>
      </c>
      <c r="Q2260">
        <v>67</v>
      </c>
      <c r="R2260">
        <v>28.3</v>
      </c>
      <c r="S2260">
        <v>75</v>
      </c>
      <c r="T2260">
        <v>79</v>
      </c>
      <c r="U2260">
        <v>0</v>
      </c>
    </row>
    <row r="2261" spans="1:21" x14ac:dyDescent="0.35">
      <c r="A2261">
        <v>1</v>
      </c>
      <c r="B2261">
        <v>40</v>
      </c>
      <c r="C2261">
        <v>3</v>
      </c>
      <c r="D2261">
        <f t="shared" si="175"/>
        <v>0</v>
      </c>
      <c r="E2261">
        <f t="shared" si="176"/>
        <v>1</v>
      </c>
      <c r="F2261">
        <f t="shared" si="177"/>
        <v>0</v>
      </c>
      <c r="G2261">
        <f t="shared" si="178"/>
        <v>0</v>
      </c>
      <c r="H2261">
        <f t="shared" si="179"/>
        <v>0</v>
      </c>
      <c r="I2261">
        <v>1</v>
      </c>
      <c r="J2261">
        <v>40</v>
      </c>
      <c r="K2261">
        <v>0</v>
      </c>
      <c r="L2261">
        <v>0</v>
      </c>
      <c r="M2261">
        <v>0</v>
      </c>
      <c r="N2261">
        <v>0</v>
      </c>
      <c r="O2261">
        <v>208</v>
      </c>
      <c r="P2261">
        <v>120</v>
      </c>
      <c r="Q2261">
        <v>80</v>
      </c>
      <c r="R2261">
        <v>25.98</v>
      </c>
      <c r="S2261">
        <v>75</v>
      </c>
      <c r="T2261">
        <v>66</v>
      </c>
      <c r="U2261">
        <v>0</v>
      </c>
    </row>
    <row r="2262" spans="1:21" x14ac:dyDescent="0.35">
      <c r="A2262">
        <v>0</v>
      </c>
      <c r="B2262">
        <v>45</v>
      </c>
      <c r="C2262">
        <v>3</v>
      </c>
      <c r="D2262">
        <f t="shared" si="175"/>
        <v>0</v>
      </c>
      <c r="E2262">
        <f t="shared" si="176"/>
        <v>1</v>
      </c>
      <c r="F2262">
        <f t="shared" si="177"/>
        <v>0</v>
      </c>
      <c r="G2262">
        <f t="shared" si="178"/>
        <v>0</v>
      </c>
      <c r="H2262">
        <f t="shared" si="179"/>
        <v>0</v>
      </c>
      <c r="I2262">
        <v>1</v>
      </c>
      <c r="J2262">
        <v>5</v>
      </c>
      <c r="K2262">
        <v>0</v>
      </c>
      <c r="L2262">
        <v>0</v>
      </c>
      <c r="M2262">
        <v>0</v>
      </c>
      <c r="N2262">
        <v>0</v>
      </c>
      <c r="O2262">
        <v>268</v>
      </c>
      <c r="P2262">
        <v>100</v>
      </c>
      <c r="Q2262">
        <v>70</v>
      </c>
      <c r="R2262">
        <v>23.45</v>
      </c>
      <c r="S2262">
        <v>73</v>
      </c>
      <c r="T2262">
        <v>87</v>
      </c>
      <c r="U2262">
        <v>0</v>
      </c>
    </row>
    <row r="2263" spans="1:21" x14ac:dyDescent="0.35">
      <c r="A2263">
        <v>1</v>
      </c>
      <c r="B2263">
        <v>57</v>
      </c>
      <c r="C2263">
        <v>3</v>
      </c>
      <c r="D2263">
        <f t="shared" si="175"/>
        <v>0</v>
      </c>
      <c r="E2263">
        <f t="shared" si="176"/>
        <v>1</v>
      </c>
      <c r="F2263">
        <f t="shared" si="177"/>
        <v>0</v>
      </c>
      <c r="G2263">
        <f t="shared" si="178"/>
        <v>0</v>
      </c>
      <c r="H2263">
        <f t="shared" si="179"/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314</v>
      </c>
      <c r="P2263">
        <v>109.5</v>
      </c>
      <c r="Q2263">
        <v>72</v>
      </c>
      <c r="R2263">
        <v>25.62</v>
      </c>
      <c r="S2263">
        <v>72</v>
      </c>
      <c r="T2263">
        <v>71</v>
      </c>
      <c r="U2263">
        <v>0</v>
      </c>
    </row>
    <row r="2264" spans="1:21" x14ac:dyDescent="0.35">
      <c r="A2264">
        <v>0</v>
      </c>
      <c r="B2264">
        <v>65</v>
      </c>
      <c r="C2264">
        <v>1</v>
      </c>
      <c r="D2264">
        <f t="shared" si="175"/>
        <v>0</v>
      </c>
      <c r="E2264">
        <f t="shared" si="176"/>
        <v>0</v>
      </c>
      <c r="F2264">
        <f t="shared" si="177"/>
        <v>0</v>
      </c>
      <c r="G2264">
        <f t="shared" si="178"/>
        <v>1</v>
      </c>
      <c r="H2264">
        <f t="shared" si="179"/>
        <v>0</v>
      </c>
      <c r="I2264">
        <v>1</v>
      </c>
      <c r="J2264">
        <v>3</v>
      </c>
      <c r="K2264">
        <v>0</v>
      </c>
      <c r="L2264">
        <v>0</v>
      </c>
      <c r="M2264">
        <v>1</v>
      </c>
      <c r="N2264">
        <v>0</v>
      </c>
      <c r="O2264">
        <v>211</v>
      </c>
      <c r="P2264">
        <v>190</v>
      </c>
      <c r="Q2264">
        <v>90</v>
      </c>
      <c r="R2264">
        <v>39.54</v>
      </c>
      <c r="S2264">
        <v>80</v>
      </c>
      <c r="T2264">
        <v>79.400000000000006</v>
      </c>
      <c r="U2264">
        <v>0</v>
      </c>
    </row>
    <row r="2265" spans="1:21" s="2" customFormat="1" x14ac:dyDescent="0.35">
      <c r="A2265" s="2">
        <v>0</v>
      </c>
      <c r="B2265" s="2">
        <v>58</v>
      </c>
      <c r="C2265">
        <v>1</v>
      </c>
      <c r="D2265" s="2">
        <f t="shared" si="175"/>
        <v>0</v>
      </c>
      <c r="E2265" s="2">
        <f t="shared" si="176"/>
        <v>0</v>
      </c>
      <c r="F2265" s="2">
        <f t="shared" si="177"/>
        <v>0</v>
      </c>
      <c r="G2265" s="2">
        <f t="shared" si="178"/>
        <v>1</v>
      </c>
      <c r="H2265" s="2">
        <f t="shared" si="179"/>
        <v>0</v>
      </c>
      <c r="I2265" s="2">
        <v>1</v>
      </c>
      <c r="J2265" s="2">
        <v>8</v>
      </c>
      <c r="K2265" s="2">
        <v>1</v>
      </c>
      <c r="L2265" s="2">
        <v>0</v>
      </c>
      <c r="M2265" s="2">
        <v>1</v>
      </c>
      <c r="N2265" s="2">
        <v>0</v>
      </c>
      <c r="O2265" s="2" t="s">
        <v>16</v>
      </c>
      <c r="P2265" s="2">
        <v>185</v>
      </c>
      <c r="Q2265" s="2">
        <v>105</v>
      </c>
      <c r="R2265" s="2">
        <v>31.18</v>
      </c>
      <c r="S2265" s="2">
        <v>75</v>
      </c>
      <c r="T2265" s="2">
        <v>69.400000000000006</v>
      </c>
      <c r="U2265" s="2">
        <v>0</v>
      </c>
    </row>
    <row r="2266" spans="1:21" x14ac:dyDescent="0.35">
      <c r="A2266">
        <v>1</v>
      </c>
      <c r="B2266">
        <v>42</v>
      </c>
      <c r="C2266">
        <v>4</v>
      </c>
      <c r="D2266">
        <f t="shared" si="175"/>
        <v>1</v>
      </c>
      <c r="E2266">
        <f t="shared" si="176"/>
        <v>0</v>
      </c>
      <c r="F2266">
        <f t="shared" si="177"/>
        <v>0</v>
      </c>
      <c r="G2266">
        <f t="shared" si="178"/>
        <v>0</v>
      </c>
      <c r="H2266">
        <f t="shared" si="179"/>
        <v>0</v>
      </c>
      <c r="I2266">
        <v>1</v>
      </c>
      <c r="J2266">
        <v>20</v>
      </c>
      <c r="K2266">
        <v>0</v>
      </c>
      <c r="L2266">
        <v>0</v>
      </c>
      <c r="M2266">
        <v>1</v>
      </c>
      <c r="N2266">
        <v>0</v>
      </c>
      <c r="O2266">
        <v>260</v>
      </c>
      <c r="P2266">
        <v>132</v>
      </c>
      <c r="Q2266">
        <v>86</v>
      </c>
      <c r="R2266">
        <v>29.76</v>
      </c>
      <c r="S2266">
        <v>75</v>
      </c>
      <c r="T2266">
        <v>66</v>
      </c>
      <c r="U2266">
        <v>0</v>
      </c>
    </row>
    <row r="2267" spans="1:21" x14ac:dyDescent="0.35">
      <c r="A2267">
        <v>1</v>
      </c>
      <c r="B2267">
        <v>38</v>
      </c>
      <c r="C2267">
        <v>2</v>
      </c>
      <c r="D2267">
        <f t="shared" si="175"/>
        <v>0</v>
      </c>
      <c r="E2267">
        <f t="shared" si="176"/>
        <v>0</v>
      </c>
      <c r="F2267">
        <f t="shared" si="177"/>
        <v>1</v>
      </c>
      <c r="G2267">
        <f t="shared" si="178"/>
        <v>0</v>
      </c>
      <c r="H2267">
        <f t="shared" si="179"/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148</v>
      </c>
      <c r="P2267">
        <v>115</v>
      </c>
      <c r="Q2267">
        <v>75</v>
      </c>
      <c r="R2267">
        <v>26.49</v>
      </c>
      <c r="S2267">
        <v>75</v>
      </c>
      <c r="T2267">
        <v>74</v>
      </c>
      <c r="U2267">
        <v>0</v>
      </c>
    </row>
    <row r="2268" spans="1:21" x14ac:dyDescent="0.35">
      <c r="A2268">
        <v>1</v>
      </c>
      <c r="B2268">
        <v>41</v>
      </c>
      <c r="C2268">
        <v>2</v>
      </c>
      <c r="D2268">
        <f t="shared" si="175"/>
        <v>0</v>
      </c>
      <c r="E2268">
        <f t="shared" si="176"/>
        <v>0</v>
      </c>
      <c r="F2268">
        <f t="shared" si="177"/>
        <v>1</v>
      </c>
      <c r="G2268">
        <f t="shared" si="178"/>
        <v>0</v>
      </c>
      <c r="H2268">
        <f t="shared" si="179"/>
        <v>0</v>
      </c>
      <c r="I2268">
        <v>1</v>
      </c>
      <c r="J2268">
        <v>20</v>
      </c>
      <c r="K2268">
        <v>0</v>
      </c>
      <c r="L2268">
        <v>0</v>
      </c>
      <c r="M2268">
        <v>0</v>
      </c>
      <c r="N2268">
        <v>0</v>
      </c>
      <c r="O2268">
        <v>199</v>
      </c>
      <c r="P2268">
        <v>139</v>
      </c>
      <c r="Q2268">
        <v>80</v>
      </c>
      <c r="R2268">
        <v>25.51</v>
      </c>
      <c r="S2268">
        <v>62</v>
      </c>
      <c r="T2268">
        <v>62</v>
      </c>
      <c r="U2268">
        <v>1</v>
      </c>
    </row>
    <row r="2269" spans="1:21" x14ac:dyDescent="0.35">
      <c r="A2269">
        <v>0</v>
      </c>
      <c r="B2269">
        <v>61</v>
      </c>
      <c r="C2269" t="s">
        <v>16</v>
      </c>
      <c r="D2269">
        <f t="shared" si="175"/>
        <v>0</v>
      </c>
      <c r="E2269">
        <f t="shared" si="176"/>
        <v>0</v>
      </c>
      <c r="F2269">
        <f t="shared" si="177"/>
        <v>0</v>
      </c>
      <c r="G2269">
        <f t="shared" si="178"/>
        <v>0</v>
      </c>
      <c r="H2269">
        <f t="shared" si="179"/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270</v>
      </c>
      <c r="P2269">
        <v>136.5</v>
      </c>
      <c r="Q2269">
        <v>89</v>
      </c>
      <c r="R2269">
        <v>30.65</v>
      </c>
      <c r="S2269">
        <v>63</v>
      </c>
      <c r="T2269">
        <v>87</v>
      </c>
      <c r="U2269">
        <v>0</v>
      </c>
    </row>
    <row r="2270" spans="1:21" x14ac:dyDescent="0.35">
      <c r="A2270">
        <v>0</v>
      </c>
      <c r="B2270">
        <v>63</v>
      </c>
      <c r="C2270">
        <v>1</v>
      </c>
      <c r="D2270">
        <f t="shared" si="175"/>
        <v>0</v>
      </c>
      <c r="E2270">
        <f t="shared" si="176"/>
        <v>0</v>
      </c>
      <c r="F2270">
        <f t="shared" si="177"/>
        <v>0</v>
      </c>
      <c r="G2270">
        <f t="shared" si="178"/>
        <v>1</v>
      </c>
      <c r="H2270">
        <f t="shared" si="179"/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275</v>
      </c>
      <c r="P2270">
        <v>148</v>
      </c>
      <c r="Q2270">
        <v>75</v>
      </c>
      <c r="R2270">
        <v>28.87</v>
      </c>
      <c r="S2270">
        <v>70</v>
      </c>
      <c r="T2270">
        <v>83</v>
      </c>
      <c r="U2270">
        <v>1</v>
      </c>
    </row>
    <row r="2271" spans="1:21" x14ac:dyDescent="0.35">
      <c r="A2271">
        <v>1</v>
      </c>
      <c r="B2271">
        <v>43</v>
      </c>
      <c r="C2271">
        <v>4</v>
      </c>
      <c r="D2271">
        <f t="shared" si="175"/>
        <v>1</v>
      </c>
      <c r="E2271">
        <f t="shared" si="176"/>
        <v>0</v>
      </c>
      <c r="F2271">
        <f t="shared" si="177"/>
        <v>0</v>
      </c>
      <c r="G2271">
        <f t="shared" si="178"/>
        <v>0</v>
      </c>
      <c r="H2271">
        <f t="shared" si="179"/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179</v>
      </c>
      <c r="P2271">
        <v>125</v>
      </c>
      <c r="Q2271">
        <v>80</v>
      </c>
      <c r="R2271">
        <v>23.05</v>
      </c>
      <c r="S2271">
        <v>63</v>
      </c>
      <c r="T2271">
        <v>79.400000000000006</v>
      </c>
      <c r="U2271">
        <v>0</v>
      </c>
    </row>
    <row r="2272" spans="1:21" x14ac:dyDescent="0.35">
      <c r="A2272">
        <v>1</v>
      </c>
      <c r="B2272">
        <v>43</v>
      </c>
      <c r="C2272">
        <v>2</v>
      </c>
      <c r="D2272">
        <f t="shared" si="175"/>
        <v>0</v>
      </c>
      <c r="E2272">
        <f t="shared" si="176"/>
        <v>0</v>
      </c>
      <c r="F2272">
        <f t="shared" si="177"/>
        <v>1</v>
      </c>
      <c r="G2272">
        <f t="shared" si="178"/>
        <v>0</v>
      </c>
      <c r="H2272">
        <f t="shared" si="179"/>
        <v>0</v>
      </c>
      <c r="I2272">
        <v>1</v>
      </c>
      <c r="J2272">
        <v>15</v>
      </c>
      <c r="K2272">
        <v>0</v>
      </c>
      <c r="L2272">
        <v>0</v>
      </c>
      <c r="M2272">
        <v>0</v>
      </c>
      <c r="N2272">
        <v>0</v>
      </c>
      <c r="O2272">
        <v>240</v>
      </c>
      <c r="P2272">
        <v>137</v>
      </c>
      <c r="Q2272">
        <v>86</v>
      </c>
      <c r="R2272">
        <v>26.32</v>
      </c>
      <c r="S2272">
        <v>100</v>
      </c>
      <c r="T2272">
        <v>79.400000000000006</v>
      </c>
      <c r="U2272">
        <v>0</v>
      </c>
    </row>
    <row r="2273" spans="1:21" x14ac:dyDescent="0.35">
      <c r="A2273">
        <v>1</v>
      </c>
      <c r="B2273">
        <v>52</v>
      </c>
      <c r="C2273">
        <v>4</v>
      </c>
      <c r="D2273">
        <f t="shared" si="175"/>
        <v>1</v>
      </c>
      <c r="E2273">
        <f t="shared" si="176"/>
        <v>0</v>
      </c>
      <c r="F2273">
        <f t="shared" si="177"/>
        <v>0</v>
      </c>
      <c r="G2273">
        <f t="shared" si="178"/>
        <v>0</v>
      </c>
      <c r="H2273">
        <f t="shared" si="179"/>
        <v>0</v>
      </c>
      <c r="I2273">
        <v>1</v>
      </c>
      <c r="J2273">
        <v>30</v>
      </c>
      <c r="K2273">
        <v>0</v>
      </c>
      <c r="L2273">
        <v>0</v>
      </c>
      <c r="M2273">
        <v>0</v>
      </c>
      <c r="N2273">
        <v>0</v>
      </c>
      <c r="O2273">
        <v>346</v>
      </c>
      <c r="P2273">
        <v>133</v>
      </c>
      <c r="Q2273">
        <v>96</v>
      </c>
      <c r="R2273">
        <v>25.95</v>
      </c>
      <c r="S2273">
        <v>65</v>
      </c>
      <c r="T2273">
        <v>126</v>
      </c>
      <c r="U2273">
        <v>1</v>
      </c>
    </row>
    <row r="2274" spans="1:21" x14ac:dyDescent="0.35">
      <c r="A2274">
        <v>0</v>
      </c>
      <c r="B2274">
        <v>48</v>
      </c>
      <c r="C2274">
        <v>2</v>
      </c>
      <c r="D2274">
        <f t="shared" si="175"/>
        <v>0</v>
      </c>
      <c r="E2274">
        <f t="shared" si="176"/>
        <v>0</v>
      </c>
      <c r="F2274">
        <f t="shared" si="177"/>
        <v>1</v>
      </c>
      <c r="G2274">
        <f t="shared" si="178"/>
        <v>0</v>
      </c>
      <c r="H2274">
        <f t="shared" si="179"/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237</v>
      </c>
      <c r="P2274">
        <v>124.5</v>
      </c>
      <c r="Q2274">
        <v>66.5</v>
      </c>
      <c r="R2274">
        <v>33.29</v>
      </c>
      <c r="S2274">
        <v>80</v>
      </c>
      <c r="T2274">
        <v>91</v>
      </c>
      <c r="U2274">
        <v>0</v>
      </c>
    </row>
    <row r="2275" spans="1:21" x14ac:dyDescent="0.35">
      <c r="A2275">
        <v>0</v>
      </c>
      <c r="B2275">
        <v>45</v>
      </c>
      <c r="C2275">
        <v>1</v>
      </c>
      <c r="D2275">
        <f t="shared" si="175"/>
        <v>0</v>
      </c>
      <c r="E2275">
        <f t="shared" si="176"/>
        <v>0</v>
      </c>
      <c r="F2275">
        <f t="shared" si="177"/>
        <v>0</v>
      </c>
      <c r="G2275">
        <f t="shared" si="178"/>
        <v>1</v>
      </c>
      <c r="H2275">
        <f t="shared" si="179"/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285</v>
      </c>
      <c r="P2275">
        <v>107.5</v>
      </c>
      <c r="Q2275">
        <v>80</v>
      </c>
      <c r="R2275">
        <v>28.06</v>
      </c>
      <c r="S2275">
        <v>74</v>
      </c>
      <c r="T2275">
        <v>79.400000000000006</v>
      </c>
      <c r="U2275">
        <v>0</v>
      </c>
    </row>
    <row r="2276" spans="1:21" x14ac:dyDescent="0.35">
      <c r="A2276">
        <v>1</v>
      </c>
      <c r="B2276">
        <v>44</v>
      </c>
      <c r="C2276">
        <v>1</v>
      </c>
      <c r="D2276">
        <f t="shared" si="175"/>
        <v>0</v>
      </c>
      <c r="E2276">
        <f t="shared" si="176"/>
        <v>0</v>
      </c>
      <c r="F2276">
        <f t="shared" si="177"/>
        <v>0</v>
      </c>
      <c r="G2276">
        <f t="shared" si="178"/>
        <v>1</v>
      </c>
      <c r="H2276">
        <f t="shared" si="179"/>
        <v>0</v>
      </c>
      <c r="I2276">
        <v>1</v>
      </c>
      <c r="J2276">
        <v>20</v>
      </c>
      <c r="K2276">
        <v>0</v>
      </c>
      <c r="L2276">
        <v>0</v>
      </c>
      <c r="M2276">
        <v>0</v>
      </c>
      <c r="N2276">
        <v>0</v>
      </c>
      <c r="O2276">
        <v>193</v>
      </c>
      <c r="P2276">
        <v>134</v>
      </c>
      <c r="Q2276">
        <v>88</v>
      </c>
      <c r="R2276">
        <v>23.77</v>
      </c>
      <c r="S2276">
        <v>75</v>
      </c>
      <c r="T2276">
        <v>77</v>
      </c>
      <c r="U2276">
        <v>0</v>
      </c>
    </row>
    <row r="2277" spans="1:21" x14ac:dyDescent="0.35">
      <c r="A2277">
        <v>0</v>
      </c>
      <c r="B2277">
        <v>49</v>
      </c>
      <c r="C2277">
        <v>2</v>
      </c>
      <c r="D2277">
        <f t="shared" si="175"/>
        <v>0</v>
      </c>
      <c r="E2277">
        <f t="shared" si="176"/>
        <v>0</v>
      </c>
      <c r="F2277">
        <f t="shared" si="177"/>
        <v>1</v>
      </c>
      <c r="G2277">
        <f t="shared" si="178"/>
        <v>0</v>
      </c>
      <c r="H2277">
        <f t="shared" si="179"/>
        <v>0</v>
      </c>
      <c r="I2277">
        <v>1</v>
      </c>
      <c r="J2277">
        <v>30</v>
      </c>
      <c r="K2277">
        <v>1</v>
      </c>
      <c r="L2277">
        <v>0</v>
      </c>
      <c r="M2277">
        <v>1</v>
      </c>
      <c r="N2277">
        <v>0</v>
      </c>
      <c r="O2277">
        <v>350</v>
      </c>
      <c r="P2277">
        <v>174</v>
      </c>
      <c r="Q2277">
        <v>90</v>
      </c>
      <c r="R2277">
        <v>18.440000000000001</v>
      </c>
      <c r="S2277">
        <v>110</v>
      </c>
      <c r="T2277">
        <v>78</v>
      </c>
      <c r="U2277">
        <v>0</v>
      </c>
    </row>
    <row r="2278" spans="1:21" x14ac:dyDescent="0.35">
      <c r="A2278">
        <v>1</v>
      </c>
      <c r="B2278">
        <v>42</v>
      </c>
      <c r="C2278">
        <v>4</v>
      </c>
      <c r="D2278">
        <f t="shared" si="175"/>
        <v>1</v>
      </c>
      <c r="E2278">
        <f t="shared" si="176"/>
        <v>0</v>
      </c>
      <c r="F2278">
        <f t="shared" si="177"/>
        <v>0</v>
      </c>
      <c r="G2278">
        <f t="shared" si="178"/>
        <v>0</v>
      </c>
      <c r="H2278">
        <f t="shared" si="179"/>
        <v>0</v>
      </c>
      <c r="I2278">
        <v>1</v>
      </c>
      <c r="J2278">
        <v>20</v>
      </c>
      <c r="K2278">
        <v>0</v>
      </c>
      <c r="L2278">
        <v>0</v>
      </c>
      <c r="M2278">
        <v>0</v>
      </c>
      <c r="N2278">
        <v>0</v>
      </c>
      <c r="O2278">
        <v>166</v>
      </c>
      <c r="P2278">
        <v>110</v>
      </c>
      <c r="Q2278">
        <v>70</v>
      </c>
      <c r="R2278">
        <v>19.97</v>
      </c>
      <c r="S2278">
        <v>75</v>
      </c>
      <c r="T2278">
        <v>69</v>
      </c>
      <c r="U2278">
        <v>0</v>
      </c>
    </row>
    <row r="2279" spans="1:21" x14ac:dyDescent="0.35">
      <c r="A2279">
        <v>0</v>
      </c>
      <c r="B2279">
        <v>42</v>
      </c>
      <c r="C2279">
        <v>4</v>
      </c>
      <c r="D2279">
        <f t="shared" si="175"/>
        <v>1</v>
      </c>
      <c r="E2279">
        <f t="shared" si="176"/>
        <v>0</v>
      </c>
      <c r="F2279">
        <f t="shared" si="177"/>
        <v>0</v>
      </c>
      <c r="G2279">
        <f t="shared" si="178"/>
        <v>0</v>
      </c>
      <c r="H2279">
        <f t="shared" si="179"/>
        <v>0</v>
      </c>
      <c r="I2279">
        <v>1</v>
      </c>
      <c r="J2279">
        <v>6</v>
      </c>
      <c r="K2279">
        <v>0</v>
      </c>
      <c r="L2279">
        <v>0</v>
      </c>
      <c r="M2279">
        <v>0</v>
      </c>
      <c r="N2279">
        <v>0</v>
      </c>
      <c r="O2279">
        <v>219</v>
      </c>
      <c r="P2279">
        <v>120</v>
      </c>
      <c r="Q2279">
        <v>70</v>
      </c>
      <c r="R2279">
        <v>24.1</v>
      </c>
      <c r="S2279">
        <v>57</v>
      </c>
      <c r="T2279">
        <v>73</v>
      </c>
      <c r="U2279">
        <v>0</v>
      </c>
    </row>
    <row r="2280" spans="1:21" x14ac:dyDescent="0.35">
      <c r="A2280">
        <v>0</v>
      </c>
      <c r="B2280">
        <v>57</v>
      </c>
      <c r="C2280">
        <v>1</v>
      </c>
      <c r="D2280">
        <f t="shared" si="175"/>
        <v>0</v>
      </c>
      <c r="E2280">
        <f t="shared" si="176"/>
        <v>0</v>
      </c>
      <c r="F2280">
        <f t="shared" si="177"/>
        <v>0</v>
      </c>
      <c r="G2280">
        <f t="shared" si="178"/>
        <v>1</v>
      </c>
      <c r="H2280">
        <f t="shared" si="179"/>
        <v>0</v>
      </c>
      <c r="I2280">
        <v>1</v>
      </c>
      <c r="J2280">
        <v>20</v>
      </c>
      <c r="K2280">
        <v>1</v>
      </c>
      <c r="L2280">
        <v>0</v>
      </c>
      <c r="M2280">
        <v>1</v>
      </c>
      <c r="N2280">
        <v>0</v>
      </c>
      <c r="O2280">
        <v>281</v>
      </c>
      <c r="P2280">
        <v>192</v>
      </c>
      <c r="Q2280">
        <v>105</v>
      </c>
      <c r="R2280">
        <v>27.04</v>
      </c>
      <c r="S2280">
        <v>64</v>
      </c>
      <c r="T2280">
        <v>75</v>
      </c>
      <c r="U2280">
        <v>0</v>
      </c>
    </row>
    <row r="2281" spans="1:21" x14ac:dyDescent="0.35">
      <c r="A2281">
        <v>1</v>
      </c>
      <c r="B2281">
        <v>57</v>
      </c>
      <c r="C2281">
        <v>3</v>
      </c>
      <c r="D2281">
        <f t="shared" si="175"/>
        <v>0</v>
      </c>
      <c r="E2281">
        <f t="shared" si="176"/>
        <v>1</v>
      </c>
      <c r="F2281">
        <f t="shared" si="177"/>
        <v>0</v>
      </c>
      <c r="G2281">
        <f t="shared" si="178"/>
        <v>0</v>
      </c>
      <c r="H2281">
        <f t="shared" si="179"/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272</v>
      </c>
      <c r="P2281">
        <v>109</v>
      </c>
      <c r="Q2281">
        <v>77</v>
      </c>
      <c r="R2281">
        <v>25.57</v>
      </c>
      <c r="S2281">
        <v>75</v>
      </c>
      <c r="T2281">
        <v>89</v>
      </c>
      <c r="U2281">
        <v>0</v>
      </c>
    </row>
    <row r="2282" spans="1:21" x14ac:dyDescent="0.35">
      <c r="A2282">
        <v>0</v>
      </c>
      <c r="B2282">
        <v>54</v>
      </c>
      <c r="C2282">
        <v>2</v>
      </c>
      <c r="D2282">
        <f t="shared" si="175"/>
        <v>0</v>
      </c>
      <c r="E2282">
        <f t="shared" si="176"/>
        <v>0</v>
      </c>
      <c r="F2282">
        <f t="shared" si="177"/>
        <v>1</v>
      </c>
      <c r="G2282">
        <f t="shared" si="178"/>
        <v>0</v>
      </c>
      <c r="H2282">
        <f t="shared" si="179"/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243</v>
      </c>
      <c r="P2282">
        <v>138</v>
      </c>
      <c r="Q2282">
        <v>79</v>
      </c>
      <c r="R2282">
        <v>21.93</v>
      </c>
      <c r="S2282">
        <v>75</v>
      </c>
      <c r="T2282">
        <v>95</v>
      </c>
      <c r="U2282">
        <v>0</v>
      </c>
    </row>
    <row r="2283" spans="1:21" x14ac:dyDescent="0.35">
      <c r="A2283">
        <v>1</v>
      </c>
      <c r="B2283">
        <v>39</v>
      </c>
      <c r="C2283">
        <v>4</v>
      </c>
      <c r="D2283">
        <f t="shared" si="175"/>
        <v>1</v>
      </c>
      <c r="E2283">
        <f t="shared" si="176"/>
        <v>0</v>
      </c>
      <c r="F2283">
        <f t="shared" si="177"/>
        <v>0</v>
      </c>
      <c r="G2283">
        <f t="shared" si="178"/>
        <v>0</v>
      </c>
      <c r="H2283">
        <f t="shared" si="179"/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208</v>
      </c>
      <c r="P2283">
        <v>146</v>
      </c>
      <c r="Q2283">
        <v>92</v>
      </c>
      <c r="R2283">
        <v>25.91</v>
      </c>
      <c r="S2283">
        <v>69</v>
      </c>
      <c r="T2283">
        <v>74</v>
      </c>
      <c r="U2283">
        <v>0</v>
      </c>
    </row>
    <row r="2284" spans="1:21" x14ac:dyDescent="0.35">
      <c r="A2284">
        <v>0</v>
      </c>
      <c r="B2284">
        <v>50</v>
      </c>
      <c r="C2284">
        <v>3</v>
      </c>
      <c r="D2284">
        <f t="shared" si="175"/>
        <v>0</v>
      </c>
      <c r="E2284">
        <f t="shared" si="176"/>
        <v>1</v>
      </c>
      <c r="F2284">
        <f t="shared" si="177"/>
        <v>0</v>
      </c>
      <c r="G2284">
        <f t="shared" si="178"/>
        <v>0</v>
      </c>
      <c r="H2284">
        <f t="shared" si="179"/>
        <v>0</v>
      </c>
      <c r="I2284">
        <v>1</v>
      </c>
      <c r="J2284">
        <v>10</v>
      </c>
      <c r="K2284">
        <v>0</v>
      </c>
      <c r="L2284">
        <v>0</v>
      </c>
      <c r="M2284">
        <v>1</v>
      </c>
      <c r="N2284">
        <v>0</v>
      </c>
      <c r="O2284">
        <v>240</v>
      </c>
      <c r="P2284">
        <v>176.5</v>
      </c>
      <c r="Q2284">
        <v>115</v>
      </c>
      <c r="R2284">
        <v>27.71</v>
      </c>
      <c r="S2284">
        <v>70</v>
      </c>
      <c r="T2284">
        <v>83</v>
      </c>
      <c r="U2284">
        <v>0</v>
      </c>
    </row>
    <row r="2285" spans="1:21" x14ac:dyDescent="0.35">
      <c r="A2285">
        <v>0</v>
      </c>
      <c r="B2285">
        <v>49</v>
      </c>
      <c r="C2285">
        <v>2</v>
      </c>
      <c r="D2285">
        <f t="shared" si="175"/>
        <v>0</v>
      </c>
      <c r="E2285">
        <f t="shared" si="176"/>
        <v>0</v>
      </c>
      <c r="F2285">
        <f t="shared" si="177"/>
        <v>1</v>
      </c>
      <c r="G2285">
        <f t="shared" si="178"/>
        <v>0</v>
      </c>
      <c r="H2285">
        <f t="shared" si="179"/>
        <v>0</v>
      </c>
      <c r="I2285">
        <v>1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240</v>
      </c>
      <c r="P2285">
        <v>110</v>
      </c>
      <c r="Q2285">
        <v>71</v>
      </c>
      <c r="R2285">
        <v>22.02</v>
      </c>
      <c r="S2285">
        <v>73</v>
      </c>
      <c r="T2285">
        <v>84</v>
      </c>
      <c r="U2285">
        <v>0</v>
      </c>
    </row>
    <row r="2286" spans="1:21" x14ac:dyDescent="0.35">
      <c r="A2286">
        <v>1</v>
      </c>
      <c r="B2286">
        <v>49</v>
      </c>
      <c r="C2286">
        <v>1</v>
      </c>
      <c r="D2286">
        <f t="shared" si="175"/>
        <v>0</v>
      </c>
      <c r="E2286">
        <f t="shared" si="176"/>
        <v>0</v>
      </c>
      <c r="F2286">
        <f t="shared" si="177"/>
        <v>0</v>
      </c>
      <c r="G2286">
        <f t="shared" si="178"/>
        <v>1</v>
      </c>
      <c r="H2286">
        <f t="shared" si="179"/>
        <v>0</v>
      </c>
      <c r="I2286">
        <v>1</v>
      </c>
      <c r="J2286">
        <v>20</v>
      </c>
      <c r="K2286">
        <v>0</v>
      </c>
      <c r="L2286">
        <v>0</v>
      </c>
      <c r="M2286">
        <v>0</v>
      </c>
      <c r="N2286">
        <v>0</v>
      </c>
      <c r="O2286">
        <v>206</v>
      </c>
      <c r="P2286">
        <v>101</v>
      </c>
      <c r="Q2286">
        <v>69</v>
      </c>
      <c r="R2286">
        <v>28.4</v>
      </c>
      <c r="S2286">
        <v>85</v>
      </c>
      <c r="T2286">
        <v>82</v>
      </c>
      <c r="U2286">
        <v>0</v>
      </c>
    </row>
    <row r="2287" spans="1:21" x14ac:dyDescent="0.35">
      <c r="A2287">
        <v>1</v>
      </c>
      <c r="B2287">
        <v>48</v>
      </c>
      <c r="C2287">
        <v>2</v>
      </c>
      <c r="D2287">
        <f t="shared" si="175"/>
        <v>0</v>
      </c>
      <c r="E2287">
        <f t="shared" si="176"/>
        <v>0</v>
      </c>
      <c r="F2287">
        <f t="shared" si="177"/>
        <v>1</v>
      </c>
      <c r="G2287">
        <f t="shared" si="178"/>
        <v>0</v>
      </c>
      <c r="H2287">
        <f t="shared" si="179"/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251</v>
      </c>
      <c r="P2287">
        <v>148</v>
      </c>
      <c r="Q2287">
        <v>91</v>
      </c>
      <c r="R2287">
        <v>25.79</v>
      </c>
      <c r="S2287">
        <v>75</v>
      </c>
      <c r="T2287">
        <v>83</v>
      </c>
      <c r="U2287">
        <v>0</v>
      </c>
    </row>
    <row r="2288" spans="1:21" x14ac:dyDescent="0.35">
      <c r="A2288">
        <v>0</v>
      </c>
      <c r="B2288">
        <v>39</v>
      </c>
      <c r="C2288">
        <v>2</v>
      </c>
      <c r="D2288">
        <f t="shared" si="175"/>
        <v>0</v>
      </c>
      <c r="E2288">
        <f t="shared" si="176"/>
        <v>0</v>
      </c>
      <c r="F2288">
        <f t="shared" si="177"/>
        <v>1</v>
      </c>
      <c r="G2288">
        <f t="shared" si="178"/>
        <v>0</v>
      </c>
      <c r="H2288">
        <f t="shared" si="179"/>
        <v>0</v>
      </c>
      <c r="I2288">
        <v>1</v>
      </c>
      <c r="J2288">
        <v>9</v>
      </c>
      <c r="K2288">
        <v>0</v>
      </c>
      <c r="L2288">
        <v>0</v>
      </c>
      <c r="M2288">
        <v>0</v>
      </c>
      <c r="N2288">
        <v>0</v>
      </c>
      <c r="O2288">
        <v>270</v>
      </c>
      <c r="P2288">
        <v>110</v>
      </c>
      <c r="Q2288">
        <v>78</v>
      </c>
      <c r="R2288">
        <v>22</v>
      </c>
      <c r="S2288">
        <v>75</v>
      </c>
      <c r="T2288">
        <v>68</v>
      </c>
      <c r="U2288">
        <v>0</v>
      </c>
    </row>
    <row r="2289" spans="1:21" x14ac:dyDescent="0.35">
      <c r="A2289">
        <v>0</v>
      </c>
      <c r="B2289">
        <v>54</v>
      </c>
      <c r="C2289">
        <v>3</v>
      </c>
      <c r="D2289">
        <f t="shared" si="175"/>
        <v>0</v>
      </c>
      <c r="E2289">
        <f t="shared" si="176"/>
        <v>1</v>
      </c>
      <c r="F2289">
        <f t="shared" si="177"/>
        <v>0</v>
      </c>
      <c r="G2289">
        <f t="shared" si="178"/>
        <v>0</v>
      </c>
      <c r="H2289">
        <f t="shared" si="179"/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292</v>
      </c>
      <c r="P2289">
        <v>137</v>
      </c>
      <c r="Q2289">
        <v>84</v>
      </c>
      <c r="R2289">
        <v>24.96</v>
      </c>
      <c r="S2289">
        <v>60</v>
      </c>
      <c r="T2289">
        <v>94</v>
      </c>
      <c r="U2289">
        <v>0</v>
      </c>
    </row>
    <row r="2290" spans="1:21" x14ac:dyDescent="0.35">
      <c r="A2290">
        <v>0</v>
      </c>
      <c r="B2290">
        <v>51</v>
      </c>
      <c r="C2290">
        <v>2</v>
      </c>
      <c r="D2290">
        <f t="shared" si="175"/>
        <v>0</v>
      </c>
      <c r="E2290">
        <f t="shared" si="176"/>
        <v>0</v>
      </c>
      <c r="F2290">
        <f t="shared" si="177"/>
        <v>1</v>
      </c>
      <c r="G2290">
        <f t="shared" si="178"/>
        <v>0</v>
      </c>
      <c r="H2290">
        <f t="shared" si="179"/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235</v>
      </c>
      <c r="P2290">
        <v>110.5</v>
      </c>
      <c r="Q2290">
        <v>69</v>
      </c>
      <c r="R2290">
        <v>21.8</v>
      </c>
      <c r="S2290">
        <v>70</v>
      </c>
      <c r="T2290">
        <v>86</v>
      </c>
      <c r="U2290">
        <v>0</v>
      </c>
    </row>
    <row r="2291" spans="1:21" x14ac:dyDescent="0.35">
      <c r="A2291">
        <v>1</v>
      </c>
      <c r="B2291">
        <v>54</v>
      </c>
      <c r="C2291">
        <v>2</v>
      </c>
      <c r="D2291">
        <f t="shared" si="175"/>
        <v>0</v>
      </c>
      <c r="E2291">
        <f t="shared" si="176"/>
        <v>0</v>
      </c>
      <c r="F2291">
        <f t="shared" si="177"/>
        <v>1</v>
      </c>
      <c r="G2291">
        <f t="shared" si="178"/>
        <v>0</v>
      </c>
      <c r="H2291">
        <f t="shared" si="179"/>
        <v>0</v>
      </c>
      <c r="I2291">
        <v>1</v>
      </c>
      <c r="J2291">
        <v>30</v>
      </c>
      <c r="K2291">
        <v>0</v>
      </c>
      <c r="L2291">
        <v>0</v>
      </c>
      <c r="M2291">
        <v>1</v>
      </c>
      <c r="N2291">
        <v>0</v>
      </c>
      <c r="O2291">
        <v>212</v>
      </c>
      <c r="P2291">
        <v>153</v>
      </c>
      <c r="Q2291">
        <v>100</v>
      </c>
      <c r="R2291">
        <v>27.03</v>
      </c>
      <c r="S2291">
        <v>52</v>
      </c>
      <c r="T2291">
        <v>82</v>
      </c>
      <c r="U2291">
        <v>0</v>
      </c>
    </row>
    <row r="2292" spans="1:21" x14ac:dyDescent="0.35">
      <c r="A2292">
        <v>0</v>
      </c>
      <c r="B2292">
        <v>58</v>
      </c>
      <c r="C2292">
        <v>2</v>
      </c>
      <c r="D2292">
        <f t="shared" si="175"/>
        <v>0</v>
      </c>
      <c r="E2292">
        <f t="shared" si="176"/>
        <v>0</v>
      </c>
      <c r="F2292">
        <f t="shared" si="177"/>
        <v>1</v>
      </c>
      <c r="G2292">
        <f t="shared" si="178"/>
        <v>0</v>
      </c>
      <c r="H2292">
        <f t="shared" si="179"/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200</v>
      </c>
      <c r="P2292">
        <v>177</v>
      </c>
      <c r="Q2292">
        <v>97</v>
      </c>
      <c r="R2292">
        <v>28.4</v>
      </c>
      <c r="S2292">
        <v>86</v>
      </c>
      <c r="T2292">
        <v>73</v>
      </c>
      <c r="U2292">
        <v>0</v>
      </c>
    </row>
    <row r="2293" spans="1:21" x14ac:dyDescent="0.35">
      <c r="A2293">
        <v>0</v>
      </c>
      <c r="B2293">
        <v>45</v>
      </c>
      <c r="C2293">
        <v>1</v>
      </c>
      <c r="D2293">
        <f t="shared" si="175"/>
        <v>0</v>
      </c>
      <c r="E2293">
        <f t="shared" si="176"/>
        <v>0</v>
      </c>
      <c r="F2293">
        <f t="shared" si="177"/>
        <v>0</v>
      </c>
      <c r="G2293">
        <f t="shared" si="178"/>
        <v>1</v>
      </c>
      <c r="H2293">
        <f t="shared" si="179"/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238</v>
      </c>
      <c r="P2293">
        <v>127.5</v>
      </c>
      <c r="Q2293">
        <v>83.5</v>
      </c>
      <c r="R2293">
        <v>27.73</v>
      </c>
      <c r="S2293">
        <v>90</v>
      </c>
      <c r="T2293">
        <v>78</v>
      </c>
      <c r="U2293">
        <v>0</v>
      </c>
    </row>
    <row r="2294" spans="1:21" x14ac:dyDescent="0.35">
      <c r="A2294">
        <v>1</v>
      </c>
      <c r="B2294">
        <v>60</v>
      </c>
      <c r="C2294">
        <v>4</v>
      </c>
      <c r="D2294">
        <f t="shared" si="175"/>
        <v>1</v>
      </c>
      <c r="E2294">
        <f t="shared" si="176"/>
        <v>0</v>
      </c>
      <c r="F2294">
        <f t="shared" si="177"/>
        <v>0</v>
      </c>
      <c r="G2294">
        <f t="shared" si="178"/>
        <v>0</v>
      </c>
      <c r="H2294">
        <f t="shared" si="179"/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227</v>
      </c>
      <c r="P2294">
        <v>119</v>
      </c>
      <c r="Q2294">
        <v>76</v>
      </c>
      <c r="R2294">
        <v>24.8</v>
      </c>
      <c r="S2294">
        <v>71</v>
      </c>
      <c r="T2294">
        <v>92</v>
      </c>
      <c r="U2294">
        <v>0</v>
      </c>
    </row>
    <row r="2295" spans="1:21" x14ac:dyDescent="0.35">
      <c r="A2295">
        <v>1</v>
      </c>
      <c r="B2295">
        <v>47</v>
      </c>
      <c r="C2295" t="s">
        <v>16</v>
      </c>
      <c r="D2295">
        <f t="shared" si="175"/>
        <v>0</v>
      </c>
      <c r="E2295">
        <f t="shared" si="176"/>
        <v>0</v>
      </c>
      <c r="F2295">
        <f t="shared" si="177"/>
        <v>0</v>
      </c>
      <c r="G2295">
        <f t="shared" si="178"/>
        <v>0</v>
      </c>
      <c r="H2295">
        <f t="shared" si="179"/>
        <v>1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183</v>
      </c>
      <c r="P2295">
        <v>112.5</v>
      </c>
      <c r="Q2295">
        <v>73</v>
      </c>
      <c r="R2295">
        <v>24.27</v>
      </c>
      <c r="S2295">
        <v>68</v>
      </c>
      <c r="T2295">
        <v>80</v>
      </c>
      <c r="U2295">
        <v>0</v>
      </c>
    </row>
    <row r="2296" spans="1:21" x14ac:dyDescent="0.35">
      <c r="A2296">
        <v>0</v>
      </c>
      <c r="B2296">
        <v>40</v>
      </c>
      <c r="C2296">
        <v>2</v>
      </c>
      <c r="D2296">
        <f t="shared" si="175"/>
        <v>0</v>
      </c>
      <c r="E2296">
        <f t="shared" si="176"/>
        <v>0</v>
      </c>
      <c r="F2296">
        <f t="shared" si="177"/>
        <v>1</v>
      </c>
      <c r="G2296">
        <f t="shared" si="178"/>
        <v>0</v>
      </c>
      <c r="H2296">
        <f t="shared" si="179"/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254</v>
      </c>
      <c r="P2296">
        <v>132</v>
      </c>
      <c r="Q2296">
        <v>92</v>
      </c>
      <c r="R2296">
        <v>23.45</v>
      </c>
      <c r="S2296">
        <v>75</v>
      </c>
      <c r="T2296">
        <v>62</v>
      </c>
      <c r="U2296">
        <v>0</v>
      </c>
    </row>
    <row r="2297" spans="1:21" x14ac:dyDescent="0.35">
      <c r="A2297">
        <v>0</v>
      </c>
      <c r="B2297">
        <v>64</v>
      </c>
      <c r="C2297">
        <v>1</v>
      </c>
      <c r="D2297">
        <f t="shared" si="175"/>
        <v>0</v>
      </c>
      <c r="E2297">
        <f t="shared" si="176"/>
        <v>0</v>
      </c>
      <c r="F2297">
        <f t="shared" si="177"/>
        <v>0</v>
      </c>
      <c r="G2297">
        <f t="shared" si="178"/>
        <v>1</v>
      </c>
      <c r="H2297">
        <f t="shared" si="179"/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213</v>
      </c>
      <c r="P2297">
        <v>133</v>
      </c>
      <c r="Q2297">
        <v>77.5</v>
      </c>
      <c r="R2297">
        <v>35.619999999999997</v>
      </c>
      <c r="S2297">
        <v>77</v>
      </c>
      <c r="T2297">
        <v>74</v>
      </c>
      <c r="U2297">
        <v>0</v>
      </c>
    </row>
    <row r="2298" spans="1:21" x14ac:dyDescent="0.35">
      <c r="A2298">
        <v>0</v>
      </c>
      <c r="B2298">
        <v>47</v>
      </c>
      <c r="C2298">
        <v>1</v>
      </c>
      <c r="D2298">
        <f t="shared" si="175"/>
        <v>0</v>
      </c>
      <c r="E2298">
        <f t="shared" si="176"/>
        <v>0</v>
      </c>
      <c r="F2298">
        <f t="shared" si="177"/>
        <v>0</v>
      </c>
      <c r="G2298">
        <f t="shared" si="178"/>
        <v>1</v>
      </c>
      <c r="H2298">
        <f t="shared" si="179"/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190</v>
      </c>
      <c r="P2298">
        <v>160</v>
      </c>
      <c r="Q2298">
        <v>96</v>
      </c>
      <c r="R2298">
        <v>28.02</v>
      </c>
      <c r="S2298">
        <v>94</v>
      </c>
      <c r="T2298">
        <v>64</v>
      </c>
      <c r="U2298">
        <v>0</v>
      </c>
    </row>
    <row r="2299" spans="1:21" x14ac:dyDescent="0.35">
      <c r="A2299">
        <v>1</v>
      </c>
      <c r="B2299">
        <v>54</v>
      </c>
      <c r="C2299">
        <v>4</v>
      </c>
      <c r="D2299">
        <f t="shared" si="175"/>
        <v>1</v>
      </c>
      <c r="E2299">
        <f t="shared" si="176"/>
        <v>0</v>
      </c>
      <c r="F2299">
        <f t="shared" si="177"/>
        <v>0</v>
      </c>
      <c r="G2299">
        <f t="shared" si="178"/>
        <v>0</v>
      </c>
      <c r="H2299">
        <f t="shared" si="179"/>
        <v>0</v>
      </c>
      <c r="I2299">
        <v>1</v>
      </c>
      <c r="J2299">
        <v>30</v>
      </c>
      <c r="K2299">
        <v>0</v>
      </c>
      <c r="L2299">
        <v>0</v>
      </c>
      <c r="M2299">
        <v>0</v>
      </c>
      <c r="N2299">
        <v>0</v>
      </c>
      <c r="O2299">
        <v>195</v>
      </c>
      <c r="P2299">
        <v>113.5</v>
      </c>
      <c r="Q2299">
        <v>72</v>
      </c>
      <c r="R2299">
        <v>21.78</v>
      </c>
      <c r="S2299">
        <v>65</v>
      </c>
      <c r="T2299">
        <v>67</v>
      </c>
      <c r="U2299">
        <v>0</v>
      </c>
    </row>
    <row r="2300" spans="1:21" x14ac:dyDescent="0.35">
      <c r="A2300">
        <v>1</v>
      </c>
      <c r="B2300">
        <v>60</v>
      </c>
      <c r="C2300">
        <v>1</v>
      </c>
      <c r="D2300">
        <f t="shared" si="175"/>
        <v>0</v>
      </c>
      <c r="E2300">
        <f t="shared" si="176"/>
        <v>0</v>
      </c>
      <c r="F2300">
        <f t="shared" si="177"/>
        <v>0</v>
      </c>
      <c r="G2300">
        <f t="shared" si="178"/>
        <v>1</v>
      </c>
      <c r="H2300">
        <f t="shared" si="179"/>
        <v>0</v>
      </c>
      <c r="I2300">
        <v>1</v>
      </c>
      <c r="J2300">
        <v>40</v>
      </c>
      <c r="K2300">
        <v>0</v>
      </c>
      <c r="L2300">
        <v>0</v>
      </c>
      <c r="M2300">
        <v>1</v>
      </c>
      <c r="N2300">
        <v>0</v>
      </c>
      <c r="O2300">
        <v>230</v>
      </c>
      <c r="P2300">
        <v>149</v>
      </c>
      <c r="Q2300">
        <v>95</v>
      </c>
      <c r="R2300">
        <v>26.68</v>
      </c>
      <c r="S2300">
        <v>67</v>
      </c>
      <c r="T2300">
        <v>92</v>
      </c>
      <c r="U2300">
        <v>1</v>
      </c>
    </row>
    <row r="2301" spans="1:21" x14ac:dyDescent="0.35">
      <c r="A2301">
        <v>1</v>
      </c>
      <c r="B2301">
        <v>48</v>
      </c>
      <c r="C2301">
        <v>2</v>
      </c>
      <c r="D2301">
        <f t="shared" si="175"/>
        <v>0</v>
      </c>
      <c r="E2301">
        <f t="shared" si="176"/>
        <v>0</v>
      </c>
      <c r="F2301">
        <f t="shared" si="177"/>
        <v>1</v>
      </c>
      <c r="G2301">
        <f t="shared" si="178"/>
        <v>0</v>
      </c>
      <c r="H2301">
        <f t="shared" si="179"/>
        <v>0</v>
      </c>
      <c r="I2301">
        <v>0</v>
      </c>
      <c r="J2301">
        <v>0</v>
      </c>
      <c r="K2301">
        <v>1</v>
      </c>
      <c r="L2301">
        <v>0</v>
      </c>
      <c r="M2301">
        <v>1</v>
      </c>
      <c r="N2301">
        <v>0</v>
      </c>
      <c r="O2301">
        <v>336</v>
      </c>
      <c r="P2301">
        <v>183</v>
      </c>
      <c r="Q2301">
        <v>108</v>
      </c>
      <c r="R2301">
        <v>28.11</v>
      </c>
      <c r="S2301">
        <v>106</v>
      </c>
      <c r="T2301">
        <v>96</v>
      </c>
      <c r="U2301">
        <v>0</v>
      </c>
    </row>
    <row r="2302" spans="1:21" x14ac:dyDescent="0.35">
      <c r="A2302">
        <v>0</v>
      </c>
      <c r="B2302">
        <v>41</v>
      </c>
      <c r="C2302">
        <v>4</v>
      </c>
      <c r="D2302">
        <f t="shared" si="175"/>
        <v>1</v>
      </c>
      <c r="E2302">
        <f t="shared" si="176"/>
        <v>0</v>
      </c>
      <c r="F2302">
        <f t="shared" si="177"/>
        <v>0</v>
      </c>
      <c r="G2302">
        <f t="shared" si="178"/>
        <v>0</v>
      </c>
      <c r="H2302">
        <f t="shared" si="179"/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204</v>
      </c>
      <c r="P2302">
        <v>129</v>
      </c>
      <c r="Q2302">
        <v>86</v>
      </c>
      <c r="R2302">
        <v>20.72</v>
      </c>
      <c r="S2302">
        <v>60</v>
      </c>
      <c r="T2302">
        <v>70</v>
      </c>
      <c r="U2302">
        <v>0</v>
      </c>
    </row>
    <row r="2303" spans="1:21" x14ac:dyDescent="0.35">
      <c r="A2303">
        <v>0</v>
      </c>
      <c r="B2303">
        <v>36</v>
      </c>
      <c r="C2303">
        <v>1</v>
      </c>
      <c r="D2303">
        <f t="shared" si="175"/>
        <v>0</v>
      </c>
      <c r="E2303">
        <f t="shared" si="176"/>
        <v>0</v>
      </c>
      <c r="F2303">
        <f t="shared" si="177"/>
        <v>0</v>
      </c>
      <c r="G2303">
        <f t="shared" si="178"/>
        <v>1</v>
      </c>
      <c r="H2303">
        <f t="shared" si="179"/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180</v>
      </c>
      <c r="P2303">
        <v>116</v>
      </c>
      <c r="Q2303">
        <v>85.5</v>
      </c>
      <c r="R2303">
        <v>26.32</v>
      </c>
      <c r="S2303">
        <v>95</v>
      </c>
      <c r="T2303">
        <v>81</v>
      </c>
      <c r="U2303">
        <v>0</v>
      </c>
    </row>
    <row r="2304" spans="1:21" x14ac:dyDescent="0.35">
      <c r="A2304">
        <v>1</v>
      </c>
      <c r="B2304">
        <v>37</v>
      </c>
      <c r="C2304">
        <v>4</v>
      </c>
      <c r="D2304">
        <f t="shared" si="175"/>
        <v>1</v>
      </c>
      <c r="E2304">
        <f t="shared" si="176"/>
        <v>0</v>
      </c>
      <c r="F2304">
        <f t="shared" si="177"/>
        <v>0</v>
      </c>
      <c r="G2304">
        <f t="shared" si="178"/>
        <v>0</v>
      </c>
      <c r="H2304">
        <f t="shared" si="179"/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230</v>
      </c>
      <c r="P2304">
        <v>123</v>
      </c>
      <c r="Q2304">
        <v>92</v>
      </c>
      <c r="R2304">
        <v>28.61</v>
      </c>
      <c r="S2304">
        <v>71</v>
      </c>
      <c r="T2304">
        <v>80</v>
      </c>
      <c r="U2304">
        <v>0</v>
      </c>
    </row>
    <row r="2305" spans="1:21" x14ac:dyDescent="0.35">
      <c r="A2305">
        <v>0</v>
      </c>
      <c r="B2305">
        <v>39</v>
      </c>
      <c r="C2305">
        <v>2</v>
      </c>
      <c r="D2305">
        <f t="shared" si="175"/>
        <v>0</v>
      </c>
      <c r="E2305">
        <f t="shared" si="176"/>
        <v>0</v>
      </c>
      <c r="F2305">
        <f t="shared" si="177"/>
        <v>1</v>
      </c>
      <c r="G2305">
        <f t="shared" si="178"/>
        <v>0</v>
      </c>
      <c r="H2305">
        <f t="shared" si="179"/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175</v>
      </c>
      <c r="P2305">
        <v>114</v>
      </c>
      <c r="Q2305">
        <v>68</v>
      </c>
      <c r="R2305">
        <v>24.2</v>
      </c>
      <c r="S2305">
        <v>80</v>
      </c>
      <c r="T2305">
        <v>93</v>
      </c>
      <c r="U2305">
        <v>0</v>
      </c>
    </row>
    <row r="2306" spans="1:21" x14ac:dyDescent="0.35">
      <c r="A2306">
        <v>1</v>
      </c>
      <c r="B2306">
        <v>63</v>
      </c>
      <c r="C2306">
        <v>1</v>
      </c>
      <c r="D2306">
        <f t="shared" si="175"/>
        <v>0</v>
      </c>
      <c r="E2306">
        <f t="shared" si="176"/>
        <v>0</v>
      </c>
      <c r="F2306">
        <f t="shared" si="177"/>
        <v>0</v>
      </c>
      <c r="G2306">
        <f t="shared" si="178"/>
        <v>1</v>
      </c>
      <c r="H2306">
        <f t="shared" si="179"/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235</v>
      </c>
      <c r="P2306">
        <v>199</v>
      </c>
      <c r="Q2306">
        <v>114</v>
      </c>
      <c r="R2306">
        <v>29.76</v>
      </c>
      <c r="S2306">
        <v>95</v>
      </c>
      <c r="T2306">
        <v>84</v>
      </c>
      <c r="U2306">
        <v>0</v>
      </c>
    </row>
    <row r="2307" spans="1:21" x14ac:dyDescent="0.35">
      <c r="A2307">
        <v>1</v>
      </c>
      <c r="B2307">
        <v>66</v>
      </c>
      <c r="C2307">
        <v>2</v>
      </c>
      <c r="D2307">
        <f t="shared" ref="D2307:D2370" si="180">IF(C2307=4,1,0)</f>
        <v>0</v>
      </c>
      <c r="E2307">
        <f t="shared" ref="E2307:E2370" si="181">IF(C2307=3,1,0)</f>
        <v>0</v>
      </c>
      <c r="F2307">
        <f t="shared" ref="F2307:F2370" si="182">IF(C2307=2,1,0)</f>
        <v>1</v>
      </c>
      <c r="G2307">
        <f t="shared" ref="G2307:G2370" si="183">IF(C2307=1,1,0)</f>
        <v>0</v>
      </c>
      <c r="H2307">
        <f t="shared" ref="H2307:H2370" si="184">IF(C2307="NA",1,0)</f>
        <v>0</v>
      </c>
      <c r="I2307">
        <v>1</v>
      </c>
      <c r="J2307">
        <v>3</v>
      </c>
      <c r="K2307">
        <v>0</v>
      </c>
      <c r="L2307">
        <v>0</v>
      </c>
      <c r="M2307">
        <v>1</v>
      </c>
      <c r="N2307">
        <v>0</v>
      </c>
      <c r="O2307">
        <v>199</v>
      </c>
      <c r="P2307">
        <v>159</v>
      </c>
      <c r="Q2307">
        <v>92</v>
      </c>
      <c r="R2307">
        <v>26.35</v>
      </c>
      <c r="S2307">
        <v>66</v>
      </c>
      <c r="T2307">
        <v>74</v>
      </c>
      <c r="U2307">
        <v>0</v>
      </c>
    </row>
    <row r="2308" spans="1:21" x14ac:dyDescent="0.35">
      <c r="A2308">
        <v>0</v>
      </c>
      <c r="B2308">
        <v>48</v>
      </c>
      <c r="C2308">
        <v>1</v>
      </c>
      <c r="D2308">
        <f t="shared" si="180"/>
        <v>0</v>
      </c>
      <c r="E2308">
        <f t="shared" si="181"/>
        <v>0</v>
      </c>
      <c r="F2308">
        <f t="shared" si="182"/>
        <v>0</v>
      </c>
      <c r="G2308">
        <f t="shared" si="183"/>
        <v>1</v>
      </c>
      <c r="H2308">
        <f t="shared" si="184"/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202</v>
      </c>
      <c r="P2308">
        <v>171</v>
      </c>
      <c r="Q2308">
        <v>97</v>
      </c>
      <c r="R2308">
        <v>32.67</v>
      </c>
      <c r="S2308">
        <v>95</v>
      </c>
      <c r="T2308">
        <v>78</v>
      </c>
      <c r="U2308">
        <v>0</v>
      </c>
    </row>
    <row r="2309" spans="1:21" x14ac:dyDescent="0.35">
      <c r="A2309">
        <v>0</v>
      </c>
      <c r="B2309">
        <v>37</v>
      </c>
      <c r="C2309">
        <v>1</v>
      </c>
      <c r="D2309">
        <f t="shared" si="180"/>
        <v>0</v>
      </c>
      <c r="E2309">
        <f t="shared" si="181"/>
        <v>0</v>
      </c>
      <c r="F2309">
        <f t="shared" si="182"/>
        <v>0</v>
      </c>
      <c r="G2309">
        <f t="shared" si="183"/>
        <v>1</v>
      </c>
      <c r="H2309">
        <f t="shared" si="184"/>
        <v>0</v>
      </c>
      <c r="I2309">
        <v>1</v>
      </c>
      <c r="J2309">
        <v>1</v>
      </c>
      <c r="K2309">
        <v>0</v>
      </c>
      <c r="L2309">
        <v>0</v>
      </c>
      <c r="M2309">
        <v>1</v>
      </c>
      <c r="N2309">
        <v>0</v>
      </c>
      <c r="O2309">
        <v>274</v>
      </c>
      <c r="P2309">
        <v>197.5</v>
      </c>
      <c r="Q2309">
        <v>125</v>
      </c>
      <c r="R2309">
        <v>43.48</v>
      </c>
      <c r="S2309">
        <v>68</v>
      </c>
      <c r="T2309">
        <v>94</v>
      </c>
      <c r="U2309">
        <v>0</v>
      </c>
    </row>
    <row r="2310" spans="1:21" x14ac:dyDescent="0.35">
      <c r="A2310">
        <v>0</v>
      </c>
      <c r="B2310">
        <v>64</v>
      </c>
      <c r="C2310">
        <v>2</v>
      </c>
      <c r="D2310">
        <f t="shared" si="180"/>
        <v>0</v>
      </c>
      <c r="E2310">
        <f t="shared" si="181"/>
        <v>0</v>
      </c>
      <c r="F2310">
        <f t="shared" si="182"/>
        <v>1</v>
      </c>
      <c r="G2310">
        <f t="shared" si="183"/>
        <v>0</v>
      </c>
      <c r="H2310">
        <f t="shared" si="184"/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246</v>
      </c>
      <c r="P2310">
        <v>190</v>
      </c>
      <c r="Q2310">
        <v>100</v>
      </c>
      <c r="R2310">
        <v>32.68</v>
      </c>
      <c r="S2310">
        <v>92</v>
      </c>
      <c r="T2310">
        <v>102</v>
      </c>
      <c r="U2310">
        <v>0</v>
      </c>
    </row>
    <row r="2311" spans="1:21" x14ac:dyDescent="0.35">
      <c r="A2311">
        <v>0</v>
      </c>
      <c r="B2311">
        <v>46</v>
      </c>
      <c r="C2311">
        <v>2</v>
      </c>
      <c r="D2311">
        <f t="shared" si="180"/>
        <v>0</v>
      </c>
      <c r="E2311">
        <f t="shared" si="181"/>
        <v>0</v>
      </c>
      <c r="F2311">
        <f t="shared" si="182"/>
        <v>1</v>
      </c>
      <c r="G2311">
        <f t="shared" si="183"/>
        <v>0</v>
      </c>
      <c r="H2311">
        <f t="shared" si="184"/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275</v>
      </c>
      <c r="P2311">
        <v>116</v>
      </c>
      <c r="Q2311">
        <v>88.5</v>
      </c>
      <c r="R2311">
        <v>28.04</v>
      </c>
      <c r="S2311">
        <v>70</v>
      </c>
      <c r="T2311">
        <v>70</v>
      </c>
      <c r="U2311">
        <v>0</v>
      </c>
    </row>
    <row r="2312" spans="1:21" x14ac:dyDescent="0.35">
      <c r="A2312">
        <v>1</v>
      </c>
      <c r="B2312">
        <v>38</v>
      </c>
      <c r="C2312">
        <v>1</v>
      </c>
      <c r="D2312">
        <f t="shared" si="180"/>
        <v>0</v>
      </c>
      <c r="E2312">
        <f t="shared" si="181"/>
        <v>0</v>
      </c>
      <c r="F2312">
        <f t="shared" si="182"/>
        <v>0</v>
      </c>
      <c r="G2312">
        <f t="shared" si="183"/>
        <v>1</v>
      </c>
      <c r="H2312">
        <f t="shared" si="184"/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203</v>
      </c>
      <c r="P2312">
        <v>116</v>
      </c>
      <c r="Q2312">
        <v>81</v>
      </c>
      <c r="R2312">
        <v>30.19</v>
      </c>
      <c r="S2312">
        <v>62</v>
      </c>
      <c r="T2312">
        <v>80</v>
      </c>
      <c r="U2312">
        <v>1</v>
      </c>
    </row>
    <row r="2313" spans="1:21" x14ac:dyDescent="0.35">
      <c r="A2313">
        <v>0</v>
      </c>
      <c r="B2313">
        <v>43</v>
      </c>
      <c r="C2313">
        <v>1</v>
      </c>
      <c r="D2313">
        <f t="shared" si="180"/>
        <v>0</v>
      </c>
      <c r="E2313">
        <f t="shared" si="181"/>
        <v>0</v>
      </c>
      <c r="F2313">
        <f t="shared" si="182"/>
        <v>0</v>
      </c>
      <c r="G2313">
        <f t="shared" si="183"/>
        <v>1</v>
      </c>
      <c r="H2313">
        <f t="shared" si="184"/>
        <v>0</v>
      </c>
      <c r="I2313">
        <v>1</v>
      </c>
      <c r="J2313">
        <v>20</v>
      </c>
      <c r="K2313">
        <v>0</v>
      </c>
      <c r="L2313">
        <v>0</v>
      </c>
      <c r="M2313">
        <v>0</v>
      </c>
      <c r="N2313">
        <v>0</v>
      </c>
      <c r="O2313">
        <v>245</v>
      </c>
      <c r="P2313">
        <v>112.5</v>
      </c>
      <c r="Q2313">
        <v>80</v>
      </c>
      <c r="R2313">
        <v>23.43</v>
      </c>
      <c r="S2313">
        <v>90</v>
      </c>
      <c r="T2313">
        <v>77</v>
      </c>
      <c r="U2313">
        <v>0</v>
      </c>
    </row>
    <row r="2314" spans="1:21" x14ac:dyDescent="0.35">
      <c r="A2314">
        <v>0</v>
      </c>
      <c r="B2314">
        <v>44</v>
      </c>
      <c r="C2314">
        <v>1</v>
      </c>
      <c r="D2314">
        <f t="shared" si="180"/>
        <v>0</v>
      </c>
      <c r="E2314">
        <f t="shared" si="181"/>
        <v>0</v>
      </c>
      <c r="F2314">
        <f t="shared" si="182"/>
        <v>0</v>
      </c>
      <c r="G2314">
        <f t="shared" si="183"/>
        <v>1</v>
      </c>
      <c r="H2314">
        <f t="shared" si="184"/>
        <v>0</v>
      </c>
      <c r="I2314">
        <v>1</v>
      </c>
      <c r="J2314">
        <v>5</v>
      </c>
      <c r="K2314">
        <v>0</v>
      </c>
      <c r="L2314">
        <v>0</v>
      </c>
      <c r="M2314">
        <v>0</v>
      </c>
      <c r="N2314">
        <v>0</v>
      </c>
      <c r="O2314">
        <v>205</v>
      </c>
      <c r="P2314">
        <v>120</v>
      </c>
      <c r="Q2314">
        <v>83.5</v>
      </c>
      <c r="R2314">
        <v>24.3</v>
      </c>
      <c r="S2314">
        <v>67</v>
      </c>
      <c r="T2314">
        <v>77</v>
      </c>
      <c r="U2314">
        <v>0</v>
      </c>
    </row>
    <row r="2315" spans="1:21" x14ac:dyDescent="0.35">
      <c r="A2315">
        <v>1</v>
      </c>
      <c r="B2315">
        <v>44</v>
      </c>
      <c r="C2315">
        <v>1</v>
      </c>
      <c r="D2315">
        <f t="shared" si="180"/>
        <v>0</v>
      </c>
      <c r="E2315">
        <f t="shared" si="181"/>
        <v>0</v>
      </c>
      <c r="F2315">
        <f t="shared" si="182"/>
        <v>0</v>
      </c>
      <c r="G2315">
        <f t="shared" si="183"/>
        <v>1</v>
      </c>
      <c r="H2315">
        <f t="shared" si="184"/>
        <v>0</v>
      </c>
      <c r="I2315">
        <v>1</v>
      </c>
      <c r="J2315">
        <v>20</v>
      </c>
      <c r="K2315">
        <v>0</v>
      </c>
      <c r="L2315">
        <v>0</v>
      </c>
      <c r="M2315">
        <v>0</v>
      </c>
      <c r="N2315">
        <v>0</v>
      </c>
      <c r="O2315">
        <v>213</v>
      </c>
      <c r="P2315">
        <v>116</v>
      </c>
      <c r="Q2315">
        <v>77.5</v>
      </c>
      <c r="R2315">
        <v>26.09</v>
      </c>
      <c r="S2315">
        <v>75</v>
      </c>
      <c r="T2315">
        <v>83</v>
      </c>
      <c r="U2315">
        <v>0</v>
      </c>
    </row>
    <row r="2316" spans="1:21" x14ac:dyDescent="0.35">
      <c r="A2316">
        <v>0</v>
      </c>
      <c r="B2316">
        <v>63</v>
      </c>
      <c r="C2316">
        <v>1</v>
      </c>
      <c r="D2316">
        <f t="shared" si="180"/>
        <v>0</v>
      </c>
      <c r="E2316">
        <f t="shared" si="181"/>
        <v>0</v>
      </c>
      <c r="F2316">
        <f t="shared" si="182"/>
        <v>0</v>
      </c>
      <c r="G2316">
        <f t="shared" si="183"/>
        <v>1</v>
      </c>
      <c r="H2316">
        <f t="shared" si="184"/>
        <v>0</v>
      </c>
      <c r="I2316">
        <v>1</v>
      </c>
      <c r="J2316">
        <v>9</v>
      </c>
      <c r="K2316">
        <v>0</v>
      </c>
      <c r="L2316">
        <v>0</v>
      </c>
      <c r="M2316">
        <v>1</v>
      </c>
      <c r="N2316">
        <v>0</v>
      </c>
      <c r="O2316">
        <v>281</v>
      </c>
      <c r="P2316">
        <v>158.5</v>
      </c>
      <c r="Q2316">
        <v>90</v>
      </c>
      <c r="R2316">
        <v>20.5</v>
      </c>
      <c r="S2316">
        <v>72</v>
      </c>
      <c r="T2316">
        <v>79.400000000000006</v>
      </c>
      <c r="U2316">
        <v>0</v>
      </c>
    </row>
    <row r="2317" spans="1:21" x14ac:dyDescent="0.35">
      <c r="A2317">
        <v>1</v>
      </c>
      <c r="B2317">
        <v>63</v>
      </c>
      <c r="C2317">
        <v>1</v>
      </c>
      <c r="D2317">
        <f t="shared" si="180"/>
        <v>0</v>
      </c>
      <c r="E2317">
        <f t="shared" si="181"/>
        <v>0</v>
      </c>
      <c r="F2317">
        <f t="shared" si="182"/>
        <v>0</v>
      </c>
      <c r="G2317">
        <f t="shared" si="183"/>
        <v>1</v>
      </c>
      <c r="H2317">
        <f t="shared" si="184"/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219</v>
      </c>
      <c r="P2317">
        <v>145.5</v>
      </c>
      <c r="Q2317">
        <v>80</v>
      </c>
      <c r="R2317">
        <v>26.6</v>
      </c>
      <c r="S2317">
        <v>72</v>
      </c>
      <c r="T2317">
        <v>79.400000000000006</v>
      </c>
      <c r="U2317">
        <v>1</v>
      </c>
    </row>
    <row r="2318" spans="1:21" x14ac:dyDescent="0.35">
      <c r="A2318">
        <v>0</v>
      </c>
      <c r="B2318">
        <v>46</v>
      </c>
      <c r="C2318">
        <v>1</v>
      </c>
      <c r="D2318">
        <f t="shared" si="180"/>
        <v>0</v>
      </c>
      <c r="E2318">
        <f t="shared" si="181"/>
        <v>0</v>
      </c>
      <c r="F2318">
        <f t="shared" si="182"/>
        <v>0</v>
      </c>
      <c r="G2318">
        <f t="shared" si="183"/>
        <v>1</v>
      </c>
      <c r="H2318">
        <f t="shared" si="184"/>
        <v>0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233</v>
      </c>
      <c r="P2318">
        <v>174</v>
      </c>
      <c r="Q2318">
        <v>100</v>
      </c>
      <c r="R2318">
        <v>26.72</v>
      </c>
      <c r="S2318">
        <v>85</v>
      </c>
      <c r="T2318">
        <v>73</v>
      </c>
      <c r="U2318">
        <v>0</v>
      </c>
    </row>
    <row r="2319" spans="1:21" x14ac:dyDescent="0.35">
      <c r="A2319">
        <v>0</v>
      </c>
      <c r="B2319">
        <v>46</v>
      </c>
      <c r="C2319">
        <v>1</v>
      </c>
      <c r="D2319">
        <f t="shared" si="180"/>
        <v>0</v>
      </c>
      <c r="E2319">
        <f t="shared" si="181"/>
        <v>0</v>
      </c>
      <c r="F2319">
        <f t="shared" si="182"/>
        <v>0</v>
      </c>
      <c r="G2319">
        <f t="shared" si="183"/>
        <v>1</v>
      </c>
      <c r="H2319">
        <f t="shared" si="184"/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200</v>
      </c>
      <c r="P2319">
        <v>133</v>
      </c>
      <c r="Q2319">
        <v>84</v>
      </c>
      <c r="R2319">
        <v>26.15</v>
      </c>
      <c r="S2319">
        <v>70</v>
      </c>
      <c r="T2319">
        <v>83</v>
      </c>
      <c r="U2319">
        <v>0</v>
      </c>
    </row>
    <row r="2320" spans="1:21" x14ac:dyDescent="0.35">
      <c r="A2320">
        <v>1</v>
      </c>
      <c r="B2320">
        <v>60</v>
      </c>
      <c r="C2320">
        <v>1</v>
      </c>
      <c r="D2320">
        <f t="shared" si="180"/>
        <v>0</v>
      </c>
      <c r="E2320">
        <f t="shared" si="181"/>
        <v>0</v>
      </c>
      <c r="F2320">
        <f t="shared" si="182"/>
        <v>0</v>
      </c>
      <c r="G2320">
        <f t="shared" si="183"/>
        <v>1</v>
      </c>
      <c r="H2320">
        <f t="shared" si="184"/>
        <v>0</v>
      </c>
      <c r="I2320">
        <v>1</v>
      </c>
      <c r="J2320">
        <v>20</v>
      </c>
      <c r="K2320">
        <v>0</v>
      </c>
      <c r="L2320">
        <v>0</v>
      </c>
      <c r="M2320">
        <v>0</v>
      </c>
      <c r="N2320">
        <v>0</v>
      </c>
      <c r="O2320">
        <v>195</v>
      </c>
      <c r="P2320">
        <v>107.5</v>
      </c>
      <c r="Q2320">
        <v>72</v>
      </c>
      <c r="R2320">
        <v>26.53</v>
      </c>
      <c r="S2320">
        <v>70</v>
      </c>
      <c r="T2320">
        <v>80</v>
      </c>
      <c r="U2320">
        <v>0</v>
      </c>
    </row>
    <row r="2321" spans="1:21" x14ac:dyDescent="0.35">
      <c r="A2321">
        <v>1</v>
      </c>
      <c r="B2321">
        <v>61</v>
      </c>
      <c r="C2321">
        <v>1</v>
      </c>
      <c r="D2321">
        <f t="shared" si="180"/>
        <v>0</v>
      </c>
      <c r="E2321">
        <f t="shared" si="181"/>
        <v>0</v>
      </c>
      <c r="F2321">
        <f t="shared" si="182"/>
        <v>0</v>
      </c>
      <c r="G2321">
        <f t="shared" si="183"/>
        <v>1</v>
      </c>
      <c r="H2321">
        <f t="shared" si="184"/>
        <v>0</v>
      </c>
      <c r="I2321">
        <v>1</v>
      </c>
      <c r="J2321">
        <v>13</v>
      </c>
      <c r="K2321">
        <v>0</v>
      </c>
      <c r="L2321">
        <v>0</v>
      </c>
      <c r="M2321">
        <v>0</v>
      </c>
      <c r="N2321">
        <v>0</v>
      </c>
      <c r="O2321">
        <v>312</v>
      </c>
      <c r="P2321">
        <v>110</v>
      </c>
      <c r="Q2321">
        <v>66</v>
      </c>
      <c r="R2321">
        <v>26.28</v>
      </c>
      <c r="S2321">
        <v>68</v>
      </c>
      <c r="T2321">
        <v>96</v>
      </c>
      <c r="U2321">
        <v>0</v>
      </c>
    </row>
    <row r="2322" spans="1:21" x14ac:dyDescent="0.35">
      <c r="A2322">
        <v>0</v>
      </c>
      <c r="B2322">
        <v>51</v>
      </c>
      <c r="C2322">
        <v>2</v>
      </c>
      <c r="D2322">
        <f t="shared" si="180"/>
        <v>0</v>
      </c>
      <c r="E2322">
        <f t="shared" si="181"/>
        <v>0</v>
      </c>
      <c r="F2322">
        <f t="shared" si="182"/>
        <v>1</v>
      </c>
      <c r="G2322">
        <f t="shared" si="183"/>
        <v>0</v>
      </c>
      <c r="H2322">
        <f t="shared" si="184"/>
        <v>0</v>
      </c>
      <c r="I2322">
        <v>1</v>
      </c>
      <c r="J2322">
        <v>5</v>
      </c>
      <c r="K2322">
        <v>0</v>
      </c>
      <c r="L2322">
        <v>0</v>
      </c>
      <c r="M2322">
        <v>0</v>
      </c>
      <c r="N2322">
        <v>0</v>
      </c>
      <c r="O2322">
        <v>192</v>
      </c>
      <c r="P2322">
        <v>133</v>
      </c>
      <c r="Q2322">
        <v>87</v>
      </c>
      <c r="R2322">
        <v>20.72</v>
      </c>
      <c r="S2322">
        <v>78</v>
      </c>
      <c r="T2322">
        <v>77</v>
      </c>
      <c r="U2322">
        <v>0</v>
      </c>
    </row>
    <row r="2323" spans="1:21" x14ac:dyDescent="0.35">
      <c r="A2323">
        <v>1</v>
      </c>
      <c r="B2323">
        <v>63</v>
      </c>
      <c r="C2323">
        <v>3</v>
      </c>
      <c r="D2323">
        <f t="shared" si="180"/>
        <v>0</v>
      </c>
      <c r="E2323">
        <f t="shared" si="181"/>
        <v>1</v>
      </c>
      <c r="F2323">
        <f t="shared" si="182"/>
        <v>0</v>
      </c>
      <c r="G2323">
        <f t="shared" si="183"/>
        <v>0</v>
      </c>
      <c r="H2323">
        <f t="shared" si="184"/>
        <v>0</v>
      </c>
      <c r="I2323">
        <v>1</v>
      </c>
      <c r="J2323">
        <v>9</v>
      </c>
      <c r="K2323">
        <v>0</v>
      </c>
      <c r="L2323">
        <v>0</v>
      </c>
      <c r="M2323">
        <v>0</v>
      </c>
      <c r="N2323">
        <v>0</v>
      </c>
      <c r="O2323">
        <v>176</v>
      </c>
      <c r="P2323">
        <v>116</v>
      </c>
      <c r="Q2323">
        <v>83</v>
      </c>
      <c r="R2323">
        <v>27.8</v>
      </c>
      <c r="S2323">
        <v>65</v>
      </c>
      <c r="T2323">
        <v>75</v>
      </c>
      <c r="U2323">
        <v>0</v>
      </c>
    </row>
    <row r="2324" spans="1:21" x14ac:dyDescent="0.35">
      <c r="A2324">
        <v>1</v>
      </c>
      <c r="B2324">
        <v>61</v>
      </c>
      <c r="C2324">
        <v>1</v>
      </c>
      <c r="D2324">
        <f t="shared" si="180"/>
        <v>0</v>
      </c>
      <c r="E2324">
        <f t="shared" si="181"/>
        <v>0</v>
      </c>
      <c r="F2324">
        <f t="shared" si="182"/>
        <v>0</v>
      </c>
      <c r="G2324">
        <f t="shared" si="183"/>
        <v>1</v>
      </c>
      <c r="H2324">
        <f t="shared" si="184"/>
        <v>0</v>
      </c>
      <c r="I2324">
        <v>1</v>
      </c>
      <c r="J2324">
        <v>15</v>
      </c>
      <c r="K2324">
        <v>0</v>
      </c>
      <c r="L2324">
        <v>0</v>
      </c>
      <c r="M2324">
        <v>1</v>
      </c>
      <c r="N2324">
        <v>0</v>
      </c>
      <c r="O2324">
        <v>157</v>
      </c>
      <c r="P2324">
        <v>195</v>
      </c>
      <c r="Q2324">
        <v>108</v>
      </c>
      <c r="R2324">
        <v>25.08</v>
      </c>
      <c r="S2324">
        <v>75</v>
      </c>
      <c r="T2324">
        <v>78</v>
      </c>
      <c r="U2324">
        <v>0</v>
      </c>
    </row>
    <row r="2325" spans="1:21" x14ac:dyDescent="0.35">
      <c r="A2325">
        <v>1</v>
      </c>
      <c r="B2325">
        <v>36</v>
      </c>
      <c r="C2325">
        <v>2</v>
      </c>
      <c r="D2325">
        <f t="shared" si="180"/>
        <v>0</v>
      </c>
      <c r="E2325">
        <f t="shared" si="181"/>
        <v>0</v>
      </c>
      <c r="F2325">
        <f t="shared" si="182"/>
        <v>1</v>
      </c>
      <c r="G2325">
        <f t="shared" si="183"/>
        <v>0</v>
      </c>
      <c r="H2325">
        <f t="shared" si="184"/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183</v>
      </c>
      <c r="P2325">
        <v>140</v>
      </c>
      <c r="Q2325">
        <v>85</v>
      </c>
      <c r="R2325">
        <v>24.39</v>
      </c>
      <c r="S2325">
        <v>67</v>
      </c>
      <c r="T2325">
        <v>84</v>
      </c>
      <c r="U2325">
        <v>0</v>
      </c>
    </row>
    <row r="2326" spans="1:21" x14ac:dyDescent="0.35">
      <c r="A2326">
        <v>1</v>
      </c>
      <c r="B2326">
        <v>43</v>
      </c>
      <c r="C2326">
        <v>1</v>
      </c>
      <c r="D2326">
        <f t="shared" si="180"/>
        <v>0</v>
      </c>
      <c r="E2326">
        <f t="shared" si="181"/>
        <v>0</v>
      </c>
      <c r="F2326">
        <f t="shared" si="182"/>
        <v>0</v>
      </c>
      <c r="G2326">
        <f t="shared" si="183"/>
        <v>1</v>
      </c>
      <c r="H2326">
        <f t="shared" si="184"/>
        <v>0</v>
      </c>
      <c r="I2326">
        <v>1</v>
      </c>
      <c r="J2326">
        <v>15</v>
      </c>
      <c r="K2326">
        <v>0</v>
      </c>
      <c r="L2326">
        <v>0</v>
      </c>
      <c r="M2326">
        <v>0</v>
      </c>
      <c r="N2326">
        <v>0</v>
      </c>
      <c r="O2326">
        <v>249</v>
      </c>
      <c r="P2326">
        <v>145</v>
      </c>
      <c r="Q2326">
        <v>85</v>
      </c>
      <c r="R2326">
        <v>28.77</v>
      </c>
      <c r="S2326">
        <v>75</v>
      </c>
      <c r="T2326">
        <v>100</v>
      </c>
      <c r="U2326">
        <v>0</v>
      </c>
    </row>
    <row r="2327" spans="1:21" x14ac:dyDescent="0.35">
      <c r="A2327">
        <v>1</v>
      </c>
      <c r="B2327">
        <v>60</v>
      </c>
      <c r="C2327">
        <v>4</v>
      </c>
      <c r="D2327">
        <f t="shared" si="180"/>
        <v>1</v>
      </c>
      <c r="E2327">
        <f t="shared" si="181"/>
        <v>0</v>
      </c>
      <c r="F2327">
        <f t="shared" si="182"/>
        <v>0</v>
      </c>
      <c r="G2327">
        <f t="shared" si="183"/>
        <v>0</v>
      </c>
      <c r="H2327">
        <f t="shared" si="184"/>
        <v>0</v>
      </c>
      <c r="I2327">
        <v>1</v>
      </c>
      <c r="J2327">
        <v>12</v>
      </c>
      <c r="K2327">
        <v>0</v>
      </c>
      <c r="L2327">
        <v>0</v>
      </c>
      <c r="M2327">
        <v>0</v>
      </c>
      <c r="N2327">
        <v>0</v>
      </c>
      <c r="O2327">
        <v>233</v>
      </c>
      <c r="P2327">
        <v>135</v>
      </c>
      <c r="Q2327">
        <v>75</v>
      </c>
      <c r="R2327">
        <v>22.17</v>
      </c>
      <c r="S2327">
        <v>75</v>
      </c>
      <c r="T2327">
        <v>60</v>
      </c>
      <c r="U2327">
        <v>1</v>
      </c>
    </row>
    <row r="2328" spans="1:21" x14ac:dyDescent="0.35">
      <c r="A2328">
        <v>1</v>
      </c>
      <c r="B2328">
        <v>46</v>
      </c>
      <c r="C2328">
        <v>4</v>
      </c>
      <c r="D2328">
        <f t="shared" si="180"/>
        <v>1</v>
      </c>
      <c r="E2328">
        <f t="shared" si="181"/>
        <v>0</v>
      </c>
      <c r="F2328">
        <f t="shared" si="182"/>
        <v>0</v>
      </c>
      <c r="G2328">
        <f t="shared" si="183"/>
        <v>0</v>
      </c>
      <c r="H2328">
        <f t="shared" si="184"/>
        <v>0</v>
      </c>
      <c r="I2328">
        <v>1</v>
      </c>
      <c r="J2328">
        <v>20</v>
      </c>
      <c r="K2328">
        <v>0</v>
      </c>
      <c r="L2328">
        <v>0</v>
      </c>
      <c r="M2328">
        <v>0</v>
      </c>
      <c r="N2328">
        <v>0</v>
      </c>
      <c r="O2328">
        <v>259</v>
      </c>
      <c r="P2328">
        <v>101</v>
      </c>
      <c r="Q2328">
        <v>71</v>
      </c>
      <c r="R2328">
        <v>20.100000000000001</v>
      </c>
      <c r="S2328">
        <v>80</v>
      </c>
      <c r="T2328">
        <v>73</v>
      </c>
      <c r="U2328">
        <v>0</v>
      </c>
    </row>
    <row r="2329" spans="1:21" x14ac:dyDescent="0.35">
      <c r="A2329">
        <v>0</v>
      </c>
      <c r="B2329">
        <v>48</v>
      </c>
      <c r="C2329">
        <v>1</v>
      </c>
      <c r="D2329">
        <f t="shared" si="180"/>
        <v>0</v>
      </c>
      <c r="E2329">
        <f t="shared" si="181"/>
        <v>0</v>
      </c>
      <c r="F2329">
        <f t="shared" si="182"/>
        <v>0</v>
      </c>
      <c r="G2329">
        <f t="shared" si="183"/>
        <v>1</v>
      </c>
      <c r="H2329">
        <f t="shared" si="184"/>
        <v>0</v>
      </c>
      <c r="I2329">
        <v>1</v>
      </c>
      <c r="J2329">
        <v>20</v>
      </c>
      <c r="K2329">
        <v>0</v>
      </c>
      <c r="L2329">
        <v>0</v>
      </c>
      <c r="M2329">
        <v>1</v>
      </c>
      <c r="N2329">
        <v>0</v>
      </c>
      <c r="O2329">
        <v>252</v>
      </c>
      <c r="P2329">
        <v>143</v>
      </c>
      <c r="Q2329">
        <v>81</v>
      </c>
      <c r="R2329">
        <v>24</v>
      </c>
      <c r="S2329">
        <v>85</v>
      </c>
      <c r="T2329">
        <v>101</v>
      </c>
      <c r="U2329">
        <v>0</v>
      </c>
    </row>
    <row r="2330" spans="1:21" x14ac:dyDescent="0.35">
      <c r="A2330">
        <v>1</v>
      </c>
      <c r="B2330">
        <v>66</v>
      </c>
      <c r="C2330">
        <v>4</v>
      </c>
      <c r="D2330">
        <f t="shared" si="180"/>
        <v>1</v>
      </c>
      <c r="E2330">
        <f t="shared" si="181"/>
        <v>0</v>
      </c>
      <c r="F2330">
        <f t="shared" si="182"/>
        <v>0</v>
      </c>
      <c r="G2330">
        <f t="shared" si="183"/>
        <v>0</v>
      </c>
      <c r="H2330">
        <f t="shared" si="184"/>
        <v>0</v>
      </c>
      <c r="I2330">
        <v>1</v>
      </c>
      <c r="J2330">
        <v>20</v>
      </c>
      <c r="K2330">
        <v>0</v>
      </c>
      <c r="L2330">
        <v>0</v>
      </c>
      <c r="M2330">
        <v>1</v>
      </c>
      <c r="N2330">
        <v>0</v>
      </c>
      <c r="O2330">
        <v>273</v>
      </c>
      <c r="P2330">
        <v>145</v>
      </c>
      <c r="Q2330">
        <v>88</v>
      </c>
      <c r="R2330">
        <v>25.41</v>
      </c>
      <c r="S2330">
        <v>69</v>
      </c>
      <c r="T2330">
        <v>74</v>
      </c>
      <c r="U2330">
        <v>1</v>
      </c>
    </row>
    <row r="2331" spans="1:21" x14ac:dyDescent="0.35">
      <c r="A2331">
        <v>1</v>
      </c>
      <c r="B2331">
        <v>40</v>
      </c>
      <c r="C2331">
        <v>2</v>
      </c>
      <c r="D2331">
        <f t="shared" si="180"/>
        <v>0</v>
      </c>
      <c r="E2331">
        <f t="shared" si="181"/>
        <v>0</v>
      </c>
      <c r="F2331">
        <f t="shared" si="182"/>
        <v>1</v>
      </c>
      <c r="G2331">
        <f t="shared" si="183"/>
        <v>0</v>
      </c>
      <c r="H2331">
        <f t="shared" si="184"/>
        <v>0</v>
      </c>
      <c r="I2331">
        <v>1</v>
      </c>
      <c r="J2331">
        <v>20</v>
      </c>
      <c r="K2331">
        <v>0</v>
      </c>
      <c r="L2331">
        <v>0</v>
      </c>
      <c r="M2331">
        <v>0</v>
      </c>
      <c r="N2331">
        <v>0</v>
      </c>
      <c r="O2331">
        <v>193</v>
      </c>
      <c r="P2331">
        <v>122</v>
      </c>
      <c r="Q2331">
        <v>78</v>
      </c>
      <c r="R2331">
        <v>28.4</v>
      </c>
      <c r="S2331">
        <v>70</v>
      </c>
      <c r="T2331">
        <v>93</v>
      </c>
      <c r="U2331">
        <v>0</v>
      </c>
    </row>
    <row r="2332" spans="1:21" x14ac:dyDescent="0.35">
      <c r="A2332">
        <v>0</v>
      </c>
      <c r="B2332">
        <v>42</v>
      </c>
      <c r="C2332">
        <v>1</v>
      </c>
      <c r="D2332">
        <f t="shared" si="180"/>
        <v>0</v>
      </c>
      <c r="E2332">
        <f t="shared" si="181"/>
        <v>0</v>
      </c>
      <c r="F2332">
        <f t="shared" si="182"/>
        <v>0</v>
      </c>
      <c r="G2332">
        <f t="shared" si="183"/>
        <v>1</v>
      </c>
      <c r="H2332">
        <f t="shared" si="184"/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199</v>
      </c>
      <c r="P2332">
        <v>111</v>
      </c>
      <c r="Q2332">
        <v>71</v>
      </c>
      <c r="R2332">
        <v>27.23</v>
      </c>
      <c r="S2332">
        <v>67</v>
      </c>
      <c r="T2332">
        <v>107</v>
      </c>
      <c r="U2332">
        <v>0</v>
      </c>
    </row>
    <row r="2333" spans="1:21" x14ac:dyDescent="0.35">
      <c r="A2333">
        <v>0</v>
      </c>
      <c r="B2333">
        <v>44</v>
      </c>
      <c r="C2333">
        <v>1</v>
      </c>
      <c r="D2333">
        <f t="shared" si="180"/>
        <v>0</v>
      </c>
      <c r="E2333">
        <f t="shared" si="181"/>
        <v>0</v>
      </c>
      <c r="F2333">
        <f t="shared" si="182"/>
        <v>0</v>
      </c>
      <c r="G2333">
        <f t="shared" si="183"/>
        <v>1</v>
      </c>
      <c r="H2333">
        <f t="shared" si="184"/>
        <v>0</v>
      </c>
      <c r="I2333">
        <v>1</v>
      </c>
      <c r="J2333">
        <v>10</v>
      </c>
      <c r="K2333">
        <v>0</v>
      </c>
      <c r="L2333">
        <v>0</v>
      </c>
      <c r="M2333">
        <v>1</v>
      </c>
      <c r="N2333">
        <v>0</v>
      </c>
      <c r="O2333">
        <v>229</v>
      </c>
      <c r="P2333">
        <v>146</v>
      </c>
      <c r="Q2333">
        <v>78</v>
      </c>
      <c r="R2333">
        <v>25.25</v>
      </c>
      <c r="S2333">
        <v>69</v>
      </c>
      <c r="T2333">
        <v>75</v>
      </c>
      <c r="U2333">
        <v>0</v>
      </c>
    </row>
    <row r="2334" spans="1:21" x14ac:dyDescent="0.35">
      <c r="A2334">
        <v>1</v>
      </c>
      <c r="B2334">
        <v>46</v>
      </c>
      <c r="C2334">
        <v>2</v>
      </c>
      <c r="D2334">
        <f t="shared" si="180"/>
        <v>0</v>
      </c>
      <c r="E2334">
        <f t="shared" si="181"/>
        <v>0</v>
      </c>
      <c r="F2334">
        <f t="shared" si="182"/>
        <v>1</v>
      </c>
      <c r="G2334">
        <f t="shared" si="183"/>
        <v>0</v>
      </c>
      <c r="H2334">
        <f t="shared" si="184"/>
        <v>0</v>
      </c>
      <c r="I2334">
        <v>1</v>
      </c>
      <c r="J2334">
        <v>20</v>
      </c>
      <c r="K2334">
        <v>0</v>
      </c>
      <c r="L2334">
        <v>0</v>
      </c>
      <c r="M2334">
        <v>1</v>
      </c>
      <c r="N2334">
        <v>0</v>
      </c>
      <c r="O2334">
        <v>181</v>
      </c>
      <c r="P2334">
        <v>122</v>
      </c>
      <c r="Q2334">
        <v>87.5</v>
      </c>
      <c r="R2334">
        <v>29.15</v>
      </c>
      <c r="S2334">
        <v>80</v>
      </c>
      <c r="T2334">
        <v>83</v>
      </c>
      <c r="U2334">
        <v>0</v>
      </c>
    </row>
    <row r="2335" spans="1:21" x14ac:dyDescent="0.35">
      <c r="A2335">
        <v>0</v>
      </c>
      <c r="B2335">
        <v>50</v>
      </c>
      <c r="C2335">
        <v>1</v>
      </c>
      <c r="D2335">
        <f t="shared" si="180"/>
        <v>0</v>
      </c>
      <c r="E2335">
        <f t="shared" si="181"/>
        <v>0</v>
      </c>
      <c r="F2335">
        <f t="shared" si="182"/>
        <v>0</v>
      </c>
      <c r="G2335">
        <f t="shared" si="183"/>
        <v>1</v>
      </c>
      <c r="H2335">
        <f t="shared" si="184"/>
        <v>0</v>
      </c>
      <c r="I2335">
        <v>1</v>
      </c>
      <c r="J2335">
        <v>15</v>
      </c>
      <c r="K2335">
        <v>0</v>
      </c>
      <c r="L2335">
        <v>0</v>
      </c>
      <c r="M2335">
        <v>0</v>
      </c>
      <c r="N2335">
        <v>0</v>
      </c>
      <c r="O2335">
        <v>168</v>
      </c>
      <c r="P2335">
        <v>120</v>
      </c>
      <c r="Q2335">
        <v>80</v>
      </c>
      <c r="R2335">
        <v>25.26</v>
      </c>
      <c r="S2335">
        <v>96</v>
      </c>
      <c r="T2335">
        <v>60</v>
      </c>
      <c r="U2335">
        <v>1</v>
      </c>
    </row>
    <row r="2336" spans="1:21" x14ac:dyDescent="0.35">
      <c r="A2336">
        <v>0</v>
      </c>
      <c r="B2336">
        <v>40</v>
      </c>
      <c r="C2336">
        <v>2</v>
      </c>
      <c r="D2336">
        <f t="shared" si="180"/>
        <v>0</v>
      </c>
      <c r="E2336">
        <f t="shared" si="181"/>
        <v>0</v>
      </c>
      <c r="F2336">
        <f t="shared" si="182"/>
        <v>1</v>
      </c>
      <c r="G2336">
        <f t="shared" si="183"/>
        <v>0</v>
      </c>
      <c r="H2336">
        <f t="shared" si="184"/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267</v>
      </c>
      <c r="P2336">
        <v>150</v>
      </c>
      <c r="Q2336">
        <v>93</v>
      </c>
      <c r="R2336">
        <v>31.77</v>
      </c>
      <c r="S2336">
        <v>93</v>
      </c>
      <c r="T2336">
        <v>74</v>
      </c>
      <c r="U2336">
        <v>0</v>
      </c>
    </row>
    <row r="2337" spans="1:21" x14ac:dyDescent="0.35">
      <c r="A2337">
        <v>1</v>
      </c>
      <c r="B2337">
        <v>50</v>
      </c>
      <c r="C2337">
        <v>4</v>
      </c>
      <c r="D2337">
        <f t="shared" si="180"/>
        <v>1</v>
      </c>
      <c r="E2337">
        <f t="shared" si="181"/>
        <v>0</v>
      </c>
      <c r="F2337">
        <f t="shared" si="182"/>
        <v>0</v>
      </c>
      <c r="G2337">
        <f t="shared" si="183"/>
        <v>0</v>
      </c>
      <c r="H2337">
        <f t="shared" si="184"/>
        <v>0</v>
      </c>
      <c r="I2337">
        <v>1</v>
      </c>
      <c r="J2337">
        <v>20</v>
      </c>
      <c r="K2337">
        <v>0</v>
      </c>
      <c r="L2337">
        <v>0</v>
      </c>
      <c r="M2337">
        <v>1</v>
      </c>
      <c r="N2337">
        <v>0</v>
      </c>
      <c r="O2337">
        <v>261</v>
      </c>
      <c r="P2337">
        <v>180</v>
      </c>
      <c r="Q2337">
        <v>100</v>
      </c>
      <c r="R2337">
        <v>25.9</v>
      </c>
      <c r="S2337">
        <v>92</v>
      </c>
      <c r="T2337">
        <v>66</v>
      </c>
      <c r="U2337">
        <v>1</v>
      </c>
    </row>
    <row r="2338" spans="1:21" x14ac:dyDescent="0.35">
      <c r="A2338">
        <v>0</v>
      </c>
      <c r="B2338">
        <v>49</v>
      </c>
      <c r="C2338">
        <v>1</v>
      </c>
      <c r="D2338">
        <f t="shared" si="180"/>
        <v>0</v>
      </c>
      <c r="E2338">
        <f t="shared" si="181"/>
        <v>0</v>
      </c>
      <c r="F2338">
        <f t="shared" si="182"/>
        <v>0</v>
      </c>
      <c r="G2338">
        <f t="shared" si="183"/>
        <v>1</v>
      </c>
      <c r="H2338">
        <f t="shared" si="184"/>
        <v>0</v>
      </c>
      <c r="I2338">
        <v>1</v>
      </c>
      <c r="J2338">
        <v>9</v>
      </c>
      <c r="K2338">
        <v>0</v>
      </c>
      <c r="L2338">
        <v>0</v>
      </c>
      <c r="M2338">
        <v>0</v>
      </c>
      <c r="N2338">
        <v>0</v>
      </c>
      <c r="O2338">
        <v>235</v>
      </c>
      <c r="P2338">
        <v>109</v>
      </c>
      <c r="Q2338">
        <v>70</v>
      </c>
      <c r="R2338">
        <v>28.66</v>
      </c>
      <c r="S2338">
        <v>74</v>
      </c>
      <c r="T2338">
        <v>73</v>
      </c>
      <c r="U2338">
        <v>1</v>
      </c>
    </row>
    <row r="2339" spans="1:21" x14ac:dyDescent="0.35">
      <c r="A2339">
        <v>0</v>
      </c>
      <c r="B2339">
        <v>42</v>
      </c>
      <c r="C2339">
        <v>2</v>
      </c>
      <c r="D2339">
        <f t="shared" si="180"/>
        <v>0</v>
      </c>
      <c r="E2339">
        <f t="shared" si="181"/>
        <v>0</v>
      </c>
      <c r="F2339">
        <f t="shared" si="182"/>
        <v>1</v>
      </c>
      <c r="G2339">
        <f t="shared" si="183"/>
        <v>0</v>
      </c>
      <c r="H2339">
        <f t="shared" si="184"/>
        <v>0</v>
      </c>
      <c r="I2339">
        <v>1</v>
      </c>
      <c r="J2339">
        <v>9</v>
      </c>
      <c r="K2339">
        <v>0</v>
      </c>
      <c r="L2339">
        <v>0</v>
      </c>
      <c r="M2339">
        <v>0</v>
      </c>
      <c r="N2339">
        <v>0</v>
      </c>
      <c r="O2339">
        <v>281</v>
      </c>
      <c r="P2339">
        <v>115.5</v>
      </c>
      <c r="Q2339">
        <v>79</v>
      </c>
      <c r="R2339">
        <v>22.9</v>
      </c>
      <c r="S2339">
        <v>80</v>
      </c>
      <c r="T2339">
        <v>71</v>
      </c>
      <c r="U2339">
        <v>0</v>
      </c>
    </row>
    <row r="2340" spans="1:21" x14ac:dyDescent="0.35">
      <c r="A2340">
        <v>0</v>
      </c>
      <c r="B2340">
        <v>39</v>
      </c>
      <c r="C2340">
        <v>3</v>
      </c>
      <c r="D2340">
        <f t="shared" si="180"/>
        <v>0</v>
      </c>
      <c r="E2340">
        <f t="shared" si="181"/>
        <v>1</v>
      </c>
      <c r="F2340">
        <f t="shared" si="182"/>
        <v>0</v>
      </c>
      <c r="G2340">
        <f t="shared" si="183"/>
        <v>0</v>
      </c>
      <c r="H2340">
        <f t="shared" si="184"/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201</v>
      </c>
      <c r="P2340">
        <v>121</v>
      </c>
      <c r="Q2340">
        <v>78.5</v>
      </c>
      <c r="R2340">
        <v>24.26</v>
      </c>
      <c r="S2340">
        <v>67</v>
      </c>
      <c r="T2340">
        <v>90</v>
      </c>
      <c r="U2340">
        <v>0</v>
      </c>
    </row>
    <row r="2341" spans="1:21" x14ac:dyDescent="0.35">
      <c r="A2341">
        <v>1</v>
      </c>
      <c r="B2341">
        <v>49</v>
      </c>
      <c r="C2341">
        <v>2</v>
      </c>
      <c r="D2341">
        <f t="shared" si="180"/>
        <v>0</v>
      </c>
      <c r="E2341">
        <f t="shared" si="181"/>
        <v>0</v>
      </c>
      <c r="F2341">
        <f t="shared" si="182"/>
        <v>1</v>
      </c>
      <c r="G2341">
        <f t="shared" si="183"/>
        <v>0</v>
      </c>
      <c r="H2341">
        <f t="shared" si="184"/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215</v>
      </c>
      <c r="P2341">
        <v>132</v>
      </c>
      <c r="Q2341">
        <v>85</v>
      </c>
      <c r="R2341">
        <v>33.14</v>
      </c>
      <c r="S2341">
        <v>81</v>
      </c>
      <c r="T2341">
        <v>75</v>
      </c>
      <c r="U2341">
        <v>1</v>
      </c>
    </row>
    <row r="2342" spans="1:21" s="2" customFormat="1" x14ac:dyDescent="0.35">
      <c r="A2342" s="2">
        <v>0</v>
      </c>
      <c r="B2342" s="2">
        <v>50</v>
      </c>
      <c r="C2342">
        <v>3</v>
      </c>
      <c r="D2342" s="2">
        <f t="shared" si="180"/>
        <v>0</v>
      </c>
      <c r="E2342" s="2">
        <f t="shared" si="181"/>
        <v>1</v>
      </c>
      <c r="F2342" s="2">
        <f t="shared" si="182"/>
        <v>0</v>
      </c>
      <c r="G2342" s="2">
        <f t="shared" si="183"/>
        <v>0</v>
      </c>
      <c r="H2342" s="2">
        <f t="shared" si="184"/>
        <v>0</v>
      </c>
      <c r="I2342" s="2">
        <v>0</v>
      </c>
      <c r="J2342" s="2">
        <v>0</v>
      </c>
      <c r="K2342" s="2">
        <v>0</v>
      </c>
      <c r="L2342" s="2">
        <v>0</v>
      </c>
      <c r="M2342" s="2">
        <v>1</v>
      </c>
      <c r="N2342" s="2">
        <v>0</v>
      </c>
      <c r="O2342" s="2" t="s">
        <v>16</v>
      </c>
      <c r="P2342" s="2">
        <v>165</v>
      </c>
      <c r="Q2342" s="2">
        <v>100</v>
      </c>
      <c r="R2342" s="2">
        <v>24.59</v>
      </c>
      <c r="S2342" s="2">
        <v>75</v>
      </c>
      <c r="T2342" s="2">
        <v>69.400000000000006</v>
      </c>
      <c r="U2342" s="2">
        <v>1</v>
      </c>
    </row>
    <row r="2343" spans="1:21" s="2" customFormat="1" x14ac:dyDescent="0.35">
      <c r="A2343" s="2">
        <v>0</v>
      </c>
      <c r="B2343" s="2">
        <v>58</v>
      </c>
      <c r="C2343">
        <v>3</v>
      </c>
      <c r="D2343" s="2">
        <f t="shared" si="180"/>
        <v>0</v>
      </c>
      <c r="E2343" s="2">
        <f t="shared" si="181"/>
        <v>1</v>
      </c>
      <c r="F2343" s="2">
        <f t="shared" si="182"/>
        <v>0</v>
      </c>
      <c r="G2343" s="2">
        <f t="shared" si="183"/>
        <v>0</v>
      </c>
      <c r="H2343" s="2">
        <f t="shared" si="184"/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1</v>
      </c>
      <c r="N2343" s="2">
        <v>0</v>
      </c>
      <c r="O2343" s="2" t="s">
        <v>16</v>
      </c>
      <c r="P2343" s="2">
        <v>155</v>
      </c>
      <c r="Q2343" s="2">
        <v>86</v>
      </c>
      <c r="R2343" s="2">
        <v>22.09</v>
      </c>
      <c r="S2343" s="2">
        <v>68</v>
      </c>
      <c r="T2343" s="2">
        <v>69.400000000000006</v>
      </c>
      <c r="U2343" s="2">
        <v>0</v>
      </c>
    </row>
    <row r="2344" spans="1:21" x14ac:dyDescent="0.35">
      <c r="A2344">
        <v>0</v>
      </c>
      <c r="B2344">
        <v>41</v>
      </c>
      <c r="C2344">
        <v>4</v>
      </c>
      <c r="D2344">
        <f t="shared" si="180"/>
        <v>1</v>
      </c>
      <c r="E2344">
        <f t="shared" si="181"/>
        <v>0</v>
      </c>
      <c r="F2344">
        <f t="shared" si="182"/>
        <v>0</v>
      </c>
      <c r="G2344">
        <f t="shared" si="183"/>
        <v>0</v>
      </c>
      <c r="H2344">
        <f t="shared" si="184"/>
        <v>0</v>
      </c>
      <c r="I2344">
        <v>1</v>
      </c>
      <c r="J2344">
        <v>9</v>
      </c>
      <c r="K2344">
        <v>0</v>
      </c>
      <c r="L2344">
        <v>0</v>
      </c>
      <c r="M2344">
        <v>0</v>
      </c>
      <c r="N2344">
        <v>0</v>
      </c>
      <c r="O2344">
        <v>218</v>
      </c>
      <c r="P2344">
        <v>102</v>
      </c>
      <c r="Q2344">
        <v>67</v>
      </c>
      <c r="R2344">
        <v>19.23</v>
      </c>
      <c r="S2344">
        <v>78</v>
      </c>
      <c r="T2344">
        <v>78</v>
      </c>
      <c r="U2344">
        <v>0</v>
      </c>
    </row>
    <row r="2345" spans="1:21" x14ac:dyDescent="0.35">
      <c r="A2345">
        <v>1</v>
      </c>
      <c r="B2345">
        <v>37</v>
      </c>
      <c r="C2345">
        <v>4</v>
      </c>
      <c r="D2345">
        <f t="shared" si="180"/>
        <v>1</v>
      </c>
      <c r="E2345">
        <f t="shared" si="181"/>
        <v>0</v>
      </c>
      <c r="F2345">
        <f t="shared" si="182"/>
        <v>0</v>
      </c>
      <c r="G2345">
        <f t="shared" si="183"/>
        <v>0</v>
      </c>
      <c r="H2345">
        <f t="shared" si="184"/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266</v>
      </c>
      <c r="P2345">
        <v>110</v>
      </c>
      <c r="Q2345">
        <v>72.5</v>
      </c>
      <c r="R2345">
        <v>26.09</v>
      </c>
      <c r="S2345">
        <v>77</v>
      </c>
      <c r="T2345">
        <v>73</v>
      </c>
      <c r="U2345">
        <v>1</v>
      </c>
    </row>
    <row r="2346" spans="1:21" x14ac:dyDescent="0.35">
      <c r="A2346">
        <v>1</v>
      </c>
      <c r="B2346">
        <v>43</v>
      </c>
      <c r="C2346">
        <v>4</v>
      </c>
      <c r="D2346">
        <f t="shared" si="180"/>
        <v>1</v>
      </c>
      <c r="E2346">
        <f t="shared" si="181"/>
        <v>0</v>
      </c>
      <c r="F2346">
        <f t="shared" si="182"/>
        <v>0</v>
      </c>
      <c r="G2346">
        <f t="shared" si="183"/>
        <v>0</v>
      </c>
      <c r="H2346">
        <f t="shared" si="184"/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217</v>
      </c>
      <c r="P2346">
        <v>115</v>
      </c>
      <c r="Q2346">
        <v>80</v>
      </c>
      <c r="R2346">
        <v>28.82</v>
      </c>
      <c r="S2346">
        <v>52</v>
      </c>
      <c r="T2346">
        <v>70</v>
      </c>
      <c r="U2346">
        <v>0</v>
      </c>
    </row>
    <row r="2347" spans="1:21" x14ac:dyDescent="0.35">
      <c r="A2347">
        <v>0</v>
      </c>
      <c r="B2347">
        <v>64</v>
      </c>
      <c r="C2347">
        <v>1</v>
      </c>
      <c r="D2347">
        <f t="shared" si="180"/>
        <v>0</v>
      </c>
      <c r="E2347">
        <f t="shared" si="181"/>
        <v>0</v>
      </c>
      <c r="F2347">
        <f t="shared" si="182"/>
        <v>0</v>
      </c>
      <c r="G2347">
        <f t="shared" si="183"/>
        <v>1</v>
      </c>
      <c r="H2347">
        <f t="shared" si="184"/>
        <v>0</v>
      </c>
      <c r="I2347">
        <v>1</v>
      </c>
      <c r="J2347">
        <v>30</v>
      </c>
      <c r="K2347">
        <v>0</v>
      </c>
      <c r="L2347">
        <v>0</v>
      </c>
      <c r="M2347">
        <v>0</v>
      </c>
      <c r="N2347">
        <v>0</v>
      </c>
      <c r="O2347">
        <v>241</v>
      </c>
      <c r="P2347">
        <v>136.5</v>
      </c>
      <c r="Q2347">
        <v>85</v>
      </c>
      <c r="R2347">
        <v>26.42</v>
      </c>
      <c r="S2347">
        <v>70</v>
      </c>
      <c r="T2347">
        <v>77</v>
      </c>
      <c r="U2347">
        <v>0</v>
      </c>
    </row>
    <row r="2348" spans="1:21" x14ac:dyDescent="0.35">
      <c r="A2348">
        <v>0</v>
      </c>
      <c r="B2348">
        <v>49</v>
      </c>
      <c r="C2348" t="s">
        <v>16</v>
      </c>
      <c r="D2348">
        <f t="shared" si="180"/>
        <v>0</v>
      </c>
      <c r="E2348">
        <f t="shared" si="181"/>
        <v>0</v>
      </c>
      <c r="F2348">
        <f t="shared" si="182"/>
        <v>0</v>
      </c>
      <c r="G2348">
        <f t="shared" si="183"/>
        <v>0</v>
      </c>
      <c r="H2348">
        <f t="shared" si="184"/>
        <v>1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246</v>
      </c>
      <c r="P2348">
        <v>107</v>
      </c>
      <c r="Q2348">
        <v>73</v>
      </c>
      <c r="R2348">
        <v>29.36</v>
      </c>
      <c r="S2348">
        <v>79</v>
      </c>
      <c r="T2348">
        <v>80</v>
      </c>
      <c r="U2348">
        <v>0</v>
      </c>
    </row>
    <row r="2349" spans="1:21" x14ac:dyDescent="0.35">
      <c r="A2349">
        <v>0</v>
      </c>
      <c r="B2349">
        <v>40</v>
      </c>
      <c r="C2349">
        <v>3</v>
      </c>
      <c r="D2349">
        <f t="shared" si="180"/>
        <v>0</v>
      </c>
      <c r="E2349">
        <f t="shared" si="181"/>
        <v>1</v>
      </c>
      <c r="F2349">
        <f t="shared" si="182"/>
        <v>0</v>
      </c>
      <c r="G2349">
        <f t="shared" si="183"/>
        <v>0</v>
      </c>
      <c r="H2349">
        <f t="shared" si="184"/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226</v>
      </c>
      <c r="P2349">
        <v>118</v>
      </c>
      <c r="Q2349">
        <v>72</v>
      </c>
      <c r="R2349">
        <v>24.75</v>
      </c>
      <c r="S2349">
        <v>87</v>
      </c>
      <c r="T2349">
        <v>79</v>
      </c>
      <c r="U2349">
        <v>0</v>
      </c>
    </row>
    <row r="2350" spans="1:21" x14ac:dyDescent="0.35">
      <c r="A2350">
        <v>1</v>
      </c>
      <c r="B2350">
        <v>48</v>
      </c>
      <c r="C2350">
        <v>4</v>
      </c>
      <c r="D2350">
        <f t="shared" si="180"/>
        <v>1</v>
      </c>
      <c r="E2350">
        <f t="shared" si="181"/>
        <v>0</v>
      </c>
      <c r="F2350">
        <f t="shared" si="182"/>
        <v>0</v>
      </c>
      <c r="G2350">
        <f t="shared" si="183"/>
        <v>0</v>
      </c>
      <c r="H2350">
        <f t="shared" si="184"/>
        <v>0</v>
      </c>
      <c r="I2350">
        <v>1</v>
      </c>
      <c r="J2350">
        <v>25</v>
      </c>
      <c r="K2350">
        <v>0</v>
      </c>
      <c r="L2350">
        <v>0</v>
      </c>
      <c r="M2350">
        <v>1</v>
      </c>
      <c r="N2350">
        <v>0</v>
      </c>
      <c r="O2350">
        <v>216</v>
      </c>
      <c r="P2350">
        <v>144</v>
      </c>
      <c r="Q2350">
        <v>79</v>
      </c>
      <c r="R2350">
        <v>25.09</v>
      </c>
      <c r="S2350">
        <v>67</v>
      </c>
      <c r="T2350">
        <v>85</v>
      </c>
      <c r="U2350">
        <v>0</v>
      </c>
    </row>
    <row r="2351" spans="1:21" x14ac:dyDescent="0.35">
      <c r="A2351">
        <v>0</v>
      </c>
      <c r="B2351">
        <v>63</v>
      </c>
      <c r="C2351">
        <v>3</v>
      </c>
      <c r="D2351">
        <f t="shared" si="180"/>
        <v>0</v>
      </c>
      <c r="E2351">
        <f t="shared" si="181"/>
        <v>1</v>
      </c>
      <c r="F2351">
        <f t="shared" si="182"/>
        <v>0</v>
      </c>
      <c r="G2351">
        <f t="shared" si="183"/>
        <v>0</v>
      </c>
      <c r="H2351">
        <f t="shared" si="184"/>
        <v>0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0</v>
      </c>
      <c r="O2351">
        <v>380</v>
      </c>
      <c r="P2351">
        <v>175</v>
      </c>
      <c r="Q2351">
        <v>78</v>
      </c>
      <c r="R2351">
        <v>20.149999999999999</v>
      </c>
      <c r="S2351">
        <v>68</v>
      </c>
      <c r="T2351">
        <v>95</v>
      </c>
      <c r="U2351">
        <v>1</v>
      </c>
    </row>
    <row r="2352" spans="1:21" x14ac:dyDescent="0.35">
      <c r="A2352">
        <v>0</v>
      </c>
      <c r="B2352">
        <v>51</v>
      </c>
      <c r="C2352">
        <v>2</v>
      </c>
      <c r="D2352">
        <f t="shared" si="180"/>
        <v>0</v>
      </c>
      <c r="E2352">
        <f t="shared" si="181"/>
        <v>0</v>
      </c>
      <c r="F2352">
        <f t="shared" si="182"/>
        <v>1</v>
      </c>
      <c r="G2352">
        <f t="shared" si="183"/>
        <v>0</v>
      </c>
      <c r="H2352">
        <f t="shared" si="184"/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233</v>
      </c>
      <c r="P2352">
        <v>120</v>
      </c>
      <c r="Q2352">
        <v>81</v>
      </c>
      <c r="R2352">
        <v>28.25</v>
      </c>
      <c r="S2352">
        <v>80</v>
      </c>
      <c r="T2352">
        <v>75</v>
      </c>
      <c r="U2352">
        <v>0</v>
      </c>
    </row>
    <row r="2353" spans="1:21" x14ac:dyDescent="0.35">
      <c r="A2353">
        <v>0</v>
      </c>
      <c r="B2353">
        <v>64</v>
      </c>
      <c r="C2353">
        <v>3</v>
      </c>
      <c r="D2353">
        <f t="shared" si="180"/>
        <v>0</v>
      </c>
      <c r="E2353">
        <f t="shared" si="181"/>
        <v>1</v>
      </c>
      <c r="F2353">
        <f t="shared" si="182"/>
        <v>0</v>
      </c>
      <c r="G2353">
        <f t="shared" si="183"/>
        <v>0</v>
      </c>
      <c r="H2353">
        <f t="shared" si="184"/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270</v>
      </c>
      <c r="P2353">
        <v>146</v>
      </c>
      <c r="Q2353">
        <v>106</v>
      </c>
      <c r="R2353">
        <v>27.96</v>
      </c>
      <c r="S2353">
        <v>75</v>
      </c>
      <c r="T2353">
        <v>77</v>
      </c>
      <c r="U2353">
        <v>0</v>
      </c>
    </row>
    <row r="2354" spans="1:21" x14ac:dyDescent="0.35">
      <c r="A2354">
        <v>0</v>
      </c>
      <c r="B2354">
        <v>58</v>
      </c>
      <c r="C2354">
        <v>1</v>
      </c>
      <c r="D2354">
        <f t="shared" si="180"/>
        <v>0</v>
      </c>
      <c r="E2354">
        <f t="shared" si="181"/>
        <v>0</v>
      </c>
      <c r="F2354">
        <f t="shared" si="182"/>
        <v>0</v>
      </c>
      <c r="G2354">
        <f t="shared" si="183"/>
        <v>1</v>
      </c>
      <c r="H2354">
        <f t="shared" si="184"/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281</v>
      </c>
      <c r="P2354">
        <v>150</v>
      </c>
      <c r="Q2354">
        <v>101</v>
      </c>
      <c r="R2354">
        <v>36.909999999999997</v>
      </c>
      <c r="S2354">
        <v>72</v>
      </c>
      <c r="T2354">
        <v>97</v>
      </c>
      <c r="U2354">
        <v>1</v>
      </c>
    </row>
    <row r="2355" spans="1:21" x14ac:dyDescent="0.35">
      <c r="A2355">
        <v>0</v>
      </c>
      <c r="B2355">
        <v>48</v>
      </c>
      <c r="C2355">
        <v>4</v>
      </c>
      <c r="D2355">
        <f t="shared" si="180"/>
        <v>1</v>
      </c>
      <c r="E2355">
        <f t="shared" si="181"/>
        <v>0</v>
      </c>
      <c r="F2355">
        <f t="shared" si="182"/>
        <v>0</v>
      </c>
      <c r="G2355">
        <f t="shared" si="183"/>
        <v>0</v>
      </c>
      <c r="H2355">
        <f t="shared" si="184"/>
        <v>0</v>
      </c>
      <c r="I2355">
        <v>1</v>
      </c>
      <c r="J2355">
        <v>17</v>
      </c>
      <c r="K2355">
        <v>0</v>
      </c>
      <c r="L2355">
        <v>0</v>
      </c>
      <c r="M2355">
        <v>0</v>
      </c>
      <c r="N2355">
        <v>0</v>
      </c>
      <c r="O2355">
        <v>299</v>
      </c>
      <c r="P2355">
        <v>132</v>
      </c>
      <c r="Q2355">
        <v>81</v>
      </c>
      <c r="R2355">
        <v>24.35</v>
      </c>
      <c r="S2355">
        <v>75</v>
      </c>
      <c r="T2355">
        <v>70</v>
      </c>
      <c r="U2355">
        <v>0</v>
      </c>
    </row>
    <row r="2356" spans="1:21" x14ac:dyDescent="0.35">
      <c r="A2356">
        <v>1</v>
      </c>
      <c r="B2356">
        <v>37</v>
      </c>
      <c r="C2356">
        <v>1</v>
      </c>
      <c r="D2356">
        <f t="shared" si="180"/>
        <v>0</v>
      </c>
      <c r="E2356">
        <f t="shared" si="181"/>
        <v>0</v>
      </c>
      <c r="F2356">
        <f t="shared" si="182"/>
        <v>0</v>
      </c>
      <c r="G2356">
        <f t="shared" si="183"/>
        <v>1</v>
      </c>
      <c r="H2356">
        <f t="shared" si="184"/>
        <v>0</v>
      </c>
      <c r="I2356">
        <v>1</v>
      </c>
      <c r="J2356">
        <v>25</v>
      </c>
      <c r="K2356">
        <v>0</v>
      </c>
      <c r="L2356">
        <v>0</v>
      </c>
      <c r="M2356">
        <v>0</v>
      </c>
      <c r="N2356">
        <v>0</v>
      </c>
      <c r="O2356">
        <v>243</v>
      </c>
      <c r="P2356">
        <v>125</v>
      </c>
      <c r="Q2356">
        <v>75</v>
      </c>
      <c r="R2356">
        <v>29.19</v>
      </c>
      <c r="S2356">
        <v>60</v>
      </c>
      <c r="T2356">
        <v>78</v>
      </c>
      <c r="U2356">
        <v>0</v>
      </c>
    </row>
    <row r="2357" spans="1:21" x14ac:dyDescent="0.35">
      <c r="A2357">
        <v>0</v>
      </c>
      <c r="B2357">
        <v>58</v>
      </c>
      <c r="C2357">
        <v>1</v>
      </c>
      <c r="D2357">
        <f t="shared" si="180"/>
        <v>0</v>
      </c>
      <c r="E2357">
        <f t="shared" si="181"/>
        <v>0</v>
      </c>
      <c r="F2357">
        <f t="shared" si="182"/>
        <v>0</v>
      </c>
      <c r="G2357">
        <f t="shared" si="183"/>
        <v>1</v>
      </c>
      <c r="H2357">
        <f t="shared" si="184"/>
        <v>0</v>
      </c>
      <c r="I2357">
        <v>1</v>
      </c>
      <c r="J2357">
        <v>20</v>
      </c>
      <c r="K2357">
        <v>0</v>
      </c>
      <c r="L2357">
        <v>0</v>
      </c>
      <c r="M2357">
        <v>1</v>
      </c>
      <c r="N2357">
        <v>0</v>
      </c>
      <c r="O2357">
        <v>260</v>
      </c>
      <c r="P2357">
        <v>180</v>
      </c>
      <c r="Q2357">
        <v>100</v>
      </c>
      <c r="R2357">
        <v>25.56</v>
      </c>
      <c r="S2357">
        <v>100</v>
      </c>
      <c r="T2357">
        <v>79.400000000000006</v>
      </c>
      <c r="U2357">
        <v>1</v>
      </c>
    </row>
    <row r="2358" spans="1:21" x14ac:dyDescent="0.35">
      <c r="A2358">
        <v>0</v>
      </c>
      <c r="B2358">
        <v>55</v>
      </c>
      <c r="C2358">
        <v>2</v>
      </c>
      <c r="D2358">
        <f t="shared" si="180"/>
        <v>0</v>
      </c>
      <c r="E2358">
        <f t="shared" si="181"/>
        <v>0</v>
      </c>
      <c r="F2358">
        <f t="shared" si="182"/>
        <v>1</v>
      </c>
      <c r="G2358">
        <f t="shared" si="183"/>
        <v>0</v>
      </c>
      <c r="H2358">
        <f t="shared" si="184"/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293</v>
      </c>
      <c r="P2358">
        <v>165</v>
      </c>
      <c r="Q2358">
        <v>106</v>
      </c>
      <c r="R2358">
        <v>24.71</v>
      </c>
      <c r="S2358">
        <v>90</v>
      </c>
      <c r="T2358">
        <v>79</v>
      </c>
      <c r="U2358">
        <v>0</v>
      </c>
    </row>
    <row r="2359" spans="1:21" x14ac:dyDescent="0.35">
      <c r="A2359">
        <v>0</v>
      </c>
      <c r="B2359">
        <v>42</v>
      </c>
      <c r="C2359">
        <v>3</v>
      </c>
      <c r="D2359">
        <f t="shared" si="180"/>
        <v>0</v>
      </c>
      <c r="E2359">
        <f t="shared" si="181"/>
        <v>1</v>
      </c>
      <c r="F2359">
        <f t="shared" si="182"/>
        <v>0</v>
      </c>
      <c r="G2359">
        <f t="shared" si="183"/>
        <v>0</v>
      </c>
      <c r="H2359">
        <f t="shared" si="184"/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270</v>
      </c>
      <c r="P2359">
        <v>126</v>
      </c>
      <c r="Q2359">
        <v>86</v>
      </c>
      <c r="R2359">
        <v>23.98</v>
      </c>
      <c r="S2359">
        <v>80</v>
      </c>
      <c r="T2359">
        <v>77</v>
      </c>
      <c r="U2359">
        <v>0</v>
      </c>
    </row>
    <row r="2360" spans="1:21" x14ac:dyDescent="0.35">
      <c r="A2360">
        <v>1</v>
      </c>
      <c r="B2360">
        <v>43</v>
      </c>
      <c r="C2360">
        <v>1</v>
      </c>
      <c r="D2360">
        <f t="shared" si="180"/>
        <v>0</v>
      </c>
      <c r="E2360">
        <f t="shared" si="181"/>
        <v>0</v>
      </c>
      <c r="F2360">
        <f t="shared" si="182"/>
        <v>0</v>
      </c>
      <c r="G2360">
        <f t="shared" si="183"/>
        <v>1</v>
      </c>
      <c r="H2360">
        <f t="shared" si="184"/>
        <v>0</v>
      </c>
      <c r="I2360">
        <v>1</v>
      </c>
      <c r="J2360">
        <v>30</v>
      </c>
      <c r="K2360">
        <v>0</v>
      </c>
      <c r="L2360">
        <v>0</v>
      </c>
      <c r="M2360">
        <v>0</v>
      </c>
      <c r="N2360">
        <v>0</v>
      </c>
      <c r="O2360">
        <v>262</v>
      </c>
      <c r="P2360">
        <v>105</v>
      </c>
      <c r="Q2360">
        <v>72.5</v>
      </c>
      <c r="R2360">
        <v>28.36</v>
      </c>
      <c r="S2360">
        <v>82</v>
      </c>
      <c r="T2360">
        <v>70</v>
      </c>
      <c r="U2360">
        <v>0</v>
      </c>
    </row>
    <row r="2361" spans="1:21" x14ac:dyDescent="0.35">
      <c r="A2361">
        <v>0</v>
      </c>
      <c r="B2361">
        <v>44</v>
      </c>
      <c r="C2361">
        <v>1</v>
      </c>
      <c r="D2361">
        <f t="shared" si="180"/>
        <v>0</v>
      </c>
      <c r="E2361">
        <f t="shared" si="181"/>
        <v>0</v>
      </c>
      <c r="F2361">
        <f t="shared" si="182"/>
        <v>0</v>
      </c>
      <c r="G2361">
        <f t="shared" si="183"/>
        <v>1</v>
      </c>
      <c r="H2361">
        <f t="shared" si="184"/>
        <v>0</v>
      </c>
      <c r="I2361">
        <v>1</v>
      </c>
      <c r="J2361">
        <v>9</v>
      </c>
      <c r="K2361">
        <v>0</v>
      </c>
      <c r="L2361">
        <v>0</v>
      </c>
      <c r="M2361">
        <v>0</v>
      </c>
      <c r="N2361">
        <v>0</v>
      </c>
      <c r="O2361">
        <v>212</v>
      </c>
      <c r="P2361">
        <v>128</v>
      </c>
      <c r="Q2361">
        <v>81.5</v>
      </c>
      <c r="R2361">
        <v>27.51</v>
      </c>
      <c r="S2361">
        <v>80</v>
      </c>
      <c r="T2361">
        <v>87</v>
      </c>
      <c r="U2361">
        <v>0</v>
      </c>
    </row>
    <row r="2362" spans="1:21" x14ac:dyDescent="0.35">
      <c r="A2362">
        <v>1</v>
      </c>
      <c r="B2362">
        <v>37</v>
      </c>
      <c r="C2362">
        <v>2</v>
      </c>
      <c r="D2362">
        <f t="shared" si="180"/>
        <v>0</v>
      </c>
      <c r="E2362">
        <f t="shared" si="181"/>
        <v>0</v>
      </c>
      <c r="F2362">
        <f t="shared" si="182"/>
        <v>1</v>
      </c>
      <c r="G2362">
        <f t="shared" si="183"/>
        <v>0</v>
      </c>
      <c r="H2362">
        <f t="shared" si="184"/>
        <v>0</v>
      </c>
      <c r="I2362">
        <v>1</v>
      </c>
      <c r="J2362">
        <v>20</v>
      </c>
      <c r="K2362">
        <v>0</v>
      </c>
      <c r="L2362">
        <v>0</v>
      </c>
      <c r="M2362">
        <v>0</v>
      </c>
      <c r="N2362">
        <v>0</v>
      </c>
      <c r="O2362">
        <v>232</v>
      </c>
      <c r="P2362">
        <v>129</v>
      </c>
      <c r="Q2362">
        <v>74</v>
      </c>
      <c r="R2362">
        <v>24.46</v>
      </c>
      <c r="S2362">
        <v>86</v>
      </c>
      <c r="T2362">
        <v>88</v>
      </c>
      <c r="U2362">
        <v>0</v>
      </c>
    </row>
    <row r="2363" spans="1:21" x14ac:dyDescent="0.35">
      <c r="A2363">
        <v>0</v>
      </c>
      <c r="B2363">
        <v>50</v>
      </c>
      <c r="C2363">
        <v>3</v>
      </c>
      <c r="D2363">
        <f t="shared" si="180"/>
        <v>0</v>
      </c>
      <c r="E2363">
        <f t="shared" si="181"/>
        <v>1</v>
      </c>
      <c r="F2363">
        <f t="shared" si="182"/>
        <v>0</v>
      </c>
      <c r="G2363">
        <f t="shared" si="183"/>
        <v>0</v>
      </c>
      <c r="H2363">
        <f t="shared" si="184"/>
        <v>0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0</v>
      </c>
      <c r="O2363">
        <v>254</v>
      </c>
      <c r="P2363">
        <v>132</v>
      </c>
      <c r="Q2363">
        <v>96</v>
      </c>
      <c r="R2363">
        <v>29.35</v>
      </c>
      <c r="S2363">
        <v>90</v>
      </c>
      <c r="T2363">
        <v>67</v>
      </c>
      <c r="U2363">
        <v>0</v>
      </c>
    </row>
    <row r="2364" spans="1:21" x14ac:dyDescent="0.35">
      <c r="A2364">
        <v>1</v>
      </c>
      <c r="B2364">
        <v>58</v>
      </c>
      <c r="C2364">
        <v>1</v>
      </c>
      <c r="D2364">
        <f t="shared" si="180"/>
        <v>0</v>
      </c>
      <c r="E2364">
        <f t="shared" si="181"/>
        <v>0</v>
      </c>
      <c r="F2364">
        <f t="shared" si="182"/>
        <v>0</v>
      </c>
      <c r="G2364">
        <f t="shared" si="183"/>
        <v>1</v>
      </c>
      <c r="H2364">
        <f t="shared" si="184"/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200</v>
      </c>
      <c r="P2364">
        <v>128</v>
      </c>
      <c r="Q2364">
        <v>83</v>
      </c>
      <c r="R2364">
        <v>29.63</v>
      </c>
      <c r="S2364">
        <v>68</v>
      </c>
      <c r="T2364">
        <v>80</v>
      </c>
      <c r="U2364">
        <v>1</v>
      </c>
    </row>
    <row r="2365" spans="1:21" x14ac:dyDescent="0.35">
      <c r="A2365">
        <v>1</v>
      </c>
      <c r="B2365">
        <v>42</v>
      </c>
      <c r="C2365">
        <v>2</v>
      </c>
      <c r="D2365">
        <f t="shared" si="180"/>
        <v>0</v>
      </c>
      <c r="E2365">
        <f t="shared" si="181"/>
        <v>0</v>
      </c>
      <c r="F2365">
        <f t="shared" si="182"/>
        <v>1</v>
      </c>
      <c r="G2365">
        <f t="shared" si="183"/>
        <v>0</v>
      </c>
      <c r="H2365">
        <f t="shared" si="184"/>
        <v>0</v>
      </c>
      <c r="I2365">
        <v>1</v>
      </c>
      <c r="J2365">
        <v>5</v>
      </c>
      <c r="K2365">
        <v>0</v>
      </c>
      <c r="L2365">
        <v>0</v>
      </c>
      <c r="M2365">
        <v>0</v>
      </c>
      <c r="N2365">
        <v>0</v>
      </c>
      <c r="O2365">
        <v>355</v>
      </c>
      <c r="P2365">
        <v>113</v>
      </c>
      <c r="Q2365">
        <v>81</v>
      </c>
      <c r="R2365">
        <v>26.17</v>
      </c>
      <c r="S2365">
        <v>90</v>
      </c>
      <c r="T2365">
        <v>71</v>
      </c>
      <c r="U2365">
        <v>0</v>
      </c>
    </row>
    <row r="2366" spans="1:21" x14ac:dyDescent="0.35">
      <c r="A2366">
        <v>1</v>
      </c>
      <c r="B2366">
        <v>48</v>
      </c>
      <c r="C2366">
        <v>2</v>
      </c>
      <c r="D2366">
        <f t="shared" si="180"/>
        <v>0</v>
      </c>
      <c r="E2366">
        <f t="shared" si="181"/>
        <v>0</v>
      </c>
      <c r="F2366">
        <f t="shared" si="182"/>
        <v>1</v>
      </c>
      <c r="G2366">
        <f t="shared" si="183"/>
        <v>0</v>
      </c>
      <c r="H2366">
        <f t="shared" si="184"/>
        <v>0</v>
      </c>
      <c r="I2366">
        <v>1</v>
      </c>
      <c r="J2366">
        <v>20</v>
      </c>
      <c r="K2366">
        <v>0</v>
      </c>
      <c r="L2366">
        <v>0</v>
      </c>
      <c r="M2366">
        <v>0</v>
      </c>
      <c r="N2366">
        <v>0</v>
      </c>
      <c r="O2366">
        <v>210</v>
      </c>
      <c r="P2366">
        <v>134.5</v>
      </c>
      <c r="Q2366">
        <v>84</v>
      </c>
      <c r="R2366">
        <v>27.97</v>
      </c>
      <c r="S2366">
        <v>65</v>
      </c>
      <c r="T2366">
        <v>87</v>
      </c>
      <c r="U2366">
        <v>0</v>
      </c>
    </row>
    <row r="2367" spans="1:21" x14ac:dyDescent="0.35">
      <c r="A2367">
        <v>0</v>
      </c>
      <c r="B2367">
        <v>32</v>
      </c>
      <c r="C2367">
        <v>2</v>
      </c>
      <c r="D2367">
        <f t="shared" si="180"/>
        <v>0</v>
      </c>
      <c r="E2367">
        <f t="shared" si="181"/>
        <v>0</v>
      </c>
      <c r="F2367">
        <f t="shared" si="182"/>
        <v>1</v>
      </c>
      <c r="G2367">
        <f t="shared" si="183"/>
        <v>0</v>
      </c>
      <c r="H2367">
        <f t="shared" si="184"/>
        <v>0</v>
      </c>
      <c r="I2367">
        <v>1</v>
      </c>
      <c r="J2367">
        <v>15</v>
      </c>
      <c r="K2367">
        <v>0</v>
      </c>
      <c r="L2367">
        <v>0</v>
      </c>
      <c r="M2367">
        <v>0</v>
      </c>
      <c r="N2367">
        <v>0</v>
      </c>
      <c r="O2367">
        <v>242</v>
      </c>
      <c r="P2367">
        <v>111</v>
      </c>
      <c r="Q2367">
        <v>70</v>
      </c>
      <c r="R2367">
        <v>29.84</v>
      </c>
      <c r="S2367">
        <v>80</v>
      </c>
      <c r="T2367">
        <v>88</v>
      </c>
      <c r="U2367">
        <v>0</v>
      </c>
    </row>
    <row r="2368" spans="1:21" x14ac:dyDescent="0.35">
      <c r="A2368">
        <v>0</v>
      </c>
      <c r="B2368">
        <v>39</v>
      </c>
      <c r="C2368">
        <v>3</v>
      </c>
      <c r="D2368">
        <f t="shared" si="180"/>
        <v>0</v>
      </c>
      <c r="E2368">
        <f t="shared" si="181"/>
        <v>1</v>
      </c>
      <c r="F2368">
        <f t="shared" si="182"/>
        <v>0</v>
      </c>
      <c r="G2368">
        <f t="shared" si="183"/>
        <v>0</v>
      </c>
      <c r="H2368">
        <f t="shared" si="184"/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240</v>
      </c>
      <c r="P2368">
        <v>118</v>
      </c>
      <c r="Q2368">
        <v>84</v>
      </c>
      <c r="R2368">
        <v>25.57</v>
      </c>
      <c r="S2368">
        <v>80</v>
      </c>
      <c r="T2368">
        <v>75</v>
      </c>
      <c r="U2368">
        <v>0</v>
      </c>
    </row>
    <row r="2369" spans="1:21" s="1" customFormat="1" x14ac:dyDescent="0.35">
      <c r="A2369" s="1">
        <v>0</v>
      </c>
      <c r="B2369" s="1">
        <v>57</v>
      </c>
      <c r="C2369">
        <v>4</v>
      </c>
      <c r="D2369" s="1">
        <f t="shared" si="180"/>
        <v>1</v>
      </c>
      <c r="E2369" s="1">
        <f t="shared" si="181"/>
        <v>0</v>
      </c>
      <c r="F2369" s="1">
        <f t="shared" si="182"/>
        <v>0</v>
      </c>
      <c r="G2369" s="1">
        <f t="shared" si="183"/>
        <v>0</v>
      </c>
      <c r="H2369" s="1">
        <f t="shared" si="184"/>
        <v>0</v>
      </c>
      <c r="I2369" s="1">
        <v>0</v>
      </c>
      <c r="J2369" s="1">
        <v>0</v>
      </c>
      <c r="K2369" s="1" t="s">
        <v>16</v>
      </c>
      <c r="L2369" s="1">
        <v>0</v>
      </c>
      <c r="M2369" s="1">
        <v>1</v>
      </c>
      <c r="N2369" s="1">
        <v>0</v>
      </c>
      <c r="O2369" s="1">
        <v>328</v>
      </c>
      <c r="P2369" s="1">
        <v>181</v>
      </c>
      <c r="Q2369" s="1">
        <v>112.5</v>
      </c>
      <c r="R2369" s="1">
        <v>27.05</v>
      </c>
      <c r="S2369" s="1">
        <v>85</v>
      </c>
      <c r="T2369" s="1">
        <v>94</v>
      </c>
      <c r="U2369" s="1">
        <v>1</v>
      </c>
    </row>
    <row r="2370" spans="1:21" x14ac:dyDescent="0.35">
      <c r="A2370">
        <v>0</v>
      </c>
      <c r="B2370">
        <v>54</v>
      </c>
      <c r="C2370">
        <v>2</v>
      </c>
      <c r="D2370">
        <f t="shared" si="180"/>
        <v>0</v>
      </c>
      <c r="E2370">
        <f t="shared" si="181"/>
        <v>0</v>
      </c>
      <c r="F2370">
        <f t="shared" si="182"/>
        <v>1</v>
      </c>
      <c r="G2370">
        <f t="shared" si="183"/>
        <v>0</v>
      </c>
      <c r="H2370">
        <f t="shared" si="184"/>
        <v>0</v>
      </c>
      <c r="I2370">
        <v>1</v>
      </c>
      <c r="J2370">
        <v>5</v>
      </c>
      <c r="K2370">
        <v>0</v>
      </c>
      <c r="L2370">
        <v>0</v>
      </c>
      <c r="M2370">
        <v>1</v>
      </c>
      <c r="N2370">
        <v>0</v>
      </c>
      <c r="O2370">
        <v>390</v>
      </c>
      <c r="P2370">
        <v>150</v>
      </c>
      <c r="Q2370">
        <v>94</v>
      </c>
      <c r="R2370">
        <v>27.34</v>
      </c>
      <c r="S2370">
        <v>75</v>
      </c>
      <c r="T2370">
        <v>71</v>
      </c>
      <c r="U2370">
        <v>0</v>
      </c>
    </row>
    <row r="2371" spans="1:21" x14ac:dyDescent="0.35">
      <c r="A2371">
        <v>0</v>
      </c>
      <c r="B2371">
        <v>50</v>
      </c>
      <c r="C2371">
        <v>2</v>
      </c>
      <c r="D2371">
        <f t="shared" ref="D2371:D2434" si="185">IF(C2371=4,1,0)</f>
        <v>0</v>
      </c>
      <c r="E2371">
        <f t="shared" ref="E2371:E2434" si="186">IF(C2371=3,1,0)</f>
        <v>0</v>
      </c>
      <c r="F2371">
        <f t="shared" ref="F2371:F2434" si="187">IF(C2371=2,1,0)</f>
        <v>1</v>
      </c>
      <c r="G2371">
        <f t="shared" ref="G2371:G2434" si="188">IF(C2371=1,1,0)</f>
        <v>0</v>
      </c>
      <c r="H2371">
        <f t="shared" ref="H2371:H2434" si="189">IF(C2371="NA",1,0)</f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190</v>
      </c>
      <c r="P2371">
        <v>148</v>
      </c>
      <c r="Q2371">
        <v>92.5</v>
      </c>
      <c r="R2371">
        <v>22.99</v>
      </c>
      <c r="S2371">
        <v>80</v>
      </c>
      <c r="T2371">
        <v>90</v>
      </c>
      <c r="U2371">
        <v>0</v>
      </c>
    </row>
    <row r="2372" spans="1:21" x14ac:dyDescent="0.35">
      <c r="A2372">
        <v>0</v>
      </c>
      <c r="B2372">
        <v>60</v>
      </c>
      <c r="C2372">
        <v>1</v>
      </c>
      <c r="D2372">
        <f t="shared" si="185"/>
        <v>0</v>
      </c>
      <c r="E2372">
        <f t="shared" si="186"/>
        <v>0</v>
      </c>
      <c r="F2372">
        <f t="shared" si="187"/>
        <v>0</v>
      </c>
      <c r="G2372">
        <f t="shared" si="188"/>
        <v>1</v>
      </c>
      <c r="H2372">
        <f t="shared" si="189"/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212</v>
      </c>
      <c r="P2372">
        <v>146</v>
      </c>
      <c r="Q2372">
        <v>80</v>
      </c>
      <c r="R2372">
        <v>28.53</v>
      </c>
      <c r="S2372">
        <v>95</v>
      </c>
      <c r="T2372">
        <v>72</v>
      </c>
      <c r="U2372">
        <v>1</v>
      </c>
    </row>
    <row r="2373" spans="1:21" x14ac:dyDescent="0.35">
      <c r="A2373">
        <v>0</v>
      </c>
      <c r="B2373">
        <v>54</v>
      </c>
      <c r="C2373">
        <v>1</v>
      </c>
      <c r="D2373">
        <f t="shared" si="185"/>
        <v>0</v>
      </c>
      <c r="E2373">
        <f t="shared" si="186"/>
        <v>0</v>
      </c>
      <c r="F2373">
        <f t="shared" si="187"/>
        <v>0</v>
      </c>
      <c r="G2373">
        <f t="shared" si="188"/>
        <v>1</v>
      </c>
      <c r="H2373">
        <f t="shared" si="189"/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315</v>
      </c>
      <c r="P2373">
        <v>176</v>
      </c>
      <c r="Q2373">
        <v>87</v>
      </c>
      <c r="R2373">
        <v>29.23</v>
      </c>
      <c r="S2373">
        <v>82</v>
      </c>
      <c r="T2373">
        <v>72</v>
      </c>
      <c r="U2373">
        <v>0</v>
      </c>
    </row>
    <row r="2374" spans="1:21" x14ac:dyDescent="0.35">
      <c r="A2374">
        <v>0</v>
      </c>
      <c r="B2374">
        <v>46</v>
      </c>
      <c r="C2374">
        <v>3</v>
      </c>
      <c r="D2374">
        <f t="shared" si="185"/>
        <v>0</v>
      </c>
      <c r="E2374">
        <f t="shared" si="186"/>
        <v>1</v>
      </c>
      <c r="F2374">
        <f t="shared" si="187"/>
        <v>0</v>
      </c>
      <c r="G2374">
        <f t="shared" si="188"/>
        <v>0</v>
      </c>
      <c r="H2374">
        <f t="shared" si="189"/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230</v>
      </c>
      <c r="P2374">
        <v>115</v>
      </c>
      <c r="Q2374">
        <v>75</v>
      </c>
      <c r="R2374">
        <v>22.9</v>
      </c>
      <c r="S2374">
        <v>58</v>
      </c>
      <c r="T2374">
        <v>79</v>
      </c>
      <c r="U2374">
        <v>0</v>
      </c>
    </row>
    <row r="2375" spans="1:21" x14ac:dyDescent="0.35">
      <c r="A2375">
        <v>0</v>
      </c>
      <c r="B2375">
        <v>50</v>
      </c>
      <c r="C2375">
        <v>1</v>
      </c>
      <c r="D2375">
        <f t="shared" si="185"/>
        <v>0</v>
      </c>
      <c r="E2375">
        <f t="shared" si="186"/>
        <v>0</v>
      </c>
      <c r="F2375">
        <f t="shared" si="187"/>
        <v>0</v>
      </c>
      <c r="G2375">
        <f t="shared" si="188"/>
        <v>1</v>
      </c>
      <c r="H2375">
        <f t="shared" si="189"/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189</v>
      </c>
      <c r="P2375">
        <v>144</v>
      </c>
      <c r="Q2375">
        <v>88</v>
      </c>
      <c r="R2375">
        <v>39.08</v>
      </c>
      <c r="S2375">
        <v>60</v>
      </c>
      <c r="T2375">
        <v>87</v>
      </c>
      <c r="U2375">
        <v>1</v>
      </c>
    </row>
    <row r="2376" spans="1:21" x14ac:dyDescent="0.35">
      <c r="A2376">
        <v>1</v>
      </c>
      <c r="B2376">
        <v>45</v>
      </c>
      <c r="C2376">
        <v>1</v>
      </c>
      <c r="D2376">
        <f t="shared" si="185"/>
        <v>0</v>
      </c>
      <c r="E2376">
        <f t="shared" si="186"/>
        <v>0</v>
      </c>
      <c r="F2376">
        <f t="shared" si="187"/>
        <v>0</v>
      </c>
      <c r="G2376">
        <f t="shared" si="188"/>
        <v>1</v>
      </c>
      <c r="H2376">
        <f t="shared" si="189"/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218</v>
      </c>
      <c r="P2376">
        <v>133</v>
      </c>
      <c r="Q2376">
        <v>87</v>
      </c>
      <c r="R2376">
        <v>31.9</v>
      </c>
      <c r="S2376">
        <v>88</v>
      </c>
      <c r="T2376">
        <v>115</v>
      </c>
      <c r="U2376">
        <v>0</v>
      </c>
    </row>
    <row r="2377" spans="1:21" x14ac:dyDescent="0.35">
      <c r="A2377">
        <v>1</v>
      </c>
      <c r="B2377">
        <v>63</v>
      </c>
      <c r="C2377">
        <v>3</v>
      </c>
      <c r="D2377">
        <f t="shared" si="185"/>
        <v>0</v>
      </c>
      <c r="E2377">
        <f t="shared" si="186"/>
        <v>1</v>
      </c>
      <c r="F2377">
        <f t="shared" si="187"/>
        <v>0</v>
      </c>
      <c r="G2377">
        <f t="shared" si="188"/>
        <v>0</v>
      </c>
      <c r="H2377">
        <f t="shared" si="189"/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210</v>
      </c>
      <c r="P2377">
        <v>124</v>
      </c>
      <c r="Q2377">
        <v>81</v>
      </c>
      <c r="R2377">
        <v>24.38</v>
      </c>
      <c r="S2377">
        <v>67</v>
      </c>
      <c r="T2377">
        <v>79.400000000000006</v>
      </c>
      <c r="U2377">
        <v>0</v>
      </c>
    </row>
    <row r="2378" spans="1:21" x14ac:dyDescent="0.35">
      <c r="A2378">
        <v>1</v>
      </c>
      <c r="B2378">
        <v>60</v>
      </c>
      <c r="C2378">
        <v>1</v>
      </c>
      <c r="D2378">
        <f t="shared" si="185"/>
        <v>0</v>
      </c>
      <c r="E2378">
        <f t="shared" si="186"/>
        <v>0</v>
      </c>
      <c r="F2378">
        <f t="shared" si="187"/>
        <v>0</v>
      </c>
      <c r="G2378">
        <f t="shared" si="188"/>
        <v>1</v>
      </c>
      <c r="H2378">
        <f t="shared" si="189"/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264</v>
      </c>
      <c r="P2378">
        <v>137</v>
      </c>
      <c r="Q2378">
        <v>80</v>
      </c>
      <c r="R2378">
        <v>29.99</v>
      </c>
      <c r="S2378">
        <v>65</v>
      </c>
      <c r="T2378">
        <v>58</v>
      </c>
      <c r="U2378">
        <v>0</v>
      </c>
    </row>
    <row r="2379" spans="1:21" x14ac:dyDescent="0.35">
      <c r="A2379">
        <v>0</v>
      </c>
      <c r="B2379">
        <v>52</v>
      </c>
      <c r="C2379">
        <v>1</v>
      </c>
      <c r="D2379">
        <f t="shared" si="185"/>
        <v>0</v>
      </c>
      <c r="E2379">
        <f t="shared" si="186"/>
        <v>0</v>
      </c>
      <c r="F2379">
        <f t="shared" si="187"/>
        <v>0</v>
      </c>
      <c r="G2379">
        <f t="shared" si="188"/>
        <v>1</v>
      </c>
      <c r="H2379">
        <f t="shared" si="189"/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279</v>
      </c>
      <c r="P2379">
        <v>135</v>
      </c>
      <c r="Q2379">
        <v>86</v>
      </c>
      <c r="R2379">
        <v>27.02</v>
      </c>
      <c r="S2379">
        <v>100</v>
      </c>
      <c r="T2379">
        <v>72</v>
      </c>
      <c r="U2379">
        <v>1</v>
      </c>
    </row>
    <row r="2380" spans="1:21" x14ac:dyDescent="0.35">
      <c r="A2380">
        <v>1</v>
      </c>
      <c r="B2380">
        <v>58</v>
      </c>
      <c r="C2380">
        <v>1</v>
      </c>
      <c r="D2380">
        <f t="shared" si="185"/>
        <v>0</v>
      </c>
      <c r="E2380">
        <f t="shared" si="186"/>
        <v>0</v>
      </c>
      <c r="F2380">
        <f t="shared" si="187"/>
        <v>0</v>
      </c>
      <c r="G2380">
        <f t="shared" si="188"/>
        <v>1</v>
      </c>
      <c r="H2380">
        <f t="shared" si="189"/>
        <v>0</v>
      </c>
      <c r="I2380">
        <v>0</v>
      </c>
      <c r="J2380">
        <v>0</v>
      </c>
      <c r="K2380">
        <v>0</v>
      </c>
      <c r="L2380">
        <v>0</v>
      </c>
      <c r="M2380">
        <v>1</v>
      </c>
      <c r="N2380">
        <v>1</v>
      </c>
      <c r="O2380">
        <v>287</v>
      </c>
      <c r="P2380">
        <v>145</v>
      </c>
      <c r="Q2380">
        <v>72.5</v>
      </c>
      <c r="R2380">
        <v>26.27</v>
      </c>
      <c r="S2380">
        <v>88</v>
      </c>
      <c r="T2380">
        <v>206</v>
      </c>
      <c r="U2380">
        <v>1</v>
      </c>
    </row>
    <row r="2381" spans="1:21" x14ac:dyDescent="0.35">
      <c r="A2381">
        <v>0</v>
      </c>
      <c r="B2381">
        <v>38</v>
      </c>
      <c r="C2381">
        <v>2</v>
      </c>
      <c r="D2381">
        <f t="shared" si="185"/>
        <v>0</v>
      </c>
      <c r="E2381">
        <f t="shared" si="186"/>
        <v>0</v>
      </c>
      <c r="F2381">
        <f t="shared" si="187"/>
        <v>1</v>
      </c>
      <c r="G2381">
        <f t="shared" si="188"/>
        <v>0</v>
      </c>
      <c r="H2381">
        <f t="shared" si="189"/>
        <v>0</v>
      </c>
      <c r="I2381">
        <v>1</v>
      </c>
      <c r="J2381">
        <v>10</v>
      </c>
      <c r="K2381">
        <v>0</v>
      </c>
      <c r="L2381">
        <v>0</v>
      </c>
      <c r="M2381">
        <v>0</v>
      </c>
      <c r="N2381">
        <v>0</v>
      </c>
      <c r="O2381">
        <v>186</v>
      </c>
      <c r="P2381">
        <v>166</v>
      </c>
      <c r="Q2381">
        <v>96</v>
      </c>
      <c r="R2381">
        <v>33.14</v>
      </c>
      <c r="S2381">
        <v>75</v>
      </c>
      <c r="T2381">
        <v>75</v>
      </c>
      <c r="U2381">
        <v>0</v>
      </c>
    </row>
    <row r="2382" spans="1:21" x14ac:dyDescent="0.35">
      <c r="A2382">
        <v>1</v>
      </c>
      <c r="B2382">
        <v>59</v>
      </c>
      <c r="C2382">
        <v>4</v>
      </c>
      <c r="D2382">
        <f t="shared" si="185"/>
        <v>1</v>
      </c>
      <c r="E2382">
        <f t="shared" si="186"/>
        <v>0</v>
      </c>
      <c r="F2382">
        <f t="shared" si="187"/>
        <v>0</v>
      </c>
      <c r="G2382">
        <f t="shared" si="188"/>
        <v>0</v>
      </c>
      <c r="H2382">
        <f t="shared" si="189"/>
        <v>0</v>
      </c>
      <c r="I2382">
        <v>1</v>
      </c>
      <c r="J2382">
        <v>30</v>
      </c>
      <c r="K2382">
        <v>0</v>
      </c>
      <c r="L2382">
        <v>0</v>
      </c>
      <c r="M2382">
        <v>0</v>
      </c>
      <c r="N2382">
        <v>0</v>
      </c>
      <c r="O2382">
        <v>235</v>
      </c>
      <c r="P2382">
        <v>136</v>
      </c>
      <c r="Q2382">
        <v>96</v>
      </c>
      <c r="R2382">
        <v>28.61</v>
      </c>
      <c r="S2382">
        <v>54</v>
      </c>
      <c r="T2382">
        <v>85</v>
      </c>
      <c r="U2382">
        <v>0</v>
      </c>
    </row>
    <row r="2383" spans="1:21" x14ac:dyDescent="0.35">
      <c r="A2383">
        <v>0</v>
      </c>
      <c r="B2383">
        <v>41</v>
      </c>
      <c r="C2383">
        <v>1</v>
      </c>
      <c r="D2383">
        <f t="shared" si="185"/>
        <v>0</v>
      </c>
      <c r="E2383">
        <f t="shared" si="186"/>
        <v>0</v>
      </c>
      <c r="F2383">
        <f t="shared" si="187"/>
        <v>0</v>
      </c>
      <c r="G2383">
        <f t="shared" si="188"/>
        <v>1</v>
      </c>
      <c r="H2383">
        <f t="shared" si="189"/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156</v>
      </c>
      <c r="P2383">
        <v>121</v>
      </c>
      <c r="Q2383">
        <v>88</v>
      </c>
      <c r="R2383">
        <v>23.57</v>
      </c>
      <c r="S2383">
        <v>70</v>
      </c>
      <c r="T2383">
        <v>86</v>
      </c>
      <c r="U2383">
        <v>0</v>
      </c>
    </row>
    <row r="2384" spans="1:21" x14ac:dyDescent="0.35">
      <c r="A2384">
        <v>1</v>
      </c>
      <c r="B2384">
        <v>46</v>
      </c>
      <c r="C2384">
        <v>2</v>
      </c>
      <c r="D2384">
        <f t="shared" si="185"/>
        <v>0</v>
      </c>
      <c r="E2384">
        <f t="shared" si="186"/>
        <v>0</v>
      </c>
      <c r="F2384">
        <f t="shared" si="187"/>
        <v>1</v>
      </c>
      <c r="G2384">
        <f t="shared" si="188"/>
        <v>0</v>
      </c>
      <c r="H2384">
        <f t="shared" si="189"/>
        <v>0</v>
      </c>
      <c r="I2384">
        <v>1</v>
      </c>
      <c r="J2384">
        <v>20</v>
      </c>
      <c r="K2384">
        <v>0</v>
      </c>
      <c r="L2384">
        <v>0</v>
      </c>
      <c r="M2384">
        <v>0</v>
      </c>
      <c r="N2384">
        <v>0</v>
      </c>
      <c r="O2384">
        <v>275</v>
      </c>
      <c r="P2384">
        <v>137</v>
      </c>
      <c r="Q2384">
        <v>88</v>
      </c>
      <c r="R2384">
        <v>29.28</v>
      </c>
      <c r="S2384">
        <v>110</v>
      </c>
      <c r="T2384">
        <v>88</v>
      </c>
      <c r="U2384">
        <v>0</v>
      </c>
    </row>
    <row r="2385" spans="1:21" x14ac:dyDescent="0.35">
      <c r="A2385">
        <v>0</v>
      </c>
      <c r="B2385">
        <v>53</v>
      </c>
      <c r="C2385">
        <v>4</v>
      </c>
      <c r="D2385">
        <f t="shared" si="185"/>
        <v>1</v>
      </c>
      <c r="E2385">
        <f t="shared" si="186"/>
        <v>0</v>
      </c>
      <c r="F2385">
        <f t="shared" si="187"/>
        <v>0</v>
      </c>
      <c r="G2385">
        <f t="shared" si="188"/>
        <v>0</v>
      </c>
      <c r="H2385">
        <f t="shared" si="189"/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310</v>
      </c>
      <c r="P2385">
        <v>146</v>
      </c>
      <c r="Q2385">
        <v>91</v>
      </c>
      <c r="R2385">
        <v>29.3</v>
      </c>
      <c r="S2385">
        <v>75</v>
      </c>
      <c r="T2385">
        <v>72</v>
      </c>
      <c r="U2385">
        <v>1</v>
      </c>
    </row>
    <row r="2386" spans="1:21" x14ac:dyDescent="0.35">
      <c r="A2386">
        <v>1</v>
      </c>
      <c r="B2386">
        <v>50</v>
      </c>
      <c r="C2386">
        <v>4</v>
      </c>
      <c r="D2386">
        <f t="shared" si="185"/>
        <v>1</v>
      </c>
      <c r="E2386">
        <f t="shared" si="186"/>
        <v>0</v>
      </c>
      <c r="F2386">
        <f t="shared" si="187"/>
        <v>0</v>
      </c>
      <c r="G2386">
        <f t="shared" si="188"/>
        <v>0</v>
      </c>
      <c r="H2386">
        <f t="shared" si="189"/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259</v>
      </c>
      <c r="P2386">
        <v>132.5</v>
      </c>
      <c r="Q2386">
        <v>92</v>
      </c>
      <c r="R2386">
        <v>30.41</v>
      </c>
      <c r="S2386">
        <v>68</v>
      </c>
      <c r="T2386">
        <v>75</v>
      </c>
      <c r="U2386">
        <v>0</v>
      </c>
    </row>
    <row r="2387" spans="1:21" x14ac:dyDescent="0.35">
      <c r="A2387">
        <v>0</v>
      </c>
      <c r="B2387">
        <v>57</v>
      </c>
      <c r="C2387">
        <v>1</v>
      </c>
      <c r="D2387">
        <f t="shared" si="185"/>
        <v>0</v>
      </c>
      <c r="E2387">
        <f t="shared" si="186"/>
        <v>0</v>
      </c>
      <c r="F2387">
        <f t="shared" si="187"/>
        <v>0</v>
      </c>
      <c r="G2387">
        <f t="shared" si="188"/>
        <v>1</v>
      </c>
      <c r="H2387">
        <f t="shared" si="189"/>
        <v>0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240</v>
      </c>
      <c r="P2387">
        <v>142</v>
      </c>
      <c r="Q2387">
        <v>85</v>
      </c>
      <c r="R2387">
        <v>22.55</v>
      </c>
      <c r="S2387">
        <v>80</v>
      </c>
      <c r="T2387">
        <v>77</v>
      </c>
      <c r="U2387">
        <v>0</v>
      </c>
    </row>
    <row r="2388" spans="1:21" x14ac:dyDescent="0.35">
      <c r="A2388">
        <v>1</v>
      </c>
      <c r="B2388">
        <v>40</v>
      </c>
      <c r="C2388">
        <v>1</v>
      </c>
      <c r="D2388">
        <f t="shared" si="185"/>
        <v>0</v>
      </c>
      <c r="E2388">
        <f t="shared" si="186"/>
        <v>0</v>
      </c>
      <c r="F2388">
        <f t="shared" si="187"/>
        <v>0</v>
      </c>
      <c r="G2388">
        <f t="shared" si="188"/>
        <v>1</v>
      </c>
      <c r="H2388">
        <f t="shared" si="189"/>
        <v>0</v>
      </c>
      <c r="I2388">
        <v>1</v>
      </c>
      <c r="J2388">
        <v>20</v>
      </c>
      <c r="K2388">
        <v>0</v>
      </c>
      <c r="L2388">
        <v>0</v>
      </c>
      <c r="M2388">
        <v>0</v>
      </c>
      <c r="N2388">
        <v>0</v>
      </c>
      <c r="O2388">
        <v>332</v>
      </c>
      <c r="P2388">
        <v>114</v>
      </c>
      <c r="Q2388">
        <v>76</v>
      </c>
      <c r="R2388">
        <v>26.51</v>
      </c>
      <c r="S2388">
        <v>70</v>
      </c>
      <c r="T2388">
        <v>90</v>
      </c>
      <c r="U2388">
        <v>0</v>
      </c>
    </row>
    <row r="2389" spans="1:21" x14ac:dyDescent="0.35">
      <c r="A2389">
        <v>0</v>
      </c>
      <c r="B2389">
        <v>41</v>
      </c>
      <c r="C2389">
        <v>3</v>
      </c>
      <c r="D2389">
        <f t="shared" si="185"/>
        <v>0</v>
      </c>
      <c r="E2389">
        <f t="shared" si="186"/>
        <v>1</v>
      </c>
      <c r="F2389">
        <f t="shared" si="187"/>
        <v>0</v>
      </c>
      <c r="G2389">
        <f t="shared" si="188"/>
        <v>0</v>
      </c>
      <c r="H2389">
        <f t="shared" si="189"/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228</v>
      </c>
      <c r="P2389">
        <v>108</v>
      </c>
      <c r="Q2389">
        <v>62</v>
      </c>
      <c r="R2389">
        <v>23.92</v>
      </c>
      <c r="S2389">
        <v>63</v>
      </c>
      <c r="T2389">
        <v>99</v>
      </c>
      <c r="U2389">
        <v>0</v>
      </c>
    </row>
    <row r="2390" spans="1:21" x14ac:dyDescent="0.35">
      <c r="A2390">
        <v>0</v>
      </c>
      <c r="B2390">
        <v>41</v>
      </c>
      <c r="C2390">
        <v>2</v>
      </c>
      <c r="D2390">
        <f t="shared" si="185"/>
        <v>0</v>
      </c>
      <c r="E2390">
        <f t="shared" si="186"/>
        <v>0</v>
      </c>
      <c r="F2390">
        <f t="shared" si="187"/>
        <v>1</v>
      </c>
      <c r="G2390">
        <f t="shared" si="188"/>
        <v>0</v>
      </c>
      <c r="H2390">
        <f t="shared" si="189"/>
        <v>0</v>
      </c>
      <c r="I2390">
        <v>1</v>
      </c>
      <c r="J2390">
        <v>9</v>
      </c>
      <c r="K2390">
        <v>0</v>
      </c>
      <c r="L2390">
        <v>0</v>
      </c>
      <c r="M2390">
        <v>0</v>
      </c>
      <c r="N2390">
        <v>0</v>
      </c>
      <c r="O2390">
        <v>280</v>
      </c>
      <c r="P2390">
        <v>129</v>
      </c>
      <c r="Q2390">
        <v>89</v>
      </c>
      <c r="R2390">
        <v>39.69</v>
      </c>
      <c r="S2390">
        <v>110</v>
      </c>
      <c r="T2390">
        <v>65</v>
      </c>
      <c r="U2390">
        <v>0</v>
      </c>
    </row>
    <row r="2391" spans="1:21" x14ac:dyDescent="0.35">
      <c r="A2391">
        <v>0</v>
      </c>
      <c r="B2391">
        <v>56</v>
      </c>
      <c r="C2391">
        <v>3</v>
      </c>
      <c r="D2391">
        <f t="shared" si="185"/>
        <v>0</v>
      </c>
      <c r="E2391">
        <f t="shared" si="186"/>
        <v>1</v>
      </c>
      <c r="F2391">
        <f t="shared" si="187"/>
        <v>0</v>
      </c>
      <c r="G2391">
        <f t="shared" si="188"/>
        <v>0</v>
      </c>
      <c r="H2391">
        <f t="shared" si="189"/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254</v>
      </c>
      <c r="P2391">
        <v>113</v>
      </c>
      <c r="Q2391">
        <v>61</v>
      </c>
      <c r="R2391">
        <v>25.5</v>
      </c>
      <c r="S2391">
        <v>79</v>
      </c>
      <c r="T2391">
        <v>87</v>
      </c>
      <c r="U2391">
        <v>0</v>
      </c>
    </row>
    <row r="2392" spans="1:21" x14ac:dyDescent="0.35">
      <c r="A2392">
        <v>0</v>
      </c>
      <c r="B2392">
        <v>49</v>
      </c>
      <c r="C2392">
        <v>1</v>
      </c>
      <c r="D2392">
        <f t="shared" si="185"/>
        <v>0</v>
      </c>
      <c r="E2392">
        <f t="shared" si="186"/>
        <v>0</v>
      </c>
      <c r="F2392">
        <f t="shared" si="187"/>
        <v>0</v>
      </c>
      <c r="G2392">
        <f t="shared" si="188"/>
        <v>1</v>
      </c>
      <c r="H2392">
        <f t="shared" si="189"/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v>205</v>
      </c>
      <c r="P2392">
        <v>137</v>
      </c>
      <c r="Q2392">
        <v>95</v>
      </c>
      <c r="R2392">
        <v>25.29</v>
      </c>
      <c r="S2392">
        <v>100</v>
      </c>
      <c r="T2392">
        <v>74</v>
      </c>
      <c r="U2392">
        <v>1</v>
      </c>
    </row>
    <row r="2393" spans="1:21" x14ac:dyDescent="0.35">
      <c r="A2393">
        <v>1</v>
      </c>
      <c r="B2393">
        <v>47</v>
      </c>
      <c r="C2393">
        <v>1</v>
      </c>
      <c r="D2393">
        <f t="shared" si="185"/>
        <v>0</v>
      </c>
      <c r="E2393">
        <f t="shared" si="186"/>
        <v>0</v>
      </c>
      <c r="F2393">
        <f t="shared" si="187"/>
        <v>0</v>
      </c>
      <c r="G2393">
        <f t="shared" si="188"/>
        <v>1</v>
      </c>
      <c r="H2393">
        <f t="shared" si="189"/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265</v>
      </c>
      <c r="P2393">
        <v>137.5</v>
      </c>
      <c r="Q2393">
        <v>88.5</v>
      </c>
      <c r="R2393">
        <v>23.75</v>
      </c>
      <c r="S2393">
        <v>83</v>
      </c>
      <c r="T2393">
        <v>90</v>
      </c>
      <c r="U2393">
        <v>0</v>
      </c>
    </row>
    <row r="2394" spans="1:21" x14ac:dyDescent="0.35">
      <c r="A2394">
        <v>1</v>
      </c>
      <c r="B2394">
        <v>64</v>
      </c>
      <c r="C2394">
        <v>3</v>
      </c>
      <c r="D2394">
        <f t="shared" si="185"/>
        <v>0</v>
      </c>
      <c r="E2394">
        <f t="shared" si="186"/>
        <v>1</v>
      </c>
      <c r="F2394">
        <f t="shared" si="187"/>
        <v>0</v>
      </c>
      <c r="G2394">
        <f t="shared" si="188"/>
        <v>0</v>
      </c>
      <c r="H2394">
        <f t="shared" si="189"/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227</v>
      </c>
      <c r="P2394">
        <v>102</v>
      </c>
      <c r="Q2394">
        <v>61</v>
      </c>
      <c r="R2394">
        <v>23.29</v>
      </c>
      <c r="S2394">
        <v>70</v>
      </c>
      <c r="T2394">
        <v>81</v>
      </c>
      <c r="U2394">
        <v>0</v>
      </c>
    </row>
    <row r="2395" spans="1:21" x14ac:dyDescent="0.35">
      <c r="A2395">
        <v>0</v>
      </c>
      <c r="B2395">
        <v>59</v>
      </c>
      <c r="C2395">
        <v>3</v>
      </c>
      <c r="D2395">
        <f t="shared" si="185"/>
        <v>0</v>
      </c>
      <c r="E2395">
        <f t="shared" si="186"/>
        <v>1</v>
      </c>
      <c r="F2395">
        <f t="shared" si="187"/>
        <v>0</v>
      </c>
      <c r="G2395">
        <f t="shared" si="188"/>
        <v>0</v>
      </c>
      <c r="H2395">
        <f t="shared" si="189"/>
        <v>0</v>
      </c>
      <c r="I2395">
        <v>1</v>
      </c>
      <c r="J2395">
        <v>15</v>
      </c>
      <c r="K2395">
        <v>0</v>
      </c>
      <c r="L2395">
        <v>0</v>
      </c>
      <c r="M2395">
        <v>0</v>
      </c>
      <c r="N2395">
        <v>1</v>
      </c>
      <c r="O2395">
        <v>342</v>
      </c>
      <c r="P2395">
        <v>137</v>
      </c>
      <c r="Q2395">
        <v>83.5</v>
      </c>
      <c r="R2395">
        <v>25.18</v>
      </c>
      <c r="S2395">
        <v>86</v>
      </c>
      <c r="T2395">
        <v>140</v>
      </c>
      <c r="U2395">
        <v>0</v>
      </c>
    </row>
    <row r="2396" spans="1:21" x14ac:dyDescent="0.35">
      <c r="A2396">
        <v>1</v>
      </c>
      <c r="B2396">
        <v>40</v>
      </c>
      <c r="C2396">
        <v>3</v>
      </c>
      <c r="D2396">
        <f t="shared" si="185"/>
        <v>0</v>
      </c>
      <c r="E2396">
        <f t="shared" si="186"/>
        <v>1</v>
      </c>
      <c r="F2396">
        <f t="shared" si="187"/>
        <v>0</v>
      </c>
      <c r="G2396">
        <f t="shared" si="188"/>
        <v>0</v>
      </c>
      <c r="H2396">
        <f t="shared" si="189"/>
        <v>0</v>
      </c>
      <c r="I2396">
        <v>1</v>
      </c>
      <c r="J2396">
        <v>8</v>
      </c>
      <c r="K2396">
        <v>0</v>
      </c>
      <c r="L2396">
        <v>0</v>
      </c>
      <c r="M2396">
        <v>1</v>
      </c>
      <c r="N2396">
        <v>0</v>
      </c>
      <c r="O2396">
        <v>302</v>
      </c>
      <c r="P2396">
        <v>122</v>
      </c>
      <c r="Q2396">
        <v>95</v>
      </c>
      <c r="R2396">
        <v>23.81</v>
      </c>
      <c r="S2396">
        <v>80</v>
      </c>
      <c r="T2396">
        <v>82</v>
      </c>
      <c r="U2396">
        <v>0</v>
      </c>
    </row>
    <row r="2397" spans="1:21" x14ac:dyDescent="0.35">
      <c r="A2397">
        <v>0</v>
      </c>
      <c r="B2397">
        <v>45</v>
      </c>
      <c r="C2397">
        <v>3</v>
      </c>
      <c r="D2397">
        <f t="shared" si="185"/>
        <v>0</v>
      </c>
      <c r="E2397">
        <f t="shared" si="186"/>
        <v>1</v>
      </c>
      <c r="F2397">
        <f t="shared" si="187"/>
        <v>0</v>
      </c>
      <c r="G2397">
        <f t="shared" si="188"/>
        <v>0</v>
      </c>
      <c r="H2397">
        <f t="shared" si="189"/>
        <v>0</v>
      </c>
      <c r="I2397">
        <v>1</v>
      </c>
      <c r="J2397">
        <v>3</v>
      </c>
      <c r="K2397">
        <v>0</v>
      </c>
      <c r="L2397">
        <v>0</v>
      </c>
      <c r="M2397">
        <v>0</v>
      </c>
      <c r="N2397">
        <v>0</v>
      </c>
      <c r="O2397">
        <v>152</v>
      </c>
      <c r="P2397">
        <v>118.5</v>
      </c>
      <c r="Q2397">
        <v>76</v>
      </c>
      <c r="R2397">
        <v>25.38</v>
      </c>
      <c r="S2397">
        <v>74</v>
      </c>
      <c r="T2397">
        <v>68</v>
      </c>
      <c r="U2397">
        <v>0</v>
      </c>
    </row>
    <row r="2398" spans="1:21" x14ac:dyDescent="0.35">
      <c r="A2398">
        <v>0</v>
      </c>
      <c r="B2398">
        <v>46</v>
      </c>
      <c r="C2398">
        <v>3</v>
      </c>
      <c r="D2398">
        <f t="shared" si="185"/>
        <v>0</v>
      </c>
      <c r="E2398">
        <f t="shared" si="186"/>
        <v>1</v>
      </c>
      <c r="F2398">
        <f t="shared" si="187"/>
        <v>0</v>
      </c>
      <c r="G2398">
        <f t="shared" si="188"/>
        <v>0</v>
      </c>
      <c r="H2398">
        <f t="shared" si="189"/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193</v>
      </c>
      <c r="P2398">
        <v>110</v>
      </c>
      <c r="Q2398">
        <v>68</v>
      </c>
      <c r="R2398">
        <v>22.19</v>
      </c>
      <c r="S2398">
        <v>68</v>
      </c>
      <c r="T2398">
        <v>65</v>
      </c>
      <c r="U2398">
        <v>0</v>
      </c>
    </row>
    <row r="2399" spans="1:21" x14ac:dyDescent="0.35">
      <c r="A2399">
        <v>0</v>
      </c>
      <c r="B2399">
        <v>42</v>
      </c>
      <c r="C2399">
        <v>2</v>
      </c>
      <c r="D2399">
        <f t="shared" si="185"/>
        <v>0</v>
      </c>
      <c r="E2399">
        <f t="shared" si="186"/>
        <v>0</v>
      </c>
      <c r="F2399">
        <f t="shared" si="187"/>
        <v>1</v>
      </c>
      <c r="G2399">
        <f t="shared" si="188"/>
        <v>0</v>
      </c>
      <c r="H2399">
        <f t="shared" si="189"/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196</v>
      </c>
      <c r="P2399">
        <v>136</v>
      </c>
      <c r="Q2399">
        <v>88</v>
      </c>
      <c r="R2399">
        <v>34.549999999999997</v>
      </c>
      <c r="S2399">
        <v>75</v>
      </c>
      <c r="T2399">
        <v>78</v>
      </c>
      <c r="U2399">
        <v>0</v>
      </c>
    </row>
    <row r="2400" spans="1:21" x14ac:dyDescent="0.35">
      <c r="A2400">
        <v>1</v>
      </c>
      <c r="B2400">
        <v>62</v>
      </c>
      <c r="C2400">
        <v>1</v>
      </c>
      <c r="D2400">
        <f t="shared" si="185"/>
        <v>0</v>
      </c>
      <c r="E2400">
        <f t="shared" si="186"/>
        <v>0</v>
      </c>
      <c r="F2400">
        <f t="shared" si="187"/>
        <v>0</v>
      </c>
      <c r="G2400">
        <f t="shared" si="188"/>
        <v>1</v>
      </c>
      <c r="H2400">
        <f t="shared" si="189"/>
        <v>0</v>
      </c>
      <c r="I2400">
        <v>1</v>
      </c>
      <c r="J2400">
        <v>10</v>
      </c>
      <c r="K2400">
        <v>0</v>
      </c>
      <c r="L2400">
        <v>0</v>
      </c>
      <c r="M2400">
        <v>0</v>
      </c>
      <c r="N2400">
        <v>0</v>
      </c>
      <c r="O2400">
        <v>271</v>
      </c>
      <c r="P2400">
        <v>125.5</v>
      </c>
      <c r="Q2400">
        <v>72.5</v>
      </c>
      <c r="R2400">
        <v>31.11</v>
      </c>
      <c r="S2400">
        <v>62</v>
      </c>
      <c r="T2400">
        <v>79.400000000000006</v>
      </c>
      <c r="U2400">
        <v>0</v>
      </c>
    </row>
    <row r="2401" spans="1:21" x14ac:dyDescent="0.35">
      <c r="A2401">
        <v>0</v>
      </c>
      <c r="B2401">
        <v>41</v>
      </c>
      <c r="C2401">
        <v>1</v>
      </c>
      <c r="D2401">
        <f t="shared" si="185"/>
        <v>0</v>
      </c>
      <c r="E2401">
        <f t="shared" si="186"/>
        <v>0</v>
      </c>
      <c r="F2401">
        <f t="shared" si="187"/>
        <v>0</v>
      </c>
      <c r="G2401">
        <f t="shared" si="188"/>
        <v>1</v>
      </c>
      <c r="H2401">
        <f t="shared" si="189"/>
        <v>0</v>
      </c>
      <c r="I2401">
        <v>1</v>
      </c>
      <c r="J2401">
        <v>20</v>
      </c>
      <c r="K2401">
        <v>0</v>
      </c>
      <c r="L2401">
        <v>0</v>
      </c>
      <c r="M2401">
        <v>0</v>
      </c>
      <c r="N2401">
        <v>0</v>
      </c>
      <c r="O2401">
        <v>326</v>
      </c>
      <c r="P2401">
        <v>124</v>
      </c>
      <c r="Q2401">
        <v>78</v>
      </c>
      <c r="R2401">
        <v>25.27</v>
      </c>
      <c r="S2401">
        <v>88</v>
      </c>
      <c r="T2401">
        <v>67</v>
      </c>
      <c r="U2401">
        <v>0</v>
      </c>
    </row>
    <row r="2402" spans="1:21" x14ac:dyDescent="0.35">
      <c r="A2402">
        <v>0</v>
      </c>
      <c r="B2402">
        <v>35</v>
      </c>
      <c r="C2402">
        <v>2</v>
      </c>
      <c r="D2402">
        <f t="shared" si="185"/>
        <v>0</v>
      </c>
      <c r="E2402">
        <f t="shared" si="186"/>
        <v>0</v>
      </c>
      <c r="F2402">
        <f t="shared" si="187"/>
        <v>1</v>
      </c>
      <c r="G2402">
        <f t="shared" si="188"/>
        <v>0</v>
      </c>
      <c r="H2402">
        <f t="shared" si="189"/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135</v>
      </c>
      <c r="P2402">
        <v>105</v>
      </c>
      <c r="Q2402">
        <v>69</v>
      </c>
      <c r="R2402">
        <v>22.88</v>
      </c>
      <c r="S2402">
        <v>70</v>
      </c>
      <c r="T2402">
        <v>76</v>
      </c>
      <c r="U2402">
        <v>0</v>
      </c>
    </row>
    <row r="2403" spans="1:21" x14ac:dyDescent="0.35">
      <c r="A2403">
        <v>0</v>
      </c>
      <c r="B2403">
        <v>37</v>
      </c>
      <c r="C2403">
        <v>4</v>
      </c>
      <c r="D2403">
        <f t="shared" si="185"/>
        <v>1</v>
      </c>
      <c r="E2403">
        <f t="shared" si="186"/>
        <v>0</v>
      </c>
      <c r="F2403">
        <f t="shared" si="187"/>
        <v>0</v>
      </c>
      <c r="G2403">
        <f t="shared" si="188"/>
        <v>0</v>
      </c>
      <c r="H2403">
        <f t="shared" si="189"/>
        <v>0</v>
      </c>
      <c r="I2403">
        <v>1</v>
      </c>
      <c r="J2403">
        <v>10</v>
      </c>
      <c r="K2403">
        <v>0</v>
      </c>
      <c r="L2403">
        <v>0</v>
      </c>
      <c r="M2403">
        <v>0</v>
      </c>
      <c r="N2403">
        <v>0</v>
      </c>
      <c r="O2403">
        <v>156</v>
      </c>
      <c r="P2403">
        <v>120</v>
      </c>
      <c r="Q2403">
        <v>87</v>
      </c>
      <c r="R2403">
        <v>21.8</v>
      </c>
      <c r="S2403">
        <v>66</v>
      </c>
      <c r="T2403">
        <v>89</v>
      </c>
      <c r="U2403">
        <v>0</v>
      </c>
    </row>
    <row r="2404" spans="1:21" x14ac:dyDescent="0.35">
      <c r="A2404">
        <v>1</v>
      </c>
      <c r="B2404">
        <v>55</v>
      </c>
      <c r="C2404">
        <v>1</v>
      </c>
      <c r="D2404">
        <f t="shared" si="185"/>
        <v>0</v>
      </c>
      <c r="E2404">
        <f t="shared" si="186"/>
        <v>0</v>
      </c>
      <c r="F2404">
        <f t="shared" si="187"/>
        <v>0</v>
      </c>
      <c r="G2404">
        <f t="shared" si="188"/>
        <v>1</v>
      </c>
      <c r="H2404">
        <f t="shared" si="189"/>
        <v>0</v>
      </c>
      <c r="I2404">
        <v>1</v>
      </c>
      <c r="J2404">
        <v>30</v>
      </c>
      <c r="K2404">
        <v>0</v>
      </c>
      <c r="L2404">
        <v>0</v>
      </c>
      <c r="M2404">
        <v>0</v>
      </c>
      <c r="N2404">
        <v>0</v>
      </c>
      <c r="O2404">
        <v>230</v>
      </c>
      <c r="P2404">
        <v>130</v>
      </c>
      <c r="Q2404">
        <v>85</v>
      </c>
      <c r="R2404">
        <v>30.16</v>
      </c>
      <c r="S2404">
        <v>72</v>
      </c>
      <c r="T2404">
        <v>108</v>
      </c>
      <c r="U2404">
        <v>0</v>
      </c>
    </row>
    <row r="2405" spans="1:21" x14ac:dyDescent="0.35">
      <c r="A2405">
        <v>1</v>
      </c>
      <c r="B2405">
        <v>56</v>
      </c>
      <c r="C2405">
        <v>4</v>
      </c>
      <c r="D2405">
        <f t="shared" si="185"/>
        <v>1</v>
      </c>
      <c r="E2405">
        <f t="shared" si="186"/>
        <v>0</v>
      </c>
      <c r="F2405">
        <f t="shared" si="187"/>
        <v>0</v>
      </c>
      <c r="G2405">
        <f t="shared" si="188"/>
        <v>0</v>
      </c>
      <c r="H2405">
        <f t="shared" si="189"/>
        <v>0</v>
      </c>
      <c r="I2405">
        <v>1</v>
      </c>
      <c r="J2405">
        <v>30</v>
      </c>
      <c r="K2405">
        <v>0</v>
      </c>
      <c r="L2405">
        <v>0</v>
      </c>
      <c r="M2405">
        <v>1</v>
      </c>
      <c r="N2405">
        <v>0</v>
      </c>
      <c r="O2405">
        <v>303</v>
      </c>
      <c r="P2405">
        <v>136.5</v>
      </c>
      <c r="Q2405">
        <v>97</v>
      </c>
      <c r="R2405">
        <v>26.64</v>
      </c>
      <c r="S2405">
        <v>93</v>
      </c>
      <c r="T2405">
        <v>106</v>
      </c>
      <c r="U2405">
        <v>0</v>
      </c>
    </row>
    <row r="2406" spans="1:21" x14ac:dyDescent="0.35">
      <c r="A2406">
        <v>1</v>
      </c>
      <c r="B2406">
        <v>51</v>
      </c>
      <c r="C2406">
        <v>1</v>
      </c>
      <c r="D2406">
        <f t="shared" si="185"/>
        <v>0</v>
      </c>
      <c r="E2406">
        <f t="shared" si="186"/>
        <v>0</v>
      </c>
      <c r="F2406">
        <f t="shared" si="187"/>
        <v>0</v>
      </c>
      <c r="G2406">
        <f t="shared" si="188"/>
        <v>1</v>
      </c>
      <c r="H2406">
        <f t="shared" si="189"/>
        <v>0</v>
      </c>
      <c r="I2406">
        <v>1</v>
      </c>
      <c r="J2406">
        <v>15</v>
      </c>
      <c r="K2406">
        <v>0</v>
      </c>
      <c r="L2406">
        <v>0</v>
      </c>
      <c r="M2406">
        <v>0</v>
      </c>
      <c r="N2406">
        <v>0</v>
      </c>
      <c r="O2406">
        <v>220</v>
      </c>
      <c r="P2406">
        <v>125</v>
      </c>
      <c r="Q2406">
        <v>82</v>
      </c>
      <c r="R2406">
        <v>24.1</v>
      </c>
      <c r="S2406">
        <v>60</v>
      </c>
      <c r="T2406">
        <v>73</v>
      </c>
      <c r="U2406">
        <v>1</v>
      </c>
    </row>
    <row r="2407" spans="1:21" x14ac:dyDescent="0.35">
      <c r="A2407">
        <v>0</v>
      </c>
      <c r="B2407">
        <v>49</v>
      </c>
      <c r="C2407">
        <v>1</v>
      </c>
      <c r="D2407">
        <f t="shared" si="185"/>
        <v>0</v>
      </c>
      <c r="E2407">
        <f t="shared" si="186"/>
        <v>0</v>
      </c>
      <c r="F2407">
        <f t="shared" si="187"/>
        <v>0</v>
      </c>
      <c r="G2407">
        <f t="shared" si="188"/>
        <v>1</v>
      </c>
      <c r="H2407">
        <f t="shared" si="189"/>
        <v>0</v>
      </c>
      <c r="I2407">
        <v>1</v>
      </c>
      <c r="J2407">
        <v>9.0039999999999996</v>
      </c>
      <c r="K2407">
        <v>0</v>
      </c>
      <c r="L2407">
        <v>0</v>
      </c>
      <c r="M2407">
        <v>0</v>
      </c>
      <c r="N2407">
        <v>0</v>
      </c>
      <c r="O2407">
        <v>252</v>
      </c>
      <c r="P2407">
        <v>123</v>
      </c>
      <c r="Q2407">
        <v>69</v>
      </c>
      <c r="R2407">
        <v>21.45</v>
      </c>
      <c r="S2407">
        <v>72</v>
      </c>
      <c r="T2407">
        <v>89</v>
      </c>
      <c r="U2407">
        <v>0</v>
      </c>
    </row>
    <row r="2408" spans="1:21" x14ac:dyDescent="0.35">
      <c r="A2408">
        <v>0</v>
      </c>
      <c r="B2408">
        <v>62</v>
      </c>
      <c r="C2408">
        <v>1</v>
      </c>
      <c r="D2408">
        <f t="shared" si="185"/>
        <v>0</v>
      </c>
      <c r="E2408">
        <f t="shared" si="186"/>
        <v>0</v>
      </c>
      <c r="F2408">
        <f t="shared" si="187"/>
        <v>0</v>
      </c>
      <c r="G2408">
        <f t="shared" si="188"/>
        <v>1</v>
      </c>
      <c r="H2408">
        <f t="shared" si="189"/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233</v>
      </c>
      <c r="P2408">
        <v>130</v>
      </c>
      <c r="Q2408">
        <v>87</v>
      </c>
      <c r="R2408">
        <v>21.34</v>
      </c>
      <c r="S2408">
        <v>85</v>
      </c>
      <c r="T2408">
        <v>386</v>
      </c>
      <c r="U2408">
        <v>0</v>
      </c>
    </row>
    <row r="2409" spans="1:21" x14ac:dyDescent="0.35">
      <c r="A2409">
        <v>0</v>
      </c>
      <c r="B2409">
        <v>49</v>
      </c>
      <c r="C2409">
        <v>1</v>
      </c>
      <c r="D2409">
        <f t="shared" si="185"/>
        <v>0</v>
      </c>
      <c r="E2409">
        <f t="shared" si="186"/>
        <v>0</v>
      </c>
      <c r="F2409">
        <f t="shared" si="187"/>
        <v>0</v>
      </c>
      <c r="G2409">
        <f t="shared" si="188"/>
        <v>1</v>
      </c>
      <c r="H2409">
        <f t="shared" si="189"/>
        <v>0</v>
      </c>
      <c r="I2409">
        <v>1</v>
      </c>
      <c r="J2409">
        <v>20</v>
      </c>
      <c r="K2409">
        <v>0</v>
      </c>
      <c r="L2409">
        <v>0</v>
      </c>
      <c r="M2409">
        <v>0</v>
      </c>
      <c r="N2409">
        <v>0</v>
      </c>
      <c r="O2409">
        <v>323</v>
      </c>
      <c r="P2409">
        <v>123.5</v>
      </c>
      <c r="Q2409">
        <v>78</v>
      </c>
      <c r="R2409">
        <v>22.86</v>
      </c>
      <c r="S2409">
        <v>92</v>
      </c>
      <c r="T2409">
        <v>63</v>
      </c>
      <c r="U2409">
        <v>1</v>
      </c>
    </row>
    <row r="2410" spans="1:21" x14ac:dyDescent="0.35">
      <c r="A2410">
        <v>0</v>
      </c>
      <c r="B2410">
        <v>44</v>
      </c>
      <c r="C2410">
        <v>2</v>
      </c>
      <c r="D2410">
        <f t="shared" si="185"/>
        <v>0</v>
      </c>
      <c r="E2410">
        <f t="shared" si="186"/>
        <v>0</v>
      </c>
      <c r="F2410">
        <f t="shared" si="187"/>
        <v>1</v>
      </c>
      <c r="G2410">
        <f t="shared" si="188"/>
        <v>0</v>
      </c>
      <c r="H2410">
        <f t="shared" si="189"/>
        <v>0</v>
      </c>
      <c r="I2410">
        <v>1</v>
      </c>
      <c r="J2410">
        <v>3</v>
      </c>
      <c r="K2410">
        <v>0</v>
      </c>
      <c r="L2410">
        <v>0</v>
      </c>
      <c r="M2410">
        <v>0</v>
      </c>
      <c r="N2410">
        <v>0</v>
      </c>
      <c r="O2410">
        <v>288</v>
      </c>
      <c r="P2410">
        <v>150</v>
      </c>
      <c r="Q2410">
        <v>89</v>
      </c>
      <c r="R2410">
        <v>21.11</v>
      </c>
      <c r="S2410">
        <v>90</v>
      </c>
      <c r="T2410">
        <v>97</v>
      </c>
      <c r="U2410">
        <v>0</v>
      </c>
    </row>
    <row r="2411" spans="1:21" x14ac:dyDescent="0.35">
      <c r="A2411">
        <v>1</v>
      </c>
      <c r="B2411">
        <v>47</v>
      </c>
      <c r="C2411">
        <v>2</v>
      </c>
      <c r="D2411">
        <f t="shared" si="185"/>
        <v>0</v>
      </c>
      <c r="E2411">
        <f t="shared" si="186"/>
        <v>0</v>
      </c>
      <c r="F2411">
        <f t="shared" si="187"/>
        <v>1</v>
      </c>
      <c r="G2411">
        <f t="shared" si="188"/>
        <v>0</v>
      </c>
      <c r="H2411">
        <f t="shared" si="189"/>
        <v>0</v>
      </c>
      <c r="I2411">
        <v>1</v>
      </c>
      <c r="J2411">
        <v>15</v>
      </c>
      <c r="K2411">
        <v>0</v>
      </c>
      <c r="L2411">
        <v>0</v>
      </c>
      <c r="M2411">
        <v>1</v>
      </c>
      <c r="N2411">
        <v>0</v>
      </c>
      <c r="O2411">
        <v>225</v>
      </c>
      <c r="P2411">
        <v>137</v>
      </c>
      <c r="Q2411">
        <v>97</v>
      </c>
      <c r="R2411">
        <v>27.31</v>
      </c>
      <c r="S2411">
        <v>66</v>
      </c>
      <c r="T2411">
        <v>79.400000000000006</v>
      </c>
      <c r="U2411">
        <v>0</v>
      </c>
    </row>
    <row r="2412" spans="1:21" x14ac:dyDescent="0.35">
      <c r="A2412">
        <v>1</v>
      </c>
      <c r="B2412">
        <v>39</v>
      </c>
      <c r="C2412">
        <v>2</v>
      </c>
      <c r="D2412">
        <f t="shared" si="185"/>
        <v>0</v>
      </c>
      <c r="E2412">
        <f t="shared" si="186"/>
        <v>0</v>
      </c>
      <c r="F2412">
        <f t="shared" si="187"/>
        <v>1</v>
      </c>
      <c r="G2412">
        <f t="shared" si="188"/>
        <v>0</v>
      </c>
      <c r="H2412">
        <f t="shared" si="189"/>
        <v>0</v>
      </c>
      <c r="I2412">
        <v>1</v>
      </c>
      <c r="J2412">
        <v>20</v>
      </c>
      <c r="K2412">
        <v>0</v>
      </c>
      <c r="L2412">
        <v>0</v>
      </c>
      <c r="M2412">
        <v>0</v>
      </c>
      <c r="N2412">
        <v>0</v>
      </c>
      <c r="O2412">
        <v>190</v>
      </c>
      <c r="P2412">
        <v>118</v>
      </c>
      <c r="Q2412">
        <v>70</v>
      </c>
      <c r="R2412">
        <v>23.57</v>
      </c>
      <c r="S2412">
        <v>64</v>
      </c>
      <c r="T2412">
        <v>69</v>
      </c>
      <c r="U2412">
        <v>0</v>
      </c>
    </row>
    <row r="2413" spans="1:21" x14ac:dyDescent="0.35">
      <c r="A2413">
        <v>0</v>
      </c>
      <c r="B2413">
        <v>51</v>
      </c>
      <c r="C2413">
        <v>2</v>
      </c>
      <c r="D2413">
        <f t="shared" si="185"/>
        <v>0</v>
      </c>
      <c r="E2413">
        <f t="shared" si="186"/>
        <v>0</v>
      </c>
      <c r="F2413">
        <f t="shared" si="187"/>
        <v>1</v>
      </c>
      <c r="G2413">
        <f t="shared" si="188"/>
        <v>0</v>
      </c>
      <c r="H2413">
        <f t="shared" si="189"/>
        <v>0</v>
      </c>
      <c r="I2413">
        <v>1</v>
      </c>
      <c r="J2413">
        <v>10</v>
      </c>
      <c r="K2413">
        <v>0</v>
      </c>
      <c r="L2413">
        <v>0</v>
      </c>
      <c r="M2413">
        <v>0</v>
      </c>
      <c r="N2413">
        <v>0</v>
      </c>
      <c r="O2413">
        <v>255</v>
      </c>
      <c r="P2413">
        <v>102.5</v>
      </c>
      <c r="Q2413">
        <v>64.5</v>
      </c>
      <c r="R2413">
        <v>24.14</v>
      </c>
      <c r="S2413">
        <v>65</v>
      </c>
      <c r="T2413">
        <v>71</v>
      </c>
      <c r="U2413">
        <v>0</v>
      </c>
    </row>
    <row r="2414" spans="1:21" x14ac:dyDescent="0.35">
      <c r="A2414">
        <v>1</v>
      </c>
      <c r="B2414">
        <v>48</v>
      </c>
      <c r="C2414">
        <v>2</v>
      </c>
      <c r="D2414">
        <f t="shared" si="185"/>
        <v>0</v>
      </c>
      <c r="E2414">
        <f t="shared" si="186"/>
        <v>0</v>
      </c>
      <c r="F2414">
        <f t="shared" si="187"/>
        <v>1</v>
      </c>
      <c r="G2414">
        <f t="shared" si="188"/>
        <v>0</v>
      </c>
      <c r="H2414">
        <f t="shared" si="189"/>
        <v>0</v>
      </c>
      <c r="I2414">
        <v>1</v>
      </c>
      <c r="J2414">
        <v>17</v>
      </c>
      <c r="K2414">
        <v>0</v>
      </c>
      <c r="L2414">
        <v>0</v>
      </c>
      <c r="M2414">
        <v>0</v>
      </c>
      <c r="N2414">
        <v>0</v>
      </c>
      <c r="O2414">
        <v>218</v>
      </c>
      <c r="P2414">
        <v>113</v>
      </c>
      <c r="Q2414">
        <v>79</v>
      </c>
      <c r="R2414">
        <v>27.33</v>
      </c>
      <c r="S2414">
        <v>62</v>
      </c>
      <c r="T2414">
        <v>73</v>
      </c>
      <c r="U2414">
        <v>0</v>
      </c>
    </row>
    <row r="2415" spans="1:21" x14ac:dyDescent="0.35">
      <c r="A2415">
        <v>1</v>
      </c>
      <c r="B2415">
        <v>43</v>
      </c>
      <c r="C2415">
        <v>1</v>
      </c>
      <c r="D2415">
        <f t="shared" si="185"/>
        <v>0</v>
      </c>
      <c r="E2415">
        <f t="shared" si="186"/>
        <v>0</v>
      </c>
      <c r="F2415">
        <f t="shared" si="187"/>
        <v>0</v>
      </c>
      <c r="G2415">
        <f t="shared" si="188"/>
        <v>1</v>
      </c>
      <c r="H2415">
        <f t="shared" si="189"/>
        <v>0</v>
      </c>
      <c r="I2415">
        <v>1</v>
      </c>
      <c r="J2415">
        <v>20</v>
      </c>
      <c r="K2415">
        <v>0</v>
      </c>
      <c r="L2415">
        <v>0</v>
      </c>
      <c r="M2415">
        <v>0</v>
      </c>
      <c r="N2415">
        <v>0</v>
      </c>
      <c r="O2415">
        <v>179</v>
      </c>
      <c r="P2415">
        <v>129</v>
      </c>
      <c r="Q2415">
        <v>81</v>
      </c>
      <c r="R2415">
        <v>19.05</v>
      </c>
      <c r="S2415">
        <v>63</v>
      </c>
      <c r="T2415">
        <v>77</v>
      </c>
      <c r="U2415">
        <v>0</v>
      </c>
    </row>
    <row r="2416" spans="1:21" x14ac:dyDescent="0.35">
      <c r="A2416">
        <v>0</v>
      </c>
      <c r="B2416">
        <v>65</v>
      </c>
      <c r="C2416">
        <v>1</v>
      </c>
      <c r="D2416">
        <f t="shared" si="185"/>
        <v>0</v>
      </c>
      <c r="E2416">
        <f t="shared" si="186"/>
        <v>0</v>
      </c>
      <c r="F2416">
        <f t="shared" si="187"/>
        <v>0</v>
      </c>
      <c r="G2416">
        <f t="shared" si="188"/>
        <v>1</v>
      </c>
      <c r="H2416">
        <f t="shared" si="189"/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212</v>
      </c>
      <c r="P2416">
        <v>94</v>
      </c>
      <c r="Q2416">
        <v>62</v>
      </c>
      <c r="R2416">
        <v>25.83</v>
      </c>
      <c r="S2416">
        <v>80</v>
      </c>
      <c r="T2416">
        <v>88</v>
      </c>
      <c r="U2416">
        <v>0</v>
      </c>
    </row>
    <row r="2417" spans="1:21" x14ac:dyDescent="0.35">
      <c r="A2417">
        <v>0</v>
      </c>
      <c r="B2417">
        <v>65</v>
      </c>
      <c r="C2417">
        <v>3</v>
      </c>
      <c r="D2417">
        <f t="shared" si="185"/>
        <v>0</v>
      </c>
      <c r="E2417">
        <f t="shared" si="186"/>
        <v>1</v>
      </c>
      <c r="F2417">
        <f t="shared" si="187"/>
        <v>0</v>
      </c>
      <c r="G2417">
        <f t="shared" si="188"/>
        <v>0</v>
      </c>
      <c r="H2417">
        <f t="shared" si="189"/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216</v>
      </c>
      <c r="P2417">
        <v>163</v>
      </c>
      <c r="Q2417">
        <v>102</v>
      </c>
      <c r="R2417">
        <v>30.12</v>
      </c>
      <c r="S2417">
        <v>91</v>
      </c>
      <c r="T2417">
        <v>73</v>
      </c>
      <c r="U2417">
        <v>0</v>
      </c>
    </row>
    <row r="2418" spans="1:21" x14ac:dyDescent="0.35">
      <c r="A2418">
        <v>1</v>
      </c>
      <c r="B2418">
        <v>56</v>
      </c>
      <c r="C2418">
        <v>2</v>
      </c>
      <c r="D2418">
        <f t="shared" si="185"/>
        <v>0</v>
      </c>
      <c r="E2418">
        <f t="shared" si="186"/>
        <v>0</v>
      </c>
      <c r="F2418">
        <f t="shared" si="187"/>
        <v>1</v>
      </c>
      <c r="G2418">
        <f t="shared" si="188"/>
        <v>0</v>
      </c>
      <c r="H2418">
        <f t="shared" si="189"/>
        <v>0</v>
      </c>
      <c r="I2418">
        <v>1</v>
      </c>
      <c r="J2418">
        <v>20</v>
      </c>
      <c r="K2418">
        <v>0</v>
      </c>
      <c r="L2418">
        <v>0</v>
      </c>
      <c r="M2418">
        <v>1</v>
      </c>
      <c r="N2418">
        <v>0</v>
      </c>
      <c r="O2418">
        <v>205</v>
      </c>
      <c r="P2418">
        <v>210</v>
      </c>
      <c r="Q2418">
        <v>130</v>
      </c>
      <c r="R2418">
        <v>25.49</v>
      </c>
      <c r="S2418">
        <v>95</v>
      </c>
      <c r="T2418">
        <v>127</v>
      </c>
      <c r="U2418">
        <v>1</v>
      </c>
    </row>
    <row r="2419" spans="1:21" s="2" customFormat="1" x14ac:dyDescent="0.35">
      <c r="A2419" s="2">
        <v>0</v>
      </c>
      <c r="B2419" s="2">
        <v>61</v>
      </c>
      <c r="C2419">
        <v>1</v>
      </c>
      <c r="D2419" s="2">
        <f t="shared" si="185"/>
        <v>0</v>
      </c>
      <c r="E2419" s="2">
        <f t="shared" si="186"/>
        <v>0</v>
      </c>
      <c r="F2419" s="2">
        <f t="shared" si="187"/>
        <v>0</v>
      </c>
      <c r="G2419" s="2">
        <f t="shared" si="188"/>
        <v>1</v>
      </c>
      <c r="H2419" s="2">
        <f t="shared" si="189"/>
        <v>0</v>
      </c>
      <c r="I2419" s="2">
        <v>1</v>
      </c>
      <c r="J2419" s="2">
        <v>25</v>
      </c>
      <c r="K2419" s="2">
        <v>0</v>
      </c>
      <c r="L2419" s="2">
        <v>0</v>
      </c>
      <c r="M2419" s="2">
        <v>0</v>
      </c>
      <c r="N2419" s="2">
        <v>0</v>
      </c>
      <c r="O2419" s="2" t="s">
        <v>16</v>
      </c>
      <c r="P2419" s="2">
        <v>147.5</v>
      </c>
      <c r="Q2419" s="2">
        <v>72.5</v>
      </c>
      <c r="R2419" s="2">
        <v>26.58</v>
      </c>
      <c r="S2419" s="2">
        <v>83</v>
      </c>
      <c r="T2419" s="2">
        <v>97.4</v>
      </c>
      <c r="U2419" s="2">
        <v>0</v>
      </c>
    </row>
    <row r="2420" spans="1:21" x14ac:dyDescent="0.35">
      <c r="A2420">
        <v>1</v>
      </c>
      <c r="B2420">
        <v>45</v>
      </c>
      <c r="C2420">
        <v>2</v>
      </c>
      <c r="D2420">
        <f t="shared" si="185"/>
        <v>0</v>
      </c>
      <c r="E2420">
        <f t="shared" si="186"/>
        <v>0</v>
      </c>
      <c r="F2420">
        <f t="shared" si="187"/>
        <v>1</v>
      </c>
      <c r="G2420">
        <f t="shared" si="188"/>
        <v>0</v>
      </c>
      <c r="H2420">
        <f t="shared" si="189"/>
        <v>0</v>
      </c>
      <c r="I2420">
        <v>1</v>
      </c>
      <c r="J2420">
        <v>9</v>
      </c>
      <c r="K2420">
        <v>0</v>
      </c>
      <c r="L2420">
        <v>0</v>
      </c>
      <c r="M2420">
        <v>1</v>
      </c>
      <c r="N2420">
        <v>0</v>
      </c>
      <c r="O2420">
        <v>188</v>
      </c>
      <c r="P2420">
        <v>132</v>
      </c>
      <c r="Q2420">
        <v>91</v>
      </c>
      <c r="R2420">
        <v>28.04</v>
      </c>
      <c r="S2420">
        <v>70</v>
      </c>
      <c r="T2420">
        <v>77</v>
      </c>
      <c r="U2420">
        <v>0</v>
      </c>
    </row>
    <row r="2421" spans="1:21" x14ac:dyDescent="0.35">
      <c r="A2421">
        <v>0</v>
      </c>
      <c r="B2421">
        <v>61</v>
      </c>
      <c r="C2421">
        <v>3</v>
      </c>
      <c r="D2421">
        <f t="shared" si="185"/>
        <v>0</v>
      </c>
      <c r="E2421">
        <f t="shared" si="186"/>
        <v>1</v>
      </c>
      <c r="F2421">
        <f t="shared" si="187"/>
        <v>0</v>
      </c>
      <c r="G2421">
        <f t="shared" si="188"/>
        <v>0</v>
      </c>
      <c r="H2421">
        <f t="shared" si="189"/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260</v>
      </c>
      <c r="P2421">
        <v>112.5</v>
      </c>
      <c r="Q2421">
        <v>75</v>
      </c>
      <c r="R2421">
        <v>21.97</v>
      </c>
      <c r="S2421">
        <v>60</v>
      </c>
      <c r="T2421">
        <v>74</v>
      </c>
      <c r="U2421">
        <v>0</v>
      </c>
    </row>
    <row r="2422" spans="1:21" x14ac:dyDescent="0.35">
      <c r="A2422">
        <v>0</v>
      </c>
      <c r="B2422">
        <v>53</v>
      </c>
      <c r="C2422">
        <v>1</v>
      </c>
      <c r="D2422">
        <f t="shared" si="185"/>
        <v>0</v>
      </c>
      <c r="E2422">
        <f t="shared" si="186"/>
        <v>0</v>
      </c>
      <c r="F2422">
        <f t="shared" si="187"/>
        <v>0</v>
      </c>
      <c r="G2422">
        <f t="shared" si="188"/>
        <v>1</v>
      </c>
      <c r="H2422">
        <f t="shared" si="189"/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180</v>
      </c>
      <c r="P2422">
        <v>184.5</v>
      </c>
      <c r="Q2422">
        <v>110.5</v>
      </c>
      <c r="R2422">
        <v>27.49</v>
      </c>
      <c r="S2422">
        <v>62</v>
      </c>
      <c r="T2422">
        <v>74</v>
      </c>
      <c r="U2422">
        <v>0</v>
      </c>
    </row>
    <row r="2423" spans="1:21" x14ac:dyDescent="0.35">
      <c r="A2423">
        <v>0</v>
      </c>
      <c r="B2423">
        <v>65</v>
      </c>
      <c r="C2423">
        <v>1</v>
      </c>
      <c r="D2423">
        <f t="shared" si="185"/>
        <v>0</v>
      </c>
      <c r="E2423">
        <f t="shared" si="186"/>
        <v>0</v>
      </c>
      <c r="F2423">
        <f t="shared" si="187"/>
        <v>0</v>
      </c>
      <c r="G2423">
        <f t="shared" si="188"/>
        <v>1</v>
      </c>
      <c r="H2423">
        <f t="shared" si="189"/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221</v>
      </c>
      <c r="P2423">
        <v>141</v>
      </c>
      <c r="Q2423">
        <v>82.5</v>
      </c>
      <c r="R2423">
        <v>29.48</v>
      </c>
      <c r="S2423">
        <v>80</v>
      </c>
      <c r="T2423">
        <v>93</v>
      </c>
      <c r="U2423">
        <v>0</v>
      </c>
    </row>
    <row r="2424" spans="1:21" x14ac:dyDescent="0.35">
      <c r="A2424">
        <v>0</v>
      </c>
      <c r="B2424">
        <v>34</v>
      </c>
      <c r="C2424">
        <v>2</v>
      </c>
      <c r="D2424">
        <f t="shared" si="185"/>
        <v>0</v>
      </c>
      <c r="E2424">
        <f t="shared" si="186"/>
        <v>0</v>
      </c>
      <c r="F2424">
        <f t="shared" si="187"/>
        <v>1</v>
      </c>
      <c r="G2424">
        <f t="shared" si="188"/>
        <v>0</v>
      </c>
      <c r="H2424">
        <f t="shared" si="189"/>
        <v>0</v>
      </c>
      <c r="I2424">
        <v>1</v>
      </c>
      <c r="J2424">
        <v>10</v>
      </c>
      <c r="K2424">
        <v>0</v>
      </c>
      <c r="L2424">
        <v>0</v>
      </c>
      <c r="M2424">
        <v>0</v>
      </c>
      <c r="N2424">
        <v>0</v>
      </c>
      <c r="O2424">
        <v>159</v>
      </c>
      <c r="P2424">
        <v>92.5</v>
      </c>
      <c r="Q2424">
        <v>70</v>
      </c>
      <c r="R2424">
        <v>22.15</v>
      </c>
      <c r="S2424">
        <v>65</v>
      </c>
      <c r="T2424">
        <v>68</v>
      </c>
      <c r="U2424">
        <v>0</v>
      </c>
    </row>
    <row r="2425" spans="1:21" x14ac:dyDescent="0.35">
      <c r="A2425">
        <v>1</v>
      </c>
      <c r="B2425">
        <v>46</v>
      </c>
      <c r="C2425">
        <v>1</v>
      </c>
      <c r="D2425">
        <f t="shared" si="185"/>
        <v>0</v>
      </c>
      <c r="E2425">
        <f t="shared" si="186"/>
        <v>0</v>
      </c>
      <c r="F2425">
        <f t="shared" si="187"/>
        <v>0</v>
      </c>
      <c r="G2425">
        <f t="shared" si="188"/>
        <v>1</v>
      </c>
      <c r="H2425">
        <f t="shared" si="189"/>
        <v>0</v>
      </c>
      <c r="I2425">
        <v>1</v>
      </c>
      <c r="J2425">
        <v>9</v>
      </c>
      <c r="K2425">
        <v>0</v>
      </c>
      <c r="L2425">
        <v>0</v>
      </c>
      <c r="M2425">
        <v>1</v>
      </c>
      <c r="N2425">
        <v>0</v>
      </c>
      <c r="O2425">
        <v>216</v>
      </c>
      <c r="P2425">
        <v>126</v>
      </c>
      <c r="Q2425">
        <v>85</v>
      </c>
      <c r="R2425">
        <v>30.1</v>
      </c>
      <c r="S2425">
        <v>80</v>
      </c>
      <c r="T2425">
        <v>70</v>
      </c>
      <c r="U2425">
        <v>0</v>
      </c>
    </row>
    <row r="2426" spans="1:21" x14ac:dyDescent="0.35">
      <c r="A2426">
        <v>1</v>
      </c>
      <c r="B2426">
        <v>49</v>
      </c>
      <c r="C2426">
        <v>3</v>
      </c>
      <c r="D2426">
        <f t="shared" si="185"/>
        <v>0</v>
      </c>
      <c r="E2426">
        <f t="shared" si="186"/>
        <v>1</v>
      </c>
      <c r="F2426">
        <f t="shared" si="187"/>
        <v>0</v>
      </c>
      <c r="G2426">
        <f t="shared" si="188"/>
        <v>0</v>
      </c>
      <c r="H2426">
        <f t="shared" si="189"/>
        <v>0</v>
      </c>
      <c r="I2426">
        <v>1</v>
      </c>
      <c r="J2426">
        <v>20</v>
      </c>
      <c r="K2426">
        <v>0</v>
      </c>
      <c r="L2426">
        <v>0</v>
      </c>
      <c r="M2426">
        <v>1</v>
      </c>
      <c r="N2426">
        <v>0</v>
      </c>
      <c r="O2426">
        <v>193</v>
      </c>
      <c r="P2426">
        <v>172</v>
      </c>
      <c r="Q2426">
        <v>105</v>
      </c>
      <c r="R2426">
        <v>19.7</v>
      </c>
      <c r="S2426">
        <v>90</v>
      </c>
      <c r="T2426">
        <v>77</v>
      </c>
      <c r="U2426">
        <v>1</v>
      </c>
    </row>
    <row r="2427" spans="1:21" x14ac:dyDescent="0.35">
      <c r="A2427">
        <v>0</v>
      </c>
      <c r="B2427">
        <v>63</v>
      </c>
      <c r="C2427">
        <v>1</v>
      </c>
      <c r="D2427">
        <f t="shared" si="185"/>
        <v>0</v>
      </c>
      <c r="E2427">
        <f t="shared" si="186"/>
        <v>0</v>
      </c>
      <c r="F2427">
        <f t="shared" si="187"/>
        <v>0</v>
      </c>
      <c r="G2427">
        <f t="shared" si="188"/>
        <v>1</v>
      </c>
      <c r="H2427">
        <f t="shared" si="189"/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229</v>
      </c>
      <c r="P2427">
        <v>120</v>
      </c>
      <c r="Q2427">
        <v>82</v>
      </c>
      <c r="R2427">
        <v>25.58</v>
      </c>
      <c r="S2427">
        <v>78</v>
      </c>
      <c r="T2427">
        <v>73</v>
      </c>
      <c r="U2427">
        <v>0</v>
      </c>
    </row>
    <row r="2428" spans="1:21" x14ac:dyDescent="0.35">
      <c r="A2428">
        <v>1</v>
      </c>
      <c r="B2428">
        <v>55</v>
      </c>
      <c r="C2428">
        <v>4</v>
      </c>
      <c r="D2428">
        <f t="shared" si="185"/>
        <v>1</v>
      </c>
      <c r="E2428">
        <f t="shared" si="186"/>
        <v>0</v>
      </c>
      <c r="F2428">
        <f t="shared" si="187"/>
        <v>0</v>
      </c>
      <c r="G2428">
        <f t="shared" si="188"/>
        <v>0</v>
      </c>
      <c r="H2428">
        <f t="shared" si="189"/>
        <v>0</v>
      </c>
      <c r="I2428">
        <v>1</v>
      </c>
      <c r="J2428">
        <v>20</v>
      </c>
      <c r="K2428">
        <v>0</v>
      </c>
      <c r="L2428">
        <v>0</v>
      </c>
      <c r="M2428">
        <v>0</v>
      </c>
      <c r="N2428">
        <v>0</v>
      </c>
      <c r="O2428">
        <v>268</v>
      </c>
      <c r="P2428">
        <v>128</v>
      </c>
      <c r="Q2428">
        <v>87</v>
      </c>
      <c r="R2428">
        <v>28.57</v>
      </c>
      <c r="S2428">
        <v>70</v>
      </c>
      <c r="T2428">
        <v>87</v>
      </c>
      <c r="U2428">
        <v>0</v>
      </c>
    </row>
    <row r="2429" spans="1:21" x14ac:dyDescent="0.35">
      <c r="A2429">
        <v>1</v>
      </c>
      <c r="B2429">
        <v>42</v>
      </c>
      <c r="C2429">
        <v>2</v>
      </c>
      <c r="D2429">
        <f t="shared" si="185"/>
        <v>0</v>
      </c>
      <c r="E2429">
        <f t="shared" si="186"/>
        <v>0</v>
      </c>
      <c r="F2429">
        <f t="shared" si="187"/>
        <v>1</v>
      </c>
      <c r="G2429">
        <f t="shared" si="188"/>
        <v>0</v>
      </c>
      <c r="H2429">
        <f t="shared" si="189"/>
        <v>0</v>
      </c>
      <c r="I2429">
        <v>1</v>
      </c>
      <c r="J2429">
        <v>9</v>
      </c>
      <c r="K2429">
        <v>0</v>
      </c>
      <c r="L2429">
        <v>0</v>
      </c>
      <c r="M2429">
        <v>0</v>
      </c>
      <c r="N2429">
        <v>0</v>
      </c>
      <c r="O2429">
        <v>205</v>
      </c>
      <c r="P2429">
        <v>110</v>
      </c>
      <c r="Q2429">
        <v>73</v>
      </c>
      <c r="R2429">
        <v>22.4</v>
      </c>
      <c r="S2429">
        <v>61</v>
      </c>
      <c r="T2429">
        <v>66</v>
      </c>
      <c r="U2429">
        <v>0</v>
      </c>
    </row>
    <row r="2430" spans="1:21" x14ac:dyDescent="0.35">
      <c r="A2430">
        <v>0</v>
      </c>
      <c r="B2430">
        <v>44</v>
      </c>
      <c r="C2430">
        <v>1</v>
      </c>
      <c r="D2430">
        <f t="shared" si="185"/>
        <v>0</v>
      </c>
      <c r="E2430">
        <f t="shared" si="186"/>
        <v>0</v>
      </c>
      <c r="F2430">
        <f t="shared" si="187"/>
        <v>0</v>
      </c>
      <c r="G2430">
        <f t="shared" si="188"/>
        <v>1</v>
      </c>
      <c r="H2430">
        <f t="shared" si="189"/>
        <v>0</v>
      </c>
      <c r="I2430">
        <v>1</v>
      </c>
      <c r="J2430">
        <v>5</v>
      </c>
      <c r="K2430">
        <v>0</v>
      </c>
      <c r="L2430">
        <v>0</v>
      </c>
      <c r="M2430">
        <v>0</v>
      </c>
      <c r="N2430">
        <v>0</v>
      </c>
      <c r="O2430">
        <v>214</v>
      </c>
      <c r="P2430">
        <v>102</v>
      </c>
      <c r="Q2430">
        <v>68</v>
      </c>
      <c r="R2430">
        <v>32.82</v>
      </c>
      <c r="S2430">
        <v>88</v>
      </c>
      <c r="T2430">
        <v>80</v>
      </c>
      <c r="U2430">
        <v>0</v>
      </c>
    </row>
    <row r="2431" spans="1:21" x14ac:dyDescent="0.35">
      <c r="A2431">
        <v>1</v>
      </c>
      <c r="B2431">
        <v>49</v>
      </c>
      <c r="C2431">
        <v>2</v>
      </c>
      <c r="D2431">
        <f t="shared" si="185"/>
        <v>0</v>
      </c>
      <c r="E2431">
        <f t="shared" si="186"/>
        <v>0</v>
      </c>
      <c r="F2431">
        <f t="shared" si="187"/>
        <v>1</v>
      </c>
      <c r="G2431">
        <f t="shared" si="188"/>
        <v>0</v>
      </c>
      <c r="H2431">
        <f t="shared" si="189"/>
        <v>0</v>
      </c>
      <c r="I2431">
        <v>1</v>
      </c>
      <c r="J2431">
        <v>9</v>
      </c>
      <c r="K2431">
        <v>0</v>
      </c>
      <c r="L2431">
        <v>0</v>
      </c>
      <c r="M2431">
        <v>0</v>
      </c>
      <c r="N2431">
        <v>0</v>
      </c>
      <c r="O2431">
        <v>193</v>
      </c>
      <c r="P2431">
        <v>115</v>
      </c>
      <c r="Q2431">
        <v>79</v>
      </c>
      <c r="R2431">
        <v>21.86</v>
      </c>
      <c r="S2431">
        <v>48</v>
      </c>
      <c r="T2431">
        <v>88</v>
      </c>
      <c r="U2431">
        <v>0</v>
      </c>
    </row>
    <row r="2432" spans="1:21" x14ac:dyDescent="0.35">
      <c r="A2432">
        <v>1</v>
      </c>
      <c r="B2432">
        <v>60</v>
      </c>
      <c r="C2432" t="s">
        <v>16</v>
      </c>
      <c r="D2432">
        <f t="shared" si="185"/>
        <v>0</v>
      </c>
      <c r="E2432">
        <f t="shared" si="186"/>
        <v>0</v>
      </c>
      <c r="F2432">
        <f t="shared" si="187"/>
        <v>0</v>
      </c>
      <c r="G2432">
        <f t="shared" si="188"/>
        <v>0</v>
      </c>
      <c r="H2432">
        <f t="shared" si="189"/>
        <v>1</v>
      </c>
      <c r="I2432">
        <v>1</v>
      </c>
      <c r="J2432">
        <v>20</v>
      </c>
      <c r="K2432">
        <v>0</v>
      </c>
      <c r="L2432">
        <v>0</v>
      </c>
      <c r="M2432">
        <v>0</v>
      </c>
      <c r="N2432">
        <v>0</v>
      </c>
      <c r="O2432">
        <v>212</v>
      </c>
      <c r="P2432">
        <v>138.5</v>
      </c>
      <c r="Q2432">
        <v>87.5</v>
      </c>
      <c r="R2432">
        <v>19.54</v>
      </c>
      <c r="S2432">
        <v>64</v>
      </c>
      <c r="T2432">
        <v>73</v>
      </c>
      <c r="U2432">
        <v>1</v>
      </c>
    </row>
    <row r="2433" spans="1:21" x14ac:dyDescent="0.35">
      <c r="A2433">
        <v>0</v>
      </c>
      <c r="B2433">
        <v>47</v>
      </c>
      <c r="C2433">
        <v>4</v>
      </c>
      <c r="D2433">
        <f t="shared" si="185"/>
        <v>1</v>
      </c>
      <c r="E2433">
        <f t="shared" si="186"/>
        <v>0</v>
      </c>
      <c r="F2433">
        <f t="shared" si="187"/>
        <v>0</v>
      </c>
      <c r="G2433">
        <f t="shared" si="188"/>
        <v>0</v>
      </c>
      <c r="H2433">
        <f t="shared" si="189"/>
        <v>0</v>
      </c>
      <c r="I2433">
        <v>1</v>
      </c>
      <c r="J2433">
        <v>20</v>
      </c>
      <c r="K2433">
        <v>0</v>
      </c>
      <c r="L2433">
        <v>0</v>
      </c>
      <c r="M2433">
        <v>0</v>
      </c>
      <c r="N2433">
        <v>0</v>
      </c>
      <c r="O2433">
        <v>261</v>
      </c>
      <c r="P2433">
        <v>120</v>
      </c>
      <c r="Q2433">
        <v>77.5</v>
      </c>
      <c r="R2433">
        <v>23.26</v>
      </c>
      <c r="S2433">
        <v>85</v>
      </c>
      <c r="T2433">
        <v>79.400000000000006</v>
      </c>
      <c r="U2433">
        <v>0</v>
      </c>
    </row>
    <row r="2434" spans="1:21" x14ac:dyDescent="0.35">
      <c r="A2434">
        <v>1</v>
      </c>
      <c r="B2434">
        <v>49</v>
      </c>
      <c r="C2434">
        <v>3</v>
      </c>
      <c r="D2434">
        <f t="shared" si="185"/>
        <v>0</v>
      </c>
      <c r="E2434">
        <f t="shared" si="186"/>
        <v>1</v>
      </c>
      <c r="F2434">
        <f t="shared" si="187"/>
        <v>0</v>
      </c>
      <c r="G2434">
        <f t="shared" si="188"/>
        <v>0</v>
      </c>
      <c r="H2434">
        <f t="shared" si="189"/>
        <v>0</v>
      </c>
      <c r="I2434">
        <v>1</v>
      </c>
      <c r="J2434">
        <v>20</v>
      </c>
      <c r="K2434">
        <v>0</v>
      </c>
      <c r="L2434">
        <v>0</v>
      </c>
      <c r="M2434">
        <v>0</v>
      </c>
      <c r="N2434">
        <v>0</v>
      </c>
      <c r="O2434">
        <v>189</v>
      </c>
      <c r="P2434">
        <v>132</v>
      </c>
      <c r="Q2434">
        <v>76</v>
      </c>
      <c r="R2434">
        <v>20.260000000000002</v>
      </c>
      <c r="S2434">
        <v>75</v>
      </c>
      <c r="T2434">
        <v>60</v>
      </c>
      <c r="U2434">
        <v>0</v>
      </c>
    </row>
    <row r="2435" spans="1:21" x14ac:dyDescent="0.35">
      <c r="A2435">
        <v>0</v>
      </c>
      <c r="B2435">
        <v>52</v>
      </c>
      <c r="C2435">
        <v>3</v>
      </c>
      <c r="D2435">
        <f t="shared" ref="D2435:D2498" si="190">IF(C2435=4,1,0)</f>
        <v>0</v>
      </c>
      <c r="E2435">
        <f t="shared" ref="E2435:E2498" si="191">IF(C2435=3,1,0)</f>
        <v>1</v>
      </c>
      <c r="F2435">
        <f t="shared" ref="F2435:F2498" si="192">IF(C2435=2,1,0)</f>
        <v>0</v>
      </c>
      <c r="G2435">
        <f t="shared" ref="G2435:G2498" si="193">IF(C2435=1,1,0)</f>
        <v>0</v>
      </c>
      <c r="H2435">
        <f t="shared" ref="H2435:H2498" si="194">IF(C2435="NA",1,0)</f>
        <v>0</v>
      </c>
      <c r="I2435">
        <v>1</v>
      </c>
      <c r="J2435">
        <v>20</v>
      </c>
      <c r="K2435">
        <v>0</v>
      </c>
      <c r="L2435">
        <v>0</v>
      </c>
      <c r="M2435">
        <v>0</v>
      </c>
      <c r="N2435">
        <v>0</v>
      </c>
      <c r="O2435">
        <v>248</v>
      </c>
      <c r="P2435">
        <v>128</v>
      </c>
      <c r="Q2435">
        <v>74</v>
      </c>
      <c r="R2435">
        <v>21.84</v>
      </c>
      <c r="S2435">
        <v>65</v>
      </c>
      <c r="T2435">
        <v>79</v>
      </c>
      <c r="U2435">
        <v>0</v>
      </c>
    </row>
    <row r="2436" spans="1:21" x14ac:dyDescent="0.35">
      <c r="A2436">
        <v>0</v>
      </c>
      <c r="B2436">
        <v>41</v>
      </c>
      <c r="C2436">
        <v>2</v>
      </c>
      <c r="D2436">
        <f t="shared" si="190"/>
        <v>0</v>
      </c>
      <c r="E2436">
        <f t="shared" si="191"/>
        <v>0</v>
      </c>
      <c r="F2436">
        <f t="shared" si="192"/>
        <v>1</v>
      </c>
      <c r="G2436">
        <f t="shared" si="193"/>
        <v>0</v>
      </c>
      <c r="H2436">
        <f t="shared" si="194"/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185</v>
      </c>
      <c r="P2436">
        <v>125</v>
      </c>
      <c r="Q2436">
        <v>88</v>
      </c>
      <c r="R2436">
        <v>24.88</v>
      </c>
      <c r="S2436">
        <v>107</v>
      </c>
      <c r="T2436">
        <v>75</v>
      </c>
      <c r="U2436">
        <v>0</v>
      </c>
    </row>
    <row r="2437" spans="1:21" x14ac:dyDescent="0.35">
      <c r="A2437">
        <v>1</v>
      </c>
      <c r="B2437">
        <v>36</v>
      </c>
      <c r="C2437">
        <v>4</v>
      </c>
      <c r="D2437">
        <f t="shared" si="190"/>
        <v>1</v>
      </c>
      <c r="E2437">
        <f t="shared" si="191"/>
        <v>0</v>
      </c>
      <c r="F2437">
        <f t="shared" si="192"/>
        <v>0</v>
      </c>
      <c r="G2437">
        <f t="shared" si="193"/>
        <v>0</v>
      </c>
      <c r="H2437">
        <f t="shared" si="194"/>
        <v>0</v>
      </c>
      <c r="I2437">
        <v>1</v>
      </c>
      <c r="J2437">
        <v>20</v>
      </c>
      <c r="K2437">
        <v>0</v>
      </c>
      <c r="L2437">
        <v>0</v>
      </c>
      <c r="M2437">
        <v>0</v>
      </c>
      <c r="N2437">
        <v>0</v>
      </c>
      <c r="O2437">
        <v>155</v>
      </c>
      <c r="P2437">
        <v>127.5</v>
      </c>
      <c r="Q2437">
        <v>77.5</v>
      </c>
      <c r="R2437">
        <v>30.2</v>
      </c>
      <c r="S2437">
        <v>56</v>
      </c>
      <c r="T2437">
        <v>61</v>
      </c>
      <c r="U2437">
        <v>0</v>
      </c>
    </row>
    <row r="2438" spans="1:21" x14ac:dyDescent="0.35">
      <c r="A2438">
        <v>0</v>
      </c>
      <c r="B2438">
        <v>50</v>
      </c>
      <c r="C2438">
        <v>2</v>
      </c>
      <c r="D2438">
        <f t="shared" si="190"/>
        <v>0</v>
      </c>
      <c r="E2438">
        <f t="shared" si="191"/>
        <v>0</v>
      </c>
      <c r="F2438">
        <f t="shared" si="192"/>
        <v>1</v>
      </c>
      <c r="G2438">
        <f t="shared" si="193"/>
        <v>0</v>
      </c>
      <c r="H2438">
        <f t="shared" si="194"/>
        <v>0</v>
      </c>
      <c r="I2438">
        <v>1</v>
      </c>
      <c r="J2438">
        <v>9</v>
      </c>
      <c r="K2438">
        <v>0</v>
      </c>
      <c r="L2438">
        <v>0</v>
      </c>
      <c r="M2438">
        <v>1</v>
      </c>
      <c r="N2438">
        <v>0</v>
      </c>
      <c r="O2438">
        <v>161</v>
      </c>
      <c r="P2438">
        <v>145</v>
      </c>
      <c r="Q2438">
        <v>89</v>
      </c>
      <c r="R2438">
        <v>20.3</v>
      </c>
      <c r="S2438">
        <v>66</v>
      </c>
      <c r="T2438">
        <v>81</v>
      </c>
      <c r="U2438">
        <v>0</v>
      </c>
    </row>
    <row r="2439" spans="1:21" x14ac:dyDescent="0.35">
      <c r="A2439">
        <v>1</v>
      </c>
      <c r="B2439">
        <v>59</v>
      </c>
      <c r="C2439">
        <v>2</v>
      </c>
      <c r="D2439">
        <f t="shared" si="190"/>
        <v>0</v>
      </c>
      <c r="E2439">
        <f t="shared" si="191"/>
        <v>0</v>
      </c>
      <c r="F2439">
        <f t="shared" si="192"/>
        <v>1</v>
      </c>
      <c r="G2439">
        <f t="shared" si="193"/>
        <v>0</v>
      </c>
      <c r="H2439">
        <f t="shared" si="194"/>
        <v>0</v>
      </c>
      <c r="I2439">
        <v>1</v>
      </c>
      <c r="J2439">
        <v>20</v>
      </c>
      <c r="K2439">
        <v>0</v>
      </c>
      <c r="L2439">
        <v>0</v>
      </c>
      <c r="M2439">
        <v>1</v>
      </c>
      <c r="N2439">
        <v>0</v>
      </c>
      <c r="O2439">
        <v>266</v>
      </c>
      <c r="P2439">
        <v>165</v>
      </c>
      <c r="Q2439">
        <v>99</v>
      </c>
      <c r="R2439">
        <v>29.07</v>
      </c>
      <c r="S2439">
        <v>96</v>
      </c>
      <c r="T2439">
        <v>82</v>
      </c>
      <c r="U2439">
        <v>1</v>
      </c>
    </row>
    <row r="2440" spans="1:21" x14ac:dyDescent="0.35">
      <c r="A2440">
        <v>1</v>
      </c>
      <c r="B2440">
        <v>44</v>
      </c>
      <c r="C2440">
        <v>4</v>
      </c>
      <c r="D2440">
        <f t="shared" si="190"/>
        <v>1</v>
      </c>
      <c r="E2440">
        <f t="shared" si="191"/>
        <v>0</v>
      </c>
      <c r="F2440">
        <f t="shared" si="192"/>
        <v>0</v>
      </c>
      <c r="G2440">
        <f t="shared" si="193"/>
        <v>0</v>
      </c>
      <c r="H2440">
        <f t="shared" si="194"/>
        <v>0</v>
      </c>
      <c r="I2440">
        <v>1</v>
      </c>
      <c r="J2440">
        <v>43</v>
      </c>
      <c r="K2440">
        <v>0</v>
      </c>
      <c r="L2440">
        <v>0</v>
      </c>
      <c r="M2440">
        <v>0</v>
      </c>
      <c r="N2440">
        <v>0</v>
      </c>
      <c r="O2440">
        <v>275</v>
      </c>
      <c r="P2440">
        <v>127</v>
      </c>
      <c r="Q2440">
        <v>82.5</v>
      </c>
      <c r="R2440">
        <v>27.43</v>
      </c>
      <c r="S2440">
        <v>77</v>
      </c>
      <c r="T2440">
        <v>76</v>
      </c>
      <c r="U2440">
        <v>0</v>
      </c>
    </row>
    <row r="2441" spans="1:21" x14ac:dyDescent="0.35">
      <c r="A2441">
        <v>0</v>
      </c>
      <c r="B2441">
        <v>49</v>
      </c>
      <c r="C2441">
        <v>3</v>
      </c>
      <c r="D2441">
        <f t="shared" si="190"/>
        <v>0</v>
      </c>
      <c r="E2441">
        <f t="shared" si="191"/>
        <v>1</v>
      </c>
      <c r="F2441">
        <f t="shared" si="192"/>
        <v>0</v>
      </c>
      <c r="G2441">
        <f t="shared" si="193"/>
        <v>0</v>
      </c>
      <c r="H2441">
        <f t="shared" si="194"/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224</v>
      </c>
      <c r="P2441">
        <v>126</v>
      </c>
      <c r="Q2441">
        <v>82.5</v>
      </c>
      <c r="R2441">
        <v>27.49</v>
      </c>
      <c r="S2441">
        <v>100</v>
      </c>
      <c r="T2441">
        <v>67</v>
      </c>
      <c r="U2441">
        <v>0</v>
      </c>
    </row>
    <row r="2442" spans="1:21" x14ac:dyDescent="0.35">
      <c r="A2442">
        <v>1</v>
      </c>
      <c r="B2442">
        <v>51</v>
      </c>
      <c r="C2442">
        <v>2</v>
      </c>
      <c r="D2442">
        <f t="shared" si="190"/>
        <v>0</v>
      </c>
      <c r="E2442">
        <f t="shared" si="191"/>
        <v>0</v>
      </c>
      <c r="F2442">
        <f t="shared" si="192"/>
        <v>1</v>
      </c>
      <c r="G2442">
        <f t="shared" si="193"/>
        <v>0</v>
      </c>
      <c r="H2442">
        <f t="shared" si="194"/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223</v>
      </c>
      <c r="P2442">
        <v>117.5</v>
      </c>
      <c r="Q2442">
        <v>77.5</v>
      </c>
      <c r="R2442">
        <v>27.78</v>
      </c>
      <c r="S2442">
        <v>68</v>
      </c>
      <c r="T2442">
        <v>97</v>
      </c>
      <c r="U2442">
        <v>0</v>
      </c>
    </row>
    <row r="2443" spans="1:21" x14ac:dyDescent="0.35">
      <c r="A2443">
        <v>0</v>
      </c>
      <c r="B2443">
        <v>56</v>
      </c>
      <c r="C2443">
        <v>3</v>
      </c>
      <c r="D2443">
        <f t="shared" si="190"/>
        <v>0</v>
      </c>
      <c r="E2443">
        <f t="shared" si="191"/>
        <v>1</v>
      </c>
      <c r="F2443">
        <f t="shared" si="192"/>
        <v>0</v>
      </c>
      <c r="G2443">
        <f t="shared" si="193"/>
        <v>0</v>
      </c>
      <c r="H2443">
        <f t="shared" si="194"/>
        <v>0</v>
      </c>
      <c r="I2443">
        <v>1</v>
      </c>
      <c r="J2443">
        <v>20</v>
      </c>
      <c r="K2443">
        <v>0</v>
      </c>
      <c r="L2443">
        <v>0</v>
      </c>
      <c r="M2443">
        <v>1</v>
      </c>
      <c r="N2443">
        <v>0</v>
      </c>
      <c r="O2443">
        <v>325</v>
      </c>
      <c r="P2443">
        <v>160</v>
      </c>
      <c r="Q2443">
        <v>97.5</v>
      </c>
      <c r="R2443">
        <v>23.4</v>
      </c>
      <c r="S2443">
        <v>85</v>
      </c>
      <c r="T2443">
        <v>86</v>
      </c>
      <c r="U2443">
        <v>1</v>
      </c>
    </row>
    <row r="2444" spans="1:21" x14ac:dyDescent="0.35">
      <c r="A2444">
        <v>1</v>
      </c>
      <c r="B2444">
        <v>38</v>
      </c>
      <c r="C2444">
        <v>2</v>
      </c>
      <c r="D2444">
        <f t="shared" si="190"/>
        <v>0</v>
      </c>
      <c r="E2444">
        <f t="shared" si="191"/>
        <v>0</v>
      </c>
      <c r="F2444">
        <f t="shared" si="192"/>
        <v>1</v>
      </c>
      <c r="G2444">
        <f t="shared" si="193"/>
        <v>0</v>
      </c>
      <c r="H2444">
        <f t="shared" si="194"/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278</v>
      </c>
      <c r="P2444">
        <v>136.5</v>
      </c>
      <c r="Q2444">
        <v>87</v>
      </c>
      <c r="R2444">
        <v>29.84</v>
      </c>
      <c r="S2444">
        <v>91</v>
      </c>
      <c r="T2444">
        <v>75</v>
      </c>
      <c r="U2444">
        <v>0</v>
      </c>
    </row>
    <row r="2445" spans="1:21" x14ac:dyDescent="0.35">
      <c r="A2445">
        <v>1</v>
      </c>
      <c r="B2445">
        <v>66</v>
      </c>
      <c r="C2445">
        <v>2</v>
      </c>
      <c r="D2445">
        <f t="shared" si="190"/>
        <v>0</v>
      </c>
      <c r="E2445">
        <f t="shared" si="191"/>
        <v>0</v>
      </c>
      <c r="F2445">
        <f t="shared" si="192"/>
        <v>1</v>
      </c>
      <c r="G2445">
        <f t="shared" si="193"/>
        <v>0</v>
      </c>
      <c r="H2445">
        <f t="shared" si="194"/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124</v>
      </c>
      <c r="P2445">
        <v>138</v>
      </c>
      <c r="Q2445">
        <v>91</v>
      </c>
      <c r="R2445">
        <v>32.33</v>
      </c>
      <c r="S2445">
        <v>75</v>
      </c>
      <c r="T2445">
        <v>96</v>
      </c>
      <c r="U2445">
        <v>1</v>
      </c>
    </row>
    <row r="2446" spans="1:21" x14ac:dyDescent="0.35">
      <c r="A2446">
        <v>0</v>
      </c>
      <c r="B2446">
        <v>54</v>
      </c>
      <c r="C2446">
        <v>2</v>
      </c>
      <c r="D2446">
        <f t="shared" si="190"/>
        <v>0</v>
      </c>
      <c r="E2446">
        <f t="shared" si="191"/>
        <v>0</v>
      </c>
      <c r="F2446">
        <f t="shared" si="192"/>
        <v>1</v>
      </c>
      <c r="G2446">
        <f t="shared" si="193"/>
        <v>0</v>
      </c>
      <c r="H2446">
        <f t="shared" si="194"/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253</v>
      </c>
      <c r="P2446">
        <v>127</v>
      </c>
      <c r="Q2446">
        <v>68.5</v>
      </c>
      <c r="R2446">
        <v>22.54</v>
      </c>
      <c r="S2446">
        <v>70</v>
      </c>
      <c r="T2446">
        <v>76</v>
      </c>
      <c r="U2446">
        <v>0</v>
      </c>
    </row>
    <row r="2447" spans="1:21" x14ac:dyDescent="0.35">
      <c r="A2447">
        <v>0</v>
      </c>
      <c r="B2447">
        <v>48</v>
      </c>
      <c r="C2447">
        <v>2</v>
      </c>
      <c r="D2447">
        <f t="shared" si="190"/>
        <v>0</v>
      </c>
      <c r="E2447">
        <f t="shared" si="191"/>
        <v>0</v>
      </c>
      <c r="F2447">
        <f t="shared" si="192"/>
        <v>1</v>
      </c>
      <c r="G2447">
        <f t="shared" si="193"/>
        <v>0</v>
      </c>
      <c r="H2447">
        <f t="shared" si="194"/>
        <v>0</v>
      </c>
      <c r="I2447">
        <v>1</v>
      </c>
      <c r="J2447">
        <v>25</v>
      </c>
      <c r="K2447">
        <v>0</v>
      </c>
      <c r="L2447">
        <v>0</v>
      </c>
      <c r="M2447">
        <v>0</v>
      </c>
      <c r="N2447">
        <v>0</v>
      </c>
      <c r="O2447">
        <v>250</v>
      </c>
      <c r="P2447">
        <v>103</v>
      </c>
      <c r="Q2447">
        <v>76.5</v>
      </c>
      <c r="R2447">
        <v>23.25</v>
      </c>
      <c r="S2447">
        <v>72</v>
      </c>
      <c r="T2447">
        <v>66</v>
      </c>
      <c r="U2447">
        <v>0</v>
      </c>
    </row>
    <row r="2448" spans="1:21" x14ac:dyDescent="0.35">
      <c r="A2448">
        <v>0</v>
      </c>
      <c r="B2448">
        <v>63</v>
      </c>
      <c r="C2448">
        <v>2</v>
      </c>
      <c r="D2448">
        <f t="shared" si="190"/>
        <v>0</v>
      </c>
      <c r="E2448">
        <f t="shared" si="191"/>
        <v>0</v>
      </c>
      <c r="F2448">
        <f t="shared" si="192"/>
        <v>1</v>
      </c>
      <c r="G2448">
        <f t="shared" si="193"/>
        <v>0</v>
      </c>
      <c r="H2448">
        <f t="shared" si="194"/>
        <v>0</v>
      </c>
      <c r="I2448">
        <v>1</v>
      </c>
      <c r="J2448">
        <v>30</v>
      </c>
      <c r="K2448">
        <v>1</v>
      </c>
      <c r="L2448">
        <v>0</v>
      </c>
      <c r="M2448">
        <v>1</v>
      </c>
      <c r="N2448">
        <v>0</v>
      </c>
      <c r="O2448">
        <v>213</v>
      </c>
      <c r="P2448">
        <v>172</v>
      </c>
      <c r="Q2448">
        <v>95</v>
      </c>
      <c r="R2448">
        <v>27.68</v>
      </c>
      <c r="S2448">
        <v>50</v>
      </c>
      <c r="T2448">
        <v>67</v>
      </c>
      <c r="U2448">
        <v>0</v>
      </c>
    </row>
    <row r="2449" spans="1:21" x14ac:dyDescent="0.35">
      <c r="A2449">
        <v>1</v>
      </c>
      <c r="B2449">
        <v>63</v>
      </c>
      <c r="C2449">
        <v>2</v>
      </c>
      <c r="D2449">
        <f t="shared" si="190"/>
        <v>0</v>
      </c>
      <c r="E2449">
        <f t="shared" si="191"/>
        <v>0</v>
      </c>
      <c r="F2449">
        <f t="shared" si="192"/>
        <v>1</v>
      </c>
      <c r="G2449">
        <f t="shared" si="193"/>
        <v>0</v>
      </c>
      <c r="H2449">
        <f t="shared" si="194"/>
        <v>0</v>
      </c>
      <c r="I2449">
        <v>1</v>
      </c>
      <c r="J2449">
        <v>20</v>
      </c>
      <c r="K2449">
        <v>0</v>
      </c>
      <c r="L2449">
        <v>0</v>
      </c>
      <c r="M2449">
        <v>1</v>
      </c>
      <c r="N2449">
        <v>0</v>
      </c>
      <c r="O2449">
        <v>264</v>
      </c>
      <c r="P2449">
        <v>129.5</v>
      </c>
      <c r="Q2449">
        <v>82.5</v>
      </c>
      <c r="R2449">
        <v>24.91</v>
      </c>
      <c r="S2449">
        <v>88</v>
      </c>
      <c r="T2449">
        <v>83</v>
      </c>
      <c r="U2449">
        <v>0</v>
      </c>
    </row>
    <row r="2450" spans="1:21" x14ac:dyDescent="0.35">
      <c r="A2450">
        <v>0</v>
      </c>
      <c r="B2450">
        <v>50</v>
      </c>
      <c r="C2450">
        <v>4</v>
      </c>
      <c r="D2450">
        <f t="shared" si="190"/>
        <v>1</v>
      </c>
      <c r="E2450">
        <f t="shared" si="191"/>
        <v>0</v>
      </c>
      <c r="F2450">
        <f t="shared" si="192"/>
        <v>0</v>
      </c>
      <c r="G2450">
        <f t="shared" si="193"/>
        <v>0</v>
      </c>
      <c r="H2450">
        <f t="shared" si="194"/>
        <v>0</v>
      </c>
      <c r="I2450">
        <v>1</v>
      </c>
      <c r="J2450">
        <v>30</v>
      </c>
      <c r="K2450">
        <v>0</v>
      </c>
      <c r="L2450">
        <v>0</v>
      </c>
      <c r="M2450">
        <v>1</v>
      </c>
      <c r="N2450">
        <v>0</v>
      </c>
      <c r="O2450">
        <v>214</v>
      </c>
      <c r="P2450">
        <v>176</v>
      </c>
      <c r="Q2450">
        <v>113</v>
      </c>
      <c r="R2450">
        <v>22.17</v>
      </c>
      <c r="S2450">
        <v>68</v>
      </c>
      <c r="T2450">
        <v>71</v>
      </c>
      <c r="U2450">
        <v>0</v>
      </c>
    </row>
    <row r="2451" spans="1:21" x14ac:dyDescent="0.35">
      <c r="A2451">
        <v>1</v>
      </c>
      <c r="B2451">
        <v>51</v>
      </c>
      <c r="C2451">
        <v>1</v>
      </c>
      <c r="D2451">
        <f t="shared" si="190"/>
        <v>0</v>
      </c>
      <c r="E2451">
        <f t="shared" si="191"/>
        <v>0</v>
      </c>
      <c r="F2451">
        <f t="shared" si="192"/>
        <v>0</v>
      </c>
      <c r="G2451">
        <f t="shared" si="193"/>
        <v>1</v>
      </c>
      <c r="H2451">
        <f t="shared" si="194"/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205</v>
      </c>
      <c r="P2451">
        <v>125</v>
      </c>
      <c r="Q2451">
        <v>94</v>
      </c>
      <c r="R2451">
        <v>29.11</v>
      </c>
      <c r="S2451">
        <v>72</v>
      </c>
      <c r="T2451">
        <v>90</v>
      </c>
      <c r="U2451">
        <v>0</v>
      </c>
    </row>
    <row r="2452" spans="1:21" x14ac:dyDescent="0.35">
      <c r="A2452">
        <v>1</v>
      </c>
      <c r="B2452">
        <v>48</v>
      </c>
      <c r="C2452">
        <v>3</v>
      </c>
      <c r="D2452">
        <f t="shared" si="190"/>
        <v>0</v>
      </c>
      <c r="E2452">
        <f t="shared" si="191"/>
        <v>1</v>
      </c>
      <c r="F2452">
        <f t="shared" si="192"/>
        <v>0</v>
      </c>
      <c r="G2452">
        <f t="shared" si="193"/>
        <v>0</v>
      </c>
      <c r="H2452">
        <f t="shared" si="194"/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243</v>
      </c>
      <c r="P2452">
        <v>116</v>
      </c>
      <c r="Q2452">
        <v>82</v>
      </c>
      <c r="R2452">
        <v>26.09</v>
      </c>
      <c r="S2452">
        <v>80</v>
      </c>
      <c r="T2452">
        <v>85</v>
      </c>
      <c r="U2452">
        <v>0</v>
      </c>
    </row>
    <row r="2453" spans="1:21" x14ac:dyDescent="0.35">
      <c r="A2453">
        <v>0</v>
      </c>
      <c r="B2453">
        <v>60</v>
      </c>
      <c r="C2453">
        <v>1</v>
      </c>
      <c r="D2453">
        <f t="shared" si="190"/>
        <v>0</v>
      </c>
      <c r="E2453">
        <f t="shared" si="191"/>
        <v>0</v>
      </c>
      <c r="F2453">
        <f t="shared" si="192"/>
        <v>0</v>
      </c>
      <c r="G2453">
        <f t="shared" si="193"/>
        <v>1</v>
      </c>
      <c r="H2453">
        <f t="shared" si="194"/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295</v>
      </c>
      <c r="P2453">
        <v>162</v>
      </c>
      <c r="Q2453">
        <v>85</v>
      </c>
      <c r="R2453">
        <v>32.76</v>
      </c>
      <c r="S2453">
        <v>75</v>
      </c>
      <c r="T2453">
        <v>71</v>
      </c>
      <c r="U2453">
        <v>0</v>
      </c>
    </row>
    <row r="2454" spans="1:21" x14ac:dyDescent="0.35">
      <c r="A2454">
        <v>1</v>
      </c>
      <c r="B2454">
        <v>48</v>
      </c>
      <c r="C2454">
        <v>3</v>
      </c>
      <c r="D2454">
        <f t="shared" si="190"/>
        <v>0</v>
      </c>
      <c r="E2454">
        <f t="shared" si="191"/>
        <v>1</v>
      </c>
      <c r="F2454">
        <f t="shared" si="192"/>
        <v>0</v>
      </c>
      <c r="G2454">
        <f t="shared" si="193"/>
        <v>0</v>
      </c>
      <c r="H2454">
        <f t="shared" si="194"/>
        <v>0</v>
      </c>
      <c r="I2454">
        <v>1</v>
      </c>
      <c r="J2454">
        <v>20</v>
      </c>
      <c r="K2454">
        <v>0</v>
      </c>
      <c r="L2454">
        <v>0</v>
      </c>
      <c r="M2454">
        <v>0</v>
      </c>
      <c r="N2454">
        <v>0</v>
      </c>
      <c r="O2454">
        <v>187</v>
      </c>
      <c r="P2454">
        <v>102</v>
      </c>
      <c r="Q2454">
        <v>69</v>
      </c>
      <c r="R2454">
        <v>24.24</v>
      </c>
      <c r="S2454">
        <v>68</v>
      </c>
      <c r="T2454">
        <v>72</v>
      </c>
      <c r="U2454">
        <v>0</v>
      </c>
    </row>
    <row r="2455" spans="1:21" x14ac:dyDescent="0.35">
      <c r="A2455">
        <v>1</v>
      </c>
      <c r="B2455">
        <v>58</v>
      </c>
      <c r="C2455">
        <v>3</v>
      </c>
      <c r="D2455">
        <f t="shared" si="190"/>
        <v>0</v>
      </c>
      <c r="E2455">
        <f t="shared" si="191"/>
        <v>1</v>
      </c>
      <c r="F2455">
        <f t="shared" si="192"/>
        <v>0</v>
      </c>
      <c r="G2455">
        <f t="shared" si="193"/>
        <v>0</v>
      </c>
      <c r="H2455">
        <f t="shared" si="194"/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189</v>
      </c>
      <c r="P2455">
        <v>136</v>
      </c>
      <c r="Q2455">
        <v>86</v>
      </c>
      <c r="R2455">
        <v>23.97</v>
      </c>
      <c r="S2455">
        <v>71</v>
      </c>
      <c r="T2455">
        <v>60</v>
      </c>
      <c r="U2455">
        <v>0</v>
      </c>
    </row>
    <row r="2456" spans="1:21" x14ac:dyDescent="0.35">
      <c r="A2456">
        <v>0</v>
      </c>
      <c r="B2456">
        <v>44</v>
      </c>
      <c r="C2456">
        <v>1</v>
      </c>
      <c r="D2456">
        <f t="shared" si="190"/>
        <v>0</v>
      </c>
      <c r="E2456">
        <f t="shared" si="191"/>
        <v>0</v>
      </c>
      <c r="F2456">
        <f t="shared" si="192"/>
        <v>0</v>
      </c>
      <c r="G2456">
        <f t="shared" si="193"/>
        <v>1</v>
      </c>
      <c r="H2456">
        <f t="shared" si="194"/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242</v>
      </c>
      <c r="P2456">
        <v>124</v>
      </c>
      <c r="Q2456">
        <v>72.5</v>
      </c>
      <c r="R2456">
        <v>23.07</v>
      </c>
      <c r="S2456">
        <v>67</v>
      </c>
      <c r="T2456">
        <v>83</v>
      </c>
      <c r="U2456">
        <v>0</v>
      </c>
    </row>
    <row r="2457" spans="1:21" x14ac:dyDescent="0.35">
      <c r="A2457">
        <v>0</v>
      </c>
      <c r="B2457">
        <v>39</v>
      </c>
      <c r="C2457">
        <v>2</v>
      </c>
      <c r="D2457">
        <f t="shared" si="190"/>
        <v>0</v>
      </c>
      <c r="E2457">
        <f t="shared" si="191"/>
        <v>0</v>
      </c>
      <c r="F2457">
        <f t="shared" si="192"/>
        <v>1</v>
      </c>
      <c r="G2457">
        <f t="shared" si="193"/>
        <v>0</v>
      </c>
      <c r="H2457">
        <f t="shared" si="194"/>
        <v>0</v>
      </c>
      <c r="I2457">
        <v>1</v>
      </c>
      <c r="J2457">
        <v>20</v>
      </c>
      <c r="K2457">
        <v>0</v>
      </c>
      <c r="L2457">
        <v>0</v>
      </c>
      <c r="M2457">
        <v>0</v>
      </c>
      <c r="N2457">
        <v>0</v>
      </c>
      <c r="O2457">
        <v>236</v>
      </c>
      <c r="P2457">
        <v>127</v>
      </c>
      <c r="Q2457">
        <v>78</v>
      </c>
      <c r="R2457">
        <v>17.510000000000002</v>
      </c>
      <c r="S2457">
        <v>75</v>
      </c>
      <c r="T2457">
        <v>76</v>
      </c>
      <c r="U2457">
        <v>0</v>
      </c>
    </row>
    <row r="2458" spans="1:21" x14ac:dyDescent="0.35">
      <c r="A2458">
        <v>0</v>
      </c>
      <c r="B2458">
        <v>37</v>
      </c>
      <c r="C2458">
        <v>2</v>
      </c>
      <c r="D2458">
        <f t="shared" si="190"/>
        <v>0</v>
      </c>
      <c r="E2458">
        <f t="shared" si="191"/>
        <v>0</v>
      </c>
      <c r="F2458">
        <f t="shared" si="192"/>
        <v>1</v>
      </c>
      <c r="G2458">
        <f t="shared" si="193"/>
        <v>0</v>
      </c>
      <c r="H2458">
        <f t="shared" si="194"/>
        <v>0</v>
      </c>
      <c r="I2458">
        <v>1</v>
      </c>
      <c r="J2458">
        <v>9</v>
      </c>
      <c r="K2458">
        <v>0</v>
      </c>
      <c r="L2458">
        <v>0</v>
      </c>
      <c r="M2458">
        <v>0</v>
      </c>
      <c r="N2458">
        <v>0</v>
      </c>
      <c r="O2458">
        <v>185</v>
      </c>
      <c r="P2458">
        <v>115</v>
      </c>
      <c r="Q2458">
        <v>76</v>
      </c>
      <c r="R2458">
        <v>23.55</v>
      </c>
      <c r="S2458">
        <v>85</v>
      </c>
      <c r="T2458">
        <v>80</v>
      </c>
      <c r="U2458">
        <v>0</v>
      </c>
    </row>
    <row r="2459" spans="1:21" x14ac:dyDescent="0.35">
      <c r="A2459">
        <v>1</v>
      </c>
      <c r="B2459">
        <v>56</v>
      </c>
      <c r="C2459">
        <v>2</v>
      </c>
      <c r="D2459">
        <f t="shared" si="190"/>
        <v>0</v>
      </c>
      <c r="E2459">
        <f t="shared" si="191"/>
        <v>0</v>
      </c>
      <c r="F2459">
        <f t="shared" si="192"/>
        <v>1</v>
      </c>
      <c r="G2459">
        <f t="shared" si="193"/>
        <v>0</v>
      </c>
      <c r="H2459">
        <f t="shared" si="194"/>
        <v>0</v>
      </c>
      <c r="I2459">
        <v>1</v>
      </c>
      <c r="J2459">
        <v>20</v>
      </c>
      <c r="K2459">
        <v>0</v>
      </c>
      <c r="L2459">
        <v>0</v>
      </c>
      <c r="M2459">
        <v>0</v>
      </c>
      <c r="N2459">
        <v>0</v>
      </c>
      <c r="O2459">
        <v>270</v>
      </c>
      <c r="P2459">
        <v>109</v>
      </c>
      <c r="Q2459">
        <v>75</v>
      </c>
      <c r="R2459">
        <v>24.58</v>
      </c>
      <c r="S2459">
        <v>67</v>
      </c>
      <c r="T2459">
        <v>64</v>
      </c>
      <c r="U2459">
        <v>0</v>
      </c>
    </row>
    <row r="2460" spans="1:21" x14ac:dyDescent="0.35">
      <c r="A2460">
        <v>1</v>
      </c>
      <c r="B2460">
        <v>59</v>
      </c>
      <c r="C2460">
        <v>3</v>
      </c>
      <c r="D2460">
        <f t="shared" si="190"/>
        <v>0</v>
      </c>
      <c r="E2460">
        <f t="shared" si="191"/>
        <v>1</v>
      </c>
      <c r="F2460">
        <f t="shared" si="192"/>
        <v>0</v>
      </c>
      <c r="G2460">
        <f t="shared" si="193"/>
        <v>0</v>
      </c>
      <c r="H2460">
        <f t="shared" si="194"/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285</v>
      </c>
      <c r="P2460">
        <v>128</v>
      </c>
      <c r="Q2460">
        <v>91</v>
      </c>
      <c r="R2460">
        <v>28.23</v>
      </c>
      <c r="S2460">
        <v>70</v>
      </c>
      <c r="T2460">
        <v>80</v>
      </c>
      <c r="U2460">
        <v>0</v>
      </c>
    </row>
    <row r="2461" spans="1:21" x14ac:dyDescent="0.35">
      <c r="A2461">
        <v>0</v>
      </c>
      <c r="B2461">
        <v>53</v>
      </c>
      <c r="C2461">
        <v>2</v>
      </c>
      <c r="D2461">
        <f t="shared" si="190"/>
        <v>0</v>
      </c>
      <c r="E2461">
        <f t="shared" si="191"/>
        <v>0</v>
      </c>
      <c r="F2461">
        <f t="shared" si="192"/>
        <v>1</v>
      </c>
      <c r="G2461">
        <f t="shared" si="193"/>
        <v>0</v>
      </c>
      <c r="H2461">
        <f t="shared" si="194"/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185</v>
      </c>
      <c r="P2461">
        <v>202.5</v>
      </c>
      <c r="Q2461">
        <v>85</v>
      </c>
      <c r="R2461">
        <v>24.65</v>
      </c>
      <c r="S2461">
        <v>107</v>
      </c>
      <c r="T2461">
        <v>104</v>
      </c>
      <c r="U2461">
        <v>0</v>
      </c>
    </row>
    <row r="2462" spans="1:21" x14ac:dyDescent="0.35">
      <c r="A2462">
        <v>1</v>
      </c>
      <c r="B2462">
        <v>59</v>
      </c>
      <c r="C2462">
        <v>2</v>
      </c>
      <c r="D2462">
        <f t="shared" si="190"/>
        <v>0</v>
      </c>
      <c r="E2462">
        <f t="shared" si="191"/>
        <v>0</v>
      </c>
      <c r="F2462">
        <f t="shared" si="192"/>
        <v>1</v>
      </c>
      <c r="G2462">
        <f t="shared" si="193"/>
        <v>0</v>
      </c>
      <c r="H2462">
        <f t="shared" si="194"/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299</v>
      </c>
      <c r="P2462">
        <v>120.5</v>
      </c>
      <c r="Q2462">
        <v>78</v>
      </c>
      <c r="R2462">
        <v>25.45</v>
      </c>
      <c r="S2462">
        <v>60</v>
      </c>
      <c r="T2462">
        <v>100</v>
      </c>
      <c r="U2462">
        <v>1</v>
      </c>
    </row>
    <row r="2463" spans="1:21" x14ac:dyDescent="0.35">
      <c r="A2463">
        <v>1</v>
      </c>
      <c r="B2463">
        <v>65</v>
      </c>
      <c r="C2463">
        <v>1</v>
      </c>
      <c r="D2463">
        <f t="shared" si="190"/>
        <v>0</v>
      </c>
      <c r="E2463">
        <f t="shared" si="191"/>
        <v>0</v>
      </c>
      <c r="F2463">
        <f t="shared" si="192"/>
        <v>0</v>
      </c>
      <c r="G2463">
        <f t="shared" si="193"/>
        <v>1</v>
      </c>
      <c r="H2463">
        <f t="shared" si="194"/>
        <v>0</v>
      </c>
      <c r="I2463">
        <v>0</v>
      </c>
      <c r="J2463">
        <v>0</v>
      </c>
      <c r="K2463">
        <v>0</v>
      </c>
      <c r="L2463">
        <v>1</v>
      </c>
      <c r="M2463">
        <v>1</v>
      </c>
      <c r="N2463">
        <v>0</v>
      </c>
      <c r="O2463">
        <v>266</v>
      </c>
      <c r="P2463">
        <v>140</v>
      </c>
      <c r="Q2463">
        <v>100</v>
      </c>
      <c r="R2463">
        <v>29.36</v>
      </c>
      <c r="S2463">
        <v>80</v>
      </c>
      <c r="T2463">
        <v>77</v>
      </c>
      <c r="U2463">
        <v>1</v>
      </c>
    </row>
    <row r="2464" spans="1:21" x14ac:dyDescent="0.35">
      <c r="A2464">
        <v>0</v>
      </c>
      <c r="B2464">
        <v>39</v>
      </c>
      <c r="C2464">
        <v>2</v>
      </c>
      <c r="D2464">
        <f t="shared" si="190"/>
        <v>0</v>
      </c>
      <c r="E2464">
        <f t="shared" si="191"/>
        <v>0</v>
      </c>
      <c r="F2464">
        <f t="shared" si="192"/>
        <v>1</v>
      </c>
      <c r="G2464">
        <f t="shared" si="193"/>
        <v>0</v>
      </c>
      <c r="H2464">
        <f t="shared" si="194"/>
        <v>0</v>
      </c>
      <c r="I2464">
        <v>1</v>
      </c>
      <c r="J2464">
        <v>9</v>
      </c>
      <c r="K2464">
        <v>0</v>
      </c>
      <c r="L2464">
        <v>0</v>
      </c>
      <c r="M2464">
        <v>0</v>
      </c>
      <c r="N2464">
        <v>0</v>
      </c>
      <c r="O2464">
        <v>254</v>
      </c>
      <c r="P2464">
        <v>112.5</v>
      </c>
      <c r="Q2464">
        <v>75</v>
      </c>
      <c r="R2464">
        <v>22.91</v>
      </c>
      <c r="S2464">
        <v>72</v>
      </c>
      <c r="T2464">
        <v>79.400000000000006</v>
      </c>
      <c r="U2464">
        <v>0</v>
      </c>
    </row>
    <row r="2465" spans="1:21" x14ac:dyDescent="0.35">
      <c r="A2465">
        <v>0</v>
      </c>
      <c r="B2465">
        <v>58</v>
      </c>
      <c r="C2465">
        <v>1</v>
      </c>
      <c r="D2465">
        <f t="shared" si="190"/>
        <v>0</v>
      </c>
      <c r="E2465">
        <f t="shared" si="191"/>
        <v>0</v>
      </c>
      <c r="F2465">
        <f t="shared" si="192"/>
        <v>0</v>
      </c>
      <c r="G2465">
        <f t="shared" si="193"/>
        <v>1</v>
      </c>
      <c r="H2465">
        <f t="shared" si="194"/>
        <v>0</v>
      </c>
      <c r="I2465">
        <v>0</v>
      </c>
      <c r="J2465">
        <v>0</v>
      </c>
      <c r="K2465">
        <v>1</v>
      </c>
      <c r="L2465">
        <v>0</v>
      </c>
      <c r="M2465">
        <v>1</v>
      </c>
      <c r="N2465">
        <v>0</v>
      </c>
      <c r="O2465">
        <v>290</v>
      </c>
      <c r="P2465">
        <v>145</v>
      </c>
      <c r="Q2465">
        <v>88</v>
      </c>
      <c r="R2465">
        <v>36.65</v>
      </c>
      <c r="S2465">
        <v>60</v>
      </c>
      <c r="T2465">
        <v>86</v>
      </c>
      <c r="U2465">
        <v>0</v>
      </c>
    </row>
    <row r="2466" spans="1:21" x14ac:dyDescent="0.35">
      <c r="A2466">
        <v>0</v>
      </c>
      <c r="B2466">
        <v>40</v>
      </c>
      <c r="C2466">
        <v>2</v>
      </c>
      <c r="D2466">
        <f t="shared" si="190"/>
        <v>0</v>
      </c>
      <c r="E2466">
        <f t="shared" si="191"/>
        <v>0</v>
      </c>
      <c r="F2466">
        <f t="shared" si="192"/>
        <v>1</v>
      </c>
      <c r="G2466">
        <f t="shared" si="193"/>
        <v>0</v>
      </c>
      <c r="H2466">
        <f t="shared" si="194"/>
        <v>0</v>
      </c>
      <c r="I2466">
        <v>1</v>
      </c>
      <c r="J2466">
        <v>20</v>
      </c>
      <c r="K2466">
        <v>0</v>
      </c>
      <c r="L2466">
        <v>0</v>
      </c>
      <c r="M2466">
        <v>0</v>
      </c>
      <c r="N2466">
        <v>0</v>
      </c>
      <c r="O2466">
        <v>261</v>
      </c>
      <c r="P2466">
        <v>112</v>
      </c>
      <c r="Q2466">
        <v>67</v>
      </c>
      <c r="R2466">
        <v>21.83</v>
      </c>
      <c r="S2466">
        <v>75</v>
      </c>
      <c r="T2466">
        <v>61</v>
      </c>
      <c r="U2466">
        <v>0</v>
      </c>
    </row>
    <row r="2467" spans="1:21" x14ac:dyDescent="0.35">
      <c r="A2467">
        <v>1</v>
      </c>
      <c r="B2467">
        <v>37</v>
      </c>
      <c r="C2467">
        <v>2</v>
      </c>
      <c r="D2467">
        <f t="shared" si="190"/>
        <v>0</v>
      </c>
      <c r="E2467">
        <f t="shared" si="191"/>
        <v>0</v>
      </c>
      <c r="F2467">
        <f t="shared" si="192"/>
        <v>1</v>
      </c>
      <c r="G2467">
        <f t="shared" si="193"/>
        <v>0</v>
      </c>
      <c r="H2467">
        <f t="shared" si="194"/>
        <v>0</v>
      </c>
      <c r="I2467">
        <v>1</v>
      </c>
      <c r="J2467">
        <v>9</v>
      </c>
      <c r="K2467">
        <v>0</v>
      </c>
      <c r="L2467">
        <v>0</v>
      </c>
      <c r="M2467">
        <v>0</v>
      </c>
      <c r="N2467">
        <v>0</v>
      </c>
      <c r="O2467">
        <v>237</v>
      </c>
      <c r="P2467">
        <v>102</v>
      </c>
      <c r="Q2467">
        <v>72</v>
      </c>
      <c r="R2467">
        <v>19.68</v>
      </c>
      <c r="S2467">
        <v>67</v>
      </c>
      <c r="T2467">
        <v>83</v>
      </c>
      <c r="U2467">
        <v>0</v>
      </c>
    </row>
    <row r="2468" spans="1:21" x14ac:dyDescent="0.35">
      <c r="A2468">
        <v>1</v>
      </c>
      <c r="B2468">
        <v>64</v>
      </c>
      <c r="C2468">
        <v>1</v>
      </c>
      <c r="D2468">
        <f t="shared" si="190"/>
        <v>0</v>
      </c>
      <c r="E2468">
        <f t="shared" si="191"/>
        <v>0</v>
      </c>
      <c r="F2468">
        <f t="shared" si="192"/>
        <v>0</v>
      </c>
      <c r="G2468">
        <f t="shared" si="193"/>
        <v>1</v>
      </c>
      <c r="H2468">
        <f t="shared" si="194"/>
        <v>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189</v>
      </c>
      <c r="P2468">
        <v>156</v>
      </c>
      <c r="Q2468">
        <v>69</v>
      </c>
      <c r="R2468">
        <v>21.68</v>
      </c>
      <c r="S2468">
        <v>66</v>
      </c>
      <c r="T2468">
        <v>100</v>
      </c>
      <c r="U2468">
        <v>0</v>
      </c>
    </row>
    <row r="2469" spans="1:21" x14ac:dyDescent="0.35">
      <c r="A2469">
        <v>1</v>
      </c>
      <c r="B2469">
        <v>62</v>
      </c>
      <c r="C2469">
        <v>1</v>
      </c>
      <c r="D2469">
        <f t="shared" si="190"/>
        <v>0</v>
      </c>
      <c r="E2469">
        <f t="shared" si="191"/>
        <v>0</v>
      </c>
      <c r="F2469">
        <f t="shared" si="192"/>
        <v>0</v>
      </c>
      <c r="G2469">
        <f t="shared" si="193"/>
        <v>1</v>
      </c>
      <c r="H2469">
        <f t="shared" si="194"/>
        <v>0</v>
      </c>
      <c r="I2469">
        <v>0</v>
      </c>
      <c r="J2469">
        <v>0</v>
      </c>
      <c r="K2469">
        <v>1</v>
      </c>
      <c r="L2469">
        <v>0</v>
      </c>
      <c r="M2469">
        <v>1</v>
      </c>
      <c r="N2469">
        <v>0</v>
      </c>
      <c r="O2469">
        <v>208</v>
      </c>
      <c r="P2469">
        <v>140</v>
      </c>
      <c r="Q2469">
        <v>97.5</v>
      </c>
      <c r="R2469">
        <v>27.27</v>
      </c>
      <c r="S2469">
        <v>70</v>
      </c>
      <c r="T2469">
        <v>121</v>
      </c>
      <c r="U2469">
        <v>0</v>
      </c>
    </row>
    <row r="2470" spans="1:21" x14ac:dyDescent="0.35">
      <c r="A2470">
        <v>1</v>
      </c>
      <c r="B2470">
        <v>35</v>
      </c>
      <c r="C2470" t="s">
        <v>16</v>
      </c>
      <c r="D2470">
        <f t="shared" si="190"/>
        <v>0</v>
      </c>
      <c r="E2470">
        <f t="shared" si="191"/>
        <v>0</v>
      </c>
      <c r="F2470">
        <f t="shared" si="192"/>
        <v>0</v>
      </c>
      <c r="G2470">
        <f t="shared" si="193"/>
        <v>0</v>
      </c>
      <c r="H2470">
        <f t="shared" si="194"/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275</v>
      </c>
      <c r="P2470">
        <v>132.5</v>
      </c>
      <c r="Q2470">
        <v>79</v>
      </c>
      <c r="R2470">
        <v>34.04</v>
      </c>
      <c r="S2470">
        <v>75</v>
      </c>
      <c r="T2470">
        <v>80</v>
      </c>
      <c r="U2470">
        <v>0</v>
      </c>
    </row>
    <row r="2471" spans="1:21" x14ac:dyDescent="0.35">
      <c r="A2471">
        <v>1</v>
      </c>
      <c r="B2471">
        <v>48</v>
      </c>
      <c r="C2471">
        <v>4</v>
      </c>
      <c r="D2471">
        <f t="shared" si="190"/>
        <v>1</v>
      </c>
      <c r="E2471">
        <f t="shared" si="191"/>
        <v>0</v>
      </c>
      <c r="F2471">
        <f t="shared" si="192"/>
        <v>0</v>
      </c>
      <c r="G2471">
        <f t="shared" si="193"/>
        <v>0</v>
      </c>
      <c r="H2471">
        <f t="shared" si="194"/>
        <v>0</v>
      </c>
      <c r="I2471">
        <v>1</v>
      </c>
      <c r="J2471">
        <v>20</v>
      </c>
      <c r="K2471">
        <v>0</v>
      </c>
      <c r="L2471">
        <v>0</v>
      </c>
      <c r="M2471">
        <v>1</v>
      </c>
      <c r="N2471">
        <v>0</v>
      </c>
      <c r="O2471">
        <v>259</v>
      </c>
      <c r="P2471">
        <v>135</v>
      </c>
      <c r="Q2471">
        <v>90</v>
      </c>
      <c r="R2471">
        <v>20.72</v>
      </c>
      <c r="S2471">
        <v>102</v>
      </c>
      <c r="T2471">
        <v>81</v>
      </c>
      <c r="U2471">
        <v>1</v>
      </c>
    </row>
    <row r="2472" spans="1:21" x14ac:dyDescent="0.35">
      <c r="A2472">
        <v>1</v>
      </c>
      <c r="B2472">
        <v>37</v>
      </c>
      <c r="C2472">
        <v>4</v>
      </c>
      <c r="D2472">
        <f t="shared" si="190"/>
        <v>1</v>
      </c>
      <c r="E2472">
        <f t="shared" si="191"/>
        <v>0</v>
      </c>
      <c r="F2472">
        <f t="shared" si="192"/>
        <v>0</v>
      </c>
      <c r="G2472">
        <f t="shared" si="193"/>
        <v>0</v>
      </c>
      <c r="H2472">
        <f t="shared" si="194"/>
        <v>0</v>
      </c>
      <c r="I2472">
        <v>1</v>
      </c>
      <c r="J2472">
        <v>16</v>
      </c>
      <c r="K2472">
        <v>0</v>
      </c>
      <c r="L2472">
        <v>0</v>
      </c>
      <c r="M2472">
        <v>0</v>
      </c>
      <c r="N2472">
        <v>0</v>
      </c>
      <c r="O2472">
        <v>212</v>
      </c>
      <c r="P2472">
        <v>120</v>
      </c>
      <c r="Q2472">
        <v>72</v>
      </c>
      <c r="R2472">
        <v>23.51</v>
      </c>
      <c r="S2472">
        <v>75</v>
      </c>
      <c r="T2472">
        <v>80</v>
      </c>
      <c r="U2472">
        <v>0</v>
      </c>
    </row>
    <row r="2473" spans="1:21" x14ac:dyDescent="0.35">
      <c r="A2473">
        <v>1</v>
      </c>
      <c r="B2473">
        <v>52</v>
      </c>
      <c r="C2473">
        <v>2</v>
      </c>
      <c r="D2473">
        <f t="shared" si="190"/>
        <v>0</v>
      </c>
      <c r="E2473">
        <f t="shared" si="191"/>
        <v>0</v>
      </c>
      <c r="F2473">
        <f t="shared" si="192"/>
        <v>1</v>
      </c>
      <c r="G2473">
        <f t="shared" si="193"/>
        <v>0</v>
      </c>
      <c r="H2473">
        <f t="shared" si="194"/>
        <v>0</v>
      </c>
      <c r="I2473">
        <v>0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202</v>
      </c>
      <c r="P2473">
        <v>136</v>
      </c>
      <c r="Q2473">
        <v>94</v>
      </c>
      <c r="R2473">
        <v>29.93</v>
      </c>
      <c r="S2473">
        <v>83</v>
      </c>
      <c r="T2473">
        <v>67</v>
      </c>
      <c r="U2473">
        <v>1</v>
      </c>
    </row>
    <row r="2474" spans="1:21" x14ac:dyDescent="0.35">
      <c r="A2474">
        <v>1</v>
      </c>
      <c r="B2474">
        <v>51</v>
      </c>
      <c r="C2474">
        <v>2</v>
      </c>
      <c r="D2474">
        <f t="shared" si="190"/>
        <v>0</v>
      </c>
      <c r="E2474">
        <f t="shared" si="191"/>
        <v>0</v>
      </c>
      <c r="F2474">
        <f t="shared" si="192"/>
        <v>1</v>
      </c>
      <c r="G2474">
        <f t="shared" si="193"/>
        <v>0</v>
      </c>
      <c r="H2474">
        <f t="shared" si="194"/>
        <v>0</v>
      </c>
      <c r="I2474">
        <v>1</v>
      </c>
      <c r="J2474">
        <v>20</v>
      </c>
      <c r="K2474">
        <v>0</v>
      </c>
      <c r="L2474">
        <v>0</v>
      </c>
      <c r="M2474">
        <v>0</v>
      </c>
      <c r="N2474">
        <v>0</v>
      </c>
      <c r="O2474">
        <v>227</v>
      </c>
      <c r="P2474">
        <v>139</v>
      </c>
      <c r="Q2474">
        <v>74</v>
      </c>
      <c r="R2474">
        <v>29.29</v>
      </c>
      <c r="S2474">
        <v>80</v>
      </c>
      <c r="T2474">
        <v>67</v>
      </c>
      <c r="U2474">
        <v>0</v>
      </c>
    </row>
    <row r="2475" spans="1:21" x14ac:dyDescent="0.35">
      <c r="A2475">
        <v>0</v>
      </c>
      <c r="B2475">
        <v>66</v>
      </c>
      <c r="C2475">
        <v>1</v>
      </c>
      <c r="D2475">
        <f t="shared" si="190"/>
        <v>0</v>
      </c>
      <c r="E2475">
        <f t="shared" si="191"/>
        <v>0</v>
      </c>
      <c r="F2475">
        <f t="shared" si="192"/>
        <v>0</v>
      </c>
      <c r="G2475">
        <f t="shared" si="193"/>
        <v>1</v>
      </c>
      <c r="H2475">
        <f t="shared" si="194"/>
        <v>0</v>
      </c>
      <c r="I2475">
        <v>1</v>
      </c>
      <c r="J2475">
        <v>1</v>
      </c>
      <c r="K2475">
        <v>1</v>
      </c>
      <c r="L2475">
        <v>0</v>
      </c>
      <c r="M2475">
        <v>1</v>
      </c>
      <c r="N2475">
        <v>0</v>
      </c>
      <c r="O2475">
        <v>261</v>
      </c>
      <c r="P2475">
        <v>154</v>
      </c>
      <c r="Q2475">
        <v>97</v>
      </c>
      <c r="R2475">
        <v>32.6</v>
      </c>
      <c r="S2475">
        <v>70</v>
      </c>
      <c r="T2475">
        <v>81</v>
      </c>
      <c r="U2475">
        <v>0</v>
      </c>
    </row>
    <row r="2476" spans="1:21" x14ac:dyDescent="0.35">
      <c r="A2476">
        <v>0</v>
      </c>
      <c r="B2476">
        <v>54</v>
      </c>
      <c r="C2476">
        <v>3</v>
      </c>
      <c r="D2476">
        <f t="shared" si="190"/>
        <v>0</v>
      </c>
      <c r="E2476">
        <f t="shared" si="191"/>
        <v>1</v>
      </c>
      <c r="F2476">
        <f t="shared" si="192"/>
        <v>0</v>
      </c>
      <c r="G2476">
        <f t="shared" si="193"/>
        <v>0</v>
      </c>
      <c r="H2476">
        <f t="shared" si="194"/>
        <v>0</v>
      </c>
      <c r="I2476">
        <v>0</v>
      </c>
      <c r="J2476">
        <v>0</v>
      </c>
      <c r="K2476">
        <v>0</v>
      </c>
      <c r="L2476">
        <v>0</v>
      </c>
      <c r="M2476">
        <v>1</v>
      </c>
      <c r="N2476">
        <v>0</v>
      </c>
      <c r="O2476">
        <v>239</v>
      </c>
      <c r="P2476">
        <v>142.5</v>
      </c>
      <c r="Q2476">
        <v>83.5</v>
      </c>
      <c r="R2476">
        <v>30.47</v>
      </c>
      <c r="S2476">
        <v>83</v>
      </c>
      <c r="T2476">
        <v>84</v>
      </c>
      <c r="U2476">
        <v>0</v>
      </c>
    </row>
    <row r="2477" spans="1:21" x14ac:dyDescent="0.35">
      <c r="A2477">
        <v>1</v>
      </c>
      <c r="B2477">
        <v>55</v>
      </c>
      <c r="C2477">
        <v>1</v>
      </c>
      <c r="D2477">
        <f t="shared" si="190"/>
        <v>0</v>
      </c>
      <c r="E2477">
        <f t="shared" si="191"/>
        <v>0</v>
      </c>
      <c r="F2477">
        <f t="shared" si="192"/>
        <v>0</v>
      </c>
      <c r="G2477">
        <f t="shared" si="193"/>
        <v>1</v>
      </c>
      <c r="H2477">
        <f t="shared" si="194"/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165</v>
      </c>
      <c r="P2477">
        <v>166</v>
      </c>
      <c r="Q2477">
        <v>101</v>
      </c>
      <c r="R2477">
        <v>24.8</v>
      </c>
      <c r="S2477">
        <v>65</v>
      </c>
      <c r="T2477">
        <v>90</v>
      </c>
      <c r="U2477">
        <v>1</v>
      </c>
    </row>
    <row r="2478" spans="1:21" x14ac:dyDescent="0.35">
      <c r="A2478">
        <v>1</v>
      </c>
      <c r="B2478">
        <v>57</v>
      </c>
      <c r="C2478">
        <v>1</v>
      </c>
      <c r="D2478">
        <f t="shared" si="190"/>
        <v>0</v>
      </c>
      <c r="E2478">
        <f t="shared" si="191"/>
        <v>0</v>
      </c>
      <c r="F2478">
        <f t="shared" si="192"/>
        <v>0</v>
      </c>
      <c r="G2478">
        <f t="shared" si="193"/>
        <v>1</v>
      </c>
      <c r="H2478">
        <f t="shared" si="194"/>
        <v>0</v>
      </c>
      <c r="I2478">
        <v>1</v>
      </c>
      <c r="J2478">
        <v>20</v>
      </c>
      <c r="K2478">
        <v>0</v>
      </c>
      <c r="L2478">
        <v>0</v>
      </c>
      <c r="M2478">
        <v>0</v>
      </c>
      <c r="N2478">
        <v>0</v>
      </c>
      <c r="O2478">
        <v>198</v>
      </c>
      <c r="P2478">
        <v>128</v>
      </c>
      <c r="Q2478">
        <v>85</v>
      </c>
      <c r="R2478">
        <v>28.18</v>
      </c>
      <c r="S2478">
        <v>85</v>
      </c>
      <c r="T2478">
        <v>99</v>
      </c>
      <c r="U2478">
        <v>0</v>
      </c>
    </row>
    <row r="2479" spans="1:21" x14ac:dyDescent="0.35">
      <c r="A2479">
        <v>1</v>
      </c>
      <c r="B2479">
        <v>39</v>
      </c>
      <c r="C2479">
        <v>1</v>
      </c>
      <c r="D2479">
        <f t="shared" si="190"/>
        <v>0</v>
      </c>
      <c r="E2479">
        <f t="shared" si="191"/>
        <v>0</v>
      </c>
      <c r="F2479">
        <f t="shared" si="192"/>
        <v>0</v>
      </c>
      <c r="G2479">
        <f t="shared" si="193"/>
        <v>1</v>
      </c>
      <c r="H2479">
        <f t="shared" si="194"/>
        <v>0</v>
      </c>
      <c r="I2479">
        <v>1</v>
      </c>
      <c r="J2479">
        <v>20</v>
      </c>
      <c r="K2479">
        <v>0</v>
      </c>
      <c r="L2479">
        <v>0</v>
      </c>
      <c r="M2479">
        <v>0</v>
      </c>
      <c r="N2479">
        <v>0</v>
      </c>
      <c r="O2479">
        <v>232</v>
      </c>
      <c r="P2479">
        <v>122.5</v>
      </c>
      <c r="Q2479">
        <v>78.5</v>
      </c>
      <c r="R2479">
        <v>26.11</v>
      </c>
      <c r="S2479">
        <v>80</v>
      </c>
      <c r="T2479">
        <v>73</v>
      </c>
      <c r="U2479">
        <v>0</v>
      </c>
    </row>
    <row r="2480" spans="1:21" x14ac:dyDescent="0.35">
      <c r="A2480">
        <v>1</v>
      </c>
      <c r="B2480">
        <v>59</v>
      </c>
      <c r="C2480">
        <v>1</v>
      </c>
      <c r="D2480">
        <f t="shared" si="190"/>
        <v>0</v>
      </c>
      <c r="E2480">
        <f t="shared" si="191"/>
        <v>0</v>
      </c>
      <c r="F2480">
        <f t="shared" si="192"/>
        <v>0</v>
      </c>
      <c r="G2480">
        <f t="shared" si="193"/>
        <v>1</v>
      </c>
      <c r="H2480">
        <f t="shared" si="194"/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252</v>
      </c>
      <c r="P2480">
        <v>146</v>
      </c>
      <c r="Q2480">
        <v>92</v>
      </c>
      <c r="R2480">
        <v>27.88</v>
      </c>
      <c r="S2480">
        <v>68</v>
      </c>
      <c r="T2480">
        <v>80</v>
      </c>
      <c r="U2480">
        <v>1</v>
      </c>
    </row>
    <row r="2481" spans="1:21" x14ac:dyDescent="0.35">
      <c r="A2481">
        <v>0</v>
      </c>
      <c r="B2481">
        <v>55</v>
      </c>
      <c r="C2481">
        <v>3</v>
      </c>
      <c r="D2481">
        <f t="shared" si="190"/>
        <v>0</v>
      </c>
      <c r="E2481">
        <f t="shared" si="191"/>
        <v>1</v>
      </c>
      <c r="F2481">
        <f t="shared" si="192"/>
        <v>0</v>
      </c>
      <c r="G2481">
        <f t="shared" si="193"/>
        <v>0</v>
      </c>
      <c r="H2481">
        <f t="shared" si="194"/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260</v>
      </c>
      <c r="P2481">
        <v>136.5</v>
      </c>
      <c r="Q2481">
        <v>87.5</v>
      </c>
      <c r="R2481">
        <v>25.41</v>
      </c>
      <c r="S2481">
        <v>75</v>
      </c>
      <c r="T2481">
        <v>60</v>
      </c>
      <c r="U2481">
        <v>0</v>
      </c>
    </row>
    <row r="2482" spans="1:21" x14ac:dyDescent="0.35">
      <c r="A2482">
        <v>1</v>
      </c>
      <c r="B2482">
        <v>42</v>
      </c>
      <c r="C2482">
        <v>3</v>
      </c>
      <c r="D2482">
        <f t="shared" si="190"/>
        <v>0</v>
      </c>
      <c r="E2482">
        <f t="shared" si="191"/>
        <v>1</v>
      </c>
      <c r="F2482">
        <f t="shared" si="192"/>
        <v>0</v>
      </c>
      <c r="G2482">
        <f t="shared" si="193"/>
        <v>0</v>
      </c>
      <c r="H2482">
        <f t="shared" si="194"/>
        <v>0</v>
      </c>
      <c r="I2482">
        <v>1</v>
      </c>
      <c r="J2482">
        <v>20</v>
      </c>
      <c r="K2482">
        <v>0</v>
      </c>
      <c r="L2482">
        <v>0</v>
      </c>
      <c r="M2482">
        <v>0</v>
      </c>
      <c r="N2482">
        <v>0</v>
      </c>
      <c r="O2482">
        <v>230</v>
      </c>
      <c r="P2482">
        <v>112</v>
      </c>
      <c r="Q2482">
        <v>66</v>
      </c>
      <c r="R2482">
        <v>25.31</v>
      </c>
      <c r="S2482">
        <v>80</v>
      </c>
      <c r="T2482">
        <v>69</v>
      </c>
      <c r="U2482">
        <v>0</v>
      </c>
    </row>
    <row r="2483" spans="1:21" x14ac:dyDescent="0.35">
      <c r="A2483">
        <v>0</v>
      </c>
      <c r="B2483">
        <v>45</v>
      </c>
      <c r="C2483">
        <v>2</v>
      </c>
      <c r="D2483">
        <f t="shared" si="190"/>
        <v>0</v>
      </c>
      <c r="E2483">
        <f t="shared" si="191"/>
        <v>0</v>
      </c>
      <c r="F2483">
        <f t="shared" si="192"/>
        <v>1</v>
      </c>
      <c r="G2483">
        <f t="shared" si="193"/>
        <v>0</v>
      </c>
      <c r="H2483">
        <f t="shared" si="194"/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260</v>
      </c>
      <c r="P2483">
        <v>98</v>
      </c>
      <c r="Q2483">
        <v>74</v>
      </c>
      <c r="R2483">
        <v>19.16</v>
      </c>
      <c r="S2483">
        <v>73</v>
      </c>
      <c r="T2483">
        <v>76</v>
      </c>
      <c r="U2483">
        <v>0</v>
      </c>
    </row>
    <row r="2484" spans="1:21" x14ac:dyDescent="0.35">
      <c r="A2484">
        <v>0</v>
      </c>
      <c r="B2484">
        <v>48</v>
      </c>
      <c r="C2484">
        <v>2</v>
      </c>
      <c r="D2484">
        <f t="shared" si="190"/>
        <v>0</v>
      </c>
      <c r="E2484">
        <f t="shared" si="191"/>
        <v>0</v>
      </c>
      <c r="F2484">
        <f t="shared" si="192"/>
        <v>1</v>
      </c>
      <c r="G2484">
        <f t="shared" si="193"/>
        <v>0</v>
      </c>
      <c r="H2484">
        <f t="shared" si="194"/>
        <v>0</v>
      </c>
      <c r="I2484">
        <v>1</v>
      </c>
      <c r="J2484">
        <v>20</v>
      </c>
      <c r="K2484">
        <v>0</v>
      </c>
      <c r="L2484">
        <v>0</v>
      </c>
      <c r="M2484">
        <v>0</v>
      </c>
      <c r="N2484">
        <v>0</v>
      </c>
      <c r="O2484">
        <v>271</v>
      </c>
      <c r="P2484">
        <v>130</v>
      </c>
      <c r="Q2484">
        <v>84</v>
      </c>
      <c r="R2484">
        <v>21.97</v>
      </c>
      <c r="S2484">
        <v>120</v>
      </c>
      <c r="T2484">
        <v>85</v>
      </c>
      <c r="U2484">
        <v>0</v>
      </c>
    </row>
    <row r="2485" spans="1:21" x14ac:dyDescent="0.35">
      <c r="A2485">
        <v>0</v>
      </c>
      <c r="B2485">
        <v>50</v>
      </c>
      <c r="C2485">
        <v>2</v>
      </c>
      <c r="D2485">
        <f t="shared" si="190"/>
        <v>0</v>
      </c>
      <c r="E2485">
        <f t="shared" si="191"/>
        <v>0</v>
      </c>
      <c r="F2485">
        <f t="shared" si="192"/>
        <v>1</v>
      </c>
      <c r="G2485">
        <f t="shared" si="193"/>
        <v>0</v>
      </c>
      <c r="H2485">
        <f t="shared" si="194"/>
        <v>0</v>
      </c>
      <c r="I2485">
        <v>1</v>
      </c>
      <c r="J2485">
        <v>10</v>
      </c>
      <c r="K2485">
        <v>0</v>
      </c>
      <c r="L2485">
        <v>0</v>
      </c>
      <c r="M2485">
        <v>0</v>
      </c>
      <c r="N2485">
        <v>0</v>
      </c>
      <c r="O2485">
        <v>220</v>
      </c>
      <c r="P2485">
        <v>122</v>
      </c>
      <c r="Q2485">
        <v>80</v>
      </c>
      <c r="R2485">
        <v>24.22</v>
      </c>
      <c r="S2485">
        <v>75</v>
      </c>
      <c r="T2485">
        <v>72</v>
      </c>
      <c r="U2485">
        <v>0</v>
      </c>
    </row>
    <row r="2486" spans="1:21" x14ac:dyDescent="0.35">
      <c r="A2486">
        <v>0</v>
      </c>
      <c r="B2486">
        <v>37</v>
      </c>
      <c r="C2486">
        <v>1</v>
      </c>
      <c r="D2486">
        <f t="shared" si="190"/>
        <v>0</v>
      </c>
      <c r="E2486">
        <f t="shared" si="191"/>
        <v>0</v>
      </c>
      <c r="F2486">
        <f t="shared" si="192"/>
        <v>0</v>
      </c>
      <c r="G2486">
        <f t="shared" si="193"/>
        <v>1</v>
      </c>
      <c r="H2486">
        <f t="shared" si="194"/>
        <v>0</v>
      </c>
      <c r="I2486">
        <v>1</v>
      </c>
      <c r="J2486">
        <v>20</v>
      </c>
      <c r="K2486">
        <v>0</v>
      </c>
      <c r="L2486">
        <v>0</v>
      </c>
      <c r="M2486">
        <v>0</v>
      </c>
      <c r="N2486">
        <v>0</v>
      </c>
      <c r="O2486">
        <v>200</v>
      </c>
      <c r="P2486">
        <v>112.5</v>
      </c>
      <c r="Q2486">
        <v>68</v>
      </c>
      <c r="R2486">
        <v>25.87</v>
      </c>
      <c r="S2486">
        <v>65</v>
      </c>
      <c r="T2486">
        <v>67</v>
      </c>
      <c r="U2486">
        <v>0</v>
      </c>
    </row>
    <row r="2487" spans="1:21" x14ac:dyDescent="0.35">
      <c r="A2487">
        <v>0</v>
      </c>
      <c r="B2487">
        <v>57</v>
      </c>
      <c r="C2487">
        <v>1</v>
      </c>
      <c r="D2487">
        <f t="shared" si="190"/>
        <v>0</v>
      </c>
      <c r="E2487">
        <f t="shared" si="191"/>
        <v>0</v>
      </c>
      <c r="F2487">
        <f t="shared" si="192"/>
        <v>0</v>
      </c>
      <c r="G2487">
        <f t="shared" si="193"/>
        <v>1</v>
      </c>
      <c r="H2487">
        <f t="shared" si="194"/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273</v>
      </c>
      <c r="P2487">
        <v>131</v>
      </c>
      <c r="Q2487">
        <v>84</v>
      </c>
      <c r="R2487">
        <v>22.99</v>
      </c>
      <c r="S2487">
        <v>90</v>
      </c>
      <c r="T2487">
        <v>76</v>
      </c>
      <c r="U2487">
        <v>0</v>
      </c>
    </row>
    <row r="2488" spans="1:21" x14ac:dyDescent="0.35">
      <c r="A2488">
        <v>1</v>
      </c>
      <c r="B2488">
        <v>57</v>
      </c>
      <c r="C2488">
        <v>1</v>
      </c>
      <c r="D2488">
        <f t="shared" si="190"/>
        <v>0</v>
      </c>
      <c r="E2488">
        <f t="shared" si="191"/>
        <v>0</v>
      </c>
      <c r="F2488">
        <f t="shared" si="192"/>
        <v>0</v>
      </c>
      <c r="G2488">
        <f t="shared" si="193"/>
        <v>1</v>
      </c>
      <c r="H2488">
        <f t="shared" si="194"/>
        <v>0</v>
      </c>
      <c r="I2488">
        <v>1</v>
      </c>
      <c r="J2488">
        <v>20</v>
      </c>
      <c r="K2488">
        <v>0</v>
      </c>
      <c r="L2488">
        <v>0</v>
      </c>
      <c r="M2488">
        <v>1</v>
      </c>
      <c r="N2488">
        <v>0</v>
      </c>
      <c r="O2488">
        <v>235</v>
      </c>
      <c r="P2488">
        <v>150</v>
      </c>
      <c r="Q2488">
        <v>95.5</v>
      </c>
      <c r="R2488">
        <v>27.56</v>
      </c>
      <c r="S2488">
        <v>78</v>
      </c>
      <c r="T2488">
        <v>73</v>
      </c>
      <c r="U2488">
        <v>0</v>
      </c>
    </row>
    <row r="2489" spans="1:21" x14ac:dyDescent="0.35">
      <c r="A2489">
        <v>0</v>
      </c>
      <c r="B2489">
        <v>42</v>
      </c>
      <c r="C2489">
        <v>2</v>
      </c>
      <c r="D2489">
        <f t="shared" si="190"/>
        <v>0</v>
      </c>
      <c r="E2489">
        <f t="shared" si="191"/>
        <v>0</v>
      </c>
      <c r="F2489">
        <f t="shared" si="192"/>
        <v>1</v>
      </c>
      <c r="G2489">
        <f t="shared" si="193"/>
        <v>0</v>
      </c>
      <c r="H2489">
        <f t="shared" si="194"/>
        <v>0</v>
      </c>
      <c r="I2489">
        <v>1</v>
      </c>
      <c r="J2489">
        <v>30</v>
      </c>
      <c r="K2489">
        <v>0</v>
      </c>
      <c r="L2489">
        <v>0</v>
      </c>
      <c r="M2489">
        <v>0</v>
      </c>
      <c r="N2489">
        <v>0</v>
      </c>
      <c r="O2489">
        <v>201</v>
      </c>
      <c r="P2489">
        <v>141</v>
      </c>
      <c r="Q2489">
        <v>84.5</v>
      </c>
      <c r="R2489">
        <v>26.58</v>
      </c>
      <c r="S2489">
        <v>90</v>
      </c>
      <c r="T2489">
        <v>97</v>
      </c>
      <c r="U2489">
        <v>0</v>
      </c>
    </row>
    <row r="2490" spans="1:21" x14ac:dyDescent="0.35">
      <c r="A2490">
        <v>0</v>
      </c>
      <c r="B2490">
        <v>67</v>
      </c>
      <c r="C2490">
        <v>2</v>
      </c>
      <c r="D2490">
        <f t="shared" si="190"/>
        <v>0</v>
      </c>
      <c r="E2490">
        <f t="shared" si="191"/>
        <v>0</v>
      </c>
      <c r="F2490">
        <f t="shared" si="192"/>
        <v>1</v>
      </c>
      <c r="G2490">
        <f t="shared" si="193"/>
        <v>0</v>
      </c>
      <c r="H2490">
        <f t="shared" si="194"/>
        <v>0</v>
      </c>
      <c r="I2490">
        <v>1</v>
      </c>
      <c r="J2490">
        <v>15</v>
      </c>
      <c r="K2490">
        <v>0</v>
      </c>
      <c r="L2490">
        <v>0</v>
      </c>
      <c r="M2490">
        <v>1</v>
      </c>
      <c r="N2490">
        <v>0</v>
      </c>
      <c r="O2490">
        <v>371</v>
      </c>
      <c r="P2490">
        <v>166</v>
      </c>
      <c r="Q2490">
        <v>85</v>
      </c>
      <c r="R2490">
        <v>25.35</v>
      </c>
      <c r="S2490">
        <v>100</v>
      </c>
      <c r="T2490">
        <v>86</v>
      </c>
      <c r="U2490">
        <v>0</v>
      </c>
    </row>
    <row r="2491" spans="1:21" x14ac:dyDescent="0.35">
      <c r="A2491">
        <v>1</v>
      </c>
      <c r="B2491">
        <v>44</v>
      </c>
      <c r="C2491">
        <v>4</v>
      </c>
      <c r="D2491">
        <f t="shared" si="190"/>
        <v>1</v>
      </c>
      <c r="E2491">
        <f t="shared" si="191"/>
        <v>0</v>
      </c>
      <c r="F2491">
        <f t="shared" si="192"/>
        <v>0</v>
      </c>
      <c r="G2491">
        <f t="shared" si="193"/>
        <v>0</v>
      </c>
      <c r="H2491">
        <f t="shared" si="194"/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201</v>
      </c>
      <c r="P2491">
        <v>120</v>
      </c>
      <c r="Q2491">
        <v>81</v>
      </c>
      <c r="R2491">
        <v>26.49</v>
      </c>
      <c r="S2491">
        <v>70</v>
      </c>
      <c r="T2491">
        <v>78</v>
      </c>
      <c r="U2491">
        <v>0</v>
      </c>
    </row>
    <row r="2492" spans="1:21" x14ac:dyDescent="0.35">
      <c r="A2492">
        <v>0</v>
      </c>
      <c r="B2492">
        <v>59</v>
      </c>
      <c r="C2492">
        <v>2</v>
      </c>
      <c r="D2492">
        <f t="shared" si="190"/>
        <v>0</v>
      </c>
      <c r="E2492">
        <f t="shared" si="191"/>
        <v>0</v>
      </c>
      <c r="F2492">
        <f t="shared" si="192"/>
        <v>1</v>
      </c>
      <c r="G2492">
        <f t="shared" si="193"/>
        <v>0</v>
      </c>
      <c r="H2492">
        <f t="shared" si="194"/>
        <v>0</v>
      </c>
      <c r="I2492">
        <v>1</v>
      </c>
      <c r="J2492">
        <v>15</v>
      </c>
      <c r="K2492">
        <v>0</v>
      </c>
      <c r="L2492">
        <v>0</v>
      </c>
      <c r="M2492">
        <v>0</v>
      </c>
      <c r="N2492">
        <v>0</v>
      </c>
      <c r="O2492">
        <v>309</v>
      </c>
      <c r="P2492">
        <v>141</v>
      </c>
      <c r="Q2492">
        <v>77.5</v>
      </c>
      <c r="R2492">
        <v>25.97</v>
      </c>
      <c r="S2492">
        <v>70</v>
      </c>
      <c r="T2492">
        <v>79</v>
      </c>
      <c r="U2492">
        <v>0</v>
      </c>
    </row>
    <row r="2493" spans="1:21" x14ac:dyDescent="0.35">
      <c r="A2493">
        <v>1</v>
      </c>
      <c r="B2493">
        <v>47</v>
      </c>
      <c r="C2493">
        <v>4</v>
      </c>
      <c r="D2493">
        <f t="shared" si="190"/>
        <v>1</v>
      </c>
      <c r="E2493">
        <f t="shared" si="191"/>
        <v>0</v>
      </c>
      <c r="F2493">
        <f t="shared" si="192"/>
        <v>0</v>
      </c>
      <c r="G2493">
        <f t="shared" si="193"/>
        <v>0</v>
      </c>
      <c r="H2493">
        <f t="shared" si="194"/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190</v>
      </c>
      <c r="P2493">
        <v>120</v>
      </c>
      <c r="Q2493">
        <v>81</v>
      </c>
      <c r="R2493">
        <v>24.54</v>
      </c>
      <c r="S2493">
        <v>60</v>
      </c>
      <c r="T2493">
        <v>73</v>
      </c>
      <c r="U2493">
        <v>0</v>
      </c>
    </row>
    <row r="2494" spans="1:21" x14ac:dyDescent="0.35">
      <c r="A2494">
        <v>0</v>
      </c>
      <c r="B2494">
        <v>59</v>
      </c>
      <c r="C2494">
        <v>1</v>
      </c>
      <c r="D2494">
        <f t="shared" si="190"/>
        <v>0</v>
      </c>
      <c r="E2494">
        <f t="shared" si="191"/>
        <v>0</v>
      </c>
      <c r="F2494">
        <f t="shared" si="192"/>
        <v>0</v>
      </c>
      <c r="G2494">
        <f t="shared" si="193"/>
        <v>1</v>
      </c>
      <c r="H2494">
        <f t="shared" si="194"/>
        <v>0</v>
      </c>
      <c r="I2494">
        <v>1</v>
      </c>
      <c r="J2494">
        <v>10</v>
      </c>
      <c r="K2494">
        <v>1</v>
      </c>
      <c r="L2494">
        <v>0</v>
      </c>
      <c r="M2494">
        <v>1</v>
      </c>
      <c r="N2494">
        <v>0</v>
      </c>
      <c r="O2494">
        <v>312</v>
      </c>
      <c r="P2494">
        <v>175</v>
      </c>
      <c r="Q2494">
        <v>82</v>
      </c>
      <c r="R2494">
        <v>39.82</v>
      </c>
      <c r="S2494">
        <v>120</v>
      </c>
      <c r="T2494">
        <v>85</v>
      </c>
      <c r="U2494">
        <v>1</v>
      </c>
    </row>
    <row r="2495" spans="1:21" x14ac:dyDescent="0.35">
      <c r="A2495">
        <v>1</v>
      </c>
      <c r="B2495">
        <v>46</v>
      </c>
      <c r="C2495">
        <v>3</v>
      </c>
      <c r="D2495">
        <f t="shared" si="190"/>
        <v>0</v>
      </c>
      <c r="E2495">
        <f t="shared" si="191"/>
        <v>1</v>
      </c>
      <c r="F2495">
        <f t="shared" si="192"/>
        <v>0</v>
      </c>
      <c r="G2495">
        <f t="shared" si="193"/>
        <v>0</v>
      </c>
      <c r="H2495">
        <f t="shared" si="194"/>
        <v>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300</v>
      </c>
      <c r="P2495">
        <v>146</v>
      </c>
      <c r="Q2495">
        <v>98.5</v>
      </c>
      <c r="R2495">
        <v>30.41</v>
      </c>
      <c r="S2495">
        <v>60</v>
      </c>
      <c r="T2495">
        <v>79</v>
      </c>
      <c r="U2495">
        <v>0</v>
      </c>
    </row>
    <row r="2496" spans="1:21" x14ac:dyDescent="0.35">
      <c r="A2496">
        <v>0</v>
      </c>
      <c r="B2496">
        <v>39</v>
      </c>
      <c r="C2496">
        <v>1</v>
      </c>
      <c r="D2496">
        <f t="shared" si="190"/>
        <v>0</v>
      </c>
      <c r="E2496">
        <f t="shared" si="191"/>
        <v>0</v>
      </c>
      <c r="F2496">
        <f t="shared" si="192"/>
        <v>0</v>
      </c>
      <c r="G2496">
        <f t="shared" si="193"/>
        <v>1</v>
      </c>
      <c r="H2496">
        <f t="shared" si="194"/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227</v>
      </c>
      <c r="P2496">
        <v>138</v>
      </c>
      <c r="Q2496">
        <v>89</v>
      </c>
      <c r="R2496">
        <v>26.74</v>
      </c>
      <c r="S2496">
        <v>95</v>
      </c>
      <c r="T2496">
        <v>60</v>
      </c>
      <c r="U2496">
        <v>0</v>
      </c>
    </row>
    <row r="2497" spans="1:21" x14ac:dyDescent="0.35">
      <c r="A2497">
        <v>1</v>
      </c>
      <c r="B2497">
        <v>45</v>
      </c>
      <c r="C2497">
        <v>2</v>
      </c>
      <c r="D2497">
        <f t="shared" si="190"/>
        <v>0</v>
      </c>
      <c r="E2497">
        <f t="shared" si="191"/>
        <v>0</v>
      </c>
      <c r="F2497">
        <f t="shared" si="192"/>
        <v>1</v>
      </c>
      <c r="G2497">
        <f t="shared" si="193"/>
        <v>0</v>
      </c>
      <c r="H2497">
        <f t="shared" si="194"/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215</v>
      </c>
      <c r="P2497">
        <v>104</v>
      </c>
      <c r="Q2497">
        <v>72</v>
      </c>
      <c r="R2497">
        <v>30.34</v>
      </c>
      <c r="S2497">
        <v>70</v>
      </c>
      <c r="T2497">
        <v>79</v>
      </c>
      <c r="U2497">
        <v>0</v>
      </c>
    </row>
    <row r="2498" spans="1:21" x14ac:dyDescent="0.35">
      <c r="A2498">
        <v>1</v>
      </c>
      <c r="B2498">
        <v>53</v>
      </c>
      <c r="C2498">
        <v>1</v>
      </c>
      <c r="D2498">
        <f t="shared" si="190"/>
        <v>0</v>
      </c>
      <c r="E2498">
        <f t="shared" si="191"/>
        <v>0</v>
      </c>
      <c r="F2498">
        <f t="shared" si="192"/>
        <v>0</v>
      </c>
      <c r="G2498">
        <f t="shared" si="193"/>
        <v>1</v>
      </c>
      <c r="H2498">
        <f t="shared" si="194"/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235</v>
      </c>
      <c r="P2498">
        <v>130</v>
      </c>
      <c r="Q2498">
        <v>80</v>
      </c>
      <c r="R2498">
        <v>28.15</v>
      </c>
      <c r="S2498">
        <v>84</v>
      </c>
      <c r="T2498">
        <v>78</v>
      </c>
      <c r="U2498">
        <v>1</v>
      </c>
    </row>
    <row r="2499" spans="1:21" x14ac:dyDescent="0.35">
      <c r="A2499">
        <v>0</v>
      </c>
      <c r="B2499">
        <v>67</v>
      </c>
      <c r="C2499">
        <v>1</v>
      </c>
      <c r="D2499">
        <f t="shared" ref="D2499:D2562" si="195">IF(C2499=4,1,0)</f>
        <v>0</v>
      </c>
      <c r="E2499">
        <f t="shared" ref="E2499:E2562" si="196">IF(C2499=3,1,0)</f>
        <v>0</v>
      </c>
      <c r="F2499">
        <f t="shared" ref="F2499:F2562" si="197">IF(C2499=2,1,0)</f>
        <v>0</v>
      </c>
      <c r="G2499">
        <f t="shared" ref="G2499:G2562" si="198">IF(C2499=1,1,0)</f>
        <v>1</v>
      </c>
      <c r="H2499">
        <f t="shared" ref="H2499:H2562" si="199">IF(C2499="NA",1,0)</f>
        <v>0</v>
      </c>
      <c r="I2499">
        <v>1</v>
      </c>
      <c r="J2499">
        <v>3</v>
      </c>
      <c r="K2499">
        <v>0</v>
      </c>
      <c r="L2499">
        <v>0</v>
      </c>
      <c r="M2499">
        <v>1</v>
      </c>
      <c r="N2499">
        <v>0</v>
      </c>
      <c r="O2499">
        <v>270</v>
      </c>
      <c r="P2499">
        <v>137.5</v>
      </c>
      <c r="Q2499">
        <v>72.5</v>
      </c>
      <c r="R2499">
        <v>35.01</v>
      </c>
      <c r="S2499">
        <v>85</v>
      </c>
      <c r="T2499">
        <v>73</v>
      </c>
      <c r="U2499">
        <v>0</v>
      </c>
    </row>
    <row r="2500" spans="1:21" x14ac:dyDescent="0.35">
      <c r="A2500">
        <v>1</v>
      </c>
      <c r="B2500">
        <v>57</v>
      </c>
      <c r="C2500">
        <v>1</v>
      </c>
      <c r="D2500">
        <f t="shared" si="195"/>
        <v>0</v>
      </c>
      <c r="E2500">
        <f t="shared" si="196"/>
        <v>0</v>
      </c>
      <c r="F2500">
        <f t="shared" si="197"/>
        <v>0</v>
      </c>
      <c r="G2500">
        <f t="shared" si="198"/>
        <v>1</v>
      </c>
      <c r="H2500">
        <f t="shared" si="199"/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300</v>
      </c>
      <c r="P2500">
        <v>121</v>
      </c>
      <c r="Q2500">
        <v>74</v>
      </c>
      <c r="R2500">
        <v>28.09</v>
      </c>
      <c r="S2500">
        <v>80</v>
      </c>
      <c r="T2500">
        <v>155</v>
      </c>
      <c r="U2500">
        <v>1</v>
      </c>
    </row>
    <row r="2501" spans="1:21" x14ac:dyDescent="0.35">
      <c r="A2501">
        <v>0</v>
      </c>
      <c r="B2501">
        <v>46</v>
      </c>
      <c r="C2501">
        <v>2</v>
      </c>
      <c r="D2501">
        <f t="shared" si="195"/>
        <v>0</v>
      </c>
      <c r="E2501">
        <f t="shared" si="196"/>
        <v>0</v>
      </c>
      <c r="F2501">
        <f t="shared" si="197"/>
        <v>1</v>
      </c>
      <c r="G2501">
        <f t="shared" si="198"/>
        <v>0</v>
      </c>
      <c r="H2501">
        <f t="shared" si="199"/>
        <v>0</v>
      </c>
      <c r="I2501">
        <v>1</v>
      </c>
      <c r="J2501">
        <v>15</v>
      </c>
      <c r="K2501">
        <v>0</v>
      </c>
      <c r="L2501">
        <v>0</v>
      </c>
      <c r="M2501">
        <v>0</v>
      </c>
      <c r="N2501">
        <v>0</v>
      </c>
      <c r="O2501">
        <v>232</v>
      </c>
      <c r="P2501">
        <v>115</v>
      </c>
      <c r="Q2501">
        <v>70</v>
      </c>
      <c r="R2501">
        <v>25.18</v>
      </c>
      <c r="S2501">
        <v>75</v>
      </c>
      <c r="T2501">
        <v>59</v>
      </c>
      <c r="U2501">
        <v>1</v>
      </c>
    </row>
    <row r="2502" spans="1:21" x14ac:dyDescent="0.35">
      <c r="A2502">
        <v>1</v>
      </c>
      <c r="B2502">
        <v>45</v>
      </c>
      <c r="C2502">
        <v>1</v>
      </c>
      <c r="D2502">
        <f t="shared" si="195"/>
        <v>0</v>
      </c>
      <c r="E2502">
        <f t="shared" si="196"/>
        <v>0</v>
      </c>
      <c r="F2502">
        <f t="shared" si="197"/>
        <v>0</v>
      </c>
      <c r="G2502">
        <f t="shared" si="198"/>
        <v>1</v>
      </c>
      <c r="H2502">
        <f t="shared" si="199"/>
        <v>0</v>
      </c>
      <c r="I2502">
        <v>1</v>
      </c>
      <c r="J2502">
        <v>1</v>
      </c>
      <c r="K2502">
        <v>0</v>
      </c>
      <c r="L2502">
        <v>0</v>
      </c>
      <c r="M2502">
        <v>1</v>
      </c>
      <c r="N2502">
        <v>0</v>
      </c>
      <c r="O2502">
        <v>277</v>
      </c>
      <c r="P2502">
        <v>140</v>
      </c>
      <c r="Q2502">
        <v>84</v>
      </c>
      <c r="R2502">
        <v>28.74</v>
      </c>
      <c r="S2502">
        <v>69</v>
      </c>
      <c r="T2502">
        <v>74</v>
      </c>
      <c r="U2502">
        <v>0</v>
      </c>
    </row>
    <row r="2503" spans="1:21" x14ac:dyDescent="0.35">
      <c r="A2503">
        <v>1</v>
      </c>
      <c r="B2503">
        <v>60</v>
      </c>
      <c r="C2503">
        <v>1</v>
      </c>
      <c r="D2503">
        <f t="shared" si="195"/>
        <v>0</v>
      </c>
      <c r="E2503">
        <f t="shared" si="196"/>
        <v>0</v>
      </c>
      <c r="F2503">
        <f t="shared" si="197"/>
        <v>0</v>
      </c>
      <c r="G2503">
        <f t="shared" si="198"/>
        <v>1</v>
      </c>
      <c r="H2503">
        <f t="shared" si="199"/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270</v>
      </c>
      <c r="P2503">
        <v>145</v>
      </c>
      <c r="Q2503">
        <v>81</v>
      </c>
      <c r="R2503">
        <v>29.37</v>
      </c>
      <c r="S2503">
        <v>75</v>
      </c>
      <c r="T2503">
        <v>73</v>
      </c>
      <c r="U2503">
        <v>0</v>
      </c>
    </row>
    <row r="2504" spans="1:21" x14ac:dyDescent="0.35">
      <c r="A2504">
        <v>1</v>
      </c>
      <c r="B2504">
        <v>53</v>
      </c>
      <c r="C2504">
        <v>1</v>
      </c>
      <c r="D2504">
        <f t="shared" si="195"/>
        <v>0</v>
      </c>
      <c r="E2504">
        <f t="shared" si="196"/>
        <v>0</v>
      </c>
      <c r="F2504">
        <f t="shared" si="197"/>
        <v>0</v>
      </c>
      <c r="G2504">
        <f t="shared" si="198"/>
        <v>1</v>
      </c>
      <c r="H2504">
        <f t="shared" si="199"/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219</v>
      </c>
      <c r="P2504">
        <v>141</v>
      </c>
      <c r="Q2504">
        <v>105</v>
      </c>
      <c r="R2504">
        <v>26.86</v>
      </c>
      <c r="S2504">
        <v>62</v>
      </c>
      <c r="T2504">
        <v>60</v>
      </c>
      <c r="U2504">
        <v>0</v>
      </c>
    </row>
    <row r="2505" spans="1:21" x14ac:dyDescent="0.35">
      <c r="A2505">
        <v>1</v>
      </c>
      <c r="B2505">
        <v>43</v>
      </c>
      <c r="C2505">
        <v>1</v>
      </c>
      <c r="D2505">
        <f t="shared" si="195"/>
        <v>0</v>
      </c>
      <c r="E2505">
        <f t="shared" si="196"/>
        <v>0</v>
      </c>
      <c r="F2505">
        <f t="shared" si="197"/>
        <v>0</v>
      </c>
      <c r="G2505">
        <f t="shared" si="198"/>
        <v>1</v>
      </c>
      <c r="H2505">
        <f t="shared" si="199"/>
        <v>0</v>
      </c>
      <c r="I2505">
        <v>1</v>
      </c>
      <c r="J2505">
        <v>20</v>
      </c>
      <c r="K2505">
        <v>0</v>
      </c>
      <c r="L2505">
        <v>0</v>
      </c>
      <c r="M2505">
        <v>0</v>
      </c>
      <c r="N2505">
        <v>1</v>
      </c>
      <c r="O2505">
        <v>309</v>
      </c>
      <c r="P2505">
        <v>124</v>
      </c>
      <c r="Q2505">
        <v>85</v>
      </c>
      <c r="R2505">
        <v>26.91</v>
      </c>
      <c r="S2505">
        <v>70</v>
      </c>
      <c r="T2505">
        <v>215</v>
      </c>
      <c r="U2505">
        <v>0</v>
      </c>
    </row>
    <row r="2506" spans="1:21" x14ac:dyDescent="0.35">
      <c r="A2506">
        <v>0</v>
      </c>
      <c r="B2506">
        <v>45</v>
      </c>
      <c r="C2506">
        <v>2</v>
      </c>
      <c r="D2506">
        <f t="shared" si="195"/>
        <v>0</v>
      </c>
      <c r="E2506">
        <f t="shared" si="196"/>
        <v>0</v>
      </c>
      <c r="F2506">
        <f t="shared" si="197"/>
        <v>1</v>
      </c>
      <c r="G2506">
        <f t="shared" si="198"/>
        <v>0</v>
      </c>
      <c r="H2506">
        <f t="shared" si="199"/>
        <v>0</v>
      </c>
      <c r="I2506">
        <v>1</v>
      </c>
      <c r="J2506">
        <v>7</v>
      </c>
      <c r="K2506">
        <v>0</v>
      </c>
      <c r="L2506">
        <v>0</v>
      </c>
      <c r="M2506">
        <v>0</v>
      </c>
      <c r="N2506">
        <v>0</v>
      </c>
      <c r="O2506">
        <v>199</v>
      </c>
      <c r="P2506">
        <v>124</v>
      </c>
      <c r="Q2506">
        <v>78</v>
      </c>
      <c r="R2506">
        <v>21.94</v>
      </c>
      <c r="S2506">
        <v>85</v>
      </c>
      <c r="T2506">
        <v>78</v>
      </c>
      <c r="U2506">
        <v>0</v>
      </c>
    </row>
    <row r="2507" spans="1:21" x14ac:dyDescent="0.35">
      <c r="A2507">
        <v>0</v>
      </c>
      <c r="B2507">
        <v>68</v>
      </c>
      <c r="C2507">
        <v>3</v>
      </c>
      <c r="D2507">
        <f t="shared" si="195"/>
        <v>0</v>
      </c>
      <c r="E2507">
        <f t="shared" si="196"/>
        <v>1</v>
      </c>
      <c r="F2507">
        <f t="shared" si="197"/>
        <v>0</v>
      </c>
      <c r="G2507">
        <f t="shared" si="198"/>
        <v>0</v>
      </c>
      <c r="H2507">
        <f t="shared" si="199"/>
        <v>0</v>
      </c>
      <c r="I2507">
        <v>1</v>
      </c>
      <c r="J2507">
        <v>20</v>
      </c>
      <c r="K2507">
        <v>0</v>
      </c>
      <c r="L2507">
        <v>0</v>
      </c>
      <c r="M2507">
        <v>1</v>
      </c>
      <c r="N2507">
        <v>0</v>
      </c>
      <c r="O2507">
        <v>258</v>
      </c>
      <c r="P2507">
        <v>158</v>
      </c>
      <c r="Q2507">
        <v>94</v>
      </c>
      <c r="R2507">
        <v>31.64</v>
      </c>
      <c r="S2507">
        <v>80</v>
      </c>
      <c r="T2507">
        <v>84</v>
      </c>
      <c r="U2507">
        <v>1</v>
      </c>
    </row>
    <row r="2508" spans="1:21" x14ac:dyDescent="0.35">
      <c r="A2508">
        <v>0</v>
      </c>
      <c r="B2508">
        <v>57</v>
      </c>
      <c r="C2508">
        <v>2</v>
      </c>
      <c r="D2508">
        <f t="shared" si="195"/>
        <v>0</v>
      </c>
      <c r="E2508">
        <f t="shared" si="196"/>
        <v>0</v>
      </c>
      <c r="F2508">
        <f t="shared" si="197"/>
        <v>1</v>
      </c>
      <c r="G2508">
        <f t="shared" si="198"/>
        <v>0</v>
      </c>
      <c r="H2508">
        <f t="shared" si="199"/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199</v>
      </c>
      <c r="P2508">
        <v>117</v>
      </c>
      <c r="Q2508">
        <v>83</v>
      </c>
      <c r="R2508">
        <v>24.76</v>
      </c>
      <c r="S2508">
        <v>95</v>
      </c>
      <c r="T2508">
        <v>82</v>
      </c>
      <c r="U2508">
        <v>0</v>
      </c>
    </row>
    <row r="2509" spans="1:21" x14ac:dyDescent="0.35">
      <c r="A2509">
        <v>1</v>
      </c>
      <c r="B2509">
        <v>59</v>
      </c>
      <c r="C2509">
        <v>2</v>
      </c>
      <c r="D2509">
        <f t="shared" si="195"/>
        <v>0</v>
      </c>
      <c r="E2509">
        <f t="shared" si="196"/>
        <v>0</v>
      </c>
      <c r="F2509">
        <f t="shared" si="197"/>
        <v>1</v>
      </c>
      <c r="G2509">
        <f t="shared" si="198"/>
        <v>0</v>
      </c>
      <c r="H2509">
        <f t="shared" si="199"/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242</v>
      </c>
      <c r="P2509">
        <v>144</v>
      </c>
      <c r="Q2509">
        <v>87.5</v>
      </c>
      <c r="R2509">
        <v>28.7</v>
      </c>
      <c r="S2509">
        <v>72</v>
      </c>
      <c r="T2509">
        <v>79.400000000000006</v>
      </c>
      <c r="U2509">
        <v>0</v>
      </c>
    </row>
    <row r="2510" spans="1:21" x14ac:dyDescent="0.35">
      <c r="A2510">
        <v>0</v>
      </c>
      <c r="B2510">
        <v>54</v>
      </c>
      <c r="C2510">
        <v>2</v>
      </c>
      <c r="D2510">
        <f t="shared" si="195"/>
        <v>0</v>
      </c>
      <c r="E2510">
        <f t="shared" si="196"/>
        <v>0</v>
      </c>
      <c r="F2510">
        <f t="shared" si="197"/>
        <v>1</v>
      </c>
      <c r="G2510">
        <f t="shared" si="198"/>
        <v>0</v>
      </c>
      <c r="H2510">
        <f t="shared" si="199"/>
        <v>0</v>
      </c>
      <c r="I2510">
        <v>0</v>
      </c>
      <c r="J2510">
        <v>0</v>
      </c>
      <c r="K2510">
        <v>1</v>
      </c>
      <c r="L2510">
        <v>0</v>
      </c>
      <c r="M2510">
        <v>1</v>
      </c>
      <c r="N2510">
        <v>0</v>
      </c>
      <c r="O2510">
        <v>199</v>
      </c>
      <c r="P2510">
        <v>159</v>
      </c>
      <c r="Q2510">
        <v>102</v>
      </c>
      <c r="R2510">
        <v>22.91</v>
      </c>
      <c r="S2510">
        <v>66</v>
      </c>
      <c r="T2510">
        <v>93</v>
      </c>
      <c r="U2510">
        <v>0</v>
      </c>
    </row>
    <row r="2511" spans="1:21" x14ac:dyDescent="0.35">
      <c r="A2511">
        <v>0</v>
      </c>
      <c r="B2511">
        <v>44</v>
      </c>
      <c r="C2511">
        <v>2</v>
      </c>
      <c r="D2511">
        <f t="shared" si="195"/>
        <v>0</v>
      </c>
      <c r="E2511">
        <f t="shared" si="196"/>
        <v>0</v>
      </c>
      <c r="F2511">
        <f t="shared" si="197"/>
        <v>1</v>
      </c>
      <c r="G2511">
        <f t="shared" si="198"/>
        <v>0</v>
      </c>
      <c r="H2511">
        <f t="shared" si="199"/>
        <v>0</v>
      </c>
      <c r="I2511">
        <v>1</v>
      </c>
      <c r="J2511">
        <v>10</v>
      </c>
      <c r="K2511">
        <v>0</v>
      </c>
      <c r="L2511">
        <v>0</v>
      </c>
      <c r="M2511">
        <v>0</v>
      </c>
      <c r="N2511">
        <v>0</v>
      </c>
      <c r="O2511">
        <v>223</v>
      </c>
      <c r="P2511">
        <v>96</v>
      </c>
      <c r="Q2511">
        <v>59</v>
      </c>
      <c r="R2511">
        <v>23.82</v>
      </c>
      <c r="S2511">
        <v>67</v>
      </c>
      <c r="T2511">
        <v>87</v>
      </c>
      <c r="U2511">
        <v>0</v>
      </c>
    </row>
    <row r="2512" spans="1:21" x14ac:dyDescent="0.35">
      <c r="A2512">
        <v>0</v>
      </c>
      <c r="B2512">
        <v>50</v>
      </c>
      <c r="C2512">
        <v>1</v>
      </c>
      <c r="D2512">
        <f t="shared" si="195"/>
        <v>0</v>
      </c>
      <c r="E2512">
        <f t="shared" si="196"/>
        <v>0</v>
      </c>
      <c r="F2512">
        <f t="shared" si="197"/>
        <v>0</v>
      </c>
      <c r="G2512">
        <f t="shared" si="198"/>
        <v>1</v>
      </c>
      <c r="H2512">
        <f t="shared" si="199"/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212</v>
      </c>
      <c r="P2512">
        <v>169</v>
      </c>
      <c r="Q2512">
        <v>117</v>
      </c>
      <c r="R2512">
        <v>27.08</v>
      </c>
      <c r="S2512">
        <v>100</v>
      </c>
      <c r="T2512">
        <v>68</v>
      </c>
      <c r="U2512">
        <v>0</v>
      </c>
    </row>
    <row r="2513" spans="1:21" x14ac:dyDescent="0.35">
      <c r="A2513">
        <v>0</v>
      </c>
      <c r="B2513">
        <v>39</v>
      </c>
      <c r="C2513">
        <v>2</v>
      </c>
      <c r="D2513">
        <f t="shared" si="195"/>
        <v>0</v>
      </c>
      <c r="E2513">
        <f t="shared" si="196"/>
        <v>0</v>
      </c>
      <c r="F2513">
        <f t="shared" si="197"/>
        <v>1</v>
      </c>
      <c r="G2513">
        <f t="shared" si="198"/>
        <v>0</v>
      </c>
      <c r="H2513">
        <f t="shared" si="199"/>
        <v>0</v>
      </c>
      <c r="I2513">
        <v>1</v>
      </c>
      <c r="J2513">
        <v>20</v>
      </c>
      <c r="K2513">
        <v>0</v>
      </c>
      <c r="L2513">
        <v>0</v>
      </c>
      <c r="M2513">
        <v>0</v>
      </c>
      <c r="N2513">
        <v>0</v>
      </c>
      <c r="O2513">
        <v>206</v>
      </c>
      <c r="P2513">
        <v>102.5</v>
      </c>
      <c r="Q2513">
        <v>65</v>
      </c>
      <c r="R2513">
        <v>19.8</v>
      </c>
      <c r="S2513">
        <v>80</v>
      </c>
      <c r="T2513">
        <v>85</v>
      </c>
      <c r="U2513">
        <v>0</v>
      </c>
    </row>
    <row r="2514" spans="1:21" x14ac:dyDescent="0.35">
      <c r="A2514">
        <v>0</v>
      </c>
      <c r="B2514">
        <v>43</v>
      </c>
      <c r="C2514">
        <v>2</v>
      </c>
      <c r="D2514">
        <f t="shared" si="195"/>
        <v>0</v>
      </c>
      <c r="E2514">
        <f t="shared" si="196"/>
        <v>0</v>
      </c>
      <c r="F2514">
        <f t="shared" si="197"/>
        <v>1</v>
      </c>
      <c r="G2514">
        <f t="shared" si="198"/>
        <v>0</v>
      </c>
      <c r="H2514">
        <f t="shared" si="199"/>
        <v>0</v>
      </c>
      <c r="I2514">
        <v>1</v>
      </c>
      <c r="J2514">
        <v>15</v>
      </c>
      <c r="K2514">
        <v>1</v>
      </c>
      <c r="L2514">
        <v>0</v>
      </c>
      <c r="M2514">
        <v>1</v>
      </c>
      <c r="N2514">
        <v>0</v>
      </c>
      <c r="O2514">
        <v>172</v>
      </c>
      <c r="P2514">
        <v>149</v>
      </c>
      <c r="Q2514">
        <v>82</v>
      </c>
      <c r="R2514">
        <v>22.35</v>
      </c>
      <c r="S2514">
        <v>60</v>
      </c>
      <c r="T2514">
        <v>64</v>
      </c>
      <c r="U2514">
        <v>0</v>
      </c>
    </row>
    <row r="2515" spans="1:21" x14ac:dyDescent="0.35">
      <c r="A2515">
        <v>1</v>
      </c>
      <c r="B2515">
        <v>42</v>
      </c>
      <c r="C2515">
        <v>1</v>
      </c>
      <c r="D2515">
        <f t="shared" si="195"/>
        <v>0</v>
      </c>
      <c r="E2515">
        <f t="shared" si="196"/>
        <v>0</v>
      </c>
      <c r="F2515">
        <f t="shared" si="197"/>
        <v>0</v>
      </c>
      <c r="G2515">
        <f t="shared" si="198"/>
        <v>1</v>
      </c>
      <c r="H2515">
        <f t="shared" si="199"/>
        <v>0</v>
      </c>
      <c r="I2515">
        <v>1</v>
      </c>
      <c r="J2515">
        <v>9.0039999999999996</v>
      </c>
      <c r="K2515">
        <v>0</v>
      </c>
      <c r="L2515">
        <v>0</v>
      </c>
      <c r="M2515">
        <v>0</v>
      </c>
      <c r="N2515">
        <v>0</v>
      </c>
      <c r="O2515">
        <v>226</v>
      </c>
      <c r="P2515">
        <v>119</v>
      </c>
      <c r="Q2515">
        <v>80</v>
      </c>
      <c r="R2515">
        <v>25.29</v>
      </c>
      <c r="S2515">
        <v>62</v>
      </c>
      <c r="T2515">
        <v>98</v>
      </c>
      <c r="U2515">
        <v>0</v>
      </c>
    </row>
    <row r="2516" spans="1:21" x14ac:dyDescent="0.35">
      <c r="A2516">
        <v>0</v>
      </c>
      <c r="B2516">
        <v>36</v>
      </c>
      <c r="C2516">
        <v>1</v>
      </c>
      <c r="D2516">
        <f t="shared" si="195"/>
        <v>0</v>
      </c>
      <c r="E2516">
        <f t="shared" si="196"/>
        <v>0</v>
      </c>
      <c r="F2516">
        <f t="shared" si="197"/>
        <v>0</v>
      </c>
      <c r="G2516">
        <f t="shared" si="198"/>
        <v>1</v>
      </c>
      <c r="H2516">
        <f t="shared" si="199"/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211</v>
      </c>
      <c r="P2516">
        <v>100</v>
      </c>
      <c r="Q2516">
        <v>61.5</v>
      </c>
      <c r="R2516">
        <v>22.19</v>
      </c>
      <c r="S2516">
        <v>60</v>
      </c>
      <c r="T2516">
        <v>73</v>
      </c>
      <c r="U2516">
        <v>0</v>
      </c>
    </row>
    <row r="2517" spans="1:21" x14ac:dyDescent="0.35">
      <c r="A2517">
        <v>1</v>
      </c>
      <c r="B2517">
        <v>54</v>
      </c>
      <c r="C2517">
        <v>2</v>
      </c>
      <c r="D2517">
        <f t="shared" si="195"/>
        <v>0</v>
      </c>
      <c r="E2517">
        <f t="shared" si="196"/>
        <v>0</v>
      </c>
      <c r="F2517">
        <f t="shared" si="197"/>
        <v>1</v>
      </c>
      <c r="G2517">
        <f t="shared" si="198"/>
        <v>0</v>
      </c>
      <c r="H2517">
        <f t="shared" si="199"/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334</v>
      </c>
      <c r="P2517">
        <v>133.5</v>
      </c>
      <c r="Q2517">
        <v>80</v>
      </c>
      <c r="R2517">
        <v>23.4</v>
      </c>
      <c r="S2517">
        <v>85</v>
      </c>
      <c r="T2517">
        <v>77</v>
      </c>
      <c r="U2517">
        <v>0</v>
      </c>
    </row>
    <row r="2518" spans="1:21" x14ac:dyDescent="0.35">
      <c r="A2518">
        <v>0</v>
      </c>
      <c r="B2518">
        <v>41</v>
      </c>
      <c r="C2518">
        <v>2</v>
      </c>
      <c r="D2518">
        <f t="shared" si="195"/>
        <v>0</v>
      </c>
      <c r="E2518">
        <f t="shared" si="196"/>
        <v>0</v>
      </c>
      <c r="F2518">
        <f t="shared" si="197"/>
        <v>1</v>
      </c>
      <c r="G2518">
        <f t="shared" si="198"/>
        <v>0</v>
      </c>
      <c r="H2518">
        <f t="shared" si="199"/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197</v>
      </c>
      <c r="P2518">
        <v>113</v>
      </c>
      <c r="Q2518">
        <v>70</v>
      </c>
      <c r="R2518">
        <v>23.78</v>
      </c>
      <c r="S2518">
        <v>65</v>
      </c>
      <c r="T2518">
        <v>90</v>
      </c>
      <c r="U2518">
        <v>0</v>
      </c>
    </row>
    <row r="2519" spans="1:21" x14ac:dyDescent="0.35">
      <c r="A2519">
        <v>1</v>
      </c>
      <c r="B2519">
        <v>60</v>
      </c>
      <c r="C2519">
        <v>4</v>
      </c>
      <c r="D2519">
        <f t="shared" si="195"/>
        <v>1</v>
      </c>
      <c r="E2519">
        <f t="shared" si="196"/>
        <v>0</v>
      </c>
      <c r="F2519">
        <f t="shared" si="197"/>
        <v>0</v>
      </c>
      <c r="G2519">
        <f t="shared" si="198"/>
        <v>0</v>
      </c>
      <c r="H2519">
        <f t="shared" si="199"/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280</v>
      </c>
      <c r="P2519">
        <v>114</v>
      </c>
      <c r="Q2519">
        <v>82</v>
      </c>
      <c r="R2519">
        <v>23.96</v>
      </c>
      <c r="S2519">
        <v>70</v>
      </c>
      <c r="T2519">
        <v>84</v>
      </c>
      <c r="U2519">
        <v>1</v>
      </c>
    </row>
    <row r="2520" spans="1:21" x14ac:dyDescent="0.35">
      <c r="A2520">
        <v>0</v>
      </c>
      <c r="B2520">
        <v>63</v>
      </c>
      <c r="C2520" t="s">
        <v>16</v>
      </c>
      <c r="D2520">
        <f t="shared" si="195"/>
        <v>0</v>
      </c>
      <c r="E2520">
        <f t="shared" si="196"/>
        <v>0</v>
      </c>
      <c r="F2520">
        <f t="shared" si="197"/>
        <v>0</v>
      </c>
      <c r="G2520">
        <f t="shared" si="198"/>
        <v>0</v>
      </c>
      <c r="H2520">
        <f t="shared" si="199"/>
        <v>1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246</v>
      </c>
      <c r="P2520">
        <v>151</v>
      </c>
      <c r="Q2520">
        <v>88</v>
      </c>
      <c r="R2520">
        <v>25.94</v>
      </c>
      <c r="S2520">
        <v>69</v>
      </c>
      <c r="T2520">
        <v>73</v>
      </c>
      <c r="U2520">
        <v>0</v>
      </c>
    </row>
    <row r="2521" spans="1:21" x14ac:dyDescent="0.35">
      <c r="A2521">
        <v>1</v>
      </c>
      <c r="B2521">
        <v>41</v>
      </c>
      <c r="C2521">
        <v>1</v>
      </c>
      <c r="D2521">
        <f t="shared" si="195"/>
        <v>0</v>
      </c>
      <c r="E2521">
        <f t="shared" si="196"/>
        <v>0</v>
      </c>
      <c r="F2521">
        <f t="shared" si="197"/>
        <v>0</v>
      </c>
      <c r="G2521">
        <f t="shared" si="198"/>
        <v>1</v>
      </c>
      <c r="H2521">
        <f t="shared" si="199"/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181</v>
      </c>
      <c r="P2521">
        <v>125</v>
      </c>
      <c r="Q2521">
        <v>79</v>
      </c>
      <c r="R2521">
        <v>19.09</v>
      </c>
      <c r="S2521">
        <v>60</v>
      </c>
      <c r="T2521">
        <v>70</v>
      </c>
      <c r="U2521">
        <v>0</v>
      </c>
    </row>
    <row r="2522" spans="1:21" x14ac:dyDescent="0.35">
      <c r="A2522">
        <v>1</v>
      </c>
      <c r="B2522">
        <v>52</v>
      </c>
      <c r="C2522">
        <v>4</v>
      </c>
      <c r="D2522">
        <f t="shared" si="195"/>
        <v>1</v>
      </c>
      <c r="E2522">
        <f t="shared" si="196"/>
        <v>0</v>
      </c>
      <c r="F2522">
        <f t="shared" si="197"/>
        <v>0</v>
      </c>
      <c r="G2522">
        <f t="shared" si="198"/>
        <v>0</v>
      </c>
      <c r="H2522">
        <f t="shared" si="199"/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224</v>
      </c>
      <c r="P2522">
        <v>128</v>
      </c>
      <c r="Q2522">
        <v>82</v>
      </c>
      <c r="R2522">
        <v>23.96</v>
      </c>
      <c r="S2522">
        <v>70</v>
      </c>
      <c r="T2522">
        <v>68</v>
      </c>
      <c r="U2522">
        <v>0</v>
      </c>
    </row>
    <row r="2523" spans="1:21" x14ac:dyDescent="0.35">
      <c r="A2523">
        <v>1</v>
      </c>
      <c r="B2523">
        <v>53</v>
      </c>
      <c r="C2523">
        <v>1</v>
      </c>
      <c r="D2523">
        <f t="shared" si="195"/>
        <v>0</v>
      </c>
      <c r="E2523">
        <f t="shared" si="196"/>
        <v>0</v>
      </c>
      <c r="F2523">
        <f t="shared" si="197"/>
        <v>0</v>
      </c>
      <c r="G2523">
        <f t="shared" si="198"/>
        <v>1</v>
      </c>
      <c r="H2523">
        <f t="shared" si="199"/>
        <v>0</v>
      </c>
      <c r="I2523">
        <v>1</v>
      </c>
      <c r="J2523">
        <v>20</v>
      </c>
      <c r="K2523">
        <v>0</v>
      </c>
      <c r="L2523">
        <v>0</v>
      </c>
      <c r="M2523">
        <v>1</v>
      </c>
      <c r="N2523">
        <v>0</v>
      </c>
      <c r="O2523">
        <v>216</v>
      </c>
      <c r="P2523">
        <v>110</v>
      </c>
      <c r="Q2523">
        <v>79</v>
      </c>
      <c r="R2523">
        <v>24.76</v>
      </c>
      <c r="S2523">
        <v>75</v>
      </c>
      <c r="T2523">
        <v>74</v>
      </c>
      <c r="U2523">
        <v>0</v>
      </c>
    </row>
    <row r="2524" spans="1:21" x14ac:dyDescent="0.35">
      <c r="A2524">
        <v>0</v>
      </c>
      <c r="B2524">
        <v>37</v>
      </c>
      <c r="C2524">
        <v>3</v>
      </c>
      <c r="D2524">
        <f t="shared" si="195"/>
        <v>0</v>
      </c>
      <c r="E2524">
        <f t="shared" si="196"/>
        <v>1</v>
      </c>
      <c r="F2524">
        <f t="shared" si="197"/>
        <v>0</v>
      </c>
      <c r="G2524">
        <f t="shared" si="198"/>
        <v>0</v>
      </c>
      <c r="H2524">
        <f t="shared" si="199"/>
        <v>0</v>
      </c>
      <c r="I2524">
        <v>1</v>
      </c>
      <c r="J2524">
        <v>15</v>
      </c>
      <c r="K2524">
        <v>0</v>
      </c>
      <c r="L2524">
        <v>0</v>
      </c>
      <c r="M2524">
        <v>0</v>
      </c>
      <c r="N2524">
        <v>0</v>
      </c>
      <c r="O2524">
        <v>222</v>
      </c>
      <c r="P2524">
        <v>110</v>
      </c>
      <c r="Q2524">
        <v>71</v>
      </c>
      <c r="R2524">
        <v>18.3</v>
      </c>
      <c r="S2524">
        <v>80</v>
      </c>
      <c r="T2524">
        <v>67</v>
      </c>
      <c r="U2524">
        <v>0</v>
      </c>
    </row>
    <row r="2525" spans="1:21" x14ac:dyDescent="0.35">
      <c r="A2525">
        <v>0</v>
      </c>
      <c r="B2525">
        <v>45</v>
      </c>
      <c r="C2525">
        <v>1</v>
      </c>
      <c r="D2525">
        <f t="shared" si="195"/>
        <v>0</v>
      </c>
      <c r="E2525">
        <f t="shared" si="196"/>
        <v>0</v>
      </c>
      <c r="F2525">
        <f t="shared" si="197"/>
        <v>0</v>
      </c>
      <c r="G2525">
        <f t="shared" si="198"/>
        <v>1</v>
      </c>
      <c r="H2525">
        <f t="shared" si="199"/>
        <v>0</v>
      </c>
      <c r="I2525">
        <v>1</v>
      </c>
      <c r="J2525">
        <v>5</v>
      </c>
      <c r="K2525">
        <v>0</v>
      </c>
      <c r="L2525">
        <v>0</v>
      </c>
      <c r="M2525">
        <v>1</v>
      </c>
      <c r="N2525">
        <v>0</v>
      </c>
      <c r="O2525">
        <v>228</v>
      </c>
      <c r="P2525">
        <v>191.5</v>
      </c>
      <c r="Q2525">
        <v>95.5</v>
      </c>
      <c r="R2525">
        <v>27.94</v>
      </c>
      <c r="S2525">
        <v>95</v>
      </c>
      <c r="T2525">
        <v>79.400000000000006</v>
      </c>
      <c r="U2525">
        <v>0</v>
      </c>
    </row>
    <row r="2526" spans="1:21" x14ac:dyDescent="0.35">
      <c r="A2526">
        <v>1</v>
      </c>
      <c r="B2526">
        <v>47</v>
      </c>
      <c r="C2526">
        <v>1</v>
      </c>
      <c r="D2526">
        <f t="shared" si="195"/>
        <v>0</v>
      </c>
      <c r="E2526">
        <f t="shared" si="196"/>
        <v>0</v>
      </c>
      <c r="F2526">
        <f t="shared" si="197"/>
        <v>0</v>
      </c>
      <c r="G2526">
        <f t="shared" si="198"/>
        <v>1</v>
      </c>
      <c r="H2526">
        <f t="shared" si="199"/>
        <v>0</v>
      </c>
      <c r="I2526">
        <v>1</v>
      </c>
      <c r="J2526">
        <v>20</v>
      </c>
      <c r="K2526">
        <v>0</v>
      </c>
      <c r="L2526">
        <v>0</v>
      </c>
      <c r="M2526">
        <v>0</v>
      </c>
      <c r="N2526">
        <v>0</v>
      </c>
      <c r="O2526">
        <v>234</v>
      </c>
      <c r="P2526">
        <v>120</v>
      </c>
      <c r="Q2526">
        <v>73</v>
      </c>
      <c r="R2526">
        <v>24.45</v>
      </c>
      <c r="S2526">
        <v>80</v>
      </c>
      <c r="T2526">
        <v>79.400000000000006</v>
      </c>
      <c r="U2526">
        <v>0</v>
      </c>
    </row>
    <row r="2527" spans="1:21" x14ac:dyDescent="0.35">
      <c r="A2527">
        <v>1</v>
      </c>
      <c r="B2527">
        <v>38</v>
      </c>
      <c r="C2527">
        <v>1</v>
      </c>
      <c r="D2527">
        <f t="shared" si="195"/>
        <v>0</v>
      </c>
      <c r="E2527">
        <f t="shared" si="196"/>
        <v>0</v>
      </c>
      <c r="F2527">
        <f t="shared" si="197"/>
        <v>0</v>
      </c>
      <c r="G2527">
        <f t="shared" si="198"/>
        <v>1</v>
      </c>
      <c r="H2527">
        <f t="shared" si="199"/>
        <v>0</v>
      </c>
      <c r="I2527">
        <v>1</v>
      </c>
      <c r="J2527">
        <v>20</v>
      </c>
      <c r="K2527">
        <v>0</v>
      </c>
      <c r="L2527">
        <v>0</v>
      </c>
      <c r="M2527">
        <v>0</v>
      </c>
      <c r="N2527">
        <v>0</v>
      </c>
      <c r="O2527">
        <v>113</v>
      </c>
      <c r="P2527">
        <v>120</v>
      </c>
      <c r="Q2527">
        <v>83.5</v>
      </c>
      <c r="R2527">
        <v>30.34</v>
      </c>
      <c r="S2527">
        <v>78</v>
      </c>
      <c r="T2527">
        <v>85</v>
      </c>
      <c r="U2527">
        <v>0</v>
      </c>
    </row>
    <row r="2528" spans="1:21" x14ac:dyDescent="0.35">
      <c r="A2528">
        <v>0</v>
      </c>
      <c r="B2528">
        <v>40</v>
      </c>
      <c r="C2528">
        <v>2</v>
      </c>
      <c r="D2528">
        <f t="shared" si="195"/>
        <v>0</v>
      </c>
      <c r="E2528">
        <f t="shared" si="196"/>
        <v>0</v>
      </c>
      <c r="F2528">
        <f t="shared" si="197"/>
        <v>1</v>
      </c>
      <c r="G2528">
        <f t="shared" si="198"/>
        <v>0</v>
      </c>
      <c r="H2528">
        <f t="shared" si="199"/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212</v>
      </c>
      <c r="P2528">
        <v>110</v>
      </c>
      <c r="Q2528">
        <v>70</v>
      </c>
      <c r="R2528">
        <v>22.98</v>
      </c>
      <c r="S2528">
        <v>85</v>
      </c>
      <c r="T2528">
        <v>85</v>
      </c>
      <c r="U2528">
        <v>0</v>
      </c>
    </row>
    <row r="2529" spans="1:21" x14ac:dyDescent="0.35">
      <c r="A2529">
        <v>1</v>
      </c>
      <c r="B2529">
        <v>37</v>
      </c>
      <c r="C2529">
        <v>2</v>
      </c>
      <c r="D2529">
        <f t="shared" si="195"/>
        <v>0</v>
      </c>
      <c r="E2529">
        <f t="shared" si="196"/>
        <v>0</v>
      </c>
      <c r="F2529">
        <f t="shared" si="197"/>
        <v>1</v>
      </c>
      <c r="G2529">
        <f t="shared" si="198"/>
        <v>0</v>
      </c>
      <c r="H2529">
        <f t="shared" si="199"/>
        <v>0</v>
      </c>
      <c r="I2529">
        <v>1</v>
      </c>
      <c r="J2529">
        <v>20</v>
      </c>
      <c r="K2529">
        <v>0</v>
      </c>
      <c r="L2529">
        <v>0</v>
      </c>
      <c r="M2529">
        <v>0</v>
      </c>
      <c r="N2529">
        <v>0</v>
      </c>
      <c r="O2529">
        <v>309</v>
      </c>
      <c r="P2529">
        <v>107.5</v>
      </c>
      <c r="Q2529">
        <v>80</v>
      </c>
      <c r="R2529">
        <v>25.23</v>
      </c>
      <c r="S2529">
        <v>65</v>
      </c>
      <c r="T2529">
        <v>84</v>
      </c>
      <c r="U2529">
        <v>0</v>
      </c>
    </row>
    <row r="2530" spans="1:21" x14ac:dyDescent="0.35">
      <c r="A2530">
        <v>1</v>
      </c>
      <c r="B2530">
        <v>65</v>
      </c>
      <c r="C2530">
        <v>2</v>
      </c>
      <c r="D2530">
        <f t="shared" si="195"/>
        <v>0</v>
      </c>
      <c r="E2530">
        <f t="shared" si="196"/>
        <v>0</v>
      </c>
      <c r="F2530">
        <f t="shared" si="197"/>
        <v>1</v>
      </c>
      <c r="G2530">
        <f t="shared" si="198"/>
        <v>0</v>
      </c>
      <c r="H2530">
        <f t="shared" si="199"/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v>238</v>
      </c>
      <c r="P2530">
        <v>122</v>
      </c>
      <c r="Q2530">
        <v>81</v>
      </c>
      <c r="R2530">
        <v>23.95</v>
      </c>
      <c r="S2530">
        <v>67</v>
      </c>
      <c r="T2530">
        <v>150</v>
      </c>
      <c r="U2530">
        <v>1</v>
      </c>
    </row>
    <row r="2531" spans="1:21" s="3" customFormat="1" x14ac:dyDescent="0.35">
      <c r="A2531" s="3">
        <v>0</v>
      </c>
      <c r="B2531" s="3">
        <v>39</v>
      </c>
      <c r="C2531">
        <v>4</v>
      </c>
      <c r="D2531" s="3">
        <f t="shared" si="195"/>
        <v>1</v>
      </c>
      <c r="E2531" s="3">
        <f t="shared" si="196"/>
        <v>0</v>
      </c>
      <c r="F2531" s="3">
        <f t="shared" si="197"/>
        <v>0</v>
      </c>
      <c r="G2531" s="3">
        <f t="shared" si="198"/>
        <v>0</v>
      </c>
      <c r="H2531" s="3">
        <f t="shared" si="199"/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229</v>
      </c>
      <c r="P2531" s="3">
        <v>119</v>
      </c>
      <c r="Q2531" s="3">
        <v>63.5</v>
      </c>
      <c r="R2531" s="3" t="s">
        <v>16</v>
      </c>
      <c r="S2531" s="3">
        <v>76</v>
      </c>
      <c r="T2531" s="3">
        <v>83</v>
      </c>
      <c r="U2531" s="3">
        <v>0</v>
      </c>
    </row>
    <row r="2532" spans="1:21" x14ac:dyDescent="0.35">
      <c r="A2532">
        <v>0</v>
      </c>
      <c r="B2532">
        <v>49</v>
      </c>
      <c r="C2532">
        <v>4</v>
      </c>
      <c r="D2532">
        <f t="shared" si="195"/>
        <v>1</v>
      </c>
      <c r="E2532">
        <f t="shared" si="196"/>
        <v>0</v>
      </c>
      <c r="F2532">
        <f t="shared" si="197"/>
        <v>0</v>
      </c>
      <c r="G2532">
        <f t="shared" si="198"/>
        <v>0</v>
      </c>
      <c r="H2532">
        <f t="shared" si="199"/>
        <v>0</v>
      </c>
      <c r="I2532">
        <v>1</v>
      </c>
      <c r="J2532">
        <v>9</v>
      </c>
      <c r="K2532">
        <v>0</v>
      </c>
      <c r="L2532">
        <v>0</v>
      </c>
      <c r="M2532">
        <v>1</v>
      </c>
      <c r="N2532">
        <v>0</v>
      </c>
      <c r="O2532">
        <v>231</v>
      </c>
      <c r="P2532">
        <v>137</v>
      </c>
      <c r="Q2532">
        <v>96.5</v>
      </c>
      <c r="R2532">
        <v>29.3</v>
      </c>
      <c r="S2532">
        <v>70</v>
      </c>
      <c r="T2532">
        <v>79.400000000000006</v>
      </c>
      <c r="U2532">
        <v>0</v>
      </c>
    </row>
    <row r="2533" spans="1:21" x14ac:dyDescent="0.35">
      <c r="A2533">
        <v>0</v>
      </c>
      <c r="B2533">
        <v>39</v>
      </c>
      <c r="C2533">
        <v>2</v>
      </c>
      <c r="D2533">
        <f t="shared" si="195"/>
        <v>0</v>
      </c>
      <c r="E2533">
        <f t="shared" si="196"/>
        <v>0</v>
      </c>
      <c r="F2533">
        <f t="shared" si="197"/>
        <v>1</v>
      </c>
      <c r="G2533">
        <f t="shared" si="198"/>
        <v>0</v>
      </c>
      <c r="H2533">
        <f t="shared" si="199"/>
        <v>0</v>
      </c>
      <c r="I2533">
        <v>1</v>
      </c>
      <c r="J2533">
        <v>20</v>
      </c>
      <c r="K2533">
        <v>0</v>
      </c>
      <c r="L2533">
        <v>0</v>
      </c>
      <c r="M2533">
        <v>0</v>
      </c>
      <c r="N2533">
        <v>0</v>
      </c>
      <c r="O2533">
        <v>180</v>
      </c>
      <c r="P2533">
        <v>112.5</v>
      </c>
      <c r="Q2533">
        <v>85</v>
      </c>
      <c r="R2533">
        <v>25.31</v>
      </c>
      <c r="S2533">
        <v>75</v>
      </c>
      <c r="T2533">
        <v>58</v>
      </c>
      <c r="U2533">
        <v>0</v>
      </c>
    </row>
    <row r="2534" spans="1:21" x14ac:dyDescent="0.35">
      <c r="A2534">
        <v>0</v>
      </c>
      <c r="B2534">
        <v>41</v>
      </c>
      <c r="C2534">
        <v>1</v>
      </c>
      <c r="D2534">
        <f t="shared" si="195"/>
        <v>0</v>
      </c>
      <c r="E2534">
        <f t="shared" si="196"/>
        <v>0</v>
      </c>
      <c r="F2534">
        <f t="shared" si="197"/>
        <v>0</v>
      </c>
      <c r="G2534">
        <f t="shared" si="198"/>
        <v>1</v>
      </c>
      <c r="H2534">
        <f t="shared" si="199"/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317</v>
      </c>
      <c r="P2534">
        <v>149.5</v>
      </c>
      <c r="Q2534">
        <v>93</v>
      </c>
      <c r="R2534">
        <v>35.42</v>
      </c>
      <c r="S2534">
        <v>68</v>
      </c>
      <c r="T2534">
        <v>87</v>
      </c>
      <c r="U2534">
        <v>0</v>
      </c>
    </row>
    <row r="2535" spans="1:21" x14ac:dyDescent="0.35">
      <c r="A2535">
        <v>1</v>
      </c>
      <c r="B2535">
        <v>48</v>
      </c>
      <c r="C2535">
        <v>1</v>
      </c>
      <c r="D2535">
        <f t="shared" si="195"/>
        <v>0</v>
      </c>
      <c r="E2535">
        <f t="shared" si="196"/>
        <v>0</v>
      </c>
      <c r="F2535">
        <f t="shared" si="197"/>
        <v>0</v>
      </c>
      <c r="G2535">
        <f t="shared" si="198"/>
        <v>1</v>
      </c>
      <c r="H2535">
        <f t="shared" si="199"/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201</v>
      </c>
      <c r="P2535">
        <v>117.5</v>
      </c>
      <c r="Q2535">
        <v>80</v>
      </c>
      <c r="R2535">
        <v>23.68</v>
      </c>
      <c r="S2535">
        <v>66</v>
      </c>
      <c r="T2535">
        <v>85</v>
      </c>
      <c r="U2535">
        <v>0</v>
      </c>
    </row>
    <row r="2536" spans="1:21" x14ac:dyDescent="0.35">
      <c r="A2536">
        <v>1</v>
      </c>
      <c r="B2536">
        <v>50</v>
      </c>
      <c r="C2536">
        <v>1</v>
      </c>
      <c r="D2536">
        <f t="shared" si="195"/>
        <v>0</v>
      </c>
      <c r="E2536">
        <f t="shared" si="196"/>
        <v>0</v>
      </c>
      <c r="F2536">
        <f t="shared" si="197"/>
        <v>0</v>
      </c>
      <c r="G2536">
        <f t="shared" si="198"/>
        <v>1</v>
      </c>
      <c r="H2536">
        <f t="shared" si="199"/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167</v>
      </c>
      <c r="P2536">
        <v>159</v>
      </c>
      <c r="Q2536">
        <v>95</v>
      </c>
      <c r="R2536">
        <v>25.2</v>
      </c>
      <c r="S2536">
        <v>75</v>
      </c>
      <c r="T2536">
        <v>87</v>
      </c>
      <c r="U2536">
        <v>0</v>
      </c>
    </row>
    <row r="2537" spans="1:21" x14ac:dyDescent="0.35">
      <c r="A2537">
        <v>0</v>
      </c>
      <c r="B2537">
        <v>67</v>
      </c>
      <c r="C2537">
        <v>1</v>
      </c>
      <c r="D2537">
        <f t="shared" si="195"/>
        <v>0</v>
      </c>
      <c r="E2537">
        <f t="shared" si="196"/>
        <v>0</v>
      </c>
      <c r="F2537">
        <f t="shared" si="197"/>
        <v>0</v>
      </c>
      <c r="G2537">
        <f t="shared" si="198"/>
        <v>1</v>
      </c>
      <c r="H2537">
        <f t="shared" si="199"/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302</v>
      </c>
      <c r="P2537">
        <v>121</v>
      </c>
      <c r="Q2537">
        <v>83</v>
      </c>
      <c r="R2537">
        <v>30.12</v>
      </c>
      <c r="S2537">
        <v>75</v>
      </c>
      <c r="T2537">
        <v>64</v>
      </c>
      <c r="U2537">
        <v>0</v>
      </c>
    </row>
    <row r="2538" spans="1:21" x14ac:dyDescent="0.35">
      <c r="A2538">
        <v>1</v>
      </c>
      <c r="B2538">
        <v>41</v>
      </c>
      <c r="C2538">
        <v>2</v>
      </c>
      <c r="D2538">
        <f t="shared" si="195"/>
        <v>0</v>
      </c>
      <c r="E2538">
        <f t="shared" si="196"/>
        <v>0</v>
      </c>
      <c r="F2538">
        <f t="shared" si="197"/>
        <v>1</v>
      </c>
      <c r="G2538">
        <f t="shared" si="198"/>
        <v>0</v>
      </c>
      <c r="H2538">
        <f t="shared" si="199"/>
        <v>0</v>
      </c>
      <c r="I2538">
        <v>1</v>
      </c>
      <c r="J2538">
        <v>30</v>
      </c>
      <c r="K2538">
        <v>0</v>
      </c>
      <c r="L2538">
        <v>0</v>
      </c>
      <c r="M2538">
        <v>0</v>
      </c>
      <c r="N2538">
        <v>0</v>
      </c>
      <c r="O2538">
        <v>228</v>
      </c>
      <c r="P2538">
        <v>113</v>
      </c>
      <c r="Q2538">
        <v>82.5</v>
      </c>
      <c r="R2538">
        <v>25.67</v>
      </c>
      <c r="S2538">
        <v>67</v>
      </c>
      <c r="T2538">
        <v>70</v>
      </c>
      <c r="U2538">
        <v>0</v>
      </c>
    </row>
    <row r="2539" spans="1:21" x14ac:dyDescent="0.35">
      <c r="A2539">
        <v>1</v>
      </c>
      <c r="B2539">
        <v>46</v>
      </c>
      <c r="C2539">
        <v>2</v>
      </c>
      <c r="D2539">
        <f t="shared" si="195"/>
        <v>0</v>
      </c>
      <c r="E2539">
        <f t="shared" si="196"/>
        <v>0</v>
      </c>
      <c r="F2539">
        <f t="shared" si="197"/>
        <v>1</v>
      </c>
      <c r="G2539">
        <f t="shared" si="198"/>
        <v>0</v>
      </c>
      <c r="H2539">
        <f t="shared" si="199"/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226</v>
      </c>
      <c r="P2539">
        <v>140</v>
      </c>
      <c r="Q2539">
        <v>86</v>
      </c>
      <c r="R2539">
        <v>31.93</v>
      </c>
      <c r="S2539">
        <v>85</v>
      </c>
      <c r="T2539">
        <v>72</v>
      </c>
      <c r="U2539">
        <v>0</v>
      </c>
    </row>
    <row r="2540" spans="1:21" x14ac:dyDescent="0.35">
      <c r="A2540">
        <v>0</v>
      </c>
      <c r="B2540">
        <v>43</v>
      </c>
      <c r="C2540">
        <v>3</v>
      </c>
      <c r="D2540">
        <f t="shared" si="195"/>
        <v>0</v>
      </c>
      <c r="E2540">
        <f t="shared" si="196"/>
        <v>1</v>
      </c>
      <c r="F2540">
        <f t="shared" si="197"/>
        <v>0</v>
      </c>
      <c r="G2540">
        <f t="shared" si="198"/>
        <v>0</v>
      </c>
      <c r="H2540">
        <f t="shared" si="199"/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232</v>
      </c>
      <c r="P2540">
        <v>126</v>
      </c>
      <c r="Q2540">
        <v>73</v>
      </c>
      <c r="R2540">
        <v>20.43</v>
      </c>
      <c r="S2540">
        <v>72</v>
      </c>
      <c r="T2540">
        <v>75</v>
      </c>
      <c r="U2540">
        <v>0</v>
      </c>
    </row>
    <row r="2541" spans="1:21" x14ac:dyDescent="0.35">
      <c r="A2541">
        <v>0</v>
      </c>
      <c r="B2541">
        <v>55</v>
      </c>
      <c r="C2541">
        <v>1</v>
      </c>
      <c r="D2541">
        <f t="shared" si="195"/>
        <v>0</v>
      </c>
      <c r="E2541">
        <f t="shared" si="196"/>
        <v>0</v>
      </c>
      <c r="F2541">
        <f t="shared" si="197"/>
        <v>0</v>
      </c>
      <c r="G2541">
        <f t="shared" si="198"/>
        <v>1</v>
      </c>
      <c r="H2541">
        <f t="shared" si="199"/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215</v>
      </c>
      <c r="P2541">
        <v>122</v>
      </c>
      <c r="Q2541">
        <v>86</v>
      </c>
      <c r="R2541">
        <v>30.61</v>
      </c>
      <c r="S2541">
        <v>79</v>
      </c>
      <c r="T2541">
        <v>87</v>
      </c>
      <c r="U2541">
        <v>0</v>
      </c>
    </row>
    <row r="2542" spans="1:21" x14ac:dyDescent="0.35">
      <c r="A2542">
        <v>1</v>
      </c>
      <c r="B2542">
        <v>55</v>
      </c>
      <c r="C2542">
        <v>3</v>
      </c>
      <c r="D2542">
        <f t="shared" si="195"/>
        <v>0</v>
      </c>
      <c r="E2542">
        <f t="shared" si="196"/>
        <v>1</v>
      </c>
      <c r="F2542">
        <f t="shared" si="197"/>
        <v>0</v>
      </c>
      <c r="G2542">
        <f t="shared" si="198"/>
        <v>0</v>
      </c>
      <c r="H2542">
        <f t="shared" si="199"/>
        <v>0</v>
      </c>
      <c r="I2542">
        <v>1</v>
      </c>
      <c r="J2542">
        <v>20</v>
      </c>
      <c r="K2542">
        <v>0</v>
      </c>
      <c r="L2542">
        <v>0</v>
      </c>
      <c r="M2542">
        <v>0</v>
      </c>
      <c r="N2542">
        <v>0</v>
      </c>
      <c r="O2542">
        <v>214</v>
      </c>
      <c r="P2542">
        <v>110</v>
      </c>
      <c r="Q2542">
        <v>71</v>
      </c>
      <c r="R2542">
        <v>24.24</v>
      </c>
      <c r="S2542">
        <v>75</v>
      </c>
      <c r="T2542">
        <v>72</v>
      </c>
      <c r="U2542">
        <v>0</v>
      </c>
    </row>
    <row r="2543" spans="1:21" x14ac:dyDescent="0.35">
      <c r="A2543">
        <v>0</v>
      </c>
      <c r="B2543">
        <v>48</v>
      </c>
      <c r="C2543">
        <v>3</v>
      </c>
      <c r="D2543">
        <f t="shared" si="195"/>
        <v>0</v>
      </c>
      <c r="E2543">
        <f t="shared" si="196"/>
        <v>1</v>
      </c>
      <c r="F2543">
        <f t="shared" si="197"/>
        <v>0</v>
      </c>
      <c r="G2543">
        <f t="shared" si="198"/>
        <v>0</v>
      </c>
      <c r="H2543">
        <f t="shared" si="199"/>
        <v>0</v>
      </c>
      <c r="I2543">
        <v>1</v>
      </c>
      <c r="J2543">
        <v>9</v>
      </c>
      <c r="K2543">
        <v>0</v>
      </c>
      <c r="L2543">
        <v>0</v>
      </c>
      <c r="M2543">
        <v>1</v>
      </c>
      <c r="N2543">
        <v>0</v>
      </c>
      <c r="O2543">
        <v>266</v>
      </c>
      <c r="P2543">
        <v>155</v>
      </c>
      <c r="Q2543">
        <v>100</v>
      </c>
      <c r="R2543">
        <v>27.86</v>
      </c>
      <c r="S2543">
        <v>75</v>
      </c>
      <c r="T2543">
        <v>84</v>
      </c>
      <c r="U2543">
        <v>0</v>
      </c>
    </row>
    <row r="2544" spans="1:21" x14ac:dyDescent="0.35">
      <c r="A2544">
        <v>1</v>
      </c>
      <c r="B2544">
        <v>57</v>
      </c>
      <c r="C2544" t="s">
        <v>16</v>
      </c>
      <c r="D2544">
        <f t="shared" si="195"/>
        <v>0</v>
      </c>
      <c r="E2544">
        <f t="shared" si="196"/>
        <v>0</v>
      </c>
      <c r="F2544">
        <f t="shared" si="197"/>
        <v>0</v>
      </c>
      <c r="G2544">
        <f t="shared" si="198"/>
        <v>0</v>
      </c>
      <c r="H2544">
        <f t="shared" si="199"/>
        <v>1</v>
      </c>
      <c r="I2544">
        <v>1</v>
      </c>
      <c r="J2544">
        <v>9.0039999999999996</v>
      </c>
      <c r="K2544">
        <v>0</v>
      </c>
      <c r="L2544">
        <v>0</v>
      </c>
      <c r="M2544">
        <v>0</v>
      </c>
      <c r="N2544">
        <v>0</v>
      </c>
      <c r="O2544">
        <v>223</v>
      </c>
      <c r="P2544">
        <v>107.5</v>
      </c>
      <c r="Q2544">
        <v>72.5</v>
      </c>
      <c r="R2544">
        <v>24.74</v>
      </c>
      <c r="S2544">
        <v>62</v>
      </c>
      <c r="T2544">
        <v>103</v>
      </c>
      <c r="U2544">
        <v>0</v>
      </c>
    </row>
    <row r="2545" spans="1:21" x14ac:dyDescent="0.35">
      <c r="A2545">
        <v>0</v>
      </c>
      <c r="B2545">
        <v>48</v>
      </c>
      <c r="C2545">
        <v>1</v>
      </c>
      <c r="D2545">
        <f t="shared" si="195"/>
        <v>0</v>
      </c>
      <c r="E2545">
        <f t="shared" si="196"/>
        <v>0</v>
      </c>
      <c r="F2545">
        <f t="shared" si="197"/>
        <v>0</v>
      </c>
      <c r="G2545">
        <f t="shared" si="198"/>
        <v>1</v>
      </c>
      <c r="H2545">
        <f t="shared" si="199"/>
        <v>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234</v>
      </c>
      <c r="P2545">
        <v>144</v>
      </c>
      <c r="Q2545">
        <v>90</v>
      </c>
      <c r="R2545">
        <v>29.34</v>
      </c>
      <c r="S2545">
        <v>72</v>
      </c>
      <c r="T2545">
        <v>70</v>
      </c>
      <c r="U2545">
        <v>0</v>
      </c>
    </row>
    <row r="2546" spans="1:21" x14ac:dyDescent="0.35">
      <c r="A2546">
        <v>0</v>
      </c>
      <c r="B2546">
        <v>38</v>
      </c>
      <c r="C2546">
        <v>3</v>
      </c>
      <c r="D2546">
        <f t="shared" si="195"/>
        <v>0</v>
      </c>
      <c r="E2546">
        <f t="shared" si="196"/>
        <v>1</v>
      </c>
      <c r="F2546">
        <f t="shared" si="197"/>
        <v>0</v>
      </c>
      <c r="G2546">
        <f t="shared" si="198"/>
        <v>0</v>
      </c>
      <c r="H2546">
        <f t="shared" si="199"/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155</v>
      </c>
      <c r="P2546">
        <v>122</v>
      </c>
      <c r="Q2546">
        <v>81</v>
      </c>
      <c r="R2546">
        <v>27.14</v>
      </c>
      <c r="S2546">
        <v>64</v>
      </c>
      <c r="T2546">
        <v>70</v>
      </c>
      <c r="U2546">
        <v>0</v>
      </c>
    </row>
    <row r="2547" spans="1:21" x14ac:dyDescent="0.35">
      <c r="A2547">
        <v>0</v>
      </c>
      <c r="B2547">
        <v>48</v>
      </c>
      <c r="C2547">
        <v>4</v>
      </c>
      <c r="D2547">
        <f t="shared" si="195"/>
        <v>1</v>
      </c>
      <c r="E2547">
        <f t="shared" si="196"/>
        <v>0</v>
      </c>
      <c r="F2547">
        <f t="shared" si="197"/>
        <v>0</v>
      </c>
      <c r="G2547">
        <f t="shared" si="198"/>
        <v>0</v>
      </c>
      <c r="H2547">
        <f t="shared" si="199"/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240</v>
      </c>
      <c r="P2547">
        <v>123</v>
      </c>
      <c r="Q2547">
        <v>80</v>
      </c>
      <c r="R2547">
        <v>24.57</v>
      </c>
      <c r="S2547">
        <v>66</v>
      </c>
      <c r="T2547">
        <v>74</v>
      </c>
      <c r="U2547">
        <v>0</v>
      </c>
    </row>
    <row r="2548" spans="1:21" x14ac:dyDescent="0.35">
      <c r="A2548">
        <v>0</v>
      </c>
      <c r="B2548">
        <v>40</v>
      </c>
      <c r="C2548">
        <v>2</v>
      </c>
      <c r="D2548">
        <f t="shared" si="195"/>
        <v>0</v>
      </c>
      <c r="E2548">
        <f t="shared" si="196"/>
        <v>0</v>
      </c>
      <c r="F2548">
        <f t="shared" si="197"/>
        <v>1</v>
      </c>
      <c r="G2548">
        <f t="shared" si="198"/>
        <v>0</v>
      </c>
      <c r="H2548">
        <f t="shared" si="199"/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178</v>
      </c>
      <c r="P2548">
        <v>119</v>
      </c>
      <c r="Q2548">
        <v>78.5</v>
      </c>
      <c r="R2548">
        <v>23.28</v>
      </c>
      <c r="S2548">
        <v>72</v>
      </c>
      <c r="T2548">
        <v>75</v>
      </c>
      <c r="U2548">
        <v>0</v>
      </c>
    </row>
    <row r="2549" spans="1:21" x14ac:dyDescent="0.35">
      <c r="A2549">
        <v>0</v>
      </c>
      <c r="B2549">
        <v>57</v>
      </c>
      <c r="C2549">
        <v>1</v>
      </c>
      <c r="D2549">
        <f t="shared" si="195"/>
        <v>0</v>
      </c>
      <c r="E2549">
        <f t="shared" si="196"/>
        <v>0</v>
      </c>
      <c r="F2549">
        <f t="shared" si="197"/>
        <v>0</v>
      </c>
      <c r="G2549">
        <f t="shared" si="198"/>
        <v>1</v>
      </c>
      <c r="H2549">
        <f t="shared" si="199"/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254</v>
      </c>
      <c r="P2549">
        <v>182.5</v>
      </c>
      <c r="Q2549">
        <v>97</v>
      </c>
      <c r="R2549">
        <v>27.38</v>
      </c>
      <c r="S2549">
        <v>77</v>
      </c>
      <c r="T2549">
        <v>72</v>
      </c>
      <c r="U2549">
        <v>0</v>
      </c>
    </row>
    <row r="2550" spans="1:21" x14ac:dyDescent="0.35">
      <c r="A2550">
        <v>0</v>
      </c>
      <c r="B2550">
        <v>40</v>
      </c>
      <c r="C2550">
        <v>3</v>
      </c>
      <c r="D2550">
        <f t="shared" si="195"/>
        <v>0</v>
      </c>
      <c r="E2550">
        <f t="shared" si="196"/>
        <v>1</v>
      </c>
      <c r="F2550">
        <f t="shared" si="197"/>
        <v>0</v>
      </c>
      <c r="G2550">
        <f t="shared" si="198"/>
        <v>0</v>
      </c>
      <c r="H2550">
        <f t="shared" si="199"/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274</v>
      </c>
      <c r="P2550">
        <v>132.5</v>
      </c>
      <c r="Q2550">
        <v>85.5</v>
      </c>
      <c r="R2550">
        <v>24.87</v>
      </c>
      <c r="S2550">
        <v>100</v>
      </c>
      <c r="T2550">
        <v>70</v>
      </c>
      <c r="U2550">
        <v>0</v>
      </c>
    </row>
    <row r="2551" spans="1:21" x14ac:dyDescent="0.35">
      <c r="A2551">
        <v>0</v>
      </c>
      <c r="B2551">
        <v>64</v>
      </c>
      <c r="C2551">
        <v>2</v>
      </c>
      <c r="D2551">
        <f t="shared" si="195"/>
        <v>0</v>
      </c>
      <c r="E2551">
        <f t="shared" si="196"/>
        <v>0</v>
      </c>
      <c r="F2551">
        <f t="shared" si="197"/>
        <v>1</v>
      </c>
      <c r="G2551">
        <f t="shared" si="198"/>
        <v>0</v>
      </c>
      <c r="H2551">
        <f t="shared" si="199"/>
        <v>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266</v>
      </c>
      <c r="P2551">
        <v>166</v>
      </c>
      <c r="Q2551">
        <v>90</v>
      </c>
      <c r="R2551">
        <v>23.33</v>
      </c>
      <c r="S2551">
        <v>82</v>
      </c>
      <c r="T2551">
        <v>87</v>
      </c>
      <c r="U2551">
        <v>0</v>
      </c>
    </row>
    <row r="2552" spans="1:21" x14ac:dyDescent="0.35">
      <c r="A2552">
        <v>0</v>
      </c>
      <c r="B2552">
        <v>53</v>
      </c>
      <c r="C2552">
        <v>1</v>
      </c>
      <c r="D2552">
        <f t="shared" si="195"/>
        <v>0</v>
      </c>
      <c r="E2552">
        <f t="shared" si="196"/>
        <v>0</v>
      </c>
      <c r="F2552">
        <f t="shared" si="197"/>
        <v>0</v>
      </c>
      <c r="G2552">
        <f t="shared" si="198"/>
        <v>1</v>
      </c>
      <c r="H2552">
        <f t="shared" si="199"/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237</v>
      </c>
      <c r="P2552">
        <v>126</v>
      </c>
      <c r="Q2552">
        <v>84</v>
      </c>
      <c r="R2552">
        <v>27.04</v>
      </c>
      <c r="S2552">
        <v>66</v>
      </c>
      <c r="T2552">
        <v>88</v>
      </c>
      <c r="U2552">
        <v>1</v>
      </c>
    </row>
    <row r="2553" spans="1:21" x14ac:dyDescent="0.35">
      <c r="A2553">
        <v>1</v>
      </c>
      <c r="B2553">
        <v>46</v>
      </c>
      <c r="C2553">
        <v>4</v>
      </c>
      <c r="D2553">
        <f t="shared" si="195"/>
        <v>1</v>
      </c>
      <c r="E2553">
        <f t="shared" si="196"/>
        <v>0</v>
      </c>
      <c r="F2553">
        <f t="shared" si="197"/>
        <v>0</v>
      </c>
      <c r="G2553">
        <f t="shared" si="198"/>
        <v>0</v>
      </c>
      <c r="H2553">
        <f t="shared" si="199"/>
        <v>0</v>
      </c>
      <c r="I2553">
        <v>1</v>
      </c>
      <c r="J2553">
        <v>9</v>
      </c>
      <c r="K2553">
        <v>0</v>
      </c>
      <c r="L2553">
        <v>0</v>
      </c>
      <c r="M2553">
        <v>1</v>
      </c>
      <c r="N2553">
        <v>0</v>
      </c>
      <c r="O2553">
        <v>260</v>
      </c>
      <c r="P2553">
        <v>137.5</v>
      </c>
      <c r="Q2553">
        <v>94</v>
      </c>
      <c r="R2553">
        <v>32.369999999999997</v>
      </c>
      <c r="S2553">
        <v>78</v>
      </c>
      <c r="T2553">
        <v>78</v>
      </c>
      <c r="U2553">
        <v>0</v>
      </c>
    </row>
    <row r="2554" spans="1:21" x14ac:dyDescent="0.35">
      <c r="A2554">
        <v>0</v>
      </c>
      <c r="B2554">
        <v>51</v>
      </c>
      <c r="C2554">
        <v>2</v>
      </c>
      <c r="D2554">
        <f t="shared" si="195"/>
        <v>0</v>
      </c>
      <c r="E2554">
        <f t="shared" si="196"/>
        <v>0</v>
      </c>
      <c r="F2554">
        <f t="shared" si="197"/>
        <v>1</v>
      </c>
      <c r="G2554">
        <f t="shared" si="198"/>
        <v>0</v>
      </c>
      <c r="H2554">
        <f t="shared" si="199"/>
        <v>0</v>
      </c>
      <c r="I2554">
        <v>1</v>
      </c>
      <c r="J2554">
        <v>6</v>
      </c>
      <c r="K2554">
        <v>0</v>
      </c>
      <c r="L2554">
        <v>0</v>
      </c>
      <c r="M2554">
        <v>0</v>
      </c>
      <c r="N2554">
        <v>0</v>
      </c>
      <c r="O2554">
        <v>190</v>
      </c>
      <c r="P2554">
        <v>131.5</v>
      </c>
      <c r="Q2554">
        <v>89</v>
      </c>
      <c r="R2554">
        <v>23.66</v>
      </c>
      <c r="S2554">
        <v>92</v>
      </c>
      <c r="T2554">
        <v>100</v>
      </c>
      <c r="U2554">
        <v>0</v>
      </c>
    </row>
    <row r="2555" spans="1:21" x14ac:dyDescent="0.35">
      <c r="A2555">
        <v>0</v>
      </c>
      <c r="B2555">
        <v>40</v>
      </c>
      <c r="C2555">
        <v>3</v>
      </c>
      <c r="D2555">
        <f t="shared" si="195"/>
        <v>0</v>
      </c>
      <c r="E2555">
        <f t="shared" si="196"/>
        <v>1</v>
      </c>
      <c r="F2555">
        <f t="shared" si="197"/>
        <v>0</v>
      </c>
      <c r="G2555">
        <f t="shared" si="198"/>
        <v>0</v>
      </c>
      <c r="H2555">
        <f t="shared" si="199"/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188</v>
      </c>
      <c r="P2555">
        <v>123</v>
      </c>
      <c r="Q2555">
        <v>76.5</v>
      </c>
      <c r="R2555">
        <v>28</v>
      </c>
      <c r="S2555">
        <v>58</v>
      </c>
      <c r="T2555">
        <v>76</v>
      </c>
      <c r="U2555">
        <v>0</v>
      </c>
    </row>
    <row r="2556" spans="1:21" x14ac:dyDescent="0.35">
      <c r="A2556">
        <v>1</v>
      </c>
      <c r="B2556">
        <v>63</v>
      </c>
      <c r="C2556">
        <v>1</v>
      </c>
      <c r="D2556">
        <f t="shared" si="195"/>
        <v>0</v>
      </c>
      <c r="E2556">
        <f t="shared" si="196"/>
        <v>0</v>
      </c>
      <c r="F2556">
        <f t="shared" si="197"/>
        <v>0</v>
      </c>
      <c r="G2556">
        <f t="shared" si="198"/>
        <v>1</v>
      </c>
      <c r="H2556">
        <f t="shared" si="199"/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270</v>
      </c>
      <c r="P2556">
        <v>118</v>
      </c>
      <c r="Q2556">
        <v>78</v>
      </c>
      <c r="R2556">
        <v>27.06</v>
      </c>
      <c r="S2556">
        <v>72</v>
      </c>
      <c r="T2556">
        <v>79.400000000000006</v>
      </c>
      <c r="U2556">
        <v>0</v>
      </c>
    </row>
    <row r="2557" spans="1:21" x14ac:dyDescent="0.35">
      <c r="A2557">
        <v>1</v>
      </c>
      <c r="B2557">
        <v>52</v>
      </c>
      <c r="C2557">
        <v>1</v>
      </c>
      <c r="D2557">
        <f t="shared" si="195"/>
        <v>0</v>
      </c>
      <c r="E2557">
        <f t="shared" si="196"/>
        <v>0</v>
      </c>
      <c r="F2557">
        <f t="shared" si="197"/>
        <v>0</v>
      </c>
      <c r="G2557">
        <f t="shared" si="198"/>
        <v>1</v>
      </c>
      <c r="H2557">
        <f t="shared" si="199"/>
        <v>0</v>
      </c>
      <c r="I2557">
        <v>1</v>
      </c>
      <c r="J2557">
        <v>20</v>
      </c>
      <c r="K2557">
        <v>0</v>
      </c>
      <c r="L2557">
        <v>0</v>
      </c>
      <c r="M2557">
        <v>1</v>
      </c>
      <c r="N2557">
        <v>0</v>
      </c>
      <c r="O2557">
        <v>200</v>
      </c>
      <c r="P2557">
        <v>141</v>
      </c>
      <c r="Q2557">
        <v>81.5</v>
      </c>
      <c r="R2557">
        <v>26.56</v>
      </c>
      <c r="S2557">
        <v>70</v>
      </c>
      <c r="T2557">
        <v>85</v>
      </c>
      <c r="U2557">
        <v>0</v>
      </c>
    </row>
    <row r="2558" spans="1:21" x14ac:dyDescent="0.35">
      <c r="A2558">
        <v>0</v>
      </c>
      <c r="B2558">
        <v>41</v>
      </c>
      <c r="C2558">
        <v>1</v>
      </c>
      <c r="D2558">
        <f t="shared" si="195"/>
        <v>0</v>
      </c>
      <c r="E2558">
        <f t="shared" si="196"/>
        <v>0</v>
      </c>
      <c r="F2558">
        <f t="shared" si="197"/>
        <v>0</v>
      </c>
      <c r="G2558">
        <f t="shared" si="198"/>
        <v>1</v>
      </c>
      <c r="H2558">
        <f t="shared" si="199"/>
        <v>0</v>
      </c>
      <c r="I2558">
        <v>1</v>
      </c>
      <c r="J2558">
        <v>20</v>
      </c>
      <c r="K2558">
        <v>0</v>
      </c>
      <c r="L2558">
        <v>0</v>
      </c>
      <c r="M2558">
        <v>1</v>
      </c>
      <c r="N2558">
        <v>0</v>
      </c>
      <c r="O2558">
        <v>167</v>
      </c>
      <c r="P2558">
        <v>147.5</v>
      </c>
      <c r="Q2558">
        <v>87.5</v>
      </c>
      <c r="R2558">
        <v>32.520000000000003</v>
      </c>
      <c r="S2558">
        <v>75</v>
      </c>
      <c r="T2558">
        <v>80</v>
      </c>
      <c r="U2558">
        <v>0</v>
      </c>
    </row>
    <row r="2559" spans="1:21" x14ac:dyDescent="0.35">
      <c r="A2559">
        <v>0</v>
      </c>
      <c r="B2559">
        <v>50</v>
      </c>
      <c r="C2559">
        <v>1</v>
      </c>
      <c r="D2559">
        <f t="shared" si="195"/>
        <v>0</v>
      </c>
      <c r="E2559">
        <f t="shared" si="196"/>
        <v>0</v>
      </c>
      <c r="F2559">
        <f t="shared" si="197"/>
        <v>0</v>
      </c>
      <c r="G2559">
        <f t="shared" si="198"/>
        <v>1</v>
      </c>
      <c r="H2559">
        <f t="shared" si="199"/>
        <v>0</v>
      </c>
      <c r="I2559">
        <v>1</v>
      </c>
      <c r="J2559">
        <v>20</v>
      </c>
      <c r="K2559">
        <v>0</v>
      </c>
      <c r="L2559">
        <v>0</v>
      </c>
      <c r="M2559">
        <v>1</v>
      </c>
      <c r="N2559">
        <v>0</v>
      </c>
      <c r="O2559">
        <v>248</v>
      </c>
      <c r="P2559">
        <v>154.5</v>
      </c>
      <c r="Q2559">
        <v>104</v>
      </c>
      <c r="R2559">
        <v>19.88</v>
      </c>
      <c r="S2559">
        <v>75</v>
      </c>
      <c r="T2559">
        <v>87</v>
      </c>
      <c r="U2559">
        <v>0</v>
      </c>
    </row>
    <row r="2560" spans="1:21" x14ac:dyDescent="0.35">
      <c r="A2560">
        <v>1</v>
      </c>
      <c r="B2560">
        <v>36</v>
      </c>
      <c r="C2560">
        <v>2</v>
      </c>
      <c r="D2560">
        <f t="shared" si="195"/>
        <v>0</v>
      </c>
      <c r="E2560">
        <f t="shared" si="196"/>
        <v>0</v>
      </c>
      <c r="F2560">
        <f t="shared" si="197"/>
        <v>1</v>
      </c>
      <c r="G2560">
        <f t="shared" si="198"/>
        <v>0</v>
      </c>
      <c r="H2560">
        <f t="shared" si="199"/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176</v>
      </c>
      <c r="P2560">
        <v>125</v>
      </c>
      <c r="Q2560">
        <v>85</v>
      </c>
      <c r="R2560">
        <v>25.88</v>
      </c>
      <c r="S2560">
        <v>70</v>
      </c>
      <c r="T2560">
        <v>83</v>
      </c>
      <c r="U2560">
        <v>0</v>
      </c>
    </row>
    <row r="2561" spans="1:21" x14ac:dyDescent="0.35">
      <c r="A2561">
        <v>0</v>
      </c>
      <c r="B2561">
        <v>51</v>
      </c>
      <c r="C2561">
        <v>1</v>
      </c>
      <c r="D2561">
        <f t="shared" si="195"/>
        <v>0</v>
      </c>
      <c r="E2561">
        <f t="shared" si="196"/>
        <v>0</v>
      </c>
      <c r="F2561">
        <f t="shared" si="197"/>
        <v>0</v>
      </c>
      <c r="G2561">
        <f t="shared" si="198"/>
        <v>1</v>
      </c>
      <c r="H2561">
        <f t="shared" si="199"/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226</v>
      </c>
      <c r="P2561">
        <v>105</v>
      </c>
      <c r="Q2561">
        <v>71</v>
      </c>
      <c r="R2561">
        <v>27.73</v>
      </c>
      <c r="S2561">
        <v>68</v>
      </c>
      <c r="T2561">
        <v>79</v>
      </c>
      <c r="U2561">
        <v>0</v>
      </c>
    </row>
    <row r="2562" spans="1:21" x14ac:dyDescent="0.35">
      <c r="A2562">
        <v>1</v>
      </c>
      <c r="B2562">
        <v>40</v>
      </c>
      <c r="C2562">
        <v>4</v>
      </c>
      <c r="D2562">
        <f t="shared" si="195"/>
        <v>1</v>
      </c>
      <c r="E2562">
        <f t="shared" si="196"/>
        <v>0</v>
      </c>
      <c r="F2562">
        <f t="shared" si="197"/>
        <v>0</v>
      </c>
      <c r="G2562">
        <f t="shared" si="198"/>
        <v>0</v>
      </c>
      <c r="H2562">
        <f t="shared" si="199"/>
        <v>0</v>
      </c>
      <c r="I2562">
        <v>1</v>
      </c>
      <c r="J2562">
        <v>19</v>
      </c>
      <c r="K2562">
        <v>1</v>
      </c>
      <c r="L2562">
        <v>0</v>
      </c>
      <c r="M2562">
        <v>1</v>
      </c>
      <c r="N2562">
        <v>0</v>
      </c>
      <c r="O2562">
        <v>233</v>
      </c>
      <c r="P2562">
        <v>122</v>
      </c>
      <c r="Q2562">
        <v>87</v>
      </c>
      <c r="R2562">
        <v>24.91</v>
      </c>
      <c r="S2562">
        <v>65</v>
      </c>
      <c r="T2562">
        <v>69</v>
      </c>
      <c r="U2562">
        <v>0</v>
      </c>
    </row>
    <row r="2563" spans="1:21" x14ac:dyDescent="0.35">
      <c r="A2563">
        <v>0</v>
      </c>
      <c r="B2563">
        <v>45</v>
      </c>
      <c r="C2563">
        <v>4</v>
      </c>
      <c r="D2563">
        <f t="shared" ref="D2563:D2626" si="200">IF(C2563=4,1,0)</f>
        <v>1</v>
      </c>
      <c r="E2563">
        <f t="shared" ref="E2563:E2626" si="201">IF(C2563=3,1,0)</f>
        <v>0</v>
      </c>
      <c r="F2563">
        <f t="shared" ref="F2563:F2626" si="202">IF(C2563=2,1,0)</f>
        <v>0</v>
      </c>
      <c r="G2563">
        <f t="shared" ref="G2563:G2626" si="203">IF(C2563=1,1,0)</f>
        <v>0</v>
      </c>
      <c r="H2563">
        <f t="shared" ref="H2563:H2626" si="204">IF(C2563="NA",1,0)</f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253</v>
      </c>
      <c r="P2563">
        <v>135</v>
      </c>
      <c r="Q2563">
        <v>85</v>
      </c>
      <c r="R2563">
        <v>24.35</v>
      </c>
      <c r="S2563">
        <v>78</v>
      </c>
      <c r="T2563">
        <v>84</v>
      </c>
      <c r="U2563">
        <v>0</v>
      </c>
    </row>
    <row r="2564" spans="1:21" x14ac:dyDescent="0.35">
      <c r="A2564">
        <v>0</v>
      </c>
      <c r="B2564">
        <v>40</v>
      </c>
      <c r="C2564">
        <v>2</v>
      </c>
      <c r="D2564">
        <f t="shared" si="200"/>
        <v>0</v>
      </c>
      <c r="E2564">
        <f t="shared" si="201"/>
        <v>0</v>
      </c>
      <c r="F2564">
        <f t="shared" si="202"/>
        <v>1</v>
      </c>
      <c r="G2564">
        <f t="shared" si="203"/>
        <v>0</v>
      </c>
      <c r="H2564">
        <f t="shared" si="204"/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0</v>
      </c>
      <c r="O2564">
        <v>170</v>
      </c>
      <c r="P2564">
        <v>142.5</v>
      </c>
      <c r="Q2564">
        <v>95</v>
      </c>
      <c r="R2564">
        <v>36.79</v>
      </c>
      <c r="S2564">
        <v>100</v>
      </c>
      <c r="T2564">
        <v>62</v>
      </c>
      <c r="U2564">
        <v>0</v>
      </c>
    </row>
    <row r="2565" spans="1:21" x14ac:dyDescent="0.35">
      <c r="A2565">
        <v>0</v>
      </c>
      <c r="B2565">
        <v>43</v>
      </c>
      <c r="C2565">
        <v>2</v>
      </c>
      <c r="D2565">
        <f t="shared" si="200"/>
        <v>0</v>
      </c>
      <c r="E2565">
        <f t="shared" si="201"/>
        <v>0</v>
      </c>
      <c r="F2565">
        <f t="shared" si="202"/>
        <v>1</v>
      </c>
      <c r="G2565">
        <f t="shared" si="203"/>
        <v>0</v>
      </c>
      <c r="H2565">
        <f t="shared" si="204"/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273</v>
      </c>
      <c r="P2565">
        <v>119</v>
      </c>
      <c r="Q2565">
        <v>72</v>
      </c>
      <c r="R2565">
        <v>24.59</v>
      </c>
      <c r="S2565">
        <v>90</v>
      </c>
      <c r="T2565">
        <v>75</v>
      </c>
      <c r="U2565">
        <v>0</v>
      </c>
    </row>
    <row r="2566" spans="1:21" x14ac:dyDescent="0.35">
      <c r="A2566">
        <v>1</v>
      </c>
      <c r="B2566">
        <v>54</v>
      </c>
      <c r="C2566">
        <v>2</v>
      </c>
      <c r="D2566">
        <f t="shared" si="200"/>
        <v>0</v>
      </c>
      <c r="E2566">
        <f t="shared" si="201"/>
        <v>0</v>
      </c>
      <c r="F2566">
        <f t="shared" si="202"/>
        <v>1</v>
      </c>
      <c r="G2566">
        <f t="shared" si="203"/>
        <v>0</v>
      </c>
      <c r="H2566">
        <f t="shared" si="204"/>
        <v>0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207</v>
      </c>
      <c r="P2566">
        <v>146</v>
      </c>
      <c r="Q2566">
        <v>98</v>
      </c>
      <c r="R2566">
        <v>23.63</v>
      </c>
      <c r="S2566">
        <v>65</v>
      </c>
      <c r="T2566">
        <v>91</v>
      </c>
      <c r="U2566">
        <v>1</v>
      </c>
    </row>
    <row r="2567" spans="1:21" x14ac:dyDescent="0.35">
      <c r="A2567">
        <v>0</v>
      </c>
      <c r="B2567">
        <v>51</v>
      </c>
      <c r="C2567">
        <v>1</v>
      </c>
      <c r="D2567">
        <f t="shared" si="200"/>
        <v>0</v>
      </c>
      <c r="E2567">
        <f t="shared" si="201"/>
        <v>0</v>
      </c>
      <c r="F2567">
        <f t="shared" si="202"/>
        <v>0</v>
      </c>
      <c r="G2567">
        <f t="shared" si="203"/>
        <v>1</v>
      </c>
      <c r="H2567">
        <f t="shared" si="204"/>
        <v>0</v>
      </c>
      <c r="I2567">
        <v>0</v>
      </c>
      <c r="J2567">
        <v>0</v>
      </c>
      <c r="K2567">
        <v>1</v>
      </c>
      <c r="L2567">
        <v>0</v>
      </c>
      <c r="M2567">
        <v>1</v>
      </c>
      <c r="N2567">
        <v>0</v>
      </c>
      <c r="O2567">
        <v>227</v>
      </c>
      <c r="P2567">
        <v>160</v>
      </c>
      <c r="Q2567">
        <v>90</v>
      </c>
      <c r="R2567">
        <v>23.48</v>
      </c>
      <c r="S2567">
        <v>88</v>
      </c>
      <c r="T2567">
        <v>57</v>
      </c>
      <c r="U2567">
        <v>0</v>
      </c>
    </row>
    <row r="2568" spans="1:21" x14ac:dyDescent="0.35">
      <c r="A2568">
        <v>1</v>
      </c>
      <c r="B2568">
        <v>38</v>
      </c>
      <c r="C2568">
        <v>2</v>
      </c>
      <c r="D2568">
        <f t="shared" si="200"/>
        <v>0</v>
      </c>
      <c r="E2568">
        <f t="shared" si="201"/>
        <v>0</v>
      </c>
      <c r="F2568">
        <f t="shared" si="202"/>
        <v>1</v>
      </c>
      <c r="G2568">
        <f t="shared" si="203"/>
        <v>0</v>
      </c>
      <c r="H2568">
        <f t="shared" si="204"/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150</v>
      </c>
      <c r="P2568">
        <v>109</v>
      </c>
      <c r="Q2568">
        <v>75</v>
      </c>
      <c r="R2568">
        <v>21.43</v>
      </c>
      <c r="S2568">
        <v>64</v>
      </c>
      <c r="T2568">
        <v>67</v>
      </c>
      <c r="U2568">
        <v>0</v>
      </c>
    </row>
    <row r="2569" spans="1:21" x14ac:dyDescent="0.35">
      <c r="A2569">
        <v>0</v>
      </c>
      <c r="B2569">
        <v>60</v>
      </c>
      <c r="C2569">
        <v>2</v>
      </c>
      <c r="D2569">
        <f t="shared" si="200"/>
        <v>0</v>
      </c>
      <c r="E2569">
        <f t="shared" si="201"/>
        <v>0</v>
      </c>
      <c r="F2569">
        <f t="shared" si="202"/>
        <v>1</v>
      </c>
      <c r="G2569">
        <f t="shared" si="203"/>
        <v>0</v>
      </c>
      <c r="H2569">
        <f t="shared" si="204"/>
        <v>0</v>
      </c>
      <c r="I2569">
        <v>1</v>
      </c>
      <c r="J2569">
        <v>20</v>
      </c>
      <c r="K2569">
        <v>0</v>
      </c>
      <c r="L2569">
        <v>0</v>
      </c>
      <c r="M2569">
        <v>0</v>
      </c>
      <c r="N2569">
        <v>0</v>
      </c>
      <c r="O2569">
        <v>282</v>
      </c>
      <c r="P2569">
        <v>124</v>
      </c>
      <c r="Q2569">
        <v>68</v>
      </c>
      <c r="R2569">
        <v>21.07</v>
      </c>
      <c r="S2569">
        <v>80</v>
      </c>
      <c r="T2569">
        <v>79.400000000000006</v>
      </c>
      <c r="U2569">
        <v>0</v>
      </c>
    </row>
    <row r="2570" spans="1:21" x14ac:dyDescent="0.35">
      <c r="A2570">
        <v>0</v>
      </c>
      <c r="B2570">
        <v>36</v>
      </c>
      <c r="C2570">
        <v>2</v>
      </c>
      <c r="D2570">
        <f t="shared" si="200"/>
        <v>0</v>
      </c>
      <c r="E2570">
        <f t="shared" si="201"/>
        <v>0</v>
      </c>
      <c r="F2570">
        <f t="shared" si="202"/>
        <v>1</v>
      </c>
      <c r="G2570">
        <f t="shared" si="203"/>
        <v>0</v>
      </c>
      <c r="H2570">
        <f t="shared" si="204"/>
        <v>0</v>
      </c>
      <c r="I2570">
        <v>1</v>
      </c>
      <c r="J2570">
        <v>15</v>
      </c>
      <c r="K2570">
        <v>0</v>
      </c>
      <c r="L2570">
        <v>0</v>
      </c>
      <c r="M2570">
        <v>0</v>
      </c>
      <c r="N2570">
        <v>0</v>
      </c>
      <c r="O2570">
        <v>204</v>
      </c>
      <c r="P2570">
        <v>112</v>
      </c>
      <c r="Q2570">
        <v>78</v>
      </c>
      <c r="R2570">
        <v>28.74</v>
      </c>
      <c r="S2570">
        <v>85</v>
      </c>
      <c r="T2570">
        <v>82</v>
      </c>
      <c r="U2570">
        <v>0</v>
      </c>
    </row>
    <row r="2571" spans="1:21" x14ac:dyDescent="0.35">
      <c r="A2571">
        <v>0</v>
      </c>
      <c r="B2571">
        <v>52</v>
      </c>
      <c r="C2571">
        <v>1</v>
      </c>
      <c r="D2571">
        <f t="shared" si="200"/>
        <v>0</v>
      </c>
      <c r="E2571">
        <f t="shared" si="201"/>
        <v>0</v>
      </c>
      <c r="F2571">
        <f t="shared" si="202"/>
        <v>0</v>
      </c>
      <c r="G2571">
        <f t="shared" si="203"/>
        <v>1</v>
      </c>
      <c r="H2571">
        <f t="shared" si="204"/>
        <v>0</v>
      </c>
      <c r="I2571">
        <v>0</v>
      </c>
      <c r="J2571">
        <v>0</v>
      </c>
      <c r="K2571">
        <v>0</v>
      </c>
      <c r="L2571">
        <v>0</v>
      </c>
      <c r="M2571">
        <v>1</v>
      </c>
      <c r="N2571">
        <v>0</v>
      </c>
      <c r="O2571">
        <v>215</v>
      </c>
      <c r="P2571">
        <v>180</v>
      </c>
      <c r="Q2571">
        <v>108</v>
      </c>
      <c r="R2571">
        <v>37.020000000000003</v>
      </c>
      <c r="S2571">
        <v>60</v>
      </c>
      <c r="T2571">
        <v>89</v>
      </c>
      <c r="U2571">
        <v>0</v>
      </c>
    </row>
    <row r="2572" spans="1:21" x14ac:dyDescent="0.35">
      <c r="A2572">
        <v>1</v>
      </c>
      <c r="B2572">
        <v>47</v>
      </c>
      <c r="C2572">
        <v>3</v>
      </c>
      <c r="D2572">
        <f t="shared" si="200"/>
        <v>0</v>
      </c>
      <c r="E2572">
        <f t="shared" si="201"/>
        <v>1</v>
      </c>
      <c r="F2572">
        <f t="shared" si="202"/>
        <v>0</v>
      </c>
      <c r="G2572">
        <f t="shared" si="203"/>
        <v>0</v>
      </c>
      <c r="H2572">
        <f t="shared" si="204"/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199</v>
      </c>
      <c r="P2572">
        <v>161</v>
      </c>
      <c r="Q2572">
        <v>102</v>
      </c>
      <c r="R2572">
        <v>29.17</v>
      </c>
      <c r="S2572">
        <v>58</v>
      </c>
      <c r="T2572">
        <v>169.87</v>
      </c>
      <c r="U2572">
        <v>0</v>
      </c>
    </row>
    <row r="2573" spans="1:21" x14ac:dyDescent="0.35">
      <c r="A2573">
        <v>0</v>
      </c>
      <c r="B2573">
        <v>39</v>
      </c>
      <c r="C2573">
        <v>4</v>
      </c>
      <c r="D2573">
        <f t="shared" si="200"/>
        <v>1</v>
      </c>
      <c r="E2573">
        <f t="shared" si="201"/>
        <v>0</v>
      </c>
      <c r="F2573">
        <f t="shared" si="202"/>
        <v>0</v>
      </c>
      <c r="G2573">
        <f t="shared" si="203"/>
        <v>0</v>
      </c>
      <c r="H2573">
        <f t="shared" si="204"/>
        <v>0</v>
      </c>
      <c r="I2573">
        <v>1</v>
      </c>
      <c r="J2573">
        <v>15</v>
      </c>
      <c r="K2573">
        <v>0</v>
      </c>
      <c r="L2573">
        <v>0</v>
      </c>
      <c r="M2573">
        <v>0</v>
      </c>
      <c r="N2573">
        <v>0</v>
      </c>
      <c r="O2573">
        <v>226</v>
      </c>
      <c r="P2573">
        <v>115</v>
      </c>
      <c r="Q2573">
        <v>80</v>
      </c>
      <c r="R2573">
        <v>25.19</v>
      </c>
      <c r="S2573">
        <v>72</v>
      </c>
      <c r="T2573">
        <v>74</v>
      </c>
      <c r="U2573">
        <v>0</v>
      </c>
    </row>
    <row r="2574" spans="1:21" x14ac:dyDescent="0.35">
      <c r="A2574">
        <v>1</v>
      </c>
      <c r="B2574">
        <v>58</v>
      </c>
      <c r="C2574">
        <v>1</v>
      </c>
      <c r="D2574">
        <f t="shared" si="200"/>
        <v>0</v>
      </c>
      <c r="E2574">
        <f t="shared" si="201"/>
        <v>0</v>
      </c>
      <c r="F2574">
        <f t="shared" si="202"/>
        <v>0</v>
      </c>
      <c r="G2574">
        <f t="shared" si="203"/>
        <v>1</v>
      </c>
      <c r="H2574">
        <f t="shared" si="204"/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0</v>
      </c>
      <c r="O2574">
        <v>333</v>
      </c>
      <c r="P2574">
        <v>139</v>
      </c>
      <c r="Q2574">
        <v>96</v>
      </c>
      <c r="R2574">
        <v>28.38</v>
      </c>
      <c r="S2574">
        <v>75</v>
      </c>
      <c r="T2574">
        <v>78</v>
      </c>
      <c r="U2574">
        <v>0</v>
      </c>
    </row>
    <row r="2575" spans="1:21" x14ac:dyDescent="0.35">
      <c r="A2575">
        <v>0</v>
      </c>
      <c r="B2575">
        <v>40</v>
      </c>
      <c r="C2575">
        <v>2</v>
      </c>
      <c r="D2575">
        <f t="shared" si="200"/>
        <v>0</v>
      </c>
      <c r="E2575">
        <f t="shared" si="201"/>
        <v>0</v>
      </c>
      <c r="F2575">
        <f t="shared" si="202"/>
        <v>1</v>
      </c>
      <c r="G2575">
        <f t="shared" si="203"/>
        <v>0</v>
      </c>
      <c r="H2575">
        <f t="shared" si="204"/>
        <v>0</v>
      </c>
      <c r="I2575">
        <v>1</v>
      </c>
      <c r="J2575">
        <v>20</v>
      </c>
      <c r="K2575">
        <v>0</v>
      </c>
      <c r="L2575">
        <v>0</v>
      </c>
      <c r="M2575">
        <v>0</v>
      </c>
      <c r="N2575">
        <v>0</v>
      </c>
      <c r="O2575">
        <v>235</v>
      </c>
      <c r="P2575">
        <v>120</v>
      </c>
      <c r="Q2575">
        <v>80</v>
      </c>
      <c r="R2575">
        <v>22.37</v>
      </c>
      <c r="S2575">
        <v>85</v>
      </c>
      <c r="T2575">
        <v>79.400000000000006</v>
      </c>
      <c r="U2575">
        <v>0</v>
      </c>
    </row>
    <row r="2576" spans="1:21" x14ac:dyDescent="0.35">
      <c r="A2576">
        <v>1</v>
      </c>
      <c r="B2576">
        <v>49</v>
      </c>
      <c r="C2576">
        <v>1</v>
      </c>
      <c r="D2576">
        <f t="shared" si="200"/>
        <v>0</v>
      </c>
      <c r="E2576">
        <f t="shared" si="201"/>
        <v>0</v>
      </c>
      <c r="F2576">
        <f t="shared" si="202"/>
        <v>0</v>
      </c>
      <c r="G2576">
        <f t="shared" si="203"/>
        <v>1</v>
      </c>
      <c r="H2576">
        <f t="shared" si="204"/>
        <v>0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v>304</v>
      </c>
      <c r="P2576">
        <v>147</v>
      </c>
      <c r="Q2576">
        <v>102</v>
      </c>
      <c r="R2576">
        <v>31.67</v>
      </c>
      <c r="S2576">
        <v>70</v>
      </c>
      <c r="T2576">
        <v>77</v>
      </c>
      <c r="U2576">
        <v>0</v>
      </c>
    </row>
    <row r="2577" spans="1:21" x14ac:dyDescent="0.35">
      <c r="A2577">
        <v>0</v>
      </c>
      <c r="B2577">
        <v>52</v>
      </c>
      <c r="C2577">
        <v>3</v>
      </c>
      <c r="D2577">
        <f t="shared" si="200"/>
        <v>0</v>
      </c>
      <c r="E2577">
        <f t="shared" si="201"/>
        <v>1</v>
      </c>
      <c r="F2577">
        <f t="shared" si="202"/>
        <v>0</v>
      </c>
      <c r="G2577">
        <f t="shared" si="203"/>
        <v>0</v>
      </c>
      <c r="H2577">
        <f t="shared" si="204"/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350</v>
      </c>
      <c r="P2577">
        <v>175</v>
      </c>
      <c r="Q2577">
        <v>85</v>
      </c>
      <c r="R2577">
        <v>30.99</v>
      </c>
      <c r="S2577">
        <v>92</v>
      </c>
      <c r="T2577">
        <v>63</v>
      </c>
      <c r="U2577">
        <v>0</v>
      </c>
    </row>
    <row r="2578" spans="1:21" x14ac:dyDescent="0.35">
      <c r="A2578">
        <v>1</v>
      </c>
      <c r="B2578">
        <v>40</v>
      </c>
      <c r="C2578">
        <v>2</v>
      </c>
      <c r="D2578">
        <f t="shared" si="200"/>
        <v>0</v>
      </c>
      <c r="E2578">
        <f t="shared" si="201"/>
        <v>0</v>
      </c>
      <c r="F2578">
        <f t="shared" si="202"/>
        <v>1</v>
      </c>
      <c r="G2578">
        <f t="shared" si="203"/>
        <v>0</v>
      </c>
      <c r="H2578">
        <f t="shared" si="204"/>
        <v>0</v>
      </c>
      <c r="I2578">
        <v>1</v>
      </c>
      <c r="J2578">
        <v>20</v>
      </c>
      <c r="K2578">
        <v>0</v>
      </c>
      <c r="L2578">
        <v>0</v>
      </c>
      <c r="M2578">
        <v>0</v>
      </c>
      <c r="N2578">
        <v>0</v>
      </c>
      <c r="O2578">
        <v>275</v>
      </c>
      <c r="P2578">
        <v>112.5</v>
      </c>
      <c r="Q2578">
        <v>85</v>
      </c>
      <c r="R2578">
        <v>28.04</v>
      </c>
      <c r="S2578">
        <v>73</v>
      </c>
      <c r="T2578">
        <v>71</v>
      </c>
      <c r="U2578">
        <v>1</v>
      </c>
    </row>
    <row r="2579" spans="1:21" x14ac:dyDescent="0.35">
      <c r="A2579">
        <v>0</v>
      </c>
      <c r="B2579">
        <v>55</v>
      </c>
      <c r="C2579">
        <v>2</v>
      </c>
      <c r="D2579">
        <f t="shared" si="200"/>
        <v>0</v>
      </c>
      <c r="E2579">
        <f t="shared" si="201"/>
        <v>0</v>
      </c>
      <c r="F2579">
        <f t="shared" si="202"/>
        <v>1</v>
      </c>
      <c r="G2579">
        <f t="shared" si="203"/>
        <v>0</v>
      </c>
      <c r="H2579">
        <f t="shared" si="204"/>
        <v>0</v>
      </c>
      <c r="I2579">
        <v>1</v>
      </c>
      <c r="J2579">
        <v>5</v>
      </c>
      <c r="K2579">
        <v>0</v>
      </c>
      <c r="L2579">
        <v>0</v>
      </c>
      <c r="M2579">
        <v>0</v>
      </c>
      <c r="N2579">
        <v>0</v>
      </c>
      <c r="O2579">
        <v>315</v>
      </c>
      <c r="P2579">
        <v>123</v>
      </c>
      <c r="Q2579">
        <v>77.5</v>
      </c>
      <c r="R2579">
        <v>26.21</v>
      </c>
      <c r="S2579">
        <v>75</v>
      </c>
      <c r="T2579">
        <v>84</v>
      </c>
      <c r="U2579">
        <v>0</v>
      </c>
    </row>
    <row r="2580" spans="1:21" x14ac:dyDescent="0.35">
      <c r="A2580">
        <v>1</v>
      </c>
      <c r="B2580">
        <v>58</v>
      </c>
      <c r="C2580">
        <v>4</v>
      </c>
      <c r="D2580">
        <f t="shared" si="200"/>
        <v>1</v>
      </c>
      <c r="E2580">
        <f t="shared" si="201"/>
        <v>0</v>
      </c>
      <c r="F2580">
        <f t="shared" si="202"/>
        <v>0</v>
      </c>
      <c r="G2580">
        <f t="shared" si="203"/>
        <v>0</v>
      </c>
      <c r="H2580">
        <f t="shared" si="204"/>
        <v>0</v>
      </c>
      <c r="I2580">
        <v>1</v>
      </c>
      <c r="J2580">
        <v>3</v>
      </c>
      <c r="K2580">
        <v>0</v>
      </c>
      <c r="L2580">
        <v>0</v>
      </c>
      <c r="M2580">
        <v>0</v>
      </c>
      <c r="N2580">
        <v>0</v>
      </c>
      <c r="O2580">
        <v>290</v>
      </c>
      <c r="P2580">
        <v>116.5</v>
      </c>
      <c r="Q2580">
        <v>83</v>
      </c>
      <c r="R2580">
        <v>23.27</v>
      </c>
      <c r="S2580">
        <v>75</v>
      </c>
      <c r="T2580">
        <v>85</v>
      </c>
      <c r="U2580">
        <v>0</v>
      </c>
    </row>
    <row r="2581" spans="1:21" x14ac:dyDescent="0.35">
      <c r="A2581">
        <v>1</v>
      </c>
      <c r="B2581">
        <v>48</v>
      </c>
      <c r="C2581">
        <v>1</v>
      </c>
      <c r="D2581">
        <f t="shared" si="200"/>
        <v>0</v>
      </c>
      <c r="E2581">
        <f t="shared" si="201"/>
        <v>0</v>
      </c>
      <c r="F2581">
        <f t="shared" si="202"/>
        <v>0</v>
      </c>
      <c r="G2581">
        <f t="shared" si="203"/>
        <v>1</v>
      </c>
      <c r="H2581">
        <f t="shared" si="204"/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251</v>
      </c>
      <c r="P2581">
        <v>112</v>
      </c>
      <c r="Q2581">
        <v>77</v>
      </c>
      <c r="R2581">
        <v>30.28</v>
      </c>
      <c r="S2581">
        <v>80</v>
      </c>
      <c r="T2581">
        <v>88</v>
      </c>
      <c r="U2581">
        <v>0</v>
      </c>
    </row>
    <row r="2582" spans="1:21" x14ac:dyDescent="0.35">
      <c r="A2582">
        <v>0</v>
      </c>
      <c r="B2582">
        <v>54</v>
      </c>
      <c r="C2582">
        <v>3</v>
      </c>
      <c r="D2582">
        <f t="shared" si="200"/>
        <v>0</v>
      </c>
      <c r="E2582">
        <f t="shared" si="201"/>
        <v>1</v>
      </c>
      <c r="F2582">
        <f t="shared" si="202"/>
        <v>0</v>
      </c>
      <c r="G2582">
        <f t="shared" si="203"/>
        <v>0</v>
      </c>
      <c r="H2582">
        <f t="shared" si="204"/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248</v>
      </c>
      <c r="P2582">
        <v>131</v>
      </c>
      <c r="Q2582">
        <v>71</v>
      </c>
      <c r="R2582">
        <v>24.89</v>
      </c>
      <c r="S2582">
        <v>80</v>
      </c>
      <c r="T2582">
        <v>73</v>
      </c>
      <c r="U2582">
        <v>0</v>
      </c>
    </row>
    <row r="2583" spans="1:21" x14ac:dyDescent="0.35">
      <c r="A2583">
        <v>1</v>
      </c>
      <c r="B2583">
        <v>60</v>
      </c>
      <c r="C2583">
        <v>2</v>
      </c>
      <c r="D2583">
        <f t="shared" si="200"/>
        <v>0</v>
      </c>
      <c r="E2583">
        <f t="shared" si="201"/>
        <v>0</v>
      </c>
      <c r="F2583">
        <f t="shared" si="202"/>
        <v>1</v>
      </c>
      <c r="G2583">
        <f t="shared" si="203"/>
        <v>0</v>
      </c>
      <c r="H2583">
        <f t="shared" si="204"/>
        <v>0</v>
      </c>
      <c r="I2583">
        <v>1</v>
      </c>
      <c r="J2583">
        <v>19</v>
      </c>
      <c r="K2583">
        <v>0</v>
      </c>
      <c r="L2583">
        <v>0</v>
      </c>
      <c r="M2583">
        <v>0</v>
      </c>
      <c r="N2583">
        <v>0</v>
      </c>
      <c r="O2583">
        <v>231</v>
      </c>
      <c r="P2583">
        <v>122</v>
      </c>
      <c r="Q2583">
        <v>78</v>
      </c>
      <c r="R2583">
        <v>28.09</v>
      </c>
      <c r="S2583">
        <v>80</v>
      </c>
      <c r="T2583">
        <v>67</v>
      </c>
      <c r="U2583">
        <v>0</v>
      </c>
    </row>
    <row r="2584" spans="1:21" x14ac:dyDescent="0.35">
      <c r="A2584">
        <v>0</v>
      </c>
      <c r="B2584">
        <v>41</v>
      </c>
      <c r="C2584">
        <v>2</v>
      </c>
      <c r="D2584">
        <f t="shared" si="200"/>
        <v>0</v>
      </c>
      <c r="E2584">
        <f t="shared" si="201"/>
        <v>0</v>
      </c>
      <c r="F2584">
        <f t="shared" si="202"/>
        <v>1</v>
      </c>
      <c r="G2584">
        <f t="shared" si="203"/>
        <v>0</v>
      </c>
      <c r="H2584">
        <f t="shared" si="204"/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180</v>
      </c>
      <c r="P2584">
        <v>115</v>
      </c>
      <c r="Q2584">
        <v>84</v>
      </c>
      <c r="R2584">
        <v>20.11</v>
      </c>
      <c r="S2584">
        <v>75</v>
      </c>
      <c r="T2584">
        <v>64</v>
      </c>
      <c r="U2584">
        <v>0</v>
      </c>
    </row>
    <row r="2585" spans="1:21" s="2" customFormat="1" x14ac:dyDescent="0.35">
      <c r="A2585" s="2">
        <v>0</v>
      </c>
      <c r="B2585" s="2">
        <v>40</v>
      </c>
      <c r="C2585">
        <v>2</v>
      </c>
      <c r="D2585" s="2">
        <f t="shared" si="200"/>
        <v>0</v>
      </c>
      <c r="E2585" s="2">
        <f t="shared" si="201"/>
        <v>0</v>
      </c>
      <c r="F2585" s="2">
        <f t="shared" si="202"/>
        <v>1</v>
      </c>
      <c r="G2585" s="2">
        <f t="shared" si="203"/>
        <v>0</v>
      </c>
      <c r="H2585" s="2">
        <f t="shared" si="204"/>
        <v>0</v>
      </c>
      <c r="I2585" s="2">
        <v>1</v>
      </c>
      <c r="J2585" s="2">
        <v>3</v>
      </c>
      <c r="K2585" s="2">
        <v>0</v>
      </c>
      <c r="L2585" s="2">
        <v>0</v>
      </c>
      <c r="M2585" s="2">
        <v>0</v>
      </c>
      <c r="N2585" s="2">
        <v>0</v>
      </c>
      <c r="O2585" s="2" t="s">
        <v>16</v>
      </c>
      <c r="P2585" s="2">
        <v>130</v>
      </c>
      <c r="Q2585" s="2">
        <v>84</v>
      </c>
      <c r="R2585" s="2">
        <v>31.57</v>
      </c>
      <c r="S2585" s="2">
        <v>72</v>
      </c>
      <c r="T2585" s="2">
        <v>112</v>
      </c>
      <c r="U2585" s="2">
        <v>0</v>
      </c>
    </row>
    <row r="2586" spans="1:21" x14ac:dyDescent="0.35">
      <c r="A2586">
        <v>0</v>
      </c>
      <c r="B2586">
        <v>43</v>
      </c>
      <c r="C2586">
        <v>1</v>
      </c>
      <c r="D2586">
        <f t="shared" si="200"/>
        <v>0</v>
      </c>
      <c r="E2586">
        <f t="shared" si="201"/>
        <v>0</v>
      </c>
      <c r="F2586">
        <f t="shared" si="202"/>
        <v>0</v>
      </c>
      <c r="G2586">
        <f t="shared" si="203"/>
        <v>1</v>
      </c>
      <c r="H2586">
        <f t="shared" si="204"/>
        <v>0</v>
      </c>
      <c r="I2586">
        <v>1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256</v>
      </c>
      <c r="P2586">
        <v>129</v>
      </c>
      <c r="Q2586">
        <v>86</v>
      </c>
      <c r="R2586">
        <v>25.89</v>
      </c>
      <c r="S2586">
        <v>96</v>
      </c>
      <c r="T2586">
        <v>72</v>
      </c>
      <c r="U2586">
        <v>0</v>
      </c>
    </row>
    <row r="2587" spans="1:21" x14ac:dyDescent="0.35">
      <c r="A2587">
        <v>0</v>
      </c>
      <c r="B2587">
        <v>54</v>
      </c>
      <c r="C2587">
        <v>1</v>
      </c>
      <c r="D2587">
        <f t="shared" si="200"/>
        <v>0</v>
      </c>
      <c r="E2587">
        <f t="shared" si="201"/>
        <v>0</v>
      </c>
      <c r="F2587">
        <f t="shared" si="202"/>
        <v>0</v>
      </c>
      <c r="G2587">
        <f t="shared" si="203"/>
        <v>1</v>
      </c>
      <c r="H2587">
        <f t="shared" si="204"/>
        <v>0</v>
      </c>
      <c r="I2587">
        <v>1</v>
      </c>
      <c r="J2587">
        <v>20</v>
      </c>
      <c r="K2587">
        <v>0</v>
      </c>
      <c r="L2587">
        <v>0</v>
      </c>
      <c r="M2587">
        <v>0</v>
      </c>
      <c r="N2587">
        <v>0</v>
      </c>
      <c r="O2587">
        <v>231</v>
      </c>
      <c r="P2587">
        <v>120</v>
      </c>
      <c r="Q2587">
        <v>79</v>
      </c>
      <c r="R2587">
        <v>27.49</v>
      </c>
      <c r="S2587">
        <v>85</v>
      </c>
      <c r="T2587">
        <v>79.400000000000006</v>
      </c>
      <c r="U2587">
        <v>0</v>
      </c>
    </row>
    <row r="2588" spans="1:21" x14ac:dyDescent="0.35">
      <c r="A2588">
        <v>0</v>
      </c>
      <c r="B2588">
        <v>49</v>
      </c>
      <c r="C2588">
        <v>4</v>
      </c>
      <c r="D2588">
        <f t="shared" si="200"/>
        <v>1</v>
      </c>
      <c r="E2588">
        <f t="shared" si="201"/>
        <v>0</v>
      </c>
      <c r="F2588">
        <f t="shared" si="202"/>
        <v>0</v>
      </c>
      <c r="G2588">
        <f t="shared" si="203"/>
        <v>0</v>
      </c>
      <c r="H2588">
        <f t="shared" si="204"/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168</v>
      </c>
      <c r="P2588">
        <v>165</v>
      </c>
      <c r="Q2588">
        <v>99</v>
      </c>
      <c r="R2588">
        <v>27.1</v>
      </c>
      <c r="S2588">
        <v>73</v>
      </c>
      <c r="T2588">
        <v>86</v>
      </c>
      <c r="U2588">
        <v>0</v>
      </c>
    </row>
    <row r="2589" spans="1:21" x14ac:dyDescent="0.35">
      <c r="A2589">
        <v>1</v>
      </c>
      <c r="B2589">
        <v>53</v>
      </c>
      <c r="C2589">
        <v>4</v>
      </c>
      <c r="D2589">
        <f t="shared" si="200"/>
        <v>1</v>
      </c>
      <c r="E2589">
        <f t="shared" si="201"/>
        <v>0</v>
      </c>
      <c r="F2589">
        <f t="shared" si="202"/>
        <v>0</v>
      </c>
      <c r="G2589">
        <f t="shared" si="203"/>
        <v>0</v>
      </c>
      <c r="H2589">
        <f t="shared" si="204"/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207</v>
      </c>
      <c r="P2589">
        <v>102.5</v>
      </c>
      <c r="Q2589">
        <v>72.5</v>
      </c>
      <c r="R2589">
        <v>26.5</v>
      </c>
      <c r="S2589">
        <v>72</v>
      </c>
      <c r="T2589">
        <v>95</v>
      </c>
      <c r="U2589">
        <v>0</v>
      </c>
    </row>
    <row r="2590" spans="1:21" x14ac:dyDescent="0.35">
      <c r="A2590">
        <v>1</v>
      </c>
      <c r="B2590">
        <v>44</v>
      </c>
      <c r="C2590">
        <v>2</v>
      </c>
      <c r="D2590">
        <f t="shared" si="200"/>
        <v>0</v>
      </c>
      <c r="E2590">
        <f t="shared" si="201"/>
        <v>0</v>
      </c>
      <c r="F2590">
        <f t="shared" si="202"/>
        <v>1</v>
      </c>
      <c r="G2590">
        <f t="shared" si="203"/>
        <v>0</v>
      </c>
      <c r="H2590">
        <f t="shared" si="204"/>
        <v>0</v>
      </c>
      <c r="I2590">
        <v>1</v>
      </c>
      <c r="J2590">
        <v>20</v>
      </c>
      <c r="K2590">
        <v>0</v>
      </c>
      <c r="L2590">
        <v>0</v>
      </c>
      <c r="M2590">
        <v>0</v>
      </c>
      <c r="N2590">
        <v>0</v>
      </c>
      <c r="O2590">
        <v>246</v>
      </c>
      <c r="P2590">
        <v>142</v>
      </c>
      <c r="Q2590">
        <v>92</v>
      </c>
      <c r="R2590">
        <v>23.85</v>
      </c>
      <c r="S2590">
        <v>76</v>
      </c>
      <c r="T2590">
        <v>65</v>
      </c>
      <c r="U2590">
        <v>1</v>
      </c>
    </row>
    <row r="2591" spans="1:21" s="2" customFormat="1" x14ac:dyDescent="0.35">
      <c r="A2591" s="2">
        <v>0</v>
      </c>
      <c r="B2591" s="2">
        <v>67</v>
      </c>
      <c r="C2591">
        <v>1</v>
      </c>
      <c r="D2591" s="2">
        <f t="shared" si="200"/>
        <v>0</v>
      </c>
      <c r="E2591" s="2">
        <f t="shared" si="201"/>
        <v>0</v>
      </c>
      <c r="F2591" s="2">
        <f t="shared" si="202"/>
        <v>0</v>
      </c>
      <c r="G2591" s="2">
        <f t="shared" si="203"/>
        <v>1</v>
      </c>
      <c r="H2591" s="2">
        <f t="shared" si="204"/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1</v>
      </c>
      <c r="N2591" s="2">
        <v>0</v>
      </c>
      <c r="O2591" s="2" t="s">
        <v>16</v>
      </c>
      <c r="P2591" s="2">
        <v>173</v>
      </c>
      <c r="Q2591" s="2">
        <v>100</v>
      </c>
      <c r="R2591" s="2">
        <v>33.6</v>
      </c>
      <c r="S2591" s="2">
        <v>60</v>
      </c>
      <c r="T2591" s="2">
        <v>69.400000000000006</v>
      </c>
      <c r="U2591" s="2">
        <v>0</v>
      </c>
    </row>
    <row r="2592" spans="1:21" x14ac:dyDescent="0.35">
      <c r="A2592">
        <v>0</v>
      </c>
      <c r="B2592">
        <v>44</v>
      </c>
      <c r="C2592">
        <v>2</v>
      </c>
      <c r="D2592">
        <f t="shared" si="200"/>
        <v>0</v>
      </c>
      <c r="E2592">
        <f t="shared" si="201"/>
        <v>0</v>
      </c>
      <c r="F2592">
        <f t="shared" si="202"/>
        <v>1</v>
      </c>
      <c r="G2592">
        <f t="shared" si="203"/>
        <v>0</v>
      </c>
      <c r="H2592">
        <f t="shared" si="204"/>
        <v>0</v>
      </c>
      <c r="I2592">
        <v>1</v>
      </c>
      <c r="J2592">
        <v>20</v>
      </c>
      <c r="K2592">
        <v>0</v>
      </c>
      <c r="L2592">
        <v>0</v>
      </c>
      <c r="M2592">
        <v>0</v>
      </c>
      <c r="N2592">
        <v>0</v>
      </c>
      <c r="O2592">
        <v>295</v>
      </c>
      <c r="P2592">
        <v>114</v>
      </c>
      <c r="Q2592">
        <v>85</v>
      </c>
      <c r="R2592">
        <v>23.1</v>
      </c>
      <c r="S2592">
        <v>85</v>
      </c>
      <c r="T2592">
        <v>84</v>
      </c>
      <c r="U2592">
        <v>0</v>
      </c>
    </row>
    <row r="2593" spans="1:21" x14ac:dyDescent="0.35">
      <c r="A2593">
        <v>0</v>
      </c>
      <c r="B2593">
        <v>42</v>
      </c>
      <c r="C2593">
        <v>2</v>
      </c>
      <c r="D2593">
        <f t="shared" si="200"/>
        <v>0</v>
      </c>
      <c r="E2593">
        <f t="shared" si="201"/>
        <v>0</v>
      </c>
      <c r="F2593">
        <f t="shared" si="202"/>
        <v>1</v>
      </c>
      <c r="G2593">
        <f t="shared" si="203"/>
        <v>0</v>
      </c>
      <c r="H2593">
        <f t="shared" si="204"/>
        <v>0</v>
      </c>
      <c r="I2593">
        <v>1</v>
      </c>
      <c r="J2593">
        <v>15</v>
      </c>
      <c r="K2593">
        <v>0</v>
      </c>
      <c r="L2593">
        <v>0</v>
      </c>
      <c r="M2593">
        <v>0</v>
      </c>
      <c r="N2593">
        <v>0</v>
      </c>
      <c r="O2593">
        <v>216</v>
      </c>
      <c r="P2593">
        <v>119</v>
      </c>
      <c r="Q2593">
        <v>75</v>
      </c>
      <c r="R2593">
        <v>27.01</v>
      </c>
      <c r="S2593">
        <v>70</v>
      </c>
      <c r="T2593">
        <v>73</v>
      </c>
      <c r="U2593">
        <v>0</v>
      </c>
    </row>
    <row r="2594" spans="1:21" x14ac:dyDescent="0.35">
      <c r="A2594">
        <v>0</v>
      </c>
      <c r="B2594">
        <v>37</v>
      </c>
      <c r="C2594">
        <v>2</v>
      </c>
      <c r="D2594">
        <f t="shared" si="200"/>
        <v>0</v>
      </c>
      <c r="E2594">
        <f t="shared" si="201"/>
        <v>0</v>
      </c>
      <c r="F2594">
        <f t="shared" si="202"/>
        <v>1</v>
      </c>
      <c r="G2594">
        <f t="shared" si="203"/>
        <v>0</v>
      </c>
      <c r="H2594">
        <f t="shared" si="204"/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249</v>
      </c>
      <c r="P2594">
        <v>108</v>
      </c>
      <c r="Q2594">
        <v>74</v>
      </c>
      <c r="R2594">
        <v>23.28</v>
      </c>
      <c r="S2594">
        <v>82</v>
      </c>
      <c r="T2594">
        <v>66</v>
      </c>
      <c r="U2594">
        <v>0</v>
      </c>
    </row>
    <row r="2595" spans="1:21" x14ac:dyDescent="0.35">
      <c r="A2595">
        <v>0</v>
      </c>
      <c r="B2595">
        <v>53</v>
      </c>
      <c r="C2595">
        <v>3</v>
      </c>
      <c r="D2595">
        <f t="shared" si="200"/>
        <v>0</v>
      </c>
      <c r="E2595">
        <f t="shared" si="201"/>
        <v>1</v>
      </c>
      <c r="F2595">
        <f t="shared" si="202"/>
        <v>0</v>
      </c>
      <c r="G2595">
        <f t="shared" si="203"/>
        <v>0</v>
      </c>
      <c r="H2595">
        <f t="shared" si="204"/>
        <v>0</v>
      </c>
      <c r="I2595">
        <v>1</v>
      </c>
      <c r="J2595">
        <v>9</v>
      </c>
      <c r="K2595">
        <v>0</v>
      </c>
      <c r="L2595">
        <v>0</v>
      </c>
      <c r="M2595">
        <v>0</v>
      </c>
      <c r="N2595">
        <v>0</v>
      </c>
      <c r="O2595">
        <v>304</v>
      </c>
      <c r="P2595">
        <v>119</v>
      </c>
      <c r="Q2595">
        <v>72.5</v>
      </c>
      <c r="R2595">
        <v>22.91</v>
      </c>
      <c r="S2595">
        <v>53</v>
      </c>
      <c r="T2595">
        <v>79.400000000000006</v>
      </c>
      <c r="U2595">
        <v>0</v>
      </c>
    </row>
    <row r="2596" spans="1:21" x14ac:dyDescent="0.35">
      <c r="A2596">
        <v>1</v>
      </c>
      <c r="B2596">
        <v>45</v>
      </c>
      <c r="C2596">
        <v>4</v>
      </c>
      <c r="D2596">
        <f t="shared" si="200"/>
        <v>1</v>
      </c>
      <c r="E2596">
        <f t="shared" si="201"/>
        <v>0</v>
      </c>
      <c r="F2596">
        <f t="shared" si="202"/>
        <v>0</v>
      </c>
      <c r="G2596">
        <f t="shared" si="203"/>
        <v>0</v>
      </c>
      <c r="H2596">
        <f t="shared" si="204"/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221</v>
      </c>
      <c r="P2596">
        <v>105</v>
      </c>
      <c r="Q2596">
        <v>70</v>
      </c>
      <c r="R2596">
        <v>23.95</v>
      </c>
      <c r="S2596">
        <v>52</v>
      </c>
      <c r="T2596">
        <v>83</v>
      </c>
      <c r="U2596">
        <v>0</v>
      </c>
    </row>
    <row r="2597" spans="1:21" x14ac:dyDescent="0.35">
      <c r="A2597">
        <v>0</v>
      </c>
      <c r="B2597">
        <v>64</v>
      </c>
      <c r="C2597" t="s">
        <v>16</v>
      </c>
      <c r="D2597">
        <f t="shared" si="200"/>
        <v>0</v>
      </c>
      <c r="E2597">
        <f t="shared" si="201"/>
        <v>0</v>
      </c>
      <c r="F2597">
        <f t="shared" si="202"/>
        <v>0</v>
      </c>
      <c r="G2597">
        <f t="shared" si="203"/>
        <v>0</v>
      </c>
      <c r="H2597">
        <f t="shared" si="204"/>
        <v>1</v>
      </c>
      <c r="I2597">
        <v>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270</v>
      </c>
      <c r="P2597">
        <v>155</v>
      </c>
      <c r="Q2597">
        <v>93</v>
      </c>
      <c r="R2597">
        <v>35.35</v>
      </c>
      <c r="S2597">
        <v>83</v>
      </c>
      <c r="T2597">
        <v>112</v>
      </c>
      <c r="U2597">
        <v>0</v>
      </c>
    </row>
    <row r="2598" spans="1:21" x14ac:dyDescent="0.35">
      <c r="A2598">
        <v>0</v>
      </c>
      <c r="B2598">
        <v>36</v>
      </c>
      <c r="C2598">
        <v>3</v>
      </c>
      <c r="D2598">
        <f t="shared" si="200"/>
        <v>0</v>
      </c>
      <c r="E2598">
        <f t="shared" si="201"/>
        <v>1</v>
      </c>
      <c r="F2598">
        <f t="shared" si="202"/>
        <v>0</v>
      </c>
      <c r="G2598">
        <f t="shared" si="203"/>
        <v>0</v>
      </c>
      <c r="H2598">
        <f t="shared" si="204"/>
        <v>0</v>
      </c>
      <c r="I2598">
        <v>1</v>
      </c>
      <c r="J2598">
        <v>20</v>
      </c>
      <c r="K2598">
        <v>0</v>
      </c>
      <c r="L2598">
        <v>0</v>
      </c>
      <c r="M2598">
        <v>0</v>
      </c>
      <c r="N2598">
        <v>0</v>
      </c>
      <c r="O2598">
        <v>214</v>
      </c>
      <c r="P2598">
        <v>107.5</v>
      </c>
      <c r="Q2598">
        <v>66</v>
      </c>
      <c r="R2598">
        <v>22.02</v>
      </c>
      <c r="S2598">
        <v>80</v>
      </c>
      <c r="T2598">
        <v>103</v>
      </c>
      <c r="U2598">
        <v>0</v>
      </c>
    </row>
    <row r="2599" spans="1:21" x14ac:dyDescent="0.35">
      <c r="A2599">
        <v>1</v>
      </c>
      <c r="B2599">
        <v>64</v>
      </c>
      <c r="C2599">
        <v>1</v>
      </c>
      <c r="D2599">
        <f t="shared" si="200"/>
        <v>0</v>
      </c>
      <c r="E2599">
        <f t="shared" si="201"/>
        <v>0</v>
      </c>
      <c r="F2599">
        <f t="shared" si="202"/>
        <v>0</v>
      </c>
      <c r="G2599">
        <f t="shared" si="203"/>
        <v>1</v>
      </c>
      <c r="H2599">
        <f t="shared" si="204"/>
        <v>0</v>
      </c>
      <c r="I2599">
        <v>1</v>
      </c>
      <c r="J2599">
        <v>20</v>
      </c>
      <c r="K2599">
        <v>0</v>
      </c>
      <c r="L2599">
        <v>0</v>
      </c>
      <c r="M2599">
        <v>1</v>
      </c>
      <c r="N2599">
        <v>0</v>
      </c>
      <c r="O2599">
        <v>214</v>
      </c>
      <c r="P2599">
        <v>155</v>
      </c>
      <c r="Q2599">
        <v>99</v>
      </c>
      <c r="R2599">
        <v>22.46</v>
      </c>
      <c r="S2599">
        <v>75</v>
      </c>
      <c r="T2599">
        <v>82</v>
      </c>
      <c r="U2599">
        <v>0</v>
      </c>
    </row>
    <row r="2600" spans="1:21" x14ac:dyDescent="0.35">
      <c r="A2600">
        <v>0</v>
      </c>
      <c r="B2600">
        <v>54</v>
      </c>
      <c r="C2600">
        <v>3</v>
      </c>
      <c r="D2600">
        <f t="shared" si="200"/>
        <v>0</v>
      </c>
      <c r="E2600">
        <f t="shared" si="201"/>
        <v>1</v>
      </c>
      <c r="F2600">
        <f t="shared" si="202"/>
        <v>0</v>
      </c>
      <c r="G2600">
        <f t="shared" si="203"/>
        <v>0</v>
      </c>
      <c r="H2600">
        <f t="shared" si="204"/>
        <v>0</v>
      </c>
      <c r="I2600">
        <v>1</v>
      </c>
      <c r="J2600">
        <v>2</v>
      </c>
      <c r="K2600">
        <v>0</v>
      </c>
      <c r="L2600">
        <v>0</v>
      </c>
      <c r="M2600">
        <v>0</v>
      </c>
      <c r="N2600">
        <v>0</v>
      </c>
      <c r="O2600">
        <v>213</v>
      </c>
      <c r="P2600">
        <v>144</v>
      </c>
      <c r="Q2600">
        <v>82</v>
      </c>
      <c r="R2600">
        <v>29.45</v>
      </c>
      <c r="S2600">
        <v>63</v>
      </c>
      <c r="T2600">
        <v>72</v>
      </c>
      <c r="U2600">
        <v>0</v>
      </c>
    </row>
    <row r="2601" spans="1:21" x14ac:dyDescent="0.35">
      <c r="A2601">
        <v>1</v>
      </c>
      <c r="B2601">
        <v>55</v>
      </c>
      <c r="C2601">
        <v>1</v>
      </c>
      <c r="D2601">
        <f t="shared" si="200"/>
        <v>0</v>
      </c>
      <c r="E2601">
        <f t="shared" si="201"/>
        <v>0</v>
      </c>
      <c r="F2601">
        <f t="shared" si="202"/>
        <v>0</v>
      </c>
      <c r="G2601">
        <f t="shared" si="203"/>
        <v>1</v>
      </c>
      <c r="H2601">
        <f t="shared" si="204"/>
        <v>0</v>
      </c>
      <c r="I2601">
        <v>1</v>
      </c>
      <c r="J2601">
        <v>5</v>
      </c>
      <c r="K2601">
        <v>0</v>
      </c>
      <c r="L2601">
        <v>0</v>
      </c>
      <c r="M2601">
        <v>1</v>
      </c>
      <c r="N2601">
        <v>0</v>
      </c>
      <c r="O2601">
        <v>240</v>
      </c>
      <c r="P2601">
        <v>135</v>
      </c>
      <c r="Q2601">
        <v>95</v>
      </c>
      <c r="R2601">
        <v>28.69</v>
      </c>
      <c r="S2601">
        <v>75</v>
      </c>
      <c r="T2601">
        <v>108</v>
      </c>
      <c r="U2601">
        <v>0</v>
      </c>
    </row>
    <row r="2602" spans="1:21" x14ac:dyDescent="0.35">
      <c r="A2602">
        <v>1</v>
      </c>
      <c r="B2602">
        <v>59</v>
      </c>
      <c r="C2602">
        <v>1</v>
      </c>
      <c r="D2602">
        <f t="shared" si="200"/>
        <v>0</v>
      </c>
      <c r="E2602">
        <f t="shared" si="201"/>
        <v>0</v>
      </c>
      <c r="F2602">
        <f t="shared" si="202"/>
        <v>0</v>
      </c>
      <c r="G2602">
        <f t="shared" si="203"/>
        <v>1</v>
      </c>
      <c r="H2602">
        <f t="shared" si="204"/>
        <v>0</v>
      </c>
      <c r="I2602">
        <v>1</v>
      </c>
      <c r="J2602">
        <v>3</v>
      </c>
      <c r="K2602">
        <v>0</v>
      </c>
      <c r="L2602">
        <v>0</v>
      </c>
      <c r="M2602">
        <v>1</v>
      </c>
      <c r="N2602">
        <v>1</v>
      </c>
      <c r="O2602">
        <v>230</v>
      </c>
      <c r="P2602">
        <v>182</v>
      </c>
      <c r="Q2602">
        <v>102</v>
      </c>
      <c r="R2602">
        <v>25.91</v>
      </c>
      <c r="S2602">
        <v>66</v>
      </c>
      <c r="T2602">
        <v>147</v>
      </c>
      <c r="U2602">
        <v>1</v>
      </c>
    </row>
    <row r="2603" spans="1:21" x14ac:dyDescent="0.35">
      <c r="A2603">
        <v>1</v>
      </c>
      <c r="B2603">
        <v>55</v>
      </c>
      <c r="C2603">
        <v>3</v>
      </c>
      <c r="D2603">
        <f t="shared" si="200"/>
        <v>0</v>
      </c>
      <c r="E2603">
        <f t="shared" si="201"/>
        <v>1</v>
      </c>
      <c r="F2603">
        <f t="shared" si="202"/>
        <v>0</v>
      </c>
      <c r="G2603">
        <f t="shared" si="203"/>
        <v>0</v>
      </c>
      <c r="H2603">
        <f t="shared" si="204"/>
        <v>0</v>
      </c>
      <c r="I2603">
        <v>1</v>
      </c>
      <c r="J2603">
        <v>20</v>
      </c>
      <c r="K2603">
        <v>0</v>
      </c>
      <c r="L2603">
        <v>0</v>
      </c>
      <c r="M2603">
        <v>1</v>
      </c>
      <c r="N2603">
        <v>0</v>
      </c>
      <c r="O2603">
        <v>252</v>
      </c>
      <c r="P2603">
        <v>129</v>
      </c>
      <c r="Q2603">
        <v>84</v>
      </c>
      <c r="R2603">
        <v>23.55</v>
      </c>
      <c r="S2603">
        <v>80</v>
      </c>
      <c r="T2603">
        <v>72</v>
      </c>
      <c r="U2603">
        <v>0</v>
      </c>
    </row>
    <row r="2604" spans="1:21" x14ac:dyDescent="0.35">
      <c r="A2604">
        <v>0</v>
      </c>
      <c r="B2604">
        <v>60</v>
      </c>
      <c r="C2604">
        <v>2</v>
      </c>
      <c r="D2604">
        <f t="shared" si="200"/>
        <v>0</v>
      </c>
      <c r="E2604">
        <f t="shared" si="201"/>
        <v>0</v>
      </c>
      <c r="F2604">
        <f t="shared" si="202"/>
        <v>1</v>
      </c>
      <c r="G2604">
        <f t="shared" si="203"/>
        <v>0</v>
      </c>
      <c r="H2604">
        <f t="shared" si="204"/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354</v>
      </c>
      <c r="P2604">
        <v>130</v>
      </c>
      <c r="Q2604">
        <v>82.5</v>
      </c>
      <c r="R2604">
        <v>26.76</v>
      </c>
      <c r="S2604">
        <v>65</v>
      </c>
      <c r="T2604">
        <v>79</v>
      </c>
      <c r="U2604">
        <v>0</v>
      </c>
    </row>
    <row r="2605" spans="1:21" x14ac:dyDescent="0.35">
      <c r="A2605">
        <v>0</v>
      </c>
      <c r="B2605">
        <v>57</v>
      </c>
      <c r="C2605">
        <v>1</v>
      </c>
      <c r="D2605">
        <f t="shared" si="200"/>
        <v>0</v>
      </c>
      <c r="E2605">
        <f t="shared" si="201"/>
        <v>0</v>
      </c>
      <c r="F2605">
        <f t="shared" si="202"/>
        <v>0</v>
      </c>
      <c r="G2605">
        <f t="shared" si="203"/>
        <v>1</v>
      </c>
      <c r="H2605">
        <f t="shared" si="204"/>
        <v>0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320</v>
      </c>
      <c r="P2605">
        <v>125</v>
      </c>
      <c r="Q2605">
        <v>72.5</v>
      </c>
      <c r="R2605">
        <v>25.27</v>
      </c>
      <c r="S2605">
        <v>83</v>
      </c>
      <c r="T2605">
        <v>82</v>
      </c>
      <c r="U2605">
        <v>0</v>
      </c>
    </row>
    <row r="2606" spans="1:21" x14ac:dyDescent="0.35">
      <c r="A2606">
        <v>0</v>
      </c>
      <c r="B2606">
        <v>42</v>
      </c>
      <c r="C2606">
        <v>1</v>
      </c>
      <c r="D2606">
        <f t="shared" si="200"/>
        <v>0</v>
      </c>
      <c r="E2606">
        <f t="shared" si="201"/>
        <v>0</v>
      </c>
      <c r="F2606">
        <f t="shared" si="202"/>
        <v>0</v>
      </c>
      <c r="G2606">
        <f t="shared" si="203"/>
        <v>1</v>
      </c>
      <c r="H2606">
        <f t="shared" si="204"/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193</v>
      </c>
      <c r="P2606">
        <v>137.5</v>
      </c>
      <c r="Q2606">
        <v>82.5</v>
      </c>
      <c r="R2606">
        <v>30.55</v>
      </c>
      <c r="S2606">
        <v>63</v>
      </c>
      <c r="T2606">
        <v>69</v>
      </c>
      <c r="U2606">
        <v>0</v>
      </c>
    </row>
    <row r="2607" spans="1:21" x14ac:dyDescent="0.35">
      <c r="A2607">
        <v>1</v>
      </c>
      <c r="B2607">
        <v>59</v>
      </c>
      <c r="C2607">
        <v>3</v>
      </c>
      <c r="D2607">
        <f t="shared" si="200"/>
        <v>0</v>
      </c>
      <c r="E2607">
        <f t="shared" si="201"/>
        <v>1</v>
      </c>
      <c r="F2607">
        <f t="shared" si="202"/>
        <v>0</v>
      </c>
      <c r="G2607">
        <f t="shared" si="203"/>
        <v>0</v>
      </c>
      <c r="H2607">
        <f t="shared" si="204"/>
        <v>0</v>
      </c>
      <c r="I2607">
        <v>1</v>
      </c>
      <c r="J2607">
        <v>40</v>
      </c>
      <c r="K2607">
        <v>0</v>
      </c>
      <c r="L2607">
        <v>0</v>
      </c>
      <c r="M2607">
        <v>1</v>
      </c>
      <c r="N2607">
        <v>0</v>
      </c>
      <c r="O2607">
        <v>243</v>
      </c>
      <c r="P2607">
        <v>162</v>
      </c>
      <c r="Q2607">
        <v>91</v>
      </c>
      <c r="R2607">
        <v>33</v>
      </c>
      <c r="S2607">
        <v>85</v>
      </c>
      <c r="T2607">
        <v>81</v>
      </c>
      <c r="U2607">
        <v>1</v>
      </c>
    </row>
    <row r="2608" spans="1:21" x14ac:dyDescent="0.35">
      <c r="A2608">
        <v>0</v>
      </c>
      <c r="B2608">
        <v>58</v>
      </c>
      <c r="C2608">
        <v>1</v>
      </c>
      <c r="D2608">
        <f t="shared" si="200"/>
        <v>0</v>
      </c>
      <c r="E2608">
        <f t="shared" si="201"/>
        <v>0</v>
      </c>
      <c r="F2608">
        <f t="shared" si="202"/>
        <v>0</v>
      </c>
      <c r="G2608">
        <f t="shared" si="203"/>
        <v>1</v>
      </c>
      <c r="H2608">
        <f t="shared" si="204"/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268</v>
      </c>
      <c r="P2608">
        <v>170</v>
      </c>
      <c r="Q2608">
        <v>104</v>
      </c>
      <c r="R2608">
        <v>24.51</v>
      </c>
      <c r="S2608">
        <v>70</v>
      </c>
      <c r="T2608">
        <v>75</v>
      </c>
      <c r="U2608">
        <v>0</v>
      </c>
    </row>
    <row r="2609" spans="1:21" x14ac:dyDescent="0.35">
      <c r="A2609">
        <v>0</v>
      </c>
      <c r="B2609">
        <v>57</v>
      </c>
      <c r="C2609">
        <v>1</v>
      </c>
      <c r="D2609">
        <f t="shared" si="200"/>
        <v>0</v>
      </c>
      <c r="E2609">
        <f t="shared" si="201"/>
        <v>0</v>
      </c>
      <c r="F2609">
        <f t="shared" si="202"/>
        <v>0</v>
      </c>
      <c r="G2609">
        <f t="shared" si="203"/>
        <v>1</v>
      </c>
      <c r="H2609">
        <f t="shared" si="204"/>
        <v>0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>
        <v>382</v>
      </c>
      <c r="P2609">
        <v>133</v>
      </c>
      <c r="Q2609">
        <v>77</v>
      </c>
      <c r="R2609">
        <v>24.27</v>
      </c>
      <c r="S2609">
        <v>75</v>
      </c>
      <c r="T2609">
        <v>81</v>
      </c>
      <c r="U2609">
        <v>0</v>
      </c>
    </row>
    <row r="2610" spans="1:21" s="1" customFormat="1" x14ac:dyDescent="0.35">
      <c r="A2610" s="1">
        <v>0</v>
      </c>
      <c r="B2610" s="1">
        <v>52</v>
      </c>
      <c r="C2610">
        <v>1</v>
      </c>
      <c r="D2610" s="1">
        <f t="shared" si="200"/>
        <v>0</v>
      </c>
      <c r="E2610" s="1">
        <f t="shared" si="201"/>
        <v>0</v>
      </c>
      <c r="F2610" s="1">
        <f t="shared" si="202"/>
        <v>0</v>
      </c>
      <c r="G2610" s="1">
        <f t="shared" si="203"/>
        <v>1</v>
      </c>
      <c r="H2610" s="1">
        <f t="shared" si="204"/>
        <v>0</v>
      </c>
      <c r="I2610" s="1">
        <v>0</v>
      </c>
      <c r="J2610" s="1">
        <v>0</v>
      </c>
      <c r="K2610" s="1" t="s">
        <v>16</v>
      </c>
      <c r="L2610" s="1">
        <v>0</v>
      </c>
      <c r="M2610" s="1">
        <v>1</v>
      </c>
      <c r="N2610" s="1">
        <v>0</v>
      </c>
      <c r="O2610" s="1">
        <v>252</v>
      </c>
      <c r="P2610" s="1">
        <v>208</v>
      </c>
      <c r="Q2610" s="1">
        <v>136</v>
      </c>
      <c r="R2610" s="1">
        <v>25.79</v>
      </c>
      <c r="S2610" s="1">
        <v>92</v>
      </c>
      <c r="T2610" s="1">
        <v>82</v>
      </c>
      <c r="U2610" s="1">
        <v>0</v>
      </c>
    </row>
    <row r="2611" spans="1:21" x14ac:dyDescent="0.35">
      <c r="A2611">
        <v>0</v>
      </c>
      <c r="B2611">
        <v>58</v>
      </c>
      <c r="C2611">
        <v>3</v>
      </c>
      <c r="D2611">
        <f t="shared" si="200"/>
        <v>0</v>
      </c>
      <c r="E2611">
        <f t="shared" si="201"/>
        <v>1</v>
      </c>
      <c r="F2611">
        <f t="shared" si="202"/>
        <v>0</v>
      </c>
      <c r="G2611">
        <f t="shared" si="203"/>
        <v>0</v>
      </c>
      <c r="H2611">
        <f t="shared" si="204"/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241</v>
      </c>
      <c r="P2611">
        <v>143.5</v>
      </c>
      <c r="Q2611">
        <v>85.5</v>
      </c>
      <c r="R2611">
        <v>23.96</v>
      </c>
      <c r="S2611">
        <v>96</v>
      </c>
      <c r="T2611">
        <v>79.400000000000006</v>
      </c>
      <c r="U2611">
        <v>1</v>
      </c>
    </row>
    <row r="2612" spans="1:21" x14ac:dyDescent="0.35">
      <c r="A2612">
        <v>1</v>
      </c>
      <c r="B2612">
        <v>51</v>
      </c>
      <c r="C2612">
        <v>4</v>
      </c>
      <c r="D2612">
        <f t="shared" si="200"/>
        <v>1</v>
      </c>
      <c r="E2612">
        <f t="shared" si="201"/>
        <v>0</v>
      </c>
      <c r="F2612">
        <f t="shared" si="202"/>
        <v>0</v>
      </c>
      <c r="G2612">
        <f t="shared" si="203"/>
        <v>0</v>
      </c>
      <c r="H2612">
        <f t="shared" si="204"/>
        <v>0</v>
      </c>
      <c r="I2612">
        <v>1</v>
      </c>
      <c r="J2612">
        <v>10</v>
      </c>
      <c r="K2612">
        <v>0</v>
      </c>
      <c r="L2612">
        <v>0</v>
      </c>
      <c r="M2612">
        <v>0</v>
      </c>
      <c r="N2612">
        <v>0</v>
      </c>
      <c r="O2612">
        <v>231</v>
      </c>
      <c r="P2612">
        <v>110</v>
      </c>
      <c r="Q2612">
        <v>72</v>
      </c>
      <c r="R2612">
        <v>21.19</v>
      </c>
      <c r="S2612">
        <v>75</v>
      </c>
      <c r="T2612">
        <v>81</v>
      </c>
      <c r="U2612">
        <v>0</v>
      </c>
    </row>
    <row r="2613" spans="1:21" x14ac:dyDescent="0.35">
      <c r="A2613">
        <v>1</v>
      </c>
      <c r="B2613">
        <v>49</v>
      </c>
      <c r="C2613">
        <v>1</v>
      </c>
      <c r="D2613">
        <f t="shared" si="200"/>
        <v>0</v>
      </c>
      <c r="E2613">
        <f t="shared" si="201"/>
        <v>0</v>
      </c>
      <c r="F2613">
        <f t="shared" si="202"/>
        <v>0</v>
      </c>
      <c r="G2613">
        <f t="shared" si="203"/>
        <v>1</v>
      </c>
      <c r="H2613">
        <f t="shared" si="204"/>
        <v>0</v>
      </c>
      <c r="I2613">
        <v>1</v>
      </c>
      <c r="J2613">
        <v>20</v>
      </c>
      <c r="K2613">
        <v>0</v>
      </c>
      <c r="L2613">
        <v>0</v>
      </c>
      <c r="M2613">
        <v>0</v>
      </c>
      <c r="N2613">
        <v>0</v>
      </c>
      <c r="O2613">
        <v>288</v>
      </c>
      <c r="P2613">
        <v>128</v>
      </c>
      <c r="Q2613">
        <v>89</v>
      </c>
      <c r="R2613">
        <v>35.96</v>
      </c>
      <c r="S2613">
        <v>73</v>
      </c>
      <c r="T2613">
        <v>75</v>
      </c>
      <c r="U2613">
        <v>0</v>
      </c>
    </row>
    <row r="2614" spans="1:21" s="2" customFormat="1" x14ac:dyDescent="0.35">
      <c r="A2614" s="2">
        <v>0</v>
      </c>
      <c r="B2614" s="2">
        <v>64</v>
      </c>
      <c r="C2614">
        <v>1</v>
      </c>
      <c r="D2614" s="2">
        <f t="shared" si="200"/>
        <v>0</v>
      </c>
      <c r="E2614" s="2">
        <f t="shared" si="201"/>
        <v>0</v>
      </c>
      <c r="F2614" s="2">
        <f t="shared" si="202"/>
        <v>0</v>
      </c>
      <c r="G2614" s="2">
        <f t="shared" si="203"/>
        <v>1</v>
      </c>
      <c r="H2614" s="2">
        <f t="shared" si="204"/>
        <v>0</v>
      </c>
      <c r="I2614" s="2">
        <v>1</v>
      </c>
      <c r="J2614" s="2">
        <v>10</v>
      </c>
      <c r="K2614" s="2">
        <v>0</v>
      </c>
      <c r="L2614" s="2">
        <v>0</v>
      </c>
      <c r="M2614" s="2">
        <v>1</v>
      </c>
      <c r="N2614" s="2">
        <v>0</v>
      </c>
      <c r="O2614" s="2" t="s">
        <v>16</v>
      </c>
      <c r="P2614" s="2">
        <v>160</v>
      </c>
      <c r="Q2614" s="2">
        <v>98</v>
      </c>
      <c r="R2614" s="2">
        <v>26.24</v>
      </c>
      <c r="S2614" s="2">
        <v>85</v>
      </c>
      <c r="T2614" s="2">
        <v>69.400000000000006</v>
      </c>
      <c r="U2614" s="2">
        <v>0</v>
      </c>
    </row>
    <row r="2615" spans="1:21" x14ac:dyDescent="0.35">
      <c r="A2615">
        <v>0</v>
      </c>
      <c r="B2615">
        <v>52</v>
      </c>
      <c r="C2615">
        <v>1</v>
      </c>
      <c r="D2615">
        <f t="shared" si="200"/>
        <v>0</v>
      </c>
      <c r="E2615">
        <f t="shared" si="201"/>
        <v>0</v>
      </c>
      <c r="F2615">
        <f t="shared" si="202"/>
        <v>0</v>
      </c>
      <c r="G2615">
        <f t="shared" si="203"/>
        <v>1</v>
      </c>
      <c r="H2615">
        <f t="shared" si="204"/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211</v>
      </c>
      <c r="P2615">
        <v>129</v>
      </c>
      <c r="Q2615">
        <v>73</v>
      </c>
      <c r="R2615">
        <v>29.09</v>
      </c>
      <c r="S2615">
        <v>62</v>
      </c>
      <c r="T2615">
        <v>117</v>
      </c>
      <c r="U2615">
        <v>0</v>
      </c>
    </row>
    <row r="2616" spans="1:21" x14ac:dyDescent="0.35">
      <c r="A2616">
        <v>1</v>
      </c>
      <c r="B2616">
        <v>41</v>
      </c>
      <c r="C2616">
        <v>3</v>
      </c>
      <c r="D2616">
        <f t="shared" si="200"/>
        <v>0</v>
      </c>
      <c r="E2616">
        <f t="shared" si="201"/>
        <v>1</v>
      </c>
      <c r="F2616">
        <f t="shared" si="202"/>
        <v>0</v>
      </c>
      <c r="G2616">
        <f t="shared" si="203"/>
        <v>0</v>
      </c>
      <c r="H2616">
        <f t="shared" si="204"/>
        <v>0</v>
      </c>
      <c r="I2616">
        <v>1</v>
      </c>
      <c r="J2616">
        <v>20</v>
      </c>
      <c r="K2616">
        <v>0</v>
      </c>
      <c r="L2616">
        <v>0</v>
      </c>
      <c r="M2616">
        <v>1</v>
      </c>
      <c r="N2616">
        <v>0</v>
      </c>
      <c r="O2616">
        <v>240</v>
      </c>
      <c r="P2616">
        <v>166</v>
      </c>
      <c r="Q2616">
        <v>71</v>
      </c>
      <c r="R2616">
        <v>35.53</v>
      </c>
      <c r="S2616">
        <v>90</v>
      </c>
      <c r="T2616">
        <v>57</v>
      </c>
      <c r="U2616">
        <v>0</v>
      </c>
    </row>
    <row r="2617" spans="1:21" x14ac:dyDescent="0.35">
      <c r="A2617">
        <v>0</v>
      </c>
      <c r="B2617">
        <v>47</v>
      </c>
      <c r="C2617">
        <v>1</v>
      </c>
      <c r="D2617">
        <f t="shared" si="200"/>
        <v>0</v>
      </c>
      <c r="E2617">
        <f t="shared" si="201"/>
        <v>0</v>
      </c>
      <c r="F2617">
        <f t="shared" si="202"/>
        <v>0</v>
      </c>
      <c r="G2617">
        <f t="shared" si="203"/>
        <v>1</v>
      </c>
      <c r="H2617">
        <f t="shared" si="204"/>
        <v>0</v>
      </c>
      <c r="I2617">
        <v>1</v>
      </c>
      <c r="J2617">
        <v>9</v>
      </c>
      <c r="K2617">
        <v>0</v>
      </c>
      <c r="L2617">
        <v>0</v>
      </c>
      <c r="M2617">
        <v>0</v>
      </c>
      <c r="N2617">
        <v>0</v>
      </c>
      <c r="O2617">
        <v>214</v>
      </c>
      <c r="P2617">
        <v>118</v>
      </c>
      <c r="Q2617">
        <v>72</v>
      </c>
      <c r="R2617">
        <v>24.08</v>
      </c>
      <c r="S2617">
        <v>60</v>
      </c>
      <c r="T2617">
        <v>79.400000000000006</v>
      </c>
      <c r="U2617">
        <v>0</v>
      </c>
    </row>
    <row r="2618" spans="1:21" x14ac:dyDescent="0.35">
      <c r="A2618">
        <v>1</v>
      </c>
      <c r="B2618">
        <v>44</v>
      </c>
      <c r="C2618">
        <v>4</v>
      </c>
      <c r="D2618">
        <f t="shared" si="200"/>
        <v>1</v>
      </c>
      <c r="E2618">
        <f t="shared" si="201"/>
        <v>0</v>
      </c>
      <c r="F2618">
        <f t="shared" si="202"/>
        <v>0</v>
      </c>
      <c r="G2618">
        <f t="shared" si="203"/>
        <v>0</v>
      </c>
      <c r="H2618">
        <f t="shared" si="204"/>
        <v>0</v>
      </c>
      <c r="I2618">
        <v>1</v>
      </c>
      <c r="J2618">
        <v>25</v>
      </c>
      <c r="K2618">
        <v>0</v>
      </c>
      <c r="L2618">
        <v>0</v>
      </c>
      <c r="M2618">
        <v>0</v>
      </c>
      <c r="N2618">
        <v>0</v>
      </c>
      <c r="O2618">
        <v>210</v>
      </c>
      <c r="P2618">
        <v>103</v>
      </c>
      <c r="Q2618">
        <v>78</v>
      </c>
      <c r="R2618">
        <v>34.89</v>
      </c>
      <c r="S2618">
        <v>62</v>
      </c>
      <c r="T2618">
        <v>77</v>
      </c>
      <c r="U2618">
        <v>0</v>
      </c>
    </row>
    <row r="2619" spans="1:21" x14ac:dyDescent="0.35">
      <c r="A2619">
        <v>1</v>
      </c>
      <c r="B2619">
        <v>40</v>
      </c>
      <c r="C2619">
        <v>2</v>
      </c>
      <c r="D2619">
        <f t="shared" si="200"/>
        <v>0</v>
      </c>
      <c r="E2619">
        <f t="shared" si="201"/>
        <v>0</v>
      </c>
      <c r="F2619">
        <f t="shared" si="202"/>
        <v>1</v>
      </c>
      <c r="G2619">
        <f t="shared" si="203"/>
        <v>0</v>
      </c>
      <c r="H2619">
        <f t="shared" si="204"/>
        <v>0</v>
      </c>
      <c r="I2619">
        <v>1</v>
      </c>
      <c r="J2619">
        <v>30</v>
      </c>
      <c r="K2619">
        <v>1</v>
      </c>
      <c r="L2619">
        <v>0</v>
      </c>
      <c r="M2619">
        <v>1</v>
      </c>
      <c r="N2619">
        <v>0</v>
      </c>
      <c r="O2619">
        <v>287</v>
      </c>
      <c r="P2619">
        <v>141</v>
      </c>
      <c r="Q2619">
        <v>86</v>
      </c>
      <c r="R2619">
        <v>27.42</v>
      </c>
      <c r="S2619">
        <v>80</v>
      </c>
      <c r="T2619">
        <v>94</v>
      </c>
      <c r="U2619">
        <v>0</v>
      </c>
    </row>
    <row r="2620" spans="1:21" x14ac:dyDescent="0.35">
      <c r="A2620">
        <v>0</v>
      </c>
      <c r="B2620">
        <v>39</v>
      </c>
      <c r="C2620">
        <v>1</v>
      </c>
      <c r="D2620">
        <f t="shared" si="200"/>
        <v>0</v>
      </c>
      <c r="E2620">
        <f t="shared" si="201"/>
        <v>0</v>
      </c>
      <c r="F2620">
        <f t="shared" si="202"/>
        <v>0</v>
      </c>
      <c r="G2620">
        <f t="shared" si="203"/>
        <v>1</v>
      </c>
      <c r="H2620">
        <f t="shared" si="204"/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205</v>
      </c>
      <c r="P2620">
        <v>139.5</v>
      </c>
      <c r="Q2620">
        <v>87</v>
      </c>
      <c r="R2620">
        <v>20.7</v>
      </c>
      <c r="S2620">
        <v>67</v>
      </c>
      <c r="T2620">
        <v>85</v>
      </c>
      <c r="U2620">
        <v>0</v>
      </c>
    </row>
    <row r="2621" spans="1:21" x14ac:dyDescent="0.35">
      <c r="A2621">
        <v>0</v>
      </c>
      <c r="B2621">
        <v>38</v>
      </c>
      <c r="C2621">
        <v>2</v>
      </c>
      <c r="D2621">
        <f t="shared" si="200"/>
        <v>0</v>
      </c>
      <c r="E2621">
        <f t="shared" si="201"/>
        <v>0</v>
      </c>
      <c r="F2621">
        <f t="shared" si="202"/>
        <v>1</v>
      </c>
      <c r="G2621">
        <f t="shared" si="203"/>
        <v>0</v>
      </c>
      <c r="H2621">
        <f t="shared" si="204"/>
        <v>0</v>
      </c>
      <c r="I2621">
        <v>1</v>
      </c>
      <c r="J2621">
        <v>20</v>
      </c>
      <c r="K2621">
        <v>0</v>
      </c>
      <c r="L2621">
        <v>0</v>
      </c>
      <c r="M2621">
        <v>0</v>
      </c>
      <c r="N2621">
        <v>0</v>
      </c>
      <c r="O2621">
        <v>195</v>
      </c>
      <c r="P2621">
        <v>116</v>
      </c>
      <c r="Q2621">
        <v>72</v>
      </c>
      <c r="R2621">
        <v>24.45</v>
      </c>
      <c r="S2621">
        <v>75</v>
      </c>
      <c r="T2621">
        <v>90</v>
      </c>
      <c r="U2621">
        <v>0</v>
      </c>
    </row>
    <row r="2622" spans="1:21" x14ac:dyDescent="0.35">
      <c r="A2622">
        <v>1</v>
      </c>
      <c r="B2622">
        <v>64</v>
      </c>
      <c r="C2622">
        <v>1</v>
      </c>
      <c r="D2622">
        <f t="shared" si="200"/>
        <v>0</v>
      </c>
      <c r="E2622">
        <f t="shared" si="201"/>
        <v>0</v>
      </c>
      <c r="F2622">
        <f t="shared" si="202"/>
        <v>0</v>
      </c>
      <c r="G2622">
        <f t="shared" si="203"/>
        <v>1</v>
      </c>
      <c r="H2622">
        <f t="shared" si="204"/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188</v>
      </c>
      <c r="P2622">
        <v>191</v>
      </c>
      <c r="Q2622">
        <v>106</v>
      </c>
      <c r="R2622">
        <v>37.380000000000003</v>
      </c>
      <c r="S2622">
        <v>82</v>
      </c>
      <c r="T2622">
        <v>84</v>
      </c>
      <c r="U2622">
        <v>0</v>
      </c>
    </row>
    <row r="2623" spans="1:21" x14ac:dyDescent="0.35">
      <c r="A2623">
        <v>1</v>
      </c>
      <c r="B2623">
        <v>44</v>
      </c>
      <c r="C2623">
        <v>2</v>
      </c>
      <c r="D2623">
        <f t="shared" si="200"/>
        <v>0</v>
      </c>
      <c r="E2623">
        <f t="shared" si="201"/>
        <v>0</v>
      </c>
      <c r="F2623">
        <f t="shared" si="202"/>
        <v>1</v>
      </c>
      <c r="G2623">
        <f t="shared" si="203"/>
        <v>0</v>
      </c>
      <c r="H2623">
        <f t="shared" si="204"/>
        <v>0</v>
      </c>
      <c r="I2623">
        <v>1</v>
      </c>
      <c r="J2623">
        <v>30</v>
      </c>
      <c r="K2623">
        <v>0</v>
      </c>
      <c r="L2623">
        <v>0</v>
      </c>
      <c r="M2623">
        <v>0</v>
      </c>
      <c r="N2623">
        <v>0</v>
      </c>
      <c r="O2623">
        <v>240</v>
      </c>
      <c r="P2623">
        <v>134</v>
      </c>
      <c r="Q2623">
        <v>88</v>
      </c>
      <c r="R2623">
        <v>31.62</v>
      </c>
      <c r="S2623">
        <v>70</v>
      </c>
      <c r="T2623">
        <v>61</v>
      </c>
      <c r="U2623">
        <v>0</v>
      </c>
    </row>
    <row r="2624" spans="1:21" x14ac:dyDescent="0.35">
      <c r="A2624">
        <v>1</v>
      </c>
      <c r="B2624">
        <v>53</v>
      </c>
      <c r="C2624">
        <v>4</v>
      </c>
      <c r="D2624">
        <f t="shared" si="200"/>
        <v>1</v>
      </c>
      <c r="E2624">
        <f t="shared" si="201"/>
        <v>0</v>
      </c>
      <c r="F2624">
        <f t="shared" si="202"/>
        <v>0</v>
      </c>
      <c r="G2624">
        <f t="shared" si="203"/>
        <v>0</v>
      </c>
      <c r="H2624">
        <f t="shared" si="204"/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241</v>
      </c>
      <c r="P2624">
        <v>113</v>
      </c>
      <c r="Q2624">
        <v>84</v>
      </c>
      <c r="R2624">
        <v>28.27</v>
      </c>
      <c r="S2624">
        <v>62</v>
      </c>
      <c r="T2624">
        <v>73</v>
      </c>
      <c r="U2624">
        <v>0</v>
      </c>
    </row>
    <row r="2625" spans="1:21" x14ac:dyDescent="0.35">
      <c r="A2625">
        <v>0</v>
      </c>
      <c r="B2625">
        <v>43</v>
      </c>
      <c r="C2625">
        <v>2</v>
      </c>
      <c r="D2625">
        <f t="shared" si="200"/>
        <v>0</v>
      </c>
      <c r="E2625">
        <f t="shared" si="201"/>
        <v>0</v>
      </c>
      <c r="F2625">
        <f t="shared" si="202"/>
        <v>1</v>
      </c>
      <c r="G2625">
        <f t="shared" si="203"/>
        <v>0</v>
      </c>
      <c r="H2625">
        <f t="shared" si="204"/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308</v>
      </c>
      <c r="P2625">
        <v>110</v>
      </c>
      <c r="Q2625">
        <v>70</v>
      </c>
      <c r="R2625">
        <v>24.83</v>
      </c>
      <c r="S2625">
        <v>55</v>
      </c>
      <c r="T2625">
        <v>83</v>
      </c>
      <c r="U2625">
        <v>0</v>
      </c>
    </row>
    <row r="2626" spans="1:21" x14ac:dyDescent="0.35">
      <c r="A2626">
        <v>0</v>
      </c>
      <c r="B2626">
        <v>53</v>
      </c>
      <c r="C2626">
        <v>2</v>
      </c>
      <c r="D2626">
        <f t="shared" si="200"/>
        <v>0</v>
      </c>
      <c r="E2626">
        <f t="shared" si="201"/>
        <v>0</v>
      </c>
      <c r="F2626">
        <f t="shared" si="202"/>
        <v>1</v>
      </c>
      <c r="G2626">
        <f t="shared" si="203"/>
        <v>0</v>
      </c>
      <c r="H2626">
        <f t="shared" si="204"/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213</v>
      </c>
      <c r="P2626">
        <v>133</v>
      </c>
      <c r="Q2626">
        <v>89</v>
      </c>
      <c r="R2626">
        <v>17.89</v>
      </c>
      <c r="S2626">
        <v>75</v>
      </c>
      <c r="T2626">
        <v>73</v>
      </c>
      <c r="U2626">
        <v>0</v>
      </c>
    </row>
    <row r="2627" spans="1:21" x14ac:dyDescent="0.35">
      <c r="A2627">
        <v>0</v>
      </c>
      <c r="B2627">
        <v>60</v>
      </c>
      <c r="C2627">
        <v>3</v>
      </c>
      <c r="D2627">
        <f t="shared" ref="D2627:D2690" si="205">IF(C2627=4,1,0)</f>
        <v>0</v>
      </c>
      <c r="E2627">
        <f t="shared" ref="E2627:E2690" si="206">IF(C2627=3,1,0)</f>
        <v>1</v>
      </c>
      <c r="F2627">
        <f t="shared" ref="F2627:F2690" si="207">IF(C2627=2,1,0)</f>
        <v>0</v>
      </c>
      <c r="G2627">
        <f t="shared" ref="G2627:G2690" si="208">IF(C2627=1,1,0)</f>
        <v>0</v>
      </c>
      <c r="H2627">
        <f t="shared" ref="H2627:H2690" si="209">IF(C2627="NA",1,0)</f>
        <v>0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v>232</v>
      </c>
      <c r="P2627">
        <v>152.5</v>
      </c>
      <c r="Q2627">
        <v>85</v>
      </c>
      <c r="R2627">
        <v>23.03</v>
      </c>
      <c r="S2627">
        <v>85</v>
      </c>
      <c r="T2627">
        <v>123</v>
      </c>
      <c r="U2627">
        <v>1</v>
      </c>
    </row>
    <row r="2628" spans="1:21" x14ac:dyDescent="0.35">
      <c r="A2628">
        <v>0</v>
      </c>
      <c r="B2628">
        <v>48</v>
      </c>
      <c r="C2628">
        <v>2</v>
      </c>
      <c r="D2628">
        <f t="shared" si="205"/>
        <v>0</v>
      </c>
      <c r="E2628">
        <f t="shared" si="206"/>
        <v>0</v>
      </c>
      <c r="F2628">
        <f t="shared" si="207"/>
        <v>1</v>
      </c>
      <c r="G2628">
        <f t="shared" si="208"/>
        <v>0</v>
      </c>
      <c r="H2628">
        <f t="shared" si="209"/>
        <v>0</v>
      </c>
      <c r="I2628">
        <v>1</v>
      </c>
      <c r="J2628">
        <v>20</v>
      </c>
      <c r="K2628">
        <v>0</v>
      </c>
      <c r="L2628">
        <v>0</v>
      </c>
      <c r="M2628">
        <v>0</v>
      </c>
      <c r="N2628">
        <v>0</v>
      </c>
      <c r="O2628">
        <v>211</v>
      </c>
      <c r="P2628">
        <v>130</v>
      </c>
      <c r="Q2628">
        <v>73</v>
      </c>
      <c r="R2628">
        <v>19.72</v>
      </c>
      <c r="S2628">
        <v>82</v>
      </c>
      <c r="T2628">
        <v>79.400000000000006</v>
      </c>
      <c r="U2628">
        <v>1</v>
      </c>
    </row>
    <row r="2629" spans="1:21" x14ac:dyDescent="0.35">
      <c r="A2629">
        <v>0</v>
      </c>
      <c r="B2629">
        <v>48</v>
      </c>
      <c r="C2629">
        <v>1</v>
      </c>
      <c r="D2629">
        <f t="shared" si="205"/>
        <v>0</v>
      </c>
      <c r="E2629">
        <f t="shared" si="206"/>
        <v>0</v>
      </c>
      <c r="F2629">
        <f t="shared" si="207"/>
        <v>0</v>
      </c>
      <c r="G2629">
        <f t="shared" si="208"/>
        <v>1</v>
      </c>
      <c r="H2629">
        <f t="shared" si="209"/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225</v>
      </c>
      <c r="P2629">
        <v>132</v>
      </c>
      <c r="Q2629">
        <v>80</v>
      </c>
      <c r="R2629">
        <v>21.35</v>
      </c>
      <c r="S2629">
        <v>60</v>
      </c>
      <c r="T2629">
        <v>74</v>
      </c>
      <c r="U2629">
        <v>0</v>
      </c>
    </row>
    <row r="2630" spans="1:21" x14ac:dyDescent="0.35">
      <c r="A2630">
        <v>0</v>
      </c>
      <c r="B2630">
        <v>50</v>
      </c>
      <c r="C2630">
        <v>1</v>
      </c>
      <c r="D2630">
        <f t="shared" si="205"/>
        <v>0</v>
      </c>
      <c r="E2630">
        <f t="shared" si="206"/>
        <v>0</v>
      </c>
      <c r="F2630">
        <f t="shared" si="207"/>
        <v>0</v>
      </c>
      <c r="G2630">
        <f t="shared" si="208"/>
        <v>1</v>
      </c>
      <c r="H2630">
        <f t="shared" si="209"/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312</v>
      </c>
      <c r="P2630">
        <v>165</v>
      </c>
      <c r="Q2630">
        <v>90</v>
      </c>
      <c r="R2630">
        <v>30.47</v>
      </c>
      <c r="S2630">
        <v>72</v>
      </c>
      <c r="T2630">
        <v>83</v>
      </c>
      <c r="U2630">
        <v>0</v>
      </c>
    </row>
    <row r="2631" spans="1:21" x14ac:dyDescent="0.35">
      <c r="A2631">
        <v>0</v>
      </c>
      <c r="B2631">
        <v>45</v>
      </c>
      <c r="C2631">
        <v>2</v>
      </c>
      <c r="D2631">
        <f t="shared" si="205"/>
        <v>0</v>
      </c>
      <c r="E2631">
        <f t="shared" si="206"/>
        <v>0</v>
      </c>
      <c r="F2631">
        <f t="shared" si="207"/>
        <v>1</v>
      </c>
      <c r="G2631">
        <f t="shared" si="208"/>
        <v>0</v>
      </c>
      <c r="H2631">
        <f t="shared" si="209"/>
        <v>0</v>
      </c>
      <c r="I2631">
        <v>1</v>
      </c>
      <c r="J2631">
        <v>20</v>
      </c>
      <c r="K2631">
        <v>0</v>
      </c>
      <c r="L2631">
        <v>0</v>
      </c>
      <c r="M2631">
        <v>0</v>
      </c>
      <c r="N2631">
        <v>0</v>
      </c>
      <c r="O2631">
        <v>280</v>
      </c>
      <c r="P2631">
        <v>116</v>
      </c>
      <c r="Q2631">
        <v>69</v>
      </c>
      <c r="R2631">
        <v>26.45</v>
      </c>
      <c r="S2631">
        <v>99</v>
      </c>
      <c r="T2631">
        <v>92</v>
      </c>
      <c r="U2631">
        <v>0</v>
      </c>
    </row>
    <row r="2632" spans="1:21" x14ac:dyDescent="0.35">
      <c r="A2632">
        <v>0</v>
      </c>
      <c r="B2632">
        <v>56</v>
      </c>
      <c r="C2632">
        <v>2</v>
      </c>
      <c r="D2632">
        <f t="shared" si="205"/>
        <v>0</v>
      </c>
      <c r="E2632">
        <f t="shared" si="206"/>
        <v>0</v>
      </c>
      <c r="F2632">
        <f t="shared" si="207"/>
        <v>1</v>
      </c>
      <c r="G2632">
        <f t="shared" si="208"/>
        <v>0</v>
      </c>
      <c r="H2632">
        <f t="shared" si="209"/>
        <v>0</v>
      </c>
      <c r="I2632">
        <v>1</v>
      </c>
      <c r="J2632">
        <v>30</v>
      </c>
      <c r="K2632">
        <v>0</v>
      </c>
      <c r="L2632">
        <v>0</v>
      </c>
      <c r="M2632">
        <v>0</v>
      </c>
      <c r="N2632">
        <v>0</v>
      </c>
      <c r="O2632">
        <v>288</v>
      </c>
      <c r="P2632">
        <v>123</v>
      </c>
      <c r="Q2632">
        <v>70</v>
      </c>
      <c r="R2632">
        <v>18.62</v>
      </c>
      <c r="S2632">
        <v>72</v>
      </c>
      <c r="T2632">
        <v>96</v>
      </c>
      <c r="U2632">
        <v>0</v>
      </c>
    </row>
    <row r="2633" spans="1:21" x14ac:dyDescent="0.35">
      <c r="A2633">
        <v>1</v>
      </c>
      <c r="B2633">
        <v>61</v>
      </c>
      <c r="C2633">
        <v>1</v>
      </c>
      <c r="D2633">
        <f t="shared" si="205"/>
        <v>0</v>
      </c>
      <c r="E2633">
        <f t="shared" si="206"/>
        <v>0</v>
      </c>
      <c r="F2633">
        <f t="shared" si="207"/>
        <v>0</v>
      </c>
      <c r="G2633">
        <f t="shared" si="208"/>
        <v>1</v>
      </c>
      <c r="H2633">
        <f t="shared" si="209"/>
        <v>0</v>
      </c>
      <c r="I2633">
        <v>1</v>
      </c>
      <c r="J2633">
        <v>5</v>
      </c>
      <c r="K2633">
        <v>0</v>
      </c>
      <c r="L2633">
        <v>0</v>
      </c>
      <c r="M2633">
        <v>0</v>
      </c>
      <c r="N2633">
        <v>0</v>
      </c>
      <c r="O2633">
        <v>222</v>
      </c>
      <c r="P2633">
        <v>139</v>
      </c>
      <c r="Q2633">
        <v>67</v>
      </c>
      <c r="R2633">
        <v>22.01</v>
      </c>
      <c r="S2633">
        <v>92</v>
      </c>
      <c r="T2633">
        <v>72</v>
      </c>
      <c r="U2633">
        <v>0</v>
      </c>
    </row>
    <row r="2634" spans="1:21" x14ac:dyDescent="0.35">
      <c r="A2634">
        <v>1</v>
      </c>
      <c r="B2634">
        <v>44</v>
      </c>
      <c r="C2634">
        <v>2</v>
      </c>
      <c r="D2634">
        <f t="shared" si="205"/>
        <v>0</v>
      </c>
      <c r="E2634">
        <f t="shared" si="206"/>
        <v>0</v>
      </c>
      <c r="F2634">
        <f t="shared" si="207"/>
        <v>1</v>
      </c>
      <c r="G2634">
        <f t="shared" si="208"/>
        <v>0</v>
      </c>
      <c r="H2634">
        <f t="shared" si="209"/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267</v>
      </c>
      <c r="P2634">
        <v>131</v>
      </c>
      <c r="Q2634">
        <v>79</v>
      </c>
      <c r="R2634">
        <v>30.32</v>
      </c>
      <c r="S2634">
        <v>70</v>
      </c>
      <c r="T2634">
        <v>79</v>
      </c>
      <c r="U2634">
        <v>0</v>
      </c>
    </row>
    <row r="2635" spans="1:21" x14ac:dyDescent="0.35">
      <c r="A2635">
        <v>0</v>
      </c>
      <c r="B2635">
        <v>43</v>
      </c>
      <c r="C2635">
        <v>2</v>
      </c>
      <c r="D2635">
        <f t="shared" si="205"/>
        <v>0</v>
      </c>
      <c r="E2635">
        <f t="shared" si="206"/>
        <v>0</v>
      </c>
      <c r="F2635">
        <f t="shared" si="207"/>
        <v>1</v>
      </c>
      <c r="G2635">
        <f t="shared" si="208"/>
        <v>0</v>
      </c>
      <c r="H2635">
        <f t="shared" si="209"/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202</v>
      </c>
      <c r="P2635">
        <v>121.5</v>
      </c>
      <c r="Q2635">
        <v>86.5</v>
      </c>
      <c r="R2635">
        <v>20.82</v>
      </c>
      <c r="S2635">
        <v>92</v>
      </c>
      <c r="T2635">
        <v>77</v>
      </c>
      <c r="U2635">
        <v>1</v>
      </c>
    </row>
    <row r="2636" spans="1:21" x14ac:dyDescent="0.35">
      <c r="A2636">
        <v>0</v>
      </c>
      <c r="B2636">
        <v>59</v>
      </c>
      <c r="C2636">
        <v>2</v>
      </c>
      <c r="D2636">
        <f t="shared" si="205"/>
        <v>0</v>
      </c>
      <c r="E2636">
        <f t="shared" si="206"/>
        <v>0</v>
      </c>
      <c r="F2636">
        <f t="shared" si="207"/>
        <v>1</v>
      </c>
      <c r="G2636">
        <f t="shared" si="208"/>
        <v>0</v>
      </c>
      <c r="H2636">
        <f t="shared" si="209"/>
        <v>0</v>
      </c>
      <c r="I2636">
        <v>1</v>
      </c>
      <c r="J2636">
        <v>35</v>
      </c>
      <c r="K2636">
        <v>0</v>
      </c>
      <c r="L2636">
        <v>0</v>
      </c>
      <c r="M2636">
        <v>1</v>
      </c>
      <c r="N2636">
        <v>0</v>
      </c>
      <c r="O2636">
        <v>345</v>
      </c>
      <c r="P2636">
        <v>182.5</v>
      </c>
      <c r="Q2636">
        <v>103</v>
      </c>
      <c r="R2636">
        <v>31.52</v>
      </c>
      <c r="S2636">
        <v>83</v>
      </c>
      <c r="T2636">
        <v>76</v>
      </c>
      <c r="U2636">
        <v>1</v>
      </c>
    </row>
    <row r="2637" spans="1:21" x14ac:dyDescent="0.35">
      <c r="A2637">
        <v>0</v>
      </c>
      <c r="B2637">
        <v>41</v>
      </c>
      <c r="C2637">
        <v>1</v>
      </c>
      <c r="D2637">
        <f t="shared" si="205"/>
        <v>0</v>
      </c>
      <c r="E2637">
        <f t="shared" si="206"/>
        <v>0</v>
      </c>
      <c r="F2637">
        <f t="shared" si="207"/>
        <v>0</v>
      </c>
      <c r="G2637">
        <f t="shared" si="208"/>
        <v>1</v>
      </c>
      <c r="H2637">
        <f t="shared" si="209"/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295</v>
      </c>
      <c r="P2637">
        <v>118</v>
      </c>
      <c r="Q2637">
        <v>83</v>
      </c>
      <c r="R2637">
        <v>29.01</v>
      </c>
      <c r="S2637">
        <v>75</v>
      </c>
      <c r="T2637">
        <v>75</v>
      </c>
      <c r="U2637">
        <v>0</v>
      </c>
    </row>
    <row r="2638" spans="1:21" x14ac:dyDescent="0.35">
      <c r="A2638">
        <v>0</v>
      </c>
      <c r="B2638">
        <v>42</v>
      </c>
      <c r="C2638">
        <v>2</v>
      </c>
      <c r="D2638">
        <f t="shared" si="205"/>
        <v>0</v>
      </c>
      <c r="E2638">
        <f t="shared" si="206"/>
        <v>0</v>
      </c>
      <c r="F2638">
        <f t="shared" si="207"/>
        <v>1</v>
      </c>
      <c r="G2638">
        <f t="shared" si="208"/>
        <v>0</v>
      </c>
      <c r="H2638">
        <f t="shared" si="209"/>
        <v>0</v>
      </c>
      <c r="I2638">
        <v>1</v>
      </c>
      <c r="J2638">
        <v>10</v>
      </c>
      <c r="K2638">
        <v>0</v>
      </c>
      <c r="L2638">
        <v>0</v>
      </c>
      <c r="M2638">
        <v>0</v>
      </c>
      <c r="N2638">
        <v>0</v>
      </c>
      <c r="O2638">
        <v>173</v>
      </c>
      <c r="P2638">
        <v>105</v>
      </c>
      <c r="Q2638">
        <v>70</v>
      </c>
      <c r="R2638">
        <v>21.98</v>
      </c>
      <c r="S2638">
        <v>60</v>
      </c>
      <c r="T2638">
        <v>79</v>
      </c>
      <c r="U2638">
        <v>0</v>
      </c>
    </row>
    <row r="2639" spans="1:21" x14ac:dyDescent="0.35">
      <c r="A2639">
        <v>1</v>
      </c>
      <c r="B2639">
        <v>61</v>
      </c>
      <c r="C2639">
        <v>1</v>
      </c>
      <c r="D2639">
        <f t="shared" si="205"/>
        <v>0</v>
      </c>
      <c r="E2639">
        <f t="shared" si="206"/>
        <v>0</v>
      </c>
      <c r="F2639">
        <f t="shared" si="207"/>
        <v>0</v>
      </c>
      <c r="G2639">
        <f t="shared" si="208"/>
        <v>1</v>
      </c>
      <c r="H2639">
        <f t="shared" si="209"/>
        <v>0</v>
      </c>
      <c r="I2639">
        <v>1</v>
      </c>
      <c r="J2639">
        <v>20</v>
      </c>
      <c r="K2639">
        <v>0</v>
      </c>
      <c r="L2639">
        <v>0</v>
      </c>
      <c r="M2639">
        <v>0</v>
      </c>
      <c r="N2639">
        <v>0</v>
      </c>
      <c r="O2639">
        <v>215</v>
      </c>
      <c r="P2639">
        <v>114</v>
      </c>
      <c r="Q2639">
        <v>72.5</v>
      </c>
      <c r="R2639">
        <v>25.86</v>
      </c>
      <c r="S2639">
        <v>65</v>
      </c>
      <c r="T2639">
        <v>61</v>
      </c>
      <c r="U2639">
        <v>1</v>
      </c>
    </row>
    <row r="2640" spans="1:21" x14ac:dyDescent="0.35">
      <c r="A2640">
        <v>1</v>
      </c>
      <c r="B2640">
        <v>61</v>
      </c>
      <c r="C2640">
        <v>1</v>
      </c>
      <c r="D2640">
        <f t="shared" si="205"/>
        <v>0</v>
      </c>
      <c r="E2640">
        <f t="shared" si="206"/>
        <v>0</v>
      </c>
      <c r="F2640">
        <f t="shared" si="207"/>
        <v>0</v>
      </c>
      <c r="G2640">
        <f t="shared" si="208"/>
        <v>1</v>
      </c>
      <c r="H2640">
        <f t="shared" si="209"/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193</v>
      </c>
      <c r="P2640">
        <v>108.5</v>
      </c>
      <c r="Q2640">
        <v>71</v>
      </c>
      <c r="R2640">
        <v>31.31</v>
      </c>
      <c r="S2640">
        <v>60</v>
      </c>
      <c r="T2640">
        <v>79.400000000000006</v>
      </c>
      <c r="U2640">
        <v>0</v>
      </c>
    </row>
    <row r="2641" spans="1:21" x14ac:dyDescent="0.35">
      <c r="A2641">
        <v>0</v>
      </c>
      <c r="B2641">
        <v>43</v>
      </c>
      <c r="C2641">
        <v>1</v>
      </c>
      <c r="D2641">
        <f t="shared" si="205"/>
        <v>0</v>
      </c>
      <c r="E2641">
        <f t="shared" si="206"/>
        <v>0</v>
      </c>
      <c r="F2641">
        <f t="shared" si="207"/>
        <v>0</v>
      </c>
      <c r="G2641">
        <f t="shared" si="208"/>
        <v>1</v>
      </c>
      <c r="H2641">
        <f t="shared" si="209"/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260</v>
      </c>
      <c r="P2641">
        <v>127</v>
      </c>
      <c r="Q2641">
        <v>79.5</v>
      </c>
      <c r="R2641">
        <v>26.01</v>
      </c>
      <c r="S2641">
        <v>63</v>
      </c>
      <c r="T2641">
        <v>77</v>
      </c>
      <c r="U2641">
        <v>0</v>
      </c>
    </row>
    <row r="2642" spans="1:21" x14ac:dyDescent="0.35">
      <c r="A2642">
        <v>0</v>
      </c>
      <c r="B2642">
        <v>53</v>
      </c>
      <c r="C2642">
        <v>1</v>
      </c>
      <c r="D2642">
        <f t="shared" si="205"/>
        <v>0</v>
      </c>
      <c r="E2642">
        <f t="shared" si="206"/>
        <v>0</v>
      </c>
      <c r="F2642">
        <f t="shared" si="207"/>
        <v>0</v>
      </c>
      <c r="G2642">
        <f t="shared" si="208"/>
        <v>1</v>
      </c>
      <c r="H2642">
        <f t="shared" si="209"/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342</v>
      </c>
      <c r="P2642">
        <v>144</v>
      </c>
      <c r="Q2642">
        <v>96</v>
      </c>
      <c r="R2642">
        <v>32.6</v>
      </c>
      <c r="S2642">
        <v>75</v>
      </c>
      <c r="T2642">
        <v>79.400000000000006</v>
      </c>
      <c r="U2642">
        <v>0</v>
      </c>
    </row>
    <row r="2643" spans="1:21" x14ac:dyDescent="0.35">
      <c r="A2643">
        <v>0</v>
      </c>
      <c r="B2643">
        <v>47</v>
      </c>
      <c r="C2643">
        <v>4</v>
      </c>
      <c r="D2643">
        <f t="shared" si="205"/>
        <v>1</v>
      </c>
      <c r="E2643">
        <f t="shared" si="206"/>
        <v>0</v>
      </c>
      <c r="F2643">
        <f t="shared" si="207"/>
        <v>0</v>
      </c>
      <c r="G2643">
        <f t="shared" si="208"/>
        <v>0</v>
      </c>
      <c r="H2643">
        <f t="shared" si="209"/>
        <v>0</v>
      </c>
      <c r="I2643">
        <v>1</v>
      </c>
      <c r="J2643">
        <v>4</v>
      </c>
      <c r="K2643">
        <v>0</v>
      </c>
      <c r="L2643">
        <v>0</v>
      </c>
      <c r="M2643">
        <v>0</v>
      </c>
      <c r="N2643">
        <v>0</v>
      </c>
      <c r="O2643">
        <v>243</v>
      </c>
      <c r="P2643">
        <v>121</v>
      </c>
      <c r="Q2643">
        <v>61</v>
      </c>
      <c r="R2643">
        <v>20.32</v>
      </c>
      <c r="S2643">
        <v>84</v>
      </c>
      <c r="T2643">
        <v>110</v>
      </c>
      <c r="U2643">
        <v>0</v>
      </c>
    </row>
    <row r="2644" spans="1:21" x14ac:dyDescent="0.35">
      <c r="A2644">
        <v>1</v>
      </c>
      <c r="B2644">
        <v>55</v>
      </c>
      <c r="C2644">
        <v>1</v>
      </c>
      <c r="D2644">
        <f t="shared" si="205"/>
        <v>0</v>
      </c>
      <c r="E2644">
        <f t="shared" si="206"/>
        <v>0</v>
      </c>
      <c r="F2644">
        <f t="shared" si="207"/>
        <v>0</v>
      </c>
      <c r="G2644">
        <f t="shared" si="208"/>
        <v>1</v>
      </c>
      <c r="H2644">
        <f t="shared" si="209"/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246</v>
      </c>
      <c r="P2644">
        <v>147</v>
      </c>
      <c r="Q2644">
        <v>86.5</v>
      </c>
      <c r="R2644">
        <v>24.8</v>
      </c>
      <c r="S2644">
        <v>75</v>
      </c>
      <c r="T2644">
        <v>76</v>
      </c>
      <c r="U2644">
        <v>0</v>
      </c>
    </row>
    <row r="2645" spans="1:21" x14ac:dyDescent="0.35">
      <c r="A2645">
        <v>1</v>
      </c>
      <c r="B2645">
        <v>38</v>
      </c>
      <c r="C2645">
        <v>1</v>
      </c>
      <c r="D2645">
        <f t="shared" si="205"/>
        <v>0</v>
      </c>
      <c r="E2645">
        <f t="shared" si="206"/>
        <v>0</v>
      </c>
      <c r="F2645">
        <f t="shared" si="207"/>
        <v>0</v>
      </c>
      <c r="G2645">
        <f t="shared" si="208"/>
        <v>1</v>
      </c>
      <c r="H2645">
        <f t="shared" si="209"/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205</v>
      </c>
      <c r="P2645">
        <v>125</v>
      </c>
      <c r="Q2645">
        <v>85</v>
      </c>
      <c r="R2645">
        <v>28.03</v>
      </c>
      <c r="S2645">
        <v>60</v>
      </c>
      <c r="T2645">
        <v>84</v>
      </c>
      <c r="U2645">
        <v>0</v>
      </c>
    </row>
    <row r="2646" spans="1:21" x14ac:dyDescent="0.35">
      <c r="A2646">
        <v>1</v>
      </c>
      <c r="B2646">
        <v>46</v>
      </c>
      <c r="C2646">
        <v>1</v>
      </c>
      <c r="D2646">
        <f t="shared" si="205"/>
        <v>0</v>
      </c>
      <c r="E2646">
        <f t="shared" si="206"/>
        <v>0</v>
      </c>
      <c r="F2646">
        <f t="shared" si="207"/>
        <v>0</v>
      </c>
      <c r="G2646">
        <f t="shared" si="208"/>
        <v>1</v>
      </c>
      <c r="H2646">
        <f t="shared" si="209"/>
        <v>0</v>
      </c>
      <c r="I2646">
        <v>1</v>
      </c>
      <c r="J2646">
        <v>20</v>
      </c>
      <c r="K2646">
        <v>0</v>
      </c>
      <c r="L2646">
        <v>0</v>
      </c>
      <c r="M2646">
        <v>0</v>
      </c>
      <c r="N2646">
        <v>0</v>
      </c>
      <c r="O2646">
        <v>219</v>
      </c>
      <c r="P2646">
        <v>118</v>
      </c>
      <c r="Q2646">
        <v>79</v>
      </c>
      <c r="R2646">
        <v>24.17</v>
      </c>
      <c r="S2646">
        <v>70</v>
      </c>
      <c r="T2646">
        <v>90</v>
      </c>
      <c r="U2646">
        <v>0</v>
      </c>
    </row>
    <row r="2647" spans="1:21" s="1" customFormat="1" x14ac:dyDescent="0.35">
      <c r="A2647" s="1">
        <v>0</v>
      </c>
      <c r="B2647" s="1">
        <v>66</v>
      </c>
      <c r="C2647">
        <v>1</v>
      </c>
      <c r="D2647" s="1">
        <f t="shared" si="205"/>
        <v>0</v>
      </c>
      <c r="E2647" s="1">
        <f t="shared" si="206"/>
        <v>0</v>
      </c>
      <c r="F2647" s="1">
        <f t="shared" si="207"/>
        <v>0</v>
      </c>
      <c r="G2647" s="1">
        <f t="shared" si="208"/>
        <v>1</v>
      </c>
      <c r="H2647" s="1">
        <f t="shared" si="209"/>
        <v>0</v>
      </c>
      <c r="I2647" s="1">
        <v>0</v>
      </c>
      <c r="J2647" s="1">
        <v>0</v>
      </c>
      <c r="K2647" s="1" t="s">
        <v>16</v>
      </c>
      <c r="L2647" s="1">
        <v>0</v>
      </c>
      <c r="M2647" s="1">
        <v>1</v>
      </c>
      <c r="N2647" s="1">
        <v>1</v>
      </c>
      <c r="O2647" s="1">
        <v>203</v>
      </c>
      <c r="P2647" s="1">
        <v>205</v>
      </c>
      <c r="Q2647" s="1">
        <v>83</v>
      </c>
      <c r="R2647" s="1">
        <v>28.27</v>
      </c>
      <c r="S2647" s="1">
        <v>75</v>
      </c>
      <c r="T2647" s="1">
        <v>118</v>
      </c>
      <c r="U2647" s="1">
        <v>1</v>
      </c>
    </row>
    <row r="2648" spans="1:21" x14ac:dyDescent="0.35">
      <c r="A2648">
        <v>0</v>
      </c>
      <c r="B2648">
        <v>64</v>
      </c>
      <c r="C2648">
        <v>1</v>
      </c>
      <c r="D2648">
        <f t="shared" si="205"/>
        <v>0</v>
      </c>
      <c r="E2648">
        <f t="shared" si="206"/>
        <v>0</v>
      </c>
      <c r="F2648">
        <f t="shared" si="207"/>
        <v>0</v>
      </c>
      <c r="G2648">
        <f t="shared" si="208"/>
        <v>1</v>
      </c>
      <c r="H2648">
        <f t="shared" si="209"/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262</v>
      </c>
      <c r="P2648">
        <v>160</v>
      </c>
      <c r="Q2648">
        <v>82</v>
      </c>
      <c r="R2648">
        <v>21.11</v>
      </c>
      <c r="S2648">
        <v>108</v>
      </c>
      <c r="T2648">
        <v>90</v>
      </c>
      <c r="U2648">
        <v>0</v>
      </c>
    </row>
    <row r="2649" spans="1:21" x14ac:dyDescent="0.35">
      <c r="A2649">
        <v>0</v>
      </c>
      <c r="B2649">
        <v>40</v>
      </c>
      <c r="C2649">
        <v>1</v>
      </c>
      <c r="D2649">
        <f t="shared" si="205"/>
        <v>0</v>
      </c>
      <c r="E2649">
        <f t="shared" si="206"/>
        <v>0</v>
      </c>
      <c r="F2649">
        <f t="shared" si="207"/>
        <v>0</v>
      </c>
      <c r="G2649">
        <f t="shared" si="208"/>
        <v>1</v>
      </c>
      <c r="H2649">
        <f t="shared" si="209"/>
        <v>0</v>
      </c>
      <c r="I2649">
        <v>1</v>
      </c>
      <c r="J2649">
        <v>5</v>
      </c>
      <c r="K2649">
        <v>0</v>
      </c>
      <c r="L2649">
        <v>0</v>
      </c>
      <c r="M2649">
        <v>0</v>
      </c>
      <c r="N2649">
        <v>0</v>
      </c>
      <c r="O2649">
        <v>155</v>
      </c>
      <c r="P2649">
        <v>120</v>
      </c>
      <c r="Q2649">
        <v>73.5</v>
      </c>
      <c r="R2649">
        <v>21.32</v>
      </c>
      <c r="S2649">
        <v>65</v>
      </c>
      <c r="T2649">
        <v>78</v>
      </c>
      <c r="U2649">
        <v>0</v>
      </c>
    </row>
    <row r="2650" spans="1:21" x14ac:dyDescent="0.35">
      <c r="A2650">
        <v>0</v>
      </c>
      <c r="B2650">
        <v>60</v>
      </c>
      <c r="C2650">
        <v>2</v>
      </c>
      <c r="D2650">
        <f t="shared" si="205"/>
        <v>0</v>
      </c>
      <c r="E2650">
        <f t="shared" si="206"/>
        <v>0</v>
      </c>
      <c r="F2650">
        <f t="shared" si="207"/>
        <v>1</v>
      </c>
      <c r="G2650">
        <f t="shared" si="208"/>
        <v>0</v>
      </c>
      <c r="H2650">
        <f t="shared" si="209"/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254</v>
      </c>
      <c r="P2650">
        <v>114</v>
      </c>
      <c r="Q2650">
        <v>78</v>
      </c>
      <c r="R2650">
        <v>33.880000000000003</v>
      </c>
      <c r="S2650">
        <v>94</v>
      </c>
      <c r="T2650">
        <v>84</v>
      </c>
      <c r="U2650">
        <v>0</v>
      </c>
    </row>
    <row r="2651" spans="1:21" x14ac:dyDescent="0.35">
      <c r="A2651">
        <v>0</v>
      </c>
      <c r="B2651">
        <v>63</v>
      </c>
      <c r="C2651">
        <v>1</v>
      </c>
      <c r="D2651">
        <f t="shared" si="205"/>
        <v>0</v>
      </c>
      <c r="E2651">
        <f t="shared" si="206"/>
        <v>0</v>
      </c>
      <c r="F2651">
        <f t="shared" si="207"/>
        <v>0</v>
      </c>
      <c r="G2651">
        <f t="shared" si="208"/>
        <v>1</v>
      </c>
      <c r="H2651">
        <f t="shared" si="209"/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1</v>
      </c>
      <c r="O2651">
        <v>150</v>
      </c>
      <c r="P2651">
        <v>152</v>
      </c>
      <c r="Q2651">
        <v>88</v>
      </c>
      <c r="R2651">
        <v>36.54</v>
      </c>
      <c r="S2651">
        <v>72</v>
      </c>
      <c r="T2651">
        <v>170</v>
      </c>
      <c r="U2651">
        <v>0</v>
      </c>
    </row>
    <row r="2652" spans="1:21" x14ac:dyDescent="0.35">
      <c r="A2652">
        <v>0</v>
      </c>
      <c r="B2652">
        <v>64</v>
      </c>
      <c r="C2652">
        <v>1</v>
      </c>
      <c r="D2652">
        <f t="shared" si="205"/>
        <v>0</v>
      </c>
      <c r="E2652">
        <f t="shared" si="206"/>
        <v>0</v>
      </c>
      <c r="F2652">
        <f t="shared" si="207"/>
        <v>0</v>
      </c>
      <c r="G2652">
        <f t="shared" si="208"/>
        <v>1</v>
      </c>
      <c r="H2652">
        <f t="shared" si="209"/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255</v>
      </c>
      <c r="P2652">
        <v>147.5</v>
      </c>
      <c r="Q2652">
        <v>93</v>
      </c>
      <c r="R2652">
        <v>25.16</v>
      </c>
      <c r="S2652">
        <v>95</v>
      </c>
      <c r="T2652">
        <v>84</v>
      </c>
      <c r="U2652">
        <v>0</v>
      </c>
    </row>
    <row r="2653" spans="1:21" x14ac:dyDescent="0.35">
      <c r="A2653">
        <v>1</v>
      </c>
      <c r="B2653">
        <v>45</v>
      </c>
      <c r="C2653">
        <v>2</v>
      </c>
      <c r="D2653">
        <f t="shared" si="205"/>
        <v>0</v>
      </c>
      <c r="E2653">
        <f t="shared" si="206"/>
        <v>0</v>
      </c>
      <c r="F2653">
        <f t="shared" si="207"/>
        <v>1</v>
      </c>
      <c r="G2653">
        <f t="shared" si="208"/>
        <v>0</v>
      </c>
      <c r="H2653">
        <f t="shared" si="209"/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279</v>
      </c>
      <c r="P2653">
        <v>143.5</v>
      </c>
      <c r="Q2653">
        <v>90</v>
      </c>
      <c r="R2653">
        <v>21.07</v>
      </c>
      <c r="S2653">
        <v>90</v>
      </c>
      <c r="T2653">
        <v>87</v>
      </c>
      <c r="U2653">
        <v>0</v>
      </c>
    </row>
    <row r="2654" spans="1:21" x14ac:dyDescent="0.35">
      <c r="A2654">
        <v>1</v>
      </c>
      <c r="B2654">
        <v>47</v>
      </c>
      <c r="C2654">
        <v>2</v>
      </c>
      <c r="D2654">
        <f t="shared" si="205"/>
        <v>0</v>
      </c>
      <c r="E2654">
        <f t="shared" si="206"/>
        <v>0</v>
      </c>
      <c r="F2654">
        <f t="shared" si="207"/>
        <v>1</v>
      </c>
      <c r="G2654">
        <f t="shared" si="208"/>
        <v>0</v>
      </c>
      <c r="H2654">
        <f t="shared" si="209"/>
        <v>0</v>
      </c>
      <c r="I2654">
        <v>1</v>
      </c>
      <c r="J2654">
        <v>20</v>
      </c>
      <c r="K2654">
        <v>0</v>
      </c>
      <c r="L2654">
        <v>0</v>
      </c>
      <c r="M2654">
        <v>0</v>
      </c>
      <c r="N2654">
        <v>0</v>
      </c>
      <c r="O2654">
        <v>210</v>
      </c>
      <c r="P2654">
        <v>131</v>
      </c>
      <c r="Q2654">
        <v>74</v>
      </c>
      <c r="R2654">
        <v>18.88</v>
      </c>
      <c r="S2654">
        <v>60</v>
      </c>
      <c r="T2654">
        <v>86</v>
      </c>
      <c r="U2654">
        <v>0</v>
      </c>
    </row>
    <row r="2655" spans="1:21" x14ac:dyDescent="0.35">
      <c r="A2655">
        <v>1</v>
      </c>
      <c r="B2655">
        <v>54</v>
      </c>
      <c r="C2655">
        <v>4</v>
      </c>
      <c r="D2655">
        <f t="shared" si="205"/>
        <v>1</v>
      </c>
      <c r="E2655">
        <f t="shared" si="206"/>
        <v>0</v>
      </c>
      <c r="F2655">
        <f t="shared" si="207"/>
        <v>0</v>
      </c>
      <c r="G2655">
        <f t="shared" si="208"/>
        <v>0</v>
      </c>
      <c r="H2655">
        <f t="shared" si="209"/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226</v>
      </c>
      <c r="P2655">
        <v>122.5</v>
      </c>
      <c r="Q2655">
        <v>77.5</v>
      </c>
      <c r="R2655">
        <v>27.93</v>
      </c>
      <c r="S2655">
        <v>92</v>
      </c>
      <c r="T2655">
        <v>71</v>
      </c>
      <c r="U2655">
        <v>0</v>
      </c>
    </row>
    <row r="2656" spans="1:21" x14ac:dyDescent="0.35">
      <c r="A2656">
        <v>0</v>
      </c>
      <c r="B2656">
        <v>42</v>
      </c>
      <c r="C2656">
        <v>1</v>
      </c>
      <c r="D2656">
        <f t="shared" si="205"/>
        <v>0</v>
      </c>
      <c r="E2656">
        <f t="shared" si="206"/>
        <v>0</v>
      </c>
      <c r="F2656">
        <f t="shared" si="207"/>
        <v>0</v>
      </c>
      <c r="G2656">
        <f t="shared" si="208"/>
        <v>1</v>
      </c>
      <c r="H2656">
        <f t="shared" si="209"/>
        <v>0</v>
      </c>
      <c r="I2656">
        <v>1</v>
      </c>
      <c r="J2656">
        <v>20</v>
      </c>
      <c r="K2656">
        <v>0</v>
      </c>
      <c r="L2656">
        <v>0</v>
      </c>
      <c r="M2656">
        <v>0</v>
      </c>
      <c r="N2656">
        <v>0</v>
      </c>
      <c r="O2656">
        <v>171</v>
      </c>
      <c r="P2656">
        <v>111</v>
      </c>
      <c r="Q2656">
        <v>81</v>
      </c>
      <c r="R2656">
        <v>29.47</v>
      </c>
      <c r="S2656">
        <v>75</v>
      </c>
      <c r="T2656">
        <v>77</v>
      </c>
      <c r="U2656">
        <v>0</v>
      </c>
    </row>
    <row r="2657" spans="1:21" x14ac:dyDescent="0.35">
      <c r="A2657">
        <v>0</v>
      </c>
      <c r="B2657">
        <v>52</v>
      </c>
      <c r="C2657">
        <v>4</v>
      </c>
      <c r="D2657">
        <f t="shared" si="205"/>
        <v>1</v>
      </c>
      <c r="E2657">
        <f t="shared" si="206"/>
        <v>0</v>
      </c>
      <c r="F2657">
        <f t="shared" si="207"/>
        <v>0</v>
      </c>
      <c r="G2657">
        <f t="shared" si="208"/>
        <v>0</v>
      </c>
      <c r="H2657">
        <f t="shared" si="209"/>
        <v>0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240</v>
      </c>
      <c r="P2657">
        <v>139</v>
      </c>
      <c r="Q2657">
        <v>80</v>
      </c>
      <c r="R2657">
        <v>22</v>
      </c>
      <c r="S2657">
        <v>68</v>
      </c>
      <c r="T2657">
        <v>79.400000000000006</v>
      </c>
      <c r="U2657">
        <v>0</v>
      </c>
    </row>
    <row r="2658" spans="1:21" x14ac:dyDescent="0.35">
      <c r="A2658">
        <v>1</v>
      </c>
      <c r="B2658">
        <v>46</v>
      </c>
      <c r="C2658">
        <v>1</v>
      </c>
      <c r="D2658">
        <f t="shared" si="205"/>
        <v>0</v>
      </c>
      <c r="E2658">
        <f t="shared" si="206"/>
        <v>0</v>
      </c>
      <c r="F2658">
        <f t="shared" si="207"/>
        <v>0</v>
      </c>
      <c r="G2658">
        <f t="shared" si="208"/>
        <v>1</v>
      </c>
      <c r="H2658">
        <f t="shared" si="209"/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220</v>
      </c>
      <c r="P2658">
        <v>119</v>
      </c>
      <c r="Q2658">
        <v>80</v>
      </c>
      <c r="R2658">
        <v>25.86</v>
      </c>
      <c r="S2658">
        <v>75</v>
      </c>
      <c r="T2658">
        <v>95</v>
      </c>
      <c r="U2658">
        <v>0</v>
      </c>
    </row>
    <row r="2659" spans="1:21" x14ac:dyDescent="0.35">
      <c r="A2659">
        <v>0</v>
      </c>
      <c r="B2659">
        <v>55</v>
      </c>
      <c r="C2659">
        <v>1</v>
      </c>
      <c r="D2659">
        <f t="shared" si="205"/>
        <v>0</v>
      </c>
      <c r="E2659">
        <f t="shared" si="206"/>
        <v>0</v>
      </c>
      <c r="F2659">
        <f t="shared" si="207"/>
        <v>0</v>
      </c>
      <c r="G2659">
        <f t="shared" si="208"/>
        <v>1</v>
      </c>
      <c r="H2659">
        <f t="shared" si="209"/>
        <v>0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208</v>
      </c>
      <c r="P2659">
        <v>190</v>
      </c>
      <c r="Q2659">
        <v>130</v>
      </c>
      <c r="R2659">
        <v>56.8</v>
      </c>
      <c r="S2659">
        <v>90</v>
      </c>
      <c r="T2659">
        <v>86</v>
      </c>
      <c r="U2659">
        <v>1</v>
      </c>
    </row>
    <row r="2660" spans="1:21" x14ac:dyDescent="0.35">
      <c r="A2660">
        <v>0</v>
      </c>
      <c r="B2660">
        <v>40</v>
      </c>
      <c r="C2660">
        <v>2</v>
      </c>
      <c r="D2660">
        <f t="shared" si="205"/>
        <v>0</v>
      </c>
      <c r="E2660">
        <f t="shared" si="206"/>
        <v>0</v>
      </c>
      <c r="F2660">
        <f t="shared" si="207"/>
        <v>1</v>
      </c>
      <c r="G2660">
        <f t="shared" si="208"/>
        <v>0</v>
      </c>
      <c r="H2660">
        <f t="shared" si="209"/>
        <v>0</v>
      </c>
      <c r="I2660">
        <v>1</v>
      </c>
      <c r="J2660">
        <v>20</v>
      </c>
      <c r="K2660">
        <v>0</v>
      </c>
      <c r="L2660">
        <v>0</v>
      </c>
      <c r="M2660">
        <v>0</v>
      </c>
      <c r="N2660">
        <v>0</v>
      </c>
      <c r="O2660">
        <v>250</v>
      </c>
      <c r="P2660">
        <v>104</v>
      </c>
      <c r="Q2660">
        <v>74</v>
      </c>
      <c r="R2660">
        <v>18.75</v>
      </c>
      <c r="S2660">
        <v>90</v>
      </c>
      <c r="T2660">
        <v>79.400000000000006</v>
      </c>
      <c r="U2660">
        <v>0</v>
      </c>
    </row>
    <row r="2661" spans="1:21" x14ac:dyDescent="0.35">
      <c r="A2661">
        <v>1</v>
      </c>
      <c r="B2661">
        <v>44</v>
      </c>
      <c r="C2661">
        <v>2</v>
      </c>
      <c r="D2661">
        <f t="shared" si="205"/>
        <v>0</v>
      </c>
      <c r="E2661">
        <f t="shared" si="206"/>
        <v>0</v>
      </c>
      <c r="F2661">
        <f t="shared" si="207"/>
        <v>1</v>
      </c>
      <c r="G2661">
        <f t="shared" si="208"/>
        <v>0</v>
      </c>
      <c r="H2661">
        <f t="shared" si="209"/>
        <v>0</v>
      </c>
      <c r="I2661">
        <v>1</v>
      </c>
      <c r="J2661">
        <v>20</v>
      </c>
      <c r="K2661">
        <v>0</v>
      </c>
      <c r="L2661">
        <v>0</v>
      </c>
      <c r="M2661">
        <v>0</v>
      </c>
      <c r="N2661">
        <v>0</v>
      </c>
      <c r="O2661">
        <v>211</v>
      </c>
      <c r="P2661">
        <v>145</v>
      </c>
      <c r="Q2661">
        <v>88</v>
      </c>
      <c r="R2661">
        <v>23.39</v>
      </c>
      <c r="S2661">
        <v>60</v>
      </c>
      <c r="T2661">
        <v>79</v>
      </c>
      <c r="U2661">
        <v>0</v>
      </c>
    </row>
    <row r="2662" spans="1:21" x14ac:dyDescent="0.35">
      <c r="A2662">
        <v>1</v>
      </c>
      <c r="B2662">
        <v>52</v>
      </c>
      <c r="C2662">
        <v>3</v>
      </c>
      <c r="D2662">
        <f t="shared" si="205"/>
        <v>0</v>
      </c>
      <c r="E2662">
        <f t="shared" si="206"/>
        <v>1</v>
      </c>
      <c r="F2662">
        <f t="shared" si="207"/>
        <v>0</v>
      </c>
      <c r="G2662">
        <f t="shared" si="208"/>
        <v>0</v>
      </c>
      <c r="H2662">
        <f t="shared" si="209"/>
        <v>0</v>
      </c>
      <c r="I2662">
        <v>1</v>
      </c>
      <c r="J2662">
        <v>30</v>
      </c>
      <c r="K2662">
        <v>0</v>
      </c>
      <c r="L2662">
        <v>0</v>
      </c>
      <c r="M2662">
        <v>0</v>
      </c>
      <c r="N2662">
        <v>0</v>
      </c>
      <c r="O2662">
        <v>248</v>
      </c>
      <c r="P2662">
        <v>119</v>
      </c>
      <c r="Q2662">
        <v>82</v>
      </c>
      <c r="R2662">
        <v>26.55</v>
      </c>
      <c r="S2662">
        <v>65</v>
      </c>
      <c r="T2662">
        <v>100</v>
      </c>
      <c r="U2662">
        <v>0</v>
      </c>
    </row>
    <row r="2663" spans="1:21" x14ac:dyDescent="0.35">
      <c r="A2663">
        <v>0</v>
      </c>
      <c r="B2663">
        <v>65</v>
      </c>
      <c r="C2663">
        <v>3</v>
      </c>
      <c r="D2663">
        <f t="shared" si="205"/>
        <v>0</v>
      </c>
      <c r="E2663">
        <f t="shared" si="206"/>
        <v>1</v>
      </c>
      <c r="F2663">
        <f t="shared" si="207"/>
        <v>0</v>
      </c>
      <c r="G2663">
        <f t="shared" si="208"/>
        <v>0</v>
      </c>
      <c r="H2663">
        <f t="shared" si="209"/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344</v>
      </c>
      <c r="P2663">
        <v>120</v>
      </c>
      <c r="Q2663">
        <v>75</v>
      </c>
      <c r="R2663">
        <v>25.41</v>
      </c>
      <c r="S2663">
        <v>87</v>
      </c>
      <c r="T2663">
        <v>98</v>
      </c>
      <c r="U2663">
        <v>0</v>
      </c>
    </row>
    <row r="2664" spans="1:21" x14ac:dyDescent="0.35">
      <c r="A2664">
        <v>0</v>
      </c>
      <c r="B2664">
        <v>51</v>
      </c>
      <c r="C2664">
        <v>1</v>
      </c>
      <c r="D2664">
        <f t="shared" si="205"/>
        <v>0</v>
      </c>
      <c r="E2664">
        <f t="shared" si="206"/>
        <v>0</v>
      </c>
      <c r="F2664">
        <f t="shared" si="207"/>
        <v>0</v>
      </c>
      <c r="G2664">
        <f t="shared" si="208"/>
        <v>1</v>
      </c>
      <c r="H2664">
        <f t="shared" si="209"/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285</v>
      </c>
      <c r="P2664">
        <v>151.5</v>
      </c>
      <c r="Q2664">
        <v>79</v>
      </c>
      <c r="R2664">
        <v>26.91</v>
      </c>
      <c r="S2664">
        <v>84</v>
      </c>
      <c r="T2664">
        <v>76</v>
      </c>
      <c r="U2664">
        <v>0</v>
      </c>
    </row>
    <row r="2665" spans="1:21" x14ac:dyDescent="0.35">
      <c r="A2665">
        <v>0</v>
      </c>
      <c r="B2665">
        <v>42</v>
      </c>
      <c r="C2665">
        <v>1</v>
      </c>
      <c r="D2665">
        <f t="shared" si="205"/>
        <v>0</v>
      </c>
      <c r="E2665">
        <f t="shared" si="206"/>
        <v>0</v>
      </c>
      <c r="F2665">
        <f t="shared" si="207"/>
        <v>0</v>
      </c>
      <c r="G2665">
        <f t="shared" si="208"/>
        <v>1</v>
      </c>
      <c r="H2665">
        <f t="shared" si="209"/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158</v>
      </c>
      <c r="P2665">
        <v>127.5</v>
      </c>
      <c r="Q2665">
        <v>90</v>
      </c>
      <c r="R2665">
        <v>31.75</v>
      </c>
      <c r="S2665">
        <v>120</v>
      </c>
      <c r="T2665">
        <v>92</v>
      </c>
      <c r="U2665">
        <v>0</v>
      </c>
    </row>
    <row r="2666" spans="1:21" x14ac:dyDescent="0.35">
      <c r="A2666">
        <v>1</v>
      </c>
      <c r="B2666">
        <v>42</v>
      </c>
      <c r="C2666">
        <v>2</v>
      </c>
      <c r="D2666">
        <f t="shared" si="205"/>
        <v>0</v>
      </c>
      <c r="E2666">
        <f t="shared" si="206"/>
        <v>0</v>
      </c>
      <c r="F2666">
        <f t="shared" si="207"/>
        <v>1</v>
      </c>
      <c r="G2666">
        <f t="shared" si="208"/>
        <v>0</v>
      </c>
      <c r="H2666">
        <f t="shared" si="209"/>
        <v>0</v>
      </c>
      <c r="I2666">
        <v>1</v>
      </c>
      <c r="J2666">
        <v>20</v>
      </c>
      <c r="K2666">
        <v>0</v>
      </c>
      <c r="L2666">
        <v>0</v>
      </c>
      <c r="M2666">
        <v>0</v>
      </c>
      <c r="N2666">
        <v>0</v>
      </c>
      <c r="O2666">
        <v>272</v>
      </c>
      <c r="P2666">
        <v>125.5</v>
      </c>
      <c r="Q2666">
        <v>80.5</v>
      </c>
      <c r="R2666">
        <v>25.35</v>
      </c>
      <c r="S2666">
        <v>66</v>
      </c>
      <c r="T2666">
        <v>71</v>
      </c>
      <c r="U2666">
        <v>0</v>
      </c>
    </row>
    <row r="2667" spans="1:21" x14ac:dyDescent="0.35">
      <c r="A2667">
        <v>1</v>
      </c>
      <c r="B2667">
        <v>58</v>
      </c>
      <c r="C2667">
        <v>1</v>
      </c>
      <c r="D2667">
        <f t="shared" si="205"/>
        <v>0</v>
      </c>
      <c r="E2667">
        <f t="shared" si="206"/>
        <v>0</v>
      </c>
      <c r="F2667">
        <f t="shared" si="207"/>
        <v>0</v>
      </c>
      <c r="G2667">
        <f t="shared" si="208"/>
        <v>1</v>
      </c>
      <c r="H2667">
        <f t="shared" si="209"/>
        <v>0</v>
      </c>
      <c r="I2667">
        <v>1</v>
      </c>
      <c r="J2667">
        <v>15</v>
      </c>
      <c r="K2667">
        <v>0</v>
      </c>
      <c r="L2667">
        <v>0</v>
      </c>
      <c r="M2667">
        <v>0</v>
      </c>
      <c r="N2667">
        <v>0</v>
      </c>
      <c r="O2667">
        <v>175</v>
      </c>
      <c r="P2667">
        <v>83.5</v>
      </c>
      <c r="Q2667">
        <v>58</v>
      </c>
      <c r="R2667">
        <v>29.66</v>
      </c>
      <c r="S2667">
        <v>95</v>
      </c>
      <c r="T2667">
        <v>115</v>
      </c>
      <c r="U2667">
        <v>0</v>
      </c>
    </row>
    <row r="2668" spans="1:21" x14ac:dyDescent="0.35">
      <c r="A2668">
        <v>0</v>
      </c>
      <c r="B2668">
        <v>40</v>
      </c>
      <c r="C2668">
        <v>1</v>
      </c>
      <c r="D2668">
        <f t="shared" si="205"/>
        <v>0</v>
      </c>
      <c r="E2668">
        <f t="shared" si="206"/>
        <v>0</v>
      </c>
      <c r="F2668">
        <f t="shared" si="207"/>
        <v>0</v>
      </c>
      <c r="G2668">
        <f t="shared" si="208"/>
        <v>1</v>
      </c>
      <c r="H2668">
        <f t="shared" si="209"/>
        <v>0</v>
      </c>
      <c r="I2668">
        <v>1</v>
      </c>
      <c r="J2668">
        <v>10</v>
      </c>
      <c r="K2668">
        <v>0</v>
      </c>
      <c r="L2668">
        <v>0</v>
      </c>
      <c r="M2668">
        <v>0</v>
      </c>
      <c r="N2668">
        <v>0</v>
      </c>
      <c r="O2668">
        <v>209</v>
      </c>
      <c r="P2668">
        <v>96</v>
      </c>
      <c r="Q2668">
        <v>67</v>
      </c>
      <c r="R2668">
        <v>23.46</v>
      </c>
      <c r="S2668">
        <v>52</v>
      </c>
      <c r="T2668">
        <v>70</v>
      </c>
      <c r="U2668">
        <v>0</v>
      </c>
    </row>
    <row r="2669" spans="1:21" x14ac:dyDescent="0.35">
      <c r="A2669">
        <v>1</v>
      </c>
      <c r="B2669">
        <v>41</v>
      </c>
      <c r="C2669">
        <v>3</v>
      </c>
      <c r="D2669">
        <f t="shared" si="205"/>
        <v>0</v>
      </c>
      <c r="E2669">
        <f t="shared" si="206"/>
        <v>1</v>
      </c>
      <c r="F2669">
        <f t="shared" si="207"/>
        <v>0</v>
      </c>
      <c r="G2669">
        <f t="shared" si="208"/>
        <v>0</v>
      </c>
      <c r="H2669">
        <f t="shared" si="209"/>
        <v>0</v>
      </c>
      <c r="I2669">
        <v>1</v>
      </c>
      <c r="J2669">
        <v>30</v>
      </c>
      <c r="K2669">
        <v>0</v>
      </c>
      <c r="L2669">
        <v>0</v>
      </c>
      <c r="M2669">
        <v>1</v>
      </c>
      <c r="N2669">
        <v>0</v>
      </c>
      <c r="O2669">
        <v>292</v>
      </c>
      <c r="P2669">
        <v>152</v>
      </c>
      <c r="Q2669">
        <v>73</v>
      </c>
      <c r="R2669">
        <v>25.21</v>
      </c>
      <c r="S2669">
        <v>75</v>
      </c>
      <c r="T2669">
        <v>112</v>
      </c>
      <c r="U2669">
        <v>0</v>
      </c>
    </row>
    <row r="2670" spans="1:21" x14ac:dyDescent="0.35">
      <c r="A2670">
        <v>0</v>
      </c>
      <c r="B2670">
        <v>57</v>
      </c>
      <c r="C2670">
        <v>2</v>
      </c>
      <c r="D2670">
        <f t="shared" si="205"/>
        <v>0</v>
      </c>
      <c r="E2670">
        <f t="shared" si="206"/>
        <v>0</v>
      </c>
      <c r="F2670">
        <f t="shared" si="207"/>
        <v>1</v>
      </c>
      <c r="G2670">
        <f t="shared" si="208"/>
        <v>0</v>
      </c>
      <c r="H2670">
        <f t="shared" si="209"/>
        <v>0</v>
      </c>
      <c r="I2670">
        <v>0</v>
      </c>
      <c r="J2670">
        <v>0</v>
      </c>
      <c r="K2670">
        <v>1</v>
      </c>
      <c r="L2670">
        <v>0</v>
      </c>
      <c r="M2670">
        <v>1</v>
      </c>
      <c r="N2670">
        <v>1</v>
      </c>
      <c r="O2670">
        <v>318</v>
      </c>
      <c r="P2670">
        <v>161</v>
      </c>
      <c r="Q2670">
        <v>90</v>
      </c>
      <c r="R2670">
        <v>38.11</v>
      </c>
      <c r="S2670">
        <v>68</v>
      </c>
      <c r="T2670">
        <v>112</v>
      </c>
      <c r="U2670">
        <v>0</v>
      </c>
    </row>
    <row r="2671" spans="1:21" x14ac:dyDescent="0.35">
      <c r="A2671">
        <v>1</v>
      </c>
      <c r="B2671">
        <v>55</v>
      </c>
      <c r="C2671" t="s">
        <v>16</v>
      </c>
      <c r="D2671">
        <f t="shared" si="205"/>
        <v>0</v>
      </c>
      <c r="E2671">
        <f t="shared" si="206"/>
        <v>0</v>
      </c>
      <c r="F2671">
        <f t="shared" si="207"/>
        <v>0</v>
      </c>
      <c r="G2671">
        <f t="shared" si="208"/>
        <v>0</v>
      </c>
      <c r="H2671">
        <f t="shared" si="209"/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222</v>
      </c>
      <c r="P2671">
        <v>129</v>
      </c>
      <c r="Q2671">
        <v>86.5</v>
      </c>
      <c r="R2671">
        <v>33.76</v>
      </c>
      <c r="S2671">
        <v>95</v>
      </c>
      <c r="T2671">
        <v>92</v>
      </c>
      <c r="U2671">
        <v>1</v>
      </c>
    </row>
    <row r="2672" spans="1:21" x14ac:dyDescent="0.35">
      <c r="A2672">
        <v>0</v>
      </c>
      <c r="B2672">
        <v>65</v>
      </c>
      <c r="C2672">
        <v>1</v>
      </c>
      <c r="D2672">
        <f t="shared" si="205"/>
        <v>0</v>
      </c>
      <c r="E2672">
        <f t="shared" si="206"/>
        <v>0</v>
      </c>
      <c r="F2672">
        <f t="shared" si="207"/>
        <v>0</v>
      </c>
      <c r="G2672">
        <f t="shared" si="208"/>
        <v>1</v>
      </c>
      <c r="H2672">
        <f t="shared" si="209"/>
        <v>0</v>
      </c>
      <c r="I2672">
        <v>0</v>
      </c>
      <c r="J2672">
        <v>0</v>
      </c>
      <c r="K2672">
        <v>1</v>
      </c>
      <c r="L2672">
        <v>0</v>
      </c>
      <c r="M2672">
        <v>1</v>
      </c>
      <c r="N2672">
        <v>0</v>
      </c>
      <c r="O2672">
        <v>230</v>
      </c>
      <c r="P2672">
        <v>159</v>
      </c>
      <c r="Q2672">
        <v>87</v>
      </c>
      <c r="R2672">
        <v>22.91</v>
      </c>
      <c r="S2672">
        <v>70</v>
      </c>
      <c r="T2672">
        <v>65</v>
      </c>
      <c r="U2672">
        <v>1</v>
      </c>
    </row>
    <row r="2673" spans="1:21" x14ac:dyDescent="0.35">
      <c r="A2673">
        <v>0</v>
      </c>
      <c r="B2673">
        <v>59</v>
      </c>
      <c r="C2673">
        <v>2</v>
      </c>
      <c r="D2673">
        <f t="shared" si="205"/>
        <v>0</v>
      </c>
      <c r="E2673">
        <f t="shared" si="206"/>
        <v>0</v>
      </c>
      <c r="F2673">
        <f t="shared" si="207"/>
        <v>1</v>
      </c>
      <c r="G2673">
        <f t="shared" si="208"/>
        <v>0</v>
      </c>
      <c r="H2673">
        <f t="shared" si="209"/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364</v>
      </c>
      <c r="P2673">
        <v>142</v>
      </c>
      <c r="Q2673">
        <v>84</v>
      </c>
      <c r="R2673">
        <v>26.24</v>
      </c>
      <c r="S2673">
        <v>67</v>
      </c>
      <c r="T2673">
        <v>70</v>
      </c>
      <c r="U2673">
        <v>0</v>
      </c>
    </row>
    <row r="2674" spans="1:21" x14ac:dyDescent="0.35">
      <c r="A2674">
        <v>1</v>
      </c>
      <c r="B2674">
        <v>51</v>
      </c>
      <c r="C2674">
        <v>1</v>
      </c>
      <c r="D2674">
        <f t="shared" si="205"/>
        <v>0</v>
      </c>
      <c r="E2674">
        <f t="shared" si="206"/>
        <v>0</v>
      </c>
      <c r="F2674">
        <f t="shared" si="207"/>
        <v>0</v>
      </c>
      <c r="G2674">
        <f t="shared" si="208"/>
        <v>1</v>
      </c>
      <c r="H2674">
        <f t="shared" si="209"/>
        <v>0</v>
      </c>
      <c r="I2674">
        <v>1</v>
      </c>
      <c r="J2674">
        <v>15</v>
      </c>
      <c r="K2674">
        <v>0</v>
      </c>
      <c r="L2674">
        <v>0</v>
      </c>
      <c r="M2674">
        <v>0</v>
      </c>
      <c r="N2674">
        <v>0</v>
      </c>
      <c r="O2674">
        <v>339</v>
      </c>
      <c r="P2674">
        <v>137.5</v>
      </c>
      <c r="Q2674">
        <v>81</v>
      </c>
      <c r="R2674">
        <v>24.22</v>
      </c>
      <c r="S2674">
        <v>80</v>
      </c>
      <c r="T2674">
        <v>85</v>
      </c>
      <c r="U2674">
        <v>1</v>
      </c>
    </row>
    <row r="2675" spans="1:21" x14ac:dyDescent="0.35">
      <c r="A2675">
        <v>1</v>
      </c>
      <c r="B2675">
        <v>36</v>
      </c>
      <c r="C2675">
        <v>1</v>
      </c>
      <c r="D2675">
        <f t="shared" si="205"/>
        <v>0</v>
      </c>
      <c r="E2675">
        <f t="shared" si="206"/>
        <v>0</v>
      </c>
      <c r="F2675">
        <f t="shared" si="207"/>
        <v>0</v>
      </c>
      <c r="G2675">
        <f t="shared" si="208"/>
        <v>1</v>
      </c>
      <c r="H2675">
        <f t="shared" si="209"/>
        <v>0</v>
      </c>
      <c r="I2675">
        <v>1</v>
      </c>
      <c r="J2675">
        <v>20</v>
      </c>
      <c r="K2675">
        <v>0</v>
      </c>
      <c r="L2675">
        <v>0</v>
      </c>
      <c r="M2675">
        <v>0</v>
      </c>
      <c r="N2675">
        <v>0</v>
      </c>
      <c r="O2675">
        <v>242</v>
      </c>
      <c r="P2675">
        <v>115</v>
      </c>
      <c r="Q2675">
        <v>75</v>
      </c>
      <c r="R2675">
        <v>25.64</v>
      </c>
      <c r="S2675">
        <v>83</v>
      </c>
      <c r="T2675">
        <v>83</v>
      </c>
      <c r="U2675">
        <v>0</v>
      </c>
    </row>
    <row r="2676" spans="1:21" x14ac:dyDescent="0.35">
      <c r="A2676">
        <v>1</v>
      </c>
      <c r="B2676">
        <v>63</v>
      </c>
      <c r="C2676">
        <v>1</v>
      </c>
      <c r="D2676">
        <f t="shared" si="205"/>
        <v>0</v>
      </c>
      <c r="E2676">
        <f t="shared" si="206"/>
        <v>0</v>
      </c>
      <c r="F2676">
        <f t="shared" si="207"/>
        <v>0</v>
      </c>
      <c r="G2676">
        <f t="shared" si="208"/>
        <v>1</v>
      </c>
      <c r="H2676">
        <f t="shared" si="209"/>
        <v>0</v>
      </c>
      <c r="I2676">
        <v>1</v>
      </c>
      <c r="J2676">
        <v>10</v>
      </c>
      <c r="K2676">
        <v>0</v>
      </c>
      <c r="L2676">
        <v>0</v>
      </c>
      <c r="M2676">
        <v>1</v>
      </c>
      <c r="N2676">
        <v>0</v>
      </c>
      <c r="O2676">
        <v>230</v>
      </c>
      <c r="P2676">
        <v>152.5</v>
      </c>
      <c r="Q2676">
        <v>88</v>
      </c>
      <c r="R2676">
        <v>24.1</v>
      </c>
      <c r="S2676">
        <v>72</v>
      </c>
      <c r="T2676">
        <v>74</v>
      </c>
      <c r="U2676">
        <v>0</v>
      </c>
    </row>
    <row r="2677" spans="1:21" x14ac:dyDescent="0.35">
      <c r="A2677">
        <v>1</v>
      </c>
      <c r="B2677">
        <v>37</v>
      </c>
      <c r="C2677">
        <v>2</v>
      </c>
      <c r="D2677">
        <f t="shared" si="205"/>
        <v>0</v>
      </c>
      <c r="E2677">
        <f t="shared" si="206"/>
        <v>0</v>
      </c>
      <c r="F2677">
        <f t="shared" si="207"/>
        <v>1</v>
      </c>
      <c r="G2677">
        <f t="shared" si="208"/>
        <v>0</v>
      </c>
      <c r="H2677">
        <f t="shared" si="209"/>
        <v>0</v>
      </c>
      <c r="I2677">
        <v>1</v>
      </c>
      <c r="J2677">
        <v>30</v>
      </c>
      <c r="K2677">
        <v>0</v>
      </c>
      <c r="L2677">
        <v>0</v>
      </c>
      <c r="M2677">
        <v>0</v>
      </c>
      <c r="N2677">
        <v>0</v>
      </c>
      <c r="O2677">
        <v>179</v>
      </c>
      <c r="P2677">
        <v>131.5</v>
      </c>
      <c r="Q2677">
        <v>81</v>
      </c>
      <c r="R2677">
        <v>24.99</v>
      </c>
      <c r="S2677">
        <v>64</v>
      </c>
      <c r="T2677">
        <v>68</v>
      </c>
      <c r="U2677">
        <v>0</v>
      </c>
    </row>
    <row r="2678" spans="1:21" x14ac:dyDescent="0.35">
      <c r="A2678">
        <v>1</v>
      </c>
      <c r="B2678">
        <v>51</v>
      </c>
      <c r="C2678">
        <v>4</v>
      </c>
      <c r="D2678">
        <f t="shared" si="205"/>
        <v>1</v>
      </c>
      <c r="E2678">
        <f t="shared" si="206"/>
        <v>0</v>
      </c>
      <c r="F2678">
        <f t="shared" si="207"/>
        <v>0</v>
      </c>
      <c r="G2678">
        <f t="shared" si="208"/>
        <v>0</v>
      </c>
      <c r="H2678">
        <f t="shared" si="209"/>
        <v>0</v>
      </c>
      <c r="I2678">
        <v>1</v>
      </c>
      <c r="J2678">
        <v>20</v>
      </c>
      <c r="K2678">
        <v>0</v>
      </c>
      <c r="L2678">
        <v>0</v>
      </c>
      <c r="M2678">
        <v>0</v>
      </c>
      <c r="N2678">
        <v>0</v>
      </c>
      <c r="O2678">
        <v>215</v>
      </c>
      <c r="P2678">
        <v>115</v>
      </c>
      <c r="Q2678">
        <v>69</v>
      </c>
      <c r="R2678">
        <v>25.7</v>
      </c>
      <c r="S2678">
        <v>68</v>
      </c>
      <c r="T2678">
        <v>77</v>
      </c>
      <c r="U2678">
        <v>0</v>
      </c>
    </row>
    <row r="2679" spans="1:21" x14ac:dyDescent="0.35">
      <c r="A2679">
        <v>1</v>
      </c>
      <c r="B2679">
        <v>52</v>
      </c>
      <c r="C2679">
        <v>2</v>
      </c>
      <c r="D2679">
        <f t="shared" si="205"/>
        <v>0</v>
      </c>
      <c r="E2679">
        <f t="shared" si="206"/>
        <v>0</v>
      </c>
      <c r="F2679">
        <f t="shared" si="207"/>
        <v>1</v>
      </c>
      <c r="G2679">
        <f t="shared" si="208"/>
        <v>0</v>
      </c>
      <c r="H2679">
        <f t="shared" si="209"/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210</v>
      </c>
      <c r="P2679">
        <v>128</v>
      </c>
      <c r="Q2679">
        <v>87</v>
      </c>
      <c r="R2679">
        <v>26.25</v>
      </c>
      <c r="S2679">
        <v>67</v>
      </c>
      <c r="T2679">
        <v>61</v>
      </c>
      <c r="U2679">
        <v>0</v>
      </c>
    </row>
    <row r="2680" spans="1:21" x14ac:dyDescent="0.35">
      <c r="A2680">
        <v>0</v>
      </c>
      <c r="B2680">
        <v>47</v>
      </c>
      <c r="C2680">
        <v>3</v>
      </c>
      <c r="D2680">
        <f t="shared" si="205"/>
        <v>0</v>
      </c>
      <c r="E2680">
        <f t="shared" si="206"/>
        <v>1</v>
      </c>
      <c r="F2680">
        <f t="shared" si="207"/>
        <v>0</v>
      </c>
      <c r="G2680">
        <f t="shared" si="208"/>
        <v>0</v>
      </c>
      <c r="H2680">
        <f t="shared" si="209"/>
        <v>0</v>
      </c>
      <c r="I2680">
        <v>1</v>
      </c>
      <c r="J2680">
        <v>9</v>
      </c>
      <c r="K2680">
        <v>0</v>
      </c>
      <c r="L2680">
        <v>0</v>
      </c>
      <c r="M2680">
        <v>0</v>
      </c>
      <c r="N2680">
        <v>0</v>
      </c>
      <c r="O2680">
        <v>250</v>
      </c>
      <c r="P2680">
        <v>98</v>
      </c>
      <c r="Q2680">
        <v>73</v>
      </c>
      <c r="R2680">
        <v>24.39</v>
      </c>
      <c r="S2680">
        <v>60</v>
      </c>
      <c r="T2680">
        <v>88</v>
      </c>
      <c r="U2680">
        <v>0</v>
      </c>
    </row>
    <row r="2681" spans="1:21" x14ac:dyDescent="0.35">
      <c r="A2681">
        <v>0</v>
      </c>
      <c r="B2681">
        <v>56</v>
      </c>
      <c r="C2681">
        <v>1</v>
      </c>
      <c r="D2681">
        <f t="shared" si="205"/>
        <v>0</v>
      </c>
      <c r="E2681">
        <f t="shared" si="206"/>
        <v>0</v>
      </c>
      <c r="F2681">
        <f t="shared" si="207"/>
        <v>0</v>
      </c>
      <c r="G2681">
        <f t="shared" si="208"/>
        <v>1</v>
      </c>
      <c r="H2681">
        <f t="shared" si="209"/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307</v>
      </c>
      <c r="P2681">
        <v>118</v>
      </c>
      <c r="Q2681">
        <v>80</v>
      </c>
      <c r="R2681">
        <v>29.67</v>
      </c>
      <c r="S2681">
        <v>60</v>
      </c>
      <c r="T2681">
        <v>70</v>
      </c>
      <c r="U2681">
        <v>0</v>
      </c>
    </row>
    <row r="2682" spans="1:21" x14ac:dyDescent="0.35">
      <c r="A2682">
        <v>0</v>
      </c>
      <c r="B2682">
        <v>39</v>
      </c>
      <c r="C2682">
        <v>2</v>
      </c>
      <c r="D2682">
        <f t="shared" si="205"/>
        <v>0</v>
      </c>
      <c r="E2682">
        <f t="shared" si="206"/>
        <v>0</v>
      </c>
      <c r="F2682">
        <f t="shared" si="207"/>
        <v>1</v>
      </c>
      <c r="G2682">
        <f t="shared" si="208"/>
        <v>0</v>
      </c>
      <c r="H2682">
        <f t="shared" si="209"/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253</v>
      </c>
      <c r="P2682">
        <v>127</v>
      </c>
      <c r="Q2682">
        <v>68</v>
      </c>
      <c r="R2682">
        <v>23.29</v>
      </c>
      <c r="S2682">
        <v>85</v>
      </c>
      <c r="T2682">
        <v>75</v>
      </c>
      <c r="U2682">
        <v>0</v>
      </c>
    </row>
    <row r="2683" spans="1:21" x14ac:dyDescent="0.35">
      <c r="A2683">
        <v>0</v>
      </c>
      <c r="B2683">
        <v>68</v>
      </c>
      <c r="C2683">
        <v>2</v>
      </c>
      <c r="D2683">
        <f t="shared" si="205"/>
        <v>0</v>
      </c>
      <c r="E2683">
        <f t="shared" si="206"/>
        <v>0</v>
      </c>
      <c r="F2683">
        <f t="shared" si="207"/>
        <v>1</v>
      </c>
      <c r="G2683">
        <f t="shared" si="208"/>
        <v>0</v>
      </c>
      <c r="H2683">
        <f t="shared" si="209"/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242</v>
      </c>
      <c r="P2683">
        <v>146.5</v>
      </c>
      <c r="Q2683">
        <v>71</v>
      </c>
      <c r="R2683">
        <v>25.21</v>
      </c>
      <c r="S2683">
        <v>100</v>
      </c>
      <c r="T2683">
        <v>96</v>
      </c>
      <c r="U2683">
        <v>0</v>
      </c>
    </row>
    <row r="2684" spans="1:21" x14ac:dyDescent="0.35">
      <c r="A2684">
        <v>0</v>
      </c>
      <c r="B2684">
        <v>52</v>
      </c>
      <c r="C2684">
        <v>1</v>
      </c>
      <c r="D2684">
        <f t="shared" si="205"/>
        <v>0</v>
      </c>
      <c r="E2684">
        <f t="shared" si="206"/>
        <v>0</v>
      </c>
      <c r="F2684">
        <f t="shared" si="207"/>
        <v>0</v>
      </c>
      <c r="G2684">
        <f t="shared" si="208"/>
        <v>1</v>
      </c>
      <c r="H2684">
        <f t="shared" si="209"/>
        <v>0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0</v>
      </c>
      <c r="O2684">
        <v>291</v>
      </c>
      <c r="P2684">
        <v>150</v>
      </c>
      <c r="Q2684">
        <v>94</v>
      </c>
      <c r="R2684">
        <v>28.68</v>
      </c>
      <c r="S2684">
        <v>67</v>
      </c>
      <c r="T2684">
        <v>74</v>
      </c>
      <c r="U2684">
        <v>0</v>
      </c>
    </row>
    <row r="2685" spans="1:21" x14ac:dyDescent="0.35">
      <c r="A2685">
        <v>0</v>
      </c>
      <c r="B2685">
        <v>65</v>
      </c>
      <c r="C2685">
        <v>1</v>
      </c>
      <c r="D2685">
        <f t="shared" si="205"/>
        <v>0</v>
      </c>
      <c r="E2685">
        <f t="shared" si="206"/>
        <v>0</v>
      </c>
      <c r="F2685">
        <f t="shared" si="207"/>
        <v>0</v>
      </c>
      <c r="G2685">
        <f t="shared" si="208"/>
        <v>1</v>
      </c>
      <c r="H2685">
        <f t="shared" si="209"/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295</v>
      </c>
      <c r="P2685">
        <v>210</v>
      </c>
      <c r="Q2685">
        <v>135</v>
      </c>
      <c r="R2685">
        <v>24.73</v>
      </c>
      <c r="S2685">
        <v>72</v>
      </c>
      <c r="T2685">
        <v>93</v>
      </c>
      <c r="U2685">
        <v>1</v>
      </c>
    </row>
    <row r="2686" spans="1:21" x14ac:dyDescent="0.35">
      <c r="A2686">
        <v>1</v>
      </c>
      <c r="B2686">
        <v>47</v>
      </c>
      <c r="C2686">
        <v>3</v>
      </c>
      <c r="D2686">
        <f t="shared" si="205"/>
        <v>0</v>
      </c>
      <c r="E2686">
        <f t="shared" si="206"/>
        <v>1</v>
      </c>
      <c r="F2686">
        <f t="shared" si="207"/>
        <v>0</v>
      </c>
      <c r="G2686">
        <f t="shared" si="208"/>
        <v>0</v>
      </c>
      <c r="H2686">
        <f t="shared" si="209"/>
        <v>0</v>
      </c>
      <c r="I2686">
        <v>1</v>
      </c>
      <c r="J2686">
        <v>25</v>
      </c>
      <c r="K2686">
        <v>0</v>
      </c>
      <c r="L2686">
        <v>0</v>
      </c>
      <c r="M2686">
        <v>0</v>
      </c>
      <c r="N2686">
        <v>0</v>
      </c>
      <c r="O2686">
        <v>173</v>
      </c>
      <c r="P2686">
        <v>117.5</v>
      </c>
      <c r="Q2686">
        <v>77.5</v>
      </c>
      <c r="R2686">
        <v>20.23</v>
      </c>
      <c r="S2686">
        <v>68</v>
      </c>
      <c r="T2686">
        <v>75</v>
      </c>
      <c r="U2686">
        <v>0</v>
      </c>
    </row>
    <row r="2687" spans="1:21" x14ac:dyDescent="0.35">
      <c r="A2687">
        <v>0</v>
      </c>
      <c r="B2687">
        <v>54</v>
      </c>
      <c r="C2687">
        <v>1</v>
      </c>
      <c r="D2687">
        <f t="shared" si="205"/>
        <v>0</v>
      </c>
      <c r="E2687">
        <f t="shared" si="206"/>
        <v>0</v>
      </c>
      <c r="F2687">
        <f t="shared" si="207"/>
        <v>0</v>
      </c>
      <c r="G2687">
        <f t="shared" si="208"/>
        <v>1</v>
      </c>
      <c r="H2687">
        <f t="shared" si="209"/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248</v>
      </c>
      <c r="P2687">
        <v>131.5</v>
      </c>
      <c r="Q2687">
        <v>83</v>
      </c>
      <c r="R2687">
        <v>26.84</v>
      </c>
      <c r="S2687">
        <v>67</v>
      </c>
      <c r="T2687">
        <v>63</v>
      </c>
      <c r="U2687">
        <v>0</v>
      </c>
    </row>
    <row r="2688" spans="1:21" x14ac:dyDescent="0.35">
      <c r="A2688">
        <v>1</v>
      </c>
      <c r="B2688">
        <v>67</v>
      </c>
      <c r="C2688">
        <v>1</v>
      </c>
      <c r="D2688">
        <f t="shared" si="205"/>
        <v>0</v>
      </c>
      <c r="E2688">
        <f t="shared" si="206"/>
        <v>0</v>
      </c>
      <c r="F2688">
        <f t="shared" si="207"/>
        <v>0</v>
      </c>
      <c r="G2688">
        <f t="shared" si="208"/>
        <v>1</v>
      </c>
      <c r="H2688">
        <f t="shared" si="209"/>
        <v>0</v>
      </c>
      <c r="I2688">
        <v>1</v>
      </c>
      <c r="J2688">
        <v>10</v>
      </c>
      <c r="K2688">
        <v>0</v>
      </c>
      <c r="L2688">
        <v>0</v>
      </c>
      <c r="M2688">
        <v>1</v>
      </c>
      <c r="N2688">
        <v>0</v>
      </c>
      <c r="O2688">
        <v>194</v>
      </c>
      <c r="P2688">
        <v>171</v>
      </c>
      <c r="Q2688">
        <v>84</v>
      </c>
      <c r="R2688">
        <v>21.64</v>
      </c>
      <c r="S2688">
        <v>75</v>
      </c>
      <c r="T2688">
        <v>88</v>
      </c>
      <c r="U2688">
        <v>0</v>
      </c>
    </row>
    <row r="2689" spans="1:21" x14ac:dyDescent="0.35">
      <c r="A2689">
        <v>1</v>
      </c>
      <c r="B2689">
        <v>63</v>
      </c>
      <c r="C2689">
        <v>3</v>
      </c>
      <c r="D2689">
        <f t="shared" si="205"/>
        <v>0</v>
      </c>
      <c r="E2689">
        <f t="shared" si="206"/>
        <v>1</v>
      </c>
      <c r="F2689">
        <f t="shared" si="207"/>
        <v>0</v>
      </c>
      <c r="G2689">
        <f t="shared" si="208"/>
        <v>0</v>
      </c>
      <c r="H2689">
        <f t="shared" si="209"/>
        <v>0</v>
      </c>
      <c r="I2689">
        <v>0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v>204</v>
      </c>
      <c r="P2689">
        <v>158</v>
      </c>
      <c r="Q2689">
        <v>109</v>
      </c>
      <c r="R2689">
        <v>28.4</v>
      </c>
      <c r="S2689">
        <v>75</v>
      </c>
      <c r="T2689">
        <v>71</v>
      </c>
      <c r="U2689">
        <v>0</v>
      </c>
    </row>
    <row r="2690" spans="1:21" x14ac:dyDescent="0.35">
      <c r="A2690">
        <v>0</v>
      </c>
      <c r="B2690">
        <v>58</v>
      </c>
      <c r="C2690">
        <v>2</v>
      </c>
      <c r="D2690">
        <f t="shared" si="205"/>
        <v>0</v>
      </c>
      <c r="E2690">
        <f t="shared" si="206"/>
        <v>0</v>
      </c>
      <c r="F2690">
        <f t="shared" si="207"/>
        <v>1</v>
      </c>
      <c r="G2690">
        <f t="shared" si="208"/>
        <v>0</v>
      </c>
      <c r="H2690">
        <f t="shared" si="209"/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220</v>
      </c>
      <c r="P2690">
        <v>121</v>
      </c>
      <c r="Q2690">
        <v>75</v>
      </c>
      <c r="R2690">
        <v>25.33</v>
      </c>
      <c r="S2690">
        <v>73</v>
      </c>
      <c r="T2690">
        <v>76</v>
      </c>
      <c r="U2690">
        <v>0</v>
      </c>
    </row>
    <row r="2691" spans="1:21" x14ac:dyDescent="0.35">
      <c r="A2691">
        <v>0</v>
      </c>
      <c r="B2691">
        <v>40</v>
      </c>
      <c r="C2691">
        <v>2</v>
      </c>
      <c r="D2691">
        <f t="shared" ref="D2691:D2754" si="210">IF(C2691=4,1,0)</f>
        <v>0</v>
      </c>
      <c r="E2691">
        <f t="shared" ref="E2691:E2754" si="211">IF(C2691=3,1,0)</f>
        <v>0</v>
      </c>
      <c r="F2691">
        <f t="shared" ref="F2691:F2754" si="212">IF(C2691=2,1,0)</f>
        <v>1</v>
      </c>
      <c r="G2691">
        <f t="shared" ref="G2691:G2754" si="213">IF(C2691=1,1,0)</f>
        <v>0</v>
      </c>
      <c r="H2691">
        <f t="shared" ref="H2691:H2754" si="214">IF(C2691="NA",1,0)</f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159</v>
      </c>
      <c r="P2691">
        <v>142</v>
      </c>
      <c r="Q2691">
        <v>90.5</v>
      </c>
      <c r="R2691">
        <v>22.31</v>
      </c>
      <c r="S2691">
        <v>100</v>
      </c>
      <c r="T2691">
        <v>79.400000000000006</v>
      </c>
      <c r="U2691">
        <v>0</v>
      </c>
    </row>
    <row r="2692" spans="1:21" x14ac:dyDescent="0.35">
      <c r="A2692">
        <v>0</v>
      </c>
      <c r="B2692">
        <v>63</v>
      </c>
      <c r="C2692">
        <v>1</v>
      </c>
      <c r="D2692">
        <f t="shared" si="210"/>
        <v>0</v>
      </c>
      <c r="E2692">
        <f t="shared" si="211"/>
        <v>0</v>
      </c>
      <c r="F2692">
        <f t="shared" si="212"/>
        <v>0</v>
      </c>
      <c r="G2692">
        <f t="shared" si="213"/>
        <v>1</v>
      </c>
      <c r="H2692">
        <f t="shared" si="214"/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246</v>
      </c>
      <c r="P2692">
        <v>116</v>
      </c>
      <c r="Q2692">
        <v>69</v>
      </c>
      <c r="R2692">
        <v>23.44</v>
      </c>
      <c r="S2692">
        <v>65</v>
      </c>
      <c r="T2692">
        <v>78</v>
      </c>
      <c r="U2692">
        <v>1</v>
      </c>
    </row>
    <row r="2693" spans="1:21" x14ac:dyDescent="0.35">
      <c r="A2693">
        <v>1</v>
      </c>
      <c r="B2693">
        <v>58</v>
      </c>
      <c r="C2693">
        <v>2</v>
      </c>
      <c r="D2693">
        <f t="shared" si="210"/>
        <v>0</v>
      </c>
      <c r="E2693">
        <f t="shared" si="211"/>
        <v>0</v>
      </c>
      <c r="F2693">
        <f t="shared" si="212"/>
        <v>1</v>
      </c>
      <c r="G2693">
        <f t="shared" si="213"/>
        <v>0</v>
      </c>
      <c r="H2693">
        <f t="shared" si="214"/>
        <v>0</v>
      </c>
      <c r="I2693">
        <v>1</v>
      </c>
      <c r="J2693">
        <v>20</v>
      </c>
      <c r="K2693">
        <v>0</v>
      </c>
      <c r="L2693">
        <v>0</v>
      </c>
      <c r="M2693">
        <v>0</v>
      </c>
      <c r="N2693">
        <v>0</v>
      </c>
      <c r="O2693">
        <v>207</v>
      </c>
      <c r="P2693">
        <v>110</v>
      </c>
      <c r="Q2693">
        <v>80</v>
      </c>
      <c r="R2693">
        <v>23.55</v>
      </c>
      <c r="S2693">
        <v>78</v>
      </c>
      <c r="T2693">
        <v>78</v>
      </c>
      <c r="U2693">
        <v>0</v>
      </c>
    </row>
    <row r="2694" spans="1:21" x14ac:dyDescent="0.35">
      <c r="A2694">
        <v>0</v>
      </c>
      <c r="B2694">
        <v>36</v>
      </c>
      <c r="C2694">
        <v>2</v>
      </c>
      <c r="D2694">
        <f t="shared" si="210"/>
        <v>0</v>
      </c>
      <c r="E2694">
        <f t="shared" si="211"/>
        <v>0</v>
      </c>
      <c r="F2694">
        <f t="shared" si="212"/>
        <v>1</v>
      </c>
      <c r="G2694">
        <f t="shared" si="213"/>
        <v>0</v>
      </c>
      <c r="H2694">
        <f t="shared" si="214"/>
        <v>0</v>
      </c>
      <c r="I2694">
        <v>1</v>
      </c>
      <c r="J2694">
        <v>20</v>
      </c>
      <c r="K2694">
        <v>0</v>
      </c>
      <c r="L2694">
        <v>0</v>
      </c>
      <c r="M2694">
        <v>0</v>
      </c>
      <c r="N2694">
        <v>0</v>
      </c>
      <c r="O2694">
        <v>177</v>
      </c>
      <c r="P2694">
        <v>115</v>
      </c>
      <c r="Q2694">
        <v>63.5</v>
      </c>
      <c r="R2694">
        <v>22.54</v>
      </c>
      <c r="S2694">
        <v>71</v>
      </c>
      <c r="T2694">
        <v>73</v>
      </c>
      <c r="U2694">
        <v>0</v>
      </c>
    </row>
    <row r="2695" spans="1:21" x14ac:dyDescent="0.35">
      <c r="A2695">
        <v>0</v>
      </c>
      <c r="B2695">
        <v>46</v>
      </c>
      <c r="C2695">
        <v>1</v>
      </c>
      <c r="D2695">
        <f t="shared" si="210"/>
        <v>0</v>
      </c>
      <c r="E2695">
        <f t="shared" si="211"/>
        <v>0</v>
      </c>
      <c r="F2695">
        <f t="shared" si="212"/>
        <v>0</v>
      </c>
      <c r="G2695">
        <f t="shared" si="213"/>
        <v>1</v>
      </c>
      <c r="H2695">
        <f t="shared" si="214"/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208</v>
      </c>
      <c r="P2695">
        <v>122</v>
      </c>
      <c r="Q2695">
        <v>76</v>
      </c>
      <c r="R2695">
        <v>18.399999999999999</v>
      </c>
      <c r="S2695">
        <v>75</v>
      </c>
      <c r="T2695">
        <v>70</v>
      </c>
      <c r="U2695">
        <v>0</v>
      </c>
    </row>
    <row r="2696" spans="1:21" x14ac:dyDescent="0.35">
      <c r="A2696">
        <v>1</v>
      </c>
      <c r="B2696">
        <v>64</v>
      </c>
      <c r="C2696">
        <v>1</v>
      </c>
      <c r="D2696">
        <f t="shared" si="210"/>
        <v>0</v>
      </c>
      <c r="E2696">
        <f t="shared" si="211"/>
        <v>0</v>
      </c>
      <c r="F2696">
        <f t="shared" si="212"/>
        <v>0</v>
      </c>
      <c r="G2696">
        <f t="shared" si="213"/>
        <v>1</v>
      </c>
      <c r="H2696">
        <f t="shared" si="214"/>
        <v>0</v>
      </c>
      <c r="I2696">
        <v>1</v>
      </c>
      <c r="J2696">
        <v>20</v>
      </c>
      <c r="K2696">
        <v>0</v>
      </c>
      <c r="L2696">
        <v>0</v>
      </c>
      <c r="M2696">
        <v>0</v>
      </c>
      <c r="N2696">
        <v>0</v>
      </c>
      <c r="O2696">
        <v>259</v>
      </c>
      <c r="P2696">
        <v>115</v>
      </c>
      <c r="Q2696">
        <v>81</v>
      </c>
      <c r="R2696">
        <v>20.09</v>
      </c>
      <c r="S2696">
        <v>72</v>
      </c>
      <c r="T2696">
        <v>78</v>
      </c>
      <c r="U2696">
        <v>0</v>
      </c>
    </row>
    <row r="2697" spans="1:21" x14ac:dyDescent="0.35">
      <c r="A2697">
        <v>0</v>
      </c>
      <c r="B2697">
        <v>41</v>
      </c>
      <c r="C2697">
        <v>3</v>
      </c>
      <c r="D2697">
        <f t="shared" si="210"/>
        <v>0</v>
      </c>
      <c r="E2697">
        <f t="shared" si="211"/>
        <v>1</v>
      </c>
      <c r="F2697">
        <f t="shared" si="212"/>
        <v>0</v>
      </c>
      <c r="G2697">
        <f t="shared" si="213"/>
        <v>0</v>
      </c>
      <c r="H2697">
        <f t="shared" si="214"/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180</v>
      </c>
      <c r="P2697">
        <v>124</v>
      </c>
      <c r="Q2697">
        <v>75.5</v>
      </c>
      <c r="R2697">
        <v>24.2</v>
      </c>
      <c r="S2697">
        <v>68</v>
      </c>
      <c r="T2697">
        <v>79.400000000000006</v>
      </c>
      <c r="U2697">
        <v>0</v>
      </c>
    </row>
    <row r="2698" spans="1:21" x14ac:dyDescent="0.35">
      <c r="A2698">
        <v>0</v>
      </c>
      <c r="B2698">
        <v>43</v>
      </c>
      <c r="C2698">
        <v>1</v>
      </c>
      <c r="D2698">
        <f t="shared" si="210"/>
        <v>0</v>
      </c>
      <c r="E2698">
        <f t="shared" si="211"/>
        <v>0</v>
      </c>
      <c r="F2698">
        <f t="shared" si="212"/>
        <v>0</v>
      </c>
      <c r="G2698">
        <f t="shared" si="213"/>
        <v>1</v>
      </c>
      <c r="H2698">
        <f t="shared" si="214"/>
        <v>0</v>
      </c>
      <c r="I2698">
        <v>1</v>
      </c>
      <c r="J2698">
        <v>15</v>
      </c>
      <c r="K2698">
        <v>0</v>
      </c>
      <c r="L2698">
        <v>0</v>
      </c>
      <c r="M2698">
        <v>0</v>
      </c>
      <c r="N2698">
        <v>0</v>
      </c>
      <c r="O2698">
        <v>315</v>
      </c>
      <c r="P2698">
        <v>132.5</v>
      </c>
      <c r="Q2698">
        <v>76.5</v>
      </c>
      <c r="R2698">
        <v>31.54</v>
      </c>
      <c r="S2698">
        <v>95</v>
      </c>
      <c r="T2698">
        <v>79.400000000000006</v>
      </c>
      <c r="U2698">
        <v>0</v>
      </c>
    </row>
    <row r="2699" spans="1:21" x14ac:dyDescent="0.35">
      <c r="A2699">
        <v>0</v>
      </c>
      <c r="B2699">
        <v>56</v>
      </c>
      <c r="C2699">
        <v>1</v>
      </c>
      <c r="D2699">
        <f t="shared" si="210"/>
        <v>0</v>
      </c>
      <c r="E2699">
        <f t="shared" si="211"/>
        <v>0</v>
      </c>
      <c r="F2699">
        <f t="shared" si="212"/>
        <v>0</v>
      </c>
      <c r="G2699">
        <f t="shared" si="213"/>
        <v>1</v>
      </c>
      <c r="H2699">
        <f t="shared" si="214"/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262</v>
      </c>
      <c r="P2699">
        <v>150</v>
      </c>
      <c r="Q2699">
        <v>89</v>
      </c>
      <c r="R2699">
        <v>40.21</v>
      </c>
      <c r="S2699">
        <v>75</v>
      </c>
      <c r="T2699">
        <v>86</v>
      </c>
      <c r="U2699">
        <v>0</v>
      </c>
    </row>
    <row r="2700" spans="1:21" x14ac:dyDescent="0.35">
      <c r="A2700">
        <v>0</v>
      </c>
      <c r="B2700">
        <v>68</v>
      </c>
      <c r="C2700">
        <v>2</v>
      </c>
      <c r="D2700">
        <f t="shared" si="210"/>
        <v>0</v>
      </c>
      <c r="E2700">
        <f t="shared" si="211"/>
        <v>0</v>
      </c>
      <c r="F2700">
        <f t="shared" si="212"/>
        <v>1</v>
      </c>
      <c r="G2700">
        <f t="shared" si="213"/>
        <v>0</v>
      </c>
      <c r="H2700">
        <f t="shared" si="214"/>
        <v>0</v>
      </c>
      <c r="I2700">
        <v>1</v>
      </c>
      <c r="J2700">
        <v>20</v>
      </c>
      <c r="K2700">
        <v>0</v>
      </c>
      <c r="L2700">
        <v>0</v>
      </c>
      <c r="M2700">
        <v>0</v>
      </c>
      <c r="N2700">
        <v>0</v>
      </c>
      <c r="O2700">
        <v>322</v>
      </c>
      <c r="P2700">
        <v>148</v>
      </c>
      <c r="Q2700">
        <v>95</v>
      </c>
      <c r="R2700">
        <v>20.98</v>
      </c>
      <c r="S2700">
        <v>95</v>
      </c>
      <c r="T2700">
        <v>72</v>
      </c>
      <c r="U2700">
        <v>0</v>
      </c>
    </row>
    <row r="2701" spans="1:21" x14ac:dyDescent="0.35">
      <c r="A2701">
        <v>0</v>
      </c>
      <c r="B2701">
        <v>48</v>
      </c>
      <c r="C2701">
        <v>3</v>
      </c>
      <c r="D2701">
        <f t="shared" si="210"/>
        <v>0</v>
      </c>
      <c r="E2701">
        <f t="shared" si="211"/>
        <v>1</v>
      </c>
      <c r="F2701">
        <f t="shared" si="212"/>
        <v>0</v>
      </c>
      <c r="G2701">
        <f t="shared" si="213"/>
        <v>0</v>
      </c>
      <c r="H2701">
        <f t="shared" si="214"/>
        <v>0</v>
      </c>
      <c r="I2701">
        <v>1</v>
      </c>
      <c r="J2701">
        <v>5</v>
      </c>
      <c r="K2701">
        <v>0</v>
      </c>
      <c r="L2701">
        <v>0</v>
      </c>
      <c r="M2701">
        <v>0</v>
      </c>
      <c r="N2701">
        <v>0</v>
      </c>
      <c r="O2701">
        <v>172</v>
      </c>
      <c r="P2701">
        <v>114</v>
      </c>
      <c r="Q2701">
        <v>80</v>
      </c>
      <c r="R2701">
        <v>21.33</v>
      </c>
      <c r="S2701">
        <v>60</v>
      </c>
      <c r="T2701">
        <v>79.400000000000006</v>
      </c>
      <c r="U2701">
        <v>0</v>
      </c>
    </row>
    <row r="2702" spans="1:21" x14ac:dyDescent="0.35">
      <c r="A2702">
        <v>0</v>
      </c>
      <c r="B2702">
        <v>63</v>
      </c>
      <c r="C2702">
        <v>1</v>
      </c>
      <c r="D2702">
        <f t="shared" si="210"/>
        <v>0</v>
      </c>
      <c r="E2702">
        <f t="shared" si="211"/>
        <v>0</v>
      </c>
      <c r="F2702">
        <f t="shared" si="212"/>
        <v>0</v>
      </c>
      <c r="G2702">
        <f t="shared" si="213"/>
        <v>1</v>
      </c>
      <c r="H2702">
        <f t="shared" si="214"/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219</v>
      </c>
      <c r="P2702">
        <v>124</v>
      </c>
      <c r="Q2702">
        <v>75</v>
      </c>
      <c r="R2702">
        <v>28.57</v>
      </c>
      <c r="S2702">
        <v>66</v>
      </c>
      <c r="T2702">
        <v>76</v>
      </c>
      <c r="U2702">
        <v>0</v>
      </c>
    </row>
    <row r="2703" spans="1:21" x14ac:dyDescent="0.35">
      <c r="A2703">
        <v>0</v>
      </c>
      <c r="B2703">
        <v>49</v>
      </c>
      <c r="C2703">
        <v>1</v>
      </c>
      <c r="D2703">
        <f t="shared" si="210"/>
        <v>0</v>
      </c>
      <c r="E2703">
        <f t="shared" si="211"/>
        <v>0</v>
      </c>
      <c r="F2703">
        <f t="shared" si="212"/>
        <v>0</v>
      </c>
      <c r="G2703">
        <f t="shared" si="213"/>
        <v>1</v>
      </c>
      <c r="H2703">
        <f t="shared" si="214"/>
        <v>0</v>
      </c>
      <c r="I2703">
        <v>1</v>
      </c>
      <c r="J2703">
        <v>10</v>
      </c>
      <c r="K2703">
        <v>0</v>
      </c>
      <c r="L2703">
        <v>0</v>
      </c>
      <c r="M2703">
        <v>0</v>
      </c>
      <c r="N2703">
        <v>0</v>
      </c>
      <c r="O2703">
        <v>288</v>
      </c>
      <c r="P2703">
        <v>99</v>
      </c>
      <c r="Q2703">
        <v>60</v>
      </c>
      <c r="R2703">
        <v>22.19</v>
      </c>
      <c r="S2703">
        <v>77</v>
      </c>
      <c r="T2703">
        <v>76</v>
      </c>
      <c r="U2703">
        <v>0</v>
      </c>
    </row>
    <row r="2704" spans="1:21" x14ac:dyDescent="0.35">
      <c r="A2704">
        <v>1</v>
      </c>
      <c r="B2704">
        <v>40</v>
      </c>
      <c r="C2704">
        <v>2</v>
      </c>
      <c r="D2704">
        <f t="shared" si="210"/>
        <v>0</v>
      </c>
      <c r="E2704">
        <f t="shared" si="211"/>
        <v>0</v>
      </c>
      <c r="F2704">
        <f t="shared" si="212"/>
        <v>1</v>
      </c>
      <c r="G2704">
        <f t="shared" si="213"/>
        <v>0</v>
      </c>
      <c r="H2704">
        <f t="shared" si="214"/>
        <v>0</v>
      </c>
      <c r="I2704">
        <v>1</v>
      </c>
      <c r="J2704">
        <v>25</v>
      </c>
      <c r="K2704">
        <v>0</v>
      </c>
      <c r="L2704">
        <v>0</v>
      </c>
      <c r="M2704">
        <v>0</v>
      </c>
      <c r="N2704">
        <v>0</v>
      </c>
      <c r="O2704">
        <v>335</v>
      </c>
      <c r="P2704">
        <v>136.5</v>
      </c>
      <c r="Q2704">
        <v>84</v>
      </c>
      <c r="R2704">
        <v>23.6</v>
      </c>
      <c r="S2704">
        <v>85</v>
      </c>
      <c r="T2704">
        <v>76</v>
      </c>
      <c r="U2704">
        <v>0</v>
      </c>
    </row>
    <row r="2705" spans="1:21" x14ac:dyDescent="0.35">
      <c r="A2705">
        <v>0</v>
      </c>
      <c r="B2705">
        <v>46</v>
      </c>
      <c r="C2705">
        <v>4</v>
      </c>
      <c r="D2705">
        <f t="shared" si="210"/>
        <v>1</v>
      </c>
      <c r="E2705">
        <f t="shared" si="211"/>
        <v>0</v>
      </c>
      <c r="F2705">
        <f t="shared" si="212"/>
        <v>0</v>
      </c>
      <c r="G2705">
        <f t="shared" si="213"/>
        <v>0</v>
      </c>
      <c r="H2705">
        <f t="shared" si="214"/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192</v>
      </c>
      <c r="P2705">
        <v>122</v>
      </c>
      <c r="Q2705">
        <v>83</v>
      </c>
      <c r="R2705">
        <v>23.99</v>
      </c>
      <c r="S2705">
        <v>78</v>
      </c>
      <c r="T2705">
        <v>106</v>
      </c>
      <c r="U2705">
        <v>0</v>
      </c>
    </row>
    <row r="2706" spans="1:21" x14ac:dyDescent="0.35">
      <c r="A2706">
        <v>0</v>
      </c>
      <c r="B2706">
        <v>51</v>
      </c>
      <c r="C2706">
        <v>1</v>
      </c>
      <c r="D2706">
        <f t="shared" si="210"/>
        <v>0</v>
      </c>
      <c r="E2706">
        <f t="shared" si="211"/>
        <v>0</v>
      </c>
      <c r="F2706">
        <f t="shared" si="212"/>
        <v>0</v>
      </c>
      <c r="G2706">
        <f t="shared" si="213"/>
        <v>1</v>
      </c>
      <c r="H2706">
        <f t="shared" si="214"/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198</v>
      </c>
      <c r="P2706">
        <v>128</v>
      </c>
      <c r="Q2706">
        <v>90</v>
      </c>
      <c r="R2706">
        <v>26.32</v>
      </c>
      <c r="S2706">
        <v>70</v>
      </c>
      <c r="T2706">
        <v>75</v>
      </c>
      <c r="U2706">
        <v>0</v>
      </c>
    </row>
    <row r="2707" spans="1:21" x14ac:dyDescent="0.35">
      <c r="A2707">
        <v>1</v>
      </c>
      <c r="B2707">
        <v>44</v>
      </c>
      <c r="C2707">
        <v>1</v>
      </c>
      <c r="D2707">
        <f t="shared" si="210"/>
        <v>0</v>
      </c>
      <c r="E2707">
        <f t="shared" si="211"/>
        <v>0</v>
      </c>
      <c r="F2707">
        <f t="shared" si="212"/>
        <v>0</v>
      </c>
      <c r="G2707">
        <f t="shared" si="213"/>
        <v>1</v>
      </c>
      <c r="H2707">
        <f t="shared" si="214"/>
        <v>0</v>
      </c>
      <c r="I2707">
        <v>1</v>
      </c>
      <c r="J2707">
        <v>15</v>
      </c>
      <c r="K2707">
        <v>0</v>
      </c>
      <c r="L2707">
        <v>0</v>
      </c>
      <c r="M2707">
        <v>1</v>
      </c>
      <c r="N2707">
        <v>0</v>
      </c>
      <c r="O2707">
        <v>274</v>
      </c>
      <c r="P2707">
        <v>150</v>
      </c>
      <c r="Q2707">
        <v>95</v>
      </c>
      <c r="R2707">
        <v>25.46</v>
      </c>
      <c r="S2707">
        <v>75</v>
      </c>
      <c r="T2707">
        <v>70</v>
      </c>
      <c r="U2707">
        <v>0</v>
      </c>
    </row>
    <row r="2708" spans="1:21" x14ac:dyDescent="0.35">
      <c r="A2708">
        <v>0</v>
      </c>
      <c r="B2708">
        <v>67</v>
      </c>
      <c r="C2708">
        <v>1</v>
      </c>
      <c r="D2708">
        <f t="shared" si="210"/>
        <v>0</v>
      </c>
      <c r="E2708">
        <f t="shared" si="211"/>
        <v>0</v>
      </c>
      <c r="F2708">
        <f t="shared" si="212"/>
        <v>0</v>
      </c>
      <c r="G2708">
        <f t="shared" si="213"/>
        <v>1</v>
      </c>
      <c r="H2708">
        <f t="shared" si="214"/>
        <v>0</v>
      </c>
      <c r="I2708">
        <v>0</v>
      </c>
      <c r="J2708">
        <v>0</v>
      </c>
      <c r="K2708">
        <v>1</v>
      </c>
      <c r="L2708">
        <v>0</v>
      </c>
      <c r="M2708">
        <v>1</v>
      </c>
      <c r="N2708">
        <v>0</v>
      </c>
      <c r="O2708">
        <v>228</v>
      </c>
      <c r="P2708">
        <v>144</v>
      </c>
      <c r="Q2708">
        <v>85</v>
      </c>
      <c r="R2708">
        <v>27.59</v>
      </c>
      <c r="S2708">
        <v>65</v>
      </c>
      <c r="T2708">
        <v>75</v>
      </c>
      <c r="U2708">
        <v>1</v>
      </c>
    </row>
    <row r="2709" spans="1:21" x14ac:dyDescent="0.35">
      <c r="A2709">
        <v>0</v>
      </c>
      <c r="B2709">
        <v>38</v>
      </c>
      <c r="C2709">
        <v>2</v>
      </c>
      <c r="D2709">
        <f t="shared" si="210"/>
        <v>0</v>
      </c>
      <c r="E2709">
        <f t="shared" si="211"/>
        <v>0</v>
      </c>
      <c r="F2709">
        <f t="shared" si="212"/>
        <v>1</v>
      </c>
      <c r="G2709">
        <f t="shared" si="213"/>
        <v>0</v>
      </c>
      <c r="H2709">
        <f t="shared" si="214"/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215</v>
      </c>
      <c r="P2709">
        <v>106.5</v>
      </c>
      <c r="Q2709">
        <v>75</v>
      </c>
      <c r="R2709">
        <v>23.82</v>
      </c>
      <c r="S2709">
        <v>60</v>
      </c>
      <c r="T2709">
        <v>67</v>
      </c>
      <c r="U2709">
        <v>0</v>
      </c>
    </row>
    <row r="2710" spans="1:21" x14ac:dyDescent="0.35">
      <c r="A2710">
        <v>1</v>
      </c>
      <c r="B2710">
        <v>43</v>
      </c>
      <c r="C2710">
        <v>1</v>
      </c>
      <c r="D2710">
        <f t="shared" si="210"/>
        <v>0</v>
      </c>
      <c r="E2710">
        <f t="shared" si="211"/>
        <v>0</v>
      </c>
      <c r="F2710">
        <f t="shared" si="212"/>
        <v>0</v>
      </c>
      <c r="G2710">
        <f t="shared" si="213"/>
        <v>1</v>
      </c>
      <c r="H2710">
        <f t="shared" si="214"/>
        <v>0</v>
      </c>
      <c r="I2710">
        <v>1</v>
      </c>
      <c r="J2710">
        <v>20</v>
      </c>
      <c r="K2710">
        <v>0</v>
      </c>
      <c r="L2710">
        <v>0</v>
      </c>
      <c r="M2710">
        <v>0</v>
      </c>
      <c r="N2710">
        <v>0</v>
      </c>
      <c r="O2710">
        <v>263</v>
      </c>
      <c r="P2710">
        <v>132</v>
      </c>
      <c r="Q2710">
        <v>90</v>
      </c>
      <c r="R2710">
        <v>28.85</v>
      </c>
      <c r="S2710">
        <v>72</v>
      </c>
      <c r="T2710">
        <v>71</v>
      </c>
      <c r="U2710">
        <v>0</v>
      </c>
    </row>
    <row r="2711" spans="1:21" x14ac:dyDescent="0.35">
      <c r="A2711">
        <v>1</v>
      </c>
      <c r="B2711">
        <v>46</v>
      </c>
      <c r="C2711">
        <v>1</v>
      </c>
      <c r="D2711">
        <f t="shared" si="210"/>
        <v>0</v>
      </c>
      <c r="E2711">
        <f t="shared" si="211"/>
        <v>0</v>
      </c>
      <c r="F2711">
        <f t="shared" si="212"/>
        <v>0</v>
      </c>
      <c r="G2711">
        <f t="shared" si="213"/>
        <v>1</v>
      </c>
      <c r="H2711">
        <f t="shared" si="214"/>
        <v>0</v>
      </c>
      <c r="I2711">
        <v>1</v>
      </c>
      <c r="J2711">
        <v>60</v>
      </c>
      <c r="K2711">
        <v>0</v>
      </c>
      <c r="L2711">
        <v>0</v>
      </c>
      <c r="M2711">
        <v>0</v>
      </c>
      <c r="N2711">
        <v>0</v>
      </c>
      <c r="O2711">
        <v>285</v>
      </c>
      <c r="P2711">
        <v>121</v>
      </c>
      <c r="Q2711">
        <v>82</v>
      </c>
      <c r="R2711">
        <v>27.62</v>
      </c>
      <c r="S2711">
        <v>70</v>
      </c>
      <c r="T2711">
        <v>79</v>
      </c>
      <c r="U2711">
        <v>0</v>
      </c>
    </row>
    <row r="2712" spans="1:21" x14ac:dyDescent="0.35">
      <c r="A2712">
        <v>1</v>
      </c>
      <c r="B2712">
        <v>49</v>
      </c>
      <c r="C2712">
        <v>2</v>
      </c>
      <c r="D2712">
        <f t="shared" si="210"/>
        <v>0</v>
      </c>
      <c r="E2712">
        <f t="shared" si="211"/>
        <v>0</v>
      </c>
      <c r="F2712">
        <f t="shared" si="212"/>
        <v>1</v>
      </c>
      <c r="G2712">
        <f t="shared" si="213"/>
        <v>0</v>
      </c>
      <c r="H2712">
        <f t="shared" si="214"/>
        <v>0</v>
      </c>
      <c r="I2712">
        <v>1</v>
      </c>
      <c r="J2712">
        <v>60</v>
      </c>
      <c r="K2712">
        <v>0</v>
      </c>
      <c r="L2712">
        <v>0</v>
      </c>
      <c r="M2712">
        <v>0</v>
      </c>
      <c r="N2712">
        <v>0</v>
      </c>
      <c r="O2712">
        <v>213</v>
      </c>
      <c r="P2712">
        <v>123</v>
      </c>
      <c r="Q2712">
        <v>75</v>
      </c>
      <c r="R2712">
        <v>24.84</v>
      </c>
      <c r="S2712">
        <v>70</v>
      </c>
      <c r="T2712">
        <v>79.400000000000006</v>
      </c>
      <c r="U2712">
        <v>1</v>
      </c>
    </row>
    <row r="2713" spans="1:21" x14ac:dyDescent="0.35">
      <c r="A2713">
        <v>1</v>
      </c>
      <c r="B2713">
        <v>41</v>
      </c>
      <c r="C2713">
        <v>4</v>
      </c>
      <c r="D2713">
        <f t="shared" si="210"/>
        <v>1</v>
      </c>
      <c r="E2713">
        <f t="shared" si="211"/>
        <v>0</v>
      </c>
      <c r="F2713">
        <f t="shared" si="212"/>
        <v>0</v>
      </c>
      <c r="G2713">
        <f t="shared" si="213"/>
        <v>0</v>
      </c>
      <c r="H2713">
        <f t="shared" si="214"/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178</v>
      </c>
      <c r="P2713">
        <v>135</v>
      </c>
      <c r="Q2713">
        <v>80</v>
      </c>
      <c r="R2713">
        <v>26.91</v>
      </c>
      <c r="S2713">
        <v>75</v>
      </c>
      <c r="T2713">
        <v>79.400000000000006</v>
      </c>
      <c r="U2713">
        <v>0</v>
      </c>
    </row>
    <row r="2714" spans="1:21" x14ac:dyDescent="0.35">
      <c r="A2714">
        <v>1</v>
      </c>
      <c r="B2714">
        <v>41</v>
      </c>
      <c r="C2714">
        <v>1</v>
      </c>
      <c r="D2714">
        <f t="shared" si="210"/>
        <v>0</v>
      </c>
      <c r="E2714">
        <f t="shared" si="211"/>
        <v>0</v>
      </c>
      <c r="F2714">
        <f t="shared" si="212"/>
        <v>0</v>
      </c>
      <c r="G2714">
        <f t="shared" si="213"/>
        <v>1</v>
      </c>
      <c r="H2714">
        <f t="shared" si="214"/>
        <v>0</v>
      </c>
      <c r="I2714">
        <v>1</v>
      </c>
      <c r="J2714">
        <v>3</v>
      </c>
      <c r="K2714">
        <v>0</v>
      </c>
      <c r="L2714">
        <v>0</v>
      </c>
      <c r="M2714">
        <v>0</v>
      </c>
      <c r="N2714">
        <v>0</v>
      </c>
      <c r="O2714">
        <v>309</v>
      </c>
      <c r="P2714">
        <v>113</v>
      </c>
      <c r="Q2714">
        <v>74</v>
      </c>
      <c r="R2714">
        <v>25.4</v>
      </c>
      <c r="S2714">
        <v>75</v>
      </c>
      <c r="T2714">
        <v>64</v>
      </c>
      <c r="U2714">
        <v>0</v>
      </c>
    </row>
    <row r="2715" spans="1:21" x14ac:dyDescent="0.35">
      <c r="A2715">
        <v>0</v>
      </c>
      <c r="B2715">
        <v>54</v>
      </c>
      <c r="C2715">
        <v>3</v>
      </c>
      <c r="D2715">
        <f t="shared" si="210"/>
        <v>0</v>
      </c>
      <c r="E2715">
        <f t="shared" si="211"/>
        <v>1</v>
      </c>
      <c r="F2715">
        <f t="shared" si="212"/>
        <v>0</v>
      </c>
      <c r="G2715">
        <f t="shared" si="213"/>
        <v>0</v>
      </c>
      <c r="H2715">
        <f t="shared" si="214"/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v>341</v>
      </c>
      <c r="P2715">
        <v>155</v>
      </c>
      <c r="Q2715">
        <v>105</v>
      </c>
      <c r="R2715">
        <v>27.01</v>
      </c>
      <c r="S2715">
        <v>63</v>
      </c>
      <c r="T2715">
        <v>62</v>
      </c>
      <c r="U2715">
        <v>0</v>
      </c>
    </row>
    <row r="2716" spans="1:21" x14ac:dyDescent="0.35">
      <c r="A2716">
        <v>1</v>
      </c>
      <c r="B2716">
        <v>41</v>
      </c>
      <c r="C2716">
        <v>1</v>
      </c>
      <c r="D2716">
        <f t="shared" si="210"/>
        <v>0</v>
      </c>
      <c r="E2716">
        <f t="shared" si="211"/>
        <v>0</v>
      </c>
      <c r="F2716">
        <f t="shared" si="212"/>
        <v>0</v>
      </c>
      <c r="G2716">
        <f t="shared" si="213"/>
        <v>1</v>
      </c>
      <c r="H2716">
        <f t="shared" si="214"/>
        <v>0</v>
      </c>
      <c r="I2716">
        <v>1</v>
      </c>
      <c r="J2716">
        <v>15</v>
      </c>
      <c r="K2716">
        <v>0</v>
      </c>
      <c r="L2716">
        <v>0</v>
      </c>
      <c r="M2716">
        <v>0</v>
      </c>
      <c r="N2716">
        <v>0</v>
      </c>
      <c r="O2716">
        <v>265</v>
      </c>
      <c r="P2716">
        <v>130</v>
      </c>
      <c r="Q2716">
        <v>80</v>
      </c>
      <c r="R2716">
        <v>26.58</v>
      </c>
      <c r="S2716">
        <v>84</v>
      </c>
      <c r="T2716">
        <v>63</v>
      </c>
      <c r="U2716">
        <v>0</v>
      </c>
    </row>
    <row r="2717" spans="1:21" x14ac:dyDescent="0.35">
      <c r="A2717">
        <v>0</v>
      </c>
      <c r="B2717">
        <v>48</v>
      </c>
      <c r="C2717">
        <v>1</v>
      </c>
      <c r="D2717">
        <f t="shared" si="210"/>
        <v>0</v>
      </c>
      <c r="E2717">
        <f t="shared" si="211"/>
        <v>0</v>
      </c>
      <c r="F2717">
        <f t="shared" si="212"/>
        <v>0</v>
      </c>
      <c r="G2717">
        <f t="shared" si="213"/>
        <v>1</v>
      </c>
      <c r="H2717">
        <f t="shared" si="214"/>
        <v>0</v>
      </c>
      <c r="I2717">
        <v>1</v>
      </c>
      <c r="J2717">
        <v>10</v>
      </c>
      <c r="K2717">
        <v>0</v>
      </c>
      <c r="L2717">
        <v>0</v>
      </c>
      <c r="M2717">
        <v>0</v>
      </c>
      <c r="N2717">
        <v>0</v>
      </c>
      <c r="O2717">
        <v>195</v>
      </c>
      <c r="P2717">
        <v>121</v>
      </c>
      <c r="Q2717">
        <v>78</v>
      </c>
      <c r="R2717">
        <v>26.27</v>
      </c>
      <c r="S2717">
        <v>75</v>
      </c>
      <c r="T2717">
        <v>80</v>
      </c>
      <c r="U2717">
        <v>0</v>
      </c>
    </row>
    <row r="2718" spans="1:21" x14ac:dyDescent="0.35">
      <c r="A2718">
        <v>1</v>
      </c>
      <c r="B2718">
        <v>62</v>
      </c>
      <c r="C2718">
        <v>4</v>
      </c>
      <c r="D2718">
        <f t="shared" si="210"/>
        <v>1</v>
      </c>
      <c r="E2718">
        <f t="shared" si="211"/>
        <v>0</v>
      </c>
      <c r="F2718">
        <f t="shared" si="212"/>
        <v>0</v>
      </c>
      <c r="G2718">
        <f t="shared" si="213"/>
        <v>0</v>
      </c>
      <c r="H2718">
        <f t="shared" si="214"/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240</v>
      </c>
      <c r="P2718">
        <v>152</v>
      </c>
      <c r="Q2718">
        <v>95</v>
      </c>
      <c r="R2718">
        <v>25.37</v>
      </c>
      <c r="S2718">
        <v>63</v>
      </c>
      <c r="T2718">
        <v>70</v>
      </c>
      <c r="U2718">
        <v>1</v>
      </c>
    </row>
    <row r="2719" spans="1:21" x14ac:dyDescent="0.35">
      <c r="A2719">
        <v>0</v>
      </c>
      <c r="B2719">
        <v>58</v>
      </c>
      <c r="C2719">
        <v>1</v>
      </c>
      <c r="D2719">
        <f t="shared" si="210"/>
        <v>0</v>
      </c>
      <c r="E2719">
        <f t="shared" si="211"/>
        <v>0</v>
      </c>
      <c r="F2719">
        <f t="shared" si="212"/>
        <v>0</v>
      </c>
      <c r="G2719">
        <f t="shared" si="213"/>
        <v>1</v>
      </c>
      <c r="H2719">
        <f t="shared" si="214"/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282</v>
      </c>
      <c r="P2719">
        <v>143</v>
      </c>
      <c r="Q2719">
        <v>76</v>
      </c>
      <c r="R2719">
        <v>27.87</v>
      </c>
      <c r="S2719">
        <v>79</v>
      </c>
      <c r="T2719">
        <v>92</v>
      </c>
      <c r="U2719">
        <v>0</v>
      </c>
    </row>
    <row r="2720" spans="1:21" x14ac:dyDescent="0.35">
      <c r="A2720">
        <v>1</v>
      </c>
      <c r="B2720">
        <v>67</v>
      </c>
      <c r="C2720">
        <v>1</v>
      </c>
      <c r="D2720">
        <f t="shared" si="210"/>
        <v>0</v>
      </c>
      <c r="E2720">
        <f t="shared" si="211"/>
        <v>0</v>
      </c>
      <c r="F2720">
        <f t="shared" si="212"/>
        <v>0</v>
      </c>
      <c r="G2720">
        <f t="shared" si="213"/>
        <v>1</v>
      </c>
      <c r="H2720">
        <f t="shared" si="214"/>
        <v>0</v>
      </c>
      <c r="I2720">
        <v>1</v>
      </c>
      <c r="J2720">
        <v>40</v>
      </c>
      <c r="K2720">
        <v>0</v>
      </c>
      <c r="L2720">
        <v>0</v>
      </c>
      <c r="M2720">
        <v>1</v>
      </c>
      <c r="N2720">
        <v>0</v>
      </c>
      <c r="O2720">
        <v>216</v>
      </c>
      <c r="P2720">
        <v>148</v>
      </c>
      <c r="Q2720">
        <v>70</v>
      </c>
      <c r="R2720">
        <v>32.630000000000003</v>
      </c>
      <c r="S2720">
        <v>90</v>
      </c>
      <c r="T2720">
        <v>103</v>
      </c>
      <c r="U2720">
        <v>1</v>
      </c>
    </row>
    <row r="2721" spans="1:21" s="3" customFormat="1" x14ac:dyDescent="0.35">
      <c r="A2721" s="3">
        <v>1</v>
      </c>
      <c r="B2721" s="3">
        <v>38</v>
      </c>
      <c r="C2721">
        <v>4</v>
      </c>
      <c r="D2721" s="3">
        <f t="shared" si="210"/>
        <v>1</v>
      </c>
      <c r="E2721" s="3">
        <f t="shared" si="211"/>
        <v>0</v>
      </c>
      <c r="F2721" s="3">
        <f t="shared" si="212"/>
        <v>0</v>
      </c>
      <c r="G2721" s="3">
        <f t="shared" si="213"/>
        <v>0</v>
      </c>
      <c r="H2721" s="3">
        <f t="shared" si="214"/>
        <v>0</v>
      </c>
      <c r="I2721" s="3">
        <v>1</v>
      </c>
      <c r="J2721" s="3">
        <v>20</v>
      </c>
      <c r="K2721" s="3">
        <v>0</v>
      </c>
      <c r="L2721" s="3">
        <v>0</v>
      </c>
      <c r="M2721" s="3">
        <v>0</v>
      </c>
      <c r="N2721" s="3">
        <v>0</v>
      </c>
      <c r="O2721" s="3">
        <v>215</v>
      </c>
      <c r="P2721" s="3">
        <v>110</v>
      </c>
      <c r="Q2721" s="3">
        <v>80</v>
      </c>
      <c r="R2721" s="3" t="s">
        <v>16</v>
      </c>
      <c r="S2721" s="3">
        <v>100</v>
      </c>
      <c r="T2721" s="3">
        <v>73</v>
      </c>
      <c r="U2721" s="3">
        <v>0</v>
      </c>
    </row>
    <row r="2722" spans="1:21" x14ac:dyDescent="0.35">
      <c r="A2722">
        <v>0</v>
      </c>
      <c r="B2722">
        <v>41</v>
      </c>
      <c r="C2722">
        <v>2</v>
      </c>
      <c r="D2722">
        <f t="shared" si="210"/>
        <v>0</v>
      </c>
      <c r="E2722">
        <f t="shared" si="211"/>
        <v>0</v>
      </c>
      <c r="F2722">
        <f t="shared" si="212"/>
        <v>1</v>
      </c>
      <c r="G2722">
        <f t="shared" si="213"/>
        <v>0</v>
      </c>
      <c r="H2722">
        <f t="shared" si="214"/>
        <v>0</v>
      </c>
      <c r="I2722">
        <v>1</v>
      </c>
      <c r="J2722">
        <v>7</v>
      </c>
      <c r="K2722">
        <v>0</v>
      </c>
      <c r="L2722">
        <v>0</v>
      </c>
      <c r="M2722">
        <v>0</v>
      </c>
      <c r="N2722">
        <v>0</v>
      </c>
      <c r="O2722">
        <v>260</v>
      </c>
      <c r="P2722">
        <v>101</v>
      </c>
      <c r="Q2722">
        <v>68</v>
      </c>
      <c r="R2722">
        <v>22.49</v>
      </c>
      <c r="S2722">
        <v>80</v>
      </c>
      <c r="T2722">
        <v>77</v>
      </c>
      <c r="U2722">
        <v>0</v>
      </c>
    </row>
    <row r="2723" spans="1:21" x14ac:dyDescent="0.35">
      <c r="A2723">
        <v>1</v>
      </c>
      <c r="B2723">
        <v>37</v>
      </c>
      <c r="C2723">
        <v>3</v>
      </c>
      <c r="D2723">
        <f t="shared" si="210"/>
        <v>0</v>
      </c>
      <c r="E2723">
        <f t="shared" si="211"/>
        <v>1</v>
      </c>
      <c r="F2723">
        <f t="shared" si="212"/>
        <v>0</v>
      </c>
      <c r="G2723">
        <f t="shared" si="213"/>
        <v>0</v>
      </c>
      <c r="H2723">
        <f t="shared" si="214"/>
        <v>0</v>
      </c>
      <c r="I2723">
        <v>1</v>
      </c>
      <c r="J2723">
        <v>20</v>
      </c>
      <c r="K2723">
        <v>0</v>
      </c>
      <c r="L2723">
        <v>0</v>
      </c>
      <c r="M2723">
        <v>0</v>
      </c>
      <c r="N2723">
        <v>0</v>
      </c>
      <c r="O2723">
        <v>205</v>
      </c>
      <c r="P2723">
        <v>142</v>
      </c>
      <c r="Q2723">
        <v>80</v>
      </c>
      <c r="R2723">
        <v>27.93</v>
      </c>
      <c r="S2723">
        <v>100</v>
      </c>
      <c r="T2723">
        <v>103</v>
      </c>
      <c r="U2723">
        <v>0</v>
      </c>
    </row>
    <row r="2724" spans="1:21" x14ac:dyDescent="0.35">
      <c r="A2724">
        <v>0</v>
      </c>
      <c r="B2724">
        <v>62</v>
      </c>
      <c r="C2724">
        <v>2</v>
      </c>
      <c r="D2724">
        <f t="shared" si="210"/>
        <v>0</v>
      </c>
      <c r="E2724">
        <f t="shared" si="211"/>
        <v>0</v>
      </c>
      <c r="F2724">
        <f t="shared" si="212"/>
        <v>1</v>
      </c>
      <c r="G2724">
        <f t="shared" si="213"/>
        <v>0</v>
      </c>
      <c r="H2724">
        <f t="shared" si="214"/>
        <v>0</v>
      </c>
      <c r="I2724">
        <v>1</v>
      </c>
      <c r="J2724">
        <v>3</v>
      </c>
      <c r="K2724">
        <v>0</v>
      </c>
      <c r="L2724">
        <v>0</v>
      </c>
      <c r="M2724">
        <v>0</v>
      </c>
      <c r="N2724">
        <v>0</v>
      </c>
      <c r="O2724">
        <v>286</v>
      </c>
      <c r="P2724">
        <v>123</v>
      </c>
      <c r="Q2724">
        <v>77</v>
      </c>
      <c r="R2724">
        <v>20.56</v>
      </c>
      <c r="S2724">
        <v>59</v>
      </c>
      <c r="T2724">
        <v>86</v>
      </c>
      <c r="U2724">
        <v>0</v>
      </c>
    </row>
    <row r="2725" spans="1:21" x14ac:dyDescent="0.35">
      <c r="A2725">
        <v>1</v>
      </c>
      <c r="B2725">
        <v>44</v>
      </c>
      <c r="C2725">
        <v>4</v>
      </c>
      <c r="D2725">
        <f t="shared" si="210"/>
        <v>1</v>
      </c>
      <c r="E2725">
        <f t="shared" si="211"/>
        <v>0</v>
      </c>
      <c r="F2725">
        <f t="shared" si="212"/>
        <v>0</v>
      </c>
      <c r="G2725">
        <f t="shared" si="213"/>
        <v>0</v>
      </c>
      <c r="H2725">
        <f t="shared" si="214"/>
        <v>0</v>
      </c>
      <c r="I2725">
        <v>1</v>
      </c>
      <c r="J2725">
        <v>20</v>
      </c>
      <c r="K2725">
        <v>0</v>
      </c>
      <c r="L2725">
        <v>0</v>
      </c>
      <c r="M2725">
        <v>0</v>
      </c>
      <c r="N2725">
        <v>0</v>
      </c>
      <c r="O2725">
        <v>225</v>
      </c>
      <c r="P2725">
        <v>130</v>
      </c>
      <c r="Q2725">
        <v>77.5</v>
      </c>
      <c r="R2725">
        <v>21.19</v>
      </c>
      <c r="S2725">
        <v>92</v>
      </c>
      <c r="T2725">
        <v>82</v>
      </c>
      <c r="U2725">
        <v>0</v>
      </c>
    </row>
    <row r="2726" spans="1:21" x14ac:dyDescent="0.35">
      <c r="A2726">
        <v>0</v>
      </c>
      <c r="B2726">
        <v>48</v>
      </c>
      <c r="C2726">
        <v>1</v>
      </c>
      <c r="D2726">
        <f t="shared" si="210"/>
        <v>0</v>
      </c>
      <c r="E2726">
        <f t="shared" si="211"/>
        <v>0</v>
      </c>
      <c r="F2726">
        <f t="shared" si="212"/>
        <v>0</v>
      </c>
      <c r="G2726">
        <f t="shared" si="213"/>
        <v>1</v>
      </c>
      <c r="H2726">
        <f t="shared" si="214"/>
        <v>0</v>
      </c>
      <c r="I2726">
        <v>0</v>
      </c>
      <c r="J2726">
        <v>0</v>
      </c>
      <c r="K2726">
        <v>0</v>
      </c>
      <c r="L2726">
        <v>0</v>
      </c>
      <c r="M2726">
        <v>1</v>
      </c>
      <c r="N2726">
        <v>0</v>
      </c>
      <c r="O2726">
        <v>275</v>
      </c>
      <c r="P2726">
        <v>177</v>
      </c>
      <c r="Q2726">
        <v>101</v>
      </c>
      <c r="R2726">
        <v>25.22</v>
      </c>
      <c r="S2726">
        <v>75</v>
      </c>
      <c r="T2726">
        <v>82</v>
      </c>
      <c r="U2726">
        <v>1</v>
      </c>
    </row>
    <row r="2727" spans="1:21" x14ac:dyDescent="0.35">
      <c r="A2727">
        <v>0</v>
      </c>
      <c r="B2727">
        <v>44</v>
      </c>
      <c r="C2727">
        <v>1</v>
      </c>
      <c r="D2727">
        <f t="shared" si="210"/>
        <v>0</v>
      </c>
      <c r="E2727">
        <f t="shared" si="211"/>
        <v>0</v>
      </c>
      <c r="F2727">
        <f t="shared" si="212"/>
        <v>0</v>
      </c>
      <c r="G2727">
        <f t="shared" si="213"/>
        <v>1</v>
      </c>
      <c r="H2727">
        <f t="shared" si="214"/>
        <v>0</v>
      </c>
      <c r="I2727">
        <v>1</v>
      </c>
      <c r="J2727">
        <v>9</v>
      </c>
      <c r="K2727">
        <v>0</v>
      </c>
      <c r="L2727">
        <v>0</v>
      </c>
      <c r="M2727">
        <v>0</v>
      </c>
      <c r="N2727">
        <v>0</v>
      </c>
      <c r="O2727">
        <v>231</v>
      </c>
      <c r="P2727">
        <v>103</v>
      </c>
      <c r="Q2727">
        <v>73</v>
      </c>
      <c r="R2727">
        <v>22.02</v>
      </c>
      <c r="S2727">
        <v>72</v>
      </c>
      <c r="T2727">
        <v>83</v>
      </c>
      <c r="U2727">
        <v>0</v>
      </c>
    </row>
    <row r="2728" spans="1:21" x14ac:dyDescent="0.35">
      <c r="A2728">
        <v>0</v>
      </c>
      <c r="B2728">
        <v>42</v>
      </c>
      <c r="C2728">
        <v>3</v>
      </c>
      <c r="D2728">
        <f t="shared" si="210"/>
        <v>0</v>
      </c>
      <c r="E2728">
        <f t="shared" si="211"/>
        <v>1</v>
      </c>
      <c r="F2728">
        <f t="shared" si="212"/>
        <v>0</v>
      </c>
      <c r="G2728">
        <f t="shared" si="213"/>
        <v>0</v>
      </c>
      <c r="H2728">
        <f t="shared" si="214"/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212</v>
      </c>
      <c r="P2728">
        <v>116</v>
      </c>
      <c r="Q2728">
        <v>68</v>
      </c>
      <c r="R2728">
        <v>21.49</v>
      </c>
      <c r="S2728">
        <v>72</v>
      </c>
      <c r="T2728">
        <v>79</v>
      </c>
      <c r="U2728">
        <v>0</v>
      </c>
    </row>
    <row r="2729" spans="1:21" x14ac:dyDescent="0.35">
      <c r="A2729">
        <v>0</v>
      </c>
      <c r="B2729">
        <v>48</v>
      </c>
      <c r="C2729">
        <v>2</v>
      </c>
      <c r="D2729">
        <f t="shared" si="210"/>
        <v>0</v>
      </c>
      <c r="E2729">
        <f t="shared" si="211"/>
        <v>0</v>
      </c>
      <c r="F2729">
        <f t="shared" si="212"/>
        <v>1</v>
      </c>
      <c r="G2729">
        <f t="shared" si="213"/>
        <v>0</v>
      </c>
      <c r="H2729">
        <f t="shared" si="214"/>
        <v>0</v>
      </c>
      <c r="I2729">
        <v>1</v>
      </c>
      <c r="J2729">
        <v>20</v>
      </c>
      <c r="K2729">
        <v>0</v>
      </c>
      <c r="L2729">
        <v>0</v>
      </c>
      <c r="M2729">
        <v>0</v>
      </c>
      <c r="N2729">
        <v>0</v>
      </c>
      <c r="O2729">
        <v>182</v>
      </c>
      <c r="P2729">
        <v>121</v>
      </c>
      <c r="Q2729">
        <v>72</v>
      </c>
      <c r="R2729">
        <v>26.39</v>
      </c>
      <c r="S2729">
        <v>76</v>
      </c>
      <c r="T2729">
        <v>79.400000000000006</v>
      </c>
      <c r="U2729">
        <v>0</v>
      </c>
    </row>
    <row r="2730" spans="1:21" x14ac:dyDescent="0.35">
      <c r="A2730">
        <v>0</v>
      </c>
      <c r="B2730">
        <v>40</v>
      </c>
      <c r="C2730">
        <v>1</v>
      </c>
      <c r="D2730">
        <f t="shared" si="210"/>
        <v>0</v>
      </c>
      <c r="E2730">
        <f t="shared" si="211"/>
        <v>0</v>
      </c>
      <c r="F2730">
        <f t="shared" si="212"/>
        <v>0</v>
      </c>
      <c r="G2730">
        <f t="shared" si="213"/>
        <v>1</v>
      </c>
      <c r="H2730">
        <f t="shared" si="214"/>
        <v>0</v>
      </c>
      <c r="I2730">
        <v>1</v>
      </c>
      <c r="J2730">
        <v>5</v>
      </c>
      <c r="K2730">
        <v>0</v>
      </c>
      <c r="L2730">
        <v>0</v>
      </c>
      <c r="M2730">
        <v>0</v>
      </c>
      <c r="N2730">
        <v>0</v>
      </c>
      <c r="O2730">
        <v>220</v>
      </c>
      <c r="P2730">
        <v>113</v>
      </c>
      <c r="Q2730">
        <v>78</v>
      </c>
      <c r="R2730">
        <v>24.29</v>
      </c>
      <c r="S2730">
        <v>68</v>
      </c>
      <c r="T2730">
        <v>79.400000000000006</v>
      </c>
      <c r="U2730">
        <v>0</v>
      </c>
    </row>
    <row r="2731" spans="1:21" x14ac:dyDescent="0.35">
      <c r="A2731">
        <v>1</v>
      </c>
      <c r="B2731">
        <v>46</v>
      </c>
      <c r="C2731">
        <v>2</v>
      </c>
      <c r="D2731">
        <f t="shared" si="210"/>
        <v>0</v>
      </c>
      <c r="E2731">
        <f t="shared" si="211"/>
        <v>0</v>
      </c>
      <c r="F2731">
        <f t="shared" si="212"/>
        <v>1</v>
      </c>
      <c r="G2731">
        <f t="shared" si="213"/>
        <v>0</v>
      </c>
      <c r="H2731">
        <f t="shared" si="214"/>
        <v>0</v>
      </c>
      <c r="I2731">
        <v>1</v>
      </c>
      <c r="J2731">
        <v>20</v>
      </c>
      <c r="K2731">
        <v>0</v>
      </c>
      <c r="L2731">
        <v>0</v>
      </c>
      <c r="M2731">
        <v>1</v>
      </c>
      <c r="N2731">
        <v>0</v>
      </c>
      <c r="O2731">
        <v>238</v>
      </c>
      <c r="P2731">
        <v>140.5</v>
      </c>
      <c r="Q2731">
        <v>92.5</v>
      </c>
      <c r="R2731">
        <v>26.97</v>
      </c>
      <c r="S2731">
        <v>75</v>
      </c>
      <c r="T2731">
        <v>83</v>
      </c>
      <c r="U2731">
        <v>0</v>
      </c>
    </row>
    <row r="2732" spans="1:21" x14ac:dyDescent="0.35">
      <c r="A2732">
        <v>0</v>
      </c>
      <c r="B2732">
        <v>46</v>
      </c>
      <c r="C2732">
        <v>2</v>
      </c>
      <c r="D2732">
        <f t="shared" si="210"/>
        <v>0</v>
      </c>
      <c r="E2732">
        <f t="shared" si="211"/>
        <v>0</v>
      </c>
      <c r="F2732">
        <f t="shared" si="212"/>
        <v>1</v>
      </c>
      <c r="G2732">
        <f t="shared" si="213"/>
        <v>0</v>
      </c>
      <c r="H2732">
        <f t="shared" si="214"/>
        <v>0</v>
      </c>
      <c r="I2732">
        <v>1</v>
      </c>
      <c r="J2732">
        <v>20</v>
      </c>
      <c r="K2732">
        <v>0</v>
      </c>
      <c r="L2732">
        <v>0</v>
      </c>
      <c r="M2732">
        <v>0</v>
      </c>
      <c r="N2732">
        <v>0</v>
      </c>
      <c r="O2732">
        <v>211</v>
      </c>
      <c r="P2732">
        <v>120</v>
      </c>
      <c r="Q2732">
        <v>84</v>
      </c>
      <c r="R2732">
        <v>22.53</v>
      </c>
      <c r="S2732">
        <v>94</v>
      </c>
      <c r="T2732">
        <v>87</v>
      </c>
      <c r="U2732">
        <v>0</v>
      </c>
    </row>
    <row r="2733" spans="1:21" x14ac:dyDescent="0.35">
      <c r="A2733">
        <v>1</v>
      </c>
      <c r="B2733">
        <v>56</v>
      </c>
      <c r="C2733">
        <v>1</v>
      </c>
      <c r="D2733">
        <f t="shared" si="210"/>
        <v>0</v>
      </c>
      <c r="E2733">
        <f t="shared" si="211"/>
        <v>0</v>
      </c>
      <c r="F2733">
        <f t="shared" si="212"/>
        <v>0</v>
      </c>
      <c r="G2733">
        <f t="shared" si="213"/>
        <v>1</v>
      </c>
      <c r="H2733">
        <f t="shared" si="214"/>
        <v>0</v>
      </c>
      <c r="I2733">
        <v>1</v>
      </c>
      <c r="J2733">
        <v>20</v>
      </c>
      <c r="K2733">
        <v>0</v>
      </c>
      <c r="L2733">
        <v>0</v>
      </c>
      <c r="M2733">
        <v>0</v>
      </c>
      <c r="N2733">
        <v>0</v>
      </c>
      <c r="O2733">
        <v>300</v>
      </c>
      <c r="P2733">
        <v>165</v>
      </c>
      <c r="Q2733">
        <v>112</v>
      </c>
      <c r="R2733">
        <v>23.68</v>
      </c>
      <c r="S2733">
        <v>86</v>
      </c>
      <c r="T2733">
        <v>78</v>
      </c>
      <c r="U2733">
        <v>1</v>
      </c>
    </row>
    <row r="2734" spans="1:21" x14ac:dyDescent="0.35">
      <c r="A2734">
        <v>0</v>
      </c>
      <c r="B2734">
        <v>40</v>
      </c>
      <c r="C2734">
        <v>2</v>
      </c>
      <c r="D2734">
        <f t="shared" si="210"/>
        <v>0</v>
      </c>
      <c r="E2734">
        <f t="shared" si="211"/>
        <v>0</v>
      </c>
      <c r="F2734">
        <f t="shared" si="212"/>
        <v>1</v>
      </c>
      <c r="G2734">
        <f t="shared" si="213"/>
        <v>0</v>
      </c>
      <c r="H2734">
        <f t="shared" si="214"/>
        <v>0</v>
      </c>
      <c r="I2734">
        <v>1</v>
      </c>
      <c r="J2734">
        <v>15</v>
      </c>
      <c r="K2734">
        <v>0</v>
      </c>
      <c r="L2734">
        <v>0</v>
      </c>
      <c r="M2734">
        <v>1</v>
      </c>
      <c r="N2734">
        <v>0</v>
      </c>
      <c r="O2734">
        <v>232</v>
      </c>
      <c r="P2734">
        <v>140</v>
      </c>
      <c r="Q2734">
        <v>92</v>
      </c>
      <c r="R2734">
        <v>26.56</v>
      </c>
      <c r="S2734">
        <v>75</v>
      </c>
      <c r="T2734">
        <v>73</v>
      </c>
      <c r="U2734">
        <v>0</v>
      </c>
    </row>
    <row r="2735" spans="1:21" x14ac:dyDescent="0.35">
      <c r="A2735">
        <v>1</v>
      </c>
      <c r="B2735">
        <v>53</v>
      </c>
      <c r="C2735">
        <v>3</v>
      </c>
      <c r="D2735">
        <f t="shared" si="210"/>
        <v>0</v>
      </c>
      <c r="E2735">
        <f t="shared" si="211"/>
        <v>1</v>
      </c>
      <c r="F2735">
        <f t="shared" si="212"/>
        <v>0</v>
      </c>
      <c r="G2735">
        <f t="shared" si="213"/>
        <v>0</v>
      </c>
      <c r="H2735">
        <f t="shared" si="214"/>
        <v>0</v>
      </c>
      <c r="I2735">
        <v>1</v>
      </c>
      <c r="J2735">
        <v>30</v>
      </c>
      <c r="K2735">
        <v>1</v>
      </c>
      <c r="L2735">
        <v>0</v>
      </c>
      <c r="M2735">
        <v>1</v>
      </c>
      <c r="N2735">
        <v>0</v>
      </c>
      <c r="O2735">
        <v>190</v>
      </c>
      <c r="P2735">
        <v>141</v>
      </c>
      <c r="Q2735">
        <v>115</v>
      </c>
      <c r="R2735">
        <v>21.01</v>
      </c>
      <c r="S2735">
        <v>115</v>
      </c>
      <c r="T2735">
        <v>86</v>
      </c>
      <c r="U2735">
        <v>1</v>
      </c>
    </row>
    <row r="2736" spans="1:21" x14ac:dyDescent="0.35">
      <c r="A2736">
        <v>0</v>
      </c>
      <c r="B2736">
        <v>63</v>
      </c>
      <c r="C2736">
        <v>1</v>
      </c>
      <c r="D2736">
        <f t="shared" si="210"/>
        <v>0</v>
      </c>
      <c r="E2736">
        <f t="shared" si="211"/>
        <v>0</v>
      </c>
      <c r="F2736">
        <f t="shared" si="212"/>
        <v>0</v>
      </c>
      <c r="G2736">
        <f t="shared" si="213"/>
        <v>1</v>
      </c>
      <c r="H2736">
        <f t="shared" si="214"/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180</v>
      </c>
      <c r="P2736">
        <v>170.5</v>
      </c>
      <c r="Q2736">
        <v>100.5</v>
      </c>
      <c r="R2736">
        <v>27.69</v>
      </c>
      <c r="S2736">
        <v>86</v>
      </c>
      <c r="T2736">
        <v>63</v>
      </c>
      <c r="U2736">
        <v>0</v>
      </c>
    </row>
    <row r="2737" spans="1:21" x14ac:dyDescent="0.35">
      <c r="A2737">
        <v>1</v>
      </c>
      <c r="B2737">
        <v>41</v>
      </c>
      <c r="C2737">
        <v>2</v>
      </c>
      <c r="D2737">
        <f t="shared" si="210"/>
        <v>0</v>
      </c>
      <c r="E2737">
        <f t="shared" si="211"/>
        <v>0</v>
      </c>
      <c r="F2737">
        <f t="shared" si="212"/>
        <v>1</v>
      </c>
      <c r="G2737">
        <f t="shared" si="213"/>
        <v>0</v>
      </c>
      <c r="H2737">
        <f t="shared" si="214"/>
        <v>0</v>
      </c>
      <c r="I2737">
        <v>1</v>
      </c>
      <c r="J2737">
        <v>20</v>
      </c>
      <c r="K2737">
        <v>0</v>
      </c>
      <c r="L2737">
        <v>0</v>
      </c>
      <c r="M2737">
        <v>1</v>
      </c>
      <c r="N2737">
        <v>0</v>
      </c>
      <c r="O2737">
        <v>236</v>
      </c>
      <c r="P2737">
        <v>127</v>
      </c>
      <c r="Q2737">
        <v>84</v>
      </c>
      <c r="R2737">
        <v>31.12</v>
      </c>
      <c r="S2737">
        <v>80</v>
      </c>
      <c r="T2737">
        <v>83</v>
      </c>
      <c r="U2737">
        <v>1</v>
      </c>
    </row>
    <row r="2738" spans="1:21" x14ac:dyDescent="0.35">
      <c r="A2738">
        <v>1</v>
      </c>
      <c r="B2738">
        <v>55</v>
      </c>
      <c r="C2738">
        <v>1</v>
      </c>
      <c r="D2738">
        <f t="shared" si="210"/>
        <v>0</v>
      </c>
      <c r="E2738">
        <f t="shared" si="211"/>
        <v>0</v>
      </c>
      <c r="F2738">
        <f t="shared" si="212"/>
        <v>0</v>
      </c>
      <c r="G2738">
        <f t="shared" si="213"/>
        <v>1</v>
      </c>
      <c r="H2738">
        <f t="shared" si="214"/>
        <v>0</v>
      </c>
      <c r="I2738">
        <v>1</v>
      </c>
      <c r="J2738">
        <v>3</v>
      </c>
      <c r="K2738">
        <v>0</v>
      </c>
      <c r="L2738">
        <v>0</v>
      </c>
      <c r="M2738">
        <v>1</v>
      </c>
      <c r="N2738">
        <v>0</v>
      </c>
      <c r="O2738">
        <v>211</v>
      </c>
      <c r="P2738">
        <v>142</v>
      </c>
      <c r="Q2738">
        <v>82.5</v>
      </c>
      <c r="R2738">
        <v>19.809999999999999</v>
      </c>
      <c r="S2738">
        <v>90</v>
      </c>
      <c r="T2738">
        <v>70</v>
      </c>
      <c r="U2738">
        <v>0</v>
      </c>
    </row>
    <row r="2739" spans="1:21" x14ac:dyDescent="0.35">
      <c r="A2739">
        <v>1</v>
      </c>
      <c r="B2739">
        <v>45</v>
      </c>
      <c r="C2739">
        <v>2</v>
      </c>
      <c r="D2739">
        <f t="shared" si="210"/>
        <v>0</v>
      </c>
      <c r="E2739">
        <f t="shared" si="211"/>
        <v>0</v>
      </c>
      <c r="F2739">
        <f t="shared" si="212"/>
        <v>1</v>
      </c>
      <c r="G2739">
        <f t="shared" si="213"/>
        <v>0</v>
      </c>
      <c r="H2739">
        <f t="shared" si="214"/>
        <v>0</v>
      </c>
      <c r="I2739">
        <v>1</v>
      </c>
      <c r="J2739">
        <v>20</v>
      </c>
      <c r="K2739">
        <v>0</v>
      </c>
      <c r="L2739">
        <v>0</v>
      </c>
      <c r="M2739">
        <v>0</v>
      </c>
      <c r="N2739">
        <v>0</v>
      </c>
      <c r="O2739">
        <v>212</v>
      </c>
      <c r="P2739">
        <v>119</v>
      </c>
      <c r="Q2739">
        <v>72</v>
      </c>
      <c r="R2739">
        <v>22.33</v>
      </c>
      <c r="S2739">
        <v>60</v>
      </c>
      <c r="T2739">
        <v>91</v>
      </c>
      <c r="U2739">
        <v>0</v>
      </c>
    </row>
    <row r="2740" spans="1:21" s="1" customFormat="1" x14ac:dyDescent="0.35">
      <c r="A2740" s="1">
        <v>0</v>
      </c>
      <c r="B2740" s="1">
        <v>68</v>
      </c>
      <c r="C2740">
        <v>1</v>
      </c>
      <c r="D2740" s="1">
        <f t="shared" si="210"/>
        <v>0</v>
      </c>
      <c r="E2740" s="1">
        <f t="shared" si="211"/>
        <v>0</v>
      </c>
      <c r="F2740" s="1">
        <f t="shared" si="212"/>
        <v>0</v>
      </c>
      <c r="G2740" s="1">
        <f t="shared" si="213"/>
        <v>1</v>
      </c>
      <c r="H2740" s="1">
        <f t="shared" si="214"/>
        <v>0</v>
      </c>
      <c r="I2740" s="1">
        <v>0</v>
      </c>
      <c r="J2740" s="1">
        <v>0</v>
      </c>
      <c r="K2740" s="1" t="s">
        <v>16</v>
      </c>
      <c r="L2740" s="1">
        <v>0</v>
      </c>
      <c r="M2740" s="1">
        <v>1</v>
      </c>
      <c r="N2740" s="1">
        <v>0</v>
      </c>
      <c r="O2740" s="1">
        <v>258</v>
      </c>
      <c r="P2740" s="1">
        <v>139</v>
      </c>
      <c r="Q2740" s="1">
        <v>74</v>
      </c>
      <c r="R2740" s="1">
        <v>26.58</v>
      </c>
      <c r="S2740" s="1">
        <v>85</v>
      </c>
      <c r="T2740" s="1">
        <v>75</v>
      </c>
      <c r="U2740" s="1">
        <v>1</v>
      </c>
    </row>
    <row r="2741" spans="1:21" x14ac:dyDescent="0.35">
      <c r="A2741">
        <v>0</v>
      </c>
      <c r="B2741">
        <v>43</v>
      </c>
      <c r="C2741">
        <v>1</v>
      </c>
      <c r="D2741">
        <f t="shared" si="210"/>
        <v>0</v>
      </c>
      <c r="E2741">
        <f t="shared" si="211"/>
        <v>0</v>
      </c>
      <c r="F2741">
        <f t="shared" si="212"/>
        <v>0</v>
      </c>
      <c r="G2741">
        <f t="shared" si="213"/>
        <v>1</v>
      </c>
      <c r="H2741">
        <f t="shared" si="214"/>
        <v>0</v>
      </c>
      <c r="I2741">
        <v>1</v>
      </c>
      <c r="J2741">
        <v>10</v>
      </c>
      <c r="K2741">
        <v>0</v>
      </c>
      <c r="L2741">
        <v>0</v>
      </c>
      <c r="M2741">
        <v>0</v>
      </c>
      <c r="N2741">
        <v>0</v>
      </c>
      <c r="O2741">
        <v>249</v>
      </c>
      <c r="P2741">
        <v>108</v>
      </c>
      <c r="Q2741">
        <v>76</v>
      </c>
      <c r="R2741">
        <v>27.49</v>
      </c>
      <c r="S2741">
        <v>80</v>
      </c>
      <c r="T2741">
        <v>76</v>
      </c>
      <c r="U2741">
        <v>0</v>
      </c>
    </row>
    <row r="2742" spans="1:21" x14ac:dyDescent="0.35">
      <c r="A2742">
        <v>0</v>
      </c>
      <c r="B2742">
        <v>45</v>
      </c>
      <c r="C2742">
        <v>2</v>
      </c>
      <c r="D2742">
        <f t="shared" si="210"/>
        <v>0</v>
      </c>
      <c r="E2742">
        <f t="shared" si="211"/>
        <v>0</v>
      </c>
      <c r="F2742">
        <f t="shared" si="212"/>
        <v>1</v>
      </c>
      <c r="G2742">
        <f t="shared" si="213"/>
        <v>0</v>
      </c>
      <c r="H2742">
        <f t="shared" si="214"/>
        <v>0</v>
      </c>
      <c r="I2742">
        <v>1</v>
      </c>
      <c r="J2742">
        <v>15</v>
      </c>
      <c r="K2742">
        <v>0</v>
      </c>
      <c r="L2742">
        <v>0</v>
      </c>
      <c r="M2742">
        <v>0</v>
      </c>
      <c r="N2742">
        <v>0</v>
      </c>
      <c r="O2742">
        <v>200</v>
      </c>
      <c r="P2742">
        <v>117.5</v>
      </c>
      <c r="Q2742">
        <v>83.5</v>
      </c>
      <c r="R2742">
        <v>23.68</v>
      </c>
      <c r="S2742">
        <v>77</v>
      </c>
      <c r="T2742">
        <v>73</v>
      </c>
      <c r="U2742">
        <v>0</v>
      </c>
    </row>
    <row r="2743" spans="1:21" x14ac:dyDescent="0.35">
      <c r="A2743">
        <v>0</v>
      </c>
      <c r="B2743">
        <v>38</v>
      </c>
      <c r="C2743">
        <v>2</v>
      </c>
      <c r="D2743">
        <f t="shared" si="210"/>
        <v>0</v>
      </c>
      <c r="E2743">
        <f t="shared" si="211"/>
        <v>0</v>
      </c>
      <c r="F2743">
        <f t="shared" si="212"/>
        <v>1</v>
      </c>
      <c r="G2743">
        <f t="shared" si="213"/>
        <v>0</v>
      </c>
      <c r="H2743">
        <f t="shared" si="214"/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159</v>
      </c>
      <c r="P2743">
        <v>132</v>
      </c>
      <c r="Q2743">
        <v>85</v>
      </c>
      <c r="R2743">
        <v>28.21</v>
      </c>
      <c r="S2743">
        <v>69</v>
      </c>
      <c r="T2743">
        <v>76</v>
      </c>
      <c r="U2743">
        <v>0</v>
      </c>
    </row>
    <row r="2744" spans="1:21" x14ac:dyDescent="0.35">
      <c r="A2744">
        <v>1</v>
      </c>
      <c r="B2744">
        <v>40</v>
      </c>
      <c r="C2744">
        <v>1</v>
      </c>
      <c r="D2744">
        <f t="shared" si="210"/>
        <v>0</v>
      </c>
      <c r="E2744">
        <f t="shared" si="211"/>
        <v>0</v>
      </c>
      <c r="F2744">
        <f t="shared" si="212"/>
        <v>0</v>
      </c>
      <c r="G2744">
        <f t="shared" si="213"/>
        <v>1</v>
      </c>
      <c r="H2744">
        <f t="shared" si="214"/>
        <v>0</v>
      </c>
      <c r="I2744">
        <v>1</v>
      </c>
      <c r="J2744">
        <v>20</v>
      </c>
      <c r="K2744">
        <v>0</v>
      </c>
      <c r="L2744">
        <v>0</v>
      </c>
      <c r="M2744">
        <v>0</v>
      </c>
      <c r="N2744">
        <v>0</v>
      </c>
      <c r="O2744">
        <v>228</v>
      </c>
      <c r="P2744">
        <v>131</v>
      </c>
      <c r="Q2744">
        <v>80</v>
      </c>
      <c r="R2744">
        <v>26.77</v>
      </c>
      <c r="S2744">
        <v>64</v>
      </c>
      <c r="T2744">
        <v>74</v>
      </c>
      <c r="U2744">
        <v>0</v>
      </c>
    </row>
    <row r="2745" spans="1:21" x14ac:dyDescent="0.35">
      <c r="A2745">
        <v>0</v>
      </c>
      <c r="B2745">
        <v>40</v>
      </c>
      <c r="C2745">
        <v>1</v>
      </c>
      <c r="D2745">
        <f t="shared" si="210"/>
        <v>0</v>
      </c>
      <c r="E2745">
        <f t="shared" si="211"/>
        <v>0</v>
      </c>
      <c r="F2745">
        <f t="shared" si="212"/>
        <v>0</v>
      </c>
      <c r="G2745">
        <f t="shared" si="213"/>
        <v>1</v>
      </c>
      <c r="H2745">
        <f t="shared" si="214"/>
        <v>0</v>
      </c>
      <c r="I2745">
        <v>1</v>
      </c>
      <c r="J2745">
        <v>20</v>
      </c>
      <c r="K2745">
        <v>0</v>
      </c>
      <c r="L2745">
        <v>0</v>
      </c>
      <c r="M2745">
        <v>0</v>
      </c>
      <c r="N2745">
        <v>0</v>
      </c>
      <c r="O2745">
        <v>187</v>
      </c>
      <c r="P2745">
        <v>107</v>
      </c>
      <c r="Q2745">
        <v>74</v>
      </c>
      <c r="R2745">
        <v>22.37</v>
      </c>
      <c r="S2745">
        <v>60</v>
      </c>
      <c r="T2745">
        <v>67</v>
      </c>
      <c r="U2745">
        <v>0</v>
      </c>
    </row>
    <row r="2746" spans="1:21" x14ac:dyDescent="0.35">
      <c r="A2746">
        <v>1</v>
      </c>
      <c r="B2746">
        <v>43</v>
      </c>
      <c r="C2746">
        <v>2</v>
      </c>
      <c r="D2746">
        <f t="shared" si="210"/>
        <v>0</v>
      </c>
      <c r="E2746">
        <f t="shared" si="211"/>
        <v>0</v>
      </c>
      <c r="F2746">
        <f t="shared" si="212"/>
        <v>1</v>
      </c>
      <c r="G2746">
        <f t="shared" si="213"/>
        <v>0</v>
      </c>
      <c r="H2746">
        <f t="shared" si="214"/>
        <v>0</v>
      </c>
      <c r="I2746">
        <v>1</v>
      </c>
      <c r="J2746">
        <v>20</v>
      </c>
      <c r="K2746">
        <v>0</v>
      </c>
      <c r="L2746">
        <v>0</v>
      </c>
      <c r="M2746">
        <v>0</v>
      </c>
      <c r="N2746">
        <v>0</v>
      </c>
      <c r="O2746">
        <v>275</v>
      </c>
      <c r="P2746">
        <v>111</v>
      </c>
      <c r="Q2746">
        <v>76</v>
      </c>
      <c r="R2746">
        <v>23.95</v>
      </c>
      <c r="S2746">
        <v>68</v>
      </c>
      <c r="T2746">
        <v>65</v>
      </c>
      <c r="U2746">
        <v>0</v>
      </c>
    </row>
    <row r="2747" spans="1:21" x14ac:dyDescent="0.35">
      <c r="A2747">
        <v>1</v>
      </c>
      <c r="B2747">
        <v>58</v>
      </c>
      <c r="C2747">
        <v>1</v>
      </c>
      <c r="D2747">
        <f t="shared" si="210"/>
        <v>0</v>
      </c>
      <c r="E2747">
        <f t="shared" si="211"/>
        <v>0</v>
      </c>
      <c r="F2747">
        <f t="shared" si="212"/>
        <v>0</v>
      </c>
      <c r="G2747">
        <f t="shared" si="213"/>
        <v>1</v>
      </c>
      <c r="H2747">
        <f t="shared" si="214"/>
        <v>0</v>
      </c>
      <c r="I2747">
        <v>1</v>
      </c>
      <c r="J2747">
        <v>15</v>
      </c>
      <c r="K2747">
        <v>0</v>
      </c>
      <c r="L2747">
        <v>0</v>
      </c>
      <c r="M2747">
        <v>0</v>
      </c>
      <c r="N2747">
        <v>0</v>
      </c>
      <c r="O2747">
        <v>264</v>
      </c>
      <c r="P2747">
        <v>156</v>
      </c>
      <c r="Q2747">
        <v>86</v>
      </c>
      <c r="R2747">
        <v>26.05</v>
      </c>
      <c r="S2747">
        <v>92</v>
      </c>
      <c r="T2747">
        <v>103</v>
      </c>
      <c r="U2747">
        <v>1</v>
      </c>
    </row>
    <row r="2748" spans="1:21" x14ac:dyDescent="0.35">
      <c r="A2748">
        <v>0</v>
      </c>
      <c r="B2748">
        <v>45</v>
      </c>
      <c r="C2748">
        <v>3</v>
      </c>
      <c r="D2748">
        <f t="shared" si="210"/>
        <v>0</v>
      </c>
      <c r="E2748">
        <f t="shared" si="211"/>
        <v>1</v>
      </c>
      <c r="F2748">
        <f t="shared" si="212"/>
        <v>0</v>
      </c>
      <c r="G2748">
        <f t="shared" si="213"/>
        <v>0</v>
      </c>
      <c r="H2748">
        <f t="shared" si="214"/>
        <v>0</v>
      </c>
      <c r="I2748">
        <v>1</v>
      </c>
      <c r="J2748">
        <v>10</v>
      </c>
      <c r="K2748">
        <v>0</v>
      </c>
      <c r="L2748">
        <v>0</v>
      </c>
      <c r="M2748">
        <v>0</v>
      </c>
      <c r="N2748">
        <v>0</v>
      </c>
      <c r="O2748">
        <v>210</v>
      </c>
      <c r="P2748">
        <v>121</v>
      </c>
      <c r="Q2748">
        <v>82</v>
      </c>
      <c r="R2748">
        <v>23.08</v>
      </c>
      <c r="S2748">
        <v>85</v>
      </c>
      <c r="T2748">
        <v>71</v>
      </c>
      <c r="U2748">
        <v>1</v>
      </c>
    </row>
    <row r="2749" spans="1:21" x14ac:dyDescent="0.35">
      <c r="A2749">
        <v>1</v>
      </c>
      <c r="B2749">
        <v>59</v>
      </c>
      <c r="C2749">
        <v>2</v>
      </c>
      <c r="D2749">
        <f t="shared" si="210"/>
        <v>0</v>
      </c>
      <c r="E2749">
        <f t="shared" si="211"/>
        <v>0</v>
      </c>
      <c r="F2749">
        <f t="shared" si="212"/>
        <v>1</v>
      </c>
      <c r="G2749">
        <f t="shared" si="213"/>
        <v>0</v>
      </c>
      <c r="H2749">
        <f t="shared" si="214"/>
        <v>0</v>
      </c>
      <c r="I2749">
        <v>1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232</v>
      </c>
      <c r="P2749">
        <v>108</v>
      </c>
      <c r="Q2749">
        <v>73</v>
      </c>
      <c r="R2749">
        <v>24.92</v>
      </c>
      <c r="S2749">
        <v>65</v>
      </c>
      <c r="T2749">
        <v>81</v>
      </c>
      <c r="U2749">
        <v>0</v>
      </c>
    </row>
    <row r="2750" spans="1:21" x14ac:dyDescent="0.35">
      <c r="A2750">
        <v>0</v>
      </c>
      <c r="B2750">
        <v>39</v>
      </c>
      <c r="C2750" t="s">
        <v>16</v>
      </c>
      <c r="D2750">
        <f t="shared" si="210"/>
        <v>0</v>
      </c>
      <c r="E2750">
        <f t="shared" si="211"/>
        <v>0</v>
      </c>
      <c r="F2750">
        <f t="shared" si="212"/>
        <v>0</v>
      </c>
      <c r="G2750">
        <f t="shared" si="213"/>
        <v>0</v>
      </c>
      <c r="H2750">
        <f t="shared" si="214"/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185</v>
      </c>
      <c r="P2750">
        <v>109</v>
      </c>
      <c r="Q2750">
        <v>78</v>
      </c>
      <c r="R2750">
        <v>29.68</v>
      </c>
      <c r="S2750">
        <v>63</v>
      </c>
      <c r="T2750">
        <v>93</v>
      </c>
      <c r="U2750">
        <v>0</v>
      </c>
    </row>
    <row r="2751" spans="1:21" x14ac:dyDescent="0.35">
      <c r="A2751">
        <v>0</v>
      </c>
      <c r="B2751">
        <v>64</v>
      </c>
      <c r="C2751">
        <v>1</v>
      </c>
      <c r="D2751">
        <f t="shared" si="210"/>
        <v>0</v>
      </c>
      <c r="E2751">
        <f t="shared" si="211"/>
        <v>0</v>
      </c>
      <c r="F2751">
        <f t="shared" si="212"/>
        <v>0</v>
      </c>
      <c r="G2751">
        <f t="shared" si="213"/>
        <v>1</v>
      </c>
      <c r="H2751">
        <f t="shared" si="214"/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305</v>
      </c>
      <c r="P2751">
        <v>126.5</v>
      </c>
      <c r="Q2751">
        <v>67</v>
      </c>
      <c r="R2751">
        <v>25.77</v>
      </c>
      <c r="S2751">
        <v>67</v>
      </c>
      <c r="T2751">
        <v>66</v>
      </c>
      <c r="U2751">
        <v>1</v>
      </c>
    </row>
    <row r="2752" spans="1:21" x14ac:dyDescent="0.35">
      <c r="A2752">
        <v>1</v>
      </c>
      <c r="B2752">
        <v>44</v>
      </c>
      <c r="C2752">
        <v>1</v>
      </c>
      <c r="D2752">
        <f t="shared" si="210"/>
        <v>0</v>
      </c>
      <c r="E2752">
        <f t="shared" si="211"/>
        <v>0</v>
      </c>
      <c r="F2752">
        <f t="shared" si="212"/>
        <v>0</v>
      </c>
      <c r="G2752">
        <f t="shared" si="213"/>
        <v>1</v>
      </c>
      <c r="H2752">
        <f t="shared" si="214"/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229</v>
      </c>
      <c r="P2752">
        <v>132</v>
      </c>
      <c r="Q2752">
        <v>94</v>
      </c>
      <c r="R2752">
        <v>34.39</v>
      </c>
      <c r="S2752">
        <v>110</v>
      </c>
      <c r="T2752">
        <v>80</v>
      </c>
      <c r="U2752">
        <v>1</v>
      </c>
    </row>
    <row r="2753" spans="1:21" x14ac:dyDescent="0.35">
      <c r="A2753">
        <v>1</v>
      </c>
      <c r="B2753">
        <v>39</v>
      </c>
      <c r="C2753">
        <v>2</v>
      </c>
      <c r="D2753">
        <f t="shared" si="210"/>
        <v>0</v>
      </c>
      <c r="E2753">
        <f t="shared" si="211"/>
        <v>0</v>
      </c>
      <c r="F2753">
        <f t="shared" si="212"/>
        <v>1</v>
      </c>
      <c r="G2753">
        <f t="shared" si="213"/>
        <v>0</v>
      </c>
      <c r="H2753">
        <f t="shared" si="214"/>
        <v>0</v>
      </c>
      <c r="I2753">
        <v>1</v>
      </c>
      <c r="J2753">
        <v>20</v>
      </c>
      <c r="K2753">
        <v>0</v>
      </c>
      <c r="L2753">
        <v>0</v>
      </c>
      <c r="M2753">
        <v>0</v>
      </c>
      <c r="N2753">
        <v>0</v>
      </c>
      <c r="O2753">
        <v>285</v>
      </c>
      <c r="P2753">
        <v>120</v>
      </c>
      <c r="Q2753">
        <v>77.5</v>
      </c>
      <c r="R2753">
        <v>28.33</v>
      </c>
      <c r="S2753">
        <v>95</v>
      </c>
      <c r="T2753">
        <v>79</v>
      </c>
      <c r="U2753">
        <v>0</v>
      </c>
    </row>
    <row r="2754" spans="1:21" x14ac:dyDescent="0.35">
      <c r="A2754">
        <v>0</v>
      </c>
      <c r="B2754">
        <v>52</v>
      </c>
      <c r="C2754">
        <v>3</v>
      </c>
      <c r="D2754">
        <f t="shared" si="210"/>
        <v>0</v>
      </c>
      <c r="E2754">
        <f t="shared" si="211"/>
        <v>1</v>
      </c>
      <c r="F2754">
        <f t="shared" si="212"/>
        <v>0</v>
      </c>
      <c r="G2754">
        <f t="shared" si="213"/>
        <v>0</v>
      </c>
      <c r="H2754">
        <f t="shared" si="214"/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325</v>
      </c>
      <c r="P2754">
        <v>119.5</v>
      </c>
      <c r="Q2754">
        <v>86</v>
      </c>
      <c r="R2754">
        <v>24.56</v>
      </c>
      <c r="S2754">
        <v>64</v>
      </c>
      <c r="T2754">
        <v>79.400000000000006</v>
      </c>
      <c r="U2754">
        <v>1</v>
      </c>
    </row>
    <row r="2755" spans="1:21" x14ac:dyDescent="0.35">
      <c r="A2755">
        <v>0</v>
      </c>
      <c r="B2755">
        <v>47</v>
      </c>
      <c r="C2755">
        <v>4</v>
      </c>
      <c r="D2755">
        <f t="shared" ref="D2755:D2818" si="215">IF(C2755=4,1,0)</f>
        <v>1</v>
      </c>
      <c r="E2755">
        <f t="shared" ref="E2755:E2818" si="216">IF(C2755=3,1,0)</f>
        <v>0</v>
      </c>
      <c r="F2755">
        <f t="shared" ref="F2755:F2818" si="217">IF(C2755=2,1,0)</f>
        <v>0</v>
      </c>
      <c r="G2755">
        <f t="shared" ref="G2755:G2818" si="218">IF(C2755=1,1,0)</f>
        <v>0</v>
      </c>
      <c r="H2755">
        <f t="shared" ref="H2755:H2818" si="219">IF(C2755="NA",1,0)</f>
        <v>0</v>
      </c>
      <c r="I2755">
        <v>1</v>
      </c>
      <c r="J2755">
        <v>10</v>
      </c>
      <c r="K2755">
        <v>0</v>
      </c>
      <c r="L2755">
        <v>0</v>
      </c>
      <c r="M2755">
        <v>0</v>
      </c>
      <c r="N2755">
        <v>0</v>
      </c>
      <c r="O2755">
        <v>205</v>
      </c>
      <c r="P2755">
        <v>107</v>
      </c>
      <c r="Q2755">
        <v>68</v>
      </c>
      <c r="R2755">
        <v>23.29</v>
      </c>
      <c r="S2755">
        <v>90</v>
      </c>
      <c r="T2755">
        <v>108</v>
      </c>
      <c r="U2755">
        <v>0</v>
      </c>
    </row>
    <row r="2756" spans="1:21" x14ac:dyDescent="0.35">
      <c r="A2756">
        <v>0</v>
      </c>
      <c r="B2756">
        <v>45</v>
      </c>
      <c r="C2756">
        <v>1</v>
      </c>
      <c r="D2756">
        <f t="shared" si="215"/>
        <v>0</v>
      </c>
      <c r="E2756">
        <f t="shared" si="216"/>
        <v>0</v>
      </c>
      <c r="F2756">
        <f t="shared" si="217"/>
        <v>0</v>
      </c>
      <c r="G2756">
        <f t="shared" si="218"/>
        <v>1</v>
      </c>
      <c r="H2756">
        <f t="shared" si="219"/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175</v>
      </c>
      <c r="P2756">
        <v>114</v>
      </c>
      <c r="Q2756">
        <v>74</v>
      </c>
      <c r="R2756">
        <v>30.53</v>
      </c>
      <c r="S2756">
        <v>72</v>
      </c>
      <c r="T2756">
        <v>105</v>
      </c>
      <c r="U2756">
        <v>0</v>
      </c>
    </row>
    <row r="2757" spans="1:21" x14ac:dyDescent="0.35">
      <c r="A2757">
        <v>1</v>
      </c>
      <c r="B2757">
        <v>45</v>
      </c>
      <c r="C2757">
        <v>3</v>
      </c>
      <c r="D2757">
        <f t="shared" si="215"/>
        <v>0</v>
      </c>
      <c r="E2757">
        <f t="shared" si="216"/>
        <v>1</v>
      </c>
      <c r="F2757">
        <f t="shared" si="217"/>
        <v>0</v>
      </c>
      <c r="G2757">
        <f t="shared" si="218"/>
        <v>0</v>
      </c>
      <c r="H2757">
        <f t="shared" si="219"/>
        <v>0</v>
      </c>
      <c r="I2757">
        <v>1</v>
      </c>
      <c r="J2757">
        <v>20</v>
      </c>
      <c r="K2757">
        <v>1</v>
      </c>
      <c r="L2757">
        <v>0</v>
      </c>
      <c r="M2757">
        <v>1</v>
      </c>
      <c r="N2757">
        <v>0</v>
      </c>
      <c r="O2757">
        <v>238</v>
      </c>
      <c r="P2757">
        <v>175</v>
      </c>
      <c r="Q2757">
        <v>114</v>
      </c>
      <c r="R2757">
        <v>31.14</v>
      </c>
      <c r="S2757">
        <v>78</v>
      </c>
      <c r="T2757">
        <v>70</v>
      </c>
      <c r="U2757">
        <v>0</v>
      </c>
    </row>
    <row r="2758" spans="1:21" x14ac:dyDescent="0.35">
      <c r="A2758">
        <v>0</v>
      </c>
      <c r="B2758">
        <v>41</v>
      </c>
      <c r="C2758">
        <v>2</v>
      </c>
      <c r="D2758">
        <f t="shared" si="215"/>
        <v>0</v>
      </c>
      <c r="E2758">
        <f t="shared" si="216"/>
        <v>0</v>
      </c>
      <c r="F2758">
        <f t="shared" si="217"/>
        <v>1</v>
      </c>
      <c r="G2758">
        <f t="shared" si="218"/>
        <v>0</v>
      </c>
      <c r="H2758">
        <f t="shared" si="219"/>
        <v>0</v>
      </c>
      <c r="I2758">
        <v>1</v>
      </c>
      <c r="J2758">
        <v>9</v>
      </c>
      <c r="K2758">
        <v>1</v>
      </c>
      <c r="L2758">
        <v>1</v>
      </c>
      <c r="M2758">
        <v>1</v>
      </c>
      <c r="N2758">
        <v>0</v>
      </c>
      <c r="O2758">
        <v>180</v>
      </c>
      <c r="P2758">
        <v>114</v>
      </c>
      <c r="Q2758">
        <v>70</v>
      </c>
      <c r="R2758">
        <v>22.41</v>
      </c>
      <c r="S2758">
        <v>92</v>
      </c>
      <c r="T2758">
        <v>79.400000000000006</v>
      </c>
      <c r="U2758">
        <v>0</v>
      </c>
    </row>
    <row r="2759" spans="1:21" x14ac:dyDescent="0.35">
      <c r="A2759">
        <v>1</v>
      </c>
      <c r="B2759">
        <v>50</v>
      </c>
      <c r="C2759">
        <v>1</v>
      </c>
      <c r="D2759">
        <f t="shared" si="215"/>
        <v>0</v>
      </c>
      <c r="E2759">
        <f t="shared" si="216"/>
        <v>0</v>
      </c>
      <c r="F2759">
        <f t="shared" si="217"/>
        <v>0</v>
      </c>
      <c r="G2759">
        <f t="shared" si="218"/>
        <v>1</v>
      </c>
      <c r="H2759">
        <f t="shared" si="219"/>
        <v>0</v>
      </c>
      <c r="I2759">
        <v>1</v>
      </c>
      <c r="J2759">
        <v>35</v>
      </c>
      <c r="K2759">
        <v>0</v>
      </c>
      <c r="L2759">
        <v>0</v>
      </c>
      <c r="M2759">
        <v>0</v>
      </c>
      <c r="N2759">
        <v>0</v>
      </c>
      <c r="O2759">
        <v>293</v>
      </c>
      <c r="P2759">
        <v>150</v>
      </c>
      <c r="Q2759">
        <v>85</v>
      </c>
      <c r="R2759">
        <v>26.09</v>
      </c>
      <c r="S2759">
        <v>67</v>
      </c>
      <c r="T2759">
        <v>68</v>
      </c>
      <c r="U2759">
        <v>1</v>
      </c>
    </row>
    <row r="2760" spans="1:21" x14ac:dyDescent="0.35">
      <c r="A2760">
        <v>0</v>
      </c>
      <c r="B2760">
        <v>54</v>
      </c>
      <c r="C2760">
        <v>1</v>
      </c>
      <c r="D2760">
        <f t="shared" si="215"/>
        <v>0</v>
      </c>
      <c r="E2760">
        <f t="shared" si="216"/>
        <v>0</v>
      </c>
      <c r="F2760">
        <f t="shared" si="217"/>
        <v>0</v>
      </c>
      <c r="G2760">
        <f t="shared" si="218"/>
        <v>1</v>
      </c>
      <c r="H2760">
        <f t="shared" si="219"/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208</v>
      </c>
      <c r="P2760">
        <v>138</v>
      </c>
      <c r="Q2760">
        <v>78</v>
      </c>
      <c r="R2760">
        <v>30.47</v>
      </c>
      <c r="S2760">
        <v>67</v>
      </c>
      <c r="T2760">
        <v>73</v>
      </c>
      <c r="U2760">
        <v>0</v>
      </c>
    </row>
    <row r="2761" spans="1:21" x14ac:dyDescent="0.35">
      <c r="A2761">
        <v>0</v>
      </c>
      <c r="B2761">
        <v>41</v>
      </c>
      <c r="C2761">
        <v>1</v>
      </c>
      <c r="D2761">
        <f t="shared" si="215"/>
        <v>0</v>
      </c>
      <c r="E2761">
        <f t="shared" si="216"/>
        <v>0</v>
      </c>
      <c r="F2761">
        <f t="shared" si="217"/>
        <v>0</v>
      </c>
      <c r="G2761">
        <f t="shared" si="218"/>
        <v>1</v>
      </c>
      <c r="H2761">
        <f t="shared" si="219"/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170</v>
      </c>
      <c r="P2761">
        <v>113.5</v>
      </c>
      <c r="Q2761">
        <v>65.5</v>
      </c>
      <c r="R2761">
        <v>31.71</v>
      </c>
      <c r="S2761">
        <v>73</v>
      </c>
      <c r="T2761">
        <v>93</v>
      </c>
      <c r="U2761">
        <v>0</v>
      </c>
    </row>
    <row r="2762" spans="1:21" x14ac:dyDescent="0.35">
      <c r="A2762">
        <v>0</v>
      </c>
      <c r="B2762">
        <v>44</v>
      </c>
      <c r="C2762">
        <v>3</v>
      </c>
      <c r="D2762">
        <f t="shared" si="215"/>
        <v>0</v>
      </c>
      <c r="E2762">
        <f t="shared" si="216"/>
        <v>1</v>
      </c>
      <c r="F2762">
        <f t="shared" si="217"/>
        <v>0</v>
      </c>
      <c r="G2762">
        <f t="shared" si="218"/>
        <v>0</v>
      </c>
      <c r="H2762">
        <f t="shared" si="219"/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244</v>
      </c>
      <c r="P2762">
        <v>132.5</v>
      </c>
      <c r="Q2762">
        <v>87</v>
      </c>
      <c r="R2762">
        <v>24.17</v>
      </c>
      <c r="S2762">
        <v>58</v>
      </c>
      <c r="T2762">
        <v>86</v>
      </c>
      <c r="U2762">
        <v>0</v>
      </c>
    </row>
    <row r="2763" spans="1:21" x14ac:dyDescent="0.35">
      <c r="A2763">
        <v>0</v>
      </c>
      <c r="B2763">
        <v>44</v>
      </c>
      <c r="C2763">
        <v>4</v>
      </c>
      <c r="D2763">
        <f t="shared" si="215"/>
        <v>1</v>
      </c>
      <c r="E2763">
        <f t="shared" si="216"/>
        <v>0</v>
      </c>
      <c r="F2763">
        <f t="shared" si="217"/>
        <v>0</v>
      </c>
      <c r="G2763">
        <f t="shared" si="218"/>
        <v>0</v>
      </c>
      <c r="H2763">
        <f t="shared" si="219"/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205</v>
      </c>
      <c r="P2763">
        <v>109</v>
      </c>
      <c r="Q2763">
        <v>73</v>
      </c>
      <c r="R2763">
        <v>17.48</v>
      </c>
      <c r="S2763">
        <v>75</v>
      </c>
      <c r="T2763">
        <v>57</v>
      </c>
      <c r="U2763">
        <v>0</v>
      </c>
    </row>
    <row r="2764" spans="1:21" x14ac:dyDescent="0.35">
      <c r="A2764">
        <v>1</v>
      </c>
      <c r="B2764">
        <v>45</v>
      </c>
      <c r="C2764">
        <v>1</v>
      </c>
      <c r="D2764">
        <f t="shared" si="215"/>
        <v>0</v>
      </c>
      <c r="E2764">
        <f t="shared" si="216"/>
        <v>0</v>
      </c>
      <c r="F2764">
        <f t="shared" si="217"/>
        <v>0</v>
      </c>
      <c r="G2764">
        <f t="shared" si="218"/>
        <v>1</v>
      </c>
      <c r="H2764">
        <f t="shared" si="219"/>
        <v>0</v>
      </c>
      <c r="I2764">
        <v>1</v>
      </c>
      <c r="J2764">
        <v>20</v>
      </c>
      <c r="K2764">
        <v>0</v>
      </c>
      <c r="L2764">
        <v>0</v>
      </c>
      <c r="M2764">
        <v>0</v>
      </c>
      <c r="N2764">
        <v>0</v>
      </c>
      <c r="O2764">
        <v>234</v>
      </c>
      <c r="P2764">
        <v>126</v>
      </c>
      <c r="Q2764">
        <v>80</v>
      </c>
      <c r="R2764">
        <v>23.14</v>
      </c>
      <c r="S2764">
        <v>72</v>
      </c>
      <c r="T2764">
        <v>88</v>
      </c>
      <c r="U2764">
        <v>0</v>
      </c>
    </row>
    <row r="2765" spans="1:21" x14ac:dyDescent="0.35">
      <c r="A2765">
        <v>1</v>
      </c>
      <c r="B2765">
        <v>46</v>
      </c>
      <c r="C2765">
        <v>1</v>
      </c>
      <c r="D2765">
        <f t="shared" si="215"/>
        <v>0</v>
      </c>
      <c r="E2765">
        <f t="shared" si="216"/>
        <v>0</v>
      </c>
      <c r="F2765">
        <f t="shared" si="217"/>
        <v>0</v>
      </c>
      <c r="G2765">
        <f t="shared" si="218"/>
        <v>1</v>
      </c>
      <c r="H2765">
        <f t="shared" si="219"/>
        <v>0</v>
      </c>
      <c r="I2765">
        <v>1</v>
      </c>
      <c r="J2765">
        <v>9</v>
      </c>
      <c r="K2765">
        <v>0</v>
      </c>
      <c r="L2765">
        <v>0</v>
      </c>
      <c r="M2765">
        <v>0</v>
      </c>
      <c r="N2765">
        <v>0</v>
      </c>
      <c r="O2765">
        <v>255</v>
      </c>
      <c r="P2765">
        <v>113.5</v>
      </c>
      <c r="Q2765">
        <v>72.5</v>
      </c>
      <c r="R2765">
        <v>23.22</v>
      </c>
      <c r="S2765">
        <v>60</v>
      </c>
      <c r="T2765">
        <v>79.400000000000006</v>
      </c>
      <c r="U2765">
        <v>0</v>
      </c>
    </row>
    <row r="2766" spans="1:21" x14ac:dyDescent="0.35">
      <c r="A2766">
        <v>1</v>
      </c>
      <c r="B2766">
        <v>41</v>
      </c>
      <c r="C2766">
        <v>4</v>
      </c>
      <c r="D2766">
        <f t="shared" si="215"/>
        <v>1</v>
      </c>
      <c r="E2766">
        <f t="shared" si="216"/>
        <v>0</v>
      </c>
      <c r="F2766">
        <f t="shared" si="217"/>
        <v>0</v>
      </c>
      <c r="G2766">
        <f t="shared" si="218"/>
        <v>0</v>
      </c>
      <c r="H2766">
        <f t="shared" si="219"/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197</v>
      </c>
      <c r="P2766">
        <v>134</v>
      </c>
      <c r="Q2766">
        <v>87</v>
      </c>
      <c r="R2766">
        <v>25.48</v>
      </c>
      <c r="S2766">
        <v>75</v>
      </c>
      <c r="T2766">
        <v>75</v>
      </c>
      <c r="U2766">
        <v>0</v>
      </c>
    </row>
    <row r="2767" spans="1:21" x14ac:dyDescent="0.35">
      <c r="A2767">
        <v>0</v>
      </c>
      <c r="B2767">
        <v>41</v>
      </c>
      <c r="C2767">
        <v>1</v>
      </c>
      <c r="D2767">
        <f t="shared" si="215"/>
        <v>0</v>
      </c>
      <c r="E2767">
        <f t="shared" si="216"/>
        <v>0</v>
      </c>
      <c r="F2767">
        <f t="shared" si="217"/>
        <v>0</v>
      </c>
      <c r="G2767">
        <f t="shared" si="218"/>
        <v>1</v>
      </c>
      <c r="H2767">
        <f t="shared" si="219"/>
        <v>0</v>
      </c>
      <c r="I2767">
        <v>1</v>
      </c>
      <c r="J2767">
        <v>5</v>
      </c>
      <c r="K2767">
        <v>0</v>
      </c>
      <c r="L2767">
        <v>0</v>
      </c>
      <c r="M2767">
        <v>0</v>
      </c>
      <c r="N2767">
        <v>0</v>
      </c>
      <c r="O2767">
        <v>209</v>
      </c>
      <c r="P2767">
        <v>107</v>
      </c>
      <c r="Q2767">
        <v>65</v>
      </c>
      <c r="R2767">
        <v>27.27</v>
      </c>
      <c r="S2767">
        <v>84</v>
      </c>
      <c r="T2767">
        <v>87</v>
      </c>
      <c r="U2767">
        <v>0</v>
      </c>
    </row>
    <row r="2768" spans="1:21" x14ac:dyDescent="0.35">
      <c r="A2768">
        <v>0</v>
      </c>
      <c r="B2768">
        <v>58</v>
      </c>
      <c r="C2768">
        <v>2</v>
      </c>
      <c r="D2768">
        <f t="shared" si="215"/>
        <v>0</v>
      </c>
      <c r="E2768">
        <f t="shared" si="216"/>
        <v>0</v>
      </c>
      <c r="F2768">
        <f t="shared" si="217"/>
        <v>1</v>
      </c>
      <c r="G2768">
        <f t="shared" si="218"/>
        <v>0</v>
      </c>
      <c r="H2768">
        <f t="shared" si="219"/>
        <v>0</v>
      </c>
      <c r="I2768">
        <v>1</v>
      </c>
      <c r="J2768">
        <v>20</v>
      </c>
      <c r="K2768">
        <v>0</v>
      </c>
      <c r="L2768">
        <v>0</v>
      </c>
      <c r="M2768">
        <v>1</v>
      </c>
      <c r="N2768">
        <v>0</v>
      </c>
      <c r="O2768">
        <v>231</v>
      </c>
      <c r="P2768">
        <v>165</v>
      </c>
      <c r="Q2768">
        <v>94.5</v>
      </c>
      <c r="R2768">
        <v>27.02</v>
      </c>
      <c r="S2768">
        <v>100</v>
      </c>
      <c r="T2768">
        <v>80</v>
      </c>
      <c r="U2768">
        <v>0</v>
      </c>
    </row>
    <row r="2769" spans="1:21" x14ac:dyDescent="0.35">
      <c r="A2769">
        <v>1</v>
      </c>
      <c r="B2769">
        <v>65</v>
      </c>
      <c r="C2769">
        <v>4</v>
      </c>
      <c r="D2769">
        <f t="shared" si="215"/>
        <v>1</v>
      </c>
      <c r="E2769">
        <f t="shared" si="216"/>
        <v>0</v>
      </c>
      <c r="F2769">
        <f t="shared" si="217"/>
        <v>0</v>
      </c>
      <c r="G2769">
        <f t="shared" si="218"/>
        <v>0</v>
      </c>
      <c r="H2769">
        <f t="shared" si="219"/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253</v>
      </c>
      <c r="P2769">
        <v>111</v>
      </c>
      <c r="Q2769">
        <v>60</v>
      </c>
      <c r="R2769">
        <v>24.12</v>
      </c>
      <c r="S2769">
        <v>60</v>
      </c>
      <c r="T2769">
        <v>69</v>
      </c>
      <c r="U2769">
        <v>0</v>
      </c>
    </row>
    <row r="2770" spans="1:21" x14ac:dyDescent="0.35">
      <c r="A2770">
        <v>0</v>
      </c>
      <c r="B2770">
        <v>44</v>
      </c>
      <c r="C2770">
        <v>2</v>
      </c>
      <c r="D2770">
        <f t="shared" si="215"/>
        <v>0</v>
      </c>
      <c r="E2770">
        <f t="shared" si="216"/>
        <v>0</v>
      </c>
      <c r="F2770">
        <f t="shared" si="217"/>
        <v>1</v>
      </c>
      <c r="G2770">
        <f t="shared" si="218"/>
        <v>0</v>
      </c>
      <c r="H2770">
        <f t="shared" si="219"/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226</v>
      </c>
      <c r="P2770">
        <v>123</v>
      </c>
      <c r="Q2770">
        <v>82</v>
      </c>
      <c r="R2770">
        <v>24.67</v>
      </c>
      <c r="S2770">
        <v>72</v>
      </c>
      <c r="T2770">
        <v>70</v>
      </c>
      <c r="U2770">
        <v>0</v>
      </c>
    </row>
    <row r="2771" spans="1:21" x14ac:dyDescent="0.35">
      <c r="A2771">
        <v>0</v>
      </c>
      <c r="B2771">
        <v>41</v>
      </c>
      <c r="C2771">
        <v>1</v>
      </c>
      <c r="D2771">
        <f t="shared" si="215"/>
        <v>0</v>
      </c>
      <c r="E2771">
        <f t="shared" si="216"/>
        <v>0</v>
      </c>
      <c r="F2771">
        <f t="shared" si="217"/>
        <v>0</v>
      </c>
      <c r="G2771">
        <f t="shared" si="218"/>
        <v>1</v>
      </c>
      <c r="H2771">
        <f t="shared" si="219"/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228</v>
      </c>
      <c r="P2771">
        <v>93</v>
      </c>
      <c r="Q2771">
        <v>71</v>
      </c>
      <c r="R2771">
        <v>31.57</v>
      </c>
      <c r="S2771">
        <v>50</v>
      </c>
      <c r="T2771">
        <v>85</v>
      </c>
      <c r="U2771">
        <v>0</v>
      </c>
    </row>
    <row r="2772" spans="1:21" x14ac:dyDescent="0.35">
      <c r="A2772">
        <v>0</v>
      </c>
      <c r="B2772">
        <v>60</v>
      </c>
      <c r="C2772">
        <v>1</v>
      </c>
      <c r="D2772">
        <f t="shared" si="215"/>
        <v>0</v>
      </c>
      <c r="E2772">
        <f t="shared" si="216"/>
        <v>0</v>
      </c>
      <c r="F2772">
        <f t="shared" si="217"/>
        <v>0</v>
      </c>
      <c r="G2772">
        <f t="shared" si="218"/>
        <v>1</v>
      </c>
      <c r="H2772">
        <f t="shared" si="219"/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261</v>
      </c>
      <c r="P2772">
        <v>123.5</v>
      </c>
      <c r="Q2772">
        <v>79</v>
      </c>
      <c r="R2772">
        <v>29.28</v>
      </c>
      <c r="S2772">
        <v>70</v>
      </c>
      <c r="T2772">
        <v>103</v>
      </c>
      <c r="U2772">
        <v>0</v>
      </c>
    </row>
    <row r="2773" spans="1:21" x14ac:dyDescent="0.35">
      <c r="A2773">
        <v>0</v>
      </c>
      <c r="B2773">
        <v>59</v>
      </c>
      <c r="C2773">
        <v>1</v>
      </c>
      <c r="D2773">
        <f t="shared" si="215"/>
        <v>0</v>
      </c>
      <c r="E2773">
        <f t="shared" si="216"/>
        <v>0</v>
      </c>
      <c r="F2773">
        <f t="shared" si="217"/>
        <v>0</v>
      </c>
      <c r="G2773">
        <f t="shared" si="218"/>
        <v>1</v>
      </c>
      <c r="H2773">
        <f t="shared" si="219"/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267</v>
      </c>
      <c r="P2773">
        <v>190</v>
      </c>
      <c r="Q2773">
        <v>90</v>
      </c>
      <c r="R2773">
        <v>26.23</v>
      </c>
      <c r="S2773">
        <v>75</v>
      </c>
      <c r="T2773">
        <v>79.400000000000006</v>
      </c>
      <c r="U2773">
        <v>0</v>
      </c>
    </row>
    <row r="2774" spans="1:21" x14ac:dyDescent="0.35">
      <c r="A2774">
        <v>0</v>
      </c>
      <c r="B2774">
        <v>40</v>
      </c>
      <c r="C2774">
        <v>2</v>
      </c>
      <c r="D2774">
        <f t="shared" si="215"/>
        <v>0</v>
      </c>
      <c r="E2774">
        <f t="shared" si="216"/>
        <v>0</v>
      </c>
      <c r="F2774">
        <f t="shared" si="217"/>
        <v>1</v>
      </c>
      <c r="G2774">
        <f t="shared" si="218"/>
        <v>0</v>
      </c>
      <c r="H2774">
        <f t="shared" si="219"/>
        <v>0</v>
      </c>
      <c r="I2774">
        <v>1</v>
      </c>
      <c r="J2774">
        <v>9</v>
      </c>
      <c r="K2774">
        <v>0</v>
      </c>
      <c r="L2774">
        <v>0</v>
      </c>
      <c r="M2774">
        <v>0</v>
      </c>
      <c r="N2774">
        <v>0</v>
      </c>
      <c r="O2774">
        <v>240</v>
      </c>
      <c r="P2774">
        <v>115</v>
      </c>
      <c r="Q2774">
        <v>72</v>
      </c>
      <c r="R2774">
        <v>18.82</v>
      </c>
      <c r="S2774">
        <v>80</v>
      </c>
      <c r="T2774">
        <v>68</v>
      </c>
      <c r="U2774">
        <v>0</v>
      </c>
    </row>
    <row r="2775" spans="1:21" x14ac:dyDescent="0.35">
      <c r="A2775">
        <v>0</v>
      </c>
      <c r="B2775">
        <v>42</v>
      </c>
      <c r="C2775">
        <v>2</v>
      </c>
      <c r="D2775">
        <f t="shared" si="215"/>
        <v>0</v>
      </c>
      <c r="E2775">
        <f t="shared" si="216"/>
        <v>0</v>
      </c>
      <c r="F2775">
        <f t="shared" si="217"/>
        <v>1</v>
      </c>
      <c r="G2775">
        <f t="shared" si="218"/>
        <v>0</v>
      </c>
      <c r="H2775">
        <f t="shared" si="219"/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233</v>
      </c>
      <c r="P2775">
        <v>127</v>
      </c>
      <c r="Q2775">
        <v>82</v>
      </c>
      <c r="R2775">
        <v>30.22</v>
      </c>
      <c r="S2775">
        <v>70</v>
      </c>
      <c r="T2775">
        <v>79.400000000000006</v>
      </c>
      <c r="U2775">
        <v>0</v>
      </c>
    </row>
    <row r="2776" spans="1:21" x14ac:dyDescent="0.35">
      <c r="A2776">
        <v>0</v>
      </c>
      <c r="B2776">
        <v>56</v>
      </c>
      <c r="C2776">
        <v>2</v>
      </c>
      <c r="D2776">
        <f t="shared" si="215"/>
        <v>0</v>
      </c>
      <c r="E2776">
        <f t="shared" si="216"/>
        <v>0</v>
      </c>
      <c r="F2776">
        <f t="shared" si="217"/>
        <v>1</v>
      </c>
      <c r="G2776">
        <f t="shared" si="218"/>
        <v>0</v>
      </c>
      <c r="H2776">
        <f t="shared" si="219"/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280</v>
      </c>
      <c r="P2776">
        <v>101</v>
      </c>
      <c r="Q2776">
        <v>71</v>
      </c>
      <c r="R2776">
        <v>28.22</v>
      </c>
      <c r="S2776">
        <v>79</v>
      </c>
      <c r="T2776">
        <v>67</v>
      </c>
      <c r="U2776">
        <v>0</v>
      </c>
    </row>
    <row r="2777" spans="1:21" x14ac:dyDescent="0.35">
      <c r="A2777">
        <v>0</v>
      </c>
      <c r="B2777">
        <v>52</v>
      </c>
      <c r="C2777">
        <v>2</v>
      </c>
      <c r="D2777">
        <f t="shared" si="215"/>
        <v>0</v>
      </c>
      <c r="E2777">
        <f t="shared" si="216"/>
        <v>0</v>
      </c>
      <c r="F2777">
        <f t="shared" si="217"/>
        <v>1</v>
      </c>
      <c r="G2777">
        <f t="shared" si="218"/>
        <v>0</v>
      </c>
      <c r="H2777">
        <f t="shared" si="219"/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260</v>
      </c>
      <c r="P2777">
        <v>171</v>
      </c>
      <c r="Q2777">
        <v>118</v>
      </c>
      <c r="R2777">
        <v>28.33</v>
      </c>
      <c r="S2777">
        <v>69</v>
      </c>
      <c r="T2777">
        <v>80</v>
      </c>
      <c r="U2777">
        <v>1</v>
      </c>
    </row>
    <row r="2778" spans="1:21" x14ac:dyDescent="0.35">
      <c r="A2778">
        <v>1</v>
      </c>
      <c r="B2778">
        <v>54</v>
      </c>
      <c r="C2778">
        <v>1</v>
      </c>
      <c r="D2778">
        <f t="shared" si="215"/>
        <v>0</v>
      </c>
      <c r="E2778">
        <f t="shared" si="216"/>
        <v>0</v>
      </c>
      <c r="F2778">
        <f t="shared" si="217"/>
        <v>0</v>
      </c>
      <c r="G2778">
        <f t="shared" si="218"/>
        <v>1</v>
      </c>
      <c r="H2778">
        <f t="shared" si="219"/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235</v>
      </c>
      <c r="P2778">
        <v>132</v>
      </c>
      <c r="Q2778">
        <v>87</v>
      </c>
      <c r="R2778">
        <v>26.13</v>
      </c>
      <c r="S2778">
        <v>65</v>
      </c>
      <c r="T2778">
        <v>75</v>
      </c>
      <c r="U2778">
        <v>0</v>
      </c>
    </row>
    <row r="2779" spans="1:21" x14ac:dyDescent="0.35">
      <c r="A2779">
        <v>0</v>
      </c>
      <c r="B2779">
        <v>42</v>
      </c>
      <c r="C2779">
        <v>4</v>
      </c>
      <c r="D2779">
        <f t="shared" si="215"/>
        <v>1</v>
      </c>
      <c r="E2779">
        <f t="shared" si="216"/>
        <v>0</v>
      </c>
      <c r="F2779">
        <f t="shared" si="217"/>
        <v>0</v>
      </c>
      <c r="G2779">
        <f t="shared" si="218"/>
        <v>0</v>
      </c>
      <c r="H2779">
        <f t="shared" si="219"/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278</v>
      </c>
      <c r="P2779">
        <v>118.5</v>
      </c>
      <c r="Q2779">
        <v>72</v>
      </c>
      <c r="R2779">
        <v>21.99</v>
      </c>
      <c r="S2779">
        <v>72</v>
      </c>
      <c r="T2779">
        <v>78</v>
      </c>
      <c r="U2779">
        <v>0</v>
      </c>
    </row>
    <row r="2780" spans="1:21" x14ac:dyDescent="0.35">
      <c r="A2780">
        <v>1</v>
      </c>
      <c r="B2780">
        <v>42</v>
      </c>
      <c r="C2780">
        <v>2</v>
      </c>
      <c r="D2780">
        <f t="shared" si="215"/>
        <v>0</v>
      </c>
      <c r="E2780">
        <f t="shared" si="216"/>
        <v>0</v>
      </c>
      <c r="F2780">
        <f t="shared" si="217"/>
        <v>1</v>
      </c>
      <c r="G2780">
        <f t="shared" si="218"/>
        <v>0</v>
      </c>
      <c r="H2780">
        <f t="shared" si="219"/>
        <v>0</v>
      </c>
      <c r="I2780">
        <v>1</v>
      </c>
      <c r="J2780">
        <v>20</v>
      </c>
      <c r="K2780">
        <v>0</v>
      </c>
      <c r="L2780">
        <v>0</v>
      </c>
      <c r="M2780">
        <v>0</v>
      </c>
      <c r="N2780">
        <v>0</v>
      </c>
      <c r="O2780">
        <v>238</v>
      </c>
      <c r="P2780">
        <v>133</v>
      </c>
      <c r="Q2780">
        <v>88</v>
      </c>
      <c r="R2780">
        <v>28.84</v>
      </c>
      <c r="S2780">
        <v>80</v>
      </c>
      <c r="T2780">
        <v>58</v>
      </c>
      <c r="U2780">
        <v>0</v>
      </c>
    </row>
    <row r="2781" spans="1:21" x14ac:dyDescent="0.35">
      <c r="A2781">
        <v>1</v>
      </c>
      <c r="B2781">
        <v>43</v>
      </c>
      <c r="C2781">
        <v>1</v>
      </c>
      <c r="D2781">
        <f t="shared" si="215"/>
        <v>0</v>
      </c>
      <c r="E2781">
        <f t="shared" si="216"/>
        <v>0</v>
      </c>
      <c r="F2781">
        <f t="shared" si="217"/>
        <v>0</v>
      </c>
      <c r="G2781">
        <f t="shared" si="218"/>
        <v>1</v>
      </c>
      <c r="H2781">
        <f t="shared" si="219"/>
        <v>0</v>
      </c>
      <c r="I2781">
        <v>0</v>
      </c>
      <c r="J2781">
        <v>0</v>
      </c>
      <c r="K2781">
        <v>1</v>
      </c>
      <c r="L2781">
        <v>0</v>
      </c>
      <c r="M2781">
        <v>1</v>
      </c>
      <c r="N2781">
        <v>0</v>
      </c>
      <c r="O2781">
        <v>210</v>
      </c>
      <c r="P2781">
        <v>181</v>
      </c>
      <c r="Q2781">
        <v>97.5</v>
      </c>
      <c r="R2781">
        <v>21.83</v>
      </c>
      <c r="S2781">
        <v>75</v>
      </c>
      <c r="T2781">
        <v>55</v>
      </c>
      <c r="U2781">
        <v>0</v>
      </c>
    </row>
    <row r="2782" spans="1:21" x14ac:dyDescent="0.35">
      <c r="A2782">
        <v>0</v>
      </c>
      <c r="B2782">
        <v>49</v>
      </c>
      <c r="C2782">
        <v>2</v>
      </c>
      <c r="D2782">
        <f t="shared" si="215"/>
        <v>0</v>
      </c>
      <c r="E2782">
        <f t="shared" si="216"/>
        <v>0</v>
      </c>
      <c r="F2782">
        <f t="shared" si="217"/>
        <v>1</v>
      </c>
      <c r="G2782">
        <f t="shared" si="218"/>
        <v>0</v>
      </c>
      <c r="H2782">
        <f t="shared" si="219"/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239</v>
      </c>
      <c r="P2782">
        <v>143</v>
      </c>
      <c r="Q2782">
        <v>93</v>
      </c>
      <c r="R2782">
        <v>28.38</v>
      </c>
      <c r="S2782">
        <v>75</v>
      </c>
      <c r="T2782">
        <v>87</v>
      </c>
      <c r="U2782">
        <v>0</v>
      </c>
    </row>
    <row r="2783" spans="1:21" x14ac:dyDescent="0.35">
      <c r="A2783">
        <v>1</v>
      </c>
      <c r="B2783">
        <v>47</v>
      </c>
      <c r="C2783">
        <v>2</v>
      </c>
      <c r="D2783">
        <f t="shared" si="215"/>
        <v>0</v>
      </c>
      <c r="E2783">
        <f t="shared" si="216"/>
        <v>0</v>
      </c>
      <c r="F2783">
        <f t="shared" si="217"/>
        <v>1</v>
      </c>
      <c r="G2783">
        <f t="shared" si="218"/>
        <v>0</v>
      </c>
      <c r="H2783">
        <f t="shared" si="219"/>
        <v>0</v>
      </c>
      <c r="I2783">
        <v>1</v>
      </c>
      <c r="J2783">
        <v>20</v>
      </c>
      <c r="K2783">
        <v>0</v>
      </c>
      <c r="L2783">
        <v>0</v>
      </c>
      <c r="M2783">
        <v>0</v>
      </c>
      <c r="N2783">
        <v>0</v>
      </c>
      <c r="O2783">
        <v>344</v>
      </c>
      <c r="P2783">
        <v>102.5</v>
      </c>
      <c r="Q2783">
        <v>71</v>
      </c>
      <c r="R2783">
        <v>27.73</v>
      </c>
      <c r="S2783">
        <v>65</v>
      </c>
      <c r="T2783">
        <v>80</v>
      </c>
      <c r="U2783">
        <v>0</v>
      </c>
    </row>
    <row r="2784" spans="1:21" x14ac:dyDescent="0.35">
      <c r="A2784">
        <v>1</v>
      </c>
      <c r="B2784">
        <v>53</v>
      </c>
      <c r="C2784">
        <v>3</v>
      </c>
      <c r="D2784">
        <f t="shared" si="215"/>
        <v>0</v>
      </c>
      <c r="E2784">
        <f t="shared" si="216"/>
        <v>1</v>
      </c>
      <c r="F2784">
        <f t="shared" si="217"/>
        <v>0</v>
      </c>
      <c r="G2784">
        <f t="shared" si="218"/>
        <v>0</v>
      </c>
      <c r="H2784">
        <f t="shared" si="219"/>
        <v>0</v>
      </c>
      <c r="I2784">
        <v>1</v>
      </c>
      <c r="J2784">
        <v>43</v>
      </c>
      <c r="K2784">
        <v>0</v>
      </c>
      <c r="L2784">
        <v>0</v>
      </c>
      <c r="M2784">
        <v>1</v>
      </c>
      <c r="N2784">
        <v>0</v>
      </c>
      <c r="O2784">
        <v>193</v>
      </c>
      <c r="P2784">
        <v>142.5</v>
      </c>
      <c r="Q2784">
        <v>100</v>
      </c>
      <c r="R2784">
        <v>24.15</v>
      </c>
      <c r="S2784">
        <v>82</v>
      </c>
      <c r="T2784">
        <v>69</v>
      </c>
      <c r="U2784">
        <v>0</v>
      </c>
    </row>
    <row r="2785" spans="1:21" x14ac:dyDescent="0.35">
      <c r="A2785">
        <v>0</v>
      </c>
      <c r="B2785">
        <v>62</v>
      </c>
      <c r="C2785">
        <v>4</v>
      </c>
      <c r="D2785">
        <f t="shared" si="215"/>
        <v>1</v>
      </c>
      <c r="E2785">
        <f t="shared" si="216"/>
        <v>0</v>
      </c>
      <c r="F2785">
        <f t="shared" si="217"/>
        <v>0</v>
      </c>
      <c r="G2785">
        <f t="shared" si="218"/>
        <v>0</v>
      </c>
      <c r="H2785">
        <f t="shared" si="219"/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281</v>
      </c>
      <c r="P2785">
        <v>126</v>
      </c>
      <c r="Q2785">
        <v>85.5</v>
      </c>
      <c r="R2785">
        <v>23.29</v>
      </c>
      <c r="S2785">
        <v>65</v>
      </c>
      <c r="T2785">
        <v>63</v>
      </c>
      <c r="U2785">
        <v>0</v>
      </c>
    </row>
    <row r="2786" spans="1:21" x14ac:dyDescent="0.35">
      <c r="A2786">
        <v>0</v>
      </c>
      <c r="B2786">
        <v>55</v>
      </c>
      <c r="C2786" t="s">
        <v>16</v>
      </c>
      <c r="D2786">
        <f t="shared" si="215"/>
        <v>0</v>
      </c>
      <c r="E2786">
        <f t="shared" si="216"/>
        <v>0</v>
      </c>
      <c r="F2786">
        <f t="shared" si="217"/>
        <v>0</v>
      </c>
      <c r="G2786">
        <f t="shared" si="218"/>
        <v>0</v>
      </c>
      <c r="H2786">
        <f t="shared" si="219"/>
        <v>1</v>
      </c>
      <c r="I2786">
        <v>0</v>
      </c>
      <c r="J2786">
        <v>0</v>
      </c>
      <c r="K2786">
        <v>1</v>
      </c>
      <c r="L2786">
        <v>0</v>
      </c>
      <c r="M2786">
        <v>1</v>
      </c>
      <c r="N2786">
        <v>1</v>
      </c>
      <c r="O2786">
        <v>279</v>
      </c>
      <c r="P2786">
        <v>165</v>
      </c>
      <c r="Q2786">
        <v>105.5</v>
      </c>
      <c r="R2786">
        <v>32.51</v>
      </c>
      <c r="S2786">
        <v>73</v>
      </c>
      <c r="T2786">
        <v>87</v>
      </c>
      <c r="U2786">
        <v>0</v>
      </c>
    </row>
    <row r="2787" spans="1:21" x14ac:dyDescent="0.35">
      <c r="A2787">
        <v>0</v>
      </c>
      <c r="B2787">
        <v>41</v>
      </c>
      <c r="C2787">
        <v>2</v>
      </c>
      <c r="D2787">
        <f t="shared" si="215"/>
        <v>0</v>
      </c>
      <c r="E2787">
        <f t="shared" si="216"/>
        <v>0</v>
      </c>
      <c r="F2787">
        <f t="shared" si="217"/>
        <v>1</v>
      </c>
      <c r="G2787">
        <f t="shared" si="218"/>
        <v>0</v>
      </c>
      <c r="H2787">
        <f t="shared" si="219"/>
        <v>0</v>
      </c>
      <c r="I2787">
        <v>1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189</v>
      </c>
      <c r="P2787">
        <v>113.5</v>
      </c>
      <c r="Q2787">
        <v>61</v>
      </c>
      <c r="R2787">
        <v>23.08</v>
      </c>
      <c r="S2787">
        <v>55</v>
      </c>
      <c r="T2787">
        <v>73</v>
      </c>
      <c r="U2787">
        <v>0</v>
      </c>
    </row>
    <row r="2788" spans="1:21" x14ac:dyDescent="0.35">
      <c r="A2788">
        <v>0</v>
      </c>
      <c r="B2788">
        <v>38</v>
      </c>
      <c r="C2788">
        <v>2</v>
      </c>
      <c r="D2788">
        <f t="shared" si="215"/>
        <v>0</v>
      </c>
      <c r="E2788">
        <f t="shared" si="216"/>
        <v>0</v>
      </c>
      <c r="F2788">
        <f t="shared" si="217"/>
        <v>1</v>
      </c>
      <c r="G2788">
        <f t="shared" si="218"/>
        <v>0</v>
      </c>
      <c r="H2788">
        <f t="shared" si="219"/>
        <v>0</v>
      </c>
      <c r="I2788">
        <v>1</v>
      </c>
      <c r="J2788">
        <v>5</v>
      </c>
      <c r="K2788">
        <v>0</v>
      </c>
      <c r="L2788">
        <v>0</v>
      </c>
      <c r="M2788">
        <v>0</v>
      </c>
      <c r="N2788">
        <v>0</v>
      </c>
      <c r="O2788">
        <v>179</v>
      </c>
      <c r="P2788">
        <v>116.5</v>
      </c>
      <c r="Q2788">
        <v>72.5</v>
      </c>
      <c r="R2788">
        <v>21.49</v>
      </c>
      <c r="S2788">
        <v>70</v>
      </c>
      <c r="T2788">
        <v>76</v>
      </c>
      <c r="U2788">
        <v>0</v>
      </c>
    </row>
    <row r="2789" spans="1:21" x14ac:dyDescent="0.35">
      <c r="A2789">
        <v>0</v>
      </c>
      <c r="B2789">
        <v>50</v>
      </c>
      <c r="C2789">
        <v>4</v>
      </c>
      <c r="D2789">
        <f t="shared" si="215"/>
        <v>1</v>
      </c>
      <c r="E2789">
        <f t="shared" si="216"/>
        <v>0</v>
      </c>
      <c r="F2789">
        <f t="shared" si="217"/>
        <v>0</v>
      </c>
      <c r="G2789">
        <f t="shared" si="218"/>
        <v>0</v>
      </c>
      <c r="H2789">
        <f t="shared" si="219"/>
        <v>0</v>
      </c>
      <c r="I2789">
        <v>1</v>
      </c>
      <c r="J2789">
        <v>30</v>
      </c>
      <c r="K2789">
        <v>0</v>
      </c>
      <c r="L2789">
        <v>0</v>
      </c>
      <c r="M2789">
        <v>0</v>
      </c>
      <c r="N2789">
        <v>0</v>
      </c>
      <c r="O2789">
        <v>243</v>
      </c>
      <c r="P2789">
        <v>128</v>
      </c>
      <c r="Q2789">
        <v>76</v>
      </c>
      <c r="R2789">
        <v>25.65</v>
      </c>
      <c r="S2789">
        <v>69</v>
      </c>
      <c r="T2789">
        <v>80</v>
      </c>
      <c r="U2789">
        <v>0</v>
      </c>
    </row>
    <row r="2790" spans="1:21" x14ac:dyDescent="0.35">
      <c r="A2790">
        <v>1</v>
      </c>
      <c r="B2790">
        <v>44</v>
      </c>
      <c r="C2790">
        <v>4</v>
      </c>
      <c r="D2790">
        <f t="shared" si="215"/>
        <v>1</v>
      </c>
      <c r="E2790">
        <f t="shared" si="216"/>
        <v>0</v>
      </c>
      <c r="F2790">
        <f t="shared" si="217"/>
        <v>0</v>
      </c>
      <c r="G2790">
        <f t="shared" si="218"/>
        <v>0</v>
      </c>
      <c r="H2790">
        <f t="shared" si="219"/>
        <v>0</v>
      </c>
      <c r="I2790">
        <v>1</v>
      </c>
      <c r="J2790">
        <v>20</v>
      </c>
      <c r="K2790">
        <v>0</v>
      </c>
      <c r="L2790">
        <v>0</v>
      </c>
      <c r="M2790">
        <v>1</v>
      </c>
      <c r="N2790">
        <v>0</v>
      </c>
      <c r="O2790">
        <v>230</v>
      </c>
      <c r="P2790">
        <v>138</v>
      </c>
      <c r="Q2790">
        <v>98</v>
      </c>
      <c r="R2790">
        <v>25.12</v>
      </c>
      <c r="S2790">
        <v>75</v>
      </c>
      <c r="T2790">
        <v>93</v>
      </c>
      <c r="U2790">
        <v>0</v>
      </c>
    </row>
    <row r="2791" spans="1:21" x14ac:dyDescent="0.35">
      <c r="A2791">
        <v>1</v>
      </c>
      <c r="B2791">
        <v>55</v>
      </c>
      <c r="C2791">
        <v>1</v>
      </c>
      <c r="D2791">
        <f t="shared" si="215"/>
        <v>0</v>
      </c>
      <c r="E2791">
        <f t="shared" si="216"/>
        <v>0</v>
      </c>
      <c r="F2791">
        <f t="shared" si="217"/>
        <v>0</v>
      </c>
      <c r="G2791">
        <f t="shared" si="218"/>
        <v>1</v>
      </c>
      <c r="H2791">
        <f t="shared" si="219"/>
        <v>0</v>
      </c>
      <c r="I2791">
        <v>1</v>
      </c>
      <c r="J2791">
        <v>6</v>
      </c>
      <c r="K2791">
        <v>0</v>
      </c>
      <c r="L2791">
        <v>0</v>
      </c>
      <c r="M2791">
        <v>1</v>
      </c>
      <c r="N2791">
        <v>0</v>
      </c>
      <c r="O2791">
        <v>274</v>
      </c>
      <c r="P2791">
        <v>148</v>
      </c>
      <c r="Q2791">
        <v>94</v>
      </c>
      <c r="R2791">
        <v>28.55</v>
      </c>
      <c r="S2791">
        <v>62</v>
      </c>
      <c r="T2791">
        <v>65</v>
      </c>
      <c r="U2791">
        <v>0</v>
      </c>
    </row>
    <row r="2792" spans="1:21" x14ac:dyDescent="0.35">
      <c r="A2792">
        <v>0</v>
      </c>
      <c r="B2792">
        <v>53</v>
      </c>
      <c r="C2792">
        <v>1</v>
      </c>
      <c r="D2792">
        <f t="shared" si="215"/>
        <v>0</v>
      </c>
      <c r="E2792">
        <f t="shared" si="216"/>
        <v>0</v>
      </c>
      <c r="F2792">
        <f t="shared" si="217"/>
        <v>0</v>
      </c>
      <c r="G2792">
        <f t="shared" si="218"/>
        <v>1</v>
      </c>
      <c r="H2792">
        <f t="shared" si="219"/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268</v>
      </c>
      <c r="P2792">
        <v>156</v>
      </c>
      <c r="Q2792">
        <v>100</v>
      </c>
      <c r="R2792">
        <v>26.73</v>
      </c>
      <c r="S2792">
        <v>85</v>
      </c>
      <c r="T2792">
        <v>69</v>
      </c>
      <c r="U2792">
        <v>0</v>
      </c>
    </row>
    <row r="2793" spans="1:21" x14ac:dyDescent="0.35">
      <c r="A2793">
        <v>0</v>
      </c>
      <c r="B2793">
        <v>54</v>
      </c>
      <c r="C2793">
        <v>2</v>
      </c>
      <c r="D2793">
        <f t="shared" si="215"/>
        <v>0</v>
      </c>
      <c r="E2793">
        <f t="shared" si="216"/>
        <v>0</v>
      </c>
      <c r="F2793">
        <f t="shared" si="217"/>
        <v>1</v>
      </c>
      <c r="G2793">
        <f t="shared" si="218"/>
        <v>0</v>
      </c>
      <c r="H2793">
        <f t="shared" si="219"/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220</v>
      </c>
      <c r="P2793">
        <v>142.5</v>
      </c>
      <c r="Q2793">
        <v>83.5</v>
      </c>
      <c r="R2793">
        <v>25.09</v>
      </c>
      <c r="S2793">
        <v>72</v>
      </c>
      <c r="T2793">
        <v>84</v>
      </c>
      <c r="U2793">
        <v>0</v>
      </c>
    </row>
    <row r="2794" spans="1:21" x14ac:dyDescent="0.35">
      <c r="A2794">
        <v>0</v>
      </c>
      <c r="B2794">
        <v>36</v>
      </c>
      <c r="C2794">
        <v>3</v>
      </c>
      <c r="D2794">
        <f t="shared" si="215"/>
        <v>0</v>
      </c>
      <c r="E2794">
        <f t="shared" si="216"/>
        <v>1</v>
      </c>
      <c r="F2794">
        <f t="shared" si="217"/>
        <v>0</v>
      </c>
      <c r="G2794">
        <f t="shared" si="218"/>
        <v>0</v>
      </c>
      <c r="H2794">
        <f t="shared" si="219"/>
        <v>0</v>
      </c>
      <c r="I2794">
        <v>1</v>
      </c>
      <c r="J2794">
        <v>15</v>
      </c>
      <c r="K2794">
        <v>0</v>
      </c>
      <c r="L2794">
        <v>0</v>
      </c>
      <c r="M2794">
        <v>0</v>
      </c>
      <c r="N2794">
        <v>0</v>
      </c>
      <c r="O2794">
        <v>180</v>
      </c>
      <c r="P2794">
        <v>105</v>
      </c>
      <c r="Q2794">
        <v>60</v>
      </c>
      <c r="R2794">
        <v>25.97</v>
      </c>
      <c r="S2794">
        <v>102</v>
      </c>
      <c r="T2794">
        <v>79.400000000000006</v>
      </c>
      <c r="U2794">
        <v>0</v>
      </c>
    </row>
    <row r="2795" spans="1:21" x14ac:dyDescent="0.35">
      <c r="A2795">
        <v>1</v>
      </c>
      <c r="B2795">
        <v>47</v>
      </c>
      <c r="C2795">
        <v>1</v>
      </c>
      <c r="D2795">
        <f t="shared" si="215"/>
        <v>0</v>
      </c>
      <c r="E2795">
        <f t="shared" si="216"/>
        <v>0</v>
      </c>
      <c r="F2795">
        <f t="shared" si="217"/>
        <v>0</v>
      </c>
      <c r="G2795">
        <f t="shared" si="218"/>
        <v>1</v>
      </c>
      <c r="H2795">
        <f t="shared" si="219"/>
        <v>0</v>
      </c>
      <c r="I2795">
        <v>1</v>
      </c>
      <c r="J2795">
        <v>20</v>
      </c>
      <c r="K2795">
        <v>0</v>
      </c>
      <c r="L2795">
        <v>0</v>
      </c>
      <c r="M2795">
        <v>1</v>
      </c>
      <c r="N2795">
        <v>0</v>
      </c>
      <c r="O2795">
        <v>286</v>
      </c>
      <c r="P2795">
        <v>148</v>
      </c>
      <c r="Q2795">
        <v>98</v>
      </c>
      <c r="R2795">
        <v>29.98</v>
      </c>
      <c r="S2795">
        <v>80</v>
      </c>
      <c r="T2795">
        <v>93</v>
      </c>
      <c r="U2795">
        <v>1</v>
      </c>
    </row>
    <row r="2796" spans="1:21" x14ac:dyDescent="0.35">
      <c r="A2796">
        <v>1</v>
      </c>
      <c r="B2796">
        <v>51</v>
      </c>
      <c r="C2796">
        <v>1</v>
      </c>
      <c r="D2796">
        <f t="shared" si="215"/>
        <v>0</v>
      </c>
      <c r="E2796">
        <f t="shared" si="216"/>
        <v>0</v>
      </c>
      <c r="F2796">
        <f t="shared" si="217"/>
        <v>0</v>
      </c>
      <c r="G2796">
        <f t="shared" si="218"/>
        <v>1</v>
      </c>
      <c r="H2796">
        <f t="shared" si="219"/>
        <v>0</v>
      </c>
      <c r="I2796">
        <v>1</v>
      </c>
      <c r="J2796">
        <v>7</v>
      </c>
      <c r="K2796">
        <v>0</v>
      </c>
      <c r="L2796">
        <v>0</v>
      </c>
      <c r="M2796">
        <v>1</v>
      </c>
      <c r="N2796">
        <v>0</v>
      </c>
      <c r="O2796">
        <v>133</v>
      </c>
      <c r="P2796">
        <v>138</v>
      </c>
      <c r="Q2796">
        <v>78</v>
      </c>
      <c r="R2796">
        <v>16.98</v>
      </c>
      <c r="S2796">
        <v>80</v>
      </c>
      <c r="T2796">
        <v>65</v>
      </c>
      <c r="U2796">
        <v>1</v>
      </c>
    </row>
    <row r="2797" spans="1:21" x14ac:dyDescent="0.35">
      <c r="A2797">
        <v>0</v>
      </c>
      <c r="B2797">
        <v>60</v>
      </c>
      <c r="C2797">
        <v>1</v>
      </c>
      <c r="D2797">
        <f t="shared" si="215"/>
        <v>0</v>
      </c>
      <c r="E2797">
        <f t="shared" si="216"/>
        <v>0</v>
      </c>
      <c r="F2797">
        <f t="shared" si="217"/>
        <v>0</v>
      </c>
      <c r="G2797">
        <f t="shared" si="218"/>
        <v>1</v>
      </c>
      <c r="H2797">
        <f t="shared" si="219"/>
        <v>0</v>
      </c>
      <c r="I2797">
        <v>0</v>
      </c>
      <c r="J2797">
        <v>0</v>
      </c>
      <c r="K2797">
        <v>0</v>
      </c>
      <c r="L2797">
        <v>0</v>
      </c>
      <c r="M2797">
        <v>1</v>
      </c>
      <c r="N2797">
        <v>0</v>
      </c>
      <c r="O2797">
        <v>295</v>
      </c>
      <c r="P2797">
        <v>149</v>
      </c>
      <c r="Q2797">
        <v>103.5</v>
      </c>
      <c r="R2797">
        <v>22.69</v>
      </c>
      <c r="S2797">
        <v>80</v>
      </c>
      <c r="T2797">
        <v>52</v>
      </c>
      <c r="U2797">
        <v>0</v>
      </c>
    </row>
    <row r="2798" spans="1:21" x14ac:dyDescent="0.35">
      <c r="A2798">
        <v>1</v>
      </c>
      <c r="B2798">
        <v>49</v>
      </c>
      <c r="C2798">
        <v>4</v>
      </c>
      <c r="D2798">
        <f t="shared" si="215"/>
        <v>1</v>
      </c>
      <c r="E2798">
        <f t="shared" si="216"/>
        <v>0</v>
      </c>
      <c r="F2798">
        <f t="shared" si="217"/>
        <v>0</v>
      </c>
      <c r="G2798">
        <f t="shared" si="218"/>
        <v>0</v>
      </c>
      <c r="H2798">
        <f t="shared" si="219"/>
        <v>0</v>
      </c>
      <c r="I2798">
        <v>0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280</v>
      </c>
      <c r="P2798">
        <v>166</v>
      </c>
      <c r="Q2798">
        <v>98</v>
      </c>
      <c r="R2798">
        <v>23.03</v>
      </c>
      <c r="S2798">
        <v>70</v>
      </c>
      <c r="T2798">
        <v>72</v>
      </c>
      <c r="U2798">
        <v>1</v>
      </c>
    </row>
    <row r="2799" spans="1:21" x14ac:dyDescent="0.35">
      <c r="A2799">
        <v>1</v>
      </c>
      <c r="B2799">
        <v>43</v>
      </c>
      <c r="C2799">
        <v>4</v>
      </c>
      <c r="D2799">
        <f t="shared" si="215"/>
        <v>1</v>
      </c>
      <c r="E2799">
        <f t="shared" si="216"/>
        <v>0</v>
      </c>
      <c r="F2799">
        <f t="shared" si="217"/>
        <v>0</v>
      </c>
      <c r="G2799">
        <f t="shared" si="218"/>
        <v>0</v>
      </c>
      <c r="H2799">
        <f t="shared" si="219"/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367</v>
      </c>
      <c r="P2799">
        <v>141</v>
      </c>
      <c r="Q2799">
        <v>82.5</v>
      </c>
      <c r="R2799">
        <v>25.62</v>
      </c>
      <c r="S2799">
        <v>92</v>
      </c>
      <c r="T2799">
        <v>90</v>
      </c>
      <c r="U2799">
        <v>0</v>
      </c>
    </row>
    <row r="2800" spans="1:21" x14ac:dyDescent="0.35">
      <c r="A2800">
        <v>1</v>
      </c>
      <c r="B2800">
        <v>57</v>
      </c>
      <c r="C2800">
        <v>1</v>
      </c>
      <c r="D2800">
        <f t="shared" si="215"/>
        <v>0</v>
      </c>
      <c r="E2800">
        <f t="shared" si="216"/>
        <v>0</v>
      </c>
      <c r="F2800">
        <f t="shared" si="217"/>
        <v>0</v>
      </c>
      <c r="G2800">
        <f t="shared" si="218"/>
        <v>1</v>
      </c>
      <c r="H2800">
        <f t="shared" si="219"/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207</v>
      </c>
      <c r="P2800">
        <v>111</v>
      </c>
      <c r="Q2800">
        <v>80</v>
      </c>
      <c r="R2800">
        <v>37.15</v>
      </c>
      <c r="S2800">
        <v>63</v>
      </c>
      <c r="T2800">
        <v>70</v>
      </c>
      <c r="U2800">
        <v>0</v>
      </c>
    </row>
    <row r="2801" spans="1:21" x14ac:dyDescent="0.35">
      <c r="A2801">
        <v>0</v>
      </c>
      <c r="B2801">
        <v>61</v>
      </c>
      <c r="C2801">
        <v>2</v>
      </c>
      <c r="D2801">
        <f t="shared" si="215"/>
        <v>0</v>
      </c>
      <c r="E2801">
        <f t="shared" si="216"/>
        <v>0</v>
      </c>
      <c r="F2801">
        <f t="shared" si="217"/>
        <v>1</v>
      </c>
      <c r="G2801">
        <f t="shared" si="218"/>
        <v>0</v>
      </c>
      <c r="H2801">
        <f t="shared" si="219"/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v>224</v>
      </c>
      <c r="P2801">
        <v>155</v>
      </c>
      <c r="Q2801">
        <v>71</v>
      </c>
      <c r="R2801">
        <v>25.98</v>
      </c>
      <c r="S2801">
        <v>75</v>
      </c>
      <c r="T2801">
        <v>86</v>
      </c>
      <c r="U2801">
        <v>0</v>
      </c>
    </row>
    <row r="2802" spans="1:21" x14ac:dyDescent="0.35">
      <c r="A2802">
        <v>0</v>
      </c>
      <c r="B2802">
        <v>46</v>
      </c>
      <c r="C2802">
        <v>1</v>
      </c>
      <c r="D2802">
        <f t="shared" si="215"/>
        <v>0</v>
      </c>
      <c r="E2802">
        <f t="shared" si="216"/>
        <v>0</v>
      </c>
      <c r="F2802">
        <f t="shared" si="217"/>
        <v>0</v>
      </c>
      <c r="G2802">
        <f t="shared" si="218"/>
        <v>1</v>
      </c>
      <c r="H2802">
        <f t="shared" si="219"/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284</v>
      </c>
      <c r="P2802">
        <v>147</v>
      </c>
      <c r="Q2802">
        <v>82</v>
      </c>
      <c r="R2802">
        <v>25.6</v>
      </c>
      <c r="S2802">
        <v>80</v>
      </c>
      <c r="T2802">
        <v>79.400000000000006</v>
      </c>
      <c r="U2802">
        <v>0</v>
      </c>
    </row>
    <row r="2803" spans="1:21" x14ac:dyDescent="0.35">
      <c r="A2803">
        <v>0</v>
      </c>
      <c r="B2803">
        <v>47</v>
      </c>
      <c r="C2803">
        <v>1</v>
      </c>
      <c r="D2803">
        <f t="shared" si="215"/>
        <v>0</v>
      </c>
      <c r="E2803">
        <f t="shared" si="216"/>
        <v>0</v>
      </c>
      <c r="F2803">
        <f t="shared" si="217"/>
        <v>0</v>
      </c>
      <c r="G2803">
        <f t="shared" si="218"/>
        <v>1</v>
      </c>
      <c r="H2803">
        <f t="shared" si="219"/>
        <v>0</v>
      </c>
      <c r="I2803">
        <v>1</v>
      </c>
      <c r="J2803">
        <v>1</v>
      </c>
      <c r="K2803">
        <v>0</v>
      </c>
      <c r="L2803">
        <v>0</v>
      </c>
      <c r="M2803">
        <v>1</v>
      </c>
      <c r="N2803">
        <v>1</v>
      </c>
      <c r="O2803">
        <v>160</v>
      </c>
      <c r="P2803">
        <v>197</v>
      </c>
      <c r="Q2803">
        <v>109</v>
      </c>
      <c r="R2803">
        <v>34.909999999999997</v>
      </c>
      <c r="S2803">
        <v>82</v>
      </c>
      <c r="T2803">
        <v>320</v>
      </c>
      <c r="U2803">
        <v>1</v>
      </c>
    </row>
    <row r="2804" spans="1:21" x14ac:dyDescent="0.35">
      <c r="A2804">
        <v>0</v>
      </c>
      <c r="B2804">
        <v>62</v>
      </c>
      <c r="C2804">
        <v>2</v>
      </c>
      <c r="D2804">
        <f t="shared" si="215"/>
        <v>0</v>
      </c>
      <c r="E2804">
        <f t="shared" si="216"/>
        <v>0</v>
      </c>
      <c r="F2804">
        <f t="shared" si="217"/>
        <v>1</v>
      </c>
      <c r="G2804">
        <f t="shared" si="218"/>
        <v>0</v>
      </c>
      <c r="H2804">
        <f t="shared" si="219"/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1</v>
      </c>
      <c r="O2804">
        <v>313</v>
      </c>
      <c r="P2804">
        <v>164</v>
      </c>
      <c r="Q2804">
        <v>94</v>
      </c>
      <c r="R2804">
        <v>27.4</v>
      </c>
      <c r="S2804">
        <v>70</v>
      </c>
      <c r="T2804">
        <v>81</v>
      </c>
      <c r="U2804">
        <v>0</v>
      </c>
    </row>
    <row r="2805" spans="1:21" x14ac:dyDescent="0.35">
      <c r="A2805">
        <v>1</v>
      </c>
      <c r="B2805">
        <v>62</v>
      </c>
      <c r="C2805">
        <v>1</v>
      </c>
      <c r="D2805">
        <f t="shared" si="215"/>
        <v>0</v>
      </c>
      <c r="E2805">
        <f t="shared" si="216"/>
        <v>0</v>
      </c>
      <c r="F2805">
        <f t="shared" si="217"/>
        <v>0</v>
      </c>
      <c r="G2805">
        <f t="shared" si="218"/>
        <v>1</v>
      </c>
      <c r="H2805">
        <f t="shared" si="219"/>
        <v>0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v>191</v>
      </c>
      <c r="P2805">
        <v>156</v>
      </c>
      <c r="Q2805">
        <v>91</v>
      </c>
      <c r="R2805">
        <v>31.2</v>
      </c>
      <c r="S2805">
        <v>68</v>
      </c>
      <c r="T2805">
        <v>75</v>
      </c>
      <c r="U2805">
        <v>1</v>
      </c>
    </row>
    <row r="2806" spans="1:21" x14ac:dyDescent="0.35">
      <c r="A2806">
        <v>0</v>
      </c>
      <c r="B2806">
        <v>35</v>
      </c>
      <c r="C2806">
        <v>3</v>
      </c>
      <c r="D2806">
        <f t="shared" si="215"/>
        <v>0</v>
      </c>
      <c r="E2806">
        <f t="shared" si="216"/>
        <v>1</v>
      </c>
      <c r="F2806">
        <f t="shared" si="217"/>
        <v>0</v>
      </c>
      <c r="G2806">
        <f t="shared" si="218"/>
        <v>0</v>
      </c>
      <c r="H2806">
        <f t="shared" si="219"/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219</v>
      </c>
      <c r="P2806">
        <v>116</v>
      </c>
      <c r="Q2806">
        <v>74</v>
      </c>
      <c r="R2806">
        <v>21.63</v>
      </c>
      <c r="S2806">
        <v>75</v>
      </c>
      <c r="T2806">
        <v>68</v>
      </c>
      <c r="U2806">
        <v>0</v>
      </c>
    </row>
    <row r="2807" spans="1:21" s="2" customFormat="1" x14ac:dyDescent="0.35">
      <c r="A2807" s="2">
        <v>0</v>
      </c>
      <c r="B2807" s="2">
        <v>48</v>
      </c>
      <c r="C2807">
        <v>1</v>
      </c>
      <c r="D2807" s="2">
        <f t="shared" si="215"/>
        <v>0</v>
      </c>
      <c r="E2807" s="2">
        <f t="shared" si="216"/>
        <v>0</v>
      </c>
      <c r="F2807" s="2">
        <f t="shared" si="217"/>
        <v>0</v>
      </c>
      <c r="G2807" s="2">
        <f t="shared" si="218"/>
        <v>1</v>
      </c>
      <c r="H2807" s="2">
        <f t="shared" si="219"/>
        <v>0</v>
      </c>
      <c r="I2807" s="2">
        <v>1</v>
      </c>
      <c r="J2807" s="2">
        <v>20</v>
      </c>
      <c r="K2807" s="2">
        <v>0</v>
      </c>
      <c r="L2807" s="2">
        <v>0</v>
      </c>
      <c r="M2807" s="2">
        <v>0</v>
      </c>
      <c r="N2807" s="2">
        <v>0</v>
      </c>
      <c r="O2807" s="2" t="s">
        <v>16</v>
      </c>
      <c r="P2807" s="2">
        <v>117.5</v>
      </c>
      <c r="Q2807" s="2">
        <v>67.5</v>
      </c>
      <c r="R2807" s="2">
        <v>28.62</v>
      </c>
      <c r="S2807" s="2">
        <v>75</v>
      </c>
      <c r="T2807" s="2">
        <v>68</v>
      </c>
      <c r="U2807" s="2">
        <v>1</v>
      </c>
    </row>
    <row r="2808" spans="1:21" x14ac:dyDescent="0.35">
      <c r="A2808">
        <v>1</v>
      </c>
      <c r="B2808">
        <v>51</v>
      </c>
      <c r="C2808">
        <v>1</v>
      </c>
      <c r="D2808">
        <f t="shared" si="215"/>
        <v>0</v>
      </c>
      <c r="E2808">
        <f t="shared" si="216"/>
        <v>0</v>
      </c>
      <c r="F2808">
        <f t="shared" si="217"/>
        <v>0</v>
      </c>
      <c r="G2808">
        <f t="shared" si="218"/>
        <v>1</v>
      </c>
      <c r="H2808">
        <f t="shared" si="219"/>
        <v>0</v>
      </c>
      <c r="I2808">
        <v>1</v>
      </c>
      <c r="J2808">
        <v>15</v>
      </c>
      <c r="K2808">
        <v>0</v>
      </c>
      <c r="L2808">
        <v>0</v>
      </c>
      <c r="M2808">
        <v>0</v>
      </c>
      <c r="N2808">
        <v>0</v>
      </c>
      <c r="O2808">
        <v>212</v>
      </c>
      <c r="P2808">
        <v>146</v>
      </c>
      <c r="Q2808">
        <v>89</v>
      </c>
      <c r="R2808">
        <v>24.49</v>
      </c>
      <c r="S2808">
        <v>100</v>
      </c>
      <c r="T2808">
        <v>132</v>
      </c>
      <c r="U2808">
        <v>1</v>
      </c>
    </row>
    <row r="2809" spans="1:21" x14ac:dyDescent="0.35">
      <c r="A2809">
        <v>1</v>
      </c>
      <c r="B2809">
        <v>42</v>
      </c>
      <c r="C2809">
        <v>1</v>
      </c>
      <c r="D2809">
        <f t="shared" si="215"/>
        <v>0</v>
      </c>
      <c r="E2809">
        <f t="shared" si="216"/>
        <v>0</v>
      </c>
      <c r="F2809">
        <f t="shared" si="217"/>
        <v>0</v>
      </c>
      <c r="G2809">
        <f t="shared" si="218"/>
        <v>1</v>
      </c>
      <c r="H2809">
        <f t="shared" si="219"/>
        <v>0</v>
      </c>
      <c r="I2809">
        <v>1</v>
      </c>
      <c r="J2809">
        <v>20</v>
      </c>
      <c r="K2809">
        <v>0</v>
      </c>
      <c r="L2809">
        <v>0</v>
      </c>
      <c r="M2809">
        <v>0</v>
      </c>
      <c r="N2809">
        <v>0</v>
      </c>
      <c r="O2809">
        <v>241</v>
      </c>
      <c r="P2809">
        <v>118</v>
      </c>
      <c r="Q2809">
        <v>85</v>
      </c>
      <c r="R2809">
        <v>30.03</v>
      </c>
      <c r="S2809">
        <v>68</v>
      </c>
      <c r="T2809">
        <v>74</v>
      </c>
      <c r="U2809">
        <v>1</v>
      </c>
    </row>
    <row r="2810" spans="1:21" x14ac:dyDescent="0.35">
      <c r="A2810">
        <v>0</v>
      </c>
      <c r="B2810">
        <v>40</v>
      </c>
      <c r="C2810">
        <v>2</v>
      </c>
      <c r="D2810">
        <f t="shared" si="215"/>
        <v>0</v>
      </c>
      <c r="E2810">
        <f t="shared" si="216"/>
        <v>0</v>
      </c>
      <c r="F2810">
        <f t="shared" si="217"/>
        <v>1</v>
      </c>
      <c r="G2810">
        <f t="shared" si="218"/>
        <v>0</v>
      </c>
      <c r="H2810">
        <f t="shared" si="219"/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215</v>
      </c>
      <c r="P2810">
        <v>110</v>
      </c>
      <c r="Q2810">
        <v>70</v>
      </c>
      <c r="R2810">
        <v>19.64</v>
      </c>
      <c r="S2810">
        <v>70</v>
      </c>
      <c r="T2810">
        <v>87</v>
      </c>
      <c r="U2810">
        <v>0</v>
      </c>
    </row>
    <row r="2811" spans="1:21" x14ac:dyDescent="0.35">
      <c r="A2811">
        <v>0</v>
      </c>
      <c r="B2811">
        <v>44</v>
      </c>
      <c r="C2811">
        <v>3</v>
      </c>
      <c r="D2811">
        <f t="shared" si="215"/>
        <v>0</v>
      </c>
      <c r="E2811">
        <f t="shared" si="216"/>
        <v>1</v>
      </c>
      <c r="F2811">
        <f t="shared" si="217"/>
        <v>0</v>
      </c>
      <c r="G2811">
        <f t="shared" si="218"/>
        <v>0</v>
      </c>
      <c r="H2811">
        <f t="shared" si="219"/>
        <v>0</v>
      </c>
      <c r="I2811">
        <v>1</v>
      </c>
      <c r="J2811">
        <v>30</v>
      </c>
      <c r="K2811">
        <v>0</v>
      </c>
      <c r="L2811">
        <v>0</v>
      </c>
      <c r="M2811">
        <v>0</v>
      </c>
      <c r="N2811">
        <v>0</v>
      </c>
      <c r="O2811">
        <v>188</v>
      </c>
      <c r="P2811">
        <v>122.5</v>
      </c>
      <c r="Q2811">
        <v>67.5</v>
      </c>
      <c r="R2811">
        <v>23.13</v>
      </c>
      <c r="S2811">
        <v>94</v>
      </c>
      <c r="T2811">
        <v>85</v>
      </c>
      <c r="U2811">
        <v>0</v>
      </c>
    </row>
    <row r="2812" spans="1:21" x14ac:dyDescent="0.35">
      <c r="A2812">
        <v>0</v>
      </c>
      <c r="B2812">
        <v>46</v>
      </c>
      <c r="C2812">
        <v>2</v>
      </c>
      <c r="D2812">
        <f t="shared" si="215"/>
        <v>0</v>
      </c>
      <c r="E2812">
        <f t="shared" si="216"/>
        <v>0</v>
      </c>
      <c r="F2812">
        <f t="shared" si="217"/>
        <v>1</v>
      </c>
      <c r="G2812">
        <f t="shared" si="218"/>
        <v>0</v>
      </c>
      <c r="H2812">
        <f t="shared" si="219"/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214</v>
      </c>
      <c r="P2812">
        <v>144</v>
      </c>
      <c r="Q2812">
        <v>79</v>
      </c>
      <c r="R2812">
        <v>23.62</v>
      </c>
      <c r="S2812">
        <v>96</v>
      </c>
      <c r="T2812">
        <v>80</v>
      </c>
      <c r="U2812">
        <v>0</v>
      </c>
    </row>
    <row r="2813" spans="1:21" x14ac:dyDescent="0.35">
      <c r="A2813">
        <v>0</v>
      </c>
      <c r="B2813">
        <v>40</v>
      </c>
      <c r="C2813">
        <v>2</v>
      </c>
      <c r="D2813">
        <f t="shared" si="215"/>
        <v>0</v>
      </c>
      <c r="E2813">
        <f t="shared" si="216"/>
        <v>0</v>
      </c>
      <c r="F2813">
        <f t="shared" si="217"/>
        <v>1</v>
      </c>
      <c r="G2813">
        <f t="shared" si="218"/>
        <v>0</v>
      </c>
      <c r="H2813">
        <f t="shared" si="219"/>
        <v>0</v>
      </c>
      <c r="I2813">
        <v>1</v>
      </c>
      <c r="J2813">
        <v>9</v>
      </c>
      <c r="K2813">
        <v>0</v>
      </c>
      <c r="L2813">
        <v>0</v>
      </c>
      <c r="M2813">
        <v>0</v>
      </c>
      <c r="N2813">
        <v>0</v>
      </c>
      <c r="O2813">
        <v>193</v>
      </c>
      <c r="P2813">
        <v>105</v>
      </c>
      <c r="Q2813">
        <v>60</v>
      </c>
      <c r="R2813">
        <v>22.54</v>
      </c>
      <c r="S2813">
        <v>75</v>
      </c>
      <c r="T2813">
        <v>85</v>
      </c>
      <c r="U2813">
        <v>0</v>
      </c>
    </row>
    <row r="2814" spans="1:21" x14ac:dyDescent="0.35">
      <c r="A2814">
        <v>1</v>
      </c>
      <c r="B2814">
        <v>40</v>
      </c>
      <c r="C2814">
        <v>1</v>
      </c>
      <c r="D2814">
        <f t="shared" si="215"/>
        <v>0</v>
      </c>
      <c r="E2814">
        <f t="shared" si="216"/>
        <v>0</v>
      </c>
      <c r="F2814">
        <f t="shared" si="217"/>
        <v>0</v>
      </c>
      <c r="G2814">
        <f t="shared" si="218"/>
        <v>1</v>
      </c>
      <c r="H2814">
        <f t="shared" si="219"/>
        <v>0</v>
      </c>
      <c r="I2814">
        <v>1</v>
      </c>
      <c r="J2814">
        <v>20</v>
      </c>
      <c r="K2814">
        <v>0</v>
      </c>
      <c r="L2814">
        <v>0</v>
      </c>
      <c r="M2814">
        <v>0</v>
      </c>
      <c r="N2814">
        <v>0</v>
      </c>
      <c r="O2814">
        <v>201</v>
      </c>
      <c r="P2814">
        <v>121.5</v>
      </c>
      <c r="Q2814">
        <v>76.5</v>
      </c>
      <c r="R2814">
        <v>29.38</v>
      </c>
      <c r="S2814">
        <v>74</v>
      </c>
      <c r="T2814">
        <v>94</v>
      </c>
      <c r="U2814">
        <v>0</v>
      </c>
    </row>
    <row r="2815" spans="1:21" x14ac:dyDescent="0.35">
      <c r="A2815">
        <v>1</v>
      </c>
      <c r="B2815">
        <v>48</v>
      </c>
      <c r="C2815">
        <v>2</v>
      </c>
      <c r="D2815">
        <f t="shared" si="215"/>
        <v>0</v>
      </c>
      <c r="E2815">
        <f t="shared" si="216"/>
        <v>0</v>
      </c>
      <c r="F2815">
        <f t="shared" si="217"/>
        <v>1</v>
      </c>
      <c r="G2815">
        <f t="shared" si="218"/>
        <v>0</v>
      </c>
      <c r="H2815">
        <f t="shared" si="219"/>
        <v>0</v>
      </c>
      <c r="I2815">
        <v>1</v>
      </c>
      <c r="J2815">
        <v>15</v>
      </c>
      <c r="K2815">
        <v>0</v>
      </c>
      <c r="L2815">
        <v>0</v>
      </c>
      <c r="M2815">
        <v>0</v>
      </c>
      <c r="N2815">
        <v>0</v>
      </c>
      <c r="O2815">
        <v>214</v>
      </c>
      <c r="P2815">
        <v>114</v>
      </c>
      <c r="Q2815">
        <v>80</v>
      </c>
      <c r="R2815">
        <v>26.27</v>
      </c>
      <c r="S2815">
        <v>95</v>
      </c>
      <c r="T2815">
        <v>99</v>
      </c>
      <c r="U2815">
        <v>0</v>
      </c>
    </row>
    <row r="2816" spans="1:21" x14ac:dyDescent="0.35">
      <c r="A2816">
        <v>0</v>
      </c>
      <c r="B2816">
        <v>43</v>
      </c>
      <c r="C2816">
        <v>2</v>
      </c>
      <c r="D2816">
        <f t="shared" si="215"/>
        <v>0</v>
      </c>
      <c r="E2816">
        <f t="shared" si="216"/>
        <v>0</v>
      </c>
      <c r="F2816">
        <f t="shared" si="217"/>
        <v>1</v>
      </c>
      <c r="G2816">
        <f t="shared" si="218"/>
        <v>0</v>
      </c>
      <c r="H2816">
        <f t="shared" si="219"/>
        <v>0</v>
      </c>
      <c r="I2816">
        <v>1</v>
      </c>
      <c r="J2816">
        <v>20</v>
      </c>
      <c r="K2816">
        <v>0</v>
      </c>
      <c r="L2816">
        <v>0</v>
      </c>
      <c r="M2816">
        <v>0</v>
      </c>
      <c r="N2816">
        <v>0</v>
      </c>
      <c r="O2816">
        <v>208</v>
      </c>
      <c r="P2816">
        <v>119</v>
      </c>
      <c r="Q2816">
        <v>69</v>
      </c>
      <c r="R2816">
        <v>19.48</v>
      </c>
      <c r="S2816">
        <v>67</v>
      </c>
      <c r="T2816">
        <v>73</v>
      </c>
      <c r="U2816">
        <v>0</v>
      </c>
    </row>
    <row r="2817" spans="1:21" x14ac:dyDescent="0.35">
      <c r="A2817">
        <v>1</v>
      </c>
      <c r="B2817">
        <v>48</v>
      </c>
      <c r="C2817">
        <v>2</v>
      </c>
      <c r="D2817">
        <f t="shared" si="215"/>
        <v>0</v>
      </c>
      <c r="E2817">
        <f t="shared" si="216"/>
        <v>0</v>
      </c>
      <c r="F2817">
        <f t="shared" si="217"/>
        <v>1</v>
      </c>
      <c r="G2817">
        <f t="shared" si="218"/>
        <v>0</v>
      </c>
      <c r="H2817">
        <f t="shared" si="219"/>
        <v>0</v>
      </c>
      <c r="I2817">
        <v>1</v>
      </c>
      <c r="J2817">
        <v>20</v>
      </c>
      <c r="K2817">
        <v>0</v>
      </c>
      <c r="L2817">
        <v>0</v>
      </c>
      <c r="M2817">
        <v>0</v>
      </c>
      <c r="N2817">
        <v>0</v>
      </c>
      <c r="O2817">
        <v>194</v>
      </c>
      <c r="P2817">
        <v>102.5</v>
      </c>
      <c r="Q2817">
        <v>69</v>
      </c>
      <c r="R2817">
        <v>18.55</v>
      </c>
      <c r="S2817">
        <v>79</v>
      </c>
      <c r="T2817">
        <v>83</v>
      </c>
      <c r="U2817">
        <v>0</v>
      </c>
    </row>
    <row r="2818" spans="1:21" x14ac:dyDescent="0.35">
      <c r="A2818">
        <v>0</v>
      </c>
      <c r="B2818">
        <v>43</v>
      </c>
      <c r="C2818">
        <v>1</v>
      </c>
      <c r="D2818">
        <f t="shared" si="215"/>
        <v>0</v>
      </c>
      <c r="E2818">
        <f t="shared" si="216"/>
        <v>0</v>
      </c>
      <c r="F2818">
        <f t="shared" si="217"/>
        <v>0</v>
      </c>
      <c r="G2818">
        <f t="shared" si="218"/>
        <v>1</v>
      </c>
      <c r="H2818">
        <f t="shared" si="219"/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230</v>
      </c>
      <c r="P2818">
        <v>116</v>
      </c>
      <c r="Q2818">
        <v>86</v>
      </c>
      <c r="R2818">
        <v>27.78</v>
      </c>
      <c r="S2818">
        <v>62</v>
      </c>
      <c r="T2818">
        <v>78</v>
      </c>
      <c r="U2818">
        <v>0</v>
      </c>
    </row>
    <row r="2819" spans="1:21" x14ac:dyDescent="0.35">
      <c r="A2819">
        <v>1</v>
      </c>
      <c r="B2819">
        <v>38</v>
      </c>
      <c r="C2819">
        <v>1</v>
      </c>
      <c r="D2819">
        <f t="shared" ref="D2819:D2882" si="220">IF(C2819=4,1,0)</f>
        <v>0</v>
      </c>
      <c r="E2819">
        <f t="shared" ref="E2819:E2882" si="221">IF(C2819=3,1,0)</f>
        <v>0</v>
      </c>
      <c r="F2819">
        <f t="shared" ref="F2819:F2882" si="222">IF(C2819=2,1,0)</f>
        <v>0</v>
      </c>
      <c r="G2819">
        <f t="shared" ref="G2819:G2882" si="223">IF(C2819=1,1,0)</f>
        <v>1</v>
      </c>
      <c r="H2819">
        <f t="shared" ref="H2819:H2882" si="224">IF(C2819="NA",1,0)</f>
        <v>0</v>
      </c>
      <c r="I2819">
        <v>1</v>
      </c>
      <c r="J2819">
        <v>20</v>
      </c>
      <c r="K2819">
        <v>0</v>
      </c>
      <c r="L2819">
        <v>0</v>
      </c>
      <c r="M2819">
        <v>0</v>
      </c>
      <c r="N2819">
        <v>0</v>
      </c>
      <c r="O2819">
        <v>265</v>
      </c>
      <c r="P2819">
        <v>123</v>
      </c>
      <c r="Q2819">
        <v>86</v>
      </c>
      <c r="R2819">
        <v>28.88</v>
      </c>
      <c r="S2819">
        <v>85</v>
      </c>
      <c r="T2819">
        <v>80</v>
      </c>
      <c r="U2819">
        <v>0</v>
      </c>
    </row>
    <row r="2820" spans="1:21" x14ac:dyDescent="0.35">
      <c r="A2820">
        <v>1</v>
      </c>
      <c r="B2820">
        <v>48</v>
      </c>
      <c r="C2820">
        <v>2</v>
      </c>
      <c r="D2820">
        <f t="shared" si="220"/>
        <v>0</v>
      </c>
      <c r="E2820">
        <f t="shared" si="221"/>
        <v>0</v>
      </c>
      <c r="F2820">
        <f t="shared" si="222"/>
        <v>1</v>
      </c>
      <c r="G2820">
        <f t="shared" si="223"/>
        <v>0</v>
      </c>
      <c r="H2820">
        <f t="shared" si="224"/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263</v>
      </c>
      <c r="P2820">
        <v>114</v>
      </c>
      <c r="Q2820">
        <v>80</v>
      </c>
      <c r="R2820">
        <v>25.14</v>
      </c>
      <c r="S2820">
        <v>80</v>
      </c>
      <c r="T2820">
        <v>77</v>
      </c>
      <c r="U2820">
        <v>0</v>
      </c>
    </row>
    <row r="2821" spans="1:21" x14ac:dyDescent="0.35">
      <c r="A2821">
        <v>1</v>
      </c>
      <c r="B2821">
        <v>58</v>
      </c>
      <c r="C2821">
        <v>1</v>
      </c>
      <c r="D2821">
        <f t="shared" si="220"/>
        <v>0</v>
      </c>
      <c r="E2821">
        <f t="shared" si="221"/>
        <v>0</v>
      </c>
      <c r="F2821">
        <f t="shared" si="222"/>
        <v>0</v>
      </c>
      <c r="G2821">
        <f t="shared" si="223"/>
        <v>1</v>
      </c>
      <c r="H2821">
        <f t="shared" si="224"/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v>279</v>
      </c>
      <c r="P2821">
        <v>181</v>
      </c>
      <c r="Q2821">
        <v>74</v>
      </c>
      <c r="R2821">
        <v>22.49</v>
      </c>
      <c r="S2821">
        <v>66</v>
      </c>
      <c r="T2821">
        <v>65</v>
      </c>
      <c r="U2821">
        <v>0</v>
      </c>
    </row>
    <row r="2822" spans="1:21" x14ac:dyDescent="0.35">
      <c r="A2822">
        <v>0</v>
      </c>
      <c r="B2822">
        <v>51</v>
      </c>
      <c r="C2822">
        <v>3</v>
      </c>
      <c r="D2822">
        <f t="shared" si="220"/>
        <v>0</v>
      </c>
      <c r="E2822">
        <f t="shared" si="221"/>
        <v>1</v>
      </c>
      <c r="F2822">
        <f t="shared" si="222"/>
        <v>0</v>
      </c>
      <c r="G2822">
        <f t="shared" si="223"/>
        <v>0</v>
      </c>
      <c r="H2822">
        <f t="shared" si="224"/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304</v>
      </c>
      <c r="P2822">
        <v>132</v>
      </c>
      <c r="Q2822">
        <v>80</v>
      </c>
      <c r="R2822">
        <v>25.15</v>
      </c>
      <c r="S2822">
        <v>85</v>
      </c>
      <c r="T2822">
        <v>106</v>
      </c>
      <c r="U2822">
        <v>0</v>
      </c>
    </row>
    <row r="2823" spans="1:21" x14ac:dyDescent="0.35">
      <c r="A2823">
        <v>1</v>
      </c>
      <c r="B2823">
        <v>42</v>
      </c>
      <c r="C2823">
        <v>4</v>
      </c>
      <c r="D2823">
        <f t="shared" si="220"/>
        <v>1</v>
      </c>
      <c r="E2823">
        <f t="shared" si="221"/>
        <v>0</v>
      </c>
      <c r="F2823">
        <f t="shared" si="222"/>
        <v>0</v>
      </c>
      <c r="G2823">
        <f t="shared" si="223"/>
        <v>0</v>
      </c>
      <c r="H2823">
        <f t="shared" si="224"/>
        <v>0</v>
      </c>
      <c r="I2823">
        <v>1</v>
      </c>
      <c r="J2823">
        <v>40</v>
      </c>
      <c r="K2823">
        <v>0</v>
      </c>
      <c r="L2823">
        <v>0</v>
      </c>
      <c r="M2823">
        <v>1</v>
      </c>
      <c r="N2823">
        <v>0</v>
      </c>
      <c r="O2823">
        <v>218</v>
      </c>
      <c r="P2823">
        <v>129</v>
      </c>
      <c r="Q2823">
        <v>90</v>
      </c>
      <c r="R2823">
        <v>23.22</v>
      </c>
      <c r="S2823">
        <v>70</v>
      </c>
      <c r="T2823">
        <v>73</v>
      </c>
      <c r="U2823">
        <v>0</v>
      </c>
    </row>
    <row r="2824" spans="1:21" x14ac:dyDescent="0.35">
      <c r="A2824">
        <v>1</v>
      </c>
      <c r="B2824">
        <v>46</v>
      </c>
      <c r="C2824">
        <v>2</v>
      </c>
      <c r="D2824">
        <f t="shared" si="220"/>
        <v>0</v>
      </c>
      <c r="E2824">
        <f t="shared" si="221"/>
        <v>0</v>
      </c>
      <c r="F2824">
        <f t="shared" si="222"/>
        <v>1</v>
      </c>
      <c r="G2824">
        <f t="shared" si="223"/>
        <v>0</v>
      </c>
      <c r="H2824">
        <f t="shared" si="224"/>
        <v>0</v>
      </c>
      <c r="I2824">
        <v>1</v>
      </c>
      <c r="J2824">
        <v>43</v>
      </c>
      <c r="K2824">
        <v>0</v>
      </c>
      <c r="L2824">
        <v>0</v>
      </c>
      <c r="M2824">
        <v>1</v>
      </c>
      <c r="N2824">
        <v>0</v>
      </c>
      <c r="O2824">
        <v>272</v>
      </c>
      <c r="P2824">
        <v>145</v>
      </c>
      <c r="Q2824">
        <v>88</v>
      </c>
      <c r="R2824">
        <v>28.12</v>
      </c>
      <c r="S2824">
        <v>103</v>
      </c>
      <c r="T2824">
        <v>65</v>
      </c>
      <c r="U2824">
        <v>0</v>
      </c>
    </row>
    <row r="2825" spans="1:21" x14ac:dyDescent="0.35">
      <c r="A2825">
        <v>1</v>
      </c>
      <c r="B2825">
        <v>48</v>
      </c>
      <c r="C2825">
        <v>1</v>
      </c>
      <c r="D2825">
        <f t="shared" si="220"/>
        <v>0</v>
      </c>
      <c r="E2825">
        <f t="shared" si="221"/>
        <v>0</v>
      </c>
      <c r="F2825">
        <f t="shared" si="222"/>
        <v>0</v>
      </c>
      <c r="G2825">
        <f t="shared" si="223"/>
        <v>1</v>
      </c>
      <c r="H2825">
        <f t="shared" si="224"/>
        <v>0</v>
      </c>
      <c r="I2825">
        <v>1</v>
      </c>
      <c r="J2825">
        <v>20</v>
      </c>
      <c r="K2825">
        <v>0</v>
      </c>
      <c r="L2825">
        <v>0</v>
      </c>
      <c r="M2825">
        <v>0</v>
      </c>
      <c r="N2825">
        <v>0</v>
      </c>
      <c r="O2825">
        <v>285</v>
      </c>
      <c r="P2825">
        <v>116</v>
      </c>
      <c r="Q2825">
        <v>81</v>
      </c>
      <c r="R2825">
        <v>23.1</v>
      </c>
      <c r="S2825">
        <v>100</v>
      </c>
      <c r="T2825">
        <v>58</v>
      </c>
      <c r="U2825">
        <v>0</v>
      </c>
    </row>
    <row r="2826" spans="1:21" x14ac:dyDescent="0.35">
      <c r="A2826">
        <v>0</v>
      </c>
      <c r="B2826">
        <v>55</v>
      </c>
      <c r="C2826">
        <v>1</v>
      </c>
      <c r="D2826">
        <f t="shared" si="220"/>
        <v>0</v>
      </c>
      <c r="E2826">
        <f t="shared" si="221"/>
        <v>0</v>
      </c>
      <c r="F2826">
        <f t="shared" si="222"/>
        <v>0</v>
      </c>
      <c r="G2826">
        <f t="shared" si="223"/>
        <v>1</v>
      </c>
      <c r="H2826">
        <f t="shared" si="224"/>
        <v>0</v>
      </c>
      <c r="I2826">
        <v>1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240</v>
      </c>
      <c r="P2826">
        <v>107.5</v>
      </c>
      <c r="Q2826">
        <v>70</v>
      </c>
      <c r="R2826">
        <v>18.059999999999999</v>
      </c>
      <c r="S2826">
        <v>71</v>
      </c>
      <c r="T2826">
        <v>140</v>
      </c>
      <c r="U2826">
        <v>0</v>
      </c>
    </row>
    <row r="2827" spans="1:21" x14ac:dyDescent="0.35">
      <c r="A2827">
        <v>0</v>
      </c>
      <c r="B2827">
        <v>59</v>
      </c>
      <c r="C2827">
        <v>4</v>
      </c>
      <c r="D2827">
        <f t="shared" si="220"/>
        <v>1</v>
      </c>
      <c r="E2827">
        <f t="shared" si="221"/>
        <v>0</v>
      </c>
      <c r="F2827">
        <f t="shared" si="222"/>
        <v>0</v>
      </c>
      <c r="G2827">
        <f t="shared" si="223"/>
        <v>0</v>
      </c>
      <c r="H2827">
        <f t="shared" si="224"/>
        <v>0</v>
      </c>
      <c r="I2827">
        <v>0</v>
      </c>
      <c r="J2827">
        <v>0</v>
      </c>
      <c r="K2827">
        <v>1</v>
      </c>
      <c r="L2827">
        <v>0</v>
      </c>
      <c r="M2827">
        <v>1</v>
      </c>
      <c r="N2827">
        <v>0</v>
      </c>
      <c r="O2827">
        <v>282</v>
      </c>
      <c r="P2827">
        <v>135</v>
      </c>
      <c r="Q2827">
        <v>87</v>
      </c>
      <c r="R2827">
        <v>28.96</v>
      </c>
      <c r="S2827">
        <v>72</v>
      </c>
      <c r="T2827">
        <v>79.400000000000006</v>
      </c>
      <c r="U2827">
        <v>0</v>
      </c>
    </row>
    <row r="2828" spans="1:21" x14ac:dyDescent="0.35">
      <c r="A2828">
        <v>0</v>
      </c>
      <c r="B2828">
        <v>41</v>
      </c>
      <c r="C2828">
        <v>2</v>
      </c>
      <c r="D2828">
        <f t="shared" si="220"/>
        <v>0</v>
      </c>
      <c r="E2828">
        <f t="shared" si="221"/>
        <v>0</v>
      </c>
      <c r="F2828">
        <f t="shared" si="222"/>
        <v>1</v>
      </c>
      <c r="G2828">
        <f t="shared" si="223"/>
        <v>0</v>
      </c>
      <c r="H2828">
        <f t="shared" si="224"/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232</v>
      </c>
      <c r="P2828">
        <v>117.5</v>
      </c>
      <c r="Q2828">
        <v>77.5</v>
      </c>
      <c r="R2828">
        <v>20.62</v>
      </c>
      <c r="S2828">
        <v>53</v>
      </c>
      <c r="T2828">
        <v>75</v>
      </c>
      <c r="U2828">
        <v>0</v>
      </c>
    </row>
    <row r="2829" spans="1:21" x14ac:dyDescent="0.35">
      <c r="A2829">
        <v>0</v>
      </c>
      <c r="B2829">
        <v>57</v>
      </c>
      <c r="C2829">
        <v>1</v>
      </c>
      <c r="D2829">
        <f t="shared" si="220"/>
        <v>0</v>
      </c>
      <c r="E2829">
        <f t="shared" si="221"/>
        <v>0</v>
      </c>
      <c r="F2829">
        <f t="shared" si="222"/>
        <v>0</v>
      </c>
      <c r="G2829">
        <f t="shared" si="223"/>
        <v>1</v>
      </c>
      <c r="H2829">
        <f t="shared" si="224"/>
        <v>0</v>
      </c>
      <c r="I2829">
        <v>1</v>
      </c>
      <c r="J2829">
        <v>20</v>
      </c>
      <c r="K2829">
        <v>0</v>
      </c>
      <c r="L2829">
        <v>0</v>
      </c>
      <c r="M2829">
        <v>0</v>
      </c>
      <c r="N2829">
        <v>0</v>
      </c>
      <c r="O2829">
        <v>252</v>
      </c>
      <c r="P2829">
        <v>139</v>
      </c>
      <c r="Q2829">
        <v>82</v>
      </c>
      <c r="R2829">
        <v>26.36</v>
      </c>
      <c r="S2829">
        <v>84</v>
      </c>
      <c r="T2829">
        <v>70</v>
      </c>
      <c r="U2829">
        <v>1</v>
      </c>
    </row>
    <row r="2830" spans="1:21" x14ac:dyDescent="0.35">
      <c r="A2830">
        <v>1</v>
      </c>
      <c r="B2830">
        <v>51</v>
      </c>
      <c r="C2830">
        <v>1</v>
      </c>
      <c r="D2830">
        <f t="shared" si="220"/>
        <v>0</v>
      </c>
      <c r="E2830">
        <f t="shared" si="221"/>
        <v>0</v>
      </c>
      <c r="F2830">
        <f t="shared" si="222"/>
        <v>0</v>
      </c>
      <c r="G2830">
        <f t="shared" si="223"/>
        <v>1</v>
      </c>
      <c r="H2830">
        <f t="shared" si="224"/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237</v>
      </c>
      <c r="P2830">
        <v>135</v>
      </c>
      <c r="Q2830">
        <v>87.5</v>
      </c>
      <c r="R2830">
        <v>24.87</v>
      </c>
      <c r="S2830">
        <v>65</v>
      </c>
      <c r="T2830">
        <v>63</v>
      </c>
      <c r="U2830">
        <v>0</v>
      </c>
    </row>
    <row r="2831" spans="1:21" x14ac:dyDescent="0.35">
      <c r="A2831">
        <v>1</v>
      </c>
      <c r="B2831">
        <v>42</v>
      </c>
      <c r="C2831">
        <v>2</v>
      </c>
      <c r="D2831">
        <f t="shared" si="220"/>
        <v>0</v>
      </c>
      <c r="E2831">
        <f t="shared" si="221"/>
        <v>0</v>
      </c>
      <c r="F2831">
        <f t="shared" si="222"/>
        <v>1</v>
      </c>
      <c r="G2831">
        <f t="shared" si="223"/>
        <v>0</v>
      </c>
      <c r="H2831">
        <f t="shared" si="224"/>
        <v>0</v>
      </c>
      <c r="I2831">
        <v>1</v>
      </c>
      <c r="J2831">
        <v>20</v>
      </c>
      <c r="K2831">
        <v>0</v>
      </c>
      <c r="L2831">
        <v>0</v>
      </c>
      <c r="M2831">
        <v>1</v>
      </c>
      <c r="N2831">
        <v>0</v>
      </c>
      <c r="O2831">
        <v>220</v>
      </c>
      <c r="P2831">
        <v>131</v>
      </c>
      <c r="Q2831">
        <v>90</v>
      </c>
      <c r="R2831">
        <v>24.21</v>
      </c>
      <c r="S2831">
        <v>62</v>
      </c>
      <c r="T2831">
        <v>79</v>
      </c>
      <c r="U2831">
        <v>0</v>
      </c>
    </row>
    <row r="2832" spans="1:21" x14ac:dyDescent="0.35">
      <c r="A2832">
        <v>0</v>
      </c>
      <c r="B2832">
        <v>41</v>
      </c>
      <c r="C2832">
        <v>2</v>
      </c>
      <c r="D2832">
        <f t="shared" si="220"/>
        <v>0</v>
      </c>
      <c r="E2832">
        <f t="shared" si="221"/>
        <v>0</v>
      </c>
      <c r="F2832">
        <f t="shared" si="222"/>
        <v>1</v>
      </c>
      <c r="G2832">
        <f t="shared" si="223"/>
        <v>0</v>
      </c>
      <c r="H2832">
        <f t="shared" si="224"/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177</v>
      </c>
      <c r="P2832">
        <v>108</v>
      </c>
      <c r="Q2832">
        <v>73</v>
      </c>
      <c r="R2832">
        <v>24.73</v>
      </c>
      <c r="S2832">
        <v>80</v>
      </c>
      <c r="T2832">
        <v>72</v>
      </c>
      <c r="U2832">
        <v>0</v>
      </c>
    </row>
    <row r="2833" spans="1:21" x14ac:dyDescent="0.35">
      <c r="A2833">
        <v>0</v>
      </c>
      <c r="B2833">
        <v>45</v>
      </c>
      <c r="C2833">
        <v>3</v>
      </c>
      <c r="D2833">
        <f t="shared" si="220"/>
        <v>0</v>
      </c>
      <c r="E2833">
        <f t="shared" si="221"/>
        <v>1</v>
      </c>
      <c r="F2833">
        <f t="shared" si="222"/>
        <v>0</v>
      </c>
      <c r="G2833">
        <f t="shared" si="223"/>
        <v>0</v>
      </c>
      <c r="H2833">
        <f t="shared" si="224"/>
        <v>0</v>
      </c>
      <c r="I2833">
        <v>1</v>
      </c>
      <c r="J2833">
        <v>20</v>
      </c>
      <c r="K2833">
        <v>0</v>
      </c>
      <c r="L2833">
        <v>0</v>
      </c>
      <c r="M2833">
        <v>0</v>
      </c>
      <c r="N2833">
        <v>0</v>
      </c>
      <c r="O2833">
        <v>230</v>
      </c>
      <c r="P2833">
        <v>138</v>
      </c>
      <c r="Q2833">
        <v>85</v>
      </c>
      <c r="R2833">
        <v>22.54</v>
      </c>
      <c r="S2833">
        <v>66</v>
      </c>
      <c r="T2833">
        <v>67</v>
      </c>
      <c r="U2833">
        <v>0</v>
      </c>
    </row>
    <row r="2834" spans="1:21" x14ac:dyDescent="0.35">
      <c r="A2834">
        <v>0</v>
      </c>
      <c r="B2834">
        <v>61</v>
      </c>
      <c r="C2834">
        <v>2</v>
      </c>
      <c r="D2834">
        <f t="shared" si="220"/>
        <v>0</v>
      </c>
      <c r="E2834">
        <f t="shared" si="221"/>
        <v>0</v>
      </c>
      <c r="F2834">
        <f t="shared" si="222"/>
        <v>1</v>
      </c>
      <c r="G2834">
        <f t="shared" si="223"/>
        <v>0</v>
      </c>
      <c r="H2834">
        <f t="shared" si="224"/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219</v>
      </c>
      <c r="P2834">
        <v>102</v>
      </c>
      <c r="Q2834">
        <v>59</v>
      </c>
      <c r="R2834">
        <v>18.14</v>
      </c>
      <c r="S2834">
        <v>72</v>
      </c>
      <c r="T2834">
        <v>62</v>
      </c>
      <c r="U2834">
        <v>0</v>
      </c>
    </row>
    <row r="2835" spans="1:21" x14ac:dyDescent="0.35">
      <c r="A2835">
        <v>0</v>
      </c>
      <c r="B2835">
        <v>43</v>
      </c>
      <c r="C2835">
        <v>3</v>
      </c>
      <c r="D2835">
        <f t="shared" si="220"/>
        <v>0</v>
      </c>
      <c r="E2835">
        <f t="shared" si="221"/>
        <v>1</v>
      </c>
      <c r="F2835">
        <f t="shared" si="222"/>
        <v>0</v>
      </c>
      <c r="G2835">
        <f t="shared" si="223"/>
        <v>0</v>
      </c>
      <c r="H2835">
        <f t="shared" si="224"/>
        <v>0</v>
      </c>
      <c r="I2835">
        <v>1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185</v>
      </c>
      <c r="P2835">
        <v>125</v>
      </c>
      <c r="Q2835">
        <v>84</v>
      </c>
      <c r="R2835">
        <v>23.18</v>
      </c>
      <c r="S2835">
        <v>75</v>
      </c>
      <c r="T2835">
        <v>55</v>
      </c>
      <c r="U2835">
        <v>0</v>
      </c>
    </row>
    <row r="2836" spans="1:21" x14ac:dyDescent="0.35">
      <c r="A2836">
        <v>1</v>
      </c>
      <c r="B2836">
        <v>54</v>
      </c>
      <c r="C2836">
        <v>1</v>
      </c>
      <c r="D2836">
        <f t="shared" si="220"/>
        <v>0</v>
      </c>
      <c r="E2836">
        <f t="shared" si="221"/>
        <v>0</v>
      </c>
      <c r="F2836">
        <f t="shared" si="222"/>
        <v>0</v>
      </c>
      <c r="G2836">
        <f t="shared" si="223"/>
        <v>1</v>
      </c>
      <c r="H2836">
        <f t="shared" si="224"/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0</v>
      </c>
      <c r="O2836">
        <v>230</v>
      </c>
      <c r="P2836">
        <v>126</v>
      </c>
      <c r="Q2836">
        <v>93</v>
      </c>
      <c r="R2836">
        <v>25.36</v>
      </c>
      <c r="S2836">
        <v>80</v>
      </c>
      <c r="T2836">
        <v>84</v>
      </c>
      <c r="U2836">
        <v>1</v>
      </c>
    </row>
    <row r="2837" spans="1:21" s="1" customFormat="1" x14ac:dyDescent="0.35">
      <c r="A2837" s="1">
        <v>0</v>
      </c>
      <c r="B2837" s="1">
        <v>40</v>
      </c>
      <c r="C2837">
        <v>1</v>
      </c>
      <c r="D2837" s="1">
        <f t="shared" si="220"/>
        <v>0</v>
      </c>
      <c r="E2837" s="1">
        <f t="shared" si="221"/>
        <v>0</v>
      </c>
      <c r="F2837" s="1">
        <f t="shared" si="222"/>
        <v>0</v>
      </c>
      <c r="G2837" s="1">
        <f t="shared" si="223"/>
        <v>1</v>
      </c>
      <c r="H2837" s="1">
        <f t="shared" si="224"/>
        <v>0</v>
      </c>
      <c r="I2837" s="1">
        <v>1</v>
      </c>
      <c r="J2837" s="1">
        <v>50</v>
      </c>
      <c r="K2837" s="1" t="s">
        <v>16</v>
      </c>
      <c r="L2837" s="1">
        <v>0</v>
      </c>
      <c r="M2837" s="1">
        <v>0</v>
      </c>
      <c r="N2837" s="1">
        <v>0</v>
      </c>
      <c r="O2837" s="1">
        <v>220</v>
      </c>
      <c r="P2837" s="1">
        <v>124</v>
      </c>
      <c r="Q2837" s="1">
        <v>79</v>
      </c>
      <c r="R2837" s="1">
        <v>20.7</v>
      </c>
      <c r="S2837" s="1">
        <v>90</v>
      </c>
      <c r="T2837" s="1">
        <v>57</v>
      </c>
      <c r="U2837" s="1">
        <v>0</v>
      </c>
    </row>
    <row r="2838" spans="1:21" x14ac:dyDescent="0.35">
      <c r="A2838">
        <v>0</v>
      </c>
      <c r="B2838">
        <v>59</v>
      </c>
      <c r="C2838">
        <v>1</v>
      </c>
      <c r="D2838">
        <f t="shared" si="220"/>
        <v>0</v>
      </c>
      <c r="E2838">
        <f t="shared" si="221"/>
        <v>0</v>
      </c>
      <c r="F2838">
        <f t="shared" si="222"/>
        <v>0</v>
      </c>
      <c r="G2838">
        <f t="shared" si="223"/>
        <v>1</v>
      </c>
      <c r="H2838">
        <f t="shared" si="224"/>
        <v>0</v>
      </c>
      <c r="I2838">
        <v>0</v>
      </c>
      <c r="J2838">
        <v>0</v>
      </c>
      <c r="K2838">
        <v>1</v>
      </c>
      <c r="L2838">
        <v>0</v>
      </c>
      <c r="M2838">
        <v>1</v>
      </c>
      <c r="N2838">
        <v>0</v>
      </c>
      <c r="O2838">
        <v>297</v>
      </c>
      <c r="P2838">
        <v>198</v>
      </c>
      <c r="Q2838">
        <v>108</v>
      </c>
      <c r="R2838">
        <v>28.06</v>
      </c>
      <c r="S2838">
        <v>85</v>
      </c>
      <c r="T2838">
        <v>109</v>
      </c>
      <c r="U2838">
        <v>0</v>
      </c>
    </row>
    <row r="2839" spans="1:21" x14ac:dyDescent="0.35">
      <c r="A2839">
        <v>1</v>
      </c>
      <c r="B2839">
        <v>40</v>
      </c>
      <c r="C2839">
        <v>3</v>
      </c>
      <c r="D2839">
        <f t="shared" si="220"/>
        <v>0</v>
      </c>
      <c r="E2839">
        <f t="shared" si="221"/>
        <v>1</v>
      </c>
      <c r="F2839">
        <f t="shared" si="222"/>
        <v>0</v>
      </c>
      <c r="G2839">
        <f t="shared" si="223"/>
        <v>0</v>
      </c>
      <c r="H2839">
        <f t="shared" si="224"/>
        <v>0</v>
      </c>
      <c r="I2839">
        <v>1</v>
      </c>
      <c r="J2839">
        <v>15</v>
      </c>
      <c r="K2839">
        <v>0</v>
      </c>
      <c r="L2839">
        <v>0</v>
      </c>
      <c r="M2839">
        <v>0</v>
      </c>
      <c r="N2839">
        <v>0</v>
      </c>
      <c r="O2839">
        <v>203</v>
      </c>
      <c r="P2839">
        <v>123</v>
      </c>
      <c r="Q2839">
        <v>82</v>
      </c>
      <c r="R2839">
        <v>24.74</v>
      </c>
      <c r="S2839">
        <v>75</v>
      </c>
      <c r="T2839">
        <v>78</v>
      </c>
      <c r="U2839">
        <v>0</v>
      </c>
    </row>
    <row r="2840" spans="1:21" x14ac:dyDescent="0.35">
      <c r="A2840">
        <v>1</v>
      </c>
      <c r="B2840">
        <v>60</v>
      </c>
      <c r="C2840">
        <v>1</v>
      </c>
      <c r="D2840">
        <f t="shared" si="220"/>
        <v>0</v>
      </c>
      <c r="E2840">
        <f t="shared" si="221"/>
        <v>0</v>
      </c>
      <c r="F2840">
        <f t="shared" si="222"/>
        <v>0</v>
      </c>
      <c r="G2840">
        <f t="shared" si="223"/>
        <v>1</v>
      </c>
      <c r="H2840">
        <f t="shared" si="224"/>
        <v>0</v>
      </c>
      <c r="I2840">
        <v>0</v>
      </c>
      <c r="J2840">
        <v>0</v>
      </c>
      <c r="K2840">
        <v>1</v>
      </c>
      <c r="L2840">
        <v>0</v>
      </c>
      <c r="M2840">
        <v>1</v>
      </c>
      <c r="N2840">
        <v>0</v>
      </c>
      <c r="O2840">
        <v>173</v>
      </c>
      <c r="P2840">
        <v>135</v>
      </c>
      <c r="Q2840">
        <v>97.5</v>
      </c>
      <c r="R2840">
        <v>30.71</v>
      </c>
      <c r="S2840">
        <v>63</v>
      </c>
      <c r="T2840">
        <v>86</v>
      </c>
      <c r="U2840">
        <v>0</v>
      </c>
    </row>
    <row r="2841" spans="1:21" x14ac:dyDescent="0.35">
      <c r="A2841">
        <v>1</v>
      </c>
      <c r="B2841">
        <v>49</v>
      </c>
      <c r="C2841">
        <v>3</v>
      </c>
      <c r="D2841">
        <f t="shared" si="220"/>
        <v>0</v>
      </c>
      <c r="E2841">
        <f t="shared" si="221"/>
        <v>1</v>
      </c>
      <c r="F2841">
        <f t="shared" si="222"/>
        <v>0</v>
      </c>
      <c r="G2841">
        <f t="shared" si="223"/>
        <v>0</v>
      </c>
      <c r="H2841">
        <f t="shared" si="224"/>
        <v>0</v>
      </c>
      <c r="I2841">
        <v>1</v>
      </c>
      <c r="J2841">
        <v>25</v>
      </c>
      <c r="K2841">
        <v>0</v>
      </c>
      <c r="L2841">
        <v>0</v>
      </c>
      <c r="M2841">
        <v>0</v>
      </c>
      <c r="N2841">
        <v>0</v>
      </c>
      <c r="O2841">
        <v>282</v>
      </c>
      <c r="P2841">
        <v>134</v>
      </c>
      <c r="Q2841">
        <v>79</v>
      </c>
      <c r="R2841">
        <v>26.87</v>
      </c>
      <c r="S2841">
        <v>67</v>
      </c>
      <c r="T2841">
        <v>78</v>
      </c>
      <c r="U2841">
        <v>0</v>
      </c>
    </row>
    <row r="2842" spans="1:21" x14ac:dyDescent="0.35">
      <c r="A2842">
        <v>0</v>
      </c>
      <c r="B2842">
        <v>52</v>
      </c>
      <c r="C2842">
        <v>1</v>
      </c>
      <c r="D2842">
        <f t="shared" si="220"/>
        <v>0</v>
      </c>
      <c r="E2842">
        <f t="shared" si="221"/>
        <v>0</v>
      </c>
      <c r="F2842">
        <f t="shared" si="222"/>
        <v>0</v>
      </c>
      <c r="G2842">
        <f t="shared" si="223"/>
        <v>1</v>
      </c>
      <c r="H2842">
        <f t="shared" si="224"/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220</v>
      </c>
      <c r="P2842">
        <v>163</v>
      </c>
      <c r="Q2842">
        <v>87</v>
      </c>
      <c r="R2842">
        <v>25.12</v>
      </c>
      <c r="S2842">
        <v>100</v>
      </c>
      <c r="T2842">
        <v>94</v>
      </c>
      <c r="U2842">
        <v>0</v>
      </c>
    </row>
    <row r="2843" spans="1:21" x14ac:dyDescent="0.35">
      <c r="A2843">
        <v>1</v>
      </c>
      <c r="B2843">
        <v>51</v>
      </c>
      <c r="C2843">
        <v>1</v>
      </c>
      <c r="D2843">
        <f t="shared" si="220"/>
        <v>0</v>
      </c>
      <c r="E2843">
        <f t="shared" si="221"/>
        <v>0</v>
      </c>
      <c r="F2843">
        <f t="shared" si="222"/>
        <v>0</v>
      </c>
      <c r="G2843">
        <f t="shared" si="223"/>
        <v>1</v>
      </c>
      <c r="H2843">
        <f t="shared" si="224"/>
        <v>0</v>
      </c>
      <c r="I2843">
        <v>1</v>
      </c>
      <c r="J2843">
        <v>40</v>
      </c>
      <c r="K2843">
        <v>0</v>
      </c>
      <c r="L2843">
        <v>0</v>
      </c>
      <c r="M2843">
        <v>0</v>
      </c>
      <c r="N2843">
        <v>0</v>
      </c>
      <c r="O2843">
        <v>264</v>
      </c>
      <c r="P2843">
        <v>119</v>
      </c>
      <c r="Q2843">
        <v>82</v>
      </c>
      <c r="R2843">
        <v>28.55</v>
      </c>
      <c r="S2843">
        <v>85</v>
      </c>
      <c r="T2843">
        <v>63</v>
      </c>
      <c r="U2843">
        <v>0</v>
      </c>
    </row>
    <row r="2844" spans="1:21" x14ac:dyDescent="0.35">
      <c r="A2844">
        <v>0</v>
      </c>
      <c r="B2844">
        <v>49</v>
      </c>
      <c r="C2844">
        <v>1</v>
      </c>
      <c r="D2844">
        <f t="shared" si="220"/>
        <v>0</v>
      </c>
      <c r="E2844">
        <f t="shared" si="221"/>
        <v>0</v>
      </c>
      <c r="F2844">
        <f t="shared" si="222"/>
        <v>0</v>
      </c>
      <c r="G2844">
        <f t="shared" si="223"/>
        <v>1</v>
      </c>
      <c r="H2844">
        <f t="shared" si="224"/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257</v>
      </c>
      <c r="P2844">
        <v>115</v>
      </c>
      <c r="Q2844">
        <v>75</v>
      </c>
      <c r="R2844">
        <v>25.61</v>
      </c>
      <c r="S2844">
        <v>72</v>
      </c>
      <c r="T2844">
        <v>74</v>
      </c>
      <c r="U2844">
        <v>0</v>
      </c>
    </row>
    <row r="2845" spans="1:21" x14ac:dyDescent="0.35">
      <c r="A2845">
        <v>0</v>
      </c>
      <c r="B2845">
        <v>52</v>
      </c>
      <c r="C2845">
        <v>1</v>
      </c>
      <c r="D2845">
        <f t="shared" si="220"/>
        <v>0</v>
      </c>
      <c r="E2845">
        <f t="shared" si="221"/>
        <v>0</v>
      </c>
      <c r="F2845">
        <f t="shared" si="222"/>
        <v>0</v>
      </c>
      <c r="G2845">
        <f t="shared" si="223"/>
        <v>1</v>
      </c>
      <c r="H2845">
        <f t="shared" si="224"/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208</v>
      </c>
      <c r="P2845">
        <v>141</v>
      </c>
      <c r="Q2845">
        <v>85</v>
      </c>
      <c r="R2845">
        <v>24.85</v>
      </c>
      <c r="S2845">
        <v>75</v>
      </c>
      <c r="T2845">
        <v>68</v>
      </c>
      <c r="U2845">
        <v>0</v>
      </c>
    </row>
    <row r="2846" spans="1:21" x14ac:dyDescent="0.35">
      <c r="A2846">
        <v>1</v>
      </c>
      <c r="B2846">
        <v>42</v>
      </c>
      <c r="C2846">
        <v>2</v>
      </c>
      <c r="D2846">
        <f t="shared" si="220"/>
        <v>0</v>
      </c>
      <c r="E2846">
        <f t="shared" si="221"/>
        <v>0</v>
      </c>
      <c r="F2846">
        <f t="shared" si="222"/>
        <v>1</v>
      </c>
      <c r="G2846">
        <f t="shared" si="223"/>
        <v>0</v>
      </c>
      <c r="H2846">
        <f t="shared" si="224"/>
        <v>0</v>
      </c>
      <c r="I2846">
        <v>1</v>
      </c>
      <c r="J2846">
        <v>20</v>
      </c>
      <c r="K2846">
        <v>0</v>
      </c>
      <c r="L2846">
        <v>0</v>
      </c>
      <c r="M2846">
        <v>0</v>
      </c>
      <c r="N2846">
        <v>0</v>
      </c>
      <c r="O2846">
        <v>184</v>
      </c>
      <c r="P2846">
        <v>114.5</v>
      </c>
      <c r="Q2846">
        <v>76</v>
      </c>
      <c r="R2846">
        <v>29.89</v>
      </c>
      <c r="S2846">
        <v>66</v>
      </c>
      <c r="T2846">
        <v>59</v>
      </c>
      <c r="U2846">
        <v>0</v>
      </c>
    </row>
    <row r="2847" spans="1:21" x14ac:dyDescent="0.35">
      <c r="A2847">
        <v>1</v>
      </c>
      <c r="B2847">
        <v>44</v>
      </c>
      <c r="C2847">
        <v>3</v>
      </c>
      <c r="D2847">
        <f t="shared" si="220"/>
        <v>0</v>
      </c>
      <c r="E2847">
        <f t="shared" si="221"/>
        <v>1</v>
      </c>
      <c r="F2847">
        <f t="shared" si="222"/>
        <v>0</v>
      </c>
      <c r="G2847">
        <f t="shared" si="223"/>
        <v>0</v>
      </c>
      <c r="H2847">
        <f t="shared" si="224"/>
        <v>0</v>
      </c>
      <c r="I2847">
        <v>1</v>
      </c>
      <c r="J2847">
        <v>15</v>
      </c>
      <c r="K2847">
        <v>0</v>
      </c>
      <c r="L2847">
        <v>0</v>
      </c>
      <c r="M2847">
        <v>0</v>
      </c>
      <c r="N2847">
        <v>0</v>
      </c>
      <c r="O2847">
        <v>237</v>
      </c>
      <c r="P2847">
        <v>124</v>
      </c>
      <c r="Q2847">
        <v>83</v>
      </c>
      <c r="R2847">
        <v>27.17</v>
      </c>
      <c r="S2847">
        <v>70</v>
      </c>
      <c r="T2847">
        <v>88</v>
      </c>
      <c r="U2847">
        <v>0</v>
      </c>
    </row>
    <row r="2848" spans="1:21" x14ac:dyDescent="0.35">
      <c r="A2848">
        <v>1</v>
      </c>
      <c r="B2848">
        <v>50</v>
      </c>
      <c r="C2848" t="s">
        <v>16</v>
      </c>
      <c r="D2848">
        <f t="shared" si="220"/>
        <v>0</v>
      </c>
      <c r="E2848">
        <f t="shared" si="221"/>
        <v>0</v>
      </c>
      <c r="F2848">
        <f t="shared" si="222"/>
        <v>0</v>
      </c>
      <c r="G2848">
        <f t="shared" si="223"/>
        <v>0</v>
      </c>
      <c r="H2848">
        <f t="shared" si="224"/>
        <v>1</v>
      </c>
      <c r="I2848">
        <v>1</v>
      </c>
      <c r="J2848">
        <v>9</v>
      </c>
      <c r="K2848">
        <v>0</v>
      </c>
      <c r="L2848">
        <v>0</v>
      </c>
      <c r="M2848">
        <v>0</v>
      </c>
      <c r="N2848">
        <v>0</v>
      </c>
      <c r="O2848">
        <v>206</v>
      </c>
      <c r="P2848">
        <v>140</v>
      </c>
      <c r="Q2848">
        <v>92</v>
      </c>
      <c r="R2848">
        <v>28.21</v>
      </c>
      <c r="S2848">
        <v>85</v>
      </c>
      <c r="T2848">
        <v>79.400000000000006</v>
      </c>
      <c r="U2848">
        <v>1</v>
      </c>
    </row>
    <row r="2849" spans="1:21" x14ac:dyDescent="0.35">
      <c r="A2849">
        <v>0</v>
      </c>
      <c r="B2849">
        <v>50</v>
      </c>
      <c r="C2849">
        <v>2</v>
      </c>
      <c r="D2849">
        <f t="shared" si="220"/>
        <v>0</v>
      </c>
      <c r="E2849">
        <f t="shared" si="221"/>
        <v>0</v>
      </c>
      <c r="F2849">
        <f t="shared" si="222"/>
        <v>1</v>
      </c>
      <c r="G2849">
        <f t="shared" si="223"/>
        <v>0</v>
      </c>
      <c r="H2849">
        <f t="shared" si="224"/>
        <v>0</v>
      </c>
      <c r="I2849">
        <v>1</v>
      </c>
      <c r="J2849">
        <v>30</v>
      </c>
      <c r="K2849">
        <v>0</v>
      </c>
      <c r="L2849">
        <v>0</v>
      </c>
      <c r="M2849">
        <v>1</v>
      </c>
      <c r="N2849">
        <v>0</v>
      </c>
      <c r="O2849">
        <v>308</v>
      </c>
      <c r="P2849">
        <v>145.5</v>
      </c>
      <c r="Q2849">
        <v>96</v>
      </c>
      <c r="R2849">
        <v>25.61</v>
      </c>
      <c r="S2849">
        <v>72</v>
      </c>
      <c r="T2849">
        <v>79.400000000000006</v>
      </c>
      <c r="U2849">
        <v>0</v>
      </c>
    </row>
    <row r="2850" spans="1:21" x14ac:dyDescent="0.35">
      <c r="A2850">
        <v>0</v>
      </c>
      <c r="B2850">
        <v>54</v>
      </c>
      <c r="C2850">
        <v>1</v>
      </c>
      <c r="D2850">
        <f t="shared" si="220"/>
        <v>0</v>
      </c>
      <c r="E2850">
        <f t="shared" si="221"/>
        <v>0</v>
      </c>
      <c r="F2850">
        <f t="shared" si="222"/>
        <v>0</v>
      </c>
      <c r="G2850">
        <f t="shared" si="223"/>
        <v>1</v>
      </c>
      <c r="H2850">
        <f t="shared" si="224"/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262</v>
      </c>
      <c r="P2850">
        <v>113.5</v>
      </c>
      <c r="Q2850">
        <v>80</v>
      </c>
      <c r="R2850">
        <v>26.42</v>
      </c>
      <c r="S2850">
        <v>75</v>
      </c>
      <c r="T2850">
        <v>67</v>
      </c>
      <c r="U2850">
        <v>0</v>
      </c>
    </row>
    <row r="2851" spans="1:21" x14ac:dyDescent="0.35">
      <c r="A2851">
        <v>1</v>
      </c>
      <c r="B2851">
        <v>48</v>
      </c>
      <c r="C2851">
        <v>2</v>
      </c>
      <c r="D2851">
        <f t="shared" si="220"/>
        <v>0</v>
      </c>
      <c r="E2851">
        <f t="shared" si="221"/>
        <v>0</v>
      </c>
      <c r="F2851">
        <f t="shared" si="222"/>
        <v>1</v>
      </c>
      <c r="G2851">
        <f t="shared" si="223"/>
        <v>0</v>
      </c>
      <c r="H2851">
        <f t="shared" si="224"/>
        <v>0</v>
      </c>
      <c r="I2851">
        <v>1</v>
      </c>
      <c r="J2851">
        <v>20</v>
      </c>
      <c r="K2851">
        <v>0</v>
      </c>
      <c r="L2851">
        <v>0</v>
      </c>
      <c r="M2851">
        <v>0</v>
      </c>
      <c r="N2851">
        <v>1</v>
      </c>
      <c r="O2851">
        <v>172</v>
      </c>
      <c r="P2851">
        <v>131</v>
      </c>
      <c r="Q2851">
        <v>79</v>
      </c>
      <c r="R2851">
        <v>35.119999999999997</v>
      </c>
      <c r="S2851">
        <v>75</v>
      </c>
      <c r="T2851">
        <v>108</v>
      </c>
      <c r="U2851">
        <v>0</v>
      </c>
    </row>
    <row r="2852" spans="1:21" x14ac:dyDescent="0.35">
      <c r="A2852">
        <v>1</v>
      </c>
      <c r="B2852">
        <v>52</v>
      </c>
      <c r="C2852">
        <v>2</v>
      </c>
      <c r="D2852">
        <f t="shared" si="220"/>
        <v>0</v>
      </c>
      <c r="E2852">
        <f t="shared" si="221"/>
        <v>0</v>
      </c>
      <c r="F2852">
        <f t="shared" si="222"/>
        <v>1</v>
      </c>
      <c r="G2852">
        <f t="shared" si="223"/>
        <v>0</v>
      </c>
      <c r="H2852">
        <f t="shared" si="224"/>
        <v>0</v>
      </c>
      <c r="I2852">
        <v>1</v>
      </c>
      <c r="J2852">
        <v>20</v>
      </c>
      <c r="K2852">
        <v>0</v>
      </c>
      <c r="L2852">
        <v>0</v>
      </c>
      <c r="M2852">
        <v>0</v>
      </c>
      <c r="N2852">
        <v>0</v>
      </c>
      <c r="O2852">
        <v>240</v>
      </c>
      <c r="P2852">
        <v>135</v>
      </c>
      <c r="Q2852">
        <v>82</v>
      </c>
      <c r="R2852">
        <v>27.73</v>
      </c>
      <c r="S2852">
        <v>100</v>
      </c>
      <c r="T2852">
        <v>87</v>
      </c>
      <c r="U2852">
        <v>0</v>
      </c>
    </row>
    <row r="2853" spans="1:21" x14ac:dyDescent="0.35">
      <c r="A2853">
        <v>0</v>
      </c>
      <c r="B2853">
        <v>42</v>
      </c>
      <c r="C2853">
        <v>2</v>
      </c>
      <c r="D2853">
        <f t="shared" si="220"/>
        <v>0</v>
      </c>
      <c r="E2853">
        <f t="shared" si="221"/>
        <v>0</v>
      </c>
      <c r="F2853">
        <f t="shared" si="222"/>
        <v>1</v>
      </c>
      <c r="G2853">
        <f t="shared" si="223"/>
        <v>0</v>
      </c>
      <c r="H2853">
        <f t="shared" si="224"/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263</v>
      </c>
      <c r="P2853">
        <v>150</v>
      </c>
      <c r="Q2853">
        <v>88</v>
      </c>
      <c r="R2853">
        <v>23.68</v>
      </c>
      <c r="S2853">
        <v>96</v>
      </c>
      <c r="T2853">
        <v>78</v>
      </c>
      <c r="U2853">
        <v>0</v>
      </c>
    </row>
    <row r="2854" spans="1:21" x14ac:dyDescent="0.35">
      <c r="A2854">
        <v>0</v>
      </c>
      <c r="B2854">
        <v>50</v>
      </c>
      <c r="C2854">
        <v>1</v>
      </c>
      <c r="D2854">
        <f t="shared" si="220"/>
        <v>0</v>
      </c>
      <c r="E2854">
        <f t="shared" si="221"/>
        <v>0</v>
      </c>
      <c r="F2854">
        <f t="shared" si="222"/>
        <v>0</v>
      </c>
      <c r="G2854">
        <f t="shared" si="223"/>
        <v>1</v>
      </c>
      <c r="H2854">
        <f t="shared" si="224"/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280</v>
      </c>
      <c r="P2854">
        <v>126</v>
      </c>
      <c r="Q2854">
        <v>76</v>
      </c>
      <c r="R2854">
        <v>21.82</v>
      </c>
      <c r="S2854">
        <v>65</v>
      </c>
      <c r="T2854">
        <v>74</v>
      </c>
      <c r="U2854">
        <v>0</v>
      </c>
    </row>
    <row r="2855" spans="1:21" x14ac:dyDescent="0.35">
      <c r="A2855">
        <v>1</v>
      </c>
      <c r="B2855">
        <v>46</v>
      </c>
      <c r="C2855">
        <v>4</v>
      </c>
      <c r="D2855">
        <f t="shared" si="220"/>
        <v>1</v>
      </c>
      <c r="E2855">
        <f t="shared" si="221"/>
        <v>0</v>
      </c>
      <c r="F2855">
        <f t="shared" si="222"/>
        <v>0</v>
      </c>
      <c r="G2855">
        <f t="shared" si="223"/>
        <v>0</v>
      </c>
      <c r="H2855">
        <f t="shared" si="224"/>
        <v>0</v>
      </c>
      <c r="I2855">
        <v>1</v>
      </c>
      <c r="J2855">
        <v>40</v>
      </c>
      <c r="K2855">
        <v>0</v>
      </c>
      <c r="L2855">
        <v>0</v>
      </c>
      <c r="M2855">
        <v>0</v>
      </c>
      <c r="N2855">
        <v>0</v>
      </c>
      <c r="O2855">
        <v>165</v>
      </c>
      <c r="P2855">
        <v>107</v>
      </c>
      <c r="Q2855">
        <v>82</v>
      </c>
      <c r="R2855">
        <v>24.67</v>
      </c>
      <c r="S2855">
        <v>60</v>
      </c>
      <c r="T2855">
        <v>77</v>
      </c>
      <c r="U2855">
        <v>0</v>
      </c>
    </row>
    <row r="2856" spans="1:21" x14ac:dyDescent="0.35">
      <c r="A2856">
        <v>1</v>
      </c>
      <c r="B2856">
        <v>59</v>
      </c>
      <c r="C2856">
        <v>1</v>
      </c>
      <c r="D2856">
        <f t="shared" si="220"/>
        <v>0</v>
      </c>
      <c r="E2856">
        <f t="shared" si="221"/>
        <v>0</v>
      </c>
      <c r="F2856">
        <f t="shared" si="222"/>
        <v>0</v>
      </c>
      <c r="G2856">
        <f t="shared" si="223"/>
        <v>1</v>
      </c>
      <c r="H2856">
        <f t="shared" si="224"/>
        <v>0</v>
      </c>
      <c r="I2856">
        <v>1</v>
      </c>
      <c r="J2856">
        <v>40</v>
      </c>
      <c r="K2856">
        <v>0</v>
      </c>
      <c r="L2856">
        <v>0</v>
      </c>
      <c r="M2856">
        <v>1</v>
      </c>
      <c r="N2856">
        <v>0</v>
      </c>
      <c r="O2856">
        <v>188</v>
      </c>
      <c r="P2856">
        <v>111</v>
      </c>
      <c r="Q2856">
        <v>72</v>
      </c>
      <c r="R2856">
        <v>21.48</v>
      </c>
      <c r="S2856">
        <v>75</v>
      </c>
      <c r="T2856">
        <v>44</v>
      </c>
      <c r="U2856">
        <v>0</v>
      </c>
    </row>
    <row r="2857" spans="1:21" x14ac:dyDescent="0.35">
      <c r="A2857">
        <v>1</v>
      </c>
      <c r="B2857">
        <v>59</v>
      </c>
      <c r="C2857">
        <v>4</v>
      </c>
      <c r="D2857">
        <f t="shared" si="220"/>
        <v>1</v>
      </c>
      <c r="E2857">
        <f t="shared" si="221"/>
        <v>0</v>
      </c>
      <c r="F2857">
        <f t="shared" si="222"/>
        <v>0</v>
      </c>
      <c r="G2857">
        <f t="shared" si="223"/>
        <v>0</v>
      </c>
      <c r="H2857">
        <f t="shared" si="224"/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</v>
      </c>
      <c r="O2857">
        <v>314</v>
      </c>
      <c r="P2857">
        <v>135</v>
      </c>
      <c r="Q2857">
        <v>77.5</v>
      </c>
      <c r="R2857">
        <v>22.17</v>
      </c>
      <c r="S2857">
        <v>75</v>
      </c>
      <c r="T2857">
        <v>170</v>
      </c>
      <c r="U2857">
        <v>0</v>
      </c>
    </row>
    <row r="2858" spans="1:21" x14ac:dyDescent="0.35">
      <c r="A2858">
        <v>1</v>
      </c>
      <c r="B2858">
        <v>50</v>
      </c>
      <c r="C2858">
        <v>3</v>
      </c>
      <c r="D2858">
        <f t="shared" si="220"/>
        <v>0</v>
      </c>
      <c r="E2858">
        <f t="shared" si="221"/>
        <v>1</v>
      </c>
      <c r="F2858">
        <f t="shared" si="222"/>
        <v>0</v>
      </c>
      <c r="G2858">
        <f t="shared" si="223"/>
        <v>0</v>
      </c>
      <c r="H2858">
        <f t="shared" si="224"/>
        <v>0</v>
      </c>
      <c r="I2858">
        <v>1</v>
      </c>
      <c r="J2858">
        <v>30</v>
      </c>
      <c r="K2858">
        <v>0</v>
      </c>
      <c r="L2858">
        <v>0</v>
      </c>
      <c r="M2858">
        <v>1</v>
      </c>
      <c r="N2858">
        <v>0</v>
      </c>
      <c r="O2858">
        <v>320</v>
      </c>
      <c r="P2858">
        <v>190</v>
      </c>
      <c r="Q2858">
        <v>110</v>
      </c>
      <c r="R2858">
        <v>25.45</v>
      </c>
      <c r="S2858">
        <v>90</v>
      </c>
      <c r="T2858">
        <v>71</v>
      </c>
      <c r="U2858">
        <v>0</v>
      </c>
    </row>
    <row r="2859" spans="1:21" x14ac:dyDescent="0.35">
      <c r="A2859">
        <v>0</v>
      </c>
      <c r="B2859">
        <v>39</v>
      </c>
      <c r="C2859">
        <v>1</v>
      </c>
      <c r="D2859">
        <f t="shared" si="220"/>
        <v>0</v>
      </c>
      <c r="E2859">
        <f t="shared" si="221"/>
        <v>0</v>
      </c>
      <c r="F2859">
        <f t="shared" si="222"/>
        <v>0</v>
      </c>
      <c r="G2859">
        <f t="shared" si="223"/>
        <v>1</v>
      </c>
      <c r="H2859">
        <f t="shared" si="224"/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153</v>
      </c>
      <c r="P2859">
        <v>107</v>
      </c>
      <c r="Q2859">
        <v>82</v>
      </c>
      <c r="R2859">
        <v>20.99</v>
      </c>
      <c r="S2859">
        <v>75</v>
      </c>
      <c r="T2859">
        <v>82</v>
      </c>
      <c r="U2859">
        <v>0</v>
      </c>
    </row>
    <row r="2860" spans="1:21" x14ac:dyDescent="0.35">
      <c r="A2860">
        <v>0</v>
      </c>
      <c r="B2860">
        <v>48</v>
      </c>
      <c r="C2860">
        <v>1</v>
      </c>
      <c r="D2860">
        <f t="shared" si="220"/>
        <v>0</v>
      </c>
      <c r="E2860">
        <f t="shared" si="221"/>
        <v>0</v>
      </c>
      <c r="F2860">
        <f t="shared" si="222"/>
        <v>0</v>
      </c>
      <c r="G2860">
        <f t="shared" si="223"/>
        <v>1</v>
      </c>
      <c r="H2860">
        <f t="shared" si="224"/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186</v>
      </c>
      <c r="P2860">
        <v>113</v>
      </c>
      <c r="Q2860">
        <v>78</v>
      </c>
      <c r="R2860">
        <v>22.98</v>
      </c>
      <c r="S2860">
        <v>64</v>
      </c>
      <c r="T2860">
        <v>79.400000000000006</v>
      </c>
      <c r="U2860">
        <v>0</v>
      </c>
    </row>
    <row r="2861" spans="1:21" x14ac:dyDescent="0.35">
      <c r="A2861">
        <v>1</v>
      </c>
      <c r="B2861">
        <v>58</v>
      </c>
      <c r="C2861">
        <v>2</v>
      </c>
      <c r="D2861">
        <f t="shared" si="220"/>
        <v>0</v>
      </c>
      <c r="E2861">
        <f t="shared" si="221"/>
        <v>0</v>
      </c>
      <c r="F2861">
        <f t="shared" si="222"/>
        <v>1</v>
      </c>
      <c r="G2861">
        <f t="shared" si="223"/>
        <v>0</v>
      </c>
      <c r="H2861">
        <f t="shared" si="224"/>
        <v>0</v>
      </c>
      <c r="I2861">
        <v>1</v>
      </c>
      <c r="J2861">
        <v>20</v>
      </c>
      <c r="K2861">
        <v>0</v>
      </c>
      <c r="L2861">
        <v>0</v>
      </c>
      <c r="M2861">
        <v>0</v>
      </c>
      <c r="N2861">
        <v>0</v>
      </c>
      <c r="O2861">
        <v>255</v>
      </c>
      <c r="P2861">
        <v>136</v>
      </c>
      <c r="Q2861">
        <v>85.5</v>
      </c>
      <c r="R2861">
        <v>25.33</v>
      </c>
      <c r="S2861">
        <v>82</v>
      </c>
      <c r="T2861">
        <v>62</v>
      </c>
      <c r="U2861">
        <v>0</v>
      </c>
    </row>
    <row r="2862" spans="1:21" x14ac:dyDescent="0.35">
      <c r="A2862">
        <v>0</v>
      </c>
      <c r="B2862">
        <v>47</v>
      </c>
      <c r="C2862">
        <v>3</v>
      </c>
      <c r="D2862">
        <f t="shared" si="220"/>
        <v>0</v>
      </c>
      <c r="E2862">
        <f t="shared" si="221"/>
        <v>1</v>
      </c>
      <c r="F2862">
        <f t="shared" si="222"/>
        <v>0</v>
      </c>
      <c r="G2862">
        <f t="shared" si="223"/>
        <v>0</v>
      </c>
      <c r="H2862">
        <f t="shared" si="224"/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205</v>
      </c>
      <c r="P2862">
        <v>106</v>
      </c>
      <c r="Q2862">
        <v>75</v>
      </c>
      <c r="R2862">
        <v>23.44</v>
      </c>
      <c r="S2862">
        <v>75</v>
      </c>
      <c r="T2862">
        <v>97</v>
      </c>
      <c r="U2862">
        <v>0</v>
      </c>
    </row>
    <row r="2863" spans="1:21" x14ac:dyDescent="0.35">
      <c r="A2863">
        <v>0</v>
      </c>
      <c r="B2863">
        <v>57</v>
      </c>
      <c r="C2863">
        <v>2</v>
      </c>
      <c r="D2863">
        <f t="shared" si="220"/>
        <v>0</v>
      </c>
      <c r="E2863">
        <f t="shared" si="221"/>
        <v>0</v>
      </c>
      <c r="F2863">
        <f t="shared" si="222"/>
        <v>1</v>
      </c>
      <c r="G2863">
        <f t="shared" si="223"/>
        <v>0</v>
      </c>
      <c r="H2863">
        <f t="shared" si="224"/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163</v>
      </c>
      <c r="P2863">
        <v>112</v>
      </c>
      <c r="Q2863">
        <v>71</v>
      </c>
      <c r="R2863">
        <v>22.66</v>
      </c>
      <c r="S2863">
        <v>70</v>
      </c>
      <c r="T2863">
        <v>78</v>
      </c>
      <c r="U2863">
        <v>0</v>
      </c>
    </row>
    <row r="2864" spans="1:21" x14ac:dyDescent="0.35">
      <c r="A2864">
        <v>0</v>
      </c>
      <c r="B2864">
        <v>63</v>
      </c>
      <c r="C2864">
        <v>3</v>
      </c>
      <c r="D2864">
        <f t="shared" si="220"/>
        <v>0</v>
      </c>
      <c r="E2864">
        <f t="shared" si="221"/>
        <v>1</v>
      </c>
      <c r="F2864">
        <f t="shared" si="222"/>
        <v>0</v>
      </c>
      <c r="G2864">
        <f t="shared" si="223"/>
        <v>0</v>
      </c>
      <c r="H2864">
        <f t="shared" si="224"/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281</v>
      </c>
      <c r="P2864">
        <v>125</v>
      </c>
      <c r="Q2864">
        <v>80</v>
      </c>
      <c r="R2864">
        <v>21.35</v>
      </c>
      <c r="S2864">
        <v>75</v>
      </c>
      <c r="T2864">
        <v>99</v>
      </c>
      <c r="U2864">
        <v>0</v>
      </c>
    </row>
    <row r="2865" spans="1:21" x14ac:dyDescent="0.35">
      <c r="A2865">
        <v>0</v>
      </c>
      <c r="B2865">
        <v>43</v>
      </c>
      <c r="C2865">
        <v>2</v>
      </c>
      <c r="D2865">
        <f t="shared" si="220"/>
        <v>0</v>
      </c>
      <c r="E2865">
        <f t="shared" si="221"/>
        <v>0</v>
      </c>
      <c r="F2865">
        <f t="shared" si="222"/>
        <v>1</v>
      </c>
      <c r="G2865">
        <f t="shared" si="223"/>
        <v>0</v>
      </c>
      <c r="H2865">
        <f t="shared" si="224"/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194</v>
      </c>
      <c r="P2865">
        <v>122.5</v>
      </c>
      <c r="Q2865">
        <v>82</v>
      </c>
      <c r="R2865">
        <v>35.159999999999997</v>
      </c>
      <c r="S2865">
        <v>75</v>
      </c>
      <c r="T2865">
        <v>80</v>
      </c>
      <c r="U2865">
        <v>0</v>
      </c>
    </row>
    <row r="2866" spans="1:21" x14ac:dyDescent="0.35">
      <c r="A2866">
        <v>1</v>
      </c>
      <c r="B2866">
        <v>56</v>
      </c>
      <c r="C2866">
        <v>1</v>
      </c>
      <c r="D2866">
        <f t="shared" si="220"/>
        <v>0</v>
      </c>
      <c r="E2866">
        <f t="shared" si="221"/>
        <v>0</v>
      </c>
      <c r="F2866">
        <f t="shared" si="222"/>
        <v>0</v>
      </c>
      <c r="G2866">
        <f t="shared" si="223"/>
        <v>1</v>
      </c>
      <c r="H2866">
        <f t="shared" si="224"/>
        <v>0</v>
      </c>
      <c r="I2866">
        <v>0</v>
      </c>
      <c r="J2866">
        <v>0</v>
      </c>
      <c r="K2866">
        <v>1</v>
      </c>
      <c r="L2866">
        <v>0</v>
      </c>
      <c r="M2866">
        <v>1</v>
      </c>
      <c r="N2866">
        <v>0</v>
      </c>
      <c r="O2866">
        <v>226</v>
      </c>
      <c r="P2866">
        <v>175.5</v>
      </c>
      <c r="Q2866">
        <v>113</v>
      </c>
      <c r="R2866">
        <v>30.77</v>
      </c>
      <c r="S2866">
        <v>60</v>
      </c>
      <c r="T2866">
        <v>70</v>
      </c>
      <c r="U2866">
        <v>0</v>
      </c>
    </row>
    <row r="2867" spans="1:21" x14ac:dyDescent="0.35">
      <c r="A2867">
        <v>1</v>
      </c>
      <c r="B2867">
        <v>50</v>
      </c>
      <c r="C2867">
        <v>2</v>
      </c>
      <c r="D2867">
        <f t="shared" si="220"/>
        <v>0</v>
      </c>
      <c r="E2867">
        <f t="shared" si="221"/>
        <v>0</v>
      </c>
      <c r="F2867">
        <f t="shared" si="222"/>
        <v>1</v>
      </c>
      <c r="G2867">
        <f t="shared" si="223"/>
        <v>0</v>
      </c>
      <c r="H2867">
        <f t="shared" si="224"/>
        <v>0</v>
      </c>
      <c r="I2867">
        <v>1</v>
      </c>
      <c r="J2867">
        <v>20</v>
      </c>
      <c r="K2867">
        <v>0</v>
      </c>
      <c r="L2867">
        <v>0</v>
      </c>
      <c r="M2867">
        <v>0</v>
      </c>
      <c r="N2867">
        <v>0</v>
      </c>
      <c r="O2867">
        <v>163</v>
      </c>
      <c r="P2867">
        <v>96.5</v>
      </c>
      <c r="Q2867">
        <v>72.5</v>
      </c>
      <c r="R2867">
        <v>20.72</v>
      </c>
      <c r="S2867">
        <v>75</v>
      </c>
      <c r="T2867">
        <v>77</v>
      </c>
      <c r="U2867">
        <v>0</v>
      </c>
    </row>
    <row r="2868" spans="1:21" x14ac:dyDescent="0.35">
      <c r="A2868">
        <v>1</v>
      </c>
      <c r="B2868">
        <v>47</v>
      </c>
      <c r="C2868">
        <v>4</v>
      </c>
      <c r="D2868">
        <f t="shared" si="220"/>
        <v>1</v>
      </c>
      <c r="E2868">
        <f t="shared" si="221"/>
        <v>0</v>
      </c>
      <c r="F2868">
        <f t="shared" si="222"/>
        <v>0</v>
      </c>
      <c r="G2868">
        <f t="shared" si="223"/>
        <v>0</v>
      </c>
      <c r="H2868">
        <f t="shared" si="224"/>
        <v>0</v>
      </c>
      <c r="I2868">
        <v>1</v>
      </c>
      <c r="J2868">
        <v>10</v>
      </c>
      <c r="K2868">
        <v>0</v>
      </c>
      <c r="L2868">
        <v>0</v>
      </c>
      <c r="M2868">
        <v>1</v>
      </c>
      <c r="N2868">
        <v>0</v>
      </c>
      <c r="O2868">
        <v>214</v>
      </c>
      <c r="P2868">
        <v>132</v>
      </c>
      <c r="Q2868">
        <v>95</v>
      </c>
      <c r="R2868">
        <v>24.23</v>
      </c>
      <c r="S2868">
        <v>70</v>
      </c>
      <c r="T2868">
        <v>77</v>
      </c>
      <c r="U2868">
        <v>0</v>
      </c>
    </row>
    <row r="2869" spans="1:21" x14ac:dyDescent="0.35">
      <c r="A2869">
        <v>0</v>
      </c>
      <c r="B2869">
        <v>48</v>
      </c>
      <c r="C2869">
        <v>3</v>
      </c>
      <c r="D2869">
        <f t="shared" si="220"/>
        <v>0</v>
      </c>
      <c r="E2869">
        <f t="shared" si="221"/>
        <v>1</v>
      </c>
      <c r="F2869">
        <f t="shared" si="222"/>
        <v>0</v>
      </c>
      <c r="G2869">
        <f t="shared" si="223"/>
        <v>0</v>
      </c>
      <c r="H2869">
        <f t="shared" si="224"/>
        <v>0</v>
      </c>
      <c r="I2869">
        <v>1</v>
      </c>
      <c r="J2869">
        <v>20</v>
      </c>
      <c r="K2869">
        <v>0</v>
      </c>
      <c r="L2869">
        <v>0</v>
      </c>
      <c r="M2869">
        <v>0</v>
      </c>
      <c r="N2869">
        <v>0</v>
      </c>
      <c r="O2869">
        <v>215</v>
      </c>
      <c r="P2869">
        <v>114</v>
      </c>
      <c r="Q2869">
        <v>64</v>
      </c>
      <c r="R2869">
        <v>21.51</v>
      </c>
      <c r="S2869">
        <v>74</v>
      </c>
      <c r="T2869">
        <v>64</v>
      </c>
      <c r="U2869">
        <v>0</v>
      </c>
    </row>
    <row r="2870" spans="1:21" x14ac:dyDescent="0.35">
      <c r="A2870">
        <v>1</v>
      </c>
      <c r="B2870">
        <v>56</v>
      </c>
      <c r="C2870">
        <v>2</v>
      </c>
      <c r="D2870">
        <f t="shared" si="220"/>
        <v>0</v>
      </c>
      <c r="E2870">
        <f t="shared" si="221"/>
        <v>0</v>
      </c>
      <c r="F2870">
        <f t="shared" si="222"/>
        <v>1</v>
      </c>
      <c r="G2870">
        <f t="shared" si="223"/>
        <v>0</v>
      </c>
      <c r="H2870">
        <f t="shared" si="224"/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212</v>
      </c>
      <c r="P2870">
        <v>130</v>
      </c>
      <c r="Q2870">
        <v>79</v>
      </c>
      <c r="R2870">
        <v>27.73</v>
      </c>
      <c r="S2870">
        <v>64</v>
      </c>
      <c r="T2870">
        <v>100</v>
      </c>
      <c r="U2870">
        <v>0</v>
      </c>
    </row>
    <row r="2871" spans="1:21" x14ac:dyDescent="0.35">
      <c r="A2871">
        <v>1</v>
      </c>
      <c r="B2871">
        <v>40</v>
      </c>
      <c r="C2871">
        <v>2</v>
      </c>
      <c r="D2871">
        <f t="shared" si="220"/>
        <v>0</v>
      </c>
      <c r="E2871">
        <f t="shared" si="221"/>
        <v>0</v>
      </c>
      <c r="F2871">
        <f t="shared" si="222"/>
        <v>1</v>
      </c>
      <c r="G2871">
        <f t="shared" si="223"/>
        <v>0</v>
      </c>
      <c r="H2871">
        <f t="shared" si="224"/>
        <v>0</v>
      </c>
      <c r="I2871">
        <v>1</v>
      </c>
      <c r="J2871">
        <v>20</v>
      </c>
      <c r="K2871">
        <v>0</v>
      </c>
      <c r="L2871">
        <v>0</v>
      </c>
      <c r="M2871">
        <v>0</v>
      </c>
      <c r="N2871">
        <v>0</v>
      </c>
      <c r="O2871">
        <v>152</v>
      </c>
      <c r="P2871">
        <v>119</v>
      </c>
      <c r="Q2871">
        <v>86</v>
      </c>
      <c r="R2871">
        <v>23.35</v>
      </c>
      <c r="S2871">
        <v>75</v>
      </c>
      <c r="T2871">
        <v>66</v>
      </c>
      <c r="U2871">
        <v>0</v>
      </c>
    </row>
    <row r="2872" spans="1:21" x14ac:dyDescent="0.35">
      <c r="A2872">
        <v>1</v>
      </c>
      <c r="B2872">
        <v>63</v>
      </c>
      <c r="C2872">
        <v>1</v>
      </c>
      <c r="D2872">
        <f t="shared" si="220"/>
        <v>0</v>
      </c>
      <c r="E2872">
        <f t="shared" si="221"/>
        <v>0</v>
      </c>
      <c r="F2872">
        <f t="shared" si="222"/>
        <v>0</v>
      </c>
      <c r="G2872">
        <f t="shared" si="223"/>
        <v>1</v>
      </c>
      <c r="H2872">
        <f t="shared" si="224"/>
        <v>0</v>
      </c>
      <c r="I2872">
        <v>1</v>
      </c>
      <c r="J2872">
        <v>43</v>
      </c>
      <c r="K2872">
        <v>0</v>
      </c>
      <c r="L2872">
        <v>0</v>
      </c>
      <c r="M2872">
        <v>1</v>
      </c>
      <c r="N2872">
        <v>0</v>
      </c>
      <c r="O2872">
        <v>253</v>
      </c>
      <c r="P2872">
        <v>172</v>
      </c>
      <c r="Q2872">
        <v>82</v>
      </c>
      <c r="R2872">
        <v>24.19</v>
      </c>
      <c r="S2872">
        <v>66</v>
      </c>
      <c r="T2872">
        <v>137</v>
      </c>
      <c r="U2872">
        <v>1</v>
      </c>
    </row>
    <row r="2873" spans="1:21" x14ac:dyDescent="0.35">
      <c r="A2873">
        <v>0</v>
      </c>
      <c r="B2873">
        <v>52</v>
      </c>
      <c r="C2873">
        <v>1</v>
      </c>
      <c r="D2873">
        <f t="shared" si="220"/>
        <v>0</v>
      </c>
      <c r="E2873">
        <f t="shared" si="221"/>
        <v>0</v>
      </c>
      <c r="F2873">
        <f t="shared" si="222"/>
        <v>0</v>
      </c>
      <c r="G2873">
        <f t="shared" si="223"/>
        <v>1</v>
      </c>
      <c r="H2873">
        <f t="shared" si="224"/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280</v>
      </c>
      <c r="P2873">
        <v>118</v>
      </c>
      <c r="Q2873">
        <v>71</v>
      </c>
      <c r="R2873">
        <v>21.84</v>
      </c>
      <c r="S2873">
        <v>96</v>
      </c>
      <c r="T2873">
        <v>62</v>
      </c>
      <c r="U2873">
        <v>0</v>
      </c>
    </row>
    <row r="2874" spans="1:21" s="2" customFormat="1" x14ac:dyDescent="0.35">
      <c r="A2874" s="2">
        <v>0</v>
      </c>
      <c r="B2874" s="2">
        <v>61</v>
      </c>
      <c r="C2874">
        <v>1</v>
      </c>
      <c r="D2874" s="2">
        <f t="shared" si="220"/>
        <v>0</v>
      </c>
      <c r="E2874" s="2">
        <f t="shared" si="221"/>
        <v>0</v>
      </c>
      <c r="F2874" s="2">
        <f t="shared" si="222"/>
        <v>0</v>
      </c>
      <c r="G2874" s="2">
        <f t="shared" si="223"/>
        <v>1</v>
      </c>
      <c r="H2874" s="2">
        <f t="shared" si="224"/>
        <v>0</v>
      </c>
      <c r="I2874" s="2">
        <v>0</v>
      </c>
      <c r="J2874" s="2">
        <v>0</v>
      </c>
      <c r="K2874" s="2">
        <v>0</v>
      </c>
      <c r="L2874" s="2">
        <v>0</v>
      </c>
      <c r="M2874" s="2">
        <v>1</v>
      </c>
      <c r="N2874" s="2">
        <v>0</v>
      </c>
      <c r="O2874" s="2" t="s">
        <v>16</v>
      </c>
      <c r="P2874" s="2">
        <v>185</v>
      </c>
      <c r="Q2874" s="2">
        <v>121</v>
      </c>
      <c r="R2874" s="2">
        <v>35.22</v>
      </c>
      <c r="S2874" s="2">
        <v>80</v>
      </c>
      <c r="T2874" s="2">
        <v>69.400000000000006</v>
      </c>
      <c r="U2874" s="2">
        <v>0</v>
      </c>
    </row>
    <row r="2875" spans="1:21" x14ac:dyDescent="0.35">
      <c r="A2875">
        <v>0</v>
      </c>
      <c r="B2875">
        <v>59</v>
      </c>
      <c r="C2875">
        <v>3</v>
      </c>
      <c r="D2875">
        <f t="shared" si="220"/>
        <v>0</v>
      </c>
      <c r="E2875">
        <f t="shared" si="221"/>
        <v>1</v>
      </c>
      <c r="F2875">
        <f t="shared" si="222"/>
        <v>0</v>
      </c>
      <c r="G2875">
        <f t="shared" si="223"/>
        <v>0</v>
      </c>
      <c r="H2875">
        <f t="shared" si="224"/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240</v>
      </c>
      <c r="P2875">
        <v>149</v>
      </c>
      <c r="Q2875">
        <v>88</v>
      </c>
      <c r="R2875">
        <v>27.48</v>
      </c>
      <c r="S2875">
        <v>80</v>
      </c>
      <c r="T2875">
        <v>82</v>
      </c>
      <c r="U2875">
        <v>0</v>
      </c>
    </row>
    <row r="2876" spans="1:21" x14ac:dyDescent="0.35">
      <c r="A2876">
        <v>0</v>
      </c>
      <c r="B2876">
        <v>42</v>
      </c>
      <c r="C2876">
        <v>1</v>
      </c>
      <c r="D2876">
        <f t="shared" si="220"/>
        <v>0</v>
      </c>
      <c r="E2876">
        <f t="shared" si="221"/>
        <v>0</v>
      </c>
      <c r="F2876">
        <f t="shared" si="222"/>
        <v>0</v>
      </c>
      <c r="G2876">
        <f t="shared" si="223"/>
        <v>1</v>
      </c>
      <c r="H2876">
        <f t="shared" si="224"/>
        <v>0</v>
      </c>
      <c r="I2876">
        <v>1</v>
      </c>
      <c r="J2876">
        <v>20</v>
      </c>
      <c r="K2876">
        <v>0</v>
      </c>
      <c r="L2876">
        <v>0</v>
      </c>
      <c r="M2876">
        <v>0</v>
      </c>
      <c r="N2876">
        <v>0</v>
      </c>
      <c r="O2876">
        <v>228</v>
      </c>
      <c r="P2876">
        <v>122</v>
      </c>
      <c r="Q2876">
        <v>85</v>
      </c>
      <c r="R2876">
        <v>23.99</v>
      </c>
      <c r="S2876">
        <v>69</v>
      </c>
      <c r="T2876">
        <v>68</v>
      </c>
      <c r="U2876">
        <v>0</v>
      </c>
    </row>
    <row r="2877" spans="1:21" x14ac:dyDescent="0.35">
      <c r="A2877">
        <v>1</v>
      </c>
      <c r="B2877">
        <v>41</v>
      </c>
      <c r="C2877">
        <v>2</v>
      </c>
      <c r="D2877">
        <f t="shared" si="220"/>
        <v>0</v>
      </c>
      <c r="E2877">
        <f t="shared" si="221"/>
        <v>0</v>
      </c>
      <c r="F2877">
        <f t="shared" si="222"/>
        <v>1</v>
      </c>
      <c r="G2877">
        <f t="shared" si="223"/>
        <v>0</v>
      </c>
      <c r="H2877">
        <f t="shared" si="224"/>
        <v>0</v>
      </c>
      <c r="I2877">
        <v>1</v>
      </c>
      <c r="J2877">
        <v>20</v>
      </c>
      <c r="K2877">
        <v>0</v>
      </c>
      <c r="L2877">
        <v>0</v>
      </c>
      <c r="M2877">
        <v>0</v>
      </c>
      <c r="N2877">
        <v>0</v>
      </c>
      <c r="O2877">
        <v>264</v>
      </c>
      <c r="P2877">
        <v>126.5</v>
      </c>
      <c r="Q2877">
        <v>82</v>
      </c>
      <c r="R2877">
        <v>23.96</v>
      </c>
      <c r="S2877">
        <v>75</v>
      </c>
      <c r="T2877">
        <v>78</v>
      </c>
      <c r="U2877">
        <v>1</v>
      </c>
    </row>
    <row r="2878" spans="1:21" x14ac:dyDescent="0.35">
      <c r="A2878">
        <v>0</v>
      </c>
      <c r="B2878">
        <v>48</v>
      </c>
      <c r="C2878">
        <v>4</v>
      </c>
      <c r="D2878">
        <f t="shared" si="220"/>
        <v>1</v>
      </c>
      <c r="E2878">
        <f t="shared" si="221"/>
        <v>0</v>
      </c>
      <c r="F2878">
        <f t="shared" si="222"/>
        <v>0</v>
      </c>
      <c r="G2878">
        <f t="shared" si="223"/>
        <v>0</v>
      </c>
      <c r="H2878">
        <f t="shared" si="224"/>
        <v>0</v>
      </c>
      <c r="I2878">
        <v>1</v>
      </c>
      <c r="J2878">
        <v>3</v>
      </c>
      <c r="K2878">
        <v>0</v>
      </c>
      <c r="L2878">
        <v>0</v>
      </c>
      <c r="M2878">
        <v>1</v>
      </c>
      <c r="N2878">
        <v>0</v>
      </c>
      <c r="O2878">
        <v>247</v>
      </c>
      <c r="P2878">
        <v>142.5</v>
      </c>
      <c r="Q2878">
        <v>86.5</v>
      </c>
      <c r="R2878">
        <v>24.87</v>
      </c>
      <c r="S2878">
        <v>53</v>
      </c>
      <c r="T2878">
        <v>68</v>
      </c>
      <c r="U2878">
        <v>0</v>
      </c>
    </row>
    <row r="2879" spans="1:21" x14ac:dyDescent="0.35">
      <c r="A2879">
        <v>1</v>
      </c>
      <c r="B2879">
        <v>49</v>
      </c>
      <c r="C2879">
        <v>2</v>
      </c>
      <c r="D2879">
        <f t="shared" si="220"/>
        <v>0</v>
      </c>
      <c r="E2879">
        <f t="shared" si="221"/>
        <v>0</v>
      </c>
      <c r="F2879">
        <f t="shared" si="222"/>
        <v>1</v>
      </c>
      <c r="G2879">
        <f t="shared" si="223"/>
        <v>0</v>
      </c>
      <c r="H2879">
        <f t="shared" si="224"/>
        <v>0</v>
      </c>
      <c r="I2879">
        <v>1</v>
      </c>
      <c r="J2879">
        <v>20</v>
      </c>
      <c r="K2879">
        <v>0</v>
      </c>
      <c r="L2879">
        <v>0</v>
      </c>
      <c r="M2879">
        <v>1</v>
      </c>
      <c r="N2879">
        <v>0</v>
      </c>
      <c r="O2879">
        <v>291</v>
      </c>
      <c r="P2879">
        <v>160</v>
      </c>
      <c r="Q2879">
        <v>99</v>
      </c>
      <c r="R2879">
        <v>29.91</v>
      </c>
      <c r="S2879">
        <v>85</v>
      </c>
      <c r="T2879">
        <v>88</v>
      </c>
      <c r="U2879">
        <v>0</v>
      </c>
    </row>
    <row r="2880" spans="1:21" x14ac:dyDescent="0.35">
      <c r="A2880">
        <v>1</v>
      </c>
      <c r="B2880">
        <v>43</v>
      </c>
      <c r="C2880">
        <v>1</v>
      </c>
      <c r="D2880">
        <f t="shared" si="220"/>
        <v>0</v>
      </c>
      <c r="E2880">
        <f t="shared" si="221"/>
        <v>0</v>
      </c>
      <c r="F2880">
        <f t="shared" si="222"/>
        <v>0</v>
      </c>
      <c r="G2880">
        <f t="shared" si="223"/>
        <v>1</v>
      </c>
      <c r="H2880">
        <f t="shared" si="224"/>
        <v>0</v>
      </c>
      <c r="I2880">
        <v>1</v>
      </c>
      <c r="J2880">
        <v>20</v>
      </c>
      <c r="K2880">
        <v>0</v>
      </c>
      <c r="L2880">
        <v>0</v>
      </c>
      <c r="M2880">
        <v>0</v>
      </c>
      <c r="N2880">
        <v>0</v>
      </c>
      <c r="O2880">
        <v>175</v>
      </c>
      <c r="P2880">
        <v>103</v>
      </c>
      <c r="Q2880">
        <v>64.5</v>
      </c>
      <c r="R2880">
        <v>17.809999999999999</v>
      </c>
      <c r="S2880">
        <v>86</v>
      </c>
      <c r="T2880">
        <v>78</v>
      </c>
      <c r="U2880">
        <v>0</v>
      </c>
    </row>
    <row r="2881" spans="1:21" x14ac:dyDescent="0.35">
      <c r="A2881">
        <v>0</v>
      </c>
      <c r="B2881">
        <v>53</v>
      </c>
      <c r="C2881">
        <v>3</v>
      </c>
      <c r="D2881">
        <f t="shared" si="220"/>
        <v>0</v>
      </c>
      <c r="E2881">
        <f t="shared" si="221"/>
        <v>1</v>
      </c>
      <c r="F2881">
        <f t="shared" si="222"/>
        <v>0</v>
      </c>
      <c r="G2881">
        <f t="shared" si="223"/>
        <v>0</v>
      </c>
      <c r="H2881">
        <f t="shared" si="224"/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280</v>
      </c>
      <c r="P2881">
        <v>135</v>
      </c>
      <c r="Q2881">
        <v>87</v>
      </c>
      <c r="R2881">
        <v>27.17</v>
      </c>
      <c r="S2881">
        <v>80</v>
      </c>
      <c r="T2881">
        <v>80</v>
      </c>
      <c r="U2881">
        <v>0</v>
      </c>
    </row>
    <row r="2882" spans="1:21" x14ac:dyDescent="0.35">
      <c r="A2882">
        <v>1</v>
      </c>
      <c r="B2882">
        <v>49</v>
      </c>
      <c r="C2882">
        <v>2</v>
      </c>
      <c r="D2882">
        <f t="shared" si="220"/>
        <v>0</v>
      </c>
      <c r="E2882">
        <f t="shared" si="221"/>
        <v>0</v>
      </c>
      <c r="F2882">
        <f t="shared" si="222"/>
        <v>1</v>
      </c>
      <c r="G2882">
        <f t="shared" si="223"/>
        <v>0</v>
      </c>
      <c r="H2882">
        <f t="shared" si="224"/>
        <v>0</v>
      </c>
      <c r="I2882">
        <v>1</v>
      </c>
      <c r="J2882">
        <v>17</v>
      </c>
      <c r="K2882">
        <v>0</v>
      </c>
      <c r="L2882">
        <v>0</v>
      </c>
      <c r="M2882">
        <v>0</v>
      </c>
      <c r="N2882">
        <v>0</v>
      </c>
      <c r="O2882">
        <v>211</v>
      </c>
      <c r="P2882">
        <v>128</v>
      </c>
      <c r="Q2882">
        <v>89</v>
      </c>
      <c r="R2882">
        <v>31.07</v>
      </c>
      <c r="S2882">
        <v>75</v>
      </c>
      <c r="T2882">
        <v>76</v>
      </c>
      <c r="U2882">
        <v>1</v>
      </c>
    </row>
    <row r="2883" spans="1:21" x14ac:dyDescent="0.35">
      <c r="A2883">
        <v>0</v>
      </c>
      <c r="B2883">
        <v>67</v>
      </c>
      <c r="C2883">
        <v>3</v>
      </c>
      <c r="D2883">
        <f t="shared" ref="D2883:D2946" si="225">IF(C2883=4,1,0)</f>
        <v>0</v>
      </c>
      <c r="E2883">
        <f t="shared" ref="E2883:E2946" si="226">IF(C2883=3,1,0)</f>
        <v>1</v>
      </c>
      <c r="F2883">
        <f t="shared" ref="F2883:F2946" si="227">IF(C2883=2,1,0)</f>
        <v>0</v>
      </c>
      <c r="G2883">
        <f t="shared" ref="G2883:G2946" si="228">IF(C2883=1,1,0)</f>
        <v>0</v>
      </c>
      <c r="H2883">
        <f t="shared" ref="H2883:H2946" si="229">IF(C2883="NA",1,0)</f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260</v>
      </c>
      <c r="P2883">
        <v>140</v>
      </c>
      <c r="Q2883">
        <v>88</v>
      </c>
      <c r="R2883">
        <v>24.67</v>
      </c>
      <c r="S2883">
        <v>55</v>
      </c>
      <c r="T2883">
        <v>65</v>
      </c>
      <c r="U2883">
        <v>0</v>
      </c>
    </row>
    <row r="2884" spans="1:21" x14ac:dyDescent="0.35">
      <c r="A2884">
        <v>1</v>
      </c>
      <c r="B2884">
        <v>42</v>
      </c>
      <c r="C2884" t="s">
        <v>16</v>
      </c>
      <c r="D2884">
        <f t="shared" si="225"/>
        <v>0</v>
      </c>
      <c r="E2884">
        <f t="shared" si="226"/>
        <v>0</v>
      </c>
      <c r="F2884">
        <f t="shared" si="227"/>
        <v>0</v>
      </c>
      <c r="G2884">
        <f t="shared" si="228"/>
        <v>0</v>
      </c>
      <c r="H2884">
        <f t="shared" si="229"/>
        <v>1</v>
      </c>
      <c r="I2884">
        <v>1</v>
      </c>
      <c r="J2884">
        <v>15</v>
      </c>
      <c r="K2884">
        <v>1</v>
      </c>
      <c r="L2884">
        <v>0</v>
      </c>
      <c r="M2884">
        <v>1</v>
      </c>
      <c r="N2884">
        <v>0</v>
      </c>
      <c r="O2884">
        <v>222</v>
      </c>
      <c r="P2884">
        <v>143</v>
      </c>
      <c r="Q2884">
        <v>92</v>
      </c>
      <c r="R2884">
        <v>27.38</v>
      </c>
      <c r="S2884">
        <v>78</v>
      </c>
      <c r="T2884">
        <v>89</v>
      </c>
      <c r="U2884">
        <v>0</v>
      </c>
    </row>
    <row r="2885" spans="1:21" x14ac:dyDescent="0.35">
      <c r="A2885">
        <v>0</v>
      </c>
      <c r="B2885">
        <v>59</v>
      </c>
      <c r="C2885">
        <v>1</v>
      </c>
      <c r="D2885">
        <f t="shared" si="225"/>
        <v>0</v>
      </c>
      <c r="E2885">
        <f t="shared" si="226"/>
        <v>0</v>
      </c>
      <c r="F2885">
        <f t="shared" si="227"/>
        <v>0</v>
      </c>
      <c r="G2885">
        <f t="shared" si="228"/>
        <v>1</v>
      </c>
      <c r="H2885">
        <f t="shared" si="229"/>
        <v>0</v>
      </c>
      <c r="I2885">
        <v>0</v>
      </c>
      <c r="J2885">
        <v>0</v>
      </c>
      <c r="K2885">
        <v>1</v>
      </c>
      <c r="L2885">
        <v>0</v>
      </c>
      <c r="M2885">
        <v>1</v>
      </c>
      <c r="N2885">
        <v>0</v>
      </c>
      <c r="O2885">
        <v>234</v>
      </c>
      <c r="P2885">
        <v>181</v>
      </c>
      <c r="Q2885">
        <v>107</v>
      </c>
      <c r="R2885">
        <v>39.4</v>
      </c>
      <c r="S2885">
        <v>80</v>
      </c>
      <c r="T2885">
        <v>90</v>
      </c>
      <c r="U2885">
        <v>1</v>
      </c>
    </row>
    <row r="2886" spans="1:21" x14ac:dyDescent="0.35">
      <c r="A2886">
        <v>1</v>
      </c>
      <c r="B2886">
        <v>46</v>
      </c>
      <c r="C2886">
        <v>4</v>
      </c>
      <c r="D2886">
        <f t="shared" si="225"/>
        <v>1</v>
      </c>
      <c r="E2886">
        <f t="shared" si="226"/>
        <v>0</v>
      </c>
      <c r="F2886">
        <f t="shared" si="227"/>
        <v>0</v>
      </c>
      <c r="G2886">
        <f t="shared" si="228"/>
        <v>0</v>
      </c>
      <c r="H2886">
        <f t="shared" si="229"/>
        <v>0</v>
      </c>
      <c r="I2886">
        <v>1</v>
      </c>
      <c r="J2886">
        <v>20</v>
      </c>
      <c r="K2886">
        <v>0</v>
      </c>
      <c r="L2886">
        <v>0</v>
      </c>
      <c r="M2886">
        <v>1</v>
      </c>
      <c r="N2886">
        <v>0</v>
      </c>
      <c r="O2886">
        <v>238</v>
      </c>
      <c r="P2886">
        <v>163.5</v>
      </c>
      <c r="Q2886">
        <v>102</v>
      </c>
      <c r="R2886">
        <v>28.65</v>
      </c>
      <c r="S2886">
        <v>73</v>
      </c>
      <c r="T2886">
        <v>100</v>
      </c>
      <c r="U2886">
        <v>0</v>
      </c>
    </row>
    <row r="2887" spans="1:21" x14ac:dyDescent="0.35">
      <c r="A2887">
        <v>1</v>
      </c>
      <c r="B2887">
        <v>44</v>
      </c>
      <c r="C2887" t="s">
        <v>16</v>
      </c>
      <c r="D2887">
        <f t="shared" si="225"/>
        <v>0</v>
      </c>
      <c r="E2887">
        <f t="shared" si="226"/>
        <v>0</v>
      </c>
      <c r="F2887">
        <f t="shared" si="227"/>
        <v>0</v>
      </c>
      <c r="G2887">
        <f t="shared" si="228"/>
        <v>0</v>
      </c>
      <c r="H2887">
        <f t="shared" si="229"/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253</v>
      </c>
      <c r="P2887">
        <v>152.5</v>
      </c>
      <c r="Q2887">
        <v>87.5</v>
      </c>
      <c r="R2887">
        <v>26.84</v>
      </c>
      <c r="S2887">
        <v>56</v>
      </c>
      <c r="T2887">
        <v>79.400000000000006</v>
      </c>
      <c r="U2887">
        <v>0</v>
      </c>
    </row>
    <row r="2888" spans="1:21" x14ac:dyDescent="0.35">
      <c r="A2888">
        <v>0</v>
      </c>
      <c r="B2888">
        <v>47</v>
      </c>
      <c r="C2888">
        <v>1</v>
      </c>
      <c r="D2888">
        <f t="shared" si="225"/>
        <v>0</v>
      </c>
      <c r="E2888">
        <f t="shared" si="226"/>
        <v>0</v>
      </c>
      <c r="F2888">
        <f t="shared" si="227"/>
        <v>0</v>
      </c>
      <c r="G2888">
        <f t="shared" si="228"/>
        <v>1</v>
      </c>
      <c r="H2888">
        <f t="shared" si="229"/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205</v>
      </c>
      <c r="P2888">
        <v>122</v>
      </c>
      <c r="Q2888">
        <v>78</v>
      </c>
      <c r="R2888">
        <v>23.78</v>
      </c>
      <c r="S2888">
        <v>67</v>
      </c>
      <c r="T2888">
        <v>83</v>
      </c>
      <c r="U2888">
        <v>0</v>
      </c>
    </row>
    <row r="2889" spans="1:21" x14ac:dyDescent="0.35">
      <c r="A2889">
        <v>0</v>
      </c>
      <c r="B2889">
        <v>36</v>
      </c>
      <c r="C2889">
        <v>2</v>
      </c>
      <c r="D2889">
        <f t="shared" si="225"/>
        <v>0</v>
      </c>
      <c r="E2889">
        <f t="shared" si="226"/>
        <v>0</v>
      </c>
      <c r="F2889">
        <f t="shared" si="227"/>
        <v>1</v>
      </c>
      <c r="G2889">
        <f t="shared" si="228"/>
        <v>0</v>
      </c>
      <c r="H2889">
        <f t="shared" si="229"/>
        <v>0</v>
      </c>
      <c r="I2889">
        <v>1</v>
      </c>
      <c r="J2889">
        <v>43</v>
      </c>
      <c r="K2889">
        <v>0</v>
      </c>
      <c r="L2889">
        <v>0</v>
      </c>
      <c r="M2889">
        <v>0</v>
      </c>
      <c r="N2889">
        <v>0</v>
      </c>
      <c r="O2889">
        <v>201</v>
      </c>
      <c r="P2889">
        <v>124</v>
      </c>
      <c r="Q2889">
        <v>73</v>
      </c>
      <c r="R2889">
        <v>25.25</v>
      </c>
      <c r="S2889">
        <v>95</v>
      </c>
      <c r="T2889">
        <v>100</v>
      </c>
      <c r="U2889">
        <v>0</v>
      </c>
    </row>
    <row r="2890" spans="1:21" x14ac:dyDescent="0.35">
      <c r="A2890">
        <v>0</v>
      </c>
      <c r="B2890">
        <v>51</v>
      </c>
      <c r="C2890">
        <v>1</v>
      </c>
      <c r="D2890">
        <f t="shared" si="225"/>
        <v>0</v>
      </c>
      <c r="E2890">
        <f t="shared" si="226"/>
        <v>0</v>
      </c>
      <c r="F2890">
        <f t="shared" si="227"/>
        <v>0</v>
      </c>
      <c r="G2890">
        <f t="shared" si="228"/>
        <v>1</v>
      </c>
      <c r="H2890">
        <f t="shared" si="229"/>
        <v>0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0</v>
      </c>
      <c r="O2890">
        <v>292</v>
      </c>
      <c r="P2890">
        <v>166</v>
      </c>
      <c r="Q2890">
        <v>89</v>
      </c>
      <c r="R2890">
        <v>27.51</v>
      </c>
      <c r="S2890">
        <v>68</v>
      </c>
      <c r="T2890">
        <v>88</v>
      </c>
      <c r="U2890">
        <v>0</v>
      </c>
    </row>
    <row r="2891" spans="1:21" x14ac:dyDescent="0.35">
      <c r="A2891">
        <v>0</v>
      </c>
      <c r="B2891">
        <v>49</v>
      </c>
      <c r="C2891">
        <v>4</v>
      </c>
      <c r="D2891">
        <f t="shared" si="225"/>
        <v>1</v>
      </c>
      <c r="E2891">
        <f t="shared" si="226"/>
        <v>0</v>
      </c>
      <c r="F2891">
        <f t="shared" si="227"/>
        <v>0</v>
      </c>
      <c r="G2891">
        <f t="shared" si="228"/>
        <v>0</v>
      </c>
      <c r="H2891">
        <f t="shared" si="229"/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189</v>
      </c>
      <c r="P2891">
        <v>102</v>
      </c>
      <c r="Q2891">
        <v>66.5</v>
      </c>
      <c r="R2891">
        <v>23.88</v>
      </c>
      <c r="S2891">
        <v>70</v>
      </c>
      <c r="T2891">
        <v>70</v>
      </c>
      <c r="U2891">
        <v>0</v>
      </c>
    </row>
    <row r="2892" spans="1:21" x14ac:dyDescent="0.35">
      <c r="A2892">
        <v>0</v>
      </c>
      <c r="B2892">
        <v>54</v>
      </c>
      <c r="C2892">
        <v>3</v>
      </c>
      <c r="D2892">
        <f t="shared" si="225"/>
        <v>0</v>
      </c>
      <c r="E2892">
        <f t="shared" si="226"/>
        <v>1</v>
      </c>
      <c r="F2892">
        <f t="shared" si="227"/>
        <v>0</v>
      </c>
      <c r="G2892">
        <f t="shared" si="228"/>
        <v>0</v>
      </c>
      <c r="H2892">
        <f t="shared" si="229"/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241</v>
      </c>
      <c r="P2892">
        <v>103</v>
      </c>
      <c r="Q2892">
        <v>66</v>
      </c>
      <c r="R2892">
        <v>22.73</v>
      </c>
      <c r="S2892">
        <v>85</v>
      </c>
      <c r="T2892">
        <v>66</v>
      </c>
      <c r="U2892">
        <v>0</v>
      </c>
    </row>
    <row r="2893" spans="1:21" x14ac:dyDescent="0.35">
      <c r="A2893">
        <v>1</v>
      </c>
      <c r="B2893">
        <v>49</v>
      </c>
      <c r="C2893">
        <v>1</v>
      </c>
      <c r="D2893">
        <f t="shared" si="225"/>
        <v>0</v>
      </c>
      <c r="E2893">
        <f t="shared" si="226"/>
        <v>0</v>
      </c>
      <c r="F2893">
        <f t="shared" si="227"/>
        <v>0</v>
      </c>
      <c r="G2893">
        <f t="shared" si="228"/>
        <v>1</v>
      </c>
      <c r="H2893">
        <f t="shared" si="229"/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</v>
      </c>
      <c r="O2893">
        <v>248</v>
      </c>
      <c r="P2893">
        <v>130.5</v>
      </c>
      <c r="Q2893">
        <v>82</v>
      </c>
      <c r="R2893">
        <v>27.29</v>
      </c>
      <c r="S2893">
        <v>52</v>
      </c>
      <c r="T2893">
        <v>254</v>
      </c>
      <c r="U2893">
        <v>0</v>
      </c>
    </row>
    <row r="2894" spans="1:21" x14ac:dyDescent="0.35">
      <c r="A2894">
        <v>1</v>
      </c>
      <c r="B2894">
        <v>67</v>
      </c>
      <c r="C2894">
        <v>1</v>
      </c>
      <c r="D2894">
        <f t="shared" si="225"/>
        <v>0</v>
      </c>
      <c r="E2894">
        <f t="shared" si="226"/>
        <v>0</v>
      </c>
      <c r="F2894">
        <f t="shared" si="227"/>
        <v>0</v>
      </c>
      <c r="G2894">
        <f t="shared" si="228"/>
        <v>1</v>
      </c>
      <c r="H2894">
        <f t="shared" si="229"/>
        <v>0</v>
      </c>
      <c r="I2894">
        <v>1</v>
      </c>
      <c r="J2894">
        <v>2</v>
      </c>
      <c r="K2894">
        <v>0</v>
      </c>
      <c r="L2894">
        <v>0</v>
      </c>
      <c r="M2894">
        <v>0</v>
      </c>
      <c r="N2894">
        <v>0</v>
      </c>
      <c r="O2894">
        <v>144</v>
      </c>
      <c r="P2894">
        <v>113</v>
      </c>
      <c r="Q2894">
        <v>62</v>
      </c>
      <c r="R2894">
        <v>22.9</v>
      </c>
      <c r="S2894">
        <v>58</v>
      </c>
      <c r="T2894">
        <v>69</v>
      </c>
      <c r="U2894">
        <v>0</v>
      </c>
    </row>
    <row r="2895" spans="1:21" x14ac:dyDescent="0.35">
      <c r="A2895">
        <v>1</v>
      </c>
      <c r="B2895">
        <v>62</v>
      </c>
      <c r="C2895">
        <v>3</v>
      </c>
      <c r="D2895">
        <f t="shared" si="225"/>
        <v>0</v>
      </c>
      <c r="E2895">
        <f t="shared" si="226"/>
        <v>1</v>
      </c>
      <c r="F2895">
        <f t="shared" si="227"/>
        <v>0</v>
      </c>
      <c r="G2895">
        <f t="shared" si="228"/>
        <v>0</v>
      </c>
      <c r="H2895">
        <f t="shared" si="229"/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346</v>
      </c>
      <c r="P2895">
        <v>102.5</v>
      </c>
      <c r="Q2895">
        <v>66.5</v>
      </c>
      <c r="R2895">
        <v>17.170000000000002</v>
      </c>
      <c r="S2895">
        <v>80</v>
      </c>
      <c r="T2895">
        <v>394</v>
      </c>
      <c r="U2895">
        <v>1</v>
      </c>
    </row>
    <row r="2896" spans="1:21" x14ac:dyDescent="0.35">
      <c r="A2896">
        <v>0</v>
      </c>
      <c r="B2896">
        <v>38</v>
      </c>
      <c r="C2896">
        <v>1</v>
      </c>
      <c r="D2896">
        <f t="shared" si="225"/>
        <v>0</v>
      </c>
      <c r="E2896">
        <f t="shared" si="226"/>
        <v>0</v>
      </c>
      <c r="F2896">
        <f t="shared" si="227"/>
        <v>0</v>
      </c>
      <c r="G2896">
        <f t="shared" si="228"/>
        <v>1</v>
      </c>
      <c r="H2896">
        <f t="shared" si="229"/>
        <v>0</v>
      </c>
      <c r="I2896">
        <v>1</v>
      </c>
      <c r="J2896">
        <v>9</v>
      </c>
      <c r="K2896">
        <v>0</v>
      </c>
      <c r="L2896">
        <v>0</v>
      </c>
      <c r="M2896">
        <v>0</v>
      </c>
      <c r="N2896">
        <v>0</v>
      </c>
      <c r="O2896">
        <v>224</v>
      </c>
      <c r="P2896">
        <v>90</v>
      </c>
      <c r="Q2896">
        <v>70</v>
      </c>
      <c r="R2896">
        <v>18.18</v>
      </c>
      <c r="S2896">
        <v>75</v>
      </c>
      <c r="T2896">
        <v>57</v>
      </c>
      <c r="U2896">
        <v>0</v>
      </c>
    </row>
    <row r="2897" spans="1:21" x14ac:dyDescent="0.35">
      <c r="A2897">
        <v>0</v>
      </c>
      <c r="B2897">
        <v>45</v>
      </c>
      <c r="C2897">
        <v>2</v>
      </c>
      <c r="D2897">
        <f t="shared" si="225"/>
        <v>0</v>
      </c>
      <c r="E2897">
        <f t="shared" si="226"/>
        <v>0</v>
      </c>
      <c r="F2897">
        <f t="shared" si="227"/>
        <v>1</v>
      </c>
      <c r="G2897">
        <f t="shared" si="228"/>
        <v>0</v>
      </c>
      <c r="H2897">
        <f t="shared" si="229"/>
        <v>0</v>
      </c>
      <c r="I2897">
        <v>1</v>
      </c>
      <c r="J2897">
        <v>30</v>
      </c>
      <c r="K2897">
        <v>0</v>
      </c>
      <c r="L2897">
        <v>0</v>
      </c>
      <c r="M2897">
        <v>1</v>
      </c>
      <c r="N2897">
        <v>0</v>
      </c>
      <c r="O2897">
        <v>181</v>
      </c>
      <c r="P2897">
        <v>138.5</v>
      </c>
      <c r="Q2897">
        <v>90</v>
      </c>
      <c r="R2897">
        <v>26.32</v>
      </c>
      <c r="S2897">
        <v>90</v>
      </c>
      <c r="T2897">
        <v>79.400000000000006</v>
      </c>
      <c r="U2897">
        <v>0</v>
      </c>
    </row>
    <row r="2898" spans="1:21" x14ac:dyDescent="0.35">
      <c r="A2898">
        <v>0</v>
      </c>
      <c r="B2898">
        <v>50</v>
      </c>
      <c r="C2898">
        <v>3</v>
      </c>
      <c r="D2898">
        <f t="shared" si="225"/>
        <v>0</v>
      </c>
      <c r="E2898">
        <f t="shared" si="226"/>
        <v>1</v>
      </c>
      <c r="F2898">
        <f t="shared" si="227"/>
        <v>0</v>
      </c>
      <c r="G2898">
        <f t="shared" si="228"/>
        <v>0</v>
      </c>
      <c r="H2898">
        <f t="shared" si="229"/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250</v>
      </c>
      <c r="P2898">
        <v>109</v>
      </c>
      <c r="Q2898">
        <v>70</v>
      </c>
      <c r="R2898">
        <v>20.74</v>
      </c>
      <c r="S2898">
        <v>75</v>
      </c>
      <c r="T2898">
        <v>77</v>
      </c>
      <c r="U2898">
        <v>0</v>
      </c>
    </row>
    <row r="2899" spans="1:21" x14ac:dyDescent="0.35">
      <c r="A2899">
        <v>0</v>
      </c>
      <c r="B2899">
        <v>45</v>
      </c>
      <c r="C2899">
        <v>1</v>
      </c>
      <c r="D2899">
        <f t="shared" si="225"/>
        <v>0</v>
      </c>
      <c r="E2899">
        <f t="shared" si="226"/>
        <v>0</v>
      </c>
      <c r="F2899">
        <f t="shared" si="227"/>
        <v>0</v>
      </c>
      <c r="G2899">
        <f t="shared" si="228"/>
        <v>1</v>
      </c>
      <c r="H2899">
        <f t="shared" si="229"/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290</v>
      </c>
      <c r="P2899">
        <v>124</v>
      </c>
      <c r="Q2899">
        <v>72.5</v>
      </c>
      <c r="R2899">
        <v>24.24</v>
      </c>
      <c r="S2899">
        <v>92</v>
      </c>
      <c r="T2899">
        <v>87</v>
      </c>
      <c r="U2899">
        <v>0</v>
      </c>
    </row>
    <row r="2900" spans="1:21" x14ac:dyDescent="0.35">
      <c r="A2900">
        <v>1</v>
      </c>
      <c r="B2900">
        <v>48</v>
      </c>
      <c r="C2900">
        <v>4</v>
      </c>
      <c r="D2900">
        <f t="shared" si="225"/>
        <v>1</v>
      </c>
      <c r="E2900">
        <f t="shared" si="226"/>
        <v>0</v>
      </c>
      <c r="F2900">
        <f t="shared" si="227"/>
        <v>0</v>
      </c>
      <c r="G2900">
        <f t="shared" si="228"/>
        <v>0</v>
      </c>
      <c r="H2900">
        <f t="shared" si="229"/>
        <v>0</v>
      </c>
      <c r="I2900">
        <v>1</v>
      </c>
      <c r="J2900">
        <v>30</v>
      </c>
      <c r="K2900">
        <v>0</v>
      </c>
      <c r="L2900">
        <v>0</v>
      </c>
      <c r="M2900">
        <v>0</v>
      </c>
      <c r="N2900">
        <v>0</v>
      </c>
      <c r="O2900">
        <v>178</v>
      </c>
      <c r="P2900">
        <v>132.5</v>
      </c>
      <c r="Q2900">
        <v>73</v>
      </c>
      <c r="R2900">
        <v>24.67</v>
      </c>
      <c r="S2900">
        <v>80</v>
      </c>
      <c r="T2900">
        <v>70</v>
      </c>
      <c r="U2900">
        <v>0</v>
      </c>
    </row>
    <row r="2901" spans="1:21" x14ac:dyDescent="0.35">
      <c r="A2901">
        <v>1</v>
      </c>
      <c r="B2901">
        <v>58</v>
      </c>
      <c r="C2901">
        <v>1</v>
      </c>
      <c r="D2901">
        <f t="shared" si="225"/>
        <v>0</v>
      </c>
      <c r="E2901">
        <f t="shared" si="226"/>
        <v>0</v>
      </c>
      <c r="F2901">
        <f t="shared" si="227"/>
        <v>0</v>
      </c>
      <c r="G2901">
        <f t="shared" si="228"/>
        <v>1</v>
      </c>
      <c r="H2901">
        <f t="shared" si="229"/>
        <v>0</v>
      </c>
      <c r="I2901">
        <v>1</v>
      </c>
      <c r="J2901">
        <v>40</v>
      </c>
      <c r="K2901">
        <v>0</v>
      </c>
      <c r="L2901">
        <v>0</v>
      </c>
      <c r="M2901">
        <v>1</v>
      </c>
      <c r="N2901">
        <v>0</v>
      </c>
      <c r="O2901">
        <v>231</v>
      </c>
      <c r="P2901">
        <v>171</v>
      </c>
      <c r="Q2901">
        <v>95</v>
      </c>
      <c r="R2901">
        <v>26.11</v>
      </c>
      <c r="S2901">
        <v>85</v>
      </c>
      <c r="T2901">
        <v>77</v>
      </c>
      <c r="U2901">
        <v>1</v>
      </c>
    </row>
    <row r="2902" spans="1:21" x14ac:dyDescent="0.35">
      <c r="A2902">
        <v>0</v>
      </c>
      <c r="B2902">
        <v>36</v>
      </c>
      <c r="C2902">
        <v>2</v>
      </c>
      <c r="D2902">
        <f t="shared" si="225"/>
        <v>0</v>
      </c>
      <c r="E2902">
        <f t="shared" si="226"/>
        <v>0</v>
      </c>
      <c r="F2902">
        <f t="shared" si="227"/>
        <v>1</v>
      </c>
      <c r="G2902">
        <f t="shared" si="228"/>
        <v>0</v>
      </c>
      <c r="H2902">
        <f t="shared" si="229"/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203</v>
      </c>
      <c r="P2902">
        <v>112.5</v>
      </c>
      <c r="Q2902">
        <v>73.5</v>
      </c>
      <c r="R2902">
        <v>24.47</v>
      </c>
      <c r="S2902">
        <v>70</v>
      </c>
      <c r="T2902">
        <v>73</v>
      </c>
      <c r="U2902">
        <v>0</v>
      </c>
    </row>
    <row r="2903" spans="1:21" x14ac:dyDescent="0.35">
      <c r="A2903">
        <v>0</v>
      </c>
      <c r="B2903">
        <v>55</v>
      </c>
      <c r="C2903" t="s">
        <v>16</v>
      </c>
      <c r="D2903">
        <f t="shared" si="225"/>
        <v>0</v>
      </c>
      <c r="E2903">
        <f t="shared" si="226"/>
        <v>0</v>
      </c>
      <c r="F2903">
        <f t="shared" si="227"/>
        <v>0</v>
      </c>
      <c r="G2903">
        <f t="shared" si="228"/>
        <v>0</v>
      </c>
      <c r="H2903">
        <f t="shared" si="229"/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270</v>
      </c>
      <c r="P2903">
        <v>117</v>
      </c>
      <c r="Q2903">
        <v>71</v>
      </c>
      <c r="R2903">
        <v>23.79</v>
      </c>
      <c r="S2903">
        <v>71</v>
      </c>
      <c r="T2903">
        <v>72</v>
      </c>
      <c r="U2903">
        <v>0</v>
      </c>
    </row>
    <row r="2904" spans="1:21" s="2" customFormat="1" x14ac:dyDescent="0.35">
      <c r="A2904" s="2">
        <v>0</v>
      </c>
      <c r="B2904" s="2">
        <v>40</v>
      </c>
      <c r="C2904">
        <v>2</v>
      </c>
      <c r="D2904" s="2">
        <f t="shared" si="225"/>
        <v>0</v>
      </c>
      <c r="E2904" s="2">
        <f t="shared" si="226"/>
        <v>0</v>
      </c>
      <c r="F2904" s="2">
        <f t="shared" si="227"/>
        <v>1</v>
      </c>
      <c r="G2904" s="2">
        <f t="shared" si="228"/>
        <v>0</v>
      </c>
      <c r="H2904" s="2">
        <f t="shared" si="229"/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 t="s">
        <v>16</v>
      </c>
      <c r="P2904" s="2">
        <v>119</v>
      </c>
      <c r="Q2904" s="2">
        <v>81</v>
      </c>
      <c r="R2904" s="2">
        <v>24.6</v>
      </c>
      <c r="S2904" s="2">
        <v>75</v>
      </c>
      <c r="T2904" s="2">
        <v>97.4</v>
      </c>
      <c r="U2904" s="2">
        <v>0</v>
      </c>
    </row>
    <row r="2905" spans="1:21" x14ac:dyDescent="0.35">
      <c r="A2905">
        <v>0</v>
      </c>
      <c r="B2905">
        <v>57</v>
      </c>
      <c r="C2905">
        <v>1</v>
      </c>
      <c r="D2905">
        <f t="shared" si="225"/>
        <v>0</v>
      </c>
      <c r="E2905">
        <f t="shared" si="226"/>
        <v>0</v>
      </c>
      <c r="F2905">
        <f t="shared" si="227"/>
        <v>0</v>
      </c>
      <c r="G2905">
        <f t="shared" si="228"/>
        <v>1</v>
      </c>
      <c r="H2905">
        <f t="shared" si="229"/>
        <v>0</v>
      </c>
      <c r="I2905">
        <v>1</v>
      </c>
      <c r="J2905">
        <v>20</v>
      </c>
      <c r="K2905">
        <v>0</v>
      </c>
      <c r="L2905">
        <v>0</v>
      </c>
      <c r="M2905">
        <v>0</v>
      </c>
      <c r="N2905">
        <v>0</v>
      </c>
      <c r="O2905">
        <v>174</v>
      </c>
      <c r="P2905">
        <v>120</v>
      </c>
      <c r="Q2905">
        <v>62</v>
      </c>
      <c r="R2905">
        <v>25.13</v>
      </c>
      <c r="S2905">
        <v>95</v>
      </c>
      <c r="T2905">
        <v>77</v>
      </c>
      <c r="U2905">
        <v>1</v>
      </c>
    </row>
    <row r="2906" spans="1:21" x14ac:dyDescent="0.35">
      <c r="A2906">
        <v>1</v>
      </c>
      <c r="B2906">
        <v>40</v>
      </c>
      <c r="C2906">
        <v>2</v>
      </c>
      <c r="D2906">
        <f t="shared" si="225"/>
        <v>0</v>
      </c>
      <c r="E2906">
        <f t="shared" si="226"/>
        <v>0</v>
      </c>
      <c r="F2906">
        <f t="shared" si="227"/>
        <v>1</v>
      </c>
      <c r="G2906">
        <f t="shared" si="228"/>
        <v>0</v>
      </c>
      <c r="H2906">
        <f t="shared" si="229"/>
        <v>0</v>
      </c>
      <c r="I2906">
        <v>1</v>
      </c>
      <c r="J2906">
        <v>10</v>
      </c>
      <c r="K2906">
        <v>0</v>
      </c>
      <c r="L2906">
        <v>0</v>
      </c>
      <c r="M2906">
        <v>0</v>
      </c>
      <c r="N2906">
        <v>0</v>
      </c>
      <c r="O2906">
        <v>250</v>
      </c>
      <c r="P2906">
        <v>109</v>
      </c>
      <c r="Q2906">
        <v>78</v>
      </c>
      <c r="R2906">
        <v>25.75</v>
      </c>
      <c r="S2906">
        <v>65</v>
      </c>
      <c r="T2906">
        <v>79.400000000000006</v>
      </c>
      <c r="U2906">
        <v>0</v>
      </c>
    </row>
    <row r="2907" spans="1:21" x14ac:dyDescent="0.35">
      <c r="A2907">
        <v>0</v>
      </c>
      <c r="B2907">
        <v>41</v>
      </c>
      <c r="C2907">
        <v>1</v>
      </c>
      <c r="D2907">
        <f t="shared" si="225"/>
        <v>0</v>
      </c>
      <c r="E2907">
        <f t="shared" si="226"/>
        <v>0</v>
      </c>
      <c r="F2907">
        <f t="shared" si="227"/>
        <v>0</v>
      </c>
      <c r="G2907">
        <f t="shared" si="228"/>
        <v>1</v>
      </c>
      <c r="H2907">
        <f t="shared" si="229"/>
        <v>0</v>
      </c>
      <c r="I2907">
        <v>1</v>
      </c>
      <c r="J2907">
        <v>20</v>
      </c>
      <c r="K2907">
        <v>0</v>
      </c>
      <c r="L2907">
        <v>0</v>
      </c>
      <c r="M2907">
        <v>0</v>
      </c>
      <c r="N2907">
        <v>0</v>
      </c>
      <c r="O2907">
        <v>190</v>
      </c>
      <c r="P2907">
        <v>135</v>
      </c>
      <c r="Q2907">
        <v>81</v>
      </c>
      <c r="R2907">
        <v>24.38</v>
      </c>
      <c r="S2907">
        <v>65</v>
      </c>
      <c r="T2907">
        <v>79.400000000000006</v>
      </c>
      <c r="U2907">
        <v>0</v>
      </c>
    </row>
    <row r="2908" spans="1:21" x14ac:dyDescent="0.35">
      <c r="A2908">
        <v>1</v>
      </c>
      <c r="B2908">
        <v>43</v>
      </c>
      <c r="C2908">
        <v>1</v>
      </c>
      <c r="D2908">
        <f t="shared" si="225"/>
        <v>0</v>
      </c>
      <c r="E2908">
        <f t="shared" si="226"/>
        <v>0</v>
      </c>
      <c r="F2908">
        <f t="shared" si="227"/>
        <v>0</v>
      </c>
      <c r="G2908">
        <f t="shared" si="228"/>
        <v>1</v>
      </c>
      <c r="H2908">
        <f t="shared" si="229"/>
        <v>0</v>
      </c>
      <c r="I2908">
        <v>1</v>
      </c>
      <c r="J2908">
        <v>20</v>
      </c>
      <c r="K2908">
        <v>0</v>
      </c>
      <c r="L2908">
        <v>0</v>
      </c>
      <c r="M2908">
        <v>0</v>
      </c>
      <c r="N2908">
        <v>0</v>
      </c>
      <c r="O2908">
        <v>206</v>
      </c>
      <c r="P2908">
        <v>133.5</v>
      </c>
      <c r="Q2908">
        <v>89.5</v>
      </c>
      <c r="R2908">
        <v>21.73</v>
      </c>
      <c r="S2908">
        <v>86</v>
      </c>
      <c r="T2908">
        <v>89</v>
      </c>
      <c r="U2908">
        <v>0</v>
      </c>
    </row>
    <row r="2909" spans="1:21" x14ac:dyDescent="0.35">
      <c r="A2909">
        <v>0</v>
      </c>
      <c r="B2909">
        <v>63</v>
      </c>
      <c r="C2909">
        <v>1</v>
      </c>
      <c r="D2909">
        <f t="shared" si="225"/>
        <v>0</v>
      </c>
      <c r="E2909">
        <f t="shared" si="226"/>
        <v>0</v>
      </c>
      <c r="F2909">
        <f t="shared" si="227"/>
        <v>0</v>
      </c>
      <c r="G2909">
        <f t="shared" si="228"/>
        <v>1</v>
      </c>
      <c r="H2909">
        <f t="shared" si="229"/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179</v>
      </c>
      <c r="P2909">
        <v>149</v>
      </c>
      <c r="Q2909">
        <v>89</v>
      </c>
      <c r="R2909">
        <v>40.81</v>
      </c>
      <c r="S2909">
        <v>92</v>
      </c>
      <c r="T2909">
        <v>77</v>
      </c>
      <c r="U2909">
        <v>0</v>
      </c>
    </row>
    <row r="2910" spans="1:21" x14ac:dyDescent="0.35">
      <c r="A2910">
        <v>0</v>
      </c>
      <c r="B2910">
        <v>59</v>
      </c>
      <c r="C2910">
        <v>2</v>
      </c>
      <c r="D2910">
        <f t="shared" si="225"/>
        <v>0</v>
      </c>
      <c r="E2910">
        <f t="shared" si="226"/>
        <v>0</v>
      </c>
      <c r="F2910">
        <f t="shared" si="227"/>
        <v>1</v>
      </c>
      <c r="G2910">
        <f t="shared" si="228"/>
        <v>0</v>
      </c>
      <c r="H2910">
        <f t="shared" si="229"/>
        <v>0</v>
      </c>
      <c r="I2910">
        <v>1</v>
      </c>
      <c r="J2910">
        <v>9</v>
      </c>
      <c r="K2910">
        <v>0</v>
      </c>
      <c r="L2910">
        <v>0</v>
      </c>
      <c r="M2910">
        <v>0</v>
      </c>
      <c r="N2910">
        <v>0</v>
      </c>
      <c r="O2910">
        <v>229</v>
      </c>
      <c r="P2910">
        <v>127.5</v>
      </c>
      <c r="Q2910">
        <v>76</v>
      </c>
      <c r="R2910">
        <v>23.65</v>
      </c>
      <c r="S2910">
        <v>74</v>
      </c>
      <c r="T2910">
        <v>70</v>
      </c>
      <c r="U2910">
        <v>0</v>
      </c>
    </row>
    <row r="2911" spans="1:21" x14ac:dyDescent="0.35">
      <c r="A2911">
        <v>0</v>
      </c>
      <c r="B2911">
        <v>67</v>
      </c>
      <c r="C2911">
        <v>2</v>
      </c>
      <c r="D2911">
        <f t="shared" si="225"/>
        <v>0</v>
      </c>
      <c r="E2911">
        <f t="shared" si="226"/>
        <v>0</v>
      </c>
      <c r="F2911">
        <f t="shared" si="227"/>
        <v>1</v>
      </c>
      <c r="G2911">
        <f t="shared" si="228"/>
        <v>0</v>
      </c>
      <c r="H2911">
        <f t="shared" si="229"/>
        <v>0</v>
      </c>
      <c r="I2911">
        <v>0</v>
      </c>
      <c r="J2911">
        <v>0</v>
      </c>
      <c r="K2911">
        <v>1</v>
      </c>
      <c r="L2911">
        <v>0</v>
      </c>
      <c r="M2911">
        <v>1</v>
      </c>
      <c r="N2911">
        <v>1</v>
      </c>
      <c r="O2911">
        <v>303</v>
      </c>
      <c r="P2911">
        <v>204</v>
      </c>
      <c r="Q2911">
        <v>96</v>
      </c>
      <c r="R2911">
        <v>27.86</v>
      </c>
      <c r="S2911">
        <v>75</v>
      </c>
      <c r="T2911">
        <v>394</v>
      </c>
      <c r="U2911">
        <v>1</v>
      </c>
    </row>
    <row r="2912" spans="1:21" x14ac:dyDescent="0.35">
      <c r="A2912">
        <v>0</v>
      </c>
      <c r="B2912">
        <v>42</v>
      </c>
      <c r="C2912">
        <v>2</v>
      </c>
      <c r="D2912">
        <f t="shared" si="225"/>
        <v>0</v>
      </c>
      <c r="E2912">
        <f t="shared" si="226"/>
        <v>0</v>
      </c>
      <c r="F2912">
        <f t="shared" si="227"/>
        <v>1</v>
      </c>
      <c r="G2912">
        <f t="shared" si="228"/>
        <v>0</v>
      </c>
      <c r="H2912">
        <f t="shared" si="229"/>
        <v>0</v>
      </c>
      <c r="I2912">
        <v>1</v>
      </c>
      <c r="J2912">
        <v>20</v>
      </c>
      <c r="K2912">
        <v>0</v>
      </c>
      <c r="L2912">
        <v>0</v>
      </c>
      <c r="M2912">
        <v>0</v>
      </c>
      <c r="N2912">
        <v>0</v>
      </c>
      <c r="O2912">
        <v>223</v>
      </c>
      <c r="P2912">
        <v>129</v>
      </c>
      <c r="Q2912">
        <v>79</v>
      </c>
      <c r="R2912">
        <v>28.04</v>
      </c>
      <c r="S2912">
        <v>98</v>
      </c>
      <c r="T2912">
        <v>100</v>
      </c>
      <c r="U2912">
        <v>0</v>
      </c>
    </row>
    <row r="2913" spans="1:21" x14ac:dyDescent="0.35">
      <c r="A2913">
        <v>1</v>
      </c>
      <c r="B2913">
        <v>52</v>
      </c>
      <c r="C2913" t="s">
        <v>16</v>
      </c>
      <c r="D2913">
        <f t="shared" si="225"/>
        <v>0</v>
      </c>
      <c r="E2913">
        <f t="shared" si="226"/>
        <v>0</v>
      </c>
      <c r="F2913">
        <f t="shared" si="227"/>
        <v>0</v>
      </c>
      <c r="G2913">
        <f t="shared" si="228"/>
        <v>0</v>
      </c>
      <c r="H2913">
        <f t="shared" si="229"/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340</v>
      </c>
      <c r="P2913">
        <v>114</v>
      </c>
      <c r="Q2913">
        <v>83</v>
      </c>
      <c r="R2913">
        <v>31.02</v>
      </c>
      <c r="S2913">
        <v>78</v>
      </c>
      <c r="T2913">
        <v>80</v>
      </c>
      <c r="U2913">
        <v>0</v>
      </c>
    </row>
    <row r="2914" spans="1:21" x14ac:dyDescent="0.35">
      <c r="A2914">
        <v>0</v>
      </c>
      <c r="B2914">
        <v>39</v>
      </c>
      <c r="C2914">
        <v>2</v>
      </c>
      <c r="D2914">
        <f t="shared" si="225"/>
        <v>0</v>
      </c>
      <c r="E2914">
        <f t="shared" si="226"/>
        <v>0</v>
      </c>
      <c r="F2914">
        <f t="shared" si="227"/>
        <v>1</v>
      </c>
      <c r="G2914">
        <f t="shared" si="228"/>
        <v>0</v>
      </c>
      <c r="H2914">
        <f t="shared" si="229"/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252</v>
      </c>
      <c r="P2914">
        <v>125</v>
      </c>
      <c r="Q2914">
        <v>86</v>
      </c>
      <c r="R2914">
        <v>20.74</v>
      </c>
      <c r="S2914">
        <v>75</v>
      </c>
      <c r="T2914">
        <v>93</v>
      </c>
      <c r="U2914">
        <v>0</v>
      </c>
    </row>
    <row r="2915" spans="1:21" x14ac:dyDescent="0.35">
      <c r="A2915">
        <v>0</v>
      </c>
      <c r="B2915">
        <v>42</v>
      </c>
      <c r="C2915">
        <v>2</v>
      </c>
      <c r="D2915">
        <f t="shared" si="225"/>
        <v>0</v>
      </c>
      <c r="E2915">
        <f t="shared" si="226"/>
        <v>0</v>
      </c>
      <c r="F2915">
        <f t="shared" si="227"/>
        <v>1</v>
      </c>
      <c r="G2915">
        <f t="shared" si="228"/>
        <v>0</v>
      </c>
      <c r="H2915">
        <f t="shared" si="229"/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183</v>
      </c>
      <c r="P2915">
        <v>120</v>
      </c>
      <c r="Q2915">
        <v>76</v>
      </c>
      <c r="R2915">
        <v>21.12</v>
      </c>
      <c r="S2915">
        <v>100</v>
      </c>
      <c r="T2915">
        <v>72</v>
      </c>
      <c r="U2915">
        <v>0</v>
      </c>
    </row>
    <row r="2916" spans="1:21" x14ac:dyDescent="0.35">
      <c r="A2916">
        <v>0</v>
      </c>
      <c r="B2916">
        <v>43</v>
      </c>
      <c r="C2916">
        <v>2</v>
      </c>
      <c r="D2916">
        <f t="shared" si="225"/>
        <v>0</v>
      </c>
      <c r="E2916">
        <f t="shared" si="226"/>
        <v>0</v>
      </c>
      <c r="F2916">
        <f t="shared" si="227"/>
        <v>1</v>
      </c>
      <c r="G2916">
        <f t="shared" si="228"/>
        <v>0</v>
      </c>
      <c r="H2916">
        <f t="shared" si="229"/>
        <v>0</v>
      </c>
      <c r="I2916">
        <v>1</v>
      </c>
      <c r="J2916">
        <v>15</v>
      </c>
      <c r="K2916">
        <v>0</v>
      </c>
      <c r="L2916">
        <v>0</v>
      </c>
      <c r="M2916">
        <v>0</v>
      </c>
      <c r="N2916">
        <v>0</v>
      </c>
      <c r="O2916">
        <v>230</v>
      </c>
      <c r="P2916">
        <v>118</v>
      </c>
      <c r="Q2916">
        <v>70.5</v>
      </c>
      <c r="R2916">
        <v>26.24</v>
      </c>
      <c r="S2916">
        <v>100</v>
      </c>
      <c r="T2916">
        <v>67</v>
      </c>
      <c r="U2916">
        <v>0</v>
      </c>
    </row>
    <row r="2917" spans="1:21" x14ac:dyDescent="0.35">
      <c r="A2917">
        <v>0</v>
      </c>
      <c r="B2917">
        <v>52</v>
      </c>
      <c r="C2917">
        <v>1</v>
      </c>
      <c r="D2917">
        <f t="shared" si="225"/>
        <v>0</v>
      </c>
      <c r="E2917">
        <f t="shared" si="226"/>
        <v>0</v>
      </c>
      <c r="F2917">
        <f t="shared" si="227"/>
        <v>0</v>
      </c>
      <c r="G2917">
        <f t="shared" si="228"/>
        <v>1</v>
      </c>
      <c r="H2917">
        <f t="shared" si="229"/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263</v>
      </c>
      <c r="P2917">
        <v>132.5</v>
      </c>
      <c r="Q2917">
        <v>87</v>
      </c>
      <c r="R2917">
        <v>30.42</v>
      </c>
      <c r="S2917">
        <v>75</v>
      </c>
      <c r="T2917">
        <v>64</v>
      </c>
      <c r="U2917">
        <v>0</v>
      </c>
    </row>
    <row r="2918" spans="1:21" x14ac:dyDescent="0.35">
      <c r="A2918">
        <v>0</v>
      </c>
      <c r="B2918">
        <v>45</v>
      </c>
      <c r="C2918">
        <v>1</v>
      </c>
      <c r="D2918">
        <f t="shared" si="225"/>
        <v>0</v>
      </c>
      <c r="E2918">
        <f t="shared" si="226"/>
        <v>0</v>
      </c>
      <c r="F2918">
        <f t="shared" si="227"/>
        <v>0</v>
      </c>
      <c r="G2918">
        <f t="shared" si="228"/>
        <v>1</v>
      </c>
      <c r="H2918">
        <f t="shared" si="229"/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210</v>
      </c>
      <c r="P2918">
        <v>120</v>
      </c>
      <c r="Q2918">
        <v>72</v>
      </c>
      <c r="R2918">
        <v>22.01</v>
      </c>
      <c r="S2918">
        <v>75</v>
      </c>
      <c r="T2918">
        <v>93</v>
      </c>
      <c r="U2918">
        <v>0</v>
      </c>
    </row>
    <row r="2919" spans="1:21" x14ac:dyDescent="0.35">
      <c r="A2919">
        <v>1</v>
      </c>
      <c r="B2919">
        <v>61</v>
      </c>
      <c r="C2919">
        <v>1</v>
      </c>
      <c r="D2919">
        <f t="shared" si="225"/>
        <v>0</v>
      </c>
      <c r="E2919">
        <f t="shared" si="226"/>
        <v>0</v>
      </c>
      <c r="F2919">
        <f t="shared" si="227"/>
        <v>0</v>
      </c>
      <c r="G2919">
        <f t="shared" si="228"/>
        <v>1</v>
      </c>
      <c r="H2919">
        <f t="shared" si="229"/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243</v>
      </c>
      <c r="P2919">
        <v>142</v>
      </c>
      <c r="Q2919">
        <v>89</v>
      </c>
      <c r="R2919">
        <v>27.3</v>
      </c>
      <c r="S2919">
        <v>65</v>
      </c>
      <c r="T2919">
        <v>67</v>
      </c>
      <c r="U2919">
        <v>1</v>
      </c>
    </row>
    <row r="2920" spans="1:21" x14ac:dyDescent="0.35">
      <c r="A2920">
        <v>0</v>
      </c>
      <c r="B2920">
        <v>56</v>
      </c>
      <c r="C2920">
        <v>3</v>
      </c>
      <c r="D2920">
        <f t="shared" si="225"/>
        <v>0</v>
      </c>
      <c r="E2920">
        <f t="shared" si="226"/>
        <v>1</v>
      </c>
      <c r="F2920">
        <f t="shared" si="227"/>
        <v>0</v>
      </c>
      <c r="G2920">
        <f t="shared" si="228"/>
        <v>0</v>
      </c>
      <c r="H2920">
        <f t="shared" si="229"/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192</v>
      </c>
      <c r="P2920">
        <v>122</v>
      </c>
      <c r="Q2920">
        <v>82.5</v>
      </c>
      <c r="R2920">
        <v>28.61</v>
      </c>
      <c r="S2920">
        <v>68</v>
      </c>
      <c r="T2920">
        <v>58</v>
      </c>
      <c r="U2920">
        <v>0</v>
      </c>
    </row>
    <row r="2921" spans="1:21" x14ac:dyDescent="0.35">
      <c r="A2921">
        <v>1</v>
      </c>
      <c r="B2921">
        <v>43</v>
      </c>
      <c r="C2921">
        <v>4</v>
      </c>
      <c r="D2921">
        <f t="shared" si="225"/>
        <v>1</v>
      </c>
      <c r="E2921">
        <f t="shared" si="226"/>
        <v>0</v>
      </c>
      <c r="F2921">
        <f t="shared" si="227"/>
        <v>0</v>
      </c>
      <c r="G2921">
        <f t="shared" si="228"/>
        <v>0</v>
      </c>
      <c r="H2921">
        <f t="shared" si="229"/>
        <v>0</v>
      </c>
      <c r="I2921">
        <v>1</v>
      </c>
      <c r="J2921">
        <v>25</v>
      </c>
      <c r="K2921">
        <v>0</v>
      </c>
      <c r="L2921">
        <v>0</v>
      </c>
      <c r="M2921">
        <v>0</v>
      </c>
      <c r="N2921">
        <v>0</v>
      </c>
      <c r="O2921">
        <v>296</v>
      </c>
      <c r="P2921">
        <v>137</v>
      </c>
      <c r="Q2921">
        <v>90</v>
      </c>
      <c r="R2921">
        <v>23.97</v>
      </c>
      <c r="S2921">
        <v>72</v>
      </c>
      <c r="T2921">
        <v>97</v>
      </c>
      <c r="U2921">
        <v>0</v>
      </c>
    </row>
    <row r="2922" spans="1:21" x14ac:dyDescent="0.35">
      <c r="A2922">
        <v>1</v>
      </c>
      <c r="B2922">
        <v>56</v>
      </c>
      <c r="C2922">
        <v>4</v>
      </c>
      <c r="D2922">
        <f t="shared" si="225"/>
        <v>1</v>
      </c>
      <c r="E2922">
        <f t="shared" si="226"/>
        <v>0</v>
      </c>
      <c r="F2922">
        <f t="shared" si="227"/>
        <v>0</v>
      </c>
      <c r="G2922">
        <f t="shared" si="228"/>
        <v>0</v>
      </c>
      <c r="H2922">
        <f t="shared" si="229"/>
        <v>0</v>
      </c>
      <c r="I2922">
        <v>1</v>
      </c>
      <c r="J2922">
        <v>20</v>
      </c>
      <c r="K2922">
        <v>0</v>
      </c>
      <c r="L2922">
        <v>0</v>
      </c>
      <c r="M2922">
        <v>1</v>
      </c>
      <c r="N2922">
        <v>0</v>
      </c>
      <c r="O2922">
        <v>228</v>
      </c>
      <c r="P2922">
        <v>151.5</v>
      </c>
      <c r="Q2922">
        <v>103</v>
      </c>
      <c r="R2922">
        <v>23.58</v>
      </c>
      <c r="S2922">
        <v>65</v>
      </c>
      <c r="T2922">
        <v>66</v>
      </c>
      <c r="U2922">
        <v>0</v>
      </c>
    </row>
    <row r="2923" spans="1:21" x14ac:dyDescent="0.35">
      <c r="A2923">
        <v>1</v>
      </c>
      <c r="B2923">
        <v>55</v>
      </c>
      <c r="C2923">
        <v>1</v>
      </c>
      <c r="D2923">
        <f t="shared" si="225"/>
        <v>0</v>
      </c>
      <c r="E2923">
        <f t="shared" si="226"/>
        <v>0</v>
      </c>
      <c r="F2923">
        <f t="shared" si="227"/>
        <v>0</v>
      </c>
      <c r="G2923">
        <f t="shared" si="228"/>
        <v>1</v>
      </c>
      <c r="H2923">
        <f t="shared" si="229"/>
        <v>0</v>
      </c>
      <c r="I2923">
        <v>1</v>
      </c>
      <c r="J2923">
        <v>45</v>
      </c>
      <c r="K2923">
        <v>0</v>
      </c>
      <c r="L2923">
        <v>0</v>
      </c>
      <c r="M2923">
        <v>0</v>
      </c>
      <c r="N2923">
        <v>0</v>
      </c>
      <c r="O2923">
        <v>345</v>
      </c>
      <c r="P2923">
        <v>134</v>
      </c>
      <c r="Q2923">
        <v>89</v>
      </c>
      <c r="R2923">
        <v>27.38</v>
      </c>
      <c r="S2923">
        <v>72</v>
      </c>
      <c r="T2923">
        <v>60</v>
      </c>
      <c r="U2923">
        <v>0</v>
      </c>
    </row>
    <row r="2924" spans="1:21" x14ac:dyDescent="0.35">
      <c r="A2924">
        <v>1</v>
      </c>
      <c r="B2924">
        <v>46</v>
      </c>
      <c r="C2924">
        <v>1</v>
      </c>
      <c r="D2924">
        <f t="shared" si="225"/>
        <v>0</v>
      </c>
      <c r="E2924">
        <f t="shared" si="226"/>
        <v>0</v>
      </c>
      <c r="F2924">
        <f t="shared" si="227"/>
        <v>0</v>
      </c>
      <c r="G2924">
        <f t="shared" si="228"/>
        <v>1</v>
      </c>
      <c r="H2924">
        <f t="shared" si="229"/>
        <v>0</v>
      </c>
      <c r="I2924">
        <v>1</v>
      </c>
      <c r="J2924">
        <v>20</v>
      </c>
      <c r="K2924">
        <v>0</v>
      </c>
      <c r="L2924">
        <v>0</v>
      </c>
      <c r="M2924">
        <v>0</v>
      </c>
      <c r="N2924">
        <v>0</v>
      </c>
      <c r="O2924">
        <v>273</v>
      </c>
      <c r="P2924">
        <v>132.5</v>
      </c>
      <c r="Q2924">
        <v>69</v>
      </c>
      <c r="R2924">
        <v>26.83</v>
      </c>
      <c r="S2924">
        <v>120</v>
      </c>
      <c r="T2924">
        <v>88</v>
      </c>
      <c r="U2924">
        <v>0</v>
      </c>
    </row>
    <row r="2925" spans="1:21" x14ac:dyDescent="0.35">
      <c r="A2925">
        <v>1</v>
      </c>
      <c r="B2925">
        <v>43</v>
      </c>
      <c r="C2925">
        <v>1</v>
      </c>
      <c r="D2925">
        <f t="shared" si="225"/>
        <v>0</v>
      </c>
      <c r="E2925">
        <f t="shared" si="226"/>
        <v>0</v>
      </c>
      <c r="F2925">
        <f t="shared" si="227"/>
        <v>0</v>
      </c>
      <c r="G2925">
        <f t="shared" si="228"/>
        <v>1</v>
      </c>
      <c r="H2925">
        <f t="shared" si="229"/>
        <v>0</v>
      </c>
      <c r="I2925">
        <v>1</v>
      </c>
      <c r="J2925">
        <v>30</v>
      </c>
      <c r="K2925">
        <v>0</v>
      </c>
      <c r="L2925">
        <v>0</v>
      </c>
      <c r="M2925">
        <v>0</v>
      </c>
      <c r="N2925">
        <v>0</v>
      </c>
      <c r="O2925">
        <v>252</v>
      </c>
      <c r="P2925">
        <v>112</v>
      </c>
      <c r="Q2925">
        <v>78</v>
      </c>
      <c r="R2925">
        <v>24.25</v>
      </c>
      <c r="S2925">
        <v>90</v>
      </c>
      <c r="T2925">
        <v>65</v>
      </c>
      <c r="U2925">
        <v>1</v>
      </c>
    </row>
    <row r="2926" spans="1:21" x14ac:dyDescent="0.35">
      <c r="A2926">
        <v>1</v>
      </c>
      <c r="B2926">
        <v>43</v>
      </c>
      <c r="C2926">
        <v>2</v>
      </c>
      <c r="D2926">
        <f t="shared" si="225"/>
        <v>0</v>
      </c>
      <c r="E2926">
        <f t="shared" si="226"/>
        <v>0</v>
      </c>
      <c r="F2926">
        <f t="shared" si="227"/>
        <v>1</v>
      </c>
      <c r="G2926">
        <f t="shared" si="228"/>
        <v>0</v>
      </c>
      <c r="H2926">
        <f t="shared" si="229"/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206</v>
      </c>
      <c r="P2926">
        <v>107.5</v>
      </c>
      <c r="Q2926">
        <v>73.5</v>
      </c>
      <c r="R2926">
        <v>24.17</v>
      </c>
      <c r="S2926">
        <v>60</v>
      </c>
      <c r="T2926">
        <v>71</v>
      </c>
      <c r="U2926">
        <v>1</v>
      </c>
    </row>
    <row r="2927" spans="1:21" s="3" customFormat="1" x14ac:dyDescent="0.35">
      <c r="A2927" s="3">
        <v>1</v>
      </c>
      <c r="B2927" s="3">
        <v>64</v>
      </c>
      <c r="C2927">
        <v>2</v>
      </c>
      <c r="D2927" s="3">
        <f t="shared" si="225"/>
        <v>0</v>
      </c>
      <c r="E2927" s="3">
        <f t="shared" si="226"/>
        <v>0</v>
      </c>
      <c r="F2927" s="3">
        <f t="shared" si="227"/>
        <v>1</v>
      </c>
      <c r="G2927" s="3">
        <f t="shared" si="228"/>
        <v>0</v>
      </c>
      <c r="H2927" s="3">
        <f t="shared" si="229"/>
        <v>0</v>
      </c>
      <c r="I2927" s="3">
        <v>1</v>
      </c>
      <c r="J2927" s="3">
        <v>20</v>
      </c>
      <c r="K2927" s="3">
        <v>0</v>
      </c>
      <c r="L2927" s="3">
        <v>0</v>
      </c>
      <c r="M2927" s="3">
        <v>0</v>
      </c>
      <c r="N2927" s="3">
        <v>0</v>
      </c>
      <c r="O2927" s="3">
        <v>225</v>
      </c>
      <c r="P2927" s="3">
        <v>120</v>
      </c>
      <c r="Q2927" s="3">
        <v>75</v>
      </c>
      <c r="R2927" s="3" t="s">
        <v>16</v>
      </c>
      <c r="S2927" s="3">
        <v>70</v>
      </c>
      <c r="T2927" s="3">
        <v>94</v>
      </c>
      <c r="U2927" s="3">
        <v>0</v>
      </c>
    </row>
    <row r="2928" spans="1:21" x14ac:dyDescent="0.35">
      <c r="A2928">
        <v>0</v>
      </c>
      <c r="B2928">
        <v>50</v>
      </c>
      <c r="C2928">
        <v>1</v>
      </c>
      <c r="D2928">
        <f t="shared" si="225"/>
        <v>0</v>
      </c>
      <c r="E2928">
        <f t="shared" si="226"/>
        <v>0</v>
      </c>
      <c r="F2928">
        <f t="shared" si="227"/>
        <v>0</v>
      </c>
      <c r="G2928">
        <f t="shared" si="228"/>
        <v>1</v>
      </c>
      <c r="H2928">
        <f t="shared" si="229"/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258</v>
      </c>
      <c r="P2928">
        <v>127</v>
      </c>
      <c r="Q2928">
        <v>80</v>
      </c>
      <c r="R2928">
        <v>24.1</v>
      </c>
      <c r="S2928">
        <v>75</v>
      </c>
      <c r="T2928">
        <v>124</v>
      </c>
      <c r="U2928">
        <v>0</v>
      </c>
    </row>
    <row r="2929" spans="1:21" x14ac:dyDescent="0.35">
      <c r="A2929">
        <v>1</v>
      </c>
      <c r="B2929">
        <v>48</v>
      </c>
      <c r="C2929">
        <v>2</v>
      </c>
      <c r="D2929">
        <f t="shared" si="225"/>
        <v>0</v>
      </c>
      <c r="E2929">
        <f t="shared" si="226"/>
        <v>0</v>
      </c>
      <c r="F2929">
        <f t="shared" si="227"/>
        <v>1</v>
      </c>
      <c r="G2929">
        <f t="shared" si="228"/>
        <v>0</v>
      </c>
      <c r="H2929">
        <f t="shared" si="229"/>
        <v>0</v>
      </c>
      <c r="I2929">
        <v>1</v>
      </c>
      <c r="J2929">
        <v>20</v>
      </c>
      <c r="K2929">
        <v>0</v>
      </c>
      <c r="L2929">
        <v>0</v>
      </c>
      <c r="M2929">
        <v>1</v>
      </c>
      <c r="N2929">
        <v>0</v>
      </c>
      <c r="O2929">
        <v>230</v>
      </c>
      <c r="P2929">
        <v>140.5</v>
      </c>
      <c r="Q2929">
        <v>89</v>
      </c>
      <c r="R2929">
        <v>23.34</v>
      </c>
      <c r="S2929">
        <v>66</v>
      </c>
      <c r="T2929">
        <v>80</v>
      </c>
      <c r="U2929">
        <v>1</v>
      </c>
    </row>
    <row r="2930" spans="1:21" x14ac:dyDescent="0.35">
      <c r="A2930">
        <v>0</v>
      </c>
      <c r="B2930">
        <v>49</v>
      </c>
      <c r="C2930" t="s">
        <v>16</v>
      </c>
      <c r="D2930">
        <f t="shared" si="225"/>
        <v>0</v>
      </c>
      <c r="E2930">
        <f t="shared" si="226"/>
        <v>0</v>
      </c>
      <c r="F2930">
        <f t="shared" si="227"/>
        <v>0</v>
      </c>
      <c r="G2930">
        <f t="shared" si="228"/>
        <v>0</v>
      </c>
      <c r="H2930">
        <f t="shared" si="229"/>
        <v>1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254</v>
      </c>
      <c r="P2930">
        <v>142</v>
      </c>
      <c r="Q2930">
        <v>87</v>
      </c>
      <c r="R2930">
        <v>27.94</v>
      </c>
      <c r="S2930">
        <v>60</v>
      </c>
      <c r="T2930">
        <v>63</v>
      </c>
      <c r="U2930">
        <v>0</v>
      </c>
    </row>
    <row r="2931" spans="1:21" x14ac:dyDescent="0.35">
      <c r="A2931">
        <v>1</v>
      </c>
      <c r="B2931">
        <v>46</v>
      </c>
      <c r="C2931">
        <v>1</v>
      </c>
      <c r="D2931">
        <f t="shared" si="225"/>
        <v>0</v>
      </c>
      <c r="E2931">
        <f t="shared" si="226"/>
        <v>0</v>
      </c>
      <c r="F2931">
        <f t="shared" si="227"/>
        <v>0</v>
      </c>
      <c r="G2931">
        <f t="shared" si="228"/>
        <v>1</v>
      </c>
      <c r="H2931">
        <f t="shared" si="229"/>
        <v>0</v>
      </c>
      <c r="I2931">
        <v>1</v>
      </c>
      <c r="J2931">
        <v>15</v>
      </c>
      <c r="K2931">
        <v>0</v>
      </c>
      <c r="L2931">
        <v>0</v>
      </c>
      <c r="M2931">
        <v>1</v>
      </c>
      <c r="N2931">
        <v>0</v>
      </c>
      <c r="O2931">
        <v>212</v>
      </c>
      <c r="P2931">
        <v>132</v>
      </c>
      <c r="Q2931">
        <v>92</v>
      </c>
      <c r="R2931">
        <v>22.08</v>
      </c>
      <c r="S2931">
        <v>63</v>
      </c>
      <c r="T2931">
        <v>79.400000000000006</v>
      </c>
      <c r="U2931">
        <v>0</v>
      </c>
    </row>
    <row r="2932" spans="1:21" x14ac:dyDescent="0.35">
      <c r="A2932">
        <v>0</v>
      </c>
      <c r="B2932">
        <v>57</v>
      </c>
      <c r="C2932">
        <v>1</v>
      </c>
      <c r="D2932">
        <f t="shared" si="225"/>
        <v>0</v>
      </c>
      <c r="E2932">
        <f t="shared" si="226"/>
        <v>0</v>
      </c>
      <c r="F2932">
        <f t="shared" si="227"/>
        <v>0</v>
      </c>
      <c r="G2932">
        <f t="shared" si="228"/>
        <v>1</v>
      </c>
      <c r="H2932">
        <f t="shared" si="229"/>
        <v>0</v>
      </c>
      <c r="I2932">
        <v>1</v>
      </c>
      <c r="J2932">
        <v>43</v>
      </c>
      <c r="K2932">
        <v>0</v>
      </c>
      <c r="L2932">
        <v>0</v>
      </c>
      <c r="M2932">
        <v>1</v>
      </c>
      <c r="N2932">
        <v>0</v>
      </c>
      <c r="O2932">
        <v>283</v>
      </c>
      <c r="P2932">
        <v>207.5</v>
      </c>
      <c r="Q2932">
        <v>118</v>
      </c>
      <c r="R2932">
        <v>38.61</v>
      </c>
      <c r="S2932">
        <v>100</v>
      </c>
      <c r="T2932">
        <v>83</v>
      </c>
      <c r="U2932">
        <v>1</v>
      </c>
    </row>
    <row r="2933" spans="1:21" x14ac:dyDescent="0.35">
      <c r="A2933">
        <v>1</v>
      </c>
      <c r="B2933">
        <v>51</v>
      </c>
      <c r="C2933">
        <v>3</v>
      </c>
      <c r="D2933">
        <f t="shared" si="225"/>
        <v>0</v>
      </c>
      <c r="E2933">
        <f t="shared" si="226"/>
        <v>1</v>
      </c>
      <c r="F2933">
        <f t="shared" si="227"/>
        <v>0</v>
      </c>
      <c r="G2933">
        <f t="shared" si="228"/>
        <v>0</v>
      </c>
      <c r="H2933">
        <f t="shared" si="229"/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218</v>
      </c>
      <c r="P2933">
        <v>115</v>
      </c>
      <c r="Q2933">
        <v>75</v>
      </c>
      <c r="R2933">
        <v>25.62</v>
      </c>
      <c r="S2933">
        <v>82</v>
      </c>
      <c r="T2933">
        <v>62</v>
      </c>
      <c r="U2933">
        <v>0</v>
      </c>
    </row>
    <row r="2934" spans="1:21" x14ac:dyDescent="0.35">
      <c r="A2934">
        <v>0</v>
      </c>
      <c r="B2934">
        <v>40</v>
      </c>
      <c r="C2934">
        <v>3</v>
      </c>
      <c r="D2934">
        <f t="shared" si="225"/>
        <v>0</v>
      </c>
      <c r="E2934">
        <f t="shared" si="226"/>
        <v>1</v>
      </c>
      <c r="F2934">
        <f t="shared" si="227"/>
        <v>0</v>
      </c>
      <c r="G2934">
        <f t="shared" si="228"/>
        <v>0</v>
      </c>
      <c r="H2934">
        <f t="shared" si="229"/>
        <v>0</v>
      </c>
      <c r="I2934">
        <v>1</v>
      </c>
      <c r="J2934">
        <v>30</v>
      </c>
      <c r="K2934">
        <v>0</v>
      </c>
      <c r="L2934">
        <v>0</v>
      </c>
      <c r="M2934">
        <v>0</v>
      </c>
      <c r="N2934">
        <v>0</v>
      </c>
      <c r="O2934">
        <v>280</v>
      </c>
      <c r="P2934">
        <v>115</v>
      </c>
      <c r="Q2934">
        <v>81</v>
      </c>
      <c r="R2934">
        <v>21.32</v>
      </c>
      <c r="S2934">
        <v>62</v>
      </c>
      <c r="T2934">
        <v>84</v>
      </c>
      <c r="U2934">
        <v>0</v>
      </c>
    </row>
    <row r="2935" spans="1:21" x14ac:dyDescent="0.35">
      <c r="A2935">
        <v>1</v>
      </c>
      <c r="B2935">
        <v>51</v>
      </c>
      <c r="C2935">
        <v>1</v>
      </c>
      <c r="D2935">
        <f t="shared" si="225"/>
        <v>0</v>
      </c>
      <c r="E2935">
        <f t="shared" si="226"/>
        <v>0</v>
      </c>
      <c r="F2935">
        <f t="shared" si="227"/>
        <v>0</v>
      </c>
      <c r="G2935">
        <f t="shared" si="228"/>
        <v>1</v>
      </c>
      <c r="H2935">
        <f t="shared" si="229"/>
        <v>0</v>
      </c>
      <c r="I2935">
        <v>1</v>
      </c>
      <c r="J2935">
        <v>30</v>
      </c>
      <c r="K2935">
        <v>0</v>
      </c>
      <c r="L2935">
        <v>0</v>
      </c>
      <c r="M2935">
        <v>0</v>
      </c>
      <c r="N2935">
        <v>0</v>
      </c>
      <c r="O2935">
        <v>240</v>
      </c>
      <c r="P2935">
        <v>127</v>
      </c>
      <c r="Q2935">
        <v>80</v>
      </c>
      <c r="R2935">
        <v>28.85</v>
      </c>
      <c r="S2935">
        <v>70</v>
      </c>
      <c r="T2935">
        <v>67</v>
      </c>
      <c r="U2935">
        <v>1</v>
      </c>
    </row>
    <row r="2936" spans="1:21" x14ac:dyDescent="0.35">
      <c r="A2936">
        <v>1</v>
      </c>
      <c r="B2936">
        <v>41</v>
      </c>
      <c r="C2936">
        <v>1</v>
      </c>
      <c r="D2936">
        <f t="shared" si="225"/>
        <v>0</v>
      </c>
      <c r="E2936">
        <f t="shared" si="226"/>
        <v>0</v>
      </c>
      <c r="F2936">
        <f t="shared" si="227"/>
        <v>0</v>
      </c>
      <c r="G2936">
        <f t="shared" si="228"/>
        <v>1</v>
      </c>
      <c r="H2936">
        <f t="shared" si="229"/>
        <v>0</v>
      </c>
      <c r="I2936">
        <v>1</v>
      </c>
      <c r="J2936">
        <v>20</v>
      </c>
      <c r="K2936">
        <v>0</v>
      </c>
      <c r="L2936">
        <v>0</v>
      </c>
      <c r="M2936">
        <v>0</v>
      </c>
      <c r="N2936">
        <v>0</v>
      </c>
      <c r="O2936">
        <v>163</v>
      </c>
      <c r="P2936">
        <v>102</v>
      </c>
      <c r="Q2936">
        <v>59.5</v>
      </c>
      <c r="R2936">
        <v>22.27</v>
      </c>
      <c r="S2936">
        <v>67</v>
      </c>
      <c r="T2936">
        <v>82</v>
      </c>
      <c r="U2936">
        <v>0</v>
      </c>
    </row>
    <row r="2937" spans="1:21" x14ac:dyDescent="0.35">
      <c r="A2937">
        <v>0</v>
      </c>
      <c r="B2937">
        <v>59</v>
      </c>
      <c r="C2937">
        <v>1</v>
      </c>
      <c r="D2937">
        <f t="shared" si="225"/>
        <v>0</v>
      </c>
      <c r="E2937">
        <f t="shared" si="226"/>
        <v>0</v>
      </c>
      <c r="F2937">
        <f t="shared" si="227"/>
        <v>0</v>
      </c>
      <c r="G2937">
        <f t="shared" si="228"/>
        <v>1</v>
      </c>
      <c r="H2937">
        <f t="shared" si="229"/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254</v>
      </c>
      <c r="P2937">
        <v>181</v>
      </c>
      <c r="Q2937">
        <v>101</v>
      </c>
      <c r="R2937">
        <v>24.67</v>
      </c>
      <c r="S2937">
        <v>76</v>
      </c>
      <c r="T2937">
        <v>68</v>
      </c>
      <c r="U2937">
        <v>0</v>
      </c>
    </row>
    <row r="2938" spans="1:21" x14ac:dyDescent="0.35">
      <c r="A2938">
        <v>0</v>
      </c>
      <c r="B2938">
        <v>61</v>
      </c>
      <c r="C2938">
        <v>1</v>
      </c>
      <c r="D2938">
        <f t="shared" si="225"/>
        <v>0</v>
      </c>
      <c r="E2938">
        <f t="shared" si="226"/>
        <v>0</v>
      </c>
      <c r="F2938">
        <f t="shared" si="227"/>
        <v>0</v>
      </c>
      <c r="G2938">
        <f t="shared" si="228"/>
        <v>1</v>
      </c>
      <c r="H2938">
        <f t="shared" si="229"/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295</v>
      </c>
      <c r="P2938">
        <v>191</v>
      </c>
      <c r="Q2938">
        <v>97</v>
      </c>
      <c r="R2938">
        <v>31.27</v>
      </c>
      <c r="S2938">
        <v>62</v>
      </c>
      <c r="T2938">
        <v>90</v>
      </c>
      <c r="U2938">
        <v>0</v>
      </c>
    </row>
    <row r="2939" spans="1:21" x14ac:dyDescent="0.35">
      <c r="A2939">
        <v>0</v>
      </c>
      <c r="B2939">
        <v>43</v>
      </c>
      <c r="C2939">
        <v>3</v>
      </c>
      <c r="D2939">
        <f t="shared" si="225"/>
        <v>0</v>
      </c>
      <c r="E2939">
        <f t="shared" si="226"/>
        <v>1</v>
      </c>
      <c r="F2939">
        <f t="shared" si="227"/>
        <v>0</v>
      </c>
      <c r="G2939">
        <f t="shared" si="228"/>
        <v>0</v>
      </c>
      <c r="H2939">
        <f t="shared" si="229"/>
        <v>0</v>
      </c>
      <c r="I2939">
        <v>1</v>
      </c>
      <c r="J2939">
        <v>20</v>
      </c>
      <c r="K2939">
        <v>0</v>
      </c>
      <c r="L2939">
        <v>0</v>
      </c>
      <c r="M2939">
        <v>0</v>
      </c>
      <c r="N2939">
        <v>0</v>
      </c>
      <c r="O2939">
        <v>276</v>
      </c>
      <c r="P2939">
        <v>138</v>
      </c>
      <c r="Q2939">
        <v>88</v>
      </c>
      <c r="R2939">
        <v>20.399999999999999</v>
      </c>
      <c r="S2939">
        <v>82</v>
      </c>
      <c r="T2939">
        <v>70</v>
      </c>
      <c r="U2939">
        <v>0</v>
      </c>
    </row>
    <row r="2940" spans="1:21" x14ac:dyDescent="0.35">
      <c r="A2940">
        <v>0</v>
      </c>
      <c r="B2940">
        <v>65</v>
      </c>
      <c r="C2940">
        <v>1</v>
      </c>
      <c r="D2940">
        <f t="shared" si="225"/>
        <v>0</v>
      </c>
      <c r="E2940">
        <f t="shared" si="226"/>
        <v>0</v>
      </c>
      <c r="F2940">
        <f t="shared" si="227"/>
        <v>0</v>
      </c>
      <c r="G2940">
        <f t="shared" si="228"/>
        <v>1</v>
      </c>
      <c r="H2940">
        <f t="shared" si="229"/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225</v>
      </c>
      <c r="P2940">
        <v>145</v>
      </c>
      <c r="Q2940">
        <v>91</v>
      </c>
      <c r="R2940">
        <v>29.8</v>
      </c>
      <c r="S2940">
        <v>80</v>
      </c>
      <c r="T2940">
        <v>83</v>
      </c>
      <c r="U2940">
        <v>1</v>
      </c>
    </row>
    <row r="2941" spans="1:21" x14ac:dyDescent="0.35">
      <c r="A2941">
        <v>0</v>
      </c>
      <c r="B2941">
        <v>42</v>
      </c>
      <c r="C2941">
        <v>2</v>
      </c>
      <c r="D2941">
        <f t="shared" si="225"/>
        <v>0</v>
      </c>
      <c r="E2941">
        <f t="shared" si="226"/>
        <v>0</v>
      </c>
      <c r="F2941">
        <f t="shared" si="227"/>
        <v>1</v>
      </c>
      <c r="G2941">
        <f t="shared" si="228"/>
        <v>0</v>
      </c>
      <c r="H2941">
        <f t="shared" si="229"/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176</v>
      </c>
      <c r="P2941">
        <v>136</v>
      </c>
      <c r="Q2941">
        <v>87</v>
      </c>
      <c r="R2941">
        <v>30.91</v>
      </c>
      <c r="S2941">
        <v>80</v>
      </c>
      <c r="T2941">
        <v>73</v>
      </c>
      <c r="U2941">
        <v>0</v>
      </c>
    </row>
    <row r="2942" spans="1:21" x14ac:dyDescent="0.35">
      <c r="A2942">
        <v>1</v>
      </c>
      <c r="B2942">
        <v>41</v>
      </c>
      <c r="C2942">
        <v>3</v>
      </c>
      <c r="D2942">
        <f t="shared" si="225"/>
        <v>0</v>
      </c>
      <c r="E2942">
        <f t="shared" si="226"/>
        <v>1</v>
      </c>
      <c r="F2942">
        <f t="shared" si="227"/>
        <v>0</v>
      </c>
      <c r="G2942">
        <f t="shared" si="228"/>
        <v>0</v>
      </c>
      <c r="H2942">
        <f t="shared" si="229"/>
        <v>0</v>
      </c>
      <c r="I2942">
        <v>1</v>
      </c>
      <c r="J2942">
        <v>20</v>
      </c>
      <c r="K2942">
        <v>0</v>
      </c>
      <c r="L2942">
        <v>0</v>
      </c>
      <c r="M2942">
        <v>0</v>
      </c>
      <c r="N2942">
        <v>0</v>
      </c>
      <c r="O2942">
        <v>217</v>
      </c>
      <c r="P2942">
        <v>110</v>
      </c>
      <c r="Q2942">
        <v>79</v>
      </c>
      <c r="R2942">
        <v>21.27</v>
      </c>
      <c r="S2942">
        <v>100</v>
      </c>
      <c r="T2942">
        <v>95</v>
      </c>
      <c r="U2942">
        <v>0</v>
      </c>
    </row>
    <row r="2943" spans="1:21" x14ac:dyDescent="0.35">
      <c r="A2943">
        <v>0</v>
      </c>
      <c r="B2943">
        <v>55</v>
      </c>
      <c r="C2943">
        <v>1</v>
      </c>
      <c r="D2943">
        <f t="shared" si="225"/>
        <v>0</v>
      </c>
      <c r="E2943">
        <f t="shared" si="226"/>
        <v>0</v>
      </c>
      <c r="F2943">
        <f t="shared" si="227"/>
        <v>0</v>
      </c>
      <c r="G2943">
        <f t="shared" si="228"/>
        <v>1</v>
      </c>
      <c r="H2943">
        <f t="shared" si="229"/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328</v>
      </c>
      <c r="P2943">
        <v>106</v>
      </c>
      <c r="Q2943">
        <v>77</v>
      </c>
      <c r="R2943">
        <v>29.65</v>
      </c>
      <c r="S2943">
        <v>75</v>
      </c>
      <c r="T2943">
        <v>79.400000000000006</v>
      </c>
      <c r="U2943">
        <v>0</v>
      </c>
    </row>
    <row r="2944" spans="1:21" x14ac:dyDescent="0.35">
      <c r="A2944">
        <v>1</v>
      </c>
      <c r="B2944">
        <v>56</v>
      </c>
      <c r="C2944">
        <v>1</v>
      </c>
      <c r="D2944">
        <f t="shared" si="225"/>
        <v>0</v>
      </c>
      <c r="E2944">
        <f t="shared" si="226"/>
        <v>0</v>
      </c>
      <c r="F2944">
        <f t="shared" si="227"/>
        <v>0</v>
      </c>
      <c r="G2944">
        <f t="shared" si="228"/>
        <v>1</v>
      </c>
      <c r="H2944">
        <f t="shared" si="229"/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220</v>
      </c>
      <c r="P2944">
        <v>113</v>
      </c>
      <c r="Q2944">
        <v>83</v>
      </c>
      <c r="R2944">
        <v>25.12</v>
      </c>
      <c r="S2944">
        <v>58</v>
      </c>
      <c r="T2944">
        <v>86</v>
      </c>
      <c r="U2944">
        <v>0</v>
      </c>
    </row>
    <row r="2945" spans="1:21" s="1" customFormat="1" x14ac:dyDescent="0.35">
      <c r="A2945" s="1">
        <v>0</v>
      </c>
      <c r="B2945" s="1">
        <v>56</v>
      </c>
      <c r="C2945">
        <v>2</v>
      </c>
      <c r="D2945" s="1">
        <f t="shared" si="225"/>
        <v>0</v>
      </c>
      <c r="E2945" s="1">
        <f t="shared" si="226"/>
        <v>0</v>
      </c>
      <c r="F2945" s="1">
        <f t="shared" si="227"/>
        <v>1</v>
      </c>
      <c r="G2945" s="1">
        <f t="shared" si="228"/>
        <v>0</v>
      </c>
      <c r="H2945" s="1">
        <f t="shared" si="229"/>
        <v>0</v>
      </c>
      <c r="I2945" s="1">
        <v>0</v>
      </c>
      <c r="J2945" s="1">
        <v>0</v>
      </c>
      <c r="K2945" s="1" t="s">
        <v>16</v>
      </c>
      <c r="L2945" s="1">
        <v>0</v>
      </c>
      <c r="M2945" s="1">
        <v>0</v>
      </c>
      <c r="N2945" s="1">
        <v>0</v>
      </c>
      <c r="O2945" s="1">
        <v>220</v>
      </c>
      <c r="P2945" s="1">
        <v>126.5</v>
      </c>
      <c r="Q2945" s="1">
        <v>74.5</v>
      </c>
      <c r="R2945" s="1">
        <v>28.3</v>
      </c>
      <c r="S2945" s="1">
        <v>82</v>
      </c>
      <c r="T2945" s="1">
        <v>80</v>
      </c>
      <c r="U2945" s="1">
        <v>1</v>
      </c>
    </row>
    <row r="2946" spans="1:21" x14ac:dyDescent="0.35">
      <c r="A2946">
        <v>1</v>
      </c>
      <c r="B2946">
        <v>48</v>
      </c>
      <c r="C2946">
        <v>2</v>
      </c>
      <c r="D2946">
        <f t="shared" si="225"/>
        <v>0</v>
      </c>
      <c r="E2946">
        <f t="shared" si="226"/>
        <v>0</v>
      </c>
      <c r="F2946">
        <f t="shared" si="227"/>
        <v>1</v>
      </c>
      <c r="G2946">
        <f t="shared" si="228"/>
        <v>0</v>
      </c>
      <c r="H2946">
        <f t="shared" si="229"/>
        <v>0</v>
      </c>
      <c r="I2946">
        <v>1</v>
      </c>
      <c r="J2946">
        <v>43</v>
      </c>
      <c r="K2946">
        <v>0</v>
      </c>
      <c r="L2946">
        <v>0</v>
      </c>
      <c r="M2946">
        <v>1</v>
      </c>
      <c r="N2946">
        <v>0</v>
      </c>
      <c r="O2946">
        <v>210</v>
      </c>
      <c r="P2946">
        <v>162.5</v>
      </c>
      <c r="Q2946">
        <v>87.5</v>
      </c>
      <c r="R2946">
        <v>24.32</v>
      </c>
      <c r="S2946">
        <v>95</v>
      </c>
      <c r="T2946">
        <v>79.400000000000006</v>
      </c>
      <c r="U2946">
        <v>0</v>
      </c>
    </row>
    <row r="2947" spans="1:21" x14ac:dyDescent="0.35">
      <c r="A2947">
        <v>0</v>
      </c>
      <c r="B2947">
        <v>56</v>
      </c>
      <c r="C2947">
        <v>3</v>
      </c>
      <c r="D2947">
        <f t="shared" ref="D2947:D3010" si="230">IF(C2947=4,1,0)</f>
        <v>0</v>
      </c>
      <c r="E2947">
        <f t="shared" ref="E2947:E3010" si="231">IF(C2947=3,1,0)</f>
        <v>1</v>
      </c>
      <c r="F2947">
        <f t="shared" ref="F2947:F3010" si="232">IF(C2947=2,1,0)</f>
        <v>0</v>
      </c>
      <c r="G2947">
        <f t="shared" ref="G2947:G3010" si="233">IF(C2947=1,1,0)</f>
        <v>0</v>
      </c>
      <c r="H2947">
        <f t="shared" ref="H2947:H3010" si="234">IF(C2947="NA",1,0)</f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287</v>
      </c>
      <c r="P2947">
        <v>150.5</v>
      </c>
      <c r="Q2947">
        <v>94</v>
      </c>
      <c r="R2947">
        <v>26.01</v>
      </c>
      <c r="S2947">
        <v>75</v>
      </c>
      <c r="T2947">
        <v>99</v>
      </c>
      <c r="U2947">
        <v>0</v>
      </c>
    </row>
    <row r="2948" spans="1:21" x14ac:dyDescent="0.35">
      <c r="A2948">
        <v>0</v>
      </c>
      <c r="B2948">
        <v>51</v>
      </c>
      <c r="C2948">
        <v>3</v>
      </c>
      <c r="D2948">
        <f t="shared" si="230"/>
        <v>0</v>
      </c>
      <c r="E2948">
        <f t="shared" si="231"/>
        <v>1</v>
      </c>
      <c r="F2948">
        <f t="shared" si="232"/>
        <v>0</v>
      </c>
      <c r="G2948">
        <f t="shared" si="233"/>
        <v>0</v>
      </c>
      <c r="H2948">
        <f t="shared" si="234"/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250</v>
      </c>
      <c r="P2948">
        <v>148.5</v>
      </c>
      <c r="Q2948">
        <v>90</v>
      </c>
      <c r="R2948">
        <v>24.58</v>
      </c>
      <c r="S2948">
        <v>80</v>
      </c>
      <c r="T2948">
        <v>79.400000000000006</v>
      </c>
      <c r="U2948">
        <v>0</v>
      </c>
    </row>
    <row r="2949" spans="1:21" x14ac:dyDescent="0.35">
      <c r="A2949">
        <v>0</v>
      </c>
      <c r="B2949">
        <v>59</v>
      </c>
      <c r="C2949">
        <v>2</v>
      </c>
      <c r="D2949">
        <f t="shared" si="230"/>
        <v>0</v>
      </c>
      <c r="E2949">
        <f t="shared" si="231"/>
        <v>0</v>
      </c>
      <c r="F2949">
        <f t="shared" si="232"/>
        <v>1</v>
      </c>
      <c r="G2949">
        <f t="shared" si="233"/>
        <v>0</v>
      </c>
      <c r="H2949">
        <f t="shared" si="234"/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279</v>
      </c>
      <c r="P2949">
        <v>132</v>
      </c>
      <c r="Q2949">
        <v>88</v>
      </c>
      <c r="R2949">
        <v>26.48</v>
      </c>
      <c r="S2949">
        <v>78</v>
      </c>
      <c r="T2949">
        <v>88</v>
      </c>
      <c r="U2949">
        <v>0</v>
      </c>
    </row>
    <row r="2950" spans="1:21" x14ac:dyDescent="0.35">
      <c r="A2950">
        <v>1</v>
      </c>
      <c r="B2950">
        <v>54</v>
      </c>
      <c r="C2950">
        <v>1</v>
      </c>
      <c r="D2950">
        <f t="shared" si="230"/>
        <v>0</v>
      </c>
      <c r="E2950">
        <f t="shared" si="231"/>
        <v>0</v>
      </c>
      <c r="F2950">
        <f t="shared" si="232"/>
        <v>0</v>
      </c>
      <c r="G2950">
        <f t="shared" si="233"/>
        <v>1</v>
      </c>
      <c r="H2950">
        <f t="shared" si="234"/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217</v>
      </c>
      <c r="P2950">
        <v>116</v>
      </c>
      <c r="Q2950">
        <v>72</v>
      </c>
      <c r="R2950">
        <v>22.49</v>
      </c>
      <c r="S2950">
        <v>80</v>
      </c>
      <c r="T2950">
        <v>77</v>
      </c>
      <c r="U2950">
        <v>0</v>
      </c>
    </row>
    <row r="2951" spans="1:21" x14ac:dyDescent="0.35">
      <c r="A2951">
        <v>0</v>
      </c>
      <c r="B2951">
        <v>47</v>
      </c>
      <c r="C2951">
        <v>2</v>
      </c>
      <c r="D2951">
        <f t="shared" si="230"/>
        <v>0</v>
      </c>
      <c r="E2951">
        <f t="shared" si="231"/>
        <v>0</v>
      </c>
      <c r="F2951">
        <f t="shared" si="232"/>
        <v>1</v>
      </c>
      <c r="G2951">
        <f t="shared" si="233"/>
        <v>0</v>
      </c>
      <c r="H2951">
        <f t="shared" si="234"/>
        <v>0</v>
      </c>
      <c r="I2951">
        <v>1</v>
      </c>
      <c r="J2951">
        <v>43</v>
      </c>
      <c r="K2951">
        <v>0</v>
      </c>
      <c r="L2951">
        <v>0</v>
      </c>
      <c r="M2951">
        <v>1</v>
      </c>
      <c r="N2951">
        <v>0</v>
      </c>
      <c r="O2951">
        <v>218</v>
      </c>
      <c r="P2951">
        <v>147</v>
      </c>
      <c r="Q2951">
        <v>81</v>
      </c>
      <c r="R2951">
        <v>20.39</v>
      </c>
      <c r="S2951">
        <v>75</v>
      </c>
      <c r="T2951">
        <v>79.400000000000006</v>
      </c>
      <c r="U2951">
        <v>0</v>
      </c>
    </row>
    <row r="2952" spans="1:21" x14ac:dyDescent="0.35">
      <c r="A2952">
        <v>0</v>
      </c>
      <c r="B2952">
        <v>45</v>
      </c>
      <c r="C2952">
        <v>3</v>
      </c>
      <c r="D2952">
        <f t="shared" si="230"/>
        <v>0</v>
      </c>
      <c r="E2952">
        <f t="shared" si="231"/>
        <v>1</v>
      </c>
      <c r="F2952">
        <f t="shared" si="232"/>
        <v>0</v>
      </c>
      <c r="G2952">
        <f t="shared" si="233"/>
        <v>0</v>
      </c>
      <c r="H2952">
        <f t="shared" si="234"/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254</v>
      </c>
      <c r="P2952">
        <v>104</v>
      </c>
      <c r="Q2952">
        <v>73</v>
      </c>
      <c r="R2952">
        <v>19.46</v>
      </c>
      <c r="S2952">
        <v>60</v>
      </c>
      <c r="T2952">
        <v>77</v>
      </c>
      <c r="U2952">
        <v>0</v>
      </c>
    </row>
    <row r="2953" spans="1:21" x14ac:dyDescent="0.35">
      <c r="A2953">
        <v>0</v>
      </c>
      <c r="B2953">
        <v>53</v>
      </c>
      <c r="C2953">
        <v>1</v>
      </c>
      <c r="D2953">
        <f t="shared" si="230"/>
        <v>0</v>
      </c>
      <c r="E2953">
        <f t="shared" si="231"/>
        <v>0</v>
      </c>
      <c r="F2953">
        <f t="shared" si="232"/>
        <v>0</v>
      </c>
      <c r="G2953">
        <f t="shared" si="233"/>
        <v>1</v>
      </c>
      <c r="H2953">
        <f t="shared" si="234"/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328</v>
      </c>
      <c r="P2953">
        <v>121</v>
      </c>
      <c r="Q2953">
        <v>70</v>
      </c>
      <c r="R2953">
        <v>30.75</v>
      </c>
      <c r="S2953">
        <v>90</v>
      </c>
      <c r="T2953">
        <v>77</v>
      </c>
      <c r="U2953">
        <v>0</v>
      </c>
    </row>
    <row r="2954" spans="1:21" x14ac:dyDescent="0.35">
      <c r="A2954">
        <v>0</v>
      </c>
      <c r="B2954">
        <v>54</v>
      </c>
      <c r="C2954">
        <v>1</v>
      </c>
      <c r="D2954">
        <f t="shared" si="230"/>
        <v>0</v>
      </c>
      <c r="E2954">
        <f t="shared" si="231"/>
        <v>0</v>
      </c>
      <c r="F2954">
        <f t="shared" si="232"/>
        <v>0</v>
      </c>
      <c r="G2954">
        <f t="shared" si="233"/>
        <v>1</v>
      </c>
      <c r="H2954">
        <f t="shared" si="234"/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0</v>
      </c>
      <c r="O2954">
        <v>306</v>
      </c>
      <c r="P2954">
        <v>195</v>
      </c>
      <c r="Q2954">
        <v>110</v>
      </c>
      <c r="R2954">
        <v>32.1</v>
      </c>
      <c r="S2954">
        <v>72</v>
      </c>
      <c r="T2954">
        <v>68</v>
      </c>
      <c r="U2954">
        <v>0</v>
      </c>
    </row>
    <row r="2955" spans="1:21" x14ac:dyDescent="0.35">
      <c r="A2955">
        <v>0</v>
      </c>
      <c r="B2955">
        <v>59</v>
      </c>
      <c r="C2955">
        <v>1</v>
      </c>
      <c r="D2955">
        <f t="shared" si="230"/>
        <v>0</v>
      </c>
      <c r="E2955">
        <f t="shared" si="231"/>
        <v>0</v>
      </c>
      <c r="F2955">
        <f t="shared" si="232"/>
        <v>0</v>
      </c>
      <c r="G2955">
        <f t="shared" si="233"/>
        <v>1</v>
      </c>
      <c r="H2955">
        <f t="shared" si="234"/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281</v>
      </c>
      <c r="P2955">
        <v>130.5</v>
      </c>
      <c r="Q2955">
        <v>86</v>
      </c>
      <c r="R2955">
        <v>25.11</v>
      </c>
      <c r="S2955">
        <v>80</v>
      </c>
      <c r="T2955">
        <v>83</v>
      </c>
      <c r="U2955">
        <v>0</v>
      </c>
    </row>
    <row r="2956" spans="1:21" x14ac:dyDescent="0.35">
      <c r="A2956">
        <v>1</v>
      </c>
      <c r="B2956">
        <v>41</v>
      </c>
      <c r="C2956">
        <v>1</v>
      </c>
      <c r="D2956">
        <f t="shared" si="230"/>
        <v>0</v>
      </c>
      <c r="E2956">
        <f t="shared" si="231"/>
        <v>0</v>
      </c>
      <c r="F2956">
        <f t="shared" si="232"/>
        <v>0</v>
      </c>
      <c r="G2956">
        <f t="shared" si="233"/>
        <v>1</v>
      </c>
      <c r="H2956">
        <f t="shared" si="234"/>
        <v>0</v>
      </c>
      <c r="I2956">
        <v>1</v>
      </c>
      <c r="J2956">
        <v>40</v>
      </c>
      <c r="K2956">
        <v>0</v>
      </c>
      <c r="L2956">
        <v>0</v>
      </c>
      <c r="M2956">
        <v>0</v>
      </c>
      <c r="N2956">
        <v>0</v>
      </c>
      <c r="O2956">
        <v>260</v>
      </c>
      <c r="P2956">
        <v>137.5</v>
      </c>
      <c r="Q2956">
        <v>80</v>
      </c>
      <c r="R2956">
        <v>26.89</v>
      </c>
      <c r="S2956">
        <v>75</v>
      </c>
      <c r="T2956">
        <v>55</v>
      </c>
      <c r="U2956">
        <v>1</v>
      </c>
    </row>
    <row r="2957" spans="1:21" x14ac:dyDescent="0.35">
      <c r="A2957">
        <v>0</v>
      </c>
      <c r="B2957">
        <v>47</v>
      </c>
      <c r="C2957">
        <v>3</v>
      </c>
      <c r="D2957">
        <f t="shared" si="230"/>
        <v>0</v>
      </c>
      <c r="E2957">
        <f t="shared" si="231"/>
        <v>1</v>
      </c>
      <c r="F2957">
        <f t="shared" si="232"/>
        <v>0</v>
      </c>
      <c r="G2957">
        <f t="shared" si="233"/>
        <v>0</v>
      </c>
      <c r="H2957">
        <f t="shared" si="234"/>
        <v>0</v>
      </c>
      <c r="I2957">
        <v>1</v>
      </c>
      <c r="J2957">
        <v>5</v>
      </c>
      <c r="K2957">
        <v>0</v>
      </c>
      <c r="L2957">
        <v>0</v>
      </c>
      <c r="M2957">
        <v>0</v>
      </c>
      <c r="N2957">
        <v>0</v>
      </c>
      <c r="O2957">
        <v>237</v>
      </c>
      <c r="P2957">
        <v>110</v>
      </c>
      <c r="Q2957">
        <v>77</v>
      </c>
      <c r="R2957">
        <v>25.62</v>
      </c>
      <c r="S2957">
        <v>100</v>
      </c>
      <c r="T2957">
        <v>83</v>
      </c>
      <c r="U2957">
        <v>0</v>
      </c>
    </row>
    <row r="2958" spans="1:21" x14ac:dyDescent="0.35">
      <c r="A2958">
        <v>0</v>
      </c>
      <c r="B2958">
        <v>65</v>
      </c>
      <c r="C2958">
        <v>1</v>
      </c>
      <c r="D2958">
        <f t="shared" si="230"/>
        <v>0</v>
      </c>
      <c r="E2958">
        <f t="shared" si="231"/>
        <v>0</v>
      </c>
      <c r="F2958">
        <f t="shared" si="232"/>
        <v>0</v>
      </c>
      <c r="G2958">
        <f t="shared" si="233"/>
        <v>1</v>
      </c>
      <c r="H2958">
        <f t="shared" si="234"/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0</v>
      </c>
      <c r="O2958">
        <v>205</v>
      </c>
      <c r="P2958">
        <v>167.5</v>
      </c>
      <c r="Q2958">
        <v>92.5</v>
      </c>
      <c r="R2958">
        <v>24.72</v>
      </c>
      <c r="S2958">
        <v>87</v>
      </c>
      <c r="T2958">
        <v>79.400000000000006</v>
      </c>
      <c r="U2958">
        <v>0</v>
      </c>
    </row>
    <row r="2959" spans="1:21" x14ac:dyDescent="0.35">
      <c r="A2959">
        <v>0</v>
      </c>
      <c r="B2959">
        <v>44</v>
      </c>
      <c r="C2959">
        <v>1</v>
      </c>
      <c r="D2959">
        <f t="shared" si="230"/>
        <v>0</v>
      </c>
      <c r="E2959">
        <f t="shared" si="231"/>
        <v>0</v>
      </c>
      <c r="F2959">
        <f t="shared" si="232"/>
        <v>0</v>
      </c>
      <c r="G2959">
        <f t="shared" si="233"/>
        <v>1</v>
      </c>
      <c r="H2959">
        <f t="shared" si="234"/>
        <v>0</v>
      </c>
      <c r="I2959">
        <v>1</v>
      </c>
      <c r="J2959">
        <v>20</v>
      </c>
      <c r="K2959">
        <v>0</v>
      </c>
      <c r="L2959">
        <v>0</v>
      </c>
      <c r="M2959">
        <v>0</v>
      </c>
      <c r="N2959">
        <v>0</v>
      </c>
      <c r="O2959">
        <v>160</v>
      </c>
      <c r="P2959">
        <v>131</v>
      </c>
      <c r="Q2959">
        <v>81.5</v>
      </c>
      <c r="R2959">
        <v>25.71</v>
      </c>
      <c r="S2959">
        <v>75</v>
      </c>
      <c r="T2959">
        <v>70</v>
      </c>
      <c r="U2959">
        <v>0</v>
      </c>
    </row>
    <row r="2960" spans="1:21" x14ac:dyDescent="0.35">
      <c r="A2960">
        <v>1</v>
      </c>
      <c r="B2960">
        <v>54</v>
      </c>
      <c r="C2960">
        <v>4</v>
      </c>
      <c r="D2960">
        <f t="shared" si="230"/>
        <v>1</v>
      </c>
      <c r="E2960">
        <f t="shared" si="231"/>
        <v>0</v>
      </c>
      <c r="F2960">
        <f t="shared" si="232"/>
        <v>0</v>
      </c>
      <c r="G2960">
        <f t="shared" si="233"/>
        <v>0</v>
      </c>
      <c r="H2960">
        <f t="shared" si="234"/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0</v>
      </c>
      <c r="O2960">
        <v>180</v>
      </c>
      <c r="P2960">
        <v>147.5</v>
      </c>
      <c r="Q2960">
        <v>100</v>
      </c>
      <c r="R2960">
        <v>25.11</v>
      </c>
      <c r="S2960">
        <v>70</v>
      </c>
      <c r="T2960">
        <v>70</v>
      </c>
      <c r="U2960">
        <v>1</v>
      </c>
    </row>
    <row r="2961" spans="1:21" x14ac:dyDescent="0.35">
      <c r="A2961">
        <v>0</v>
      </c>
      <c r="B2961">
        <v>55</v>
      </c>
      <c r="C2961">
        <v>1</v>
      </c>
      <c r="D2961">
        <f t="shared" si="230"/>
        <v>0</v>
      </c>
      <c r="E2961">
        <f t="shared" si="231"/>
        <v>0</v>
      </c>
      <c r="F2961">
        <f t="shared" si="232"/>
        <v>0</v>
      </c>
      <c r="G2961">
        <f t="shared" si="233"/>
        <v>1</v>
      </c>
      <c r="H2961">
        <f t="shared" si="234"/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180</v>
      </c>
      <c r="P2961">
        <v>165</v>
      </c>
      <c r="Q2961">
        <v>88</v>
      </c>
      <c r="R2961">
        <v>22.57</v>
      </c>
      <c r="S2961">
        <v>68</v>
      </c>
      <c r="T2961">
        <v>77</v>
      </c>
      <c r="U2961">
        <v>1</v>
      </c>
    </row>
    <row r="2962" spans="1:21" x14ac:dyDescent="0.35">
      <c r="A2962">
        <v>1</v>
      </c>
      <c r="B2962">
        <v>53</v>
      </c>
      <c r="C2962">
        <v>1</v>
      </c>
      <c r="D2962">
        <f t="shared" si="230"/>
        <v>0</v>
      </c>
      <c r="E2962">
        <f t="shared" si="231"/>
        <v>0</v>
      </c>
      <c r="F2962">
        <f t="shared" si="232"/>
        <v>0</v>
      </c>
      <c r="G2962">
        <f t="shared" si="233"/>
        <v>1</v>
      </c>
      <c r="H2962">
        <f t="shared" si="234"/>
        <v>0</v>
      </c>
      <c r="I2962">
        <v>1</v>
      </c>
      <c r="J2962">
        <v>15</v>
      </c>
      <c r="K2962">
        <v>0</v>
      </c>
      <c r="L2962">
        <v>0</v>
      </c>
      <c r="M2962">
        <v>1</v>
      </c>
      <c r="N2962">
        <v>0</v>
      </c>
      <c r="O2962">
        <v>260</v>
      </c>
      <c r="P2962">
        <v>142</v>
      </c>
      <c r="Q2962">
        <v>88</v>
      </c>
      <c r="R2962">
        <v>23.65</v>
      </c>
      <c r="S2962">
        <v>96</v>
      </c>
      <c r="T2962">
        <v>77</v>
      </c>
      <c r="U2962">
        <v>0</v>
      </c>
    </row>
    <row r="2963" spans="1:21" x14ac:dyDescent="0.35">
      <c r="A2963">
        <v>1</v>
      </c>
      <c r="B2963">
        <v>52</v>
      </c>
      <c r="C2963">
        <v>1</v>
      </c>
      <c r="D2963">
        <f t="shared" si="230"/>
        <v>0</v>
      </c>
      <c r="E2963">
        <f t="shared" si="231"/>
        <v>0</v>
      </c>
      <c r="F2963">
        <f t="shared" si="232"/>
        <v>0</v>
      </c>
      <c r="G2963">
        <f t="shared" si="233"/>
        <v>1</v>
      </c>
      <c r="H2963">
        <f t="shared" si="234"/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1</v>
      </c>
      <c r="O2963">
        <v>258</v>
      </c>
      <c r="P2963">
        <v>177</v>
      </c>
      <c r="Q2963">
        <v>111</v>
      </c>
      <c r="R2963">
        <v>30.38</v>
      </c>
      <c r="S2963">
        <v>80</v>
      </c>
      <c r="T2963">
        <v>270</v>
      </c>
      <c r="U2963">
        <v>1</v>
      </c>
    </row>
    <row r="2964" spans="1:21" x14ac:dyDescent="0.35">
      <c r="A2964">
        <v>1</v>
      </c>
      <c r="B2964">
        <v>51</v>
      </c>
      <c r="C2964">
        <v>2</v>
      </c>
      <c r="D2964">
        <f t="shared" si="230"/>
        <v>0</v>
      </c>
      <c r="E2964">
        <f t="shared" si="231"/>
        <v>0</v>
      </c>
      <c r="F2964">
        <f t="shared" si="232"/>
        <v>1</v>
      </c>
      <c r="G2964">
        <f t="shared" si="233"/>
        <v>0</v>
      </c>
      <c r="H2964">
        <f t="shared" si="234"/>
        <v>0</v>
      </c>
      <c r="I2964">
        <v>1</v>
      </c>
      <c r="J2964">
        <v>20</v>
      </c>
      <c r="K2964">
        <v>0</v>
      </c>
      <c r="L2964">
        <v>0</v>
      </c>
      <c r="M2964">
        <v>0</v>
      </c>
      <c r="N2964">
        <v>0</v>
      </c>
      <c r="O2964">
        <v>274</v>
      </c>
      <c r="P2964">
        <v>108</v>
      </c>
      <c r="Q2964">
        <v>75</v>
      </c>
      <c r="R2964">
        <v>23.6</v>
      </c>
      <c r="S2964">
        <v>70</v>
      </c>
      <c r="T2964">
        <v>68</v>
      </c>
      <c r="U2964">
        <v>0</v>
      </c>
    </row>
    <row r="2965" spans="1:21" x14ac:dyDescent="0.35">
      <c r="A2965">
        <v>0</v>
      </c>
      <c r="B2965">
        <v>49</v>
      </c>
      <c r="C2965">
        <v>3</v>
      </c>
      <c r="D2965">
        <f t="shared" si="230"/>
        <v>0</v>
      </c>
      <c r="E2965">
        <f t="shared" si="231"/>
        <v>1</v>
      </c>
      <c r="F2965">
        <f t="shared" si="232"/>
        <v>0</v>
      </c>
      <c r="G2965">
        <f t="shared" si="233"/>
        <v>0</v>
      </c>
      <c r="H2965">
        <f t="shared" si="234"/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228</v>
      </c>
      <c r="P2965">
        <v>124</v>
      </c>
      <c r="Q2965">
        <v>72</v>
      </c>
      <c r="R2965">
        <v>21.18</v>
      </c>
      <c r="S2965">
        <v>74</v>
      </c>
      <c r="T2965">
        <v>88</v>
      </c>
      <c r="U2965">
        <v>0</v>
      </c>
    </row>
    <row r="2966" spans="1:21" x14ac:dyDescent="0.35">
      <c r="A2966">
        <v>1</v>
      </c>
      <c r="B2966">
        <v>68</v>
      </c>
      <c r="C2966">
        <v>1</v>
      </c>
      <c r="D2966">
        <f t="shared" si="230"/>
        <v>0</v>
      </c>
      <c r="E2966">
        <f t="shared" si="231"/>
        <v>0</v>
      </c>
      <c r="F2966">
        <f t="shared" si="232"/>
        <v>0</v>
      </c>
      <c r="G2966">
        <f t="shared" si="233"/>
        <v>1</v>
      </c>
      <c r="H2966">
        <f t="shared" si="234"/>
        <v>0</v>
      </c>
      <c r="I2966">
        <v>1</v>
      </c>
      <c r="J2966">
        <v>15</v>
      </c>
      <c r="K2966">
        <v>0</v>
      </c>
      <c r="L2966">
        <v>0</v>
      </c>
      <c r="M2966">
        <v>0</v>
      </c>
      <c r="N2966">
        <v>0</v>
      </c>
      <c r="O2966">
        <v>193</v>
      </c>
      <c r="P2966">
        <v>145</v>
      </c>
      <c r="Q2966">
        <v>67</v>
      </c>
      <c r="R2966">
        <v>23.13</v>
      </c>
      <c r="S2966">
        <v>75</v>
      </c>
      <c r="T2966">
        <v>72</v>
      </c>
      <c r="U2966">
        <v>1</v>
      </c>
    </row>
    <row r="2967" spans="1:21" x14ac:dyDescent="0.35">
      <c r="A2967">
        <v>1</v>
      </c>
      <c r="B2967">
        <v>39</v>
      </c>
      <c r="C2967">
        <v>1</v>
      </c>
      <c r="D2967">
        <f t="shared" si="230"/>
        <v>0</v>
      </c>
      <c r="E2967">
        <f t="shared" si="231"/>
        <v>0</v>
      </c>
      <c r="F2967">
        <f t="shared" si="232"/>
        <v>0</v>
      </c>
      <c r="G2967">
        <f t="shared" si="233"/>
        <v>1</v>
      </c>
      <c r="H2967">
        <f t="shared" si="234"/>
        <v>0</v>
      </c>
      <c r="I2967">
        <v>1</v>
      </c>
      <c r="J2967">
        <v>20</v>
      </c>
      <c r="K2967">
        <v>0</v>
      </c>
      <c r="L2967">
        <v>0</v>
      </c>
      <c r="M2967">
        <v>0</v>
      </c>
      <c r="N2967">
        <v>0</v>
      </c>
      <c r="O2967">
        <v>202</v>
      </c>
      <c r="P2967">
        <v>108</v>
      </c>
      <c r="Q2967">
        <v>74</v>
      </c>
      <c r="R2967">
        <v>25.51</v>
      </c>
      <c r="S2967">
        <v>64</v>
      </c>
      <c r="T2967">
        <v>104</v>
      </c>
      <c r="U2967">
        <v>0</v>
      </c>
    </row>
    <row r="2968" spans="1:21" x14ac:dyDescent="0.35">
      <c r="A2968">
        <v>1</v>
      </c>
      <c r="B2968">
        <v>54</v>
      </c>
      <c r="C2968">
        <v>3</v>
      </c>
      <c r="D2968">
        <f t="shared" si="230"/>
        <v>0</v>
      </c>
      <c r="E2968">
        <f t="shared" si="231"/>
        <v>1</v>
      </c>
      <c r="F2968">
        <f t="shared" si="232"/>
        <v>0</v>
      </c>
      <c r="G2968">
        <f t="shared" si="233"/>
        <v>0</v>
      </c>
      <c r="H2968">
        <f t="shared" si="234"/>
        <v>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248</v>
      </c>
      <c r="P2968">
        <v>155</v>
      </c>
      <c r="Q2968">
        <v>92.5</v>
      </c>
      <c r="R2968">
        <v>29.86</v>
      </c>
      <c r="S2968">
        <v>85</v>
      </c>
      <c r="T2968">
        <v>66</v>
      </c>
      <c r="U2968">
        <v>0</v>
      </c>
    </row>
    <row r="2969" spans="1:21" x14ac:dyDescent="0.35">
      <c r="A2969">
        <v>0</v>
      </c>
      <c r="B2969">
        <v>44</v>
      </c>
      <c r="C2969">
        <v>2</v>
      </c>
      <c r="D2969">
        <f t="shared" si="230"/>
        <v>0</v>
      </c>
      <c r="E2969">
        <f t="shared" si="231"/>
        <v>0</v>
      </c>
      <c r="F2969">
        <f t="shared" si="232"/>
        <v>1</v>
      </c>
      <c r="G2969">
        <f t="shared" si="233"/>
        <v>0</v>
      </c>
      <c r="H2969">
        <f t="shared" si="234"/>
        <v>0</v>
      </c>
      <c r="I2969">
        <v>1</v>
      </c>
      <c r="J2969">
        <v>3</v>
      </c>
      <c r="K2969">
        <v>0</v>
      </c>
      <c r="L2969">
        <v>0</v>
      </c>
      <c r="M2969">
        <v>0</v>
      </c>
      <c r="N2969">
        <v>0</v>
      </c>
      <c r="O2969">
        <v>244</v>
      </c>
      <c r="P2969">
        <v>105</v>
      </c>
      <c r="Q2969">
        <v>60</v>
      </c>
      <c r="R2969">
        <v>23.24</v>
      </c>
      <c r="S2969">
        <v>76</v>
      </c>
      <c r="T2969">
        <v>79.400000000000006</v>
      </c>
      <c r="U2969">
        <v>0</v>
      </c>
    </row>
    <row r="2970" spans="1:21" x14ac:dyDescent="0.35">
      <c r="A2970">
        <v>1</v>
      </c>
      <c r="B2970">
        <v>46</v>
      </c>
      <c r="C2970">
        <v>1</v>
      </c>
      <c r="D2970">
        <f t="shared" si="230"/>
        <v>0</v>
      </c>
      <c r="E2970">
        <f t="shared" si="231"/>
        <v>0</v>
      </c>
      <c r="F2970">
        <f t="shared" si="232"/>
        <v>0</v>
      </c>
      <c r="G2970">
        <f t="shared" si="233"/>
        <v>1</v>
      </c>
      <c r="H2970">
        <f t="shared" si="234"/>
        <v>0</v>
      </c>
      <c r="I2970">
        <v>1</v>
      </c>
      <c r="J2970">
        <v>43</v>
      </c>
      <c r="K2970">
        <v>0</v>
      </c>
      <c r="L2970">
        <v>0</v>
      </c>
      <c r="M2970">
        <v>0</v>
      </c>
      <c r="N2970">
        <v>0</v>
      </c>
      <c r="O2970">
        <v>237</v>
      </c>
      <c r="P2970">
        <v>105</v>
      </c>
      <c r="Q2970">
        <v>72.5</v>
      </c>
      <c r="R2970">
        <v>33.49</v>
      </c>
      <c r="S2970">
        <v>67</v>
      </c>
      <c r="T2970">
        <v>79</v>
      </c>
      <c r="U2970">
        <v>0</v>
      </c>
    </row>
    <row r="2971" spans="1:21" x14ac:dyDescent="0.35">
      <c r="A2971">
        <v>0</v>
      </c>
      <c r="B2971">
        <v>49</v>
      </c>
      <c r="C2971">
        <v>4</v>
      </c>
      <c r="D2971">
        <f t="shared" si="230"/>
        <v>1</v>
      </c>
      <c r="E2971">
        <f t="shared" si="231"/>
        <v>0</v>
      </c>
      <c r="F2971">
        <f t="shared" si="232"/>
        <v>0</v>
      </c>
      <c r="G2971">
        <f t="shared" si="233"/>
        <v>0</v>
      </c>
      <c r="H2971">
        <f t="shared" si="234"/>
        <v>0</v>
      </c>
      <c r="I2971">
        <v>1</v>
      </c>
      <c r="J2971">
        <v>20</v>
      </c>
      <c r="K2971">
        <v>1</v>
      </c>
      <c r="L2971">
        <v>0</v>
      </c>
      <c r="M2971">
        <v>1</v>
      </c>
      <c r="N2971">
        <v>0</v>
      </c>
      <c r="O2971">
        <v>262</v>
      </c>
      <c r="P2971">
        <v>147.5</v>
      </c>
      <c r="Q2971">
        <v>97.5</v>
      </c>
      <c r="R2971">
        <v>24.96</v>
      </c>
      <c r="S2971">
        <v>60</v>
      </c>
      <c r="T2971">
        <v>67</v>
      </c>
      <c r="U2971">
        <v>0</v>
      </c>
    </row>
    <row r="2972" spans="1:21" x14ac:dyDescent="0.35">
      <c r="A2972">
        <v>0</v>
      </c>
      <c r="B2972">
        <v>46</v>
      </c>
      <c r="C2972">
        <v>1</v>
      </c>
      <c r="D2972">
        <f t="shared" si="230"/>
        <v>0</v>
      </c>
      <c r="E2972">
        <f t="shared" si="231"/>
        <v>0</v>
      </c>
      <c r="F2972">
        <f t="shared" si="232"/>
        <v>0</v>
      </c>
      <c r="G2972">
        <f t="shared" si="233"/>
        <v>1</v>
      </c>
      <c r="H2972">
        <f t="shared" si="234"/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229</v>
      </c>
      <c r="P2972">
        <v>127.5</v>
      </c>
      <c r="Q2972">
        <v>80</v>
      </c>
      <c r="R2972">
        <v>22.34</v>
      </c>
      <c r="S2972">
        <v>84</v>
      </c>
      <c r="T2972">
        <v>77</v>
      </c>
      <c r="U2972">
        <v>0</v>
      </c>
    </row>
    <row r="2973" spans="1:21" x14ac:dyDescent="0.35">
      <c r="A2973">
        <v>0</v>
      </c>
      <c r="B2973">
        <v>63</v>
      </c>
      <c r="C2973">
        <v>2</v>
      </c>
      <c r="D2973">
        <f t="shared" si="230"/>
        <v>0</v>
      </c>
      <c r="E2973">
        <f t="shared" si="231"/>
        <v>0</v>
      </c>
      <c r="F2973">
        <f t="shared" si="232"/>
        <v>1</v>
      </c>
      <c r="G2973">
        <f t="shared" si="233"/>
        <v>0</v>
      </c>
      <c r="H2973">
        <f t="shared" si="234"/>
        <v>0</v>
      </c>
      <c r="I2973">
        <v>1</v>
      </c>
      <c r="J2973">
        <v>9</v>
      </c>
      <c r="K2973">
        <v>0</v>
      </c>
      <c r="L2973">
        <v>0</v>
      </c>
      <c r="M2973">
        <v>1</v>
      </c>
      <c r="N2973">
        <v>0</v>
      </c>
      <c r="O2973">
        <v>219</v>
      </c>
      <c r="P2973">
        <v>162</v>
      </c>
      <c r="Q2973">
        <v>91</v>
      </c>
      <c r="R2973">
        <v>33.659999999999997</v>
      </c>
      <c r="S2973">
        <v>70</v>
      </c>
      <c r="T2973">
        <v>79.400000000000006</v>
      </c>
      <c r="U2973">
        <v>0</v>
      </c>
    </row>
    <row r="2974" spans="1:21" x14ac:dyDescent="0.35">
      <c r="A2974">
        <v>0</v>
      </c>
      <c r="B2974">
        <v>51</v>
      </c>
      <c r="C2974">
        <v>1</v>
      </c>
      <c r="D2974">
        <f t="shared" si="230"/>
        <v>0</v>
      </c>
      <c r="E2974">
        <f t="shared" si="231"/>
        <v>0</v>
      </c>
      <c r="F2974">
        <f t="shared" si="232"/>
        <v>0</v>
      </c>
      <c r="G2974">
        <f t="shared" si="233"/>
        <v>1</v>
      </c>
      <c r="H2974">
        <f t="shared" si="234"/>
        <v>0</v>
      </c>
      <c r="I2974">
        <v>1</v>
      </c>
      <c r="J2974">
        <v>15</v>
      </c>
      <c r="K2974">
        <v>0</v>
      </c>
      <c r="L2974">
        <v>0</v>
      </c>
      <c r="M2974">
        <v>0</v>
      </c>
      <c r="N2974">
        <v>0</v>
      </c>
      <c r="O2974">
        <v>352</v>
      </c>
      <c r="P2974">
        <v>136.5</v>
      </c>
      <c r="Q2974">
        <v>87</v>
      </c>
      <c r="R2974">
        <v>25.79</v>
      </c>
      <c r="S2974">
        <v>73</v>
      </c>
      <c r="T2974">
        <v>67</v>
      </c>
      <c r="U2974">
        <v>0</v>
      </c>
    </row>
    <row r="2975" spans="1:21" x14ac:dyDescent="0.35">
      <c r="A2975">
        <v>1</v>
      </c>
      <c r="B2975">
        <v>55</v>
      </c>
      <c r="C2975">
        <v>2</v>
      </c>
      <c r="D2975">
        <f t="shared" si="230"/>
        <v>0</v>
      </c>
      <c r="E2975">
        <f t="shared" si="231"/>
        <v>0</v>
      </c>
      <c r="F2975">
        <f t="shared" si="232"/>
        <v>1</v>
      </c>
      <c r="G2975">
        <f t="shared" si="233"/>
        <v>0</v>
      </c>
      <c r="H2975">
        <f t="shared" si="234"/>
        <v>0</v>
      </c>
      <c r="I2975">
        <v>1</v>
      </c>
      <c r="J2975">
        <v>20</v>
      </c>
      <c r="K2975">
        <v>0</v>
      </c>
      <c r="L2975">
        <v>0</v>
      </c>
      <c r="M2975">
        <v>0</v>
      </c>
      <c r="N2975">
        <v>0</v>
      </c>
      <c r="O2975">
        <v>280</v>
      </c>
      <c r="P2975">
        <v>134</v>
      </c>
      <c r="Q2975">
        <v>85.5</v>
      </c>
      <c r="R2975">
        <v>29.86</v>
      </c>
      <c r="S2975">
        <v>80</v>
      </c>
      <c r="T2975">
        <v>75</v>
      </c>
      <c r="U2975">
        <v>0</v>
      </c>
    </row>
    <row r="2976" spans="1:21" x14ac:dyDescent="0.35">
      <c r="A2976">
        <v>0</v>
      </c>
      <c r="B2976">
        <v>61</v>
      </c>
      <c r="C2976">
        <v>2</v>
      </c>
      <c r="D2976">
        <f t="shared" si="230"/>
        <v>0</v>
      </c>
      <c r="E2976">
        <f t="shared" si="231"/>
        <v>0</v>
      </c>
      <c r="F2976">
        <f t="shared" si="232"/>
        <v>1</v>
      </c>
      <c r="G2976">
        <f t="shared" si="233"/>
        <v>0</v>
      </c>
      <c r="H2976">
        <f t="shared" si="234"/>
        <v>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270</v>
      </c>
      <c r="P2976">
        <v>174.5</v>
      </c>
      <c r="Q2976">
        <v>101.5</v>
      </c>
      <c r="R2976">
        <v>29.87</v>
      </c>
      <c r="S2976">
        <v>80</v>
      </c>
      <c r="T2976">
        <v>76</v>
      </c>
      <c r="U2976">
        <v>0</v>
      </c>
    </row>
    <row r="2977" spans="1:21" x14ac:dyDescent="0.35">
      <c r="A2977">
        <v>1</v>
      </c>
      <c r="B2977">
        <v>38</v>
      </c>
      <c r="C2977">
        <v>2</v>
      </c>
      <c r="D2977">
        <f t="shared" si="230"/>
        <v>0</v>
      </c>
      <c r="E2977">
        <f t="shared" si="231"/>
        <v>0</v>
      </c>
      <c r="F2977">
        <f t="shared" si="232"/>
        <v>1</v>
      </c>
      <c r="G2977">
        <f t="shared" si="233"/>
        <v>0</v>
      </c>
      <c r="H2977">
        <f t="shared" si="234"/>
        <v>0</v>
      </c>
      <c r="I2977">
        <v>1</v>
      </c>
      <c r="J2977">
        <v>20</v>
      </c>
      <c r="K2977">
        <v>0</v>
      </c>
      <c r="L2977">
        <v>0</v>
      </c>
      <c r="M2977">
        <v>0</v>
      </c>
      <c r="N2977">
        <v>0</v>
      </c>
      <c r="O2977">
        <v>220</v>
      </c>
      <c r="P2977">
        <v>126</v>
      </c>
      <c r="Q2977">
        <v>88</v>
      </c>
      <c r="R2977">
        <v>24.46</v>
      </c>
      <c r="S2977">
        <v>77</v>
      </c>
      <c r="T2977">
        <v>74</v>
      </c>
      <c r="U2977">
        <v>0</v>
      </c>
    </row>
    <row r="2978" spans="1:21" x14ac:dyDescent="0.35">
      <c r="A2978">
        <v>1</v>
      </c>
      <c r="B2978">
        <v>36</v>
      </c>
      <c r="C2978">
        <v>1</v>
      </c>
      <c r="D2978">
        <f t="shared" si="230"/>
        <v>0</v>
      </c>
      <c r="E2978">
        <f t="shared" si="231"/>
        <v>0</v>
      </c>
      <c r="F2978">
        <f t="shared" si="232"/>
        <v>0</v>
      </c>
      <c r="G2978">
        <f t="shared" si="233"/>
        <v>1</v>
      </c>
      <c r="H2978">
        <f t="shared" si="234"/>
        <v>0</v>
      </c>
      <c r="I2978">
        <v>1</v>
      </c>
      <c r="J2978">
        <v>20</v>
      </c>
      <c r="K2978">
        <v>0</v>
      </c>
      <c r="L2978">
        <v>0</v>
      </c>
      <c r="M2978">
        <v>0</v>
      </c>
      <c r="N2978">
        <v>0</v>
      </c>
      <c r="O2978">
        <v>252</v>
      </c>
      <c r="P2978">
        <v>126</v>
      </c>
      <c r="Q2978">
        <v>77</v>
      </c>
      <c r="R2978">
        <v>25.23</v>
      </c>
      <c r="S2978">
        <v>75</v>
      </c>
      <c r="T2978">
        <v>63</v>
      </c>
      <c r="U2978">
        <v>0</v>
      </c>
    </row>
    <row r="2979" spans="1:21" x14ac:dyDescent="0.35">
      <c r="A2979">
        <v>1</v>
      </c>
      <c r="B2979">
        <v>50</v>
      </c>
      <c r="C2979">
        <v>1</v>
      </c>
      <c r="D2979">
        <f t="shared" si="230"/>
        <v>0</v>
      </c>
      <c r="E2979">
        <f t="shared" si="231"/>
        <v>0</v>
      </c>
      <c r="F2979">
        <f t="shared" si="232"/>
        <v>0</v>
      </c>
      <c r="G2979">
        <f t="shared" si="233"/>
        <v>1</v>
      </c>
      <c r="H2979">
        <f t="shared" si="234"/>
        <v>0</v>
      </c>
      <c r="I2979">
        <v>1</v>
      </c>
      <c r="J2979">
        <v>30</v>
      </c>
      <c r="K2979">
        <v>0</v>
      </c>
      <c r="L2979">
        <v>0</v>
      </c>
      <c r="M2979">
        <v>0</v>
      </c>
      <c r="N2979">
        <v>0</v>
      </c>
      <c r="O2979">
        <v>225</v>
      </c>
      <c r="P2979">
        <v>133.5</v>
      </c>
      <c r="Q2979">
        <v>86</v>
      </c>
      <c r="R2979">
        <v>29.38</v>
      </c>
      <c r="S2979">
        <v>79</v>
      </c>
      <c r="T2979">
        <v>106</v>
      </c>
      <c r="U2979">
        <v>1</v>
      </c>
    </row>
    <row r="2980" spans="1:21" x14ac:dyDescent="0.35">
      <c r="A2980">
        <v>1</v>
      </c>
      <c r="B2980">
        <v>42</v>
      </c>
      <c r="C2980">
        <v>1</v>
      </c>
      <c r="D2980">
        <f t="shared" si="230"/>
        <v>0</v>
      </c>
      <c r="E2980">
        <f t="shared" si="231"/>
        <v>0</v>
      </c>
      <c r="F2980">
        <f t="shared" si="232"/>
        <v>0</v>
      </c>
      <c r="G2980">
        <f t="shared" si="233"/>
        <v>1</v>
      </c>
      <c r="H2980">
        <f t="shared" si="234"/>
        <v>0</v>
      </c>
      <c r="I2980">
        <v>1</v>
      </c>
      <c r="J2980">
        <v>20</v>
      </c>
      <c r="K2980">
        <v>0</v>
      </c>
      <c r="L2980">
        <v>0</v>
      </c>
      <c r="M2980">
        <v>0</v>
      </c>
      <c r="N2980">
        <v>0</v>
      </c>
      <c r="O2980">
        <v>234</v>
      </c>
      <c r="P2980">
        <v>125</v>
      </c>
      <c r="Q2980">
        <v>86</v>
      </c>
      <c r="R2980">
        <v>28.09</v>
      </c>
      <c r="S2980">
        <v>70</v>
      </c>
      <c r="T2980">
        <v>70</v>
      </c>
      <c r="U2980">
        <v>0</v>
      </c>
    </row>
    <row r="2981" spans="1:21" x14ac:dyDescent="0.35">
      <c r="A2981">
        <v>0</v>
      </c>
      <c r="B2981">
        <v>45</v>
      </c>
      <c r="C2981">
        <v>2</v>
      </c>
      <c r="D2981">
        <f t="shared" si="230"/>
        <v>0</v>
      </c>
      <c r="E2981">
        <f t="shared" si="231"/>
        <v>0</v>
      </c>
      <c r="F2981">
        <f t="shared" si="232"/>
        <v>1</v>
      </c>
      <c r="G2981">
        <f t="shared" si="233"/>
        <v>0</v>
      </c>
      <c r="H2981">
        <f t="shared" si="234"/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258</v>
      </c>
      <c r="P2981">
        <v>148.5</v>
      </c>
      <c r="Q2981">
        <v>88</v>
      </c>
      <c r="R2981">
        <v>23.46</v>
      </c>
      <c r="S2981">
        <v>85</v>
      </c>
      <c r="T2981">
        <v>90</v>
      </c>
      <c r="U2981">
        <v>0</v>
      </c>
    </row>
    <row r="2982" spans="1:21" x14ac:dyDescent="0.35">
      <c r="A2982">
        <v>0</v>
      </c>
      <c r="B2982">
        <v>48</v>
      </c>
      <c r="C2982">
        <v>4</v>
      </c>
      <c r="D2982">
        <f t="shared" si="230"/>
        <v>1</v>
      </c>
      <c r="E2982">
        <f t="shared" si="231"/>
        <v>0</v>
      </c>
      <c r="F2982">
        <f t="shared" si="232"/>
        <v>0</v>
      </c>
      <c r="G2982">
        <f t="shared" si="233"/>
        <v>0</v>
      </c>
      <c r="H2982">
        <f t="shared" si="234"/>
        <v>0</v>
      </c>
      <c r="I2982">
        <v>1</v>
      </c>
      <c r="J2982">
        <v>9</v>
      </c>
      <c r="K2982">
        <v>0</v>
      </c>
      <c r="L2982">
        <v>0</v>
      </c>
      <c r="M2982">
        <v>0</v>
      </c>
      <c r="N2982">
        <v>0</v>
      </c>
      <c r="O2982">
        <v>280</v>
      </c>
      <c r="P2982">
        <v>105</v>
      </c>
      <c r="Q2982">
        <v>85</v>
      </c>
      <c r="R2982">
        <v>25.5</v>
      </c>
      <c r="S2982">
        <v>85</v>
      </c>
      <c r="T2982">
        <v>79</v>
      </c>
      <c r="U2982">
        <v>0</v>
      </c>
    </row>
    <row r="2983" spans="1:21" x14ac:dyDescent="0.35">
      <c r="A2983">
        <v>1</v>
      </c>
      <c r="B2983">
        <v>50</v>
      </c>
      <c r="C2983">
        <v>1</v>
      </c>
      <c r="D2983">
        <f t="shared" si="230"/>
        <v>0</v>
      </c>
      <c r="E2983">
        <f t="shared" si="231"/>
        <v>0</v>
      </c>
      <c r="F2983">
        <f t="shared" si="232"/>
        <v>0</v>
      </c>
      <c r="G2983">
        <f t="shared" si="233"/>
        <v>1</v>
      </c>
      <c r="H2983">
        <f t="shared" si="234"/>
        <v>0</v>
      </c>
      <c r="I2983">
        <v>1</v>
      </c>
      <c r="J2983">
        <v>20</v>
      </c>
      <c r="K2983">
        <v>0</v>
      </c>
      <c r="L2983">
        <v>0</v>
      </c>
      <c r="M2983">
        <v>1</v>
      </c>
      <c r="N2983">
        <v>0</v>
      </c>
      <c r="O2983">
        <v>233</v>
      </c>
      <c r="P2983">
        <v>158</v>
      </c>
      <c r="Q2983">
        <v>88</v>
      </c>
      <c r="R2983">
        <v>28.26</v>
      </c>
      <c r="S2983">
        <v>68</v>
      </c>
      <c r="T2983">
        <v>94</v>
      </c>
      <c r="U2983">
        <v>1</v>
      </c>
    </row>
    <row r="2984" spans="1:21" x14ac:dyDescent="0.35">
      <c r="A2984">
        <v>0</v>
      </c>
      <c r="B2984">
        <v>52</v>
      </c>
      <c r="C2984">
        <v>3</v>
      </c>
      <c r="D2984">
        <f t="shared" si="230"/>
        <v>0</v>
      </c>
      <c r="E2984">
        <f t="shared" si="231"/>
        <v>1</v>
      </c>
      <c r="F2984">
        <f t="shared" si="232"/>
        <v>0</v>
      </c>
      <c r="G2984">
        <f t="shared" si="233"/>
        <v>0</v>
      </c>
      <c r="H2984">
        <f t="shared" si="234"/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265</v>
      </c>
      <c r="P2984">
        <v>130</v>
      </c>
      <c r="Q2984">
        <v>84</v>
      </c>
      <c r="R2984">
        <v>27.09</v>
      </c>
      <c r="S2984">
        <v>63</v>
      </c>
      <c r="T2984">
        <v>69</v>
      </c>
      <c r="U2984">
        <v>0</v>
      </c>
    </row>
    <row r="2985" spans="1:21" x14ac:dyDescent="0.35">
      <c r="A2985">
        <v>1</v>
      </c>
      <c r="B2985">
        <v>50</v>
      </c>
      <c r="C2985">
        <v>1</v>
      </c>
      <c r="D2985">
        <f t="shared" si="230"/>
        <v>0</v>
      </c>
      <c r="E2985">
        <f t="shared" si="231"/>
        <v>0</v>
      </c>
      <c r="F2985">
        <f t="shared" si="232"/>
        <v>0</v>
      </c>
      <c r="G2985">
        <f t="shared" si="233"/>
        <v>1</v>
      </c>
      <c r="H2985">
        <f t="shared" si="234"/>
        <v>0</v>
      </c>
      <c r="I2985">
        <v>1</v>
      </c>
      <c r="J2985">
        <v>15</v>
      </c>
      <c r="K2985">
        <v>1</v>
      </c>
      <c r="L2985">
        <v>0</v>
      </c>
      <c r="M2985">
        <v>1</v>
      </c>
      <c r="N2985">
        <v>0</v>
      </c>
      <c r="O2985">
        <v>258</v>
      </c>
      <c r="P2985">
        <v>198</v>
      </c>
      <c r="Q2985">
        <v>106</v>
      </c>
      <c r="R2985">
        <v>26.73</v>
      </c>
      <c r="S2985">
        <v>102</v>
      </c>
      <c r="T2985">
        <v>73</v>
      </c>
      <c r="U2985">
        <v>0</v>
      </c>
    </row>
    <row r="2986" spans="1:21" x14ac:dyDescent="0.35">
      <c r="A2986">
        <v>1</v>
      </c>
      <c r="B2986">
        <v>58</v>
      </c>
      <c r="C2986">
        <v>1</v>
      </c>
      <c r="D2986">
        <f t="shared" si="230"/>
        <v>0</v>
      </c>
      <c r="E2986">
        <f t="shared" si="231"/>
        <v>0</v>
      </c>
      <c r="F2986">
        <f t="shared" si="232"/>
        <v>0</v>
      </c>
      <c r="G2986">
        <f t="shared" si="233"/>
        <v>1</v>
      </c>
      <c r="H2986">
        <f t="shared" si="234"/>
        <v>0</v>
      </c>
      <c r="I2986">
        <v>1</v>
      </c>
      <c r="J2986">
        <v>20</v>
      </c>
      <c r="K2986">
        <v>0</v>
      </c>
      <c r="L2986">
        <v>0</v>
      </c>
      <c r="M2986">
        <v>1</v>
      </c>
      <c r="N2986">
        <v>0</v>
      </c>
      <c r="O2986">
        <v>241</v>
      </c>
      <c r="P2986">
        <v>152.5</v>
      </c>
      <c r="Q2986">
        <v>105</v>
      </c>
      <c r="R2986">
        <v>25.18</v>
      </c>
      <c r="S2986">
        <v>92</v>
      </c>
      <c r="T2986">
        <v>85</v>
      </c>
      <c r="U2986">
        <v>0</v>
      </c>
    </row>
    <row r="2987" spans="1:21" x14ac:dyDescent="0.35">
      <c r="A2987">
        <v>0</v>
      </c>
      <c r="B2987">
        <v>57</v>
      </c>
      <c r="C2987">
        <v>1</v>
      </c>
      <c r="D2987">
        <f t="shared" si="230"/>
        <v>0</v>
      </c>
      <c r="E2987">
        <f t="shared" si="231"/>
        <v>0</v>
      </c>
      <c r="F2987">
        <f t="shared" si="232"/>
        <v>0</v>
      </c>
      <c r="G2987">
        <f t="shared" si="233"/>
        <v>1</v>
      </c>
      <c r="H2987">
        <f t="shared" si="234"/>
        <v>0</v>
      </c>
      <c r="I2987">
        <v>0</v>
      </c>
      <c r="J2987">
        <v>0</v>
      </c>
      <c r="K2987">
        <v>1</v>
      </c>
      <c r="L2987">
        <v>0</v>
      </c>
      <c r="M2987">
        <v>1</v>
      </c>
      <c r="N2987">
        <v>0</v>
      </c>
      <c r="O2987">
        <v>432</v>
      </c>
      <c r="P2987">
        <v>153</v>
      </c>
      <c r="Q2987">
        <v>85</v>
      </c>
      <c r="R2987">
        <v>26.13</v>
      </c>
      <c r="S2987">
        <v>98</v>
      </c>
      <c r="T2987">
        <v>75</v>
      </c>
      <c r="U2987">
        <v>1</v>
      </c>
    </row>
    <row r="2988" spans="1:21" x14ac:dyDescent="0.35">
      <c r="A2988">
        <v>0</v>
      </c>
      <c r="B2988">
        <v>41</v>
      </c>
      <c r="C2988">
        <v>2</v>
      </c>
      <c r="D2988">
        <f t="shared" si="230"/>
        <v>0</v>
      </c>
      <c r="E2988">
        <f t="shared" si="231"/>
        <v>0</v>
      </c>
      <c r="F2988">
        <f t="shared" si="232"/>
        <v>1</v>
      </c>
      <c r="G2988">
        <f t="shared" si="233"/>
        <v>0</v>
      </c>
      <c r="H2988">
        <f t="shared" si="234"/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188</v>
      </c>
      <c r="P2988">
        <v>142.5</v>
      </c>
      <c r="Q2988">
        <v>87.5</v>
      </c>
      <c r="R2988">
        <v>39.21</v>
      </c>
      <c r="S2988">
        <v>70</v>
      </c>
      <c r="T2988">
        <v>79.400000000000006</v>
      </c>
      <c r="U2988">
        <v>0</v>
      </c>
    </row>
    <row r="2989" spans="1:21" x14ac:dyDescent="0.35">
      <c r="A2989">
        <v>0</v>
      </c>
      <c r="B2989">
        <v>55</v>
      </c>
      <c r="C2989">
        <v>2</v>
      </c>
      <c r="D2989">
        <f t="shared" si="230"/>
        <v>0</v>
      </c>
      <c r="E2989">
        <f t="shared" si="231"/>
        <v>0</v>
      </c>
      <c r="F2989">
        <f t="shared" si="232"/>
        <v>1</v>
      </c>
      <c r="G2989">
        <f t="shared" si="233"/>
        <v>0</v>
      </c>
      <c r="H2989">
        <f t="shared" si="234"/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326</v>
      </c>
      <c r="P2989">
        <v>144</v>
      </c>
      <c r="Q2989">
        <v>81</v>
      </c>
      <c r="R2989">
        <v>25.71</v>
      </c>
      <c r="S2989">
        <v>85</v>
      </c>
      <c r="T2989">
        <v>79.400000000000006</v>
      </c>
      <c r="U2989">
        <v>0</v>
      </c>
    </row>
    <row r="2990" spans="1:21" x14ac:dyDescent="0.35">
      <c r="A2990">
        <v>1</v>
      </c>
      <c r="B2990">
        <v>44</v>
      </c>
      <c r="C2990">
        <v>2</v>
      </c>
      <c r="D2990">
        <f t="shared" si="230"/>
        <v>0</v>
      </c>
      <c r="E2990">
        <f t="shared" si="231"/>
        <v>0</v>
      </c>
      <c r="F2990">
        <f t="shared" si="232"/>
        <v>1</v>
      </c>
      <c r="G2990">
        <f t="shared" si="233"/>
        <v>0</v>
      </c>
      <c r="H2990">
        <f t="shared" si="234"/>
        <v>0</v>
      </c>
      <c r="I2990">
        <v>1</v>
      </c>
      <c r="J2990">
        <v>40</v>
      </c>
      <c r="K2990">
        <v>0</v>
      </c>
      <c r="L2990">
        <v>0</v>
      </c>
      <c r="M2990">
        <v>0</v>
      </c>
      <c r="N2990">
        <v>0</v>
      </c>
      <c r="O2990">
        <v>189</v>
      </c>
      <c r="P2990">
        <v>130</v>
      </c>
      <c r="Q2990">
        <v>90</v>
      </c>
      <c r="R2990">
        <v>22.33</v>
      </c>
      <c r="S2990">
        <v>90</v>
      </c>
      <c r="T2990">
        <v>64</v>
      </c>
      <c r="U2990">
        <v>0</v>
      </c>
    </row>
    <row r="2991" spans="1:21" x14ac:dyDescent="0.35">
      <c r="A2991">
        <v>0</v>
      </c>
      <c r="B2991">
        <v>40</v>
      </c>
      <c r="C2991">
        <v>4</v>
      </c>
      <c r="D2991">
        <f t="shared" si="230"/>
        <v>1</v>
      </c>
      <c r="E2991">
        <f t="shared" si="231"/>
        <v>0</v>
      </c>
      <c r="F2991">
        <f t="shared" si="232"/>
        <v>0</v>
      </c>
      <c r="G2991">
        <f t="shared" si="233"/>
        <v>0</v>
      </c>
      <c r="H2991">
        <f t="shared" si="234"/>
        <v>0</v>
      </c>
      <c r="I2991">
        <v>1</v>
      </c>
      <c r="J2991">
        <v>3</v>
      </c>
      <c r="K2991">
        <v>0</v>
      </c>
      <c r="L2991">
        <v>0</v>
      </c>
      <c r="M2991">
        <v>0</v>
      </c>
      <c r="N2991">
        <v>0</v>
      </c>
      <c r="O2991">
        <v>230</v>
      </c>
      <c r="P2991">
        <v>107.5</v>
      </c>
      <c r="Q2991">
        <v>75</v>
      </c>
      <c r="R2991">
        <v>26.38</v>
      </c>
      <c r="S2991">
        <v>75</v>
      </c>
      <c r="T2991">
        <v>76</v>
      </c>
      <c r="U2991">
        <v>0</v>
      </c>
    </row>
    <row r="2992" spans="1:21" x14ac:dyDescent="0.35">
      <c r="A2992">
        <v>0</v>
      </c>
      <c r="B2992">
        <v>58</v>
      </c>
      <c r="C2992">
        <v>1</v>
      </c>
      <c r="D2992">
        <f t="shared" si="230"/>
        <v>0</v>
      </c>
      <c r="E2992">
        <f t="shared" si="231"/>
        <v>0</v>
      </c>
      <c r="F2992">
        <f t="shared" si="232"/>
        <v>0</v>
      </c>
      <c r="G2992">
        <f t="shared" si="233"/>
        <v>1</v>
      </c>
      <c r="H2992">
        <f t="shared" si="234"/>
        <v>0</v>
      </c>
      <c r="I2992">
        <v>1</v>
      </c>
      <c r="J2992">
        <v>5</v>
      </c>
      <c r="K2992">
        <v>0</v>
      </c>
      <c r="L2992">
        <v>0</v>
      </c>
      <c r="M2992">
        <v>1</v>
      </c>
      <c r="N2992">
        <v>0</v>
      </c>
      <c r="O2992">
        <v>240</v>
      </c>
      <c r="P2992">
        <v>150</v>
      </c>
      <c r="Q2992">
        <v>84</v>
      </c>
      <c r="R2992">
        <v>26.85</v>
      </c>
      <c r="S2992">
        <v>75</v>
      </c>
      <c r="T2992">
        <v>94</v>
      </c>
      <c r="U2992">
        <v>1</v>
      </c>
    </row>
    <row r="2993" spans="1:21" x14ac:dyDescent="0.35">
      <c r="A2993">
        <v>0</v>
      </c>
      <c r="B2993">
        <v>45</v>
      </c>
      <c r="C2993">
        <v>4</v>
      </c>
      <c r="D2993">
        <f t="shared" si="230"/>
        <v>1</v>
      </c>
      <c r="E2993">
        <f t="shared" si="231"/>
        <v>0</v>
      </c>
      <c r="F2993">
        <f t="shared" si="232"/>
        <v>0</v>
      </c>
      <c r="G2993">
        <f t="shared" si="233"/>
        <v>0</v>
      </c>
      <c r="H2993">
        <f t="shared" si="234"/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252</v>
      </c>
      <c r="P2993">
        <v>160</v>
      </c>
      <c r="Q2993">
        <v>105</v>
      </c>
      <c r="R2993">
        <v>31.72</v>
      </c>
      <c r="S2993">
        <v>65</v>
      </c>
      <c r="T2993">
        <v>83</v>
      </c>
      <c r="U2993">
        <v>0</v>
      </c>
    </row>
    <row r="2994" spans="1:21" x14ac:dyDescent="0.35">
      <c r="A2994">
        <v>0</v>
      </c>
      <c r="B2994">
        <v>38</v>
      </c>
      <c r="C2994">
        <v>2</v>
      </c>
      <c r="D2994">
        <f t="shared" si="230"/>
        <v>0</v>
      </c>
      <c r="E2994">
        <f t="shared" si="231"/>
        <v>0</v>
      </c>
      <c r="F2994">
        <f t="shared" si="232"/>
        <v>1</v>
      </c>
      <c r="G2994">
        <f t="shared" si="233"/>
        <v>0</v>
      </c>
      <c r="H2994">
        <f t="shared" si="234"/>
        <v>0</v>
      </c>
      <c r="I2994">
        <v>1</v>
      </c>
      <c r="J2994">
        <v>2</v>
      </c>
      <c r="K2994">
        <v>0</v>
      </c>
      <c r="L2994">
        <v>0</v>
      </c>
      <c r="M2994">
        <v>0</v>
      </c>
      <c r="N2994">
        <v>0</v>
      </c>
      <c r="O2994">
        <v>172</v>
      </c>
      <c r="P2994">
        <v>98</v>
      </c>
      <c r="Q2994">
        <v>53</v>
      </c>
      <c r="R2994">
        <v>22.18</v>
      </c>
      <c r="S2994">
        <v>68</v>
      </c>
      <c r="T2994">
        <v>82</v>
      </c>
      <c r="U2994">
        <v>0</v>
      </c>
    </row>
    <row r="2995" spans="1:21" x14ac:dyDescent="0.35">
      <c r="A2995">
        <v>1</v>
      </c>
      <c r="B2995">
        <v>61</v>
      </c>
      <c r="C2995">
        <v>1</v>
      </c>
      <c r="D2995">
        <f t="shared" si="230"/>
        <v>0</v>
      </c>
      <c r="E2995">
        <f t="shared" si="231"/>
        <v>0</v>
      </c>
      <c r="F2995">
        <f t="shared" si="232"/>
        <v>0</v>
      </c>
      <c r="G2995">
        <f t="shared" si="233"/>
        <v>1</v>
      </c>
      <c r="H2995">
        <f t="shared" si="234"/>
        <v>0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239</v>
      </c>
      <c r="P2995">
        <v>122</v>
      </c>
      <c r="Q2995">
        <v>83</v>
      </c>
      <c r="R2995">
        <v>28.85</v>
      </c>
      <c r="S2995">
        <v>62</v>
      </c>
      <c r="T2995">
        <v>94</v>
      </c>
      <c r="U2995">
        <v>0</v>
      </c>
    </row>
    <row r="2996" spans="1:21" x14ac:dyDescent="0.35">
      <c r="A2996">
        <v>0</v>
      </c>
      <c r="B2996">
        <v>57</v>
      </c>
      <c r="C2996">
        <v>2</v>
      </c>
      <c r="D2996">
        <f t="shared" si="230"/>
        <v>0</v>
      </c>
      <c r="E2996">
        <f t="shared" si="231"/>
        <v>0</v>
      </c>
      <c r="F2996">
        <f t="shared" si="232"/>
        <v>1</v>
      </c>
      <c r="G2996">
        <f t="shared" si="233"/>
        <v>0</v>
      </c>
      <c r="H2996">
        <f t="shared" si="234"/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245</v>
      </c>
      <c r="P2996">
        <v>134</v>
      </c>
      <c r="Q2996">
        <v>84</v>
      </c>
      <c r="R2996">
        <v>29.28</v>
      </c>
      <c r="S2996">
        <v>100</v>
      </c>
      <c r="T2996">
        <v>79.400000000000006</v>
      </c>
      <c r="U2996">
        <v>0</v>
      </c>
    </row>
    <row r="2997" spans="1:21" x14ac:dyDescent="0.35">
      <c r="A2997">
        <v>0</v>
      </c>
      <c r="B2997">
        <v>62</v>
      </c>
      <c r="C2997">
        <v>2</v>
      </c>
      <c r="D2997">
        <f t="shared" si="230"/>
        <v>0</v>
      </c>
      <c r="E2997">
        <f t="shared" si="231"/>
        <v>0</v>
      </c>
      <c r="F2997">
        <f t="shared" si="232"/>
        <v>1</v>
      </c>
      <c r="G2997">
        <f t="shared" si="233"/>
        <v>0</v>
      </c>
      <c r="H2997">
        <f t="shared" si="234"/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317</v>
      </c>
      <c r="P2997">
        <v>126</v>
      </c>
      <c r="Q2997">
        <v>75</v>
      </c>
      <c r="R2997">
        <v>23.29</v>
      </c>
      <c r="S2997">
        <v>71</v>
      </c>
      <c r="T2997">
        <v>86</v>
      </c>
      <c r="U2997">
        <v>0</v>
      </c>
    </row>
    <row r="2998" spans="1:21" x14ac:dyDescent="0.35">
      <c r="A2998">
        <v>0</v>
      </c>
      <c r="B2998">
        <v>50</v>
      </c>
      <c r="C2998">
        <v>1</v>
      </c>
      <c r="D2998">
        <f t="shared" si="230"/>
        <v>0</v>
      </c>
      <c r="E2998">
        <f t="shared" si="231"/>
        <v>0</v>
      </c>
      <c r="F2998">
        <f t="shared" si="232"/>
        <v>0</v>
      </c>
      <c r="G2998">
        <f t="shared" si="233"/>
        <v>1</v>
      </c>
      <c r="H2998">
        <f t="shared" si="234"/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229</v>
      </c>
      <c r="P2998">
        <v>121</v>
      </c>
      <c r="Q2998">
        <v>85.5</v>
      </c>
      <c r="R2998">
        <v>23.09</v>
      </c>
      <c r="S2998">
        <v>63</v>
      </c>
      <c r="T2998">
        <v>75</v>
      </c>
      <c r="U2998">
        <v>0</v>
      </c>
    </row>
    <row r="2999" spans="1:21" x14ac:dyDescent="0.35">
      <c r="A2999">
        <v>1</v>
      </c>
      <c r="B2999">
        <v>36</v>
      </c>
      <c r="C2999">
        <v>4</v>
      </c>
      <c r="D2999">
        <f t="shared" si="230"/>
        <v>1</v>
      </c>
      <c r="E2999">
        <f t="shared" si="231"/>
        <v>0</v>
      </c>
      <c r="F2999">
        <f t="shared" si="232"/>
        <v>0</v>
      </c>
      <c r="G2999">
        <f t="shared" si="233"/>
        <v>0</v>
      </c>
      <c r="H2999">
        <f t="shared" si="234"/>
        <v>0</v>
      </c>
      <c r="I2999">
        <v>1</v>
      </c>
      <c r="J2999">
        <v>40</v>
      </c>
      <c r="K2999">
        <v>0</v>
      </c>
      <c r="L2999">
        <v>0</v>
      </c>
      <c r="M2999">
        <v>0</v>
      </c>
      <c r="N2999">
        <v>0</v>
      </c>
      <c r="O2999">
        <v>200</v>
      </c>
      <c r="P2999">
        <v>103</v>
      </c>
      <c r="Q2999">
        <v>67.5</v>
      </c>
      <c r="R2999">
        <v>30.82</v>
      </c>
      <c r="S2999">
        <v>67</v>
      </c>
      <c r="T2999">
        <v>72</v>
      </c>
      <c r="U2999">
        <v>0</v>
      </c>
    </row>
    <row r="3000" spans="1:21" x14ac:dyDescent="0.35">
      <c r="A3000">
        <v>1</v>
      </c>
      <c r="B3000">
        <v>44</v>
      </c>
      <c r="C3000">
        <v>1</v>
      </c>
      <c r="D3000">
        <f t="shared" si="230"/>
        <v>0</v>
      </c>
      <c r="E3000">
        <f t="shared" si="231"/>
        <v>0</v>
      </c>
      <c r="F3000">
        <f t="shared" si="232"/>
        <v>0</v>
      </c>
      <c r="G3000">
        <f t="shared" si="233"/>
        <v>1</v>
      </c>
      <c r="H3000">
        <f t="shared" si="234"/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234</v>
      </c>
      <c r="P3000">
        <v>135</v>
      </c>
      <c r="Q3000">
        <v>88</v>
      </c>
      <c r="R3000">
        <v>25.65</v>
      </c>
      <c r="S3000">
        <v>52</v>
      </c>
      <c r="T3000">
        <v>83</v>
      </c>
      <c r="U3000">
        <v>0</v>
      </c>
    </row>
    <row r="3001" spans="1:21" x14ac:dyDescent="0.35">
      <c r="A3001">
        <v>1</v>
      </c>
      <c r="B3001">
        <v>44</v>
      </c>
      <c r="C3001">
        <v>1</v>
      </c>
      <c r="D3001">
        <f t="shared" si="230"/>
        <v>0</v>
      </c>
      <c r="E3001">
        <f t="shared" si="231"/>
        <v>0</v>
      </c>
      <c r="F3001">
        <f t="shared" si="232"/>
        <v>0</v>
      </c>
      <c r="G3001">
        <f t="shared" si="233"/>
        <v>1</v>
      </c>
      <c r="H3001">
        <f t="shared" si="234"/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>
        <v>0</v>
      </c>
      <c r="O3001">
        <v>260</v>
      </c>
      <c r="P3001">
        <v>127</v>
      </c>
      <c r="Q3001">
        <v>80</v>
      </c>
      <c r="R3001">
        <v>31.69</v>
      </c>
      <c r="S3001">
        <v>69</v>
      </c>
      <c r="T3001">
        <v>73</v>
      </c>
      <c r="U3001">
        <v>0</v>
      </c>
    </row>
    <row r="3002" spans="1:21" x14ac:dyDescent="0.35">
      <c r="A3002">
        <v>1</v>
      </c>
      <c r="B3002">
        <v>44</v>
      </c>
      <c r="C3002">
        <v>2</v>
      </c>
      <c r="D3002">
        <f t="shared" si="230"/>
        <v>0</v>
      </c>
      <c r="E3002">
        <f t="shared" si="231"/>
        <v>0</v>
      </c>
      <c r="F3002">
        <f t="shared" si="232"/>
        <v>1</v>
      </c>
      <c r="G3002">
        <f t="shared" si="233"/>
        <v>0</v>
      </c>
      <c r="H3002">
        <f t="shared" si="234"/>
        <v>0</v>
      </c>
      <c r="I3002">
        <v>1</v>
      </c>
      <c r="J3002">
        <v>40</v>
      </c>
      <c r="K3002">
        <v>0</v>
      </c>
      <c r="L3002">
        <v>0</v>
      </c>
      <c r="M3002">
        <v>0</v>
      </c>
      <c r="N3002">
        <v>0</v>
      </c>
      <c r="O3002">
        <v>232</v>
      </c>
      <c r="P3002">
        <v>125</v>
      </c>
      <c r="Q3002">
        <v>86</v>
      </c>
      <c r="R3002">
        <v>23.23</v>
      </c>
      <c r="S3002">
        <v>72</v>
      </c>
      <c r="T3002">
        <v>80</v>
      </c>
      <c r="U3002">
        <v>0</v>
      </c>
    </row>
    <row r="3003" spans="1:21" x14ac:dyDescent="0.35">
      <c r="A3003">
        <v>1</v>
      </c>
      <c r="B3003">
        <v>51</v>
      </c>
      <c r="C3003">
        <v>4</v>
      </c>
      <c r="D3003">
        <f t="shared" si="230"/>
        <v>1</v>
      </c>
      <c r="E3003">
        <f t="shared" si="231"/>
        <v>0</v>
      </c>
      <c r="F3003">
        <f t="shared" si="232"/>
        <v>0</v>
      </c>
      <c r="G3003">
        <f t="shared" si="233"/>
        <v>0</v>
      </c>
      <c r="H3003">
        <f t="shared" si="234"/>
        <v>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200</v>
      </c>
      <c r="P3003">
        <v>115</v>
      </c>
      <c r="Q3003">
        <v>76</v>
      </c>
      <c r="R3003">
        <v>31.04</v>
      </c>
      <c r="S3003">
        <v>78</v>
      </c>
      <c r="T3003">
        <v>79.400000000000006</v>
      </c>
      <c r="U3003">
        <v>1</v>
      </c>
    </row>
    <row r="3004" spans="1:21" x14ac:dyDescent="0.35">
      <c r="A3004">
        <v>0</v>
      </c>
      <c r="B3004">
        <v>55</v>
      </c>
      <c r="C3004">
        <v>3</v>
      </c>
      <c r="D3004">
        <f t="shared" si="230"/>
        <v>0</v>
      </c>
      <c r="E3004">
        <f t="shared" si="231"/>
        <v>1</v>
      </c>
      <c r="F3004">
        <f t="shared" si="232"/>
        <v>0</v>
      </c>
      <c r="G3004">
        <f t="shared" si="233"/>
        <v>0</v>
      </c>
      <c r="H3004">
        <f t="shared" si="234"/>
        <v>0</v>
      </c>
      <c r="I3004">
        <v>1</v>
      </c>
      <c r="J3004">
        <v>20</v>
      </c>
      <c r="K3004">
        <v>0</v>
      </c>
      <c r="L3004">
        <v>0</v>
      </c>
      <c r="M3004">
        <v>0</v>
      </c>
      <c r="N3004">
        <v>1</v>
      </c>
      <c r="O3004">
        <v>216</v>
      </c>
      <c r="P3004">
        <v>125</v>
      </c>
      <c r="Q3004">
        <v>80</v>
      </c>
      <c r="R3004">
        <v>27.18</v>
      </c>
      <c r="S3004">
        <v>86</v>
      </c>
      <c r="T3004">
        <v>244</v>
      </c>
      <c r="U3004">
        <v>0</v>
      </c>
    </row>
    <row r="3005" spans="1:21" x14ac:dyDescent="0.35">
      <c r="A3005">
        <v>1</v>
      </c>
      <c r="B3005">
        <v>48</v>
      </c>
      <c r="C3005">
        <v>2</v>
      </c>
      <c r="D3005">
        <f t="shared" si="230"/>
        <v>0</v>
      </c>
      <c r="E3005">
        <f t="shared" si="231"/>
        <v>0</v>
      </c>
      <c r="F3005">
        <f t="shared" si="232"/>
        <v>1</v>
      </c>
      <c r="G3005">
        <f t="shared" si="233"/>
        <v>0</v>
      </c>
      <c r="H3005">
        <f t="shared" si="234"/>
        <v>0</v>
      </c>
      <c r="I3005">
        <v>1</v>
      </c>
      <c r="J3005">
        <v>20</v>
      </c>
      <c r="K3005">
        <v>0</v>
      </c>
      <c r="L3005">
        <v>0</v>
      </c>
      <c r="M3005">
        <v>1</v>
      </c>
      <c r="N3005">
        <v>0</v>
      </c>
      <c r="O3005">
        <v>258</v>
      </c>
      <c r="P3005">
        <v>150</v>
      </c>
      <c r="Q3005">
        <v>105</v>
      </c>
      <c r="R3005">
        <v>25.94</v>
      </c>
      <c r="S3005">
        <v>83</v>
      </c>
      <c r="T3005">
        <v>60</v>
      </c>
      <c r="U3005">
        <v>0</v>
      </c>
    </row>
    <row r="3006" spans="1:21" x14ac:dyDescent="0.35">
      <c r="A3006">
        <v>1</v>
      </c>
      <c r="B3006">
        <v>64</v>
      </c>
      <c r="C3006">
        <v>1</v>
      </c>
      <c r="D3006">
        <f t="shared" si="230"/>
        <v>0</v>
      </c>
      <c r="E3006">
        <f t="shared" si="231"/>
        <v>0</v>
      </c>
      <c r="F3006">
        <f t="shared" si="232"/>
        <v>0</v>
      </c>
      <c r="G3006">
        <f t="shared" si="233"/>
        <v>1</v>
      </c>
      <c r="H3006">
        <f t="shared" si="234"/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185</v>
      </c>
      <c r="P3006">
        <v>94</v>
      </c>
      <c r="Q3006">
        <v>62</v>
      </c>
      <c r="R3006">
        <v>26.11</v>
      </c>
      <c r="S3006">
        <v>70</v>
      </c>
      <c r="T3006">
        <v>68</v>
      </c>
      <c r="U3006">
        <v>0</v>
      </c>
    </row>
    <row r="3007" spans="1:21" x14ac:dyDescent="0.35">
      <c r="A3007">
        <v>0</v>
      </c>
      <c r="B3007">
        <v>53</v>
      </c>
      <c r="C3007">
        <v>1</v>
      </c>
      <c r="D3007">
        <f t="shared" si="230"/>
        <v>0</v>
      </c>
      <c r="E3007">
        <f t="shared" si="231"/>
        <v>0</v>
      </c>
      <c r="F3007">
        <f t="shared" si="232"/>
        <v>0</v>
      </c>
      <c r="G3007">
        <f t="shared" si="233"/>
        <v>1</v>
      </c>
      <c r="H3007">
        <f t="shared" si="234"/>
        <v>0</v>
      </c>
      <c r="I3007">
        <v>1</v>
      </c>
      <c r="J3007">
        <v>20</v>
      </c>
      <c r="K3007">
        <v>0</v>
      </c>
      <c r="L3007">
        <v>0</v>
      </c>
      <c r="M3007">
        <v>1</v>
      </c>
      <c r="N3007">
        <v>0</v>
      </c>
      <c r="O3007">
        <v>181</v>
      </c>
      <c r="P3007">
        <v>163.5</v>
      </c>
      <c r="Q3007">
        <v>87</v>
      </c>
      <c r="R3007">
        <v>34.69</v>
      </c>
      <c r="S3007">
        <v>80</v>
      </c>
      <c r="T3007">
        <v>71</v>
      </c>
      <c r="U3007">
        <v>0</v>
      </c>
    </row>
    <row r="3008" spans="1:21" x14ac:dyDescent="0.35">
      <c r="A3008">
        <v>0</v>
      </c>
      <c r="B3008">
        <v>37</v>
      </c>
      <c r="C3008">
        <v>2</v>
      </c>
      <c r="D3008">
        <f t="shared" si="230"/>
        <v>0</v>
      </c>
      <c r="E3008">
        <f t="shared" si="231"/>
        <v>0</v>
      </c>
      <c r="F3008">
        <f t="shared" si="232"/>
        <v>1</v>
      </c>
      <c r="G3008">
        <f t="shared" si="233"/>
        <v>0</v>
      </c>
      <c r="H3008">
        <f t="shared" si="234"/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217</v>
      </c>
      <c r="P3008">
        <v>126</v>
      </c>
      <c r="Q3008">
        <v>80</v>
      </c>
      <c r="R3008">
        <v>25.91</v>
      </c>
      <c r="S3008">
        <v>75</v>
      </c>
      <c r="T3008">
        <v>62</v>
      </c>
      <c r="U3008">
        <v>0</v>
      </c>
    </row>
    <row r="3009" spans="1:21" x14ac:dyDescent="0.35">
      <c r="A3009">
        <v>0</v>
      </c>
      <c r="B3009">
        <v>49</v>
      </c>
      <c r="C3009">
        <v>2</v>
      </c>
      <c r="D3009">
        <f t="shared" si="230"/>
        <v>0</v>
      </c>
      <c r="E3009">
        <f t="shared" si="231"/>
        <v>0</v>
      </c>
      <c r="F3009">
        <f t="shared" si="232"/>
        <v>1</v>
      </c>
      <c r="G3009">
        <f t="shared" si="233"/>
        <v>0</v>
      </c>
      <c r="H3009">
        <f t="shared" si="234"/>
        <v>0</v>
      </c>
      <c r="I3009">
        <v>1</v>
      </c>
      <c r="J3009">
        <v>20</v>
      </c>
      <c r="K3009">
        <v>0</v>
      </c>
      <c r="L3009">
        <v>0</v>
      </c>
      <c r="M3009">
        <v>0</v>
      </c>
      <c r="N3009">
        <v>0</v>
      </c>
      <c r="O3009">
        <v>239</v>
      </c>
      <c r="P3009">
        <v>123</v>
      </c>
      <c r="Q3009">
        <v>72</v>
      </c>
      <c r="R3009">
        <v>23.35</v>
      </c>
      <c r="S3009">
        <v>62</v>
      </c>
      <c r="T3009">
        <v>79.400000000000006</v>
      </c>
      <c r="U3009">
        <v>0</v>
      </c>
    </row>
    <row r="3010" spans="1:21" x14ac:dyDescent="0.35">
      <c r="A3010">
        <v>1</v>
      </c>
      <c r="B3010">
        <v>40</v>
      </c>
      <c r="C3010">
        <v>3</v>
      </c>
      <c r="D3010">
        <f t="shared" si="230"/>
        <v>0</v>
      </c>
      <c r="E3010">
        <f t="shared" si="231"/>
        <v>1</v>
      </c>
      <c r="F3010">
        <f t="shared" si="232"/>
        <v>0</v>
      </c>
      <c r="G3010">
        <f t="shared" si="233"/>
        <v>0</v>
      </c>
      <c r="H3010">
        <f t="shared" si="234"/>
        <v>0</v>
      </c>
      <c r="I3010">
        <v>1</v>
      </c>
      <c r="J3010">
        <v>70</v>
      </c>
      <c r="K3010">
        <v>0</v>
      </c>
      <c r="L3010">
        <v>0</v>
      </c>
      <c r="M3010">
        <v>1</v>
      </c>
      <c r="N3010">
        <v>0</v>
      </c>
      <c r="O3010">
        <v>210</v>
      </c>
      <c r="P3010">
        <v>132</v>
      </c>
      <c r="Q3010">
        <v>86</v>
      </c>
      <c r="R3010">
        <v>31.57</v>
      </c>
      <c r="S3010">
        <v>98</v>
      </c>
      <c r="T3010">
        <v>80</v>
      </c>
      <c r="U3010">
        <v>0</v>
      </c>
    </row>
    <row r="3011" spans="1:21" x14ac:dyDescent="0.35">
      <c r="A3011">
        <v>1</v>
      </c>
      <c r="B3011">
        <v>45</v>
      </c>
      <c r="C3011">
        <v>1</v>
      </c>
      <c r="D3011">
        <f t="shared" ref="D3011:D3074" si="235">IF(C3011=4,1,0)</f>
        <v>0</v>
      </c>
      <c r="E3011">
        <f t="shared" ref="E3011:E3074" si="236">IF(C3011=3,1,0)</f>
        <v>0</v>
      </c>
      <c r="F3011">
        <f t="shared" ref="F3011:F3074" si="237">IF(C3011=2,1,0)</f>
        <v>0</v>
      </c>
      <c r="G3011">
        <f t="shared" ref="G3011:G3074" si="238">IF(C3011=1,1,0)</f>
        <v>1</v>
      </c>
      <c r="H3011">
        <f t="shared" ref="H3011:H3074" si="239">IF(C3011="NA",1,0)</f>
        <v>0</v>
      </c>
      <c r="I3011">
        <v>1</v>
      </c>
      <c r="J3011">
        <v>20</v>
      </c>
      <c r="K3011">
        <v>0</v>
      </c>
      <c r="L3011">
        <v>0</v>
      </c>
      <c r="M3011">
        <v>0</v>
      </c>
      <c r="N3011">
        <v>0</v>
      </c>
      <c r="O3011">
        <v>264</v>
      </c>
      <c r="P3011">
        <v>118.5</v>
      </c>
      <c r="Q3011">
        <v>81</v>
      </c>
      <c r="R3011">
        <v>26.35</v>
      </c>
      <c r="S3011">
        <v>75</v>
      </c>
      <c r="T3011">
        <v>90</v>
      </c>
      <c r="U3011">
        <v>1</v>
      </c>
    </row>
    <row r="3012" spans="1:21" x14ac:dyDescent="0.35">
      <c r="A3012">
        <v>1</v>
      </c>
      <c r="B3012">
        <v>39</v>
      </c>
      <c r="C3012">
        <v>1</v>
      </c>
      <c r="D3012">
        <f t="shared" si="235"/>
        <v>0</v>
      </c>
      <c r="E3012">
        <f t="shared" si="236"/>
        <v>0</v>
      </c>
      <c r="F3012">
        <f t="shared" si="237"/>
        <v>0</v>
      </c>
      <c r="G3012">
        <f t="shared" si="238"/>
        <v>1</v>
      </c>
      <c r="H3012">
        <f t="shared" si="239"/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188</v>
      </c>
      <c r="P3012">
        <v>105</v>
      </c>
      <c r="Q3012">
        <v>65</v>
      </c>
      <c r="R3012">
        <v>22.85</v>
      </c>
      <c r="S3012">
        <v>63</v>
      </c>
      <c r="T3012">
        <v>76</v>
      </c>
      <c r="U3012">
        <v>0</v>
      </c>
    </row>
    <row r="3013" spans="1:21" x14ac:dyDescent="0.35">
      <c r="A3013">
        <v>0</v>
      </c>
      <c r="B3013">
        <v>55</v>
      </c>
      <c r="C3013">
        <v>1</v>
      </c>
      <c r="D3013">
        <f t="shared" si="235"/>
        <v>0</v>
      </c>
      <c r="E3013">
        <f t="shared" si="236"/>
        <v>0</v>
      </c>
      <c r="F3013">
        <f t="shared" si="237"/>
        <v>0</v>
      </c>
      <c r="G3013">
        <f t="shared" si="238"/>
        <v>1</v>
      </c>
      <c r="H3013">
        <f t="shared" si="239"/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204</v>
      </c>
      <c r="P3013">
        <v>131</v>
      </c>
      <c r="Q3013">
        <v>87</v>
      </c>
      <c r="R3013">
        <v>24.68</v>
      </c>
      <c r="S3013">
        <v>63</v>
      </c>
      <c r="T3013">
        <v>70</v>
      </c>
      <c r="U3013">
        <v>0</v>
      </c>
    </row>
    <row r="3014" spans="1:21" x14ac:dyDescent="0.35">
      <c r="A3014">
        <v>0</v>
      </c>
      <c r="B3014">
        <v>57</v>
      </c>
      <c r="C3014" t="s">
        <v>16</v>
      </c>
      <c r="D3014">
        <f t="shared" si="235"/>
        <v>0</v>
      </c>
      <c r="E3014">
        <f t="shared" si="236"/>
        <v>0</v>
      </c>
      <c r="F3014">
        <f t="shared" si="237"/>
        <v>0</v>
      </c>
      <c r="G3014">
        <f t="shared" si="238"/>
        <v>0</v>
      </c>
      <c r="H3014">
        <f t="shared" si="239"/>
        <v>1</v>
      </c>
      <c r="I3014">
        <v>1</v>
      </c>
      <c r="J3014">
        <v>20</v>
      </c>
      <c r="K3014">
        <v>0</v>
      </c>
      <c r="L3014">
        <v>0</v>
      </c>
      <c r="M3014">
        <v>1</v>
      </c>
      <c r="N3014">
        <v>0</v>
      </c>
      <c r="O3014">
        <v>246</v>
      </c>
      <c r="P3014">
        <v>160</v>
      </c>
      <c r="Q3014">
        <v>92.5</v>
      </c>
      <c r="R3014">
        <v>30.74</v>
      </c>
      <c r="S3014">
        <v>84</v>
      </c>
      <c r="T3014">
        <v>76</v>
      </c>
      <c r="U3014">
        <v>0</v>
      </c>
    </row>
    <row r="3015" spans="1:21" x14ac:dyDescent="0.35">
      <c r="A3015">
        <v>1</v>
      </c>
      <c r="B3015">
        <v>42</v>
      </c>
      <c r="C3015">
        <v>4</v>
      </c>
      <c r="D3015">
        <f t="shared" si="235"/>
        <v>1</v>
      </c>
      <c r="E3015">
        <f t="shared" si="236"/>
        <v>0</v>
      </c>
      <c r="F3015">
        <f t="shared" si="237"/>
        <v>0</v>
      </c>
      <c r="G3015">
        <f t="shared" si="238"/>
        <v>0</v>
      </c>
      <c r="H3015">
        <f t="shared" si="239"/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191</v>
      </c>
      <c r="P3015">
        <v>118</v>
      </c>
      <c r="Q3015">
        <v>80</v>
      </c>
      <c r="R3015">
        <v>24.98</v>
      </c>
      <c r="S3015">
        <v>62</v>
      </c>
      <c r="T3015">
        <v>63</v>
      </c>
      <c r="U3015">
        <v>0</v>
      </c>
    </row>
    <row r="3016" spans="1:21" x14ac:dyDescent="0.35">
      <c r="A3016">
        <v>1</v>
      </c>
      <c r="B3016">
        <v>52</v>
      </c>
      <c r="C3016">
        <v>4</v>
      </c>
      <c r="D3016">
        <f t="shared" si="235"/>
        <v>1</v>
      </c>
      <c r="E3016">
        <f t="shared" si="236"/>
        <v>0</v>
      </c>
      <c r="F3016">
        <f t="shared" si="237"/>
        <v>0</v>
      </c>
      <c r="G3016">
        <f t="shared" si="238"/>
        <v>0</v>
      </c>
      <c r="H3016">
        <f t="shared" si="239"/>
        <v>0</v>
      </c>
      <c r="I3016">
        <v>1</v>
      </c>
      <c r="J3016">
        <v>20</v>
      </c>
      <c r="K3016">
        <v>0</v>
      </c>
      <c r="L3016">
        <v>0</v>
      </c>
      <c r="M3016">
        <v>1</v>
      </c>
      <c r="N3016">
        <v>0</v>
      </c>
      <c r="O3016">
        <v>200</v>
      </c>
      <c r="P3016">
        <v>131</v>
      </c>
      <c r="Q3016">
        <v>94</v>
      </c>
      <c r="R3016">
        <v>26.77</v>
      </c>
      <c r="S3016">
        <v>70</v>
      </c>
      <c r="T3016">
        <v>82</v>
      </c>
      <c r="U3016">
        <v>0</v>
      </c>
    </row>
    <row r="3017" spans="1:21" x14ac:dyDescent="0.35">
      <c r="A3017">
        <v>0</v>
      </c>
      <c r="B3017">
        <v>35</v>
      </c>
      <c r="C3017">
        <v>2</v>
      </c>
      <c r="D3017">
        <f t="shared" si="235"/>
        <v>0</v>
      </c>
      <c r="E3017">
        <f t="shared" si="236"/>
        <v>0</v>
      </c>
      <c r="F3017">
        <f t="shared" si="237"/>
        <v>1</v>
      </c>
      <c r="G3017">
        <f t="shared" si="238"/>
        <v>0</v>
      </c>
      <c r="H3017">
        <f t="shared" si="239"/>
        <v>0</v>
      </c>
      <c r="I3017">
        <v>1</v>
      </c>
      <c r="J3017">
        <v>5</v>
      </c>
      <c r="K3017">
        <v>0</v>
      </c>
      <c r="L3017">
        <v>0</v>
      </c>
      <c r="M3017">
        <v>0</v>
      </c>
      <c r="N3017">
        <v>0</v>
      </c>
      <c r="O3017">
        <v>165</v>
      </c>
      <c r="P3017">
        <v>106</v>
      </c>
      <c r="Q3017">
        <v>64</v>
      </c>
      <c r="R3017">
        <v>19.14</v>
      </c>
      <c r="S3017">
        <v>68</v>
      </c>
      <c r="T3017">
        <v>70</v>
      </c>
      <c r="U3017">
        <v>0</v>
      </c>
    </row>
    <row r="3018" spans="1:21" x14ac:dyDescent="0.35">
      <c r="A3018">
        <v>0</v>
      </c>
      <c r="B3018">
        <v>39</v>
      </c>
      <c r="C3018">
        <v>4</v>
      </c>
      <c r="D3018">
        <f t="shared" si="235"/>
        <v>1</v>
      </c>
      <c r="E3018">
        <f t="shared" si="236"/>
        <v>0</v>
      </c>
      <c r="F3018">
        <f t="shared" si="237"/>
        <v>0</v>
      </c>
      <c r="G3018">
        <f t="shared" si="238"/>
        <v>0</v>
      </c>
      <c r="H3018">
        <f t="shared" si="239"/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216</v>
      </c>
      <c r="P3018">
        <v>126</v>
      </c>
      <c r="Q3018">
        <v>86</v>
      </c>
      <c r="R3018">
        <v>22.72</v>
      </c>
      <c r="S3018">
        <v>90</v>
      </c>
      <c r="T3018">
        <v>70</v>
      </c>
      <c r="U3018">
        <v>0</v>
      </c>
    </row>
    <row r="3019" spans="1:21" x14ac:dyDescent="0.35">
      <c r="A3019">
        <v>0</v>
      </c>
      <c r="B3019">
        <v>54</v>
      </c>
      <c r="C3019">
        <v>1</v>
      </c>
      <c r="D3019">
        <f t="shared" si="235"/>
        <v>0</v>
      </c>
      <c r="E3019">
        <f t="shared" si="236"/>
        <v>0</v>
      </c>
      <c r="F3019">
        <f t="shared" si="237"/>
        <v>0</v>
      </c>
      <c r="G3019">
        <f t="shared" si="238"/>
        <v>1</v>
      </c>
      <c r="H3019">
        <f t="shared" si="239"/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195</v>
      </c>
      <c r="P3019">
        <v>122</v>
      </c>
      <c r="Q3019">
        <v>88.5</v>
      </c>
      <c r="R3019">
        <v>24.11</v>
      </c>
      <c r="S3019">
        <v>76</v>
      </c>
      <c r="T3019">
        <v>67</v>
      </c>
      <c r="U3019">
        <v>0</v>
      </c>
    </row>
    <row r="3020" spans="1:21" x14ac:dyDescent="0.35">
      <c r="A3020">
        <v>0</v>
      </c>
      <c r="B3020">
        <v>56</v>
      </c>
      <c r="C3020">
        <v>1</v>
      </c>
      <c r="D3020">
        <f t="shared" si="235"/>
        <v>0</v>
      </c>
      <c r="E3020">
        <f t="shared" si="236"/>
        <v>0</v>
      </c>
      <c r="F3020">
        <f t="shared" si="237"/>
        <v>0</v>
      </c>
      <c r="G3020">
        <f t="shared" si="238"/>
        <v>1</v>
      </c>
      <c r="H3020">
        <f t="shared" si="239"/>
        <v>0</v>
      </c>
      <c r="I3020">
        <v>1</v>
      </c>
      <c r="J3020">
        <v>20</v>
      </c>
      <c r="K3020">
        <v>0</v>
      </c>
      <c r="L3020">
        <v>0</v>
      </c>
      <c r="M3020">
        <v>0</v>
      </c>
      <c r="N3020">
        <v>0</v>
      </c>
      <c r="O3020">
        <v>240</v>
      </c>
      <c r="P3020">
        <v>125</v>
      </c>
      <c r="Q3020">
        <v>79</v>
      </c>
      <c r="R3020">
        <v>27.38</v>
      </c>
      <c r="S3020">
        <v>80</v>
      </c>
      <c r="T3020">
        <v>82</v>
      </c>
      <c r="U3020">
        <v>0</v>
      </c>
    </row>
    <row r="3021" spans="1:21" x14ac:dyDescent="0.35">
      <c r="A3021">
        <v>0</v>
      </c>
      <c r="B3021">
        <v>49</v>
      </c>
      <c r="C3021">
        <v>2</v>
      </c>
      <c r="D3021">
        <f t="shared" si="235"/>
        <v>0</v>
      </c>
      <c r="E3021">
        <f t="shared" si="236"/>
        <v>0</v>
      </c>
      <c r="F3021">
        <f t="shared" si="237"/>
        <v>1</v>
      </c>
      <c r="G3021">
        <f t="shared" si="238"/>
        <v>0</v>
      </c>
      <c r="H3021">
        <f t="shared" si="239"/>
        <v>0</v>
      </c>
      <c r="I3021">
        <v>1</v>
      </c>
      <c r="J3021">
        <v>20</v>
      </c>
      <c r="K3021">
        <v>0</v>
      </c>
      <c r="L3021">
        <v>0</v>
      </c>
      <c r="M3021">
        <v>0</v>
      </c>
      <c r="N3021">
        <v>0</v>
      </c>
      <c r="O3021">
        <v>273</v>
      </c>
      <c r="P3021">
        <v>147</v>
      </c>
      <c r="Q3021">
        <v>89</v>
      </c>
      <c r="R3021">
        <v>24.26</v>
      </c>
      <c r="S3021">
        <v>85</v>
      </c>
      <c r="T3021">
        <v>62</v>
      </c>
      <c r="U3021">
        <v>0</v>
      </c>
    </row>
    <row r="3022" spans="1:21" x14ac:dyDescent="0.35">
      <c r="A3022">
        <v>1</v>
      </c>
      <c r="B3022">
        <v>39</v>
      </c>
      <c r="C3022">
        <v>2</v>
      </c>
      <c r="D3022">
        <f t="shared" si="235"/>
        <v>0</v>
      </c>
      <c r="E3022">
        <f t="shared" si="236"/>
        <v>0</v>
      </c>
      <c r="F3022">
        <f t="shared" si="237"/>
        <v>1</v>
      </c>
      <c r="G3022">
        <f t="shared" si="238"/>
        <v>0</v>
      </c>
      <c r="H3022">
        <f t="shared" si="239"/>
        <v>0</v>
      </c>
      <c r="I3022">
        <v>1</v>
      </c>
      <c r="J3022">
        <v>9</v>
      </c>
      <c r="K3022">
        <v>0</v>
      </c>
      <c r="L3022">
        <v>0</v>
      </c>
      <c r="M3022">
        <v>0</v>
      </c>
      <c r="N3022">
        <v>0</v>
      </c>
      <c r="O3022">
        <v>273</v>
      </c>
      <c r="P3022">
        <v>148</v>
      </c>
      <c r="Q3022">
        <v>103</v>
      </c>
      <c r="R3022">
        <v>28.62</v>
      </c>
      <c r="S3022">
        <v>75</v>
      </c>
      <c r="T3022">
        <v>74</v>
      </c>
      <c r="U3022">
        <v>0</v>
      </c>
    </row>
    <row r="3023" spans="1:21" x14ac:dyDescent="0.35">
      <c r="A3023">
        <v>1</v>
      </c>
      <c r="B3023">
        <v>53</v>
      </c>
      <c r="C3023">
        <v>2</v>
      </c>
      <c r="D3023">
        <f t="shared" si="235"/>
        <v>0</v>
      </c>
      <c r="E3023">
        <f t="shared" si="236"/>
        <v>0</v>
      </c>
      <c r="F3023">
        <f t="shared" si="237"/>
        <v>1</v>
      </c>
      <c r="G3023">
        <f t="shared" si="238"/>
        <v>0</v>
      </c>
      <c r="H3023">
        <f t="shared" si="239"/>
        <v>0</v>
      </c>
      <c r="I3023">
        <v>1</v>
      </c>
      <c r="J3023">
        <v>9.0039999999999996</v>
      </c>
      <c r="K3023">
        <v>0</v>
      </c>
      <c r="L3023">
        <v>0</v>
      </c>
      <c r="M3023">
        <v>0</v>
      </c>
      <c r="N3023">
        <v>0</v>
      </c>
      <c r="O3023">
        <v>276</v>
      </c>
      <c r="P3023">
        <v>130</v>
      </c>
      <c r="Q3023">
        <v>86</v>
      </c>
      <c r="R3023">
        <v>24.21</v>
      </c>
      <c r="S3023">
        <v>58</v>
      </c>
      <c r="T3023">
        <v>82</v>
      </c>
      <c r="U3023">
        <v>0</v>
      </c>
    </row>
    <row r="3024" spans="1:21" x14ac:dyDescent="0.35">
      <c r="A3024">
        <v>0</v>
      </c>
      <c r="B3024">
        <v>59</v>
      </c>
      <c r="C3024">
        <v>2</v>
      </c>
      <c r="D3024">
        <f t="shared" si="235"/>
        <v>0</v>
      </c>
      <c r="E3024">
        <f t="shared" si="236"/>
        <v>0</v>
      </c>
      <c r="F3024">
        <f t="shared" si="237"/>
        <v>1</v>
      </c>
      <c r="G3024">
        <f t="shared" si="238"/>
        <v>0</v>
      </c>
      <c r="H3024">
        <f t="shared" si="239"/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250</v>
      </c>
      <c r="P3024">
        <v>120.5</v>
      </c>
      <c r="Q3024">
        <v>80.5</v>
      </c>
      <c r="R3024">
        <v>27.59</v>
      </c>
      <c r="S3024">
        <v>80</v>
      </c>
      <c r="T3024">
        <v>75</v>
      </c>
      <c r="U3024">
        <v>1</v>
      </c>
    </row>
    <row r="3025" spans="1:21" x14ac:dyDescent="0.35">
      <c r="A3025">
        <v>0</v>
      </c>
      <c r="B3025">
        <v>52</v>
      </c>
      <c r="C3025">
        <v>2</v>
      </c>
      <c r="D3025">
        <f t="shared" si="235"/>
        <v>0</v>
      </c>
      <c r="E3025">
        <f t="shared" si="236"/>
        <v>0</v>
      </c>
      <c r="F3025">
        <f t="shared" si="237"/>
        <v>1</v>
      </c>
      <c r="G3025">
        <f t="shared" si="238"/>
        <v>0</v>
      </c>
      <c r="H3025">
        <f t="shared" si="239"/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300</v>
      </c>
      <c r="P3025">
        <v>137</v>
      </c>
      <c r="Q3025">
        <v>79</v>
      </c>
      <c r="R3025">
        <v>25.4</v>
      </c>
      <c r="S3025">
        <v>86</v>
      </c>
      <c r="T3025">
        <v>73</v>
      </c>
      <c r="U3025">
        <v>0</v>
      </c>
    </row>
    <row r="3026" spans="1:21" x14ac:dyDescent="0.35">
      <c r="A3026">
        <v>1</v>
      </c>
      <c r="B3026">
        <v>45</v>
      </c>
      <c r="C3026">
        <v>3</v>
      </c>
      <c r="D3026">
        <f t="shared" si="235"/>
        <v>0</v>
      </c>
      <c r="E3026">
        <f t="shared" si="236"/>
        <v>1</v>
      </c>
      <c r="F3026">
        <f t="shared" si="237"/>
        <v>0</v>
      </c>
      <c r="G3026">
        <f t="shared" si="238"/>
        <v>0</v>
      </c>
      <c r="H3026">
        <f t="shared" si="239"/>
        <v>0</v>
      </c>
      <c r="I3026">
        <v>1</v>
      </c>
      <c r="J3026">
        <v>15</v>
      </c>
      <c r="K3026">
        <v>0</v>
      </c>
      <c r="L3026">
        <v>0</v>
      </c>
      <c r="M3026">
        <v>0</v>
      </c>
      <c r="N3026">
        <v>0</v>
      </c>
      <c r="O3026">
        <v>266</v>
      </c>
      <c r="P3026">
        <v>109</v>
      </c>
      <c r="Q3026">
        <v>70</v>
      </c>
      <c r="R3026">
        <v>23.72</v>
      </c>
      <c r="S3026">
        <v>75</v>
      </c>
      <c r="T3026">
        <v>71</v>
      </c>
      <c r="U3026">
        <v>0</v>
      </c>
    </row>
    <row r="3027" spans="1:21" x14ac:dyDescent="0.35">
      <c r="A3027">
        <v>1</v>
      </c>
      <c r="B3027">
        <v>53</v>
      </c>
      <c r="C3027">
        <v>2</v>
      </c>
      <c r="D3027">
        <f t="shared" si="235"/>
        <v>0</v>
      </c>
      <c r="E3027">
        <f t="shared" si="236"/>
        <v>0</v>
      </c>
      <c r="F3027">
        <f t="shared" si="237"/>
        <v>1</v>
      </c>
      <c r="G3027">
        <f t="shared" si="238"/>
        <v>0</v>
      </c>
      <c r="H3027">
        <f t="shared" si="239"/>
        <v>0</v>
      </c>
      <c r="I3027">
        <v>1</v>
      </c>
      <c r="J3027">
        <v>20</v>
      </c>
      <c r="K3027">
        <v>0</v>
      </c>
      <c r="L3027">
        <v>0</v>
      </c>
      <c r="M3027">
        <v>0</v>
      </c>
      <c r="N3027">
        <v>0</v>
      </c>
      <c r="O3027">
        <v>239</v>
      </c>
      <c r="P3027">
        <v>122</v>
      </c>
      <c r="Q3027">
        <v>82</v>
      </c>
      <c r="R3027">
        <v>29.4</v>
      </c>
      <c r="S3027">
        <v>70</v>
      </c>
      <c r="T3027">
        <v>84</v>
      </c>
      <c r="U3027">
        <v>0</v>
      </c>
    </row>
    <row r="3028" spans="1:21" x14ac:dyDescent="0.35">
      <c r="A3028">
        <v>0</v>
      </c>
      <c r="B3028">
        <v>66</v>
      </c>
      <c r="C3028">
        <v>1</v>
      </c>
      <c r="D3028">
        <f t="shared" si="235"/>
        <v>0</v>
      </c>
      <c r="E3028">
        <f t="shared" si="236"/>
        <v>0</v>
      </c>
      <c r="F3028">
        <f t="shared" si="237"/>
        <v>0</v>
      </c>
      <c r="G3028">
        <f t="shared" si="238"/>
        <v>1</v>
      </c>
      <c r="H3028">
        <f t="shared" si="239"/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273</v>
      </c>
      <c r="P3028">
        <v>197</v>
      </c>
      <c r="Q3028">
        <v>91</v>
      </c>
      <c r="R3028">
        <v>23.22</v>
      </c>
      <c r="S3028">
        <v>95</v>
      </c>
      <c r="T3028">
        <v>80</v>
      </c>
      <c r="U3028">
        <v>0</v>
      </c>
    </row>
    <row r="3029" spans="1:21" x14ac:dyDescent="0.35">
      <c r="A3029">
        <v>0</v>
      </c>
      <c r="B3029">
        <v>41</v>
      </c>
      <c r="C3029">
        <v>4</v>
      </c>
      <c r="D3029">
        <f t="shared" si="235"/>
        <v>1</v>
      </c>
      <c r="E3029">
        <f t="shared" si="236"/>
        <v>0</v>
      </c>
      <c r="F3029">
        <f t="shared" si="237"/>
        <v>0</v>
      </c>
      <c r="G3029">
        <f t="shared" si="238"/>
        <v>0</v>
      </c>
      <c r="H3029">
        <f t="shared" si="239"/>
        <v>0</v>
      </c>
      <c r="I3029">
        <v>1</v>
      </c>
      <c r="J3029">
        <v>17</v>
      </c>
      <c r="K3029">
        <v>0</v>
      </c>
      <c r="L3029">
        <v>0</v>
      </c>
      <c r="M3029">
        <v>1</v>
      </c>
      <c r="N3029">
        <v>0</v>
      </c>
      <c r="O3029">
        <v>261</v>
      </c>
      <c r="P3029">
        <v>147.5</v>
      </c>
      <c r="Q3029">
        <v>97</v>
      </c>
      <c r="R3029">
        <v>31.65</v>
      </c>
      <c r="S3029">
        <v>75</v>
      </c>
      <c r="T3029">
        <v>73</v>
      </c>
      <c r="U3029">
        <v>0</v>
      </c>
    </row>
    <row r="3030" spans="1:21" x14ac:dyDescent="0.35">
      <c r="A3030">
        <v>0</v>
      </c>
      <c r="B3030">
        <v>45</v>
      </c>
      <c r="C3030">
        <v>1</v>
      </c>
      <c r="D3030">
        <f t="shared" si="235"/>
        <v>0</v>
      </c>
      <c r="E3030">
        <f t="shared" si="236"/>
        <v>0</v>
      </c>
      <c r="F3030">
        <f t="shared" si="237"/>
        <v>0</v>
      </c>
      <c r="G3030">
        <f t="shared" si="238"/>
        <v>1</v>
      </c>
      <c r="H3030">
        <f t="shared" si="239"/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282</v>
      </c>
      <c r="P3030">
        <v>115</v>
      </c>
      <c r="Q3030">
        <v>71</v>
      </c>
      <c r="R3030">
        <v>22.54</v>
      </c>
      <c r="S3030">
        <v>60</v>
      </c>
      <c r="T3030">
        <v>96</v>
      </c>
      <c r="U3030">
        <v>0</v>
      </c>
    </row>
    <row r="3031" spans="1:21" x14ac:dyDescent="0.35">
      <c r="A3031">
        <v>0</v>
      </c>
      <c r="B3031">
        <v>46</v>
      </c>
      <c r="C3031">
        <v>2</v>
      </c>
      <c r="D3031">
        <f t="shared" si="235"/>
        <v>0</v>
      </c>
      <c r="E3031">
        <f t="shared" si="236"/>
        <v>0</v>
      </c>
      <c r="F3031">
        <f t="shared" si="237"/>
        <v>1</v>
      </c>
      <c r="G3031">
        <f t="shared" si="238"/>
        <v>0</v>
      </c>
      <c r="H3031">
        <f t="shared" si="239"/>
        <v>0</v>
      </c>
      <c r="I3031">
        <v>1</v>
      </c>
      <c r="J3031">
        <v>18</v>
      </c>
      <c r="K3031">
        <v>0</v>
      </c>
      <c r="L3031">
        <v>0</v>
      </c>
      <c r="M3031">
        <v>0</v>
      </c>
      <c r="N3031">
        <v>0</v>
      </c>
      <c r="O3031">
        <v>290</v>
      </c>
      <c r="P3031">
        <v>131</v>
      </c>
      <c r="Q3031">
        <v>84</v>
      </c>
      <c r="R3031">
        <v>18.28</v>
      </c>
      <c r="S3031">
        <v>75</v>
      </c>
      <c r="T3031">
        <v>68</v>
      </c>
      <c r="U3031">
        <v>0</v>
      </c>
    </row>
    <row r="3032" spans="1:21" x14ac:dyDescent="0.35">
      <c r="A3032">
        <v>0</v>
      </c>
      <c r="B3032">
        <v>41</v>
      </c>
      <c r="C3032">
        <v>3</v>
      </c>
      <c r="D3032">
        <f t="shared" si="235"/>
        <v>0</v>
      </c>
      <c r="E3032">
        <f t="shared" si="236"/>
        <v>1</v>
      </c>
      <c r="F3032">
        <f t="shared" si="237"/>
        <v>0</v>
      </c>
      <c r="G3032">
        <f t="shared" si="238"/>
        <v>0</v>
      </c>
      <c r="H3032">
        <f t="shared" si="239"/>
        <v>0</v>
      </c>
      <c r="I3032">
        <v>1</v>
      </c>
      <c r="J3032">
        <v>3</v>
      </c>
      <c r="K3032">
        <v>0</v>
      </c>
      <c r="L3032">
        <v>0</v>
      </c>
      <c r="M3032">
        <v>0</v>
      </c>
      <c r="N3032">
        <v>0</v>
      </c>
      <c r="O3032">
        <v>232</v>
      </c>
      <c r="P3032">
        <v>125</v>
      </c>
      <c r="Q3032">
        <v>80</v>
      </c>
      <c r="R3032">
        <v>25.38</v>
      </c>
      <c r="S3032">
        <v>72</v>
      </c>
      <c r="T3032">
        <v>79</v>
      </c>
      <c r="U3032">
        <v>0</v>
      </c>
    </row>
    <row r="3033" spans="1:21" x14ac:dyDescent="0.35">
      <c r="A3033">
        <v>0</v>
      </c>
      <c r="B3033">
        <v>59</v>
      </c>
      <c r="C3033">
        <v>4</v>
      </c>
      <c r="D3033">
        <f t="shared" si="235"/>
        <v>1</v>
      </c>
      <c r="E3033">
        <f t="shared" si="236"/>
        <v>0</v>
      </c>
      <c r="F3033">
        <f t="shared" si="237"/>
        <v>0</v>
      </c>
      <c r="G3033">
        <f t="shared" si="238"/>
        <v>0</v>
      </c>
      <c r="H3033">
        <f t="shared" si="239"/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313</v>
      </c>
      <c r="P3033">
        <v>186.5</v>
      </c>
      <c r="Q3033">
        <v>99</v>
      </c>
      <c r="R3033">
        <v>25.65</v>
      </c>
      <c r="S3033">
        <v>72</v>
      </c>
      <c r="T3033">
        <v>84</v>
      </c>
      <c r="U3033">
        <v>0</v>
      </c>
    </row>
    <row r="3034" spans="1:21" x14ac:dyDescent="0.35">
      <c r="A3034">
        <v>0</v>
      </c>
      <c r="B3034">
        <v>44</v>
      </c>
      <c r="C3034">
        <v>1</v>
      </c>
      <c r="D3034">
        <f t="shared" si="235"/>
        <v>0</v>
      </c>
      <c r="E3034">
        <f t="shared" si="236"/>
        <v>0</v>
      </c>
      <c r="F3034">
        <f t="shared" si="237"/>
        <v>0</v>
      </c>
      <c r="G3034">
        <f t="shared" si="238"/>
        <v>1</v>
      </c>
      <c r="H3034">
        <f t="shared" si="239"/>
        <v>0</v>
      </c>
      <c r="I3034">
        <v>1</v>
      </c>
      <c r="J3034">
        <v>10</v>
      </c>
      <c r="K3034">
        <v>0</v>
      </c>
      <c r="L3034">
        <v>0</v>
      </c>
      <c r="M3034">
        <v>0</v>
      </c>
      <c r="N3034">
        <v>0</v>
      </c>
      <c r="O3034">
        <v>310</v>
      </c>
      <c r="P3034">
        <v>141</v>
      </c>
      <c r="Q3034">
        <v>76</v>
      </c>
      <c r="R3034">
        <v>20.52</v>
      </c>
      <c r="S3034">
        <v>52</v>
      </c>
      <c r="T3034">
        <v>90</v>
      </c>
      <c r="U3034">
        <v>0</v>
      </c>
    </row>
    <row r="3035" spans="1:21" x14ac:dyDescent="0.35">
      <c r="A3035">
        <v>0</v>
      </c>
      <c r="B3035">
        <v>56</v>
      </c>
      <c r="C3035" t="s">
        <v>16</v>
      </c>
      <c r="D3035">
        <f t="shared" si="235"/>
        <v>0</v>
      </c>
      <c r="E3035">
        <f t="shared" si="236"/>
        <v>0</v>
      </c>
      <c r="F3035">
        <f t="shared" si="237"/>
        <v>0</v>
      </c>
      <c r="G3035">
        <f t="shared" si="238"/>
        <v>0</v>
      </c>
      <c r="H3035">
        <f t="shared" si="239"/>
        <v>1</v>
      </c>
      <c r="I3035">
        <v>1</v>
      </c>
      <c r="J3035">
        <v>5</v>
      </c>
      <c r="K3035">
        <v>0</v>
      </c>
      <c r="L3035">
        <v>0</v>
      </c>
      <c r="M3035">
        <v>0</v>
      </c>
      <c r="N3035">
        <v>0</v>
      </c>
      <c r="O3035">
        <v>285</v>
      </c>
      <c r="P3035">
        <v>124</v>
      </c>
      <c r="Q3035">
        <v>80</v>
      </c>
      <c r="R3035">
        <v>24.54</v>
      </c>
      <c r="S3035">
        <v>52</v>
      </c>
      <c r="T3035">
        <v>106</v>
      </c>
      <c r="U3035">
        <v>0</v>
      </c>
    </row>
    <row r="3036" spans="1:21" x14ac:dyDescent="0.35">
      <c r="A3036">
        <v>0</v>
      </c>
      <c r="B3036">
        <v>57</v>
      </c>
      <c r="C3036" t="s">
        <v>16</v>
      </c>
      <c r="D3036">
        <f t="shared" si="235"/>
        <v>0</v>
      </c>
      <c r="E3036">
        <f t="shared" si="236"/>
        <v>0</v>
      </c>
      <c r="F3036">
        <f t="shared" si="237"/>
        <v>0</v>
      </c>
      <c r="G3036">
        <f t="shared" si="238"/>
        <v>0</v>
      </c>
      <c r="H3036">
        <f t="shared" si="239"/>
        <v>1</v>
      </c>
      <c r="I3036">
        <v>1</v>
      </c>
      <c r="J3036">
        <v>9.0039999999999996</v>
      </c>
      <c r="K3036">
        <v>0</v>
      </c>
      <c r="L3036">
        <v>0</v>
      </c>
      <c r="M3036">
        <v>0</v>
      </c>
      <c r="N3036">
        <v>0</v>
      </c>
      <c r="O3036">
        <v>229</v>
      </c>
      <c r="P3036">
        <v>115</v>
      </c>
      <c r="Q3036">
        <v>69</v>
      </c>
      <c r="R3036">
        <v>24.43</v>
      </c>
      <c r="S3036">
        <v>80</v>
      </c>
      <c r="T3036">
        <v>93</v>
      </c>
      <c r="U3036">
        <v>0</v>
      </c>
    </row>
    <row r="3037" spans="1:21" x14ac:dyDescent="0.35">
      <c r="A3037">
        <v>1</v>
      </c>
      <c r="B3037">
        <v>53</v>
      </c>
      <c r="C3037">
        <v>4</v>
      </c>
      <c r="D3037">
        <f t="shared" si="235"/>
        <v>1</v>
      </c>
      <c r="E3037">
        <f t="shared" si="236"/>
        <v>0</v>
      </c>
      <c r="F3037">
        <f t="shared" si="237"/>
        <v>0</v>
      </c>
      <c r="G3037">
        <f t="shared" si="238"/>
        <v>0</v>
      </c>
      <c r="H3037">
        <f t="shared" si="239"/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225</v>
      </c>
      <c r="P3037">
        <v>108.5</v>
      </c>
      <c r="Q3037">
        <v>73</v>
      </c>
      <c r="R3037">
        <v>26.55</v>
      </c>
      <c r="S3037">
        <v>54</v>
      </c>
      <c r="T3037">
        <v>73</v>
      </c>
      <c r="U3037">
        <v>0</v>
      </c>
    </row>
    <row r="3038" spans="1:21" x14ac:dyDescent="0.35">
      <c r="A3038">
        <v>0</v>
      </c>
      <c r="B3038">
        <v>34</v>
      </c>
      <c r="C3038">
        <v>2</v>
      </c>
      <c r="D3038">
        <f t="shared" si="235"/>
        <v>0</v>
      </c>
      <c r="E3038">
        <f t="shared" si="236"/>
        <v>0</v>
      </c>
      <c r="F3038">
        <f t="shared" si="237"/>
        <v>1</v>
      </c>
      <c r="G3038">
        <f t="shared" si="238"/>
        <v>0</v>
      </c>
      <c r="H3038">
        <f t="shared" si="239"/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226</v>
      </c>
      <c r="P3038">
        <v>112.5</v>
      </c>
      <c r="Q3038">
        <v>77.5</v>
      </c>
      <c r="R3038">
        <v>24.99</v>
      </c>
      <c r="S3038">
        <v>100</v>
      </c>
      <c r="T3038">
        <v>72</v>
      </c>
      <c r="U3038">
        <v>0</v>
      </c>
    </row>
    <row r="3039" spans="1:21" x14ac:dyDescent="0.35">
      <c r="A3039">
        <v>1</v>
      </c>
      <c r="B3039">
        <v>38</v>
      </c>
      <c r="C3039">
        <v>4</v>
      </c>
      <c r="D3039">
        <f t="shared" si="235"/>
        <v>1</v>
      </c>
      <c r="E3039">
        <f t="shared" si="236"/>
        <v>0</v>
      </c>
      <c r="F3039">
        <f t="shared" si="237"/>
        <v>0</v>
      </c>
      <c r="G3039">
        <f t="shared" si="238"/>
        <v>0</v>
      </c>
      <c r="H3039">
        <f t="shared" si="239"/>
        <v>0</v>
      </c>
      <c r="I3039">
        <v>1</v>
      </c>
      <c r="J3039">
        <v>10</v>
      </c>
      <c r="K3039">
        <v>0</v>
      </c>
      <c r="L3039">
        <v>0</v>
      </c>
      <c r="M3039">
        <v>0</v>
      </c>
      <c r="N3039">
        <v>0</v>
      </c>
      <c r="O3039">
        <v>226</v>
      </c>
      <c r="P3039">
        <v>142</v>
      </c>
      <c r="Q3039">
        <v>93</v>
      </c>
      <c r="R3039">
        <v>29.76</v>
      </c>
      <c r="S3039">
        <v>105</v>
      </c>
      <c r="T3039">
        <v>63</v>
      </c>
      <c r="U3039">
        <v>0</v>
      </c>
    </row>
    <row r="3040" spans="1:21" x14ac:dyDescent="0.35">
      <c r="A3040">
        <v>1</v>
      </c>
      <c r="B3040">
        <v>44</v>
      </c>
      <c r="C3040">
        <v>1</v>
      </c>
      <c r="D3040">
        <f t="shared" si="235"/>
        <v>0</v>
      </c>
      <c r="E3040">
        <f t="shared" si="236"/>
        <v>0</v>
      </c>
      <c r="F3040">
        <f t="shared" si="237"/>
        <v>0</v>
      </c>
      <c r="G3040">
        <f t="shared" si="238"/>
        <v>1</v>
      </c>
      <c r="H3040">
        <f t="shared" si="239"/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195</v>
      </c>
      <c r="P3040">
        <v>114</v>
      </c>
      <c r="Q3040">
        <v>79</v>
      </c>
      <c r="R3040">
        <v>25.01</v>
      </c>
      <c r="S3040">
        <v>60</v>
      </c>
      <c r="T3040">
        <v>76</v>
      </c>
      <c r="U3040">
        <v>0</v>
      </c>
    </row>
    <row r="3041" spans="1:21" x14ac:dyDescent="0.35">
      <c r="A3041">
        <v>0</v>
      </c>
      <c r="B3041">
        <v>45</v>
      </c>
      <c r="C3041">
        <v>3</v>
      </c>
      <c r="D3041">
        <f t="shared" si="235"/>
        <v>0</v>
      </c>
      <c r="E3041">
        <f t="shared" si="236"/>
        <v>1</v>
      </c>
      <c r="F3041">
        <f t="shared" si="237"/>
        <v>0</v>
      </c>
      <c r="G3041">
        <f t="shared" si="238"/>
        <v>0</v>
      </c>
      <c r="H3041">
        <f t="shared" si="239"/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271</v>
      </c>
      <c r="P3041">
        <v>121</v>
      </c>
      <c r="Q3041">
        <v>77</v>
      </c>
      <c r="R3041">
        <v>23.96</v>
      </c>
      <c r="S3041">
        <v>68</v>
      </c>
      <c r="T3041">
        <v>82</v>
      </c>
      <c r="U3041">
        <v>0</v>
      </c>
    </row>
    <row r="3042" spans="1:21" x14ac:dyDescent="0.35">
      <c r="A3042">
        <v>1</v>
      </c>
      <c r="B3042">
        <v>57</v>
      </c>
      <c r="C3042">
        <v>1</v>
      </c>
      <c r="D3042">
        <f t="shared" si="235"/>
        <v>0</v>
      </c>
      <c r="E3042">
        <f t="shared" si="236"/>
        <v>0</v>
      </c>
      <c r="F3042">
        <f t="shared" si="237"/>
        <v>0</v>
      </c>
      <c r="G3042">
        <f t="shared" si="238"/>
        <v>1</v>
      </c>
      <c r="H3042">
        <f t="shared" si="239"/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287</v>
      </c>
      <c r="P3042">
        <v>149</v>
      </c>
      <c r="Q3042">
        <v>86</v>
      </c>
      <c r="R3042">
        <v>26.33</v>
      </c>
      <c r="S3042">
        <v>62</v>
      </c>
      <c r="T3042">
        <v>65</v>
      </c>
      <c r="U3042">
        <v>0</v>
      </c>
    </row>
    <row r="3043" spans="1:21" x14ac:dyDescent="0.35">
      <c r="A3043">
        <v>1</v>
      </c>
      <c r="B3043">
        <v>61</v>
      </c>
      <c r="C3043">
        <v>1</v>
      </c>
      <c r="D3043">
        <f t="shared" si="235"/>
        <v>0</v>
      </c>
      <c r="E3043">
        <f t="shared" si="236"/>
        <v>0</v>
      </c>
      <c r="F3043">
        <f t="shared" si="237"/>
        <v>0</v>
      </c>
      <c r="G3043">
        <f t="shared" si="238"/>
        <v>1</v>
      </c>
      <c r="H3043">
        <f t="shared" si="239"/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257</v>
      </c>
      <c r="P3043">
        <v>124.5</v>
      </c>
      <c r="Q3043">
        <v>80</v>
      </c>
      <c r="R3043">
        <v>23.84</v>
      </c>
      <c r="S3043">
        <v>64</v>
      </c>
      <c r="T3043">
        <v>76</v>
      </c>
      <c r="U3043">
        <v>1</v>
      </c>
    </row>
    <row r="3044" spans="1:21" x14ac:dyDescent="0.35">
      <c r="A3044">
        <v>0</v>
      </c>
      <c r="B3044">
        <v>38</v>
      </c>
      <c r="C3044">
        <v>4</v>
      </c>
      <c r="D3044">
        <f t="shared" si="235"/>
        <v>1</v>
      </c>
      <c r="E3044">
        <f t="shared" si="236"/>
        <v>0</v>
      </c>
      <c r="F3044">
        <f t="shared" si="237"/>
        <v>0</v>
      </c>
      <c r="G3044">
        <f t="shared" si="238"/>
        <v>0</v>
      </c>
      <c r="H3044">
        <f t="shared" si="239"/>
        <v>0</v>
      </c>
      <c r="I3044">
        <v>1</v>
      </c>
      <c r="J3044">
        <v>3</v>
      </c>
      <c r="K3044">
        <v>0</v>
      </c>
      <c r="L3044">
        <v>0</v>
      </c>
      <c r="M3044">
        <v>0</v>
      </c>
      <c r="N3044">
        <v>0</v>
      </c>
      <c r="O3044">
        <v>177</v>
      </c>
      <c r="P3044">
        <v>126</v>
      </c>
      <c r="Q3044">
        <v>80</v>
      </c>
      <c r="R3044">
        <v>23.84</v>
      </c>
      <c r="S3044">
        <v>90</v>
      </c>
      <c r="T3044">
        <v>79</v>
      </c>
      <c r="U3044">
        <v>0</v>
      </c>
    </row>
    <row r="3045" spans="1:21" x14ac:dyDescent="0.35">
      <c r="A3045">
        <v>1</v>
      </c>
      <c r="B3045">
        <v>57</v>
      </c>
      <c r="C3045">
        <v>4</v>
      </c>
      <c r="D3045">
        <f t="shared" si="235"/>
        <v>1</v>
      </c>
      <c r="E3045">
        <f t="shared" si="236"/>
        <v>0</v>
      </c>
      <c r="F3045">
        <f t="shared" si="237"/>
        <v>0</v>
      </c>
      <c r="G3045">
        <f t="shared" si="238"/>
        <v>0</v>
      </c>
      <c r="H3045">
        <f t="shared" si="239"/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235</v>
      </c>
      <c r="P3045">
        <v>123</v>
      </c>
      <c r="Q3045">
        <v>78</v>
      </c>
      <c r="R3045">
        <v>28.53</v>
      </c>
      <c r="S3045">
        <v>60</v>
      </c>
      <c r="T3045">
        <v>74</v>
      </c>
      <c r="U3045">
        <v>0</v>
      </c>
    </row>
    <row r="3046" spans="1:21" x14ac:dyDescent="0.35">
      <c r="A3046">
        <v>0</v>
      </c>
      <c r="B3046">
        <v>47</v>
      </c>
      <c r="C3046">
        <v>1</v>
      </c>
      <c r="D3046">
        <f t="shared" si="235"/>
        <v>0</v>
      </c>
      <c r="E3046">
        <f t="shared" si="236"/>
        <v>0</v>
      </c>
      <c r="F3046">
        <f t="shared" si="237"/>
        <v>0</v>
      </c>
      <c r="G3046">
        <f t="shared" si="238"/>
        <v>1</v>
      </c>
      <c r="H3046">
        <f t="shared" si="239"/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266</v>
      </c>
      <c r="P3046">
        <v>107</v>
      </c>
      <c r="Q3046">
        <v>77</v>
      </c>
      <c r="R3046">
        <v>30.61</v>
      </c>
      <c r="S3046">
        <v>75</v>
      </c>
      <c r="T3046">
        <v>64</v>
      </c>
      <c r="U3046">
        <v>0</v>
      </c>
    </row>
    <row r="3047" spans="1:21" x14ac:dyDescent="0.35">
      <c r="A3047">
        <v>1</v>
      </c>
      <c r="B3047">
        <v>39</v>
      </c>
      <c r="C3047">
        <v>4</v>
      </c>
      <c r="D3047">
        <f t="shared" si="235"/>
        <v>1</v>
      </c>
      <c r="E3047">
        <f t="shared" si="236"/>
        <v>0</v>
      </c>
      <c r="F3047">
        <f t="shared" si="237"/>
        <v>0</v>
      </c>
      <c r="G3047">
        <f t="shared" si="238"/>
        <v>0</v>
      </c>
      <c r="H3047">
        <f t="shared" si="239"/>
        <v>0</v>
      </c>
      <c r="I3047">
        <v>1</v>
      </c>
      <c r="J3047">
        <v>15</v>
      </c>
      <c r="K3047">
        <v>0</v>
      </c>
      <c r="L3047">
        <v>0</v>
      </c>
      <c r="M3047">
        <v>0</v>
      </c>
      <c r="N3047">
        <v>0</v>
      </c>
      <c r="O3047">
        <v>208</v>
      </c>
      <c r="P3047">
        <v>135</v>
      </c>
      <c r="Q3047">
        <v>80</v>
      </c>
      <c r="R3047">
        <v>20.71</v>
      </c>
      <c r="S3047">
        <v>70</v>
      </c>
      <c r="T3047">
        <v>79.400000000000006</v>
      </c>
      <c r="U3047">
        <v>0</v>
      </c>
    </row>
    <row r="3048" spans="1:21" x14ac:dyDescent="0.35">
      <c r="A3048">
        <v>0</v>
      </c>
      <c r="B3048">
        <v>54</v>
      </c>
      <c r="C3048">
        <v>1</v>
      </c>
      <c r="D3048">
        <f t="shared" si="235"/>
        <v>0</v>
      </c>
      <c r="E3048">
        <f t="shared" si="236"/>
        <v>0</v>
      </c>
      <c r="F3048">
        <f t="shared" si="237"/>
        <v>0</v>
      </c>
      <c r="G3048">
        <f t="shared" si="238"/>
        <v>1</v>
      </c>
      <c r="H3048">
        <f t="shared" si="239"/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192</v>
      </c>
      <c r="P3048">
        <v>130</v>
      </c>
      <c r="Q3048">
        <v>87</v>
      </c>
      <c r="R3048">
        <v>27.76</v>
      </c>
      <c r="S3048">
        <v>69</v>
      </c>
      <c r="T3048">
        <v>79.400000000000006</v>
      </c>
      <c r="U3048">
        <v>0</v>
      </c>
    </row>
    <row r="3049" spans="1:21" x14ac:dyDescent="0.35">
      <c r="A3049">
        <v>1</v>
      </c>
      <c r="B3049">
        <v>58</v>
      </c>
      <c r="C3049">
        <v>1</v>
      </c>
      <c r="D3049">
        <f t="shared" si="235"/>
        <v>0</v>
      </c>
      <c r="E3049">
        <f t="shared" si="236"/>
        <v>0</v>
      </c>
      <c r="F3049">
        <f t="shared" si="237"/>
        <v>0</v>
      </c>
      <c r="G3049">
        <f t="shared" si="238"/>
        <v>1</v>
      </c>
      <c r="H3049">
        <f t="shared" si="239"/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239</v>
      </c>
      <c r="P3049">
        <v>147</v>
      </c>
      <c r="Q3049">
        <v>98</v>
      </c>
      <c r="R3049">
        <v>26.51</v>
      </c>
      <c r="S3049">
        <v>65</v>
      </c>
      <c r="T3049">
        <v>68</v>
      </c>
      <c r="U3049">
        <v>0</v>
      </c>
    </row>
    <row r="3050" spans="1:21" x14ac:dyDescent="0.35">
      <c r="A3050">
        <v>0</v>
      </c>
      <c r="B3050">
        <v>69</v>
      </c>
      <c r="C3050">
        <v>2</v>
      </c>
      <c r="D3050">
        <f t="shared" si="235"/>
        <v>0</v>
      </c>
      <c r="E3050">
        <f t="shared" si="236"/>
        <v>0</v>
      </c>
      <c r="F3050">
        <f t="shared" si="237"/>
        <v>1</v>
      </c>
      <c r="G3050">
        <f t="shared" si="238"/>
        <v>0</v>
      </c>
      <c r="H3050">
        <f t="shared" si="239"/>
        <v>0</v>
      </c>
      <c r="I3050">
        <v>0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v>215</v>
      </c>
      <c r="P3050">
        <v>164</v>
      </c>
      <c r="Q3050">
        <v>80</v>
      </c>
      <c r="R3050">
        <v>17.23</v>
      </c>
      <c r="S3050">
        <v>100</v>
      </c>
      <c r="T3050">
        <v>79.400000000000006</v>
      </c>
      <c r="U3050">
        <v>0</v>
      </c>
    </row>
    <row r="3051" spans="1:21" x14ac:dyDescent="0.35">
      <c r="A3051">
        <v>0</v>
      </c>
      <c r="B3051">
        <v>60</v>
      </c>
      <c r="C3051">
        <v>3</v>
      </c>
      <c r="D3051">
        <f t="shared" si="235"/>
        <v>0</v>
      </c>
      <c r="E3051">
        <f t="shared" si="236"/>
        <v>1</v>
      </c>
      <c r="F3051">
        <f t="shared" si="237"/>
        <v>0</v>
      </c>
      <c r="G3051">
        <f t="shared" si="238"/>
        <v>0</v>
      </c>
      <c r="H3051">
        <f t="shared" si="239"/>
        <v>0</v>
      </c>
      <c r="I3051">
        <v>1</v>
      </c>
      <c r="J3051">
        <v>3</v>
      </c>
      <c r="K3051">
        <v>0</v>
      </c>
      <c r="L3051">
        <v>0</v>
      </c>
      <c r="M3051">
        <v>0</v>
      </c>
      <c r="N3051">
        <v>0</v>
      </c>
      <c r="O3051">
        <v>270</v>
      </c>
      <c r="P3051">
        <v>130</v>
      </c>
      <c r="Q3051">
        <v>72.5</v>
      </c>
      <c r="R3051">
        <v>20.84</v>
      </c>
      <c r="S3051">
        <v>75</v>
      </c>
      <c r="T3051">
        <v>102</v>
      </c>
      <c r="U3051">
        <v>0</v>
      </c>
    </row>
    <row r="3052" spans="1:21" x14ac:dyDescent="0.35">
      <c r="A3052">
        <v>0</v>
      </c>
      <c r="B3052">
        <v>63</v>
      </c>
      <c r="C3052">
        <v>3</v>
      </c>
      <c r="D3052">
        <f t="shared" si="235"/>
        <v>0</v>
      </c>
      <c r="E3052">
        <f t="shared" si="236"/>
        <v>1</v>
      </c>
      <c r="F3052">
        <f t="shared" si="237"/>
        <v>0</v>
      </c>
      <c r="G3052">
        <f t="shared" si="238"/>
        <v>0</v>
      </c>
      <c r="H3052">
        <f t="shared" si="239"/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241</v>
      </c>
      <c r="P3052">
        <v>153</v>
      </c>
      <c r="Q3052">
        <v>89</v>
      </c>
      <c r="R3052">
        <v>32.57</v>
      </c>
      <c r="S3052">
        <v>65</v>
      </c>
      <c r="T3052">
        <v>75</v>
      </c>
      <c r="U3052">
        <v>1</v>
      </c>
    </row>
    <row r="3053" spans="1:21" x14ac:dyDescent="0.35">
      <c r="A3053">
        <v>0</v>
      </c>
      <c r="B3053">
        <v>50</v>
      </c>
      <c r="C3053">
        <v>3</v>
      </c>
      <c r="D3053">
        <f t="shared" si="235"/>
        <v>0</v>
      </c>
      <c r="E3053">
        <f t="shared" si="236"/>
        <v>1</v>
      </c>
      <c r="F3053">
        <f t="shared" si="237"/>
        <v>0</v>
      </c>
      <c r="G3053">
        <f t="shared" si="238"/>
        <v>0</v>
      </c>
      <c r="H3053">
        <f t="shared" si="239"/>
        <v>0</v>
      </c>
      <c r="I3053">
        <v>1</v>
      </c>
      <c r="J3053">
        <v>9</v>
      </c>
      <c r="K3053">
        <v>0</v>
      </c>
      <c r="L3053">
        <v>0</v>
      </c>
      <c r="M3053">
        <v>0</v>
      </c>
      <c r="N3053">
        <v>1</v>
      </c>
      <c r="O3053">
        <v>210</v>
      </c>
      <c r="P3053">
        <v>134</v>
      </c>
      <c r="Q3053">
        <v>80</v>
      </c>
      <c r="R3053">
        <v>18.260000000000002</v>
      </c>
      <c r="S3053">
        <v>64</v>
      </c>
      <c r="T3053">
        <v>169.87</v>
      </c>
      <c r="U3053">
        <v>0</v>
      </c>
    </row>
    <row r="3054" spans="1:21" x14ac:dyDescent="0.35">
      <c r="A3054">
        <v>1</v>
      </c>
      <c r="B3054">
        <v>56</v>
      </c>
      <c r="C3054">
        <v>1</v>
      </c>
      <c r="D3054">
        <f t="shared" si="235"/>
        <v>0</v>
      </c>
      <c r="E3054">
        <f t="shared" si="236"/>
        <v>0</v>
      </c>
      <c r="F3054">
        <f t="shared" si="237"/>
        <v>0</v>
      </c>
      <c r="G3054">
        <f t="shared" si="238"/>
        <v>1</v>
      </c>
      <c r="H3054">
        <f t="shared" si="239"/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243</v>
      </c>
      <c r="P3054">
        <v>128.5</v>
      </c>
      <c r="Q3054">
        <v>75</v>
      </c>
      <c r="R3054">
        <v>27.68</v>
      </c>
      <c r="S3054">
        <v>80</v>
      </c>
      <c r="T3054">
        <v>89</v>
      </c>
      <c r="U3054">
        <v>0</v>
      </c>
    </row>
    <row r="3055" spans="1:21" x14ac:dyDescent="0.35">
      <c r="A3055">
        <v>0</v>
      </c>
      <c r="B3055">
        <v>54</v>
      </c>
      <c r="C3055">
        <v>3</v>
      </c>
      <c r="D3055">
        <f t="shared" si="235"/>
        <v>0</v>
      </c>
      <c r="E3055">
        <f t="shared" si="236"/>
        <v>1</v>
      </c>
      <c r="F3055">
        <f t="shared" si="237"/>
        <v>0</v>
      </c>
      <c r="G3055">
        <f t="shared" si="238"/>
        <v>0</v>
      </c>
      <c r="H3055">
        <f t="shared" si="239"/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278</v>
      </c>
      <c r="P3055">
        <v>127.5</v>
      </c>
      <c r="Q3055">
        <v>83</v>
      </c>
      <c r="R3055">
        <v>23.08</v>
      </c>
      <c r="S3055">
        <v>63</v>
      </c>
      <c r="T3055">
        <v>78</v>
      </c>
      <c r="U3055">
        <v>0</v>
      </c>
    </row>
    <row r="3056" spans="1:21" x14ac:dyDescent="0.35">
      <c r="A3056">
        <v>0</v>
      </c>
      <c r="B3056">
        <v>57</v>
      </c>
      <c r="C3056">
        <v>2</v>
      </c>
      <c r="D3056">
        <f t="shared" si="235"/>
        <v>0</v>
      </c>
      <c r="E3056">
        <f t="shared" si="236"/>
        <v>0</v>
      </c>
      <c r="F3056">
        <f t="shared" si="237"/>
        <v>1</v>
      </c>
      <c r="G3056">
        <f t="shared" si="238"/>
        <v>0</v>
      </c>
      <c r="H3056">
        <f t="shared" si="239"/>
        <v>0</v>
      </c>
      <c r="I3056">
        <v>1</v>
      </c>
      <c r="J3056">
        <v>20</v>
      </c>
      <c r="K3056">
        <v>1</v>
      </c>
      <c r="L3056">
        <v>0</v>
      </c>
      <c r="M3056">
        <v>1</v>
      </c>
      <c r="N3056">
        <v>0</v>
      </c>
      <c r="O3056">
        <v>315</v>
      </c>
      <c r="P3056">
        <v>193</v>
      </c>
      <c r="Q3056">
        <v>109</v>
      </c>
      <c r="R3056">
        <v>27.99</v>
      </c>
      <c r="S3056">
        <v>70</v>
      </c>
      <c r="T3056">
        <v>74</v>
      </c>
      <c r="U3056">
        <v>0</v>
      </c>
    </row>
    <row r="3057" spans="1:21" x14ac:dyDescent="0.35">
      <c r="A3057">
        <v>0</v>
      </c>
      <c r="B3057">
        <v>48</v>
      </c>
      <c r="C3057">
        <v>2</v>
      </c>
      <c r="D3057">
        <f t="shared" si="235"/>
        <v>0</v>
      </c>
      <c r="E3057">
        <f t="shared" si="236"/>
        <v>0</v>
      </c>
      <c r="F3057">
        <f t="shared" si="237"/>
        <v>1</v>
      </c>
      <c r="G3057">
        <f t="shared" si="238"/>
        <v>0</v>
      </c>
      <c r="H3057">
        <f t="shared" si="239"/>
        <v>0</v>
      </c>
      <c r="I3057">
        <v>1</v>
      </c>
      <c r="J3057">
        <v>5</v>
      </c>
      <c r="K3057">
        <v>0</v>
      </c>
      <c r="L3057">
        <v>0</v>
      </c>
      <c r="M3057">
        <v>1</v>
      </c>
      <c r="N3057">
        <v>0</v>
      </c>
      <c r="O3057">
        <v>150</v>
      </c>
      <c r="P3057">
        <v>175</v>
      </c>
      <c r="Q3057">
        <v>110</v>
      </c>
      <c r="R3057">
        <v>26.4</v>
      </c>
      <c r="S3057">
        <v>100</v>
      </c>
      <c r="T3057">
        <v>79.400000000000006</v>
      </c>
      <c r="U3057">
        <v>0</v>
      </c>
    </row>
    <row r="3058" spans="1:21" x14ac:dyDescent="0.35">
      <c r="A3058">
        <v>0</v>
      </c>
      <c r="B3058">
        <v>44</v>
      </c>
      <c r="C3058">
        <v>1</v>
      </c>
      <c r="D3058">
        <f t="shared" si="235"/>
        <v>0</v>
      </c>
      <c r="E3058">
        <f t="shared" si="236"/>
        <v>0</v>
      </c>
      <c r="F3058">
        <f t="shared" si="237"/>
        <v>0</v>
      </c>
      <c r="G3058">
        <f t="shared" si="238"/>
        <v>1</v>
      </c>
      <c r="H3058">
        <f t="shared" si="239"/>
        <v>0</v>
      </c>
      <c r="I3058">
        <v>1</v>
      </c>
      <c r="J3058">
        <v>8</v>
      </c>
      <c r="K3058">
        <v>0</v>
      </c>
      <c r="L3058">
        <v>0</v>
      </c>
      <c r="M3058">
        <v>0</v>
      </c>
      <c r="N3058">
        <v>0</v>
      </c>
      <c r="O3058">
        <v>351</v>
      </c>
      <c r="P3058">
        <v>106</v>
      </c>
      <c r="Q3058">
        <v>65</v>
      </c>
      <c r="R3058">
        <v>25.34</v>
      </c>
      <c r="S3058">
        <v>95</v>
      </c>
      <c r="T3058">
        <v>69</v>
      </c>
      <c r="U3058">
        <v>0</v>
      </c>
    </row>
    <row r="3059" spans="1:21" x14ac:dyDescent="0.35">
      <c r="A3059">
        <v>1</v>
      </c>
      <c r="B3059">
        <v>60</v>
      </c>
      <c r="C3059">
        <v>1</v>
      </c>
      <c r="D3059">
        <f t="shared" si="235"/>
        <v>0</v>
      </c>
      <c r="E3059">
        <f t="shared" si="236"/>
        <v>0</v>
      </c>
      <c r="F3059">
        <f t="shared" si="237"/>
        <v>0</v>
      </c>
      <c r="G3059">
        <f t="shared" si="238"/>
        <v>1</v>
      </c>
      <c r="H3059">
        <f t="shared" si="239"/>
        <v>0</v>
      </c>
      <c r="I3059">
        <v>1</v>
      </c>
      <c r="J3059">
        <v>20</v>
      </c>
      <c r="K3059">
        <v>0</v>
      </c>
      <c r="L3059">
        <v>0</v>
      </c>
      <c r="M3059">
        <v>1</v>
      </c>
      <c r="N3059">
        <v>0</v>
      </c>
      <c r="O3059">
        <v>174</v>
      </c>
      <c r="P3059">
        <v>164</v>
      </c>
      <c r="Q3059">
        <v>113</v>
      </c>
      <c r="R3059">
        <v>18.64</v>
      </c>
      <c r="S3059">
        <v>65</v>
      </c>
      <c r="T3059">
        <v>93</v>
      </c>
      <c r="U3059">
        <v>1</v>
      </c>
    </row>
    <row r="3060" spans="1:21" x14ac:dyDescent="0.35">
      <c r="A3060">
        <v>1</v>
      </c>
      <c r="B3060">
        <v>41</v>
      </c>
      <c r="C3060">
        <v>2</v>
      </c>
      <c r="D3060">
        <f t="shared" si="235"/>
        <v>0</v>
      </c>
      <c r="E3060">
        <f t="shared" si="236"/>
        <v>0</v>
      </c>
      <c r="F3060">
        <f t="shared" si="237"/>
        <v>1</v>
      </c>
      <c r="G3060">
        <f t="shared" si="238"/>
        <v>0</v>
      </c>
      <c r="H3060">
        <f t="shared" si="239"/>
        <v>0</v>
      </c>
      <c r="I3060">
        <v>1</v>
      </c>
      <c r="J3060">
        <v>20</v>
      </c>
      <c r="K3060">
        <v>0</v>
      </c>
      <c r="L3060">
        <v>0</v>
      </c>
      <c r="M3060">
        <v>1</v>
      </c>
      <c r="N3060">
        <v>0</v>
      </c>
      <c r="O3060">
        <v>196</v>
      </c>
      <c r="P3060">
        <v>154</v>
      </c>
      <c r="Q3060">
        <v>99</v>
      </c>
      <c r="R3060">
        <v>23.46</v>
      </c>
      <c r="S3060">
        <v>82</v>
      </c>
      <c r="T3060">
        <v>56</v>
      </c>
      <c r="U3060">
        <v>0</v>
      </c>
    </row>
    <row r="3061" spans="1:21" x14ac:dyDescent="0.35">
      <c r="A3061">
        <v>0</v>
      </c>
      <c r="B3061">
        <v>50</v>
      </c>
      <c r="C3061">
        <v>2</v>
      </c>
      <c r="D3061">
        <f t="shared" si="235"/>
        <v>0</v>
      </c>
      <c r="E3061">
        <f t="shared" si="236"/>
        <v>0</v>
      </c>
      <c r="F3061">
        <f t="shared" si="237"/>
        <v>1</v>
      </c>
      <c r="G3061">
        <f t="shared" si="238"/>
        <v>0</v>
      </c>
      <c r="H3061">
        <f t="shared" si="239"/>
        <v>0</v>
      </c>
      <c r="I3061">
        <v>1</v>
      </c>
      <c r="J3061">
        <v>20</v>
      </c>
      <c r="K3061">
        <v>0</v>
      </c>
      <c r="L3061">
        <v>0</v>
      </c>
      <c r="M3061">
        <v>0</v>
      </c>
      <c r="N3061">
        <v>0</v>
      </c>
      <c r="O3061">
        <v>275</v>
      </c>
      <c r="P3061">
        <v>123</v>
      </c>
      <c r="Q3061">
        <v>83</v>
      </c>
      <c r="R3061">
        <v>24.29</v>
      </c>
      <c r="S3061">
        <v>90</v>
      </c>
      <c r="T3061">
        <v>64</v>
      </c>
      <c r="U3061">
        <v>0</v>
      </c>
    </row>
    <row r="3062" spans="1:21" x14ac:dyDescent="0.35">
      <c r="A3062">
        <v>0</v>
      </c>
      <c r="B3062">
        <v>49</v>
      </c>
      <c r="C3062">
        <v>1</v>
      </c>
      <c r="D3062">
        <f t="shared" si="235"/>
        <v>0</v>
      </c>
      <c r="E3062">
        <f t="shared" si="236"/>
        <v>0</v>
      </c>
      <c r="F3062">
        <f t="shared" si="237"/>
        <v>0</v>
      </c>
      <c r="G3062">
        <f t="shared" si="238"/>
        <v>1</v>
      </c>
      <c r="H3062">
        <f t="shared" si="239"/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254</v>
      </c>
      <c r="P3062">
        <v>131</v>
      </c>
      <c r="Q3062">
        <v>92</v>
      </c>
      <c r="R3062">
        <v>29.22</v>
      </c>
      <c r="S3062">
        <v>75</v>
      </c>
      <c r="T3062">
        <v>65</v>
      </c>
      <c r="U3062">
        <v>0</v>
      </c>
    </row>
    <row r="3063" spans="1:21" x14ac:dyDescent="0.35">
      <c r="A3063">
        <v>1</v>
      </c>
      <c r="B3063">
        <v>50</v>
      </c>
      <c r="C3063">
        <v>2</v>
      </c>
      <c r="D3063">
        <f t="shared" si="235"/>
        <v>0</v>
      </c>
      <c r="E3063">
        <f t="shared" si="236"/>
        <v>0</v>
      </c>
      <c r="F3063">
        <f t="shared" si="237"/>
        <v>1</v>
      </c>
      <c r="G3063">
        <f t="shared" si="238"/>
        <v>0</v>
      </c>
      <c r="H3063">
        <f t="shared" si="239"/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239</v>
      </c>
      <c r="P3063">
        <v>148.5</v>
      </c>
      <c r="Q3063">
        <v>100</v>
      </c>
      <c r="R3063">
        <v>27.83</v>
      </c>
      <c r="S3063">
        <v>80</v>
      </c>
      <c r="T3063">
        <v>90</v>
      </c>
      <c r="U3063">
        <v>0</v>
      </c>
    </row>
    <row r="3064" spans="1:21" x14ac:dyDescent="0.35">
      <c r="A3064">
        <v>1</v>
      </c>
      <c r="B3064">
        <v>61</v>
      </c>
      <c r="C3064">
        <v>1</v>
      </c>
      <c r="D3064">
        <f t="shared" si="235"/>
        <v>0</v>
      </c>
      <c r="E3064">
        <f t="shared" si="236"/>
        <v>0</v>
      </c>
      <c r="F3064">
        <f t="shared" si="237"/>
        <v>0</v>
      </c>
      <c r="G3064">
        <f t="shared" si="238"/>
        <v>1</v>
      </c>
      <c r="H3064">
        <f t="shared" si="239"/>
        <v>0</v>
      </c>
      <c r="I3064">
        <v>1</v>
      </c>
      <c r="J3064">
        <v>20</v>
      </c>
      <c r="K3064">
        <v>0</v>
      </c>
      <c r="L3064">
        <v>0</v>
      </c>
      <c r="M3064">
        <v>1</v>
      </c>
      <c r="N3064">
        <v>0</v>
      </c>
      <c r="O3064">
        <v>220</v>
      </c>
      <c r="P3064">
        <v>215</v>
      </c>
      <c r="Q3064">
        <v>129</v>
      </c>
      <c r="R3064">
        <v>24.69</v>
      </c>
      <c r="S3064">
        <v>92</v>
      </c>
      <c r="T3064">
        <v>79.400000000000006</v>
      </c>
      <c r="U3064">
        <v>1</v>
      </c>
    </row>
    <row r="3065" spans="1:21" x14ac:dyDescent="0.35">
      <c r="A3065">
        <v>0</v>
      </c>
      <c r="B3065">
        <v>52</v>
      </c>
      <c r="C3065">
        <v>1</v>
      </c>
      <c r="D3065">
        <f t="shared" si="235"/>
        <v>0</v>
      </c>
      <c r="E3065">
        <f t="shared" si="236"/>
        <v>0</v>
      </c>
      <c r="F3065">
        <f t="shared" si="237"/>
        <v>0</v>
      </c>
      <c r="G3065">
        <f t="shared" si="238"/>
        <v>1</v>
      </c>
      <c r="H3065">
        <f t="shared" si="239"/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280</v>
      </c>
      <c r="P3065">
        <v>127.5</v>
      </c>
      <c r="Q3065">
        <v>81.5</v>
      </c>
      <c r="R3065">
        <v>33.9</v>
      </c>
      <c r="S3065">
        <v>82</v>
      </c>
      <c r="T3065">
        <v>70</v>
      </c>
      <c r="U3065">
        <v>0</v>
      </c>
    </row>
    <row r="3066" spans="1:21" x14ac:dyDescent="0.35">
      <c r="A3066">
        <v>1</v>
      </c>
      <c r="B3066">
        <v>33</v>
      </c>
      <c r="C3066">
        <v>4</v>
      </c>
      <c r="D3066">
        <f t="shared" si="235"/>
        <v>1</v>
      </c>
      <c r="E3066">
        <f t="shared" si="236"/>
        <v>0</v>
      </c>
      <c r="F3066">
        <f t="shared" si="237"/>
        <v>0</v>
      </c>
      <c r="G3066">
        <f t="shared" si="238"/>
        <v>0</v>
      </c>
      <c r="H3066">
        <f t="shared" si="239"/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165</v>
      </c>
      <c r="P3066">
        <v>136</v>
      </c>
      <c r="Q3066">
        <v>75</v>
      </c>
      <c r="R3066">
        <v>24.95</v>
      </c>
      <c r="S3066">
        <v>88</v>
      </c>
      <c r="T3066">
        <v>90</v>
      </c>
      <c r="U3066">
        <v>0</v>
      </c>
    </row>
    <row r="3067" spans="1:21" x14ac:dyDescent="0.35">
      <c r="A3067">
        <v>1</v>
      </c>
      <c r="B3067">
        <v>46</v>
      </c>
      <c r="C3067">
        <v>1</v>
      </c>
      <c r="D3067">
        <f t="shared" si="235"/>
        <v>0</v>
      </c>
      <c r="E3067">
        <f t="shared" si="236"/>
        <v>0</v>
      </c>
      <c r="F3067">
        <f t="shared" si="237"/>
        <v>0</v>
      </c>
      <c r="G3067">
        <f t="shared" si="238"/>
        <v>1</v>
      </c>
      <c r="H3067">
        <f t="shared" si="239"/>
        <v>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328</v>
      </c>
      <c r="P3067">
        <v>130</v>
      </c>
      <c r="Q3067">
        <v>86.5</v>
      </c>
      <c r="R3067">
        <v>27.17</v>
      </c>
      <c r="S3067">
        <v>65</v>
      </c>
      <c r="T3067">
        <v>82</v>
      </c>
      <c r="U3067">
        <v>0</v>
      </c>
    </row>
    <row r="3068" spans="1:21" x14ac:dyDescent="0.35">
      <c r="A3068">
        <v>1</v>
      </c>
      <c r="B3068">
        <v>52</v>
      </c>
      <c r="C3068">
        <v>2</v>
      </c>
      <c r="D3068">
        <f t="shared" si="235"/>
        <v>0</v>
      </c>
      <c r="E3068">
        <f t="shared" si="236"/>
        <v>0</v>
      </c>
      <c r="F3068">
        <f t="shared" si="237"/>
        <v>1</v>
      </c>
      <c r="G3068">
        <f t="shared" si="238"/>
        <v>0</v>
      </c>
      <c r="H3068">
        <f t="shared" si="239"/>
        <v>0</v>
      </c>
      <c r="I3068">
        <v>1</v>
      </c>
      <c r="J3068">
        <v>20</v>
      </c>
      <c r="K3068">
        <v>0</v>
      </c>
      <c r="L3068">
        <v>0</v>
      </c>
      <c r="M3068">
        <v>0</v>
      </c>
      <c r="N3068">
        <v>0</v>
      </c>
      <c r="O3068">
        <v>243</v>
      </c>
      <c r="P3068">
        <v>116</v>
      </c>
      <c r="Q3068">
        <v>64</v>
      </c>
      <c r="R3068">
        <v>23.78</v>
      </c>
      <c r="S3068">
        <v>69</v>
      </c>
      <c r="T3068">
        <v>70</v>
      </c>
      <c r="U3068">
        <v>0</v>
      </c>
    </row>
    <row r="3069" spans="1:21" x14ac:dyDescent="0.35">
      <c r="A3069">
        <v>1</v>
      </c>
      <c r="B3069">
        <v>45</v>
      </c>
      <c r="C3069">
        <v>2</v>
      </c>
      <c r="D3069">
        <f t="shared" si="235"/>
        <v>0</v>
      </c>
      <c r="E3069">
        <f t="shared" si="236"/>
        <v>0</v>
      </c>
      <c r="F3069">
        <f t="shared" si="237"/>
        <v>1</v>
      </c>
      <c r="G3069">
        <f t="shared" si="238"/>
        <v>0</v>
      </c>
      <c r="H3069">
        <f t="shared" si="239"/>
        <v>0</v>
      </c>
      <c r="I3069">
        <v>1</v>
      </c>
      <c r="J3069">
        <v>5</v>
      </c>
      <c r="K3069">
        <v>0</v>
      </c>
      <c r="L3069">
        <v>0</v>
      </c>
      <c r="M3069">
        <v>0</v>
      </c>
      <c r="N3069">
        <v>0</v>
      </c>
      <c r="O3069">
        <v>217</v>
      </c>
      <c r="P3069">
        <v>130</v>
      </c>
      <c r="Q3069">
        <v>82</v>
      </c>
      <c r="R3069">
        <v>26.95</v>
      </c>
      <c r="S3069">
        <v>50</v>
      </c>
      <c r="T3069">
        <v>85</v>
      </c>
      <c r="U3069">
        <v>0</v>
      </c>
    </row>
    <row r="3070" spans="1:21" x14ac:dyDescent="0.35">
      <c r="A3070">
        <v>0</v>
      </c>
      <c r="B3070">
        <v>46</v>
      </c>
      <c r="C3070">
        <v>3</v>
      </c>
      <c r="D3070">
        <f t="shared" si="235"/>
        <v>0</v>
      </c>
      <c r="E3070">
        <f t="shared" si="236"/>
        <v>1</v>
      </c>
      <c r="F3070">
        <f t="shared" si="237"/>
        <v>0</v>
      </c>
      <c r="G3070">
        <f t="shared" si="238"/>
        <v>0</v>
      </c>
      <c r="H3070">
        <f t="shared" si="239"/>
        <v>0</v>
      </c>
      <c r="I3070">
        <v>1</v>
      </c>
      <c r="J3070">
        <v>30</v>
      </c>
      <c r="K3070">
        <v>0</v>
      </c>
      <c r="L3070">
        <v>0</v>
      </c>
      <c r="M3070">
        <v>0</v>
      </c>
      <c r="N3070">
        <v>0</v>
      </c>
      <c r="O3070">
        <v>196</v>
      </c>
      <c r="P3070">
        <v>114</v>
      </c>
      <c r="Q3070">
        <v>75</v>
      </c>
      <c r="R3070">
        <v>21.01</v>
      </c>
      <c r="S3070">
        <v>60</v>
      </c>
      <c r="T3070">
        <v>69</v>
      </c>
      <c r="U3070">
        <v>0</v>
      </c>
    </row>
    <row r="3071" spans="1:21" x14ac:dyDescent="0.35">
      <c r="A3071">
        <v>1</v>
      </c>
      <c r="B3071">
        <v>63</v>
      </c>
      <c r="C3071">
        <v>1</v>
      </c>
      <c r="D3071">
        <f t="shared" si="235"/>
        <v>0</v>
      </c>
      <c r="E3071">
        <f t="shared" si="236"/>
        <v>0</v>
      </c>
      <c r="F3071">
        <f t="shared" si="237"/>
        <v>0</v>
      </c>
      <c r="G3071">
        <f t="shared" si="238"/>
        <v>1</v>
      </c>
      <c r="H3071">
        <f t="shared" si="239"/>
        <v>0</v>
      </c>
      <c r="I3071">
        <v>1</v>
      </c>
      <c r="J3071">
        <v>6</v>
      </c>
      <c r="K3071">
        <v>0</v>
      </c>
      <c r="L3071">
        <v>0</v>
      </c>
      <c r="M3071">
        <v>1</v>
      </c>
      <c r="N3071">
        <v>0</v>
      </c>
      <c r="O3071">
        <v>256</v>
      </c>
      <c r="P3071">
        <v>138.5</v>
      </c>
      <c r="Q3071">
        <v>77.5</v>
      </c>
      <c r="R3071">
        <v>28.85</v>
      </c>
      <c r="S3071">
        <v>80</v>
      </c>
      <c r="T3071">
        <v>84</v>
      </c>
      <c r="U3071">
        <v>0</v>
      </c>
    </row>
    <row r="3072" spans="1:21" x14ac:dyDescent="0.35">
      <c r="A3072">
        <v>0</v>
      </c>
      <c r="B3072">
        <v>41</v>
      </c>
      <c r="C3072">
        <v>1</v>
      </c>
      <c r="D3072">
        <f t="shared" si="235"/>
        <v>0</v>
      </c>
      <c r="E3072">
        <f t="shared" si="236"/>
        <v>0</v>
      </c>
      <c r="F3072">
        <f t="shared" si="237"/>
        <v>0</v>
      </c>
      <c r="G3072">
        <f t="shared" si="238"/>
        <v>1</v>
      </c>
      <c r="H3072">
        <f t="shared" si="239"/>
        <v>0</v>
      </c>
      <c r="I3072">
        <v>1</v>
      </c>
      <c r="J3072">
        <v>5</v>
      </c>
      <c r="K3072">
        <v>0</v>
      </c>
      <c r="L3072">
        <v>0</v>
      </c>
      <c r="M3072">
        <v>0</v>
      </c>
      <c r="N3072">
        <v>0</v>
      </c>
      <c r="O3072">
        <v>192</v>
      </c>
      <c r="P3072">
        <v>123</v>
      </c>
      <c r="Q3072">
        <v>72</v>
      </c>
      <c r="R3072">
        <v>19.16</v>
      </c>
      <c r="S3072">
        <v>62</v>
      </c>
      <c r="T3072">
        <v>90</v>
      </c>
      <c r="U3072">
        <v>1</v>
      </c>
    </row>
    <row r="3073" spans="1:21" x14ac:dyDescent="0.35">
      <c r="A3073">
        <v>0</v>
      </c>
      <c r="B3073">
        <v>41</v>
      </c>
      <c r="C3073">
        <v>1</v>
      </c>
      <c r="D3073">
        <f t="shared" si="235"/>
        <v>0</v>
      </c>
      <c r="E3073">
        <f t="shared" si="236"/>
        <v>0</v>
      </c>
      <c r="F3073">
        <f t="shared" si="237"/>
        <v>0</v>
      </c>
      <c r="G3073">
        <f t="shared" si="238"/>
        <v>1</v>
      </c>
      <c r="H3073">
        <f t="shared" si="239"/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193</v>
      </c>
      <c r="P3073">
        <v>127</v>
      </c>
      <c r="Q3073">
        <v>83</v>
      </c>
      <c r="R3073">
        <v>21.49</v>
      </c>
      <c r="S3073">
        <v>60</v>
      </c>
      <c r="T3073">
        <v>80</v>
      </c>
      <c r="U3073">
        <v>0</v>
      </c>
    </row>
    <row r="3074" spans="1:21" x14ac:dyDescent="0.35">
      <c r="A3074">
        <v>1</v>
      </c>
      <c r="B3074">
        <v>52</v>
      </c>
      <c r="C3074">
        <v>2</v>
      </c>
      <c r="D3074">
        <f t="shared" si="235"/>
        <v>0</v>
      </c>
      <c r="E3074">
        <f t="shared" si="236"/>
        <v>0</v>
      </c>
      <c r="F3074">
        <f t="shared" si="237"/>
        <v>1</v>
      </c>
      <c r="G3074">
        <f t="shared" si="238"/>
        <v>0</v>
      </c>
      <c r="H3074">
        <f t="shared" si="239"/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214</v>
      </c>
      <c r="P3074">
        <v>98</v>
      </c>
      <c r="Q3074">
        <v>67</v>
      </c>
      <c r="R3074">
        <v>23.43</v>
      </c>
      <c r="S3074">
        <v>68</v>
      </c>
      <c r="T3074">
        <v>90</v>
      </c>
      <c r="U3074">
        <v>0</v>
      </c>
    </row>
    <row r="3075" spans="1:21" x14ac:dyDescent="0.35">
      <c r="A3075">
        <v>1</v>
      </c>
      <c r="B3075">
        <v>46</v>
      </c>
      <c r="C3075">
        <v>3</v>
      </c>
      <c r="D3075">
        <f t="shared" ref="D3075:D3138" si="240">IF(C3075=4,1,0)</f>
        <v>0</v>
      </c>
      <c r="E3075">
        <f t="shared" ref="E3075:E3138" si="241">IF(C3075=3,1,0)</f>
        <v>1</v>
      </c>
      <c r="F3075">
        <f t="shared" ref="F3075:F3138" si="242">IF(C3075=2,1,0)</f>
        <v>0</v>
      </c>
      <c r="G3075">
        <f t="shared" ref="G3075:G3138" si="243">IF(C3075=1,1,0)</f>
        <v>0</v>
      </c>
      <c r="H3075">
        <f t="shared" ref="H3075:H3138" si="244">IF(C3075="NA",1,0)</f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297</v>
      </c>
      <c r="P3075">
        <v>133</v>
      </c>
      <c r="Q3075">
        <v>92</v>
      </c>
      <c r="R3075">
        <v>25.98</v>
      </c>
      <c r="S3075">
        <v>69</v>
      </c>
      <c r="T3075">
        <v>64</v>
      </c>
      <c r="U3075">
        <v>0</v>
      </c>
    </row>
    <row r="3076" spans="1:21" x14ac:dyDescent="0.35">
      <c r="A3076">
        <v>0</v>
      </c>
      <c r="B3076">
        <v>63</v>
      </c>
      <c r="C3076">
        <v>2</v>
      </c>
      <c r="D3076">
        <f t="shared" si="240"/>
        <v>0</v>
      </c>
      <c r="E3076">
        <f t="shared" si="241"/>
        <v>0</v>
      </c>
      <c r="F3076">
        <f t="shared" si="242"/>
        <v>1</v>
      </c>
      <c r="G3076">
        <f t="shared" si="243"/>
        <v>0</v>
      </c>
      <c r="H3076">
        <f t="shared" si="244"/>
        <v>0</v>
      </c>
      <c r="I3076">
        <v>0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184</v>
      </c>
      <c r="P3076">
        <v>196</v>
      </c>
      <c r="Q3076">
        <v>101</v>
      </c>
      <c r="R3076">
        <v>28.27</v>
      </c>
      <c r="S3076">
        <v>86</v>
      </c>
      <c r="T3076">
        <v>82</v>
      </c>
      <c r="U3076">
        <v>1</v>
      </c>
    </row>
    <row r="3077" spans="1:21" x14ac:dyDescent="0.35">
      <c r="A3077">
        <v>1</v>
      </c>
      <c r="B3077">
        <v>37</v>
      </c>
      <c r="C3077">
        <v>3</v>
      </c>
      <c r="D3077">
        <f t="shared" si="240"/>
        <v>0</v>
      </c>
      <c r="E3077">
        <f t="shared" si="241"/>
        <v>1</v>
      </c>
      <c r="F3077">
        <f t="shared" si="242"/>
        <v>0</v>
      </c>
      <c r="G3077">
        <f t="shared" si="243"/>
        <v>0</v>
      </c>
      <c r="H3077">
        <f t="shared" si="244"/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257</v>
      </c>
      <c r="P3077">
        <v>105</v>
      </c>
      <c r="Q3077">
        <v>70</v>
      </c>
      <c r="R3077">
        <v>31.47</v>
      </c>
      <c r="S3077">
        <v>75</v>
      </c>
      <c r="T3077">
        <v>80</v>
      </c>
      <c r="U3077">
        <v>0</v>
      </c>
    </row>
    <row r="3078" spans="1:21" x14ac:dyDescent="0.35">
      <c r="A3078">
        <v>0</v>
      </c>
      <c r="B3078">
        <v>43</v>
      </c>
      <c r="C3078">
        <v>1</v>
      </c>
      <c r="D3078">
        <f t="shared" si="240"/>
        <v>0</v>
      </c>
      <c r="E3078">
        <f t="shared" si="241"/>
        <v>0</v>
      </c>
      <c r="F3078">
        <f t="shared" si="242"/>
        <v>0</v>
      </c>
      <c r="G3078">
        <f t="shared" si="243"/>
        <v>1</v>
      </c>
      <c r="H3078">
        <f t="shared" si="244"/>
        <v>0</v>
      </c>
      <c r="I3078">
        <v>1</v>
      </c>
      <c r="J3078">
        <v>10</v>
      </c>
      <c r="K3078">
        <v>0</v>
      </c>
      <c r="L3078">
        <v>0</v>
      </c>
      <c r="M3078">
        <v>0</v>
      </c>
      <c r="N3078">
        <v>0</v>
      </c>
      <c r="O3078">
        <v>269</v>
      </c>
      <c r="P3078">
        <v>139</v>
      </c>
      <c r="Q3078">
        <v>96</v>
      </c>
      <c r="R3078">
        <v>24.38</v>
      </c>
      <c r="S3078">
        <v>77</v>
      </c>
      <c r="T3078">
        <v>71</v>
      </c>
      <c r="U3078">
        <v>0</v>
      </c>
    </row>
    <row r="3079" spans="1:21" x14ac:dyDescent="0.35">
      <c r="A3079">
        <v>0</v>
      </c>
      <c r="B3079">
        <v>67</v>
      </c>
      <c r="C3079">
        <v>1</v>
      </c>
      <c r="D3079">
        <f t="shared" si="240"/>
        <v>0</v>
      </c>
      <c r="E3079">
        <f t="shared" si="241"/>
        <v>0</v>
      </c>
      <c r="F3079">
        <f t="shared" si="242"/>
        <v>0</v>
      </c>
      <c r="G3079">
        <f t="shared" si="243"/>
        <v>1</v>
      </c>
      <c r="H3079">
        <f t="shared" si="244"/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223</v>
      </c>
      <c r="P3079">
        <v>111</v>
      </c>
      <c r="Q3079">
        <v>73</v>
      </c>
      <c r="R3079">
        <v>27.89</v>
      </c>
      <c r="S3079">
        <v>90</v>
      </c>
      <c r="T3079">
        <v>63</v>
      </c>
      <c r="U3079">
        <v>1</v>
      </c>
    </row>
    <row r="3080" spans="1:21" x14ac:dyDescent="0.35">
      <c r="A3080">
        <v>0</v>
      </c>
      <c r="B3080">
        <v>42</v>
      </c>
      <c r="C3080">
        <v>1</v>
      </c>
      <c r="D3080">
        <f t="shared" si="240"/>
        <v>0</v>
      </c>
      <c r="E3080">
        <f t="shared" si="241"/>
        <v>0</v>
      </c>
      <c r="F3080">
        <f t="shared" si="242"/>
        <v>0</v>
      </c>
      <c r="G3080">
        <f t="shared" si="243"/>
        <v>1</v>
      </c>
      <c r="H3080">
        <f t="shared" si="244"/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245</v>
      </c>
      <c r="P3080">
        <v>117.5</v>
      </c>
      <c r="Q3080">
        <v>90</v>
      </c>
      <c r="R3080">
        <v>22.65</v>
      </c>
      <c r="S3080">
        <v>85</v>
      </c>
      <c r="T3080">
        <v>96</v>
      </c>
      <c r="U3080">
        <v>0</v>
      </c>
    </row>
    <row r="3081" spans="1:21" x14ac:dyDescent="0.35">
      <c r="A3081">
        <v>0</v>
      </c>
      <c r="B3081">
        <v>51</v>
      </c>
      <c r="C3081">
        <v>1</v>
      </c>
      <c r="D3081">
        <f t="shared" si="240"/>
        <v>0</v>
      </c>
      <c r="E3081">
        <f t="shared" si="241"/>
        <v>0</v>
      </c>
      <c r="F3081">
        <f t="shared" si="242"/>
        <v>0</v>
      </c>
      <c r="G3081">
        <f t="shared" si="243"/>
        <v>1</v>
      </c>
      <c r="H3081">
        <f t="shared" si="244"/>
        <v>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177</v>
      </c>
      <c r="P3081">
        <v>141</v>
      </c>
      <c r="Q3081">
        <v>92</v>
      </c>
      <c r="R3081">
        <v>29.64</v>
      </c>
      <c r="S3081">
        <v>72</v>
      </c>
      <c r="T3081">
        <v>130</v>
      </c>
      <c r="U3081">
        <v>1</v>
      </c>
    </row>
    <row r="3082" spans="1:21" x14ac:dyDescent="0.35">
      <c r="A3082">
        <v>0</v>
      </c>
      <c r="B3082">
        <v>63</v>
      </c>
      <c r="C3082">
        <v>1</v>
      </c>
      <c r="D3082">
        <f t="shared" si="240"/>
        <v>0</v>
      </c>
      <c r="E3082">
        <f t="shared" si="241"/>
        <v>0</v>
      </c>
      <c r="F3082">
        <f t="shared" si="242"/>
        <v>0</v>
      </c>
      <c r="G3082">
        <f t="shared" si="243"/>
        <v>1</v>
      </c>
      <c r="H3082">
        <f t="shared" si="244"/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289</v>
      </c>
      <c r="P3082">
        <v>158</v>
      </c>
      <c r="Q3082">
        <v>80</v>
      </c>
      <c r="R3082">
        <v>32.659999999999997</v>
      </c>
      <c r="S3082">
        <v>75</v>
      </c>
      <c r="T3082">
        <v>84</v>
      </c>
      <c r="U3082">
        <v>0</v>
      </c>
    </row>
    <row r="3083" spans="1:21" x14ac:dyDescent="0.35">
      <c r="A3083">
        <v>1</v>
      </c>
      <c r="B3083">
        <v>36</v>
      </c>
      <c r="C3083">
        <v>2</v>
      </c>
      <c r="D3083">
        <f t="shared" si="240"/>
        <v>0</v>
      </c>
      <c r="E3083">
        <f t="shared" si="241"/>
        <v>0</v>
      </c>
      <c r="F3083">
        <f t="shared" si="242"/>
        <v>1</v>
      </c>
      <c r="G3083">
        <f t="shared" si="243"/>
        <v>0</v>
      </c>
      <c r="H3083">
        <f t="shared" si="244"/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163</v>
      </c>
      <c r="P3083">
        <v>111</v>
      </c>
      <c r="Q3083">
        <v>73</v>
      </c>
      <c r="R3083">
        <v>30.18</v>
      </c>
      <c r="S3083">
        <v>70</v>
      </c>
      <c r="T3083">
        <v>90</v>
      </c>
      <c r="U3083">
        <v>0</v>
      </c>
    </row>
    <row r="3084" spans="1:21" x14ac:dyDescent="0.35">
      <c r="A3084">
        <v>1</v>
      </c>
      <c r="B3084">
        <v>51</v>
      </c>
      <c r="C3084">
        <v>4</v>
      </c>
      <c r="D3084">
        <f t="shared" si="240"/>
        <v>1</v>
      </c>
      <c r="E3084">
        <f t="shared" si="241"/>
        <v>0</v>
      </c>
      <c r="F3084">
        <f t="shared" si="242"/>
        <v>0</v>
      </c>
      <c r="G3084">
        <f t="shared" si="243"/>
        <v>0</v>
      </c>
      <c r="H3084">
        <f t="shared" si="244"/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260</v>
      </c>
      <c r="P3084">
        <v>127.5</v>
      </c>
      <c r="Q3084">
        <v>92</v>
      </c>
      <c r="R3084">
        <v>32.979999999999997</v>
      </c>
      <c r="S3084">
        <v>56</v>
      </c>
      <c r="T3084">
        <v>93</v>
      </c>
      <c r="U3084">
        <v>0</v>
      </c>
    </row>
    <row r="3085" spans="1:21" x14ac:dyDescent="0.35">
      <c r="A3085">
        <v>1</v>
      </c>
      <c r="B3085">
        <v>43</v>
      </c>
      <c r="C3085">
        <v>2</v>
      </c>
      <c r="D3085">
        <f t="shared" si="240"/>
        <v>0</v>
      </c>
      <c r="E3085">
        <f t="shared" si="241"/>
        <v>0</v>
      </c>
      <c r="F3085">
        <f t="shared" si="242"/>
        <v>1</v>
      </c>
      <c r="G3085">
        <f t="shared" si="243"/>
        <v>0</v>
      </c>
      <c r="H3085">
        <f t="shared" si="244"/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177</v>
      </c>
      <c r="P3085">
        <v>147.5</v>
      </c>
      <c r="Q3085">
        <v>92</v>
      </c>
      <c r="R3085">
        <v>24.81</v>
      </c>
      <c r="S3085">
        <v>64</v>
      </c>
      <c r="T3085">
        <v>90</v>
      </c>
      <c r="U3085">
        <v>0</v>
      </c>
    </row>
    <row r="3086" spans="1:21" x14ac:dyDescent="0.35">
      <c r="A3086">
        <v>0</v>
      </c>
      <c r="B3086">
        <v>40</v>
      </c>
      <c r="C3086">
        <v>1</v>
      </c>
      <c r="D3086">
        <f t="shared" si="240"/>
        <v>0</v>
      </c>
      <c r="E3086">
        <f t="shared" si="241"/>
        <v>0</v>
      </c>
      <c r="F3086">
        <f t="shared" si="242"/>
        <v>0</v>
      </c>
      <c r="G3086">
        <f t="shared" si="243"/>
        <v>1</v>
      </c>
      <c r="H3086">
        <f t="shared" si="244"/>
        <v>0</v>
      </c>
      <c r="I3086">
        <v>1</v>
      </c>
      <c r="J3086">
        <v>15</v>
      </c>
      <c r="K3086">
        <v>0</v>
      </c>
      <c r="L3086">
        <v>0</v>
      </c>
      <c r="M3086">
        <v>0</v>
      </c>
      <c r="N3086">
        <v>0</v>
      </c>
      <c r="O3086">
        <v>220</v>
      </c>
      <c r="P3086">
        <v>131.5</v>
      </c>
      <c r="Q3086">
        <v>82.5</v>
      </c>
      <c r="R3086">
        <v>24.35</v>
      </c>
      <c r="S3086">
        <v>80</v>
      </c>
      <c r="T3086">
        <v>78</v>
      </c>
      <c r="U3086">
        <v>0</v>
      </c>
    </row>
    <row r="3087" spans="1:21" x14ac:dyDescent="0.35">
      <c r="A3087">
        <v>1</v>
      </c>
      <c r="B3087">
        <v>49</v>
      </c>
      <c r="C3087">
        <v>2</v>
      </c>
      <c r="D3087">
        <f t="shared" si="240"/>
        <v>0</v>
      </c>
      <c r="E3087">
        <f t="shared" si="241"/>
        <v>0</v>
      </c>
      <c r="F3087">
        <f t="shared" si="242"/>
        <v>1</v>
      </c>
      <c r="G3087">
        <f t="shared" si="243"/>
        <v>0</v>
      </c>
      <c r="H3087">
        <f t="shared" si="244"/>
        <v>0</v>
      </c>
      <c r="I3087">
        <v>1</v>
      </c>
      <c r="J3087">
        <v>9</v>
      </c>
      <c r="K3087">
        <v>0</v>
      </c>
      <c r="L3087">
        <v>0</v>
      </c>
      <c r="M3087">
        <v>1</v>
      </c>
      <c r="N3087">
        <v>0</v>
      </c>
      <c r="O3087">
        <v>278</v>
      </c>
      <c r="P3087">
        <v>152</v>
      </c>
      <c r="Q3087">
        <v>93</v>
      </c>
      <c r="R3087">
        <v>29.76</v>
      </c>
      <c r="S3087">
        <v>64</v>
      </c>
      <c r="T3087">
        <v>63</v>
      </c>
      <c r="U3087">
        <v>1</v>
      </c>
    </row>
    <row r="3088" spans="1:21" x14ac:dyDescent="0.35">
      <c r="A3088">
        <v>1</v>
      </c>
      <c r="B3088">
        <v>57</v>
      </c>
      <c r="C3088">
        <v>1</v>
      </c>
      <c r="D3088">
        <f t="shared" si="240"/>
        <v>0</v>
      </c>
      <c r="E3088">
        <f t="shared" si="241"/>
        <v>0</v>
      </c>
      <c r="F3088">
        <f t="shared" si="242"/>
        <v>0</v>
      </c>
      <c r="G3088">
        <f t="shared" si="243"/>
        <v>1</v>
      </c>
      <c r="H3088">
        <f t="shared" si="244"/>
        <v>0</v>
      </c>
      <c r="I3088">
        <v>1</v>
      </c>
      <c r="J3088">
        <v>30</v>
      </c>
      <c r="K3088">
        <v>0</v>
      </c>
      <c r="L3088">
        <v>0</v>
      </c>
      <c r="M3088">
        <v>0</v>
      </c>
      <c r="N3088">
        <v>0</v>
      </c>
      <c r="O3088">
        <v>167</v>
      </c>
      <c r="P3088">
        <v>127</v>
      </c>
      <c r="Q3088">
        <v>69</v>
      </c>
      <c r="R3088">
        <v>28.13</v>
      </c>
      <c r="S3088">
        <v>83</v>
      </c>
      <c r="T3088">
        <v>107</v>
      </c>
      <c r="U3088">
        <v>0</v>
      </c>
    </row>
    <row r="3089" spans="1:21" x14ac:dyDescent="0.35">
      <c r="A3089">
        <v>1</v>
      </c>
      <c r="B3089">
        <v>39</v>
      </c>
      <c r="C3089">
        <v>2</v>
      </c>
      <c r="D3089">
        <f t="shared" si="240"/>
        <v>0</v>
      </c>
      <c r="E3089">
        <f t="shared" si="241"/>
        <v>0</v>
      </c>
      <c r="F3089">
        <f t="shared" si="242"/>
        <v>1</v>
      </c>
      <c r="G3089">
        <f t="shared" si="243"/>
        <v>0</v>
      </c>
      <c r="H3089">
        <f t="shared" si="244"/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216</v>
      </c>
      <c r="P3089">
        <v>122.5</v>
      </c>
      <c r="Q3089">
        <v>77</v>
      </c>
      <c r="R3089">
        <v>24.06</v>
      </c>
      <c r="S3089">
        <v>60</v>
      </c>
      <c r="T3089">
        <v>67</v>
      </c>
      <c r="U3089">
        <v>0</v>
      </c>
    </row>
    <row r="3090" spans="1:21" x14ac:dyDescent="0.35">
      <c r="A3090">
        <v>0</v>
      </c>
      <c r="B3090">
        <v>58</v>
      </c>
      <c r="C3090">
        <v>1</v>
      </c>
      <c r="D3090">
        <f t="shared" si="240"/>
        <v>0</v>
      </c>
      <c r="E3090">
        <f t="shared" si="241"/>
        <v>0</v>
      </c>
      <c r="F3090">
        <f t="shared" si="242"/>
        <v>0</v>
      </c>
      <c r="G3090">
        <f t="shared" si="243"/>
        <v>1</v>
      </c>
      <c r="H3090">
        <f t="shared" si="244"/>
        <v>0</v>
      </c>
      <c r="I3090">
        <v>0</v>
      </c>
      <c r="J3090">
        <v>0</v>
      </c>
      <c r="K3090">
        <v>1</v>
      </c>
      <c r="L3090">
        <v>1</v>
      </c>
      <c r="M3090">
        <v>1</v>
      </c>
      <c r="N3090">
        <v>0</v>
      </c>
      <c r="O3090">
        <v>274</v>
      </c>
      <c r="P3090">
        <v>159</v>
      </c>
      <c r="Q3090">
        <v>90</v>
      </c>
      <c r="R3090">
        <v>28.4</v>
      </c>
      <c r="S3090">
        <v>72</v>
      </c>
      <c r="T3090">
        <v>81</v>
      </c>
      <c r="U3090">
        <v>0</v>
      </c>
    </row>
    <row r="3091" spans="1:21" x14ac:dyDescent="0.35">
      <c r="A3091">
        <v>1</v>
      </c>
      <c r="B3091">
        <v>54</v>
      </c>
      <c r="C3091">
        <v>2</v>
      </c>
      <c r="D3091">
        <f t="shared" si="240"/>
        <v>0</v>
      </c>
      <c r="E3091">
        <f t="shared" si="241"/>
        <v>0</v>
      </c>
      <c r="F3091">
        <f t="shared" si="242"/>
        <v>1</v>
      </c>
      <c r="G3091">
        <f t="shared" si="243"/>
        <v>0</v>
      </c>
      <c r="H3091">
        <f t="shared" si="244"/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>
        <v>0</v>
      </c>
      <c r="O3091">
        <v>165</v>
      </c>
      <c r="P3091">
        <v>151</v>
      </c>
      <c r="Q3091">
        <v>100</v>
      </c>
      <c r="R3091">
        <v>23.74</v>
      </c>
      <c r="S3091">
        <v>92</v>
      </c>
      <c r="T3091">
        <v>79.400000000000006</v>
      </c>
      <c r="U3091">
        <v>0</v>
      </c>
    </row>
    <row r="3092" spans="1:21" s="3" customFormat="1" x14ac:dyDescent="0.35">
      <c r="A3092" s="3">
        <v>0</v>
      </c>
      <c r="B3092" s="3">
        <v>61</v>
      </c>
      <c r="C3092">
        <v>1</v>
      </c>
      <c r="D3092" s="3">
        <f t="shared" si="240"/>
        <v>0</v>
      </c>
      <c r="E3092" s="3">
        <f t="shared" si="241"/>
        <v>0</v>
      </c>
      <c r="F3092" s="3">
        <f t="shared" si="242"/>
        <v>0</v>
      </c>
      <c r="G3092" s="3">
        <f t="shared" si="243"/>
        <v>1</v>
      </c>
      <c r="H3092" s="3">
        <f t="shared" si="244"/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1</v>
      </c>
      <c r="N3092" s="3">
        <v>0</v>
      </c>
      <c r="O3092" s="3">
        <v>300</v>
      </c>
      <c r="P3092" s="3">
        <v>150.5</v>
      </c>
      <c r="Q3092" s="3">
        <v>89</v>
      </c>
      <c r="R3092" s="3" t="s">
        <v>16</v>
      </c>
      <c r="S3092" s="3">
        <v>68</v>
      </c>
      <c r="T3092" s="3">
        <v>72</v>
      </c>
      <c r="U3092" s="3">
        <v>1</v>
      </c>
    </row>
    <row r="3093" spans="1:21" x14ac:dyDescent="0.35">
      <c r="A3093">
        <v>1</v>
      </c>
      <c r="B3093">
        <v>53</v>
      </c>
      <c r="C3093">
        <v>3</v>
      </c>
      <c r="D3093">
        <f t="shared" si="240"/>
        <v>0</v>
      </c>
      <c r="E3093">
        <f t="shared" si="241"/>
        <v>1</v>
      </c>
      <c r="F3093">
        <f t="shared" si="242"/>
        <v>0</v>
      </c>
      <c r="G3093">
        <f t="shared" si="243"/>
        <v>0</v>
      </c>
      <c r="H3093">
        <f t="shared" si="244"/>
        <v>0</v>
      </c>
      <c r="I3093">
        <v>1</v>
      </c>
      <c r="J3093">
        <v>20</v>
      </c>
      <c r="K3093">
        <v>0</v>
      </c>
      <c r="L3093">
        <v>0</v>
      </c>
      <c r="M3093">
        <v>1</v>
      </c>
      <c r="N3093">
        <v>0</v>
      </c>
      <c r="O3093">
        <v>204</v>
      </c>
      <c r="P3093">
        <v>152</v>
      </c>
      <c r="Q3093">
        <v>74</v>
      </c>
      <c r="R3093">
        <v>24.8</v>
      </c>
      <c r="S3093">
        <v>78</v>
      </c>
      <c r="T3093">
        <v>89</v>
      </c>
      <c r="U3093">
        <v>0</v>
      </c>
    </row>
    <row r="3094" spans="1:21" x14ac:dyDescent="0.35">
      <c r="A3094">
        <v>0</v>
      </c>
      <c r="B3094">
        <v>60</v>
      </c>
      <c r="C3094">
        <v>2</v>
      </c>
      <c r="D3094">
        <f t="shared" si="240"/>
        <v>0</v>
      </c>
      <c r="E3094">
        <f t="shared" si="241"/>
        <v>0</v>
      </c>
      <c r="F3094">
        <f t="shared" si="242"/>
        <v>1</v>
      </c>
      <c r="G3094">
        <f t="shared" si="243"/>
        <v>0</v>
      </c>
      <c r="H3094">
        <f t="shared" si="244"/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298</v>
      </c>
      <c r="P3094">
        <v>133</v>
      </c>
      <c r="Q3094">
        <v>89</v>
      </c>
      <c r="R3094">
        <v>25.09</v>
      </c>
      <c r="S3094">
        <v>83</v>
      </c>
      <c r="T3094">
        <v>81</v>
      </c>
      <c r="U3094">
        <v>0</v>
      </c>
    </row>
    <row r="3095" spans="1:21" x14ac:dyDescent="0.35">
      <c r="A3095">
        <v>1</v>
      </c>
      <c r="B3095">
        <v>40</v>
      </c>
      <c r="C3095">
        <v>4</v>
      </c>
      <c r="D3095">
        <f t="shared" si="240"/>
        <v>1</v>
      </c>
      <c r="E3095">
        <f t="shared" si="241"/>
        <v>0</v>
      </c>
      <c r="F3095">
        <f t="shared" si="242"/>
        <v>0</v>
      </c>
      <c r="G3095">
        <f t="shared" si="243"/>
        <v>0</v>
      </c>
      <c r="H3095">
        <f t="shared" si="244"/>
        <v>0</v>
      </c>
      <c r="I3095">
        <v>0</v>
      </c>
      <c r="J3095">
        <v>0</v>
      </c>
      <c r="K3095">
        <v>0</v>
      </c>
      <c r="L3095">
        <v>0</v>
      </c>
      <c r="M3095">
        <v>1</v>
      </c>
      <c r="N3095">
        <v>0</v>
      </c>
      <c r="O3095">
        <v>192</v>
      </c>
      <c r="P3095">
        <v>141.5</v>
      </c>
      <c r="Q3095">
        <v>108.5</v>
      </c>
      <c r="R3095">
        <v>36.01</v>
      </c>
      <c r="S3095">
        <v>76</v>
      </c>
      <c r="T3095">
        <v>78</v>
      </c>
      <c r="U3095">
        <v>0</v>
      </c>
    </row>
    <row r="3096" spans="1:21" x14ac:dyDescent="0.35">
      <c r="A3096">
        <v>0</v>
      </c>
      <c r="B3096">
        <v>49</v>
      </c>
      <c r="C3096">
        <v>1</v>
      </c>
      <c r="D3096">
        <f t="shared" si="240"/>
        <v>0</v>
      </c>
      <c r="E3096">
        <f t="shared" si="241"/>
        <v>0</v>
      </c>
      <c r="F3096">
        <f t="shared" si="242"/>
        <v>0</v>
      </c>
      <c r="G3096">
        <f t="shared" si="243"/>
        <v>1</v>
      </c>
      <c r="H3096">
        <f t="shared" si="244"/>
        <v>0</v>
      </c>
      <c r="I3096">
        <v>1</v>
      </c>
      <c r="J3096">
        <v>9.0039999999999996</v>
      </c>
      <c r="K3096">
        <v>0</v>
      </c>
      <c r="L3096">
        <v>0</v>
      </c>
      <c r="M3096">
        <v>1</v>
      </c>
      <c r="N3096">
        <v>0</v>
      </c>
      <c r="O3096">
        <v>214</v>
      </c>
      <c r="P3096">
        <v>172</v>
      </c>
      <c r="Q3096">
        <v>111</v>
      </c>
      <c r="R3096">
        <v>40.51</v>
      </c>
      <c r="S3096">
        <v>80</v>
      </c>
      <c r="T3096">
        <v>70</v>
      </c>
      <c r="U3096">
        <v>1</v>
      </c>
    </row>
    <row r="3097" spans="1:21" x14ac:dyDescent="0.35">
      <c r="A3097">
        <v>0</v>
      </c>
      <c r="B3097">
        <v>52</v>
      </c>
      <c r="C3097">
        <v>4</v>
      </c>
      <c r="D3097">
        <f t="shared" si="240"/>
        <v>1</v>
      </c>
      <c r="E3097">
        <f t="shared" si="241"/>
        <v>0</v>
      </c>
      <c r="F3097">
        <f t="shared" si="242"/>
        <v>0</v>
      </c>
      <c r="G3097">
        <f t="shared" si="243"/>
        <v>0</v>
      </c>
      <c r="H3097">
        <f t="shared" si="244"/>
        <v>0</v>
      </c>
      <c r="I3097">
        <v>1</v>
      </c>
      <c r="J3097">
        <v>20</v>
      </c>
      <c r="K3097">
        <v>0</v>
      </c>
      <c r="L3097">
        <v>0</v>
      </c>
      <c r="M3097">
        <v>0</v>
      </c>
      <c r="N3097">
        <v>0</v>
      </c>
      <c r="O3097">
        <v>254</v>
      </c>
      <c r="P3097">
        <v>114</v>
      </c>
      <c r="Q3097">
        <v>80</v>
      </c>
      <c r="R3097">
        <v>16.59</v>
      </c>
      <c r="S3097">
        <v>75</v>
      </c>
      <c r="T3097">
        <v>74</v>
      </c>
      <c r="U3097">
        <v>0</v>
      </c>
    </row>
    <row r="3098" spans="1:21" x14ac:dyDescent="0.35">
      <c r="A3098">
        <v>1</v>
      </c>
      <c r="B3098">
        <v>57</v>
      </c>
      <c r="C3098">
        <v>1</v>
      </c>
      <c r="D3098">
        <f t="shared" si="240"/>
        <v>0</v>
      </c>
      <c r="E3098">
        <f t="shared" si="241"/>
        <v>0</v>
      </c>
      <c r="F3098">
        <f t="shared" si="242"/>
        <v>0</v>
      </c>
      <c r="G3098">
        <f t="shared" si="243"/>
        <v>1</v>
      </c>
      <c r="H3098">
        <f t="shared" si="244"/>
        <v>0</v>
      </c>
      <c r="I3098">
        <v>1</v>
      </c>
      <c r="J3098">
        <v>30</v>
      </c>
      <c r="K3098">
        <v>0</v>
      </c>
      <c r="L3098">
        <v>0</v>
      </c>
      <c r="M3098">
        <v>1</v>
      </c>
      <c r="N3098">
        <v>0</v>
      </c>
      <c r="O3098">
        <v>249</v>
      </c>
      <c r="P3098">
        <v>139</v>
      </c>
      <c r="Q3098">
        <v>83</v>
      </c>
      <c r="R3098">
        <v>23.81</v>
      </c>
      <c r="S3098">
        <v>85</v>
      </c>
      <c r="T3098">
        <v>76</v>
      </c>
      <c r="U3098">
        <v>0</v>
      </c>
    </row>
    <row r="3099" spans="1:21" x14ac:dyDescent="0.35">
      <c r="A3099">
        <v>0</v>
      </c>
      <c r="B3099">
        <v>46</v>
      </c>
      <c r="C3099">
        <v>1</v>
      </c>
      <c r="D3099">
        <f t="shared" si="240"/>
        <v>0</v>
      </c>
      <c r="E3099">
        <f t="shared" si="241"/>
        <v>0</v>
      </c>
      <c r="F3099">
        <f t="shared" si="242"/>
        <v>0</v>
      </c>
      <c r="G3099">
        <f t="shared" si="243"/>
        <v>1</v>
      </c>
      <c r="H3099">
        <f t="shared" si="244"/>
        <v>0</v>
      </c>
      <c r="I3099">
        <v>1</v>
      </c>
      <c r="J3099">
        <v>30</v>
      </c>
      <c r="K3099">
        <v>0</v>
      </c>
      <c r="L3099">
        <v>0</v>
      </c>
      <c r="M3099">
        <v>0</v>
      </c>
      <c r="N3099">
        <v>0</v>
      </c>
      <c r="O3099">
        <v>303</v>
      </c>
      <c r="P3099">
        <v>115</v>
      </c>
      <c r="Q3099">
        <v>78</v>
      </c>
      <c r="R3099">
        <v>22.5</v>
      </c>
      <c r="S3099">
        <v>70</v>
      </c>
      <c r="T3099">
        <v>67</v>
      </c>
      <c r="U3099">
        <v>0</v>
      </c>
    </row>
    <row r="3100" spans="1:21" x14ac:dyDescent="0.35">
      <c r="A3100">
        <v>0</v>
      </c>
      <c r="B3100">
        <v>42</v>
      </c>
      <c r="C3100">
        <v>1</v>
      </c>
      <c r="D3100">
        <f t="shared" si="240"/>
        <v>0</v>
      </c>
      <c r="E3100">
        <f t="shared" si="241"/>
        <v>0</v>
      </c>
      <c r="F3100">
        <f t="shared" si="242"/>
        <v>0</v>
      </c>
      <c r="G3100">
        <f t="shared" si="243"/>
        <v>1</v>
      </c>
      <c r="H3100">
        <f t="shared" si="244"/>
        <v>0</v>
      </c>
      <c r="I3100">
        <v>1</v>
      </c>
      <c r="J3100">
        <v>43</v>
      </c>
      <c r="K3100">
        <v>0</v>
      </c>
      <c r="L3100">
        <v>0</v>
      </c>
      <c r="M3100">
        <v>0</v>
      </c>
      <c r="N3100">
        <v>0</v>
      </c>
      <c r="O3100">
        <v>290</v>
      </c>
      <c r="P3100">
        <v>136</v>
      </c>
      <c r="Q3100">
        <v>88</v>
      </c>
      <c r="R3100">
        <v>34.71</v>
      </c>
      <c r="S3100">
        <v>110</v>
      </c>
      <c r="T3100">
        <v>79.400000000000006</v>
      </c>
      <c r="U3100">
        <v>0</v>
      </c>
    </row>
    <row r="3101" spans="1:21" x14ac:dyDescent="0.35">
      <c r="A3101">
        <v>0</v>
      </c>
      <c r="B3101">
        <v>40</v>
      </c>
      <c r="C3101">
        <v>2</v>
      </c>
      <c r="D3101">
        <f t="shared" si="240"/>
        <v>0</v>
      </c>
      <c r="E3101">
        <f t="shared" si="241"/>
        <v>0</v>
      </c>
      <c r="F3101">
        <f t="shared" si="242"/>
        <v>1</v>
      </c>
      <c r="G3101">
        <f t="shared" si="243"/>
        <v>0</v>
      </c>
      <c r="H3101">
        <f t="shared" si="244"/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230</v>
      </c>
      <c r="P3101">
        <v>127</v>
      </c>
      <c r="Q3101">
        <v>72</v>
      </c>
      <c r="R3101">
        <v>29.62</v>
      </c>
      <c r="S3101">
        <v>85</v>
      </c>
      <c r="T3101">
        <v>70</v>
      </c>
      <c r="U3101">
        <v>0</v>
      </c>
    </row>
    <row r="3102" spans="1:21" x14ac:dyDescent="0.35">
      <c r="A3102">
        <v>0</v>
      </c>
      <c r="B3102">
        <v>54</v>
      </c>
      <c r="C3102">
        <v>2</v>
      </c>
      <c r="D3102">
        <f t="shared" si="240"/>
        <v>0</v>
      </c>
      <c r="E3102">
        <f t="shared" si="241"/>
        <v>0</v>
      </c>
      <c r="F3102">
        <f t="shared" si="242"/>
        <v>1</v>
      </c>
      <c r="G3102">
        <f t="shared" si="243"/>
        <v>0</v>
      </c>
      <c r="H3102">
        <f t="shared" si="244"/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252</v>
      </c>
      <c r="P3102">
        <v>146</v>
      </c>
      <c r="Q3102">
        <v>87</v>
      </c>
      <c r="R3102">
        <v>33.11</v>
      </c>
      <c r="S3102">
        <v>90</v>
      </c>
      <c r="T3102">
        <v>100</v>
      </c>
      <c r="U3102">
        <v>0</v>
      </c>
    </row>
    <row r="3103" spans="1:21" x14ac:dyDescent="0.35">
      <c r="A3103">
        <v>0</v>
      </c>
      <c r="B3103">
        <v>51</v>
      </c>
      <c r="C3103">
        <v>2</v>
      </c>
      <c r="D3103">
        <f t="shared" si="240"/>
        <v>0</v>
      </c>
      <c r="E3103">
        <f t="shared" si="241"/>
        <v>0</v>
      </c>
      <c r="F3103">
        <f t="shared" si="242"/>
        <v>1</v>
      </c>
      <c r="G3103">
        <f t="shared" si="243"/>
        <v>0</v>
      </c>
      <c r="H3103">
        <f t="shared" si="244"/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262</v>
      </c>
      <c r="P3103">
        <v>150.5</v>
      </c>
      <c r="Q3103">
        <v>95</v>
      </c>
      <c r="R3103">
        <v>30.79</v>
      </c>
      <c r="S3103">
        <v>75</v>
      </c>
      <c r="T3103">
        <v>77</v>
      </c>
      <c r="U3103">
        <v>0</v>
      </c>
    </row>
    <row r="3104" spans="1:21" x14ac:dyDescent="0.35">
      <c r="A3104">
        <v>1</v>
      </c>
      <c r="B3104">
        <v>54</v>
      </c>
      <c r="C3104">
        <v>1</v>
      </c>
      <c r="D3104">
        <f t="shared" si="240"/>
        <v>0</v>
      </c>
      <c r="E3104">
        <f t="shared" si="241"/>
        <v>0</v>
      </c>
      <c r="F3104">
        <f t="shared" si="242"/>
        <v>0</v>
      </c>
      <c r="G3104">
        <f t="shared" si="243"/>
        <v>1</v>
      </c>
      <c r="H3104">
        <f t="shared" si="244"/>
        <v>0</v>
      </c>
      <c r="I3104">
        <v>1</v>
      </c>
      <c r="J3104">
        <v>30</v>
      </c>
      <c r="K3104">
        <v>0</v>
      </c>
      <c r="L3104">
        <v>0</v>
      </c>
      <c r="M3104">
        <v>1</v>
      </c>
      <c r="N3104">
        <v>0</v>
      </c>
      <c r="O3104">
        <v>177</v>
      </c>
      <c r="P3104">
        <v>162.5</v>
      </c>
      <c r="Q3104">
        <v>99.5</v>
      </c>
      <c r="R3104">
        <v>22.97</v>
      </c>
      <c r="S3104">
        <v>65</v>
      </c>
      <c r="T3104">
        <v>93</v>
      </c>
      <c r="U3104">
        <v>1</v>
      </c>
    </row>
    <row r="3105" spans="1:21" x14ac:dyDescent="0.35">
      <c r="A3105">
        <v>0</v>
      </c>
      <c r="B3105">
        <v>51</v>
      </c>
      <c r="C3105">
        <v>1</v>
      </c>
      <c r="D3105">
        <f t="shared" si="240"/>
        <v>0</v>
      </c>
      <c r="E3105">
        <f t="shared" si="241"/>
        <v>0</v>
      </c>
      <c r="F3105">
        <f t="shared" si="242"/>
        <v>0</v>
      </c>
      <c r="G3105">
        <f t="shared" si="243"/>
        <v>1</v>
      </c>
      <c r="H3105">
        <f t="shared" si="244"/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236</v>
      </c>
      <c r="P3105">
        <v>115</v>
      </c>
      <c r="Q3105">
        <v>71</v>
      </c>
      <c r="R3105">
        <v>23.48</v>
      </c>
      <c r="S3105">
        <v>80</v>
      </c>
      <c r="T3105">
        <v>84</v>
      </c>
      <c r="U3105">
        <v>0</v>
      </c>
    </row>
    <row r="3106" spans="1:21" x14ac:dyDescent="0.35">
      <c r="A3106">
        <v>0</v>
      </c>
      <c r="B3106">
        <v>39</v>
      </c>
      <c r="C3106">
        <v>2</v>
      </c>
      <c r="D3106">
        <f t="shared" si="240"/>
        <v>0</v>
      </c>
      <c r="E3106">
        <f t="shared" si="241"/>
        <v>0</v>
      </c>
      <c r="F3106">
        <f t="shared" si="242"/>
        <v>1</v>
      </c>
      <c r="G3106">
        <f t="shared" si="243"/>
        <v>0</v>
      </c>
      <c r="H3106">
        <f t="shared" si="244"/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337</v>
      </c>
      <c r="P3106">
        <v>120</v>
      </c>
      <c r="Q3106">
        <v>79.5</v>
      </c>
      <c r="R3106">
        <v>23.07</v>
      </c>
      <c r="S3106">
        <v>68</v>
      </c>
      <c r="T3106">
        <v>77</v>
      </c>
      <c r="U3106">
        <v>0</v>
      </c>
    </row>
    <row r="3107" spans="1:21" x14ac:dyDescent="0.35">
      <c r="A3107">
        <v>0</v>
      </c>
      <c r="B3107">
        <v>54</v>
      </c>
      <c r="C3107">
        <v>2</v>
      </c>
      <c r="D3107">
        <f t="shared" si="240"/>
        <v>0</v>
      </c>
      <c r="E3107">
        <f t="shared" si="241"/>
        <v>0</v>
      </c>
      <c r="F3107">
        <f t="shared" si="242"/>
        <v>1</v>
      </c>
      <c r="G3107">
        <f t="shared" si="243"/>
        <v>0</v>
      </c>
      <c r="H3107">
        <f t="shared" si="244"/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243</v>
      </c>
      <c r="P3107">
        <v>147.5</v>
      </c>
      <c r="Q3107">
        <v>86.5</v>
      </c>
      <c r="R3107">
        <v>26.42</v>
      </c>
      <c r="S3107">
        <v>64</v>
      </c>
      <c r="T3107">
        <v>79.400000000000006</v>
      </c>
      <c r="U3107">
        <v>0</v>
      </c>
    </row>
    <row r="3108" spans="1:21" x14ac:dyDescent="0.35">
      <c r="A3108">
        <v>0</v>
      </c>
      <c r="B3108">
        <v>47</v>
      </c>
      <c r="C3108">
        <v>3</v>
      </c>
      <c r="D3108">
        <f t="shared" si="240"/>
        <v>0</v>
      </c>
      <c r="E3108">
        <f t="shared" si="241"/>
        <v>1</v>
      </c>
      <c r="F3108">
        <f t="shared" si="242"/>
        <v>0</v>
      </c>
      <c r="G3108">
        <f t="shared" si="243"/>
        <v>0</v>
      </c>
      <c r="H3108">
        <f t="shared" si="244"/>
        <v>0</v>
      </c>
      <c r="I3108">
        <v>1</v>
      </c>
      <c r="J3108">
        <v>9.0039999999999996</v>
      </c>
      <c r="K3108">
        <v>0</v>
      </c>
      <c r="L3108">
        <v>0</v>
      </c>
      <c r="M3108">
        <v>0</v>
      </c>
      <c r="N3108">
        <v>0</v>
      </c>
      <c r="O3108">
        <v>321</v>
      </c>
      <c r="P3108">
        <v>132</v>
      </c>
      <c r="Q3108">
        <v>88</v>
      </c>
      <c r="R3108">
        <v>28.14</v>
      </c>
      <c r="S3108">
        <v>90</v>
      </c>
      <c r="T3108">
        <v>74</v>
      </c>
      <c r="U3108">
        <v>0</v>
      </c>
    </row>
    <row r="3109" spans="1:21" x14ac:dyDescent="0.35">
      <c r="A3109">
        <v>1</v>
      </c>
      <c r="B3109">
        <v>63</v>
      </c>
      <c r="C3109">
        <v>1</v>
      </c>
      <c r="D3109">
        <f t="shared" si="240"/>
        <v>0</v>
      </c>
      <c r="E3109">
        <f t="shared" si="241"/>
        <v>0</v>
      </c>
      <c r="F3109">
        <f t="shared" si="242"/>
        <v>0</v>
      </c>
      <c r="G3109">
        <f t="shared" si="243"/>
        <v>1</v>
      </c>
      <c r="H3109">
        <f t="shared" si="244"/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248</v>
      </c>
      <c r="P3109">
        <v>130</v>
      </c>
      <c r="Q3109">
        <v>73.5</v>
      </c>
      <c r="R3109">
        <v>23.5</v>
      </c>
      <c r="S3109">
        <v>98</v>
      </c>
      <c r="T3109">
        <v>83</v>
      </c>
      <c r="U3109">
        <v>0</v>
      </c>
    </row>
    <row r="3110" spans="1:21" x14ac:dyDescent="0.35">
      <c r="A3110">
        <v>1</v>
      </c>
      <c r="B3110">
        <v>39</v>
      </c>
      <c r="C3110">
        <v>2</v>
      </c>
      <c r="D3110">
        <f t="shared" si="240"/>
        <v>0</v>
      </c>
      <c r="E3110">
        <f t="shared" si="241"/>
        <v>0</v>
      </c>
      <c r="F3110">
        <f t="shared" si="242"/>
        <v>1</v>
      </c>
      <c r="G3110">
        <f t="shared" si="243"/>
        <v>0</v>
      </c>
      <c r="H3110">
        <f t="shared" si="244"/>
        <v>0</v>
      </c>
      <c r="I3110">
        <v>1</v>
      </c>
      <c r="J3110">
        <v>9.0039999999999996</v>
      </c>
      <c r="K3110">
        <v>0</v>
      </c>
      <c r="L3110">
        <v>0</v>
      </c>
      <c r="M3110">
        <v>0</v>
      </c>
      <c r="N3110">
        <v>0</v>
      </c>
      <c r="O3110">
        <v>285</v>
      </c>
      <c r="P3110">
        <v>121</v>
      </c>
      <c r="Q3110">
        <v>82</v>
      </c>
      <c r="R3110">
        <v>27.62</v>
      </c>
      <c r="S3110">
        <v>85</v>
      </c>
      <c r="T3110">
        <v>65</v>
      </c>
      <c r="U3110">
        <v>0</v>
      </c>
    </row>
    <row r="3111" spans="1:21" x14ac:dyDescent="0.35">
      <c r="A3111">
        <v>0</v>
      </c>
      <c r="B3111">
        <v>40</v>
      </c>
      <c r="C3111">
        <v>2</v>
      </c>
      <c r="D3111">
        <f t="shared" si="240"/>
        <v>0</v>
      </c>
      <c r="E3111">
        <f t="shared" si="241"/>
        <v>0</v>
      </c>
      <c r="F3111">
        <f t="shared" si="242"/>
        <v>1</v>
      </c>
      <c r="G3111">
        <f t="shared" si="243"/>
        <v>0</v>
      </c>
      <c r="H3111">
        <f t="shared" si="244"/>
        <v>0</v>
      </c>
      <c r="I3111">
        <v>1</v>
      </c>
      <c r="J3111">
        <v>3</v>
      </c>
      <c r="K3111">
        <v>0</v>
      </c>
      <c r="L3111">
        <v>0</v>
      </c>
      <c r="M3111">
        <v>0</v>
      </c>
      <c r="N3111">
        <v>0</v>
      </c>
      <c r="O3111">
        <v>256</v>
      </c>
      <c r="P3111">
        <v>124</v>
      </c>
      <c r="Q3111">
        <v>79</v>
      </c>
      <c r="R3111">
        <v>24.23</v>
      </c>
      <c r="S3111">
        <v>80</v>
      </c>
      <c r="T3111">
        <v>81</v>
      </c>
      <c r="U3111">
        <v>0</v>
      </c>
    </row>
    <row r="3112" spans="1:21" s="2" customFormat="1" x14ac:dyDescent="0.35">
      <c r="A3112" s="2">
        <v>1</v>
      </c>
      <c r="B3112" s="2">
        <v>45</v>
      </c>
      <c r="C3112">
        <v>1</v>
      </c>
      <c r="D3112" s="2">
        <f t="shared" si="240"/>
        <v>0</v>
      </c>
      <c r="E3112" s="2">
        <f t="shared" si="241"/>
        <v>0</v>
      </c>
      <c r="F3112" s="2">
        <f t="shared" si="242"/>
        <v>0</v>
      </c>
      <c r="G3112" s="2">
        <f t="shared" si="243"/>
        <v>1</v>
      </c>
      <c r="H3112" s="2">
        <f t="shared" si="244"/>
        <v>0</v>
      </c>
      <c r="I3112" s="2">
        <v>1</v>
      </c>
      <c r="J3112" s="2">
        <v>3</v>
      </c>
      <c r="K3112" s="2">
        <v>0</v>
      </c>
      <c r="L3112" s="2">
        <v>0</v>
      </c>
      <c r="M3112" s="2">
        <v>0</v>
      </c>
      <c r="N3112" s="2">
        <v>0</v>
      </c>
      <c r="O3112" s="2" t="s">
        <v>16</v>
      </c>
      <c r="P3112" s="2">
        <v>126</v>
      </c>
      <c r="Q3112" s="2">
        <v>85</v>
      </c>
      <c r="R3112" s="2">
        <v>28.24</v>
      </c>
      <c r="S3112" s="2">
        <v>72</v>
      </c>
      <c r="T3112" s="2">
        <v>97.4</v>
      </c>
      <c r="U3112" s="2">
        <v>0</v>
      </c>
    </row>
    <row r="3113" spans="1:21" s="2" customFormat="1" x14ac:dyDescent="0.35">
      <c r="A3113" s="2">
        <v>0</v>
      </c>
      <c r="B3113" s="2">
        <v>63</v>
      </c>
      <c r="C3113">
        <v>2</v>
      </c>
      <c r="D3113" s="2">
        <f t="shared" si="240"/>
        <v>0</v>
      </c>
      <c r="E3113" s="2">
        <f t="shared" si="241"/>
        <v>0</v>
      </c>
      <c r="F3113" s="2">
        <f t="shared" si="242"/>
        <v>1</v>
      </c>
      <c r="G3113" s="2">
        <f t="shared" si="243"/>
        <v>0</v>
      </c>
      <c r="H3113" s="2">
        <f t="shared" si="244"/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0</v>
      </c>
      <c r="O3113" s="2" t="s">
        <v>16</v>
      </c>
      <c r="P3113" s="2">
        <v>127.5</v>
      </c>
      <c r="Q3113" s="2">
        <v>80</v>
      </c>
      <c r="R3113" s="2">
        <v>32.78</v>
      </c>
      <c r="S3113" s="2">
        <v>73</v>
      </c>
      <c r="T3113" s="2">
        <v>97.4</v>
      </c>
      <c r="U3113" s="2">
        <v>0</v>
      </c>
    </row>
    <row r="3114" spans="1:21" x14ac:dyDescent="0.35">
      <c r="A3114">
        <v>1</v>
      </c>
      <c r="B3114">
        <v>47</v>
      </c>
      <c r="C3114">
        <v>4</v>
      </c>
      <c r="D3114">
        <f t="shared" si="240"/>
        <v>1</v>
      </c>
      <c r="E3114">
        <f t="shared" si="241"/>
        <v>0</v>
      </c>
      <c r="F3114">
        <f t="shared" si="242"/>
        <v>0</v>
      </c>
      <c r="G3114">
        <f t="shared" si="243"/>
        <v>0</v>
      </c>
      <c r="H3114">
        <f t="shared" si="244"/>
        <v>0</v>
      </c>
      <c r="I3114">
        <v>1</v>
      </c>
      <c r="J3114">
        <v>15</v>
      </c>
      <c r="K3114">
        <v>0</v>
      </c>
      <c r="L3114">
        <v>0</v>
      </c>
      <c r="M3114">
        <v>1</v>
      </c>
      <c r="N3114">
        <v>1</v>
      </c>
      <c r="O3114">
        <v>210</v>
      </c>
      <c r="P3114">
        <v>163.5</v>
      </c>
      <c r="Q3114">
        <v>97</v>
      </c>
      <c r="R3114">
        <v>28.24</v>
      </c>
      <c r="S3114">
        <v>105</v>
      </c>
      <c r="T3114">
        <v>183</v>
      </c>
      <c r="U3114">
        <v>0</v>
      </c>
    </row>
    <row r="3115" spans="1:21" x14ac:dyDescent="0.35">
      <c r="A3115">
        <v>1</v>
      </c>
      <c r="B3115">
        <v>42</v>
      </c>
      <c r="C3115" t="s">
        <v>16</v>
      </c>
      <c r="D3115">
        <f t="shared" si="240"/>
        <v>0</v>
      </c>
      <c r="E3115">
        <f t="shared" si="241"/>
        <v>0</v>
      </c>
      <c r="F3115">
        <f t="shared" si="242"/>
        <v>0</v>
      </c>
      <c r="G3115">
        <f t="shared" si="243"/>
        <v>0</v>
      </c>
      <c r="H3115">
        <f t="shared" si="244"/>
        <v>1</v>
      </c>
      <c r="I3115">
        <v>1</v>
      </c>
      <c r="J3115">
        <v>5</v>
      </c>
      <c r="K3115">
        <v>0</v>
      </c>
      <c r="L3115">
        <v>0</v>
      </c>
      <c r="M3115">
        <v>1</v>
      </c>
      <c r="N3115">
        <v>0</v>
      </c>
      <c r="O3115">
        <v>184</v>
      </c>
      <c r="P3115">
        <v>149</v>
      </c>
      <c r="Q3115">
        <v>95</v>
      </c>
      <c r="R3115">
        <v>28.77</v>
      </c>
      <c r="S3115">
        <v>80</v>
      </c>
      <c r="T3115">
        <v>94</v>
      </c>
      <c r="U3115">
        <v>0</v>
      </c>
    </row>
    <row r="3116" spans="1:21" x14ac:dyDescent="0.35">
      <c r="A3116">
        <v>1</v>
      </c>
      <c r="B3116">
        <v>38</v>
      </c>
      <c r="C3116">
        <v>4</v>
      </c>
      <c r="D3116">
        <f t="shared" si="240"/>
        <v>1</v>
      </c>
      <c r="E3116">
        <f t="shared" si="241"/>
        <v>0</v>
      </c>
      <c r="F3116">
        <f t="shared" si="242"/>
        <v>0</v>
      </c>
      <c r="G3116">
        <f t="shared" si="243"/>
        <v>0</v>
      </c>
      <c r="H3116">
        <f t="shared" si="244"/>
        <v>0</v>
      </c>
      <c r="I3116">
        <v>1</v>
      </c>
      <c r="J3116">
        <v>30</v>
      </c>
      <c r="K3116">
        <v>0</v>
      </c>
      <c r="L3116">
        <v>0</v>
      </c>
      <c r="M3116">
        <v>0</v>
      </c>
      <c r="N3116">
        <v>0</v>
      </c>
      <c r="O3116">
        <v>275</v>
      </c>
      <c r="P3116">
        <v>117.5</v>
      </c>
      <c r="Q3116">
        <v>85</v>
      </c>
      <c r="R3116">
        <v>28.94</v>
      </c>
      <c r="S3116">
        <v>72</v>
      </c>
      <c r="T3116">
        <v>74</v>
      </c>
      <c r="U3116">
        <v>0</v>
      </c>
    </row>
    <row r="3117" spans="1:21" x14ac:dyDescent="0.35">
      <c r="A3117">
        <v>1</v>
      </c>
      <c r="B3117">
        <v>44</v>
      </c>
      <c r="C3117">
        <v>1</v>
      </c>
      <c r="D3117">
        <f t="shared" si="240"/>
        <v>0</v>
      </c>
      <c r="E3117">
        <f t="shared" si="241"/>
        <v>0</v>
      </c>
      <c r="F3117">
        <f t="shared" si="242"/>
        <v>0</v>
      </c>
      <c r="G3117">
        <f t="shared" si="243"/>
        <v>1</v>
      </c>
      <c r="H3117">
        <f t="shared" si="244"/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238</v>
      </c>
      <c r="P3117">
        <v>132</v>
      </c>
      <c r="Q3117">
        <v>86</v>
      </c>
      <c r="R3117">
        <v>27.22</v>
      </c>
      <c r="S3117">
        <v>75</v>
      </c>
      <c r="T3117">
        <v>85</v>
      </c>
      <c r="U3117">
        <v>0</v>
      </c>
    </row>
    <row r="3118" spans="1:21" x14ac:dyDescent="0.35">
      <c r="A3118">
        <v>0</v>
      </c>
      <c r="B3118">
        <v>45</v>
      </c>
      <c r="C3118">
        <v>1</v>
      </c>
      <c r="D3118">
        <f t="shared" si="240"/>
        <v>0</v>
      </c>
      <c r="E3118">
        <f t="shared" si="241"/>
        <v>0</v>
      </c>
      <c r="F3118">
        <f t="shared" si="242"/>
        <v>0</v>
      </c>
      <c r="G3118">
        <f t="shared" si="243"/>
        <v>1</v>
      </c>
      <c r="H3118">
        <f t="shared" si="244"/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195</v>
      </c>
      <c r="P3118">
        <v>129.5</v>
      </c>
      <c r="Q3118">
        <v>83</v>
      </c>
      <c r="R3118">
        <v>25.74</v>
      </c>
      <c r="S3118">
        <v>77</v>
      </c>
      <c r="T3118">
        <v>74</v>
      </c>
      <c r="U3118">
        <v>0</v>
      </c>
    </row>
    <row r="3119" spans="1:21" x14ac:dyDescent="0.35">
      <c r="A3119">
        <v>0</v>
      </c>
      <c r="B3119">
        <v>53</v>
      </c>
      <c r="C3119">
        <v>3</v>
      </c>
      <c r="D3119">
        <f t="shared" si="240"/>
        <v>0</v>
      </c>
      <c r="E3119">
        <f t="shared" si="241"/>
        <v>1</v>
      </c>
      <c r="F3119">
        <f t="shared" si="242"/>
        <v>0</v>
      </c>
      <c r="G3119">
        <f t="shared" si="243"/>
        <v>0</v>
      </c>
      <c r="H3119">
        <f t="shared" si="244"/>
        <v>0</v>
      </c>
      <c r="I3119">
        <v>1</v>
      </c>
      <c r="J3119">
        <v>30</v>
      </c>
      <c r="K3119">
        <v>0</v>
      </c>
      <c r="L3119">
        <v>0</v>
      </c>
      <c r="M3119">
        <v>1</v>
      </c>
      <c r="N3119">
        <v>0</v>
      </c>
      <c r="O3119">
        <v>268</v>
      </c>
      <c r="P3119">
        <v>163</v>
      </c>
      <c r="Q3119">
        <v>97</v>
      </c>
      <c r="R3119">
        <v>27.88</v>
      </c>
      <c r="S3119">
        <v>80</v>
      </c>
      <c r="T3119">
        <v>65</v>
      </c>
      <c r="U3119">
        <v>0</v>
      </c>
    </row>
    <row r="3120" spans="1:21" x14ac:dyDescent="0.35">
      <c r="A3120">
        <v>0</v>
      </c>
      <c r="B3120">
        <v>43</v>
      </c>
      <c r="C3120">
        <v>4</v>
      </c>
      <c r="D3120">
        <f t="shared" si="240"/>
        <v>1</v>
      </c>
      <c r="E3120">
        <f t="shared" si="241"/>
        <v>0</v>
      </c>
      <c r="F3120">
        <f t="shared" si="242"/>
        <v>0</v>
      </c>
      <c r="G3120">
        <f t="shared" si="243"/>
        <v>0</v>
      </c>
      <c r="H3120">
        <f t="shared" si="244"/>
        <v>0</v>
      </c>
      <c r="I3120">
        <v>1</v>
      </c>
      <c r="J3120">
        <v>15</v>
      </c>
      <c r="K3120">
        <v>0</v>
      </c>
      <c r="L3120">
        <v>0</v>
      </c>
      <c r="M3120">
        <v>0</v>
      </c>
      <c r="N3120">
        <v>0</v>
      </c>
      <c r="O3120">
        <v>205</v>
      </c>
      <c r="P3120">
        <v>128.5</v>
      </c>
      <c r="Q3120">
        <v>96</v>
      </c>
      <c r="R3120">
        <v>22.34</v>
      </c>
      <c r="S3120">
        <v>100</v>
      </c>
      <c r="T3120">
        <v>79.400000000000006</v>
      </c>
      <c r="U3120">
        <v>0</v>
      </c>
    </row>
    <row r="3121" spans="1:21" x14ac:dyDescent="0.35">
      <c r="A3121">
        <v>1</v>
      </c>
      <c r="B3121">
        <v>54</v>
      </c>
      <c r="C3121">
        <v>3</v>
      </c>
      <c r="D3121">
        <f t="shared" si="240"/>
        <v>0</v>
      </c>
      <c r="E3121">
        <f t="shared" si="241"/>
        <v>1</v>
      </c>
      <c r="F3121">
        <f t="shared" si="242"/>
        <v>0</v>
      </c>
      <c r="G3121">
        <f t="shared" si="243"/>
        <v>0</v>
      </c>
      <c r="H3121">
        <f t="shared" si="244"/>
        <v>0</v>
      </c>
      <c r="I3121">
        <v>1</v>
      </c>
      <c r="J3121">
        <v>6</v>
      </c>
      <c r="K3121">
        <v>0</v>
      </c>
      <c r="L3121">
        <v>0</v>
      </c>
      <c r="M3121">
        <v>0</v>
      </c>
      <c r="N3121">
        <v>0</v>
      </c>
      <c r="O3121">
        <v>260</v>
      </c>
      <c r="P3121">
        <v>116</v>
      </c>
      <c r="Q3121">
        <v>86</v>
      </c>
      <c r="R3121">
        <v>24.05</v>
      </c>
      <c r="S3121">
        <v>85</v>
      </c>
      <c r="T3121">
        <v>85</v>
      </c>
      <c r="U3121">
        <v>0</v>
      </c>
    </row>
    <row r="3122" spans="1:21" x14ac:dyDescent="0.35">
      <c r="A3122">
        <v>0</v>
      </c>
      <c r="B3122">
        <v>48</v>
      </c>
      <c r="C3122">
        <v>3</v>
      </c>
      <c r="D3122">
        <f t="shared" si="240"/>
        <v>0</v>
      </c>
      <c r="E3122">
        <f t="shared" si="241"/>
        <v>1</v>
      </c>
      <c r="F3122">
        <f t="shared" si="242"/>
        <v>0</v>
      </c>
      <c r="G3122">
        <f t="shared" si="243"/>
        <v>0</v>
      </c>
      <c r="H3122">
        <f t="shared" si="244"/>
        <v>0</v>
      </c>
      <c r="I3122">
        <v>1</v>
      </c>
      <c r="J3122">
        <v>9</v>
      </c>
      <c r="K3122">
        <v>0</v>
      </c>
      <c r="L3122">
        <v>0</v>
      </c>
      <c r="M3122">
        <v>0</v>
      </c>
      <c r="N3122">
        <v>0</v>
      </c>
      <c r="O3122">
        <v>248</v>
      </c>
      <c r="P3122">
        <v>114.5</v>
      </c>
      <c r="Q3122">
        <v>70</v>
      </c>
      <c r="R3122">
        <v>27.69</v>
      </c>
      <c r="S3122">
        <v>95</v>
      </c>
      <c r="T3122">
        <v>75</v>
      </c>
      <c r="U3122">
        <v>0</v>
      </c>
    </row>
    <row r="3123" spans="1:21" x14ac:dyDescent="0.35">
      <c r="A3123">
        <v>0</v>
      </c>
      <c r="B3123">
        <v>38</v>
      </c>
      <c r="C3123">
        <v>4</v>
      </c>
      <c r="D3123">
        <f t="shared" si="240"/>
        <v>1</v>
      </c>
      <c r="E3123">
        <f t="shared" si="241"/>
        <v>0</v>
      </c>
      <c r="F3123">
        <f t="shared" si="242"/>
        <v>0</v>
      </c>
      <c r="G3123">
        <f t="shared" si="243"/>
        <v>0</v>
      </c>
      <c r="H3123">
        <f t="shared" si="244"/>
        <v>0</v>
      </c>
      <c r="I3123">
        <v>1</v>
      </c>
      <c r="J3123">
        <v>15</v>
      </c>
      <c r="K3123">
        <v>0</v>
      </c>
      <c r="L3123">
        <v>0</v>
      </c>
      <c r="M3123">
        <v>1</v>
      </c>
      <c r="N3123">
        <v>0</v>
      </c>
      <c r="O3123">
        <v>267</v>
      </c>
      <c r="P3123">
        <v>179.5</v>
      </c>
      <c r="Q3123">
        <v>97</v>
      </c>
      <c r="R3123">
        <v>20.440000000000001</v>
      </c>
      <c r="S3123">
        <v>76</v>
      </c>
      <c r="T3123">
        <v>67</v>
      </c>
      <c r="U3123">
        <v>0</v>
      </c>
    </row>
    <row r="3124" spans="1:21" x14ac:dyDescent="0.35">
      <c r="A3124">
        <v>0</v>
      </c>
      <c r="B3124">
        <v>54</v>
      </c>
      <c r="C3124">
        <v>2</v>
      </c>
      <c r="D3124">
        <f t="shared" si="240"/>
        <v>0</v>
      </c>
      <c r="E3124">
        <f t="shared" si="241"/>
        <v>0</v>
      </c>
      <c r="F3124">
        <f t="shared" si="242"/>
        <v>1</v>
      </c>
      <c r="G3124">
        <f t="shared" si="243"/>
        <v>0</v>
      </c>
      <c r="H3124">
        <f t="shared" si="244"/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240</v>
      </c>
      <c r="P3124">
        <v>125</v>
      </c>
      <c r="Q3124">
        <v>87</v>
      </c>
      <c r="R3124">
        <v>28.76</v>
      </c>
      <c r="S3124">
        <v>76</v>
      </c>
      <c r="T3124">
        <v>76</v>
      </c>
      <c r="U3124">
        <v>1</v>
      </c>
    </row>
    <row r="3125" spans="1:21" x14ac:dyDescent="0.35">
      <c r="A3125">
        <v>0</v>
      </c>
      <c r="B3125">
        <v>62</v>
      </c>
      <c r="C3125">
        <v>1</v>
      </c>
      <c r="D3125">
        <f t="shared" si="240"/>
        <v>0</v>
      </c>
      <c r="E3125">
        <f t="shared" si="241"/>
        <v>0</v>
      </c>
      <c r="F3125">
        <f t="shared" si="242"/>
        <v>0</v>
      </c>
      <c r="G3125">
        <f t="shared" si="243"/>
        <v>1</v>
      </c>
      <c r="H3125">
        <f t="shared" si="244"/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224</v>
      </c>
      <c r="P3125">
        <v>121.5</v>
      </c>
      <c r="Q3125">
        <v>77.5</v>
      </c>
      <c r="R3125">
        <v>28.66</v>
      </c>
      <c r="S3125">
        <v>75</v>
      </c>
      <c r="T3125">
        <v>79.400000000000006</v>
      </c>
      <c r="U3125">
        <v>0</v>
      </c>
    </row>
    <row r="3126" spans="1:21" x14ac:dyDescent="0.35">
      <c r="A3126">
        <v>0</v>
      </c>
      <c r="B3126">
        <v>51</v>
      </c>
      <c r="C3126">
        <v>3</v>
      </c>
      <c r="D3126">
        <f t="shared" si="240"/>
        <v>0</v>
      </c>
      <c r="E3126">
        <f t="shared" si="241"/>
        <v>1</v>
      </c>
      <c r="F3126">
        <f t="shared" si="242"/>
        <v>0</v>
      </c>
      <c r="G3126">
        <f t="shared" si="243"/>
        <v>0</v>
      </c>
      <c r="H3126">
        <f t="shared" si="244"/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198</v>
      </c>
      <c r="P3126">
        <v>142.5</v>
      </c>
      <c r="Q3126">
        <v>80</v>
      </c>
      <c r="R3126">
        <v>23.86</v>
      </c>
      <c r="S3126">
        <v>76</v>
      </c>
      <c r="T3126">
        <v>100</v>
      </c>
      <c r="U3126">
        <v>0</v>
      </c>
    </row>
    <row r="3127" spans="1:21" x14ac:dyDescent="0.35">
      <c r="A3127">
        <v>1</v>
      </c>
      <c r="B3127">
        <v>39</v>
      </c>
      <c r="C3127">
        <v>3</v>
      </c>
      <c r="D3127">
        <f t="shared" si="240"/>
        <v>0</v>
      </c>
      <c r="E3127">
        <f t="shared" si="241"/>
        <v>1</v>
      </c>
      <c r="F3127">
        <f t="shared" si="242"/>
        <v>0</v>
      </c>
      <c r="G3127">
        <f t="shared" si="243"/>
        <v>0</v>
      </c>
      <c r="H3127">
        <f t="shared" si="244"/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221</v>
      </c>
      <c r="P3127">
        <v>126</v>
      </c>
      <c r="Q3127">
        <v>80</v>
      </c>
      <c r="R3127">
        <v>23.9</v>
      </c>
      <c r="S3127">
        <v>64</v>
      </c>
      <c r="T3127">
        <v>80</v>
      </c>
      <c r="U3127">
        <v>0</v>
      </c>
    </row>
    <row r="3128" spans="1:21" x14ac:dyDescent="0.35">
      <c r="A3128">
        <v>1</v>
      </c>
      <c r="B3128">
        <v>46</v>
      </c>
      <c r="C3128">
        <v>1</v>
      </c>
      <c r="D3128">
        <f t="shared" si="240"/>
        <v>0</v>
      </c>
      <c r="E3128">
        <f t="shared" si="241"/>
        <v>0</v>
      </c>
      <c r="F3128">
        <f t="shared" si="242"/>
        <v>0</v>
      </c>
      <c r="G3128">
        <f t="shared" si="243"/>
        <v>1</v>
      </c>
      <c r="H3128">
        <f t="shared" si="244"/>
        <v>0</v>
      </c>
      <c r="I3128">
        <v>1</v>
      </c>
      <c r="J3128">
        <v>20</v>
      </c>
      <c r="K3128">
        <v>0</v>
      </c>
      <c r="L3128">
        <v>0</v>
      </c>
      <c r="M3128">
        <v>0</v>
      </c>
      <c r="N3128">
        <v>0</v>
      </c>
      <c r="O3128">
        <v>182</v>
      </c>
      <c r="P3128">
        <v>120</v>
      </c>
      <c r="Q3128">
        <v>78</v>
      </c>
      <c r="R3128">
        <v>20.23</v>
      </c>
      <c r="S3128">
        <v>75</v>
      </c>
      <c r="T3128">
        <v>85</v>
      </c>
      <c r="U3128">
        <v>0</v>
      </c>
    </row>
    <row r="3129" spans="1:21" x14ac:dyDescent="0.35">
      <c r="A3129">
        <v>0</v>
      </c>
      <c r="B3129">
        <v>44</v>
      </c>
      <c r="C3129">
        <v>3</v>
      </c>
      <c r="D3129">
        <f t="shared" si="240"/>
        <v>0</v>
      </c>
      <c r="E3129">
        <f t="shared" si="241"/>
        <v>1</v>
      </c>
      <c r="F3129">
        <f t="shared" si="242"/>
        <v>0</v>
      </c>
      <c r="G3129">
        <f t="shared" si="243"/>
        <v>0</v>
      </c>
      <c r="H3129">
        <f t="shared" si="244"/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213</v>
      </c>
      <c r="P3129">
        <v>126</v>
      </c>
      <c r="Q3129">
        <v>76</v>
      </c>
      <c r="R3129">
        <v>19.05</v>
      </c>
      <c r="S3129">
        <v>85</v>
      </c>
      <c r="T3129">
        <v>84</v>
      </c>
      <c r="U3129">
        <v>0</v>
      </c>
    </row>
    <row r="3130" spans="1:21" x14ac:dyDescent="0.35">
      <c r="A3130">
        <v>1</v>
      </c>
      <c r="B3130">
        <v>48</v>
      </c>
      <c r="C3130">
        <v>2</v>
      </c>
      <c r="D3130">
        <f t="shared" si="240"/>
        <v>0</v>
      </c>
      <c r="E3130">
        <f t="shared" si="241"/>
        <v>0</v>
      </c>
      <c r="F3130">
        <f t="shared" si="242"/>
        <v>1</v>
      </c>
      <c r="G3130">
        <f t="shared" si="243"/>
        <v>0</v>
      </c>
      <c r="H3130">
        <f t="shared" si="244"/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274</v>
      </c>
      <c r="P3130">
        <v>134</v>
      </c>
      <c r="Q3130">
        <v>84</v>
      </c>
      <c r="R3130">
        <v>31.78</v>
      </c>
      <c r="S3130">
        <v>85</v>
      </c>
      <c r="T3130">
        <v>80</v>
      </c>
      <c r="U3130">
        <v>0</v>
      </c>
    </row>
    <row r="3131" spans="1:21" x14ac:dyDescent="0.35">
      <c r="A3131">
        <v>0</v>
      </c>
      <c r="B3131">
        <v>42</v>
      </c>
      <c r="C3131">
        <v>3</v>
      </c>
      <c r="D3131">
        <f t="shared" si="240"/>
        <v>0</v>
      </c>
      <c r="E3131">
        <f t="shared" si="241"/>
        <v>1</v>
      </c>
      <c r="F3131">
        <f t="shared" si="242"/>
        <v>0</v>
      </c>
      <c r="G3131">
        <f t="shared" si="243"/>
        <v>0</v>
      </c>
      <c r="H3131">
        <f t="shared" si="244"/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260</v>
      </c>
      <c r="P3131">
        <v>118.5</v>
      </c>
      <c r="Q3131">
        <v>74.5</v>
      </c>
      <c r="R3131">
        <v>22.19</v>
      </c>
      <c r="S3131">
        <v>60</v>
      </c>
      <c r="T3131">
        <v>75</v>
      </c>
      <c r="U3131">
        <v>0</v>
      </c>
    </row>
    <row r="3132" spans="1:21" x14ac:dyDescent="0.35">
      <c r="A3132">
        <v>1</v>
      </c>
      <c r="B3132">
        <v>52</v>
      </c>
      <c r="C3132">
        <v>1</v>
      </c>
      <c r="D3132">
        <f t="shared" si="240"/>
        <v>0</v>
      </c>
      <c r="E3132">
        <f t="shared" si="241"/>
        <v>0</v>
      </c>
      <c r="F3132">
        <f t="shared" si="242"/>
        <v>0</v>
      </c>
      <c r="G3132">
        <f t="shared" si="243"/>
        <v>1</v>
      </c>
      <c r="H3132">
        <f t="shared" si="244"/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222</v>
      </c>
      <c r="P3132">
        <v>125</v>
      </c>
      <c r="Q3132">
        <v>76</v>
      </c>
      <c r="R3132">
        <v>25.23</v>
      </c>
      <c r="S3132">
        <v>60</v>
      </c>
      <c r="T3132">
        <v>77</v>
      </c>
      <c r="U3132">
        <v>0</v>
      </c>
    </row>
    <row r="3133" spans="1:21" x14ac:dyDescent="0.35">
      <c r="A3133">
        <v>0</v>
      </c>
      <c r="B3133">
        <v>62</v>
      </c>
      <c r="C3133">
        <v>2</v>
      </c>
      <c r="D3133">
        <f t="shared" si="240"/>
        <v>0</v>
      </c>
      <c r="E3133">
        <f t="shared" si="241"/>
        <v>0</v>
      </c>
      <c r="F3133">
        <f t="shared" si="242"/>
        <v>1</v>
      </c>
      <c r="G3133">
        <f t="shared" si="243"/>
        <v>0</v>
      </c>
      <c r="H3133">
        <f t="shared" si="244"/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326</v>
      </c>
      <c r="P3133">
        <v>160</v>
      </c>
      <c r="Q3133">
        <v>90</v>
      </c>
      <c r="R3133">
        <v>33.700000000000003</v>
      </c>
      <c r="S3133">
        <v>72</v>
      </c>
      <c r="T3133">
        <v>84</v>
      </c>
      <c r="U3133">
        <v>0</v>
      </c>
    </row>
    <row r="3134" spans="1:21" x14ac:dyDescent="0.35">
      <c r="A3134">
        <v>1</v>
      </c>
      <c r="B3134">
        <v>54</v>
      </c>
      <c r="C3134">
        <v>2</v>
      </c>
      <c r="D3134">
        <f t="shared" si="240"/>
        <v>0</v>
      </c>
      <c r="E3134">
        <f t="shared" si="241"/>
        <v>0</v>
      </c>
      <c r="F3134">
        <f t="shared" si="242"/>
        <v>1</v>
      </c>
      <c r="G3134">
        <f t="shared" si="243"/>
        <v>0</v>
      </c>
      <c r="H3134">
        <f t="shared" si="244"/>
        <v>0</v>
      </c>
      <c r="I3134">
        <v>1</v>
      </c>
      <c r="J3134">
        <v>3</v>
      </c>
      <c r="K3134">
        <v>0</v>
      </c>
      <c r="L3134">
        <v>0</v>
      </c>
      <c r="M3134">
        <v>1</v>
      </c>
      <c r="N3134">
        <v>0</v>
      </c>
      <c r="O3134">
        <v>279</v>
      </c>
      <c r="P3134">
        <v>155</v>
      </c>
      <c r="Q3134">
        <v>105</v>
      </c>
      <c r="R3134">
        <v>26.47</v>
      </c>
      <c r="S3134">
        <v>78</v>
      </c>
      <c r="T3134">
        <v>66</v>
      </c>
      <c r="U3134">
        <v>0</v>
      </c>
    </row>
    <row r="3135" spans="1:21" x14ac:dyDescent="0.35">
      <c r="A3135">
        <v>0</v>
      </c>
      <c r="B3135">
        <v>64</v>
      </c>
      <c r="C3135">
        <v>2</v>
      </c>
      <c r="D3135">
        <f t="shared" si="240"/>
        <v>0</v>
      </c>
      <c r="E3135">
        <f t="shared" si="241"/>
        <v>0</v>
      </c>
      <c r="F3135">
        <f t="shared" si="242"/>
        <v>1</v>
      </c>
      <c r="G3135">
        <f t="shared" si="243"/>
        <v>0</v>
      </c>
      <c r="H3135">
        <f t="shared" si="244"/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280</v>
      </c>
      <c r="P3135">
        <v>133</v>
      </c>
      <c r="Q3135">
        <v>82</v>
      </c>
      <c r="R3135">
        <v>28.92</v>
      </c>
      <c r="S3135">
        <v>54</v>
      </c>
      <c r="T3135">
        <v>65</v>
      </c>
      <c r="U3135">
        <v>0</v>
      </c>
    </row>
    <row r="3136" spans="1:21" x14ac:dyDescent="0.35">
      <c r="A3136">
        <v>1</v>
      </c>
      <c r="B3136">
        <v>65</v>
      </c>
      <c r="C3136">
        <v>4</v>
      </c>
      <c r="D3136">
        <f t="shared" si="240"/>
        <v>1</v>
      </c>
      <c r="E3136">
        <f t="shared" si="241"/>
        <v>0</v>
      </c>
      <c r="F3136">
        <f t="shared" si="242"/>
        <v>0</v>
      </c>
      <c r="G3136">
        <f t="shared" si="243"/>
        <v>0</v>
      </c>
      <c r="H3136">
        <f t="shared" si="244"/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272</v>
      </c>
      <c r="P3136">
        <v>137</v>
      </c>
      <c r="Q3136">
        <v>81</v>
      </c>
      <c r="R3136">
        <v>25.74</v>
      </c>
      <c r="S3136">
        <v>90</v>
      </c>
      <c r="T3136">
        <v>97</v>
      </c>
      <c r="U3136">
        <v>0</v>
      </c>
    </row>
    <row r="3137" spans="1:21" x14ac:dyDescent="0.35">
      <c r="A3137">
        <v>0</v>
      </c>
      <c r="B3137">
        <v>49</v>
      </c>
      <c r="C3137">
        <v>1</v>
      </c>
      <c r="D3137">
        <f t="shared" si="240"/>
        <v>0</v>
      </c>
      <c r="E3137">
        <f t="shared" si="241"/>
        <v>0</v>
      </c>
      <c r="F3137">
        <f t="shared" si="242"/>
        <v>0</v>
      </c>
      <c r="G3137">
        <f t="shared" si="243"/>
        <v>1</v>
      </c>
      <c r="H3137">
        <f t="shared" si="244"/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286</v>
      </c>
      <c r="P3137">
        <v>144</v>
      </c>
      <c r="Q3137">
        <v>91</v>
      </c>
      <c r="R3137">
        <v>29.35</v>
      </c>
      <c r="S3137">
        <v>65</v>
      </c>
      <c r="T3137">
        <v>67</v>
      </c>
      <c r="U3137">
        <v>0</v>
      </c>
    </row>
    <row r="3138" spans="1:21" x14ac:dyDescent="0.35">
      <c r="A3138">
        <v>0</v>
      </c>
      <c r="B3138">
        <v>60</v>
      </c>
      <c r="C3138">
        <v>1</v>
      </c>
      <c r="D3138">
        <f t="shared" si="240"/>
        <v>0</v>
      </c>
      <c r="E3138">
        <f t="shared" si="241"/>
        <v>0</v>
      </c>
      <c r="F3138">
        <f t="shared" si="242"/>
        <v>0</v>
      </c>
      <c r="G3138">
        <f t="shared" si="243"/>
        <v>1</v>
      </c>
      <c r="H3138">
        <f t="shared" si="244"/>
        <v>0</v>
      </c>
      <c r="I3138">
        <v>1</v>
      </c>
      <c r="J3138">
        <v>15</v>
      </c>
      <c r="K3138">
        <v>0</v>
      </c>
      <c r="L3138">
        <v>1</v>
      </c>
      <c r="M3138">
        <v>1</v>
      </c>
      <c r="N3138">
        <v>0</v>
      </c>
      <c r="O3138">
        <v>254</v>
      </c>
      <c r="P3138">
        <v>177</v>
      </c>
      <c r="Q3138">
        <v>101</v>
      </c>
      <c r="R3138">
        <v>23.27</v>
      </c>
      <c r="S3138">
        <v>92</v>
      </c>
      <c r="T3138">
        <v>79</v>
      </c>
      <c r="U3138">
        <v>1</v>
      </c>
    </row>
    <row r="3139" spans="1:21" x14ac:dyDescent="0.35">
      <c r="A3139">
        <v>0</v>
      </c>
      <c r="B3139">
        <v>70</v>
      </c>
      <c r="C3139">
        <v>2</v>
      </c>
      <c r="D3139">
        <f t="shared" ref="D3139:D3202" si="245">IF(C3139=4,1,0)</f>
        <v>0</v>
      </c>
      <c r="E3139">
        <f t="shared" ref="E3139:E3202" si="246">IF(C3139=3,1,0)</f>
        <v>0</v>
      </c>
      <c r="F3139">
        <f t="shared" ref="F3139:F3202" si="247">IF(C3139=2,1,0)</f>
        <v>1</v>
      </c>
      <c r="G3139">
        <f t="shared" ref="G3139:G3202" si="248">IF(C3139=1,1,0)</f>
        <v>0</v>
      </c>
      <c r="H3139">
        <f t="shared" ref="H3139:H3202" si="249">IF(C3139="NA",1,0)</f>
        <v>0</v>
      </c>
      <c r="I3139">
        <v>0</v>
      </c>
      <c r="J3139">
        <v>0</v>
      </c>
      <c r="K3139">
        <v>1</v>
      </c>
      <c r="L3139">
        <v>0</v>
      </c>
      <c r="M3139">
        <v>1</v>
      </c>
      <c r="N3139">
        <v>0</v>
      </c>
      <c r="O3139">
        <v>231</v>
      </c>
      <c r="P3139">
        <v>136</v>
      </c>
      <c r="Q3139">
        <v>84</v>
      </c>
      <c r="R3139">
        <v>31.78</v>
      </c>
      <c r="S3139">
        <v>60</v>
      </c>
      <c r="T3139">
        <v>95</v>
      </c>
      <c r="U3139">
        <v>0</v>
      </c>
    </row>
    <row r="3140" spans="1:21" x14ac:dyDescent="0.35">
      <c r="A3140">
        <v>1</v>
      </c>
      <c r="B3140">
        <v>44</v>
      </c>
      <c r="C3140">
        <v>1</v>
      </c>
      <c r="D3140">
        <f t="shared" si="245"/>
        <v>0</v>
      </c>
      <c r="E3140">
        <f t="shared" si="246"/>
        <v>0</v>
      </c>
      <c r="F3140">
        <f t="shared" si="247"/>
        <v>0</v>
      </c>
      <c r="G3140">
        <f t="shared" si="248"/>
        <v>1</v>
      </c>
      <c r="H3140">
        <f t="shared" si="249"/>
        <v>0</v>
      </c>
      <c r="I3140">
        <v>1</v>
      </c>
      <c r="J3140">
        <v>9</v>
      </c>
      <c r="K3140">
        <v>0</v>
      </c>
      <c r="L3140">
        <v>0</v>
      </c>
      <c r="M3140">
        <v>0</v>
      </c>
      <c r="N3140">
        <v>0</v>
      </c>
      <c r="O3140">
        <v>273</v>
      </c>
      <c r="P3140">
        <v>114</v>
      </c>
      <c r="Q3140">
        <v>83</v>
      </c>
      <c r="R3140">
        <v>27.33</v>
      </c>
      <c r="S3140">
        <v>70</v>
      </c>
      <c r="T3140">
        <v>65</v>
      </c>
      <c r="U3140">
        <v>0</v>
      </c>
    </row>
    <row r="3141" spans="1:21" x14ac:dyDescent="0.35">
      <c r="A3141">
        <v>0</v>
      </c>
      <c r="B3141">
        <v>40</v>
      </c>
      <c r="C3141">
        <v>1</v>
      </c>
      <c r="D3141">
        <f t="shared" si="245"/>
        <v>0</v>
      </c>
      <c r="E3141">
        <f t="shared" si="246"/>
        <v>0</v>
      </c>
      <c r="F3141">
        <f t="shared" si="247"/>
        <v>0</v>
      </c>
      <c r="G3141">
        <f t="shared" si="248"/>
        <v>1</v>
      </c>
      <c r="H3141">
        <f t="shared" si="249"/>
        <v>0</v>
      </c>
      <c r="I3141">
        <v>1</v>
      </c>
      <c r="J3141">
        <v>43</v>
      </c>
      <c r="K3141">
        <v>0</v>
      </c>
      <c r="L3141">
        <v>0</v>
      </c>
      <c r="M3141">
        <v>1</v>
      </c>
      <c r="N3141">
        <v>0</v>
      </c>
      <c r="O3141">
        <v>226</v>
      </c>
      <c r="P3141">
        <v>138</v>
      </c>
      <c r="Q3141">
        <v>99</v>
      </c>
      <c r="R3141">
        <v>35.020000000000003</v>
      </c>
      <c r="S3141">
        <v>95</v>
      </c>
      <c r="T3141">
        <v>73</v>
      </c>
      <c r="U3141">
        <v>0</v>
      </c>
    </row>
    <row r="3142" spans="1:21" x14ac:dyDescent="0.35">
      <c r="A3142">
        <v>0</v>
      </c>
      <c r="B3142">
        <v>47</v>
      </c>
      <c r="C3142">
        <v>2</v>
      </c>
      <c r="D3142">
        <f t="shared" si="245"/>
        <v>0</v>
      </c>
      <c r="E3142">
        <f t="shared" si="246"/>
        <v>0</v>
      </c>
      <c r="F3142">
        <f t="shared" si="247"/>
        <v>1</v>
      </c>
      <c r="G3142">
        <f t="shared" si="248"/>
        <v>0</v>
      </c>
      <c r="H3142">
        <f t="shared" si="249"/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221</v>
      </c>
      <c r="P3142">
        <v>140</v>
      </c>
      <c r="Q3142">
        <v>94</v>
      </c>
      <c r="R3142">
        <v>28.84</v>
      </c>
      <c r="S3142">
        <v>80</v>
      </c>
      <c r="T3142">
        <v>85</v>
      </c>
      <c r="U3142">
        <v>0</v>
      </c>
    </row>
    <row r="3143" spans="1:21" x14ac:dyDescent="0.35">
      <c r="A3143">
        <v>0</v>
      </c>
      <c r="B3143">
        <v>39</v>
      </c>
      <c r="C3143">
        <v>1</v>
      </c>
      <c r="D3143">
        <f t="shared" si="245"/>
        <v>0</v>
      </c>
      <c r="E3143">
        <f t="shared" si="246"/>
        <v>0</v>
      </c>
      <c r="F3143">
        <f t="shared" si="247"/>
        <v>0</v>
      </c>
      <c r="G3143">
        <f t="shared" si="248"/>
        <v>1</v>
      </c>
      <c r="H3143">
        <f t="shared" si="249"/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243</v>
      </c>
      <c r="P3143">
        <v>116</v>
      </c>
      <c r="Q3143">
        <v>79</v>
      </c>
      <c r="R3143">
        <v>22.44</v>
      </c>
      <c r="S3143">
        <v>85</v>
      </c>
      <c r="T3143">
        <v>82</v>
      </c>
      <c r="U3143">
        <v>0</v>
      </c>
    </row>
    <row r="3144" spans="1:21" x14ac:dyDescent="0.35">
      <c r="A3144">
        <v>0</v>
      </c>
      <c r="B3144">
        <v>57</v>
      </c>
      <c r="C3144">
        <v>1</v>
      </c>
      <c r="D3144">
        <f t="shared" si="245"/>
        <v>0</v>
      </c>
      <c r="E3144">
        <f t="shared" si="246"/>
        <v>0</v>
      </c>
      <c r="F3144">
        <f t="shared" si="247"/>
        <v>0</v>
      </c>
      <c r="G3144">
        <f t="shared" si="248"/>
        <v>1</v>
      </c>
      <c r="H3144">
        <f t="shared" si="249"/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257</v>
      </c>
      <c r="P3144">
        <v>133</v>
      </c>
      <c r="Q3144">
        <v>94</v>
      </c>
      <c r="R3144">
        <v>17.71</v>
      </c>
      <c r="S3144">
        <v>143</v>
      </c>
      <c r="T3144">
        <v>75</v>
      </c>
      <c r="U3144">
        <v>0</v>
      </c>
    </row>
    <row r="3145" spans="1:21" x14ac:dyDescent="0.35">
      <c r="A3145">
        <v>0</v>
      </c>
      <c r="B3145">
        <v>58</v>
      </c>
      <c r="C3145">
        <v>1</v>
      </c>
      <c r="D3145">
        <f t="shared" si="245"/>
        <v>0</v>
      </c>
      <c r="E3145">
        <f t="shared" si="246"/>
        <v>0</v>
      </c>
      <c r="F3145">
        <f t="shared" si="247"/>
        <v>0</v>
      </c>
      <c r="G3145">
        <f t="shared" si="248"/>
        <v>1</v>
      </c>
      <c r="H3145">
        <f t="shared" si="249"/>
        <v>0</v>
      </c>
      <c r="I3145">
        <v>1</v>
      </c>
      <c r="J3145">
        <v>15</v>
      </c>
      <c r="K3145">
        <v>0</v>
      </c>
      <c r="L3145">
        <v>0</v>
      </c>
      <c r="M3145">
        <v>1</v>
      </c>
      <c r="N3145">
        <v>0</v>
      </c>
      <c r="O3145">
        <v>275</v>
      </c>
      <c r="P3145">
        <v>140</v>
      </c>
      <c r="Q3145">
        <v>78</v>
      </c>
      <c r="R3145">
        <v>19.18</v>
      </c>
      <c r="S3145">
        <v>78</v>
      </c>
      <c r="T3145">
        <v>74</v>
      </c>
      <c r="U3145">
        <v>1</v>
      </c>
    </row>
    <row r="3146" spans="1:21" x14ac:dyDescent="0.35">
      <c r="A3146">
        <v>0</v>
      </c>
      <c r="B3146">
        <v>67</v>
      </c>
      <c r="C3146">
        <v>2</v>
      </c>
      <c r="D3146">
        <f t="shared" si="245"/>
        <v>0</v>
      </c>
      <c r="E3146">
        <f t="shared" si="246"/>
        <v>0</v>
      </c>
      <c r="F3146">
        <f t="shared" si="247"/>
        <v>1</v>
      </c>
      <c r="G3146">
        <f t="shared" si="248"/>
        <v>0</v>
      </c>
      <c r="H3146">
        <f t="shared" si="249"/>
        <v>0</v>
      </c>
      <c r="I3146">
        <v>0</v>
      </c>
      <c r="J3146">
        <v>0</v>
      </c>
      <c r="K3146">
        <v>1</v>
      </c>
      <c r="L3146">
        <v>0</v>
      </c>
      <c r="M3146">
        <v>1</v>
      </c>
      <c r="N3146">
        <v>0</v>
      </c>
      <c r="O3146">
        <v>295</v>
      </c>
      <c r="P3146">
        <v>170</v>
      </c>
      <c r="Q3146">
        <v>89</v>
      </c>
      <c r="R3146">
        <v>35.35</v>
      </c>
      <c r="S3146">
        <v>66</v>
      </c>
      <c r="T3146">
        <v>63</v>
      </c>
      <c r="U3146">
        <v>0</v>
      </c>
    </row>
    <row r="3147" spans="1:21" x14ac:dyDescent="0.35">
      <c r="A3147">
        <v>0</v>
      </c>
      <c r="B3147">
        <v>42</v>
      </c>
      <c r="C3147">
        <v>2</v>
      </c>
      <c r="D3147">
        <f t="shared" si="245"/>
        <v>0</v>
      </c>
      <c r="E3147">
        <f t="shared" si="246"/>
        <v>0</v>
      </c>
      <c r="F3147">
        <f t="shared" si="247"/>
        <v>1</v>
      </c>
      <c r="G3147">
        <f t="shared" si="248"/>
        <v>0</v>
      </c>
      <c r="H3147">
        <f t="shared" si="249"/>
        <v>0</v>
      </c>
      <c r="I3147">
        <v>1</v>
      </c>
      <c r="J3147">
        <v>20</v>
      </c>
      <c r="K3147">
        <v>0</v>
      </c>
      <c r="L3147">
        <v>0</v>
      </c>
      <c r="M3147">
        <v>0</v>
      </c>
      <c r="N3147">
        <v>0</v>
      </c>
      <c r="O3147">
        <v>310</v>
      </c>
      <c r="P3147">
        <v>124</v>
      </c>
      <c r="Q3147">
        <v>72.5</v>
      </c>
      <c r="R3147">
        <v>22.32</v>
      </c>
      <c r="S3147">
        <v>96</v>
      </c>
      <c r="T3147">
        <v>74</v>
      </c>
      <c r="U3147">
        <v>0</v>
      </c>
    </row>
    <row r="3148" spans="1:21" x14ac:dyDescent="0.35">
      <c r="A3148">
        <v>0</v>
      </c>
      <c r="B3148">
        <v>60</v>
      </c>
      <c r="C3148">
        <v>2</v>
      </c>
      <c r="D3148">
        <f t="shared" si="245"/>
        <v>0</v>
      </c>
      <c r="E3148">
        <f t="shared" si="246"/>
        <v>0</v>
      </c>
      <c r="F3148">
        <f t="shared" si="247"/>
        <v>1</v>
      </c>
      <c r="G3148">
        <f t="shared" si="248"/>
        <v>0</v>
      </c>
      <c r="H3148">
        <f t="shared" si="249"/>
        <v>0</v>
      </c>
      <c r="I3148">
        <v>1</v>
      </c>
      <c r="J3148">
        <v>9</v>
      </c>
      <c r="K3148">
        <v>0</v>
      </c>
      <c r="L3148">
        <v>0</v>
      </c>
      <c r="M3148">
        <v>1</v>
      </c>
      <c r="N3148">
        <v>0</v>
      </c>
      <c r="O3148">
        <v>280</v>
      </c>
      <c r="P3148">
        <v>150.5</v>
      </c>
      <c r="Q3148">
        <v>90</v>
      </c>
      <c r="R3148">
        <v>33.450000000000003</v>
      </c>
      <c r="S3148">
        <v>90</v>
      </c>
      <c r="T3148">
        <v>79.400000000000006</v>
      </c>
      <c r="U3148">
        <v>0</v>
      </c>
    </row>
    <row r="3149" spans="1:21" x14ac:dyDescent="0.35">
      <c r="A3149">
        <v>0</v>
      </c>
      <c r="B3149">
        <v>52</v>
      </c>
      <c r="C3149">
        <v>2</v>
      </c>
      <c r="D3149">
        <f t="shared" si="245"/>
        <v>0</v>
      </c>
      <c r="E3149">
        <f t="shared" si="246"/>
        <v>0</v>
      </c>
      <c r="F3149">
        <f t="shared" si="247"/>
        <v>1</v>
      </c>
      <c r="G3149">
        <f t="shared" si="248"/>
        <v>0</v>
      </c>
      <c r="H3149">
        <f t="shared" si="249"/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246</v>
      </c>
      <c r="P3149">
        <v>136</v>
      </c>
      <c r="Q3149">
        <v>84</v>
      </c>
      <c r="R3149">
        <v>20.149999999999999</v>
      </c>
      <c r="S3149">
        <v>101</v>
      </c>
      <c r="T3149">
        <v>86</v>
      </c>
      <c r="U3149">
        <v>0</v>
      </c>
    </row>
    <row r="3150" spans="1:21" x14ac:dyDescent="0.35">
      <c r="A3150">
        <v>1</v>
      </c>
      <c r="B3150">
        <v>51</v>
      </c>
      <c r="C3150" t="s">
        <v>16</v>
      </c>
      <c r="D3150">
        <f t="shared" si="245"/>
        <v>0</v>
      </c>
      <c r="E3150">
        <f t="shared" si="246"/>
        <v>0</v>
      </c>
      <c r="F3150">
        <f t="shared" si="247"/>
        <v>0</v>
      </c>
      <c r="G3150">
        <f t="shared" si="248"/>
        <v>0</v>
      </c>
      <c r="H3150">
        <f t="shared" si="249"/>
        <v>1</v>
      </c>
      <c r="I3150">
        <v>0</v>
      </c>
      <c r="J3150">
        <v>0</v>
      </c>
      <c r="K3150">
        <v>0</v>
      </c>
      <c r="L3150">
        <v>0</v>
      </c>
      <c r="M3150">
        <v>1</v>
      </c>
      <c r="N3150">
        <v>0</v>
      </c>
      <c r="O3150">
        <v>275</v>
      </c>
      <c r="P3150">
        <v>159</v>
      </c>
      <c r="Q3150">
        <v>99</v>
      </c>
      <c r="R3150">
        <v>28.57</v>
      </c>
      <c r="S3150">
        <v>60</v>
      </c>
      <c r="T3150">
        <v>88</v>
      </c>
      <c r="U3150">
        <v>1</v>
      </c>
    </row>
    <row r="3151" spans="1:21" s="2" customFormat="1" x14ac:dyDescent="0.35">
      <c r="A3151" s="2">
        <v>0</v>
      </c>
      <c r="B3151" s="2">
        <v>44</v>
      </c>
      <c r="C3151">
        <v>2</v>
      </c>
      <c r="D3151" s="2">
        <f t="shared" si="245"/>
        <v>0</v>
      </c>
      <c r="E3151" s="2">
        <f t="shared" si="246"/>
        <v>0</v>
      </c>
      <c r="F3151" s="2">
        <f t="shared" si="247"/>
        <v>1</v>
      </c>
      <c r="G3151" s="2">
        <f t="shared" si="248"/>
        <v>0</v>
      </c>
      <c r="H3151" s="2">
        <f t="shared" si="249"/>
        <v>0</v>
      </c>
      <c r="I3151" s="2">
        <v>1</v>
      </c>
      <c r="J3151" s="2">
        <v>9</v>
      </c>
      <c r="K3151" s="2">
        <v>0</v>
      </c>
      <c r="L3151" s="2">
        <v>0</v>
      </c>
      <c r="M3151" s="2">
        <v>1</v>
      </c>
      <c r="N3151" s="2">
        <v>0</v>
      </c>
      <c r="O3151" s="2" t="s">
        <v>16</v>
      </c>
      <c r="P3151" s="2">
        <v>147.5</v>
      </c>
      <c r="Q3151" s="2">
        <v>96</v>
      </c>
      <c r="R3151" s="2">
        <v>30.57</v>
      </c>
      <c r="S3151" s="2">
        <v>78</v>
      </c>
      <c r="T3151" s="2">
        <v>69.400000000000006</v>
      </c>
      <c r="U3151" s="2">
        <v>1</v>
      </c>
    </row>
    <row r="3152" spans="1:21" x14ac:dyDescent="0.35">
      <c r="A3152">
        <v>0</v>
      </c>
      <c r="B3152">
        <v>50</v>
      </c>
      <c r="C3152">
        <v>3</v>
      </c>
      <c r="D3152">
        <f t="shared" si="245"/>
        <v>0</v>
      </c>
      <c r="E3152">
        <f t="shared" si="246"/>
        <v>1</v>
      </c>
      <c r="F3152">
        <f t="shared" si="247"/>
        <v>0</v>
      </c>
      <c r="G3152">
        <f t="shared" si="248"/>
        <v>0</v>
      </c>
      <c r="H3152">
        <f t="shared" si="249"/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305</v>
      </c>
      <c r="P3152">
        <v>151</v>
      </c>
      <c r="Q3152">
        <v>106.5</v>
      </c>
      <c r="R3152">
        <v>25.38</v>
      </c>
      <c r="S3152">
        <v>100</v>
      </c>
      <c r="T3152">
        <v>75</v>
      </c>
      <c r="U3152">
        <v>0</v>
      </c>
    </row>
    <row r="3153" spans="1:21" x14ac:dyDescent="0.35">
      <c r="A3153">
        <v>1</v>
      </c>
      <c r="B3153">
        <v>41</v>
      </c>
      <c r="C3153">
        <v>2</v>
      </c>
      <c r="D3153">
        <f t="shared" si="245"/>
        <v>0</v>
      </c>
      <c r="E3153">
        <f t="shared" si="246"/>
        <v>0</v>
      </c>
      <c r="F3153">
        <f t="shared" si="247"/>
        <v>1</v>
      </c>
      <c r="G3153">
        <f t="shared" si="248"/>
        <v>0</v>
      </c>
      <c r="H3153">
        <f t="shared" si="249"/>
        <v>0</v>
      </c>
      <c r="I3153">
        <v>1</v>
      </c>
      <c r="J3153">
        <v>20</v>
      </c>
      <c r="K3153">
        <v>0</v>
      </c>
      <c r="L3153">
        <v>0</v>
      </c>
      <c r="M3153">
        <v>1</v>
      </c>
      <c r="N3153">
        <v>0</v>
      </c>
      <c r="O3153">
        <v>293</v>
      </c>
      <c r="P3153">
        <v>132</v>
      </c>
      <c r="Q3153">
        <v>86</v>
      </c>
      <c r="R3153">
        <v>24.62</v>
      </c>
      <c r="S3153">
        <v>65</v>
      </c>
      <c r="T3153">
        <v>75</v>
      </c>
      <c r="U3153">
        <v>0</v>
      </c>
    </row>
    <row r="3154" spans="1:21" x14ac:dyDescent="0.35">
      <c r="A3154">
        <v>0</v>
      </c>
      <c r="B3154">
        <v>38</v>
      </c>
      <c r="C3154">
        <v>2</v>
      </c>
      <c r="D3154">
        <f t="shared" si="245"/>
        <v>0</v>
      </c>
      <c r="E3154">
        <f t="shared" si="246"/>
        <v>0</v>
      </c>
      <c r="F3154">
        <f t="shared" si="247"/>
        <v>1</v>
      </c>
      <c r="G3154">
        <f t="shared" si="248"/>
        <v>0</v>
      </c>
      <c r="H3154">
        <f t="shared" si="249"/>
        <v>0</v>
      </c>
      <c r="I3154">
        <v>1</v>
      </c>
      <c r="J3154">
        <v>5</v>
      </c>
      <c r="K3154">
        <v>0</v>
      </c>
      <c r="L3154">
        <v>0</v>
      </c>
      <c r="M3154">
        <v>0</v>
      </c>
      <c r="N3154">
        <v>0</v>
      </c>
      <c r="O3154">
        <v>193</v>
      </c>
      <c r="P3154">
        <v>107</v>
      </c>
      <c r="Q3154">
        <v>73</v>
      </c>
      <c r="R3154">
        <v>20.73</v>
      </c>
      <c r="S3154">
        <v>85</v>
      </c>
      <c r="T3154">
        <v>72</v>
      </c>
      <c r="U3154">
        <v>0</v>
      </c>
    </row>
    <row r="3155" spans="1:21" x14ac:dyDescent="0.35">
      <c r="A3155">
        <v>0</v>
      </c>
      <c r="B3155">
        <v>57</v>
      </c>
      <c r="C3155">
        <v>1</v>
      </c>
      <c r="D3155">
        <f t="shared" si="245"/>
        <v>0</v>
      </c>
      <c r="E3155">
        <f t="shared" si="246"/>
        <v>0</v>
      </c>
      <c r="F3155">
        <f t="shared" si="247"/>
        <v>0</v>
      </c>
      <c r="G3155">
        <f t="shared" si="248"/>
        <v>1</v>
      </c>
      <c r="H3155">
        <f t="shared" si="249"/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219</v>
      </c>
      <c r="P3155">
        <v>125</v>
      </c>
      <c r="Q3155">
        <v>83</v>
      </c>
      <c r="R3155">
        <v>23.22</v>
      </c>
      <c r="S3155">
        <v>65</v>
      </c>
      <c r="T3155">
        <v>115</v>
      </c>
      <c r="U3155">
        <v>0</v>
      </c>
    </row>
    <row r="3156" spans="1:21" x14ac:dyDescent="0.35">
      <c r="A3156">
        <v>1</v>
      </c>
      <c r="B3156">
        <v>35</v>
      </c>
      <c r="C3156">
        <v>2</v>
      </c>
      <c r="D3156">
        <f t="shared" si="245"/>
        <v>0</v>
      </c>
      <c r="E3156">
        <f t="shared" si="246"/>
        <v>0</v>
      </c>
      <c r="F3156">
        <f t="shared" si="247"/>
        <v>1</v>
      </c>
      <c r="G3156">
        <f t="shared" si="248"/>
        <v>0</v>
      </c>
      <c r="H3156">
        <f t="shared" si="249"/>
        <v>0</v>
      </c>
      <c r="I3156">
        <v>1</v>
      </c>
      <c r="J3156">
        <v>20</v>
      </c>
      <c r="K3156">
        <v>0</v>
      </c>
      <c r="L3156">
        <v>0</v>
      </c>
      <c r="M3156">
        <v>0</v>
      </c>
      <c r="N3156">
        <v>0</v>
      </c>
      <c r="O3156">
        <v>200</v>
      </c>
      <c r="P3156">
        <v>131</v>
      </c>
      <c r="Q3156">
        <v>87</v>
      </c>
      <c r="R3156">
        <v>23.93</v>
      </c>
      <c r="S3156">
        <v>71</v>
      </c>
      <c r="T3156">
        <v>70</v>
      </c>
      <c r="U3156">
        <v>0</v>
      </c>
    </row>
    <row r="3157" spans="1:21" x14ac:dyDescent="0.35">
      <c r="A3157">
        <v>1</v>
      </c>
      <c r="B3157">
        <v>42</v>
      </c>
      <c r="C3157">
        <v>1</v>
      </c>
      <c r="D3157">
        <f t="shared" si="245"/>
        <v>0</v>
      </c>
      <c r="E3157">
        <f t="shared" si="246"/>
        <v>0</v>
      </c>
      <c r="F3157">
        <f t="shared" si="247"/>
        <v>0</v>
      </c>
      <c r="G3157">
        <f t="shared" si="248"/>
        <v>1</v>
      </c>
      <c r="H3157">
        <f t="shared" si="249"/>
        <v>0</v>
      </c>
      <c r="I3157">
        <v>1</v>
      </c>
      <c r="J3157">
        <v>30</v>
      </c>
      <c r="K3157">
        <v>0</v>
      </c>
      <c r="L3157">
        <v>0</v>
      </c>
      <c r="M3157">
        <v>0</v>
      </c>
      <c r="N3157">
        <v>0</v>
      </c>
      <c r="O3157">
        <v>270</v>
      </c>
      <c r="P3157">
        <v>122</v>
      </c>
      <c r="Q3157">
        <v>82</v>
      </c>
      <c r="R3157">
        <v>30.31</v>
      </c>
      <c r="S3157">
        <v>72</v>
      </c>
      <c r="T3157">
        <v>142</v>
      </c>
      <c r="U3157">
        <v>0</v>
      </c>
    </row>
    <row r="3158" spans="1:21" x14ac:dyDescent="0.35">
      <c r="A3158">
        <v>1</v>
      </c>
      <c r="B3158">
        <v>37</v>
      </c>
      <c r="C3158">
        <v>3</v>
      </c>
      <c r="D3158">
        <f t="shared" si="245"/>
        <v>0</v>
      </c>
      <c r="E3158">
        <f t="shared" si="246"/>
        <v>1</v>
      </c>
      <c r="F3158">
        <f t="shared" si="247"/>
        <v>0</v>
      </c>
      <c r="G3158">
        <f t="shared" si="248"/>
        <v>0</v>
      </c>
      <c r="H3158">
        <f t="shared" si="249"/>
        <v>0</v>
      </c>
      <c r="I3158">
        <v>1</v>
      </c>
      <c r="J3158">
        <v>9.0039999999999996</v>
      </c>
      <c r="K3158">
        <v>0</v>
      </c>
      <c r="L3158">
        <v>0</v>
      </c>
      <c r="M3158">
        <v>0</v>
      </c>
      <c r="N3158">
        <v>0</v>
      </c>
      <c r="O3158">
        <v>188</v>
      </c>
      <c r="P3158">
        <v>123.5</v>
      </c>
      <c r="Q3158">
        <v>77</v>
      </c>
      <c r="R3158">
        <v>26.62</v>
      </c>
      <c r="S3158">
        <v>65</v>
      </c>
      <c r="T3158">
        <v>80</v>
      </c>
      <c r="U3158">
        <v>0</v>
      </c>
    </row>
    <row r="3159" spans="1:21" x14ac:dyDescent="0.35">
      <c r="A3159">
        <v>1</v>
      </c>
      <c r="B3159">
        <v>45</v>
      </c>
      <c r="C3159">
        <v>2</v>
      </c>
      <c r="D3159">
        <f t="shared" si="245"/>
        <v>0</v>
      </c>
      <c r="E3159">
        <f t="shared" si="246"/>
        <v>0</v>
      </c>
      <c r="F3159">
        <f t="shared" si="247"/>
        <v>1</v>
      </c>
      <c r="G3159">
        <f t="shared" si="248"/>
        <v>0</v>
      </c>
      <c r="H3159">
        <f t="shared" si="249"/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201</v>
      </c>
      <c r="P3159">
        <v>107.5</v>
      </c>
      <c r="Q3159">
        <v>64.5</v>
      </c>
      <c r="R3159">
        <v>23.85</v>
      </c>
      <c r="S3159">
        <v>88</v>
      </c>
      <c r="T3159">
        <v>79.400000000000006</v>
      </c>
      <c r="U3159">
        <v>0</v>
      </c>
    </row>
    <row r="3160" spans="1:21" x14ac:dyDescent="0.35">
      <c r="A3160">
        <v>0</v>
      </c>
      <c r="B3160">
        <v>58</v>
      </c>
      <c r="C3160">
        <v>2</v>
      </c>
      <c r="D3160">
        <f t="shared" si="245"/>
        <v>0</v>
      </c>
      <c r="E3160">
        <f t="shared" si="246"/>
        <v>0</v>
      </c>
      <c r="F3160">
        <f t="shared" si="247"/>
        <v>1</v>
      </c>
      <c r="G3160">
        <f t="shared" si="248"/>
        <v>0</v>
      </c>
      <c r="H3160">
        <f t="shared" si="249"/>
        <v>0</v>
      </c>
      <c r="I3160">
        <v>0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200</v>
      </c>
      <c r="P3160">
        <v>161</v>
      </c>
      <c r="Q3160">
        <v>96</v>
      </c>
      <c r="R3160">
        <v>25.02</v>
      </c>
      <c r="S3160">
        <v>80</v>
      </c>
      <c r="T3160">
        <v>79.400000000000006</v>
      </c>
      <c r="U3160">
        <v>0</v>
      </c>
    </row>
    <row r="3161" spans="1:21" x14ac:dyDescent="0.35">
      <c r="A3161">
        <v>1</v>
      </c>
      <c r="B3161">
        <v>35</v>
      </c>
      <c r="C3161">
        <v>2</v>
      </c>
      <c r="D3161">
        <f t="shared" si="245"/>
        <v>0</v>
      </c>
      <c r="E3161">
        <f t="shared" si="246"/>
        <v>0</v>
      </c>
      <c r="F3161">
        <f t="shared" si="247"/>
        <v>1</v>
      </c>
      <c r="G3161">
        <f t="shared" si="248"/>
        <v>0</v>
      </c>
      <c r="H3161">
        <f t="shared" si="249"/>
        <v>0</v>
      </c>
      <c r="I3161">
        <v>1</v>
      </c>
      <c r="J3161">
        <v>20</v>
      </c>
      <c r="K3161">
        <v>0</v>
      </c>
      <c r="L3161">
        <v>0</v>
      </c>
      <c r="M3161">
        <v>0</v>
      </c>
      <c r="N3161">
        <v>0</v>
      </c>
      <c r="O3161">
        <v>234</v>
      </c>
      <c r="P3161">
        <v>122.5</v>
      </c>
      <c r="Q3161">
        <v>76.5</v>
      </c>
      <c r="R3161">
        <v>25.16</v>
      </c>
      <c r="S3161">
        <v>75</v>
      </c>
      <c r="T3161">
        <v>85</v>
      </c>
      <c r="U3161">
        <v>0</v>
      </c>
    </row>
    <row r="3162" spans="1:21" x14ac:dyDescent="0.35">
      <c r="A3162">
        <v>1</v>
      </c>
      <c r="B3162">
        <v>51</v>
      </c>
      <c r="C3162" t="s">
        <v>16</v>
      </c>
      <c r="D3162">
        <f t="shared" si="245"/>
        <v>0</v>
      </c>
      <c r="E3162">
        <f t="shared" si="246"/>
        <v>0</v>
      </c>
      <c r="F3162">
        <f t="shared" si="247"/>
        <v>0</v>
      </c>
      <c r="G3162">
        <f t="shared" si="248"/>
        <v>0</v>
      </c>
      <c r="H3162">
        <f t="shared" si="249"/>
        <v>1</v>
      </c>
      <c r="I3162">
        <v>1</v>
      </c>
      <c r="J3162">
        <v>9</v>
      </c>
      <c r="K3162">
        <v>0</v>
      </c>
      <c r="L3162">
        <v>0</v>
      </c>
      <c r="M3162">
        <v>1</v>
      </c>
      <c r="N3162">
        <v>0</v>
      </c>
      <c r="O3162">
        <v>696</v>
      </c>
      <c r="P3162">
        <v>157</v>
      </c>
      <c r="Q3162">
        <v>87</v>
      </c>
      <c r="R3162">
        <v>24.44</v>
      </c>
      <c r="S3162">
        <v>95</v>
      </c>
      <c r="T3162">
        <v>84</v>
      </c>
      <c r="U3162">
        <v>0</v>
      </c>
    </row>
    <row r="3163" spans="1:21" x14ac:dyDescent="0.35">
      <c r="A3163">
        <v>0</v>
      </c>
      <c r="B3163">
        <v>62</v>
      </c>
      <c r="C3163">
        <v>1</v>
      </c>
      <c r="D3163">
        <f t="shared" si="245"/>
        <v>0</v>
      </c>
      <c r="E3163">
        <f t="shared" si="246"/>
        <v>0</v>
      </c>
      <c r="F3163">
        <f t="shared" si="247"/>
        <v>0</v>
      </c>
      <c r="G3163">
        <f t="shared" si="248"/>
        <v>1</v>
      </c>
      <c r="H3163">
        <f t="shared" si="249"/>
        <v>0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240</v>
      </c>
      <c r="P3163">
        <v>154</v>
      </c>
      <c r="Q3163">
        <v>92</v>
      </c>
      <c r="R3163">
        <v>29.49</v>
      </c>
      <c r="S3163">
        <v>55</v>
      </c>
      <c r="T3163">
        <v>67</v>
      </c>
      <c r="U3163">
        <v>0</v>
      </c>
    </row>
    <row r="3164" spans="1:21" x14ac:dyDescent="0.35">
      <c r="A3164">
        <v>1</v>
      </c>
      <c r="B3164">
        <v>42</v>
      </c>
      <c r="C3164">
        <v>1</v>
      </c>
      <c r="D3164">
        <f t="shared" si="245"/>
        <v>0</v>
      </c>
      <c r="E3164">
        <f t="shared" si="246"/>
        <v>0</v>
      </c>
      <c r="F3164">
        <f t="shared" si="247"/>
        <v>0</v>
      </c>
      <c r="G3164">
        <f t="shared" si="248"/>
        <v>1</v>
      </c>
      <c r="H3164">
        <f t="shared" si="249"/>
        <v>0</v>
      </c>
      <c r="I3164">
        <v>1</v>
      </c>
      <c r="J3164">
        <v>20</v>
      </c>
      <c r="K3164">
        <v>0</v>
      </c>
      <c r="L3164">
        <v>0</v>
      </c>
      <c r="M3164">
        <v>0</v>
      </c>
      <c r="N3164">
        <v>0</v>
      </c>
      <c r="O3164">
        <v>234</v>
      </c>
      <c r="P3164">
        <v>103</v>
      </c>
      <c r="Q3164">
        <v>71</v>
      </c>
      <c r="R3164">
        <v>21.88</v>
      </c>
      <c r="S3164">
        <v>68</v>
      </c>
      <c r="T3164">
        <v>82</v>
      </c>
      <c r="U3164">
        <v>1</v>
      </c>
    </row>
    <row r="3165" spans="1:21" x14ac:dyDescent="0.35">
      <c r="A3165">
        <v>0</v>
      </c>
      <c r="B3165">
        <v>44</v>
      </c>
      <c r="C3165">
        <v>2</v>
      </c>
      <c r="D3165">
        <f t="shared" si="245"/>
        <v>0</v>
      </c>
      <c r="E3165">
        <f t="shared" si="246"/>
        <v>0</v>
      </c>
      <c r="F3165">
        <f t="shared" si="247"/>
        <v>1</v>
      </c>
      <c r="G3165">
        <f t="shared" si="248"/>
        <v>0</v>
      </c>
      <c r="H3165">
        <f t="shared" si="249"/>
        <v>0</v>
      </c>
      <c r="I3165">
        <v>1</v>
      </c>
      <c r="J3165">
        <v>8</v>
      </c>
      <c r="K3165">
        <v>0</v>
      </c>
      <c r="L3165">
        <v>0</v>
      </c>
      <c r="M3165">
        <v>0</v>
      </c>
      <c r="N3165">
        <v>0</v>
      </c>
      <c r="O3165">
        <v>179</v>
      </c>
      <c r="P3165">
        <v>122</v>
      </c>
      <c r="Q3165">
        <v>70</v>
      </c>
      <c r="R3165">
        <v>24.37</v>
      </c>
      <c r="S3165">
        <v>72</v>
      </c>
      <c r="T3165">
        <v>79.400000000000006</v>
      </c>
      <c r="U3165">
        <v>0</v>
      </c>
    </row>
    <row r="3166" spans="1:21" x14ac:dyDescent="0.35">
      <c r="A3166">
        <v>1</v>
      </c>
      <c r="B3166">
        <v>39</v>
      </c>
      <c r="C3166">
        <v>2</v>
      </c>
      <c r="D3166">
        <f t="shared" si="245"/>
        <v>0</v>
      </c>
      <c r="E3166">
        <f t="shared" si="246"/>
        <v>0</v>
      </c>
      <c r="F3166">
        <f t="shared" si="247"/>
        <v>1</v>
      </c>
      <c r="G3166">
        <f t="shared" si="248"/>
        <v>0</v>
      </c>
      <c r="H3166">
        <f t="shared" si="249"/>
        <v>0</v>
      </c>
      <c r="I3166">
        <v>1</v>
      </c>
      <c r="J3166">
        <v>30</v>
      </c>
      <c r="K3166">
        <v>0</v>
      </c>
      <c r="L3166">
        <v>0</v>
      </c>
      <c r="M3166">
        <v>1</v>
      </c>
      <c r="N3166">
        <v>0</v>
      </c>
      <c r="O3166">
        <v>292</v>
      </c>
      <c r="P3166">
        <v>153</v>
      </c>
      <c r="Q3166">
        <v>100</v>
      </c>
      <c r="R3166">
        <v>28.09</v>
      </c>
      <c r="S3166">
        <v>110</v>
      </c>
      <c r="T3166">
        <v>69</v>
      </c>
      <c r="U3166">
        <v>1</v>
      </c>
    </row>
    <row r="3167" spans="1:21" x14ac:dyDescent="0.35">
      <c r="A3167">
        <v>1</v>
      </c>
      <c r="B3167">
        <v>44</v>
      </c>
      <c r="C3167">
        <v>3</v>
      </c>
      <c r="D3167">
        <f t="shared" si="245"/>
        <v>0</v>
      </c>
      <c r="E3167">
        <f t="shared" si="246"/>
        <v>1</v>
      </c>
      <c r="F3167">
        <f t="shared" si="247"/>
        <v>0</v>
      </c>
      <c r="G3167">
        <f t="shared" si="248"/>
        <v>0</v>
      </c>
      <c r="H3167">
        <f t="shared" si="249"/>
        <v>0</v>
      </c>
      <c r="I3167">
        <v>1</v>
      </c>
      <c r="J3167">
        <v>30</v>
      </c>
      <c r="K3167">
        <v>0</v>
      </c>
      <c r="L3167">
        <v>0</v>
      </c>
      <c r="M3167">
        <v>0</v>
      </c>
      <c r="N3167">
        <v>0</v>
      </c>
      <c r="O3167">
        <v>363</v>
      </c>
      <c r="P3167">
        <v>140</v>
      </c>
      <c r="Q3167">
        <v>87</v>
      </c>
      <c r="R3167">
        <v>26.44</v>
      </c>
      <c r="S3167">
        <v>95</v>
      </c>
      <c r="T3167">
        <v>79</v>
      </c>
      <c r="U3167">
        <v>0</v>
      </c>
    </row>
    <row r="3168" spans="1:21" x14ac:dyDescent="0.35">
      <c r="A3168">
        <v>0</v>
      </c>
      <c r="B3168">
        <v>59</v>
      </c>
      <c r="C3168">
        <v>3</v>
      </c>
      <c r="D3168">
        <f t="shared" si="245"/>
        <v>0</v>
      </c>
      <c r="E3168">
        <f t="shared" si="246"/>
        <v>1</v>
      </c>
      <c r="F3168">
        <f t="shared" si="247"/>
        <v>0</v>
      </c>
      <c r="G3168">
        <f t="shared" si="248"/>
        <v>0</v>
      </c>
      <c r="H3168">
        <f t="shared" si="249"/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226</v>
      </c>
      <c r="P3168">
        <v>108</v>
      </c>
      <c r="Q3168">
        <v>72</v>
      </c>
      <c r="R3168">
        <v>24.87</v>
      </c>
      <c r="S3168">
        <v>55</v>
      </c>
      <c r="T3168">
        <v>86</v>
      </c>
      <c r="U3168">
        <v>0</v>
      </c>
    </row>
    <row r="3169" spans="1:21" x14ac:dyDescent="0.35">
      <c r="A3169">
        <v>1</v>
      </c>
      <c r="B3169">
        <v>60</v>
      </c>
      <c r="C3169">
        <v>1</v>
      </c>
      <c r="D3169">
        <f t="shared" si="245"/>
        <v>0</v>
      </c>
      <c r="E3169">
        <f t="shared" si="246"/>
        <v>0</v>
      </c>
      <c r="F3169">
        <f t="shared" si="247"/>
        <v>0</v>
      </c>
      <c r="G3169">
        <f t="shared" si="248"/>
        <v>1</v>
      </c>
      <c r="H3169">
        <f t="shared" si="249"/>
        <v>0</v>
      </c>
      <c r="I3169">
        <v>1</v>
      </c>
      <c r="J3169">
        <v>10</v>
      </c>
      <c r="K3169">
        <v>0</v>
      </c>
      <c r="L3169">
        <v>0</v>
      </c>
      <c r="M3169">
        <v>1</v>
      </c>
      <c r="N3169">
        <v>0</v>
      </c>
      <c r="O3169">
        <v>217</v>
      </c>
      <c r="P3169">
        <v>167</v>
      </c>
      <c r="Q3169">
        <v>109</v>
      </c>
      <c r="R3169">
        <v>24.86</v>
      </c>
      <c r="S3169">
        <v>95</v>
      </c>
      <c r="T3169">
        <v>72</v>
      </c>
      <c r="U3169">
        <v>1</v>
      </c>
    </row>
    <row r="3170" spans="1:21" x14ac:dyDescent="0.35">
      <c r="A3170">
        <v>0</v>
      </c>
      <c r="B3170">
        <v>53</v>
      </c>
      <c r="C3170">
        <v>1</v>
      </c>
      <c r="D3170">
        <f t="shared" si="245"/>
        <v>0</v>
      </c>
      <c r="E3170">
        <f t="shared" si="246"/>
        <v>0</v>
      </c>
      <c r="F3170">
        <f t="shared" si="247"/>
        <v>0</v>
      </c>
      <c r="G3170">
        <f t="shared" si="248"/>
        <v>1</v>
      </c>
      <c r="H3170">
        <f t="shared" si="249"/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265</v>
      </c>
      <c r="P3170">
        <v>132</v>
      </c>
      <c r="Q3170">
        <v>80</v>
      </c>
      <c r="R3170">
        <v>26.25</v>
      </c>
      <c r="S3170">
        <v>67</v>
      </c>
      <c r="T3170">
        <v>76</v>
      </c>
      <c r="U3170">
        <v>1</v>
      </c>
    </row>
    <row r="3171" spans="1:21" x14ac:dyDescent="0.35">
      <c r="A3171">
        <v>0</v>
      </c>
      <c r="B3171">
        <v>40</v>
      </c>
      <c r="C3171">
        <v>3</v>
      </c>
      <c r="D3171">
        <f t="shared" si="245"/>
        <v>0</v>
      </c>
      <c r="E3171">
        <f t="shared" si="246"/>
        <v>1</v>
      </c>
      <c r="F3171">
        <f t="shared" si="247"/>
        <v>0</v>
      </c>
      <c r="G3171">
        <f t="shared" si="248"/>
        <v>0</v>
      </c>
      <c r="H3171">
        <f t="shared" si="249"/>
        <v>0</v>
      </c>
      <c r="I3171">
        <v>1</v>
      </c>
      <c r="J3171">
        <v>9</v>
      </c>
      <c r="K3171">
        <v>0</v>
      </c>
      <c r="L3171">
        <v>0</v>
      </c>
      <c r="M3171">
        <v>0</v>
      </c>
      <c r="N3171">
        <v>0</v>
      </c>
      <c r="O3171">
        <v>189</v>
      </c>
      <c r="P3171">
        <v>115</v>
      </c>
      <c r="Q3171">
        <v>81</v>
      </c>
      <c r="R3171">
        <v>22.73</v>
      </c>
      <c r="S3171">
        <v>80</v>
      </c>
      <c r="T3171">
        <v>103</v>
      </c>
      <c r="U3171">
        <v>0</v>
      </c>
    </row>
    <row r="3172" spans="1:21" x14ac:dyDescent="0.35">
      <c r="A3172">
        <v>1</v>
      </c>
      <c r="B3172">
        <v>53</v>
      </c>
      <c r="C3172">
        <v>3</v>
      </c>
      <c r="D3172">
        <f t="shared" si="245"/>
        <v>0</v>
      </c>
      <c r="E3172">
        <f t="shared" si="246"/>
        <v>1</v>
      </c>
      <c r="F3172">
        <f t="shared" si="247"/>
        <v>0</v>
      </c>
      <c r="G3172">
        <f t="shared" si="248"/>
        <v>0</v>
      </c>
      <c r="H3172">
        <f t="shared" si="249"/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253</v>
      </c>
      <c r="P3172">
        <v>115</v>
      </c>
      <c r="Q3172">
        <v>81</v>
      </c>
      <c r="R3172">
        <v>28.09</v>
      </c>
      <c r="S3172">
        <v>70</v>
      </c>
      <c r="T3172">
        <v>84</v>
      </c>
      <c r="U3172">
        <v>0</v>
      </c>
    </row>
    <row r="3173" spans="1:21" x14ac:dyDescent="0.35">
      <c r="A3173">
        <v>1</v>
      </c>
      <c r="B3173">
        <v>41</v>
      </c>
      <c r="C3173">
        <v>2</v>
      </c>
      <c r="D3173">
        <f t="shared" si="245"/>
        <v>0</v>
      </c>
      <c r="E3173">
        <f t="shared" si="246"/>
        <v>0</v>
      </c>
      <c r="F3173">
        <f t="shared" si="247"/>
        <v>1</v>
      </c>
      <c r="G3173">
        <f t="shared" si="248"/>
        <v>0</v>
      </c>
      <c r="H3173">
        <f t="shared" si="249"/>
        <v>0</v>
      </c>
      <c r="I3173">
        <v>1</v>
      </c>
      <c r="J3173">
        <v>20</v>
      </c>
      <c r="K3173">
        <v>0</v>
      </c>
      <c r="L3173">
        <v>0</v>
      </c>
      <c r="M3173">
        <v>0</v>
      </c>
      <c r="N3173">
        <v>0</v>
      </c>
      <c r="O3173">
        <v>201</v>
      </c>
      <c r="P3173">
        <v>122</v>
      </c>
      <c r="Q3173">
        <v>76.5</v>
      </c>
      <c r="R3173">
        <v>23.81</v>
      </c>
      <c r="S3173">
        <v>70</v>
      </c>
      <c r="T3173">
        <v>73</v>
      </c>
      <c r="U3173">
        <v>0</v>
      </c>
    </row>
    <row r="3174" spans="1:21" x14ac:dyDescent="0.35">
      <c r="A3174">
        <v>0</v>
      </c>
      <c r="B3174">
        <v>60</v>
      </c>
      <c r="C3174">
        <v>1</v>
      </c>
      <c r="D3174">
        <f t="shared" si="245"/>
        <v>0</v>
      </c>
      <c r="E3174">
        <f t="shared" si="246"/>
        <v>0</v>
      </c>
      <c r="F3174">
        <f t="shared" si="247"/>
        <v>0</v>
      </c>
      <c r="G3174">
        <f t="shared" si="248"/>
        <v>1</v>
      </c>
      <c r="H3174">
        <f t="shared" si="249"/>
        <v>0</v>
      </c>
      <c r="I3174">
        <v>0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279</v>
      </c>
      <c r="P3174">
        <v>140.5</v>
      </c>
      <c r="Q3174">
        <v>89</v>
      </c>
      <c r="R3174">
        <v>22.43</v>
      </c>
      <c r="S3174">
        <v>80</v>
      </c>
      <c r="T3174">
        <v>69</v>
      </c>
      <c r="U3174">
        <v>0</v>
      </c>
    </row>
    <row r="3175" spans="1:21" x14ac:dyDescent="0.35">
      <c r="A3175">
        <v>0</v>
      </c>
      <c r="B3175">
        <v>36</v>
      </c>
      <c r="C3175">
        <v>2</v>
      </c>
      <c r="D3175">
        <f t="shared" si="245"/>
        <v>0</v>
      </c>
      <c r="E3175">
        <f t="shared" si="246"/>
        <v>0</v>
      </c>
      <c r="F3175">
        <f t="shared" si="247"/>
        <v>1</v>
      </c>
      <c r="G3175">
        <f t="shared" si="248"/>
        <v>0</v>
      </c>
      <c r="H3175">
        <f t="shared" si="249"/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209</v>
      </c>
      <c r="P3175">
        <v>107</v>
      </c>
      <c r="Q3175">
        <v>73.5</v>
      </c>
      <c r="R3175">
        <v>21.59</v>
      </c>
      <c r="S3175">
        <v>75</v>
      </c>
      <c r="T3175">
        <v>73</v>
      </c>
      <c r="U3175">
        <v>0</v>
      </c>
    </row>
    <row r="3176" spans="1:21" x14ac:dyDescent="0.35">
      <c r="A3176">
        <v>0</v>
      </c>
      <c r="B3176">
        <v>45</v>
      </c>
      <c r="C3176">
        <v>2</v>
      </c>
      <c r="D3176">
        <f t="shared" si="245"/>
        <v>0</v>
      </c>
      <c r="E3176">
        <f t="shared" si="246"/>
        <v>0</v>
      </c>
      <c r="F3176">
        <f t="shared" si="247"/>
        <v>1</v>
      </c>
      <c r="G3176">
        <f t="shared" si="248"/>
        <v>0</v>
      </c>
      <c r="H3176">
        <f t="shared" si="249"/>
        <v>0</v>
      </c>
      <c r="I3176">
        <v>1</v>
      </c>
      <c r="J3176">
        <v>20</v>
      </c>
      <c r="K3176">
        <v>0</v>
      </c>
      <c r="L3176">
        <v>0</v>
      </c>
      <c r="M3176">
        <v>0</v>
      </c>
      <c r="N3176">
        <v>0</v>
      </c>
      <c r="O3176">
        <v>311</v>
      </c>
      <c r="P3176">
        <v>117.5</v>
      </c>
      <c r="Q3176">
        <v>76</v>
      </c>
      <c r="R3176">
        <v>26.27</v>
      </c>
      <c r="S3176">
        <v>68</v>
      </c>
      <c r="T3176">
        <v>67</v>
      </c>
      <c r="U3176">
        <v>1</v>
      </c>
    </row>
    <row r="3177" spans="1:21" x14ac:dyDescent="0.35">
      <c r="A3177">
        <v>0</v>
      </c>
      <c r="B3177">
        <v>50</v>
      </c>
      <c r="C3177">
        <v>4</v>
      </c>
      <c r="D3177">
        <f t="shared" si="245"/>
        <v>1</v>
      </c>
      <c r="E3177">
        <f t="shared" si="246"/>
        <v>0</v>
      </c>
      <c r="F3177">
        <f t="shared" si="247"/>
        <v>0</v>
      </c>
      <c r="G3177">
        <f t="shared" si="248"/>
        <v>0</v>
      </c>
      <c r="H3177">
        <f t="shared" si="249"/>
        <v>0</v>
      </c>
      <c r="I3177">
        <v>1</v>
      </c>
      <c r="J3177">
        <v>9</v>
      </c>
      <c r="K3177">
        <v>0</v>
      </c>
      <c r="L3177">
        <v>0</v>
      </c>
      <c r="M3177">
        <v>0</v>
      </c>
      <c r="N3177">
        <v>0</v>
      </c>
      <c r="O3177">
        <v>256</v>
      </c>
      <c r="P3177">
        <v>136.5</v>
      </c>
      <c r="Q3177">
        <v>81</v>
      </c>
      <c r="R3177">
        <v>23.07</v>
      </c>
      <c r="S3177">
        <v>75</v>
      </c>
      <c r="T3177">
        <v>78</v>
      </c>
      <c r="U3177">
        <v>0</v>
      </c>
    </row>
    <row r="3178" spans="1:21" x14ac:dyDescent="0.35">
      <c r="A3178">
        <v>1</v>
      </c>
      <c r="B3178">
        <v>43</v>
      </c>
      <c r="C3178">
        <v>2</v>
      </c>
      <c r="D3178">
        <f t="shared" si="245"/>
        <v>0</v>
      </c>
      <c r="E3178">
        <f t="shared" si="246"/>
        <v>0</v>
      </c>
      <c r="F3178">
        <f t="shared" si="247"/>
        <v>1</v>
      </c>
      <c r="G3178">
        <f t="shared" si="248"/>
        <v>0</v>
      </c>
      <c r="H3178">
        <f t="shared" si="249"/>
        <v>0</v>
      </c>
      <c r="I3178">
        <v>1</v>
      </c>
      <c r="J3178">
        <v>20</v>
      </c>
      <c r="K3178">
        <v>0</v>
      </c>
      <c r="L3178">
        <v>0</v>
      </c>
      <c r="M3178">
        <v>0</v>
      </c>
      <c r="N3178">
        <v>0</v>
      </c>
      <c r="O3178">
        <v>195</v>
      </c>
      <c r="P3178">
        <v>113</v>
      </c>
      <c r="Q3178">
        <v>81</v>
      </c>
      <c r="R3178">
        <v>34.32</v>
      </c>
      <c r="S3178">
        <v>70</v>
      </c>
      <c r="T3178">
        <v>87</v>
      </c>
      <c r="U3178">
        <v>0</v>
      </c>
    </row>
    <row r="3179" spans="1:21" x14ac:dyDescent="0.35">
      <c r="A3179">
        <v>1</v>
      </c>
      <c r="B3179">
        <v>45</v>
      </c>
      <c r="C3179">
        <v>2</v>
      </c>
      <c r="D3179">
        <f t="shared" si="245"/>
        <v>0</v>
      </c>
      <c r="E3179">
        <f t="shared" si="246"/>
        <v>0</v>
      </c>
      <c r="F3179">
        <f t="shared" si="247"/>
        <v>1</v>
      </c>
      <c r="G3179">
        <f t="shared" si="248"/>
        <v>0</v>
      </c>
      <c r="H3179">
        <f t="shared" si="249"/>
        <v>0</v>
      </c>
      <c r="I3179">
        <v>1</v>
      </c>
      <c r="J3179">
        <v>9.0039999999999996</v>
      </c>
      <c r="K3179">
        <v>0</v>
      </c>
      <c r="L3179">
        <v>0</v>
      </c>
      <c r="M3179">
        <v>0</v>
      </c>
      <c r="N3179">
        <v>0</v>
      </c>
      <c r="O3179">
        <v>248</v>
      </c>
      <c r="P3179">
        <v>121</v>
      </c>
      <c r="Q3179">
        <v>72</v>
      </c>
      <c r="R3179">
        <v>27.88</v>
      </c>
      <c r="S3179">
        <v>64</v>
      </c>
      <c r="T3179">
        <v>88</v>
      </c>
      <c r="U3179">
        <v>0</v>
      </c>
    </row>
    <row r="3180" spans="1:21" x14ac:dyDescent="0.35">
      <c r="A3180">
        <v>0</v>
      </c>
      <c r="B3180">
        <v>49</v>
      </c>
      <c r="C3180">
        <v>3</v>
      </c>
      <c r="D3180">
        <f t="shared" si="245"/>
        <v>0</v>
      </c>
      <c r="E3180">
        <f t="shared" si="246"/>
        <v>1</v>
      </c>
      <c r="F3180">
        <f t="shared" si="247"/>
        <v>0</v>
      </c>
      <c r="G3180">
        <f t="shared" si="248"/>
        <v>0</v>
      </c>
      <c r="H3180">
        <f t="shared" si="249"/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278</v>
      </c>
      <c r="P3180">
        <v>131</v>
      </c>
      <c r="Q3180">
        <v>93</v>
      </c>
      <c r="R3180">
        <v>31.4</v>
      </c>
      <c r="S3180">
        <v>80</v>
      </c>
      <c r="T3180">
        <v>66</v>
      </c>
      <c r="U3180">
        <v>0</v>
      </c>
    </row>
    <row r="3181" spans="1:21" x14ac:dyDescent="0.35">
      <c r="A3181">
        <v>1</v>
      </c>
      <c r="B3181">
        <v>42</v>
      </c>
      <c r="C3181">
        <v>2</v>
      </c>
      <c r="D3181">
        <f t="shared" si="245"/>
        <v>0</v>
      </c>
      <c r="E3181">
        <f t="shared" si="246"/>
        <v>0</v>
      </c>
      <c r="F3181">
        <f t="shared" si="247"/>
        <v>1</v>
      </c>
      <c r="G3181">
        <f t="shared" si="248"/>
        <v>0</v>
      </c>
      <c r="H3181">
        <f t="shared" si="249"/>
        <v>0</v>
      </c>
      <c r="I3181">
        <v>1</v>
      </c>
      <c r="J3181">
        <v>20</v>
      </c>
      <c r="K3181">
        <v>0</v>
      </c>
      <c r="L3181">
        <v>0</v>
      </c>
      <c r="M3181">
        <v>0</v>
      </c>
      <c r="N3181">
        <v>0</v>
      </c>
      <c r="O3181">
        <v>223</v>
      </c>
      <c r="P3181">
        <v>119.5</v>
      </c>
      <c r="Q3181">
        <v>87</v>
      </c>
      <c r="R3181">
        <v>23.56</v>
      </c>
      <c r="S3181">
        <v>70</v>
      </c>
      <c r="T3181">
        <v>73</v>
      </c>
      <c r="U3181">
        <v>0</v>
      </c>
    </row>
    <row r="3182" spans="1:21" x14ac:dyDescent="0.35">
      <c r="A3182">
        <v>0</v>
      </c>
      <c r="B3182">
        <v>55</v>
      </c>
      <c r="C3182">
        <v>1</v>
      </c>
      <c r="D3182">
        <f t="shared" si="245"/>
        <v>0</v>
      </c>
      <c r="E3182">
        <f t="shared" si="246"/>
        <v>0</v>
      </c>
      <c r="F3182">
        <f t="shared" si="247"/>
        <v>0</v>
      </c>
      <c r="G3182">
        <f t="shared" si="248"/>
        <v>1</v>
      </c>
      <c r="H3182">
        <f t="shared" si="249"/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331</v>
      </c>
      <c r="P3182">
        <v>128</v>
      </c>
      <c r="Q3182">
        <v>84</v>
      </c>
      <c r="R3182">
        <v>21.18</v>
      </c>
      <c r="S3182">
        <v>70</v>
      </c>
      <c r="T3182">
        <v>76</v>
      </c>
      <c r="U3182">
        <v>0</v>
      </c>
    </row>
    <row r="3183" spans="1:21" x14ac:dyDescent="0.35">
      <c r="A3183">
        <v>1</v>
      </c>
      <c r="B3183">
        <v>45</v>
      </c>
      <c r="C3183">
        <v>4</v>
      </c>
      <c r="D3183">
        <f t="shared" si="245"/>
        <v>1</v>
      </c>
      <c r="E3183">
        <f t="shared" si="246"/>
        <v>0</v>
      </c>
      <c r="F3183">
        <f t="shared" si="247"/>
        <v>0</v>
      </c>
      <c r="G3183">
        <f t="shared" si="248"/>
        <v>0</v>
      </c>
      <c r="H3183">
        <f t="shared" si="249"/>
        <v>0</v>
      </c>
      <c r="I3183">
        <v>1</v>
      </c>
      <c r="J3183">
        <v>20</v>
      </c>
      <c r="K3183">
        <v>0</v>
      </c>
      <c r="L3183">
        <v>0</v>
      </c>
      <c r="M3183">
        <v>1</v>
      </c>
      <c r="N3183">
        <v>0</v>
      </c>
      <c r="O3183">
        <v>271</v>
      </c>
      <c r="P3183">
        <v>164</v>
      </c>
      <c r="Q3183">
        <v>98</v>
      </c>
      <c r="R3183">
        <v>26.05</v>
      </c>
      <c r="S3183">
        <v>94</v>
      </c>
      <c r="T3183">
        <v>81</v>
      </c>
      <c r="U3183">
        <v>1</v>
      </c>
    </row>
    <row r="3184" spans="1:21" x14ac:dyDescent="0.35">
      <c r="A3184">
        <v>0</v>
      </c>
      <c r="B3184">
        <v>53</v>
      </c>
      <c r="C3184">
        <v>1</v>
      </c>
      <c r="D3184">
        <f t="shared" si="245"/>
        <v>0</v>
      </c>
      <c r="E3184">
        <f t="shared" si="246"/>
        <v>0</v>
      </c>
      <c r="F3184">
        <f t="shared" si="247"/>
        <v>0</v>
      </c>
      <c r="G3184">
        <f t="shared" si="248"/>
        <v>1</v>
      </c>
      <c r="H3184">
        <f t="shared" si="249"/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0</v>
      </c>
      <c r="O3184">
        <v>267</v>
      </c>
      <c r="P3184">
        <v>152</v>
      </c>
      <c r="Q3184">
        <v>89</v>
      </c>
      <c r="R3184">
        <v>28.49</v>
      </c>
      <c r="S3184">
        <v>94</v>
      </c>
      <c r="T3184">
        <v>103</v>
      </c>
      <c r="U3184">
        <v>0</v>
      </c>
    </row>
    <row r="3185" spans="1:21" x14ac:dyDescent="0.35">
      <c r="A3185">
        <v>0</v>
      </c>
      <c r="B3185">
        <v>39</v>
      </c>
      <c r="C3185">
        <v>2</v>
      </c>
      <c r="D3185">
        <f t="shared" si="245"/>
        <v>0</v>
      </c>
      <c r="E3185">
        <f t="shared" si="246"/>
        <v>0</v>
      </c>
      <c r="F3185">
        <f t="shared" si="247"/>
        <v>1</v>
      </c>
      <c r="G3185">
        <f t="shared" si="248"/>
        <v>0</v>
      </c>
      <c r="H3185">
        <f t="shared" si="249"/>
        <v>0</v>
      </c>
      <c r="I3185">
        <v>1</v>
      </c>
      <c r="J3185">
        <v>5</v>
      </c>
      <c r="K3185">
        <v>0</v>
      </c>
      <c r="L3185">
        <v>0</v>
      </c>
      <c r="M3185">
        <v>0</v>
      </c>
      <c r="N3185">
        <v>0</v>
      </c>
      <c r="O3185">
        <v>188</v>
      </c>
      <c r="P3185">
        <v>113</v>
      </c>
      <c r="Q3185">
        <v>81</v>
      </c>
      <c r="R3185">
        <v>26.44</v>
      </c>
      <c r="S3185">
        <v>85</v>
      </c>
      <c r="T3185">
        <v>87</v>
      </c>
      <c r="U3185">
        <v>0</v>
      </c>
    </row>
    <row r="3186" spans="1:21" x14ac:dyDescent="0.35">
      <c r="A3186">
        <v>0</v>
      </c>
      <c r="B3186">
        <v>38</v>
      </c>
      <c r="C3186">
        <v>2</v>
      </c>
      <c r="D3186">
        <f t="shared" si="245"/>
        <v>0</v>
      </c>
      <c r="E3186">
        <f t="shared" si="246"/>
        <v>0</v>
      </c>
      <c r="F3186">
        <f t="shared" si="247"/>
        <v>1</v>
      </c>
      <c r="G3186">
        <f t="shared" si="248"/>
        <v>0</v>
      </c>
      <c r="H3186">
        <f t="shared" si="249"/>
        <v>0</v>
      </c>
      <c r="I3186">
        <v>1</v>
      </c>
      <c r="J3186">
        <v>10</v>
      </c>
      <c r="K3186">
        <v>0</v>
      </c>
      <c r="L3186">
        <v>0</v>
      </c>
      <c r="M3186">
        <v>0</v>
      </c>
      <c r="N3186">
        <v>0</v>
      </c>
      <c r="O3186">
        <v>226</v>
      </c>
      <c r="P3186">
        <v>117.5</v>
      </c>
      <c r="Q3186">
        <v>72</v>
      </c>
      <c r="R3186">
        <v>20.71</v>
      </c>
      <c r="S3186">
        <v>72</v>
      </c>
      <c r="T3186">
        <v>73</v>
      </c>
      <c r="U3186">
        <v>0</v>
      </c>
    </row>
    <row r="3187" spans="1:21" x14ac:dyDescent="0.35">
      <c r="A3187">
        <v>1</v>
      </c>
      <c r="B3187">
        <v>42</v>
      </c>
      <c r="C3187">
        <v>3</v>
      </c>
      <c r="D3187">
        <f t="shared" si="245"/>
        <v>0</v>
      </c>
      <c r="E3187">
        <f t="shared" si="246"/>
        <v>1</v>
      </c>
      <c r="F3187">
        <f t="shared" si="247"/>
        <v>0</v>
      </c>
      <c r="G3187">
        <f t="shared" si="248"/>
        <v>0</v>
      </c>
      <c r="H3187">
        <f t="shared" si="249"/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252</v>
      </c>
      <c r="P3187">
        <v>151.5</v>
      </c>
      <c r="Q3187">
        <v>95</v>
      </c>
      <c r="R3187">
        <v>25.74</v>
      </c>
      <c r="S3187">
        <v>78</v>
      </c>
      <c r="T3187">
        <v>73</v>
      </c>
      <c r="U3187">
        <v>0</v>
      </c>
    </row>
    <row r="3188" spans="1:21" x14ac:dyDescent="0.35">
      <c r="A3188">
        <v>0</v>
      </c>
      <c r="B3188">
        <v>48</v>
      </c>
      <c r="C3188">
        <v>1</v>
      </c>
      <c r="D3188">
        <f t="shared" si="245"/>
        <v>0</v>
      </c>
      <c r="E3188">
        <f t="shared" si="246"/>
        <v>0</v>
      </c>
      <c r="F3188">
        <f t="shared" si="247"/>
        <v>0</v>
      </c>
      <c r="G3188">
        <f t="shared" si="248"/>
        <v>1</v>
      </c>
      <c r="H3188">
        <f t="shared" si="249"/>
        <v>0</v>
      </c>
      <c r="I3188">
        <v>1</v>
      </c>
      <c r="J3188">
        <v>5</v>
      </c>
      <c r="K3188">
        <v>0</v>
      </c>
      <c r="L3188">
        <v>0</v>
      </c>
      <c r="M3188">
        <v>0</v>
      </c>
      <c r="N3188">
        <v>0</v>
      </c>
      <c r="O3188">
        <v>235</v>
      </c>
      <c r="P3188">
        <v>120</v>
      </c>
      <c r="Q3188">
        <v>81</v>
      </c>
      <c r="R3188">
        <v>23.36</v>
      </c>
      <c r="S3188">
        <v>86</v>
      </c>
      <c r="T3188">
        <v>80</v>
      </c>
      <c r="U3188">
        <v>0</v>
      </c>
    </row>
    <row r="3189" spans="1:21" x14ac:dyDescent="0.35">
      <c r="A3189">
        <v>1</v>
      </c>
      <c r="B3189">
        <v>62</v>
      </c>
      <c r="C3189">
        <v>1</v>
      </c>
      <c r="D3189">
        <f t="shared" si="245"/>
        <v>0</v>
      </c>
      <c r="E3189">
        <f t="shared" si="246"/>
        <v>0</v>
      </c>
      <c r="F3189">
        <f t="shared" si="247"/>
        <v>0</v>
      </c>
      <c r="G3189">
        <f t="shared" si="248"/>
        <v>1</v>
      </c>
      <c r="H3189">
        <f t="shared" si="249"/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164</v>
      </c>
      <c r="P3189">
        <v>126</v>
      </c>
      <c r="Q3189">
        <v>79</v>
      </c>
      <c r="R3189">
        <v>27.89</v>
      </c>
      <c r="S3189">
        <v>66</v>
      </c>
      <c r="T3189">
        <v>69</v>
      </c>
      <c r="U3189">
        <v>0</v>
      </c>
    </row>
    <row r="3190" spans="1:21" x14ac:dyDescent="0.35">
      <c r="A3190">
        <v>1</v>
      </c>
      <c r="B3190">
        <v>63</v>
      </c>
      <c r="C3190">
        <v>1</v>
      </c>
      <c r="D3190">
        <f t="shared" si="245"/>
        <v>0</v>
      </c>
      <c r="E3190">
        <f t="shared" si="246"/>
        <v>0</v>
      </c>
      <c r="F3190">
        <f t="shared" si="247"/>
        <v>0</v>
      </c>
      <c r="G3190">
        <f t="shared" si="248"/>
        <v>1</v>
      </c>
      <c r="H3190">
        <f t="shared" si="249"/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190</v>
      </c>
      <c r="P3190">
        <v>148</v>
      </c>
      <c r="Q3190">
        <v>90</v>
      </c>
      <c r="R3190">
        <v>27.13</v>
      </c>
      <c r="S3190">
        <v>72</v>
      </c>
      <c r="T3190">
        <v>86</v>
      </c>
      <c r="U3190">
        <v>0</v>
      </c>
    </row>
    <row r="3191" spans="1:21" x14ac:dyDescent="0.35">
      <c r="A3191">
        <v>0</v>
      </c>
      <c r="B3191">
        <v>49</v>
      </c>
      <c r="C3191">
        <v>2</v>
      </c>
      <c r="D3191">
        <f t="shared" si="245"/>
        <v>0</v>
      </c>
      <c r="E3191">
        <f t="shared" si="246"/>
        <v>0</v>
      </c>
      <c r="F3191">
        <f t="shared" si="247"/>
        <v>1</v>
      </c>
      <c r="G3191">
        <f t="shared" si="248"/>
        <v>0</v>
      </c>
      <c r="H3191">
        <f t="shared" si="249"/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165</v>
      </c>
      <c r="P3191">
        <v>120</v>
      </c>
      <c r="Q3191">
        <v>66.5</v>
      </c>
      <c r="R3191">
        <v>21.45</v>
      </c>
      <c r="S3191">
        <v>71</v>
      </c>
      <c r="T3191">
        <v>74</v>
      </c>
      <c r="U3191">
        <v>0</v>
      </c>
    </row>
    <row r="3192" spans="1:21" x14ac:dyDescent="0.35">
      <c r="A3192">
        <v>0</v>
      </c>
      <c r="B3192">
        <v>46</v>
      </c>
      <c r="C3192">
        <v>4</v>
      </c>
      <c r="D3192">
        <f t="shared" si="245"/>
        <v>1</v>
      </c>
      <c r="E3192">
        <f t="shared" si="246"/>
        <v>0</v>
      </c>
      <c r="F3192">
        <f t="shared" si="247"/>
        <v>0</v>
      </c>
      <c r="G3192">
        <f t="shared" si="248"/>
        <v>0</v>
      </c>
      <c r="H3192">
        <f t="shared" si="249"/>
        <v>0</v>
      </c>
      <c r="I3192">
        <v>1</v>
      </c>
      <c r="J3192">
        <v>10</v>
      </c>
      <c r="K3192">
        <v>0</v>
      </c>
      <c r="L3192">
        <v>0</v>
      </c>
      <c r="M3192">
        <v>0</v>
      </c>
      <c r="N3192">
        <v>0</v>
      </c>
      <c r="O3192">
        <v>229</v>
      </c>
      <c r="P3192">
        <v>97.5</v>
      </c>
      <c r="Q3192">
        <v>72</v>
      </c>
      <c r="R3192">
        <v>18.989999999999998</v>
      </c>
      <c r="S3192">
        <v>80</v>
      </c>
      <c r="T3192">
        <v>79.400000000000006</v>
      </c>
      <c r="U3192">
        <v>1</v>
      </c>
    </row>
    <row r="3193" spans="1:21" x14ac:dyDescent="0.35">
      <c r="A3193">
        <v>1</v>
      </c>
      <c r="B3193">
        <v>55</v>
      </c>
      <c r="C3193">
        <v>1</v>
      </c>
      <c r="D3193">
        <f t="shared" si="245"/>
        <v>0</v>
      </c>
      <c r="E3193">
        <f t="shared" si="246"/>
        <v>0</v>
      </c>
      <c r="F3193">
        <f t="shared" si="247"/>
        <v>0</v>
      </c>
      <c r="G3193">
        <f t="shared" si="248"/>
        <v>1</v>
      </c>
      <c r="H3193">
        <f t="shared" si="249"/>
        <v>0</v>
      </c>
      <c r="I3193">
        <v>1</v>
      </c>
      <c r="J3193">
        <v>30</v>
      </c>
      <c r="K3193">
        <v>0</v>
      </c>
      <c r="L3193">
        <v>0</v>
      </c>
      <c r="M3193">
        <v>0</v>
      </c>
      <c r="N3193">
        <v>0</v>
      </c>
      <c r="O3193">
        <v>175</v>
      </c>
      <c r="P3193">
        <v>150</v>
      </c>
      <c r="Q3193">
        <v>88</v>
      </c>
      <c r="R3193">
        <v>22.72</v>
      </c>
      <c r="S3193">
        <v>56</v>
      </c>
      <c r="T3193">
        <v>79.400000000000006</v>
      </c>
      <c r="U3193">
        <v>1</v>
      </c>
    </row>
    <row r="3194" spans="1:21" x14ac:dyDescent="0.35">
      <c r="A3194">
        <v>0</v>
      </c>
      <c r="B3194">
        <v>43</v>
      </c>
      <c r="C3194">
        <v>4</v>
      </c>
      <c r="D3194">
        <f t="shared" si="245"/>
        <v>1</v>
      </c>
      <c r="E3194">
        <f t="shared" si="246"/>
        <v>0</v>
      </c>
      <c r="F3194">
        <f t="shared" si="247"/>
        <v>0</v>
      </c>
      <c r="G3194">
        <f t="shared" si="248"/>
        <v>0</v>
      </c>
      <c r="H3194">
        <f t="shared" si="249"/>
        <v>0</v>
      </c>
      <c r="I3194">
        <v>1</v>
      </c>
      <c r="J3194">
        <v>9</v>
      </c>
      <c r="K3194">
        <v>0</v>
      </c>
      <c r="L3194">
        <v>0</v>
      </c>
      <c r="M3194">
        <v>0</v>
      </c>
      <c r="N3194">
        <v>0</v>
      </c>
      <c r="O3194">
        <v>207</v>
      </c>
      <c r="P3194">
        <v>95.5</v>
      </c>
      <c r="Q3194">
        <v>70</v>
      </c>
      <c r="R3194">
        <v>19.78</v>
      </c>
      <c r="S3194">
        <v>93</v>
      </c>
      <c r="T3194">
        <v>79</v>
      </c>
      <c r="U3194">
        <v>0</v>
      </c>
    </row>
    <row r="3195" spans="1:21" x14ac:dyDescent="0.35">
      <c r="A3195">
        <v>0</v>
      </c>
      <c r="B3195">
        <v>45</v>
      </c>
      <c r="C3195">
        <v>2</v>
      </c>
      <c r="D3195">
        <f t="shared" si="245"/>
        <v>0</v>
      </c>
      <c r="E3195">
        <f t="shared" si="246"/>
        <v>0</v>
      </c>
      <c r="F3195">
        <f t="shared" si="247"/>
        <v>1</v>
      </c>
      <c r="G3195">
        <f t="shared" si="248"/>
        <v>0</v>
      </c>
      <c r="H3195">
        <f t="shared" si="249"/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155</v>
      </c>
      <c r="P3195">
        <v>116</v>
      </c>
      <c r="Q3195">
        <v>81.5</v>
      </c>
      <c r="R3195">
        <v>25.56</v>
      </c>
      <c r="S3195">
        <v>72</v>
      </c>
      <c r="T3195">
        <v>82</v>
      </c>
      <c r="U3195">
        <v>0</v>
      </c>
    </row>
    <row r="3196" spans="1:21" x14ac:dyDescent="0.35">
      <c r="A3196">
        <v>0</v>
      </c>
      <c r="B3196">
        <v>38</v>
      </c>
      <c r="C3196">
        <v>1</v>
      </c>
      <c r="D3196">
        <f t="shared" si="245"/>
        <v>0</v>
      </c>
      <c r="E3196">
        <f t="shared" si="246"/>
        <v>0</v>
      </c>
      <c r="F3196">
        <f t="shared" si="247"/>
        <v>0</v>
      </c>
      <c r="G3196">
        <f t="shared" si="248"/>
        <v>1</v>
      </c>
      <c r="H3196">
        <f t="shared" si="249"/>
        <v>0</v>
      </c>
      <c r="I3196">
        <v>1</v>
      </c>
      <c r="J3196">
        <v>9</v>
      </c>
      <c r="K3196">
        <v>0</v>
      </c>
      <c r="L3196">
        <v>0</v>
      </c>
      <c r="M3196">
        <v>0</v>
      </c>
      <c r="N3196">
        <v>0</v>
      </c>
      <c r="O3196">
        <v>220</v>
      </c>
      <c r="P3196">
        <v>105</v>
      </c>
      <c r="Q3196">
        <v>69</v>
      </c>
      <c r="R3196">
        <v>24.69</v>
      </c>
      <c r="S3196">
        <v>110</v>
      </c>
      <c r="T3196">
        <v>87</v>
      </c>
      <c r="U3196">
        <v>0</v>
      </c>
    </row>
    <row r="3197" spans="1:21" x14ac:dyDescent="0.35">
      <c r="A3197">
        <v>1</v>
      </c>
      <c r="B3197">
        <v>46</v>
      </c>
      <c r="C3197">
        <v>1</v>
      </c>
      <c r="D3197">
        <f t="shared" si="245"/>
        <v>0</v>
      </c>
      <c r="E3197">
        <f t="shared" si="246"/>
        <v>0</v>
      </c>
      <c r="F3197">
        <f t="shared" si="247"/>
        <v>0</v>
      </c>
      <c r="G3197">
        <f t="shared" si="248"/>
        <v>1</v>
      </c>
      <c r="H3197">
        <f t="shared" si="249"/>
        <v>0</v>
      </c>
      <c r="I3197">
        <v>1</v>
      </c>
      <c r="J3197">
        <v>30</v>
      </c>
      <c r="K3197">
        <v>0</v>
      </c>
      <c r="L3197">
        <v>0</v>
      </c>
      <c r="M3197">
        <v>1</v>
      </c>
      <c r="N3197">
        <v>0</v>
      </c>
      <c r="O3197">
        <v>187</v>
      </c>
      <c r="P3197">
        <v>140</v>
      </c>
      <c r="Q3197">
        <v>94</v>
      </c>
      <c r="R3197">
        <v>24.3</v>
      </c>
      <c r="S3197">
        <v>100</v>
      </c>
      <c r="T3197">
        <v>67</v>
      </c>
      <c r="U3197">
        <v>1</v>
      </c>
    </row>
    <row r="3198" spans="1:21" x14ac:dyDescent="0.35">
      <c r="A3198">
        <v>1</v>
      </c>
      <c r="B3198">
        <v>48</v>
      </c>
      <c r="C3198">
        <v>4</v>
      </c>
      <c r="D3198">
        <f t="shared" si="245"/>
        <v>1</v>
      </c>
      <c r="E3198">
        <f t="shared" si="246"/>
        <v>0</v>
      </c>
      <c r="F3198">
        <f t="shared" si="247"/>
        <v>0</v>
      </c>
      <c r="G3198">
        <f t="shared" si="248"/>
        <v>0</v>
      </c>
      <c r="H3198">
        <f t="shared" si="249"/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195</v>
      </c>
      <c r="P3198">
        <v>124</v>
      </c>
      <c r="Q3198">
        <v>80</v>
      </c>
      <c r="R3198">
        <v>23.96</v>
      </c>
      <c r="S3198">
        <v>52</v>
      </c>
      <c r="T3198">
        <v>73</v>
      </c>
      <c r="U3198">
        <v>0</v>
      </c>
    </row>
    <row r="3199" spans="1:21" x14ac:dyDescent="0.35">
      <c r="A3199">
        <v>1</v>
      </c>
      <c r="B3199">
        <v>45</v>
      </c>
      <c r="C3199">
        <v>1</v>
      </c>
      <c r="D3199">
        <f t="shared" si="245"/>
        <v>0</v>
      </c>
      <c r="E3199">
        <f t="shared" si="246"/>
        <v>0</v>
      </c>
      <c r="F3199">
        <f t="shared" si="247"/>
        <v>0</v>
      </c>
      <c r="G3199">
        <f t="shared" si="248"/>
        <v>1</v>
      </c>
      <c r="H3199">
        <f t="shared" si="249"/>
        <v>0</v>
      </c>
      <c r="I3199">
        <v>1</v>
      </c>
      <c r="J3199">
        <v>20</v>
      </c>
      <c r="K3199">
        <v>0</v>
      </c>
      <c r="L3199">
        <v>0</v>
      </c>
      <c r="M3199">
        <v>0</v>
      </c>
      <c r="N3199">
        <v>0</v>
      </c>
      <c r="O3199">
        <v>218</v>
      </c>
      <c r="P3199">
        <v>130</v>
      </c>
      <c r="Q3199">
        <v>87</v>
      </c>
      <c r="R3199">
        <v>24.1</v>
      </c>
      <c r="S3199">
        <v>72</v>
      </c>
      <c r="T3199">
        <v>64</v>
      </c>
      <c r="U3199">
        <v>0</v>
      </c>
    </row>
    <row r="3200" spans="1:21" x14ac:dyDescent="0.35">
      <c r="A3200">
        <v>0</v>
      </c>
      <c r="B3200">
        <v>59</v>
      </c>
      <c r="C3200">
        <v>1</v>
      </c>
      <c r="D3200">
        <f t="shared" si="245"/>
        <v>0</v>
      </c>
      <c r="E3200">
        <f t="shared" si="246"/>
        <v>0</v>
      </c>
      <c r="F3200">
        <f t="shared" si="247"/>
        <v>0</v>
      </c>
      <c r="G3200">
        <f t="shared" si="248"/>
        <v>1</v>
      </c>
      <c r="H3200">
        <f t="shared" si="249"/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225</v>
      </c>
      <c r="P3200">
        <v>132</v>
      </c>
      <c r="Q3200">
        <v>80</v>
      </c>
      <c r="R3200">
        <v>28.41</v>
      </c>
      <c r="S3200">
        <v>58</v>
      </c>
      <c r="T3200">
        <v>88</v>
      </c>
      <c r="U3200">
        <v>0</v>
      </c>
    </row>
    <row r="3201" spans="1:21" x14ac:dyDescent="0.35">
      <c r="A3201">
        <v>1</v>
      </c>
      <c r="B3201">
        <v>43</v>
      </c>
      <c r="C3201">
        <v>3</v>
      </c>
      <c r="D3201">
        <f t="shared" si="245"/>
        <v>0</v>
      </c>
      <c r="E3201">
        <f t="shared" si="246"/>
        <v>1</v>
      </c>
      <c r="F3201">
        <f t="shared" si="247"/>
        <v>0</v>
      </c>
      <c r="G3201">
        <f t="shared" si="248"/>
        <v>0</v>
      </c>
      <c r="H3201">
        <f t="shared" si="249"/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237</v>
      </c>
      <c r="P3201">
        <v>104</v>
      </c>
      <c r="Q3201">
        <v>74</v>
      </c>
      <c r="R3201">
        <v>23.02</v>
      </c>
      <c r="S3201">
        <v>60</v>
      </c>
      <c r="T3201">
        <v>77</v>
      </c>
      <c r="U3201">
        <v>0</v>
      </c>
    </row>
    <row r="3202" spans="1:21" x14ac:dyDescent="0.35">
      <c r="A3202">
        <v>0</v>
      </c>
      <c r="B3202">
        <v>45</v>
      </c>
      <c r="C3202">
        <v>2</v>
      </c>
      <c r="D3202">
        <f t="shared" si="245"/>
        <v>0</v>
      </c>
      <c r="E3202">
        <f t="shared" si="246"/>
        <v>0</v>
      </c>
      <c r="F3202">
        <f t="shared" si="247"/>
        <v>1</v>
      </c>
      <c r="G3202">
        <f t="shared" si="248"/>
        <v>0</v>
      </c>
      <c r="H3202">
        <f t="shared" si="249"/>
        <v>0</v>
      </c>
      <c r="I3202">
        <v>1</v>
      </c>
      <c r="J3202">
        <v>20</v>
      </c>
      <c r="K3202">
        <v>0</v>
      </c>
      <c r="L3202">
        <v>0</v>
      </c>
      <c r="M3202">
        <v>1</v>
      </c>
      <c r="N3202">
        <v>0</v>
      </c>
      <c r="O3202">
        <v>297</v>
      </c>
      <c r="P3202">
        <v>142</v>
      </c>
      <c r="Q3202">
        <v>91</v>
      </c>
      <c r="R3202">
        <v>35.020000000000003</v>
      </c>
      <c r="S3202">
        <v>87</v>
      </c>
      <c r="T3202">
        <v>86</v>
      </c>
      <c r="U3202">
        <v>0</v>
      </c>
    </row>
    <row r="3203" spans="1:21" x14ac:dyDescent="0.35">
      <c r="A3203">
        <v>0</v>
      </c>
      <c r="B3203">
        <v>49</v>
      </c>
      <c r="C3203">
        <v>1</v>
      </c>
      <c r="D3203">
        <f t="shared" ref="D3203:D3266" si="250">IF(C3203=4,1,0)</f>
        <v>0</v>
      </c>
      <c r="E3203">
        <f t="shared" ref="E3203:E3266" si="251">IF(C3203=3,1,0)</f>
        <v>0</v>
      </c>
      <c r="F3203">
        <f t="shared" ref="F3203:F3266" si="252">IF(C3203=2,1,0)</f>
        <v>0</v>
      </c>
      <c r="G3203">
        <f t="shared" ref="G3203:G3266" si="253">IF(C3203=1,1,0)</f>
        <v>1</v>
      </c>
      <c r="H3203">
        <f t="shared" ref="H3203:H3266" si="254">IF(C3203="NA",1,0)</f>
        <v>0</v>
      </c>
      <c r="I3203">
        <v>1</v>
      </c>
      <c r="J3203">
        <v>20</v>
      </c>
      <c r="K3203">
        <v>0</v>
      </c>
      <c r="L3203">
        <v>0</v>
      </c>
      <c r="M3203">
        <v>0</v>
      </c>
      <c r="N3203">
        <v>0</v>
      </c>
      <c r="O3203">
        <v>277</v>
      </c>
      <c r="P3203">
        <v>120</v>
      </c>
      <c r="Q3203">
        <v>80</v>
      </c>
      <c r="R3203">
        <v>19.72</v>
      </c>
      <c r="S3203">
        <v>60</v>
      </c>
      <c r="T3203">
        <v>75</v>
      </c>
      <c r="U3203">
        <v>0</v>
      </c>
    </row>
    <row r="3204" spans="1:21" x14ac:dyDescent="0.35">
      <c r="A3204">
        <v>1</v>
      </c>
      <c r="B3204">
        <v>38</v>
      </c>
      <c r="C3204">
        <v>3</v>
      </c>
      <c r="D3204">
        <f t="shared" si="250"/>
        <v>0</v>
      </c>
      <c r="E3204">
        <f t="shared" si="251"/>
        <v>1</v>
      </c>
      <c r="F3204">
        <f t="shared" si="252"/>
        <v>0</v>
      </c>
      <c r="G3204">
        <f t="shared" si="253"/>
        <v>0</v>
      </c>
      <c r="H3204">
        <f t="shared" si="254"/>
        <v>0</v>
      </c>
      <c r="I3204">
        <v>1</v>
      </c>
      <c r="J3204">
        <v>23</v>
      </c>
      <c r="K3204">
        <v>0</v>
      </c>
      <c r="L3204">
        <v>0</v>
      </c>
      <c r="M3204">
        <v>1</v>
      </c>
      <c r="N3204">
        <v>0</v>
      </c>
      <c r="O3204">
        <v>165</v>
      </c>
      <c r="P3204">
        <v>128</v>
      </c>
      <c r="Q3204">
        <v>80</v>
      </c>
      <c r="R3204">
        <v>25.62</v>
      </c>
      <c r="S3204">
        <v>90</v>
      </c>
      <c r="T3204">
        <v>85</v>
      </c>
      <c r="U3204">
        <v>0</v>
      </c>
    </row>
    <row r="3205" spans="1:21" x14ac:dyDescent="0.35">
      <c r="A3205">
        <v>0</v>
      </c>
      <c r="B3205">
        <v>47</v>
      </c>
      <c r="C3205">
        <v>1</v>
      </c>
      <c r="D3205">
        <f t="shared" si="250"/>
        <v>0</v>
      </c>
      <c r="E3205">
        <f t="shared" si="251"/>
        <v>0</v>
      </c>
      <c r="F3205">
        <f t="shared" si="252"/>
        <v>0</v>
      </c>
      <c r="G3205">
        <f t="shared" si="253"/>
        <v>1</v>
      </c>
      <c r="H3205">
        <f t="shared" si="254"/>
        <v>0</v>
      </c>
      <c r="I3205">
        <v>1</v>
      </c>
      <c r="J3205">
        <v>9</v>
      </c>
      <c r="K3205">
        <v>0</v>
      </c>
      <c r="L3205">
        <v>0</v>
      </c>
      <c r="M3205">
        <v>1</v>
      </c>
      <c r="N3205">
        <v>1</v>
      </c>
      <c r="O3205">
        <v>214</v>
      </c>
      <c r="P3205">
        <v>144</v>
      </c>
      <c r="Q3205">
        <v>92</v>
      </c>
      <c r="R3205">
        <v>22.73</v>
      </c>
      <c r="S3205">
        <v>72</v>
      </c>
      <c r="T3205">
        <v>57</v>
      </c>
      <c r="U3205">
        <v>0</v>
      </c>
    </row>
    <row r="3206" spans="1:21" x14ac:dyDescent="0.35">
      <c r="A3206">
        <v>1</v>
      </c>
      <c r="B3206">
        <v>45</v>
      </c>
      <c r="C3206">
        <v>1</v>
      </c>
      <c r="D3206">
        <f t="shared" si="250"/>
        <v>0</v>
      </c>
      <c r="E3206">
        <f t="shared" si="251"/>
        <v>0</v>
      </c>
      <c r="F3206">
        <f t="shared" si="252"/>
        <v>0</v>
      </c>
      <c r="G3206">
        <f t="shared" si="253"/>
        <v>1</v>
      </c>
      <c r="H3206">
        <f t="shared" si="254"/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275</v>
      </c>
      <c r="P3206">
        <v>105</v>
      </c>
      <c r="Q3206">
        <v>86</v>
      </c>
      <c r="R3206">
        <v>32.92</v>
      </c>
      <c r="S3206">
        <v>75</v>
      </c>
      <c r="T3206">
        <v>92</v>
      </c>
      <c r="U3206">
        <v>0</v>
      </c>
    </row>
    <row r="3207" spans="1:21" x14ac:dyDescent="0.35">
      <c r="A3207">
        <v>0</v>
      </c>
      <c r="B3207">
        <v>49</v>
      </c>
      <c r="C3207">
        <v>1</v>
      </c>
      <c r="D3207">
        <f t="shared" si="250"/>
        <v>0</v>
      </c>
      <c r="E3207">
        <f t="shared" si="251"/>
        <v>0</v>
      </c>
      <c r="F3207">
        <f t="shared" si="252"/>
        <v>0</v>
      </c>
      <c r="G3207">
        <f t="shared" si="253"/>
        <v>1</v>
      </c>
      <c r="H3207">
        <f t="shared" si="254"/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224</v>
      </c>
      <c r="P3207">
        <v>140</v>
      </c>
      <c r="Q3207">
        <v>88</v>
      </c>
      <c r="R3207">
        <v>23.79</v>
      </c>
      <c r="S3207">
        <v>80</v>
      </c>
      <c r="T3207">
        <v>86</v>
      </c>
      <c r="U3207">
        <v>0</v>
      </c>
    </row>
    <row r="3208" spans="1:21" x14ac:dyDescent="0.35">
      <c r="A3208">
        <v>1</v>
      </c>
      <c r="B3208">
        <v>37</v>
      </c>
      <c r="C3208">
        <v>4</v>
      </c>
      <c r="D3208">
        <f t="shared" si="250"/>
        <v>1</v>
      </c>
      <c r="E3208">
        <f t="shared" si="251"/>
        <v>0</v>
      </c>
      <c r="F3208">
        <f t="shared" si="252"/>
        <v>0</v>
      </c>
      <c r="G3208">
        <f t="shared" si="253"/>
        <v>0</v>
      </c>
      <c r="H3208">
        <f t="shared" si="254"/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253</v>
      </c>
      <c r="P3208">
        <v>122</v>
      </c>
      <c r="Q3208">
        <v>81</v>
      </c>
      <c r="R3208">
        <v>27.98</v>
      </c>
      <c r="S3208">
        <v>75</v>
      </c>
      <c r="T3208">
        <v>93</v>
      </c>
      <c r="U3208">
        <v>0</v>
      </c>
    </row>
    <row r="3209" spans="1:21" x14ac:dyDescent="0.35">
      <c r="A3209">
        <v>1</v>
      </c>
      <c r="B3209">
        <v>52</v>
      </c>
      <c r="C3209">
        <v>3</v>
      </c>
      <c r="D3209">
        <f t="shared" si="250"/>
        <v>0</v>
      </c>
      <c r="E3209">
        <f t="shared" si="251"/>
        <v>1</v>
      </c>
      <c r="F3209">
        <f t="shared" si="252"/>
        <v>0</v>
      </c>
      <c r="G3209">
        <f t="shared" si="253"/>
        <v>0</v>
      </c>
      <c r="H3209">
        <f t="shared" si="254"/>
        <v>0</v>
      </c>
      <c r="I3209">
        <v>1</v>
      </c>
      <c r="J3209">
        <v>20</v>
      </c>
      <c r="K3209">
        <v>0</v>
      </c>
      <c r="L3209">
        <v>0</v>
      </c>
      <c r="M3209">
        <v>0</v>
      </c>
      <c r="N3209">
        <v>0</v>
      </c>
      <c r="O3209">
        <v>205</v>
      </c>
      <c r="P3209">
        <v>136.5</v>
      </c>
      <c r="Q3209">
        <v>92.5</v>
      </c>
      <c r="R3209">
        <v>31.05</v>
      </c>
      <c r="S3209">
        <v>70</v>
      </c>
      <c r="T3209">
        <v>79.400000000000006</v>
      </c>
      <c r="U3209">
        <v>1</v>
      </c>
    </row>
    <row r="3210" spans="1:21" x14ac:dyDescent="0.35">
      <c r="A3210">
        <v>0</v>
      </c>
      <c r="B3210">
        <v>37</v>
      </c>
      <c r="C3210">
        <v>1</v>
      </c>
      <c r="D3210">
        <f t="shared" si="250"/>
        <v>0</v>
      </c>
      <c r="E3210">
        <f t="shared" si="251"/>
        <v>0</v>
      </c>
      <c r="F3210">
        <f t="shared" si="252"/>
        <v>0</v>
      </c>
      <c r="G3210">
        <f t="shared" si="253"/>
        <v>1</v>
      </c>
      <c r="H3210">
        <f t="shared" si="254"/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184</v>
      </c>
      <c r="P3210">
        <v>137.5</v>
      </c>
      <c r="Q3210">
        <v>88.5</v>
      </c>
      <c r="R3210">
        <v>16.48</v>
      </c>
      <c r="S3210">
        <v>100</v>
      </c>
      <c r="T3210">
        <v>68</v>
      </c>
      <c r="U3210">
        <v>0</v>
      </c>
    </row>
    <row r="3211" spans="1:21" x14ac:dyDescent="0.35">
      <c r="A3211">
        <v>1</v>
      </c>
      <c r="B3211">
        <v>45</v>
      </c>
      <c r="C3211">
        <v>1</v>
      </c>
      <c r="D3211">
        <f t="shared" si="250"/>
        <v>0</v>
      </c>
      <c r="E3211">
        <f t="shared" si="251"/>
        <v>0</v>
      </c>
      <c r="F3211">
        <f t="shared" si="252"/>
        <v>0</v>
      </c>
      <c r="G3211">
        <f t="shared" si="253"/>
        <v>1</v>
      </c>
      <c r="H3211">
        <f t="shared" si="254"/>
        <v>0</v>
      </c>
      <c r="I3211">
        <v>1</v>
      </c>
      <c r="J3211">
        <v>6</v>
      </c>
      <c r="K3211">
        <v>0</v>
      </c>
      <c r="L3211">
        <v>0</v>
      </c>
      <c r="M3211">
        <v>0</v>
      </c>
      <c r="N3211">
        <v>0</v>
      </c>
      <c r="O3211">
        <v>216</v>
      </c>
      <c r="P3211">
        <v>127.5</v>
      </c>
      <c r="Q3211">
        <v>82.5</v>
      </c>
      <c r="R3211">
        <v>27.15</v>
      </c>
      <c r="S3211">
        <v>70</v>
      </c>
      <c r="T3211">
        <v>67</v>
      </c>
      <c r="U3211">
        <v>0</v>
      </c>
    </row>
    <row r="3212" spans="1:21" x14ac:dyDescent="0.35">
      <c r="A3212">
        <v>1</v>
      </c>
      <c r="B3212">
        <v>57</v>
      </c>
      <c r="C3212">
        <v>1</v>
      </c>
      <c r="D3212">
        <f t="shared" si="250"/>
        <v>0</v>
      </c>
      <c r="E3212">
        <f t="shared" si="251"/>
        <v>0</v>
      </c>
      <c r="F3212">
        <f t="shared" si="252"/>
        <v>0</v>
      </c>
      <c r="G3212">
        <f t="shared" si="253"/>
        <v>1</v>
      </c>
      <c r="H3212">
        <f t="shared" si="254"/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206</v>
      </c>
      <c r="P3212">
        <v>124</v>
      </c>
      <c r="Q3212">
        <v>80</v>
      </c>
      <c r="R3212">
        <v>23.04</v>
      </c>
      <c r="S3212">
        <v>66</v>
      </c>
      <c r="T3212">
        <v>60</v>
      </c>
      <c r="U3212">
        <v>0</v>
      </c>
    </row>
    <row r="3213" spans="1:21" x14ac:dyDescent="0.35">
      <c r="A3213">
        <v>0</v>
      </c>
      <c r="B3213">
        <v>46</v>
      </c>
      <c r="C3213">
        <v>1</v>
      </c>
      <c r="D3213">
        <f t="shared" si="250"/>
        <v>0</v>
      </c>
      <c r="E3213">
        <f t="shared" si="251"/>
        <v>0</v>
      </c>
      <c r="F3213">
        <f t="shared" si="252"/>
        <v>0</v>
      </c>
      <c r="G3213">
        <f t="shared" si="253"/>
        <v>1</v>
      </c>
      <c r="H3213">
        <f t="shared" si="254"/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313</v>
      </c>
      <c r="P3213">
        <v>170</v>
      </c>
      <c r="Q3213">
        <v>107</v>
      </c>
      <c r="R3213">
        <v>27.78</v>
      </c>
      <c r="S3213">
        <v>95</v>
      </c>
      <c r="T3213">
        <v>62</v>
      </c>
      <c r="U3213">
        <v>0</v>
      </c>
    </row>
    <row r="3214" spans="1:21" x14ac:dyDescent="0.35">
      <c r="A3214">
        <v>1</v>
      </c>
      <c r="B3214">
        <v>48</v>
      </c>
      <c r="C3214">
        <v>2</v>
      </c>
      <c r="D3214">
        <f t="shared" si="250"/>
        <v>0</v>
      </c>
      <c r="E3214">
        <f t="shared" si="251"/>
        <v>0</v>
      </c>
      <c r="F3214">
        <f t="shared" si="252"/>
        <v>1</v>
      </c>
      <c r="G3214">
        <f t="shared" si="253"/>
        <v>0</v>
      </c>
      <c r="H3214">
        <f t="shared" si="254"/>
        <v>0</v>
      </c>
      <c r="I3214">
        <v>1</v>
      </c>
      <c r="J3214">
        <v>30</v>
      </c>
      <c r="K3214">
        <v>0</v>
      </c>
      <c r="L3214">
        <v>0</v>
      </c>
      <c r="M3214">
        <v>0</v>
      </c>
      <c r="N3214">
        <v>0</v>
      </c>
      <c r="O3214">
        <v>208</v>
      </c>
      <c r="P3214">
        <v>138.5</v>
      </c>
      <c r="Q3214">
        <v>85.5</v>
      </c>
      <c r="R3214">
        <v>23.85</v>
      </c>
      <c r="S3214">
        <v>82</v>
      </c>
      <c r="T3214">
        <v>64</v>
      </c>
      <c r="U3214">
        <v>0</v>
      </c>
    </row>
    <row r="3215" spans="1:21" x14ac:dyDescent="0.35">
      <c r="A3215">
        <v>1</v>
      </c>
      <c r="B3215">
        <v>46</v>
      </c>
      <c r="C3215">
        <v>1</v>
      </c>
      <c r="D3215">
        <f t="shared" si="250"/>
        <v>0</v>
      </c>
      <c r="E3215">
        <f t="shared" si="251"/>
        <v>0</v>
      </c>
      <c r="F3215">
        <f t="shared" si="252"/>
        <v>0</v>
      </c>
      <c r="G3215">
        <f t="shared" si="253"/>
        <v>1</v>
      </c>
      <c r="H3215">
        <f t="shared" si="254"/>
        <v>0</v>
      </c>
      <c r="I3215">
        <v>1</v>
      </c>
      <c r="J3215">
        <v>40</v>
      </c>
      <c r="K3215">
        <v>0</v>
      </c>
      <c r="L3215">
        <v>0</v>
      </c>
      <c r="M3215">
        <v>0</v>
      </c>
      <c r="N3215">
        <v>0</v>
      </c>
      <c r="O3215">
        <v>210</v>
      </c>
      <c r="P3215">
        <v>154</v>
      </c>
      <c r="Q3215">
        <v>91</v>
      </c>
      <c r="R3215">
        <v>26.25</v>
      </c>
      <c r="S3215">
        <v>88</v>
      </c>
      <c r="T3215">
        <v>82</v>
      </c>
      <c r="U3215">
        <v>0</v>
      </c>
    </row>
    <row r="3216" spans="1:21" x14ac:dyDescent="0.35">
      <c r="A3216">
        <v>0</v>
      </c>
      <c r="B3216">
        <v>57</v>
      </c>
      <c r="C3216">
        <v>1</v>
      </c>
      <c r="D3216">
        <f t="shared" si="250"/>
        <v>0</v>
      </c>
      <c r="E3216">
        <f t="shared" si="251"/>
        <v>0</v>
      </c>
      <c r="F3216">
        <f t="shared" si="252"/>
        <v>0</v>
      </c>
      <c r="G3216">
        <f t="shared" si="253"/>
        <v>1</v>
      </c>
      <c r="H3216">
        <f t="shared" si="254"/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194</v>
      </c>
      <c r="P3216">
        <v>199.5</v>
      </c>
      <c r="Q3216">
        <v>107</v>
      </c>
      <c r="R3216">
        <v>26.84</v>
      </c>
      <c r="S3216">
        <v>60</v>
      </c>
      <c r="T3216">
        <v>69</v>
      </c>
      <c r="U3216">
        <v>1</v>
      </c>
    </row>
    <row r="3217" spans="1:21" x14ac:dyDescent="0.35">
      <c r="A3217">
        <v>0</v>
      </c>
      <c r="B3217">
        <v>55</v>
      </c>
      <c r="C3217">
        <v>1</v>
      </c>
      <c r="D3217">
        <f t="shared" si="250"/>
        <v>0</v>
      </c>
      <c r="E3217">
        <f t="shared" si="251"/>
        <v>0</v>
      </c>
      <c r="F3217">
        <f t="shared" si="252"/>
        <v>0</v>
      </c>
      <c r="G3217">
        <f t="shared" si="253"/>
        <v>1</v>
      </c>
      <c r="H3217">
        <f t="shared" si="254"/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226</v>
      </c>
      <c r="P3217">
        <v>141</v>
      </c>
      <c r="Q3217">
        <v>84</v>
      </c>
      <c r="R3217">
        <v>27.6</v>
      </c>
      <c r="S3217">
        <v>69</v>
      </c>
      <c r="T3217">
        <v>73</v>
      </c>
      <c r="U3217">
        <v>0</v>
      </c>
    </row>
    <row r="3218" spans="1:21" x14ac:dyDescent="0.35">
      <c r="A3218">
        <v>0</v>
      </c>
      <c r="B3218">
        <v>39</v>
      </c>
      <c r="C3218">
        <v>1</v>
      </c>
      <c r="D3218">
        <f t="shared" si="250"/>
        <v>0</v>
      </c>
      <c r="E3218">
        <f t="shared" si="251"/>
        <v>0</v>
      </c>
      <c r="F3218">
        <f t="shared" si="252"/>
        <v>0</v>
      </c>
      <c r="G3218">
        <f t="shared" si="253"/>
        <v>1</v>
      </c>
      <c r="H3218">
        <f t="shared" si="254"/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219</v>
      </c>
      <c r="P3218">
        <v>161</v>
      </c>
      <c r="Q3218">
        <v>103</v>
      </c>
      <c r="R3218">
        <v>29.06</v>
      </c>
      <c r="S3218">
        <v>94</v>
      </c>
      <c r="T3218">
        <v>106</v>
      </c>
      <c r="U3218">
        <v>0</v>
      </c>
    </row>
    <row r="3219" spans="1:21" x14ac:dyDescent="0.35">
      <c r="A3219">
        <v>0</v>
      </c>
      <c r="B3219">
        <v>40</v>
      </c>
      <c r="C3219">
        <v>2</v>
      </c>
      <c r="D3219">
        <f t="shared" si="250"/>
        <v>0</v>
      </c>
      <c r="E3219">
        <f t="shared" si="251"/>
        <v>0</v>
      </c>
      <c r="F3219">
        <f t="shared" si="252"/>
        <v>1</v>
      </c>
      <c r="G3219">
        <f t="shared" si="253"/>
        <v>0</v>
      </c>
      <c r="H3219">
        <f t="shared" si="254"/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196</v>
      </c>
      <c r="P3219">
        <v>126</v>
      </c>
      <c r="Q3219">
        <v>85</v>
      </c>
      <c r="R3219">
        <v>22.81</v>
      </c>
      <c r="S3219">
        <v>73</v>
      </c>
      <c r="T3219">
        <v>96</v>
      </c>
      <c r="U3219">
        <v>0</v>
      </c>
    </row>
    <row r="3220" spans="1:21" x14ac:dyDescent="0.35">
      <c r="A3220">
        <v>0</v>
      </c>
      <c r="B3220">
        <v>42</v>
      </c>
      <c r="C3220">
        <v>1</v>
      </c>
      <c r="D3220">
        <f t="shared" si="250"/>
        <v>0</v>
      </c>
      <c r="E3220">
        <f t="shared" si="251"/>
        <v>0</v>
      </c>
      <c r="F3220">
        <f t="shared" si="252"/>
        <v>0</v>
      </c>
      <c r="G3220">
        <f t="shared" si="253"/>
        <v>1</v>
      </c>
      <c r="H3220">
        <f t="shared" si="254"/>
        <v>0</v>
      </c>
      <c r="I3220">
        <v>1</v>
      </c>
      <c r="J3220">
        <v>20</v>
      </c>
      <c r="K3220">
        <v>0</v>
      </c>
      <c r="L3220">
        <v>0</v>
      </c>
      <c r="M3220">
        <v>0</v>
      </c>
      <c r="N3220">
        <v>0</v>
      </c>
      <c r="O3220">
        <v>225</v>
      </c>
      <c r="P3220">
        <v>111</v>
      </c>
      <c r="Q3220">
        <v>71</v>
      </c>
      <c r="R3220">
        <v>23.43</v>
      </c>
      <c r="S3220">
        <v>95</v>
      </c>
      <c r="T3220">
        <v>85</v>
      </c>
      <c r="U3220">
        <v>0</v>
      </c>
    </row>
    <row r="3221" spans="1:21" x14ac:dyDescent="0.35">
      <c r="A3221">
        <v>0</v>
      </c>
      <c r="B3221">
        <v>61</v>
      </c>
      <c r="C3221" t="s">
        <v>16</v>
      </c>
      <c r="D3221">
        <f t="shared" si="250"/>
        <v>0</v>
      </c>
      <c r="E3221">
        <f t="shared" si="251"/>
        <v>0</v>
      </c>
      <c r="F3221">
        <f t="shared" si="252"/>
        <v>0</v>
      </c>
      <c r="G3221">
        <f t="shared" si="253"/>
        <v>0</v>
      </c>
      <c r="H3221">
        <f t="shared" si="254"/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260</v>
      </c>
      <c r="P3221">
        <v>137</v>
      </c>
      <c r="Q3221">
        <v>70</v>
      </c>
      <c r="R3221">
        <v>24.83</v>
      </c>
      <c r="S3221">
        <v>92</v>
      </c>
      <c r="T3221">
        <v>78</v>
      </c>
      <c r="U3221">
        <v>0</v>
      </c>
    </row>
    <row r="3222" spans="1:21" x14ac:dyDescent="0.35">
      <c r="A3222">
        <v>0</v>
      </c>
      <c r="B3222">
        <v>65</v>
      </c>
      <c r="C3222">
        <v>2</v>
      </c>
      <c r="D3222">
        <f t="shared" si="250"/>
        <v>0</v>
      </c>
      <c r="E3222">
        <f t="shared" si="251"/>
        <v>0</v>
      </c>
      <c r="F3222">
        <f t="shared" si="252"/>
        <v>1</v>
      </c>
      <c r="G3222">
        <f t="shared" si="253"/>
        <v>0</v>
      </c>
      <c r="H3222">
        <f t="shared" si="254"/>
        <v>0</v>
      </c>
      <c r="I3222">
        <v>0</v>
      </c>
      <c r="J3222">
        <v>0</v>
      </c>
      <c r="K3222">
        <v>1</v>
      </c>
      <c r="L3222">
        <v>0</v>
      </c>
      <c r="M3222">
        <v>1</v>
      </c>
      <c r="N3222">
        <v>0</v>
      </c>
      <c r="O3222">
        <v>279</v>
      </c>
      <c r="P3222">
        <v>152</v>
      </c>
      <c r="Q3222">
        <v>102</v>
      </c>
      <c r="R3222">
        <v>30.43</v>
      </c>
      <c r="S3222">
        <v>95</v>
      </c>
      <c r="T3222">
        <v>78</v>
      </c>
      <c r="U3222">
        <v>1</v>
      </c>
    </row>
    <row r="3223" spans="1:21" x14ac:dyDescent="0.35">
      <c r="A3223">
        <v>0</v>
      </c>
      <c r="B3223">
        <v>36</v>
      </c>
      <c r="C3223">
        <v>1</v>
      </c>
      <c r="D3223">
        <f t="shared" si="250"/>
        <v>0</v>
      </c>
      <c r="E3223">
        <f t="shared" si="251"/>
        <v>0</v>
      </c>
      <c r="F3223">
        <f t="shared" si="252"/>
        <v>0</v>
      </c>
      <c r="G3223">
        <f t="shared" si="253"/>
        <v>1</v>
      </c>
      <c r="H3223">
        <f t="shared" si="254"/>
        <v>0</v>
      </c>
      <c r="I3223">
        <v>1</v>
      </c>
      <c r="J3223">
        <v>5</v>
      </c>
      <c r="K3223">
        <v>0</v>
      </c>
      <c r="L3223">
        <v>0</v>
      </c>
      <c r="M3223">
        <v>0</v>
      </c>
      <c r="N3223">
        <v>0</v>
      </c>
      <c r="O3223">
        <v>195</v>
      </c>
      <c r="P3223">
        <v>109</v>
      </c>
      <c r="Q3223">
        <v>69</v>
      </c>
      <c r="R3223">
        <v>23.24</v>
      </c>
      <c r="S3223">
        <v>70</v>
      </c>
      <c r="T3223">
        <v>70</v>
      </c>
      <c r="U3223">
        <v>0</v>
      </c>
    </row>
    <row r="3224" spans="1:21" x14ac:dyDescent="0.35">
      <c r="A3224">
        <v>0</v>
      </c>
      <c r="B3224">
        <v>44</v>
      </c>
      <c r="C3224">
        <v>1</v>
      </c>
      <c r="D3224">
        <f t="shared" si="250"/>
        <v>0</v>
      </c>
      <c r="E3224">
        <f t="shared" si="251"/>
        <v>0</v>
      </c>
      <c r="F3224">
        <f t="shared" si="252"/>
        <v>0</v>
      </c>
      <c r="G3224">
        <f t="shared" si="253"/>
        <v>1</v>
      </c>
      <c r="H3224">
        <f t="shared" si="254"/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200</v>
      </c>
      <c r="P3224">
        <v>128</v>
      </c>
      <c r="Q3224">
        <v>82</v>
      </c>
      <c r="R3224">
        <v>23.24</v>
      </c>
      <c r="S3224">
        <v>80</v>
      </c>
      <c r="T3224">
        <v>73</v>
      </c>
      <c r="U3224">
        <v>0</v>
      </c>
    </row>
    <row r="3225" spans="1:21" x14ac:dyDescent="0.35">
      <c r="A3225">
        <v>0</v>
      </c>
      <c r="B3225">
        <v>50</v>
      </c>
      <c r="C3225">
        <v>2</v>
      </c>
      <c r="D3225">
        <f t="shared" si="250"/>
        <v>0</v>
      </c>
      <c r="E3225">
        <f t="shared" si="251"/>
        <v>0</v>
      </c>
      <c r="F3225">
        <f t="shared" si="252"/>
        <v>1</v>
      </c>
      <c r="G3225">
        <f t="shared" si="253"/>
        <v>0</v>
      </c>
      <c r="H3225">
        <f t="shared" si="254"/>
        <v>0</v>
      </c>
      <c r="I3225">
        <v>1</v>
      </c>
      <c r="J3225">
        <v>20</v>
      </c>
      <c r="K3225">
        <v>0</v>
      </c>
      <c r="L3225">
        <v>0</v>
      </c>
      <c r="M3225">
        <v>0</v>
      </c>
      <c r="N3225">
        <v>0</v>
      </c>
      <c r="O3225">
        <v>258</v>
      </c>
      <c r="P3225">
        <v>123</v>
      </c>
      <c r="Q3225">
        <v>70</v>
      </c>
      <c r="R3225">
        <v>19.72</v>
      </c>
      <c r="S3225">
        <v>80</v>
      </c>
      <c r="T3225">
        <v>71</v>
      </c>
      <c r="U3225">
        <v>0</v>
      </c>
    </row>
    <row r="3226" spans="1:21" x14ac:dyDescent="0.35">
      <c r="A3226">
        <v>0</v>
      </c>
      <c r="B3226">
        <v>43</v>
      </c>
      <c r="C3226">
        <v>1</v>
      </c>
      <c r="D3226">
        <f t="shared" si="250"/>
        <v>0</v>
      </c>
      <c r="E3226">
        <f t="shared" si="251"/>
        <v>0</v>
      </c>
      <c r="F3226">
        <f t="shared" si="252"/>
        <v>0</v>
      </c>
      <c r="G3226">
        <f t="shared" si="253"/>
        <v>1</v>
      </c>
      <c r="H3226">
        <f t="shared" si="254"/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202</v>
      </c>
      <c r="P3226">
        <v>124</v>
      </c>
      <c r="Q3226">
        <v>92</v>
      </c>
      <c r="R3226">
        <v>21.26</v>
      </c>
      <c r="S3226">
        <v>75</v>
      </c>
      <c r="T3226">
        <v>74</v>
      </c>
      <c r="U3226">
        <v>0</v>
      </c>
    </row>
    <row r="3227" spans="1:21" x14ac:dyDescent="0.35">
      <c r="A3227">
        <v>0</v>
      </c>
      <c r="B3227">
        <v>50</v>
      </c>
      <c r="C3227">
        <v>1</v>
      </c>
      <c r="D3227">
        <f t="shared" si="250"/>
        <v>0</v>
      </c>
      <c r="E3227">
        <f t="shared" si="251"/>
        <v>0</v>
      </c>
      <c r="F3227">
        <f t="shared" si="252"/>
        <v>0</v>
      </c>
      <c r="G3227">
        <f t="shared" si="253"/>
        <v>1</v>
      </c>
      <c r="H3227">
        <f t="shared" si="254"/>
        <v>0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0</v>
      </c>
      <c r="O3227">
        <v>236</v>
      </c>
      <c r="P3227">
        <v>152</v>
      </c>
      <c r="Q3227">
        <v>92</v>
      </c>
      <c r="R3227">
        <v>24.47</v>
      </c>
      <c r="S3227">
        <v>120</v>
      </c>
      <c r="T3227">
        <v>67</v>
      </c>
      <c r="U3227">
        <v>1</v>
      </c>
    </row>
    <row r="3228" spans="1:21" s="1" customFormat="1" x14ac:dyDescent="0.35">
      <c r="A3228" s="1">
        <v>0</v>
      </c>
      <c r="B3228" s="1">
        <v>41</v>
      </c>
      <c r="C3228">
        <v>1</v>
      </c>
      <c r="D3228" s="1">
        <f t="shared" si="250"/>
        <v>0</v>
      </c>
      <c r="E3228" s="1">
        <f t="shared" si="251"/>
        <v>0</v>
      </c>
      <c r="F3228" s="1">
        <f t="shared" si="252"/>
        <v>0</v>
      </c>
      <c r="G3228" s="1">
        <f t="shared" si="253"/>
        <v>1</v>
      </c>
      <c r="H3228" s="1">
        <f t="shared" si="254"/>
        <v>0</v>
      </c>
      <c r="I3228" s="1">
        <v>1</v>
      </c>
      <c r="J3228" s="1">
        <v>20</v>
      </c>
      <c r="K3228" s="1" t="s">
        <v>16</v>
      </c>
      <c r="L3228" s="1">
        <v>0</v>
      </c>
      <c r="M3228" s="1">
        <v>0</v>
      </c>
      <c r="N3228" s="1">
        <v>0</v>
      </c>
      <c r="O3228" s="1">
        <v>203</v>
      </c>
      <c r="P3228" s="1">
        <v>120</v>
      </c>
      <c r="Q3228" s="1">
        <v>70</v>
      </c>
      <c r="R3228" s="1">
        <v>21.26</v>
      </c>
      <c r="S3228" s="1">
        <v>80</v>
      </c>
      <c r="T3228" s="1">
        <v>63</v>
      </c>
      <c r="U3228" s="1">
        <v>0</v>
      </c>
    </row>
    <row r="3229" spans="1:21" x14ac:dyDescent="0.35">
      <c r="A3229">
        <v>0</v>
      </c>
      <c r="B3229">
        <v>43</v>
      </c>
      <c r="C3229">
        <v>2</v>
      </c>
      <c r="D3229">
        <f t="shared" si="250"/>
        <v>0</v>
      </c>
      <c r="E3229">
        <f t="shared" si="251"/>
        <v>0</v>
      </c>
      <c r="F3229">
        <f t="shared" si="252"/>
        <v>1</v>
      </c>
      <c r="G3229">
        <f t="shared" si="253"/>
        <v>0</v>
      </c>
      <c r="H3229">
        <f t="shared" si="254"/>
        <v>0</v>
      </c>
      <c r="I3229">
        <v>1</v>
      </c>
      <c r="J3229">
        <v>15</v>
      </c>
      <c r="K3229">
        <v>0</v>
      </c>
      <c r="L3229">
        <v>0</v>
      </c>
      <c r="M3229">
        <v>0</v>
      </c>
      <c r="N3229">
        <v>0</v>
      </c>
      <c r="O3229">
        <v>300</v>
      </c>
      <c r="P3229">
        <v>120</v>
      </c>
      <c r="Q3229">
        <v>78</v>
      </c>
      <c r="R3229">
        <v>28.18</v>
      </c>
      <c r="S3229">
        <v>75</v>
      </c>
      <c r="T3229">
        <v>106</v>
      </c>
      <c r="U3229">
        <v>1</v>
      </c>
    </row>
    <row r="3230" spans="1:21" x14ac:dyDescent="0.35">
      <c r="A3230">
        <v>0</v>
      </c>
      <c r="B3230">
        <v>41</v>
      </c>
      <c r="C3230">
        <v>1</v>
      </c>
      <c r="D3230">
        <f t="shared" si="250"/>
        <v>0</v>
      </c>
      <c r="E3230">
        <f t="shared" si="251"/>
        <v>0</v>
      </c>
      <c r="F3230">
        <f t="shared" si="252"/>
        <v>0</v>
      </c>
      <c r="G3230">
        <f t="shared" si="253"/>
        <v>1</v>
      </c>
      <c r="H3230">
        <f t="shared" si="254"/>
        <v>0</v>
      </c>
      <c r="I3230">
        <v>1</v>
      </c>
      <c r="J3230">
        <v>25</v>
      </c>
      <c r="K3230">
        <v>0</v>
      </c>
      <c r="L3230">
        <v>0</v>
      </c>
      <c r="M3230">
        <v>0</v>
      </c>
      <c r="N3230">
        <v>0</v>
      </c>
      <c r="O3230">
        <v>172</v>
      </c>
      <c r="P3230">
        <v>108</v>
      </c>
      <c r="Q3230">
        <v>73</v>
      </c>
      <c r="R3230">
        <v>22.5</v>
      </c>
      <c r="S3230">
        <v>85</v>
      </c>
      <c r="T3230">
        <v>73</v>
      </c>
      <c r="U3230">
        <v>0</v>
      </c>
    </row>
    <row r="3231" spans="1:21" x14ac:dyDescent="0.35">
      <c r="A3231">
        <v>0</v>
      </c>
      <c r="B3231">
        <v>55</v>
      </c>
      <c r="C3231">
        <v>1</v>
      </c>
      <c r="D3231">
        <f t="shared" si="250"/>
        <v>0</v>
      </c>
      <c r="E3231">
        <f t="shared" si="251"/>
        <v>0</v>
      </c>
      <c r="F3231">
        <f t="shared" si="252"/>
        <v>0</v>
      </c>
      <c r="G3231">
        <f t="shared" si="253"/>
        <v>1</v>
      </c>
      <c r="H3231">
        <f t="shared" si="254"/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290</v>
      </c>
      <c r="P3231">
        <v>132</v>
      </c>
      <c r="Q3231">
        <v>81</v>
      </c>
      <c r="R3231">
        <v>27.86</v>
      </c>
      <c r="S3231">
        <v>85</v>
      </c>
      <c r="T3231">
        <v>92</v>
      </c>
      <c r="U3231">
        <v>0</v>
      </c>
    </row>
    <row r="3232" spans="1:21" x14ac:dyDescent="0.35">
      <c r="A3232">
        <v>1</v>
      </c>
      <c r="B3232">
        <v>58</v>
      </c>
      <c r="C3232">
        <v>2</v>
      </c>
      <c r="D3232">
        <f t="shared" si="250"/>
        <v>0</v>
      </c>
      <c r="E3232">
        <f t="shared" si="251"/>
        <v>0</v>
      </c>
      <c r="F3232">
        <f t="shared" si="252"/>
        <v>1</v>
      </c>
      <c r="G3232">
        <f t="shared" si="253"/>
        <v>0</v>
      </c>
      <c r="H3232">
        <f t="shared" si="254"/>
        <v>0</v>
      </c>
      <c r="I3232">
        <v>1</v>
      </c>
      <c r="J3232">
        <v>3</v>
      </c>
      <c r="K3232">
        <v>0</v>
      </c>
      <c r="L3232">
        <v>0</v>
      </c>
      <c r="M3232">
        <v>0</v>
      </c>
      <c r="N3232">
        <v>0</v>
      </c>
      <c r="O3232">
        <v>187</v>
      </c>
      <c r="P3232">
        <v>136.5</v>
      </c>
      <c r="Q3232">
        <v>84</v>
      </c>
      <c r="R3232">
        <v>25.08</v>
      </c>
      <c r="S3232">
        <v>63</v>
      </c>
      <c r="T3232">
        <v>68</v>
      </c>
      <c r="U3232">
        <v>0</v>
      </c>
    </row>
    <row r="3233" spans="1:21" x14ac:dyDescent="0.35">
      <c r="A3233">
        <v>0</v>
      </c>
      <c r="B3233">
        <v>46</v>
      </c>
      <c r="C3233">
        <v>3</v>
      </c>
      <c r="D3233">
        <f t="shared" si="250"/>
        <v>0</v>
      </c>
      <c r="E3233">
        <f t="shared" si="251"/>
        <v>1</v>
      </c>
      <c r="F3233">
        <f t="shared" si="252"/>
        <v>0</v>
      </c>
      <c r="G3233">
        <f t="shared" si="253"/>
        <v>0</v>
      </c>
      <c r="H3233">
        <f t="shared" si="254"/>
        <v>0</v>
      </c>
      <c r="I3233">
        <v>1</v>
      </c>
      <c r="J3233">
        <v>6</v>
      </c>
      <c r="K3233">
        <v>0</v>
      </c>
      <c r="L3233">
        <v>0</v>
      </c>
      <c r="M3233">
        <v>1</v>
      </c>
      <c r="N3233">
        <v>0</v>
      </c>
      <c r="O3233">
        <v>315</v>
      </c>
      <c r="P3233">
        <v>165</v>
      </c>
      <c r="Q3233">
        <v>85</v>
      </c>
      <c r="R3233">
        <v>32.89</v>
      </c>
      <c r="S3233">
        <v>110</v>
      </c>
      <c r="T3233">
        <v>91</v>
      </c>
      <c r="U3233">
        <v>0</v>
      </c>
    </row>
    <row r="3234" spans="1:21" x14ac:dyDescent="0.35">
      <c r="A3234">
        <v>0</v>
      </c>
      <c r="B3234">
        <v>45</v>
      </c>
      <c r="C3234">
        <v>4</v>
      </c>
      <c r="D3234">
        <f t="shared" si="250"/>
        <v>1</v>
      </c>
      <c r="E3234">
        <f t="shared" si="251"/>
        <v>0</v>
      </c>
      <c r="F3234">
        <f t="shared" si="252"/>
        <v>0</v>
      </c>
      <c r="G3234">
        <f t="shared" si="253"/>
        <v>0</v>
      </c>
      <c r="H3234">
        <f t="shared" si="254"/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201</v>
      </c>
      <c r="P3234">
        <v>128.5</v>
      </c>
      <c r="Q3234">
        <v>73</v>
      </c>
      <c r="R3234">
        <v>24.56</v>
      </c>
      <c r="S3234">
        <v>85</v>
      </c>
      <c r="T3234">
        <v>82</v>
      </c>
      <c r="U3234">
        <v>0</v>
      </c>
    </row>
    <row r="3235" spans="1:21" x14ac:dyDescent="0.35">
      <c r="A3235">
        <v>0</v>
      </c>
      <c r="B3235">
        <v>66</v>
      </c>
      <c r="C3235">
        <v>1</v>
      </c>
      <c r="D3235">
        <f t="shared" si="250"/>
        <v>0</v>
      </c>
      <c r="E3235">
        <f t="shared" si="251"/>
        <v>0</v>
      </c>
      <c r="F3235">
        <f t="shared" si="252"/>
        <v>0</v>
      </c>
      <c r="G3235">
        <f t="shared" si="253"/>
        <v>1</v>
      </c>
      <c r="H3235">
        <f t="shared" si="254"/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263</v>
      </c>
      <c r="P3235">
        <v>193</v>
      </c>
      <c r="Q3235">
        <v>95</v>
      </c>
      <c r="R3235">
        <v>27.07</v>
      </c>
      <c r="S3235">
        <v>115</v>
      </c>
      <c r="T3235">
        <v>94</v>
      </c>
      <c r="U3235">
        <v>1</v>
      </c>
    </row>
    <row r="3236" spans="1:21" x14ac:dyDescent="0.35">
      <c r="A3236">
        <v>0</v>
      </c>
      <c r="B3236">
        <v>47</v>
      </c>
      <c r="C3236" t="s">
        <v>16</v>
      </c>
      <c r="D3236">
        <f t="shared" si="250"/>
        <v>0</v>
      </c>
      <c r="E3236">
        <f t="shared" si="251"/>
        <v>0</v>
      </c>
      <c r="F3236">
        <f t="shared" si="252"/>
        <v>0</v>
      </c>
      <c r="G3236">
        <f t="shared" si="253"/>
        <v>0</v>
      </c>
      <c r="H3236">
        <f t="shared" si="254"/>
        <v>1</v>
      </c>
      <c r="I3236">
        <v>1</v>
      </c>
      <c r="J3236">
        <v>20</v>
      </c>
      <c r="K3236">
        <v>0</v>
      </c>
      <c r="L3236">
        <v>0</v>
      </c>
      <c r="M3236">
        <v>0</v>
      </c>
      <c r="N3236">
        <v>0</v>
      </c>
      <c r="O3236">
        <v>304</v>
      </c>
      <c r="P3236">
        <v>110</v>
      </c>
      <c r="Q3236">
        <v>72</v>
      </c>
      <c r="R3236">
        <v>20.88</v>
      </c>
      <c r="S3236">
        <v>85</v>
      </c>
      <c r="T3236">
        <v>75</v>
      </c>
      <c r="U3236">
        <v>1</v>
      </c>
    </row>
    <row r="3237" spans="1:21" x14ac:dyDescent="0.35">
      <c r="A3237">
        <v>0</v>
      </c>
      <c r="B3237">
        <v>51</v>
      </c>
      <c r="C3237">
        <v>3</v>
      </c>
      <c r="D3237">
        <f t="shared" si="250"/>
        <v>0</v>
      </c>
      <c r="E3237">
        <f t="shared" si="251"/>
        <v>1</v>
      </c>
      <c r="F3237">
        <f t="shared" si="252"/>
        <v>0</v>
      </c>
      <c r="G3237">
        <f t="shared" si="253"/>
        <v>0</v>
      </c>
      <c r="H3237">
        <f t="shared" si="254"/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204</v>
      </c>
      <c r="P3237">
        <v>119</v>
      </c>
      <c r="Q3237">
        <v>80</v>
      </c>
      <c r="R3237">
        <v>24.03</v>
      </c>
      <c r="S3237">
        <v>85</v>
      </c>
      <c r="T3237">
        <v>87</v>
      </c>
      <c r="U3237">
        <v>0</v>
      </c>
    </row>
    <row r="3238" spans="1:21" x14ac:dyDescent="0.35">
      <c r="A3238">
        <v>0</v>
      </c>
      <c r="B3238">
        <v>46</v>
      </c>
      <c r="C3238">
        <v>4</v>
      </c>
      <c r="D3238">
        <f t="shared" si="250"/>
        <v>1</v>
      </c>
      <c r="E3238">
        <f t="shared" si="251"/>
        <v>0</v>
      </c>
      <c r="F3238">
        <f t="shared" si="252"/>
        <v>0</v>
      </c>
      <c r="G3238">
        <f t="shared" si="253"/>
        <v>0</v>
      </c>
      <c r="H3238">
        <f t="shared" si="254"/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255</v>
      </c>
      <c r="P3238">
        <v>117</v>
      </c>
      <c r="Q3238">
        <v>77</v>
      </c>
      <c r="R3238">
        <v>26.35</v>
      </c>
      <c r="S3238">
        <v>90</v>
      </c>
      <c r="T3238">
        <v>76</v>
      </c>
      <c r="U3238">
        <v>0</v>
      </c>
    </row>
    <row r="3239" spans="1:21" x14ac:dyDescent="0.35">
      <c r="A3239">
        <v>0</v>
      </c>
      <c r="B3239">
        <v>43</v>
      </c>
      <c r="C3239">
        <v>1</v>
      </c>
      <c r="D3239">
        <f t="shared" si="250"/>
        <v>0</v>
      </c>
      <c r="E3239">
        <f t="shared" si="251"/>
        <v>0</v>
      </c>
      <c r="F3239">
        <f t="shared" si="252"/>
        <v>0</v>
      </c>
      <c r="G3239">
        <f t="shared" si="253"/>
        <v>1</v>
      </c>
      <c r="H3239">
        <f t="shared" si="254"/>
        <v>0</v>
      </c>
      <c r="I3239">
        <v>1</v>
      </c>
      <c r="J3239">
        <v>20</v>
      </c>
      <c r="K3239">
        <v>0</v>
      </c>
      <c r="L3239">
        <v>0</v>
      </c>
      <c r="M3239">
        <v>0</v>
      </c>
      <c r="N3239">
        <v>0</v>
      </c>
      <c r="O3239">
        <v>200</v>
      </c>
      <c r="P3239">
        <v>115</v>
      </c>
      <c r="Q3239">
        <v>80</v>
      </c>
      <c r="R3239">
        <v>26.66</v>
      </c>
      <c r="S3239">
        <v>60</v>
      </c>
      <c r="T3239">
        <v>81</v>
      </c>
      <c r="U3239">
        <v>0</v>
      </c>
    </row>
    <row r="3240" spans="1:21" x14ac:dyDescent="0.35">
      <c r="A3240">
        <v>1</v>
      </c>
      <c r="B3240">
        <v>42</v>
      </c>
      <c r="C3240">
        <v>1</v>
      </c>
      <c r="D3240">
        <f t="shared" si="250"/>
        <v>0</v>
      </c>
      <c r="E3240">
        <f t="shared" si="251"/>
        <v>0</v>
      </c>
      <c r="F3240">
        <f t="shared" si="252"/>
        <v>0</v>
      </c>
      <c r="G3240">
        <f t="shared" si="253"/>
        <v>1</v>
      </c>
      <c r="H3240">
        <f t="shared" si="254"/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v>327</v>
      </c>
      <c r="P3240">
        <v>134</v>
      </c>
      <c r="Q3240">
        <v>93</v>
      </c>
      <c r="R3240">
        <v>25.14</v>
      </c>
      <c r="S3240">
        <v>70</v>
      </c>
      <c r="T3240">
        <v>72</v>
      </c>
      <c r="U3240">
        <v>1</v>
      </c>
    </row>
    <row r="3241" spans="1:21" x14ac:dyDescent="0.35">
      <c r="A3241">
        <v>0</v>
      </c>
      <c r="B3241">
        <v>64</v>
      </c>
      <c r="C3241">
        <v>1</v>
      </c>
      <c r="D3241">
        <f t="shared" si="250"/>
        <v>0</v>
      </c>
      <c r="E3241">
        <f t="shared" si="251"/>
        <v>0</v>
      </c>
      <c r="F3241">
        <f t="shared" si="252"/>
        <v>0</v>
      </c>
      <c r="G3241">
        <f t="shared" si="253"/>
        <v>1</v>
      </c>
      <c r="H3241">
        <f t="shared" si="254"/>
        <v>0</v>
      </c>
      <c r="I3241">
        <v>1</v>
      </c>
      <c r="J3241">
        <v>20</v>
      </c>
      <c r="K3241">
        <v>0</v>
      </c>
      <c r="L3241">
        <v>0</v>
      </c>
      <c r="M3241">
        <v>0</v>
      </c>
      <c r="N3241">
        <v>0</v>
      </c>
      <c r="O3241">
        <v>272</v>
      </c>
      <c r="P3241">
        <v>131</v>
      </c>
      <c r="Q3241">
        <v>85</v>
      </c>
      <c r="R3241">
        <v>21.82</v>
      </c>
      <c r="S3241">
        <v>70</v>
      </c>
      <c r="T3241">
        <v>80</v>
      </c>
      <c r="U3241">
        <v>0</v>
      </c>
    </row>
    <row r="3242" spans="1:21" x14ac:dyDescent="0.35">
      <c r="A3242">
        <v>1</v>
      </c>
      <c r="B3242">
        <v>39</v>
      </c>
      <c r="C3242">
        <v>2</v>
      </c>
      <c r="D3242">
        <f t="shared" si="250"/>
        <v>0</v>
      </c>
      <c r="E3242">
        <f t="shared" si="251"/>
        <v>0</v>
      </c>
      <c r="F3242">
        <f t="shared" si="252"/>
        <v>1</v>
      </c>
      <c r="G3242">
        <f t="shared" si="253"/>
        <v>0</v>
      </c>
      <c r="H3242">
        <f t="shared" si="254"/>
        <v>0</v>
      </c>
      <c r="I3242">
        <v>1</v>
      </c>
      <c r="J3242">
        <v>20</v>
      </c>
      <c r="K3242">
        <v>0</v>
      </c>
      <c r="L3242">
        <v>0</v>
      </c>
      <c r="M3242">
        <v>0</v>
      </c>
      <c r="N3242">
        <v>0</v>
      </c>
      <c r="O3242">
        <v>230</v>
      </c>
      <c r="P3242">
        <v>134</v>
      </c>
      <c r="Q3242">
        <v>92</v>
      </c>
      <c r="R3242">
        <v>28.44</v>
      </c>
      <c r="S3242">
        <v>75</v>
      </c>
      <c r="T3242">
        <v>56</v>
      </c>
      <c r="U3242">
        <v>0</v>
      </c>
    </row>
    <row r="3243" spans="1:21" x14ac:dyDescent="0.35">
      <c r="A3243">
        <v>0</v>
      </c>
      <c r="B3243">
        <v>45</v>
      </c>
      <c r="C3243">
        <v>2</v>
      </c>
      <c r="D3243">
        <f t="shared" si="250"/>
        <v>0</v>
      </c>
      <c r="E3243">
        <f t="shared" si="251"/>
        <v>0</v>
      </c>
      <c r="F3243">
        <f t="shared" si="252"/>
        <v>1</v>
      </c>
      <c r="G3243">
        <f t="shared" si="253"/>
        <v>0</v>
      </c>
      <c r="H3243">
        <f t="shared" si="254"/>
        <v>0</v>
      </c>
      <c r="I3243">
        <v>1</v>
      </c>
      <c r="J3243">
        <v>1</v>
      </c>
      <c r="K3243">
        <v>0</v>
      </c>
      <c r="L3243">
        <v>0</v>
      </c>
      <c r="M3243">
        <v>1</v>
      </c>
      <c r="N3243">
        <v>0</v>
      </c>
      <c r="O3243">
        <v>285</v>
      </c>
      <c r="P3243">
        <v>132.5</v>
      </c>
      <c r="Q3243">
        <v>97.5</v>
      </c>
      <c r="R3243">
        <v>24.74</v>
      </c>
      <c r="S3243">
        <v>98</v>
      </c>
      <c r="T3243">
        <v>77</v>
      </c>
      <c r="U3243">
        <v>0</v>
      </c>
    </row>
    <row r="3244" spans="1:21" x14ac:dyDescent="0.35">
      <c r="A3244">
        <v>1</v>
      </c>
      <c r="B3244">
        <v>52</v>
      </c>
      <c r="C3244">
        <v>3</v>
      </c>
      <c r="D3244">
        <f t="shared" si="250"/>
        <v>0</v>
      </c>
      <c r="E3244">
        <f t="shared" si="251"/>
        <v>1</v>
      </c>
      <c r="F3244">
        <f t="shared" si="252"/>
        <v>0</v>
      </c>
      <c r="G3244">
        <f t="shared" si="253"/>
        <v>0</v>
      </c>
      <c r="H3244">
        <f t="shared" si="254"/>
        <v>0</v>
      </c>
      <c r="I3244">
        <v>1</v>
      </c>
      <c r="J3244">
        <v>35</v>
      </c>
      <c r="K3244">
        <v>0</v>
      </c>
      <c r="L3244">
        <v>0</v>
      </c>
      <c r="M3244">
        <v>1</v>
      </c>
      <c r="N3244">
        <v>1</v>
      </c>
      <c r="O3244">
        <v>281</v>
      </c>
      <c r="P3244">
        <v>133</v>
      </c>
      <c r="Q3244">
        <v>93</v>
      </c>
      <c r="R3244">
        <v>32.270000000000003</v>
      </c>
      <c r="S3244">
        <v>115</v>
      </c>
      <c r="T3244">
        <v>80</v>
      </c>
      <c r="U3244">
        <v>0</v>
      </c>
    </row>
    <row r="3245" spans="1:21" x14ac:dyDescent="0.35">
      <c r="A3245">
        <v>1</v>
      </c>
      <c r="B3245">
        <v>50</v>
      </c>
      <c r="C3245">
        <v>2</v>
      </c>
      <c r="D3245">
        <f t="shared" si="250"/>
        <v>0</v>
      </c>
      <c r="E3245">
        <f t="shared" si="251"/>
        <v>0</v>
      </c>
      <c r="F3245">
        <f t="shared" si="252"/>
        <v>1</v>
      </c>
      <c r="G3245">
        <f t="shared" si="253"/>
        <v>0</v>
      </c>
      <c r="H3245">
        <f t="shared" si="254"/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258</v>
      </c>
      <c r="P3245">
        <v>129</v>
      </c>
      <c r="Q3245">
        <v>84</v>
      </c>
      <c r="R3245">
        <v>24.56</v>
      </c>
      <c r="S3245">
        <v>80</v>
      </c>
      <c r="T3245">
        <v>75</v>
      </c>
      <c r="U3245">
        <v>0</v>
      </c>
    </row>
    <row r="3246" spans="1:21" x14ac:dyDescent="0.35">
      <c r="A3246">
        <v>1</v>
      </c>
      <c r="B3246">
        <v>60</v>
      </c>
      <c r="C3246">
        <v>1</v>
      </c>
      <c r="D3246">
        <f t="shared" si="250"/>
        <v>0</v>
      </c>
      <c r="E3246">
        <f t="shared" si="251"/>
        <v>0</v>
      </c>
      <c r="F3246">
        <f t="shared" si="252"/>
        <v>0</v>
      </c>
      <c r="G3246">
        <f t="shared" si="253"/>
        <v>1</v>
      </c>
      <c r="H3246">
        <f t="shared" si="254"/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235</v>
      </c>
      <c r="P3246">
        <v>146</v>
      </c>
      <c r="Q3246">
        <v>92</v>
      </c>
      <c r="R3246">
        <v>26.85</v>
      </c>
      <c r="S3246">
        <v>80</v>
      </c>
      <c r="T3246">
        <v>108</v>
      </c>
      <c r="U3246">
        <v>0</v>
      </c>
    </row>
    <row r="3247" spans="1:21" x14ac:dyDescent="0.35">
      <c r="A3247">
        <v>1</v>
      </c>
      <c r="B3247">
        <v>62</v>
      </c>
      <c r="C3247">
        <v>1</v>
      </c>
      <c r="D3247">
        <f t="shared" si="250"/>
        <v>0</v>
      </c>
      <c r="E3247">
        <f t="shared" si="251"/>
        <v>0</v>
      </c>
      <c r="F3247">
        <f t="shared" si="252"/>
        <v>0</v>
      </c>
      <c r="G3247">
        <f t="shared" si="253"/>
        <v>1</v>
      </c>
      <c r="H3247">
        <f t="shared" si="254"/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265</v>
      </c>
      <c r="P3247">
        <v>135</v>
      </c>
      <c r="Q3247">
        <v>80</v>
      </c>
      <c r="R3247">
        <v>27.94</v>
      </c>
      <c r="S3247">
        <v>50</v>
      </c>
      <c r="T3247">
        <v>80</v>
      </c>
      <c r="U3247">
        <v>0</v>
      </c>
    </row>
    <row r="3248" spans="1:21" x14ac:dyDescent="0.35">
      <c r="A3248">
        <v>1</v>
      </c>
      <c r="B3248">
        <v>51</v>
      </c>
      <c r="C3248">
        <v>4</v>
      </c>
      <c r="D3248">
        <f t="shared" si="250"/>
        <v>1</v>
      </c>
      <c r="E3248">
        <f t="shared" si="251"/>
        <v>0</v>
      </c>
      <c r="F3248">
        <f t="shared" si="252"/>
        <v>0</v>
      </c>
      <c r="G3248">
        <f t="shared" si="253"/>
        <v>0</v>
      </c>
      <c r="H3248">
        <f t="shared" si="254"/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230</v>
      </c>
      <c r="P3248">
        <v>115.5</v>
      </c>
      <c r="Q3248">
        <v>85</v>
      </c>
      <c r="R3248">
        <v>30.75</v>
      </c>
      <c r="S3248">
        <v>48</v>
      </c>
      <c r="T3248">
        <v>85</v>
      </c>
      <c r="U3248">
        <v>0</v>
      </c>
    </row>
    <row r="3249" spans="1:21" x14ac:dyDescent="0.35">
      <c r="A3249">
        <v>1</v>
      </c>
      <c r="B3249">
        <v>51</v>
      </c>
      <c r="C3249">
        <v>1</v>
      </c>
      <c r="D3249">
        <f t="shared" si="250"/>
        <v>0</v>
      </c>
      <c r="E3249">
        <f t="shared" si="251"/>
        <v>0</v>
      </c>
      <c r="F3249">
        <f t="shared" si="252"/>
        <v>0</v>
      </c>
      <c r="G3249">
        <f t="shared" si="253"/>
        <v>1</v>
      </c>
      <c r="H3249">
        <f t="shared" si="254"/>
        <v>0</v>
      </c>
      <c r="I3249">
        <v>1</v>
      </c>
      <c r="J3249">
        <v>40</v>
      </c>
      <c r="K3249">
        <v>0</v>
      </c>
      <c r="L3249">
        <v>0</v>
      </c>
      <c r="M3249">
        <v>0</v>
      </c>
      <c r="N3249">
        <v>0</v>
      </c>
      <c r="O3249">
        <v>212</v>
      </c>
      <c r="P3249">
        <v>122.5</v>
      </c>
      <c r="Q3249">
        <v>73</v>
      </c>
      <c r="R3249">
        <v>22.34</v>
      </c>
      <c r="S3249">
        <v>75</v>
      </c>
      <c r="T3249">
        <v>74</v>
      </c>
      <c r="U3249">
        <v>0</v>
      </c>
    </row>
    <row r="3250" spans="1:21" x14ac:dyDescent="0.35">
      <c r="A3250">
        <v>0</v>
      </c>
      <c r="B3250">
        <v>40</v>
      </c>
      <c r="C3250">
        <v>1</v>
      </c>
      <c r="D3250">
        <f t="shared" si="250"/>
        <v>0</v>
      </c>
      <c r="E3250">
        <f t="shared" si="251"/>
        <v>0</v>
      </c>
      <c r="F3250">
        <f t="shared" si="252"/>
        <v>0</v>
      </c>
      <c r="G3250">
        <f t="shared" si="253"/>
        <v>1</v>
      </c>
      <c r="H3250">
        <f t="shared" si="254"/>
        <v>0</v>
      </c>
      <c r="I3250">
        <v>1</v>
      </c>
      <c r="J3250">
        <v>20</v>
      </c>
      <c r="K3250">
        <v>0</v>
      </c>
      <c r="L3250">
        <v>0</v>
      </c>
      <c r="M3250">
        <v>0</v>
      </c>
      <c r="N3250">
        <v>0</v>
      </c>
      <c r="O3250">
        <v>272</v>
      </c>
      <c r="P3250">
        <v>123</v>
      </c>
      <c r="Q3250">
        <v>75</v>
      </c>
      <c r="R3250">
        <v>23.08</v>
      </c>
      <c r="S3250">
        <v>80</v>
      </c>
      <c r="T3250">
        <v>63</v>
      </c>
      <c r="U3250">
        <v>0</v>
      </c>
    </row>
    <row r="3251" spans="1:21" x14ac:dyDescent="0.35">
      <c r="A3251">
        <v>0</v>
      </c>
      <c r="B3251">
        <v>39</v>
      </c>
      <c r="C3251">
        <v>1</v>
      </c>
      <c r="D3251">
        <f t="shared" si="250"/>
        <v>0</v>
      </c>
      <c r="E3251">
        <f t="shared" si="251"/>
        <v>0</v>
      </c>
      <c r="F3251">
        <f t="shared" si="252"/>
        <v>0</v>
      </c>
      <c r="G3251">
        <f t="shared" si="253"/>
        <v>1</v>
      </c>
      <c r="H3251">
        <f t="shared" si="254"/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275</v>
      </c>
      <c r="P3251">
        <v>131</v>
      </c>
      <c r="Q3251">
        <v>80</v>
      </c>
      <c r="R3251">
        <v>25.79</v>
      </c>
      <c r="S3251">
        <v>94</v>
      </c>
      <c r="T3251">
        <v>84</v>
      </c>
      <c r="U3251">
        <v>0</v>
      </c>
    </row>
    <row r="3252" spans="1:21" x14ac:dyDescent="0.35">
      <c r="A3252">
        <v>1</v>
      </c>
      <c r="B3252">
        <v>47</v>
      </c>
      <c r="C3252">
        <v>3</v>
      </c>
      <c r="D3252">
        <f t="shared" si="250"/>
        <v>0</v>
      </c>
      <c r="E3252">
        <f t="shared" si="251"/>
        <v>1</v>
      </c>
      <c r="F3252">
        <f t="shared" si="252"/>
        <v>0</v>
      </c>
      <c r="G3252">
        <f t="shared" si="253"/>
        <v>0</v>
      </c>
      <c r="H3252">
        <f t="shared" si="254"/>
        <v>0</v>
      </c>
      <c r="I3252">
        <v>1</v>
      </c>
      <c r="J3252">
        <v>20</v>
      </c>
      <c r="K3252">
        <v>0</v>
      </c>
      <c r="L3252">
        <v>0</v>
      </c>
      <c r="M3252">
        <v>0</v>
      </c>
      <c r="N3252">
        <v>0</v>
      </c>
      <c r="O3252">
        <v>281</v>
      </c>
      <c r="P3252">
        <v>119</v>
      </c>
      <c r="Q3252">
        <v>81</v>
      </c>
      <c r="R3252">
        <v>23.72</v>
      </c>
      <c r="S3252">
        <v>80</v>
      </c>
      <c r="T3252">
        <v>65</v>
      </c>
      <c r="U3252">
        <v>0</v>
      </c>
    </row>
    <row r="3253" spans="1:21" x14ac:dyDescent="0.35">
      <c r="A3253">
        <v>0</v>
      </c>
      <c r="B3253">
        <v>48</v>
      </c>
      <c r="C3253">
        <v>3</v>
      </c>
      <c r="D3253">
        <f t="shared" si="250"/>
        <v>0</v>
      </c>
      <c r="E3253">
        <f t="shared" si="251"/>
        <v>1</v>
      </c>
      <c r="F3253">
        <f t="shared" si="252"/>
        <v>0</v>
      </c>
      <c r="G3253">
        <f t="shared" si="253"/>
        <v>0</v>
      </c>
      <c r="H3253">
        <f t="shared" si="254"/>
        <v>0</v>
      </c>
      <c r="I3253">
        <v>1</v>
      </c>
      <c r="J3253">
        <v>20</v>
      </c>
      <c r="K3253">
        <v>0</v>
      </c>
      <c r="L3253">
        <v>0</v>
      </c>
      <c r="M3253">
        <v>0</v>
      </c>
      <c r="N3253">
        <v>0</v>
      </c>
      <c r="O3253">
        <v>259</v>
      </c>
      <c r="P3253">
        <v>129</v>
      </c>
      <c r="Q3253">
        <v>81</v>
      </c>
      <c r="R3253">
        <v>21.08</v>
      </c>
      <c r="S3253">
        <v>75</v>
      </c>
      <c r="T3253">
        <v>65</v>
      </c>
      <c r="U3253">
        <v>0</v>
      </c>
    </row>
    <row r="3254" spans="1:21" x14ac:dyDescent="0.35">
      <c r="A3254">
        <v>1</v>
      </c>
      <c r="B3254">
        <v>40</v>
      </c>
      <c r="C3254">
        <v>4</v>
      </c>
      <c r="D3254">
        <f t="shared" si="250"/>
        <v>1</v>
      </c>
      <c r="E3254">
        <f t="shared" si="251"/>
        <v>0</v>
      </c>
      <c r="F3254">
        <f t="shared" si="252"/>
        <v>0</v>
      </c>
      <c r="G3254">
        <f t="shared" si="253"/>
        <v>0</v>
      </c>
      <c r="H3254">
        <f t="shared" si="254"/>
        <v>0</v>
      </c>
      <c r="I3254">
        <v>1</v>
      </c>
      <c r="J3254">
        <v>30</v>
      </c>
      <c r="K3254">
        <v>0</v>
      </c>
      <c r="L3254">
        <v>0</v>
      </c>
      <c r="M3254">
        <v>0</v>
      </c>
      <c r="N3254">
        <v>0</v>
      </c>
      <c r="O3254">
        <v>205</v>
      </c>
      <c r="P3254">
        <v>131</v>
      </c>
      <c r="Q3254">
        <v>81</v>
      </c>
      <c r="R3254">
        <v>23.74</v>
      </c>
      <c r="S3254">
        <v>66</v>
      </c>
      <c r="T3254">
        <v>87</v>
      </c>
      <c r="U3254">
        <v>0</v>
      </c>
    </row>
    <row r="3255" spans="1:21" x14ac:dyDescent="0.35">
      <c r="A3255">
        <v>0</v>
      </c>
      <c r="B3255">
        <v>43</v>
      </c>
      <c r="C3255">
        <v>3</v>
      </c>
      <c r="D3255">
        <f t="shared" si="250"/>
        <v>0</v>
      </c>
      <c r="E3255">
        <f t="shared" si="251"/>
        <v>1</v>
      </c>
      <c r="F3255">
        <f t="shared" si="252"/>
        <v>0</v>
      </c>
      <c r="G3255">
        <f t="shared" si="253"/>
        <v>0</v>
      </c>
      <c r="H3255">
        <f t="shared" si="254"/>
        <v>0</v>
      </c>
      <c r="I3255">
        <v>1</v>
      </c>
      <c r="J3255">
        <v>20</v>
      </c>
      <c r="K3255">
        <v>0</v>
      </c>
      <c r="L3255">
        <v>0</v>
      </c>
      <c r="M3255">
        <v>0</v>
      </c>
      <c r="N3255">
        <v>0</v>
      </c>
      <c r="O3255">
        <v>202</v>
      </c>
      <c r="P3255">
        <v>114</v>
      </c>
      <c r="Q3255">
        <v>78</v>
      </c>
      <c r="R3255">
        <v>26.61</v>
      </c>
      <c r="S3255">
        <v>82</v>
      </c>
      <c r="T3255">
        <v>87</v>
      </c>
      <c r="U3255">
        <v>0</v>
      </c>
    </row>
    <row r="3256" spans="1:21" x14ac:dyDescent="0.35">
      <c r="A3256">
        <v>1</v>
      </c>
      <c r="B3256">
        <v>51</v>
      </c>
      <c r="C3256">
        <v>4</v>
      </c>
      <c r="D3256">
        <f t="shared" si="250"/>
        <v>1</v>
      </c>
      <c r="E3256">
        <f t="shared" si="251"/>
        <v>0</v>
      </c>
      <c r="F3256">
        <f t="shared" si="252"/>
        <v>0</v>
      </c>
      <c r="G3256">
        <f t="shared" si="253"/>
        <v>0</v>
      </c>
      <c r="H3256">
        <f t="shared" si="254"/>
        <v>0</v>
      </c>
      <c r="I3256">
        <v>1</v>
      </c>
      <c r="J3256">
        <v>30</v>
      </c>
      <c r="K3256">
        <v>0</v>
      </c>
      <c r="L3256">
        <v>0</v>
      </c>
      <c r="M3256">
        <v>0</v>
      </c>
      <c r="N3256">
        <v>0</v>
      </c>
      <c r="O3256">
        <v>342</v>
      </c>
      <c r="P3256">
        <v>110</v>
      </c>
      <c r="Q3256">
        <v>70</v>
      </c>
      <c r="R3256">
        <v>28.86</v>
      </c>
      <c r="S3256">
        <v>72</v>
      </c>
      <c r="T3256">
        <v>87</v>
      </c>
      <c r="U3256">
        <v>1</v>
      </c>
    </row>
    <row r="3257" spans="1:21" x14ac:dyDescent="0.35">
      <c r="A3257">
        <v>1</v>
      </c>
      <c r="B3257">
        <v>59</v>
      </c>
      <c r="C3257">
        <v>3</v>
      </c>
      <c r="D3257">
        <f t="shared" si="250"/>
        <v>0</v>
      </c>
      <c r="E3257">
        <f t="shared" si="251"/>
        <v>1</v>
      </c>
      <c r="F3257">
        <f t="shared" si="252"/>
        <v>0</v>
      </c>
      <c r="G3257">
        <f t="shared" si="253"/>
        <v>0</v>
      </c>
      <c r="H3257">
        <f t="shared" si="254"/>
        <v>0</v>
      </c>
      <c r="I3257">
        <v>1</v>
      </c>
      <c r="J3257">
        <v>30</v>
      </c>
      <c r="K3257">
        <v>0</v>
      </c>
      <c r="L3257">
        <v>0</v>
      </c>
      <c r="M3257">
        <v>1</v>
      </c>
      <c r="N3257">
        <v>0</v>
      </c>
      <c r="O3257">
        <v>239</v>
      </c>
      <c r="P3257">
        <v>168</v>
      </c>
      <c r="Q3257">
        <v>100</v>
      </c>
      <c r="R3257">
        <v>27.87</v>
      </c>
      <c r="S3257">
        <v>65</v>
      </c>
      <c r="T3257">
        <v>96</v>
      </c>
      <c r="U3257">
        <v>1</v>
      </c>
    </row>
    <row r="3258" spans="1:21" x14ac:dyDescent="0.35">
      <c r="A3258">
        <v>0</v>
      </c>
      <c r="B3258">
        <v>44</v>
      </c>
      <c r="C3258">
        <v>4</v>
      </c>
      <c r="D3258">
        <f t="shared" si="250"/>
        <v>1</v>
      </c>
      <c r="E3258">
        <f t="shared" si="251"/>
        <v>0</v>
      </c>
      <c r="F3258">
        <f t="shared" si="252"/>
        <v>0</v>
      </c>
      <c r="G3258">
        <f t="shared" si="253"/>
        <v>0</v>
      </c>
      <c r="H3258">
        <f t="shared" si="254"/>
        <v>0</v>
      </c>
      <c r="I3258">
        <v>0</v>
      </c>
      <c r="J3258">
        <v>0</v>
      </c>
      <c r="K3258">
        <v>0</v>
      </c>
      <c r="L3258">
        <v>0</v>
      </c>
      <c r="M3258">
        <v>1</v>
      </c>
      <c r="N3258">
        <v>1</v>
      </c>
      <c r="O3258">
        <v>254</v>
      </c>
      <c r="P3258">
        <v>145</v>
      </c>
      <c r="Q3258">
        <v>85</v>
      </c>
      <c r="R3258">
        <v>21.27</v>
      </c>
      <c r="S3258">
        <v>75</v>
      </c>
      <c r="T3258">
        <v>137</v>
      </c>
      <c r="U3258">
        <v>0</v>
      </c>
    </row>
    <row r="3259" spans="1:21" x14ac:dyDescent="0.35">
      <c r="A3259">
        <v>0</v>
      </c>
      <c r="B3259">
        <v>64</v>
      </c>
      <c r="C3259">
        <v>4</v>
      </c>
      <c r="D3259">
        <f t="shared" si="250"/>
        <v>1</v>
      </c>
      <c r="E3259">
        <f t="shared" si="251"/>
        <v>0</v>
      </c>
      <c r="F3259">
        <f t="shared" si="252"/>
        <v>0</v>
      </c>
      <c r="G3259">
        <f t="shared" si="253"/>
        <v>0</v>
      </c>
      <c r="H3259">
        <f t="shared" si="254"/>
        <v>0</v>
      </c>
      <c r="I3259">
        <v>1</v>
      </c>
      <c r="J3259">
        <v>6</v>
      </c>
      <c r="K3259">
        <v>0</v>
      </c>
      <c r="L3259">
        <v>0</v>
      </c>
      <c r="M3259">
        <v>1</v>
      </c>
      <c r="N3259">
        <v>0</v>
      </c>
      <c r="O3259">
        <v>239</v>
      </c>
      <c r="P3259">
        <v>143</v>
      </c>
      <c r="Q3259">
        <v>84</v>
      </c>
      <c r="R3259">
        <v>20.059999999999999</v>
      </c>
      <c r="S3259">
        <v>55</v>
      </c>
      <c r="T3259">
        <v>73</v>
      </c>
      <c r="U3259">
        <v>0</v>
      </c>
    </row>
    <row r="3260" spans="1:21" x14ac:dyDescent="0.35">
      <c r="A3260">
        <v>1</v>
      </c>
      <c r="B3260">
        <v>50</v>
      </c>
      <c r="C3260" t="s">
        <v>16</v>
      </c>
      <c r="D3260">
        <f t="shared" si="250"/>
        <v>0</v>
      </c>
      <c r="E3260">
        <f t="shared" si="251"/>
        <v>0</v>
      </c>
      <c r="F3260">
        <f t="shared" si="252"/>
        <v>0</v>
      </c>
      <c r="G3260">
        <f t="shared" si="253"/>
        <v>0</v>
      </c>
      <c r="H3260">
        <f t="shared" si="254"/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268</v>
      </c>
      <c r="P3260">
        <v>108</v>
      </c>
      <c r="Q3260">
        <v>69</v>
      </c>
      <c r="R3260">
        <v>25.14</v>
      </c>
      <c r="S3260">
        <v>65</v>
      </c>
      <c r="T3260">
        <v>67</v>
      </c>
      <c r="U3260">
        <v>0</v>
      </c>
    </row>
    <row r="3261" spans="1:21" x14ac:dyDescent="0.35">
      <c r="A3261">
        <v>0</v>
      </c>
      <c r="B3261">
        <v>37</v>
      </c>
      <c r="C3261">
        <v>4</v>
      </c>
      <c r="D3261">
        <f t="shared" si="250"/>
        <v>1</v>
      </c>
      <c r="E3261">
        <f t="shared" si="251"/>
        <v>0</v>
      </c>
      <c r="F3261">
        <f t="shared" si="252"/>
        <v>0</v>
      </c>
      <c r="G3261">
        <f t="shared" si="253"/>
        <v>0</v>
      </c>
      <c r="H3261">
        <f t="shared" si="254"/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165</v>
      </c>
      <c r="P3261">
        <v>108</v>
      </c>
      <c r="Q3261">
        <v>75</v>
      </c>
      <c r="R3261">
        <v>21.84</v>
      </c>
      <c r="S3261">
        <v>75</v>
      </c>
      <c r="T3261">
        <v>83</v>
      </c>
      <c r="U3261">
        <v>0</v>
      </c>
    </row>
    <row r="3262" spans="1:21" x14ac:dyDescent="0.35">
      <c r="A3262">
        <v>1</v>
      </c>
      <c r="B3262">
        <v>54</v>
      </c>
      <c r="C3262">
        <v>4</v>
      </c>
      <c r="D3262">
        <f t="shared" si="250"/>
        <v>1</v>
      </c>
      <c r="E3262">
        <f t="shared" si="251"/>
        <v>0</v>
      </c>
      <c r="F3262">
        <f t="shared" si="252"/>
        <v>0</v>
      </c>
      <c r="G3262">
        <f t="shared" si="253"/>
        <v>0</v>
      </c>
      <c r="H3262">
        <f t="shared" si="254"/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265</v>
      </c>
      <c r="P3262">
        <v>121</v>
      </c>
      <c r="Q3262">
        <v>82</v>
      </c>
      <c r="R3262">
        <v>23.52</v>
      </c>
      <c r="S3262">
        <v>60</v>
      </c>
      <c r="T3262">
        <v>67</v>
      </c>
      <c r="U3262">
        <v>0</v>
      </c>
    </row>
    <row r="3263" spans="1:21" x14ac:dyDescent="0.35">
      <c r="A3263">
        <v>1</v>
      </c>
      <c r="B3263">
        <v>60</v>
      </c>
      <c r="C3263">
        <v>3</v>
      </c>
      <c r="D3263">
        <f t="shared" si="250"/>
        <v>0</v>
      </c>
      <c r="E3263">
        <f t="shared" si="251"/>
        <v>1</v>
      </c>
      <c r="F3263">
        <f t="shared" si="252"/>
        <v>0</v>
      </c>
      <c r="G3263">
        <f t="shared" si="253"/>
        <v>0</v>
      </c>
      <c r="H3263">
        <f t="shared" si="254"/>
        <v>0</v>
      </c>
      <c r="I3263">
        <v>1</v>
      </c>
      <c r="J3263">
        <v>10</v>
      </c>
      <c r="K3263">
        <v>0</v>
      </c>
      <c r="L3263">
        <v>0</v>
      </c>
      <c r="M3263">
        <v>0</v>
      </c>
      <c r="N3263">
        <v>0</v>
      </c>
      <c r="O3263">
        <v>227</v>
      </c>
      <c r="P3263">
        <v>122</v>
      </c>
      <c r="Q3263">
        <v>80</v>
      </c>
      <c r="R3263">
        <v>25.64</v>
      </c>
      <c r="S3263">
        <v>58</v>
      </c>
      <c r="T3263">
        <v>80</v>
      </c>
      <c r="U3263">
        <v>0</v>
      </c>
    </row>
    <row r="3264" spans="1:21" x14ac:dyDescent="0.35">
      <c r="A3264">
        <v>0</v>
      </c>
      <c r="B3264">
        <v>69</v>
      </c>
      <c r="C3264">
        <v>3</v>
      </c>
      <c r="D3264">
        <f t="shared" si="250"/>
        <v>0</v>
      </c>
      <c r="E3264">
        <f t="shared" si="251"/>
        <v>1</v>
      </c>
      <c r="F3264">
        <f t="shared" si="252"/>
        <v>0</v>
      </c>
      <c r="G3264">
        <f t="shared" si="253"/>
        <v>0</v>
      </c>
      <c r="H3264">
        <f t="shared" si="254"/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286</v>
      </c>
      <c r="P3264">
        <v>117</v>
      </c>
      <c r="Q3264">
        <v>73</v>
      </c>
      <c r="R3264">
        <v>20.92</v>
      </c>
      <c r="S3264">
        <v>85</v>
      </c>
      <c r="T3264">
        <v>103</v>
      </c>
      <c r="U3264">
        <v>0</v>
      </c>
    </row>
    <row r="3265" spans="1:21" x14ac:dyDescent="0.35">
      <c r="A3265">
        <v>1</v>
      </c>
      <c r="B3265">
        <v>36</v>
      </c>
      <c r="C3265">
        <v>2</v>
      </c>
      <c r="D3265">
        <f t="shared" si="250"/>
        <v>0</v>
      </c>
      <c r="E3265">
        <f t="shared" si="251"/>
        <v>0</v>
      </c>
      <c r="F3265">
        <f t="shared" si="252"/>
        <v>1</v>
      </c>
      <c r="G3265">
        <f t="shared" si="253"/>
        <v>0</v>
      </c>
      <c r="H3265">
        <f t="shared" si="254"/>
        <v>0</v>
      </c>
      <c r="I3265">
        <v>1</v>
      </c>
      <c r="J3265">
        <v>20</v>
      </c>
      <c r="K3265">
        <v>0</v>
      </c>
      <c r="L3265">
        <v>0</v>
      </c>
      <c r="M3265">
        <v>0</v>
      </c>
      <c r="N3265">
        <v>0</v>
      </c>
      <c r="O3265">
        <v>226</v>
      </c>
      <c r="P3265">
        <v>124.5</v>
      </c>
      <c r="Q3265">
        <v>84.5</v>
      </c>
      <c r="R3265">
        <v>21.63</v>
      </c>
      <c r="S3265">
        <v>68</v>
      </c>
      <c r="T3265">
        <v>74</v>
      </c>
      <c r="U3265">
        <v>0</v>
      </c>
    </row>
    <row r="3266" spans="1:21" x14ac:dyDescent="0.35">
      <c r="A3266">
        <v>0</v>
      </c>
      <c r="B3266">
        <v>51</v>
      </c>
      <c r="C3266">
        <v>1</v>
      </c>
      <c r="D3266">
        <f t="shared" si="250"/>
        <v>0</v>
      </c>
      <c r="E3266">
        <f t="shared" si="251"/>
        <v>0</v>
      </c>
      <c r="F3266">
        <f t="shared" si="252"/>
        <v>0</v>
      </c>
      <c r="G3266">
        <f t="shared" si="253"/>
        <v>1</v>
      </c>
      <c r="H3266">
        <f t="shared" si="254"/>
        <v>0</v>
      </c>
      <c r="I3266">
        <v>1</v>
      </c>
      <c r="J3266">
        <v>2</v>
      </c>
      <c r="K3266">
        <v>0</v>
      </c>
      <c r="L3266">
        <v>0</v>
      </c>
      <c r="M3266">
        <v>0</v>
      </c>
      <c r="N3266">
        <v>0</v>
      </c>
      <c r="O3266">
        <v>261</v>
      </c>
      <c r="P3266">
        <v>127</v>
      </c>
      <c r="Q3266">
        <v>81</v>
      </c>
      <c r="R3266">
        <v>20.239999999999998</v>
      </c>
      <c r="S3266">
        <v>75</v>
      </c>
      <c r="T3266">
        <v>96</v>
      </c>
      <c r="U3266">
        <v>0</v>
      </c>
    </row>
    <row r="3267" spans="1:21" x14ac:dyDescent="0.35">
      <c r="A3267">
        <v>0</v>
      </c>
      <c r="B3267">
        <v>40</v>
      </c>
      <c r="C3267">
        <v>2</v>
      </c>
      <c r="D3267">
        <f t="shared" ref="D3267:D3330" si="255">IF(C3267=4,1,0)</f>
        <v>0</v>
      </c>
      <c r="E3267">
        <f t="shared" ref="E3267:E3330" si="256">IF(C3267=3,1,0)</f>
        <v>0</v>
      </c>
      <c r="F3267">
        <f t="shared" ref="F3267:F3330" si="257">IF(C3267=2,1,0)</f>
        <v>1</v>
      </c>
      <c r="G3267">
        <f t="shared" ref="G3267:G3330" si="258">IF(C3267=1,1,0)</f>
        <v>0</v>
      </c>
      <c r="H3267">
        <f t="shared" ref="H3267:H3330" si="259">IF(C3267="NA",1,0)</f>
        <v>0</v>
      </c>
      <c r="I3267">
        <v>1</v>
      </c>
      <c r="J3267">
        <v>43</v>
      </c>
      <c r="K3267">
        <v>0</v>
      </c>
      <c r="L3267">
        <v>0</v>
      </c>
      <c r="M3267">
        <v>0</v>
      </c>
      <c r="N3267">
        <v>0</v>
      </c>
      <c r="O3267">
        <v>224</v>
      </c>
      <c r="P3267">
        <v>106</v>
      </c>
      <c r="Q3267">
        <v>72</v>
      </c>
      <c r="R3267">
        <v>23.59</v>
      </c>
      <c r="S3267">
        <v>82</v>
      </c>
      <c r="T3267">
        <v>71</v>
      </c>
      <c r="U3267">
        <v>0</v>
      </c>
    </row>
    <row r="3268" spans="1:21" x14ac:dyDescent="0.35">
      <c r="A3268">
        <v>1</v>
      </c>
      <c r="B3268">
        <v>58</v>
      </c>
      <c r="C3268">
        <v>2</v>
      </c>
      <c r="D3268">
        <f t="shared" si="255"/>
        <v>0</v>
      </c>
      <c r="E3268">
        <f t="shared" si="256"/>
        <v>0</v>
      </c>
      <c r="F3268">
        <f t="shared" si="257"/>
        <v>1</v>
      </c>
      <c r="G3268">
        <f t="shared" si="258"/>
        <v>0</v>
      </c>
      <c r="H3268">
        <f t="shared" si="259"/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225</v>
      </c>
      <c r="P3268">
        <v>105.5</v>
      </c>
      <c r="Q3268">
        <v>74</v>
      </c>
      <c r="R3268">
        <v>25.68</v>
      </c>
      <c r="S3268">
        <v>50</v>
      </c>
      <c r="T3268">
        <v>93</v>
      </c>
      <c r="U3268">
        <v>0</v>
      </c>
    </row>
    <row r="3269" spans="1:21" x14ac:dyDescent="0.35">
      <c r="A3269">
        <v>1</v>
      </c>
      <c r="B3269">
        <v>44</v>
      </c>
      <c r="C3269">
        <v>1</v>
      </c>
      <c r="D3269">
        <f t="shared" si="255"/>
        <v>0</v>
      </c>
      <c r="E3269">
        <f t="shared" si="256"/>
        <v>0</v>
      </c>
      <c r="F3269">
        <f t="shared" si="257"/>
        <v>0</v>
      </c>
      <c r="G3269">
        <f t="shared" si="258"/>
        <v>1</v>
      </c>
      <c r="H3269">
        <f t="shared" si="259"/>
        <v>0</v>
      </c>
      <c r="I3269">
        <v>1</v>
      </c>
      <c r="J3269">
        <v>20</v>
      </c>
      <c r="K3269">
        <v>0</v>
      </c>
      <c r="L3269">
        <v>0</v>
      </c>
      <c r="M3269">
        <v>1</v>
      </c>
      <c r="N3269">
        <v>0</v>
      </c>
      <c r="O3269">
        <v>316</v>
      </c>
      <c r="P3269">
        <v>135</v>
      </c>
      <c r="Q3269">
        <v>95</v>
      </c>
      <c r="R3269">
        <v>25.48</v>
      </c>
      <c r="S3269">
        <v>75</v>
      </c>
      <c r="T3269">
        <v>68</v>
      </c>
      <c r="U3269">
        <v>0</v>
      </c>
    </row>
    <row r="3270" spans="1:21" x14ac:dyDescent="0.35">
      <c r="A3270">
        <v>1</v>
      </c>
      <c r="B3270">
        <v>44</v>
      </c>
      <c r="C3270">
        <v>3</v>
      </c>
      <c r="D3270">
        <f t="shared" si="255"/>
        <v>0</v>
      </c>
      <c r="E3270">
        <f t="shared" si="256"/>
        <v>1</v>
      </c>
      <c r="F3270">
        <f t="shared" si="257"/>
        <v>0</v>
      </c>
      <c r="G3270">
        <f t="shared" si="258"/>
        <v>0</v>
      </c>
      <c r="H3270">
        <f t="shared" si="259"/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216</v>
      </c>
      <c r="P3270">
        <v>113.5</v>
      </c>
      <c r="Q3270">
        <v>77</v>
      </c>
      <c r="R3270">
        <v>28.23</v>
      </c>
      <c r="S3270">
        <v>64</v>
      </c>
      <c r="T3270">
        <v>77</v>
      </c>
      <c r="U3270">
        <v>0</v>
      </c>
    </row>
    <row r="3271" spans="1:21" x14ac:dyDescent="0.35">
      <c r="A3271">
        <v>1</v>
      </c>
      <c r="B3271">
        <v>42</v>
      </c>
      <c r="C3271">
        <v>1</v>
      </c>
      <c r="D3271">
        <f t="shared" si="255"/>
        <v>0</v>
      </c>
      <c r="E3271">
        <f t="shared" si="256"/>
        <v>0</v>
      </c>
      <c r="F3271">
        <f t="shared" si="257"/>
        <v>0</v>
      </c>
      <c r="G3271">
        <f t="shared" si="258"/>
        <v>1</v>
      </c>
      <c r="H3271">
        <f t="shared" si="259"/>
        <v>0</v>
      </c>
      <c r="I3271">
        <v>1</v>
      </c>
      <c r="J3271">
        <v>5</v>
      </c>
      <c r="K3271">
        <v>0</v>
      </c>
      <c r="L3271">
        <v>0</v>
      </c>
      <c r="M3271">
        <v>0</v>
      </c>
      <c r="N3271">
        <v>0</v>
      </c>
      <c r="O3271">
        <v>197</v>
      </c>
      <c r="P3271">
        <v>102</v>
      </c>
      <c r="Q3271">
        <v>70.5</v>
      </c>
      <c r="R3271">
        <v>24.68</v>
      </c>
      <c r="S3271">
        <v>83</v>
      </c>
      <c r="T3271">
        <v>45</v>
      </c>
      <c r="U3271">
        <v>0</v>
      </c>
    </row>
    <row r="3272" spans="1:21" x14ac:dyDescent="0.35">
      <c r="A3272">
        <v>0</v>
      </c>
      <c r="B3272">
        <v>48</v>
      </c>
      <c r="C3272">
        <v>1</v>
      </c>
      <c r="D3272">
        <f t="shared" si="255"/>
        <v>0</v>
      </c>
      <c r="E3272">
        <f t="shared" si="256"/>
        <v>0</v>
      </c>
      <c r="F3272">
        <f t="shared" si="257"/>
        <v>0</v>
      </c>
      <c r="G3272">
        <f t="shared" si="258"/>
        <v>1</v>
      </c>
      <c r="H3272">
        <f t="shared" si="259"/>
        <v>0</v>
      </c>
      <c r="I3272">
        <v>1</v>
      </c>
      <c r="J3272">
        <v>30</v>
      </c>
      <c r="K3272">
        <v>0</v>
      </c>
      <c r="L3272">
        <v>0</v>
      </c>
      <c r="M3272">
        <v>0</v>
      </c>
      <c r="N3272">
        <v>0</v>
      </c>
      <c r="O3272">
        <v>305</v>
      </c>
      <c r="P3272">
        <v>118.5</v>
      </c>
      <c r="Q3272">
        <v>73</v>
      </c>
      <c r="R3272">
        <v>20.99</v>
      </c>
      <c r="S3272">
        <v>70</v>
      </c>
      <c r="T3272">
        <v>84</v>
      </c>
      <c r="U3272">
        <v>0</v>
      </c>
    </row>
    <row r="3273" spans="1:21" x14ac:dyDescent="0.35">
      <c r="A3273">
        <v>1</v>
      </c>
      <c r="B3273">
        <v>46</v>
      </c>
      <c r="C3273">
        <v>1</v>
      </c>
      <c r="D3273">
        <f t="shared" si="255"/>
        <v>0</v>
      </c>
      <c r="E3273">
        <f t="shared" si="256"/>
        <v>0</v>
      </c>
      <c r="F3273">
        <f t="shared" si="257"/>
        <v>0</v>
      </c>
      <c r="G3273">
        <f t="shared" si="258"/>
        <v>1</v>
      </c>
      <c r="H3273">
        <f t="shared" si="259"/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185</v>
      </c>
      <c r="P3273">
        <v>121</v>
      </c>
      <c r="Q3273">
        <v>85</v>
      </c>
      <c r="R3273">
        <v>31.31</v>
      </c>
      <c r="S3273">
        <v>80</v>
      </c>
      <c r="T3273">
        <v>97</v>
      </c>
      <c r="U3273">
        <v>0</v>
      </c>
    </row>
    <row r="3274" spans="1:21" x14ac:dyDescent="0.35">
      <c r="A3274">
        <v>0</v>
      </c>
      <c r="B3274">
        <v>44</v>
      </c>
      <c r="C3274">
        <v>2</v>
      </c>
      <c r="D3274">
        <f t="shared" si="255"/>
        <v>0</v>
      </c>
      <c r="E3274">
        <f t="shared" si="256"/>
        <v>0</v>
      </c>
      <c r="F3274">
        <f t="shared" si="257"/>
        <v>1</v>
      </c>
      <c r="G3274">
        <f t="shared" si="258"/>
        <v>0</v>
      </c>
      <c r="H3274">
        <f t="shared" si="259"/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194</v>
      </c>
      <c r="P3274">
        <v>117</v>
      </c>
      <c r="Q3274">
        <v>78</v>
      </c>
      <c r="R3274">
        <v>24.94</v>
      </c>
      <c r="S3274">
        <v>65</v>
      </c>
      <c r="T3274">
        <v>79</v>
      </c>
      <c r="U3274">
        <v>0</v>
      </c>
    </row>
    <row r="3275" spans="1:21" x14ac:dyDescent="0.35">
      <c r="A3275">
        <v>0</v>
      </c>
      <c r="B3275">
        <v>47</v>
      </c>
      <c r="C3275">
        <v>3</v>
      </c>
      <c r="D3275">
        <f t="shared" si="255"/>
        <v>0</v>
      </c>
      <c r="E3275">
        <f t="shared" si="256"/>
        <v>1</v>
      </c>
      <c r="F3275">
        <f t="shared" si="257"/>
        <v>0</v>
      </c>
      <c r="G3275">
        <f t="shared" si="258"/>
        <v>0</v>
      </c>
      <c r="H3275">
        <f t="shared" si="259"/>
        <v>0</v>
      </c>
      <c r="I3275">
        <v>1</v>
      </c>
      <c r="J3275">
        <v>20</v>
      </c>
      <c r="K3275">
        <v>0</v>
      </c>
      <c r="L3275">
        <v>0</v>
      </c>
      <c r="M3275">
        <v>0</v>
      </c>
      <c r="N3275">
        <v>0</v>
      </c>
      <c r="O3275">
        <v>167</v>
      </c>
      <c r="P3275">
        <v>115</v>
      </c>
      <c r="Q3275">
        <v>70</v>
      </c>
      <c r="R3275">
        <v>22.71</v>
      </c>
      <c r="S3275">
        <v>75</v>
      </c>
      <c r="T3275">
        <v>100</v>
      </c>
      <c r="U3275">
        <v>0</v>
      </c>
    </row>
    <row r="3276" spans="1:21" x14ac:dyDescent="0.35">
      <c r="A3276">
        <v>1</v>
      </c>
      <c r="B3276">
        <v>46</v>
      </c>
      <c r="C3276">
        <v>1</v>
      </c>
      <c r="D3276">
        <f t="shared" si="255"/>
        <v>0</v>
      </c>
      <c r="E3276">
        <f t="shared" si="256"/>
        <v>0</v>
      </c>
      <c r="F3276">
        <f t="shared" si="257"/>
        <v>0</v>
      </c>
      <c r="G3276">
        <f t="shared" si="258"/>
        <v>1</v>
      </c>
      <c r="H3276">
        <f t="shared" si="259"/>
        <v>0</v>
      </c>
      <c r="I3276">
        <v>1</v>
      </c>
      <c r="J3276">
        <v>43</v>
      </c>
      <c r="K3276">
        <v>0</v>
      </c>
      <c r="L3276">
        <v>0</v>
      </c>
      <c r="M3276">
        <v>0</v>
      </c>
      <c r="N3276">
        <v>0</v>
      </c>
      <c r="O3276">
        <v>270</v>
      </c>
      <c r="P3276">
        <v>116.5</v>
      </c>
      <c r="Q3276">
        <v>87</v>
      </c>
      <c r="R3276">
        <v>28.53</v>
      </c>
      <c r="S3276">
        <v>75</v>
      </c>
      <c r="T3276">
        <v>71</v>
      </c>
      <c r="U3276">
        <v>0</v>
      </c>
    </row>
    <row r="3277" spans="1:21" x14ac:dyDescent="0.35">
      <c r="A3277">
        <v>0</v>
      </c>
      <c r="B3277">
        <v>41</v>
      </c>
      <c r="C3277">
        <v>2</v>
      </c>
      <c r="D3277">
        <f t="shared" si="255"/>
        <v>0</v>
      </c>
      <c r="E3277">
        <f t="shared" si="256"/>
        <v>0</v>
      </c>
      <c r="F3277">
        <f t="shared" si="257"/>
        <v>1</v>
      </c>
      <c r="G3277">
        <f t="shared" si="258"/>
        <v>0</v>
      </c>
      <c r="H3277">
        <f t="shared" si="259"/>
        <v>0</v>
      </c>
      <c r="I3277">
        <v>1</v>
      </c>
      <c r="J3277">
        <v>2</v>
      </c>
      <c r="K3277">
        <v>0</v>
      </c>
      <c r="L3277">
        <v>0</v>
      </c>
      <c r="M3277">
        <v>0</v>
      </c>
      <c r="N3277">
        <v>0</v>
      </c>
      <c r="O3277">
        <v>159</v>
      </c>
      <c r="P3277">
        <v>99</v>
      </c>
      <c r="Q3277">
        <v>62</v>
      </c>
      <c r="R3277">
        <v>19.09</v>
      </c>
      <c r="S3277">
        <v>80</v>
      </c>
      <c r="T3277">
        <v>67</v>
      </c>
      <c r="U3277">
        <v>0</v>
      </c>
    </row>
    <row r="3278" spans="1:21" x14ac:dyDescent="0.35">
      <c r="A3278">
        <v>1</v>
      </c>
      <c r="B3278">
        <v>61</v>
      </c>
      <c r="C3278">
        <v>1</v>
      </c>
      <c r="D3278">
        <f t="shared" si="255"/>
        <v>0</v>
      </c>
      <c r="E3278">
        <f t="shared" si="256"/>
        <v>0</v>
      </c>
      <c r="F3278">
        <f t="shared" si="257"/>
        <v>0</v>
      </c>
      <c r="G3278">
        <f t="shared" si="258"/>
        <v>1</v>
      </c>
      <c r="H3278">
        <f t="shared" si="259"/>
        <v>0</v>
      </c>
      <c r="I3278">
        <v>1</v>
      </c>
      <c r="J3278">
        <v>20</v>
      </c>
      <c r="K3278">
        <v>0</v>
      </c>
      <c r="L3278">
        <v>0</v>
      </c>
      <c r="M3278">
        <v>0</v>
      </c>
      <c r="N3278">
        <v>0</v>
      </c>
      <c r="O3278">
        <v>260</v>
      </c>
      <c r="P3278">
        <v>115</v>
      </c>
      <c r="Q3278">
        <v>79</v>
      </c>
      <c r="R3278">
        <v>23.65</v>
      </c>
      <c r="S3278">
        <v>56</v>
      </c>
      <c r="T3278">
        <v>78</v>
      </c>
      <c r="U3278">
        <v>0</v>
      </c>
    </row>
    <row r="3279" spans="1:21" x14ac:dyDescent="0.35">
      <c r="A3279">
        <v>0</v>
      </c>
      <c r="B3279">
        <v>42</v>
      </c>
      <c r="C3279">
        <v>2</v>
      </c>
      <c r="D3279">
        <f t="shared" si="255"/>
        <v>0</v>
      </c>
      <c r="E3279">
        <f t="shared" si="256"/>
        <v>0</v>
      </c>
      <c r="F3279">
        <f t="shared" si="257"/>
        <v>1</v>
      </c>
      <c r="G3279">
        <f t="shared" si="258"/>
        <v>0</v>
      </c>
      <c r="H3279">
        <f t="shared" si="259"/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218</v>
      </c>
      <c r="P3279">
        <v>122</v>
      </c>
      <c r="Q3279">
        <v>75</v>
      </c>
      <c r="R3279">
        <v>18.11</v>
      </c>
      <c r="S3279">
        <v>100</v>
      </c>
      <c r="T3279">
        <v>85</v>
      </c>
      <c r="U3279">
        <v>0</v>
      </c>
    </row>
    <row r="3280" spans="1:21" x14ac:dyDescent="0.35">
      <c r="A3280">
        <v>1</v>
      </c>
      <c r="B3280">
        <v>69</v>
      </c>
      <c r="C3280">
        <v>1</v>
      </c>
      <c r="D3280">
        <f t="shared" si="255"/>
        <v>0</v>
      </c>
      <c r="E3280">
        <f t="shared" si="256"/>
        <v>0</v>
      </c>
      <c r="F3280">
        <f t="shared" si="257"/>
        <v>0</v>
      </c>
      <c r="G3280">
        <f t="shared" si="258"/>
        <v>1</v>
      </c>
      <c r="H3280">
        <f t="shared" si="259"/>
        <v>0</v>
      </c>
      <c r="I3280">
        <v>1</v>
      </c>
      <c r="J3280">
        <v>4</v>
      </c>
      <c r="K3280">
        <v>0</v>
      </c>
      <c r="L3280">
        <v>0</v>
      </c>
      <c r="M3280">
        <v>1</v>
      </c>
      <c r="N3280">
        <v>0</v>
      </c>
      <c r="O3280">
        <v>232</v>
      </c>
      <c r="P3280">
        <v>151</v>
      </c>
      <c r="Q3280">
        <v>74</v>
      </c>
      <c r="R3280">
        <v>24.14</v>
      </c>
      <c r="S3280">
        <v>75</v>
      </c>
      <c r="T3280">
        <v>62</v>
      </c>
      <c r="U3280">
        <v>0</v>
      </c>
    </row>
    <row r="3281" spans="1:21" x14ac:dyDescent="0.35">
      <c r="A3281">
        <v>0</v>
      </c>
      <c r="B3281">
        <v>53</v>
      </c>
      <c r="C3281">
        <v>1</v>
      </c>
      <c r="D3281">
        <f t="shared" si="255"/>
        <v>0</v>
      </c>
      <c r="E3281">
        <f t="shared" si="256"/>
        <v>0</v>
      </c>
      <c r="F3281">
        <f t="shared" si="257"/>
        <v>0</v>
      </c>
      <c r="G3281">
        <f t="shared" si="258"/>
        <v>1</v>
      </c>
      <c r="H3281">
        <f t="shared" si="259"/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307</v>
      </c>
      <c r="P3281">
        <v>142</v>
      </c>
      <c r="Q3281">
        <v>94</v>
      </c>
      <c r="R3281">
        <v>25.7</v>
      </c>
      <c r="S3281">
        <v>85</v>
      </c>
      <c r="T3281">
        <v>60</v>
      </c>
      <c r="U3281">
        <v>0</v>
      </c>
    </row>
    <row r="3282" spans="1:21" x14ac:dyDescent="0.35">
      <c r="A3282">
        <v>0</v>
      </c>
      <c r="B3282">
        <v>66</v>
      </c>
      <c r="C3282">
        <v>3</v>
      </c>
      <c r="D3282">
        <f t="shared" si="255"/>
        <v>0</v>
      </c>
      <c r="E3282">
        <f t="shared" si="256"/>
        <v>1</v>
      </c>
      <c r="F3282">
        <f t="shared" si="257"/>
        <v>0</v>
      </c>
      <c r="G3282">
        <f t="shared" si="258"/>
        <v>0</v>
      </c>
      <c r="H3282">
        <f t="shared" si="259"/>
        <v>0</v>
      </c>
      <c r="I3282">
        <v>1</v>
      </c>
      <c r="J3282">
        <v>20</v>
      </c>
      <c r="K3282">
        <v>0</v>
      </c>
      <c r="L3282">
        <v>0</v>
      </c>
      <c r="M3282">
        <v>0</v>
      </c>
      <c r="N3282">
        <v>0</v>
      </c>
      <c r="O3282">
        <v>241</v>
      </c>
      <c r="P3282">
        <v>112</v>
      </c>
      <c r="Q3282">
        <v>66</v>
      </c>
      <c r="R3282">
        <v>23.36</v>
      </c>
      <c r="S3282">
        <v>75</v>
      </c>
      <c r="T3282">
        <v>74</v>
      </c>
      <c r="U3282">
        <v>0</v>
      </c>
    </row>
    <row r="3283" spans="1:21" x14ac:dyDescent="0.35">
      <c r="A3283">
        <v>1</v>
      </c>
      <c r="B3283">
        <v>45</v>
      </c>
      <c r="C3283">
        <v>2</v>
      </c>
      <c r="D3283">
        <f t="shared" si="255"/>
        <v>0</v>
      </c>
      <c r="E3283">
        <f t="shared" si="256"/>
        <v>0</v>
      </c>
      <c r="F3283">
        <f t="shared" si="257"/>
        <v>1</v>
      </c>
      <c r="G3283">
        <f t="shared" si="258"/>
        <v>0</v>
      </c>
      <c r="H3283">
        <f t="shared" si="259"/>
        <v>0</v>
      </c>
      <c r="I3283">
        <v>1</v>
      </c>
      <c r="J3283">
        <v>20</v>
      </c>
      <c r="K3283">
        <v>0</v>
      </c>
      <c r="L3283">
        <v>0</v>
      </c>
      <c r="M3283">
        <v>0</v>
      </c>
      <c r="N3283">
        <v>0</v>
      </c>
      <c r="O3283">
        <v>229</v>
      </c>
      <c r="P3283">
        <v>117</v>
      </c>
      <c r="Q3283">
        <v>78</v>
      </c>
      <c r="R3283">
        <v>22.79</v>
      </c>
      <c r="S3283">
        <v>85</v>
      </c>
      <c r="T3283">
        <v>86</v>
      </c>
      <c r="U3283">
        <v>0</v>
      </c>
    </row>
    <row r="3284" spans="1:21" x14ac:dyDescent="0.35">
      <c r="A3284">
        <v>1</v>
      </c>
      <c r="B3284">
        <v>38</v>
      </c>
      <c r="C3284">
        <v>2</v>
      </c>
      <c r="D3284">
        <f t="shared" si="255"/>
        <v>0</v>
      </c>
      <c r="E3284">
        <f t="shared" si="256"/>
        <v>0</v>
      </c>
      <c r="F3284">
        <f t="shared" si="257"/>
        <v>1</v>
      </c>
      <c r="G3284">
        <f t="shared" si="258"/>
        <v>0</v>
      </c>
      <c r="H3284">
        <f t="shared" si="259"/>
        <v>0</v>
      </c>
      <c r="I3284">
        <v>1</v>
      </c>
      <c r="J3284">
        <v>20</v>
      </c>
      <c r="K3284">
        <v>0</v>
      </c>
      <c r="L3284">
        <v>0</v>
      </c>
      <c r="M3284">
        <v>0</v>
      </c>
      <c r="N3284">
        <v>0</v>
      </c>
      <c r="O3284">
        <v>200</v>
      </c>
      <c r="P3284">
        <v>123</v>
      </c>
      <c r="Q3284">
        <v>85</v>
      </c>
      <c r="R3284">
        <v>25.63</v>
      </c>
      <c r="S3284">
        <v>90</v>
      </c>
      <c r="T3284">
        <v>84</v>
      </c>
      <c r="U3284">
        <v>0</v>
      </c>
    </row>
    <row r="3285" spans="1:21" x14ac:dyDescent="0.35">
      <c r="A3285">
        <v>1</v>
      </c>
      <c r="B3285">
        <v>58</v>
      </c>
      <c r="C3285">
        <v>3</v>
      </c>
      <c r="D3285">
        <f t="shared" si="255"/>
        <v>0</v>
      </c>
      <c r="E3285">
        <f t="shared" si="256"/>
        <v>1</v>
      </c>
      <c r="F3285">
        <f t="shared" si="257"/>
        <v>0</v>
      </c>
      <c r="G3285">
        <f t="shared" si="258"/>
        <v>0</v>
      </c>
      <c r="H3285">
        <f t="shared" si="259"/>
        <v>0</v>
      </c>
      <c r="I3285">
        <v>1</v>
      </c>
      <c r="J3285">
        <v>30</v>
      </c>
      <c r="K3285">
        <v>0</v>
      </c>
      <c r="L3285">
        <v>0</v>
      </c>
      <c r="M3285">
        <v>0</v>
      </c>
      <c r="N3285">
        <v>0</v>
      </c>
      <c r="O3285">
        <v>200</v>
      </c>
      <c r="P3285">
        <v>112</v>
      </c>
      <c r="Q3285">
        <v>74.5</v>
      </c>
      <c r="R3285">
        <v>23.37</v>
      </c>
      <c r="S3285">
        <v>75</v>
      </c>
      <c r="T3285">
        <v>62</v>
      </c>
      <c r="U3285">
        <v>0</v>
      </c>
    </row>
    <row r="3286" spans="1:21" x14ac:dyDescent="0.35">
      <c r="A3286">
        <v>0</v>
      </c>
      <c r="B3286">
        <v>39</v>
      </c>
      <c r="C3286">
        <v>2</v>
      </c>
      <c r="D3286">
        <f t="shared" si="255"/>
        <v>0</v>
      </c>
      <c r="E3286">
        <f t="shared" si="256"/>
        <v>0</v>
      </c>
      <c r="F3286">
        <f t="shared" si="257"/>
        <v>1</v>
      </c>
      <c r="G3286">
        <f t="shared" si="258"/>
        <v>0</v>
      </c>
      <c r="H3286">
        <f t="shared" si="259"/>
        <v>0</v>
      </c>
      <c r="I3286">
        <v>1</v>
      </c>
      <c r="J3286">
        <v>10</v>
      </c>
      <c r="K3286">
        <v>0</v>
      </c>
      <c r="L3286">
        <v>0</v>
      </c>
      <c r="M3286">
        <v>0</v>
      </c>
      <c r="N3286">
        <v>0</v>
      </c>
      <c r="O3286">
        <v>194</v>
      </c>
      <c r="P3286">
        <v>112.5</v>
      </c>
      <c r="Q3286">
        <v>77.5</v>
      </c>
      <c r="R3286">
        <v>21.51</v>
      </c>
      <c r="S3286">
        <v>67</v>
      </c>
      <c r="T3286">
        <v>84</v>
      </c>
      <c r="U3286">
        <v>0</v>
      </c>
    </row>
    <row r="3287" spans="1:21" s="2" customFormat="1" x14ac:dyDescent="0.35">
      <c r="A3287" s="2">
        <v>0</v>
      </c>
      <c r="B3287" s="2">
        <v>47</v>
      </c>
      <c r="C3287">
        <v>2</v>
      </c>
      <c r="D3287" s="2">
        <f t="shared" si="255"/>
        <v>0</v>
      </c>
      <c r="E3287" s="2">
        <f t="shared" si="256"/>
        <v>0</v>
      </c>
      <c r="F3287" s="2">
        <f t="shared" si="257"/>
        <v>1</v>
      </c>
      <c r="G3287" s="2">
        <f t="shared" si="258"/>
        <v>0</v>
      </c>
      <c r="H3287" s="2">
        <f t="shared" si="259"/>
        <v>0</v>
      </c>
      <c r="I3287" s="2">
        <v>1</v>
      </c>
      <c r="J3287" s="2">
        <v>20</v>
      </c>
      <c r="K3287" s="2">
        <v>0</v>
      </c>
      <c r="L3287" s="2">
        <v>0</v>
      </c>
      <c r="M3287" s="2">
        <v>0</v>
      </c>
      <c r="N3287" s="2">
        <v>0</v>
      </c>
      <c r="O3287" s="2" t="s">
        <v>16</v>
      </c>
      <c r="P3287" s="2">
        <v>121</v>
      </c>
      <c r="Q3287" s="2">
        <v>70</v>
      </c>
      <c r="R3287" s="2">
        <v>23.09</v>
      </c>
      <c r="S3287" s="2">
        <v>80</v>
      </c>
      <c r="T3287" s="2">
        <v>83</v>
      </c>
      <c r="U3287" s="2">
        <v>0</v>
      </c>
    </row>
    <row r="3288" spans="1:21" x14ac:dyDescent="0.35">
      <c r="A3288">
        <v>0</v>
      </c>
      <c r="B3288">
        <v>56</v>
      </c>
      <c r="C3288">
        <v>1</v>
      </c>
      <c r="D3288">
        <f t="shared" si="255"/>
        <v>0</v>
      </c>
      <c r="E3288">
        <f t="shared" si="256"/>
        <v>0</v>
      </c>
      <c r="F3288">
        <f t="shared" si="257"/>
        <v>0</v>
      </c>
      <c r="G3288">
        <f t="shared" si="258"/>
        <v>1</v>
      </c>
      <c r="H3288">
        <f t="shared" si="259"/>
        <v>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290</v>
      </c>
      <c r="P3288">
        <v>164.5</v>
      </c>
      <c r="Q3288">
        <v>102</v>
      </c>
      <c r="R3288">
        <v>30.33</v>
      </c>
      <c r="S3288">
        <v>70</v>
      </c>
      <c r="T3288">
        <v>105</v>
      </c>
      <c r="U3288">
        <v>0</v>
      </c>
    </row>
    <row r="3289" spans="1:21" x14ac:dyDescent="0.35">
      <c r="A3289">
        <v>0</v>
      </c>
      <c r="B3289">
        <v>44</v>
      </c>
      <c r="C3289">
        <v>2</v>
      </c>
      <c r="D3289">
        <f t="shared" si="255"/>
        <v>0</v>
      </c>
      <c r="E3289">
        <f t="shared" si="256"/>
        <v>0</v>
      </c>
      <c r="F3289">
        <f t="shared" si="257"/>
        <v>1</v>
      </c>
      <c r="G3289">
        <f t="shared" si="258"/>
        <v>0</v>
      </c>
      <c r="H3289">
        <f t="shared" si="259"/>
        <v>0</v>
      </c>
      <c r="I3289">
        <v>1</v>
      </c>
      <c r="J3289">
        <v>5</v>
      </c>
      <c r="K3289">
        <v>0</v>
      </c>
      <c r="L3289">
        <v>0</v>
      </c>
      <c r="M3289">
        <v>0</v>
      </c>
      <c r="N3289">
        <v>0</v>
      </c>
      <c r="O3289">
        <v>175</v>
      </c>
      <c r="P3289">
        <v>130</v>
      </c>
      <c r="Q3289">
        <v>80</v>
      </c>
      <c r="R3289">
        <v>19.18</v>
      </c>
      <c r="S3289">
        <v>75</v>
      </c>
      <c r="T3289">
        <v>117</v>
      </c>
      <c r="U3289">
        <v>0</v>
      </c>
    </row>
    <row r="3290" spans="1:21" x14ac:dyDescent="0.35">
      <c r="A3290">
        <v>0</v>
      </c>
      <c r="B3290">
        <v>59</v>
      </c>
      <c r="C3290">
        <v>2</v>
      </c>
      <c r="D3290">
        <f t="shared" si="255"/>
        <v>0</v>
      </c>
      <c r="E3290">
        <f t="shared" si="256"/>
        <v>0</v>
      </c>
      <c r="F3290">
        <f t="shared" si="257"/>
        <v>1</v>
      </c>
      <c r="G3290">
        <f t="shared" si="258"/>
        <v>0</v>
      </c>
      <c r="H3290">
        <f t="shared" si="259"/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239</v>
      </c>
      <c r="P3290">
        <v>127</v>
      </c>
      <c r="Q3290">
        <v>88.5</v>
      </c>
      <c r="R3290">
        <v>27.2</v>
      </c>
      <c r="S3290">
        <v>90</v>
      </c>
      <c r="T3290">
        <v>78</v>
      </c>
      <c r="U3290">
        <v>0</v>
      </c>
    </row>
    <row r="3291" spans="1:21" x14ac:dyDescent="0.35">
      <c r="A3291">
        <v>0</v>
      </c>
      <c r="B3291">
        <v>63</v>
      </c>
      <c r="C3291">
        <v>1</v>
      </c>
      <c r="D3291">
        <f t="shared" si="255"/>
        <v>0</v>
      </c>
      <c r="E3291">
        <f t="shared" si="256"/>
        <v>0</v>
      </c>
      <c r="F3291">
        <f t="shared" si="257"/>
        <v>0</v>
      </c>
      <c r="G3291">
        <f t="shared" si="258"/>
        <v>1</v>
      </c>
      <c r="H3291">
        <f t="shared" si="259"/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242</v>
      </c>
      <c r="P3291">
        <v>142.5</v>
      </c>
      <c r="Q3291">
        <v>85</v>
      </c>
      <c r="R3291">
        <v>28.25</v>
      </c>
      <c r="S3291">
        <v>75</v>
      </c>
      <c r="T3291">
        <v>73</v>
      </c>
      <c r="U3291">
        <v>0</v>
      </c>
    </row>
    <row r="3292" spans="1:21" x14ac:dyDescent="0.35">
      <c r="A3292">
        <v>0</v>
      </c>
      <c r="B3292">
        <v>65</v>
      </c>
      <c r="C3292" t="s">
        <v>16</v>
      </c>
      <c r="D3292">
        <f t="shared" si="255"/>
        <v>0</v>
      </c>
      <c r="E3292">
        <f t="shared" si="256"/>
        <v>0</v>
      </c>
      <c r="F3292">
        <f t="shared" si="257"/>
        <v>0</v>
      </c>
      <c r="G3292">
        <f t="shared" si="258"/>
        <v>0</v>
      </c>
      <c r="H3292">
        <f t="shared" si="259"/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221</v>
      </c>
      <c r="P3292">
        <v>155</v>
      </c>
      <c r="Q3292">
        <v>92</v>
      </c>
      <c r="R3292">
        <v>31.34</v>
      </c>
      <c r="S3292">
        <v>58</v>
      </c>
      <c r="T3292">
        <v>79.400000000000006</v>
      </c>
      <c r="U3292">
        <v>0</v>
      </c>
    </row>
    <row r="3293" spans="1:21" x14ac:dyDescent="0.35">
      <c r="A3293">
        <v>1</v>
      </c>
      <c r="B3293">
        <v>43</v>
      </c>
      <c r="C3293">
        <v>3</v>
      </c>
      <c r="D3293">
        <f t="shared" si="255"/>
        <v>0</v>
      </c>
      <c r="E3293">
        <f t="shared" si="256"/>
        <v>1</v>
      </c>
      <c r="F3293">
        <f t="shared" si="257"/>
        <v>0</v>
      </c>
      <c r="G3293">
        <f t="shared" si="258"/>
        <v>0</v>
      </c>
      <c r="H3293">
        <f t="shared" si="259"/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199</v>
      </c>
      <c r="P3293">
        <v>124.5</v>
      </c>
      <c r="Q3293">
        <v>84.5</v>
      </c>
      <c r="R3293">
        <v>24.45</v>
      </c>
      <c r="S3293">
        <v>74</v>
      </c>
      <c r="T3293">
        <v>79.400000000000006</v>
      </c>
      <c r="U3293">
        <v>0</v>
      </c>
    </row>
    <row r="3294" spans="1:21" x14ac:dyDescent="0.35">
      <c r="A3294">
        <v>0</v>
      </c>
      <c r="B3294">
        <v>41</v>
      </c>
      <c r="C3294">
        <v>3</v>
      </c>
      <c r="D3294">
        <f t="shared" si="255"/>
        <v>0</v>
      </c>
      <c r="E3294">
        <f t="shared" si="256"/>
        <v>1</v>
      </c>
      <c r="F3294">
        <f t="shared" si="257"/>
        <v>0</v>
      </c>
      <c r="G3294">
        <f t="shared" si="258"/>
        <v>0</v>
      </c>
      <c r="H3294">
        <f t="shared" si="259"/>
        <v>0</v>
      </c>
      <c r="I3294">
        <v>1</v>
      </c>
      <c r="J3294">
        <v>15</v>
      </c>
      <c r="K3294">
        <v>0</v>
      </c>
      <c r="L3294">
        <v>0</v>
      </c>
      <c r="M3294">
        <v>0</v>
      </c>
      <c r="N3294">
        <v>0</v>
      </c>
      <c r="O3294">
        <v>205</v>
      </c>
      <c r="P3294">
        <v>120</v>
      </c>
      <c r="Q3294">
        <v>80</v>
      </c>
      <c r="R3294">
        <v>20.67</v>
      </c>
      <c r="S3294">
        <v>86</v>
      </c>
      <c r="T3294">
        <v>64</v>
      </c>
      <c r="U3294">
        <v>0</v>
      </c>
    </row>
    <row r="3295" spans="1:21" x14ac:dyDescent="0.35">
      <c r="A3295">
        <v>1</v>
      </c>
      <c r="B3295">
        <v>55</v>
      </c>
      <c r="C3295">
        <v>2</v>
      </c>
      <c r="D3295">
        <f t="shared" si="255"/>
        <v>0</v>
      </c>
      <c r="E3295">
        <f t="shared" si="256"/>
        <v>0</v>
      </c>
      <c r="F3295">
        <f t="shared" si="257"/>
        <v>1</v>
      </c>
      <c r="G3295">
        <f t="shared" si="258"/>
        <v>0</v>
      </c>
      <c r="H3295">
        <f t="shared" si="259"/>
        <v>0</v>
      </c>
      <c r="I3295">
        <v>1</v>
      </c>
      <c r="J3295">
        <v>20</v>
      </c>
      <c r="K3295">
        <v>0</v>
      </c>
      <c r="L3295">
        <v>0</v>
      </c>
      <c r="M3295">
        <v>0</v>
      </c>
      <c r="N3295">
        <v>0</v>
      </c>
      <c r="O3295">
        <v>283</v>
      </c>
      <c r="P3295">
        <v>137</v>
      </c>
      <c r="Q3295">
        <v>82</v>
      </c>
      <c r="R3295">
        <v>28.49</v>
      </c>
      <c r="S3295">
        <v>75</v>
      </c>
      <c r="T3295">
        <v>85</v>
      </c>
      <c r="U3295">
        <v>0</v>
      </c>
    </row>
    <row r="3296" spans="1:21" x14ac:dyDescent="0.35">
      <c r="A3296">
        <v>0</v>
      </c>
      <c r="B3296">
        <v>46</v>
      </c>
      <c r="C3296">
        <v>1</v>
      </c>
      <c r="D3296">
        <f t="shared" si="255"/>
        <v>0</v>
      </c>
      <c r="E3296">
        <f t="shared" si="256"/>
        <v>0</v>
      </c>
      <c r="F3296">
        <f t="shared" si="257"/>
        <v>0</v>
      </c>
      <c r="G3296">
        <f t="shared" si="258"/>
        <v>1</v>
      </c>
      <c r="H3296">
        <f t="shared" si="259"/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193</v>
      </c>
      <c r="P3296">
        <v>124.5</v>
      </c>
      <c r="Q3296">
        <v>72</v>
      </c>
      <c r="R3296">
        <v>26.84</v>
      </c>
      <c r="S3296">
        <v>75</v>
      </c>
      <c r="T3296">
        <v>80</v>
      </c>
      <c r="U3296">
        <v>0</v>
      </c>
    </row>
    <row r="3297" spans="1:21" x14ac:dyDescent="0.35">
      <c r="A3297">
        <v>0</v>
      </c>
      <c r="B3297">
        <v>46</v>
      </c>
      <c r="C3297">
        <v>1</v>
      </c>
      <c r="D3297">
        <f t="shared" si="255"/>
        <v>0</v>
      </c>
      <c r="E3297">
        <f t="shared" si="256"/>
        <v>0</v>
      </c>
      <c r="F3297">
        <f t="shared" si="257"/>
        <v>0</v>
      </c>
      <c r="G3297">
        <f t="shared" si="258"/>
        <v>1</v>
      </c>
      <c r="H3297">
        <f t="shared" si="259"/>
        <v>0</v>
      </c>
      <c r="I3297">
        <v>1</v>
      </c>
      <c r="J3297">
        <v>20</v>
      </c>
      <c r="K3297">
        <v>0</v>
      </c>
      <c r="L3297">
        <v>0</v>
      </c>
      <c r="M3297">
        <v>0</v>
      </c>
      <c r="N3297">
        <v>0</v>
      </c>
      <c r="O3297">
        <v>250</v>
      </c>
      <c r="P3297">
        <v>112.5</v>
      </c>
      <c r="Q3297">
        <v>60</v>
      </c>
      <c r="R3297">
        <v>22.72</v>
      </c>
      <c r="S3297">
        <v>82</v>
      </c>
      <c r="T3297">
        <v>74</v>
      </c>
      <c r="U3297">
        <v>0</v>
      </c>
    </row>
    <row r="3298" spans="1:21" x14ac:dyDescent="0.35">
      <c r="A3298">
        <v>1</v>
      </c>
      <c r="B3298">
        <v>39</v>
      </c>
      <c r="C3298">
        <v>2</v>
      </c>
      <c r="D3298">
        <f t="shared" si="255"/>
        <v>0</v>
      </c>
      <c r="E3298">
        <f t="shared" si="256"/>
        <v>0</v>
      </c>
      <c r="F3298">
        <f t="shared" si="257"/>
        <v>1</v>
      </c>
      <c r="G3298">
        <f t="shared" si="258"/>
        <v>0</v>
      </c>
      <c r="H3298">
        <f t="shared" si="259"/>
        <v>0</v>
      </c>
      <c r="I3298">
        <v>1</v>
      </c>
      <c r="J3298">
        <v>1</v>
      </c>
      <c r="K3298">
        <v>0</v>
      </c>
      <c r="L3298">
        <v>0</v>
      </c>
      <c r="M3298">
        <v>1</v>
      </c>
      <c r="N3298">
        <v>0</v>
      </c>
      <c r="O3298">
        <v>250</v>
      </c>
      <c r="P3298">
        <v>148</v>
      </c>
      <c r="Q3298">
        <v>94</v>
      </c>
      <c r="R3298">
        <v>30.08</v>
      </c>
      <c r="S3298">
        <v>85</v>
      </c>
      <c r="T3298">
        <v>79.400000000000006</v>
      </c>
      <c r="U3298">
        <v>0</v>
      </c>
    </row>
    <row r="3299" spans="1:21" x14ac:dyDescent="0.35">
      <c r="A3299">
        <v>0</v>
      </c>
      <c r="B3299">
        <v>48</v>
      </c>
      <c r="C3299">
        <v>1</v>
      </c>
      <c r="D3299">
        <f t="shared" si="255"/>
        <v>0</v>
      </c>
      <c r="E3299">
        <f t="shared" si="256"/>
        <v>0</v>
      </c>
      <c r="F3299">
        <f t="shared" si="257"/>
        <v>0</v>
      </c>
      <c r="G3299">
        <f t="shared" si="258"/>
        <v>1</v>
      </c>
      <c r="H3299">
        <f t="shared" si="259"/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215</v>
      </c>
      <c r="P3299">
        <v>128</v>
      </c>
      <c r="Q3299">
        <v>86.5</v>
      </c>
      <c r="R3299">
        <v>22.72</v>
      </c>
      <c r="S3299">
        <v>89</v>
      </c>
      <c r="T3299">
        <v>85</v>
      </c>
      <c r="U3299">
        <v>0</v>
      </c>
    </row>
    <row r="3300" spans="1:21" x14ac:dyDescent="0.35">
      <c r="A3300">
        <v>0</v>
      </c>
      <c r="B3300">
        <v>46</v>
      </c>
      <c r="C3300">
        <v>3</v>
      </c>
      <c r="D3300">
        <f t="shared" si="255"/>
        <v>0</v>
      </c>
      <c r="E3300">
        <f t="shared" si="256"/>
        <v>1</v>
      </c>
      <c r="F3300">
        <f t="shared" si="257"/>
        <v>0</v>
      </c>
      <c r="G3300">
        <f t="shared" si="258"/>
        <v>0</v>
      </c>
      <c r="H3300">
        <f t="shared" si="259"/>
        <v>0</v>
      </c>
      <c r="I3300">
        <v>1</v>
      </c>
      <c r="J3300">
        <v>20</v>
      </c>
      <c r="K3300">
        <v>0</v>
      </c>
      <c r="L3300">
        <v>0</v>
      </c>
      <c r="M3300">
        <v>0</v>
      </c>
      <c r="N3300">
        <v>0</v>
      </c>
      <c r="O3300">
        <v>267</v>
      </c>
      <c r="P3300">
        <v>119</v>
      </c>
      <c r="Q3300">
        <v>65</v>
      </c>
      <c r="R3300">
        <v>29.15</v>
      </c>
      <c r="S3300">
        <v>83</v>
      </c>
      <c r="T3300">
        <v>75</v>
      </c>
      <c r="U3300">
        <v>1</v>
      </c>
    </row>
    <row r="3301" spans="1:21" x14ac:dyDescent="0.35">
      <c r="A3301">
        <v>0</v>
      </c>
      <c r="B3301">
        <v>48</v>
      </c>
      <c r="C3301">
        <v>1</v>
      </c>
      <c r="D3301">
        <f t="shared" si="255"/>
        <v>0</v>
      </c>
      <c r="E3301">
        <f t="shared" si="256"/>
        <v>0</v>
      </c>
      <c r="F3301">
        <f t="shared" si="257"/>
        <v>0</v>
      </c>
      <c r="G3301">
        <f t="shared" si="258"/>
        <v>1</v>
      </c>
      <c r="H3301">
        <f t="shared" si="259"/>
        <v>0</v>
      </c>
      <c r="I3301">
        <v>1</v>
      </c>
      <c r="J3301">
        <v>4</v>
      </c>
      <c r="K3301">
        <v>0</v>
      </c>
      <c r="L3301">
        <v>0</v>
      </c>
      <c r="M3301">
        <v>0</v>
      </c>
      <c r="N3301">
        <v>0</v>
      </c>
      <c r="O3301">
        <v>253</v>
      </c>
      <c r="P3301">
        <v>120</v>
      </c>
      <c r="Q3301">
        <v>77.5</v>
      </c>
      <c r="R3301">
        <v>24.53</v>
      </c>
      <c r="S3301">
        <v>70</v>
      </c>
      <c r="T3301">
        <v>98</v>
      </c>
      <c r="U3301">
        <v>0</v>
      </c>
    </row>
    <row r="3302" spans="1:21" x14ac:dyDescent="0.35">
      <c r="A3302">
        <v>1</v>
      </c>
      <c r="B3302">
        <v>57</v>
      </c>
      <c r="C3302">
        <v>1</v>
      </c>
      <c r="D3302">
        <f t="shared" si="255"/>
        <v>0</v>
      </c>
      <c r="E3302">
        <f t="shared" si="256"/>
        <v>0</v>
      </c>
      <c r="F3302">
        <f t="shared" si="257"/>
        <v>0</v>
      </c>
      <c r="G3302">
        <f t="shared" si="258"/>
        <v>1</v>
      </c>
      <c r="H3302">
        <f t="shared" si="259"/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213</v>
      </c>
      <c r="P3302">
        <v>136.5</v>
      </c>
      <c r="Q3302">
        <v>87</v>
      </c>
      <c r="R3302">
        <v>25.51</v>
      </c>
      <c r="S3302">
        <v>58</v>
      </c>
      <c r="T3302">
        <v>119</v>
      </c>
      <c r="U3302">
        <v>0</v>
      </c>
    </row>
    <row r="3303" spans="1:21" x14ac:dyDescent="0.35">
      <c r="A3303">
        <v>0</v>
      </c>
      <c r="B3303">
        <v>40</v>
      </c>
      <c r="C3303">
        <v>2</v>
      </c>
      <c r="D3303">
        <f t="shared" si="255"/>
        <v>0</v>
      </c>
      <c r="E3303">
        <f t="shared" si="256"/>
        <v>0</v>
      </c>
      <c r="F3303">
        <f t="shared" si="257"/>
        <v>1</v>
      </c>
      <c r="G3303">
        <f t="shared" si="258"/>
        <v>0</v>
      </c>
      <c r="H3303">
        <f t="shared" si="259"/>
        <v>0</v>
      </c>
      <c r="I3303">
        <v>1</v>
      </c>
      <c r="J3303">
        <v>20</v>
      </c>
      <c r="K3303">
        <v>0</v>
      </c>
      <c r="L3303">
        <v>0</v>
      </c>
      <c r="M3303">
        <v>0</v>
      </c>
      <c r="N3303">
        <v>0</v>
      </c>
      <c r="O3303">
        <v>165</v>
      </c>
      <c r="P3303">
        <v>101</v>
      </c>
      <c r="Q3303">
        <v>59</v>
      </c>
      <c r="R3303">
        <v>23.06</v>
      </c>
      <c r="S3303">
        <v>60</v>
      </c>
      <c r="T3303">
        <v>76</v>
      </c>
      <c r="U3303">
        <v>0</v>
      </c>
    </row>
    <row r="3304" spans="1:21" x14ac:dyDescent="0.35">
      <c r="A3304">
        <v>1</v>
      </c>
      <c r="B3304">
        <v>61</v>
      </c>
      <c r="C3304">
        <v>1</v>
      </c>
      <c r="D3304">
        <f t="shared" si="255"/>
        <v>0</v>
      </c>
      <c r="E3304">
        <f t="shared" si="256"/>
        <v>0</v>
      </c>
      <c r="F3304">
        <f t="shared" si="257"/>
        <v>0</v>
      </c>
      <c r="G3304">
        <f t="shared" si="258"/>
        <v>1</v>
      </c>
      <c r="H3304">
        <f t="shared" si="259"/>
        <v>0</v>
      </c>
      <c r="I3304">
        <v>1</v>
      </c>
      <c r="J3304">
        <v>20</v>
      </c>
      <c r="K3304">
        <v>0</v>
      </c>
      <c r="L3304">
        <v>0</v>
      </c>
      <c r="M3304">
        <v>0</v>
      </c>
      <c r="N3304">
        <v>0</v>
      </c>
      <c r="O3304">
        <v>262</v>
      </c>
      <c r="P3304">
        <v>129</v>
      </c>
      <c r="Q3304">
        <v>85</v>
      </c>
      <c r="R3304">
        <v>21.77</v>
      </c>
      <c r="S3304">
        <v>80</v>
      </c>
      <c r="T3304">
        <v>74</v>
      </c>
      <c r="U3304">
        <v>0</v>
      </c>
    </row>
    <row r="3305" spans="1:21" x14ac:dyDescent="0.35">
      <c r="A3305">
        <v>1</v>
      </c>
      <c r="B3305">
        <v>47</v>
      </c>
      <c r="C3305">
        <v>1</v>
      </c>
      <c r="D3305">
        <f t="shared" si="255"/>
        <v>0</v>
      </c>
      <c r="E3305">
        <f t="shared" si="256"/>
        <v>0</v>
      </c>
      <c r="F3305">
        <f t="shared" si="257"/>
        <v>0</v>
      </c>
      <c r="G3305">
        <f t="shared" si="258"/>
        <v>1</v>
      </c>
      <c r="H3305">
        <f t="shared" si="259"/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259</v>
      </c>
      <c r="P3305">
        <v>139</v>
      </c>
      <c r="Q3305">
        <v>79</v>
      </c>
      <c r="R3305">
        <v>29.34</v>
      </c>
      <c r="S3305">
        <v>70</v>
      </c>
      <c r="T3305">
        <v>71</v>
      </c>
      <c r="U3305">
        <v>1</v>
      </c>
    </row>
    <row r="3306" spans="1:21" x14ac:dyDescent="0.35">
      <c r="A3306">
        <v>0</v>
      </c>
      <c r="B3306">
        <v>47</v>
      </c>
      <c r="C3306">
        <v>2</v>
      </c>
      <c r="D3306">
        <f t="shared" si="255"/>
        <v>0</v>
      </c>
      <c r="E3306">
        <f t="shared" si="256"/>
        <v>0</v>
      </c>
      <c r="F3306">
        <f t="shared" si="257"/>
        <v>1</v>
      </c>
      <c r="G3306">
        <f t="shared" si="258"/>
        <v>0</v>
      </c>
      <c r="H3306">
        <f t="shared" si="259"/>
        <v>0</v>
      </c>
      <c r="I3306">
        <v>1</v>
      </c>
      <c r="J3306">
        <v>11</v>
      </c>
      <c r="K3306">
        <v>0</v>
      </c>
      <c r="L3306">
        <v>0</v>
      </c>
      <c r="M3306">
        <v>0</v>
      </c>
      <c r="N3306">
        <v>0</v>
      </c>
      <c r="O3306">
        <v>229</v>
      </c>
      <c r="P3306">
        <v>127</v>
      </c>
      <c r="Q3306">
        <v>76.5</v>
      </c>
      <c r="R3306">
        <v>23.48</v>
      </c>
      <c r="S3306">
        <v>65</v>
      </c>
      <c r="T3306">
        <v>64</v>
      </c>
      <c r="U3306">
        <v>0</v>
      </c>
    </row>
    <row r="3307" spans="1:21" x14ac:dyDescent="0.35">
      <c r="A3307">
        <v>0</v>
      </c>
      <c r="B3307">
        <v>42</v>
      </c>
      <c r="C3307">
        <v>1</v>
      </c>
      <c r="D3307">
        <f t="shared" si="255"/>
        <v>0</v>
      </c>
      <c r="E3307">
        <f t="shared" si="256"/>
        <v>0</v>
      </c>
      <c r="F3307">
        <f t="shared" si="257"/>
        <v>0</v>
      </c>
      <c r="G3307">
        <f t="shared" si="258"/>
        <v>1</v>
      </c>
      <c r="H3307">
        <f t="shared" si="259"/>
        <v>0</v>
      </c>
      <c r="I3307">
        <v>1</v>
      </c>
      <c r="J3307">
        <v>9</v>
      </c>
      <c r="K3307">
        <v>0</v>
      </c>
      <c r="L3307">
        <v>0</v>
      </c>
      <c r="M3307">
        <v>0</v>
      </c>
      <c r="N3307">
        <v>0</v>
      </c>
      <c r="O3307">
        <v>200</v>
      </c>
      <c r="P3307">
        <v>119</v>
      </c>
      <c r="Q3307">
        <v>75</v>
      </c>
      <c r="R3307">
        <v>22.91</v>
      </c>
      <c r="S3307">
        <v>57</v>
      </c>
      <c r="T3307">
        <v>69</v>
      </c>
      <c r="U3307">
        <v>0</v>
      </c>
    </row>
    <row r="3308" spans="1:21" x14ac:dyDescent="0.35">
      <c r="A3308">
        <v>1</v>
      </c>
      <c r="B3308">
        <v>56</v>
      </c>
      <c r="C3308">
        <v>3</v>
      </c>
      <c r="D3308">
        <f t="shared" si="255"/>
        <v>0</v>
      </c>
      <c r="E3308">
        <f t="shared" si="256"/>
        <v>1</v>
      </c>
      <c r="F3308">
        <f t="shared" si="257"/>
        <v>0</v>
      </c>
      <c r="G3308">
        <f t="shared" si="258"/>
        <v>0</v>
      </c>
      <c r="H3308">
        <f t="shared" si="259"/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193</v>
      </c>
      <c r="P3308">
        <v>114</v>
      </c>
      <c r="Q3308">
        <v>80</v>
      </c>
      <c r="R3308">
        <v>28.41</v>
      </c>
      <c r="S3308">
        <v>60</v>
      </c>
      <c r="T3308">
        <v>88</v>
      </c>
      <c r="U3308">
        <v>0</v>
      </c>
    </row>
    <row r="3309" spans="1:21" x14ac:dyDescent="0.35">
      <c r="A3309">
        <v>0</v>
      </c>
      <c r="B3309">
        <v>41</v>
      </c>
      <c r="C3309">
        <v>1</v>
      </c>
      <c r="D3309">
        <f t="shared" si="255"/>
        <v>0</v>
      </c>
      <c r="E3309">
        <f t="shared" si="256"/>
        <v>0</v>
      </c>
      <c r="F3309">
        <f t="shared" si="257"/>
        <v>0</v>
      </c>
      <c r="G3309">
        <f t="shared" si="258"/>
        <v>1</v>
      </c>
      <c r="H3309">
        <f t="shared" si="259"/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225</v>
      </c>
      <c r="P3309">
        <v>110</v>
      </c>
      <c r="Q3309">
        <v>60</v>
      </c>
      <c r="R3309">
        <v>25.54</v>
      </c>
      <c r="S3309">
        <v>75</v>
      </c>
      <c r="T3309">
        <v>58</v>
      </c>
      <c r="U3309">
        <v>0</v>
      </c>
    </row>
    <row r="3310" spans="1:21" x14ac:dyDescent="0.35">
      <c r="A3310">
        <v>1</v>
      </c>
      <c r="B3310">
        <v>40</v>
      </c>
      <c r="C3310">
        <v>1</v>
      </c>
      <c r="D3310">
        <f t="shared" si="255"/>
        <v>0</v>
      </c>
      <c r="E3310">
        <f t="shared" si="256"/>
        <v>0</v>
      </c>
      <c r="F3310">
        <f t="shared" si="257"/>
        <v>0</v>
      </c>
      <c r="G3310">
        <f t="shared" si="258"/>
        <v>1</v>
      </c>
      <c r="H3310">
        <f t="shared" si="259"/>
        <v>0</v>
      </c>
      <c r="I3310">
        <v>1</v>
      </c>
      <c r="J3310">
        <v>43</v>
      </c>
      <c r="K3310">
        <v>0</v>
      </c>
      <c r="L3310">
        <v>0</v>
      </c>
      <c r="M3310">
        <v>0</v>
      </c>
      <c r="N3310">
        <v>0</v>
      </c>
      <c r="O3310">
        <v>216</v>
      </c>
      <c r="P3310">
        <v>138</v>
      </c>
      <c r="Q3310">
        <v>91</v>
      </c>
      <c r="R3310">
        <v>22.67</v>
      </c>
      <c r="S3310">
        <v>72</v>
      </c>
      <c r="T3310">
        <v>79.400000000000006</v>
      </c>
      <c r="U3310">
        <v>1</v>
      </c>
    </row>
    <row r="3311" spans="1:21" x14ac:dyDescent="0.35">
      <c r="A3311">
        <v>1</v>
      </c>
      <c r="B3311">
        <v>58</v>
      </c>
      <c r="C3311">
        <v>2</v>
      </c>
      <c r="D3311">
        <f t="shared" si="255"/>
        <v>0</v>
      </c>
      <c r="E3311">
        <f t="shared" si="256"/>
        <v>0</v>
      </c>
      <c r="F3311">
        <f t="shared" si="257"/>
        <v>1</v>
      </c>
      <c r="G3311">
        <f t="shared" si="258"/>
        <v>0</v>
      </c>
      <c r="H3311">
        <f t="shared" si="259"/>
        <v>0</v>
      </c>
      <c r="I3311">
        <v>1</v>
      </c>
      <c r="J3311">
        <v>9.0039999999999996</v>
      </c>
      <c r="K3311">
        <v>0</v>
      </c>
      <c r="L3311">
        <v>0</v>
      </c>
      <c r="M3311">
        <v>0</v>
      </c>
      <c r="N3311">
        <v>0</v>
      </c>
      <c r="O3311">
        <v>235</v>
      </c>
      <c r="P3311">
        <v>127.5</v>
      </c>
      <c r="Q3311">
        <v>76</v>
      </c>
      <c r="R3311">
        <v>21.02</v>
      </c>
      <c r="S3311">
        <v>81</v>
      </c>
      <c r="T3311">
        <v>135</v>
      </c>
      <c r="U3311">
        <v>0</v>
      </c>
    </row>
    <row r="3312" spans="1:21" x14ac:dyDescent="0.35">
      <c r="A3312">
        <v>1</v>
      </c>
      <c r="B3312">
        <v>48</v>
      </c>
      <c r="C3312" t="s">
        <v>16</v>
      </c>
      <c r="D3312">
        <f t="shared" si="255"/>
        <v>0</v>
      </c>
      <c r="E3312">
        <f t="shared" si="256"/>
        <v>0</v>
      </c>
      <c r="F3312">
        <f t="shared" si="257"/>
        <v>0</v>
      </c>
      <c r="G3312">
        <f t="shared" si="258"/>
        <v>0</v>
      </c>
      <c r="H3312">
        <f t="shared" si="259"/>
        <v>1</v>
      </c>
      <c r="I3312">
        <v>1</v>
      </c>
      <c r="J3312">
        <v>40</v>
      </c>
      <c r="K3312">
        <v>0</v>
      </c>
      <c r="L3312">
        <v>0</v>
      </c>
      <c r="M3312">
        <v>0</v>
      </c>
      <c r="N3312">
        <v>0</v>
      </c>
      <c r="O3312">
        <v>247</v>
      </c>
      <c r="P3312">
        <v>133</v>
      </c>
      <c r="Q3312">
        <v>77.5</v>
      </c>
      <c r="R3312">
        <v>33.99</v>
      </c>
      <c r="S3312">
        <v>81</v>
      </c>
      <c r="T3312">
        <v>95</v>
      </c>
      <c r="U3312">
        <v>1</v>
      </c>
    </row>
    <row r="3313" spans="1:21" x14ac:dyDescent="0.35">
      <c r="A3313">
        <v>1</v>
      </c>
      <c r="B3313">
        <v>65</v>
      </c>
      <c r="C3313">
        <v>1</v>
      </c>
      <c r="D3313">
        <f t="shared" si="255"/>
        <v>0</v>
      </c>
      <c r="E3313">
        <f t="shared" si="256"/>
        <v>0</v>
      </c>
      <c r="F3313">
        <f t="shared" si="257"/>
        <v>0</v>
      </c>
      <c r="G3313">
        <f t="shared" si="258"/>
        <v>1</v>
      </c>
      <c r="H3313">
        <f t="shared" si="259"/>
        <v>0</v>
      </c>
      <c r="I3313">
        <v>1</v>
      </c>
      <c r="J3313">
        <v>20</v>
      </c>
      <c r="K3313">
        <v>0</v>
      </c>
      <c r="L3313">
        <v>0</v>
      </c>
      <c r="M3313">
        <v>0</v>
      </c>
      <c r="N3313">
        <v>0</v>
      </c>
      <c r="O3313">
        <v>177</v>
      </c>
      <c r="P3313">
        <v>119</v>
      </c>
      <c r="Q3313">
        <v>82.5</v>
      </c>
      <c r="R3313">
        <v>21.18</v>
      </c>
      <c r="S3313">
        <v>60</v>
      </c>
      <c r="T3313">
        <v>88</v>
      </c>
      <c r="U3313">
        <v>0</v>
      </c>
    </row>
    <row r="3314" spans="1:21" x14ac:dyDescent="0.35">
      <c r="A3314">
        <v>0</v>
      </c>
      <c r="B3314">
        <v>61</v>
      </c>
      <c r="C3314">
        <v>1</v>
      </c>
      <c r="D3314">
        <f t="shared" si="255"/>
        <v>0</v>
      </c>
      <c r="E3314">
        <f t="shared" si="256"/>
        <v>0</v>
      </c>
      <c r="F3314">
        <f t="shared" si="257"/>
        <v>0</v>
      </c>
      <c r="G3314">
        <f t="shared" si="258"/>
        <v>1</v>
      </c>
      <c r="H3314">
        <f t="shared" si="259"/>
        <v>0</v>
      </c>
      <c r="I3314">
        <v>1</v>
      </c>
      <c r="J3314">
        <v>9</v>
      </c>
      <c r="K3314">
        <v>0</v>
      </c>
      <c r="L3314">
        <v>0</v>
      </c>
      <c r="M3314">
        <v>0</v>
      </c>
      <c r="N3314">
        <v>0</v>
      </c>
      <c r="O3314">
        <v>259</v>
      </c>
      <c r="P3314">
        <v>134.5</v>
      </c>
      <c r="Q3314">
        <v>87</v>
      </c>
      <c r="R3314">
        <v>22.91</v>
      </c>
      <c r="S3314">
        <v>70</v>
      </c>
      <c r="T3314">
        <v>91</v>
      </c>
      <c r="U3314">
        <v>0</v>
      </c>
    </row>
    <row r="3315" spans="1:21" s="1" customFormat="1" x14ac:dyDescent="0.35">
      <c r="A3315" s="1">
        <v>0</v>
      </c>
      <c r="B3315" s="1">
        <v>52</v>
      </c>
      <c r="C3315">
        <v>3</v>
      </c>
      <c r="D3315" s="1">
        <f t="shared" si="255"/>
        <v>0</v>
      </c>
      <c r="E3315" s="1">
        <f t="shared" si="256"/>
        <v>1</v>
      </c>
      <c r="F3315" s="1">
        <f t="shared" si="257"/>
        <v>0</v>
      </c>
      <c r="G3315" s="1">
        <f t="shared" si="258"/>
        <v>0</v>
      </c>
      <c r="H3315" s="1">
        <f t="shared" si="259"/>
        <v>0</v>
      </c>
      <c r="I3315" s="1">
        <v>1</v>
      </c>
      <c r="J3315" s="1">
        <v>9</v>
      </c>
      <c r="K3315" s="1" t="s">
        <v>16</v>
      </c>
      <c r="L3315" s="1">
        <v>0</v>
      </c>
      <c r="M3315" s="1">
        <v>0</v>
      </c>
      <c r="N3315" s="1">
        <v>0</v>
      </c>
      <c r="O3315" s="1">
        <v>275</v>
      </c>
      <c r="P3315" s="1">
        <v>102</v>
      </c>
      <c r="Q3315" s="1">
        <v>70.5</v>
      </c>
      <c r="R3315" s="1">
        <v>20.399999999999999</v>
      </c>
      <c r="S3315" s="1">
        <v>65</v>
      </c>
      <c r="T3315" s="1">
        <v>97.4</v>
      </c>
      <c r="U3315" s="1">
        <v>0</v>
      </c>
    </row>
    <row r="3316" spans="1:21" x14ac:dyDescent="0.35">
      <c r="A3316">
        <v>0</v>
      </c>
      <c r="B3316">
        <v>47</v>
      </c>
      <c r="C3316">
        <v>1</v>
      </c>
      <c r="D3316">
        <f t="shared" si="255"/>
        <v>0</v>
      </c>
      <c r="E3316">
        <f t="shared" si="256"/>
        <v>0</v>
      </c>
      <c r="F3316">
        <f t="shared" si="257"/>
        <v>0</v>
      </c>
      <c r="G3316">
        <f t="shared" si="258"/>
        <v>1</v>
      </c>
      <c r="H3316">
        <f t="shared" si="259"/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220</v>
      </c>
      <c r="P3316">
        <v>124</v>
      </c>
      <c r="Q3316">
        <v>75.5</v>
      </c>
      <c r="R3316">
        <v>24.71</v>
      </c>
      <c r="S3316">
        <v>65</v>
      </c>
      <c r="T3316">
        <v>68</v>
      </c>
      <c r="U3316">
        <v>0</v>
      </c>
    </row>
    <row r="3317" spans="1:21" x14ac:dyDescent="0.35">
      <c r="A3317">
        <v>0</v>
      </c>
      <c r="B3317">
        <v>41</v>
      </c>
      <c r="C3317">
        <v>2</v>
      </c>
      <c r="D3317">
        <f t="shared" si="255"/>
        <v>0</v>
      </c>
      <c r="E3317">
        <f t="shared" si="256"/>
        <v>0</v>
      </c>
      <c r="F3317">
        <f t="shared" si="257"/>
        <v>1</v>
      </c>
      <c r="G3317">
        <f t="shared" si="258"/>
        <v>0</v>
      </c>
      <c r="H3317">
        <f t="shared" si="259"/>
        <v>0</v>
      </c>
      <c r="I3317">
        <v>1</v>
      </c>
      <c r="J3317">
        <v>16</v>
      </c>
      <c r="K3317">
        <v>0</v>
      </c>
      <c r="L3317">
        <v>0</v>
      </c>
      <c r="M3317">
        <v>1</v>
      </c>
      <c r="N3317">
        <v>0</v>
      </c>
      <c r="O3317">
        <v>243</v>
      </c>
      <c r="P3317">
        <v>159</v>
      </c>
      <c r="Q3317">
        <v>100</v>
      </c>
      <c r="R3317">
        <v>27.78</v>
      </c>
      <c r="S3317">
        <v>78</v>
      </c>
      <c r="T3317">
        <v>71</v>
      </c>
      <c r="U3317">
        <v>0</v>
      </c>
    </row>
    <row r="3318" spans="1:21" x14ac:dyDescent="0.35">
      <c r="A3318">
        <v>0</v>
      </c>
      <c r="B3318">
        <v>47</v>
      </c>
      <c r="C3318">
        <v>1</v>
      </c>
      <c r="D3318">
        <f t="shared" si="255"/>
        <v>0</v>
      </c>
      <c r="E3318">
        <f t="shared" si="256"/>
        <v>0</v>
      </c>
      <c r="F3318">
        <f t="shared" si="257"/>
        <v>0</v>
      </c>
      <c r="G3318">
        <f t="shared" si="258"/>
        <v>1</v>
      </c>
      <c r="H3318">
        <f t="shared" si="259"/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346</v>
      </c>
      <c r="P3318">
        <v>118.5</v>
      </c>
      <c r="Q3318">
        <v>81</v>
      </c>
      <c r="R3318">
        <v>34.56</v>
      </c>
      <c r="S3318">
        <v>70</v>
      </c>
      <c r="T3318">
        <v>79.400000000000006</v>
      </c>
      <c r="U3318">
        <v>0</v>
      </c>
    </row>
    <row r="3319" spans="1:21" x14ac:dyDescent="0.35">
      <c r="A3319">
        <v>1</v>
      </c>
      <c r="B3319">
        <v>60</v>
      </c>
      <c r="C3319">
        <v>1</v>
      </c>
      <c r="D3319">
        <f t="shared" si="255"/>
        <v>0</v>
      </c>
      <c r="E3319">
        <f t="shared" si="256"/>
        <v>0</v>
      </c>
      <c r="F3319">
        <f t="shared" si="257"/>
        <v>0</v>
      </c>
      <c r="G3319">
        <f t="shared" si="258"/>
        <v>1</v>
      </c>
      <c r="H3319">
        <f t="shared" si="259"/>
        <v>0</v>
      </c>
      <c r="I3319">
        <v>1</v>
      </c>
      <c r="J3319">
        <v>9</v>
      </c>
      <c r="K3319">
        <v>0</v>
      </c>
      <c r="L3319">
        <v>0</v>
      </c>
      <c r="M3319">
        <v>0</v>
      </c>
      <c r="N3319">
        <v>0</v>
      </c>
      <c r="O3319">
        <v>235</v>
      </c>
      <c r="P3319">
        <v>108.5</v>
      </c>
      <c r="Q3319">
        <v>73.5</v>
      </c>
      <c r="R3319">
        <v>21.76</v>
      </c>
      <c r="S3319">
        <v>65</v>
      </c>
      <c r="T3319">
        <v>102</v>
      </c>
      <c r="U3319">
        <v>0</v>
      </c>
    </row>
    <row r="3320" spans="1:21" x14ac:dyDescent="0.35">
      <c r="A3320">
        <v>0</v>
      </c>
      <c r="B3320">
        <v>37</v>
      </c>
      <c r="C3320">
        <v>3</v>
      </c>
      <c r="D3320">
        <f t="shared" si="255"/>
        <v>0</v>
      </c>
      <c r="E3320">
        <f t="shared" si="256"/>
        <v>1</v>
      </c>
      <c r="F3320">
        <f t="shared" si="257"/>
        <v>0</v>
      </c>
      <c r="G3320">
        <f t="shared" si="258"/>
        <v>0</v>
      </c>
      <c r="H3320">
        <f t="shared" si="259"/>
        <v>0</v>
      </c>
      <c r="I3320">
        <v>1</v>
      </c>
      <c r="J3320">
        <v>20</v>
      </c>
      <c r="K3320">
        <v>0</v>
      </c>
      <c r="L3320">
        <v>0</v>
      </c>
      <c r="M3320">
        <v>0</v>
      </c>
      <c r="N3320">
        <v>0</v>
      </c>
      <c r="O3320">
        <v>254</v>
      </c>
      <c r="P3320">
        <v>119</v>
      </c>
      <c r="Q3320">
        <v>62.5</v>
      </c>
      <c r="R3320">
        <v>28.78</v>
      </c>
      <c r="S3320">
        <v>70</v>
      </c>
      <c r="T3320">
        <v>69</v>
      </c>
      <c r="U3320">
        <v>0</v>
      </c>
    </row>
    <row r="3321" spans="1:21" x14ac:dyDescent="0.35">
      <c r="A3321">
        <v>1</v>
      </c>
      <c r="B3321">
        <v>36</v>
      </c>
      <c r="C3321">
        <v>2</v>
      </c>
      <c r="D3321">
        <f t="shared" si="255"/>
        <v>0</v>
      </c>
      <c r="E3321">
        <f t="shared" si="256"/>
        <v>0</v>
      </c>
      <c r="F3321">
        <f t="shared" si="257"/>
        <v>1</v>
      </c>
      <c r="G3321">
        <f t="shared" si="258"/>
        <v>0</v>
      </c>
      <c r="H3321">
        <f t="shared" si="259"/>
        <v>0</v>
      </c>
      <c r="I3321">
        <v>1</v>
      </c>
      <c r="J3321">
        <v>25</v>
      </c>
      <c r="K3321">
        <v>0</v>
      </c>
      <c r="L3321">
        <v>0</v>
      </c>
      <c r="M3321">
        <v>0</v>
      </c>
      <c r="N3321">
        <v>0</v>
      </c>
      <c r="O3321">
        <v>215</v>
      </c>
      <c r="P3321">
        <v>110</v>
      </c>
      <c r="Q3321">
        <v>67</v>
      </c>
      <c r="R3321">
        <v>23.1</v>
      </c>
      <c r="S3321">
        <v>63</v>
      </c>
      <c r="T3321">
        <v>84</v>
      </c>
      <c r="U3321">
        <v>0</v>
      </c>
    </row>
    <row r="3322" spans="1:21" x14ac:dyDescent="0.35">
      <c r="A3322">
        <v>0</v>
      </c>
      <c r="B3322">
        <v>52</v>
      </c>
      <c r="C3322">
        <v>4</v>
      </c>
      <c r="D3322">
        <f t="shared" si="255"/>
        <v>1</v>
      </c>
      <c r="E3322">
        <f t="shared" si="256"/>
        <v>0</v>
      </c>
      <c r="F3322">
        <f t="shared" si="257"/>
        <v>0</v>
      </c>
      <c r="G3322">
        <f t="shared" si="258"/>
        <v>0</v>
      </c>
      <c r="H3322">
        <f t="shared" si="259"/>
        <v>0</v>
      </c>
      <c r="I3322">
        <v>0</v>
      </c>
      <c r="J3322">
        <v>0</v>
      </c>
      <c r="K3322">
        <v>1</v>
      </c>
      <c r="L3322">
        <v>0</v>
      </c>
      <c r="M3322">
        <v>1</v>
      </c>
      <c r="N3322">
        <v>0</v>
      </c>
      <c r="O3322">
        <v>264</v>
      </c>
      <c r="P3322">
        <v>181</v>
      </c>
      <c r="Q3322">
        <v>112.5</v>
      </c>
      <c r="R3322">
        <v>24.8</v>
      </c>
      <c r="S3322">
        <v>74</v>
      </c>
      <c r="T3322">
        <v>77</v>
      </c>
      <c r="U3322">
        <v>1</v>
      </c>
    </row>
    <row r="3323" spans="1:21" x14ac:dyDescent="0.35">
      <c r="A3323">
        <v>0</v>
      </c>
      <c r="B3323">
        <v>58</v>
      </c>
      <c r="C3323">
        <v>2</v>
      </c>
      <c r="D3323">
        <f t="shared" si="255"/>
        <v>0</v>
      </c>
      <c r="E3323">
        <f t="shared" si="256"/>
        <v>0</v>
      </c>
      <c r="F3323">
        <f t="shared" si="257"/>
        <v>1</v>
      </c>
      <c r="G3323">
        <f t="shared" si="258"/>
        <v>0</v>
      </c>
      <c r="H3323">
        <f t="shared" si="259"/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1</v>
      </c>
      <c r="O3323">
        <v>265</v>
      </c>
      <c r="P3323">
        <v>143.5</v>
      </c>
      <c r="Q3323">
        <v>85</v>
      </c>
      <c r="R3323">
        <v>21.68</v>
      </c>
      <c r="S3323">
        <v>91</v>
      </c>
      <c r="T3323">
        <v>107</v>
      </c>
      <c r="U3323">
        <v>0</v>
      </c>
    </row>
    <row r="3324" spans="1:21" x14ac:dyDescent="0.35">
      <c r="A3324">
        <v>1</v>
      </c>
      <c r="B3324">
        <v>57</v>
      </c>
      <c r="C3324">
        <v>1</v>
      </c>
      <c r="D3324">
        <f t="shared" si="255"/>
        <v>0</v>
      </c>
      <c r="E3324">
        <f t="shared" si="256"/>
        <v>0</v>
      </c>
      <c r="F3324">
        <f t="shared" si="257"/>
        <v>0</v>
      </c>
      <c r="G3324">
        <f t="shared" si="258"/>
        <v>1</v>
      </c>
      <c r="H3324">
        <f t="shared" si="259"/>
        <v>0</v>
      </c>
      <c r="I3324">
        <v>1</v>
      </c>
      <c r="J3324">
        <v>3</v>
      </c>
      <c r="K3324">
        <v>0</v>
      </c>
      <c r="L3324">
        <v>0</v>
      </c>
      <c r="M3324">
        <v>1</v>
      </c>
      <c r="N3324">
        <v>0</v>
      </c>
      <c r="O3324">
        <v>225</v>
      </c>
      <c r="P3324">
        <v>177.5</v>
      </c>
      <c r="Q3324">
        <v>120</v>
      </c>
      <c r="R3324">
        <v>25.48</v>
      </c>
      <c r="S3324">
        <v>72</v>
      </c>
      <c r="T3324">
        <v>96</v>
      </c>
      <c r="U3324">
        <v>1</v>
      </c>
    </row>
    <row r="3325" spans="1:21" x14ac:dyDescent="0.35">
      <c r="A3325">
        <v>0</v>
      </c>
      <c r="B3325">
        <v>45</v>
      </c>
      <c r="C3325">
        <v>3</v>
      </c>
      <c r="D3325">
        <f t="shared" si="255"/>
        <v>0</v>
      </c>
      <c r="E3325">
        <f t="shared" si="256"/>
        <v>1</v>
      </c>
      <c r="F3325">
        <f t="shared" si="257"/>
        <v>0</v>
      </c>
      <c r="G3325">
        <f t="shared" si="258"/>
        <v>0</v>
      </c>
      <c r="H3325">
        <f t="shared" si="259"/>
        <v>0</v>
      </c>
      <c r="I3325">
        <v>1</v>
      </c>
      <c r="J3325">
        <v>20</v>
      </c>
      <c r="K3325">
        <v>0</v>
      </c>
      <c r="L3325">
        <v>0</v>
      </c>
      <c r="M3325">
        <v>0</v>
      </c>
      <c r="N3325">
        <v>0</v>
      </c>
      <c r="O3325">
        <v>198</v>
      </c>
      <c r="P3325">
        <v>119</v>
      </c>
      <c r="Q3325">
        <v>80</v>
      </c>
      <c r="R3325">
        <v>22.18</v>
      </c>
      <c r="S3325">
        <v>78</v>
      </c>
      <c r="T3325">
        <v>79</v>
      </c>
      <c r="U3325">
        <v>0</v>
      </c>
    </row>
    <row r="3326" spans="1:21" x14ac:dyDescent="0.35">
      <c r="A3326">
        <v>0</v>
      </c>
      <c r="B3326">
        <v>58</v>
      </c>
      <c r="C3326">
        <v>2</v>
      </c>
      <c r="D3326">
        <f t="shared" si="255"/>
        <v>0</v>
      </c>
      <c r="E3326">
        <f t="shared" si="256"/>
        <v>0</v>
      </c>
      <c r="F3326">
        <f t="shared" si="257"/>
        <v>1</v>
      </c>
      <c r="G3326">
        <f t="shared" si="258"/>
        <v>0</v>
      </c>
      <c r="H3326">
        <f t="shared" si="259"/>
        <v>0</v>
      </c>
      <c r="I3326">
        <v>1</v>
      </c>
      <c r="J3326">
        <v>10</v>
      </c>
      <c r="K3326">
        <v>0</v>
      </c>
      <c r="L3326">
        <v>0</v>
      </c>
      <c r="M3326">
        <v>0</v>
      </c>
      <c r="N3326">
        <v>0</v>
      </c>
      <c r="O3326">
        <v>226</v>
      </c>
      <c r="P3326">
        <v>125</v>
      </c>
      <c r="Q3326">
        <v>75</v>
      </c>
      <c r="R3326">
        <v>24</v>
      </c>
      <c r="S3326">
        <v>75</v>
      </c>
      <c r="T3326">
        <v>73</v>
      </c>
      <c r="U3326">
        <v>0</v>
      </c>
    </row>
    <row r="3327" spans="1:21" x14ac:dyDescent="0.35">
      <c r="A3327">
        <v>1</v>
      </c>
      <c r="B3327">
        <v>62</v>
      </c>
      <c r="C3327">
        <v>1</v>
      </c>
      <c r="D3327">
        <f t="shared" si="255"/>
        <v>0</v>
      </c>
      <c r="E3327">
        <f t="shared" si="256"/>
        <v>0</v>
      </c>
      <c r="F3327">
        <f t="shared" si="257"/>
        <v>0</v>
      </c>
      <c r="G3327">
        <f t="shared" si="258"/>
        <v>1</v>
      </c>
      <c r="H3327">
        <f t="shared" si="259"/>
        <v>0</v>
      </c>
      <c r="I3327">
        <v>1</v>
      </c>
      <c r="J3327">
        <v>5</v>
      </c>
      <c r="K3327">
        <v>0</v>
      </c>
      <c r="L3327">
        <v>0</v>
      </c>
      <c r="M3327">
        <v>1</v>
      </c>
      <c r="N3327">
        <v>0</v>
      </c>
      <c r="O3327">
        <v>243</v>
      </c>
      <c r="P3327">
        <v>157</v>
      </c>
      <c r="Q3327">
        <v>96</v>
      </c>
      <c r="R3327">
        <v>28.83</v>
      </c>
      <c r="S3327">
        <v>75</v>
      </c>
      <c r="T3327">
        <v>71</v>
      </c>
      <c r="U3327">
        <v>0</v>
      </c>
    </row>
    <row r="3328" spans="1:21" x14ac:dyDescent="0.35">
      <c r="A3328">
        <v>0</v>
      </c>
      <c r="B3328">
        <v>61</v>
      </c>
      <c r="C3328">
        <v>3</v>
      </c>
      <c r="D3328">
        <f t="shared" si="255"/>
        <v>0</v>
      </c>
      <c r="E3328">
        <f t="shared" si="256"/>
        <v>1</v>
      </c>
      <c r="F3328">
        <f t="shared" si="257"/>
        <v>0</v>
      </c>
      <c r="G3328">
        <f t="shared" si="258"/>
        <v>0</v>
      </c>
      <c r="H3328">
        <f t="shared" si="259"/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235</v>
      </c>
      <c r="P3328">
        <v>102</v>
      </c>
      <c r="Q3328">
        <v>74.5</v>
      </c>
      <c r="R3328">
        <v>19.22</v>
      </c>
      <c r="S3328">
        <v>67</v>
      </c>
      <c r="T3328">
        <v>83</v>
      </c>
      <c r="U3328">
        <v>0</v>
      </c>
    </row>
    <row r="3329" spans="1:21" x14ac:dyDescent="0.35">
      <c r="A3329">
        <v>1</v>
      </c>
      <c r="B3329">
        <v>44</v>
      </c>
      <c r="C3329">
        <v>4</v>
      </c>
      <c r="D3329">
        <f t="shared" si="255"/>
        <v>1</v>
      </c>
      <c r="E3329">
        <f t="shared" si="256"/>
        <v>0</v>
      </c>
      <c r="F3329">
        <f t="shared" si="257"/>
        <v>0</v>
      </c>
      <c r="G3329">
        <f t="shared" si="258"/>
        <v>0</v>
      </c>
      <c r="H3329">
        <f t="shared" si="259"/>
        <v>0</v>
      </c>
      <c r="I3329">
        <v>1</v>
      </c>
      <c r="J3329">
        <v>25</v>
      </c>
      <c r="K3329">
        <v>0</v>
      </c>
      <c r="L3329">
        <v>0</v>
      </c>
      <c r="M3329">
        <v>0</v>
      </c>
      <c r="N3329">
        <v>1</v>
      </c>
      <c r="O3329">
        <v>241</v>
      </c>
      <c r="P3329">
        <v>111</v>
      </c>
      <c r="Q3329">
        <v>78</v>
      </c>
      <c r="R3329">
        <v>27.78</v>
      </c>
      <c r="S3329">
        <v>85</v>
      </c>
      <c r="T3329">
        <v>167</v>
      </c>
      <c r="U3329">
        <v>1</v>
      </c>
    </row>
    <row r="3330" spans="1:21" x14ac:dyDescent="0.35">
      <c r="A3330">
        <v>1</v>
      </c>
      <c r="B3330">
        <v>48</v>
      </c>
      <c r="C3330">
        <v>3</v>
      </c>
      <c r="D3330">
        <f t="shared" si="255"/>
        <v>0</v>
      </c>
      <c r="E3330">
        <f t="shared" si="256"/>
        <v>1</v>
      </c>
      <c r="F3330">
        <f t="shared" si="257"/>
        <v>0</v>
      </c>
      <c r="G3330">
        <f t="shared" si="258"/>
        <v>0</v>
      </c>
      <c r="H3330">
        <f t="shared" si="259"/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175</v>
      </c>
      <c r="P3330">
        <v>131</v>
      </c>
      <c r="Q3330">
        <v>52</v>
      </c>
      <c r="R3330">
        <v>24.95</v>
      </c>
      <c r="S3330">
        <v>75</v>
      </c>
      <c r="T3330">
        <v>77</v>
      </c>
      <c r="U3330">
        <v>0</v>
      </c>
    </row>
    <row r="3331" spans="1:21" x14ac:dyDescent="0.35">
      <c r="A3331">
        <v>1</v>
      </c>
      <c r="B3331">
        <v>65</v>
      </c>
      <c r="C3331">
        <v>1</v>
      </c>
      <c r="D3331">
        <f t="shared" ref="D3331:D3394" si="260">IF(C3331=4,1,0)</f>
        <v>0</v>
      </c>
      <c r="E3331">
        <f t="shared" ref="E3331:E3394" si="261">IF(C3331=3,1,0)</f>
        <v>0</v>
      </c>
      <c r="F3331">
        <f t="shared" ref="F3331:F3394" si="262">IF(C3331=2,1,0)</f>
        <v>0</v>
      </c>
      <c r="G3331">
        <f t="shared" ref="G3331:G3394" si="263">IF(C3331=1,1,0)</f>
        <v>1</v>
      </c>
      <c r="H3331">
        <f t="shared" ref="H3331:H3394" si="264">IF(C3331="NA",1,0)</f>
        <v>0</v>
      </c>
      <c r="I3331">
        <v>1</v>
      </c>
      <c r="J3331">
        <v>3</v>
      </c>
      <c r="K3331">
        <v>0</v>
      </c>
      <c r="L3331">
        <v>0</v>
      </c>
      <c r="M3331">
        <v>0</v>
      </c>
      <c r="N3331">
        <v>0</v>
      </c>
      <c r="O3331">
        <v>194</v>
      </c>
      <c r="P3331">
        <v>122</v>
      </c>
      <c r="Q3331">
        <v>68</v>
      </c>
      <c r="R3331">
        <v>26.08</v>
      </c>
      <c r="S3331">
        <v>60</v>
      </c>
      <c r="T3331">
        <v>73</v>
      </c>
      <c r="U3331">
        <v>0</v>
      </c>
    </row>
    <row r="3332" spans="1:21" x14ac:dyDescent="0.35">
      <c r="A3332">
        <v>1</v>
      </c>
      <c r="B3332">
        <v>52</v>
      </c>
      <c r="C3332">
        <v>1</v>
      </c>
      <c r="D3332">
        <f t="shared" si="260"/>
        <v>0</v>
      </c>
      <c r="E3332">
        <f t="shared" si="261"/>
        <v>0</v>
      </c>
      <c r="F3332">
        <f t="shared" si="262"/>
        <v>0</v>
      </c>
      <c r="G3332">
        <f t="shared" si="263"/>
        <v>1</v>
      </c>
      <c r="H3332">
        <f t="shared" si="264"/>
        <v>0</v>
      </c>
      <c r="I3332">
        <v>1</v>
      </c>
      <c r="J3332">
        <v>15</v>
      </c>
      <c r="K3332">
        <v>0</v>
      </c>
      <c r="L3332">
        <v>0</v>
      </c>
      <c r="M3332">
        <v>0</v>
      </c>
      <c r="N3332">
        <v>0</v>
      </c>
      <c r="O3332">
        <v>212</v>
      </c>
      <c r="P3332">
        <v>138</v>
      </c>
      <c r="Q3332">
        <v>86.5</v>
      </c>
      <c r="R3332">
        <v>24.88</v>
      </c>
      <c r="S3332">
        <v>60</v>
      </c>
      <c r="T3332">
        <v>79.400000000000006</v>
      </c>
      <c r="U3332">
        <v>0</v>
      </c>
    </row>
    <row r="3333" spans="1:21" x14ac:dyDescent="0.35">
      <c r="A3333">
        <v>0</v>
      </c>
      <c r="B3333">
        <v>39</v>
      </c>
      <c r="C3333">
        <v>1</v>
      </c>
      <c r="D3333">
        <f t="shared" si="260"/>
        <v>0</v>
      </c>
      <c r="E3333">
        <f t="shared" si="261"/>
        <v>0</v>
      </c>
      <c r="F3333">
        <f t="shared" si="262"/>
        <v>0</v>
      </c>
      <c r="G3333">
        <f t="shared" si="263"/>
        <v>1</v>
      </c>
      <c r="H3333">
        <f t="shared" si="264"/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186</v>
      </c>
      <c r="P3333">
        <v>124</v>
      </c>
      <c r="Q3333">
        <v>80</v>
      </c>
      <c r="R3333">
        <v>29.7</v>
      </c>
      <c r="S3333">
        <v>75</v>
      </c>
      <c r="T3333">
        <v>102</v>
      </c>
      <c r="U3333">
        <v>0</v>
      </c>
    </row>
    <row r="3334" spans="1:21" x14ac:dyDescent="0.35">
      <c r="A3334">
        <v>0</v>
      </c>
      <c r="B3334">
        <v>46</v>
      </c>
      <c r="C3334">
        <v>3</v>
      </c>
      <c r="D3334">
        <f t="shared" si="260"/>
        <v>0</v>
      </c>
      <c r="E3334">
        <f t="shared" si="261"/>
        <v>1</v>
      </c>
      <c r="F3334">
        <f t="shared" si="262"/>
        <v>0</v>
      </c>
      <c r="G3334">
        <f t="shared" si="263"/>
        <v>0</v>
      </c>
      <c r="H3334">
        <f t="shared" si="264"/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193</v>
      </c>
      <c r="P3334">
        <v>106.5</v>
      </c>
      <c r="Q3334">
        <v>70.5</v>
      </c>
      <c r="R3334">
        <v>26.18</v>
      </c>
      <c r="S3334">
        <v>75</v>
      </c>
      <c r="T3334">
        <v>79.400000000000006</v>
      </c>
      <c r="U3334">
        <v>0</v>
      </c>
    </row>
    <row r="3335" spans="1:21" x14ac:dyDescent="0.35">
      <c r="A3335">
        <v>0</v>
      </c>
      <c r="B3335">
        <v>40</v>
      </c>
      <c r="C3335">
        <v>1</v>
      </c>
      <c r="D3335">
        <f t="shared" si="260"/>
        <v>0</v>
      </c>
      <c r="E3335">
        <f t="shared" si="261"/>
        <v>0</v>
      </c>
      <c r="F3335">
        <f t="shared" si="262"/>
        <v>0</v>
      </c>
      <c r="G3335">
        <f t="shared" si="263"/>
        <v>1</v>
      </c>
      <c r="H3335">
        <f t="shared" si="264"/>
        <v>0</v>
      </c>
      <c r="I3335">
        <v>1</v>
      </c>
      <c r="J3335">
        <v>3</v>
      </c>
      <c r="K3335">
        <v>0</v>
      </c>
      <c r="L3335">
        <v>0</v>
      </c>
      <c r="M3335">
        <v>0</v>
      </c>
      <c r="N3335">
        <v>0</v>
      </c>
      <c r="O3335">
        <v>173</v>
      </c>
      <c r="P3335">
        <v>125</v>
      </c>
      <c r="Q3335">
        <v>75</v>
      </c>
      <c r="R3335">
        <v>25.67</v>
      </c>
      <c r="S3335">
        <v>65</v>
      </c>
      <c r="T3335">
        <v>102</v>
      </c>
      <c r="U3335">
        <v>0</v>
      </c>
    </row>
    <row r="3336" spans="1:21" x14ac:dyDescent="0.35">
      <c r="A3336">
        <v>1</v>
      </c>
      <c r="B3336">
        <v>63</v>
      </c>
      <c r="C3336">
        <v>1</v>
      </c>
      <c r="D3336">
        <f t="shared" si="260"/>
        <v>0</v>
      </c>
      <c r="E3336">
        <f t="shared" si="261"/>
        <v>0</v>
      </c>
      <c r="F3336">
        <f t="shared" si="262"/>
        <v>0</v>
      </c>
      <c r="G3336">
        <f t="shared" si="263"/>
        <v>1</v>
      </c>
      <c r="H3336">
        <f t="shared" si="264"/>
        <v>0</v>
      </c>
      <c r="I3336">
        <v>1</v>
      </c>
      <c r="J3336">
        <v>20</v>
      </c>
      <c r="K3336">
        <v>0</v>
      </c>
      <c r="L3336">
        <v>0</v>
      </c>
      <c r="M3336">
        <v>1</v>
      </c>
      <c r="N3336">
        <v>0</v>
      </c>
      <c r="O3336">
        <v>228</v>
      </c>
      <c r="P3336">
        <v>141</v>
      </c>
      <c r="Q3336">
        <v>82</v>
      </c>
      <c r="R3336">
        <v>25.84</v>
      </c>
      <c r="S3336">
        <v>82</v>
      </c>
      <c r="T3336">
        <v>81</v>
      </c>
      <c r="U3336">
        <v>1</v>
      </c>
    </row>
    <row r="3337" spans="1:21" x14ac:dyDescent="0.35">
      <c r="A3337">
        <v>0</v>
      </c>
      <c r="B3337">
        <v>39</v>
      </c>
      <c r="C3337">
        <v>2</v>
      </c>
      <c r="D3337">
        <f t="shared" si="260"/>
        <v>0</v>
      </c>
      <c r="E3337">
        <f t="shared" si="261"/>
        <v>0</v>
      </c>
      <c r="F3337">
        <f t="shared" si="262"/>
        <v>1</v>
      </c>
      <c r="G3337">
        <f t="shared" si="263"/>
        <v>0</v>
      </c>
      <c r="H3337">
        <f t="shared" si="264"/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200</v>
      </c>
      <c r="P3337">
        <v>141</v>
      </c>
      <c r="Q3337">
        <v>87</v>
      </c>
      <c r="R3337">
        <v>24.04</v>
      </c>
      <c r="S3337">
        <v>75</v>
      </c>
      <c r="T3337">
        <v>70</v>
      </c>
      <c r="U3337">
        <v>0</v>
      </c>
    </row>
    <row r="3338" spans="1:21" x14ac:dyDescent="0.35">
      <c r="A3338">
        <v>0</v>
      </c>
      <c r="B3338">
        <v>50</v>
      </c>
      <c r="C3338">
        <v>2</v>
      </c>
      <c r="D3338">
        <f t="shared" si="260"/>
        <v>0</v>
      </c>
      <c r="E3338">
        <f t="shared" si="261"/>
        <v>0</v>
      </c>
      <c r="F3338">
        <f t="shared" si="262"/>
        <v>1</v>
      </c>
      <c r="G3338">
        <f t="shared" si="263"/>
        <v>0</v>
      </c>
      <c r="H3338">
        <f t="shared" si="264"/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240</v>
      </c>
      <c r="P3338">
        <v>107.5</v>
      </c>
      <c r="Q3338">
        <v>70</v>
      </c>
      <c r="R3338">
        <v>26.76</v>
      </c>
      <c r="S3338">
        <v>67</v>
      </c>
      <c r="T3338">
        <v>102</v>
      </c>
      <c r="U3338">
        <v>0</v>
      </c>
    </row>
    <row r="3339" spans="1:21" x14ac:dyDescent="0.35">
      <c r="A3339">
        <v>1</v>
      </c>
      <c r="B3339">
        <v>46</v>
      </c>
      <c r="C3339">
        <v>1</v>
      </c>
      <c r="D3339">
        <f t="shared" si="260"/>
        <v>0</v>
      </c>
      <c r="E3339">
        <f t="shared" si="261"/>
        <v>0</v>
      </c>
      <c r="F3339">
        <f t="shared" si="262"/>
        <v>0</v>
      </c>
      <c r="G3339">
        <f t="shared" si="263"/>
        <v>1</v>
      </c>
      <c r="H3339">
        <f t="shared" si="264"/>
        <v>0</v>
      </c>
      <c r="I3339">
        <v>1</v>
      </c>
      <c r="J3339">
        <v>20</v>
      </c>
      <c r="K3339">
        <v>0</v>
      </c>
      <c r="L3339">
        <v>0</v>
      </c>
      <c r="M3339">
        <v>1</v>
      </c>
      <c r="N3339">
        <v>0</v>
      </c>
      <c r="O3339">
        <v>253</v>
      </c>
      <c r="P3339">
        <v>159</v>
      </c>
      <c r="Q3339">
        <v>100</v>
      </c>
      <c r="R3339">
        <v>27.31</v>
      </c>
      <c r="S3339">
        <v>64</v>
      </c>
      <c r="T3339">
        <v>70</v>
      </c>
      <c r="U3339">
        <v>0</v>
      </c>
    </row>
    <row r="3340" spans="1:21" x14ac:dyDescent="0.35">
      <c r="A3340">
        <v>0</v>
      </c>
      <c r="B3340">
        <v>47</v>
      </c>
      <c r="C3340">
        <v>2</v>
      </c>
      <c r="D3340">
        <f t="shared" si="260"/>
        <v>0</v>
      </c>
      <c r="E3340">
        <f t="shared" si="261"/>
        <v>0</v>
      </c>
      <c r="F3340">
        <f t="shared" si="262"/>
        <v>1</v>
      </c>
      <c r="G3340">
        <f t="shared" si="263"/>
        <v>0</v>
      </c>
      <c r="H3340">
        <f t="shared" si="264"/>
        <v>0</v>
      </c>
      <c r="I3340">
        <v>1</v>
      </c>
      <c r="J3340">
        <v>30</v>
      </c>
      <c r="K3340">
        <v>0</v>
      </c>
      <c r="L3340">
        <v>0</v>
      </c>
      <c r="M3340">
        <v>0</v>
      </c>
      <c r="N3340">
        <v>0</v>
      </c>
      <c r="O3340">
        <v>198</v>
      </c>
      <c r="P3340">
        <v>143</v>
      </c>
      <c r="Q3340">
        <v>87</v>
      </c>
      <c r="R3340">
        <v>20.86</v>
      </c>
      <c r="S3340">
        <v>85</v>
      </c>
      <c r="T3340">
        <v>79</v>
      </c>
      <c r="U3340">
        <v>1</v>
      </c>
    </row>
    <row r="3341" spans="1:21" s="3" customFormat="1" x14ac:dyDescent="0.35">
      <c r="A3341" s="3">
        <v>0</v>
      </c>
      <c r="B3341" s="3">
        <v>61</v>
      </c>
      <c r="C3341">
        <v>2</v>
      </c>
      <c r="D3341" s="3">
        <f t="shared" si="260"/>
        <v>0</v>
      </c>
      <c r="E3341" s="3">
        <f t="shared" si="261"/>
        <v>0</v>
      </c>
      <c r="F3341" s="3">
        <f t="shared" si="262"/>
        <v>1</v>
      </c>
      <c r="G3341" s="3">
        <f t="shared" si="263"/>
        <v>0</v>
      </c>
      <c r="H3341" s="3">
        <f t="shared" si="264"/>
        <v>0</v>
      </c>
      <c r="I3341" s="3">
        <v>0</v>
      </c>
      <c r="J3341" s="3">
        <v>0</v>
      </c>
      <c r="K3341" s="3">
        <v>1</v>
      </c>
      <c r="L3341" s="3">
        <v>0</v>
      </c>
      <c r="M3341" s="3">
        <v>1</v>
      </c>
      <c r="N3341" s="3">
        <v>0</v>
      </c>
      <c r="O3341" s="3">
        <v>209</v>
      </c>
      <c r="P3341" s="3">
        <v>133</v>
      </c>
      <c r="Q3341" s="3">
        <v>93</v>
      </c>
      <c r="R3341" s="3" t="s">
        <v>16</v>
      </c>
      <c r="S3341" s="3">
        <v>80</v>
      </c>
      <c r="T3341" s="3">
        <v>69.400000000000006</v>
      </c>
      <c r="U3341" s="3">
        <v>1</v>
      </c>
    </row>
    <row r="3342" spans="1:21" x14ac:dyDescent="0.35">
      <c r="A3342">
        <v>0</v>
      </c>
      <c r="B3342">
        <v>64</v>
      </c>
      <c r="C3342">
        <v>1</v>
      </c>
      <c r="D3342">
        <f t="shared" si="260"/>
        <v>0</v>
      </c>
      <c r="E3342">
        <f t="shared" si="261"/>
        <v>0</v>
      </c>
      <c r="F3342">
        <f t="shared" si="262"/>
        <v>0</v>
      </c>
      <c r="G3342">
        <f t="shared" si="263"/>
        <v>1</v>
      </c>
      <c r="H3342">
        <f t="shared" si="264"/>
        <v>0</v>
      </c>
      <c r="I3342">
        <v>0</v>
      </c>
      <c r="J3342">
        <v>0</v>
      </c>
      <c r="K3342">
        <v>1</v>
      </c>
      <c r="L3342">
        <v>0</v>
      </c>
      <c r="M3342">
        <v>1</v>
      </c>
      <c r="N3342">
        <v>0</v>
      </c>
      <c r="O3342">
        <v>285</v>
      </c>
      <c r="P3342">
        <v>160</v>
      </c>
      <c r="Q3342">
        <v>87</v>
      </c>
      <c r="R3342">
        <v>29.97</v>
      </c>
      <c r="S3342">
        <v>65</v>
      </c>
      <c r="T3342">
        <v>87</v>
      </c>
      <c r="U3342">
        <v>0</v>
      </c>
    </row>
    <row r="3343" spans="1:21" x14ac:dyDescent="0.35">
      <c r="A3343">
        <v>0</v>
      </c>
      <c r="B3343">
        <v>59</v>
      </c>
      <c r="C3343">
        <v>2</v>
      </c>
      <c r="D3343">
        <f t="shared" si="260"/>
        <v>0</v>
      </c>
      <c r="E3343">
        <f t="shared" si="261"/>
        <v>0</v>
      </c>
      <c r="F3343">
        <f t="shared" si="262"/>
        <v>1</v>
      </c>
      <c r="G3343">
        <f t="shared" si="263"/>
        <v>0</v>
      </c>
      <c r="H3343">
        <f t="shared" si="264"/>
        <v>0</v>
      </c>
      <c r="I3343">
        <v>1</v>
      </c>
      <c r="J3343">
        <v>20</v>
      </c>
      <c r="K3343">
        <v>0</v>
      </c>
      <c r="L3343">
        <v>0</v>
      </c>
      <c r="M3343">
        <v>1</v>
      </c>
      <c r="N3343">
        <v>0</v>
      </c>
      <c r="O3343">
        <v>254</v>
      </c>
      <c r="P3343">
        <v>154.5</v>
      </c>
      <c r="Q3343">
        <v>93</v>
      </c>
      <c r="R3343">
        <v>21.82</v>
      </c>
      <c r="S3343">
        <v>85</v>
      </c>
      <c r="T3343">
        <v>89</v>
      </c>
      <c r="U3343">
        <v>0</v>
      </c>
    </row>
    <row r="3344" spans="1:21" x14ac:dyDescent="0.35">
      <c r="A3344">
        <v>0</v>
      </c>
      <c r="B3344">
        <v>63</v>
      </c>
      <c r="C3344">
        <v>3</v>
      </c>
      <c r="D3344">
        <f t="shared" si="260"/>
        <v>0</v>
      </c>
      <c r="E3344">
        <f t="shared" si="261"/>
        <v>1</v>
      </c>
      <c r="F3344">
        <f t="shared" si="262"/>
        <v>0</v>
      </c>
      <c r="G3344">
        <f t="shared" si="263"/>
        <v>0</v>
      </c>
      <c r="H3344">
        <f t="shared" si="264"/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297</v>
      </c>
      <c r="P3344">
        <v>133.5</v>
      </c>
      <c r="Q3344">
        <v>92</v>
      </c>
      <c r="R3344">
        <v>25.09</v>
      </c>
      <c r="S3344">
        <v>80</v>
      </c>
      <c r="T3344">
        <v>74</v>
      </c>
      <c r="U3344">
        <v>0</v>
      </c>
    </row>
    <row r="3345" spans="1:21" x14ac:dyDescent="0.35">
      <c r="A3345">
        <v>0</v>
      </c>
      <c r="B3345">
        <v>51</v>
      </c>
      <c r="C3345">
        <v>2</v>
      </c>
      <c r="D3345">
        <f t="shared" si="260"/>
        <v>0</v>
      </c>
      <c r="E3345">
        <f t="shared" si="261"/>
        <v>0</v>
      </c>
      <c r="F3345">
        <f t="shared" si="262"/>
        <v>1</v>
      </c>
      <c r="G3345">
        <f t="shared" si="263"/>
        <v>0</v>
      </c>
      <c r="H3345">
        <f t="shared" si="264"/>
        <v>0</v>
      </c>
      <c r="I3345">
        <v>1</v>
      </c>
      <c r="J3345">
        <v>20</v>
      </c>
      <c r="K3345">
        <v>0</v>
      </c>
      <c r="L3345">
        <v>0</v>
      </c>
      <c r="M3345">
        <v>0</v>
      </c>
      <c r="N3345">
        <v>0</v>
      </c>
      <c r="O3345">
        <v>326</v>
      </c>
      <c r="P3345">
        <v>112</v>
      </c>
      <c r="Q3345">
        <v>83</v>
      </c>
      <c r="R3345">
        <v>20.82</v>
      </c>
      <c r="S3345">
        <v>104</v>
      </c>
      <c r="T3345">
        <v>70</v>
      </c>
      <c r="U3345">
        <v>1</v>
      </c>
    </row>
    <row r="3346" spans="1:21" x14ac:dyDescent="0.35">
      <c r="A3346">
        <v>1</v>
      </c>
      <c r="B3346">
        <v>47</v>
      </c>
      <c r="C3346">
        <v>1</v>
      </c>
      <c r="D3346">
        <f t="shared" si="260"/>
        <v>0</v>
      </c>
      <c r="E3346">
        <f t="shared" si="261"/>
        <v>0</v>
      </c>
      <c r="F3346">
        <f t="shared" si="262"/>
        <v>0</v>
      </c>
      <c r="G3346">
        <f t="shared" si="263"/>
        <v>1</v>
      </c>
      <c r="H3346">
        <f t="shared" si="264"/>
        <v>0</v>
      </c>
      <c r="I3346">
        <v>1</v>
      </c>
      <c r="J3346">
        <v>30</v>
      </c>
      <c r="K3346">
        <v>0</v>
      </c>
      <c r="L3346">
        <v>0</v>
      </c>
      <c r="M3346">
        <v>1</v>
      </c>
      <c r="N3346">
        <v>0</v>
      </c>
      <c r="O3346">
        <v>190</v>
      </c>
      <c r="P3346">
        <v>147.5</v>
      </c>
      <c r="Q3346">
        <v>92.5</v>
      </c>
      <c r="R3346">
        <v>31.31</v>
      </c>
      <c r="S3346">
        <v>77</v>
      </c>
      <c r="T3346">
        <v>82</v>
      </c>
      <c r="U3346">
        <v>0</v>
      </c>
    </row>
    <row r="3347" spans="1:21" x14ac:dyDescent="0.35">
      <c r="A3347">
        <v>1</v>
      </c>
      <c r="B3347">
        <v>38</v>
      </c>
      <c r="C3347">
        <v>2</v>
      </c>
      <c r="D3347">
        <f t="shared" si="260"/>
        <v>0</v>
      </c>
      <c r="E3347">
        <f t="shared" si="261"/>
        <v>0</v>
      </c>
      <c r="F3347">
        <f t="shared" si="262"/>
        <v>1</v>
      </c>
      <c r="G3347">
        <f t="shared" si="263"/>
        <v>0</v>
      </c>
      <c r="H3347">
        <f t="shared" si="264"/>
        <v>0</v>
      </c>
      <c r="I3347">
        <v>1</v>
      </c>
      <c r="J3347">
        <v>15</v>
      </c>
      <c r="K3347">
        <v>0</v>
      </c>
      <c r="L3347">
        <v>0</v>
      </c>
      <c r="M3347">
        <v>0</v>
      </c>
      <c r="N3347">
        <v>0</v>
      </c>
      <c r="O3347">
        <v>150</v>
      </c>
      <c r="P3347">
        <v>123</v>
      </c>
      <c r="Q3347">
        <v>76</v>
      </c>
      <c r="R3347">
        <v>20.39</v>
      </c>
      <c r="S3347">
        <v>60</v>
      </c>
      <c r="T3347">
        <v>82</v>
      </c>
      <c r="U3347">
        <v>0</v>
      </c>
    </row>
    <row r="3348" spans="1:21" x14ac:dyDescent="0.35">
      <c r="A3348">
        <v>0</v>
      </c>
      <c r="B3348">
        <v>45</v>
      </c>
      <c r="C3348">
        <v>1</v>
      </c>
      <c r="D3348">
        <f t="shared" si="260"/>
        <v>0</v>
      </c>
      <c r="E3348">
        <f t="shared" si="261"/>
        <v>0</v>
      </c>
      <c r="F3348">
        <f t="shared" si="262"/>
        <v>0</v>
      </c>
      <c r="G3348">
        <f t="shared" si="263"/>
        <v>1</v>
      </c>
      <c r="H3348">
        <f t="shared" si="264"/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288</v>
      </c>
      <c r="P3348">
        <v>135</v>
      </c>
      <c r="Q3348">
        <v>88</v>
      </c>
      <c r="R3348">
        <v>25.23</v>
      </c>
      <c r="S3348">
        <v>85</v>
      </c>
      <c r="T3348">
        <v>79</v>
      </c>
      <c r="U3348">
        <v>0</v>
      </c>
    </row>
    <row r="3349" spans="1:21" x14ac:dyDescent="0.35">
      <c r="A3349">
        <v>1</v>
      </c>
      <c r="B3349">
        <v>61</v>
      </c>
      <c r="C3349">
        <v>1</v>
      </c>
      <c r="D3349">
        <f t="shared" si="260"/>
        <v>0</v>
      </c>
      <c r="E3349">
        <f t="shared" si="261"/>
        <v>0</v>
      </c>
      <c r="F3349">
        <f t="shared" si="262"/>
        <v>0</v>
      </c>
      <c r="G3349">
        <f t="shared" si="263"/>
        <v>1</v>
      </c>
      <c r="H3349">
        <f t="shared" si="264"/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195</v>
      </c>
      <c r="P3349">
        <v>113</v>
      </c>
      <c r="Q3349">
        <v>77</v>
      </c>
      <c r="R3349">
        <v>25.51</v>
      </c>
      <c r="S3349">
        <v>80</v>
      </c>
      <c r="T3349">
        <v>96</v>
      </c>
      <c r="U3349">
        <v>0</v>
      </c>
    </row>
    <row r="3350" spans="1:21" x14ac:dyDescent="0.35">
      <c r="A3350">
        <v>1</v>
      </c>
      <c r="B3350">
        <v>51</v>
      </c>
      <c r="C3350">
        <v>2</v>
      </c>
      <c r="D3350">
        <f t="shared" si="260"/>
        <v>0</v>
      </c>
      <c r="E3350">
        <f t="shared" si="261"/>
        <v>0</v>
      </c>
      <c r="F3350">
        <f t="shared" si="262"/>
        <v>1</v>
      </c>
      <c r="G3350">
        <f t="shared" si="263"/>
        <v>0</v>
      </c>
      <c r="H3350">
        <f t="shared" si="264"/>
        <v>0</v>
      </c>
      <c r="I3350">
        <v>1</v>
      </c>
      <c r="J3350">
        <v>5</v>
      </c>
      <c r="K3350">
        <v>0</v>
      </c>
      <c r="L3350">
        <v>0</v>
      </c>
      <c r="M3350">
        <v>1</v>
      </c>
      <c r="N3350">
        <v>0</v>
      </c>
      <c r="O3350">
        <v>290</v>
      </c>
      <c r="P3350">
        <v>168</v>
      </c>
      <c r="Q3350">
        <v>103</v>
      </c>
      <c r="R3350">
        <v>29.11</v>
      </c>
      <c r="S3350">
        <v>80</v>
      </c>
      <c r="T3350">
        <v>64</v>
      </c>
      <c r="U3350">
        <v>1</v>
      </c>
    </row>
    <row r="3351" spans="1:21" x14ac:dyDescent="0.35">
      <c r="A3351">
        <v>1</v>
      </c>
      <c r="B3351">
        <v>45</v>
      </c>
      <c r="C3351">
        <v>4</v>
      </c>
      <c r="D3351">
        <f t="shared" si="260"/>
        <v>1</v>
      </c>
      <c r="E3351">
        <f t="shared" si="261"/>
        <v>0</v>
      </c>
      <c r="F3351">
        <f t="shared" si="262"/>
        <v>0</v>
      </c>
      <c r="G3351">
        <f t="shared" si="263"/>
        <v>0</v>
      </c>
      <c r="H3351">
        <f t="shared" si="264"/>
        <v>0</v>
      </c>
      <c r="I3351">
        <v>1</v>
      </c>
      <c r="J3351">
        <v>20</v>
      </c>
      <c r="K3351">
        <v>0</v>
      </c>
      <c r="L3351">
        <v>0</v>
      </c>
      <c r="M3351">
        <v>0</v>
      </c>
      <c r="N3351">
        <v>0</v>
      </c>
      <c r="O3351">
        <v>257</v>
      </c>
      <c r="P3351">
        <v>117.5</v>
      </c>
      <c r="Q3351">
        <v>82.5</v>
      </c>
      <c r="R3351">
        <v>24.62</v>
      </c>
      <c r="S3351">
        <v>58</v>
      </c>
      <c r="T3351">
        <v>86</v>
      </c>
      <c r="U3351">
        <v>0</v>
      </c>
    </row>
    <row r="3352" spans="1:21" x14ac:dyDescent="0.35">
      <c r="A3352">
        <v>0</v>
      </c>
      <c r="B3352">
        <v>54</v>
      </c>
      <c r="C3352">
        <v>1</v>
      </c>
      <c r="D3352">
        <f t="shared" si="260"/>
        <v>0</v>
      </c>
      <c r="E3352">
        <f t="shared" si="261"/>
        <v>0</v>
      </c>
      <c r="F3352">
        <f t="shared" si="262"/>
        <v>0</v>
      </c>
      <c r="G3352">
        <f t="shared" si="263"/>
        <v>1</v>
      </c>
      <c r="H3352">
        <f t="shared" si="264"/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197</v>
      </c>
      <c r="P3352">
        <v>138</v>
      </c>
      <c r="Q3352">
        <v>80</v>
      </c>
      <c r="R3352">
        <v>31.82</v>
      </c>
      <c r="S3352">
        <v>72</v>
      </c>
      <c r="T3352">
        <v>73</v>
      </c>
      <c r="U3352">
        <v>0</v>
      </c>
    </row>
    <row r="3353" spans="1:21" x14ac:dyDescent="0.35">
      <c r="A3353">
        <v>0</v>
      </c>
      <c r="B3353">
        <v>64</v>
      </c>
      <c r="C3353">
        <v>2</v>
      </c>
      <c r="D3353">
        <f t="shared" si="260"/>
        <v>0</v>
      </c>
      <c r="E3353">
        <f t="shared" si="261"/>
        <v>0</v>
      </c>
      <c r="F3353">
        <f t="shared" si="262"/>
        <v>1</v>
      </c>
      <c r="G3353">
        <f t="shared" si="263"/>
        <v>0</v>
      </c>
      <c r="H3353">
        <f t="shared" si="264"/>
        <v>0</v>
      </c>
      <c r="I3353">
        <v>1</v>
      </c>
      <c r="J3353">
        <v>15</v>
      </c>
      <c r="K3353">
        <v>0</v>
      </c>
      <c r="L3353">
        <v>0</v>
      </c>
      <c r="M3353">
        <v>1</v>
      </c>
      <c r="N3353">
        <v>0</v>
      </c>
      <c r="O3353">
        <v>259</v>
      </c>
      <c r="P3353">
        <v>195</v>
      </c>
      <c r="Q3353">
        <v>110</v>
      </c>
      <c r="R3353">
        <v>20.09</v>
      </c>
      <c r="S3353">
        <v>75</v>
      </c>
      <c r="T3353">
        <v>63</v>
      </c>
      <c r="U3353">
        <v>1</v>
      </c>
    </row>
    <row r="3354" spans="1:21" x14ac:dyDescent="0.35">
      <c r="A3354">
        <v>0</v>
      </c>
      <c r="B3354">
        <v>49</v>
      </c>
      <c r="C3354">
        <v>4</v>
      </c>
      <c r="D3354">
        <f t="shared" si="260"/>
        <v>1</v>
      </c>
      <c r="E3354">
        <f t="shared" si="261"/>
        <v>0</v>
      </c>
      <c r="F3354">
        <f t="shared" si="262"/>
        <v>0</v>
      </c>
      <c r="G3354">
        <f t="shared" si="263"/>
        <v>0</v>
      </c>
      <c r="H3354">
        <f t="shared" si="264"/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232</v>
      </c>
      <c r="P3354">
        <v>125</v>
      </c>
      <c r="Q3354">
        <v>83</v>
      </c>
      <c r="R3354">
        <v>22.17</v>
      </c>
      <c r="S3354">
        <v>70</v>
      </c>
      <c r="T3354">
        <v>77</v>
      </c>
      <c r="U3354">
        <v>0</v>
      </c>
    </row>
    <row r="3355" spans="1:21" x14ac:dyDescent="0.35">
      <c r="A3355">
        <v>0</v>
      </c>
      <c r="B3355">
        <v>59</v>
      </c>
      <c r="C3355">
        <v>3</v>
      </c>
      <c r="D3355">
        <f t="shared" si="260"/>
        <v>0</v>
      </c>
      <c r="E3355">
        <f t="shared" si="261"/>
        <v>1</v>
      </c>
      <c r="F3355">
        <f t="shared" si="262"/>
        <v>0</v>
      </c>
      <c r="G3355">
        <f t="shared" si="263"/>
        <v>0</v>
      </c>
      <c r="H3355">
        <f t="shared" si="264"/>
        <v>0</v>
      </c>
      <c r="I3355">
        <v>0</v>
      </c>
      <c r="J3355">
        <v>0</v>
      </c>
      <c r="K3355">
        <v>1</v>
      </c>
      <c r="L3355">
        <v>0</v>
      </c>
      <c r="M3355">
        <v>1</v>
      </c>
      <c r="N3355">
        <v>0</v>
      </c>
      <c r="O3355">
        <v>223</v>
      </c>
      <c r="P3355">
        <v>159</v>
      </c>
      <c r="Q3355">
        <v>102</v>
      </c>
      <c r="R3355">
        <v>28.3</v>
      </c>
      <c r="S3355">
        <v>62</v>
      </c>
      <c r="T3355">
        <v>83</v>
      </c>
      <c r="U3355">
        <v>0</v>
      </c>
    </row>
    <row r="3356" spans="1:21" x14ac:dyDescent="0.35">
      <c r="A3356">
        <v>1</v>
      </c>
      <c r="B3356">
        <v>48</v>
      </c>
      <c r="C3356">
        <v>1</v>
      </c>
      <c r="D3356">
        <f t="shared" si="260"/>
        <v>0</v>
      </c>
      <c r="E3356">
        <f t="shared" si="261"/>
        <v>0</v>
      </c>
      <c r="F3356">
        <f t="shared" si="262"/>
        <v>0</v>
      </c>
      <c r="G3356">
        <f t="shared" si="263"/>
        <v>1</v>
      </c>
      <c r="H3356">
        <f t="shared" si="264"/>
        <v>0</v>
      </c>
      <c r="I3356">
        <v>1</v>
      </c>
      <c r="J3356">
        <v>15</v>
      </c>
      <c r="K3356">
        <v>0</v>
      </c>
      <c r="L3356">
        <v>0</v>
      </c>
      <c r="M3356">
        <v>0</v>
      </c>
      <c r="N3356">
        <v>0</v>
      </c>
      <c r="O3356">
        <v>240</v>
      </c>
      <c r="P3356">
        <v>126</v>
      </c>
      <c r="Q3356">
        <v>84</v>
      </c>
      <c r="R3356">
        <v>25.82</v>
      </c>
      <c r="S3356">
        <v>73</v>
      </c>
      <c r="T3356">
        <v>60</v>
      </c>
      <c r="U3356">
        <v>0</v>
      </c>
    </row>
    <row r="3357" spans="1:21" x14ac:dyDescent="0.35">
      <c r="A3357">
        <v>1</v>
      </c>
      <c r="B3357">
        <v>48</v>
      </c>
      <c r="C3357">
        <v>1</v>
      </c>
      <c r="D3357">
        <f t="shared" si="260"/>
        <v>0</v>
      </c>
      <c r="E3357">
        <f t="shared" si="261"/>
        <v>0</v>
      </c>
      <c r="F3357">
        <f t="shared" si="262"/>
        <v>0</v>
      </c>
      <c r="G3357">
        <f t="shared" si="263"/>
        <v>1</v>
      </c>
      <c r="H3357">
        <f t="shared" si="264"/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306</v>
      </c>
      <c r="P3357">
        <v>140</v>
      </c>
      <c r="Q3357">
        <v>94</v>
      </c>
      <c r="R3357">
        <v>23.95</v>
      </c>
      <c r="S3357">
        <v>65</v>
      </c>
      <c r="T3357">
        <v>70</v>
      </c>
      <c r="U3357">
        <v>0</v>
      </c>
    </row>
    <row r="3358" spans="1:21" x14ac:dyDescent="0.35">
      <c r="A3358">
        <v>1</v>
      </c>
      <c r="B3358">
        <v>63</v>
      </c>
      <c r="C3358">
        <v>3</v>
      </c>
      <c r="D3358">
        <f t="shared" si="260"/>
        <v>0</v>
      </c>
      <c r="E3358">
        <f t="shared" si="261"/>
        <v>1</v>
      </c>
      <c r="F3358">
        <f t="shared" si="262"/>
        <v>0</v>
      </c>
      <c r="G3358">
        <f t="shared" si="263"/>
        <v>0</v>
      </c>
      <c r="H3358">
        <f t="shared" si="264"/>
        <v>0</v>
      </c>
      <c r="I3358">
        <v>1</v>
      </c>
      <c r="J3358">
        <v>20</v>
      </c>
      <c r="K3358">
        <v>0</v>
      </c>
      <c r="L3358">
        <v>0</v>
      </c>
      <c r="M3358">
        <v>0</v>
      </c>
      <c r="N3358">
        <v>0</v>
      </c>
      <c r="O3358">
        <v>291</v>
      </c>
      <c r="P3358">
        <v>134.5</v>
      </c>
      <c r="Q3358">
        <v>80</v>
      </c>
      <c r="R3358">
        <v>22.49</v>
      </c>
      <c r="S3358">
        <v>77</v>
      </c>
      <c r="T3358">
        <v>70</v>
      </c>
      <c r="U3358">
        <v>0</v>
      </c>
    </row>
    <row r="3359" spans="1:21" x14ac:dyDescent="0.35">
      <c r="A3359">
        <v>1</v>
      </c>
      <c r="B3359">
        <v>55</v>
      </c>
      <c r="C3359">
        <v>4</v>
      </c>
      <c r="D3359">
        <f t="shared" si="260"/>
        <v>1</v>
      </c>
      <c r="E3359">
        <f t="shared" si="261"/>
        <v>0</v>
      </c>
      <c r="F3359">
        <f t="shared" si="262"/>
        <v>0</v>
      </c>
      <c r="G3359">
        <f t="shared" si="263"/>
        <v>0</v>
      </c>
      <c r="H3359">
        <f t="shared" si="264"/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275</v>
      </c>
      <c r="P3359">
        <v>115</v>
      </c>
      <c r="Q3359">
        <v>78</v>
      </c>
      <c r="R3359">
        <v>28.52</v>
      </c>
      <c r="S3359">
        <v>73</v>
      </c>
      <c r="T3359">
        <v>79</v>
      </c>
      <c r="U3359">
        <v>1</v>
      </c>
    </row>
    <row r="3360" spans="1:21" x14ac:dyDescent="0.35">
      <c r="A3360">
        <v>0</v>
      </c>
      <c r="B3360">
        <v>42</v>
      </c>
      <c r="C3360">
        <v>1</v>
      </c>
      <c r="D3360">
        <f t="shared" si="260"/>
        <v>0</v>
      </c>
      <c r="E3360">
        <f t="shared" si="261"/>
        <v>0</v>
      </c>
      <c r="F3360">
        <f t="shared" si="262"/>
        <v>0</v>
      </c>
      <c r="G3360">
        <f t="shared" si="263"/>
        <v>1</v>
      </c>
      <c r="H3360">
        <f t="shared" si="264"/>
        <v>0</v>
      </c>
      <c r="I3360">
        <v>1</v>
      </c>
      <c r="J3360">
        <v>9</v>
      </c>
      <c r="K3360">
        <v>0</v>
      </c>
      <c r="L3360">
        <v>0</v>
      </c>
      <c r="M3360">
        <v>0</v>
      </c>
      <c r="N3360">
        <v>0</v>
      </c>
      <c r="O3360">
        <v>231</v>
      </c>
      <c r="P3360">
        <v>110</v>
      </c>
      <c r="Q3360">
        <v>80</v>
      </c>
      <c r="R3360">
        <v>19.12</v>
      </c>
      <c r="S3360">
        <v>78</v>
      </c>
      <c r="T3360">
        <v>70</v>
      </c>
      <c r="U3360">
        <v>0</v>
      </c>
    </row>
    <row r="3361" spans="1:21" x14ac:dyDescent="0.35">
      <c r="A3361">
        <v>1</v>
      </c>
      <c r="B3361">
        <v>59</v>
      </c>
      <c r="C3361">
        <v>1</v>
      </c>
      <c r="D3361">
        <f t="shared" si="260"/>
        <v>0</v>
      </c>
      <c r="E3361">
        <f t="shared" si="261"/>
        <v>0</v>
      </c>
      <c r="F3361">
        <f t="shared" si="262"/>
        <v>0</v>
      </c>
      <c r="G3361">
        <f t="shared" si="263"/>
        <v>1</v>
      </c>
      <c r="H3361">
        <f t="shared" si="264"/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274</v>
      </c>
      <c r="P3361">
        <v>144.5</v>
      </c>
      <c r="Q3361">
        <v>91.5</v>
      </c>
      <c r="R3361">
        <v>26.08</v>
      </c>
      <c r="S3361">
        <v>67</v>
      </c>
      <c r="T3361">
        <v>63</v>
      </c>
      <c r="U3361">
        <v>0</v>
      </c>
    </row>
    <row r="3362" spans="1:21" x14ac:dyDescent="0.35">
      <c r="A3362">
        <v>0</v>
      </c>
      <c r="B3362">
        <v>64</v>
      </c>
      <c r="C3362">
        <v>2</v>
      </c>
      <c r="D3362">
        <f t="shared" si="260"/>
        <v>0</v>
      </c>
      <c r="E3362">
        <f t="shared" si="261"/>
        <v>0</v>
      </c>
      <c r="F3362">
        <f t="shared" si="262"/>
        <v>1</v>
      </c>
      <c r="G3362">
        <f t="shared" si="263"/>
        <v>0</v>
      </c>
      <c r="H3362">
        <f t="shared" si="264"/>
        <v>0</v>
      </c>
      <c r="I3362">
        <v>0</v>
      </c>
      <c r="J3362">
        <v>0</v>
      </c>
      <c r="K3362">
        <v>0</v>
      </c>
      <c r="L3362">
        <v>0</v>
      </c>
      <c r="M3362">
        <v>1</v>
      </c>
      <c r="N3362">
        <v>0</v>
      </c>
      <c r="O3362">
        <v>272</v>
      </c>
      <c r="P3362">
        <v>149.5</v>
      </c>
      <c r="Q3362">
        <v>86</v>
      </c>
      <c r="R3362">
        <v>26.91</v>
      </c>
      <c r="S3362">
        <v>85</v>
      </c>
      <c r="T3362">
        <v>62</v>
      </c>
      <c r="U3362">
        <v>0</v>
      </c>
    </row>
    <row r="3363" spans="1:21" x14ac:dyDescent="0.35">
      <c r="A3363">
        <v>0</v>
      </c>
      <c r="B3363">
        <v>51</v>
      </c>
      <c r="C3363">
        <v>2</v>
      </c>
      <c r="D3363">
        <f t="shared" si="260"/>
        <v>0</v>
      </c>
      <c r="E3363">
        <f t="shared" si="261"/>
        <v>0</v>
      </c>
      <c r="F3363">
        <f t="shared" si="262"/>
        <v>1</v>
      </c>
      <c r="G3363">
        <f t="shared" si="263"/>
        <v>0</v>
      </c>
      <c r="H3363">
        <f t="shared" si="264"/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261</v>
      </c>
      <c r="P3363">
        <v>142</v>
      </c>
      <c r="Q3363">
        <v>90</v>
      </c>
      <c r="R3363">
        <v>28.58</v>
      </c>
      <c r="S3363">
        <v>95</v>
      </c>
      <c r="T3363">
        <v>84</v>
      </c>
      <c r="U3363">
        <v>0</v>
      </c>
    </row>
    <row r="3364" spans="1:21" x14ac:dyDescent="0.35">
      <c r="A3364">
        <v>1</v>
      </c>
      <c r="B3364">
        <v>54</v>
      </c>
      <c r="C3364">
        <v>3</v>
      </c>
      <c r="D3364">
        <f t="shared" si="260"/>
        <v>0</v>
      </c>
      <c r="E3364">
        <f t="shared" si="261"/>
        <v>1</v>
      </c>
      <c r="F3364">
        <f t="shared" si="262"/>
        <v>0</v>
      </c>
      <c r="G3364">
        <f t="shared" si="263"/>
        <v>0</v>
      </c>
      <c r="H3364">
        <f t="shared" si="264"/>
        <v>0</v>
      </c>
      <c r="I3364">
        <v>1</v>
      </c>
      <c r="J3364">
        <v>40</v>
      </c>
      <c r="K3364">
        <v>0</v>
      </c>
      <c r="L3364">
        <v>0</v>
      </c>
      <c r="M3364">
        <v>0</v>
      </c>
      <c r="N3364">
        <v>0</v>
      </c>
      <c r="O3364">
        <v>250</v>
      </c>
      <c r="P3364">
        <v>114</v>
      </c>
      <c r="Q3364">
        <v>82</v>
      </c>
      <c r="R3364">
        <v>24.39</v>
      </c>
      <c r="S3364">
        <v>65</v>
      </c>
      <c r="T3364">
        <v>62</v>
      </c>
      <c r="U3364">
        <v>0</v>
      </c>
    </row>
    <row r="3365" spans="1:21" x14ac:dyDescent="0.35">
      <c r="A3365">
        <v>0</v>
      </c>
      <c r="B3365">
        <v>66</v>
      </c>
      <c r="C3365">
        <v>1</v>
      </c>
      <c r="D3365">
        <f t="shared" si="260"/>
        <v>0</v>
      </c>
      <c r="E3365">
        <f t="shared" si="261"/>
        <v>0</v>
      </c>
      <c r="F3365">
        <f t="shared" si="262"/>
        <v>0</v>
      </c>
      <c r="G3365">
        <f t="shared" si="263"/>
        <v>1</v>
      </c>
      <c r="H3365">
        <f t="shared" si="264"/>
        <v>0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312</v>
      </c>
      <c r="P3365">
        <v>150</v>
      </c>
      <c r="Q3365">
        <v>74</v>
      </c>
      <c r="R3365">
        <v>25.59</v>
      </c>
      <c r="S3365">
        <v>72</v>
      </c>
      <c r="T3365">
        <v>90</v>
      </c>
      <c r="U3365">
        <v>1</v>
      </c>
    </row>
    <row r="3366" spans="1:21" x14ac:dyDescent="0.35">
      <c r="A3366">
        <v>1</v>
      </c>
      <c r="B3366">
        <v>52</v>
      </c>
      <c r="C3366">
        <v>1</v>
      </c>
      <c r="D3366">
        <f t="shared" si="260"/>
        <v>0</v>
      </c>
      <c r="E3366">
        <f t="shared" si="261"/>
        <v>0</v>
      </c>
      <c r="F3366">
        <f t="shared" si="262"/>
        <v>0</v>
      </c>
      <c r="G3366">
        <f t="shared" si="263"/>
        <v>1</v>
      </c>
      <c r="H3366">
        <f t="shared" si="264"/>
        <v>0</v>
      </c>
      <c r="I3366">
        <v>1</v>
      </c>
      <c r="J3366">
        <v>15</v>
      </c>
      <c r="K3366">
        <v>0</v>
      </c>
      <c r="L3366">
        <v>0</v>
      </c>
      <c r="M3366">
        <v>1</v>
      </c>
      <c r="N3366">
        <v>0</v>
      </c>
      <c r="O3366">
        <v>253</v>
      </c>
      <c r="P3366">
        <v>159</v>
      </c>
      <c r="Q3366">
        <v>89</v>
      </c>
      <c r="R3366">
        <v>23.68</v>
      </c>
      <c r="S3366">
        <v>100</v>
      </c>
      <c r="T3366">
        <v>79.400000000000006</v>
      </c>
      <c r="U3366">
        <v>1</v>
      </c>
    </row>
    <row r="3367" spans="1:21" x14ac:dyDescent="0.35">
      <c r="A3367">
        <v>1</v>
      </c>
      <c r="B3367">
        <v>36</v>
      </c>
      <c r="C3367">
        <v>1</v>
      </c>
      <c r="D3367">
        <f t="shared" si="260"/>
        <v>0</v>
      </c>
      <c r="E3367">
        <f t="shared" si="261"/>
        <v>0</v>
      </c>
      <c r="F3367">
        <f t="shared" si="262"/>
        <v>0</v>
      </c>
      <c r="G3367">
        <f t="shared" si="263"/>
        <v>1</v>
      </c>
      <c r="H3367">
        <f t="shared" si="264"/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233</v>
      </c>
      <c r="P3367">
        <v>128</v>
      </c>
      <c r="Q3367">
        <v>86.5</v>
      </c>
      <c r="R3367">
        <v>35.31</v>
      </c>
      <c r="S3367">
        <v>83</v>
      </c>
      <c r="T3367">
        <v>76</v>
      </c>
      <c r="U3367">
        <v>0</v>
      </c>
    </row>
    <row r="3368" spans="1:21" x14ac:dyDescent="0.35">
      <c r="A3368">
        <v>0</v>
      </c>
      <c r="B3368">
        <v>54</v>
      </c>
      <c r="C3368">
        <v>2</v>
      </c>
      <c r="D3368">
        <f t="shared" si="260"/>
        <v>0</v>
      </c>
      <c r="E3368">
        <f t="shared" si="261"/>
        <v>0</v>
      </c>
      <c r="F3368">
        <f t="shared" si="262"/>
        <v>1</v>
      </c>
      <c r="G3368">
        <f t="shared" si="263"/>
        <v>0</v>
      </c>
      <c r="H3368">
        <f t="shared" si="264"/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320</v>
      </c>
      <c r="P3368">
        <v>165</v>
      </c>
      <c r="Q3368">
        <v>84</v>
      </c>
      <c r="R3368">
        <v>38.31</v>
      </c>
      <c r="S3368">
        <v>80</v>
      </c>
      <c r="T3368">
        <v>99</v>
      </c>
      <c r="U3368">
        <v>0</v>
      </c>
    </row>
    <row r="3369" spans="1:21" x14ac:dyDescent="0.35">
      <c r="A3369">
        <v>0</v>
      </c>
      <c r="B3369">
        <v>47</v>
      </c>
      <c r="C3369">
        <v>3</v>
      </c>
      <c r="D3369">
        <f t="shared" si="260"/>
        <v>0</v>
      </c>
      <c r="E3369">
        <f t="shared" si="261"/>
        <v>1</v>
      </c>
      <c r="F3369">
        <f t="shared" si="262"/>
        <v>0</v>
      </c>
      <c r="G3369">
        <f t="shared" si="263"/>
        <v>0</v>
      </c>
      <c r="H3369">
        <f t="shared" si="264"/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231</v>
      </c>
      <c r="P3369">
        <v>102.5</v>
      </c>
      <c r="Q3369">
        <v>66</v>
      </c>
      <c r="R3369">
        <v>23.4</v>
      </c>
      <c r="S3369">
        <v>70</v>
      </c>
      <c r="T3369">
        <v>78</v>
      </c>
      <c r="U3369">
        <v>0</v>
      </c>
    </row>
    <row r="3370" spans="1:21" x14ac:dyDescent="0.35">
      <c r="A3370">
        <v>0</v>
      </c>
      <c r="B3370">
        <v>41</v>
      </c>
      <c r="C3370">
        <v>1</v>
      </c>
      <c r="D3370">
        <f t="shared" si="260"/>
        <v>0</v>
      </c>
      <c r="E3370">
        <f t="shared" si="261"/>
        <v>0</v>
      </c>
      <c r="F3370">
        <f t="shared" si="262"/>
        <v>0</v>
      </c>
      <c r="G3370">
        <f t="shared" si="263"/>
        <v>1</v>
      </c>
      <c r="H3370">
        <f t="shared" si="264"/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181</v>
      </c>
      <c r="P3370">
        <v>112</v>
      </c>
      <c r="Q3370">
        <v>75.5</v>
      </c>
      <c r="R3370">
        <v>25.14</v>
      </c>
      <c r="S3370">
        <v>72</v>
      </c>
      <c r="T3370">
        <v>95</v>
      </c>
      <c r="U3370">
        <v>0</v>
      </c>
    </row>
    <row r="3371" spans="1:21" x14ac:dyDescent="0.35">
      <c r="A3371">
        <v>1</v>
      </c>
      <c r="B3371">
        <v>62</v>
      </c>
      <c r="C3371">
        <v>4</v>
      </c>
      <c r="D3371">
        <f t="shared" si="260"/>
        <v>1</v>
      </c>
      <c r="E3371">
        <f t="shared" si="261"/>
        <v>0</v>
      </c>
      <c r="F3371">
        <f t="shared" si="262"/>
        <v>0</v>
      </c>
      <c r="G3371">
        <f t="shared" si="263"/>
        <v>0</v>
      </c>
      <c r="H3371">
        <f t="shared" si="264"/>
        <v>0</v>
      </c>
      <c r="I3371">
        <v>1</v>
      </c>
      <c r="J3371">
        <v>40</v>
      </c>
      <c r="K3371">
        <v>0</v>
      </c>
      <c r="L3371">
        <v>0</v>
      </c>
      <c r="M3371">
        <v>0</v>
      </c>
      <c r="N3371">
        <v>0</v>
      </c>
      <c r="O3371">
        <v>260</v>
      </c>
      <c r="P3371">
        <v>127.5</v>
      </c>
      <c r="Q3371">
        <v>75</v>
      </c>
      <c r="R3371">
        <v>25.35</v>
      </c>
      <c r="S3371">
        <v>65</v>
      </c>
      <c r="T3371">
        <v>103</v>
      </c>
      <c r="U3371">
        <v>1</v>
      </c>
    </row>
    <row r="3372" spans="1:21" x14ac:dyDescent="0.35">
      <c r="A3372">
        <v>0</v>
      </c>
      <c r="B3372">
        <v>65</v>
      </c>
      <c r="C3372">
        <v>1</v>
      </c>
      <c r="D3372">
        <f t="shared" si="260"/>
        <v>0</v>
      </c>
      <c r="E3372">
        <f t="shared" si="261"/>
        <v>0</v>
      </c>
      <c r="F3372">
        <f t="shared" si="262"/>
        <v>0</v>
      </c>
      <c r="G3372">
        <f t="shared" si="263"/>
        <v>1</v>
      </c>
      <c r="H3372">
        <f t="shared" si="264"/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274</v>
      </c>
      <c r="P3372">
        <v>143.5</v>
      </c>
      <c r="Q3372">
        <v>93</v>
      </c>
      <c r="R3372">
        <v>26.82</v>
      </c>
      <c r="S3372">
        <v>79</v>
      </c>
      <c r="T3372">
        <v>63</v>
      </c>
      <c r="U3372">
        <v>0</v>
      </c>
    </row>
    <row r="3373" spans="1:21" x14ac:dyDescent="0.35">
      <c r="A3373">
        <v>0</v>
      </c>
      <c r="B3373">
        <v>50</v>
      </c>
      <c r="C3373">
        <v>1</v>
      </c>
      <c r="D3373">
        <f t="shared" si="260"/>
        <v>0</v>
      </c>
      <c r="E3373">
        <f t="shared" si="261"/>
        <v>0</v>
      </c>
      <c r="F3373">
        <f t="shared" si="262"/>
        <v>0</v>
      </c>
      <c r="G3373">
        <f t="shared" si="263"/>
        <v>1</v>
      </c>
      <c r="H3373">
        <f t="shared" si="264"/>
        <v>0</v>
      </c>
      <c r="I3373">
        <v>0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234</v>
      </c>
      <c r="P3373">
        <v>143</v>
      </c>
      <c r="Q3373">
        <v>90</v>
      </c>
      <c r="R3373">
        <v>29.36</v>
      </c>
      <c r="S3373">
        <v>70</v>
      </c>
      <c r="T3373">
        <v>86</v>
      </c>
      <c r="U3373">
        <v>1</v>
      </c>
    </row>
    <row r="3374" spans="1:21" x14ac:dyDescent="0.35">
      <c r="A3374">
        <v>1</v>
      </c>
      <c r="B3374">
        <v>55</v>
      </c>
      <c r="C3374">
        <v>3</v>
      </c>
      <c r="D3374">
        <f t="shared" si="260"/>
        <v>0</v>
      </c>
      <c r="E3374">
        <f t="shared" si="261"/>
        <v>1</v>
      </c>
      <c r="F3374">
        <f t="shared" si="262"/>
        <v>0</v>
      </c>
      <c r="G3374">
        <f t="shared" si="263"/>
        <v>0</v>
      </c>
      <c r="H3374">
        <f t="shared" si="264"/>
        <v>0</v>
      </c>
      <c r="I3374">
        <v>1</v>
      </c>
      <c r="J3374">
        <v>15</v>
      </c>
      <c r="K3374">
        <v>0</v>
      </c>
      <c r="L3374">
        <v>0</v>
      </c>
      <c r="M3374">
        <v>0</v>
      </c>
      <c r="N3374">
        <v>0</v>
      </c>
      <c r="O3374">
        <v>215</v>
      </c>
      <c r="P3374">
        <v>121.5</v>
      </c>
      <c r="Q3374">
        <v>81.5</v>
      </c>
      <c r="R3374">
        <v>28.45</v>
      </c>
      <c r="S3374">
        <v>71</v>
      </c>
      <c r="T3374">
        <v>98</v>
      </c>
      <c r="U3374">
        <v>0</v>
      </c>
    </row>
    <row r="3375" spans="1:21" s="1" customFormat="1" x14ac:dyDescent="0.35">
      <c r="A3375" s="1">
        <v>1</v>
      </c>
      <c r="B3375" s="1">
        <v>51</v>
      </c>
      <c r="C3375">
        <v>4</v>
      </c>
      <c r="D3375" s="1">
        <f t="shared" si="260"/>
        <v>1</v>
      </c>
      <c r="E3375" s="1">
        <f t="shared" si="261"/>
        <v>0</v>
      </c>
      <c r="F3375" s="1">
        <f t="shared" si="262"/>
        <v>0</v>
      </c>
      <c r="G3375" s="1">
        <f t="shared" si="263"/>
        <v>0</v>
      </c>
      <c r="H3375" s="1">
        <f t="shared" si="264"/>
        <v>0</v>
      </c>
      <c r="I3375" s="1">
        <v>0</v>
      </c>
      <c r="J3375" s="1">
        <v>0</v>
      </c>
      <c r="K3375" s="1" t="s">
        <v>16</v>
      </c>
      <c r="L3375" s="1">
        <v>0</v>
      </c>
      <c r="M3375" s="1">
        <v>0</v>
      </c>
      <c r="N3375" s="1">
        <v>0</v>
      </c>
      <c r="O3375" s="1">
        <v>154</v>
      </c>
      <c r="P3375" s="1">
        <v>98</v>
      </c>
      <c r="Q3375" s="1">
        <v>66</v>
      </c>
      <c r="R3375" s="1">
        <v>22.86</v>
      </c>
      <c r="S3375" s="1">
        <v>63</v>
      </c>
      <c r="T3375" s="1">
        <v>82</v>
      </c>
      <c r="U3375" s="1">
        <v>0</v>
      </c>
    </row>
    <row r="3376" spans="1:21" x14ac:dyDescent="0.35">
      <c r="A3376">
        <v>1</v>
      </c>
      <c r="B3376">
        <v>37</v>
      </c>
      <c r="C3376">
        <v>4</v>
      </c>
      <c r="D3376">
        <f t="shared" si="260"/>
        <v>1</v>
      </c>
      <c r="E3376">
        <f t="shared" si="261"/>
        <v>0</v>
      </c>
      <c r="F3376">
        <f t="shared" si="262"/>
        <v>0</v>
      </c>
      <c r="G3376">
        <f t="shared" si="263"/>
        <v>0</v>
      </c>
      <c r="H3376">
        <f t="shared" si="264"/>
        <v>0</v>
      </c>
      <c r="I3376">
        <v>1</v>
      </c>
      <c r="J3376">
        <v>30</v>
      </c>
      <c r="K3376">
        <v>0</v>
      </c>
      <c r="L3376">
        <v>0</v>
      </c>
      <c r="M3376">
        <v>0</v>
      </c>
      <c r="N3376">
        <v>0</v>
      </c>
      <c r="O3376">
        <v>210</v>
      </c>
      <c r="P3376">
        <v>120</v>
      </c>
      <c r="Q3376">
        <v>72</v>
      </c>
      <c r="R3376">
        <v>23.8</v>
      </c>
      <c r="S3376">
        <v>75</v>
      </c>
      <c r="T3376">
        <v>97</v>
      </c>
      <c r="U3376">
        <v>0</v>
      </c>
    </row>
    <row r="3377" spans="1:21" s="1" customFormat="1" x14ac:dyDescent="0.35">
      <c r="A3377" s="1">
        <v>0</v>
      </c>
      <c r="B3377" s="1">
        <v>68</v>
      </c>
      <c r="C3377">
        <v>2</v>
      </c>
      <c r="D3377" s="1">
        <f t="shared" si="260"/>
        <v>0</v>
      </c>
      <c r="E3377" s="1">
        <f t="shared" si="261"/>
        <v>0</v>
      </c>
      <c r="F3377" s="1">
        <f t="shared" si="262"/>
        <v>1</v>
      </c>
      <c r="G3377" s="1">
        <f t="shared" si="263"/>
        <v>0</v>
      </c>
      <c r="H3377" s="1">
        <f t="shared" si="264"/>
        <v>0</v>
      </c>
      <c r="I3377" s="1">
        <v>0</v>
      </c>
      <c r="J3377" s="1">
        <v>0</v>
      </c>
      <c r="K3377" s="1" t="s">
        <v>16</v>
      </c>
      <c r="L3377" s="1">
        <v>0</v>
      </c>
      <c r="M3377" s="1">
        <v>0</v>
      </c>
      <c r="N3377" s="1">
        <v>0</v>
      </c>
      <c r="O3377" s="1">
        <v>257</v>
      </c>
      <c r="P3377" s="1">
        <v>144</v>
      </c>
      <c r="Q3377" s="1">
        <v>95</v>
      </c>
      <c r="R3377" s="1">
        <v>29.25</v>
      </c>
      <c r="S3377" s="1">
        <v>80</v>
      </c>
      <c r="T3377" s="1">
        <v>77</v>
      </c>
      <c r="U3377" s="1">
        <v>0</v>
      </c>
    </row>
    <row r="3378" spans="1:21" x14ac:dyDescent="0.35">
      <c r="A3378">
        <v>1</v>
      </c>
      <c r="B3378">
        <v>60</v>
      </c>
      <c r="C3378">
        <v>1</v>
      </c>
      <c r="D3378">
        <f t="shared" si="260"/>
        <v>0</v>
      </c>
      <c r="E3378">
        <f t="shared" si="261"/>
        <v>0</v>
      </c>
      <c r="F3378">
        <f t="shared" si="262"/>
        <v>0</v>
      </c>
      <c r="G3378">
        <f t="shared" si="263"/>
        <v>1</v>
      </c>
      <c r="H3378">
        <f t="shared" si="264"/>
        <v>0</v>
      </c>
      <c r="I3378">
        <v>1</v>
      </c>
      <c r="J3378">
        <v>20</v>
      </c>
      <c r="K3378">
        <v>0</v>
      </c>
      <c r="L3378">
        <v>0</v>
      </c>
      <c r="M3378">
        <v>1</v>
      </c>
      <c r="N3378">
        <v>0</v>
      </c>
      <c r="O3378">
        <v>253</v>
      </c>
      <c r="P3378">
        <v>141</v>
      </c>
      <c r="Q3378">
        <v>92</v>
      </c>
      <c r="R3378">
        <v>24.1</v>
      </c>
      <c r="S3378">
        <v>75</v>
      </c>
      <c r="T3378">
        <v>76</v>
      </c>
      <c r="U3378">
        <v>0</v>
      </c>
    </row>
    <row r="3379" spans="1:21" x14ac:dyDescent="0.35">
      <c r="A3379">
        <v>0</v>
      </c>
      <c r="B3379">
        <v>47</v>
      </c>
      <c r="C3379">
        <v>1</v>
      </c>
      <c r="D3379">
        <f t="shared" si="260"/>
        <v>0</v>
      </c>
      <c r="E3379">
        <f t="shared" si="261"/>
        <v>0</v>
      </c>
      <c r="F3379">
        <f t="shared" si="262"/>
        <v>0</v>
      </c>
      <c r="G3379">
        <f t="shared" si="263"/>
        <v>1</v>
      </c>
      <c r="H3379">
        <f t="shared" si="264"/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205</v>
      </c>
      <c r="P3379">
        <v>133</v>
      </c>
      <c r="Q3379">
        <v>93</v>
      </c>
      <c r="R3379">
        <v>27.82</v>
      </c>
      <c r="S3379">
        <v>68</v>
      </c>
      <c r="T3379">
        <v>60</v>
      </c>
      <c r="U3379">
        <v>0</v>
      </c>
    </row>
    <row r="3380" spans="1:21" x14ac:dyDescent="0.35">
      <c r="A3380">
        <v>1</v>
      </c>
      <c r="B3380">
        <v>38</v>
      </c>
      <c r="C3380">
        <v>1</v>
      </c>
      <c r="D3380">
        <f t="shared" si="260"/>
        <v>0</v>
      </c>
      <c r="E3380">
        <f t="shared" si="261"/>
        <v>0</v>
      </c>
      <c r="F3380">
        <f t="shared" si="262"/>
        <v>0</v>
      </c>
      <c r="G3380">
        <f t="shared" si="263"/>
        <v>1</v>
      </c>
      <c r="H3380">
        <f t="shared" si="264"/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184</v>
      </c>
      <c r="P3380">
        <v>102</v>
      </c>
      <c r="Q3380">
        <v>73</v>
      </c>
      <c r="R3380">
        <v>25.69</v>
      </c>
      <c r="S3380">
        <v>86</v>
      </c>
      <c r="T3380">
        <v>78</v>
      </c>
      <c r="U3380">
        <v>0</v>
      </c>
    </row>
    <row r="3381" spans="1:21" x14ac:dyDescent="0.35">
      <c r="A3381">
        <v>0</v>
      </c>
      <c r="B3381">
        <v>47</v>
      </c>
      <c r="C3381">
        <v>3</v>
      </c>
      <c r="D3381">
        <f t="shared" si="260"/>
        <v>0</v>
      </c>
      <c r="E3381">
        <f t="shared" si="261"/>
        <v>1</v>
      </c>
      <c r="F3381">
        <f t="shared" si="262"/>
        <v>0</v>
      </c>
      <c r="G3381">
        <f t="shared" si="263"/>
        <v>0</v>
      </c>
      <c r="H3381">
        <f t="shared" si="264"/>
        <v>0</v>
      </c>
      <c r="I3381">
        <v>1</v>
      </c>
      <c r="J3381">
        <v>20</v>
      </c>
      <c r="K3381">
        <v>0</v>
      </c>
      <c r="L3381">
        <v>0</v>
      </c>
      <c r="M3381">
        <v>0</v>
      </c>
      <c r="N3381">
        <v>0</v>
      </c>
      <c r="O3381">
        <v>221</v>
      </c>
      <c r="P3381">
        <v>116.5</v>
      </c>
      <c r="Q3381">
        <v>81</v>
      </c>
      <c r="R3381">
        <v>25.85</v>
      </c>
      <c r="S3381">
        <v>65</v>
      </c>
      <c r="T3381">
        <v>75</v>
      </c>
      <c r="U3381">
        <v>0</v>
      </c>
    </row>
    <row r="3382" spans="1:21" x14ac:dyDescent="0.35">
      <c r="A3382">
        <v>0</v>
      </c>
      <c r="B3382">
        <v>48</v>
      </c>
      <c r="C3382">
        <v>1</v>
      </c>
      <c r="D3382">
        <f t="shared" si="260"/>
        <v>0</v>
      </c>
      <c r="E3382">
        <f t="shared" si="261"/>
        <v>0</v>
      </c>
      <c r="F3382">
        <f t="shared" si="262"/>
        <v>0</v>
      </c>
      <c r="G3382">
        <f t="shared" si="263"/>
        <v>1</v>
      </c>
      <c r="H3382">
        <f t="shared" si="264"/>
        <v>0</v>
      </c>
      <c r="I3382">
        <v>1</v>
      </c>
      <c r="J3382">
        <v>5</v>
      </c>
      <c r="K3382">
        <v>0</v>
      </c>
      <c r="L3382">
        <v>0</v>
      </c>
      <c r="M3382">
        <v>0</v>
      </c>
      <c r="N3382">
        <v>0</v>
      </c>
      <c r="O3382">
        <v>262</v>
      </c>
      <c r="P3382">
        <v>141</v>
      </c>
      <c r="Q3382">
        <v>88</v>
      </c>
      <c r="R3382">
        <v>25.21</v>
      </c>
      <c r="S3382">
        <v>80</v>
      </c>
      <c r="T3382">
        <v>79.400000000000006</v>
      </c>
      <c r="U3382">
        <v>0</v>
      </c>
    </row>
    <row r="3383" spans="1:21" x14ac:dyDescent="0.35">
      <c r="A3383">
        <v>1</v>
      </c>
      <c r="B3383">
        <v>51</v>
      </c>
      <c r="C3383">
        <v>2</v>
      </c>
      <c r="D3383">
        <f t="shared" si="260"/>
        <v>0</v>
      </c>
      <c r="E3383">
        <f t="shared" si="261"/>
        <v>0</v>
      </c>
      <c r="F3383">
        <f t="shared" si="262"/>
        <v>1</v>
      </c>
      <c r="G3383">
        <f t="shared" si="263"/>
        <v>0</v>
      </c>
      <c r="H3383">
        <f t="shared" si="264"/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227</v>
      </c>
      <c r="P3383">
        <v>158</v>
      </c>
      <c r="Q3383">
        <v>105</v>
      </c>
      <c r="R3383">
        <v>27.22</v>
      </c>
      <c r="S3383">
        <v>60</v>
      </c>
      <c r="T3383">
        <v>96</v>
      </c>
      <c r="U3383">
        <v>1</v>
      </c>
    </row>
    <row r="3384" spans="1:21" x14ac:dyDescent="0.35">
      <c r="A3384">
        <v>0</v>
      </c>
      <c r="B3384">
        <v>61</v>
      </c>
      <c r="C3384">
        <v>1</v>
      </c>
      <c r="D3384">
        <f t="shared" si="260"/>
        <v>0</v>
      </c>
      <c r="E3384">
        <f t="shared" si="261"/>
        <v>0</v>
      </c>
      <c r="F3384">
        <f t="shared" si="262"/>
        <v>0</v>
      </c>
      <c r="G3384">
        <f t="shared" si="263"/>
        <v>1</v>
      </c>
      <c r="H3384">
        <f t="shared" si="264"/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254</v>
      </c>
      <c r="P3384">
        <v>168</v>
      </c>
      <c r="Q3384">
        <v>92</v>
      </c>
      <c r="R3384">
        <v>31.63</v>
      </c>
      <c r="S3384">
        <v>80</v>
      </c>
      <c r="T3384">
        <v>90</v>
      </c>
      <c r="U3384">
        <v>0</v>
      </c>
    </row>
    <row r="3385" spans="1:21" x14ac:dyDescent="0.35">
      <c r="A3385">
        <v>1</v>
      </c>
      <c r="B3385">
        <v>56</v>
      </c>
      <c r="C3385">
        <v>1</v>
      </c>
      <c r="D3385">
        <f t="shared" si="260"/>
        <v>0</v>
      </c>
      <c r="E3385">
        <f t="shared" si="261"/>
        <v>0</v>
      </c>
      <c r="F3385">
        <f t="shared" si="262"/>
        <v>0</v>
      </c>
      <c r="G3385">
        <f t="shared" si="263"/>
        <v>1</v>
      </c>
      <c r="H3385">
        <f t="shared" si="264"/>
        <v>0</v>
      </c>
      <c r="I3385">
        <v>1</v>
      </c>
      <c r="J3385">
        <v>43</v>
      </c>
      <c r="K3385">
        <v>0</v>
      </c>
      <c r="L3385">
        <v>0</v>
      </c>
      <c r="M3385">
        <v>1</v>
      </c>
      <c r="N3385">
        <v>0</v>
      </c>
      <c r="O3385">
        <v>240</v>
      </c>
      <c r="P3385">
        <v>128.5</v>
      </c>
      <c r="Q3385">
        <v>87.5</v>
      </c>
      <c r="R3385">
        <v>31.5</v>
      </c>
      <c r="S3385">
        <v>80</v>
      </c>
      <c r="T3385">
        <v>79.400000000000006</v>
      </c>
      <c r="U3385">
        <v>0</v>
      </c>
    </row>
    <row r="3386" spans="1:21" x14ac:dyDescent="0.35">
      <c r="A3386">
        <v>1</v>
      </c>
      <c r="B3386">
        <v>41</v>
      </c>
      <c r="C3386">
        <v>2</v>
      </c>
      <c r="D3386">
        <f t="shared" si="260"/>
        <v>0</v>
      </c>
      <c r="E3386">
        <f t="shared" si="261"/>
        <v>0</v>
      </c>
      <c r="F3386">
        <f t="shared" si="262"/>
        <v>1</v>
      </c>
      <c r="G3386">
        <f t="shared" si="263"/>
        <v>0</v>
      </c>
      <c r="H3386">
        <f t="shared" si="264"/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245</v>
      </c>
      <c r="P3386">
        <v>139</v>
      </c>
      <c r="Q3386">
        <v>84</v>
      </c>
      <c r="R3386">
        <v>28.76</v>
      </c>
      <c r="S3386">
        <v>95</v>
      </c>
      <c r="T3386">
        <v>68</v>
      </c>
      <c r="U3386">
        <v>0</v>
      </c>
    </row>
    <row r="3387" spans="1:21" x14ac:dyDescent="0.35">
      <c r="A3387">
        <v>1</v>
      </c>
      <c r="B3387">
        <v>47</v>
      </c>
      <c r="C3387">
        <v>1</v>
      </c>
      <c r="D3387">
        <f t="shared" si="260"/>
        <v>0</v>
      </c>
      <c r="E3387">
        <f t="shared" si="261"/>
        <v>0</v>
      </c>
      <c r="F3387">
        <f t="shared" si="262"/>
        <v>0</v>
      </c>
      <c r="G3387">
        <f t="shared" si="263"/>
        <v>1</v>
      </c>
      <c r="H3387">
        <f t="shared" si="264"/>
        <v>0</v>
      </c>
      <c r="I3387">
        <v>1</v>
      </c>
      <c r="J3387">
        <v>15</v>
      </c>
      <c r="K3387">
        <v>0</v>
      </c>
      <c r="L3387">
        <v>0</v>
      </c>
      <c r="M3387">
        <v>0</v>
      </c>
      <c r="N3387">
        <v>0</v>
      </c>
      <c r="O3387">
        <v>206</v>
      </c>
      <c r="P3387">
        <v>125</v>
      </c>
      <c r="Q3387">
        <v>72</v>
      </c>
      <c r="R3387">
        <v>21.14</v>
      </c>
      <c r="S3387">
        <v>80</v>
      </c>
      <c r="T3387">
        <v>74</v>
      </c>
      <c r="U3387">
        <v>0</v>
      </c>
    </row>
    <row r="3388" spans="1:21" x14ac:dyDescent="0.35">
      <c r="A3388">
        <v>0</v>
      </c>
      <c r="B3388">
        <v>50</v>
      </c>
      <c r="C3388">
        <v>2</v>
      </c>
      <c r="D3388">
        <f t="shared" si="260"/>
        <v>0</v>
      </c>
      <c r="E3388">
        <f t="shared" si="261"/>
        <v>0</v>
      </c>
      <c r="F3388">
        <f t="shared" si="262"/>
        <v>1</v>
      </c>
      <c r="G3388">
        <f t="shared" si="263"/>
        <v>0</v>
      </c>
      <c r="H3388">
        <f t="shared" si="264"/>
        <v>0</v>
      </c>
      <c r="I3388">
        <v>1</v>
      </c>
      <c r="J3388">
        <v>25</v>
      </c>
      <c r="K3388">
        <v>0</v>
      </c>
      <c r="L3388">
        <v>0</v>
      </c>
      <c r="M3388">
        <v>0</v>
      </c>
      <c r="N3388">
        <v>0</v>
      </c>
      <c r="O3388">
        <v>330</v>
      </c>
      <c r="P3388">
        <v>119</v>
      </c>
      <c r="Q3388">
        <v>86</v>
      </c>
      <c r="R3388">
        <v>26.3</v>
      </c>
      <c r="S3388">
        <v>86</v>
      </c>
      <c r="T3388">
        <v>79.400000000000006</v>
      </c>
      <c r="U3388">
        <v>0</v>
      </c>
    </row>
    <row r="3389" spans="1:21" x14ac:dyDescent="0.35">
      <c r="A3389">
        <v>1</v>
      </c>
      <c r="B3389">
        <v>37</v>
      </c>
      <c r="C3389">
        <v>2</v>
      </c>
      <c r="D3389">
        <f t="shared" si="260"/>
        <v>0</v>
      </c>
      <c r="E3389">
        <f t="shared" si="261"/>
        <v>0</v>
      </c>
      <c r="F3389">
        <f t="shared" si="262"/>
        <v>1</v>
      </c>
      <c r="G3389">
        <f t="shared" si="263"/>
        <v>0</v>
      </c>
      <c r="H3389">
        <f t="shared" si="264"/>
        <v>0</v>
      </c>
      <c r="I3389">
        <v>1</v>
      </c>
      <c r="J3389">
        <v>30</v>
      </c>
      <c r="K3389">
        <v>0</v>
      </c>
      <c r="L3389">
        <v>0</v>
      </c>
      <c r="M3389">
        <v>0</v>
      </c>
      <c r="N3389">
        <v>0</v>
      </c>
      <c r="O3389">
        <v>249</v>
      </c>
      <c r="P3389">
        <v>112</v>
      </c>
      <c r="Q3389">
        <v>70</v>
      </c>
      <c r="R3389">
        <v>22.79</v>
      </c>
      <c r="S3389">
        <v>56</v>
      </c>
      <c r="T3389">
        <v>76</v>
      </c>
      <c r="U3389">
        <v>0</v>
      </c>
    </row>
    <row r="3390" spans="1:21" x14ac:dyDescent="0.35">
      <c r="A3390">
        <v>1</v>
      </c>
      <c r="B3390">
        <v>59</v>
      </c>
      <c r="C3390">
        <v>1</v>
      </c>
      <c r="D3390">
        <f t="shared" si="260"/>
        <v>0</v>
      </c>
      <c r="E3390">
        <f t="shared" si="261"/>
        <v>0</v>
      </c>
      <c r="F3390">
        <f t="shared" si="262"/>
        <v>0</v>
      </c>
      <c r="G3390">
        <f t="shared" si="263"/>
        <v>1</v>
      </c>
      <c r="H3390">
        <f t="shared" si="264"/>
        <v>0</v>
      </c>
      <c r="I3390">
        <v>1</v>
      </c>
      <c r="J3390">
        <v>20</v>
      </c>
      <c r="K3390">
        <v>0</v>
      </c>
      <c r="L3390">
        <v>0</v>
      </c>
      <c r="M3390">
        <v>0</v>
      </c>
      <c r="N3390">
        <v>0</v>
      </c>
      <c r="O3390">
        <v>163</v>
      </c>
      <c r="P3390">
        <v>138</v>
      </c>
      <c r="Q3390">
        <v>80</v>
      </c>
      <c r="R3390">
        <v>31.08</v>
      </c>
      <c r="S3390">
        <v>70</v>
      </c>
      <c r="T3390">
        <v>70</v>
      </c>
      <c r="U3390">
        <v>0</v>
      </c>
    </row>
    <row r="3391" spans="1:21" x14ac:dyDescent="0.35">
      <c r="A3391">
        <v>1</v>
      </c>
      <c r="B3391">
        <v>50</v>
      </c>
      <c r="C3391">
        <v>1</v>
      </c>
      <c r="D3391">
        <f t="shared" si="260"/>
        <v>0</v>
      </c>
      <c r="E3391">
        <f t="shared" si="261"/>
        <v>0</v>
      </c>
      <c r="F3391">
        <f t="shared" si="262"/>
        <v>0</v>
      </c>
      <c r="G3391">
        <f t="shared" si="263"/>
        <v>1</v>
      </c>
      <c r="H3391">
        <f t="shared" si="264"/>
        <v>0</v>
      </c>
      <c r="I3391">
        <v>1</v>
      </c>
      <c r="J3391">
        <v>20</v>
      </c>
      <c r="K3391">
        <v>0</v>
      </c>
      <c r="L3391">
        <v>0</v>
      </c>
      <c r="M3391">
        <v>0</v>
      </c>
      <c r="N3391">
        <v>0</v>
      </c>
      <c r="O3391">
        <v>265</v>
      </c>
      <c r="P3391">
        <v>110</v>
      </c>
      <c r="Q3391">
        <v>65</v>
      </c>
      <c r="R3391">
        <v>24.45</v>
      </c>
      <c r="S3391">
        <v>69</v>
      </c>
      <c r="T3391">
        <v>70</v>
      </c>
      <c r="U3391">
        <v>0</v>
      </c>
    </row>
    <row r="3392" spans="1:21" x14ac:dyDescent="0.35">
      <c r="A3392">
        <v>0</v>
      </c>
      <c r="B3392">
        <v>44</v>
      </c>
      <c r="C3392">
        <v>1</v>
      </c>
      <c r="D3392">
        <f t="shared" si="260"/>
        <v>0</v>
      </c>
      <c r="E3392">
        <f t="shared" si="261"/>
        <v>0</v>
      </c>
      <c r="F3392">
        <f t="shared" si="262"/>
        <v>0</v>
      </c>
      <c r="G3392">
        <f t="shared" si="263"/>
        <v>1</v>
      </c>
      <c r="H3392">
        <f t="shared" si="264"/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178</v>
      </c>
      <c r="P3392">
        <v>113</v>
      </c>
      <c r="Q3392">
        <v>78</v>
      </c>
      <c r="R3392">
        <v>31.93</v>
      </c>
      <c r="S3392">
        <v>64</v>
      </c>
      <c r="T3392">
        <v>74</v>
      </c>
      <c r="U3392">
        <v>0</v>
      </c>
    </row>
    <row r="3393" spans="1:21" x14ac:dyDescent="0.35">
      <c r="A3393">
        <v>0</v>
      </c>
      <c r="B3393">
        <v>61</v>
      </c>
      <c r="C3393">
        <v>1</v>
      </c>
      <c r="D3393">
        <f t="shared" si="260"/>
        <v>0</v>
      </c>
      <c r="E3393">
        <f t="shared" si="261"/>
        <v>0</v>
      </c>
      <c r="F3393">
        <f t="shared" si="262"/>
        <v>0</v>
      </c>
      <c r="G3393">
        <f t="shared" si="263"/>
        <v>1</v>
      </c>
      <c r="H3393">
        <f t="shared" si="264"/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217</v>
      </c>
      <c r="P3393">
        <v>182</v>
      </c>
      <c r="Q3393">
        <v>86</v>
      </c>
      <c r="R3393">
        <v>26.98</v>
      </c>
      <c r="S3393">
        <v>105</v>
      </c>
      <c r="T3393">
        <v>113</v>
      </c>
      <c r="U3393">
        <v>0</v>
      </c>
    </row>
    <row r="3394" spans="1:21" x14ac:dyDescent="0.35">
      <c r="A3394">
        <v>0</v>
      </c>
      <c r="B3394">
        <v>43</v>
      </c>
      <c r="C3394">
        <v>3</v>
      </c>
      <c r="D3394">
        <f t="shared" si="260"/>
        <v>0</v>
      </c>
      <c r="E3394">
        <f t="shared" si="261"/>
        <v>1</v>
      </c>
      <c r="F3394">
        <f t="shared" si="262"/>
        <v>0</v>
      </c>
      <c r="G3394">
        <f t="shared" si="263"/>
        <v>0</v>
      </c>
      <c r="H3394">
        <f t="shared" si="264"/>
        <v>0</v>
      </c>
      <c r="I3394">
        <v>1</v>
      </c>
      <c r="J3394">
        <v>5</v>
      </c>
      <c r="K3394">
        <v>0</v>
      </c>
      <c r="L3394">
        <v>0</v>
      </c>
      <c r="M3394">
        <v>0</v>
      </c>
      <c r="N3394">
        <v>0</v>
      </c>
      <c r="O3394">
        <v>214</v>
      </c>
      <c r="P3394">
        <v>121</v>
      </c>
      <c r="Q3394">
        <v>84</v>
      </c>
      <c r="R3394">
        <v>24.68</v>
      </c>
      <c r="S3394">
        <v>80</v>
      </c>
      <c r="T3394">
        <v>74</v>
      </c>
      <c r="U3394">
        <v>0</v>
      </c>
    </row>
    <row r="3395" spans="1:21" x14ac:dyDescent="0.35">
      <c r="A3395">
        <v>1</v>
      </c>
      <c r="B3395">
        <v>62</v>
      </c>
      <c r="C3395">
        <v>1</v>
      </c>
      <c r="D3395">
        <f t="shared" ref="D3395:D3458" si="265">IF(C3395=4,1,0)</f>
        <v>0</v>
      </c>
      <c r="E3395">
        <f t="shared" ref="E3395:E3458" si="266">IF(C3395=3,1,0)</f>
        <v>0</v>
      </c>
      <c r="F3395">
        <f t="shared" ref="F3395:F3458" si="267">IF(C3395=2,1,0)</f>
        <v>0</v>
      </c>
      <c r="G3395">
        <f t="shared" ref="G3395:G3458" si="268">IF(C3395=1,1,0)</f>
        <v>1</v>
      </c>
      <c r="H3395">
        <f t="shared" ref="H3395:H3458" si="269">IF(C3395="NA",1,0)</f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157</v>
      </c>
      <c r="P3395">
        <v>130</v>
      </c>
      <c r="Q3395">
        <v>87</v>
      </c>
      <c r="R3395">
        <v>28.73</v>
      </c>
      <c r="S3395">
        <v>72</v>
      </c>
      <c r="T3395">
        <v>47</v>
      </c>
      <c r="U3395">
        <v>0</v>
      </c>
    </row>
    <row r="3396" spans="1:21" x14ac:dyDescent="0.35">
      <c r="A3396">
        <v>0</v>
      </c>
      <c r="B3396">
        <v>57</v>
      </c>
      <c r="C3396">
        <v>4</v>
      </c>
      <c r="D3396">
        <f t="shared" si="265"/>
        <v>1</v>
      </c>
      <c r="E3396">
        <f t="shared" si="266"/>
        <v>0</v>
      </c>
      <c r="F3396">
        <f t="shared" si="267"/>
        <v>0</v>
      </c>
      <c r="G3396">
        <f t="shared" si="268"/>
        <v>0</v>
      </c>
      <c r="H3396">
        <f t="shared" si="269"/>
        <v>0</v>
      </c>
      <c r="I3396">
        <v>1</v>
      </c>
      <c r="J3396">
        <v>9</v>
      </c>
      <c r="K3396">
        <v>0</v>
      </c>
      <c r="L3396">
        <v>0</v>
      </c>
      <c r="M3396">
        <v>0</v>
      </c>
      <c r="N3396">
        <v>0</v>
      </c>
      <c r="O3396">
        <v>382</v>
      </c>
      <c r="P3396">
        <v>140</v>
      </c>
      <c r="Q3396">
        <v>94</v>
      </c>
      <c r="R3396">
        <v>21.2</v>
      </c>
      <c r="S3396">
        <v>98</v>
      </c>
      <c r="T3396">
        <v>70</v>
      </c>
      <c r="U3396">
        <v>0</v>
      </c>
    </row>
    <row r="3397" spans="1:21" x14ac:dyDescent="0.35">
      <c r="A3397">
        <v>1</v>
      </c>
      <c r="B3397">
        <v>39</v>
      </c>
      <c r="C3397">
        <v>1</v>
      </c>
      <c r="D3397">
        <f t="shared" si="265"/>
        <v>0</v>
      </c>
      <c r="E3397">
        <f t="shared" si="266"/>
        <v>0</v>
      </c>
      <c r="F3397">
        <f t="shared" si="267"/>
        <v>0</v>
      </c>
      <c r="G3397">
        <f t="shared" si="268"/>
        <v>1</v>
      </c>
      <c r="H3397">
        <f t="shared" si="269"/>
        <v>0</v>
      </c>
      <c r="I3397">
        <v>1</v>
      </c>
      <c r="J3397">
        <v>20</v>
      </c>
      <c r="K3397">
        <v>0</v>
      </c>
      <c r="L3397">
        <v>0</v>
      </c>
      <c r="M3397">
        <v>0</v>
      </c>
      <c r="N3397">
        <v>0</v>
      </c>
      <c r="O3397">
        <v>228</v>
      </c>
      <c r="P3397">
        <v>122.5</v>
      </c>
      <c r="Q3397">
        <v>87</v>
      </c>
      <c r="R3397">
        <v>31.6</v>
      </c>
      <c r="S3397">
        <v>100</v>
      </c>
      <c r="T3397">
        <v>73</v>
      </c>
      <c r="U3397">
        <v>0</v>
      </c>
    </row>
    <row r="3398" spans="1:21" x14ac:dyDescent="0.35">
      <c r="A3398">
        <v>1</v>
      </c>
      <c r="B3398">
        <v>46</v>
      </c>
      <c r="C3398">
        <v>2</v>
      </c>
      <c r="D3398">
        <f t="shared" si="265"/>
        <v>0</v>
      </c>
      <c r="E3398">
        <f t="shared" si="266"/>
        <v>0</v>
      </c>
      <c r="F3398">
        <f t="shared" si="267"/>
        <v>1</v>
      </c>
      <c r="G3398">
        <f t="shared" si="268"/>
        <v>0</v>
      </c>
      <c r="H3398">
        <f t="shared" si="269"/>
        <v>0</v>
      </c>
      <c r="I3398">
        <v>1</v>
      </c>
      <c r="J3398">
        <v>20</v>
      </c>
      <c r="K3398">
        <v>0</v>
      </c>
      <c r="L3398">
        <v>0</v>
      </c>
      <c r="M3398">
        <v>0</v>
      </c>
      <c r="N3398">
        <v>0</v>
      </c>
      <c r="O3398">
        <v>179</v>
      </c>
      <c r="P3398">
        <v>111</v>
      </c>
      <c r="Q3398">
        <v>80</v>
      </c>
      <c r="R3398">
        <v>20.87</v>
      </c>
      <c r="S3398">
        <v>72</v>
      </c>
      <c r="T3398">
        <v>76</v>
      </c>
      <c r="U3398">
        <v>0</v>
      </c>
    </row>
    <row r="3399" spans="1:21" x14ac:dyDescent="0.35">
      <c r="A3399">
        <v>1</v>
      </c>
      <c r="B3399">
        <v>49</v>
      </c>
      <c r="C3399">
        <v>1</v>
      </c>
      <c r="D3399">
        <f t="shared" si="265"/>
        <v>0</v>
      </c>
      <c r="E3399">
        <f t="shared" si="266"/>
        <v>0</v>
      </c>
      <c r="F3399">
        <f t="shared" si="267"/>
        <v>0</v>
      </c>
      <c r="G3399">
        <f t="shared" si="268"/>
        <v>1</v>
      </c>
      <c r="H3399">
        <f t="shared" si="269"/>
        <v>0</v>
      </c>
      <c r="I3399">
        <v>1</v>
      </c>
      <c r="J3399">
        <v>20</v>
      </c>
      <c r="K3399">
        <v>0</v>
      </c>
      <c r="L3399">
        <v>0</v>
      </c>
      <c r="M3399">
        <v>1</v>
      </c>
      <c r="N3399">
        <v>0</v>
      </c>
      <c r="O3399">
        <v>270</v>
      </c>
      <c r="P3399">
        <v>160.5</v>
      </c>
      <c r="Q3399">
        <v>106.5</v>
      </c>
      <c r="R3399">
        <v>30.33</v>
      </c>
      <c r="S3399">
        <v>75</v>
      </c>
      <c r="T3399">
        <v>65</v>
      </c>
      <c r="U3399">
        <v>0</v>
      </c>
    </row>
    <row r="3400" spans="1:21" x14ac:dyDescent="0.35">
      <c r="A3400">
        <v>0</v>
      </c>
      <c r="B3400">
        <v>44</v>
      </c>
      <c r="C3400">
        <v>2</v>
      </c>
      <c r="D3400">
        <f t="shared" si="265"/>
        <v>0</v>
      </c>
      <c r="E3400">
        <f t="shared" si="266"/>
        <v>0</v>
      </c>
      <c r="F3400">
        <f t="shared" si="267"/>
        <v>1</v>
      </c>
      <c r="G3400">
        <f t="shared" si="268"/>
        <v>0</v>
      </c>
      <c r="H3400">
        <f t="shared" si="269"/>
        <v>0</v>
      </c>
      <c r="I3400">
        <v>1</v>
      </c>
      <c r="J3400">
        <v>3</v>
      </c>
      <c r="K3400">
        <v>0</v>
      </c>
      <c r="L3400">
        <v>0</v>
      </c>
      <c r="M3400">
        <v>0</v>
      </c>
      <c r="N3400">
        <v>0</v>
      </c>
      <c r="O3400">
        <v>239</v>
      </c>
      <c r="P3400">
        <v>103</v>
      </c>
      <c r="Q3400">
        <v>67</v>
      </c>
      <c r="R3400">
        <v>26.58</v>
      </c>
      <c r="S3400">
        <v>66</v>
      </c>
      <c r="T3400">
        <v>73</v>
      </c>
      <c r="U3400">
        <v>0</v>
      </c>
    </row>
    <row r="3401" spans="1:21" x14ac:dyDescent="0.35">
      <c r="A3401">
        <v>0</v>
      </c>
      <c r="B3401">
        <v>62</v>
      </c>
      <c r="C3401">
        <v>4</v>
      </c>
      <c r="D3401">
        <f t="shared" si="265"/>
        <v>1</v>
      </c>
      <c r="E3401">
        <f t="shared" si="266"/>
        <v>0</v>
      </c>
      <c r="F3401">
        <f t="shared" si="267"/>
        <v>0</v>
      </c>
      <c r="G3401">
        <f t="shared" si="268"/>
        <v>0</v>
      </c>
      <c r="H3401">
        <f t="shared" si="269"/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288</v>
      </c>
      <c r="P3401">
        <v>118.5</v>
      </c>
      <c r="Q3401">
        <v>71</v>
      </c>
      <c r="R3401">
        <v>26.18</v>
      </c>
      <c r="S3401">
        <v>68</v>
      </c>
      <c r="T3401">
        <v>87</v>
      </c>
      <c r="U3401">
        <v>0</v>
      </c>
    </row>
    <row r="3402" spans="1:21" x14ac:dyDescent="0.35">
      <c r="A3402">
        <v>1</v>
      </c>
      <c r="B3402">
        <v>55</v>
      </c>
      <c r="C3402">
        <v>1</v>
      </c>
      <c r="D3402">
        <f t="shared" si="265"/>
        <v>0</v>
      </c>
      <c r="E3402">
        <f t="shared" si="266"/>
        <v>0</v>
      </c>
      <c r="F3402">
        <f t="shared" si="267"/>
        <v>0</v>
      </c>
      <c r="G3402">
        <f t="shared" si="268"/>
        <v>1</v>
      </c>
      <c r="H3402">
        <f t="shared" si="269"/>
        <v>0</v>
      </c>
      <c r="I3402">
        <v>1</v>
      </c>
      <c r="J3402">
        <v>20</v>
      </c>
      <c r="K3402">
        <v>0</v>
      </c>
      <c r="L3402">
        <v>0</v>
      </c>
      <c r="M3402">
        <v>1</v>
      </c>
      <c r="N3402">
        <v>0</v>
      </c>
      <c r="O3402">
        <v>281</v>
      </c>
      <c r="P3402">
        <v>165</v>
      </c>
      <c r="Q3402">
        <v>108</v>
      </c>
      <c r="R3402">
        <v>24.14</v>
      </c>
      <c r="S3402">
        <v>75</v>
      </c>
      <c r="T3402">
        <v>66</v>
      </c>
      <c r="U3402">
        <v>0</v>
      </c>
    </row>
    <row r="3403" spans="1:21" x14ac:dyDescent="0.35">
      <c r="A3403">
        <v>1</v>
      </c>
      <c r="B3403">
        <v>58</v>
      </c>
      <c r="C3403">
        <v>4</v>
      </c>
      <c r="D3403">
        <f t="shared" si="265"/>
        <v>1</v>
      </c>
      <c r="E3403">
        <f t="shared" si="266"/>
        <v>0</v>
      </c>
      <c r="F3403">
        <f t="shared" si="267"/>
        <v>0</v>
      </c>
      <c r="G3403">
        <f t="shared" si="268"/>
        <v>0</v>
      </c>
      <c r="H3403">
        <f t="shared" si="269"/>
        <v>0</v>
      </c>
      <c r="I3403">
        <v>1</v>
      </c>
      <c r="J3403">
        <v>9</v>
      </c>
      <c r="K3403">
        <v>0</v>
      </c>
      <c r="L3403">
        <v>0</v>
      </c>
      <c r="M3403">
        <v>0</v>
      </c>
      <c r="N3403">
        <v>0</v>
      </c>
      <c r="O3403">
        <v>229</v>
      </c>
      <c r="P3403">
        <v>140</v>
      </c>
      <c r="Q3403">
        <v>89.5</v>
      </c>
      <c r="R3403">
        <v>25.96</v>
      </c>
      <c r="S3403">
        <v>80</v>
      </c>
      <c r="T3403">
        <v>83</v>
      </c>
      <c r="U3403">
        <v>0</v>
      </c>
    </row>
    <row r="3404" spans="1:21" x14ac:dyDescent="0.35">
      <c r="A3404">
        <v>1</v>
      </c>
      <c r="B3404">
        <v>53</v>
      </c>
      <c r="C3404">
        <v>1</v>
      </c>
      <c r="D3404">
        <f t="shared" si="265"/>
        <v>0</v>
      </c>
      <c r="E3404">
        <f t="shared" si="266"/>
        <v>0</v>
      </c>
      <c r="F3404">
        <f t="shared" si="267"/>
        <v>0</v>
      </c>
      <c r="G3404">
        <f t="shared" si="268"/>
        <v>1</v>
      </c>
      <c r="H3404">
        <f t="shared" si="269"/>
        <v>0</v>
      </c>
      <c r="I3404">
        <v>1</v>
      </c>
      <c r="J3404">
        <v>11</v>
      </c>
      <c r="K3404">
        <v>1</v>
      </c>
      <c r="L3404">
        <v>0</v>
      </c>
      <c r="M3404">
        <v>1</v>
      </c>
      <c r="N3404">
        <v>0</v>
      </c>
      <c r="O3404">
        <v>228</v>
      </c>
      <c r="P3404">
        <v>132.5</v>
      </c>
      <c r="Q3404">
        <v>55</v>
      </c>
      <c r="R3404">
        <v>19.97</v>
      </c>
      <c r="S3404">
        <v>90</v>
      </c>
      <c r="T3404">
        <v>83</v>
      </c>
      <c r="U3404">
        <v>1</v>
      </c>
    </row>
    <row r="3405" spans="1:21" x14ac:dyDescent="0.35">
      <c r="A3405">
        <v>1</v>
      </c>
      <c r="B3405">
        <v>46</v>
      </c>
      <c r="C3405">
        <v>2</v>
      </c>
      <c r="D3405">
        <f t="shared" si="265"/>
        <v>0</v>
      </c>
      <c r="E3405">
        <f t="shared" si="266"/>
        <v>0</v>
      </c>
      <c r="F3405">
        <f t="shared" si="267"/>
        <v>1</v>
      </c>
      <c r="G3405">
        <f t="shared" si="268"/>
        <v>0</v>
      </c>
      <c r="H3405">
        <f t="shared" si="269"/>
        <v>0</v>
      </c>
      <c r="I3405">
        <v>1</v>
      </c>
      <c r="J3405">
        <v>30</v>
      </c>
      <c r="K3405">
        <v>0</v>
      </c>
      <c r="L3405">
        <v>0</v>
      </c>
      <c r="M3405">
        <v>0</v>
      </c>
      <c r="N3405">
        <v>0</v>
      </c>
      <c r="O3405">
        <v>250</v>
      </c>
      <c r="P3405">
        <v>123</v>
      </c>
      <c r="Q3405">
        <v>76</v>
      </c>
      <c r="R3405">
        <v>21.66</v>
      </c>
      <c r="S3405">
        <v>55</v>
      </c>
      <c r="T3405">
        <v>78</v>
      </c>
      <c r="U3405">
        <v>0</v>
      </c>
    </row>
    <row r="3406" spans="1:21" x14ac:dyDescent="0.35">
      <c r="A3406">
        <v>0</v>
      </c>
      <c r="B3406">
        <v>62</v>
      </c>
      <c r="C3406">
        <v>1</v>
      </c>
      <c r="D3406">
        <f t="shared" si="265"/>
        <v>0</v>
      </c>
      <c r="E3406">
        <f t="shared" si="266"/>
        <v>0</v>
      </c>
      <c r="F3406">
        <f t="shared" si="267"/>
        <v>0</v>
      </c>
      <c r="G3406">
        <f t="shared" si="268"/>
        <v>1</v>
      </c>
      <c r="H3406">
        <f t="shared" si="269"/>
        <v>0</v>
      </c>
      <c r="I3406">
        <v>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258</v>
      </c>
      <c r="P3406">
        <v>162</v>
      </c>
      <c r="Q3406">
        <v>97.5</v>
      </c>
      <c r="R3406">
        <v>30.53</v>
      </c>
      <c r="S3406">
        <v>76</v>
      </c>
      <c r="T3406">
        <v>87</v>
      </c>
      <c r="U3406">
        <v>0</v>
      </c>
    </row>
    <row r="3407" spans="1:21" x14ac:dyDescent="0.35">
      <c r="A3407">
        <v>1</v>
      </c>
      <c r="B3407">
        <v>52</v>
      </c>
      <c r="C3407">
        <v>4</v>
      </c>
      <c r="D3407">
        <f t="shared" si="265"/>
        <v>1</v>
      </c>
      <c r="E3407">
        <f t="shared" si="266"/>
        <v>0</v>
      </c>
      <c r="F3407">
        <f t="shared" si="267"/>
        <v>0</v>
      </c>
      <c r="G3407">
        <f t="shared" si="268"/>
        <v>0</v>
      </c>
      <c r="H3407">
        <f t="shared" si="269"/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225</v>
      </c>
      <c r="P3407">
        <v>132</v>
      </c>
      <c r="Q3407">
        <v>88</v>
      </c>
      <c r="R3407">
        <v>23.35</v>
      </c>
      <c r="S3407">
        <v>72</v>
      </c>
      <c r="T3407">
        <v>69</v>
      </c>
      <c r="U3407">
        <v>0</v>
      </c>
    </row>
    <row r="3408" spans="1:21" x14ac:dyDescent="0.35">
      <c r="A3408">
        <v>1</v>
      </c>
      <c r="B3408">
        <v>41</v>
      </c>
      <c r="C3408">
        <v>2</v>
      </c>
      <c r="D3408">
        <f t="shared" si="265"/>
        <v>0</v>
      </c>
      <c r="E3408">
        <f t="shared" si="266"/>
        <v>0</v>
      </c>
      <c r="F3408">
        <f t="shared" si="267"/>
        <v>1</v>
      </c>
      <c r="G3408">
        <f t="shared" si="268"/>
        <v>0</v>
      </c>
      <c r="H3408">
        <f t="shared" si="269"/>
        <v>0</v>
      </c>
      <c r="I3408">
        <v>1</v>
      </c>
      <c r="J3408">
        <v>20</v>
      </c>
      <c r="K3408">
        <v>0</v>
      </c>
      <c r="L3408">
        <v>0</v>
      </c>
      <c r="M3408">
        <v>0</v>
      </c>
      <c r="N3408">
        <v>0</v>
      </c>
      <c r="O3408">
        <v>212</v>
      </c>
      <c r="P3408">
        <v>112</v>
      </c>
      <c r="Q3408">
        <v>63.5</v>
      </c>
      <c r="R3408">
        <v>25.2</v>
      </c>
      <c r="S3408">
        <v>80</v>
      </c>
      <c r="T3408">
        <v>76</v>
      </c>
      <c r="U3408">
        <v>1</v>
      </c>
    </row>
    <row r="3409" spans="1:21" x14ac:dyDescent="0.35">
      <c r="A3409">
        <v>1</v>
      </c>
      <c r="B3409">
        <v>44</v>
      </c>
      <c r="C3409">
        <v>1</v>
      </c>
      <c r="D3409">
        <f t="shared" si="265"/>
        <v>0</v>
      </c>
      <c r="E3409">
        <f t="shared" si="266"/>
        <v>0</v>
      </c>
      <c r="F3409">
        <f t="shared" si="267"/>
        <v>0</v>
      </c>
      <c r="G3409">
        <f t="shared" si="268"/>
        <v>1</v>
      </c>
      <c r="H3409">
        <f t="shared" si="269"/>
        <v>0</v>
      </c>
      <c r="I3409">
        <v>1</v>
      </c>
      <c r="J3409">
        <v>40</v>
      </c>
      <c r="K3409">
        <v>0</v>
      </c>
      <c r="L3409">
        <v>0</v>
      </c>
      <c r="M3409">
        <v>0</v>
      </c>
      <c r="N3409">
        <v>0</v>
      </c>
      <c r="O3409">
        <v>158</v>
      </c>
      <c r="P3409">
        <v>150.5</v>
      </c>
      <c r="Q3409">
        <v>87</v>
      </c>
      <c r="R3409">
        <v>21.44</v>
      </c>
      <c r="S3409">
        <v>75</v>
      </c>
      <c r="T3409">
        <v>98</v>
      </c>
      <c r="U3409">
        <v>1</v>
      </c>
    </row>
    <row r="3410" spans="1:21" x14ac:dyDescent="0.35">
      <c r="A3410">
        <v>0</v>
      </c>
      <c r="B3410">
        <v>59</v>
      </c>
      <c r="C3410">
        <v>1</v>
      </c>
      <c r="D3410">
        <f t="shared" si="265"/>
        <v>0</v>
      </c>
      <c r="E3410">
        <f t="shared" si="266"/>
        <v>0</v>
      </c>
      <c r="F3410">
        <f t="shared" si="267"/>
        <v>0</v>
      </c>
      <c r="G3410">
        <f t="shared" si="268"/>
        <v>1</v>
      </c>
      <c r="H3410">
        <f t="shared" si="269"/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280</v>
      </c>
      <c r="P3410">
        <v>135.5</v>
      </c>
      <c r="Q3410">
        <v>72.5</v>
      </c>
      <c r="R3410">
        <v>22.38</v>
      </c>
      <c r="S3410">
        <v>96</v>
      </c>
      <c r="T3410">
        <v>79.400000000000006</v>
      </c>
      <c r="U3410">
        <v>0</v>
      </c>
    </row>
    <row r="3411" spans="1:21" x14ac:dyDescent="0.35">
      <c r="A3411">
        <v>0</v>
      </c>
      <c r="B3411">
        <v>58</v>
      </c>
      <c r="C3411">
        <v>1</v>
      </c>
      <c r="D3411">
        <f t="shared" si="265"/>
        <v>0</v>
      </c>
      <c r="E3411">
        <f t="shared" si="266"/>
        <v>0</v>
      </c>
      <c r="F3411">
        <f t="shared" si="267"/>
        <v>0</v>
      </c>
      <c r="G3411">
        <f t="shared" si="268"/>
        <v>1</v>
      </c>
      <c r="H3411">
        <f t="shared" si="269"/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241</v>
      </c>
      <c r="P3411">
        <v>153</v>
      </c>
      <c r="Q3411">
        <v>106</v>
      </c>
      <c r="R3411">
        <v>26.94</v>
      </c>
      <c r="S3411">
        <v>98</v>
      </c>
      <c r="T3411">
        <v>84</v>
      </c>
      <c r="U3411">
        <v>0</v>
      </c>
    </row>
    <row r="3412" spans="1:21" x14ac:dyDescent="0.35">
      <c r="A3412">
        <v>0</v>
      </c>
      <c r="B3412">
        <v>51</v>
      </c>
      <c r="C3412">
        <v>4</v>
      </c>
      <c r="D3412">
        <f t="shared" si="265"/>
        <v>1</v>
      </c>
      <c r="E3412">
        <f t="shared" si="266"/>
        <v>0</v>
      </c>
      <c r="F3412">
        <f t="shared" si="267"/>
        <v>0</v>
      </c>
      <c r="G3412">
        <f t="shared" si="268"/>
        <v>0</v>
      </c>
      <c r="H3412">
        <f t="shared" si="269"/>
        <v>0</v>
      </c>
      <c r="I3412">
        <v>1</v>
      </c>
      <c r="J3412">
        <v>10</v>
      </c>
      <c r="K3412">
        <v>0</v>
      </c>
      <c r="L3412">
        <v>0</v>
      </c>
      <c r="M3412">
        <v>0</v>
      </c>
      <c r="N3412">
        <v>0</v>
      </c>
      <c r="O3412">
        <v>240</v>
      </c>
      <c r="P3412">
        <v>112</v>
      </c>
      <c r="Q3412">
        <v>83</v>
      </c>
      <c r="R3412">
        <v>24.1</v>
      </c>
      <c r="S3412">
        <v>75</v>
      </c>
      <c r="T3412">
        <v>77</v>
      </c>
      <c r="U3412">
        <v>0</v>
      </c>
    </row>
    <row r="3413" spans="1:21" x14ac:dyDescent="0.35">
      <c r="A3413">
        <v>1</v>
      </c>
      <c r="B3413">
        <v>63</v>
      </c>
      <c r="C3413">
        <v>1</v>
      </c>
      <c r="D3413">
        <f t="shared" si="265"/>
        <v>0</v>
      </c>
      <c r="E3413">
        <f t="shared" si="266"/>
        <v>0</v>
      </c>
      <c r="F3413">
        <f t="shared" si="267"/>
        <v>0</v>
      </c>
      <c r="G3413">
        <f t="shared" si="268"/>
        <v>1</v>
      </c>
      <c r="H3413">
        <f t="shared" si="269"/>
        <v>0</v>
      </c>
      <c r="I3413">
        <v>1</v>
      </c>
      <c r="J3413">
        <v>9</v>
      </c>
      <c r="K3413">
        <v>0</v>
      </c>
      <c r="L3413">
        <v>0</v>
      </c>
      <c r="M3413">
        <v>0</v>
      </c>
      <c r="N3413">
        <v>0</v>
      </c>
      <c r="O3413">
        <v>188</v>
      </c>
      <c r="P3413">
        <v>113</v>
      </c>
      <c r="Q3413">
        <v>82</v>
      </c>
      <c r="R3413">
        <v>29.01</v>
      </c>
      <c r="S3413">
        <v>74</v>
      </c>
      <c r="T3413">
        <v>93</v>
      </c>
      <c r="U3413">
        <v>0</v>
      </c>
    </row>
    <row r="3414" spans="1:21" x14ac:dyDescent="0.35">
      <c r="A3414">
        <v>0</v>
      </c>
      <c r="B3414">
        <v>42</v>
      </c>
      <c r="C3414">
        <v>3</v>
      </c>
      <c r="D3414">
        <f t="shared" si="265"/>
        <v>0</v>
      </c>
      <c r="E3414">
        <f t="shared" si="266"/>
        <v>1</v>
      </c>
      <c r="F3414">
        <f t="shared" si="267"/>
        <v>0</v>
      </c>
      <c r="G3414">
        <f t="shared" si="268"/>
        <v>0</v>
      </c>
      <c r="H3414">
        <f t="shared" si="269"/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204</v>
      </c>
      <c r="P3414">
        <v>108</v>
      </c>
      <c r="Q3414">
        <v>70.5</v>
      </c>
      <c r="R3414">
        <v>27.71</v>
      </c>
      <c r="S3414">
        <v>75</v>
      </c>
      <c r="T3414">
        <v>65</v>
      </c>
      <c r="U3414">
        <v>0</v>
      </c>
    </row>
    <row r="3415" spans="1:21" x14ac:dyDescent="0.35">
      <c r="A3415">
        <v>1</v>
      </c>
      <c r="B3415">
        <v>44</v>
      </c>
      <c r="C3415">
        <v>1</v>
      </c>
      <c r="D3415">
        <f t="shared" si="265"/>
        <v>0</v>
      </c>
      <c r="E3415">
        <f t="shared" si="266"/>
        <v>0</v>
      </c>
      <c r="F3415">
        <f t="shared" si="267"/>
        <v>0</v>
      </c>
      <c r="G3415">
        <f t="shared" si="268"/>
        <v>1</v>
      </c>
      <c r="H3415">
        <f t="shared" si="269"/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229</v>
      </c>
      <c r="P3415">
        <v>142</v>
      </c>
      <c r="Q3415">
        <v>92</v>
      </c>
      <c r="R3415">
        <v>25.21</v>
      </c>
      <c r="S3415">
        <v>72</v>
      </c>
      <c r="T3415">
        <v>76</v>
      </c>
      <c r="U3415">
        <v>0</v>
      </c>
    </row>
    <row r="3416" spans="1:21" x14ac:dyDescent="0.35">
      <c r="A3416">
        <v>0</v>
      </c>
      <c r="B3416">
        <v>57</v>
      </c>
      <c r="C3416">
        <v>2</v>
      </c>
      <c r="D3416">
        <f t="shared" si="265"/>
        <v>0</v>
      </c>
      <c r="E3416">
        <f t="shared" si="266"/>
        <v>0</v>
      </c>
      <c r="F3416">
        <f t="shared" si="267"/>
        <v>1</v>
      </c>
      <c r="G3416">
        <f t="shared" si="268"/>
        <v>0</v>
      </c>
      <c r="H3416">
        <f t="shared" si="269"/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286</v>
      </c>
      <c r="P3416">
        <v>153</v>
      </c>
      <c r="Q3416">
        <v>87</v>
      </c>
      <c r="R3416">
        <v>27.64</v>
      </c>
      <c r="S3416">
        <v>75</v>
      </c>
      <c r="T3416">
        <v>83</v>
      </c>
      <c r="U3416">
        <v>0</v>
      </c>
    </row>
    <row r="3417" spans="1:21" x14ac:dyDescent="0.35">
      <c r="A3417">
        <v>0</v>
      </c>
      <c r="B3417">
        <v>49</v>
      </c>
      <c r="C3417">
        <v>2</v>
      </c>
      <c r="D3417">
        <f t="shared" si="265"/>
        <v>0</v>
      </c>
      <c r="E3417">
        <f t="shared" si="266"/>
        <v>0</v>
      </c>
      <c r="F3417">
        <f t="shared" si="267"/>
        <v>1</v>
      </c>
      <c r="G3417">
        <f t="shared" si="268"/>
        <v>0</v>
      </c>
      <c r="H3417">
        <f t="shared" si="269"/>
        <v>0</v>
      </c>
      <c r="I3417">
        <v>1</v>
      </c>
      <c r="J3417">
        <v>20</v>
      </c>
      <c r="K3417">
        <v>0</v>
      </c>
      <c r="L3417">
        <v>0</v>
      </c>
      <c r="M3417">
        <v>0</v>
      </c>
      <c r="N3417">
        <v>0</v>
      </c>
      <c r="O3417">
        <v>346</v>
      </c>
      <c r="P3417">
        <v>130</v>
      </c>
      <c r="Q3417">
        <v>80</v>
      </c>
      <c r="R3417">
        <v>22.54</v>
      </c>
      <c r="S3417">
        <v>83</v>
      </c>
      <c r="T3417">
        <v>77</v>
      </c>
      <c r="U3417">
        <v>0</v>
      </c>
    </row>
    <row r="3418" spans="1:21" x14ac:dyDescent="0.35">
      <c r="A3418">
        <v>0</v>
      </c>
      <c r="B3418">
        <v>53</v>
      </c>
      <c r="C3418">
        <v>4</v>
      </c>
      <c r="D3418">
        <f t="shared" si="265"/>
        <v>1</v>
      </c>
      <c r="E3418">
        <f t="shared" si="266"/>
        <v>0</v>
      </c>
      <c r="F3418">
        <f t="shared" si="267"/>
        <v>0</v>
      </c>
      <c r="G3418">
        <f t="shared" si="268"/>
        <v>0</v>
      </c>
      <c r="H3418">
        <f t="shared" si="269"/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219</v>
      </c>
      <c r="P3418">
        <v>108</v>
      </c>
      <c r="Q3418">
        <v>65</v>
      </c>
      <c r="R3418">
        <v>22.19</v>
      </c>
      <c r="S3418">
        <v>70</v>
      </c>
      <c r="T3418">
        <v>76</v>
      </c>
      <c r="U3418">
        <v>0</v>
      </c>
    </row>
    <row r="3419" spans="1:21" x14ac:dyDescent="0.35">
      <c r="A3419">
        <v>1</v>
      </c>
      <c r="B3419">
        <v>54</v>
      </c>
      <c r="C3419">
        <v>1</v>
      </c>
      <c r="D3419">
        <f t="shared" si="265"/>
        <v>0</v>
      </c>
      <c r="E3419">
        <f t="shared" si="266"/>
        <v>0</v>
      </c>
      <c r="F3419">
        <f t="shared" si="267"/>
        <v>0</v>
      </c>
      <c r="G3419">
        <f t="shared" si="268"/>
        <v>1</v>
      </c>
      <c r="H3419">
        <f t="shared" si="269"/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250</v>
      </c>
      <c r="P3419">
        <v>123</v>
      </c>
      <c r="Q3419">
        <v>75</v>
      </c>
      <c r="R3419">
        <v>25.91</v>
      </c>
      <c r="S3419">
        <v>65</v>
      </c>
      <c r="T3419">
        <v>71</v>
      </c>
      <c r="U3419">
        <v>0</v>
      </c>
    </row>
    <row r="3420" spans="1:21" x14ac:dyDescent="0.35">
      <c r="A3420">
        <v>0</v>
      </c>
      <c r="B3420">
        <v>63</v>
      </c>
      <c r="C3420">
        <v>1</v>
      </c>
      <c r="D3420">
        <f t="shared" si="265"/>
        <v>0</v>
      </c>
      <c r="E3420">
        <f t="shared" si="266"/>
        <v>0</v>
      </c>
      <c r="F3420">
        <f t="shared" si="267"/>
        <v>0</v>
      </c>
      <c r="G3420">
        <f t="shared" si="268"/>
        <v>1</v>
      </c>
      <c r="H3420">
        <f t="shared" si="269"/>
        <v>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361</v>
      </c>
      <c r="P3420">
        <v>167</v>
      </c>
      <c r="Q3420">
        <v>100</v>
      </c>
      <c r="R3420">
        <v>27.31</v>
      </c>
      <c r="S3420">
        <v>85</v>
      </c>
      <c r="T3420">
        <v>103</v>
      </c>
      <c r="U3420">
        <v>1</v>
      </c>
    </row>
    <row r="3421" spans="1:21" x14ac:dyDescent="0.35">
      <c r="A3421">
        <v>1</v>
      </c>
      <c r="B3421">
        <v>63</v>
      </c>
      <c r="C3421">
        <v>1</v>
      </c>
      <c r="D3421">
        <f t="shared" si="265"/>
        <v>0</v>
      </c>
      <c r="E3421">
        <f t="shared" si="266"/>
        <v>0</v>
      </c>
      <c r="F3421">
        <f t="shared" si="267"/>
        <v>0</v>
      </c>
      <c r="G3421">
        <f t="shared" si="268"/>
        <v>1</v>
      </c>
      <c r="H3421">
        <f t="shared" si="269"/>
        <v>0</v>
      </c>
      <c r="I3421">
        <v>1</v>
      </c>
      <c r="J3421">
        <v>20</v>
      </c>
      <c r="K3421">
        <v>0</v>
      </c>
      <c r="L3421">
        <v>0</v>
      </c>
      <c r="M3421">
        <v>0</v>
      </c>
      <c r="N3421">
        <v>0</v>
      </c>
      <c r="O3421">
        <v>197</v>
      </c>
      <c r="P3421">
        <v>113</v>
      </c>
      <c r="Q3421">
        <v>70</v>
      </c>
      <c r="R3421">
        <v>23.72</v>
      </c>
      <c r="S3421">
        <v>67</v>
      </c>
      <c r="T3421">
        <v>67</v>
      </c>
      <c r="U3421">
        <v>0</v>
      </c>
    </row>
    <row r="3422" spans="1:21" x14ac:dyDescent="0.35">
      <c r="A3422">
        <v>0</v>
      </c>
      <c r="B3422">
        <v>42</v>
      </c>
      <c r="C3422">
        <v>4</v>
      </c>
      <c r="D3422">
        <f t="shared" si="265"/>
        <v>1</v>
      </c>
      <c r="E3422">
        <f t="shared" si="266"/>
        <v>0</v>
      </c>
      <c r="F3422">
        <f t="shared" si="267"/>
        <v>0</v>
      </c>
      <c r="G3422">
        <f t="shared" si="268"/>
        <v>0</v>
      </c>
      <c r="H3422">
        <f t="shared" si="269"/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238</v>
      </c>
      <c r="P3422">
        <v>125</v>
      </c>
      <c r="Q3422">
        <v>77.5</v>
      </c>
      <c r="R3422">
        <v>22.9</v>
      </c>
      <c r="S3422">
        <v>95</v>
      </c>
      <c r="T3422">
        <v>77</v>
      </c>
      <c r="U3422">
        <v>0</v>
      </c>
    </row>
    <row r="3423" spans="1:21" x14ac:dyDescent="0.35">
      <c r="A3423">
        <v>1</v>
      </c>
      <c r="B3423">
        <v>41</v>
      </c>
      <c r="C3423">
        <v>2</v>
      </c>
      <c r="D3423">
        <f t="shared" si="265"/>
        <v>0</v>
      </c>
      <c r="E3423">
        <f t="shared" si="266"/>
        <v>0</v>
      </c>
      <c r="F3423">
        <f t="shared" si="267"/>
        <v>1</v>
      </c>
      <c r="G3423">
        <f t="shared" si="268"/>
        <v>0</v>
      </c>
      <c r="H3423">
        <f t="shared" si="269"/>
        <v>0</v>
      </c>
      <c r="I3423">
        <v>1</v>
      </c>
      <c r="J3423">
        <v>25</v>
      </c>
      <c r="K3423">
        <v>0</v>
      </c>
      <c r="L3423">
        <v>0</v>
      </c>
      <c r="M3423">
        <v>0</v>
      </c>
      <c r="N3423">
        <v>0</v>
      </c>
      <c r="O3423">
        <v>232</v>
      </c>
      <c r="P3423">
        <v>129</v>
      </c>
      <c r="Q3423">
        <v>83</v>
      </c>
      <c r="R3423">
        <v>28.08</v>
      </c>
      <c r="S3423">
        <v>75</v>
      </c>
      <c r="T3423">
        <v>68</v>
      </c>
      <c r="U3423">
        <v>0</v>
      </c>
    </row>
    <row r="3424" spans="1:21" x14ac:dyDescent="0.35">
      <c r="A3424">
        <v>0</v>
      </c>
      <c r="B3424">
        <v>66</v>
      </c>
      <c r="C3424">
        <v>1</v>
      </c>
      <c r="D3424">
        <f t="shared" si="265"/>
        <v>0</v>
      </c>
      <c r="E3424">
        <f t="shared" si="266"/>
        <v>0</v>
      </c>
      <c r="F3424">
        <f t="shared" si="267"/>
        <v>0</v>
      </c>
      <c r="G3424">
        <f t="shared" si="268"/>
        <v>1</v>
      </c>
      <c r="H3424">
        <f t="shared" si="269"/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260</v>
      </c>
      <c r="P3424">
        <v>167</v>
      </c>
      <c r="Q3424">
        <v>96</v>
      </c>
      <c r="R3424">
        <v>29.04</v>
      </c>
      <c r="S3424">
        <v>65</v>
      </c>
      <c r="T3424">
        <v>82</v>
      </c>
      <c r="U3424">
        <v>0</v>
      </c>
    </row>
    <row r="3425" spans="1:21" x14ac:dyDescent="0.35">
      <c r="A3425">
        <v>1</v>
      </c>
      <c r="B3425">
        <v>52</v>
      </c>
      <c r="C3425">
        <v>1</v>
      </c>
      <c r="D3425">
        <f t="shared" si="265"/>
        <v>0</v>
      </c>
      <c r="E3425">
        <f t="shared" si="266"/>
        <v>0</v>
      </c>
      <c r="F3425">
        <f t="shared" si="267"/>
        <v>0</v>
      </c>
      <c r="G3425">
        <f t="shared" si="268"/>
        <v>1</v>
      </c>
      <c r="H3425">
        <f t="shared" si="269"/>
        <v>0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0</v>
      </c>
      <c r="O3425">
        <v>220</v>
      </c>
      <c r="P3425">
        <v>151</v>
      </c>
      <c r="Q3425">
        <v>102</v>
      </c>
      <c r="R3425">
        <v>25.82</v>
      </c>
      <c r="S3425">
        <v>95</v>
      </c>
      <c r="T3425">
        <v>85</v>
      </c>
      <c r="U3425">
        <v>0</v>
      </c>
    </row>
    <row r="3426" spans="1:21" x14ac:dyDescent="0.35">
      <c r="A3426">
        <v>0</v>
      </c>
      <c r="B3426">
        <v>48</v>
      </c>
      <c r="C3426">
        <v>3</v>
      </c>
      <c r="D3426">
        <f t="shared" si="265"/>
        <v>0</v>
      </c>
      <c r="E3426">
        <f t="shared" si="266"/>
        <v>1</v>
      </c>
      <c r="F3426">
        <f t="shared" si="267"/>
        <v>0</v>
      </c>
      <c r="G3426">
        <f t="shared" si="268"/>
        <v>0</v>
      </c>
      <c r="H3426">
        <f t="shared" si="269"/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281</v>
      </c>
      <c r="P3426">
        <v>127</v>
      </c>
      <c r="Q3426">
        <v>79.5</v>
      </c>
      <c r="R3426">
        <v>22.83</v>
      </c>
      <c r="S3426">
        <v>84</v>
      </c>
      <c r="T3426">
        <v>80</v>
      </c>
      <c r="U3426">
        <v>0</v>
      </c>
    </row>
    <row r="3427" spans="1:21" x14ac:dyDescent="0.35">
      <c r="A3427">
        <v>0</v>
      </c>
      <c r="B3427">
        <v>53</v>
      </c>
      <c r="C3427">
        <v>2</v>
      </c>
      <c r="D3427">
        <f t="shared" si="265"/>
        <v>0</v>
      </c>
      <c r="E3427">
        <f t="shared" si="266"/>
        <v>0</v>
      </c>
      <c r="F3427">
        <f t="shared" si="267"/>
        <v>1</v>
      </c>
      <c r="G3427">
        <f t="shared" si="268"/>
        <v>0</v>
      </c>
      <c r="H3427">
        <f t="shared" si="269"/>
        <v>0</v>
      </c>
      <c r="I3427">
        <v>1</v>
      </c>
      <c r="J3427">
        <v>20</v>
      </c>
      <c r="K3427">
        <v>0</v>
      </c>
      <c r="L3427">
        <v>0</v>
      </c>
      <c r="M3427">
        <v>1</v>
      </c>
      <c r="N3427">
        <v>0</v>
      </c>
      <c r="O3427">
        <v>256</v>
      </c>
      <c r="P3427">
        <v>128</v>
      </c>
      <c r="Q3427">
        <v>90</v>
      </c>
      <c r="R3427">
        <v>23.65</v>
      </c>
      <c r="S3427">
        <v>105</v>
      </c>
      <c r="T3427">
        <v>102</v>
      </c>
      <c r="U3427">
        <v>0</v>
      </c>
    </row>
    <row r="3428" spans="1:21" x14ac:dyDescent="0.35">
      <c r="A3428">
        <v>0</v>
      </c>
      <c r="B3428">
        <v>45</v>
      </c>
      <c r="C3428">
        <v>4</v>
      </c>
      <c r="D3428">
        <f t="shared" si="265"/>
        <v>1</v>
      </c>
      <c r="E3428">
        <f t="shared" si="266"/>
        <v>0</v>
      </c>
      <c r="F3428">
        <f t="shared" si="267"/>
        <v>0</v>
      </c>
      <c r="G3428">
        <f t="shared" si="268"/>
        <v>0</v>
      </c>
      <c r="H3428">
        <f t="shared" si="269"/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333</v>
      </c>
      <c r="P3428">
        <v>122</v>
      </c>
      <c r="Q3428">
        <v>80</v>
      </c>
      <c r="R3428">
        <v>24.39</v>
      </c>
      <c r="S3428">
        <v>75</v>
      </c>
      <c r="T3428">
        <v>80</v>
      </c>
      <c r="U3428">
        <v>0</v>
      </c>
    </row>
    <row r="3429" spans="1:21" x14ac:dyDescent="0.35">
      <c r="A3429">
        <v>1</v>
      </c>
      <c r="B3429">
        <v>40</v>
      </c>
      <c r="C3429">
        <v>1</v>
      </c>
      <c r="D3429">
        <f t="shared" si="265"/>
        <v>0</v>
      </c>
      <c r="E3429">
        <f t="shared" si="266"/>
        <v>0</v>
      </c>
      <c r="F3429">
        <f t="shared" si="267"/>
        <v>0</v>
      </c>
      <c r="G3429">
        <f t="shared" si="268"/>
        <v>1</v>
      </c>
      <c r="H3429">
        <f t="shared" si="269"/>
        <v>0</v>
      </c>
      <c r="I3429">
        <v>1</v>
      </c>
      <c r="J3429">
        <v>20</v>
      </c>
      <c r="K3429">
        <v>0</v>
      </c>
      <c r="L3429">
        <v>0</v>
      </c>
      <c r="M3429">
        <v>1</v>
      </c>
      <c r="N3429">
        <v>0</v>
      </c>
      <c r="O3429">
        <v>208</v>
      </c>
      <c r="P3429">
        <v>119</v>
      </c>
      <c r="Q3429">
        <v>66</v>
      </c>
      <c r="R3429">
        <v>28.09</v>
      </c>
      <c r="S3429">
        <v>75</v>
      </c>
      <c r="T3429">
        <v>66</v>
      </c>
      <c r="U3429">
        <v>0</v>
      </c>
    </row>
    <row r="3430" spans="1:21" x14ac:dyDescent="0.35">
      <c r="A3430">
        <v>1</v>
      </c>
      <c r="B3430">
        <v>39</v>
      </c>
      <c r="C3430">
        <v>1</v>
      </c>
      <c r="D3430">
        <f t="shared" si="265"/>
        <v>0</v>
      </c>
      <c r="E3430">
        <f t="shared" si="266"/>
        <v>0</v>
      </c>
      <c r="F3430">
        <f t="shared" si="267"/>
        <v>0</v>
      </c>
      <c r="G3430">
        <f t="shared" si="268"/>
        <v>1</v>
      </c>
      <c r="H3430">
        <f t="shared" si="269"/>
        <v>0</v>
      </c>
      <c r="I3430">
        <v>1</v>
      </c>
      <c r="J3430">
        <v>40</v>
      </c>
      <c r="K3430">
        <v>0</v>
      </c>
      <c r="L3430">
        <v>0</v>
      </c>
      <c r="M3430">
        <v>1</v>
      </c>
      <c r="N3430">
        <v>0</v>
      </c>
      <c r="O3430">
        <v>215</v>
      </c>
      <c r="P3430">
        <v>145.5</v>
      </c>
      <c r="Q3430">
        <v>92.5</v>
      </c>
      <c r="R3430">
        <v>28.35</v>
      </c>
      <c r="S3430">
        <v>75</v>
      </c>
      <c r="T3430">
        <v>94</v>
      </c>
      <c r="U3430">
        <v>0</v>
      </c>
    </row>
    <row r="3431" spans="1:21" x14ac:dyDescent="0.35">
      <c r="A3431">
        <v>0</v>
      </c>
      <c r="B3431">
        <v>51</v>
      </c>
      <c r="C3431">
        <v>1</v>
      </c>
      <c r="D3431">
        <f t="shared" si="265"/>
        <v>0</v>
      </c>
      <c r="E3431">
        <f t="shared" si="266"/>
        <v>0</v>
      </c>
      <c r="F3431">
        <f t="shared" si="267"/>
        <v>0</v>
      </c>
      <c r="G3431">
        <f t="shared" si="268"/>
        <v>1</v>
      </c>
      <c r="H3431">
        <f t="shared" si="269"/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230</v>
      </c>
      <c r="P3431">
        <v>168.5</v>
      </c>
      <c r="Q3431">
        <v>97</v>
      </c>
      <c r="R3431">
        <v>26.36</v>
      </c>
      <c r="S3431">
        <v>57</v>
      </c>
      <c r="T3431">
        <v>77</v>
      </c>
      <c r="U3431">
        <v>0</v>
      </c>
    </row>
    <row r="3432" spans="1:21" x14ac:dyDescent="0.35">
      <c r="A3432">
        <v>1</v>
      </c>
      <c r="B3432">
        <v>45</v>
      </c>
      <c r="C3432">
        <v>1</v>
      </c>
      <c r="D3432">
        <f t="shared" si="265"/>
        <v>0</v>
      </c>
      <c r="E3432">
        <f t="shared" si="266"/>
        <v>0</v>
      </c>
      <c r="F3432">
        <f t="shared" si="267"/>
        <v>0</v>
      </c>
      <c r="G3432">
        <f t="shared" si="268"/>
        <v>1</v>
      </c>
      <c r="H3432">
        <f t="shared" si="269"/>
        <v>0</v>
      </c>
      <c r="I3432">
        <v>1</v>
      </c>
      <c r="J3432">
        <v>25</v>
      </c>
      <c r="K3432">
        <v>0</v>
      </c>
      <c r="L3432">
        <v>0</v>
      </c>
      <c r="M3432">
        <v>1</v>
      </c>
      <c r="N3432">
        <v>0</v>
      </c>
      <c r="O3432">
        <v>232</v>
      </c>
      <c r="P3432">
        <v>165</v>
      </c>
      <c r="Q3432">
        <v>86</v>
      </c>
      <c r="R3432">
        <v>23.86</v>
      </c>
      <c r="S3432">
        <v>78</v>
      </c>
      <c r="T3432">
        <v>68</v>
      </c>
      <c r="U3432">
        <v>0</v>
      </c>
    </row>
    <row r="3433" spans="1:21" x14ac:dyDescent="0.35">
      <c r="A3433">
        <v>1</v>
      </c>
      <c r="B3433">
        <v>44</v>
      </c>
      <c r="C3433">
        <v>2</v>
      </c>
      <c r="D3433">
        <f t="shared" si="265"/>
        <v>0</v>
      </c>
      <c r="E3433">
        <f t="shared" si="266"/>
        <v>0</v>
      </c>
      <c r="F3433">
        <f t="shared" si="267"/>
        <v>1</v>
      </c>
      <c r="G3433">
        <f t="shared" si="268"/>
        <v>0</v>
      </c>
      <c r="H3433">
        <f t="shared" si="269"/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210</v>
      </c>
      <c r="P3433">
        <v>133</v>
      </c>
      <c r="Q3433">
        <v>85.5</v>
      </c>
      <c r="R3433">
        <v>25.14</v>
      </c>
      <c r="S3433">
        <v>75</v>
      </c>
      <c r="T3433">
        <v>90</v>
      </c>
      <c r="U3433">
        <v>0</v>
      </c>
    </row>
    <row r="3434" spans="1:21" x14ac:dyDescent="0.35">
      <c r="A3434">
        <v>0</v>
      </c>
      <c r="B3434">
        <v>55</v>
      </c>
      <c r="C3434">
        <v>1</v>
      </c>
      <c r="D3434">
        <f t="shared" si="265"/>
        <v>0</v>
      </c>
      <c r="E3434">
        <f t="shared" si="266"/>
        <v>0</v>
      </c>
      <c r="F3434">
        <f t="shared" si="267"/>
        <v>0</v>
      </c>
      <c r="G3434">
        <f t="shared" si="268"/>
        <v>1</v>
      </c>
      <c r="H3434">
        <f t="shared" si="269"/>
        <v>0</v>
      </c>
      <c r="I3434">
        <v>1</v>
      </c>
      <c r="J3434">
        <v>9.0039999999999996</v>
      </c>
      <c r="K3434">
        <v>0</v>
      </c>
      <c r="L3434">
        <v>0</v>
      </c>
      <c r="M3434">
        <v>1</v>
      </c>
      <c r="N3434">
        <v>0</v>
      </c>
      <c r="O3434">
        <v>213</v>
      </c>
      <c r="P3434">
        <v>163</v>
      </c>
      <c r="Q3434">
        <v>91</v>
      </c>
      <c r="R3434">
        <v>28.66</v>
      </c>
      <c r="S3434">
        <v>69</v>
      </c>
      <c r="T3434">
        <v>66</v>
      </c>
      <c r="U3434">
        <v>0</v>
      </c>
    </row>
    <row r="3435" spans="1:21" x14ac:dyDescent="0.35">
      <c r="A3435">
        <v>0</v>
      </c>
      <c r="B3435">
        <v>56</v>
      </c>
      <c r="C3435">
        <v>4</v>
      </c>
      <c r="D3435">
        <f t="shared" si="265"/>
        <v>1</v>
      </c>
      <c r="E3435">
        <f t="shared" si="266"/>
        <v>0</v>
      </c>
      <c r="F3435">
        <f t="shared" si="267"/>
        <v>0</v>
      </c>
      <c r="G3435">
        <f t="shared" si="268"/>
        <v>0</v>
      </c>
      <c r="H3435">
        <f t="shared" si="269"/>
        <v>0</v>
      </c>
      <c r="I3435">
        <v>1</v>
      </c>
      <c r="J3435">
        <v>3</v>
      </c>
      <c r="K3435">
        <v>0</v>
      </c>
      <c r="L3435">
        <v>0</v>
      </c>
      <c r="M3435">
        <v>0</v>
      </c>
      <c r="N3435">
        <v>0</v>
      </c>
      <c r="O3435">
        <v>266</v>
      </c>
      <c r="P3435">
        <v>114</v>
      </c>
      <c r="Q3435">
        <v>72</v>
      </c>
      <c r="R3435">
        <v>22.64</v>
      </c>
      <c r="S3435">
        <v>65</v>
      </c>
      <c r="T3435">
        <v>83</v>
      </c>
      <c r="U3435">
        <v>0</v>
      </c>
    </row>
    <row r="3436" spans="1:21" x14ac:dyDescent="0.35">
      <c r="A3436">
        <v>1</v>
      </c>
      <c r="B3436">
        <v>51</v>
      </c>
      <c r="C3436">
        <v>1</v>
      </c>
      <c r="D3436">
        <f t="shared" si="265"/>
        <v>0</v>
      </c>
      <c r="E3436">
        <f t="shared" si="266"/>
        <v>0</v>
      </c>
      <c r="F3436">
        <f t="shared" si="267"/>
        <v>0</v>
      </c>
      <c r="G3436">
        <f t="shared" si="268"/>
        <v>1</v>
      </c>
      <c r="H3436">
        <f t="shared" si="269"/>
        <v>0</v>
      </c>
      <c r="I3436">
        <v>1</v>
      </c>
      <c r="J3436">
        <v>9</v>
      </c>
      <c r="K3436">
        <v>0</v>
      </c>
      <c r="L3436">
        <v>0</v>
      </c>
      <c r="M3436">
        <v>0</v>
      </c>
      <c r="N3436">
        <v>0</v>
      </c>
      <c r="O3436">
        <v>255</v>
      </c>
      <c r="P3436">
        <v>115</v>
      </c>
      <c r="Q3436">
        <v>67</v>
      </c>
      <c r="R3436">
        <v>26.97</v>
      </c>
      <c r="S3436">
        <v>83</v>
      </c>
      <c r="T3436">
        <v>58</v>
      </c>
      <c r="U3436">
        <v>0</v>
      </c>
    </row>
    <row r="3437" spans="1:21" x14ac:dyDescent="0.35">
      <c r="A3437">
        <v>1</v>
      </c>
      <c r="B3437">
        <v>42</v>
      </c>
      <c r="C3437">
        <v>2</v>
      </c>
      <c r="D3437">
        <f t="shared" si="265"/>
        <v>0</v>
      </c>
      <c r="E3437">
        <f t="shared" si="266"/>
        <v>0</v>
      </c>
      <c r="F3437">
        <f t="shared" si="267"/>
        <v>1</v>
      </c>
      <c r="G3437">
        <f t="shared" si="268"/>
        <v>0</v>
      </c>
      <c r="H3437">
        <f t="shared" si="269"/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240</v>
      </c>
      <c r="P3437">
        <v>132</v>
      </c>
      <c r="Q3437">
        <v>89.5</v>
      </c>
      <c r="R3437">
        <v>29.35</v>
      </c>
      <c r="S3437">
        <v>75</v>
      </c>
      <c r="T3437">
        <v>103</v>
      </c>
      <c r="U3437">
        <v>0</v>
      </c>
    </row>
    <row r="3438" spans="1:21" x14ac:dyDescent="0.35">
      <c r="A3438">
        <v>1</v>
      </c>
      <c r="B3438">
        <v>52</v>
      </c>
      <c r="C3438">
        <v>1</v>
      </c>
      <c r="D3438">
        <f t="shared" si="265"/>
        <v>0</v>
      </c>
      <c r="E3438">
        <f t="shared" si="266"/>
        <v>0</v>
      </c>
      <c r="F3438">
        <f t="shared" si="267"/>
        <v>0</v>
      </c>
      <c r="G3438">
        <f t="shared" si="268"/>
        <v>1</v>
      </c>
      <c r="H3438">
        <f t="shared" si="269"/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285</v>
      </c>
      <c r="P3438">
        <v>135</v>
      </c>
      <c r="Q3438">
        <v>86</v>
      </c>
      <c r="R3438">
        <v>27.78</v>
      </c>
      <c r="S3438">
        <v>88</v>
      </c>
      <c r="T3438">
        <v>93</v>
      </c>
      <c r="U3438">
        <v>0</v>
      </c>
    </row>
    <row r="3439" spans="1:21" x14ac:dyDescent="0.35">
      <c r="A3439">
        <v>1</v>
      </c>
      <c r="B3439">
        <v>36</v>
      </c>
      <c r="C3439">
        <v>1</v>
      </c>
      <c r="D3439">
        <f t="shared" si="265"/>
        <v>0</v>
      </c>
      <c r="E3439">
        <f t="shared" si="266"/>
        <v>0</v>
      </c>
      <c r="F3439">
        <f t="shared" si="267"/>
        <v>0</v>
      </c>
      <c r="G3439">
        <f t="shared" si="268"/>
        <v>1</v>
      </c>
      <c r="H3439">
        <f t="shared" si="269"/>
        <v>0</v>
      </c>
      <c r="I3439">
        <v>1</v>
      </c>
      <c r="J3439">
        <v>20</v>
      </c>
      <c r="K3439">
        <v>0</v>
      </c>
      <c r="L3439">
        <v>0</v>
      </c>
      <c r="M3439">
        <v>0</v>
      </c>
      <c r="N3439">
        <v>0</v>
      </c>
      <c r="O3439">
        <v>203</v>
      </c>
      <c r="P3439">
        <v>101.5</v>
      </c>
      <c r="Q3439">
        <v>67</v>
      </c>
      <c r="R3439">
        <v>24.43</v>
      </c>
      <c r="S3439">
        <v>65</v>
      </c>
      <c r="T3439">
        <v>74</v>
      </c>
      <c r="U3439">
        <v>0</v>
      </c>
    </row>
    <row r="3440" spans="1:21" x14ac:dyDescent="0.35">
      <c r="A3440">
        <v>1</v>
      </c>
      <c r="B3440">
        <v>42</v>
      </c>
      <c r="C3440">
        <v>4</v>
      </c>
      <c r="D3440">
        <f t="shared" si="265"/>
        <v>1</v>
      </c>
      <c r="E3440">
        <f t="shared" si="266"/>
        <v>0</v>
      </c>
      <c r="F3440">
        <f t="shared" si="267"/>
        <v>0</v>
      </c>
      <c r="G3440">
        <f t="shared" si="268"/>
        <v>0</v>
      </c>
      <c r="H3440">
        <f t="shared" si="269"/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236</v>
      </c>
      <c r="P3440">
        <v>124</v>
      </c>
      <c r="Q3440">
        <v>80</v>
      </c>
      <c r="R3440">
        <v>21.5</v>
      </c>
      <c r="S3440">
        <v>65</v>
      </c>
      <c r="T3440">
        <v>60</v>
      </c>
      <c r="U3440">
        <v>0</v>
      </c>
    </row>
    <row r="3441" spans="1:21" x14ac:dyDescent="0.35">
      <c r="A3441">
        <v>1</v>
      </c>
      <c r="B3441">
        <v>48</v>
      </c>
      <c r="C3441">
        <v>1</v>
      </c>
      <c r="D3441">
        <f t="shared" si="265"/>
        <v>0</v>
      </c>
      <c r="E3441">
        <f t="shared" si="266"/>
        <v>0</v>
      </c>
      <c r="F3441">
        <f t="shared" si="267"/>
        <v>0</v>
      </c>
      <c r="G3441">
        <f t="shared" si="268"/>
        <v>1</v>
      </c>
      <c r="H3441">
        <f t="shared" si="269"/>
        <v>0</v>
      </c>
      <c r="I3441">
        <v>1</v>
      </c>
      <c r="J3441">
        <v>20</v>
      </c>
      <c r="K3441">
        <v>0</v>
      </c>
      <c r="L3441">
        <v>0</v>
      </c>
      <c r="M3441">
        <v>0</v>
      </c>
      <c r="N3441">
        <v>0</v>
      </c>
      <c r="O3441">
        <v>170</v>
      </c>
      <c r="P3441">
        <v>122</v>
      </c>
      <c r="Q3441">
        <v>70</v>
      </c>
      <c r="R3441">
        <v>23.62</v>
      </c>
      <c r="S3441">
        <v>90</v>
      </c>
      <c r="T3441">
        <v>73</v>
      </c>
      <c r="U3441">
        <v>1</v>
      </c>
    </row>
    <row r="3442" spans="1:21" x14ac:dyDescent="0.35">
      <c r="A3442">
        <v>0</v>
      </c>
      <c r="B3442">
        <v>50</v>
      </c>
      <c r="C3442">
        <v>3</v>
      </c>
      <c r="D3442">
        <f t="shared" si="265"/>
        <v>0</v>
      </c>
      <c r="E3442">
        <f t="shared" si="266"/>
        <v>1</v>
      </c>
      <c r="F3442">
        <f t="shared" si="267"/>
        <v>0</v>
      </c>
      <c r="G3442">
        <f t="shared" si="268"/>
        <v>0</v>
      </c>
      <c r="H3442">
        <f t="shared" si="269"/>
        <v>0</v>
      </c>
      <c r="I3442">
        <v>1</v>
      </c>
      <c r="J3442">
        <v>3</v>
      </c>
      <c r="K3442">
        <v>0</v>
      </c>
      <c r="L3442">
        <v>0</v>
      </c>
      <c r="M3442">
        <v>0</v>
      </c>
      <c r="N3442">
        <v>0</v>
      </c>
      <c r="O3442">
        <v>271</v>
      </c>
      <c r="P3442">
        <v>112.5</v>
      </c>
      <c r="Q3442">
        <v>60</v>
      </c>
      <c r="R3442">
        <v>23.29</v>
      </c>
      <c r="S3442">
        <v>60</v>
      </c>
      <c r="T3442">
        <v>61</v>
      </c>
      <c r="U3442">
        <v>0</v>
      </c>
    </row>
    <row r="3443" spans="1:21" x14ac:dyDescent="0.35">
      <c r="A3443">
        <v>0</v>
      </c>
      <c r="B3443">
        <v>36</v>
      </c>
      <c r="C3443">
        <v>1</v>
      </c>
      <c r="D3443">
        <f t="shared" si="265"/>
        <v>0</v>
      </c>
      <c r="E3443">
        <f t="shared" si="266"/>
        <v>0</v>
      </c>
      <c r="F3443">
        <f t="shared" si="267"/>
        <v>0</v>
      </c>
      <c r="G3443">
        <f t="shared" si="268"/>
        <v>1</v>
      </c>
      <c r="H3443">
        <f t="shared" si="269"/>
        <v>0</v>
      </c>
      <c r="I3443">
        <v>1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180</v>
      </c>
      <c r="P3443">
        <v>118</v>
      </c>
      <c r="Q3443">
        <v>80</v>
      </c>
      <c r="R3443">
        <v>29.59</v>
      </c>
      <c r="S3443">
        <v>75</v>
      </c>
      <c r="T3443">
        <v>84</v>
      </c>
      <c r="U3443">
        <v>0</v>
      </c>
    </row>
    <row r="3444" spans="1:21" x14ac:dyDescent="0.35">
      <c r="A3444">
        <v>1</v>
      </c>
      <c r="B3444">
        <v>62</v>
      </c>
      <c r="C3444">
        <v>1</v>
      </c>
      <c r="D3444">
        <f t="shared" si="265"/>
        <v>0</v>
      </c>
      <c r="E3444">
        <f t="shared" si="266"/>
        <v>0</v>
      </c>
      <c r="F3444">
        <f t="shared" si="267"/>
        <v>0</v>
      </c>
      <c r="G3444">
        <f t="shared" si="268"/>
        <v>1</v>
      </c>
      <c r="H3444">
        <f t="shared" si="269"/>
        <v>0</v>
      </c>
      <c r="I3444">
        <v>1</v>
      </c>
      <c r="J3444">
        <v>20</v>
      </c>
      <c r="K3444">
        <v>0</v>
      </c>
      <c r="L3444">
        <v>0</v>
      </c>
      <c r="M3444">
        <v>0</v>
      </c>
      <c r="N3444">
        <v>0</v>
      </c>
      <c r="O3444">
        <v>263</v>
      </c>
      <c r="P3444">
        <v>112</v>
      </c>
      <c r="Q3444">
        <v>61</v>
      </c>
      <c r="R3444">
        <v>24.46</v>
      </c>
      <c r="S3444">
        <v>68</v>
      </c>
      <c r="T3444">
        <v>95</v>
      </c>
      <c r="U3444">
        <v>0</v>
      </c>
    </row>
    <row r="3445" spans="1:21" x14ac:dyDescent="0.35">
      <c r="A3445">
        <v>0</v>
      </c>
      <c r="B3445">
        <v>61</v>
      </c>
      <c r="C3445">
        <v>2</v>
      </c>
      <c r="D3445">
        <f t="shared" si="265"/>
        <v>0</v>
      </c>
      <c r="E3445">
        <f t="shared" si="266"/>
        <v>0</v>
      </c>
      <c r="F3445">
        <f t="shared" si="267"/>
        <v>1</v>
      </c>
      <c r="G3445">
        <f t="shared" si="268"/>
        <v>0</v>
      </c>
      <c r="H3445">
        <f t="shared" si="269"/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194</v>
      </c>
      <c r="P3445">
        <v>148</v>
      </c>
      <c r="Q3445">
        <v>89</v>
      </c>
      <c r="R3445">
        <v>23.48</v>
      </c>
      <c r="S3445">
        <v>100</v>
      </c>
      <c r="T3445">
        <v>101</v>
      </c>
      <c r="U3445">
        <v>0</v>
      </c>
    </row>
    <row r="3446" spans="1:21" x14ac:dyDescent="0.35">
      <c r="A3446">
        <v>0</v>
      </c>
      <c r="B3446">
        <v>36</v>
      </c>
      <c r="C3446">
        <v>1</v>
      </c>
      <c r="D3446">
        <f t="shared" si="265"/>
        <v>0</v>
      </c>
      <c r="E3446">
        <f t="shared" si="266"/>
        <v>0</v>
      </c>
      <c r="F3446">
        <f t="shared" si="267"/>
        <v>0</v>
      </c>
      <c r="G3446">
        <f t="shared" si="268"/>
        <v>1</v>
      </c>
      <c r="H3446">
        <f t="shared" si="269"/>
        <v>0</v>
      </c>
      <c r="I3446">
        <v>1</v>
      </c>
      <c r="J3446">
        <v>5</v>
      </c>
      <c r="K3446">
        <v>0</v>
      </c>
      <c r="L3446">
        <v>0</v>
      </c>
      <c r="M3446">
        <v>1</v>
      </c>
      <c r="N3446">
        <v>0</v>
      </c>
      <c r="O3446">
        <v>222</v>
      </c>
      <c r="P3446">
        <v>147</v>
      </c>
      <c r="Q3446">
        <v>94</v>
      </c>
      <c r="R3446">
        <v>26.79</v>
      </c>
      <c r="S3446">
        <v>76</v>
      </c>
      <c r="T3446">
        <v>71</v>
      </c>
      <c r="U3446">
        <v>0</v>
      </c>
    </row>
    <row r="3447" spans="1:21" x14ac:dyDescent="0.35">
      <c r="A3447">
        <v>0</v>
      </c>
      <c r="B3447">
        <v>58</v>
      </c>
      <c r="C3447">
        <v>1</v>
      </c>
      <c r="D3447">
        <f t="shared" si="265"/>
        <v>0</v>
      </c>
      <c r="E3447">
        <f t="shared" si="266"/>
        <v>0</v>
      </c>
      <c r="F3447">
        <f t="shared" si="267"/>
        <v>0</v>
      </c>
      <c r="G3447">
        <f t="shared" si="268"/>
        <v>1</v>
      </c>
      <c r="H3447">
        <f t="shared" si="269"/>
        <v>0</v>
      </c>
      <c r="I3447">
        <v>1</v>
      </c>
      <c r="J3447">
        <v>2</v>
      </c>
      <c r="K3447">
        <v>0</v>
      </c>
      <c r="L3447">
        <v>0</v>
      </c>
      <c r="M3447">
        <v>0</v>
      </c>
      <c r="N3447">
        <v>0</v>
      </c>
      <c r="O3447">
        <v>271</v>
      </c>
      <c r="P3447">
        <v>146</v>
      </c>
      <c r="Q3447">
        <v>92</v>
      </c>
      <c r="R3447">
        <v>23.07</v>
      </c>
      <c r="S3447">
        <v>75</v>
      </c>
      <c r="T3447">
        <v>83</v>
      </c>
      <c r="U3447">
        <v>1</v>
      </c>
    </row>
    <row r="3448" spans="1:21" x14ac:dyDescent="0.35">
      <c r="A3448">
        <v>1</v>
      </c>
      <c r="B3448">
        <v>57</v>
      </c>
      <c r="C3448">
        <v>4</v>
      </c>
      <c r="D3448">
        <f t="shared" si="265"/>
        <v>1</v>
      </c>
      <c r="E3448">
        <f t="shared" si="266"/>
        <v>0</v>
      </c>
      <c r="F3448">
        <f t="shared" si="267"/>
        <v>0</v>
      </c>
      <c r="G3448">
        <f t="shared" si="268"/>
        <v>0</v>
      </c>
      <c r="H3448">
        <f t="shared" si="269"/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310</v>
      </c>
      <c r="P3448">
        <v>147.5</v>
      </c>
      <c r="Q3448">
        <v>90</v>
      </c>
      <c r="R3448">
        <v>32.090000000000003</v>
      </c>
      <c r="S3448">
        <v>67</v>
      </c>
      <c r="T3448">
        <v>73</v>
      </c>
      <c r="U3448">
        <v>1</v>
      </c>
    </row>
    <row r="3449" spans="1:21" x14ac:dyDescent="0.35">
      <c r="A3449">
        <v>0</v>
      </c>
      <c r="B3449">
        <v>49</v>
      </c>
      <c r="C3449">
        <v>2</v>
      </c>
      <c r="D3449">
        <f t="shared" si="265"/>
        <v>0</v>
      </c>
      <c r="E3449">
        <f t="shared" si="266"/>
        <v>0</v>
      </c>
      <c r="F3449">
        <f t="shared" si="267"/>
        <v>1</v>
      </c>
      <c r="G3449">
        <f t="shared" si="268"/>
        <v>0</v>
      </c>
      <c r="H3449">
        <f t="shared" si="269"/>
        <v>0</v>
      </c>
      <c r="I3449">
        <v>0</v>
      </c>
      <c r="J3449">
        <v>0</v>
      </c>
      <c r="K3449">
        <v>0</v>
      </c>
      <c r="L3449">
        <v>0</v>
      </c>
      <c r="M3449">
        <v>1</v>
      </c>
      <c r="N3449">
        <v>0</v>
      </c>
      <c r="O3449">
        <v>221</v>
      </c>
      <c r="P3449">
        <v>136</v>
      </c>
      <c r="Q3449">
        <v>90</v>
      </c>
      <c r="R3449">
        <v>28.3</v>
      </c>
      <c r="S3449">
        <v>100</v>
      </c>
      <c r="T3449">
        <v>80</v>
      </c>
      <c r="U3449">
        <v>0</v>
      </c>
    </row>
    <row r="3450" spans="1:21" x14ac:dyDescent="0.35">
      <c r="A3450">
        <v>0</v>
      </c>
      <c r="B3450">
        <v>48</v>
      </c>
      <c r="C3450">
        <v>4</v>
      </c>
      <c r="D3450">
        <f t="shared" si="265"/>
        <v>1</v>
      </c>
      <c r="E3450">
        <f t="shared" si="266"/>
        <v>0</v>
      </c>
      <c r="F3450">
        <f t="shared" si="267"/>
        <v>0</v>
      </c>
      <c r="G3450">
        <f t="shared" si="268"/>
        <v>0</v>
      </c>
      <c r="H3450">
        <f t="shared" si="269"/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241</v>
      </c>
      <c r="P3450">
        <v>129</v>
      </c>
      <c r="Q3450">
        <v>86</v>
      </c>
      <c r="R3450">
        <v>20.41</v>
      </c>
      <c r="S3450">
        <v>65</v>
      </c>
      <c r="T3450">
        <v>67</v>
      </c>
      <c r="U3450">
        <v>0</v>
      </c>
    </row>
    <row r="3451" spans="1:21" x14ac:dyDescent="0.35">
      <c r="A3451">
        <v>0</v>
      </c>
      <c r="B3451">
        <v>56</v>
      </c>
      <c r="C3451">
        <v>1</v>
      </c>
      <c r="D3451">
        <f t="shared" si="265"/>
        <v>0</v>
      </c>
      <c r="E3451">
        <f t="shared" si="266"/>
        <v>0</v>
      </c>
      <c r="F3451">
        <f t="shared" si="267"/>
        <v>0</v>
      </c>
      <c r="G3451">
        <f t="shared" si="268"/>
        <v>1</v>
      </c>
      <c r="H3451">
        <f t="shared" si="269"/>
        <v>0</v>
      </c>
      <c r="I3451">
        <v>1</v>
      </c>
      <c r="J3451">
        <v>10</v>
      </c>
      <c r="K3451">
        <v>1</v>
      </c>
      <c r="L3451">
        <v>0</v>
      </c>
      <c r="M3451">
        <v>1</v>
      </c>
      <c r="N3451">
        <v>1</v>
      </c>
      <c r="O3451">
        <v>241</v>
      </c>
      <c r="P3451">
        <v>174</v>
      </c>
      <c r="Q3451">
        <v>97</v>
      </c>
      <c r="R3451">
        <v>29.22</v>
      </c>
      <c r="S3451">
        <v>90</v>
      </c>
      <c r="T3451">
        <v>135</v>
      </c>
      <c r="U3451">
        <v>1</v>
      </c>
    </row>
    <row r="3452" spans="1:21" x14ac:dyDescent="0.35">
      <c r="A3452">
        <v>0</v>
      </c>
      <c r="B3452">
        <v>61</v>
      </c>
      <c r="C3452">
        <v>2</v>
      </c>
      <c r="D3452">
        <f t="shared" si="265"/>
        <v>0</v>
      </c>
      <c r="E3452">
        <f t="shared" si="266"/>
        <v>0</v>
      </c>
      <c r="F3452">
        <f t="shared" si="267"/>
        <v>1</v>
      </c>
      <c r="G3452">
        <f t="shared" si="268"/>
        <v>0</v>
      </c>
      <c r="H3452">
        <f t="shared" si="269"/>
        <v>0</v>
      </c>
      <c r="I3452">
        <v>1</v>
      </c>
      <c r="J3452">
        <v>20</v>
      </c>
      <c r="K3452">
        <v>0</v>
      </c>
      <c r="L3452">
        <v>0</v>
      </c>
      <c r="M3452">
        <v>1</v>
      </c>
      <c r="N3452">
        <v>0</v>
      </c>
      <c r="O3452">
        <v>231</v>
      </c>
      <c r="P3452">
        <v>128</v>
      </c>
      <c r="Q3452">
        <v>87</v>
      </c>
      <c r="R3452">
        <v>26.3</v>
      </c>
      <c r="S3452">
        <v>82</v>
      </c>
      <c r="T3452">
        <v>93</v>
      </c>
      <c r="U3452">
        <v>0</v>
      </c>
    </row>
    <row r="3453" spans="1:21" x14ac:dyDescent="0.35">
      <c r="A3453">
        <v>0</v>
      </c>
      <c r="B3453">
        <v>51</v>
      </c>
      <c r="C3453">
        <v>3</v>
      </c>
      <c r="D3453">
        <f t="shared" si="265"/>
        <v>0</v>
      </c>
      <c r="E3453">
        <f t="shared" si="266"/>
        <v>1</v>
      </c>
      <c r="F3453">
        <f t="shared" si="267"/>
        <v>0</v>
      </c>
      <c r="G3453">
        <f t="shared" si="268"/>
        <v>0</v>
      </c>
      <c r="H3453">
        <f t="shared" si="269"/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242</v>
      </c>
      <c r="P3453">
        <v>108</v>
      </c>
      <c r="Q3453">
        <v>77</v>
      </c>
      <c r="R3453">
        <v>22.91</v>
      </c>
      <c r="S3453">
        <v>68</v>
      </c>
      <c r="T3453">
        <v>80</v>
      </c>
      <c r="U3453">
        <v>0</v>
      </c>
    </row>
    <row r="3454" spans="1:21" x14ac:dyDescent="0.35">
      <c r="A3454">
        <v>0</v>
      </c>
      <c r="B3454">
        <v>42</v>
      </c>
      <c r="C3454">
        <v>2</v>
      </c>
      <c r="D3454">
        <f t="shared" si="265"/>
        <v>0</v>
      </c>
      <c r="E3454">
        <f t="shared" si="266"/>
        <v>0</v>
      </c>
      <c r="F3454">
        <f t="shared" si="267"/>
        <v>1</v>
      </c>
      <c r="G3454">
        <f t="shared" si="268"/>
        <v>0</v>
      </c>
      <c r="H3454">
        <f t="shared" si="269"/>
        <v>0</v>
      </c>
      <c r="I3454">
        <v>1</v>
      </c>
      <c r="J3454">
        <v>9</v>
      </c>
      <c r="K3454">
        <v>0</v>
      </c>
      <c r="L3454">
        <v>0</v>
      </c>
      <c r="M3454">
        <v>0</v>
      </c>
      <c r="N3454">
        <v>0</v>
      </c>
      <c r="O3454">
        <v>195</v>
      </c>
      <c r="P3454">
        <v>126</v>
      </c>
      <c r="Q3454">
        <v>81</v>
      </c>
      <c r="R3454">
        <v>22.26</v>
      </c>
      <c r="S3454">
        <v>84</v>
      </c>
      <c r="T3454">
        <v>77</v>
      </c>
      <c r="U3454">
        <v>0</v>
      </c>
    </row>
    <row r="3455" spans="1:21" x14ac:dyDescent="0.35">
      <c r="A3455">
        <v>0</v>
      </c>
      <c r="B3455">
        <v>58</v>
      </c>
      <c r="C3455">
        <v>2</v>
      </c>
      <c r="D3455">
        <f t="shared" si="265"/>
        <v>0</v>
      </c>
      <c r="E3455">
        <f t="shared" si="266"/>
        <v>0</v>
      </c>
      <c r="F3455">
        <f t="shared" si="267"/>
        <v>1</v>
      </c>
      <c r="G3455">
        <f t="shared" si="268"/>
        <v>0</v>
      </c>
      <c r="H3455">
        <f t="shared" si="269"/>
        <v>0</v>
      </c>
      <c r="I3455">
        <v>1</v>
      </c>
      <c r="J3455">
        <v>20</v>
      </c>
      <c r="K3455">
        <v>0</v>
      </c>
      <c r="L3455">
        <v>0</v>
      </c>
      <c r="M3455">
        <v>1</v>
      </c>
      <c r="N3455">
        <v>0</v>
      </c>
      <c r="O3455">
        <v>206</v>
      </c>
      <c r="P3455">
        <v>159.5</v>
      </c>
      <c r="Q3455">
        <v>93.5</v>
      </c>
      <c r="R3455">
        <v>18.53</v>
      </c>
      <c r="S3455">
        <v>75</v>
      </c>
      <c r="T3455">
        <v>58</v>
      </c>
      <c r="U3455">
        <v>0</v>
      </c>
    </row>
    <row r="3456" spans="1:21" x14ac:dyDescent="0.35">
      <c r="A3456">
        <v>1</v>
      </c>
      <c r="B3456">
        <v>47</v>
      </c>
      <c r="C3456">
        <v>4</v>
      </c>
      <c r="D3456">
        <f t="shared" si="265"/>
        <v>1</v>
      </c>
      <c r="E3456">
        <f t="shared" si="266"/>
        <v>0</v>
      </c>
      <c r="F3456">
        <f t="shared" si="267"/>
        <v>0</v>
      </c>
      <c r="G3456">
        <f t="shared" si="268"/>
        <v>0</v>
      </c>
      <c r="H3456">
        <f t="shared" si="269"/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254</v>
      </c>
      <c r="P3456">
        <v>138</v>
      </c>
      <c r="Q3456">
        <v>96</v>
      </c>
      <c r="R3456">
        <v>29.73</v>
      </c>
      <c r="S3456">
        <v>63</v>
      </c>
      <c r="T3456">
        <v>69</v>
      </c>
      <c r="U3456">
        <v>0</v>
      </c>
    </row>
    <row r="3457" spans="1:21" x14ac:dyDescent="0.35">
      <c r="A3457">
        <v>1</v>
      </c>
      <c r="B3457">
        <v>50</v>
      </c>
      <c r="C3457">
        <v>1</v>
      </c>
      <c r="D3457">
        <f t="shared" si="265"/>
        <v>0</v>
      </c>
      <c r="E3457">
        <f t="shared" si="266"/>
        <v>0</v>
      </c>
      <c r="F3457">
        <f t="shared" si="267"/>
        <v>0</v>
      </c>
      <c r="G3457">
        <f t="shared" si="268"/>
        <v>1</v>
      </c>
      <c r="H3457">
        <f t="shared" si="269"/>
        <v>0</v>
      </c>
      <c r="I3457">
        <v>1</v>
      </c>
      <c r="J3457">
        <v>20</v>
      </c>
      <c r="K3457">
        <v>0</v>
      </c>
      <c r="L3457">
        <v>0</v>
      </c>
      <c r="M3457">
        <v>0</v>
      </c>
      <c r="N3457">
        <v>0</v>
      </c>
      <c r="O3457">
        <v>231</v>
      </c>
      <c r="P3457">
        <v>126</v>
      </c>
      <c r="Q3457">
        <v>76</v>
      </c>
      <c r="R3457">
        <v>20.170000000000002</v>
      </c>
      <c r="S3457">
        <v>100</v>
      </c>
      <c r="T3457">
        <v>79.400000000000006</v>
      </c>
      <c r="U3457">
        <v>0</v>
      </c>
    </row>
    <row r="3458" spans="1:21" x14ac:dyDescent="0.35">
      <c r="A3458">
        <v>0</v>
      </c>
      <c r="B3458">
        <v>52</v>
      </c>
      <c r="C3458">
        <v>3</v>
      </c>
      <c r="D3458">
        <f t="shared" si="265"/>
        <v>0</v>
      </c>
      <c r="E3458">
        <f t="shared" si="266"/>
        <v>1</v>
      </c>
      <c r="F3458">
        <f t="shared" si="267"/>
        <v>0</v>
      </c>
      <c r="G3458">
        <f t="shared" si="268"/>
        <v>0</v>
      </c>
      <c r="H3458">
        <f t="shared" si="269"/>
        <v>0</v>
      </c>
      <c r="I3458">
        <v>1</v>
      </c>
      <c r="J3458">
        <v>20</v>
      </c>
      <c r="K3458">
        <v>0</v>
      </c>
      <c r="L3458">
        <v>0</v>
      </c>
      <c r="M3458">
        <v>1</v>
      </c>
      <c r="N3458">
        <v>0</v>
      </c>
      <c r="O3458">
        <v>287</v>
      </c>
      <c r="P3458">
        <v>139</v>
      </c>
      <c r="Q3458">
        <v>88</v>
      </c>
      <c r="R3458">
        <v>26.55</v>
      </c>
      <c r="S3458">
        <v>110</v>
      </c>
      <c r="T3458">
        <v>79.400000000000006</v>
      </c>
      <c r="U3458">
        <v>1</v>
      </c>
    </row>
    <row r="3459" spans="1:21" x14ac:dyDescent="0.35">
      <c r="A3459">
        <v>0</v>
      </c>
      <c r="B3459">
        <v>52</v>
      </c>
      <c r="C3459">
        <v>4</v>
      </c>
      <c r="D3459">
        <f t="shared" ref="D3459:D3522" si="270">IF(C3459=4,1,0)</f>
        <v>1</v>
      </c>
      <c r="E3459">
        <f t="shared" ref="E3459:E3522" si="271">IF(C3459=3,1,0)</f>
        <v>0</v>
      </c>
      <c r="F3459">
        <f t="shared" ref="F3459:F3522" si="272">IF(C3459=2,1,0)</f>
        <v>0</v>
      </c>
      <c r="G3459">
        <f t="shared" ref="G3459:G3522" si="273">IF(C3459=1,1,0)</f>
        <v>0</v>
      </c>
      <c r="H3459">
        <f t="shared" ref="H3459:H3522" si="274">IF(C3459="NA",1,0)</f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216</v>
      </c>
      <c r="P3459">
        <v>125</v>
      </c>
      <c r="Q3459">
        <v>72</v>
      </c>
      <c r="R3459">
        <v>24.98</v>
      </c>
      <c r="S3459">
        <v>75</v>
      </c>
      <c r="T3459">
        <v>95</v>
      </c>
      <c r="U3459">
        <v>0</v>
      </c>
    </row>
    <row r="3460" spans="1:21" x14ac:dyDescent="0.35">
      <c r="A3460">
        <v>1</v>
      </c>
      <c r="B3460">
        <v>57</v>
      </c>
      <c r="C3460">
        <v>3</v>
      </c>
      <c r="D3460">
        <f t="shared" si="270"/>
        <v>0</v>
      </c>
      <c r="E3460">
        <f t="shared" si="271"/>
        <v>1</v>
      </c>
      <c r="F3460">
        <f t="shared" si="272"/>
        <v>0</v>
      </c>
      <c r="G3460">
        <f t="shared" si="273"/>
        <v>0</v>
      </c>
      <c r="H3460">
        <f t="shared" si="274"/>
        <v>0</v>
      </c>
      <c r="I3460">
        <v>1</v>
      </c>
      <c r="J3460">
        <v>15</v>
      </c>
      <c r="K3460">
        <v>0</v>
      </c>
      <c r="L3460">
        <v>0</v>
      </c>
      <c r="M3460">
        <v>0</v>
      </c>
      <c r="N3460">
        <v>1</v>
      </c>
      <c r="O3460">
        <v>245</v>
      </c>
      <c r="P3460">
        <v>132</v>
      </c>
      <c r="Q3460">
        <v>77</v>
      </c>
      <c r="R3460">
        <v>23.01</v>
      </c>
      <c r="S3460">
        <v>76</v>
      </c>
      <c r="T3460">
        <v>207</v>
      </c>
      <c r="U3460">
        <v>0</v>
      </c>
    </row>
    <row r="3461" spans="1:21" x14ac:dyDescent="0.35">
      <c r="A3461">
        <v>0</v>
      </c>
      <c r="B3461">
        <v>61</v>
      </c>
      <c r="C3461">
        <v>2</v>
      </c>
      <c r="D3461">
        <f t="shared" si="270"/>
        <v>0</v>
      </c>
      <c r="E3461">
        <f t="shared" si="271"/>
        <v>0</v>
      </c>
      <c r="F3461">
        <f t="shared" si="272"/>
        <v>1</v>
      </c>
      <c r="G3461">
        <f t="shared" si="273"/>
        <v>0</v>
      </c>
      <c r="H3461">
        <f t="shared" si="274"/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219</v>
      </c>
      <c r="P3461">
        <v>120</v>
      </c>
      <c r="Q3461">
        <v>72.5</v>
      </c>
      <c r="R3461">
        <v>22.35</v>
      </c>
      <c r="S3461">
        <v>76</v>
      </c>
      <c r="T3461">
        <v>92</v>
      </c>
      <c r="U3461">
        <v>0</v>
      </c>
    </row>
    <row r="3462" spans="1:21" x14ac:dyDescent="0.35">
      <c r="A3462">
        <v>0</v>
      </c>
      <c r="B3462">
        <v>62</v>
      </c>
      <c r="C3462">
        <v>1</v>
      </c>
      <c r="D3462">
        <f t="shared" si="270"/>
        <v>0</v>
      </c>
      <c r="E3462">
        <f t="shared" si="271"/>
        <v>0</v>
      </c>
      <c r="F3462">
        <f t="shared" si="272"/>
        <v>0</v>
      </c>
      <c r="G3462">
        <f t="shared" si="273"/>
        <v>1</v>
      </c>
      <c r="H3462">
        <f t="shared" si="274"/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312</v>
      </c>
      <c r="P3462">
        <v>156</v>
      </c>
      <c r="Q3462">
        <v>105</v>
      </c>
      <c r="R3462">
        <v>22.35</v>
      </c>
      <c r="S3462">
        <v>77</v>
      </c>
      <c r="T3462">
        <v>82</v>
      </c>
      <c r="U3462">
        <v>0</v>
      </c>
    </row>
    <row r="3463" spans="1:21" x14ac:dyDescent="0.35">
      <c r="A3463">
        <v>1</v>
      </c>
      <c r="B3463">
        <v>56</v>
      </c>
      <c r="C3463">
        <v>2</v>
      </c>
      <c r="D3463">
        <f t="shared" si="270"/>
        <v>0</v>
      </c>
      <c r="E3463">
        <f t="shared" si="271"/>
        <v>0</v>
      </c>
      <c r="F3463">
        <f t="shared" si="272"/>
        <v>1</v>
      </c>
      <c r="G3463">
        <f t="shared" si="273"/>
        <v>0</v>
      </c>
      <c r="H3463">
        <f t="shared" si="274"/>
        <v>0</v>
      </c>
      <c r="I3463">
        <v>1</v>
      </c>
      <c r="J3463">
        <v>15</v>
      </c>
      <c r="K3463">
        <v>0</v>
      </c>
      <c r="L3463">
        <v>0</v>
      </c>
      <c r="M3463">
        <v>1</v>
      </c>
      <c r="N3463">
        <v>0</v>
      </c>
      <c r="O3463">
        <v>214</v>
      </c>
      <c r="P3463">
        <v>142</v>
      </c>
      <c r="Q3463">
        <v>66</v>
      </c>
      <c r="R3463">
        <v>24.47</v>
      </c>
      <c r="S3463">
        <v>95</v>
      </c>
      <c r="T3463">
        <v>94</v>
      </c>
      <c r="U3463">
        <v>0</v>
      </c>
    </row>
    <row r="3464" spans="1:21" x14ac:dyDescent="0.35">
      <c r="A3464">
        <v>1</v>
      </c>
      <c r="B3464">
        <v>57</v>
      </c>
      <c r="C3464">
        <v>1</v>
      </c>
      <c r="D3464">
        <f t="shared" si="270"/>
        <v>0</v>
      </c>
      <c r="E3464">
        <f t="shared" si="271"/>
        <v>0</v>
      </c>
      <c r="F3464">
        <f t="shared" si="272"/>
        <v>0</v>
      </c>
      <c r="G3464">
        <f t="shared" si="273"/>
        <v>1</v>
      </c>
      <c r="H3464">
        <f t="shared" si="274"/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178</v>
      </c>
      <c r="P3464">
        <v>123</v>
      </c>
      <c r="Q3464">
        <v>79</v>
      </c>
      <c r="R3464">
        <v>26.36</v>
      </c>
      <c r="S3464">
        <v>74</v>
      </c>
      <c r="T3464">
        <v>78</v>
      </c>
      <c r="U3464">
        <v>1</v>
      </c>
    </row>
    <row r="3465" spans="1:21" x14ac:dyDescent="0.35">
      <c r="A3465">
        <v>1</v>
      </c>
      <c r="B3465">
        <v>60</v>
      </c>
      <c r="C3465">
        <v>1</v>
      </c>
      <c r="D3465">
        <f t="shared" si="270"/>
        <v>0</v>
      </c>
      <c r="E3465">
        <f t="shared" si="271"/>
        <v>0</v>
      </c>
      <c r="F3465">
        <f t="shared" si="272"/>
        <v>0</v>
      </c>
      <c r="G3465">
        <f t="shared" si="273"/>
        <v>1</v>
      </c>
      <c r="H3465">
        <f t="shared" si="274"/>
        <v>0</v>
      </c>
      <c r="I3465">
        <v>1</v>
      </c>
      <c r="J3465">
        <v>30</v>
      </c>
      <c r="K3465">
        <v>0</v>
      </c>
      <c r="L3465">
        <v>0</v>
      </c>
      <c r="M3465">
        <v>0</v>
      </c>
      <c r="N3465">
        <v>0</v>
      </c>
      <c r="O3465">
        <v>248</v>
      </c>
      <c r="P3465">
        <v>135</v>
      </c>
      <c r="Q3465">
        <v>85</v>
      </c>
      <c r="R3465">
        <v>23.06</v>
      </c>
      <c r="S3465">
        <v>80</v>
      </c>
      <c r="T3465">
        <v>61</v>
      </c>
      <c r="U3465">
        <v>0</v>
      </c>
    </row>
    <row r="3466" spans="1:21" x14ac:dyDescent="0.35">
      <c r="A3466">
        <v>1</v>
      </c>
      <c r="B3466">
        <v>50</v>
      </c>
      <c r="C3466">
        <v>1</v>
      </c>
      <c r="D3466">
        <f t="shared" si="270"/>
        <v>0</v>
      </c>
      <c r="E3466">
        <f t="shared" si="271"/>
        <v>0</v>
      </c>
      <c r="F3466">
        <f t="shared" si="272"/>
        <v>0</v>
      </c>
      <c r="G3466">
        <f t="shared" si="273"/>
        <v>1</v>
      </c>
      <c r="H3466">
        <f t="shared" si="274"/>
        <v>0</v>
      </c>
      <c r="I3466">
        <v>1</v>
      </c>
      <c r="J3466">
        <v>20</v>
      </c>
      <c r="K3466">
        <v>0</v>
      </c>
      <c r="L3466">
        <v>0</v>
      </c>
      <c r="M3466">
        <v>0</v>
      </c>
      <c r="N3466">
        <v>0</v>
      </c>
      <c r="O3466">
        <v>259</v>
      </c>
      <c r="P3466">
        <v>108</v>
      </c>
      <c r="Q3466">
        <v>81</v>
      </c>
      <c r="R3466">
        <v>22.81</v>
      </c>
      <c r="S3466">
        <v>80</v>
      </c>
      <c r="T3466">
        <v>72</v>
      </c>
      <c r="U3466">
        <v>0</v>
      </c>
    </row>
    <row r="3467" spans="1:21" x14ac:dyDescent="0.35">
      <c r="A3467">
        <v>0</v>
      </c>
      <c r="B3467">
        <v>54</v>
      </c>
      <c r="C3467">
        <v>1</v>
      </c>
      <c r="D3467">
        <f t="shared" si="270"/>
        <v>0</v>
      </c>
      <c r="E3467">
        <f t="shared" si="271"/>
        <v>0</v>
      </c>
      <c r="F3467">
        <f t="shared" si="272"/>
        <v>0</v>
      </c>
      <c r="G3467">
        <f t="shared" si="273"/>
        <v>1</v>
      </c>
      <c r="H3467">
        <f t="shared" si="274"/>
        <v>0</v>
      </c>
      <c r="I3467">
        <v>1</v>
      </c>
      <c r="J3467">
        <v>5</v>
      </c>
      <c r="K3467">
        <v>0</v>
      </c>
      <c r="L3467">
        <v>0</v>
      </c>
      <c r="M3467">
        <v>0</v>
      </c>
      <c r="N3467">
        <v>0</v>
      </c>
      <c r="O3467">
        <v>267</v>
      </c>
      <c r="P3467">
        <v>115</v>
      </c>
      <c r="Q3467">
        <v>72.5</v>
      </c>
      <c r="R3467">
        <v>20.72</v>
      </c>
      <c r="S3467">
        <v>70</v>
      </c>
      <c r="T3467">
        <v>79.400000000000006</v>
      </c>
      <c r="U3467">
        <v>0</v>
      </c>
    </row>
    <row r="3468" spans="1:21" x14ac:dyDescent="0.35">
      <c r="A3468">
        <v>1</v>
      </c>
      <c r="B3468">
        <v>52</v>
      </c>
      <c r="C3468">
        <v>1</v>
      </c>
      <c r="D3468">
        <f t="shared" si="270"/>
        <v>0</v>
      </c>
      <c r="E3468">
        <f t="shared" si="271"/>
        <v>0</v>
      </c>
      <c r="F3468">
        <f t="shared" si="272"/>
        <v>0</v>
      </c>
      <c r="G3468">
        <f t="shared" si="273"/>
        <v>1</v>
      </c>
      <c r="H3468">
        <f t="shared" si="274"/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248</v>
      </c>
      <c r="P3468">
        <v>128</v>
      </c>
      <c r="Q3468">
        <v>83.5</v>
      </c>
      <c r="R3468">
        <v>25.88</v>
      </c>
      <c r="S3468">
        <v>68</v>
      </c>
      <c r="T3468">
        <v>75</v>
      </c>
      <c r="U3468">
        <v>0</v>
      </c>
    </row>
    <row r="3469" spans="1:21" x14ac:dyDescent="0.35">
      <c r="A3469">
        <v>0</v>
      </c>
      <c r="B3469">
        <v>54</v>
      </c>
      <c r="C3469">
        <v>3</v>
      </c>
      <c r="D3469">
        <f t="shared" si="270"/>
        <v>0</v>
      </c>
      <c r="E3469">
        <f t="shared" si="271"/>
        <v>1</v>
      </c>
      <c r="F3469">
        <f t="shared" si="272"/>
        <v>0</v>
      </c>
      <c r="G3469">
        <f t="shared" si="273"/>
        <v>0</v>
      </c>
      <c r="H3469">
        <f t="shared" si="274"/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230</v>
      </c>
      <c r="P3469">
        <v>135</v>
      </c>
      <c r="Q3469">
        <v>85</v>
      </c>
      <c r="R3469">
        <v>19.18</v>
      </c>
      <c r="S3469">
        <v>86</v>
      </c>
      <c r="T3469">
        <v>89</v>
      </c>
      <c r="U3469">
        <v>0</v>
      </c>
    </row>
    <row r="3470" spans="1:21" x14ac:dyDescent="0.35">
      <c r="A3470">
        <v>0</v>
      </c>
      <c r="B3470">
        <v>44</v>
      </c>
      <c r="C3470">
        <v>4</v>
      </c>
      <c r="D3470">
        <f t="shared" si="270"/>
        <v>1</v>
      </c>
      <c r="E3470">
        <f t="shared" si="271"/>
        <v>0</v>
      </c>
      <c r="F3470">
        <f t="shared" si="272"/>
        <v>0</v>
      </c>
      <c r="G3470">
        <f t="shared" si="273"/>
        <v>0</v>
      </c>
      <c r="H3470">
        <f t="shared" si="274"/>
        <v>0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253</v>
      </c>
      <c r="P3470">
        <v>118</v>
      </c>
      <c r="Q3470">
        <v>68</v>
      </c>
      <c r="R3470">
        <v>22.72</v>
      </c>
      <c r="S3470">
        <v>68</v>
      </c>
      <c r="T3470">
        <v>110</v>
      </c>
      <c r="U3470">
        <v>0</v>
      </c>
    </row>
    <row r="3471" spans="1:21" x14ac:dyDescent="0.35">
      <c r="A3471">
        <v>0</v>
      </c>
      <c r="B3471">
        <v>59</v>
      </c>
      <c r="C3471">
        <v>1</v>
      </c>
      <c r="D3471">
        <f t="shared" si="270"/>
        <v>0</v>
      </c>
      <c r="E3471">
        <f t="shared" si="271"/>
        <v>0</v>
      </c>
      <c r="F3471">
        <f t="shared" si="272"/>
        <v>0</v>
      </c>
      <c r="G3471">
        <f t="shared" si="273"/>
        <v>1</v>
      </c>
      <c r="H3471">
        <f t="shared" si="274"/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249</v>
      </c>
      <c r="P3471">
        <v>138</v>
      </c>
      <c r="Q3471">
        <v>72</v>
      </c>
      <c r="R3471">
        <v>25.02</v>
      </c>
      <c r="S3471">
        <v>60</v>
      </c>
      <c r="T3471">
        <v>70</v>
      </c>
      <c r="U3471">
        <v>0</v>
      </c>
    </row>
    <row r="3472" spans="1:21" x14ac:dyDescent="0.35">
      <c r="A3472">
        <v>0</v>
      </c>
      <c r="B3472">
        <v>62</v>
      </c>
      <c r="C3472" t="s">
        <v>16</v>
      </c>
      <c r="D3472">
        <f t="shared" si="270"/>
        <v>0</v>
      </c>
      <c r="E3472">
        <f t="shared" si="271"/>
        <v>0</v>
      </c>
      <c r="F3472">
        <f t="shared" si="272"/>
        <v>0</v>
      </c>
      <c r="G3472">
        <f t="shared" si="273"/>
        <v>0</v>
      </c>
      <c r="H3472">
        <f t="shared" si="274"/>
        <v>1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282</v>
      </c>
      <c r="P3472">
        <v>175</v>
      </c>
      <c r="Q3472">
        <v>79</v>
      </c>
      <c r="R3472">
        <v>28.24</v>
      </c>
      <c r="S3472">
        <v>57</v>
      </c>
      <c r="T3472">
        <v>67</v>
      </c>
      <c r="U3472">
        <v>0</v>
      </c>
    </row>
    <row r="3473" spans="1:21" x14ac:dyDescent="0.35">
      <c r="A3473">
        <v>0</v>
      </c>
      <c r="B3473">
        <v>45</v>
      </c>
      <c r="C3473">
        <v>3</v>
      </c>
      <c r="D3473">
        <f t="shared" si="270"/>
        <v>0</v>
      </c>
      <c r="E3473">
        <f t="shared" si="271"/>
        <v>1</v>
      </c>
      <c r="F3473">
        <f t="shared" si="272"/>
        <v>0</v>
      </c>
      <c r="G3473">
        <f t="shared" si="273"/>
        <v>0</v>
      </c>
      <c r="H3473">
        <f t="shared" si="274"/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230</v>
      </c>
      <c r="P3473">
        <v>128.5</v>
      </c>
      <c r="Q3473">
        <v>87.5</v>
      </c>
      <c r="R3473">
        <v>23.75</v>
      </c>
      <c r="S3473">
        <v>82</v>
      </c>
      <c r="T3473">
        <v>62</v>
      </c>
      <c r="U3473">
        <v>0</v>
      </c>
    </row>
    <row r="3474" spans="1:21" x14ac:dyDescent="0.35">
      <c r="A3474">
        <v>1</v>
      </c>
      <c r="B3474">
        <v>40</v>
      </c>
      <c r="C3474">
        <v>4</v>
      </c>
      <c r="D3474">
        <f t="shared" si="270"/>
        <v>1</v>
      </c>
      <c r="E3474">
        <f t="shared" si="271"/>
        <v>0</v>
      </c>
      <c r="F3474">
        <f t="shared" si="272"/>
        <v>0</v>
      </c>
      <c r="G3474">
        <f t="shared" si="273"/>
        <v>0</v>
      </c>
      <c r="H3474">
        <f t="shared" si="274"/>
        <v>0</v>
      </c>
      <c r="I3474">
        <v>1</v>
      </c>
      <c r="J3474">
        <v>25</v>
      </c>
      <c r="K3474">
        <v>0</v>
      </c>
      <c r="L3474">
        <v>0</v>
      </c>
      <c r="M3474">
        <v>0</v>
      </c>
      <c r="N3474">
        <v>0</v>
      </c>
      <c r="O3474">
        <v>258</v>
      </c>
      <c r="P3474">
        <v>112</v>
      </c>
      <c r="Q3474">
        <v>78</v>
      </c>
      <c r="R3474">
        <v>28.57</v>
      </c>
      <c r="S3474">
        <v>80</v>
      </c>
      <c r="T3474">
        <v>70</v>
      </c>
      <c r="U3474">
        <v>0</v>
      </c>
    </row>
    <row r="3475" spans="1:21" x14ac:dyDescent="0.35">
      <c r="A3475">
        <v>1</v>
      </c>
      <c r="B3475">
        <v>43</v>
      </c>
      <c r="C3475">
        <v>2</v>
      </c>
      <c r="D3475">
        <f t="shared" si="270"/>
        <v>0</v>
      </c>
      <c r="E3475">
        <f t="shared" si="271"/>
        <v>0</v>
      </c>
      <c r="F3475">
        <f t="shared" si="272"/>
        <v>1</v>
      </c>
      <c r="G3475">
        <f t="shared" si="273"/>
        <v>0</v>
      </c>
      <c r="H3475">
        <f t="shared" si="274"/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245</v>
      </c>
      <c r="P3475">
        <v>144.5</v>
      </c>
      <c r="Q3475">
        <v>95</v>
      </c>
      <c r="R3475">
        <v>27.15</v>
      </c>
      <c r="S3475">
        <v>70</v>
      </c>
      <c r="T3475">
        <v>45</v>
      </c>
      <c r="U3475">
        <v>0</v>
      </c>
    </row>
    <row r="3476" spans="1:21" x14ac:dyDescent="0.35">
      <c r="A3476">
        <v>1</v>
      </c>
      <c r="B3476">
        <v>42</v>
      </c>
      <c r="C3476">
        <v>2</v>
      </c>
      <c r="D3476">
        <f t="shared" si="270"/>
        <v>0</v>
      </c>
      <c r="E3476">
        <f t="shared" si="271"/>
        <v>0</v>
      </c>
      <c r="F3476">
        <f t="shared" si="272"/>
        <v>1</v>
      </c>
      <c r="G3476">
        <f t="shared" si="273"/>
        <v>0</v>
      </c>
      <c r="H3476">
        <f t="shared" si="274"/>
        <v>0</v>
      </c>
      <c r="I3476">
        <v>1</v>
      </c>
      <c r="J3476">
        <v>15</v>
      </c>
      <c r="K3476">
        <v>0</v>
      </c>
      <c r="L3476">
        <v>0</v>
      </c>
      <c r="M3476">
        <v>1</v>
      </c>
      <c r="N3476">
        <v>0</v>
      </c>
      <c r="O3476">
        <v>453</v>
      </c>
      <c r="P3476">
        <v>158</v>
      </c>
      <c r="Q3476">
        <v>108</v>
      </c>
      <c r="R3476">
        <v>28.89</v>
      </c>
      <c r="S3476">
        <v>90</v>
      </c>
      <c r="T3476">
        <v>110</v>
      </c>
      <c r="U3476">
        <v>0</v>
      </c>
    </row>
    <row r="3477" spans="1:21" x14ac:dyDescent="0.35">
      <c r="A3477">
        <v>0</v>
      </c>
      <c r="B3477">
        <v>40</v>
      </c>
      <c r="C3477">
        <v>1</v>
      </c>
      <c r="D3477">
        <f t="shared" si="270"/>
        <v>0</v>
      </c>
      <c r="E3477">
        <f t="shared" si="271"/>
        <v>0</v>
      </c>
      <c r="F3477">
        <f t="shared" si="272"/>
        <v>0</v>
      </c>
      <c r="G3477">
        <f t="shared" si="273"/>
        <v>1</v>
      </c>
      <c r="H3477">
        <f t="shared" si="274"/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156</v>
      </c>
      <c r="P3477">
        <v>110</v>
      </c>
      <c r="Q3477">
        <v>74</v>
      </c>
      <c r="R3477">
        <v>20.79</v>
      </c>
      <c r="S3477">
        <v>56</v>
      </c>
      <c r="T3477">
        <v>76</v>
      </c>
      <c r="U3477">
        <v>0</v>
      </c>
    </row>
    <row r="3478" spans="1:21" x14ac:dyDescent="0.35">
      <c r="A3478">
        <v>1</v>
      </c>
      <c r="B3478">
        <v>48</v>
      </c>
      <c r="C3478">
        <v>2</v>
      </c>
      <c r="D3478">
        <f t="shared" si="270"/>
        <v>0</v>
      </c>
      <c r="E3478">
        <f t="shared" si="271"/>
        <v>0</v>
      </c>
      <c r="F3478">
        <f t="shared" si="272"/>
        <v>1</v>
      </c>
      <c r="G3478">
        <f t="shared" si="273"/>
        <v>0</v>
      </c>
      <c r="H3478">
        <f t="shared" si="274"/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165</v>
      </c>
      <c r="P3478">
        <v>115</v>
      </c>
      <c r="Q3478">
        <v>80</v>
      </c>
      <c r="R3478">
        <v>26.79</v>
      </c>
      <c r="S3478">
        <v>75</v>
      </c>
      <c r="T3478">
        <v>78</v>
      </c>
      <c r="U3478">
        <v>0</v>
      </c>
    </row>
    <row r="3479" spans="1:21" x14ac:dyDescent="0.35">
      <c r="A3479">
        <v>0</v>
      </c>
      <c r="B3479">
        <v>43</v>
      </c>
      <c r="C3479">
        <v>2</v>
      </c>
      <c r="D3479">
        <f t="shared" si="270"/>
        <v>0</v>
      </c>
      <c r="E3479">
        <f t="shared" si="271"/>
        <v>0</v>
      </c>
      <c r="F3479">
        <f t="shared" si="272"/>
        <v>1</v>
      </c>
      <c r="G3479">
        <f t="shared" si="273"/>
        <v>0</v>
      </c>
      <c r="H3479">
        <f t="shared" si="274"/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232</v>
      </c>
      <c r="P3479">
        <v>127</v>
      </c>
      <c r="Q3479">
        <v>79</v>
      </c>
      <c r="R3479">
        <v>30.79</v>
      </c>
      <c r="S3479">
        <v>75</v>
      </c>
      <c r="T3479">
        <v>54</v>
      </c>
      <c r="U3479">
        <v>0</v>
      </c>
    </row>
    <row r="3480" spans="1:21" x14ac:dyDescent="0.35">
      <c r="A3480">
        <v>1</v>
      </c>
      <c r="B3480">
        <v>59</v>
      </c>
      <c r="C3480">
        <v>4</v>
      </c>
      <c r="D3480">
        <f t="shared" si="270"/>
        <v>1</v>
      </c>
      <c r="E3480">
        <f t="shared" si="271"/>
        <v>0</v>
      </c>
      <c r="F3480">
        <f t="shared" si="272"/>
        <v>0</v>
      </c>
      <c r="G3480">
        <f t="shared" si="273"/>
        <v>0</v>
      </c>
      <c r="H3480">
        <f t="shared" si="274"/>
        <v>0</v>
      </c>
      <c r="I3480">
        <v>1</v>
      </c>
      <c r="J3480">
        <v>20</v>
      </c>
      <c r="K3480">
        <v>0</v>
      </c>
      <c r="L3480">
        <v>0</v>
      </c>
      <c r="M3480">
        <v>1</v>
      </c>
      <c r="N3480">
        <v>0</v>
      </c>
      <c r="O3480">
        <v>232</v>
      </c>
      <c r="P3480">
        <v>151.5</v>
      </c>
      <c r="Q3480">
        <v>110</v>
      </c>
      <c r="R3480">
        <v>26.89</v>
      </c>
      <c r="S3480">
        <v>68</v>
      </c>
      <c r="T3480">
        <v>69</v>
      </c>
      <c r="U3480">
        <v>0</v>
      </c>
    </row>
    <row r="3481" spans="1:21" x14ac:dyDescent="0.35">
      <c r="A3481">
        <v>1</v>
      </c>
      <c r="B3481">
        <v>60</v>
      </c>
      <c r="C3481">
        <v>4</v>
      </c>
      <c r="D3481">
        <f t="shared" si="270"/>
        <v>1</v>
      </c>
      <c r="E3481">
        <f t="shared" si="271"/>
        <v>0</v>
      </c>
      <c r="F3481">
        <f t="shared" si="272"/>
        <v>0</v>
      </c>
      <c r="G3481">
        <f t="shared" si="273"/>
        <v>0</v>
      </c>
      <c r="H3481">
        <f t="shared" si="274"/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250</v>
      </c>
      <c r="P3481">
        <v>133</v>
      </c>
      <c r="Q3481">
        <v>89.5</v>
      </c>
      <c r="R3481">
        <v>27.13</v>
      </c>
      <c r="S3481">
        <v>90</v>
      </c>
      <c r="T3481">
        <v>79.400000000000006</v>
      </c>
      <c r="U3481">
        <v>0</v>
      </c>
    </row>
    <row r="3482" spans="1:21" x14ac:dyDescent="0.35">
      <c r="A3482">
        <v>1</v>
      </c>
      <c r="B3482">
        <v>63</v>
      </c>
      <c r="C3482">
        <v>1</v>
      </c>
      <c r="D3482">
        <f t="shared" si="270"/>
        <v>0</v>
      </c>
      <c r="E3482">
        <f t="shared" si="271"/>
        <v>0</v>
      </c>
      <c r="F3482">
        <f t="shared" si="272"/>
        <v>0</v>
      </c>
      <c r="G3482">
        <f t="shared" si="273"/>
        <v>1</v>
      </c>
      <c r="H3482">
        <f t="shared" si="274"/>
        <v>0</v>
      </c>
      <c r="I3482">
        <v>0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222</v>
      </c>
      <c r="P3482">
        <v>159</v>
      </c>
      <c r="Q3482">
        <v>90</v>
      </c>
      <c r="R3482">
        <v>21.9</v>
      </c>
      <c r="S3482">
        <v>80</v>
      </c>
      <c r="T3482">
        <v>95</v>
      </c>
      <c r="U3482">
        <v>1</v>
      </c>
    </row>
    <row r="3483" spans="1:21" x14ac:dyDescent="0.35">
      <c r="A3483">
        <v>0</v>
      </c>
      <c r="B3483">
        <v>50</v>
      </c>
      <c r="C3483">
        <v>1</v>
      </c>
      <c r="D3483">
        <f t="shared" si="270"/>
        <v>0</v>
      </c>
      <c r="E3483">
        <f t="shared" si="271"/>
        <v>0</v>
      </c>
      <c r="F3483">
        <f t="shared" si="272"/>
        <v>0</v>
      </c>
      <c r="G3483">
        <f t="shared" si="273"/>
        <v>1</v>
      </c>
      <c r="H3483">
        <f t="shared" si="274"/>
        <v>0</v>
      </c>
      <c r="I3483">
        <v>1</v>
      </c>
      <c r="J3483">
        <v>3</v>
      </c>
      <c r="K3483">
        <v>0</v>
      </c>
      <c r="L3483">
        <v>0</v>
      </c>
      <c r="M3483">
        <v>1</v>
      </c>
      <c r="N3483">
        <v>0</v>
      </c>
      <c r="O3483">
        <v>238</v>
      </c>
      <c r="P3483">
        <v>158</v>
      </c>
      <c r="Q3483">
        <v>74</v>
      </c>
      <c r="R3483">
        <v>35.68</v>
      </c>
      <c r="S3483">
        <v>69</v>
      </c>
      <c r="T3483">
        <v>98</v>
      </c>
      <c r="U3483">
        <v>0</v>
      </c>
    </row>
    <row r="3484" spans="1:21" x14ac:dyDescent="0.35">
      <c r="A3484">
        <v>1</v>
      </c>
      <c r="B3484">
        <v>38</v>
      </c>
      <c r="C3484">
        <v>2</v>
      </c>
      <c r="D3484">
        <f t="shared" si="270"/>
        <v>0</v>
      </c>
      <c r="E3484">
        <f t="shared" si="271"/>
        <v>0</v>
      </c>
      <c r="F3484">
        <f t="shared" si="272"/>
        <v>1</v>
      </c>
      <c r="G3484">
        <f t="shared" si="273"/>
        <v>0</v>
      </c>
      <c r="H3484">
        <f t="shared" si="274"/>
        <v>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256</v>
      </c>
      <c r="P3484">
        <v>123</v>
      </c>
      <c r="Q3484">
        <v>92</v>
      </c>
      <c r="R3484">
        <v>25.42</v>
      </c>
      <c r="S3484">
        <v>62</v>
      </c>
      <c r="T3484">
        <v>82</v>
      </c>
      <c r="U3484">
        <v>0</v>
      </c>
    </row>
    <row r="3485" spans="1:21" x14ac:dyDescent="0.35">
      <c r="A3485">
        <v>0</v>
      </c>
      <c r="B3485">
        <v>35</v>
      </c>
      <c r="C3485">
        <v>2</v>
      </c>
      <c r="D3485">
        <f t="shared" si="270"/>
        <v>0</v>
      </c>
      <c r="E3485">
        <f t="shared" si="271"/>
        <v>0</v>
      </c>
      <c r="F3485">
        <f t="shared" si="272"/>
        <v>1</v>
      </c>
      <c r="G3485">
        <f t="shared" si="273"/>
        <v>0</v>
      </c>
      <c r="H3485">
        <f t="shared" si="274"/>
        <v>0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194</v>
      </c>
      <c r="P3485">
        <v>100.5</v>
      </c>
      <c r="Q3485">
        <v>69</v>
      </c>
      <c r="R3485">
        <v>17.920000000000002</v>
      </c>
      <c r="S3485">
        <v>75</v>
      </c>
      <c r="T3485">
        <v>73</v>
      </c>
      <c r="U3485">
        <v>0</v>
      </c>
    </row>
    <row r="3486" spans="1:21" x14ac:dyDescent="0.35">
      <c r="A3486">
        <v>1</v>
      </c>
      <c r="B3486">
        <v>56</v>
      </c>
      <c r="C3486">
        <v>1</v>
      </c>
      <c r="D3486">
        <f t="shared" si="270"/>
        <v>0</v>
      </c>
      <c r="E3486">
        <f t="shared" si="271"/>
        <v>0</v>
      </c>
      <c r="F3486">
        <f t="shared" si="272"/>
        <v>0</v>
      </c>
      <c r="G3486">
        <f t="shared" si="273"/>
        <v>1</v>
      </c>
      <c r="H3486">
        <f t="shared" si="274"/>
        <v>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254</v>
      </c>
      <c r="P3486">
        <v>166</v>
      </c>
      <c r="Q3486">
        <v>107</v>
      </c>
      <c r="R3486">
        <v>21.97</v>
      </c>
      <c r="S3486">
        <v>75</v>
      </c>
      <c r="T3486">
        <v>83</v>
      </c>
      <c r="U3486">
        <v>0</v>
      </c>
    </row>
    <row r="3487" spans="1:21" x14ac:dyDescent="0.35">
      <c r="A3487">
        <v>1</v>
      </c>
      <c r="B3487">
        <v>45</v>
      </c>
      <c r="C3487" t="s">
        <v>16</v>
      </c>
      <c r="D3487">
        <f t="shared" si="270"/>
        <v>0</v>
      </c>
      <c r="E3487">
        <f t="shared" si="271"/>
        <v>0</v>
      </c>
      <c r="F3487">
        <f t="shared" si="272"/>
        <v>0</v>
      </c>
      <c r="G3487">
        <f t="shared" si="273"/>
        <v>0</v>
      </c>
      <c r="H3487">
        <f t="shared" si="274"/>
        <v>1</v>
      </c>
      <c r="I3487">
        <v>1</v>
      </c>
      <c r="J3487">
        <v>20</v>
      </c>
      <c r="K3487">
        <v>0</v>
      </c>
      <c r="L3487">
        <v>0</v>
      </c>
      <c r="M3487">
        <v>0</v>
      </c>
      <c r="N3487">
        <v>0</v>
      </c>
      <c r="O3487">
        <v>200</v>
      </c>
      <c r="P3487">
        <v>113</v>
      </c>
      <c r="Q3487">
        <v>75.5</v>
      </c>
      <c r="R3487">
        <v>21.51</v>
      </c>
      <c r="S3487">
        <v>88</v>
      </c>
      <c r="T3487">
        <v>72</v>
      </c>
      <c r="U3487">
        <v>0</v>
      </c>
    </row>
    <row r="3488" spans="1:21" x14ac:dyDescent="0.35">
      <c r="A3488">
        <v>0</v>
      </c>
      <c r="B3488">
        <v>40</v>
      </c>
      <c r="C3488">
        <v>2</v>
      </c>
      <c r="D3488">
        <f t="shared" si="270"/>
        <v>0</v>
      </c>
      <c r="E3488">
        <f t="shared" si="271"/>
        <v>0</v>
      </c>
      <c r="F3488">
        <f t="shared" si="272"/>
        <v>1</v>
      </c>
      <c r="G3488">
        <f t="shared" si="273"/>
        <v>0</v>
      </c>
      <c r="H3488">
        <f t="shared" si="274"/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185</v>
      </c>
      <c r="P3488">
        <v>111</v>
      </c>
      <c r="Q3488">
        <v>79</v>
      </c>
      <c r="R3488">
        <v>22.9</v>
      </c>
      <c r="S3488">
        <v>75</v>
      </c>
      <c r="T3488">
        <v>81</v>
      </c>
      <c r="U3488">
        <v>0</v>
      </c>
    </row>
    <row r="3489" spans="1:21" x14ac:dyDescent="0.35">
      <c r="A3489">
        <v>0</v>
      </c>
      <c r="B3489">
        <v>35</v>
      </c>
      <c r="C3489">
        <v>2</v>
      </c>
      <c r="D3489">
        <f t="shared" si="270"/>
        <v>0</v>
      </c>
      <c r="E3489">
        <f t="shared" si="271"/>
        <v>0</v>
      </c>
      <c r="F3489">
        <f t="shared" si="272"/>
        <v>1</v>
      </c>
      <c r="G3489">
        <f t="shared" si="273"/>
        <v>0</v>
      </c>
      <c r="H3489">
        <f t="shared" si="274"/>
        <v>0</v>
      </c>
      <c r="I3489">
        <v>1</v>
      </c>
      <c r="J3489">
        <v>20</v>
      </c>
      <c r="K3489">
        <v>0</v>
      </c>
      <c r="L3489">
        <v>0</v>
      </c>
      <c r="M3489">
        <v>0</v>
      </c>
      <c r="N3489">
        <v>0</v>
      </c>
      <c r="O3489">
        <v>168</v>
      </c>
      <c r="P3489">
        <v>83.5</v>
      </c>
      <c r="Q3489">
        <v>55</v>
      </c>
      <c r="R3489">
        <v>16.71</v>
      </c>
      <c r="S3489">
        <v>79</v>
      </c>
      <c r="T3489">
        <v>63</v>
      </c>
      <c r="U3489">
        <v>1</v>
      </c>
    </row>
    <row r="3490" spans="1:21" x14ac:dyDescent="0.35">
      <c r="A3490">
        <v>0</v>
      </c>
      <c r="B3490">
        <v>67</v>
      </c>
      <c r="C3490">
        <v>2</v>
      </c>
      <c r="D3490">
        <f t="shared" si="270"/>
        <v>0</v>
      </c>
      <c r="E3490">
        <f t="shared" si="271"/>
        <v>0</v>
      </c>
      <c r="F3490">
        <f t="shared" si="272"/>
        <v>1</v>
      </c>
      <c r="G3490">
        <f t="shared" si="273"/>
        <v>0</v>
      </c>
      <c r="H3490">
        <f t="shared" si="274"/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292</v>
      </c>
      <c r="P3490">
        <v>144</v>
      </c>
      <c r="Q3490">
        <v>89</v>
      </c>
      <c r="R3490">
        <v>21.93</v>
      </c>
      <c r="S3490">
        <v>96</v>
      </c>
      <c r="T3490">
        <v>79.400000000000006</v>
      </c>
      <c r="U3490">
        <v>0</v>
      </c>
    </row>
    <row r="3491" spans="1:21" x14ac:dyDescent="0.35">
      <c r="A3491">
        <v>0</v>
      </c>
      <c r="B3491">
        <v>62</v>
      </c>
      <c r="C3491">
        <v>2</v>
      </c>
      <c r="D3491">
        <f t="shared" si="270"/>
        <v>0</v>
      </c>
      <c r="E3491">
        <f t="shared" si="271"/>
        <v>0</v>
      </c>
      <c r="F3491">
        <f t="shared" si="272"/>
        <v>1</v>
      </c>
      <c r="G3491">
        <f t="shared" si="273"/>
        <v>0</v>
      </c>
      <c r="H3491">
        <f t="shared" si="274"/>
        <v>0</v>
      </c>
      <c r="I3491">
        <v>0</v>
      </c>
      <c r="J3491">
        <v>0</v>
      </c>
      <c r="K3491">
        <v>1</v>
      </c>
      <c r="L3491">
        <v>0</v>
      </c>
      <c r="M3491">
        <v>1</v>
      </c>
      <c r="N3491">
        <v>0</v>
      </c>
      <c r="O3491">
        <v>298</v>
      </c>
      <c r="P3491">
        <v>248</v>
      </c>
      <c r="Q3491">
        <v>130</v>
      </c>
      <c r="R3491">
        <v>37.1</v>
      </c>
      <c r="S3491">
        <v>96</v>
      </c>
      <c r="T3491">
        <v>77</v>
      </c>
      <c r="U3491">
        <v>1</v>
      </c>
    </row>
    <row r="3492" spans="1:21" x14ac:dyDescent="0.35">
      <c r="A3492">
        <v>0</v>
      </c>
      <c r="B3492">
        <v>61</v>
      </c>
      <c r="C3492">
        <v>4</v>
      </c>
      <c r="D3492">
        <f t="shared" si="270"/>
        <v>1</v>
      </c>
      <c r="E3492">
        <f t="shared" si="271"/>
        <v>0</v>
      </c>
      <c r="F3492">
        <f t="shared" si="272"/>
        <v>0</v>
      </c>
      <c r="G3492">
        <f t="shared" si="273"/>
        <v>0</v>
      </c>
      <c r="H3492">
        <f t="shared" si="274"/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233</v>
      </c>
      <c r="P3492">
        <v>126</v>
      </c>
      <c r="Q3492">
        <v>73</v>
      </c>
      <c r="R3492">
        <v>23.16</v>
      </c>
      <c r="S3492">
        <v>74</v>
      </c>
      <c r="T3492">
        <v>62</v>
      </c>
      <c r="U3492">
        <v>0</v>
      </c>
    </row>
    <row r="3493" spans="1:21" x14ac:dyDescent="0.35">
      <c r="A3493">
        <v>1</v>
      </c>
      <c r="B3493">
        <v>54</v>
      </c>
      <c r="C3493">
        <v>1</v>
      </c>
      <c r="D3493">
        <f t="shared" si="270"/>
        <v>0</v>
      </c>
      <c r="E3493">
        <f t="shared" si="271"/>
        <v>0</v>
      </c>
      <c r="F3493">
        <f t="shared" si="272"/>
        <v>0</v>
      </c>
      <c r="G3493">
        <f t="shared" si="273"/>
        <v>1</v>
      </c>
      <c r="H3493">
        <f t="shared" si="274"/>
        <v>0</v>
      </c>
      <c r="I3493">
        <v>1</v>
      </c>
      <c r="J3493">
        <v>3</v>
      </c>
      <c r="K3493">
        <v>0</v>
      </c>
      <c r="L3493">
        <v>0</v>
      </c>
      <c r="M3493">
        <v>0</v>
      </c>
      <c r="N3493">
        <v>0</v>
      </c>
      <c r="O3493">
        <v>173</v>
      </c>
      <c r="P3493">
        <v>121</v>
      </c>
      <c r="Q3493">
        <v>79</v>
      </c>
      <c r="R3493">
        <v>26.21</v>
      </c>
      <c r="S3493">
        <v>75</v>
      </c>
      <c r="T3493">
        <v>68</v>
      </c>
      <c r="U3493">
        <v>0</v>
      </c>
    </row>
    <row r="3494" spans="1:21" x14ac:dyDescent="0.35">
      <c r="A3494">
        <v>1</v>
      </c>
      <c r="B3494">
        <v>38</v>
      </c>
      <c r="C3494">
        <v>1</v>
      </c>
      <c r="D3494">
        <f t="shared" si="270"/>
        <v>0</v>
      </c>
      <c r="E3494">
        <f t="shared" si="271"/>
        <v>0</v>
      </c>
      <c r="F3494">
        <f t="shared" si="272"/>
        <v>0</v>
      </c>
      <c r="G3494">
        <f t="shared" si="273"/>
        <v>1</v>
      </c>
      <c r="H3494">
        <f t="shared" si="274"/>
        <v>0</v>
      </c>
      <c r="I3494">
        <v>1</v>
      </c>
      <c r="J3494">
        <v>30</v>
      </c>
      <c r="K3494">
        <v>0</v>
      </c>
      <c r="L3494">
        <v>0</v>
      </c>
      <c r="M3494">
        <v>0</v>
      </c>
      <c r="N3494">
        <v>0</v>
      </c>
      <c r="O3494">
        <v>281</v>
      </c>
      <c r="P3494">
        <v>111</v>
      </c>
      <c r="Q3494">
        <v>72.5</v>
      </c>
      <c r="R3494">
        <v>27.22</v>
      </c>
      <c r="S3494">
        <v>95</v>
      </c>
      <c r="T3494">
        <v>80</v>
      </c>
      <c r="U3494">
        <v>0</v>
      </c>
    </row>
    <row r="3495" spans="1:21" x14ac:dyDescent="0.35">
      <c r="A3495">
        <v>0</v>
      </c>
      <c r="B3495">
        <v>63</v>
      </c>
      <c r="C3495">
        <v>1</v>
      </c>
      <c r="D3495">
        <f t="shared" si="270"/>
        <v>0</v>
      </c>
      <c r="E3495">
        <f t="shared" si="271"/>
        <v>0</v>
      </c>
      <c r="F3495">
        <f t="shared" si="272"/>
        <v>0</v>
      </c>
      <c r="G3495">
        <f t="shared" si="273"/>
        <v>1</v>
      </c>
      <c r="H3495">
        <f t="shared" si="274"/>
        <v>0</v>
      </c>
      <c r="I3495">
        <v>0</v>
      </c>
      <c r="J3495">
        <v>0</v>
      </c>
      <c r="K3495">
        <v>0</v>
      </c>
      <c r="L3495">
        <v>1</v>
      </c>
      <c r="M3495">
        <v>1</v>
      </c>
      <c r="N3495">
        <v>0</v>
      </c>
      <c r="O3495">
        <v>273</v>
      </c>
      <c r="P3495">
        <v>152</v>
      </c>
      <c r="Q3495">
        <v>70</v>
      </c>
      <c r="R3495">
        <v>19.690000000000001</v>
      </c>
      <c r="S3495">
        <v>80</v>
      </c>
      <c r="T3495">
        <v>79</v>
      </c>
      <c r="U3495">
        <v>1</v>
      </c>
    </row>
    <row r="3496" spans="1:21" x14ac:dyDescent="0.35">
      <c r="A3496">
        <v>0</v>
      </c>
      <c r="B3496">
        <v>60</v>
      </c>
      <c r="C3496">
        <v>3</v>
      </c>
      <c r="D3496">
        <f t="shared" si="270"/>
        <v>0</v>
      </c>
      <c r="E3496">
        <f t="shared" si="271"/>
        <v>1</v>
      </c>
      <c r="F3496">
        <f t="shared" si="272"/>
        <v>0</v>
      </c>
      <c r="G3496">
        <f t="shared" si="273"/>
        <v>0</v>
      </c>
      <c r="H3496">
        <f t="shared" si="274"/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259</v>
      </c>
      <c r="P3496">
        <v>155</v>
      </c>
      <c r="Q3496">
        <v>90</v>
      </c>
      <c r="R3496">
        <v>27.94</v>
      </c>
      <c r="S3496">
        <v>68</v>
      </c>
      <c r="T3496">
        <v>95</v>
      </c>
      <c r="U3496">
        <v>0</v>
      </c>
    </row>
    <row r="3497" spans="1:21" x14ac:dyDescent="0.35">
      <c r="A3497">
        <v>0</v>
      </c>
      <c r="B3497">
        <v>49</v>
      </c>
      <c r="C3497">
        <v>1</v>
      </c>
      <c r="D3497">
        <f t="shared" si="270"/>
        <v>0</v>
      </c>
      <c r="E3497">
        <f t="shared" si="271"/>
        <v>0</v>
      </c>
      <c r="F3497">
        <f t="shared" si="272"/>
        <v>0</v>
      </c>
      <c r="G3497">
        <f t="shared" si="273"/>
        <v>1</v>
      </c>
      <c r="H3497">
        <f t="shared" si="274"/>
        <v>0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185</v>
      </c>
      <c r="P3497">
        <v>108</v>
      </c>
      <c r="Q3497">
        <v>70</v>
      </c>
      <c r="R3497">
        <v>20.13</v>
      </c>
      <c r="S3497">
        <v>107</v>
      </c>
      <c r="T3497">
        <v>58</v>
      </c>
      <c r="U3497">
        <v>0</v>
      </c>
    </row>
    <row r="3498" spans="1:21" x14ac:dyDescent="0.35">
      <c r="A3498">
        <v>1</v>
      </c>
      <c r="B3498">
        <v>53</v>
      </c>
      <c r="C3498">
        <v>2</v>
      </c>
      <c r="D3498">
        <f t="shared" si="270"/>
        <v>0</v>
      </c>
      <c r="E3498">
        <f t="shared" si="271"/>
        <v>0</v>
      </c>
      <c r="F3498">
        <f t="shared" si="272"/>
        <v>1</v>
      </c>
      <c r="G3498">
        <f t="shared" si="273"/>
        <v>0</v>
      </c>
      <c r="H3498">
        <f t="shared" si="274"/>
        <v>0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0</v>
      </c>
      <c r="O3498">
        <v>325</v>
      </c>
      <c r="P3498">
        <v>172.5</v>
      </c>
      <c r="Q3498">
        <v>112.5</v>
      </c>
      <c r="R3498">
        <v>28.47</v>
      </c>
      <c r="S3498">
        <v>75</v>
      </c>
      <c r="T3498">
        <v>74</v>
      </c>
      <c r="U3498">
        <v>0</v>
      </c>
    </row>
    <row r="3499" spans="1:21" x14ac:dyDescent="0.35">
      <c r="A3499">
        <v>1</v>
      </c>
      <c r="B3499">
        <v>50</v>
      </c>
      <c r="C3499">
        <v>1</v>
      </c>
      <c r="D3499">
        <f t="shared" si="270"/>
        <v>0</v>
      </c>
      <c r="E3499">
        <f t="shared" si="271"/>
        <v>0</v>
      </c>
      <c r="F3499">
        <f t="shared" si="272"/>
        <v>0</v>
      </c>
      <c r="G3499">
        <f t="shared" si="273"/>
        <v>1</v>
      </c>
      <c r="H3499">
        <f t="shared" si="274"/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204</v>
      </c>
      <c r="P3499">
        <v>122</v>
      </c>
      <c r="Q3499">
        <v>81</v>
      </c>
      <c r="R3499">
        <v>32.22</v>
      </c>
      <c r="S3499">
        <v>63</v>
      </c>
      <c r="T3499">
        <v>73</v>
      </c>
      <c r="U3499">
        <v>0</v>
      </c>
    </row>
    <row r="3500" spans="1:21" x14ac:dyDescent="0.35">
      <c r="A3500">
        <v>1</v>
      </c>
      <c r="B3500">
        <v>62</v>
      </c>
      <c r="C3500">
        <v>1</v>
      </c>
      <c r="D3500">
        <f t="shared" si="270"/>
        <v>0</v>
      </c>
      <c r="E3500">
        <f t="shared" si="271"/>
        <v>0</v>
      </c>
      <c r="F3500">
        <f t="shared" si="272"/>
        <v>0</v>
      </c>
      <c r="G3500">
        <f t="shared" si="273"/>
        <v>1</v>
      </c>
      <c r="H3500">
        <f t="shared" si="274"/>
        <v>0</v>
      </c>
      <c r="I3500">
        <v>1</v>
      </c>
      <c r="J3500">
        <v>6</v>
      </c>
      <c r="K3500">
        <v>0</v>
      </c>
      <c r="L3500">
        <v>0</v>
      </c>
      <c r="M3500">
        <v>1</v>
      </c>
      <c r="N3500">
        <v>0</v>
      </c>
      <c r="O3500">
        <v>237</v>
      </c>
      <c r="P3500">
        <v>163</v>
      </c>
      <c r="Q3500">
        <v>94</v>
      </c>
      <c r="R3500">
        <v>25.62</v>
      </c>
      <c r="S3500">
        <v>85</v>
      </c>
      <c r="T3500">
        <v>84</v>
      </c>
      <c r="U3500">
        <v>1</v>
      </c>
    </row>
    <row r="3501" spans="1:21" x14ac:dyDescent="0.35">
      <c r="A3501">
        <v>0</v>
      </c>
      <c r="B3501">
        <v>55</v>
      </c>
      <c r="C3501">
        <v>1</v>
      </c>
      <c r="D3501">
        <f t="shared" si="270"/>
        <v>0</v>
      </c>
      <c r="E3501">
        <f t="shared" si="271"/>
        <v>0</v>
      </c>
      <c r="F3501">
        <f t="shared" si="272"/>
        <v>0</v>
      </c>
      <c r="G3501">
        <f t="shared" si="273"/>
        <v>1</v>
      </c>
      <c r="H3501">
        <f t="shared" si="274"/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235</v>
      </c>
      <c r="P3501">
        <v>123</v>
      </c>
      <c r="Q3501">
        <v>81</v>
      </c>
      <c r="R3501">
        <v>31.44</v>
      </c>
      <c r="S3501">
        <v>75</v>
      </c>
      <c r="T3501">
        <v>78</v>
      </c>
      <c r="U3501">
        <v>0</v>
      </c>
    </row>
    <row r="3502" spans="1:21" x14ac:dyDescent="0.35">
      <c r="A3502">
        <v>0</v>
      </c>
      <c r="B3502">
        <v>46</v>
      </c>
      <c r="C3502">
        <v>2</v>
      </c>
      <c r="D3502">
        <f t="shared" si="270"/>
        <v>0</v>
      </c>
      <c r="E3502">
        <f t="shared" si="271"/>
        <v>0</v>
      </c>
      <c r="F3502">
        <f t="shared" si="272"/>
        <v>1</v>
      </c>
      <c r="G3502">
        <f t="shared" si="273"/>
        <v>0</v>
      </c>
      <c r="H3502">
        <f t="shared" si="274"/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221</v>
      </c>
      <c r="P3502">
        <v>108</v>
      </c>
      <c r="Q3502">
        <v>73</v>
      </c>
      <c r="R3502">
        <v>20.059999999999999</v>
      </c>
      <c r="S3502">
        <v>73</v>
      </c>
      <c r="T3502">
        <v>85</v>
      </c>
      <c r="U3502">
        <v>0</v>
      </c>
    </row>
    <row r="3503" spans="1:21" x14ac:dyDescent="0.35">
      <c r="A3503">
        <v>0</v>
      </c>
      <c r="B3503">
        <v>40</v>
      </c>
      <c r="C3503">
        <v>2</v>
      </c>
      <c r="D3503">
        <f t="shared" si="270"/>
        <v>0</v>
      </c>
      <c r="E3503">
        <f t="shared" si="271"/>
        <v>0</v>
      </c>
      <c r="F3503">
        <f t="shared" si="272"/>
        <v>1</v>
      </c>
      <c r="G3503">
        <f t="shared" si="273"/>
        <v>0</v>
      </c>
      <c r="H3503">
        <f t="shared" si="274"/>
        <v>0</v>
      </c>
      <c r="I3503">
        <v>1</v>
      </c>
      <c r="J3503">
        <v>20</v>
      </c>
      <c r="K3503">
        <v>0</v>
      </c>
      <c r="L3503">
        <v>0</v>
      </c>
      <c r="M3503">
        <v>0</v>
      </c>
      <c r="N3503">
        <v>0</v>
      </c>
      <c r="O3503">
        <v>242</v>
      </c>
      <c r="P3503">
        <v>112.5</v>
      </c>
      <c r="Q3503">
        <v>62.5</v>
      </c>
      <c r="R3503">
        <v>27.65</v>
      </c>
      <c r="S3503">
        <v>75</v>
      </c>
      <c r="T3503">
        <v>70</v>
      </c>
      <c r="U3503">
        <v>0</v>
      </c>
    </row>
    <row r="3504" spans="1:21" x14ac:dyDescent="0.35">
      <c r="A3504">
        <v>1</v>
      </c>
      <c r="B3504">
        <v>38</v>
      </c>
      <c r="C3504">
        <v>1</v>
      </c>
      <c r="D3504">
        <f t="shared" si="270"/>
        <v>0</v>
      </c>
      <c r="E3504">
        <f t="shared" si="271"/>
        <v>0</v>
      </c>
      <c r="F3504">
        <f t="shared" si="272"/>
        <v>0</v>
      </c>
      <c r="G3504">
        <f t="shared" si="273"/>
        <v>1</v>
      </c>
      <c r="H3504">
        <f t="shared" si="274"/>
        <v>0</v>
      </c>
      <c r="I3504">
        <v>1</v>
      </c>
      <c r="J3504">
        <v>15</v>
      </c>
      <c r="K3504">
        <v>0</v>
      </c>
      <c r="L3504">
        <v>0</v>
      </c>
      <c r="M3504">
        <v>0</v>
      </c>
      <c r="N3504">
        <v>0</v>
      </c>
      <c r="O3504">
        <v>183</v>
      </c>
      <c r="P3504">
        <v>107.5</v>
      </c>
      <c r="Q3504">
        <v>71</v>
      </c>
      <c r="R3504">
        <v>23.74</v>
      </c>
      <c r="S3504">
        <v>57</v>
      </c>
      <c r="T3504">
        <v>74</v>
      </c>
      <c r="U3504">
        <v>0</v>
      </c>
    </row>
    <row r="3505" spans="1:21" x14ac:dyDescent="0.35">
      <c r="A3505">
        <v>0</v>
      </c>
      <c r="B3505">
        <v>55</v>
      </c>
      <c r="C3505">
        <v>2</v>
      </c>
      <c r="D3505">
        <f t="shared" si="270"/>
        <v>0</v>
      </c>
      <c r="E3505">
        <f t="shared" si="271"/>
        <v>0</v>
      </c>
      <c r="F3505">
        <f t="shared" si="272"/>
        <v>1</v>
      </c>
      <c r="G3505">
        <f t="shared" si="273"/>
        <v>0</v>
      </c>
      <c r="H3505">
        <f t="shared" si="274"/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256</v>
      </c>
      <c r="P3505">
        <v>143</v>
      </c>
      <c r="Q3505">
        <v>82.5</v>
      </c>
      <c r="R3505">
        <v>23.81</v>
      </c>
      <c r="S3505">
        <v>90</v>
      </c>
      <c r="T3505">
        <v>90</v>
      </c>
      <c r="U3505">
        <v>0</v>
      </c>
    </row>
    <row r="3506" spans="1:21" x14ac:dyDescent="0.35">
      <c r="A3506">
        <v>0</v>
      </c>
      <c r="B3506">
        <v>40</v>
      </c>
      <c r="C3506">
        <v>1</v>
      </c>
      <c r="D3506">
        <f t="shared" si="270"/>
        <v>0</v>
      </c>
      <c r="E3506">
        <f t="shared" si="271"/>
        <v>0</v>
      </c>
      <c r="F3506">
        <f t="shared" si="272"/>
        <v>0</v>
      </c>
      <c r="G3506">
        <f t="shared" si="273"/>
        <v>1</v>
      </c>
      <c r="H3506">
        <f t="shared" si="274"/>
        <v>0</v>
      </c>
      <c r="I3506">
        <v>1</v>
      </c>
      <c r="J3506">
        <v>20</v>
      </c>
      <c r="K3506">
        <v>0</v>
      </c>
      <c r="L3506">
        <v>0</v>
      </c>
      <c r="M3506">
        <v>0</v>
      </c>
      <c r="N3506">
        <v>0</v>
      </c>
      <c r="O3506">
        <v>231</v>
      </c>
      <c r="P3506">
        <v>129</v>
      </c>
      <c r="Q3506">
        <v>87</v>
      </c>
      <c r="R3506">
        <v>23.29</v>
      </c>
      <c r="S3506">
        <v>89</v>
      </c>
      <c r="T3506">
        <v>99</v>
      </c>
      <c r="U3506">
        <v>0</v>
      </c>
    </row>
    <row r="3507" spans="1:21" x14ac:dyDescent="0.35">
      <c r="A3507">
        <v>1</v>
      </c>
      <c r="B3507">
        <v>58</v>
      </c>
      <c r="C3507">
        <v>2</v>
      </c>
      <c r="D3507">
        <f t="shared" si="270"/>
        <v>0</v>
      </c>
      <c r="E3507">
        <f t="shared" si="271"/>
        <v>0</v>
      </c>
      <c r="F3507">
        <f t="shared" si="272"/>
        <v>1</v>
      </c>
      <c r="G3507">
        <f t="shared" si="273"/>
        <v>0</v>
      </c>
      <c r="H3507">
        <f t="shared" si="274"/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149</v>
      </c>
      <c r="P3507">
        <v>98</v>
      </c>
      <c r="Q3507">
        <v>60</v>
      </c>
      <c r="R3507">
        <v>24.73</v>
      </c>
      <c r="S3507">
        <v>105</v>
      </c>
      <c r="T3507">
        <v>71</v>
      </c>
      <c r="U3507">
        <v>1</v>
      </c>
    </row>
    <row r="3508" spans="1:21" x14ac:dyDescent="0.35">
      <c r="A3508">
        <v>0</v>
      </c>
      <c r="B3508">
        <v>49</v>
      </c>
      <c r="C3508">
        <v>3</v>
      </c>
      <c r="D3508">
        <f t="shared" si="270"/>
        <v>0</v>
      </c>
      <c r="E3508">
        <f t="shared" si="271"/>
        <v>1</v>
      </c>
      <c r="F3508">
        <f t="shared" si="272"/>
        <v>0</v>
      </c>
      <c r="G3508">
        <f t="shared" si="273"/>
        <v>0</v>
      </c>
      <c r="H3508">
        <f t="shared" si="274"/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210</v>
      </c>
      <c r="P3508">
        <v>116</v>
      </c>
      <c r="Q3508">
        <v>76</v>
      </c>
      <c r="R3508">
        <v>28.86</v>
      </c>
      <c r="S3508">
        <v>65</v>
      </c>
      <c r="T3508">
        <v>71</v>
      </c>
      <c r="U3508">
        <v>0</v>
      </c>
    </row>
    <row r="3509" spans="1:21" x14ac:dyDescent="0.35">
      <c r="A3509">
        <v>1</v>
      </c>
      <c r="B3509">
        <v>50</v>
      </c>
      <c r="C3509">
        <v>2</v>
      </c>
      <c r="D3509">
        <f t="shared" si="270"/>
        <v>0</v>
      </c>
      <c r="E3509">
        <f t="shared" si="271"/>
        <v>0</v>
      </c>
      <c r="F3509">
        <f t="shared" si="272"/>
        <v>1</v>
      </c>
      <c r="G3509">
        <f t="shared" si="273"/>
        <v>0</v>
      </c>
      <c r="H3509">
        <f t="shared" si="274"/>
        <v>0</v>
      </c>
      <c r="I3509">
        <v>1</v>
      </c>
      <c r="J3509">
        <v>16</v>
      </c>
      <c r="K3509">
        <v>0</v>
      </c>
      <c r="L3509">
        <v>0</v>
      </c>
      <c r="M3509">
        <v>0</v>
      </c>
      <c r="N3509">
        <v>0</v>
      </c>
      <c r="O3509">
        <v>214</v>
      </c>
      <c r="P3509">
        <v>114</v>
      </c>
      <c r="Q3509">
        <v>72</v>
      </c>
      <c r="R3509">
        <v>22.93</v>
      </c>
      <c r="S3509">
        <v>66</v>
      </c>
      <c r="T3509">
        <v>83</v>
      </c>
      <c r="U3509">
        <v>0</v>
      </c>
    </row>
    <row r="3510" spans="1:21" x14ac:dyDescent="0.35">
      <c r="A3510">
        <v>1</v>
      </c>
      <c r="B3510">
        <v>45</v>
      </c>
      <c r="C3510">
        <v>1</v>
      </c>
      <c r="D3510">
        <f t="shared" si="270"/>
        <v>0</v>
      </c>
      <c r="E3510">
        <f t="shared" si="271"/>
        <v>0</v>
      </c>
      <c r="F3510">
        <f t="shared" si="272"/>
        <v>0</v>
      </c>
      <c r="G3510">
        <f t="shared" si="273"/>
        <v>1</v>
      </c>
      <c r="H3510">
        <f t="shared" si="274"/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252</v>
      </c>
      <c r="P3510">
        <v>124</v>
      </c>
      <c r="Q3510">
        <v>89</v>
      </c>
      <c r="R3510">
        <v>22.82</v>
      </c>
      <c r="S3510">
        <v>82</v>
      </c>
      <c r="T3510">
        <v>71</v>
      </c>
      <c r="U3510">
        <v>0</v>
      </c>
    </row>
    <row r="3511" spans="1:21" x14ac:dyDescent="0.35">
      <c r="A3511">
        <v>1</v>
      </c>
      <c r="B3511">
        <v>42</v>
      </c>
      <c r="C3511">
        <v>1</v>
      </c>
      <c r="D3511">
        <f t="shared" si="270"/>
        <v>0</v>
      </c>
      <c r="E3511">
        <f t="shared" si="271"/>
        <v>0</v>
      </c>
      <c r="F3511">
        <f t="shared" si="272"/>
        <v>0</v>
      </c>
      <c r="G3511">
        <f t="shared" si="273"/>
        <v>1</v>
      </c>
      <c r="H3511">
        <f t="shared" si="274"/>
        <v>0</v>
      </c>
      <c r="I3511">
        <v>1</v>
      </c>
      <c r="J3511">
        <v>20</v>
      </c>
      <c r="K3511">
        <v>0</v>
      </c>
      <c r="L3511">
        <v>0</v>
      </c>
      <c r="M3511">
        <v>1</v>
      </c>
      <c r="N3511">
        <v>0</v>
      </c>
      <c r="O3511">
        <v>306</v>
      </c>
      <c r="P3511">
        <v>196</v>
      </c>
      <c r="Q3511">
        <v>109</v>
      </c>
      <c r="R3511">
        <v>27.72</v>
      </c>
      <c r="S3511">
        <v>102</v>
      </c>
      <c r="T3511">
        <v>87</v>
      </c>
      <c r="U3511">
        <v>0</v>
      </c>
    </row>
    <row r="3512" spans="1:21" x14ac:dyDescent="0.35">
      <c r="A3512">
        <v>1</v>
      </c>
      <c r="B3512">
        <v>51</v>
      </c>
      <c r="C3512">
        <v>4</v>
      </c>
      <c r="D3512">
        <f t="shared" si="270"/>
        <v>1</v>
      </c>
      <c r="E3512">
        <f t="shared" si="271"/>
        <v>0</v>
      </c>
      <c r="F3512">
        <f t="shared" si="272"/>
        <v>0</v>
      </c>
      <c r="G3512">
        <f t="shared" si="273"/>
        <v>0</v>
      </c>
      <c r="H3512">
        <f t="shared" si="274"/>
        <v>0</v>
      </c>
      <c r="I3512">
        <v>1</v>
      </c>
      <c r="J3512">
        <v>9</v>
      </c>
      <c r="K3512">
        <v>0</v>
      </c>
      <c r="L3512">
        <v>0</v>
      </c>
      <c r="M3512">
        <v>1</v>
      </c>
      <c r="N3512">
        <v>0</v>
      </c>
      <c r="O3512">
        <v>251</v>
      </c>
      <c r="P3512">
        <v>160</v>
      </c>
      <c r="Q3512">
        <v>98</v>
      </c>
      <c r="R3512">
        <v>24.63</v>
      </c>
      <c r="S3512">
        <v>98</v>
      </c>
      <c r="T3512">
        <v>85</v>
      </c>
      <c r="U3512">
        <v>0</v>
      </c>
    </row>
    <row r="3513" spans="1:21" x14ac:dyDescent="0.35">
      <c r="A3513">
        <v>0</v>
      </c>
      <c r="B3513">
        <v>56</v>
      </c>
      <c r="C3513">
        <v>3</v>
      </c>
      <c r="D3513">
        <f t="shared" si="270"/>
        <v>0</v>
      </c>
      <c r="E3513">
        <f t="shared" si="271"/>
        <v>1</v>
      </c>
      <c r="F3513">
        <f t="shared" si="272"/>
        <v>0</v>
      </c>
      <c r="G3513">
        <f t="shared" si="273"/>
        <v>0</v>
      </c>
      <c r="H3513">
        <f t="shared" si="274"/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267</v>
      </c>
      <c r="P3513">
        <v>122.5</v>
      </c>
      <c r="Q3513">
        <v>85</v>
      </c>
      <c r="R3513">
        <v>24.22</v>
      </c>
      <c r="S3513">
        <v>92</v>
      </c>
      <c r="T3513">
        <v>100</v>
      </c>
      <c r="U3513">
        <v>0</v>
      </c>
    </row>
    <row r="3514" spans="1:21" x14ac:dyDescent="0.35">
      <c r="A3514">
        <v>0</v>
      </c>
      <c r="B3514">
        <v>53</v>
      </c>
      <c r="C3514">
        <v>3</v>
      </c>
      <c r="D3514">
        <f t="shared" si="270"/>
        <v>0</v>
      </c>
      <c r="E3514">
        <f t="shared" si="271"/>
        <v>1</v>
      </c>
      <c r="F3514">
        <f t="shared" si="272"/>
        <v>0</v>
      </c>
      <c r="G3514">
        <f t="shared" si="273"/>
        <v>0</v>
      </c>
      <c r="H3514">
        <f t="shared" si="274"/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294</v>
      </c>
      <c r="P3514">
        <v>156</v>
      </c>
      <c r="Q3514">
        <v>95</v>
      </c>
      <c r="R3514">
        <v>26.05</v>
      </c>
      <c r="S3514">
        <v>94</v>
      </c>
      <c r="T3514">
        <v>115</v>
      </c>
      <c r="U3514">
        <v>0</v>
      </c>
    </row>
    <row r="3515" spans="1:21" x14ac:dyDescent="0.35">
      <c r="A3515">
        <v>0</v>
      </c>
      <c r="B3515">
        <v>38</v>
      </c>
      <c r="C3515">
        <v>3</v>
      </c>
      <c r="D3515">
        <f t="shared" si="270"/>
        <v>0</v>
      </c>
      <c r="E3515">
        <f t="shared" si="271"/>
        <v>1</v>
      </c>
      <c r="F3515">
        <f t="shared" si="272"/>
        <v>0</v>
      </c>
      <c r="G3515">
        <f t="shared" si="273"/>
        <v>0</v>
      </c>
      <c r="H3515">
        <f t="shared" si="274"/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240</v>
      </c>
      <c r="P3515">
        <v>126.5</v>
      </c>
      <c r="Q3515">
        <v>75.5</v>
      </c>
      <c r="R3515">
        <v>24.38</v>
      </c>
      <c r="S3515">
        <v>71</v>
      </c>
      <c r="T3515">
        <v>64</v>
      </c>
      <c r="U3515">
        <v>0</v>
      </c>
    </row>
    <row r="3516" spans="1:21" x14ac:dyDescent="0.35">
      <c r="A3516">
        <v>0</v>
      </c>
      <c r="B3516">
        <v>59</v>
      </c>
      <c r="C3516" t="s">
        <v>16</v>
      </c>
      <c r="D3516">
        <f t="shared" si="270"/>
        <v>0</v>
      </c>
      <c r="E3516">
        <f t="shared" si="271"/>
        <v>0</v>
      </c>
      <c r="F3516">
        <f t="shared" si="272"/>
        <v>0</v>
      </c>
      <c r="G3516">
        <f t="shared" si="273"/>
        <v>0</v>
      </c>
      <c r="H3516">
        <f t="shared" si="274"/>
        <v>1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281</v>
      </c>
      <c r="P3516">
        <v>139</v>
      </c>
      <c r="Q3516">
        <v>82</v>
      </c>
      <c r="R3516">
        <v>29.51</v>
      </c>
      <c r="S3516">
        <v>80</v>
      </c>
      <c r="T3516">
        <v>75</v>
      </c>
      <c r="U3516">
        <v>0</v>
      </c>
    </row>
    <row r="3517" spans="1:21" x14ac:dyDescent="0.35">
      <c r="A3517">
        <v>1</v>
      </c>
      <c r="B3517">
        <v>48</v>
      </c>
      <c r="C3517">
        <v>1</v>
      </c>
      <c r="D3517">
        <f t="shared" si="270"/>
        <v>0</v>
      </c>
      <c r="E3517">
        <f t="shared" si="271"/>
        <v>0</v>
      </c>
      <c r="F3517">
        <f t="shared" si="272"/>
        <v>0</v>
      </c>
      <c r="G3517">
        <f t="shared" si="273"/>
        <v>1</v>
      </c>
      <c r="H3517">
        <f t="shared" si="274"/>
        <v>0</v>
      </c>
      <c r="I3517">
        <v>1</v>
      </c>
      <c r="J3517">
        <v>30</v>
      </c>
      <c r="K3517">
        <v>0</v>
      </c>
      <c r="L3517">
        <v>0</v>
      </c>
      <c r="M3517">
        <v>0</v>
      </c>
      <c r="N3517">
        <v>0</v>
      </c>
      <c r="O3517">
        <v>205</v>
      </c>
      <c r="P3517">
        <v>108</v>
      </c>
      <c r="Q3517">
        <v>75</v>
      </c>
      <c r="R3517">
        <v>17.5</v>
      </c>
      <c r="S3517">
        <v>63</v>
      </c>
      <c r="T3517">
        <v>70</v>
      </c>
      <c r="U3517">
        <v>0</v>
      </c>
    </row>
    <row r="3518" spans="1:21" x14ac:dyDescent="0.35">
      <c r="A3518">
        <v>1</v>
      </c>
      <c r="B3518">
        <v>40</v>
      </c>
      <c r="C3518">
        <v>3</v>
      </c>
      <c r="D3518">
        <f t="shared" si="270"/>
        <v>0</v>
      </c>
      <c r="E3518">
        <f t="shared" si="271"/>
        <v>1</v>
      </c>
      <c r="F3518">
        <f t="shared" si="272"/>
        <v>0</v>
      </c>
      <c r="G3518">
        <f t="shared" si="273"/>
        <v>0</v>
      </c>
      <c r="H3518">
        <f t="shared" si="274"/>
        <v>0</v>
      </c>
      <c r="I3518">
        <v>1</v>
      </c>
      <c r="J3518">
        <v>15</v>
      </c>
      <c r="K3518">
        <v>0</v>
      </c>
      <c r="L3518">
        <v>0</v>
      </c>
      <c r="M3518">
        <v>0</v>
      </c>
      <c r="N3518">
        <v>0</v>
      </c>
      <c r="O3518">
        <v>211</v>
      </c>
      <c r="P3518">
        <v>122</v>
      </c>
      <c r="Q3518">
        <v>81</v>
      </c>
      <c r="R3518">
        <v>30.55</v>
      </c>
      <c r="S3518">
        <v>75</v>
      </c>
      <c r="T3518">
        <v>91</v>
      </c>
      <c r="U3518">
        <v>0</v>
      </c>
    </row>
    <row r="3519" spans="1:21" x14ac:dyDescent="0.35">
      <c r="A3519">
        <v>0</v>
      </c>
      <c r="B3519">
        <v>62</v>
      </c>
      <c r="C3519">
        <v>1</v>
      </c>
      <c r="D3519">
        <f t="shared" si="270"/>
        <v>0</v>
      </c>
      <c r="E3519">
        <f t="shared" si="271"/>
        <v>0</v>
      </c>
      <c r="F3519">
        <f t="shared" si="272"/>
        <v>0</v>
      </c>
      <c r="G3519">
        <f t="shared" si="273"/>
        <v>1</v>
      </c>
      <c r="H3519">
        <f t="shared" si="274"/>
        <v>0</v>
      </c>
      <c r="I3519">
        <v>0</v>
      </c>
      <c r="J3519">
        <v>0</v>
      </c>
      <c r="K3519">
        <v>1</v>
      </c>
      <c r="L3519">
        <v>0</v>
      </c>
      <c r="M3519">
        <v>1</v>
      </c>
      <c r="N3519">
        <v>0</v>
      </c>
      <c r="O3519">
        <v>186</v>
      </c>
      <c r="P3519">
        <v>176.5</v>
      </c>
      <c r="Q3519">
        <v>92</v>
      </c>
      <c r="R3519">
        <v>22.53</v>
      </c>
      <c r="S3519">
        <v>79</v>
      </c>
      <c r="T3519">
        <v>60</v>
      </c>
      <c r="U3519">
        <v>1</v>
      </c>
    </row>
    <row r="3520" spans="1:21" x14ac:dyDescent="0.35">
      <c r="A3520">
        <v>1</v>
      </c>
      <c r="B3520">
        <v>36</v>
      </c>
      <c r="C3520">
        <v>2</v>
      </c>
      <c r="D3520">
        <f t="shared" si="270"/>
        <v>0</v>
      </c>
      <c r="E3520">
        <f t="shared" si="271"/>
        <v>0</v>
      </c>
      <c r="F3520">
        <f t="shared" si="272"/>
        <v>1</v>
      </c>
      <c r="G3520">
        <f t="shared" si="273"/>
        <v>0</v>
      </c>
      <c r="H3520">
        <f t="shared" si="274"/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197</v>
      </c>
      <c r="P3520">
        <v>115</v>
      </c>
      <c r="Q3520">
        <v>65</v>
      </c>
      <c r="R3520">
        <v>20.420000000000002</v>
      </c>
      <c r="S3520">
        <v>68</v>
      </c>
      <c r="T3520">
        <v>77</v>
      </c>
      <c r="U3520">
        <v>0</v>
      </c>
    </row>
    <row r="3521" spans="1:21" x14ac:dyDescent="0.35">
      <c r="A3521">
        <v>1</v>
      </c>
      <c r="B3521">
        <v>43</v>
      </c>
      <c r="C3521">
        <v>3</v>
      </c>
      <c r="D3521">
        <f t="shared" si="270"/>
        <v>0</v>
      </c>
      <c r="E3521">
        <f t="shared" si="271"/>
        <v>1</v>
      </c>
      <c r="F3521">
        <f t="shared" si="272"/>
        <v>0</v>
      </c>
      <c r="G3521">
        <f t="shared" si="273"/>
        <v>0</v>
      </c>
      <c r="H3521">
        <f t="shared" si="274"/>
        <v>0</v>
      </c>
      <c r="I3521">
        <v>1</v>
      </c>
      <c r="J3521">
        <v>30</v>
      </c>
      <c r="K3521">
        <v>0</v>
      </c>
      <c r="L3521">
        <v>0</v>
      </c>
      <c r="M3521">
        <v>0</v>
      </c>
      <c r="N3521">
        <v>0</v>
      </c>
      <c r="O3521">
        <v>218</v>
      </c>
      <c r="P3521">
        <v>121</v>
      </c>
      <c r="Q3521">
        <v>69</v>
      </c>
      <c r="R3521">
        <v>24.21</v>
      </c>
      <c r="S3521">
        <v>65</v>
      </c>
      <c r="T3521">
        <v>103</v>
      </c>
      <c r="U3521">
        <v>0</v>
      </c>
    </row>
    <row r="3522" spans="1:21" x14ac:dyDescent="0.35">
      <c r="A3522">
        <v>0</v>
      </c>
      <c r="B3522">
        <v>56</v>
      </c>
      <c r="C3522">
        <v>3</v>
      </c>
      <c r="D3522">
        <f t="shared" si="270"/>
        <v>0</v>
      </c>
      <c r="E3522">
        <f t="shared" si="271"/>
        <v>1</v>
      </c>
      <c r="F3522">
        <f t="shared" si="272"/>
        <v>0</v>
      </c>
      <c r="G3522">
        <f t="shared" si="273"/>
        <v>0</v>
      </c>
      <c r="H3522">
        <f t="shared" si="274"/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246</v>
      </c>
      <c r="P3522">
        <v>131</v>
      </c>
      <c r="Q3522">
        <v>79</v>
      </c>
      <c r="R3522">
        <v>27.69</v>
      </c>
      <c r="S3522">
        <v>90</v>
      </c>
      <c r="T3522">
        <v>65</v>
      </c>
      <c r="U3522">
        <v>0</v>
      </c>
    </row>
    <row r="3523" spans="1:21" x14ac:dyDescent="0.35">
      <c r="A3523">
        <v>1</v>
      </c>
      <c r="B3523">
        <v>59</v>
      </c>
      <c r="C3523">
        <v>1</v>
      </c>
      <c r="D3523">
        <f t="shared" ref="D3523:D3586" si="275">IF(C3523=4,1,0)</f>
        <v>0</v>
      </c>
      <c r="E3523">
        <f t="shared" ref="E3523:E3586" si="276">IF(C3523=3,1,0)</f>
        <v>0</v>
      </c>
      <c r="F3523">
        <f t="shared" ref="F3523:F3586" si="277">IF(C3523=2,1,0)</f>
        <v>0</v>
      </c>
      <c r="G3523">
        <f t="shared" ref="G3523:G3586" si="278">IF(C3523=1,1,0)</f>
        <v>1</v>
      </c>
      <c r="H3523">
        <f t="shared" ref="H3523:H3586" si="279">IF(C3523="NA",1,0)</f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190</v>
      </c>
      <c r="P3523">
        <v>127</v>
      </c>
      <c r="Q3523">
        <v>77</v>
      </c>
      <c r="R3523">
        <v>28.47</v>
      </c>
      <c r="S3523">
        <v>80</v>
      </c>
      <c r="T3523">
        <v>100</v>
      </c>
      <c r="U3523">
        <v>0</v>
      </c>
    </row>
    <row r="3524" spans="1:21" x14ac:dyDescent="0.35">
      <c r="A3524">
        <v>0</v>
      </c>
      <c r="B3524">
        <v>43</v>
      </c>
      <c r="C3524">
        <v>1</v>
      </c>
      <c r="D3524">
        <f t="shared" si="275"/>
        <v>0</v>
      </c>
      <c r="E3524">
        <f t="shared" si="276"/>
        <v>0</v>
      </c>
      <c r="F3524">
        <f t="shared" si="277"/>
        <v>0</v>
      </c>
      <c r="G3524">
        <f t="shared" si="278"/>
        <v>1</v>
      </c>
      <c r="H3524">
        <f t="shared" si="279"/>
        <v>0</v>
      </c>
      <c r="I3524">
        <v>1</v>
      </c>
      <c r="J3524">
        <v>25</v>
      </c>
      <c r="K3524">
        <v>0</v>
      </c>
      <c r="L3524">
        <v>0</v>
      </c>
      <c r="M3524">
        <v>1</v>
      </c>
      <c r="N3524">
        <v>0</v>
      </c>
      <c r="O3524">
        <v>258</v>
      </c>
      <c r="P3524">
        <v>161.5</v>
      </c>
      <c r="Q3524">
        <v>96</v>
      </c>
      <c r="R3524">
        <v>38.96</v>
      </c>
      <c r="S3524">
        <v>88</v>
      </c>
      <c r="T3524">
        <v>84</v>
      </c>
      <c r="U3524">
        <v>0</v>
      </c>
    </row>
    <row r="3525" spans="1:21" x14ac:dyDescent="0.35">
      <c r="A3525">
        <v>1</v>
      </c>
      <c r="B3525">
        <v>43</v>
      </c>
      <c r="C3525">
        <v>3</v>
      </c>
      <c r="D3525">
        <f t="shared" si="275"/>
        <v>0</v>
      </c>
      <c r="E3525">
        <f t="shared" si="276"/>
        <v>1</v>
      </c>
      <c r="F3525">
        <f t="shared" si="277"/>
        <v>0</v>
      </c>
      <c r="G3525">
        <f t="shared" si="278"/>
        <v>0</v>
      </c>
      <c r="H3525">
        <f t="shared" si="279"/>
        <v>0</v>
      </c>
      <c r="I3525">
        <v>1</v>
      </c>
      <c r="J3525">
        <v>10</v>
      </c>
      <c r="K3525">
        <v>0</v>
      </c>
      <c r="L3525">
        <v>0</v>
      </c>
      <c r="M3525">
        <v>0</v>
      </c>
      <c r="N3525">
        <v>0</v>
      </c>
      <c r="O3525">
        <v>285</v>
      </c>
      <c r="P3525">
        <v>100.5</v>
      </c>
      <c r="Q3525">
        <v>66</v>
      </c>
      <c r="R3525">
        <v>22.05</v>
      </c>
      <c r="S3525">
        <v>65</v>
      </c>
      <c r="T3525">
        <v>75</v>
      </c>
      <c r="U3525">
        <v>0</v>
      </c>
    </row>
    <row r="3526" spans="1:21" x14ac:dyDescent="0.35">
      <c r="A3526">
        <v>0</v>
      </c>
      <c r="B3526">
        <v>50</v>
      </c>
      <c r="C3526">
        <v>1</v>
      </c>
      <c r="D3526">
        <f t="shared" si="275"/>
        <v>0</v>
      </c>
      <c r="E3526">
        <f t="shared" si="276"/>
        <v>0</v>
      </c>
      <c r="F3526">
        <f t="shared" si="277"/>
        <v>0</v>
      </c>
      <c r="G3526">
        <f t="shared" si="278"/>
        <v>1</v>
      </c>
      <c r="H3526">
        <f t="shared" si="279"/>
        <v>0</v>
      </c>
      <c r="I3526">
        <v>1</v>
      </c>
      <c r="J3526">
        <v>20</v>
      </c>
      <c r="K3526">
        <v>0</v>
      </c>
      <c r="L3526">
        <v>0</v>
      </c>
      <c r="M3526">
        <v>0</v>
      </c>
      <c r="N3526">
        <v>0</v>
      </c>
      <c r="O3526">
        <v>195</v>
      </c>
      <c r="P3526">
        <v>131.5</v>
      </c>
      <c r="Q3526">
        <v>83</v>
      </c>
      <c r="R3526">
        <v>24.61</v>
      </c>
      <c r="S3526">
        <v>75</v>
      </c>
      <c r="T3526">
        <v>78</v>
      </c>
      <c r="U3526">
        <v>0</v>
      </c>
    </row>
    <row r="3527" spans="1:21" x14ac:dyDescent="0.35">
      <c r="A3527">
        <v>0</v>
      </c>
      <c r="B3527">
        <v>46</v>
      </c>
      <c r="C3527">
        <v>1</v>
      </c>
      <c r="D3527">
        <f t="shared" si="275"/>
        <v>0</v>
      </c>
      <c r="E3527">
        <f t="shared" si="276"/>
        <v>0</v>
      </c>
      <c r="F3527">
        <f t="shared" si="277"/>
        <v>0</v>
      </c>
      <c r="G3527">
        <f t="shared" si="278"/>
        <v>1</v>
      </c>
      <c r="H3527">
        <f t="shared" si="279"/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217</v>
      </c>
      <c r="P3527">
        <v>131.5</v>
      </c>
      <c r="Q3527">
        <v>77</v>
      </c>
      <c r="R3527">
        <v>20.25</v>
      </c>
      <c r="S3527">
        <v>65</v>
      </c>
      <c r="T3527">
        <v>76</v>
      </c>
      <c r="U3527">
        <v>0</v>
      </c>
    </row>
    <row r="3528" spans="1:21" s="1" customFormat="1" x14ac:dyDescent="0.35">
      <c r="A3528" s="1">
        <v>0</v>
      </c>
      <c r="B3528" s="1">
        <v>60</v>
      </c>
      <c r="C3528">
        <v>1</v>
      </c>
      <c r="D3528" s="1">
        <f t="shared" si="275"/>
        <v>0</v>
      </c>
      <c r="E3528" s="1">
        <f t="shared" si="276"/>
        <v>0</v>
      </c>
      <c r="F3528" s="1">
        <f t="shared" si="277"/>
        <v>0</v>
      </c>
      <c r="G3528" s="1">
        <f t="shared" si="278"/>
        <v>1</v>
      </c>
      <c r="H3528" s="1">
        <f t="shared" si="279"/>
        <v>0</v>
      </c>
      <c r="I3528" s="1">
        <v>0</v>
      </c>
      <c r="J3528" s="1">
        <v>0</v>
      </c>
      <c r="K3528" s="1" t="s">
        <v>16</v>
      </c>
      <c r="L3528" s="1">
        <v>0</v>
      </c>
      <c r="M3528" s="1">
        <v>1</v>
      </c>
      <c r="N3528" s="1">
        <v>0</v>
      </c>
      <c r="O3528" s="1">
        <v>231</v>
      </c>
      <c r="P3528" s="1">
        <v>174</v>
      </c>
      <c r="Q3528" s="1">
        <v>110</v>
      </c>
      <c r="R3528" s="1">
        <v>25.05</v>
      </c>
      <c r="S3528" s="1">
        <v>85</v>
      </c>
      <c r="T3528" s="1">
        <v>82</v>
      </c>
      <c r="U3528" s="1">
        <v>0</v>
      </c>
    </row>
    <row r="3529" spans="1:21" x14ac:dyDescent="0.35">
      <c r="A3529">
        <v>1</v>
      </c>
      <c r="B3529">
        <v>43</v>
      </c>
      <c r="C3529">
        <v>1</v>
      </c>
      <c r="D3529">
        <f t="shared" si="275"/>
        <v>0</v>
      </c>
      <c r="E3529">
        <f t="shared" si="276"/>
        <v>0</v>
      </c>
      <c r="F3529">
        <f t="shared" si="277"/>
        <v>0</v>
      </c>
      <c r="G3529">
        <f t="shared" si="278"/>
        <v>1</v>
      </c>
      <c r="H3529">
        <f t="shared" si="279"/>
        <v>0</v>
      </c>
      <c r="I3529">
        <v>1</v>
      </c>
      <c r="J3529">
        <v>15</v>
      </c>
      <c r="K3529">
        <v>0</v>
      </c>
      <c r="L3529">
        <v>0</v>
      </c>
      <c r="M3529">
        <v>0</v>
      </c>
      <c r="N3529">
        <v>0</v>
      </c>
      <c r="O3529">
        <v>175</v>
      </c>
      <c r="P3529">
        <v>125</v>
      </c>
      <c r="Q3529">
        <v>76</v>
      </c>
      <c r="R3529">
        <v>24.92</v>
      </c>
      <c r="S3529">
        <v>80</v>
      </c>
      <c r="T3529">
        <v>95</v>
      </c>
      <c r="U3529">
        <v>0</v>
      </c>
    </row>
    <row r="3530" spans="1:21" x14ac:dyDescent="0.35">
      <c r="A3530">
        <v>1</v>
      </c>
      <c r="B3530">
        <v>61</v>
      </c>
      <c r="C3530">
        <v>4</v>
      </c>
      <c r="D3530">
        <f t="shared" si="275"/>
        <v>1</v>
      </c>
      <c r="E3530">
        <f t="shared" si="276"/>
        <v>0</v>
      </c>
      <c r="F3530">
        <f t="shared" si="277"/>
        <v>0</v>
      </c>
      <c r="G3530">
        <f t="shared" si="278"/>
        <v>0</v>
      </c>
      <c r="H3530">
        <f t="shared" si="279"/>
        <v>0</v>
      </c>
      <c r="I3530">
        <v>1</v>
      </c>
      <c r="J3530">
        <v>15</v>
      </c>
      <c r="K3530">
        <v>0</v>
      </c>
      <c r="L3530">
        <v>0</v>
      </c>
      <c r="M3530">
        <v>0</v>
      </c>
      <c r="N3530">
        <v>0</v>
      </c>
      <c r="O3530">
        <v>217</v>
      </c>
      <c r="P3530">
        <v>131</v>
      </c>
      <c r="Q3530">
        <v>83</v>
      </c>
      <c r="R3530">
        <v>26.46</v>
      </c>
      <c r="S3530">
        <v>62</v>
      </c>
      <c r="T3530">
        <v>81</v>
      </c>
      <c r="U3530">
        <v>1</v>
      </c>
    </row>
    <row r="3531" spans="1:21" x14ac:dyDescent="0.35">
      <c r="A3531">
        <v>1</v>
      </c>
      <c r="B3531">
        <v>60</v>
      </c>
      <c r="C3531">
        <v>3</v>
      </c>
      <c r="D3531">
        <f t="shared" si="275"/>
        <v>0</v>
      </c>
      <c r="E3531">
        <f t="shared" si="276"/>
        <v>1</v>
      </c>
      <c r="F3531">
        <f t="shared" si="277"/>
        <v>0</v>
      </c>
      <c r="G3531">
        <f t="shared" si="278"/>
        <v>0</v>
      </c>
      <c r="H3531">
        <f t="shared" si="279"/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224</v>
      </c>
      <c r="P3531">
        <v>143.5</v>
      </c>
      <c r="Q3531">
        <v>77.5</v>
      </c>
      <c r="R3531">
        <v>26.13</v>
      </c>
      <c r="S3531">
        <v>65</v>
      </c>
      <c r="T3531">
        <v>81</v>
      </c>
      <c r="U3531">
        <v>0</v>
      </c>
    </row>
    <row r="3532" spans="1:21" x14ac:dyDescent="0.35">
      <c r="A3532">
        <v>0</v>
      </c>
      <c r="B3532">
        <v>48</v>
      </c>
      <c r="C3532">
        <v>3</v>
      </c>
      <c r="D3532">
        <f t="shared" si="275"/>
        <v>0</v>
      </c>
      <c r="E3532">
        <f t="shared" si="276"/>
        <v>1</v>
      </c>
      <c r="F3532">
        <f t="shared" si="277"/>
        <v>0</v>
      </c>
      <c r="G3532">
        <f t="shared" si="278"/>
        <v>0</v>
      </c>
      <c r="H3532">
        <f t="shared" si="279"/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309</v>
      </c>
      <c r="P3532">
        <v>136</v>
      </c>
      <c r="Q3532">
        <v>90</v>
      </c>
      <c r="R3532">
        <v>26.83</v>
      </c>
      <c r="S3532">
        <v>70</v>
      </c>
      <c r="T3532">
        <v>75</v>
      </c>
      <c r="U3532">
        <v>0</v>
      </c>
    </row>
    <row r="3533" spans="1:21" x14ac:dyDescent="0.35">
      <c r="A3533">
        <v>0</v>
      </c>
      <c r="B3533">
        <v>38</v>
      </c>
      <c r="C3533">
        <v>1</v>
      </c>
      <c r="D3533">
        <f t="shared" si="275"/>
        <v>0</v>
      </c>
      <c r="E3533">
        <f t="shared" si="276"/>
        <v>0</v>
      </c>
      <c r="F3533">
        <f t="shared" si="277"/>
        <v>0</v>
      </c>
      <c r="G3533">
        <f t="shared" si="278"/>
        <v>1</v>
      </c>
      <c r="H3533">
        <f t="shared" si="279"/>
        <v>0</v>
      </c>
      <c r="I3533">
        <v>1</v>
      </c>
      <c r="J3533">
        <v>5</v>
      </c>
      <c r="K3533">
        <v>0</v>
      </c>
      <c r="L3533">
        <v>0</v>
      </c>
      <c r="M3533">
        <v>0</v>
      </c>
      <c r="N3533">
        <v>0</v>
      </c>
      <c r="O3533">
        <v>201</v>
      </c>
      <c r="P3533">
        <v>123.5</v>
      </c>
      <c r="Q3533">
        <v>78</v>
      </c>
      <c r="R3533">
        <v>27.14</v>
      </c>
      <c r="S3533">
        <v>79</v>
      </c>
      <c r="T3533">
        <v>77</v>
      </c>
      <c r="U3533">
        <v>0</v>
      </c>
    </row>
    <row r="3534" spans="1:21" x14ac:dyDescent="0.35">
      <c r="A3534">
        <v>1</v>
      </c>
      <c r="B3534">
        <v>44</v>
      </c>
      <c r="C3534">
        <v>3</v>
      </c>
      <c r="D3534">
        <f t="shared" si="275"/>
        <v>0</v>
      </c>
      <c r="E3534">
        <f t="shared" si="276"/>
        <v>1</v>
      </c>
      <c r="F3534">
        <f t="shared" si="277"/>
        <v>0</v>
      </c>
      <c r="G3534">
        <f t="shared" si="278"/>
        <v>0</v>
      </c>
      <c r="H3534">
        <f t="shared" si="279"/>
        <v>0</v>
      </c>
      <c r="I3534">
        <v>1</v>
      </c>
      <c r="J3534">
        <v>3</v>
      </c>
      <c r="K3534">
        <v>0</v>
      </c>
      <c r="L3534">
        <v>0</v>
      </c>
      <c r="M3534">
        <v>1</v>
      </c>
      <c r="N3534">
        <v>0</v>
      </c>
      <c r="O3534">
        <v>352</v>
      </c>
      <c r="P3534">
        <v>164</v>
      </c>
      <c r="Q3534">
        <v>119</v>
      </c>
      <c r="R3534">
        <v>28.92</v>
      </c>
      <c r="S3534">
        <v>73</v>
      </c>
      <c r="T3534">
        <v>72</v>
      </c>
      <c r="U3534">
        <v>1</v>
      </c>
    </row>
    <row r="3535" spans="1:21" x14ac:dyDescent="0.35">
      <c r="A3535">
        <v>0</v>
      </c>
      <c r="B3535">
        <v>49</v>
      </c>
      <c r="C3535">
        <v>1</v>
      </c>
      <c r="D3535">
        <f t="shared" si="275"/>
        <v>0</v>
      </c>
      <c r="E3535">
        <f t="shared" si="276"/>
        <v>0</v>
      </c>
      <c r="F3535">
        <f t="shared" si="277"/>
        <v>0</v>
      </c>
      <c r="G3535">
        <f t="shared" si="278"/>
        <v>1</v>
      </c>
      <c r="H3535">
        <f t="shared" si="279"/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233</v>
      </c>
      <c r="P3535">
        <v>149</v>
      </c>
      <c r="Q3535">
        <v>91.5</v>
      </c>
      <c r="R3535">
        <v>26.03</v>
      </c>
      <c r="S3535">
        <v>68</v>
      </c>
      <c r="T3535">
        <v>79.400000000000006</v>
      </c>
      <c r="U3535">
        <v>0</v>
      </c>
    </row>
    <row r="3536" spans="1:21" x14ac:dyDescent="0.35">
      <c r="A3536">
        <v>1</v>
      </c>
      <c r="B3536">
        <v>52</v>
      </c>
      <c r="C3536">
        <v>1</v>
      </c>
      <c r="D3536">
        <f t="shared" si="275"/>
        <v>0</v>
      </c>
      <c r="E3536">
        <f t="shared" si="276"/>
        <v>0</v>
      </c>
      <c r="F3536">
        <f t="shared" si="277"/>
        <v>0</v>
      </c>
      <c r="G3536">
        <f t="shared" si="278"/>
        <v>1</v>
      </c>
      <c r="H3536">
        <f t="shared" si="279"/>
        <v>0</v>
      </c>
      <c r="I3536">
        <v>1</v>
      </c>
      <c r="J3536">
        <v>30</v>
      </c>
      <c r="K3536">
        <v>0</v>
      </c>
      <c r="L3536">
        <v>0</v>
      </c>
      <c r="M3536">
        <v>0</v>
      </c>
      <c r="N3536">
        <v>0</v>
      </c>
      <c r="O3536">
        <v>223</v>
      </c>
      <c r="P3536">
        <v>133</v>
      </c>
      <c r="Q3536">
        <v>82</v>
      </c>
      <c r="R3536">
        <v>21.18</v>
      </c>
      <c r="S3536">
        <v>66</v>
      </c>
      <c r="T3536">
        <v>77</v>
      </c>
      <c r="U3536">
        <v>0</v>
      </c>
    </row>
    <row r="3537" spans="1:21" x14ac:dyDescent="0.35">
      <c r="A3537">
        <v>0</v>
      </c>
      <c r="B3537">
        <v>60</v>
      </c>
      <c r="C3537">
        <v>2</v>
      </c>
      <c r="D3537">
        <f t="shared" si="275"/>
        <v>0</v>
      </c>
      <c r="E3537">
        <f t="shared" si="276"/>
        <v>0</v>
      </c>
      <c r="F3537">
        <f t="shared" si="277"/>
        <v>1</v>
      </c>
      <c r="G3537">
        <f t="shared" si="278"/>
        <v>0</v>
      </c>
      <c r="H3537">
        <f t="shared" si="279"/>
        <v>0</v>
      </c>
      <c r="I3537">
        <v>1</v>
      </c>
      <c r="J3537">
        <v>20</v>
      </c>
      <c r="K3537">
        <v>0</v>
      </c>
      <c r="L3537">
        <v>0</v>
      </c>
      <c r="M3537">
        <v>0</v>
      </c>
      <c r="N3537">
        <v>0</v>
      </c>
      <c r="O3537">
        <v>260</v>
      </c>
      <c r="P3537">
        <v>139</v>
      </c>
      <c r="Q3537">
        <v>81</v>
      </c>
      <c r="R3537">
        <v>24.68</v>
      </c>
      <c r="S3537">
        <v>74</v>
      </c>
      <c r="T3537">
        <v>70</v>
      </c>
      <c r="U3537">
        <v>0</v>
      </c>
    </row>
    <row r="3538" spans="1:21" x14ac:dyDescent="0.35">
      <c r="A3538">
        <v>1</v>
      </c>
      <c r="B3538">
        <v>62</v>
      </c>
      <c r="C3538">
        <v>1</v>
      </c>
      <c r="D3538">
        <f t="shared" si="275"/>
        <v>0</v>
      </c>
      <c r="E3538">
        <f t="shared" si="276"/>
        <v>0</v>
      </c>
      <c r="F3538">
        <f t="shared" si="277"/>
        <v>0</v>
      </c>
      <c r="G3538">
        <f t="shared" si="278"/>
        <v>1</v>
      </c>
      <c r="H3538">
        <f t="shared" si="279"/>
        <v>0</v>
      </c>
      <c r="I3538">
        <v>1</v>
      </c>
      <c r="J3538">
        <v>20</v>
      </c>
      <c r="K3538">
        <v>0</v>
      </c>
      <c r="L3538">
        <v>0</v>
      </c>
      <c r="M3538">
        <v>0</v>
      </c>
      <c r="N3538">
        <v>0</v>
      </c>
      <c r="O3538">
        <v>185</v>
      </c>
      <c r="P3538">
        <v>124</v>
      </c>
      <c r="Q3538">
        <v>84</v>
      </c>
      <c r="R3538">
        <v>24.53</v>
      </c>
      <c r="S3538">
        <v>66</v>
      </c>
      <c r="T3538">
        <v>70</v>
      </c>
      <c r="U3538">
        <v>0</v>
      </c>
    </row>
    <row r="3539" spans="1:21" x14ac:dyDescent="0.35">
      <c r="A3539">
        <v>1</v>
      </c>
      <c r="B3539">
        <v>58</v>
      </c>
      <c r="C3539">
        <v>4</v>
      </c>
      <c r="D3539">
        <f t="shared" si="275"/>
        <v>1</v>
      </c>
      <c r="E3539">
        <f t="shared" si="276"/>
        <v>0</v>
      </c>
      <c r="F3539">
        <f t="shared" si="277"/>
        <v>0</v>
      </c>
      <c r="G3539">
        <f t="shared" si="278"/>
        <v>0</v>
      </c>
      <c r="H3539">
        <f t="shared" si="279"/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320</v>
      </c>
      <c r="P3539">
        <v>139</v>
      </c>
      <c r="Q3539">
        <v>81.5</v>
      </c>
      <c r="R3539">
        <v>23.65</v>
      </c>
      <c r="S3539">
        <v>80</v>
      </c>
      <c r="T3539">
        <v>82</v>
      </c>
      <c r="U3539">
        <v>1</v>
      </c>
    </row>
    <row r="3540" spans="1:21" x14ac:dyDescent="0.35">
      <c r="A3540">
        <v>0</v>
      </c>
      <c r="B3540">
        <v>48</v>
      </c>
      <c r="C3540">
        <v>2</v>
      </c>
      <c r="D3540">
        <f t="shared" si="275"/>
        <v>0</v>
      </c>
      <c r="E3540">
        <f t="shared" si="276"/>
        <v>0</v>
      </c>
      <c r="F3540">
        <f t="shared" si="277"/>
        <v>1</v>
      </c>
      <c r="G3540">
        <f t="shared" si="278"/>
        <v>0</v>
      </c>
      <c r="H3540">
        <f t="shared" si="279"/>
        <v>0</v>
      </c>
      <c r="I3540">
        <v>1</v>
      </c>
      <c r="J3540">
        <v>20</v>
      </c>
      <c r="K3540">
        <v>0</v>
      </c>
      <c r="L3540">
        <v>0</v>
      </c>
      <c r="M3540">
        <v>0</v>
      </c>
      <c r="N3540">
        <v>0</v>
      </c>
      <c r="O3540">
        <v>246</v>
      </c>
      <c r="P3540">
        <v>113</v>
      </c>
      <c r="Q3540">
        <v>87</v>
      </c>
      <c r="R3540">
        <v>18.010000000000002</v>
      </c>
      <c r="S3540">
        <v>60</v>
      </c>
      <c r="T3540">
        <v>63</v>
      </c>
      <c r="U3540">
        <v>0</v>
      </c>
    </row>
    <row r="3541" spans="1:21" x14ac:dyDescent="0.35">
      <c r="A3541">
        <v>0</v>
      </c>
      <c r="B3541">
        <v>44</v>
      </c>
      <c r="C3541">
        <v>1</v>
      </c>
      <c r="D3541">
        <f t="shared" si="275"/>
        <v>0</v>
      </c>
      <c r="E3541">
        <f t="shared" si="276"/>
        <v>0</v>
      </c>
      <c r="F3541">
        <f t="shared" si="277"/>
        <v>0</v>
      </c>
      <c r="G3541">
        <f t="shared" si="278"/>
        <v>1</v>
      </c>
      <c r="H3541">
        <f t="shared" si="279"/>
        <v>0</v>
      </c>
      <c r="I3541">
        <v>1</v>
      </c>
      <c r="J3541">
        <v>20</v>
      </c>
      <c r="K3541">
        <v>0</v>
      </c>
      <c r="L3541">
        <v>0</v>
      </c>
      <c r="M3541">
        <v>0</v>
      </c>
      <c r="N3541">
        <v>0</v>
      </c>
      <c r="O3541">
        <v>302</v>
      </c>
      <c r="P3541">
        <v>116</v>
      </c>
      <c r="Q3541">
        <v>77</v>
      </c>
      <c r="R3541">
        <v>22.67</v>
      </c>
      <c r="S3541">
        <v>75</v>
      </c>
      <c r="T3541">
        <v>98</v>
      </c>
      <c r="U3541">
        <v>0</v>
      </c>
    </row>
    <row r="3542" spans="1:21" x14ac:dyDescent="0.35">
      <c r="A3542">
        <v>1</v>
      </c>
      <c r="B3542">
        <v>47</v>
      </c>
      <c r="C3542">
        <v>1</v>
      </c>
      <c r="D3542">
        <f t="shared" si="275"/>
        <v>0</v>
      </c>
      <c r="E3542">
        <f t="shared" si="276"/>
        <v>0</v>
      </c>
      <c r="F3542">
        <f t="shared" si="277"/>
        <v>0</v>
      </c>
      <c r="G3542">
        <f t="shared" si="278"/>
        <v>1</v>
      </c>
      <c r="H3542">
        <f t="shared" si="279"/>
        <v>0</v>
      </c>
      <c r="I3542">
        <v>1</v>
      </c>
      <c r="J3542">
        <v>43</v>
      </c>
      <c r="K3542">
        <v>1</v>
      </c>
      <c r="L3542">
        <v>0</v>
      </c>
      <c r="M3542">
        <v>1</v>
      </c>
      <c r="N3542">
        <v>0</v>
      </c>
      <c r="O3542">
        <v>237</v>
      </c>
      <c r="P3542">
        <v>182</v>
      </c>
      <c r="Q3542">
        <v>110</v>
      </c>
      <c r="R3542">
        <v>28.88</v>
      </c>
      <c r="S3542">
        <v>72</v>
      </c>
      <c r="T3542">
        <v>83</v>
      </c>
      <c r="U3542">
        <v>0</v>
      </c>
    </row>
    <row r="3543" spans="1:21" x14ac:dyDescent="0.35">
      <c r="A3543">
        <v>0</v>
      </c>
      <c r="B3543">
        <v>44</v>
      </c>
      <c r="C3543">
        <v>4</v>
      </c>
      <c r="D3543">
        <f t="shared" si="275"/>
        <v>1</v>
      </c>
      <c r="E3543">
        <f t="shared" si="276"/>
        <v>0</v>
      </c>
      <c r="F3543">
        <f t="shared" si="277"/>
        <v>0</v>
      </c>
      <c r="G3543">
        <f t="shared" si="278"/>
        <v>0</v>
      </c>
      <c r="H3543">
        <f t="shared" si="279"/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216</v>
      </c>
      <c r="P3543">
        <v>113</v>
      </c>
      <c r="Q3543">
        <v>74</v>
      </c>
      <c r="R3543">
        <v>22.19</v>
      </c>
      <c r="S3543">
        <v>80</v>
      </c>
      <c r="T3543">
        <v>76</v>
      </c>
      <c r="U3543">
        <v>0</v>
      </c>
    </row>
    <row r="3544" spans="1:21" x14ac:dyDescent="0.35">
      <c r="A3544">
        <v>0</v>
      </c>
      <c r="B3544">
        <v>46</v>
      </c>
      <c r="C3544">
        <v>2</v>
      </c>
      <c r="D3544">
        <f t="shared" si="275"/>
        <v>0</v>
      </c>
      <c r="E3544">
        <f t="shared" si="276"/>
        <v>0</v>
      </c>
      <c r="F3544">
        <f t="shared" si="277"/>
        <v>1</v>
      </c>
      <c r="G3544">
        <f t="shared" si="278"/>
        <v>0</v>
      </c>
      <c r="H3544">
        <f t="shared" si="279"/>
        <v>0</v>
      </c>
      <c r="I3544">
        <v>1</v>
      </c>
      <c r="J3544">
        <v>20</v>
      </c>
      <c r="K3544">
        <v>0</v>
      </c>
      <c r="L3544">
        <v>0</v>
      </c>
      <c r="M3544">
        <v>0</v>
      </c>
      <c r="N3544">
        <v>0</v>
      </c>
      <c r="O3544">
        <v>275</v>
      </c>
      <c r="P3544">
        <v>126</v>
      </c>
      <c r="Q3544">
        <v>71</v>
      </c>
      <c r="R3544">
        <v>24.91</v>
      </c>
      <c r="S3544">
        <v>80</v>
      </c>
      <c r="T3544">
        <v>71</v>
      </c>
      <c r="U3544">
        <v>0</v>
      </c>
    </row>
    <row r="3545" spans="1:21" x14ac:dyDescent="0.35">
      <c r="A3545">
        <v>0</v>
      </c>
      <c r="B3545">
        <v>37</v>
      </c>
      <c r="C3545">
        <v>1</v>
      </c>
      <c r="D3545">
        <f t="shared" si="275"/>
        <v>0</v>
      </c>
      <c r="E3545">
        <f t="shared" si="276"/>
        <v>0</v>
      </c>
      <c r="F3545">
        <f t="shared" si="277"/>
        <v>0</v>
      </c>
      <c r="G3545">
        <f t="shared" si="278"/>
        <v>1</v>
      </c>
      <c r="H3545">
        <f t="shared" si="279"/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192</v>
      </c>
      <c r="P3545">
        <v>112</v>
      </c>
      <c r="Q3545">
        <v>67</v>
      </c>
      <c r="R3545">
        <v>24.61</v>
      </c>
      <c r="S3545">
        <v>80</v>
      </c>
      <c r="T3545">
        <v>58</v>
      </c>
      <c r="U3545">
        <v>0</v>
      </c>
    </row>
    <row r="3546" spans="1:21" x14ac:dyDescent="0.35">
      <c r="A3546">
        <v>1</v>
      </c>
      <c r="B3546">
        <v>57</v>
      </c>
      <c r="C3546">
        <v>1</v>
      </c>
      <c r="D3546">
        <f t="shared" si="275"/>
        <v>0</v>
      </c>
      <c r="E3546">
        <f t="shared" si="276"/>
        <v>0</v>
      </c>
      <c r="F3546">
        <f t="shared" si="277"/>
        <v>0</v>
      </c>
      <c r="G3546">
        <f t="shared" si="278"/>
        <v>1</v>
      </c>
      <c r="H3546">
        <f t="shared" si="279"/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242</v>
      </c>
      <c r="P3546">
        <v>130</v>
      </c>
      <c r="Q3546">
        <v>74</v>
      </c>
      <c r="R3546">
        <v>28.9</v>
      </c>
      <c r="S3546">
        <v>60</v>
      </c>
      <c r="T3546">
        <v>53</v>
      </c>
      <c r="U3546">
        <v>0</v>
      </c>
    </row>
    <row r="3547" spans="1:21" x14ac:dyDescent="0.35">
      <c r="A3547">
        <v>1</v>
      </c>
      <c r="B3547">
        <v>55</v>
      </c>
      <c r="C3547">
        <v>2</v>
      </c>
      <c r="D3547">
        <f t="shared" si="275"/>
        <v>0</v>
      </c>
      <c r="E3547">
        <f t="shared" si="276"/>
        <v>0</v>
      </c>
      <c r="F3547">
        <f t="shared" si="277"/>
        <v>1</v>
      </c>
      <c r="G3547">
        <f t="shared" si="278"/>
        <v>0</v>
      </c>
      <c r="H3547">
        <f t="shared" si="279"/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202</v>
      </c>
      <c r="P3547">
        <v>104</v>
      </c>
      <c r="Q3547">
        <v>76</v>
      </c>
      <c r="R3547">
        <v>31.68</v>
      </c>
      <c r="S3547">
        <v>62</v>
      </c>
      <c r="T3547">
        <v>74</v>
      </c>
      <c r="U3547">
        <v>0</v>
      </c>
    </row>
    <row r="3548" spans="1:21" x14ac:dyDescent="0.35">
      <c r="A3548">
        <v>0</v>
      </c>
      <c r="B3548">
        <v>54</v>
      </c>
      <c r="C3548">
        <v>1</v>
      </c>
      <c r="D3548">
        <f t="shared" si="275"/>
        <v>0</v>
      </c>
      <c r="E3548">
        <f t="shared" si="276"/>
        <v>0</v>
      </c>
      <c r="F3548">
        <f t="shared" si="277"/>
        <v>0</v>
      </c>
      <c r="G3548">
        <f t="shared" si="278"/>
        <v>1</v>
      </c>
      <c r="H3548">
        <f t="shared" si="279"/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241</v>
      </c>
      <c r="P3548">
        <v>106</v>
      </c>
      <c r="Q3548">
        <v>77</v>
      </c>
      <c r="R3548">
        <v>27.64</v>
      </c>
      <c r="S3548">
        <v>78</v>
      </c>
      <c r="T3548">
        <v>74</v>
      </c>
      <c r="U3548">
        <v>0</v>
      </c>
    </row>
    <row r="3549" spans="1:21" x14ac:dyDescent="0.35">
      <c r="A3549">
        <v>0</v>
      </c>
      <c r="B3549">
        <v>55</v>
      </c>
      <c r="C3549">
        <v>2</v>
      </c>
      <c r="D3549">
        <f t="shared" si="275"/>
        <v>0</v>
      </c>
      <c r="E3549">
        <f t="shared" si="276"/>
        <v>0</v>
      </c>
      <c r="F3549">
        <f t="shared" si="277"/>
        <v>1</v>
      </c>
      <c r="G3549">
        <f t="shared" si="278"/>
        <v>0</v>
      </c>
      <c r="H3549">
        <f t="shared" si="279"/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309</v>
      </c>
      <c r="P3549">
        <v>177.5</v>
      </c>
      <c r="Q3549">
        <v>110</v>
      </c>
      <c r="R3549">
        <v>22.89</v>
      </c>
      <c r="S3549">
        <v>63</v>
      </c>
      <c r="T3549">
        <v>73</v>
      </c>
      <c r="U3549">
        <v>0</v>
      </c>
    </row>
    <row r="3550" spans="1:21" x14ac:dyDescent="0.35">
      <c r="A3550">
        <v>0</v>
      </c>
      <c r="B3550">
        <v>46</v>
      </c>
      <c r="C3550">
        <v>1</v>
      </c>
      <c r="D3550">
        <f t="shared" si="275"/>
        <v>0</v>
      </c>
      <c r="E3550">
        <f t="shared" si="276"/>
        <v>0</v>
      </c>
      <c r="F3550">
        <f t="shared" si="277"/>
        <v>0</v>
      </c>
      <c r="G3550">
        <f t="shared" si="278"/>
        <v>1</v>
      </c>
      <c r="H3550">
        <f t="shared" si="279"/>
        <v>0</v>
      </c>
      <c r="I3550">
        <v>1</v>
      </c>
      <c r="J3550">
        <v>43</v>
      </c>
      <c r="K3550">
        <v>0</v>
      </c>
      <c r="L3550">
        <v>0</v>
      </c>
      <c r="M3550">
        <v>0</v>
      </c>
      <c r="N3550">
        <v>0</v>
      </c>
      <c r="O3550">
        <v>262</v>
      </c>
      <c r="P3550">
        <v>121</v>
      </c>
      <c r="Q3550">
        <v>78</v>
      </c>
      <c r="R3550">
        <v>24.24</v>
      </c>
      <c r="S3550">
        <v>75</v>
      </c>
      <c r="T3550">
        <v>72</v>
      </c>
      <c r="U3550">
        <v>0</v>
      </c>
    </row>
    <row r="3551" spans="1:21" x14ac:dyDescent="0.35">
      <c r="A3551">
        <v>0</v>
      </c>
      <c r="B3551">
        <v>39</v>
      </c>
      <c r="C3551">
        <v>2</v>
      </c>
      <c r="D3551">
        <f t="shared" si="275"/>
        <v>0</v>
      </c>
      <c r="E3551">
        <f t="shared" si="276"/>
        <v>0</v>
      </c>
      <c r="F3551">
        <f t="shared" si="277"/>
        <v>1</v>
      </c>
      <c r="G3551">
        <f t="shared" si="278"/>
        <v>0</v>
      </c>
      <c r="H3551">
        <f t="shared" si="279"/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197</v>
      </c>
      <c r="P3551">
        <v>134</v>
      </c>
      <c r="Q3551">
        <v>78</v>
      </c>
      <c r="R3551">
        <v>30.36</v>
      </c>
      <c r="S3551">
        <v>100</v>
      </c>
      <c r="T3551">
        <v>83</v>
      </c>
      <c r="U3551">
        <v>0</v>
      </c>
    </row>
    <row r="3552" spans="1:21" x14ac:dyDescent="0.35">
      <c r="A3552">
        <v>0</v>
      </c>
      <c r="B3552">
        <v>37</v>
      </c>
      <c r="C3552">
        <v>1</v>
      </c>
      <c r="D3552">
        <f t="shared" si="275"/>
        <v>0</v>
      </c>
      <c r="E3552">
        <f t="shared" si="276"/>
        <v>0</v>
      </c>
      <c r="F3552">
        <f t="shared" si="277"/>
        <v>0</v>
      </c>
      <c r="G3552">
        <f t="shared" si="278"/>
        <v>1</v>
      </c>
      <c r="H3552">
        <f t="shared" si="279"/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209</v>
      </c>
      <c r="P3552">
        <v>110</v>
      </c>
      <c r="Q3552">
        <v>77.5</v>
      </c>
      <c r="R3552">
        <v>17.93</v>
      </c>
      <c r="S3552">
        <v>77</v>
      </c>
      <c r="T3552">
        <v>80</v>
      </c>
      <c r="U3552">
        <v>0</v>
      </c>
    </row>
    <row r="3553" spans="1:21" x14ac:dyDescent="0.35">
      <c r="A3553">
        <v>0</v>
      </c>
      <c r="B3553">
        <v>43</v>
      </c>
      <c r="C3553">
        <v>4</v>
      </c>
      <c r="D3553">
        <f t="shared" si="275"/>
        <v>1</v>
      </c>
      <c r="E3553">
        <f t="shared" si="276"/>
        <v>0</v>
      </c>
      <c r="F3553">
        <f t="shared" si="277"/>
        <v>0</v>
      </c>
      <c r="G3553">
        <f t="shared" si="278"/>
        <v>0</v>
      </c>
      <c r="H3553">
        <f t="shared" si="279"/>
        <v>0</v>
      </c>
      <c r="I3553">
        <v>1</v>
      </c>
      <c r="J3553">
        <v>30</v>
      </c>
      <c r="K3553">
        <v>0</v>
      </c>
      <c r="L3553">
        <v>0</v>
      </c>
      <c r="M3553">
        <v>0</v>
      </c>
      <c r="N3553">
        <v>0</v>
      </c>
      <c r="O3553">
        <v>235</v>
      </c>
      <c r="P3553">
        <v>128.5</v>
      </c>
      <c r="Q3553">
        <v>80</v>
      </c>
      <c r="R3553">
        <v>18.829999999999998</v>
      </c>
      <c r="S3553">
        <v>90</v>
      </c>
      <c r="T3553">
        <v>70</v>
      </c>
      <c r="U3553">
        <v>0</v>
      </c>
    </row>
    <row r="3554" spans="1:21" x14ac:dyDescent="0.35">
      <c r="A3554">
        <v>1</v>
      </c>
      <c r="B3554">
        <v>46</v>
      </c>
      <c r="C3554">
        <v>1</v>
      </c>
      <c r="D3554">
        <f t="shared" si="275"/>
        <v>0</v>
      </c>
      <c r="E3554">
        <f t="shared" si="276"/>
        <v>0</v>
      </c>
      <c r="F3554">
        <f t="shared" si="277"/>
        <v>0</v>
      </c>
      <c r="G3554">
        <f t="shared" si="278"/>
        <v>1</v>
      </c>
      <c r="H3554">
        <f t="shared" si="279"/>
        <v>0</v>
      </c>
      <c r="I3554">
        <v>1</v>
      </c>
      <c r="J3554">
        <v>30</v>
      </c>
      <c r="K3554">
        <v>0</v>
      </c>
      <c r="L3554">
        <v>0</v>
      </c>
      <c r="M3554">
        <v>0</v>
      </c>
      <c r="N3554">
        <v>1</v>
      </c>
      <c r="O3554">
        <v>217</v>
      </c>
      <c r="P3554">
        <v>115</v>
      </c>
      <c r="Q3554">
        <v>72</v>
      </c>
      <c r="R3554">
        <v>21.34</v>
      </c>
      <c r="S3554">
        <v>90</v>
      </c>
      <c r="T3554">
        <v>73</v>
      </c>
      <c r="U3554">
        <v>0</v>
      </c>
    </row>
    <row r="3555" spans="1:21" x14ac:dyDescent="0.35">
      <c r="A3555">
        <v>0</v>
      </c>
      <c r="B3555">
        <v>68</v>
      </c>
      <c r="C3555">
        <v>3</v>
      </c>
      <c r="D3555">
        <f t="shared" si="275"/>
        <v>0</v>
      </c>
      <c r="E3555">
        <f t="shared" si="276"/>
        <v>1</v>
      </c>
      <c r="F3555">
        <f t="shared" si="277"/>
        <v>0</v>
      </c>
      <c r="G3555">
        <f t="shared" si="278"/>
        <v>0</v>
      </c>
      <c r="H3555">
        <f t="shared" si="279"/>
        <v>0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241</v>
      </c>
      <c r="P3555">
        <v>154</v>
      </c>
      <c r="Q3555">
        <v>96</v>
      </c>
      <c r="R3555">
        <v>30.12</v>
      </c>
      <c r="S3555">
        <v>103</v>
      </c>
      <c r="T3555">
        <v>70</v>
      </c>
      <c r="U3555">
        <v>0</v>
      </c>
    </row>
    <row r="3556" spans="1:21" x14ac:dyDescent="0.35">
      <c r="A3556">
        <v>0</v>
      </c>
      <c r="B3556">
        <v>46</v>
      </c>
      <c r="C3556">
        <v>1</v>
      </c>
      <c r="D3556">
        <f t="shared" si="275"/>
        <v>0</v>
      </c>
      <c r="E3556">
        <f t="shared" si="276"/>
        <v>0</v>
      </c>
      <c r="F3556">
        <f t="shared" si="277"/>
        <v>0</v>
      </c>
      <c r="G3556">
        <f t="shared" si="278"/>
        <v>1</v>
      </c>
      <c r="H3556">
        <f t="shared" si="279"/>
        <v>0</v>
      </c>
      <c r="I3556">
        <v>1</v>
      </c>
      <c r="J3556">
        <v>7</v>
      </c>
      <c r="K3556">
        <v>1</v>
      </c>
      <c r="L3556">
        <v>0</v>
      </c>
      <c r="M3556">
        <v>1</v>
      </c>
      <c r="N3556">
        <v>0</v>
      </c>
      <c r="O3556">
        <v>280</v>
      </c>
      <c r="P3556">
        <v>202</v>
      </c>
      <c r="Q3556">
        <v>124</v>
      </c>
      <c r="R3556">
        <v>28.06</v>
      </c>
      <c r="S3556">
        <v>66</v>
      </c>
      <c r="T3556">
        <v>63</v>
      </c>
      <c r="U3556">
        <v>1</v>
      </c>
    </row>
    <row r="3557" spans="1:21" x14ac:dyDescent="0.35">
      <c r="A3557">
        <v>1</v>
      </c>
      <c r="B3557">
        <v>41</v>
      </c>
      <c r="C3557">
        <v>1</v>
      </c>
      <c r="D3557">
        <f t="shared" si="275"/>
        <v>0</v>
      </c>
      <c r="E3557">
        <f t="shared" si="276"/>
        <v>0</v>
      </c>
      <c r="F3557">
        <f t="shared" si="277"/>
        <v>0</v>
      </c>
      <c r="G3557">
        <f t="shared" si="278"/>
        <v>1</v>
      </c>
      <c r="H3557">
        <f t="shared" si="279"/>
        <v>0</v>
      </c>
      <c r="I3557">
        <v>1</v>
      </c>
      <c r="J3557">
        <v>20</v>
      </c>
      <c r="K3557">
        <v>0</v>
      </c>
      <c r="L3557">
        <v>0</v>
      </c>
      <c r="M3557">
        <v>1</v>
      </c>
      <c r="N3557">
        <v>0</v>
      </c>
      <c r="O3557">
        <v>260</v>
      </c>
      <c r="P3557">
        <v>151</v>
      </c>
      <c r="Q3557">
        <v>85</v>
      </c>
      <c r="R3557">
        <v>33.08</v>
      </c>
      <c r="S3557">
        <v>95</v>
      </c>
      <c r="T3557">
        <v>91</v>
      </c>
      <c r="U3557">
        <v>1</v>
      </c>
    </row>
    <row r="3558" spans="1:21" x14ac:dyDescent="0.35">
      <c r="A3558">
        <v>0</v>
      </c>
      <c r="B3558">
        <v>55</v>
      </c>
      <c r="C3558">
        <v>2</v>
      </c>
      <c r="D3558">
        <f t="shared" si="275"/>
        <v>0</v>
      </c>
      <c r="E3558">
        <f t="shared" si="276"/>
        <v>0</v>
      </c>
      <c r="F3558">
        <f t="shared" si="277"/>
        <v>1</v>
      </c>
      <c r="G3558">
        <f t="shared" si="278"/>
        <v>0</v>
      </c>
      <c r="H3558">
        <f t="shared" si="279"/>
        <v>0</v>
      </c>
      <c r="I3558">
        <v>1</v>
      </c>
      <c r="J3558">
        <v>9</v>
      </c>
      <c r="K3558">
        <v>0</v>
      </c>
      <c r="L3558">
        <v>0</v>
      </c>
      <c r="M3558">
        <v>1</v>
      </c>
      <c r="N3558">
        <v>0</v>
      </c>
      <c r="O3558">
        <v>265</v>
      </c>
      <c r="P3558">
        <v>154</v>
      </c>
      <c r="Q3558">
        <v>87</v>
      </c>
      <c r="R3558">
        <v>20.92</v>
      </c>
      <c r="S3558">
        <v>96</v>
      </c>
      <c r="T3558">
        <v>66</v>
      </c>
      <c r="U3558">
        <v>0</v>
      </c>
    </row>
    <row r="3559" spans="1:21" x14ac:dyDescent="0.35">
      <c r="A3559">
        <v>1</v>
      </c>
      <c r="B3559">
        <v>39</v>
      </c>
      <c r="C3559">
        <v>2</v>
      </c>
      <c r="D3559">
        <f t="shared" si="275"/>
        <v>0</v>
      </c>
      <c r="E3559">
        <f t="shared" si="276"/>
        <v>0</v>
      </c>
      <c r="F3559">
        <f t="shared" si="277"/>
        <v>1</v>
      </c>
      <c r="G3559">
        <f t="shared" si="278"/>
        <v>0</v>
      </c>
      <c r="H3559">
        <f t="shared" si="279"/>
        <v>0</v>
      </c>
      <c r="I3559">
        <v>1</v>
      </c>
      <c r="J3559">
        <v>30</v>
      </c>
      <c r="K3559">
        <v>0</v>
      </c>
      <c r="L3559">
        <v>0</v>
      </c>
      <c r="M3559">
        <v>1</v>
      </c>
      <c r="N3559">
        <v>0</v>
      </c>
      <c r="O3559">
        <v>186</v>
      </c>
      <c r="P3559">
        <v>162</v>
      </c>
      <c r="Q3559">
        <v>109</v>
      </c>
      <c r="R3559">
        <v>29.72</v>
      </c>
      <c r="S3559">
        <v>90</v>
      </c>
      <c r="T3559">
        <v>129</v>
      </c>
      <c r="U3559">
        <v>0</v>
      </c>
    </row>
    <row r="3560" spans="1:21" x14ac:dyDescent="0.35">
      <c r="A3560">
        <v>0</v>
      </c>
      <c r="B3560">
        <v>41</v>
      </c>
      <c r="C3560">
        <v>2</v>
      </c>
      <c r="D3560">
        <f t="shared" si="275"/>
        <v>0</v>
      </c>
      <c r="E3560">
        <f t="shared" si="276"/>
        <v>0</v>
      </c>
      <c r="F3560">
        <f t="shared" si="277"/>
        <v>1</v>
      </c>
      <c r="G3560">
        <f t="shared" si="278"/>
        <v>0</v>
      </c>
      <c r="H3560">
        <f t="shared" si="279"/>
        <v>0</v>
      </c>
      <c r="I3560">
        <v>1</v>
      </c>
      <c r="J3560">
        <v>9</v>
      </c>
      <c r="K3560">
        <v>0</v>
      </c>
      <c r="L3560">
        <v>0</v>
      </c>
      <c r="M3560">
        <v>0</v>
      </c>
      <c r="N3560">
        <v>0</v>
      </c>
      <c r="O3560">
        <v>206</v>
      </c>
      <c r="P3560">
        <v>122</v>
      </c>
      <c r="Q3560">
        <v>78</v>
      </c>
      <c r="R3560">
        <v>22.54</v>
      </c>
      <c r="S3560">
        <v>85</v>
      </c>
      <c r="T3560">
        <v>79.400000000000006</v>
      </c>
      <c r="U3560">
        <v>0</v>
      </c>
    </row>
    <row r="3561" spans="1:21" x14ac:dyDescent="0.35">
      <c r="A3561">
        <v>0</v>
      </c>
      <c r="B3561">
        <v>46</v>
      </c>
      <c r="C3561">
        <v>1</v>
      </c>
      <c r="D3561">
        <f t="shared" si="275"/>
        <v>0</v>
      </c>
      <c r="E3561">
        <f t="shared" si="276"/>
        <v>0</v>
      </c>
      <c r="F3561">
        <f t="shared" si="277"/>
        <v>0</v>
      </c>
      <c r="G3561">
        <f t="shared" si="278"/>
        <v>1</v>
      </c>
      <c r="H3561">
        <f t="shared" si="279"/>
        <v>0</v>
      </c>
      <c r="I3561">
        <v>1</v>
      </c>
      <c r="J3561">
        <v>15</v>
      </c>
      <c r="K3561">
        <v>0</v>
      </c>
      <c r="L3561">
        <v>0</v>
      </c>
      <c r="M3561">
        <v>0</v>
      </c>
      <c r="N3561">
        <v>0</v>
      </c>
      <c r="O3561">
        <v>210</v>
      </c>
      <c r="P3561">
        <v>117</v>
      </c>
      <c r="Q3561">
        <v>78.5</v>
      </c>
      <c r="R3561">
        <v>22.54</v>
      </c>
      <c r="S3561">
        <v>72</v>
      </c>
      <c r="T3561">
        <v>115</v>
      </c>
      <c r="U3561">
        <v>0</v>
      </c>
    </row>
    <row r="3562" spans="1:21" x14ac:dyDescent="0.35">
      <c r="A3562">
        <v>1</v>
      </c>
      <c r="B3562">
        <v>48</v>
      </c>
      <c r="C3562">
        <v>4</v>
      </c>
      <c r="D3562">
        <f t="shared" si="275"/>
        <v>1</v>
      </c>
      <c r="E3562">
        <f t="shared" si="276"/>
        <v>0</v>
      </c>
      <c r="F3562">
        <f t="shared" si="277"/>
        <v>0</v>
      </c>
      <c r="G3562">
        <f t="shared" si="278"/>
        <v>0</v>
      </c>
      <c r="H3562">
        <f t="shared" si="279"/>
        <v>0</v>
      </c>
      <c r="I3562">
        <v>1</v>
      </c>
      <c r="J3562">
        <v>5</v>
      </c>
      <c r="K3562">
        <v>0</v>
      </c>
      <c r="L3562">
        <v>0</v>
      </c>
      <c r="M3562">
        <v>0</v>
      </c>
      <c r="N3562">
        <v>0</v>
      </c>
      <c r="O3562">
        <v>150</v>
      </c>
      <c r="P3562">
        <v>123</v>
      </c>
      <c r="Q3562">
        <v>72.5</v>
      </c>
      <c r="R3562">
        <v>25.1</v>
      </c>
      <c r="S3562">
        <v>78</v>
      </c>
      <c r="T3562">
        <v>79.400000000000006</v>
      </c>
      <c r="U3562">
        <v>0</v>
      </c>
    </row>
    <row r="3563" spans="1:21" x14ac:dyDescent="0.35">
      <c r="A3563">
        <v>0</v>
      </c>
      <c r="B3563">
        <v>53</v>
      </c>
      <c r="C3563">
        <v>1</v>
      </c>
      <c r="D3563">
        <f t="shared" si="275"/>
        <v>0</v>
      </c>
      <c r="E3563">
        <f t="shared" si="276"/>
        <v>0</v>
      </c>
      <c r="F3563">
        <f t="shared" si="277"/>
        <v>0</v>
      </c>
      <c r="G3563">
        <f t="shared" si="278"/>
        <v>1</v>
      </c>
      <c r="H3563">
        <f t="shared" si="279"/>
        <v>0</v>
      </c>
      <c r="I3563">
        <v>1</v>
      </c>
      <c r="J3563">
        <v>20</v>
      </c>
      <c r="K3563">
        <v>0</v>
      </c>
      <c r="L3563">
        <v>0</v>
      </c>
      <c r="M3563">
        <v>0</v>
      </c>
      <c r="N3563">
        <v>0</v>
      </c>
      <c r="O3563">
        <v>222</v>
      </c>
      <c r="P3563">
        <v>123</v>
      </c>
      <c r="Q3563">
        <v>82</v>
      </c>
      <c r="R3563">
        <v>25.52</v>
      </c>
      <c r="S3563">
        <v>72</v>
      </c>
      <c r="T3563">
        <v>67</v>
      </c>
      <c r="U3563">
        <v>0</v>
      </c>
    </row>
    <row r="3564" spans="1:21" x14ac:dyDescent="0.35">
      <c r="A3564">
        <v>0</v>
      </c>
      <c r="B3564">
        <v>58</v>
      </c>
      <c r="C3564">
        <v>1</v>
      </c>
      <c r="D3564">
        <f t="shared" si="275"/>
        <v>0</v>
      </c>
      <c r="E3564">
        <f t="shared" si="276"/>
        <v>0</v>
      </c>
      <c r="F3564">
        <f t="shared" si="277"/>
        <v>0</v>
      </c>
      <c r="G3564">
        <f t="shared" si="278"/>
        <v>1</v>
      </c>
      <c r="H3564">
        <f t="shared" si="279"/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292</v>
      </c>
      <c r="P3564">
        <v>110</v>
      </c>
      <c r="Q3564">
        <v>83</v>
      </c>
      <c r="R3564">
        <v>26.98</v>
      </c>
      <c r="S3564">
        <v>65</v>
      </c>
      <c r="T3564">
        <v>73</v>
      </c>
      <c r="U3564">
        <v>0</v>
      </c>
    </row>
    <row r="3565" spans="1:21" x14ac:dyDescent="0.35">
      <c r="A3565">
        <v>1</v>
      </c>
      <c r="B3565">
        <v>57</v>
      </c>
      <c r="C3565">
        <v>2</v>
      </c>
      <c r="D3565">
        <f t="shared" si="275"/>
        <v>0</v>
      </c>
      <c r="E3565">
        <f t="shared" si="276"/>
        <v>0</v>
      </c>
      <c r="F3565">
        <f t="shared" si="277"/>
        <v>1</v>
      </c>
      <c r="G3565">
        <f t="shared" si="278"/>
        <v>0</v>
      </c>
      <c r="H3565">
        <f t="shared" si="279"/>
        <v>0</v>
      </c>
      <c r="I3565">
        <v>1</v>
      </c>
      <c r="J3565">
        <v>15</v>
      </c>
      <c r="K3565">
        <v>0</v>
      </c>
      <c r="L3565">
        <v>0</v>
      </c>
      <c r="M3565">
        <v>0</v>
      </c>
      <c r="N3565">
        <v>0</v>
      </c>
      <c r="O3565">
        <v>221</v>
      </c>
      <c r="P3565">
        <v>117</v>
      </c>
      <c r="Q3565">
        <v>72</v>
      </c>
      <c r="R3565">
        <v>25.51</v>
      </c>
      <c r="S3565">
        <v>75</v>
      </c>
      <c r="T3565">
        <v>83</v>
      </c>
      <c r="U3565">
        <v>1</v>
      </c>
    </row>
    <row r="3566" spans="1:21" x14ac:dyDescent="0.35">
      <c r="A3566">
        <v>1</v>
      </c>
      <c r="B3566">
        <v>40</v>
      </c>
      <c r="C3566">
        <v>4</v>
      </c>
      <c r="D3566">
        <f t="shared" si="275"/>
        <v>1</v>
      </c>
      <c r="E3566">
        <f t="shared" si="276"/>
        <v>0</v>
      </c>
      <c r="F3566">
        <f t="shared" si="277"/>
        <v>0</v>
      </c>
      <c r="G3566">
        <f t="shared" si="278"/>
        <v>0</v>
      </c>
      <c r="H3566">
        <f t="shared" si="279"/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161</v>
      </c>
      <c r="P3566">
        <v>122</v>
      </c>
      <c r="Q3566">
        <v>85</v>
      </c>
      <c r="R3566">
        <v>30.8</v>
      </c>
      <c r="S3566">
        <v>75</v>
      </c>
      <c r="T3566">
        <v>85</v>
      </c>
      <c r="U3566">
        <v>1</v>
      </c>
    </row>
    <row r="3567" spans="1:21" x14ac:dyDescent="0.35">
      <c r="A3567">
        <v>0</v>
      </c>
      <c r="B3567">
        <v>49</v>
      </c>
      <c r="C3567">
        <v>3</v>
      </c>
      <c r="D3567">
        <f t="shared" si="275"/>
        <v>0</v>
      </c>
      <c r="E3567">
        <f t="shared" si="276"/>
        <v>1</v>
      </c>
      <c r="F3567">
        <f t="shared" si="277"/>
        <v>0</v>
      </c>
      <c r="G3567">
        <f t="shared" si="278"/>
        <v>0</v>
      </c>
      <c r="H3567">
        <f t="shared" si="279"/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273</v>
      </c>
      <c r="P3567">
        <v>154</v>
      </c>
      <c r="Q3567">
        <v>80</v>
      </c>
      <c r="R3567">
        <v>20.260000000000002</v>
      </c>
      <c r="S3567">
        <v>75</v>
      </c>
      <c r="T3567">
        <v>63</v>
      </c>
      <c r="U3567">
        <v>0</v>
      </c>
    </row>
    <row r="3568" spans="1:21" x14ac:dyDescent="0.35">
      <c r="A3568">
        <v>0</v>
      </c>
      <c r="B3568">
        <v>43</v>
      </c>
      <c r="C3568">
        <v>2</v>
      </c>
      <c r="D3568">
        <f t="shared" si="275"/>
        <v>0</v>
      </c>
      <c r="E3568">
        <f t="shared" si="276"/>
        <v>0</v>
      </c>
      <c r="F3568">
        <f t="shared" si="277"/>
        <v>1</v>
      </c>
      <c r="G3568">
        <f t="shared" si="278"/>
        <v>0</v>
      </c>
      <c r="H3568">
        <f t="shared" si="279"/>
        <v>0</v>
      </c>
      <c r="I3568">
        <v>1</v>
      </c>
      <c r="J3568">
        <v>20</v>
      </c>
      <c r="K3568">
        <v>0</v>
      </c>
      <c r="L3568">
        <v>0</v>
      </c>
      <c r="M3568">
        <v>0</v>
      </c>
      <c r="N3568">
        <v>0</v>
      </c>
      <c r="O3568">
        <v>291</v>
      </c>
      <c r="P3568">
        <v>106</v>
      </c>
      <c r="Q3568">
        <v>65</v>
      </c>
      <c r="R3568">
        <v>23.83</v>
      </c>
      <c r="S3568">
        <v>68</v>
      </c>
      <c r="T3568">
        <v>82</v>
      </c>
      <c r="U3568">
        <v>0</v>
      </c>
    </row>
    <row r="3569" spans="1:21" x14ac:dyDescent="0.35">
      <c r="A3569">
        <v>1</v>
      </c>
      <c r="B3569">
        <v>37</v>
      </c>
      <c r="C3569">
        <v>2</v>
      </c>
      <c r="D3569">
        <f t="shared" si="275"/>
        <v>0</v>
      </c>
      <c r="E3569">
        <f t="shared" si="276"/>
        <v>0</v>
      </c>
      <c r="F3569">
        <f t="shared" si="277"/>
        <v>1</v>
      </c>
      <c r="G3569">
        <f t="shared" si="278"/>
        <v>0</v>
      </c>
      <c r="H3569">
        <f t="shared" si="279"/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212</v>
      </c>
      <c r="P3569">
        <v>114.5</v>
      </c>
      <c r="Q3569">
        <v>77</v>
      </c>
      <c r="R3569">
        <v>31.22</v>
      </c>
      <c r="S3569">
        <v>87</v>
      </c>
      <c r="T3569">
        <v>68</v>
      </c>
      <c r="U3569">
        <v>0</v>
      </c>
    </row>
    <row r="3570" spans="1:21" x14ac:dyDescent="0.35">
      <c r="A3570">
        <v>0</v>
      </c>
      <c r="B3570">
        <v>43</v>
      </c>
      <c r="C3570">
        <v>2</v>
      </c>
      <c r="D3570">
        <f t="shared" si="275"/>
        <v>0</v>
      </c>
      <c r="E3570">
        <f t="shared" si="276"/>
        <v>0</v>
      </c>
      <c r="F3570">
        <f t="shared" si="277"/>
        <v>1</v>
      </c>
      <c r="G3570">
        <f t="shared" si="278"/>
        <v>0</v>
      </c>
      <c r="H3570">
        <f t="shared" si="279"/>
        <v>0</v>
      </c>
      <c r="I3570">
        <v>1</v>
      </c>
      <c r="J3570">
        <v>20</v>
      </c>
      <c r="K3570">
        <v>0</v>
      </c>
      <c r="L3570">
        <v>0</v>
      </c>
      <c r="M3570">
        <v>0</v>
      </c>
      <c r="N3570">
        <v>0</v>
      </c>
      <c r="O3570">
        <v>276</v>
      </c>
      <c r="P3570">
        <v>99</v>
      </c>
      <c r="Q3570">
        <v>62</v>
      </c>
      <c r="R3570">
        <v>22.17</v>
      </c>
      <c r="S3570">
        <v>60</v>
      </c>
      <c r="T3570">
        <v>80</v>
      </c>
      <c r="U3570">
        <v>0</v>
      </c>
    </row>
    <row r="3571" spans="1:21" x14ac:dyDescent="0.35">
      <c r="A3571">
        <v>0</v>
      </c>
      <c r="B3571">
        <v>46</v>
      </c>
      <c r="C3571">
        <v>3</v>
      </c>
      <c r="D3571">
        <f t="shared" si="275"/>
        <v>0</v>
      </c>
      <c r="E3571">
        <f t="shared" si="276"/>
        <v>1</v>
      </c>
      <c r="F3571">
        <f t="shared" si="277"/>
        <v>0</v>
      </c>
      <c r="G3571">
        <f t="shared" si="278"/>
        <v>0</v>
      </c>
      <c r="H3571">
        <f t="shared" si="279"/>
        <v>0</v>
      </c>
      <c r="I3571">
        <v>1</v>
      </c>
      <c r="J3571">
        <v>25</v>
      </c>
      <c r="K3571">
        <v>0</v>
      </c>
      <c r="L3571">
        <v>0</v>
      </c>
      <c r="M3571">
        <v>0</v>
      </c>
      <c r="N3571">
        <v>0</v>
      </c>
      <c r="O3571">
        <v>165</v>
      </c>
      <c r="P3571">
        <v>99.5</v>
      </c>
      <c r="Q3571">
        <v>66</v>
      </c>
      <c r="R3571">
        <v>21.67</v>
      </c>
      <c r="S3571">
        <v>72</v>
      </c>
      <c r="T3571">
        <v>66</v>
      </c>
      <c r="U3571">
        <v>0</v>
      </c>
    </row>
    <row r="3572" spans="1:21" x14ac:dyDescent="0.35">
      <c r="A3572">
        <v>0</v>
      </c>
      <c r="B3572">
        <v>62</v>
      </c>
      <c r="C3572">
        <v>2</v>
      </c>
      <c r="D3572">
        <f t="shared" si="275"/>
        <v>0</v>
      </c>
      <c r="E3572">
        <f t="shared" si="276"/>
        <v>0</v>
      </c>
      <c r="F3572">
        <f t="shared" si="277"/>
        <v>1</v>
      </c>
      <c r="G3572">
        <f t="shared" si="278"/>
        <v>0</v>
      </c>
      <c r="H3572">
        <f t="shared" si="279"/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276</v>
      </c>
      <c r="P3572">
        <v>185</v>
      </c>
      <c r="Q3572">
        <v>95</v>
      </c>
      <c r="R3572">
        <v>26.21</v>
      </c>
      <c r="S3572">
        <v>80</v>
      </c>
      <c r="T3572">
        <v>110</v>
      </c>
      <c r="U3572">
        <v>1</v>
      </c>
    </row>
    <row r="3573" spans="1:21" x14ac:dyDescent="0.35">
      <c r="A3573">
        <v>0</v>
      </c>
      <c r="B3573">
        <v>53</v>
      </c>
      <c r="C3573">
        <v>2</v>
      </c>
      <c r="D3573">
        <f t="shared" si="275"/>
        <v>0</v>
      </c>
      <c r="E3573">
        <f t="shared" si="276"/>
        <v>0</v>
      </c>
      <c r="F3573">
        <f t="shared" si="277"/>
        <v>1</v>
      </c>
      <c r="G3573">
        <f t="shared" si="278"/>
        <v>0</v>
      </c>
      <c r="H3573">
        <f t="shared" si="279"/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366</v>
      </c>
      <c r="P3573">
        <v>148</v>
      </c>
      <c r="Q3573">
        <v>88</v>
      </c>
      <c r="R3573">
        <v>32.520000000000003</v>
      </c>
      <c r="S3573">
        <v>85</v>
      </c>
      <c r="T3573">
        <v>79.400000000000006</v>
      </c>
      <c r="U3573">
        <v>0</v>
      </c>
    </row>
    <row r="3574" spans="1:21" x14ac:dyDescent="0.35">
      <c r="A3574">
        <v>0</v>
      </c>
      <c r="B3574">
        <v>61</v>
      </c>
      <c r="C3574">
        <v>2</v>
      </c>
      <c r="D3574">
        <f t="shared" si="275"/>
        <v>0</v>
      </c>
      <c r="E3574">
        <f t="shared" si="276"/>
        <v>0</v>
      </c>
      <c r="F3574">
        <f t="shared" si="277"/>
        <v>1</v>
      </c>
      <c r="G3574">
        <f t="shared" si="278"/>
        <v>0</v>
      </c>
      <c r="H3574">
        <f t="shared" si="279"/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310</v>
      </c>
      <c r="P3574">
        <v>108</v>
      </c>
      <c r="Q3574">
        <v>70</v>
      </c>
      <c r="R3574">
        <v>30.23</v>
      </c>
      <c r="S3574">
        <v>60</v>
      </c>
      <c r="T3574">
        <v>65</v>
      </c>
      <c r="U3574">
        <v>0</v>
      </c>
    </row>
    <row r="3575" spans="1:21" x14ac:dyDescent="0.35">
      <c r="A3575">
        <v>1</v>
      </c>
      <c r="B3575">
        <v>35</v>
      </c>
      <c r="C3575">
        <v>2</v>
      </c>
      <c r="D3575">
        <f t="shared" si="275"/>
        <v>0</v>
      </c>
      <c r="E3575">
        <f t="shared" si="276"/>
        <v>0</v>
      </c>
      <c r="F3575">
        <f t="shared" si="277"/>
        <v>1</v>
      </c>
      <c r="G3575">
        <f t="shared" si="278"/>
        <v>0</v>
      </c>
      <c r="H3575">
        <f t="shared" si="279"/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245</v>
      </c>
      <c r="P3575">
        <v>159</v>
      </c>
      <c r="Q3575">
        <v>95.5</v>
      </c>
      <c r="R3575">
        <v>26.23</v>
      </c>
      <c r="S3575">
        <v>110</v>
      </c>
      <c r="T3575">
        <v>79.400000000000006</v>
      </c>
      <c r="U3575">
        <v>0</v>
      </c>
    </row>
    <row r="3576" spans="1:21" x14ac:dyDescent="0.35">
      <c r="A3576">
        <v>0</v>
      </c>
      <c r="B3576">
        <v>49</v>
      </c>
      <c r="C3576">
        <v>1</v>
      </c>
      <c r="D3576">
        <f t="shared" si="275"/>
        <v>0</v>
      </c>
      <c r="E3576">
        <f t="shared" si="276"/>
        <v>0</v>
      </c>
      <c r="F3576">
        <f t="shared" si="277"/>
        <v>0</v>
      </c>
      <c r="G3576">
        <f t="shared" si="278"/>
        <v>1</v>
      </c>
      <c r="H3576">
        <f t="shared" si="279"/>
        <v>0</v>
      </c>
      <c r="I3576">
        <v>0</v>
      </c>
      <c r="J3576">
        <v>0</v>
      </c>
      <c r="K3576">
        <v>1</v>
      </c>
      <c r="L3576">
        <v>0</v>
      </c>
      <c r="M3576">
        <v>1</v>
      </c>
      <c r="N3576">
        <v>0</v>
      </c>
      <c r="O3576">
        <v>184</v>
      </c>
      <c r="P3576">
        <v>121</v>
      </c>
      <c r="Q3576">
        <v>82</v>
      </c>
      <c r="R3576">
        <v>21.14</v>
      </c>
      <c r="S3576">
        <v>60</v>
      </c>
      <c r="T3576">
        <v>78</v>
      </c>
      <c r="U3576">
        <v>1</v>
      </c>
    </row>
    <row r="3577" spans="1:21" x14ac:dyDescent="0.35">
      <c r="A3577">
        <v>1</v>
      </c>
      <c r="B3577">
        <v>56</v>
      </c>
      <c r="C3577">
        <v>2</v>
      </c>
      <c r="D3577">
        <f t="shared" si="275"/>
        <v>0</v>
      </c>
      <c r="E3577">
        <f t="shared" si="276"/>
        <v>0</v>
      </c>
      <c r="F3577">
        <f t="shared" si="277"/>
        <v>1</v>
      </c>
      <c r="G3577">
        <f t="shared" si="278"/>
        <v>0</v>
      </c>
      <c r="H3577">
        <f t="shared" si="279"/>
        <v>0</v>
      </c>
      <c r="I3577">
        <v>1</v>
      </c>
      <c r="J3577">
        <v>20</v>
      </c>
      <c r="K3577">
        <v>0</v>
      </c>
      <c r="L3577">
        <v>0</v>
      </c>
      <c r="M3577">
        <v>0</v>
      </c>
      <c r="N3577">
        <v>0</v>
      </c>
      <c r="O3577">
        <v>186</v>
      </c>
      <c r="P3577">
        <v>116</v>
      </c>
      <c r="Q3577">
        <v>67</v>
      </c>
      <c r="R3577">
        <v>24.62</v>
      </c>
      <c r="S3577">
        <v>70</v>
      </c>
      <c r="T3577">
        <v>83</v>
      </c>
      <c r="U3577">
        <v>0</v>
      </c>
    </row>
    <row r="3578" spans="1:21" s="2" customFormat="1" x14ac:dyDescent="0.35">
      <c r="A3578" s="2">
        <v>0</v>
      </c>
      <c r="B3578" s="2">
        <v>67</v>
      </c>
      <c r="C3578">
        <v>1</v>
      </c>
      <c r="D3578" s="2">
        <f t="shared" si="275"/>
        <v>0</v>
      </c>
      <c r="E3578" s="2">
        <f t="shared" si="276"/>
        <v>0</v>
      </c>
      <c r="F3578" s="2">
        <f t="shared" si="277"/>
        <v>0</v>
      </c>
      <c r="G3578" s="2">
        <f t="shared" si="278"/>
        <v>1</v>
      </c>
      <c r="H3578" s="2">
        <f t="shared" si="279"/>
        <v>0</v>
      </c>
      <c r="I3578" s="2">
        <v>1</v>
      </c>
      <c r="J3578" s="2">
        <v>9</v>
      </c>
      <c r="K3578" s="2">
        <v>0</v>
      </c>
      <c r="L3578" s="2">
        <v>0</v>
      </c>
      <c r="M3578" s="2">
        <v>1</v>
      </c>
      <c r="N3578" s="2">
        <v>0</v>
      </c>
      <c r="O3578" s="2" t="s">
        <v>16</v>
      </c>
      <c r="P3578" s="2">
        <v>185</v>
      </c>
      <c r="Q3578" s="2">
        <v>110</v>
      </c>
      <c r="R3578" s="2">
        <v>19.53</v>
      </c>
      <c r="S3578" s="2">
        <v>100</v>
      </c>
      <c r="T3578" s="2">
        <v>97.4</v>
      </c>
      <c r="U3578" s="2">
        <v>0</v>
      </c>
    </row>
    <row r="3579" spans="1:21" x14ac:dyDescent="0.35">
      <c r="A3579">
        <v>0</v>
      </c>
      <c r="B3579">
        <v>54</v>
      </c>
      <c r="C3579">
        <v>1</v>
      </c>
      <c r="D3579">
        <f t="shared" si="275"/>
        <v>0</v>
      </c>
      <c r="E3579">
        <f t="shared" si="276"/>
        <v>0</v>
      </c>
      <c r="F3579">
        <f t="shared" si="277"/>
        <v>0</v>
      </c>
      <c r="G3579">
        <f t="shared" si="278"/>
        <v>1</v>
      </c>
      <c r="H3579">
        <f t="shared" si="279"/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207</v>
      </c>
      <c r="P3579">
        <v>158</v>
      </c>
      <c r="Q3579">
        <v>89</v>
      </c>
      <c r="R3579">
        <v>31.44</v>
      </c>
      <c r="S3579">
        <v>67</v>
      </c>
      <c r="T3579">
        <v>112</v>
      </c>
      <c r="U3579">
        <v>0</v>
      </c>
    </row>
    <row r="3580" spans="1:21" x14ac:dyDescent="0.35">
      <c r="A3580">
        <v>0</v>
      </c>
      <c r="B3580">
        <v>39</v>
      </c>
      <c r="C3580">
        <v>3</v>
      </c>
      <c r="D3580">
        <f t="shared" si="275"/>
        <v>0</v>
      </c>
      <c r="E3580">
        <f t="shared" si="276"/>
        <v>1</v>
      </c>
      <c r="F3580">
        <f t="shared" si="277"/>
        <v>0</v>
      </c>
      <c r="G3580">
        <f t="shared" si="278"/>
        <v>0</v>
      </c>
      <c r="H3580">
        <f t="shared" si="279"/>
        <v>0</v>
      </c>
      <c r="I3580">
        <v>1</v>
      </c>
      <c r="J3580">
        <v>20</v>
      </c>
      <c r="K3580">
        <v>0</v>
      </c>
      <c r="L3580">
        <v>0</v>
      </c>
      <c r="M3580">
        <v>0</v>
      </c>
      <c r="N3580">
        <v>0</v>
      </c>
      <c r="O3580">
        <v>190</v>
      </c>
      <c r="P3580">
        <v>85</v>
      </c>
      <c r="Q3580">
        <v>70</v>
      </c>
      <c r="R3580">
        <v>22.43</v>
      </c>
      <c r="S3580">
        <v>88</v>
      </c>
      <c r="T3580">
        <v>60</v>
      </c>
      <c r="U3580">
        <v>0</v>
      </c>
    </row>
    <row r="3581" spans="1:21" x14ac:dyDescent="0.35">
      <c r="A3581">
        <v>1</v>
      </c>
      <c r="B3581">
        <v>42</v>
      </c>
      <c r="C3581">
        <v>1</v>
      </c>
      <c r="D3581">
        <f t="shared" si="275"/>
        <v>0</v>
      </c>
      <c r="E3581">
        <f t="shared" si="276"/>
        <v>0</v>
      </c>
      <c r="F3581">
        <f t="shared" si="277"/>
        <v>0</v>
      </c>
      <c r="G3581">
        <f t="shared" si="278"/>
        <v>1</v>
      </c>
      <c r="H3581">
        <f t="shared" si="279"/>
        <v>0</v>
      </c>
      <c r="I3581">
        <v>1</v>
      </c>
      <c r="J3581">
        <v>9.0039999999999996</v>
      </c>
      <c r="K3581">
        <v>0</v>
      </c>
      <c r="L3581">
        <v>0</v>
      </c>
      <c r="M3581">
        <v>0</v>
      </c>
      <c r="N3581">
        <v>0</v>
      </c>
      <c r="O3581">
        <v>196</v>
      </c>
      <c r="P3581">
        <v>123</v>
      </c>
      <c r="Q3581">
        <v>73</v>
      </c>
      <c r="R3581">
        <v>22.06</v>
      </c>
      <c r="S3581">
        <v>66</v>
      </c>
      <c r="T3581">
        <v>79.400000000000006</v>
      </c>
      <c r="U3581">
        <v>0</v>
      </c>
    </row>
    <row r="3582" spans="1:21" x14ac:dyDescent="0.35">
      <c r="A3582">
        <v>0</v>
      </c>
      <c r="B3582">
        <v>65</v>
      </c>
      <c r="C3582">
        <v>1</v>
      </c>
      <c r="D3582">
        <f t="shared" si="275"/>
        <v>0</v>
      </c>
      <c r="E3582">
        <f t="shared" si="276"/>
        <v>0</v>
      </c>
      <c r="F3582">
        <f t="shared" si="277"/>
        <v>0</v>
      </c>
      <c r="G3582">
        <f t="shared" si="278"/>
        <v>1</v>
      </c>
      <c r="H3582">
        <f t="shared" si="279"/>
        <v>0</v>
      </c>
      <c r="I3582">
        <v>1</v>
      </c>
      <c r="J3582">
        <v>3</v>
      </c>
      <c r="K3582">
        <v>0</v>
      </c>
      <c r="L3582">
        <v>0</v>
      </c>
      <c r="M3582">
        <v>0</v>
      </c>
      <c r="N3582">
        <v>0</v>
      </c>
      <c r="O3582">
        <v>217</v>
      </c>
      <c r="P3582">
        <v>169</v>
      </c>
      <c r="Q3582">
        <v>111</v>
      </c>
      <c r="R3582">
        <v>32.54</v>
      </c>
      <c r="S3582">
        <v>65</v>
      </c>
      <c r="T3582">
        <v>78</v>
      </c>
      <c r="U3582">
        <v>0</v>
      </c>
    </row>
    <row r="3583" spans="1:21" x14ac:dyDescent="0.35">
      <c r="A3583">
        <v>0</v>
      </c>
      <c r="B3583">
        <v>40</v>
      </c>
      <c r="C3583">
        <v>1</v>
      </c>
      <c r="D3583">
        <f t="shared" si="275"/>
        <v>0</v>
      </c>
      <c r="E3583">
        <f t="shared" si="276"/>
        <v>0</v>
      </c>
      <c r="F3583">
        <f t="shared" si="277"/>
        <v>0</v>
      </c>
      <c r="G3583">
        <f t="shared" si="278"/>
        <v>1</v>
      </c>
      <c r="H3583">
        <f t="shared" si="279"/>
        <v>0</v>
      </c>
      <c r="I3583">
        <v>1</v>
      </c>
      <c r="J3583">
        <v>5</v>
      </c>
      <c r="K3583">
        <v>0</v>
      </c>
      <c r="L3583">
        <v>0</v>
      </c>
      <c r="M3583">
        <v>0</v>
      </c>
      <c r="N3583">
        <v>0</v>
      </c>
      <c r="O3583">
        <v>209</v>
      </c>
      <c r="P3583">
        <v>130</v>
      </c>
      <c r="Q3583">
        <v>84.5</v>
      </c>
      <c r="R3583">
        <v>39.94</v>
      </c>
      <c r="S3583">
        <v>77</v>
      </c>
      <c r="T3583">
        <v>104</v>
      </c>
      <c r="U3583">
        <v>1</v>
      </c>
    </row>
    <row r="3584" spans="1:21" x14ac:dyDescent="0.35">
      <c r="A3584">
        <v>0</v>
      </c>
      <c r="B3584">
        <v>41</v>
      </c>
      <c r="C3584">
        <v>1</v>
      </c>
      <c r="D3584">
        <f t="shared" si="275"/>
        <v>0</v>
      </c>
      <c r="E3584">
        <f t="shared" si="276"/>
        <v>0</v>
      </c>
      <c r="F3584">
        <f t="shared" si="277"/>
        <v>0</v>
      </c>
      <c r="G3584">
        <f t="shared" si="278"/>
        <v>1</v>
      </c>
      <c r="H3584">
        <f t="shared" si="279"/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199</v>
      </c>
      <c r="P3584">
        <v>117</v>
      </c>
      <c r="Q3584">
        <v>86</v>
      </c>
      <c r="R3584">
        <v>34.54</v>
      </c>
      <c r="S3584">
        <v>72</v>
      </c>
      <c r="T3584">
        <v>84</v>
      </c>
      <c r="U3584">
        <v>0</v>
      </c>
    </row>
    <row r="3585" spans="1:21" x14ac:dyDescent="0.35">
      <c r="A3585">
        <v>0</v>
      </c>
      <c r="B3585">
        <v>36</v>
      </c>
      <c r="C3585">
        <v>3</v>
      </c>
      <c r="D3585">
        <f t="shared" si="275"/>
        <v>0</v>
      </c>
      <c r="E3585">
        <f t="shared" si="276"/>
        <v>1</v>
      </c>
      <c r="F3585">
        <f t="shared" si="277"/>
        <v>0</v>
      </c>
      <c r="G3585">
        <f t="shared" si="278"/>
        <v>0</v>
      </c>
      <c r="H3585">
        <f t="shared" si="279"/>
        <v>0</v>
      </c>
      <c r="I3585">
        <v>1</v>
      </c>
      <c r="J3585">
        <v>15</v>
      </c>
      <c r="K3585">
        <v>0</v>
      </c>
      <c r="L3585">
        <v>0</v>
      </c>
      <c r="M3585">
        <v>0</v>
      </c>
      <c r="N3585">
        <v>0</v>
      </c>
      <c r="O3585">
        <v>202</v>
      </c>
      <c r="P3585">
        <v>105.5</v>
      </c>
      <c r="Q3585">
        <v>67</v>
      </c>
      <c r="R3585">
        <v>22.66</v>
      </c>
      <c r="S3585">
        <v>90</v>
      </c>
      <c r="T3585">
        <v>63</v>
      </c>
      <c r="U3585">
        <v>0</v>
      </c>
    </row>
    <row r="3586" spans="1:21" x14ac:dyDescent="0.35">
      <c r="A3586">
        <v>1</v>
      </c>
      <c r="B3586">
        <v>48</v>
      </c>
      <c r="C3586">
        <v>1</v>
      </c>
      <c r="D3586">
        <f t="shared" si="275"/>
        <v>0</v>
      </c>
      <c r="E3586">
        <f t="shared" si="276"/>
        <v>0</v>
      </c>
      <c r="F3586">
        <f t="shared" si="277"/>
        <v>0</v>
      </c>
      <c r="G3586">
        <f t="shared" si="278"/>
        <v>1</v>
      </c>
      <c r="H3586">
        <f t="shared" si="279"/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235</v>
      </c>
      <c r="P3586">
        <v>135</v>
      </c>
      <c r="Q3586">
        <v>88</v>
      </c>
      <c r="R3586">
        <v>27.61</v>
      </c>
      <c r="S3586">
        <v>92</v>
      </c>
      <c r="T3586">
        <v>137</v>
      </c>
      <c r="U3586">
        <v>0</v>
      </c>
    </row>
    <row r="3587" spans="1:21" x14ac:dyDescent="0.35">
      <c r="A3587">
        <v>0</v>
      </c>
      <c r="B3587">
        <v>52</v>
      </c>
      <c r="C3587">
        <v>2</v>
      </c>
      <c r="D3587">
        <f t="shared" ref="D3587:D3650" si="280">IF(C3587=4,1,0)</f>
        <v>0</v>
      </c>
      <c r="E3587">
        <f t="shared" ref="E3587:E3650" si="281">IF(C3587=3,1,0)</f>
        <v>0</v>
      </c>
      <c r="F3587">
        <f t="shared" ref="F3587:F3650" si="282">IF(C3587=2,1,0)</f>
        <v>1</v>
      </c>
      <c r="G3587">
        <f t="shared" ref="G3587:G3650" si="283">IF(C3587=1,1,0)</f>
        <v>0</v>
      </c>
      <c r="H3587">
        <f t="shared" ref="H3587:H3650" si="284">IF(C3587="NA",1,0)</f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193</v>
      </c>
      <c r="P3587">
        <v>146</v>
      </c>
      <c r="Q3587">
        <v>89</v>
      </c>
      <c r="R3587">
        <v>25.37</v>
      </c>
      <c r="S3587">
        <v>115</v>
      </c>
      <c r="T3587">
        <v>84</v>
      </c>
      <c r="U3587">
        <v>0</v>
      </c>
    </row>
    <row r="3588" spans="1:21" x14ac:dyDescent="0.35">
      <c r="A3588">
        <v>1</v>
      </c>
      <c r="B3588">
        <v>63</v>
      </c>
      <c r="C3588">
        <v>1</v>
      </c>
      <c r="D3588">
        <f t="shared" si="280"/>
        <v>0</v>
      </c>
      <c r="E3588">
        <f t="shared" si="281"/>
        <v>0</v>
      </c>
      <c r="F3588">
        <f t="shared" si="282"/>
        <v>0</v>
      </c>
      <c r="G3588">
        <f t="shared" si="283"/>
        <v>1</v>
      </c>
      <c r="H3588">
        <f t="shared" si="284"/>
        <v>0</v>
      </c>
      <c r="I3588">
        <v>1</v>
      </c>
      <c r="J3588">
        <v>15</v>
      </c>
      <c r="K3588">
        <v>0</v>
      </c>
      <c r="L3588">
        <v>0</v>
      </c>
      <c r="M3588">
        <v>1</v>
      </c>
      <c r="N3588">
        <v>0</v>
      </c>
      <c r="O3588">
        <v>207</v>
      </c>
      <c r="P3588">
        <v>165</v>
      </c>
      <c r="Q3588">
        <v>100</v>
      </c>
      <c r="R3588">
        <v>21.33</v>
      </c>
      <c r="S3588">
        <v>72</v>
      </c>
      <c r="T3588">
        <v>77</v>
      </c>
      <c r="U3588">
        <v>0</v>
      </c>
    </row>
    <row r="3589" spans="1:21" x14ac:dyDescent="0.35">
      <c r="A3589">
        <v>1</v>
      </c>
      <c r="B3589">
        <v>61</v>
      </c>
      <c r="C3589">
        <v>1</v>
      </c>
      <c r="D3589">
        <f t="shared" si="280"/>
        <v>0</v>
      </c>
      <c r="E3589">
        <f t="shared" si="281"/>
        <v>0</v>
      </c>
      <c r="F3589">
        <f t="shared" si="282"/>
        <v>0</v>
      </c>
      <c r="G3589">
        <f t="shared" si="283"/>
        <v>1</v>
      </c>
      <c r="H3589">
        <f t="shared" si="284"/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206</v>
      </c>
      <c r="P3589">
        <v>143</v>
      </c>
      <c r="Q3589">
        <v>96</v>
      </c>
      <c r="R3589">
        <v>27.04</v>
      </c>
      <c r="S3589">
        <v>70</v>
      </c>
      <c r="T3589">
        <v>87</v>
      </c>
      <c r="U3589">
        <v>1</v>
      </c>
    </row>
    <row r="3590" spans="1:21" x14ac:dyDescent="0.35">
      <c r="A3590">
        <v>0</v>
      </c>
      <c r="B3590">
        <v>44</v>
      </c>
      <c r="C3590" t="s">
        <v>16</v>
      </c>
      <c r="D3590">
        <f t="shared" si="280"/>
        <v>0</v>
      </c>
      <c r="E3590">
        <f t="shared" si="281"/>
        <v>0</v>
      </c>
      <c r="F3590">
        <f t="shared" si="282"/>
        <v>0</v>
      </c>
      <c r="G3590">
        <f t="shared" si="283"/>
        <v>0</v>
      </c>
      <c r="H3590">
        <f t="shared" si="284"/>
        <v>1</v>
      </c>
      <c r="I3590">
        <v>1</v>
      </c>
      <c r="J3590">
        <v>30</v>
      </c>
      <c r="K3590">
        <v>0</v>
      </c>
      <c r="L3590">
        <v>0</v>
      </c>
      <c r="M3590">
        <v>0</v>
      </c>
      <c r="N3590">
        <v>0</v>
      </c>
      <c r="O3590">
        <v>292</v>
      </c>
      <c r="P3590">
        <v>110</v>
      </c>
      <c r="Q3590">
        <v>65</v>
      </c>
      <c r="R3590">
        <v>22.55</v>
      </c>
      <c r="S3590">
        <v>62</v>
      </c>
      <c r="T3590">
        <v>78</v>
      </c>
      <c r="U3590">
        <v>0</v>
      </c>
    </row>
    <row r="3591" spans="1:21" x14ac:dyDescent="0.35">
      <c r="A3591">
        <v>1</v>
      </c>
      <c r="B3591">
        <v>53</v>
      </c>
      <c r="C3591">
        <v>1</v>
      </c>
      <c r="D3591">
        <f t="shared" si="280"/>
        <v>0</v>
      </c>
      <c r="E3591">
        <f t="shared" si="281"/>
        <v>0</v>
      </c>
      <c r="F3591">
        <f t="shared" si="282"/>
        <v>0</v>
      </c>
      <c r="G3591">
        <f t="shared" si="283"/>
        <v>1</v>
      </c>
      <c r="H3591">
        <f t="shared" si="284"/>
        <v>0</v>
      </c>
      <c r="I3591">
        <v>1</v>
      </c>
      <c r="J3591">
        <v>43</v>
      </c>
      <c r="K3591">
        <v>0</v>
      </c>
      <c r="L3591">
        <v>0</v>
      </c>
      <c r="M3591">
        <v>1</v>
      </c>
      <c r="N3591">
        <v>0</v>
      </c>
      <c r="O3591">
        <v>246</v>
      </c>
      <c r="P3591">
        <v>176</v>
      </c>
      <c r="Q3591">
        <v>109</v>
      </c>
      <c r="R3591">
        <v>32.32</v>
      </c>
      <c r="S3591">
        <v>72</v>
      </c>
      <c r="T3591">
        <v>59</v>
      </c>
      <c r="U3591">
        <v>0</v>
      </c>
    </row>
    <row r="3592" spans="1:21" x14ac:dyDescent="0.35">
      <c r="A3592">
        <v>0</v>
      </c>
      <c r="B3592">
        <v>44</v>
      </c>
      <c r="C3592">
        <v>1</v>
      </c>
      <c r="D3592">
        <f t="shared" si="280"/>
        <v>0</v>
      </c>
      <c r="E3592">
        <f t="shared" si="281"/>
        <v>0</v>
      </c>
      <c r="F3592">
        <f t="shared" si="282"/>
        <v>0</v>
      </c>
      <c r="G3592">
        <f t="shared" si="283"/>
        <v>1</v>
      </c>
      <c r="H3592">
        <f t="shared" si="284"/>
        <v>0</v>
      </c>
      <c r="I3592">
        <v>1</v>
      </c>
      <c r="J3592">
        <v>9</v>
      </c>
      <c r="K3592">
        <v>0</v>
      </c>
      <c r="L3592">
        <v>0</v>
      </c>
      <c r="M3592">
        <v>0</v>
      </c>
      <c r="N3592">
        <v>0</v>
      </c>
      <c r="O3592">
        <v>140</v>
      </c>
      <c r="P3592">
        <v>118</v>
      </c>
      <c r="Q3592">
        <v>74</v>
      </c>
      <c r="R3592">
        <v>26.51</v>
      </c>
      <c r="S3592">
        <v>80</v>
      </c>
      <c r="T3592">
        <v>82</v>
      </c>
      <c r="U3592">
        <v>0</v>
      </c>
    </row>
    <row r="3593" spans="1:21" x14ac:dyDescent="0.35">
      <c r="A3593">
        <v>0</v>
      </c>
      <c r="B3593">
        <v>39</v>
      </c>
      <c r="C3593">
        <v>2</v>
      </c>
      <c r="D3593">
        <f t="shared" si="280"/>
        <v>0</v>
      </c>
      <c r="E3593">
        <f t="shared" si="281"/>
        <v>0</v>
      </c>
      <c r="F3593">
        <f t="shared" si="282"/>
        <v>1</v>
      </c>
      <c r="G3593">
        <f t="shared" si="283"/>
        <v>0</v>
      </c>
      <c r="H3593">
        <f t="shared" si="284"/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205</v>
      </c>
      <c r="P3593">
        <v>104</v>
      </c>
      <c r="Q3593">
        <v>74</v>
      </c>
      <c r="R3593">
        <v>20.55</v>
      </c>
      <c r="S3593">
        <v>68</v>
      </c>
      <c r="T3593">
        <v>79.400000000000006</v>
      </c>
      <c r="U3593">
        <v>0</v>
      </c>
    </row>
    <row r="3594" spans="1:21" x14ac:dyDescent="0.35">
      <c r="A3594">
        <v>1</v>
      </c>
      <c r="B3594">
        <v>44</v>
      </c>
      <c r="C3594">
        <v>1</v>
      </c>
      <c r="D3594">
        <f t="shared" si="280"/>
        <v>0</v>
      </c>
      <c r="E3594">
        <f t="shared" si="281"/>
        <v>0</v>
      </c>
      <c r="F3594">
        <f t="shared" si="282"/>
        <v>0</v>
      </c>
      <c r="G3594">
        <f t="shared" si="283"/>
        <v>1</v>
      </c>
      <c r="H3594">
        <f t="shared" si="284"/>
        <v>0</v>
      </c>
      <c r="I3594">
        <v>1</v>
      </c>
      <c r="J3594">
        <v>20</v>
      </c>
      <c r="K3594">
        <v>0</v>
      </c>
      <c r="L3594">
        <v>0</v>
      </c>
      <c r="M3594">
        <v>1</v>
      </c>
      <c r="N3594">
        <v>0</v>
      </c>
      <c r="O3594">
        <v>246</v>
      </c>
      <c r="P3594">
        <v>136</v>
      </c>
      <c r="Q3594">
        <v>94</v>
      </c>
      <c r="R3594">
        <v>24.56</v>
      </c>
      <c r="S3594">
        <v>85</v>
      </c>
      <c r="T3594">
        <v>86</v>
      </c>
      <c r="U3594">
        <v>0</v>
      </c>
    </row>
    <row r="3595" spans="1:21" x14ac:dyDescent="0.35">
      <c r="A3595">
        <v>0</v>
      </c>
      <c r="B3595">
        <v>48</v>
      </c>
      <c r="C3595">
        <v>1</v>
      </c>
      <c r="D3595">
        <f t="shared" si="280"/>
        <v>0</v>
      </c>
      <c r="E3595">
        <f t="shared" si="281"/>
        <v>0</v>
      </c>
      <c r="F3595">
        <f t="shared" si="282"/>
        <v>0</v>
      </c>
      <c r="G3595">
        <f t="shared" si="283"/>
        <v>1</v>
      </c>
      <c r="H3595">
        <f t="shared" si="284"/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244</v>
      </c>
      <c r="P3595">
        <v>117</v>
      </c>
      <c r="Q3595">
        <v>81.5</v>
      </c>
      <c r="R3595">
        <v>28.96</v>
      </c>
      <c r="S3595">
        <v>67</v>
      </c>
      <c r="T3595">
        <v>78</v>
      </c>
      <c r="U3595">
        <v>0</v>
      </c>
    </row>
    <row r="3596" spans="1:21" x14ac:dyDescent="0.35">
      <c r="A3596">
        <v>0</v>
      </c>
      <c r="B3596">
        <v>45</v>
      </c>
      <c r="C3596">
        <v>1</v>
      </c>
      <c r="D3596">
        <f t="shared" si="280"/>
        <v>0</v>
      </c>
      <c r="E3596">
        <f t="shared" si="281"/>
        <v>0</v>
      </c>
      <c r="F3596">
        <f t="shared" si="282"/>
        <v>0</v>
      </c>
      <c r="G3596">
        <f t="shared" si="283"/>
        <v>1</v>
      </c>
      <c r="H3596">
        <f t="shared" si="284"/>
        <v>0</v>
      </c>
      <c r="I3596">
        <v>1</v>
      </c>
      <c r="J3596">
        <v>5</v>
      </c>
      <c r="K3596">
        <v>0</v>
      </c>
      <c r="L3596">
        <v>0</v>
      </c>
      <c r="M3596">
        <v>1</v>
      </c>
      <c r="N3596">
        <v>0</v>
      </c>
      <c r="O3596">
        <v>268</v>
      </c>
      <c r="P3596">
        <v>130</v>
      </c>
      <c r="Q3596">
        <v>94</v>
      </c>
      <c r="R3596">
        <v>34.270000000000003</v>
      </c>
      <c r="S3596">
        <v>85</v>
      </c>
      <c r="T3596">
        <v>93</v>
      </c>
      <c r="U3596">
        <v>0</v>
      </c>
    </row>
    <row r="3597" spans="1:21" x14ac:dyDescent="0.35">
      <c r="A3597">
        <v>0</v>
      </c>
      <c r="B3597">
        <v>58</v>
      </c>
      <c r="C3597">
        <v>1</v>
      </c>
      <c r="D3597">
        <f t="shared" si="280"/>
        <v>0</v>
      </c>
      <c r="E3597">
        <f t="shared" si="281"/>
        <v>0</v>
      </c>
      <c r="F3597">
        <f t="shared" si="282"/>
        <v>0</v>
      </c>
      <c r="G3597">
        <f t="shared" si="283"/>
        <v>1</v>
      </c>
      <c r="H3597">
        <f t="shared" si="284"/>
        <v>0</v>
      </c>
      <c r="I3597">
        <v>1</v>
      </c>
      <c r="J3597">
        <v>10</v>
      </c>
      <c r="K3597">
        <v>0</v>
      </c>
      <c r="L3597">
        <v>0</v>
      </c>
      <c r="M3597">
        <v>1</v>
      </c>
      <c r="N3597">
        <v>0</v>
      </c>
      <c r="O3597">
        <v>252</v>
      </c>
      <c r="P3597">
        <v>135</v>
      </c>
      <c r="Q3597">
        <v>84</v>
      </c>
      <c r="R3597">
        <v>28.24</v>
      </c>
      <c r="S3597">
        <v>85</v>
      </c>
      <c r="T3597">
        <v>79</v>
      </c>
      <c r="U3597">
        <v>0</v>
      </c>
    </row>
    <row r="3598" spans="1:21" x14ac:dyDescent="0.35">
      <c r="A3598">
        <v>1</v>
      </c>
      <c r="B3598">
        <v>40</v>
      </c>
      <c r="C3598">
        <v>2</v>
      </c>
      <c r="D3598">
        <f t="shared" si="280"/>
        <v>0</v>
      </c>
      <c r="E3598">
        <f t="shared" si="281"/>
        <v>0</v>
      </c>
      <c r="F3598">
        <f t="shared" si="282"/>
        <v>1</v>
      </c>
      <c r="G3598">
        <f t="shared" si="283"/>
        <v>0</v>
      </c>
      <c r="H3598">
        <f t="shared" si="284"/>
        <v>0</v>
      </c>
      <c r="I3598">
        <v>1</v>
      </c>
      <c r="J3598">
        <v>15</v>
      </c>
      <c r="K3598">
        <v>0</v>
      </c>
      <c r="L3598">
        <v>0</v>
      </c>
      <c r="M3598">
        <v>0</v>
      </c>
      <c r="N3598">
        <v>0</v>
      </c>
      <c r="O3598">
        <v>200</v>
      </c>
      <c r="P3598">
        <v>122.5</v>
      </c>
      <c r="Q3598">
        <v>75</v>
      </c>
      <c r="R3598">
        <v>20.25</v>
      </c>
      <c r="S3598">
        <v>60</v>
      </c>
      <c r="T3598">
        <v>67</v>
      </c>
      <c r="U3598">
        <v>0</v>
      </c>
    </row>
    <row r="3599" spans="1:21" x14ac:dyDescent="0.35">
      <c r="A3599">
        <v>1</v>
      </c>
      <c r="B3599">
        <v>39</v>
      </c>
      <c r="C3599">
        <v>4</v>
      </c>
      <c r="D3599">
        <f t="shared" si="280"/>
        <v>1</v>
      </c>
      <c r="E3599">
        <f t="shared" si="281"/>
        <v>0</v>
      </c>
      <c r="F3599">
        <f t="shared" si="282"/>
        <v>0</v>
      </c>
      <c r="G3599">
        <f t="shared" si="283"/>
        <v>0</v>
      </c>
      <c r="H3599">
        <f t="shared" si="284"/>
        <v>0</v>
      </c>
      <c r="I3599">
        <v>1</v>
      </c>
      <c r="J3599">
        <v>3</v>
      </c>
      <c r="K3599">
        <v>0</v>
      </c>
      <c r="L3599">
        <v>0</v>
      </c>
      <c r="M3599">
        <v>1</v>
      </c>
      <c r="N3599">
        <v>0</v>
      </c>
      <c r="O3599">
        <v>230</v>
      </c>
      <c r="P3599">
        <v>140</v>
      </c>
      <c r="Q3599">
        <v>97</v>
      </c>
      <c r="R3599">
        <v>25.31</v>
      </c>
      <c r="S3599">
        <v>72</v>
      </c>
      <c r="T3599">
        <v>79.400000000000006</v>
      </c>
      <c r="U3599">
        <v>0</v>
      </c>
    </row>
    <row r="3600" spans="1:21" x14ac:dyDescent="0.35">
      <c r="A3600">
        <v>0</v>
      </c>
      <c r="B3600">
        <v>47</v>
      </c>
      <c r="C3600">
        <v>2</v>
      </c>
      <c r="D3600">
        <f t="shared" si="280"/>
        <v>0</v>
      </c>
      <c r="E3600">
        <f t="shared" si="281"/>
        <v>0</v>
      </c>
      <c r="F3600">
        <f t="shared" si="282"/>
        <v>1</v>
      </c>
      <c r="G3600">
        <f t="shared" si="283"/>
        <v>0</v>
      </c>
      <c r="H3600">
        <f t="shared" si="284"/>
        <v>0</v>
      </c>
      <c r="I3600">
        <v>1</v>
      </c>
      <c r="J3600">
        <v>30</v>
      </c>
      <c r="K3600">
        <v>0</v>
      </c>
      <c r="L3600">
        <v>0</v>
      </c>
      <c r="M3600">
        <v>0</v>
      </c>
      <c r="N3600">
        <v>0</v>
      </c>
      <c r="O3600">
        <v>175</v>
      </c>
      <c r="P3600">
        <v>107</v>
      </c>
      <c r="Q3600">
        <v>69</v>
      </c>
      <c r="R3600">
        <v>23.64</v>
      </c>
      <c r="S3600">
        <v>92</v>
      </c>
      <c r="T3600">
        <v>70</v>
      </c>
      <c r="U3600">
        <v>0</v>
      </c>
    </row>
    <row r="3601" spans="1:21" x14ac:dyDescent="0.35">
      <c r="A3601">
        <v>0</v>
      </c>
      <c r="B3601">
        <v>44</v>
      </c>
      <c r="C3601">
        <v>2</v>
      </c>
      <c r="D3601">
        <f t="shared" si="280"/>
        <v>0</v>
      </c>
      <c r="E3601">
        <f t="shared" si="281"/>
        <v>0</v>
      </c>
      <c r="F3601">
        <f t="shared" si="282"/>
        <v>1</v>
      </c>
      <c r="G3601">
        <f t="shared" si="283"/>
        <v>0</v>
      </c>
      <c r="H3601">
        <f t="shared" si="284"/>
        <v>0</v>
      </c>
      <c r="I3601">
        <v>1</v>
      </c>
      <c r="J3601">
        <v>20</v>
      </c>
      <c r="K3601">
        <v>0</v>
      </c>
      <c r="L3601">
        <v>0</v>
      </c>
      <c r="M3601">
        <v>1</v>
      </c>
      <c r="N3601">
        <v>0</v>
      </c>
      <c r="O3601">
        <v>270</v>
      </c>
      <c r="P3601">
        <v>167.5</v>
      </c>
      <c r="Q3601">
        <v>92.5</v>
      </c>
      <c r="R3601">
        <v>21.28</v>
      </c>
      <c r="S3601">
        <v>85</v>
      </c>
      <c r="T3601">
        <v>77</v>
      </c>
      <c r="U3601">
        <v>0</v>
      </c>
    </row>
    <row r="3602" spans="1:21" x14ac:dyDescent="0.35">
      <c r="A3602">
        <v>0</v>
      </c>
      <c r="B3602">
        <v>47</v>
      </c>
      <c r="C3602">
        <v>1</v>
      </c>
      <c r="D3602">
        <f t="shared" si="280"/>
        <v>0</v>
      </c>
      <c r="E3602">
        <f t="shared" si="281"/>
        <v>0</v>
      </c>
      <c r="F3602">
        <f t="shared" si="282"/>
        <v>0</v>
      </c>
      <c r="G3602">
        <f t="shared" si="283"/>
        <v>1</v>
      </c>
      <c r="H3602">
        <f t="shared" si="284"/>
        <v>0</v>
      </c>
      <c r="I3602">
        <v>1</v>
      </c>
      <c r="J3602">
        <v>20</v>
      </c>
      <c r="K3602">
        <v>0</v>
      </c>
      <c r="L3602">
        <v>0</v>
      </c>
      <c r="M3602">
        <v>1</v>
      </c>
      <c r="N3602">
        <v>0</v>
      </c>
      <c r="O3602">
        <v>226</v>
      </c>
      <c r="P3602">
        <v>122.5</v>
      </c>
      <c r="Q3602">
        <v>80</v>
      </c>
      <c r="R3602">
        <v>24.62</v>
      </c>
      <c r="S3602">
        <v>72</v>
      </c>
      <c r="T3602">
        <v>68</v>
      </c>
      <c r="U3602">
        <v>0</v>
      </c>
    </row>
    <row r="3603" spans="1:21" x14ac:dyDescent="0.35">
      <c r="A3603">
        <v>0</v>
      </c>
      <c r="B3603">
        <v>57</v>
      </c>
      <c r="C3603">
        <v>2</v>
      </c>
      <c r="D3603">
        <f t="shared" si="280"/>
        <v>0</v>
      </c>
      <c r="E3603">
        <f t="shared" si="281"/>
        <v>0</v>
      </c>
      <c r="F3603">
        <f t="shared" si="282"/>
        <v>1</v>
      </c>
      <c r="G3603">
        <f t="shared" si="283"/>
        <v>0</v>
      </c>
      <c r="H3603">
        <f t="shared" si="284"/>
        <v>0</v>
      </c>
      <c r="I3603">
        <v>1</v>
      </c>
      <c r="J3603">
        <v>10</v>
      </c>
      <c r="K3603">
        <v>0</v>
      </c>
      <c r="L3603">
        <v>0</v>
      </c>
      <c r="M3603">
        <v>1</v>
      </c>
      <c r="N3603">
        <v>0</v>
      </c>
      <c r="O3603">
        <v>238</v>
      </c>
      <c r="P3603">
        <v>133</v>
      </c>
      <c r="Q3603">
        <v>72</v>
      </c>
      <c r="R3603">
        <v>18.09</v>
      </c>
      <c r="S3603">
        <v>100</v>
      </c>
      <c r="T3603">
        <v>115</v>
      </c>
      <c r="U3603">
        <v>0</v>
      </c>
    </row>
    <row r="3604" spans="1:21" x14ac:dyDescent="0.35">
      <c r="A3604">
        <v>0</v>
      </c>
      <c r="B3604">
        <v>60</v>
      </c>
      <c r="C3604">
        <v>1</v>
      </c>
      <c r="D3604">
        <f t="shared" si="280"/>
        <v>0</v>
      </c>
      <c r="E3604">
        <f t="shared" si="281"/>
        <v>0</v>
      </c>
      <c r="F3604">
        <f t="shared" si="282"/>
        <v>0</v>
      </c>
      <c r="G3604">
        <f t="shared" si="283"/>
        <v>1</v>
      </c>
      <c r="H3604">
        <f t="shared" si="284"/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275</v>
      </c>
      <c r="P3604">
        <v>138</v>
      </c>
      <c r="Q3604">
        <v>87</v>
      </c>
      <c r="R3604">
        <v>29.64</v>
      </c>
      <c r="S3604">
        <v>85</v>
      </c>
      <c r="T3604">
        <v>86</v>
      </c>
      <c r="U3604">
        <v>0</v>
      </c>
    </row>
    <row r="3605" spans="1:21" x14ac:dyDescent="0.35">
      <c r="A3605">
        <v>1</v>
      </c>
      <c r="B3605">
        <v>41</v>
      </c>
      <c r="C3605" t="s">
        <v>16</v>
      </c>
      <c r="D3605">
        <f t="shared" si="280"/>
        <v>0</v>
      </c>
      <c r="E3605">
        <f t="shared" si="281"/>
        <v>0</v>
      </c>
      <c r="F3605">
        <f t="shared" si="282"/>
        <v>0</v>
      </c>
      <c r="G3605">
        <f t="shared" si="283"/>
        <v>0</v>
      </c>
      <c r="H3605">
        <f t="shared" si="284"/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280</v>
      </c>
      <c r="P3605">
        <v>117.5</v>
      </c>
      <c r="Q3605">
        <v>80</v>
      </c>
      <c r="R3605">
        <v>28.68</v>
      </c>
      <c r="S3605">
        <v>65</v>
      </c>
      <c r="T3605">
        <v>65</v>
      </c>
      <c r="U3605">
        <v>0</v>
      </c>
    </row>
    <row r="3606" spans="1:21" x14ac:dyDescent="0.35">
      <c r="A3606">
        <v>0</v>
      </c>
      <c r="B3606">
        <v>42</v>
      </c>
      <c r="C3606">
        <v>2</v>
      </c>
      <c r="D3606">
        <f t="shared" si="280"/>
        <v>0</v>
      </c>
      <c r="E3606">
        <f t="shared" si="281"/>
        <v>0</v>
      </c>
      <c r="F3606">
        <f t="shared" si="282"/>
        <v>1</v>
      </c>
      <c r="G3606">
        <f t="shared" si="283"/>
        <v>0</v>
      </c>
      <c r="H3606">
        <f t="shared" si="284"/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206</v>
      </c>
      <c r="P3606">
        <v>101</v>
      </c>
      <c r="Q3606">
        <v>75</v>
      </c>
      <c r="R3606">
        <v>18.73</v>
      </c>
      <c r="S3606">
        <v>55</v>
      </c>
      <c r="T3606">
        <v>84</v>
      </c>
      <c r="U3606">
        <v>0</v>
      </c>
    </row>
    <row r="3607" spans="1:21" x14ac:dyDescent="0.35">
      <c r="A3607">
        <v>1</v>
      </c>
      <c r="B3607">
        <v>58</v>
      </c>
      <c r="C3607">
        <v>3</v>
      </c>
      <c r="D3607">
        <f t="shared" si="280"/>
        <v>0</v>
      </c>
      <c r="E3607">
        <f t="shared" si="281"/>
        <v>1</v>
      </c>
      <c r="F3607">
        <f t="shared" si="282"/>
        <v>0</v>
      </c>
      <c r="G3607">
        <f t="shared" si="283"/>
        <v>0</v>
      </c>
      <c r="H3607">
        <f t="shared" si="284"/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250</v>
      </c>
      <c r="P3607">
        <v>109</v>
      </c>
      <c r="Q3607">
        <v>78.5</v>
      </c>
      <c r="R3607">
        <v>25.26</v>
      </c>
      <c r="S3607">
        <v>90</v>
      </c>
      <c r="T3607">
        <v>83</v>
      </c>
      <c r="U3607">
        <v>0</v>
      </c>
    </row>
    <row r="3608" spans="1:21" x14ac:dyDescent="0.35">
      <c r="A3608">
        <v>1</v>
      </c>
      <c r="B3608">
        <v>45</v>
      </c>
      <c r="C3608">
        <v>4</v>
      </c>
      <c r="D3608">
        <f t="shared" si="280"/>
        <v>1</v>
      </c>
      <c r="E3608">
        <f t="shared" si="281"/>
        <v>0</v>
      </c>
      <c r="F3608">
        <f t="shared" si="282"/>
        <v>0</v>
      </c>
      <c r="G3608">
        <f t="shared" si="283"/>
        <v>0</v>
      </c>
      <c r="H3608">
        <f t="shared" si="284"/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189</v>
      </c>
      <c r="P3608">
        <v>132</v>
      </c>
      <c r="Q3608">
        <v>78</v>
      </c>
      <c r="R3608">
        <v>28.4</v>
      </c>
      <c r="S3608">
        <v>75</v>
      </c>
      <c r="T3608">
        <v>177</v>
      </c>
      <c r="U3608">
        <v>0</v>
      </c>
    </row>
    <row r="3609" spans="1:21" s="2" customFormat="1" x14ac:dyDescent="0.35">
      <c r="A3609" s="2">
        <v>0</v>
      </c>
      <c r="B3609" s="2">
        <v>40</v>
      </c>
      <c r="C3609">
        <v>2</v>
      </c>
      <c r="D3609" s="2">
        <f t="shared" si="280"/>
        <v>0</v>
      </c>
      <c r="E3609" s="2">
        <f t="shared" si="281"/>
        <v>0</v>
      </c>
      <c r="F3609" s="2">
        <f t="shared" si="282"/>
        <v>1</v>
      </c>
      <c r="G3609" s="2">
        <f t="shared" si="283"/>
        <v>0</v>
      </c>
      <c r="H3609" s="2">
        <f t="shared" si="284"/>
        <v>0</v>
      </c>
      <c r="I3609" s="2">
        <v>1</v>
      </c>
      <c r="J3609" s="2">
        <v>15</v>
      </c>
      <c r="K3609" s="2">
        <v>0</v>
      </c>
      <c r="L3609" s="2">
        <v>0</v>
      </c>
      <c r="M3609" s="2">
        <v>0</v>
      </c>
      <c r="N3609" s="2">
        <v>0</v>
      </c>
      <c r="O3609" s="2" t="s">
        <v>16</v>
      </c>
      <c r="P3609" s="2">
        <v>131.5</v>
      </c>
      <c r="Q3609" s="2">
        <v>80</v>
      </c>
      <c r="R3609" s="2">
        <v>24.73</v>
      </c>
      <c r="S3609" s="2">
        <v>100</v>
      </c>
      <c r="T3609" s="2">
        <v>97.4</v>
      </c>
      <c r="U3609" s="2">
        <v>0</v>
      </c>
    </row>
    <row r="3610" spans="1:21" x14ac:dyDescent="0.35">
      <c r="A3610">
        <v>0</v>
      </c>
      <c r="B3610">
        <v>63</v>
      </c>
      <c r="C3610">
        <v>1</v>
      </c>
      <c r="D3610">
        <f t="shared" si="280"/>
        <v>0</v>
      </c>
      <c r="E3610">
        <f t="shared" si="281"/>
        <v>0</v>
      </c>
      <c r="F3610">
        <f t="shared" si="282"/>
        <v>0</v>
      </c>
      <c r="G3610">
        <f t="shared" si="283"/>
        <v>1</v>
      </c>
      <c r="H3610">
        <f t="shared" si="284"/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238</v>
      </c>
      <c r="P3610">
        <v>123</v>
      </c>
      <c r="Q3610">
        <v>66</v>
      </c>
      <c r="R3610">
        <v>28.6</v>
      </c>
      <c r="S3610">
        <v>70</v>
      </c>
      <c r="T3610">
        <v>98</v>
      </c>
      <c r="U3610">
        <v>0</v>
      </c>
    </row>
    <row r="3611" spans="1:21" x14ac:dyDescent="0.35">
      <c r="A3611">
        <v>1</v>
      </c>
      <c r="B3611">
        <v>49</v>
      </c>
      <c r="C3611">
        <v>3</v>
      </c>
      <c r="D3611">
        <f t="shared" si="280"/>
        <v>0</v>
      </c>
      <c r="E3611">
        <f t="shared" si="281"/>
        <v>1</v>
      </c>
      <c r="F3611">
        <f t="shared" si="282"/>
        <v>0</v>
      </c>
      <c r="G3611">
        <f t="shared" si="283"/>
        <v>0</v>
      </c>
      <c r="H3611">
        <f t="shared" si="284"/>
        <v>0</v>
      </c>
      <c r="I3611">
        <v>1</v>
      </c>
      <c r="J3611">
        <v>40</v>
      </c>
      <c r="K3611">
        <v>0</v>
      </c>
      <c r="L3611">
        <v>0</v>
      </c>
      <c r="M3611">
        <v>0</v>
      </c>
      <c r="N3611">
        <v>0</v>
      </c>
      <c r="O3611">
        <v>167</v>
      </c>
      <c r="P3611">
        <v>119</v>
      </c>
      <c r="Q3611">
        <v>67</v>
      </c>
      <c r="R3611">
        <v>25.83</v>
      </c>
      <c r="S3611">
        <v>79</v>
      </c>
      <c r="T3611">
        <v>83</v>
      </c>
      <c r="U3611">
        <v>0</v>
      </c>
    </row>
    <row r="3612" spans="1:21" x14ac:dyDescent="0.35">
      <c r="A3612">
        <v>0</v>
      </c>
      <c r="B3612">
        <v>51</v>
      </c>
      <c r="C3612">
        <v>2</v>
      </c>
      <c r="D3612">
        <f t="shared" si="280"/>
        <v>0</v>
      </c>
      <c r="E3612">
        <f t="shared" si="281"/>
        <v>0</v>
      </c>
      <c r="F3612">
        <f t="shared" si="282"/>
        <v>1</v>
      </c>
      <c r="G3612">
        <f t="shared" si="283"/>
        <v>0</v>
      </c>
      <c r="H3612">
        <f t="shared" si="284"/>
        <v>0</v>
      </c>
      <c r="I3612">
        <v>1</v>
      </c>
      <c r="J3612">
        <v>15</v>
      </c>
      <c r="K3612">
        <v>0</v>
      </c>
      <c r="L3612">
        <v>0</v>
      </c>
      <c r="M3612">
        <v>0</v>
      </c>
      <c r="N3612">
        <v>0</v>
      </c>
      <c r="O3612">
        <v>220</v>
      </c>
      <c r="P3612">
        <v>137</v>
      </c>
      <c r="Q3612">
        <v>79</v>
      </c>
      <c r="R3612">
        <v>21.66</v>
      </c>
      <c r="S3612">
        <v>80</v>
      </c>
      <c r="T3612">
        <v>74</v>
      </c>
      <c r="U3612">
        <v>0</v>
      </c>
    </row>
    <row r="3613" spans="1:21" x14ac:dyDescent="0.35">
      <c r="A3613">
        <v>1</v>
      </c>
      <c r="B3613">
        <v>40</v>
      </c>
      <c r="C3613">
        <v>2</v>
      </c>
      <c r="D3613">
        <f t="shared" si="280"/>
        <v>0</v>
      </c>
      <c r="E3613">
        <f t="shared" si="281"/>
        <v>0</v>
      </c>
      <c r="F3613">
        <f t="shared" si="282"/>
        <v>1</v>
      </c>
      <c r="G3613">
        <f t="shared" si="283"/>
        <v>0</v>
      </c>
      <c r="H3613">
        <f t="shared" si="284"/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193</v>
      </c>
      <c r="P3613">
        <v>130</v>
      </c>
      <c r="Q3613">
        <v>89</v>
      </c>
      <c r="R3613">
        <v>28.32</v>
      </c>
      <c r="S3613">
        <v>96</v>
      </c>
      <c r="T3613">
        <v>84</v>
      </c>
      <c r="U3613">
        <v>0</v>
      </c>
    </row>
    <row r="3614" spans="1:21" x14ac:dyDescent="0.35">
      <c r="A3614">
        <v>0</v>
      </c>
      <c r="B3614">
        <v>49</v>
      </c>
      <c r="C3614">
        <v>2</v>
      </c>
      <c r="D3614">
        <f t="shared" si="280"/>
        <v>0</v>
      </c>
      <c r="E3614">
        <f t="shared" si="281"/>
        <v>0</v>
      </c>
      <c r="F3614">
        <f t="shared" si="282"/>
        <v>1</v>
      </c>
      <c r="G3614">
        <f t="shared" si="283"/>
        <v>0</v>
      </c>
      <c r="H3614">
        <f t="shared" si="284"/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308</v>
      </c>
      <c r="P3614">
        <v>128</v>
      </c>
      <c r="Q3614">
        <v>78</v>
      </c>
      <c r="R3614">
        <v>24.82</v>
      </c>
      <c r="S3614">
        <v>80</v>
      </c>
      <c r="T3614">
        <v>70</v>
      </c>
      <c r="U3614">
        <v>0</v>
      </c>
    </row>
    <row r="3615" spans="1:21" x14ac:dyDescent="0.35">
      <c r="A3615">
        <v>0</v>
      </c>
      <c r="B3615">
        <v>41</v>
      </c>
      <c r="C3615">
        <v>3</v>
      </c>
      <c r="D3615">
        <f t="shared" si="280"/>
        <v>0</v>
      </c>
      <c r="E3615">
        <f t="shared" si="281"/>
        <v>1</v>
      </c>
      <c r="F3615">
        <f t="shared" si="282"/>
        <v>0</v>
      </c>
      <c r="G3615">
        <f t="shared" si="283"/>
        <v>0</v>
      </c>
      <c r="H3615">
        <f t="shared" si="284"/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166</v>
      </c>
      <c r="P3615">
        <v>128.5</v>
      </c>
      <c r="Q3615">
        <v>74.5</v>
      </c>
      <c r="R3615">
        <v>21.02</v>
      </c>
      <c r="S3615">
        <v>81</v>
      </c>
      <c r="T3615">
        <v>79.400000000000006</v>
      </c>
      <c r="U3615">
        <v>0</v>
      </c>
    </row>
    <row r="3616" spans="1:21" x14ac:dyDescent="0.35">
      <c r="A3616">
        <v>0</v>
      </c>
      <c r="B3616">
        <v>55</v>
      </c>
      <c r="C3616">
        <v>1</v>
      </c>
      <c r="D3616">
        <f t="shared" si="280"/>
        <v>0</v>
      </c>
      <c r="E3616">
        <f t="shared" si="281"/>
        <v>0</v>
      </c>
      <c r="F3616">
        <f t="shared" si="282"/>
        <v>0</v>
      </c>
      <c r="G3616">
        <f t="shared" si="283"/>
        <v>1</v>
      </c>
      <c r="H3616">
        <f t="shared" si="284"/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212</v>
      </c>
      <c r="P3616">
        <v>161</v>
      </c>
      <c r="Q3616">
        <v>85</v>
      </c>
      <c r="R3616">
        <v>28.26</v>
      </c>
      <c r="S3616">
        <v>66</v>
      </c>
      <c r="T3616">
        <v>63</v>
      </c>
      <c r="U3616">
        <v>1</v>
      </c>
    </row>
    <row r="3617" spans="1:21" x14ac:dyDescent="0.35">
      <c r="A3617">
        <v>1</v>
      </c>
      <c r="B3617">
        <v>38</v>
      </c>
      <c r="C3617">
        <v>3</v>
      </c>
      <c r="D3617">
        <f t="shared" si="280"/>
        <v>0</v>
      </c>
      <c r="E3617">
        <f t="shared" si="281"/>
        <v>1</v>
      </c>
      <c r="F3617">
        <f t="shared" si="282"/>
        <v>0</v>
      </c>
      <c r="G3617">
        <f t="shared" si="283"/>
        <v>0</v>
      </c>
      <c r="H3617">
        <f t="shared" si="284"/>
        <v>0</v>
      </c>
      <c r="I3617">
        <v>1</v>
      </c>
      <c r="J3617">
        <v>20</v>
      </c>
      <c r="K3617">
        <v>0</v>
      </c>
      <c r="L3617">
        <v>0</v>
      </c>
      <c r="M3617">
        <v>0</v>
      </c>
      <c r="N3617">
        <v>0</v>
      </c>
      <c r="O3617">
        <v>270</v>
      </c>
      <c r="P3617">
        <v>120</v>
      </c>
      <c r="Q3617">
        <v>75</v>
      </c>
      <c r="R3617">
        <v>23.76</v>
      </c>
      <c r="S3617">
        <v>83</v>
      </c>
      <c r="T3617">
        <v>96</v>
      </c>
      <c r="U3617">
        <v>0</v>
      </c>
    </row>
    <row r="3618" spans="1:21" x14ac:dyDescent="0.35">
      <c r="A3618">
        <v>0</v>
      </c>
      <c r="B3618">
        <v>54</v>
      </c>
      <c r="C3618">
        <v>2</v>
      </c>
      <c r="D3618">
        <f t="shared" si="280"/>
        <v>0</v>
      </c>
      <c r="E3618">
        <f t="shared" si="281"/>
        <v>0</v>
      </c>
      <c r="F3618">
        <f t="shared" si="282"/>
        <v>1</v>
      </c>
      <c r="G3618">
        <f t="shared" si="283"/>
        <v>0</v>
      </c>
      <c r="H3618">
        <f t="shared" si="284"/>
        <v>0</v>
      </c>
      <c r="I3618">
        <v>1</v>
      </c>
      <c r="J3618">
        <v>15</v>
      </c>
      <c r="K3618">
        <v>0</v>
      </c>
      <c r="L3618">
        <v>0</v>
      </c>
      <c r="M3618">
        <v>1</v>
      </c>
      <c r="N3618">
        <v>0</v>
      </c>
      <c r="O3618">
        <v>262</v>
      </c>
      <c r="P3618">
        <v>230</v>
      </c>
      <c r="Q3618">
        <v>110</v>
      </c>
      <c r="R3618">
        <v>24.76</v>
      </c>
      <c r="S3618">
        <v>93</v>
      </c>
      <c r="T3618">
        <v>97</v>
      </c>
      <c r="U3618">
        <v>0</v>
      </c>
    </row>
    <row r="3619" spans="1:21" x14ac:dyDescent="0.35">
      <c r="A3619">
        <v>0</v>
      </c>
      <c r="B3619">
        <v>40</v>
      </c>
      <c r="C3619">
        <v>3</v>
      </c>
      <c r="D3619">
        <f t="shared" si="280"/>
        <v>0</v>
      </c>
      <c r="E3619">
        <f t="shared" si="281"/>
        <v>1</v>
      </c>
      <c r="F3619">
        <f t="shared" si="282"/>
        <v>0</v>
      </c>
      <c r="G3619">
        <f t="shared" si="283"/>
        <v>0</v>
      </c>
      <c r="H3619">
        <f t="shared" si="284"/>
        <v>0</v>
      </c>
      <c r="I3619">
        <v>1</v>
      </c>
      <c r="J3619">
        <v>9</v>
      </c>
      <c r="K3619">
        <v>0</v>
      </c>
      <c r="L3619">
        <v>0</v>
      </c>
      <c r="M3619">
        <v>0</v>
      </c>
      <c r="N3619">
        <v>0</v>
      </c>
      <c r="O3619">
        <v>180</v>
      </c>
      <c r="P3619">
        <v>118</v>
      </c>
      <c r="Q3619">
        <v>86.5</v>
      </c>
      <c r="R3619">
        <v>22.69</v>
      </c>
      <c r="S3619">
        <v>89</v>
      </c>
      <c r="T3619">
        <v>67</v>
      </c>
      <c r="U3619">
        <v>0</v>
      </c>
    </row>
    <row r="3620" spans="1:21" x14ac:dyDescent="0.35">
      <c r="A3620">
        <v>1</v>
      </c>
      <c r="B3620">
        <v>50</v>
      </c>
      <c r="C3620" t="s">
        <v>16</v>
      </c>
      <c r="D3620">
        <f t="shared" si="280"/>
        <v>0</v>
      </c>
      <c r="E3620">
        <f t="shared" si="281"/>
        <v>0</v>
      </c>
      <c r="F3620">
        <f t="shared" si="282"/>
        <v>0</v>
      </c>
      <c r="G3620">
        <f t="shared" si="283"/>
        <v>0</v>
      </c>
      <c r="H3620">
        <f t="shared" si="284"/>
        <v>1</v>
      </c>
      <c r="I3620">
        <v>1</v>
      </c>
      <c r="J3620">
        <v>2</v>
      </c>
      <c r="K3620">
        <v>0</v>
      </c>
      <c r="L3620">
        <v>0</v>
      </c>
      <c r="M3620">
        <v>0</v>
      </c>
      <c r="N3620">
        <v>0</v>
      </c>
      <c r="O3620">
        <v>238</v>
      </c>
      <c r="P3620">
        <v>121</v>
      </c>
      <c r="Q3620">
        <v>85</v>
      </c>
      <c r="R3620">
        <v>25.31</v>
      </c>
      <c r="S3620">
        <v>88</v>
      </c>
      <c r="T3620">
        <v>79.400000000000006</v>
      </c>
      <c r="U3620">
        <v>0</v>
      </c>
    </row>
    <row r="3621" spans="1:21" x14ac:dyDescent="0.35">
      <c r="A3621">
        <v>1</v>
      </c>
      <c r="B3621">
        <v>54</v>
      </c>
      <c r="C3621">
        <v>1</v>
      </c>
      <c r="D3621">
        <f t="shared" si="280"/>
        <v>0</v>
      </c>
      <c r="E3621">
        <f t="shared" si="281"/>
        <v>0</v>
      </c>
      <c r="F3621">
        <f t="shared" si="282"/>
        <v>0</v>
      </c>
      <c r="G3621">
        <f t="shared" si="283"/>
        <v>1</v>
      </c>
      <c r="H3621">
        <f t="shared" si="284"/>
        <v>0</v>
      </c>
      <c r="I3621">
        <v>1</v>
      </c>
      <c r="J3621">
        <v>20</v>
      </c>
      <c r="K3621">
        <v>0</v>
      </c>
      <c r="L3621">
        <v>0</v>
      </c>
      <c r="M3621">
        <v>0</v>
      </c>
      <c r="N3621">
        <v>0</v>
      </c>
      <c r="O3621">
        <v>235</v>
      </c>
      <c r="P3621">
        <v>143</v>
      </c>
      <c r="Q3621">
        <v>75</v>
      </c>
      <c r="R3621">
        <v>32.99</v>
      </c>
      <c r="S3621">
        <v>85</v>
      </c>
      <c r="T3621">
        <v>102</v>
      </c>
      <c r="U3621">
        <v>0</v>
      </c>
    </row>
    <row r="3622" spans="1:21" x14ac:dyDescent="0.35">
      <c r="A3622">
        <v>1</v>
      </c>
      <c r="B3622">
        <v>66</v>
      </c>
      <c r="C3622">
        <v>2</v>
      </c>
      <c r="D3622">
        <f t="shared" si="280"/>
        <v>0</v>
      </c>
      <c r="E3622">
        <f t="shared" si="281"/>
        <v>0</v>
      </c>
      <c r="F3622">
        <f t="shared" si="282"/>
        <v>1</v>
      </c>
      <c r="G3622">
        <f t="shared" si="283"/>
        <v>0</v>
      </c>
      <c r="H3622">
        <f t="shared" si="284"/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</v>
      </c>
      <c r="O3622">
        <v>189</v>
      </c>
      <c r="P3622">
        <v>140</v>
      </c>
      <c r="Q3622">
        <v>71</v>
      </c>
      <c r="R3622">
        <v>27.56</v>
      </c>
      <c r="S3622">
        <v>70</v>
      </c>
      <c r="T3622">
        <v>119</v>
      </c>
      <c r="U3622">
        <v>0</v>
      </c>
    </row>
    <row r="3623" spans="1:21" x14ac:dyDescent="0.35">
      <c r="A3623">
        <v>1</v>
      </c>
      <c r="B3623">
        <v>63</v>
      </c>
      <c r="C3623">
        <v>1</v>
      </c>
      <c r="D3623">
        <f t="shared" si="280"/>
        <v>0</v>
      </c>
      <c r="E3623">
        <f t="shared" si="281"/>
        <v>0</v>
      </c>
      <c r="F3623">
        <f t="shared" si="282"/>
        <v>0</v>
      </c>
      <c r="G3623">
        <f t="shared" si="283"/>
        <v>1</v>
      </c>
      <c r="H3623">
        <f t="shared" si="284"/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178</v>
      </c>
      <c r="P3623">
        <v>155</v>
      </c>
      <c r="Q3623">
        <v>79</v>
      </c>
      <c r="R3623">
        <v>25.9</v>
      </c>
      <c r="S3623">
        <v>55</v>
      </c>
      <c r="T3623">
        <v>61</v>
      </c>
      <c r="U3623">
        <v>0</v>
      </c>
    </row>
    <row r="3624" spans="1:21" x14ac:dyDescent="0.35">
      <c r="A3624">
        <v>1</v>
      </c>
      <c r="B3624">
        <v>52</v>
      </c>
      <c r="C3624">
        <v>1</v>
      </c>
      <c r="D3624">
        <f t="shared" si="280"/>
        <v>0</v>
      </c>
      <c r="E3624">
        <f t="shared" si="281"/>
        <v>0</v>
      </c>
      <c r="F3624">
        <f t="shared" si="282"/>
        <v>0</v>
      </c>
      <c r="G3624">
        <f t="shared" si="283"/>
        <v>1</v>
      </c>
      <c r="H3624">
        <f t="shared" si="284"/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170</v>
      </c>
      <c r="P3624">
        <v>153</v>
      </c>
      <c r="Q3624">
        <v>102.5</v>
      </c>
      <c r="R3624">
        <v>29.35</v>
      </c>
      <c r="S3624">
        <v>91</v>
      </c>
      <c r="T3624">
        <v>67</v>
      </c>
      <c r="U3624">
        <v>0</v>
      </c>
    </row>
    <row r="3625" spans="1:21" x14ac:dyDescent="0.35">
      <c r="A3625">
        <v>0</v>
      </c>
      <c r="B3625">
        <v>48</v>
      </c>
      <c r="C3625">
        <v>3</v>
      </c>
      <c r="D3625">
        <f t="shared" si="280"/>
        <v>0</v>
      </c>
      <c r="E3625">
        <f t="shared" si="281"/>
        <v>1</v>
      </c>
      <c r="F3625">
        <f t="shared" si="282"/>
        <v>0</v>
      </c>
      <c r="G3625">
        <f t="shared" si="283"/>
        <v>0</v>
      </c>
      <c r="H3625">
        <f t="shared" si="284"/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202</v>
      </c>
      <c r="P3625">
        <v>146.5</v>
      </c>
      <c r="Q3625">
        <v>79</v>
      </c>
      <c r="R3625">
        <v>22.19</v>
      </c>
      <c r="S3625">
        <v>82</v>
      </c>
      <c r="T3625">
        <v>95</v>
      </c>
      <c r="U3625">
        <v>0</v>
      </c>
    </row>
    <row r="3626" spans="1:21" x14ac:dyDescent="0.35">
      <c r="A3626">
        <v>0</v>
      </c>
      <c r="B3626">
        <v>38</v>
      </c>
      <c r="C3626">
        <v>3</v>
      </c>
      <c r="D3626">
        <f t="shared" si="280"/>
        <v>0</v>
      </c>
      <c r="E3626">
        <f t="shared" si="281"/>
        <v>1</v>
      </c>
      <c r="F3626">
        <f t="shared" si="282"/>
        <v>0</v>
      </c>
      <c r="G3626">
        <f t="shared" si="283"/>
        <v>0</v>
      </c>
      <c r="H3626">
        <f t="shared" si="284"/>
        <v>0</v>
      </c>
      <c r="I3626">
        <v>1</v>
      </c>
      <c r="J3626">
        <v>25</v>
      </c>
      <c r="K3626">
        <v>0</v>
      </c>
      <c r="L3626">
        <v>0</v>
      </c>
      <c r="M3626">
        <v>0</v>
      </c>
      <c r="N3626">
        <v>0</v>
      </c>
      <c r="O3626">
        <v>205</v>
      </c>
      <c r="P3626">
        <v>117.5</v>
      </c>
      <c r="Q3626">
        <v>77</v>
      </c>
      <c r="R3626">
        <v>21.44</v>
      </c>
      <c r="S3626">
        <v>100</v>
      </c>
      <c r="T3626">
        <v>79.400000000000006</v>
      </c>
      <c r="U3626">
        <v>0</v>
      </c>
    </row>
    <row r="3627" spans="1:21" x14ac:dyDescent="0.35">
      <c r="A3627">
        <v>1</v>
      </c>
      <c r="B3627">
        <v>54</v>
      </c>
      <c r="C3627">
        <v>3</v>
      </c>
      <c r="D3627">
        <f t="shared" si="280"/>
        <v>0</v>
      </c>
      <c r="E3627">
        <f t="shared" si="281"/>
        <v>1</v>
      </c>
      <c r="F3627">
        <f t="shared" si="282"/>
        <v>0</v>
      </c>
      <c r="G3627">
        <f t="shared" si="283"/>
        <v>0</v>
      </c>
      <c r="H3627">
        <f t="shared" si="284"/>
        <v>0</v>
      </c>
      <c r="I3627">
        <v>1</v>
      </c>
      <c r="J3627">
        <v>25</v>
      </c>
      <c r="K3627">
        <v>0</v>
      </c>
      <c r="L3627">
        <v>0</v>
      </c>
      <c r="M3627">
        <v>0</v>
      </c>
      <c r="N3627">
        <v>0</v>
      </c>
      <c r="O3627">
        <v>208</v>
      </c>
      <c r="P3627">
        <v>137.5</v>
      </c>
      <c r="Q3627">
        <v>82.5</v>
      </c>
      <c r="R3627">
        <v>25.58</v>
      </c>
      <c r="S3627">
        <v>75</v>
      </c>
      <c r="T3627">
        <v>63</v>
      </c>
      <c r="U3627">
        <v>1</v>
      </c>
    </row>
    <row r="3628" spans="1:21" x14ac:dyDescent="0.35">
      <c r="A3628">
        <v>0</v>
      </c>
      <c r="B3628">
        <v>38</v>
      </c>
      <c r="C3628">
        <v>1</v>
      </c>
      <c r="D3628">
        <f t="shared" si="280"/>
        <v>0</v>
      </c>
      <c r="E3628">
        <f t="shared" si="281"/>
        <v>0</v>
      </c>
      <c r="F3628">
        <f t="shared" si="282"/>
        <v>0</v>
      </c>
      <c r="G3628">
        <f t="shared" si="283"/>
        <v>1</v>
      </c>
      <c r="H3628">
        <f t="shared" si="284"/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182</v>
      </c>
      <c r="P3628">
        <v>138</v>
      </c>
      <c r="Q3628">
        <v>72</v>
      </c>
      <c r="R3628">
        <v>21.67</v>
      </c>
      <c r="S3628">
        <v>85</v>
      </c>
      <c r="T3628">
        <v>108</v>
      </c>
      <c r="U3628">
        <v>0</v>
      </c>
    </row>
    <row r="3629" spans="1:21" x14ac:dyDescent="0.35">
      <c r="A3629">
        <v>1</v>
      </c>
      <c r="B3629">
        <v>65</v>
      </c>
      <c r="C3629">
        <v>4</v>
      </c>
      <c r="D3629">
        <f t="shared" si="280"/>
        <v>1</v>
      </c>
      <c r="E3629">
        <f t="shared" si="281"/>
        <v>0</v>
      </c>
      <c r="F3629">
        <f t="shared" si="282"/>
        <v>0</v>
      </c>
      <c r="G3629">
        <f t="shared" si="283"/>
        <v>0</v>
      </c>
      <c r="H3629">
        <f t="shared" si="284"/>
        <v>0</v>
      </c>
      <c r="I3629">
        <v>1</v>
      </c>
      <c r="J3629">
        <v>25</v>
      </c>
      <c r="K3629">
        <v>0</v>
      </c>
      <c r="L3629">
        <v>0</v>
      </c>
      <c r="M3629">
        <v>0</v>
      </c>
      <c r="N3629">
        <v>0</v>
      </c>
      <c r="O3629">
        <v>215</v>
      </c>
      <c r="P3629">
        <v>147.5</v>
      </c>
      <c r="Q3629">
        <v>95</v>
      </c>
      <c r="R3629">
        <v>29.08</v>
      </c>
      <c r="S3629">
        <v>82</v>
      </c>
      <c r="T3629">
        <v>88</v>
      </c>
      <c r="U3629">
        <v>1</v>
      </c>
    </row>
    <row r="3630" spans="1:21" x14ac:dyDescent="0.35">
      <c r="A3630">
        <v>1</v>
      </c>
      <c r="B3630">
        <v>53</v>
      </c>
      <c r="C3630">
        <v>2</v>
      </c>
      <c r="D3630">
        <f t="shared" si="280"/>
        <v>0</v>
      </c>
      <c r="E3630">
        <f t="shared" si="281"/>
        <v>0</v>
      </c>
      <c r="F3630">
        <f t="shared" si="282"/>
        <v>1</v>
      </c>
      <c r="G3630">
        <f t="shared" si="283"/>
        <v>0</v>
      </c>
      <c r="H3630">
        <f t="shared" si="284"/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196</v>
      </c>
      <c r="P3630">
        <v>129</v>
      </c>
      <c r="Q3630">
        <v>80</v>
      </c>
      <c r="R3630">
        <v>26.32</v>
      </c>
      <c r="S3630">
        <v>75</v>
      </c>
      <c r="T3630">
        <v>89</v>
      </c>
      <c r="U3630">
        <v>0</v>
      </c>
    </row>
    <row r="3631" spans="1:21" x14ac:dyDescent="0.35">
      <c r="A3631">
        <v>0</v>
      </c>
      <c r="B3631">
        <v>44</v>
      </c>
      <c r="C3631">
        <v>2</v>
      </c>
      <c r="D3631">
        <f t="shared" si="280"/>
        <v>0</v>
      </c>
      <c r="E3631">
        <f t="shared" si="281"/>
        <v>0</v>
      </c>
      <c r="F3631">
        <f t="shared" si="282"/>
        <v>1</v>
      </c>
      <c r="G3631">
        <f t="shared" si="283"/>
        <v>0</v>
      </c>
      <c r="H3631">
        <f t="shared" si="284"/>
        <v>0</v>
      </c>
      <c r="I3631">
        <v>1</v>
      </c>
      <c r="J3631">
        <v>15</v>
      </c>
      <c r="K3631">
        <v>0</v>
      </c>
      <c r="L3631">
        <v>0</v>
      </c>
      <c r="M3631">
        <v>0</v>
      </c>
      <c r="N3631">
        <v>0</v>
      </c>
      <c r="O3631">
        <v>244</v>
      </c>
      <c r="P3631">
        <v>101</v>
      </c>
      <c r="Q3631">
        <v>66</v>
      </c>
      <c r="R3631">
        <v>25.38</v>
      </c>
      <c r="S3631">
        <v>85</v>
      </c>
      <c r="T3631">
        <v>76</v>
      </c>
      <c r="U3631">
        <v>0</v>
      </c>
    </row>
    <row r="3632" spans="1:21" s="2" customFormat="1" x14ac:dyDescent="0.35">
      <c r="A3632" s="2">
        <v>0</v>
      </c>
      <c r="B3632" s="2">
        <v>47</v>
      </c>
      <c r="C3632">
        <v>3</v>
      </c>
      <c r="D3632" s="2">
        <f t="shared" si="280"/>
        <v>0</v>
      </c>
      <c r="E3632" s="2">
        <f t="shared" si="281"/>
        <v>1</v>
      </c>
      <c r="F3632" s="2">
        <f t="shared" si="282"/>
        <v>0</v>
      </c>
      <c r="G3632" s="2">
        <f t="shared" si="283"/>
        <v>0</v>
      </c>
      <c r="H3632" s="2">
        <f t="shared" si="284"/>
        <v>0</v>
      </c>
      <c r="I3632" s="2">
        <v>1</v>
      </c>
      <c r="J3632" s="2">
        <v>20</v>
      </c>
      <c r="K3632" s="2">
        <v>0</v>
      </c>
      <c r="L3632" s="2">
        <v>0</v>
      </c>
      <c r="M3632" s="2">
        <v>0</v>
      </c>
      <c r="N3632" s="2">
        <v>0</v>
      </c>
      <c r="O3632" s="2" t="s">
        <v>16</v>
      </c>
      <c r="P3632" s="2">
        <v>120</v>
      </c>
      <c r="Q3632" s="2">
        <v>77.5</v>
      </c>
      <c r="R3632" s="2">
        <v>23.39</v>
      </c>
      <c r="S3632" s="2">
        <v>82</v>
      </c>
      <c r="T3632" s="2">
        <v>97.4</v>
      </c>
      <c r="U3632" s="2">
        <v>0</v>
      </c>
    </row>
    <row r="3633" spans="1:21" x14ac:dyDescent="0.35">
      <c r="A3633">
        <v>0</v>
      </c>
      <c r="B3633">
        <v>47</v>
      </c>
      <c r="C3633">
        <v>1</v>
      </c>
      <c r="D3633">
        <f t="shared" si="280"/>
        <v>0</v>
      </c>
      <c r="E3633">
        <f t="shared" si="281"/>
        <v>0</v>
      </c>
      <c r="F3633">
        <f t="shared" si="282"/>
        <v>0</v>
      </c>
      <c r="G3633">
        <f t="shared" si="283"/>
        <v>1</v>
      </c>
      <c r="H3633">
        <f t="shared" si="284"/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190</v>
      </c>
      <c r="P3633">
        <v>162</v>
      </c>
      <c r="Q3633">
        <v>85</v>
      </c>
      <c r="R3633">
        <v>30.59</v>
      </c>
      <c r="S3633">
        <v>65</v>
      </c>
      <c r="T3633">
        <v>80</v>
      </c>
      <c r="U3633">
        <v>0</v>
      </c>
    </row>
    <row r="3634" spans="1:21" x14ac:dyDescent="0.35">
      <c r="A3634">
        <v>0</v>
      </c>
      <c r="B3634">
        <v>57</v>
      </c>
      <c r="C3634">
        <v>1</v>
      </c>
      <c r="D3634">
        <f t="shared" si="280"/>
        <v>0</v>
      </c>
      <c r="E3634">
        <f t="shared" si="281"/>
        <v>0</v>
      </c>
      <c r="F3634">
        <f t="shared" si="282"/>
        <v>0</v>
      </c>
      <c r="G3634">
        <f t="shared" si="283"/>
        <v>1</v>
      </c>
      <c r="H3634">
        <f t="shared" si="284"/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285</v>
      </c>
      <c r="P3634">
        <v>197</v>
      </c>
      <c r="Q3634">
        <v>72</v>
      </c>
      <c r="R3634">
        <v>23.41</v>
      </c>
      <c r="S3634">
        <v>68</v>
      </c>
      <c r="T3634">
        <v>78</v>
      </c>
      <c r="U3634">
        <v>1</v>
      </c>
    </row>
    <row r="3635" spans="1:21" x14ac:dyDescent="0.35">
      <c r="A3635">
        <v>0</v>
      </c>
      <c r="B3635">
        <v>44</v>
      </c>
      <c r="C3635">
        <v>4</v>
      </c>
      <c r="D3635">
        <f t="shared" si="280"/>
        <v>1</v>
      </c>
      <c r="E3635">
        <f t="shared" si="281"/>
        <v>0</v>
      </c>
      <c r="F3635">
        <f t="shared" si="282"/>
        <v>0</v>
      </c>
      <c r="G3635">
        <f t="shared" si="283"/>
        <v>0</v>
      </c>
      <c r="H3635">
        <f t="shared" si="284"/>
        <v>0</v>
      </c>
      <c r="I3635">
        <v>1</v>
      </c>
      <c r="J3635">
        <v>5</v>
      </c>
      <c r="K3635">
        <v>0</v>
      </c>
      <c r="L3635">
        <v>0</v>
      </c>
      <c r="M3635">
        <v>0</v>
      </c>
      <c r="N3635">
        <v>0</v>
      </c>
      <c r="O3635">
        <v>231</v>
      </c>
      <c r="P3635">
        <v>133</v>
      </c>
      <c r="Q3635">
        <v>89</v>
      </c>
      <c r="R3635">
        <v>29.29</v>
      </c>
      <c r="S3635">
        <v>70</v>
      </c>
      <c r="T3635">
        <v>83</v>
      </c>
      <c r="U3635">
        <v>0</v>
      </c>
    </row>
    <row r="3636" spans="1:21" x14ac:dyDescent="0.35">
      <c r="A3636">
        <v>0</v>
      </c>
      <c r="B3636">
        <v>43</v>
      </c>
      <c r="C3636">
        <v>2</v>
      </c>
      <c r="D3636">
        <f t="shared" si="280"/>
        <v>0</v>
      </c>
      <c r="E3636">
        <f t="shared" si="281"/>
        <v>0</v>
      </c>
      <c r="F3636">
        <f t="shared" si="282"/>
        <v>1</v>
      </c>
      <c r="G3636">
        <f t="shared" si="283"/>
        <v>0</v>
      </c>
      <c r="H3636">
        <f t="shared" si="284"/>
        <v>0</v>
      </c>
      <c r="I3636">
        <v>1</v>
      </c>
      <c r="J3636">
        <v>20</v>
      </c>
      <c r="K3636">
        <v>0</v>
      </c>
      <c r="L3636">
        <v>0</v>
      </c>
      <c r="M3636">
        <v>1</v>
      </c>
      <c r="N3636">
        <v>0</v>
      </c>
      <c r="O3636">
        <v>286</v>
      </c>
      <c r="P3636">
        <v>164</v>
      </c>
      <c r="Q3636">
        <v>89</v>
      </c>
      <c r="R3636">
        <v>24.44</v>
      </c>
      <c r="S3636">
        <v>75</v>
      </c>
      <c r="T3636">
        <v>87</v>
      </c>
      <c r="U3636">
        <v>0</v>
      </c>
    </row>
    <row r="3637" spans="1:21" x14ac:dyDescent="0.35">
      <c r="A3637">
        <v>1</v>
      </c>
      <c r="B3637">
        <v>50</v>
      </c>
      <c r="C3637">
        <v>1</v>
      </c>
      <c r="D3637">
        <f t="shared" si="280"/>
        <v>0</v>
      </c>
      <c r="E3637">
        <f t="shared" si="281"/>
        <v>0</v>
      </c>
      <c r="F3637">
        <f t="shared" si="282"/>
        <v>0</v>
      </c>
      <c r="G3637">
        <f t="shared" si="283"/>
        <v>1</v>
      </c>
      <c r="H3637">
        <f t="shared" si="284"/>
        <v>0</v>
      </c>
      <c r="I3637">
        <v>1</v>
      </c>
      <c r="J3637">
        <v>10</v>
      </c>
      <c r="K3637">
        <v>0</v>
      </c>
      <c r="L3637">
        <v>0</v>
      </c>
      <c r="M3637">
        <v>1</v>
      </c>
      <c r="N3637">
        <v>0</v>
      </c>
      <c r="O3637">
        <v>202</v>
      </c>
      <c r="P3637">
        <v>189</v>
      </c>
      <c r="Q3637">
        <v>121</v>
      </c>
      <c r="R3637">
        <v>33.81</v>
      </c>
      <c r="S3637">
        <v>65</v>
      </c>
      <c r="T3637">
        <v>72</v>
      </c>
      <c r="U3637">
        <v>1</v>
      </c>
    </row>
    <row r="3638" spans="1:21" x14ac:dyDescent="0.35">
      <c r="A3638">
        <v>0</v>
      </c>
      <c r="B3638">
        <v>41</v>
      </c>
      <c r="C3638">
        <v>2</v>
      </c>
      <c r="D3638">
        <f t="shared" si="280"/>
        <v>0</v>
      </c>
      <c r="E3638">
        <f t="shared" si="281"/>
        <v>0</v>
      </c>
      <c r="F3638">
        <f t="shared" si="282"/>
        <v>1</v>
      </c>
      <c r="G3638">
        <f t="shared" si="283"/>
        <v>0</v>
      </c>
      <c r="H3638">
        <f t="shared" si="284"/>
        <v>0</v>
      </c>
      <c r="I3638">
        <v>1</v>
      </c>
      <c r="J3638">
        <v>5</v>
      </c>
      <c r="K3638">
        <v>0</v>
      </c>
      <c r="L3638">
        <v>0</v>
      </c>
      <c r="M3638">
        <v>0</v>
      </c>
      <c r="N3638">
        <v>0</v>
      </c>
      <c r="O3638">
        <v>226</v>
      </c>
      <c r="P3638">
        <v>125.5</v>
      </c>
      <c r="Q3638">
        <v>82</v>
      </c>
      <c r="R3638">
        <v>23.8</v>
      </c>
      <c r="S3638">
        <v>67</v>
      </c>
      <c r="T3638">
        <v>75</v>
      </c>
      <c r="U3638">
        <v>0</v>
      </c>
    </row>
    <row r="3639" spans="1:21" x14ac:dyDescent="0.35">
      <c r="A3639">
        <v>0</v>
      </c>
      <c r="B3639">
        <v>45</v>
      </c>
      <c r="C3639">
        <v>3</v>
      </c>
      <c r="D3639">
        <f t="shared" si="280"/>
        <v>0</v>
      </c>
      <c r="E3639">
        <f t="shared" si="281"/>
        <v>1</v>
      </c>
      <c r="F3639">
        <f t="shared" si="282"/>
        <v>0</v>
      </c>
      <c r="G3639">
        <f t="shared" si="283"/>
        <v>0</v>
      </c>
      <c r="H3639">
        <f t="shared" si="284"/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297</v>
      </c>
      <c r="P3639">
        <v>134</v>
      </c>
      <c r="Q3639">
        <v>93</v>
      </c>
      <c r="R3639">
        <v>28.81</v>
      </c>
      <c r="S3639">
        <v>92</v>
      </c>
      <c r="T3639">
        <v>74</v>
      </c>
      <c r="U3639">
        <v>0</v>
      </c>
    </row>
    <row r="3640" spans="1:21" x14ac:dyDescent="0.35">
      <c r="A3640">
        <v>0</v>
      </c>
      <c r="B3640">
        <v>46</v>
      </c>
      <c r="C3640">
        <v>1</v>
      </c>
      <c r="D3640">
        <f t="shared" si="280"/>
        <v>0</v>
      </c>
      <c r="E3640">
        <f t="shared" si="281"/>
        <v>0</v>
      </c>
      <c r="F3640">
        <f t="shared" si="282"/>
        <v>0</v>
      </c>
      <c r="G3640">
        <f t="shared" si="283"/>
        <v>1</v>
      </c>
      <c r="H3640">
        <f t="shared" si="284"/>
        <v>0</v>
      </c>
      <c r="I3640">
        <v>1</v>
      </c>
      <c r="J3640">
        <v>3</v>
      </c>
      <c r="K3640">
        <v>0</v>
      </c>
      <c r="L3640">
        <v>0</v>
      </c>
      <c r="M3640">
        <v>0</v>
      </c>
      <c r="N3640">
        <v>0</v>
      </c>
      <c r="O3640">
        <v>193</v>
      </c>
      <c r="P3640">
        <v>118</v>
      </c>
      <c r="Q3640">
        <v>92</v>
      </c>
      <c r="R3640">
        <v>21.14</v>
      </c>
      <c r="S3640">
        <v>75</v>
      </c>
      <c r="T3640">
        <v>78</v>
      </c>
      <c r="U3640">
        <v>0</v>
      </c>
    </row>
    <row r="3641" spans="1:21" x14ac:dyDescent="0.35">
      <c r="A3641">
        <v>0</v>
      </c>
      <c r="B3641">
        <v>50</v>
      </c>
      <c r="C3641">
        <v>2</v>
      </c>
      <c r="D3641">
        <f t="shared" si="280"/>
        <v>0</v>
      </c>
      <c r="E3641">
        <f t="shared" si="281"/>
        <v>0</v>
      </c>
      <c r="F3641">
        <f t="shared" si="282"/>
        <v>1</v>
      </c>
      <c r="G3641">
        <f t="shared" si="283"/>
        <v>0</v>
      </c>
      <c r="H3641">
        <f t="shared" si="284"/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270</v>
      </c>
      <c r="P3641">
        <v>142.5</v>
      </c>
      <c r="Q3641">
        <v>85</v>
      </c>
      <c r="R3641">
        <v>21.86</v>
      </c>
      <c r="S3641">
        <v>72</v>
      </c>
      <c r="T3641">
        <v>75</v>
      </c>
      <c r="U3641">
        <v>0</v>
      </c>
    </row>
    <row r="3642" spans="1:21" x14ac:dyDescent="0.35">
      <c r="A3642">
        <v>0</v>
      </c>
      <c r="B3642">
        <v>42</v>
      </c>
      <c r="C3642">
        <v>1</v>
      </c>
      <c r="D3642">
        <f t="shared" si="280"/>
        <v>0</v>
      </c>
      <c r="E3642">
        <f t="shared" si="281"/>
        <v>0</v>
      </c>
      <c r="F3642">
        <f t="shared" si="282"/>
        <v>0</v>
      </c>
      <c r="G3642">
        <f t="shared" si="283"/>
        <v>1</v>
      </c>
      <c r="H3642">
        <f t="shared" si="284"/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216</v>
      </c>
      <c r="P3642">
        <v>124</v>
      </c>
      <c r="Q3642">
        <v>82</v>
      </c>
      <c r="R3642">
        <v>28.74</v>
      </c>
      <c r="S3642">
        <v>70</v>
      </c>
      <c r="T3642">
        <v>67</v>
      </c>
      <c r="U3642">
        <v>0</v>
      </c>
    </row>
    <row r="3643" spans="1:21" x14ac:dyDescent="0.35">
      <c r="A3643">
        <v>0</v>
      </c>
      <c r="B3643">
        <v>58</v>
      </c>
      <c r="C3643">
        <v>1</v>
      </c>
      <c r="D3643">
        <f t="shared" si="280"/>
        <v>0</v>
      </c>
      <c r="E3643">
        <f t="shared" si="281"/>
        <v>0</v>
      </c>
      <c r="F3643">
        <f t="shared" si="282"/>
        <v>0</v>
      </c>
      <c r="G3643">
        <f t="shared" si="283"/>
        <v>1</v>
      </c>
      <c r="H3643">
        <f t="shared" si="284"/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240</v>
      </c>
      <c r="P3643">
        <v>126</v>
      </c>
      <c r="Q3643">
        <v>52</v>
      </c>
      <c r="R3643">
        <v>25.66</v>
      </c>
      <c r="S3643">
        <v>75</v>
      </c>
      <c r="T3643">
        <v>63</v>
      </c>
      <c r="U3643">
        <v>0</v>
      </c>
    </row>
    <row r="3644" spans="1:21" x14ac:dyDescent="0.35">
      <c r="A3644">
        <v>1</v>
      </c>
      <c r="B3644">
        <v>48</v>
      </c>
      <c r="C3644">
        <v>4</v>
      </c>
      <c r="D3644">
        <f t="shared" si="280"/>
        <v>1</v>
      </c>
      <c r="E3644">
        <f t="shared" si="281"/>
        <v>0</v>
      </c>
      <c r="F3644">
        <f t="shared" si="282"/>
        <v>0</v>
      </c>
      <c r="G3644">
        <f t="shared" si="283"/>
        <v>0</v>
      </c>
      <c r="H3644">
        <f t="shared" si="284"/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240</v>
      </c>
      <c r="P3644">
        <v>136</v>
      </c>
      <c r="Q3644">
        <v>95.5</v>
      </c>
      <c r="R3644">
        <v>26.36</v>
      </c>
      <c r="S3644">
        <v>75</v>
      </c>
      <c r="T3644">
        <v>73</v>
      </c>
      <c r="U3644">
        <v>0</v>
      </c>
    </row>
    <row r="3645" spans="1:21" x14ac:dyDescent="0.35">
      <c r="A3645">
        <v>0</v>
      </c>
      <c r="B3645">
        <v>36</v>
      </c>
      <c r="C3645">
        <v>3</v>
      </c>
      <c r="D3645">
        <f t="shared" si="280"/>
        <v>0</v>
      </c>
      <c r="E3645">
        <f t="shared" si="281"/>
        <v>1</v>
      </c>
      <c r="F3645">
        <f t="shared" si="282"/>
        <v>0</v>
      </c>
      <c r="G3645">
        <f t="shared" si="283"/>
        <v>0</v>
      </c>
      <c r="H3645">
        <f t="shared" si="284"/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188</v>
      </c>
      <c r="P3645">
        <v>112</v>
      </c>
      <c r="Q3645">
        <v>78</v>
      </c>
      <c r="R3645">
        <v>22.54</v>
      </c>
      <c r="S3645">
        <v>63</v>
      </c>
      <c r="T3645">
        <v>73</v>
      </c>
      <c r="U3645">
        <v>0</v>
      </c>
    </row>
    <row r="3646" spans="1:21" s="1" customFormat="1" x14ac:dyDescent="0.35">
      <c r="A3646" s="1">
        <v>1</v>
      </c>
      <c r="B3646" s="1">
        <v>55</v>
      </c>
      <c r="C3646">
        <v>1</v>
      </c>
      <c r="D3646" s="1">
        <f t="shared" si="280"/>
        <v>0</v>
      </c>
      <c r="E3646" s="1">
        <f t="shared" si="281"/>
        <v>0</v>
      </c>
      <c r="F3646" s="1">
        <f t="shared" si="282"/>
        <v>0</v>
      </c>
      <c r="G3646" s="1">
        <f t="shared" si="283"/>
        <v>1</v>
      </c>
      <c r="H3646" s="1">
        <f t="shared" si="284"/>
        <v>0</v>
      </c>
      <c r="I3646" s="1">
        <v>1</v>
      </c>
      <c r="J3646" s="1">
        <v>3</v>
      </c>
      <c r="K3646" s="1" t="s">
        <v>16</v>
      </c>
      <c r="L3646" s="1">
        <v>0</v>
      </c>
      <c r="M3646" s="1">
        <v>0</v>
      </c>
      <c r="N3646" s="1">
        <v>0</v>
      </c>
      <c r="O3646" s="1">
        <v>246</v>
      </c>
      <c r="P3646" s="1">
        <v>112.5</v>
      </c>
      <c r="Q3646" s="1">
        <v>72.5</v>
      </c>
      <c r="R3646" s="1">
        <v>27.56</v>
      </c>
      <c r="S3646" s="1">
        <v>60</v>
      </c>
      <c r="T3646" s="1">
        <v>72</v>
      </c>
      <c r="U3646" s="1">
        <v>0</v>
      </c>
    </row>
    <row r="3647" spans="1:21" x14ac:dyDescent="0.35">
      <c r="A3647">
        <v>1</v>
      </c>
      <c r="B3647">
        <v>68</v>
      </c>
      <c r="C3647">
        <v>1</v>
      </c>
      <c r="D3647">
        <f t="shared" si="280"/>
        <v>0</v>
      </c>
      <c r="E3647">
        <f t="shared" si="281"/>
        <v>0</v>
      </c>
      <c r="F3647">
        <f t="shared" si="282"/>
        <v>0</v>
      </c>
      <c r="G3647">
        <f t="shared" si="283"/>
        <v>1</v>
      </c>
      <c r="H3647">
        <f t="shared" si="284"/>
        <v>0</v>
      </c>
      <c r="I3647">
        <v>1</v>
      </c>
      <c r="J3647">
        <v>15</v>
      </c>
      <c r="K3647">
        <v>0</v>
      </c>
      <c r="L3647">
        <v>0</v>
      </c>
      <c r="M3647">
        <v>0</v>
      </c>
      <c r="N3647">
        <v>0</v>
      </c>
      <c r="O3647">
        <v>157</v>
      </c>
      <c r="P3647">
        <v>106</v>
      </c>
      <c r="Q3647">
        <v>48</v>
      </c>
      <c r="R3647">
        <v>26.73</v>
      </c>
      <c r="S3647">
        <v>65</v>
      </c>
      <c r="T3647">
        <v>65</v>
      </c>
      <c r="U3647">
        <v>1</v>
      </c>
    </row>
    <row r="3648" spans="1:21" x14ac:dyDescent="0.35">
      <c r="A3648">
        <v>0</v>
      </c>
      <c r="B3648">
        <v>37</v>
      </c>
      <c r="C3648">
        <v>1</v>
      </c>
      <c r="D3648">
        <f t="shared" si="280"/>
        <v>0</v>
      </c>
      <c r="E3648">
        <f t="shared" si="281"/>
        <v>0</v>
      </c>
      <c r="F3648">
        <f t="shared" si="282"/>
        <v>0</v>
      </c>
      <c r="G3648">
        <f t="shared" si="283"/>
        <v>1</v>
      </c>
      <c r="H3648">
        <f t="shared" si="284"/>
        <v>0</v>
      </c>
      <c r="I3648">
        <v>1</v>
      </c>
      <c r="J3648">
        <v>15</v>
      </c>
      <c r="K3648">
        <v>0</v>
      </c>
      <c r="L3648">
        <v>0</v>
      </c>
      <c r="M3648">
        <v>0</v>
      </c>
      <c r="N3648">
        <v>0</v>
      </c>
      <c r="O3648">
        <v>275</v>
      </c>
      <c r="P3648">
        <v>118</v>
      </c>
      <c r="Q3648">
        <v>71</v>
      </c>
      <c r="R3648">
        <v>23.1</v>
      </c>
      <c r="S3648">
        <v>64</v>
      </c>
      <c r="T3648">
        <v>95</v>
      </c>
      <c r="U3648">
        <v>0</v>
      </c>
    </row>
    <row r="3649" spans="1:21" x14ac:dyDescent="0.35">
      <c r="A3649">
        <v>0</v>
      </c>
      <c r="B3649">
        <v>56</v>
      </c>
      <c r="C3649">
        <v>1</v>
      </c>
      <c r="D3649">
        <f t="shared" si="280"/>
        <v>0</v>
      </c>
      <c r="E3649">
        <f t="shared" si="281"/>
        <v>0</v>
      </c>
      <c r="F3649">
        <f t="shared" si="282"/>
        <v>0</v>
      </c>
      <c r="G3649">
        <f t="shared" si="283"/>
        <v>1</v>
      </c>
      <c r="H3649">
        <f t="shared" si="284"/>
        <v>0</v>
      </c>
      <c r="I3649">
        <v>1</v>
      </c>
      <c r="J3649">
        <v>10</v>
      </c>
      <c r="K3649">
        <v>0</v>
      </c>
      <c r="L3649">
        <v>0</v>
      </c>
      <c r="M3649">
        <v>0</v>
      </c>
      <c r="N3649">
        <v>0</v>
      </c>
      <c r="O3649">
        <v>225</v>
      </c>
      <c r="P3649">
        <v>120</v>
      </c>
      <c r="Q3649">
        <v>70</v>
      </c>
      <c r="R3649">
        <v>18.46</v>
      </c>
      <c r="S3649">
        <v>57</v>
      </c>
      <c r="T3649">
        <v>79.400000000000006</v>
      </c>
      <c r="U3649">
        <v>0</v>
      </c>
    </row>
    <row r="3650" spans="1:21" x14ac:dyDescent="0.35">
      <c r="A3650">
        <v>0</v>
      </c>
      <c r="B3650">
        <v>50</v>
      </c>
      <c r="C3650">
        <v>1</v>
      </c>
      <c r="D3650">
        <f t="shared" si="280"/>
        <v>0</v>
      </c>
      <c r="E3650">
        <f t="shared" si="281"/>
        <v>0</v>
      </c>
      <c r="F3650">
        <f t="shared" si="282"/>
        <v>0</v>
      </c>
      <c r="G3650">
        <f t="shared" si="283"/>
        <v>1</v>
      </c>
      <c r="H3650">
        <f t="shared" si="284"/>
        <v>0</v>
      </c>
      <c r="I3650">
        <v>1</v>
      </c>
      <c r="J3650">
        <v>15</v>
      </c>
      <c r="K3650">
        <v>0</v>
      </c>
      <c r="L3650">
        <v>0</v>
      </c>
      <c r="M3650">
        <v>1</v>
      </c>
      <c r="N3650">
        <v>0</v>
      </c>
      <c r="O3650">
        <v>204</v>
      </c>
      <c r="P3650">
        <v>147</v>
      </c>
      <c r="Q3650">
        <v>100</v>
      </c>
      <c r="R3650">
        <v>39.94</v>
      </c>
      <c r="S3650">
        <v>85</v>
      </c>
      <c r="T3650">
        <v>90</v>
      </c>
      <c r="U3650">
        <v>0</v>
      </c>
    </row>
    <row r="3651" spans="1:21" x14ac:dyDescent="0.35">
      <c r="A3651">
        <v>0</v>
      </c>
      <c r="B3651">
        <v>53</v>
      </c>
      <c r="C3651">
        <v>2</v>
      </c>
      <c r="D3651">
        <f t="shared" ref="D3651:D3714" si="285">IF(C3651=4,1,0)</f>
        <v>0</v>
      </c>
      <c r="E3651">
        <f t="shared" ref="E3651:E3714" si="286">IF(C3651=3,1,0)</f>
        <v>0</v>
      </c>
      <c r="F3651">
        <f t="shared" ref="F3651:F3714" si="287">IF(C3651=2,1,0)</f>
        <v>1</v>
      </c>
      <c r="G3651">
        <f t="shared" ref="G3651:G3714" si="288">IF(C3651=1,1,0)</f>
        <v>0</v>
      </c>
      <c r="H3651">
        <f t="shared" ref="H3651:H3714" si="289">IF(C3651="NA",1,0)</f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220</v>
      </c>
      <c r="P3651">
        <v>108</v>
      </c>
      <c r="Q3651">
        <v>81</v>
      </c>
      <c r="R3651">
        <v>28.71</v>
      </c>
      <c r="S3651">
        <v>56</v>
      </c>
      <c r="T3651">
        <v>79.400000000000006</v>
      </c>
      <c r="U3651">
        <v>0</v>
      </c>
    </row>
    <row r="3652" spans="1:21" x14ac:dyDescent="0.35">
      <c r="A3652">
        <v>1</v>
      </c>
      <c r="B3652">
        <v>62</v>
      </c>
      <c r="C3652">
        <v>3</v>
      </c>
      <c r="D3652">
        <f t="shared" si="285"/>
        <v>0</v>
      </c>
      <c r="E3652">
        <f t="shared" si="286"/>
        <v>1</v>
      </c>
      <c r="F3652">
        <f t="shared" si="287"/>
        <v>0</v>
      </c>
      <c r="G3652">
        <f t="shared" si="288"/>
        <v>0</v>
      </c>
      <c r="H3652">
        <f t="shared" si="289"/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211</v>
      </c>
      <c r="P3652">
        <v>128</v>
      </c>
      <c r="Q3652">
        <v>78</v>
      </c>
      <c r="R3652">
        <v>27.99</v>
      </c>
      <c r="S3652">
        <v>56</v>
      </c>
      <c r="T3652">
        <v>83</v>
      </c>
      <c r="U3652">
        <v>1</v>
      </c>
    </row>
    <row r="3653" spans="1:21" x14ac:dyDescent="0.35">
      <c r="A3653">
        <v>0</v>
      </c>
      <c r="B3653">
        <v>40</v>
      </c>
      <c r="C3653">
        <v>2</v>
      </c>
      <c r="D3653">
        <f t="shared" si="285"/>
        <v>0</v>
      </c>
      <c r="E3653">
        <f t="shared" si="286"/>
        <v>0</v>
      </c>
      <c r="F3653">
        <f t="shared" si="287"/>
        <v>1</v>
      </c>
      <c r="G3653">
        <f t="shared" si="288"/>
        <v>0</v>
      </c>
      <c r="H3653">
        <f t="shared" si="289"/>
        <v>0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178</v>
      </c>
      <c r="P3653">
        <v>142</v>
      </c>
      <c r="Q3653">
        <v>84</v>
      </c>
      <c r="R3653">
        <v>34.46</v>
      </c>
      <c r="S3653">
        <v>88</v>
      </c>
      <c r="T3653">
        <v>77</v>
      </c>
      <c r="U3653">
        <v>0</v>
      </c>
    </row>
    <row r="3654" spans="1:21" x14ac:dyDescent="0.35">
      <c r="A3654">
        <v>0</v>
      </c>
      <c r="B3654">
        <v>41</v>
      </c>
      <c r="C3654">
        <v>3</v>
      </c>
      <c r="D3654">
        <f t="shared" si="285"/>
        <v>0</v>
      </c>
      <c r="E3654">
        <f t="shared" si="286"/>
        <v>1</v>
      </c>
      <c r="F3654">
        <f t="shared" si="287"/>
        <v>0</v>
      </c>
      <c r="G3654">
        <f t="shared" si="288"/>
        <v>0</v>
      </c>
      <c r="H3654">
        <f t="shared" si="289"/>
        <v>0</v>
      </c>
      <c r="I3654">
        <v>1</v>
      </c>
      <c r="J3654">
        <v>15</v>
      </c>
      <c r="K3654">
        <v>0</v>
      </c>
      <c r="L3654">
        <v>0</v>
      </c>
      <c r="M3654">
        <v>1</v>
      </c>
      <c r="N3654">
        <v>0</v>
      </c>
      <c r="O3654">
        <v>268</v>
      </c>
      <c r="P3654">
        <v>140</v>
      </c>
      <c r="Q3654">
        <v>92.5</v>
      </c>
      <c r="R3654">
        <v>24.71</v>
      </c>
      <c r="S3654">
        <v>75</v>
      </c>
      <c r="T3654">
        <v>90</v>
      </c>
      <c r="U3654">
        <v>0</v>
      </c>
    </row>
    <row r="3655" spans="1:21" x14ac:dyDescent="0.35">
      <c r="A3655">
        <v>0</v>
      </c>
      <c r="B3655">
        <v>38</v>
      </c>
      <c r="C3655">
        <v>1</v>
      </c>
      <c r="D3655">
        <f t="shared" si="285"/>
        <v>0</v>
      </c>
      <c r="E3655">
        <f t="shared" si="286"/>
        <v>0</v>
      </c>
      <c r="F3655">
        <f t="shared" si="287"/>
        <v>0</v>
      </c>
      <c r="G3655">
        <f t="shared" si="288"/>
        <v>1</v>
      </c>
      <c r="H3655">
        <f t="shared" si="289"/>
        <v>0</v>
      </c>
      <c r="I3655">
        <v>1</v>
      </c>
      <c r="J3655">
        <v>30</v>
      </c>
      <c r="K3655">
        <v>0</v>
      </c>
      <c r="L3655">
        <v>0</v>
      </c>
      <c r="M3655">
        <v>0</v>
      </c>
      <c r="N3655">
        <v>0</v>
      </c>
      <c r="O3655">
        <v>164</v>
      </c>
      <c r="P3655">
        <v>113</v>
      </c>
      <c r="Q3655">
        <v>68</v>
      </c>
      <c r="R3655">
        <v>25.75</v>
      </c>
      <c r="S3655">
        <v>70</v>
      </c>
      <c r="T3655">
        <v>75</v>
      </c>
      <c r="U3655">
        <v>0</v>
      </c>
    </row>
    <row r="3656" spans="1:21" x14ac:dyDescent="0.35">
      <c r="A3656">
        <v>1</v>
      </c>
      <c r="B3656">
        <v>53</v>
      </c>
      <c r="C3656">
        <v>1</v>
      </c>
      <c r="D3656">
        <f t="shared" si="285"/>
        <v>0</v>
      </c>
      <c r="E3656">
        <f t="shared" si="286"/>
        <v>0</v>
      </c>
      <c r="F3656">
        <f t="shared" si="287"/>
        <v>0</v>
      </c>
      <c r="G3656">
        <f t="shared" si="288"/>
        <v>1</v>
      </c>
      <c r="H3656">
        <f t="shared" si="289"/>
        <v>0</v>
      </c>
      <c r="I3656">
        <v>1</v>
      </c>
      <c r="J3656">
        <v>40</v>
      </c>
      <c r="K3656">
        <v>0</v>
      </c>
      <c r="L3656">
        <v>0</v>
      </c>
      <c r="M3656">
        <v>1</v>
      </c>
      <c r="N3656">
        <v>0</v>
      </c>
      <c r="O3656">
        <v>270</v>
      </c>
      <c r="P3656">
        <v>151</v>
      </c>
      <c r="Q3656">
        <v>89</v>
      </c>
      <c r="R3656">
        <v>26.76</v>
      </c>
      <c r="S3656">
        <v>75</v>
      </c>
      <c r="T3656">
        <v>75</v>
      </c>
      <c r="U3656">
        <v>0</v>
      </c>
    </row>
    <row r="3657" spans="1:21" x14ac:dyDescent="0.35">
      <c r="A3657">
        <v>1</v>
      </c>
      <c r="B3657">
        <v>56</v>
      </c>
      <c r="C3657" t="s">
        <v>16</v>
      </c>
      <c r="D3657">
        <f t="shared" si="285"/>
        <v>0</v>
      </c>
      <c r="E3657">
        <f t="shared" si="286"/>
        <v>0</v>
      </c>
      <c r="F3657">
        <f t="shared" si="287"/>
        <v>0</v>
      </c>
      <c r="G3657">
        <f t="shared" si="288"/>
        <v>0</v>
      </c>
      <c r="H3657">
        <f t="shared" si="289"/>
        <v>1</v>
      </c>
      <c r="I3657">
        <v>1</v>
      </c>
      <c r="J3657">
        <v>30</v>
      </c>
      <c r="K3657">
        <v>0</v>
      </c>
      <c r="L3657">
        <v>0</v>
      </c>
      <c r="M3657">
        <v>1</v>
      </c>
      <c r="N3657">
        <v>0</v>
      </c>
      <c r="O3657">
        <v>193</v>
      </c>
      <c r="P3657">
        <v>139</v>
      </c>
      <c r="Q3657">
        <v>93</v>
      </c>
      <c r="R3657">
        <v>28.67</v>
      </c>
      <c r="S3657">
        <v>57</v>
      </c>
      <c r="T3657">
        <v>67</v>
      </c>
      <c r="U3657">
        <v>1</v>
      </c>
    </row>
    <row r="3658" spans="1:21" x14ac:dyDescent="0.35">
      <c r="A3658">
        <v>0</v>
      </c>
      <c r="B3658">
        <v>46</v>
      </c>
      <c r="C3658">
        <v>2</v>
      </c>
      <c r="D3658">
        <f t="shared" si="285"/>
        <v>0</v>
      </c>
      <c r="E3658">
        <f t="shared" si="286"/>
        <v>0</v>
      </c>
      <c r="F3658">
        <f t="shared" si="287"/>
        <v>1</v>
      </c>
      <c r="G3658">
        <f t="shared" si="288"/>
        <v>0</v>
      </c>
      <c r="H3658">
        <f t="shared" si="289"/>
        <v>0</v>
      </c>
      <c r="I3658">
        <v>1</v>
      </c>
      <c r="J3658">
        <v>15</v>
      </c>
      <c r="K3658">
        <v>0</v>
      </c>
      <c r="L3658">
        <v>0</v>
      </c>
      <c r="M3658">
        <v>1</v>
      </c>
      <c r="N3658">
        <v>0</v>
      </c>
      <c r="O3658">
        <v>207</v>
      </c>
      <c r="P3658">
        <v>144</v>
      </c>
      <c r="Q3658">
        <v>88</v>
      </c>
      <c r="R3658">
        <v>23.65</v>
      </c>
      <c r="S3658">
        <v>85</v>
      </c>
      <c r="T3658">
        <v>86</v>
      </c>
      <c r="U3658">
        <v>0</v>
      </c>
    </row>
    <row r="3659" spans="1:21" x14ac:dyDescent="0.35">
      <c r="A3659">
        <v>0</v>
      </c>
      <c r="B3659">
        <v>51</v>
      </c>
      <c r="C3659">
        <v>1</v>
      </c>
      <c r="D3659">
        <f t="shared" si="285"/>
        <v>0</v>
      </c>
      <c r="E3659">
        <f t="shared" si="286"/>
        <v>0</v>
      </c>
      <c r="F3659">
        <f t="shared" si="287"/>
        <v>0</v>
      </c>
      <c r="G3659">
        <f t="shared" si="288"/>
        <v>1</v>
      </c>
      <c r="H3659">
        <f t="shared" si="289"/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190</v>
      </c>
      <c r="P3659">
        <v>153</v>
      </c>
      <c r="Q3659">
        <v>102.5</v>
      </c>
      <c r="R3659">
        <v>39.22</v>
      </c>
      <c r="S3659">
        <v>100</v>
      </c>
      <c r="T3659">
        <v>69</v>
      </c>
      <c r="U3659">
        <v>0</v>
      </c>
    </row>
    <row r="3660" spans="1:21" x14ac:dyDescent="0.35">
      <c r="A3660">
        <v>0</v>
      </c>
      <c r="B3660">
        <v>39</v>
      </c>
      <c r="C3660">
        <v>2</v>
      </c>
      <c r="D3660">
        <f t="shared" si="285"/>
        <v>0</v>
      </c>
      <c r="E3660">
        <f t="shared" si="286"/>
        <v>0</v>
      </c>
      <c r="F3660">
        <f t="shared" si="287"/>
        <v>1</v>
      </c>
      <c r="G3660">
        <f t="shared" si="288"/>
        <v>0</v>
      </c>
      <c r="H3660">
        <f t="shared" si="289"/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226</v>
      </c>
      <c r="P3660">
        <v>146</v>
      </c>
      <c r="Q3660">
        <v>86</v>
      </c>
      <c r="R3660">
        <v>24.41</v>
      </c>
      <c r="S3660">
        <v>85</v>
      </c>
      <c r="T3660">
        <v>85</v>
      </c>
      <c r="U3660">
        <v>0</v>
      </c>
    </row>
    <row r="3661" spans="1:21" x14ac:dyDescent="0.35">
      <c r="A3661">
        <v>0</v>
      </c>
      <c r="B3661">
        <v>37</v>
      </c>
      <c r="C3661">
        <v>2</v>
      </c>
      <c r="D3661">
        <f t="shared" si="285"/>
        <v>0</v>
      </c>
      <c r="E3661">
        <f t="shared" si="286"/>
        <v>0</v>
      </c>
      <c r="F3661">
        <f t="shared" si="287"/>
        <v>1</v>
      </c>
      <c r="G3661">
        <f t="shared" si="288"/>
        <v>0</v>
      </c>
      <c r="H3661">
        <f t="shared" si="289"/>
        <v>0</v>
      </c>
      <c r="I3661">
        <v>1</v>
      </c>
      <c r="J3661">
        <v>20</v>
      </c>
      <c r="K3661">
        <v>0</v>
      </c>
      <c r="L3661">
        <v>0</v>
      </c>
      <c r="M3661">
        <v>0</v>
      </c>
      <c r="N3661">
        <v>0</v>
      </c>
      <c r="O3661">
        <v>257</v>
      </c>
      <c r="P3661">
        <v>141</v>
      </c>
      <c r="Q3661">
        <v>93</v>
      </c>
      <c r="R3661">
        <v>41.29</v>
      </c>
      <c r="S3661">
        <v>80</v>
      </c>
      <c r="T3661">
        <v>58</v>
      </c>
      <c r="U3661">
        <v>0</v>
      </c>
    </row>
    <row r="3662" spans="1:21" s="2" customFormat="1" x14ac:dyDescent="0.35">
      <c r="A3662" s="2">
        <v>0</v>
      </c>
      <c r="B3662" s="2">
        <v>62</v>
      </c>
      <c r="C3662">
        <v>4</v>
      </c>
      <c r="D3662" s="2">
        <f t="shared" si="285"/>
        <v>1</v>
      </c>
      <c r="E3662" s="2">
        <f t="shared" si="286"/>
        <v>0</v>
      </c>
      <c r="F3662" s="2">
        <f t="shared" si="287"/>
        <v>0</v>
      </c>
      <c r="G3662" s="2">
        <f t="shared" si="288"/>
        <v>0</v>
      </c>
      <c r="H3662" s="2">
        <f t="shared" si="289"/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 t="s">
        <v>16</v>
      </c>
      <c r="P3662" s="2">
        <v>122</v>
      </c>
      <c r="Q3662" s="2">
        <v>75.5</v>
      </c>
      <c r="R3662" s="2">
        <v>23.03</v>
      </c>
      <c r="S3662" s="2">
        <v>75</v>
      </c>
      <c r="T3662" s="2">
        <v>97.4</v>
      </c>
      <c r="U3662" s="2">
        <v>0</v>
      </c>
    </row>
    <row r="3663" spans="1:21" x14ac:dyDescent="0.35">
      <c r="A3663">
        <v>0</v>
      </c>
      <c r="B3663">
        <v>43</v>
      </c>
      <c r="C3663">
        <v>1</v>
      </c>
      <c r="D3663">
        <f t="shared" si="285"/>
        <v>0</v>
      </c>
      <c r="E3663">
        <f t="shared" si="286"/>
        <v>0</v>
      </c>
      <c r="F3663">
        <f t="shared" si="287"/>
        <v>0</v>
      </c>
      <c r="G3663">
        <f t="shared" si="288"/>
        <v>1</v>
      </c>
      <c r="H3663">
        <f t="shared" si="289"/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210</v>
      </c>
      <c r="P3663">
        <v>138.5</v>
      </c>
      <c r="Q3663">
        <v>95.5</v>
      </c>
      <c r="R3663">
        <v>23.09</v>
      </c>
      <c r="S3663">
        <v>75</v>
      </c>
      <c r="T3663">
        <v>79.400000000000006</v>
      </c>
      <c r="U3663">
        <v>0</v>
      </c>
    </row>
    <row r="3664" spans="1:21" x14ac:dyDescent="0.35">
      <c r="A3664">
        <v>0</v>
      </c>
      <c r="B3664">
        <v>46</v>
      </c>
      <c r="C3664">
        <v>3</v>
      </c>
      <c r="D3664">
        <f t="shared" si="285"/>
        <v>0</v>
      </c>
      <c r="E3664">
        <f t="shared" si="286"/>
        <v>1</v>
      </c>
      <c r="F3664">
        <f t="shared" si="287"/>
        <v>0</v>
      </c>
      <c r="G3664">
        <f t="shared" si="288"/>
        <v>0</v>
      </c>
      <c r="H3664">
        <f t="shared" si="289"/>
        <v>0</v>
      </c>
      <c r="I3664">
        <v>1</v>
      </c>
      <c r="J3664">
        <v>20</v>
      </c>
      <c r="K3664">
        <v>0</v>
      </c>
      <c r="L3664">
        <v>0</v>
      </c>
      <c r="M3664">
        <v>0</v>
      </c>
      <c r="N3664">
        <v>0</v>
      </c>
      <c r="O3664">
        <v>200</v>
      </c>
      <c r="P3664">
        <v>112.5</v>
      </c>
      <c r="Q3664">
        <v>71</v>
      </c>
      <c r="R3664">
        <v>18.68</v>
      </c>
      <c r="S3664">
        <v>80</v>
      </c>
      <c r="T3664">
        <v>77</v>
      </c>
      <c r="U3664">
        <v>0</v>
      </c>
    </row>
    <row r="3665" spans="1:21" x14ac:dyDescent="0.35">
      <c r="A3665">
        <v>0</v>
      </c>
      <c r="B3665">
        <v>48</v>
      </c>
      <c r="C3665">
        <v>1</v>
      </c>
      <c r="D3665">
        <f t="shared" si="285"/>
        <v>0</v>
      </c>
      <c r="E3665">
        <f t="shared" si="286"/>
        <v>0</v>
      </c>
      <c r="F3665">
        <f t="shared" si="287"/>
        <v>0</v>
      </c>
      <c r="G3665">
        <f t="shared" si="288"/>
        <v>1</v>
      </c>
      <c r="H3665">
        <f t="shared" si="289"/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227</v>
      </c>
      <c r="P3665">
        <v>100</v>
      </c>
      <c r="Q3665">
        <v>76</v>
      </c>
      <c r="R3665">
        <v>29.45</v>
      </c>
      <c r="S3665">
        <v>75</v>
      </c>
      <c r="T3665">
        <v>67</v>
      </c>
      <c r="U3665">
        <v>1</v>
      </c>
    </row>
    <row r="3666" spans="1:21" x14ac:dyDescent="0.35">
      <c r="A3666">
        <v>1</v>
      </c>
      <c r="B3666">
        <v>48</v>
      </c>
      <c r="C3666">
        <v>4</v>
      </c>
      <c r="D3666">
        <f t="shared" si="285"/>
        <v>1</v>
      </c>
      <c r="E3666">
        <f t="shared" si="286"/>
        <v>0</v>
      </c>
      <c r="F3666">
        <f t="shared" si="287"/>
        <v>0</v>
      </c>
      <c r="G3666">
        <f t="shared" si="288"/>
        <v>0</v>
      </c>
      <c r="H3666">
        <f t="shared" si="289"/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273</v>
      </c>
      <c r="P3666">
        <v>140</v>
      </c>
      <c r="Q3666">
        <v>90</v>
      </c>
      <c r="R3666">
        <v>27.48</v>
      </c>
      <c r="S3666">
        <v>67</v>
      </c>
      <c r="T3666">
        <v>78</v>
      </c>
      <c r="U3666">
        <v>0</v>
      </c>
    </row>
    <row r="3667" spans="1:21" x14ac:dyDescent="0.35">
      <c r="A3667">
        <v>1</v>
      </c>
      <c r="B3667">
        <v>49</v>
      </c>
      <c r="C3667">
        <v>2</v>
      </c>
      <c r="D3667">
        <f t="shared" si="285"/>
        <v>0</v>
      </c>
      <c r="E3667">
        <f t="shared" si="286"/>
        <v>0</v>
      </c>
      <c r="F3667">
        <f t="shared" si="287"/>
        <v>1</v>
      </c>
      <c r="G3667">
        <f t="shared" si="288"/>
        <v>0</v>
      </c>
      <c r="H3667">
        <f t="shared" si="289"/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220</v>
      </c>
      <c r="P3667">
        <v>114</v>
      </c>
      <c r="Q3667">
        <v>82</v>
      </c>
      <c r="R3667">
        <v>24.68</v>
      </c>
      <c r="S3667">
        <v>69</v>
      </c>
      <c r="T3667">
        <v>60</v>
      </c>
      <c r="U3667">
        <v>0</v>
      </c>
    </row>
    <row r="3668" spans="1:21" x14ac:dyDescent="0.35">
      <c r="A3668">
        <v>1</v>
      </c>
      <c r="B3668">
        <v>60</v>
      </c>
      <c r="C3668">
        <v>1</v>
      </c>
      <c r="D3668">
        <f t="shared" si="285"/>
        <v>0</v>
      </c>
      <c r="E3668">
        <f t="shared" si="286"/>
        <v>0</v>
      </c>
      <c r="F3668">
        <f t="shared" si="287"/>
        <v>0</v>
      </c>
      <c r="G3668">
        <f t="shared" si="288"/>
        <v>1</v>
      </c>
      <c r="H3668">
        <f t="shared" si="289"/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226</v>
      </c>
      <c r="P3668">
        <v>155</v>
      </c>
      <c r="Q3668">
        <v>92.5</v>
      </c>
      <c r="R3668">
        <v>30.85</v>
      </c>
      <c r="S3668">
        <v>80</v>
      </c>
      <c r="T3668">
        <v>87</v>
      </c>
      <c r="U3668">
        <v>0</v>
      </c>
    </row>
    <row r="3669" spans="1:21" x14ac:dyDescent="0.35">
      <c r="A3669">
        <v>1</v>
      </c>
      <c r="B3669">
        <v>49</v>
      </c>
      <c r="C3669">
        <v>1</v>
      </c>
      <c r="D3669">
        <f t="shared" si="285"/>
        <v>0</v>
      </c>
      <c r="E3669">
        <f t="shared" si="286"/>
        <v>0</v>
      </c>
      <c r="F3669">
        <f t="shared" si="287"/>
        <v>0</v>
      </c>
      <c r="G3669">
        <f t="shared" si="288"/>
        <v>1</v>
      </c>
      <c r="H3669">
        <f t="shared" si="289"/>
        <v>0</v>
      </c>
      <c r="I3669">
        <v>1</v>
      </c>
      <c r="J3669">
        <v>20</v>
      </c>
      <c r="K3669">
        <v>0</v>
      </c>
      <c r="L3669">
        <v>0</v>
      </c>
      <c r="M3669">
        <v>0</v>
      </c>
      <c r="N3669">
        <v>0</v>
      </c>
      <c r="O3669">
        <v>155</v>
      </c>
      <c r="P3669">
        <v>128</v>
      </c>
      <c r="Q3669">
        <v>82</v>
      </c>
      <c r="R3669">
        <v>23.58</v>
      </c>
      <c r="S3669">
        <v>69</v>
      </c>
      <c r="T3669">
        <v>77</v>
      </c>
      <c r="U3669">
        <v>0</v>
      </c>
    </row>
    <row r="3670" spans="1:21" x14ac:dyDescent="0.35">
      <c r="A3670">
        <v>0</v>
      </c>
      <c r="B3670">
        <v>41</v>
      </c>
      <c r="C3670">
        <v>4</v>
      </c>
      <c r="D3670">
        <f t="shared" si="285"/>
        <v>1</v>
      </c>
      <c r="E3670">
        <f t="shared" si="286"/>
        <v>0</v>
      </c>
      <c r="F3670">
        <f t="shared" si="287"/>
        <v>0</v>
      </c>
      <c r="G3670">
        <f t="shared" si="288"/>
        <v>0</v>
      </c>
      <c r="H3670">
        <f t="shared" si="289"/>
        <v>0</v>
      </c>
      <c r="I3670">
        <v>1</v>
      </c>
      <c r="J3670">
        <v>20</v>
      </c>
      <c r="K3670">
        <v>0</v>
      </c>
      <c r="L3670">
        <v>0</v>
      </c>
      <c r="M3670">
        <v>0</v>
      </c>
      <c r="N3670">
        <v>0</v>
      </c>
      <c r="O3670">
        <v>243</v>
      </c>
      <c r="P3670">
        <v>97</v>
      </c>
      <c r="Q3670">
        <v>63</v>
      </c>
      <c r="R3670">
        <v>22.53</v>
      </c>
      <c r="S3670">
        <v>76</v>
      </c>
      <c r="T3670">
        <v>64</v>
      </c>
      <c r="U3670">
        <v>0</v>
      </c>
    </row>
    <row r="3671" spans="1:21" x14ac:dyDescent="0.35">
      <c r="A3671">
        <v>0</v>
      </c>
      <c r="B3671">
        <v>38</v>
      </c>
      <c r="C3671">
        <v>3</v>
      </c>
      <c r="D3671">
        <f t="shared" si="285"/>
        <v>0</v>
      </c>
      <c r="E3671">
        <f t="shared" si="286"/>
        <v>1</v>
      </c>
      <c r="F3671">
        <f t="shared" si="287"/>
        <v>0</v>
      </c>
      <c r="G3671">
        <f t="shared" si="288"/>
        <v>0</v>
      </c>
      <c r="H3671">
        <f t="shared" si="289"/>
        <v>0</v>
      </c>
      <c r="I3671">
        <v>1</v>
      </c>
      <c r="J3671">
        <v>20</v>
      </c>
      <c r="K3671">
        <v>0</v>
      </c>
      <c r="L3671">
        <v>0</v>
      </c>
      <c r="M3671">
        <v>0</v>
      </c>
      <c r="N3671">
        <v>0</v>
      </c>
      <c r="O3671">
        <v>175</v>
      </c>
      <c r="P3671">
        <v>112</v>
      </c>
      <c r="Q3671">
        <v>73</v>
      </c>
      <c r="R3671">
        <v>19.489999999999998</v>
      </c>
      <c r="S3671">
        <v>70</v>
      </c>
      <c r="T3671">
        <v>71</v>
      </c>
      <c r="U3671">
        <v>0</v>
      </c>
    </row>
    <row r="3672" spans="1:21" x14ac:dyDescent="0.35">
      <c r="A3672">
        <v>0</v>
      </c>
      <c r="B3672">
        <v>59</v>
      </c>
      <c r="C3672">
        <v>3</v>
      </c>
      <c r="D3672">
        <f t="shared" si="285"/>
        <v>0</v>
      </c>
      <c r="E3672">
        <f t="shared" si="286"/>
        <v>1</v>
      </c>
      <c r="F3672">
        <f t="shared" si="287"/>
        <v>0</v>
      </c>
      <c r="G3672">
        <f t="shared" si="288"/>
        <v>0</v>
      </c>
      <c r="H3672">
        <f t="shared" si="289"/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282</v>
      </c>
      <c r="P3672">
        <v>148</v>
      </c>
      <c r="Q3672">
        <v>89</v>
      </c>
      <c r="R3672">
        <v>25.69</v>
      </c>
      <c r="S3672">
        <v>90</v>
      </c>
      <c r="T3672">
        <v>79.400000000000006</v>
      </c>
      <c r="U3672">
        <v>0</v>
      </c>
    </row>
    <row r="3673" spans="1:21" x14ac:dyDescent="0.35">
      <c r="A3673">
        <v>1</v>
      </c>
      <c r="B3673">
        <v>56</v>
      </c>
      <c r="C3673">
        <v>1</v>
      </c>
      <c r="D3673">
        <f t="shared" si="285"/>
        <v>0</v>
      </c>
      <c r="E3673">
        <f t="shared" si="286"/>
        <v>0</v>
      </c>
      <c r="F3673">
        <f t="shared" si="287"/>
        <v>0</v>
      </c>
      <c r="G3673">
        <f t="shared" si="288"/>
        <v>1</v>
      </c>
      <c r="H3673">
        <f t="shared" si="289"/>
        <v>0</v>
      </c>
      <c r="I3673">
        <v>0</v>
      </c>
      <c r="J3673">
        <v>0</v>
      </c>
      <c r="K3673">
        <v>1</v>
      </c>
      <c r="L3673">
        <v>1</v>
      </c>
      <c r="M3673">
        <v>1</v>
      </c>
      <c r="N3673">
        <v>0</v>
      </c>
      <c r="O3673">
        <v>208</v>
      </c>
      <c r="P3673">
        <v>167</v>
      </c>
      <c r="Q3673">
        <v>92</v>
      </c>
      <c r="R3673">
        <v>24.66</v>
      </c>
      <c r="S3673">
        <v>60</v>
      </c>
      <c r="T3673">
        <v>75</v>
      </c>
      <c r="U3673">
        <v>1</v>
      </c>
    </row>
    <row r="3674" spans="1:21" x14ac:dyDescent="0.35">
      <c r="A3674">
        <v>0</v>
      </c>
      <c r="B3674">
        <v>54</v>
      </c>
      <c r="C3674">
        <v>1</v>
      </c>
      <c r="D3674">
        <f t="shared" si="285"/>
        <v>0</v>
      </c>
      <c r="E3674">
        <f t="shared" si="286"/>
        <v>0</v>
      </c>
      <c r="F3674">
        <f t="shared" si="287"/>
        <v>0</v>
      </c>
      <c r="G3674">
        <f t="shared" si="288"/>
        <v>1</v>
      </c>
      <c r="H3674">
        <f t="shared" si="289"/>
        <v>0</v>
      </c>
      <c r="I3674">
        <v>1</v>
      </c>
      <c r="J3674">
        <v>10</v>
      </c>
      <c r="K3674">
        <v>0</v>
      </c>
      <c r="L3674">
        <v>0</v>
      </c>
      <c r="M3674">
        <v>0</v>
      </c>
      <c r="N3674">
        <v>0</v>
      </c>
      <c r="O3674">
        <v>240</v>
      </c>
      <c r="P3674">
        <v>113</v>
      </c>
      <c r="Q3674">
        <v>73</v>
      </c>
      <c r="R3674">
        <v>24.21</v>
      </c>
      <c r="S3674">
        <v>80</v>
      </c>
      <c r="T3674">
        <v>77</v>
      </c>
      <c r="U3674">
        <v>0</v>
      </c>
    </row>
    <row r="3675" spans="1:21" x14ac:dyDescent="0.35">
      <c r="A3675">
        <v>1</v>
      </c>
      <c r="B3675">
        <v>48</v>
      </c>
      <c r="C3675" t="s">
        <v>16</v>
      </c>
      <c r="D3675">
        <f t="shared" si="285"/>
        <v>0</v>
      </c>
      <c r="E3675">
        <f t="shared" si="286"/>
        <v>0</v>
      </c>
      <c r="F3675">
        <f t="shared" si="287"/>
        <v>0</v>
      </c>
      <c r="G3675">
        <f t="shared" si="288"/>
        <v>0</v>
      </c>
      <c r="H3675">
        <f t="shared" si="289"/>
        <v>1</v>
      </c>
      <c r="I3675">
        <v>1</v>
      </c>
      <c r="J3675">
        <v>60</v>
      </c>
      <c r="K3675">
        <v>0</v>
      </c>
      <c r="L3675">
        <v>0</v>
      </c>
      <c r="M3675">
        <v>0</v>
      </c>
      <c r="N3675">
        <v>0</v>
      </c>
      <c r="O3675">
        <v>232</v>
      </c>
      <c r="P3675">
        <v>136</v>
      </c>
      <c r="Q3675">
        <v>81</v>
      </c>
      <c r="R3675">
        <v>25.83</v>
      </c>
      <c r="S3675">
        <v>80</v>
      </c>
      <c r="T3675">
        <v>78</v>
      </c>
      <c r="U3675">
        <v>0</v>
      </c>
    </row>
    <row r="3676" spans="1:21" x14ac:dyDescent="0.35">
      <c r="A3676">
        <v>0</v>
      </c>
      <c r="B3676">
        <v>69</v>
      </c>
      <c r="C3676">
        <v>3</v>
      </c>
      <c r="D3676">
        <f t="shared" si="285"/>
        <v>0</v>
      </c>
      <c r="E3676">
        <f t="shared" si="286"/>
        <v>1</v>
      </c>
      <c r="F3676">
        <f t="shared" si="287"/>
        <v>0</v>
      </c>
      <c r="G3676">
        <f t="shared" si="288"/>
        <v>0</v>
      </c>
      <c r="H3676">
        <f t="shared" si="289"/>
        <v>0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203</v>
      </c>
      <c r="P3676">
        <v>166</v>
      </c>
      <c r="Q3676">
        <v>90</v>
      </c>
      <c r="R3676">
        <v>25.4</v>
      </c>
      <c r="S3676">
        <v>77</v>
      </c>
      <c r="T3676">
        <v>80</v>
      </c>
      <c r="U3676">
        <v>0</v>
      </c>
    </row>
    <row r="3677" spans="1:21" x14ac:dyDescent="0.35">
      <c r="A3677">
        <v>1</v>
      </c>
      <c r="B3677">
        <v>67</v>
      </c>
      <c r="C3677">
        <v>3</v>
      </c>
      <c r="D3677">
        <f t="shared" si="285"/>
        <v>0</v>
      </c>
      <c r="E3677">
        <f t="shared" si="286"/>
        <v>1</v>
      </c>
      <c r="F3677">
        <f t="shared" si="287"/>
        <v>0</v>
      </c>
      <c r="G3677">
        <f t="shared" si="288"/>
        <v>0</v>
      </c>
      <c r="H3677">
        <f t="shared" si="289"/>
        <v>0</v>
      </c>
      <c r="I3677">
        <v>0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223</v>
      </c>
      <c r="P3677">
        <v>214</v>
      </c>
      <c r="Q3677">
        <v>94</v>
      </c>
      <c r="R3677">
        <v>25.86</v>
      </c>
      <c r="S3677">
        <v>80</v>
      </c>
      <c r="T3677">
        <v>87</v>
      </c>
      <c r="U3677">
        <v>1</v>
      </c>
    </row>
    <row r="3678" spans="1:21" x14ac:dyDescent="0.35">
      <c r="A3678">
        <v>1</v>
      </c>
      <c r="B3678">
        <v>43</v>
      </c>
      <c r="C3678">
        <v>2</v>
      </c>
      <c r="D3678">
        <f t="shared" si="285"/>
        <v>0</v>
      </c>
      <c r="E3678">
        <f t="shared" si="286"/>
        <v>0</v>
      </c>
      <c r="F3678">
        <f t="shared" si="287"/>
        <v>1</v>
      </c>
      <c r="G3678">
        <f t="shared" si="288"/>
        <v>0</v>
      </c>
      <c r="H3678">
        <f t="shared" si="289"/>
        <v>0</v>
      </c>
      <c r="I3678">
        <v>1</v>
      </c>
      <c r="J3678">
        <v>20</v>
      </c>
      <c r="K3678">
        <v>0</v>
      </c>
      <c r="L3678">
        <v>0</v>
      </c>
      <c r="M3678">
        <v>1</v>
      </c>
      <c r="N3678">
        <v>0</v>
      </c>
      <c r="O3678">
        <v>192</v>
      </c>
      <c r="P3678">
        <v>143</v>
      </c>
      <c r="Q3678">
        <v>88</v>
      </c>
      <c r="R3678">
        <v>27.94</v>
      </c>
      <c r="S3678">
        <v>75</v>
      </c>
      <c r="T3678">
        <v>79</v>
      </c>
      <c r="U3678">
        <v>0</v>
      </c>
    </row>
    <row r="3679" spans="1:21" x14ac:dyDescent="0.35">
      <c r="A3679">
        <v>1</v>
      </c>
      <c r="B3679">
        <v>48</v>
      </c>
      <c r="C3679">
        <v>4</v>
      </c>
      <c r="D3679">
        <f t="shared" si="285"/>
        <v>1</v>
      </c>
      <c r="E3679">
        <f t="shared" si="286"/>
        <v>0</v>
      </c>
      <c r="F3679">
        <f t="shared" si="287"/>
        <v>0</v>
      </c>
      <c r="G3679">
        <f t="shared" si="288"/>
        <v>0</v>
      </c>
      <c r="H3679">
        <f t="shared" si="289"/>
        <v>0</v>
      </c>
      <c r="I3679">
        <v>1</v>
      </c>
      <c r="J3679">
        <v>15</v>
      </c>
      <c r="K3679">
        <v>0</v>
      </c>
      <c r="L3679">
        <v>0</v>
      </c>
      <c r="M3679">
        <v>0</v>
      </c>
      <c r="N3679">
        <v>0</v>
      </c>
      <c r="O3679">
        <v>194</v>
      </c>
      <c r="P3679">
        <v>134.5</v>
      </c>
      <c r="Q3679">
        <v>90.5</v>
      </c>
      <c r="R3679">
        <v>25.68</v>
      </c>
      <c r="S3679">
        <v>60</v>
      </c>
      <c r="T3679">
        <v>72</v>
      </c>
      <c r="U3679">
        <v>0</v>
      </c>
    </row>
    <row r="3680" spans="1:21" x14ac:dyDescent="0.35">
      <c r="A3680">
        <v>1</v>
      </c>
      <c r="B3680">
        <v>48</v>
      </c>
      <c r="C3680">
        <v>1</v>
      </c>
      <c r="D3680">
        <f t="shared" si="285"/>
        <v>0</v>
      </c>
      <c r="E3680">
        <f t="shared" si="286"/>
        <v>0</v>
      </c>
      <c r="F3680">
        <f t="shared" si="287"/>
        <v>0</v>
      </c>
      <c r="G3680">
        <f t="shared" si="288"/>
        <v>1</v>
      </c>
      <c r="H3680">
        <f t="shared" si="289"/>
        <v>0</v>
      </c>
      <c r="I3680">
        <v>1</v>
      </c>
      <c r="J3680">
        <v>35</v>
      </c>
      <c r="K3680">
        <v>0</v>
      </c>
      <c r="L3680">
        <v>0</v>
      </c>
      <c r="M3680">
        <v>0</v>
      </c>
      <c r="N3680">
        <v>0</v>
      </c>
      <c r="O3680">
        <v>263</v>
      </c>
      <c r="P3680">
        <v>132</v>
      </c>
      <c r="Q3680">
        <v>91</v>
      </c>
      <c r="R3680">
        <v>40.08</v>
      </c>
      <c r="S3680">
        <v>90</v>
      </c>
      <c r="T3680">
        <v>91</v>
      </c>
      <c r="U3680">
        <v>1</v>
      </c>
    </row>
    <row r="3681" spans="1:21" x14ac:dyDescent="0.35">
      <c r="A3681">
        <v>0</v>
      </c>
      <c r="B3681">
        <v>42</v>
      </c>
      <c r="C3681">
        <v>2</v>
      </c>
      <c r="D3681">
        <f t="shared" si="285"/>
        <v>0</v>
      </c>
      <c r="E3681">
        <f t="shared" si="286"/>
        <v>0</v>
      </c>
      <c r="F3681">
        <f t="shared" si="287"/>
        <v>1</v>
      </c>
      <c r="G3681">
        <f t="shared" si="288"/>
        <v>0</v>
      </c>
      <c r="H3681">
        <f t="shared" si="289"/>
        <v>0</v>
      </c>
      <c r="I3681">
        <v>1</v>
      </c>
      <c r="J3681">
        <v>2</v>
      </c>
      <c r="K3681">
        <v>0</v>
      </c>
      <c r="L3681">
        <v>0</v>
      </c>
      <c r="M3681">
        <v>0</v>
      </c>
      <c r="N3681">
        <v>0</v>
      </c>
      <c r="O3681">
        <v>230</v>
      </c>
      <c r="P3681">
        <v>124</v>
      </c>
      <c r="Q3681">
        <v>80</v>
      </c>
      <c r="R3681">
        <v>24.87</v>
      </c>
      <c r="S3681">
        <v>90</v>
      </c>
      <c r="T3681">
        <v>77</v>
      </c>
      <c r="U3681">
        <v>0</v>
      </c>
    </row>
    <row r="3682" spans="1:21" x14ac:dyDescent="0.35">
      <c r="A3682">
        <v>0</v>
      </c>
      <c r="B3682">
        <v>47</v>
      </c>
      <c r="C3682">
        <v>2</v>
      </c>
      <c r="D3682">
        <f t="shared" si="285"/>
        <v>0</v>
      </c>
      <c r="E3682">
        <f t="shared" si="286"/>
        <v>0</v>
      </c>
      <c r="F3682">
        <f t="shared" si="287"/>
        <v>1</v>
      </c>
      <c r="G3682">
        <f t="shared" si="288"/>
        <v>0</v>
      </c>
      <c r="H3682">
        <f t="shared" si="289"/>
        <v>0</v>
      </c>
      <c r="I3682">
        <v>1</v>
      </c>
      <c r="J3682">
        <v>20</v>
      </c>
      <c r="K3682">
        <v>0</v>
      </c>
      <c r="L3682">
        <v>0</v>
      </c>
      <c r="M3682">
        <v>1</v>
      </c>
      <c r="N3682">
        <v>1</v>
      </c>
      <c r="O3682">
        <v>211</v>
      </c>
      <c r="P3682">
        <v>159.5</v>
      </c>
      <c r="Q3682">
        <v>82.5</v>
      </c>
      <c r="R3682">
        <v>34.08</v>
      </c>
      <c r="S3682">
        <v>86</v>
      </c>
      <c r="T3682">
        <v>250</v>
      </c>
      <c r="U3682">
        <v>1</v>
      </c>
    </row>
    <row r="3683" spans="1:21" x14ac:dyDescent="0.35">
      <c r="A3683">
        <v>0</v>
      </c>
      <c r="B3683">
        <v>60</v>
      </c>
      <c r="C3683">
        <v>3</v>
      </c>
      <c r="D3683">
        <f t="shared" si="285"/>
        <v>0</v>
      </c>
      <c r="E3683">
        <f t="shared" si="286"/>
        <v>1</v>
      </c>
      <c r="F3683">
        <f t="shared" si="287"/>
        <v>0</v>
      </c>
      <c r="G3683">
        <f t="shared" si="288"/>
        <v>0</v>
      </c>
      <c r="H3683">
        <f t="shared" si="289"/>
        <v>0</v>
      </c>
      <c r="I3683">
        <v>1</v>
      </c>
      <c r="J3683">
        <v>10</v>
      </c>
      <c r="K3683">
        <v>0</v>
      </c>
      <c r="L3683">
        <v>0</v>
      </c>
      <c r="M3683">
        <v>0</v>
      </c>
      <c r="N3683">
        <v>0</v>
      </c>
      <c r="O3683">
        <v>255</v>
      </c>
      <c r="P3683">
        <v>145</v>
      </c>
      <c r="Q3683">
        <v>100</v>
      </c>
      <c r="R3683">
        <v>27.94</v>
      </c>
      <c r="S3683">
        <v>79</v>
      </c>
      <c r="T3683">
        <v>79.400000000000006</v>
      </c>
      <c r="U3683">
        <v>0</v>
      </c>
    </row>
    <row r="3684" spans="1:21" x14ac:dyDescent="0.35">
      <c r="A3684">
        <v>0</v>
      </c>
      <c r="B3684">
        <v>62</v>
      </c>
      <c r="C3684">
        <v>1</v>
      </c>
      <c r="D3684">
        <f t="shared" si="285"/>
        <v>0</v>
      </c>
      <c r="E3684">
        <f t="shared" si="286"/>
        <v>0</v>
      </c>
      <c r="F3684">
        <f t="shared" si="287"/>
        <v>0</v>
      </c>
      <c r="G3684">
        <f t="shared" si="288"/>
        <v>1</v>
      </c>
      <c r="H3684">
        <f t="shared" si="289"/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</v>
      </c>
      <c r="O3684">
        <v>282</v>
      </c>
      <c r="P3684">
        <v>125</v>
      </c>
      <c r="Q3684">
        <v>75</v>
      </c>
      <c r="R3684">
        <v>29.88</v>
      </c>
      <c r="S3684">
        <v>75</v>
      </c>
      <c r="T3684">
        <v>136</v>
      </c>
      <c r="U3684">
        <v>0</v>
      </c>
    </row>
    <row r="3685" spans="1:21" x14ac:dyDescent="0.35">
      <c r="A3685">
        <v>1</v>
      </c>
      <c r="B3685">
        <v>57</v>
      </c>
      <c r="C3685">
        <v>1</v>
      </c>
      <c r="D3685">
        <f t="shared" si="285"/>
        <v>0</v>
      </c>
      <c r="E3685">
        <f t="shared" si="286"/>
        <v>0</v>
      </c>
      <c r="F3685">
        <f t="shared" si="287"/>
        <v>0</v>
      </c>
      <c r="G3685">
        <f t="shared" si="288"/>
        <v>1</v>
      </c>
      <c r="H3685">
        <f t="shared" si="289"/>
        <v>0</v>
      </c>
      <c r="I3685">
        <v>1</v>
      </c>
      <c r="J3685">
        <v>20</v>
      </c>
      <c r="K3685">
        <v>0</v>
      </c>
      <c r="L3685">
        <v>0</v>
      </c>
      <c r="M3685">
        <v>0</v>
      </c>
      <c r="N3685">
        <v>0</v>
      </c>
      <c r="O3685">
        <v>260</v>
      </c>
      <c r="P3685">
        <v>123</v>
      </c>
      <c r="Q3685">
        <v>73</v>
      </c>
      <c r="R3685">
        <v>27.51</v>
      </c>
      <c r="S3685">
        <v>65</v>
      </c>
      <c r="T3685">
        <v>83</v>
      </c>
      <c r="U3685">
        <v>1</v>
      </c>
    </row>
    <row r="3686" spans="1:21" x14ac:dyDescent="0.35">
      <c r="A3686">
        <v>1</v>
      </c>
      <c r="B3686">
        <v>38</v>
      </c>
      <c r="C3686">
        <v>1</v>
      </c>
      <c r="D3686">
        <f t="shared" si="285"/>
        <v>0</v>
      </c>
      <c r="E3686">
        <f t="shared" si="286"/>
        <v>0</v>
      </c>
      <c r="F3686">
        <f t="shared" si="287"/>
        <v>0</v>
      </c>
      <c r="G3686">
        <f t="shared" si="288"/>
        <v>1</v>
      </c>
      <c r="H3686">
        <f t="shared" si="289"/>
        <v>0</v>
      </c>
      <c r="I3686">
        <v>1</v>
      </c>
      <c r="J3686">
        <v>9</v>
      </c>
      <c r="K3686">
        <v>0</v>
      </c>
      <c r="L3686">
        <v>0</v>
      </c>
      <c r="M3686">
        <v>0</v>
      </c>
      <c r="N3686">
        <v>0</v>
      </c>
      <c r="O3686">
        <v>163</v>
      </c>
      <c r="P3686">
        <v>117.5</v>
      </c>
      <c r="Q3686">
        <v>75</v>
      </c>
      <c r="R3686">
        <v>28.3</v>
      </c>
      <c r="S3686">
        <v>75</v>
      </c>
      <c r="T3686">
        <v>70</v>
      </c>
      <c r="U3686">
        <v>0</v>
      </c>
    </row>
    <row r="3687" spans="1:21" x14ac:dyDescent="0.35">
      <c r="A3687">
        <v>1</v>
      </c>
      <c r="B3687">
        <v>56</v>
      </c>
      <c r="C3687">
        <v>1</v>
      </c>
      <c r="D3687">
        <f t="shared" si="285"/>
        <v>0</v>
      </c>
      <c r="E3687">
        <f t="shared" si="286"/>
        <v>0</v>
      </c>
      <c r="F3687">
        <f t="shared" si="287"/>
        <v>0</v>
      </c>
      <c r="G3687">
        <f t="shared" si="288"/>
        <v>1</v>
      </c>
      <c r="H3687">
        <f t="shared" si="289"/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220</v>
      </c>
      <c r="P3687">
        <v>132.5</v>
      </c>
      <c r="Q3687">
        <v>82.5</v>
      </c>
      <c r="R3687">
        <v>29.77</v>
      </c>
      <c r="S3687">
        <v>77</v>
      </c>
      <c r="T3687">
        <v>79.400000000000006</v>
      </c>
      <c r="U3687">
        <v>0</v>
      </c>
    </row>
    <row r="3688" spans="1:21" x14ac:dyDescent="0.35">
      <c r="A3688">
        <v>0</v>
      </c>
      <c r="B3688">
        <v>51</v>
      </c>
      <c r="C3688">
        <v>2</v>
      </c>
      <c r="D3688">
        <f t="shared" si="285"/>
        <v>0</v>
      </c>
      <c r="E3688">
        <f t="shared" si="286"/>
        <v>0</v>
      </c>
      <c r="F3688">
        <f t="shared" si="287"/>
        <v>1</v>
      </c>
      <c r="G3688">
        <f t="shared" si="288"/>
        <v>0</v>
      </c>
      <c r="H3688">
        <f t="shared" si="289"/>
        <v>0</v>
      </c>
      <c r="I3688">
        <v>1</v>
      </c>
      <c r="J3688">
        <v>5</v>
      </c>
      <c r="K3688">
        <v>0</v>
      </c>
      <c r="L3688">
        <v>0</v>
      </c>
      <c r="M3688">
        <v>0</v>
      </c>
      <c r="N3688">
        <v>0</v>
      </c>
      <c r="O3688">
        <v>315</v>
      </c>
      <c r="P3688">
        <v>119</v>
      </c>
      <c r="Q3688">
        <v>75</v>
      </c>
      <c r="R3688">
        <v>25.79</v>
      </c>
      <c r="S3688">
        <v>75</v>
      </c>
      <c r="T3688">
        <v>55</v>
      </c>
      <c r="U3688">
        <v>0</v>
      </c>
    </row>
    <row r="3689" spans="1:21" x14ac:dyDescent="0.35">
      <c r="A3689">
        <v>1</v>
      </c>
      <c r="B3689">
        <v>40</v>
      </c>
      <c r="C3689">
        <v>2</v>
      </c>
      <c r="D3689">
        <f t="shared" si="285"/>
        <v>0</v>
      </c>
      <c r="E3689">
        <f t="shared" si="286"/>
        <v>0</v>
      </c>
      <c r="F3689">
        <f t="shared" si="287"/>
        <v>1</v>
      </c>
      <c r="G3689">
        <f t="shared" si="288"/>
        <v>0</v>
      </c>
      <c r="H3689">
        <f t="shared" si="289"/>
        <v>0</v>
      </c>
      <c r="I3689">
        <v>1</v>
      </c>
      <c r="J3689">
        <v>20</v>
      </c>
      <c r="K3689">
        <v>0</v>
      </c>
      <c r="L3689">
        <v>0</v>
      </c>
      <c r="M3689">
        <v>0</v>
      </c>
      <c r="N3689">
        <v>0</v>
      </c>
      <c r="O3689">
        <v>186</v>
      </c>
      <c r="P3689">
        <v>131</v>
      </c>
      <c r="Q3689">
        <v>81</v>
      </c>
      <c r="R3689">
        <v>22.14</v>
      </c>
      <c r="S3689">
        <v>86</v>
      </c>
      <c r="T3689">
        <v>87</v>
      </c>
      <c r="U3689">
        <v>0</v>
      </c>
    </row>
    <row r="3690" spans="1:21" x14ac:dyDescent="0.35">
      <c r="A3690">
        <v>0</v>
      </c>
      <c r="B3690">
        <v>43</v>
      </c>
      <c r="C3690">
        <v>2</v>
      </c>
      <c r="D3690">
        <f t="shared" si="285"/>
        <v>0</v>
      </c>
      <c r="E3690">
        <f t="shared" si="286"/>
        <v>0</v>
      </c>
      <c r="F3690">
        <f t="shared" si="287"/>
        <v>1</v>
      </c>
      <c r="G3690">
        <f t="shared" si="288"/>
        <v>0</v>
      </c>
      <c r="H3690">
        <f t="shared" si="289"/>
        <v>0</v>
      </c>
      <c r="I3690">
        <v>1</v>
      </c>
      <c r="J3690">
        <v>20</v>
      </c>
      <c r="K3690">
        <v>0</v>
      </c>
      <c r="L3690">
        <v>0</v>
      </c>
      <c r="M3690">
        <v>0</v>
      </c>
      <c r="N3690">
        <v>0</v>
      </c>
      <c r="O3690">
        <v>250</v>
      </c>
      <c r="P3690">
        <v>123</v>
      </c>
      <c r="Q3690">
        <v>74</v>
      </c>
      <c r="R3690">
        <v>26.01</v>
      </c>
      <c r="S3690">
        <v>75</v>
      </c>
      <c r="T3690">
        <v>90</v>
      </c>
      <c r="U3690">
        <v>0</v>
      </c>
    </row>
    <row r="3691" spans="1:21" x14ac:dyDescent="0.35">
      <c r="A3691">
        <v>1</v>
      </c>
      <c r="B3691">
        <v>34</v>
      </c>
      <c r="C3691">
        <v>3</v>
      </c>
      <c r="D3691">
        <f t="shared" si="285"/>
        <v>0</v>
      </c>
      <c r="E3691">
        <f t="shared" si="286"/>
        <v>1</v>
      </c>
      <c r="F3691">
        <f t="shared" si="287"/>
        <v>0</v>
      </c>
      <c r="G3691">
        <f t="shared" si="288"/>
        <v>0</v>
      </c>
      <c r="H3691">
        <f t="shared" si="289"/>
        <v>0</v>
      </c>
      <c r="I3691">
        <v>1</v>
      </c>
      <c r="J3691">
        <v>20</v>
      </c>
      <c r="K3691">
        <v>0</v>
      </c>
      <c r="L3691">
        <v>0</v>
      </c>
      <c r="M3691">
        <v>0</v>
      </c>
      <c r="N3691">
        <v>0</v>
      </c>
      <c r="O3691">
        <v>155</v>
      </c>
      <c r="P3691">
        <v>117.5</v>
      </c>
      <c r="Q3691">
        <v>72.5</v>
      </c>
      <c r="R3691">
        <v>23.51</v>
      </c>
      <c r="S3691">
        <v>85</v>
      </c>
      <c r="T3691">
        <v>65</v>
      </c>
      <c r="U3691">
        <v>0</v>
      </c>
    </row>
    <row r="3692" spans="1:21" x14ac:dyDescent="0.35">
      <c r="A3692">
        <v>0</v>
      </c>
      <c r="B3692">
        <v>55</v>
      </c>
      <c r="C3692">
        <v>1</v>
      </c>
      <c r="D3692">
        <f t="shared" si="285"/>
        <v>0</v>
      </c>
      <c r="E3692">
        <f t="shared" si="286"/>
        <v>0</v>
      </c>
      <c r="F3692">
        <f t="shared" si="287"/>
        <v>0</v>
      </c>
      <c r="G3692">
        <f t="shared" si="288"/>
        <v>1</v>
      </c>
      <c r="H3692">
        <f t="shared" si="289"/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185</v>
      </c>
      <c r="P3692">
        <v>140</v>
      </c>
      <c r="Q3692">
        <v>84</v>
      </c>
      <c r="R3692">
        <v>25.94</v>
      </c>
      <c r="S3692">
        <v>78</v>
      </c>
      <c r="T3692">
        <v>90</v>
      </c>
      <c r="U3692">
        <v>0</v>
      </c>
    </row>
    <row r="3693" spans="1:21" x14ac:dyDescent="0.35">
      <c r="A3693">
        <v>0</v>
      </c>
      <c r="B3693">
        <v>44</v>
      </c>
      <c r="C3693">
        <v>4</v>
      </c>
      <c r="D3693">
        <f t="shared" si="285"/>
        <v>1</v>
      </c>
      <c r="E3693">
        <f t="shared" si="286"/>
        <v>0</v>
      </c>
      <c r="F3693">
        <f t="shared" si="287"/>
        <v>0</v>
      </c>
      <c r="G3693">
        <f t="shared" si="288"/>
        <v>0</v>
      </c>
      <c r="H3693">
        <f t="shared" si="289"/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205</v>
      </c>
      <c r="P3693">
        <v>116</v>
      </c>
      <c r="Q3693">
        <v>70</v>
      </c>
      <c r="R3693">
        <v>21.99</v>
      </c>
      <c r="S3693">
        <v>68</v>
      </c>
      <c r="T3693">
        <v>85</v>
      </c>
      <c r="U3693">
        <v>0</v>
      </c>
    </row>
    <row r="3694" spans="1:21" x14ac:dyDescent="0.35">
      <c r="A3694">
        <v>1</v>
      </c>
      <c r="B3694">
        <v>50</v>
      </c>
      <c r="C3694">
        <v>2</v>
      </c>
      <c r="D3694">
        <f t="shared" si="285"/>
        <v>0</v>
      </c>
      <c r="E3694">
        <f t="shared" si="286"/>
        <v>0</v>
      </c>
      <c r="F3694">
        <f t="shared" si="287"/>
        <v>1</v>
      </c>
      <c r="G3694">
        <f t="shared" si="288"/>
        <v>0</v>
      </c>
      <c r="H3694">
        <f t="shared" si="289"/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v>252</v>
      </c>
      <c r="P3694">
        <v>114</v>
      </c>
      <c r="Q3694">
        <v>75</v>
      </c>
      <c r="R3694">
        <v>30.89</v>
      </c>
      <c r="S3694">
        <v>60</v>
      </c>
      <c r="T3694">
        <v>69</v>
      </c>
      <c r="U3694">
        <v>0</v>
      </c>
    </row>
    <row r="3695" spans="1:21" x14ac:dyDescent="0.35">
      <c r="A3695">
        <v>1</v>
      </c>
      <c r="B3695">
        <v>52</v>
      </c>
      <c r="C3695">
        <v>3</v>
      </c>
      <c r="D3695">
        <f t="shared" si="285"/>
        <v>0</v>
      </c>
      <c r="E3695">
        <f t="shared" si="286"/>
        <v>1</v>
      </c>
      <c r="F3695">
        <f t="shared" si="287"/>
        <v>0</v>
      </c>
      <c r="G3695">
        <f t="shared" si="288"/>
        <v>0</v>
      </c>
      <c r="H3695">
        <f t="shared" si="289"/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225</v>
      </c>
      <c r="P3695">
        <v>119</v>
      </c>
      <c r="Q3695">
        <v>65</v>
      </c>
      <c r="R3695">
        <v>26.89</v>
      </c>
      <c r="S3695">
        <v>62</v>
      </c>
      <c r="T3695">
        <v>74</v>
      </c>
      <c r="U3695">
        <v>0</v>
      </c>
    </row>
    <row r="3696" spans="1:21" x14ac:dyDescent="0.35">
      <c r="A3696">
        <v>0</v>
      </c>
      <c r="B3696">
        <v>63</v>
      </c>
      <c r="C3696">
        <v>1</v>
      </c>
      <c r="D3696">
        <f t="shared" si="285"/>
        <v>0</v>
      </c>
      <c r="E3696">
        <f t="shared" si="286"/>
        <v>0</v>
      </c>
      <c r="F3696">
        <f t="shared" si="287"/>
        <v>0</v>
      </c>
      <c r="G3696">
        <f t="shared" si="288"/>
        <v>1</v>
      </c>
      <c r="H3696">
        <f t="shared" si="289"/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235</v>
      </c>
      <c r="P3696">
        <v>125</v>
      </c>
      <c r="Q3696">
        <v>79</v>
      </c>
      <c r="R3696">
        <v>24.38</v>
      </c>
      <c r="S3696">
        <v>96</v>
      </c>
      <c r="T3696">
        <v>83</v>
      </c>
      <c r="U3696">
        <v>0</v>
      </c>
    </row>
    <row r="3697" spans="1:21" x14ac:dyDescent="0.35">
      <c r="A3697">
        <v>1</v>
      </c>
      <c r="B3697">
        <v>43</v>
      </c>
      <c r="C3697">
        <v>3</v>
      </c>
      <c r="D3697">
        <f t="shared" si="285"/>
        <v>0</v>
      </c>
      <c r="E3697">
        <f t="shared" si="286"/>
        <v>1</v>
      </c>
      <c r="F3697">
        <f t="shared" si="287"/>
        <v>0</v>
      </c>
      <c r="G3697">
        <f t="shared" si="288"/>
        <v>0</v>
      </c>
      <c r="H3697">
        <f t="shared" si="289"/>
        <v>0</v>
      </c>
      <c r="I3697">
        <v>1</v>
      </c>
      <c r="J3697">
        <v>20</v>
      </c>
      <c r="K3697">
        <v>0</v>
      </c>
      <c r="L3697">
        <v>0</v>
      </c>
      <c r="M3697">
        <v>0</v>
      </c>
      <c r="N3697">
        <v>0</v>
      </c>
      <c r="O3697">
        <v>240</v>
      </c>
      <c r="P3697">
        <v>147.5</v>
      </c>
      <c r="Q3697">
        <v>88</v>
      </c>
      <c r="R3697">
        <v>25.6</v>
      </c>
      <c r="S3697">
        <v>65</v>
      </c>
      <c r="T3697">
        <v>113</v>
      </c>
      <c r="U3697">
        <v>0</v>
      </c>
    </row>
    <row r="3698" spans="1:21" x14ac:dyDescent="0.35">
      <c r="A3698">
        <v>1</v>
      </c>
      <c r="B3698">
        <v>41</v>
      </c>
      <c r="C3698">
        <v>2</v>
      </c>
      <c r="D3698">
        <f t="shared" si="285"/>
        <v>0</v>
      </c>
      <c r="E3698">
        <f t="shared" si="286"/>
        <v>0</v>
      </c>
      <c r="F3698">
        <f t="shared" si="287"/>
        <v>1</v>
      </c>
      <c r="G3698">
        <f t="shared" si="288"/>
        <v>0</v>
      </c>
      <c r="H3698">
        <f t="shared" si="289"/>
        <v>0</v>
      </c>
      <c r="I3698">
        <v>1</v>
      </c>
      <c r="J3698">
        <v>40</v>
      </c>
      <c r="K3698">
        <v>0</v>
      </c>
      <c r="L3698">
        <v>0</v>
      </c>
      <c r="M3698">
        <v>0</v>
      </c>
      <c r="N3698">
        <v>0</v>
      </c>
      <c r="O3698">
        <v>242</v>
      </c>
      <c r="P3698">
        <v>124.5</v>
      </c>
      <c r="Q3698">
        <v>86.5</v>
      </c>
      <c r="R3698">
        <v>28.8</v>
      </c>
      <c r="S3698">
        <v>87</v>
      </c>
      <c r="T3698">
        <v>67</v>
      </c>
      <c r="U3698">
        <v>0</v>
      </c>
    </row>
    <row r="3699" spans="1:21" x14ac:dyDescent="0.35">
      <c r="A3699">
        <v>0</v>
      </c>
      <c r="B3699">
        <v>34</v>
      </c>
      <c r="C3699">
        <v>2</v>
      </c>
      <c r="D3699">
        <f t="shared" si="285"/>
        <v>0</v>
      </c>
      <c r="E3699">
        <f t="shared" si="286"/>
        <v>0</v>
      </c>
      <c r="F3699">
        <f t="shared" si="287"/>
        <v>1</v>
      </c>
      <c r="G3699">
        <f t="shared" si="288"/>
        <v>0</v>
      </c>
      <c r="H3699">
        <f t="shared" si="289"/>
        <v>0</v>
      </c>
      <c r="I3699">
        <v>1</v>
      </c>
      <c r="J3699">
        <v>20</v>
      </c>
      <c r="K3699">
        <v>0</v>
      </c>
      <c r="L3699">
        <v>0</v>
      </c>
      <c r="M3699">
        <v>0</v>
      </c>
      <c r="N3699">
        <v>0</v>
      </c>
      <c r="O3699">
        <v>180</v>
      </c>
      <c r="P3699">
        <v>111</v>
      </c>
      <c r="Q3699">
        <v>56</v>
      </c>
      <c r="R3699">
        <v>21.51</v>
      </c>
      <c r="S3699">
        <v>91</v>
      </c>
      <c r="T3699">
        <v>78</v>
      </c>
      <c r="U3699">
        <v>0</v>
      </c>
    </row>
    <row r="3700" spans="1:21" x14ac:dyDescent="0.35">
      <c r="A3700">
        <v>1</v>
      </c>
      <c r="B3700">
        <v>37</v>
      </c>
      <c r="C3700">
        <v>4</v>
      </c>
      <c r="D3700">
        <f t="shared" si="285"/>
        <v>1</v>
      </c>
      <c r="E3700">
        <f t="shared" si="286"/>
        <v>0</v>
      </c>
      <c r="F3700">
        <f t="shared" si="287"/>
        <v>0</v>
      </c>
      <c r="G3700">
        <f t="shared" si="288"/>
        <v>0</v>
      </c>
      <c r="H3700">
        <f t="shared" si="289"/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195</v>
      </c>
      <c r="P3700">
        <v>141</v>
      </c>
      <c r="Q3700">
        <v>84</v>
      </c>
      <c r="R3700">
        <v>25.66</v>
      </c>
      <c r="S3700">
        <v>83</v>
      </c>
      <c r="T3700">
        <v>117</v>
      </c>
      <c r="U3700">
        <v>0</v>
      </c>
    </row>
    <row r="3701" spans="1:21" x14ac:dyDescent="0.35">
      <c r="A3701">
        <v>0</v>
      </c>
      <c r="B3701">
        <v>50</v>
      </c>
      <c r="C3701">
        <v>2</v>
      </c>
      <c r="D3701">
        <f t="shared" si="285"/>
        <v>0</v>
      </c>
      <c r="E3701">
        <f t="shared" si="286"/>
        <v>0</v>
      </c>
      <c r="F3701">
        <f t="shared" si="287"/>
        <v>1</v>
      </c>
      <c r="G3701">
        <f t="shared" si="288"/>
        <v>0</v>
      </c>
      <c r="H3701">
        <f t="shared" si="289"/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210</v>
      </c>
      <c r="P3701">
        <v>105</v>
      </c>
      <c r="Q3701">
        <v>77</v>
      </c>
      <c r="R3701">
        <v>23.96</v>
      </c>
      <c r="S3701">
        <v>60</v>
      </c>
      <c r="T3701">
        <v>86</v>
      </c>
      <c r="U3701">
        <v>0</v>
      </c>
    </row>
    <row r="3702" spans="1:21" x14ac:dyDescent="0.35">
      <c r="A3702">
        <v>0</v>
      </c>
      <c r="B3702">
        <v>36</v>
      </c>
      <c r="C3702">
        <v>4</v>
      </c>
      <c r="D3702">
        <f t="shared" si="285"/>
        <v>1</v>
      </c>
      <c r="E3702">
        <f t="shared" si="286"/>
        <v>0</v>
      </c>
      <c r="F3702">
        <f t="shared" si="287"/>
        <v>0</v>
      </c>
      <c r="G3702">
        <f t="shared" si="288"/>
        <v>0</v>
      </c>
      <c r="H3702">
        <f t="shared" si="289"/>
        <v>0</v>
      </c>
      <c r="I3702">
        <v>1</v>
      </c>
      <c r="J3702">
        <v>9</v>
      </c>
      <c r="K3702">
        <v>0</v>
      </c>
      <c r="L3702">
        <v>0</v>
      </c>
      <c r="M3702">
        <v>0</v>
      </c>
      <c r="N3702">
        <v>0</v>
      </c>
      <c r="O3702">
        <v>212</v>
      </c>
      <c r="P3702">
        <v>127</v>
      </c>
      <c r="Q3702">
        <v>83</v>
      </c>
      <c r="R3702">
        <v>26.82</v>
      </c>
      <c r="S3702">
        <v>75</v>
      </c>
      <c r="T3702">
        <v>75</v>
      </c>
      <c r="U3702">
        <v>0</v>
      </c>
    </row>
    <row r="3703" spans="1:21" x14ac:dyDescent="0.35">
      <c r="A3703">
        <v>0</v>
      </c>
      <c r="B3703">
        <v>59</v>
      </c>
      <c r="C3703">
        <v>1</v>
      </c>
      <c r="D3703">
        <f t="shared" si="285"/>
        <v>0</v>
      </c>
      <c r="E3703">
        <f t="shared" si="286"/>
        <v>0</v>
      </c>
      <c r="F3703">
        <f t="shared" si="287"/>
        <v>0</v>
      </c>
      <c r="G3703">
        <f t="shared" si="288"/>
        <v>1</v>
      </c>
      <c r="H3703">
        <f t="shared" si="289"/>
        <v>0</v>
      </c>
      <c r="I3703">
        <v>1</v>
      </c>
      <c r="J3703">
        <v>5</v>
      </c>
      <c r="K3703">
        <v>0</v>
      </c>
      <c r="L3703">
        <v>0</v>
      </c>
      <c r="M3703">
        <v>0</v>
      </c>
      <c r="N3703">
        <v>0</v>
      </c>
      <c r="O3703">
        <v>254</v>
      </c>
      <c r="P3703">
        <v>126.5</v>
      </c>
      <c r="Q3703">
        <v>79</v>
      </c>
      <c r="R3703">
        <v>25.92</v>
      </c>
      <c r="S3703">
        <v>60</v>
      </c>
      <c r="T3703">
        <v>77</v>
      </c>
      <c r="U3703">
        <v>0</v>
      </c>
    </row>
    <row r="3704" spans="1:21" x14ac:dyDescent="0.35">
      <c r="A3704">
        <v>1</v>
      </c>
      <c r="B3704">
        <v>40</v>
      </c>
      <c r="C3704">
        <v>3</v>
      </c>
      <c r="D3704">
        <f t="shared" si="285"/>
        <v>0</v>
      </c>
      <c r="E3704">
        <f t="shared" si="286"/>
        <v>1</v>
      </c>
      <c r="F3704">
        <f t="shared" si="287"/>
        <v>0</v>
      </c>
      <c r="G3704">
        <f t="shared" si="288"/>
        <v>0</v>
      </c>
      <c r="H3704">
        <f t="shared" si="289"/>
        <v>0</v>
      </c>
      <c r="I3704">
        <v>1</v>
      </c>
      <c r="J3704">
        <v>20</v>
      </c>
      <c r="K3704">
        <v>0</v>
      </c>
      <c r="L3704">
        <v>0</v>
      </c>
      <c r="M3704">
        <v>0</v>
      </c>
      <c r="N3704">
        <v>0</v>
      </c>
      <c r="O3704">
        <v>248</v>
      </c>
      <c r="P3704">
        <v>136.5</v>
      </c>
      <c r="Q3704">
        <v>78</v>
      </c>
      <c r="R3704">
        <v>24.6</v>
      </c>
      <c r="S3704">
        <v>90</v>
      </c>
      <c r="T3704">
        <v>99</v>
      </c>
      <c r="U3704">
        <v>0</v>
      </c>
    </row>
    <row r="3705" spans="1:21" x14ac:dyDescent="0.35">
      <c r="A3705">
        <v>1</v>
      </c>
      <c r="B3705">
        <v>42</v>
      </c>
      <c r="C3705">
        <v>2</v>
      </c>
      <c r="D3705">
        <f t="shared" si="285"/>
        <v>0</v>
      </c>
      <c r="E3705">
        <f t="shared" si="286"/>
        <v>0</v>
      </c>
      <c r="F3705">
        <f t="shared" si="287"/>
        <v>1</v>
      </c>
      <c r="G3705">
        <f t="shared" si="288"/>
        <v>0</v>
      </c>
      <c r="H3705">
        <f t="shared" si="289"/>
        <v>0</v>
      </c>
      <c r="I3705">
        <v>1</v>
      </c>
      <c r="J3705">
        <v>30</v>
      </c>
      <c r="K3705">
        <v>0</v>
      </c>
      <c r="L3705">
        <v>0</v>
      </c>
      <c r="M3705">
        <v>0</v>
      </c>
      <c r="N3705">
        <v>0</v>
      </c>
      <c r="O3705">
        <v>283</v>
      </c>
      <c r="P3705">
        <v>145</v>
      </c>
      <c r="Q3705">
        <v>95</v>
      </c>
      <c r="R3705">
        <v>27.53</v>
      </c>
      <c r="S3705">
        <v>75</v>
      </c>
      <c r="T3705">
        <v>84</v>
      </c>
      <c r="U3705">
        <v>0</v>
      </c>
    </row>
    <row r="3706" spans="1:21" x14ac:dyDescent="0.35">
      <c r="A3706">
        <v>1</v>
      </c>
      <c r="B3706">
        <v>42</v>
      </c>
      <c r="C3706">
        <v>1</v>
      </c>
      <c r="D3706">
        <f t="shared" si="285"/>
        <v>0</v>
      </c>
      <c r="E3706">
        <f t="shared" si="286"/>
        <v>0</v>
      </c>
      <c r="F3706">
        <f t="shared" si="287"/>
        <v>0</v>
      </c>
      <c r="G3706">
        <f t="shared" si="288"/>
        <v>1</v>
      </c>
      <c r="H3706">
        <f t="shared" si="289"/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186</v>
      </c>
      <c r="P3706">
        <v>134</v>
      </c>
      <c r="Q3706">
        <v>86.5</v>
      </c>
      <c r="R3706">
        <v>25.71</v>
      </c>
      <c r="S3706">
        <v>88</v>
      </c>
      <c r="T3706">
        <v>92</v>
      </c>
      <c r="U3706">
        <v>0</v>
      </c>
    </row>
    <row r="3707" spans="1:21" x14ac:dyDescent="0.35">
      <c r="A3707">
        <v>1</v>
      </c>
      <c r="B3707">
        <v>43</v>
      </c>
      <c r="C3707">
        <v>1</v>
      </c>
      <c r="D3707">
        <f t="shared" si="285"/>
        <v>0</v>
      </c>
      <c r="E3707">
        <f t="shared" si="286"/>
        <v>0</v>
      </c>
      <c r="F3707">
        <f t="shared" si="287"/>
        <v>0</v>
      </c>
      <c r="G3707">
        <f t="shared" si="288"/>
        <v>1</v>
      </c>
      <c r="H3707">
        <f t="shared" si="289"/>
        <v>0</v>
      </c>
      <c r="I3707">
        <v>1</v>
      </c>
      <c r="J3707">
        <v>40</v>
      </c>
      <c r="K3707">
        <v>0</v>
      </c>
      <c r="L3707">
        <v>0</v>
      </c>
      <c r="M3707">
        <v>1</v>
      </c>
      <c r="N3707">
        <v>0</v>
      </c>
      <c r="O3707">
        <v>212</v>
      </c>
      <c r="P3707">
        <v>135</v>
      </c>
      <c r="Q3707">
        <v>86</v>
      </c>
      <c r="R3707">
        <v>30.22</v>
      </c>
      <c r="S3707">
        <v>100</v>
      </c>
      <c r="T3707">
        <v>75</v>
      </c>
      <c r="U3707">
        <v>0</v>
      </c>
    </row>
    <row r="3708" spans="1:21" x14ac:dyDescent="0.35">
      <c r="A3708">
        <v>1</v>
      </c>
      <c r="B3708">
        <v>49</v>
      </c>
      <c r="C3708">
        <v>4</v>
      </c>
      <c r="D3708">
        <f t="shared" si="285"/>
        <v>1</v>
      </c>
      <c r="E3708">
        <f t="shared" si="286"/>
        <v>0</v>
      </c>
      <c r="F3708">
        <f t="shared" si="287"/>
        <v>0</v>
      </c>
      <c r="G3708">
        <f t="shared" si="288"/>
        <v>0</v>
      </c>
      <c r="H3708">
        <f t="shared" si="289"/>
        <v>0</v>
      </c>
      <c r="I3708">
        <v>1</v>
      </c>
      <c r="J3708">
        <v>15</v>
      </c>
      <c r="K3708">
        <v>0</v>
      </c>
      <c r="L3708">
        <v>0</v>
      </c>
      <c r="M3708">
        <v>1</v>
      </c>
      <c r="N3708">
        <v>0</v>
      </c>
      <c r="O3708">
        <v>309</v>
      </c>
      <c r="P3708">
        <v>145</v>
      </c>
      <c r="Q3708">
        <v>92</v>
      </c>
      <c r="R3708">
        <v>32.130000000000003</v>
      </c>
      <c r="S3708">
        <v>60</v>
      </c>
      <c r="T3708">
        <v>73</v>
      </c>
      <c r="U3708">
        <v>0</v>
      </c>
    </row>
    <row r="3709" spans="1:21" x14ac:dyDescent="0.35">
      <c r="A3709">
        <v>0</v>
      </c>
      <c r="B3709">
        <v>47</v>
      </c>
      <c r="C3709">
        <v>2</v>
      </c>
      <c r="D3709">
        <f t="shared" si="285"/>
        <v>0</v>
      </c>
      <c r="E3709">
        <f t="shared" si="286"/>
        <v>0</v>
      </c>
      <c r="F3709">
        <f t="shared" si="287"/>
        <v>1</v>
      </c>
      <c r="G3709">
        <f t="shared" si="288"/>
        <v>0</v>
      </c>
      <c r="H3709">
        <f t="shared" si="289"/>
        <v>0</v>
      </c>
      <c r="I3709">
        <v>1</v>
      </c>
      <c r="J3709">
        <v>20</v>
      </c>
      <c r="K3709">
        <v>0</v>
      </c>
      <c r="L3709">
        <v>0</v>
      </c>
      <c r="M3709">
        <v>1</v>
      </c>
      <c r="N3709">
        <v>0</v>
      </c>
      <c r="O3709">
        <v>308</v>
      </c>
      <c r="P3709">
        <v>138</v>
      </c>
      <c r="Q3709">
        <v>94</v>
      </c>
      <c r="R3709">
        <v>24.33</v>
      </c>
      <c r="S3709">
        <v>70</v>
      </c>
      <c r="T3709">
        <v>90</v>
      </c>
      <c r="U3709">
        <v>0</v>
      </c>
    </row>
    <row r="3710" spans="1:21" x14ac:dyDescent="0.35">
      <c r="A3710">
        <v>1</v>
      </c>
      <c r="B3710">
        <v>60</v>
      </c>
      <c r="C3710">
        <v>1</v>
      </c>
      <c r="D3710">
        <f t="shared" si="285"/>
        <v>0</v>
      </c>
      <c r="E3710">
        <f t="shared" si="286"/>
        <v>0</v>
      </c>
      <c r="F3710">
        <f t="shared" si="287"/>
        <v>0</v>
      </c>
      <c r="G3710">
        <f t="shared" si="288"/>
        <v>1</v>
      </c>
      <c r="H3710">
        <f t="shared" si="289"/>
        <v>0</v>
      </c>
      <c r="I3710">
        <v>0</v>
      </c>
      <c r="J3710">
        <v>0</v>
      </c>
      <c r="K3710">
        <v>0</v>
      </c>
      <c r="L3710">
        <v>0</v>
      </c>
      <c r="M3710">
        <v>1</v>
      </c>
      <c r="N3710">
        <v>0</v>
      </c>
      <c r="O3710">
        <v>225</v>
      </c>
      <c r="P3710">
        <v>149</v>
      </c>
      <c r="Q3710">
        <v>96</v>
      </c>
      <c r="R3710">
        <v>27.73</v>
      </c>
      <c r="S3710">
        <v>80</v>
      </c>
      <c r="T3710">
        <v>60</v>
      </c>
      <c r="U3710">
        <v>0</v>
      </c>
    </row>
    <row r="3711" spans="1:21" x14ac:dyDescent="0.35">
      <c r="A3711">
        <v>0</v>
      </c>
      <c r="B3711">
        <v>46</v>
      </c>
      <c r="C3711">
        <v>1</v>
      </c>
      <c r="D3711">
        <f t="shared" si="285"/>
        <v>0</v>
      </c>
      <c r="E3711">
        <f t="shared" si="286"/>
        <v>0</v>
      </c>
      <c r="F3711">
        <f t="shared" si="287"/>
        <v>0</v>
      </c>
      <c r="G3711">
        <f t="shared" si="288"/>
        <v>1</v>
      </c>
      <c r="H3711">
        <f t="shared" si="289"/>
        <v>0</v>
      </c>
      <c r="I3711">
        <v>1</v>
      </c>
      <c r="J3711">
        <v>20</v>
      </c>
      <c r="K3711">
        <v>0</v>
      </c>
      <c r="L3711">
        <v>0</v>
      </c>
      <c r="M3711">
        <v>1</v>
      </c>
      <c r="N3711">
        <v>0</v>
      </c>
      <c r="O3711">
        <v>275</v>
      </c>
      <c r="P3711">
        <v>170</v>
      </c>
      <c r="Q3711">
        <v>118</v>
      </c>
      <c r="R3711">
        <v>36.119999999999997</v>
      </c>
      <c r="S3711">
        <v>82</v>
      </c>
      <c r="T3711">
        <v>84</v>
      </c>
      <c r="U3711">
        <v>0</v>
      </c>
    </row>
    <row r="3712" spans="1:21" x14ac:dyDescent="0.35">
      <c r="A3712">
        <v>1</v>
      </c>
      <c r="B3712">
        <v>46</v>
      </c>
      <c r="C3712">
        <v>3</v>
      </c>
      <c r="D3712">
        <f t="shared" si="285"/>
        <v>0</v>
      </c>
      <c r="E3712">
        <f t="shared" si="286"/>
        <v>1</v>
      </c>
      <c r="F3712">
        <f t="shared" si="287"/>
        <v>0</v>
      </c>
      <c r="G3712">
        <f t="shared" si="288"/>
        <v>0</v>
      </c>
      <c r="H3712">
        <f t="shared" si="289"/>
        <v>0</v>
      </c>
      <c r="I3712">
        <v>1</v>
      </c>
      <c r="J3712">
        <v>30</v>
      </c>
      <c r="K3712">
        <v>0</v>
      </c>
      <c r="L3712">
        <v>0</v>
      </c>
      <c r="M3712">
        <v>1</v>
      </c>
      <c r="N3712">
        <v>0</v>
      </c>
      <c r="O3712">
        <v>154</v>
      </c>
      <c r="P3712">
        <v>141</v>
      </c>
      <c r="Q3712">
        <v>90</v>
      </c>
      <c r="R3712">
        <v>22.76</v>
      </c>
      <c r="S3712">
        <v>65</v>
      </c>
      <c r="T3712">
        <v>65</v>
      </c>
      <c r="U3712">
        <v>0</v>
      </c>
    </row>
    <row r="3713" spans="1:21" x14ac:dyDescent="0.35">
      <c r="A3713">
        <v>1</v>
      </c>
      <c r="B3713">
        <v>49</v>
      </c>
      <c r="C3713">
        <v>2</v>
      </c>
      <c r="D3713">
        <f t="shared" si="285"/>
        <v>0</v>
      </c>
      <c r="E3713">
        <f t="shared" si="286"/>
        <v>0</v>
      </c>
      <c r="F3713">
        <f t="shared" si="287"/>
        <v>1</v>
      </c>
      <c r="G3713">
        <f t="shared" si="288"/>
        <v>0</v>
      </c>
      <c r="H3713">
        <f t="shared" si="289"/>
        <v>0</v>
      </c>
      <c r="I3713">
        <v>1</v>
      </c>
      <c r="J3713">
        <v>3</v>
      </c>
      <c r="K3713">
        <v>0</v>
      </c>
      <c r="L3713">
        <v>0</v>
      </c>
      <c r="M3713">
        <v>1</v>
      </c>
      <c r="N3713">
        <v>0</v>
      </c>
      <c r="O3713">
        <v>246</v>
      </c>
      <c r="P3713">
        <v>141</v>
      </c>
      <c r="Q3713">
        <v>92</v>
      </c>
      <c r="R3713">
        <v>27.92</v>
      </c>
      <c r="S3713">
        <v>75</v>
      </c>
      <c r="T3713">
        <v>76</v>
      </c>
      <c r="U3713">
        <v>0</v>
      </c>
    </row>
    <row r="3714" spans="1:21" x14ac:dyDescent="0.35">
      <c r="A3714">
        <v>0</v>
      </c>
      <c r="B3714">
        <v>42</v>
      </c>
      <c r="C3714">
        <v>2</v>
      </c>
      <c r="D3714">
        <f t="shared" si="285"/>
        <v>0</v>
      </c>
      <c r="E3714">
        <f t="shared" si="286"/>
        <v>0</v>
      </c>
      <c r="F3714">
        <f t="shared" si="287"/>
        <v>1</v>
      </c>
      <c r="G3714">
        <f t="shared" si="288"/>
        <v>0</v>
      </c>
      <c r="H3714">
        <f t="shared" si="289"/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234</v>
      </c>
      <c r="P3714">
        <v>124</v>
      </c>
      <c r="Q3714">
        <v>80.5</v>
      </c>
      <c r="R3714">
        <v>20.059999999999999</v>
      </c>
      <c r="S3714">
        <v>75</v>
      </c>
      <c r="T3714">
        <v>79.400000000000006</v>
      </c>
      <c r="U3714">
        <v>0</v>
      </c>
    </row>
    <row r="3715" spans="1:21" x14ac:dyDescent="0.35">
      <c r="A3715">
        <v>1</v>
      </c>
      <c r="B3715">
        <v>42</v>
      </c>
      <c r="C3715">
        <v>1</v>
      </c>
      <c r="D3715">
        <f t="shared" ref="D3715:D3778" si="290">IF(C3715=4,1,0)</f>
        <v>0</v>
      </c>
      <c r="E3715">
        <f t="shared" ref="E3715:E3778" si="291">IF(C3715=3,1,0)</f>
        <v>0</v>
      </c>
      <c r="F3715">
        <f t="shared" ref="F3715:F3778" si="292">IF(C3715=2,1,0)</f>
        <v>0</v>
      </c>
      <c r="G3715">
        <f t="shared" ref="G3715:G3778" si="293">IF(C3715=1,1,0)</f>
        <v>1</v>
      </c>
      <c r="H3715">
        <f t="shared" ref="H3715:H3778" si="294">IF(C3715="NA",1,0)</f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242</v>
      </c>
      <c r="P3715">
        <v>121</v>
      </c>
      <c r="Q3715">
        <v>80</v>
      </c>
      <c r="R3715">
        <v>27.83</v>
      </c>
      <c r="S3715">
        <v>72</v>
      </c>
      <c r="T3715">
        <v>79.400000000000006</v>
      </c>
      <c r="U3715">
        <v>0</v>
      </c>
    </row>
    <row r="3716" spans="1:21" x14ac:dyDescent="0.35">
      <c r="A3716">
        <v>1</v>
      </c>
      <c r="B3716">
        <v>53</v>
      </c>
      <c r="C3716">
        <v>2</v>
      </c>
      <c r="D3716">
        <f t="shared" si="290"/>
        <v>0</v>
      </c>
      <c r="E3716">
        <f t="shared" si="291"/>
        <v>0</v>
      </c>
      <c r="F3716">
        <f t="shared" si="292"/>
        <v>1</v>
      </c>
      <c r="G3716">
        <f t="shared" si="293"/>
        <v>0</v>
      </c>
      <c r="H3716">
        <f t="shared" si="294"/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198</v>
      </c>
      <c r="P3716">
        <v>142.5</v>
      </c>
      <c r="Q3716">
        <v>82</v>
      </c>
      <c r="R3716">
        <v>23.84</v>
      </c>
      <c r="S3716">
        <v>57</v>
      </c>
      <c r="T3716">
        <v>78</v>
      </c>
      <c r="U3716">
        <v>1</v>
      </c>
    </row>
    <row r="3717" spans="1:21" x14ac:dyDescent="0.35">
      <c r="A3717">
        <v>0</v>
      </c>
      <c r="B3717">
        <v>57</v>
      </c>
      <c r="C3717">
        <v>2</v>
      </c>
      <c r="D3717">
        <f t="shared" si="290"/>
        <v>0</v>
      </c>
      <c r="E3717">
        <f t="shared" si="291"/>
        <v>0</v>
      </c>
      <c r="F3717">
        <f t="shared" si="292"/>
        <v>1</v>
      </c>
      <c r="G3717">
        <f t="shared" si="293"/>
        <v>0</v>
      </c>
      <c r="H3717">
        <f t="shared" si="294"/>
        <v>0</v>
      </c>
      <c r="I3717">
        <v>1</v>
      </c>
      <c r="J3717">
        <v>9.0039999999999996</v>
      </c>
      <c r="K3717">
        <v>0</v>
      </c>
      <c r="L3717">
        <v>0</v>
      </c>
      <c r="M3717">
        <v>0</v>
      </c>
      <c r="N3717">
        <v>0</v>
      </c>
      <c r="O3717">
        <v>270</v>
      </c>
      <c r="P3717">
        <v>120</v>
      </c>
      <c r="Q3717">
        <v>79</v>
      </c>
      <c r="R3717">
        <v>24.83</v>
      </c>
      <c r="S3717">
        <v>95</v>
      </c>
      <c r="T3717">
        <v>81</v>
      </c>
      <c r="U3717">
        <v>0</v>
      </c>
    </row>
    <row r="3718" spans="1:21" x14ac:dyDescent="0.35">
      <c r="A3718">
        <v>0</v>
      </c>
      <c r="B3718">
        <v>44</v>
      </c>
      <c r="C3718">
        <v>2</v>
      </c>
      <c r="D3718">
        <f t="shared" si="290"/>
        <v>0</v>
      </c>
      <c r="E3718">
        <f t="shared" si="291"/>
        <v>0</v>
      </c>
      <c r="F3718">
        <f t="shared" si="292"/>
        <v>1</v>
      </c>
      <c r="G3718">
        <f t="shared" si="293"/>
        <v>0</v>
      </c>
      <c r="H3718">
        <f t="shared" si="294"/>
        <v>0</v>
      </c>
      <c r="I3718">
        <v>0</v>
      </c>
      <c r="J3718">
        <v>0</v>
      </c>
      <c r="K3718">
        <v>1</v>
      </c>
      <c r="L3718">
        <v>0</v>
      </c>
      <c r="M3718">
        <v>1</v>
      </c>
      <c r="N3718">
        <v>0</v>
      </c>
      <c r="O3718">
        <v>208</v>
      </c>
      <c r="P3718">
        <v>142</v>
      </c>
      <c r="Q3718">
        <v>88</v>
      </c>
      <c r="R3718">
        <v>31.29</v>
      </c>
      <c r="S3718">
        <v>69</v>
      </c>
      <c r="T3718">
        <v>77</v>
      </c>
      <c r="U3718">
        <v>0</v>
      </c>
    </row>
    <row r="3719" spans="1:21" x14ac:dyDescent="0.35">
      <c r="A3719">
        <v>0</v>
      </c>
      <c r="B3719">
        <v>60</v>
      </c>
      <c r="C3719">
        <v>3</v>
      </c>
      <c r="D3719">
        <f t="shared" si="290"/>
        <v>0</v>
      </c>
      <c r="E3719">
        <f t="shared" si="291"/>
        <v>1</v>
      </c>
      <c r="F3719">
        <f t="shared" si="292"/>
        <v>0</v>
      </c>
      <c r="G3719">
        <f t="shared" si="293"/>
        <v>0</v>
      </c>
      <c r="H3719">
        <f t="shared" si="294"/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286</v>
      </c>
      <c r="P3719">
        <v>172.5</v>
      </c>
      <c r="Q3719">
        <v>85</v>
      </c>
      <c r="R3719">
        <v>22</v>
      </c>
      <c r="S3719">
        <v>72</v>
      </c>
      <c r="T3719">
        <v>71</v>
      </c>
      <c r="U3719">
        <v>1</v>
      </c>
    </row>
    <row r="3720" spans="1:21" x14ac:dyDescent="0.35">
      <c r="A3720">
        <v>0</v>
      </c>
      <c r="B3720">
        <v>47</v>
      </c>
      <c r="C3720">
        <v>2</v>
      </c>
      <c r="D3720">
        <f t="shared" si="290"/>
        <v>0</v>
      </c>
      <c r="E3720">
        <f t="shared" si="291"/>
        <v>0</v>
      </c>
      <c r="F3720">
        <f t="shared" si="292"/>
        <v>1</v>
      </c>
      <c r="G3720">
        <f t="shared" si="293"/>
        <v>0</v>
      </c>
      <c r="H3720">
        <f t="shared" si="294"/>
        <v>0</v>
      </c>
      <c r="I3720">
        <v>1</v>
      </c>
      <c r="J3720">
        <v>5</v>
      </c>
      <c r="K3720">
        <v>0</v>
      </c>
      <c r="L3720">
        <v>0</v>
      </c>
      <c r="M3720">
        <v>0</v>
      </c>
      <c r="N3720">
        <v>0</v>
      </c>
      <c r="O3720">
        <v>236</v>
      </c>
      <c r="P3720">
        <v>128</v>
      </c>
      <c r="Q3720">
        <v>81</v>
      </c>
      <c r="R3720">
        <v>27.42</v>
      </c>
      <c r="S3720">
        <v>60</v>
      </c>
      <c r="T3720">
        <v>93</v>
      </c>
      <c r="U3720">
        <v>0</v>
      </c>
    </row>
    <row r="3721" spans="1:21" x14ac:dyDescent="0.35">
      <c r="A3721">
        <v>0</v>
      </c>
      <c r="B3721">
        <v>40</v>
      </c>
      <c r="C3721">
        <v>1</v>
      </c>
      <c r="D3721">
        <f t="shared" si="290"/>
        <v>0</v>
      </c>
      <c r="E3721">
        <f t="shared" si="291"/>
        <v>0</v>
      </c>
      <c r="F3721">
        <f t="shared" si="292"/>
        <v>0</v>
      </c>
      <c r="G3721">
        <f t="shared" si="293"/>
        <v>1</v>
      </c>
      <c r="H3721">
        <f t="shared" si="294"/>
        <v>0</v>
      </c>
      <c r="I3721">
        <v>1</v>
      </c>
      <c r="J3721">
        <v>20</v>
      </c>
      <c r="K3721">
        <v>0</v>
      </c>
      <c r="L3721">
        <v>0</v>
      </c>
      <c r="M3721">
        <v>0</v>
      </c>
      <c r="N3721">
        <v>0</v>
      </c>
      <c r="O3721">
        <v>214</v>
      </c>
      <c r="P3721">
        <v>109.5</v>
      </c>
      <c r="Q3721">
        <v>69</v>
      </c>
      <c r="R3721">
        <v>20.32</v>
      </c>
      <c r="S3721">
        <v>80</v>
      </c>
      <c r="T3721">
        <v>81</v>
      </c>
      <c r="U3721">
        <v>0</v>
      </c>
    </row>
    <row r="3722" spans="1:21" x14ac:dyDescent="0.35">
      <c r="A3722">
        <v>1</v>
      </c>
      <c r="B3722">
        <v>44</v>
      </c>
      <c r="C3722">
        <v>4</v>
      </c>
      <c r="D3722">
        <f t="shared" si="290"/>
        <v>1</v>
      </c>
      <c r="E3722">
        <f t="shared" si="291"/>
        <v>0</v>
      </c>
      <c r="F3722">
        <f t="shared" si="292"/>
        <v>0</v>
      </c>
      <c r="G3722">
        <f t="shared" si="293"/>
        <v>0</v>
      </c>
      <c r="H3722">
        <f t="shared" si="294"/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175</v>
      </c>
      <c r="P3722">
        <v>104</v>
      </c>
      <c r="Q3722">
        <v>78</v>
      </c>
      <c r="R3722">
        <v>26.26</v>
      </c>
      <c r="S3722">
        <v>55</v>
      </c>
      <c r="T3722">
        <v>82</v>
      </c>
      <c r="U3722">
        <v>0</v>
      </c>
    </row>
    <row r="3723" spans="1:21" x14ac:dyDescent="0.35">
      <c r="A3723">
        <v>0</v>
      </c>
      <c r="B3723">
        <v>65</v>
      </c>
      <c r="C3723">
        <v>1</v>
      </c>
      <c r="D3723">
        <f t="shared" si="290"/>
        <v>0</v>
      </c>
      <c r="E3723">
        <f t="shared" si="291"/>
        <v>0</v>
      </c>
      <c r="F3723">
        <f t="shared" si="292"/>
        <v>0</v>
      </c>
      <c r="G3723">
        <f t="shared" si="293"/>
        <v>1</v>
      </c>
      <c r="H3723">
        <f t="shared" si="294"/>
        <v>0</v>
      </c>
      <c r="I3723">
        <v>1</v>
      </c>
      <c r="J3723">
        <v>9</v>
      </c>
      <c r="K3723">
        <v>0</v>
      </c>
      <c r="L3723">
        <v>0</v>
      </c>
      <c r="M3723">
        <v>1</v>
      </c>
      <c r="N3723">
        <v>1</v>
      </c>
      <c r="O3723">
        <v>271</v>
      </c>
      <c r="P3723">
        <v>144.5</v>
      </c>
      <c r="Q3723">
        <v>88</v>
      </c>
      <c r="R3723">
        <v>32.409999999999997</v>
      </c>
      <c r="S3723">
        <v>82</v>
      </c>
      <c r="T3723">
        <v>116</v>
      </c>
      <c r="U3723">
        <v>0</v>
      </c>
    </row>
    <row r="3724" spans="1:21" x14ac:dyDescent="0.35">
      <c r="A3724">
        <v>1</v>
      </c>
      <c r="B3724">
        <v>49</v>
      </c>
      <c r="C3724">
        <v>3</v>
      </c>
      <c r="D3724">
        <f t="shared" si="290"/>
        <v>0</v>
      </c>
      <c r="E3724">
        <f t="shared" si="291"/>
        <v>1</v>
      </c>
      <c r="F3724">
        <f t="shared" si="292"/>
        <v>0</v>
      </c>
      <c r="G3724">
        <f t="shared" si="293"/>
        <v>0</v>
      </c>
      <c r="H3724">
        <f t="shared" si="294"/>
        <v>0</v>
      </c>
      <c r="I3724">
        <v>1</v>
      </c>
      <c r="J3724">
        <v>15</v>
      </c>
      <c r="K3724">
        <v>0</v>
      </c>
      <c r="L3724">
        <v>0</v>
      </c>
      <c r="M3724">
        <v>0</v>
      </c>
      <c r="N3724">
        <v>0</v>
      </c>
      <c r="O3724">
        <v>208</v>
      </c>
      <c r="P3724">
        <v>118</v>
      </c>
      <c r="Q3724">
        <v>73</v>
      </c>
      <c r="R3724">
        <v>24.16</v>
      </c>
      <c r="S3724">
        <v>75</v>
      </c>
      <c r="T3724">
        <v>75</v>
      </c>
      <c r="U3724">
        <v>0</v>
      </c>
    </row>
    <row r="3725" spans="1:21" x14ac:dyDescent="0.35">
      <c r="A3725">
        <v>0</v>
      </c>
      <c r="B3725">
        <v>56</v>
      </c>
      <c r="C3725">
        <v>1</v>
      </c>
      <c r="D3725">
        <f t="shared" si="290"/>
        <v>0</v>
      </c>
      <c r="E3725">
        <f t="shared" si="291"/>
        <v>0</v>
      </c>
      <c r="F3725">
        <f t="shared" si="292"/>
        <v>0</v>
      </c>
      <c r="G3725">
        <f t="shared" si="293"/>
        <v>1</v>
      </c>
      <c r="H3725">
        <f t="shared" si="294"/>
        <v>0</v>
      </c>
      <c r="I3725">
        <v>1</v>
      </c>
      <c r="J3725">
        <v>3</v>
      </c>
      <c r="K3725">
        <v>0</v>
      </c>
      <c r="L3725">
        <v>0</v>
      </c>
      <c r="M3725">
        <v>1</v>
      </c>
      <c r="N3725">
        <v>0</v>
      </c>
      <c r="O3725">
        <v>265</v>
      </c>
      <c r="P3725">
        <v>150</v>
      </c>
      <c r="Q3725">
        <v>84</v>
      </c>
      <c r="R3725">
        <v>28.66</v>
      </c>
      <c r="S3725">
        <v>65</v>
      </c>
      <c r="T3725">
        <v>73</v>
      </c>
      <c r="U3725">
        <v>0</v>
      </c>
    </row>
    <row r="3726" spans="1:21" x14ac:dyDescent="0.35">
      <c r="A3726">
        <v>1</v>
      </c>
      <c r="B3726">
        <v>41</v>
      </c>
      <c r="C3726">
        <v>3</v>
      </c>
      <c r="D3726">
        <f t="shared" si="290"/>
        <v>0</v>
      </c>
      <c r="E3726">
        <f t="shared" si="291"/>
        <v>1</v>
      </c>
      <c r="F3726">
        <f t="shared" si="292"/>
        <v>0</v>
      </c>
      <c r="G3726">
        <f t="shared" si="293"/>
        <v>0</v>
      </c>
      <c r="H3726">
        <f t="shared" si="294"/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240</v>
      </c>
      <c r="P3726">
        <v>158</v>
      </c>
      <c r="Q3726">
        <v>102</v>
      </c>
      <c r="R3726">
        <v>23.68</v>
      </c>
      <c r="S3726">
        <v>75</v>
      </c>
      <c r="T3726">
        <v>81</v>
      </c>
      <c r="U3726">
        <v>0</v>
      </c>
    </row>
    <row r="3727" spans="1:21" x14ac:dyDescent="0.35">
      <c r="A3727">
        <v>0</v>
      </c>
      <c r="B3727">
        <v>46</v>
      </c>
      <c r="C3727">
        <v>1</v>
      </c>
      <c r="D3727">
        <f t="shared" si="290"/>
        <v>0</v>
      </c>
      <c r="E3727">
        <f t="shared" si="291"/>
        <v>0</v>
      </c>
      <c r="F3727">
        <f t="shared" si="292"/>
        <v>0</v>
      </c>
      <c r="G3727">
        <f t="shared" si="293"/>
        <v>1</v>
      </c>
      <c r="H3727">
        <f t="shared" si="294"/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212</v>
      </c>
      <c r="P3727">
        <v>148</v>
      </c>
      <c r="Q3727">
        <v>91.5</v>
      </c>
      <c r="R3727">
        <v>26.22</v>
      </c>
      <c r="S3727">
        <v>62</v>
      </c>
      <c r="T3727">
        <v>75</v>
      </c>
      <c r="U3727">
        <v>0</v>
      </c>
    </row>
    <row r="3728" spans="1:21" x14ac:dyDescent="0.35">
      <c r="A3728">
        <v>0</v>
      </c>
      <c r="B3728">
        <v>56</v>
      </c>
      <c r="C3728">
        <v>3</v>
      </c>
      <c r="D3728">
        <f t="shared" si="290"/>
        <v>0</v>
      </c>
      <c r="E3728">
        <f t="shared" si="291"/>
        <v>1</v>
      </c>
      <c r="F3728">
        <f t="shared" si="292"/>
        <v>0</v>
      </c>
      <c r="G3728">
        <f t="shared" si="293"/>
        <v>0</v>
      </c>
      <c r="H3728">
        <f t="shared" si="294"/>
        <v>0</v>
      </c>
      <c r="I3728">
        <v>1</v>
      </c>
      <c r="J3728">
        <v>1</v>
      </c>
      <c r="K3728">
        <v>0</v>
      </c>
      <c r="L3728">
        <v>0</v>
      </c>
      <c r="M3728">
        <v>1</v>
      </c>
      <c r="N3728">
        <v>0</v>
      </c>
      <c r="O3728">
        <v>260</v>
      </c>
      <c r="P3728">
        <v>120</v>
      </c>
      <c r="Q3728">
        <v>84</v>
      </c>
      <c r="R3728">
        <v>36.18</v>
      </c>
      <c r="S3728">
        <v>80</v>
      </c>
      <c r="T3728">
        <v>76</v>
      </c>
      <c r="U3728">
        <v>0</v>
      </c>
    </row>
    <row r="3729" spans="1:21" x14ac:dyDescent="0.35">
      <c r="A3729">
        <v>0</v>
      </c>
      <c r="B3729">
        <v>59</v>
      </c>
      <c r="C3729">
        <v>3</v>
      </c>
      <c r="D3729">
        <f t="shared" si="290"/>
        <v>0</v>
      </c>
      <c r="E3729">
        <f t="shared" si="291"/>
        <v>1</v>
      </c>
      <c r="F3729">
        <f t="shared" si="292"/>
        <v>0</v>
      </c>
      <c r="G3729">
        <f t="shared" si="293"/>
        <v>0</v>
      </c>
      <c r="H3729">
        <f t="shared" si="294"/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330</v>
      </c>
      <c r="P3729">
        <v>155</v>
      </c>
      <c r="Q3729">
        <v>90</v>
      </c>
      <c r="R3729">
        <v>23.94</v>
      </c>
      <c r="S3729">
        <v>75</v>
      </c>
      <c r="T3729">
        <v>96</v>
      </c>
      <c r="U3729">
        <v>0</v>
      </c>
    </row>
    <row r="3730" spans="1:21" x14ac:dyDescent="0.35">
      <c r="A3730">
        <v>1</v>
      </c>
      <c r="B3730">
        <v>45</v>
      </c>
      <c r="C3730">
        <v>3</v>
      </c>
      <c r="D3730">
        <f t="shared" si="290"/>
        <v>0</v>
      </c>
      <c r="E3730">
        <f t="shared" si="291"/>
        <v>1</v>
      </c>
      <c r="F3730">
        <f t="shared" si="292"/>
        <v>0</v>
      </c>
      <c r="G3730">
        <f t="shared" si="293"/>
        <v>0</v>
      </c>
      <c r="H3730">
        <f t="shared" si="294"/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185</v>
      </c>
      <c r="P3730">
        <v>108</v>
      </c>
      <c r="Q3730">
        <v>70</v>
      </c>
      <c r="R3730">
        <v>20.5</v>
      </c>
      <c r="S3730">
        <v>60</v>
      </c>
      <c r="T3730">
        <v>87</v>
      </c>
      <c r="U3730">
        <v>0</v>
      </c>
    </row>
    <row r="3731" spans="1:21" x14ac:dyDescent="0.35">
      <c r="A3731">
        <v>1</v>
      </c>
      <c r="B3731">
        <v>63</v>
      </c>
      <c r="C3731">
        <v>3</v>
      </c>
      <c r="D3731">
        <f t="shared" si="290"/>
        <v>0</v>
      </c>
      <c r="E3731">
        <f t="shared" si="291"/>
        <v>1</v>
      </c>
      <c r="F3731">
        <f t="shared" si="292"/>
        <v>0</v>
      </c>
      <c r="G3731">
        <f t="shared" si="293"/>
        <v>0</v>
      </c>
      <c r="H3731">
        <f t="shared" si="294"/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161</v>
      </c>
      <c r="P3731">
        <v>196</v>
      </c>
      <c r="Q3731">
        <v>102</v>
      </c>
      <c r="R3731">
        <v>28.43</v>
      </c>
      <c r="S3731">
        <v>56</v>
      </c>
      <c r="T3731">
        <v>88</v>
      </c>
      <c r="U3731">
        <v>0</v>
      </c>
    </row>
    <row r="3732" spans="1:21" x14ac:dyDescent="0.35">
      <c r="A3732">
        <v>1</v>
      </c>
      <c r="B3732">
        <v>59</v>
      </c>
      <c r="C3732">
        <v>1</v>
      </c>
      <c r="D3732">
        <f t="shared" si="290"/>
        <v>0</v>
      </c>
      <c r="E3732">
        <f t="shared" si="291"/>
        <v>0</v>
      </c>
      <c r="F3732">
        <f t="shared" si="292"/>
        <v>0</v>
      </c>
      <c r="G3732">
        <f t="shared" si="293"/>
        <v>1</v>
      </c>
      <c r="H3732">
        <f t="shared" si="294"/>
        <v>0</v>
      </c>
      <c r="I3732">
        <v>1</v>
      </c>
      <c r="J3732">
        <v>15</v>
      </c>
      <c r="K3732">
        <v>0</v>
      </c>
      <c r="L3732">
        <v>0</v>
      </c>
      <c r="M3732">
        <v>0</v>
      </c>
      <c r="N3732">
        <v>0</v>
      </c>
      <c r="O3732">
        <v>259</v>
      </c>
      <c r="P3732">
        <v>116</v>
      </c>
      <c r="Q3732">
        <v>83</v>
      </c>
      <c r="R3732">
        <v>27.93</v>
      </c>
      <c r="S3732">
        <v>80</v>
      </c>
      <c r="T3732">
        <v>83</v>
      </c>
      <c r="U3732">
        <v>0</v>
      </c>
    </row>
    <row r="3733" spans="1:21" x14ac:dyDescent="0.35">
      <c r="A3733">
        <v>1</v>
      </c>
      <c r="B3733">
        <v>60</v>
      </c>
      <c r="C3733">
        <v>1</v>
      </c>
      <c r="D3733">
        <f t="shared" si="290"/>
        <v>0</v>
      </c>
      <c r="E3733">
        <f t="shared" si="291"/>
        <v>0</v>
      </c>
      <c r="F3733">
        <f t="shared" si="292"/>
        <v>0</v>
      </c>
      <c r="G3733">
        <f t="shared" si="293"/>
        <v>1</v>
      </c>
      <c r="H3733">
        <f t="shared" si="294"/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220</v>
      </c>
      <c r="P3733">
        <v>167.5</v>
      </c>
      <c r="Q3733">
        <v>110</v>
      </c>
      <c r="R3733">
        <v>30.41</v>
      </c>
      <c r="S3733">
        <v>90</v>
      </c>
      <c r="T3733">
        <v>84</v>
      </c>
      <c r="U3733">
        <v>1</v>
      </c>
    </row>
    <row r="3734" spans="1:21" x14ac:dyDescent="0.35">
      <c r="A3734">
        <v>0</v>
      </c>
      <c r="B3734">
        <v>48</v>
      </c>
      <c r="C3734">
        <v>4</v>
      </c>
      <c r="D3734">
        <f t="shared" si="290"/>
        <v>1</v>
      </c>
      <c r="E3734">
        <f t="shared" si="291"/>
        <v>0</v>
      </c>
      <c r="F3734">
        <f t="shared" si="292"/>
        <v>0</v>
      </c>
      <c r="G3734">
        <f t="shared" si="293"/>
        <v>0</v>
      </c>
      <c r="H3734">
        <f t="shared" si="294"/>
        <v>0</v>
      </c>
      <c r="I3734">
        <v>1</v>
      </c>
      <c r="J3734">
        <v>9</v>
      </c>
      <c r="K3734">
        <v>0</v>
      </c>
      <c r="L3734">
        <v>0</v>
      </c>
      <c r="M3734">
        <v>1</v>
      </c>
      <c r="N3734">
        <v>0</v>
      </c>
      <c r="O3734">
        <v>340</v>
      </c>
      <c r="P3734">
        <v>143</v>
      </c>
      <c r="Q3734">
        <v>93</v>
      </c>
      <c r="R3734">
        <v>23.08</v>
      </c>
      <c r="S3734">
        <v>85</v>
      </c>
      <c r="T3734">
        <v>83</v>
      </c>
      <c r="U3734">
        <v>0</v>
      </c>
    </row>
    <row r="3735" spans="1:21" x14ac:dyDescent="0.35">
      <c r="A3735">
        <v>0</v>
      </c>
      <c r="B3735">
        <v>50</v>
      </c>
      <c r="C3735">
        <v>4</v>
      </c>
      <c r="D3735">
        <f t="shared" si="290"/>
        <v>1</v>
      </c>
      <c r="E3735">
        <f t="shared" si="291"/>
        <v>0</v>
      </c>
      <c r="F3735">
        <f t="shared" si="292"/>
        <v>0</v>
      </c>
      <c r="G3735">
        <f t="shared" si="293"/>
        <v>0</v>
      </c>
      <c r="H3735">
        <f t="shared" si="294"/>
        <v>0</v>
      </c>
      <c r="I3735">
        <v>1</v>
      </c>
      <c r="J3735">
        <v>30</v>
      </c>
      <c r="K3735">
        <v>0</v>
      </c>
      <c r="L3735">
        <v>0</v>
      </c>
      <c r="M3735">
        <v>0</v>
      </c>
      <c r="N3735">
        <v>0</v>
      </c>
      <c r="O3735">
        <v>165</v>
      </c>
      <c r="P3735">
        <v>96.5</v>
      </c>
      <c r="Q3735">
        <v>62.5</v>
      </c>
      <c r="R3735">
        <v>23.48</v>
      </c>
      <c r="S3735">
        <v>87</v>
      </c>
      <c r="T3735">
        <v>78</v>
      </c>
      <c r="U3735">
        <v>0</v>
      </c>
    </row>
    <row r="3736" spans="1:21" x14ac:dyDescent="0.35">
      <c r="A3736">
        <v>0</v>
      </c>
      <c r="B3736">
        <v>45</v>
      </c>
      <c r="C3736">
        <v>2</v>
      </c>
      <c r="D3736">
        <f t="shared" si="290"/>
        <v>0</v>
      </c>
      <c r="E3736">
        <f t="shared" si="291"/>
        <v>0</v>
      </c>
      <c r="F3736">
        <f t="shared" si="292"/>
        <v>1</v>
      </c>
      <c r="G3736">
        <f t="shared" si="293"/>
        <v>0</v>
      </c>
      <c r="H3736">
        <f t="shared" si="294"/>
        <v>0</v>
      </c>
      <c r="I3736">
        <v>1</v>
      </c>
      <c r="J3736">
        <v>3</v>
      </c>
      <c r="K3736">
        <v>0</v>
      </c>
      <c r="L3736">
        <v>0</v>
      </c>
      <c r="M3736">
        <v>0</v>
      </c>
      <c r="N3736">
        <v>0</v>
      </c>
      <c r="O3736">
        <v>220</v>
      </c>
      <c r="P3736">
        <v>133.5</v>
      </c>
      <c r="Q3736">
        <v>85.5</v>
      </c>
      <c r="R3736">
        <v>25.38</v>
      </c>
      <c r="S3736">
        <v>65</v>
      </c>
      <c r="T3736">
        <v>73</v>
      </c>
      <c r="U3736">
        <v>0</v>
      </c>
    </row>
    <row r="3737" spans="1:21" x14ac:dyDescent="0.35">
      <c r="A3737">
        <v>0</v>
      </c>
      <c r="B3737">
        <v>55</v>
      </c>
      <c r="C3737">
        <v>1</v>
      </c>
      <c r="D3737">
        <f t="shared" si="290"/>
        <v>0</v>
      </c>
      <c r="E3737">
        <f t="shared" si="291"/>
        <v>0</v>
      </c>
      <c r="F3737">
        <f t="shared" si="292"/>
        <v>0</v>
      </c>
      <c r="G3737">
        <f t="shared" si="293"/>
        <v>1</v>
      </c>
      <c r="H3737">
        <f t="shared" si="294"/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257</v>
      </c>
      <c r="P3737">
        <v>132</v>
      </c>
      <c r="Q3737">
        <v>81</v>
      </c>
      <c r="R3737">
        <v>27.49</v>
      </c>
      <c r="S3737">
        <v>60</v>
      </c>
      <c r="T3737">
        <v>86</v>
      </c>
      <c r="U3737">
        <v>0</v>
      </c>
    </row>
    <row r="3738" spans="1:21" x14ac:dyDescent="0.35">
      <c r="A3738">
        <v>1</v>
      </c>
      <c r="B3738">
        <v>55</v>
      </c>
      <c r="C3738">
        <v>1</v>
      </c>
      <c r="D3738">
        <f t="shared" si="290"/>
        <v>0</v>
      </c>
      <c r="E3738">
        <f t="shared" si="291"/>
        <v>0</v>
      </c>
      <c r="F3738">
        <f t="shared" si="292"/>
        <v>0</v>
      </c>
      <c r="G3738">
        <f t="shared" si="293"/>
        <v>1</v>
      </c>
      <c r="H3738">
        <f t="shared" si="294"/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237</v>
      </c>
      <c r="P3738">
        <v>124</v>
      </c>
      <c r="Q3738">
        <v>84</v>
      </c>
      <c r="R3738">
        <v>28.18</v>
      </c>
      <c r="S3738">
        <v>63</v>
      </c>
      <c r="T3738">
        <v>97</v>
      </c>
      <c r="U3738">
        <v>0</v>
      </c>
    </row>
    <row r="3739" spans="1:21" s="1" customFormat="1" x14ac:dyDescent="0.35">
      <c r="A3739" s="1">
        <v>0</v>
      </c>
      <c r="B3739" s="1">
        <v>41</v>
      </c>
      <c r="C3739">
        <v>2</v>
      </c>
      <c r="D3739" s="1">
        <f t="shared" si="290"/>
        <v>0</v>
      </c>
      <c r="E3739" s="1">
        <f t="shared" si="291"/>
        <v>0</v>
      </c>
      <c r="F3739" s="1">
        <f t="shared" si="292"/>
        <v>1</v>
      </c>
      <c r="G3739" s="1">
        <f t="shared" si="293"/>
        <v>0</v>
      </c>
      <c r="H3739" s="1">
        <f t="shared" si="294"/>
        <v>0</v>
      </c>
      <c r="I3739" s="1">
        <v>1</v>
      </c>
      <c r="J3739" s="1">
        <v>20</v>
      </c>
      <c r="K3739" s="1" t="s">
        <v>16</v>
      </c>
      <c r="L3739" s="1">
        <v>0</v>
      </c>
      <c r="M3739" s="1">
        <v>0</v>
      </c>
      <c r="N3739" s="1">
        <v>0</v>
      </c>
      <c r="O3739" s="1">
        <v>220</v>
      </c>
      <c r="P3739" s="1">
        <v>126</v>
      </c>
      <c r="Q3739" s="1">
        <v>78</v>
      </c>
      <c r="R3739" s="1">
        <v>20.7</v>
      </c>
      <c r="S3739" s="1">
        <v>86</v>
      </c>
      <c r="T3739" s="1">
        <v>79</v>
      </c>
      <c r="U3739" s="1">
        <v>0</v>
      </c>
    </row>
    <row r="3740" spans="1:21" x14ac:dyDescent="0.35">
      <c r="A3740">
        <v>0</v>
      </c>
      <c r="B3740">
        <v>57</v>
      </c>
      <c r="C3740">
        <v>1</v>
      </c>
      <c r="D3740">
        <f t="shared" si="290"/>
        <v>0</v>
      </c>
      <c r="E3740">
        <f t="shared" si="291"/>
        <v>0</v>
      </c>
      <c r="F3740">
        <f t="shared" si="292"/>
        <v>0</v>
      </c>
      <c r="G3740">
        <f t="shared" si="293"/>
        <v>1</v>
      </c>
      <c r="H3740">
        <f t="shared" si="294"/>
        <v>0</v>
      </c>
      <c r="I3740">
        <v>1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254</v>
      </c>
      <c r="P3740">
        <v>146.5</v>
      </c>
      <c r="Q3740">
        <v>81</v>
      </c>
      <c r="R3740">
        <v>41.61</v>
      </c>
      <c r="S3740">
        <v>72</v>
      </c>
      <c r="T3740">
        <v>85</v>
      </c>
      <c r="U3740">
        <v>1</v>
      </c>
    </row>
    <row r="3741" spans="1:21" x14ac:dyDescent="0.35">
      <c r="A3741">
        <v>0</v>
      </c>
      <c r="B3741">
        <v>65</v>
      </c>
      <c r="C3741">
        <v>1</v>
      </c>
      <c r="D3741">
        <f t="shared" si="290"/>
        <v>0</v>
      </c>
      <c r="E3741">
        <f t="shared" si="291"/>
        <v>0</v>
      </c>
      <c r="F3741">
        <f t="shared" si="292"/>
        <v>0</v>
      </c>
      <c r="G3741">
        <f t="shared" si="293"/>
        <v>1</v>
      </c>
      <c r="H3741">
        <f t="shared" si="294"/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193</v>
      </c>
      <c r="P3741">
        <v>153</v>
      </c>
      <c r="Q3741">
        <v>100</v>
      </c>
      <c r="R3741">
        <v>32</v>
      </c>
      <c r="S3741">
        <v>75</v>
      </c>
      <c r="T3741">
        <v>107</v>
      </c>
      <c r="U3741">
        <v>0</v>
      </c>
    </row>
    <row r="3742" spans="1:21" x14ac:dyDescent="0.35">
      <c r="A3742">
        <v>1</v>
      </c>
      <c r="B3742">
        <v>36</v>
      </c>
      <c r="C3742">
        <v>2</v>
      </c>
      <c r="D3742">
        <f t="shared" si="290"/>
        <v>0</v>
      </c>
      <c r="E3742">
        <f t="shared" si="291"/>
        <v>0</v>
      </c>
      <c r="F3742">
        <f t="shared" si="292"/>
        <v>1</v>
      </c>
      <c r="G3742">
        <f t="shared" si="293"/>
        <v>0</v>
      </c>
      <c r="H3742">
        <f t="shared" si="294"/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230</v>
      </c>
      <c r="P3742">
        <v>122</v>
      </c>
      <c r="Q3742">
        <v>78</v>
      </c>
      <c r="R3742">
        <v>26.53</v>
      </c>
      <c r="S3742">
        <v>45</v>
      </c>
      <c r="T3742">
        <v>78</v>
      </c>
      <c r="U3742">
        <v>0</v>
      </c>
    </row>
    <row r="3743" spans="1:21" x14ac:dyDescent="0.35">
      <c r="A3743">
        <v>1</v>
      </c>
      <c r="B3743">
        <v>60</v>
      </c>
      <c r="C3743">
        <v>3</v>
      </c>
      <c r="D3743">
        <f t="shared" si="290"/>
        <v>0</v>
      </c>
      <c r="E3743">
        <f t="shared" si="291"/>
        <v>1</v>
      </c>
      <c r="F3743">
        <f t="shared" si="292"/>
        <v>0</v>
      </c>
      <c r="G3743">
        <f t="shared" si="293"/>
        <v>0</v>
      </c>
      <c r="H3743">
        <f t="shared" si="294"/>
        <v>0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0</v>
      </c>
      <c r="O3743">
        <v>203</v>
      </c>
      <c r="P3743">
        <v>140</v>
      </c>
      <c r="Q3743">
        <v>95</v>
      </c>
      <c r="R3743">
        <v>28.04</v>
      </c>
      <c r="S3743">
        <v>60</v>
      </c>
      <c r="T3743">
        <v>83</v>
      </c>
      <c r="U3743">
        <v>0</v>
      </c>
    </row>
    <row r="3744" spans="1:21" x14ac:dyDescent="0.35">
      <c r="A3744">
        <v>0</v>
      </c>
      <c r="B3744">
        <v>44</v>
      </c>
      <c r="C3744">
        <v>3</v>
      </c>
      <c r="D3744">
        <f t="shared" si="290"/>
        <v>0</v>
      </c>
      <c r="E3744">
        <f t="shared" si="291"/>
        <v>1</v>
      </c>
      <c r="F3744">
        <f t="shared" si="292"/>
        <v>0</v>
      </c>
      <c r="G3744">
        <f t="shared" si="293"/>
        <v>0</v>
      </c>
      <c r="H3744">
        <f t="shared" si="294"/>
        <v>0</v>
      </c>
      <c r="I3744">
        <v>1</v>
      </c>
      <c r="J3744">
        <v>20</v>
      </c>
      <c r="K3744">
        <v>0</v>
      </c>
      <c r="L3744">
        <v>0</v>
      </c>
      <c r="M3744">
        <v>1</v>
      </c>
      <c r="N3744">
        <v>0</v>
      </c>
      <c r="O3744">
        <v>284</v>
      </c>
      <c r="P3744">
        <v>143</v>
      </c>
      <c r="Q3744">
        <v>92</v>
      </c>
      <c r="R3744">
        <v>21.19</v>
      </c>
      <c r="S3744">
        <v>84</v>
      </c>
      <c r="T3744">
        <v>88</v>
      </c>
      <c r="U3744">
        <v>0</v>
      </c>
    </row>
    <row r="3745" spans="1:21" x14ac:dyDescent="0.35">
      <c r="A3745">
        <v>1</v>
      </c>
      <c r="B3745">
        <v>39</v>
      </c>
      <c r="C3745">
        <v>2</v>
      </c>
      <c r="D3745">
        <f t="shared" si="290"/>
        <v>0</v>
      </c>
      <c r="E3745">
        <f t="shared" si="291"/>
        <v>0</v>
      </c>
      <c r="F3745">
        <f t="shared" si="292"/>
        <v>1</v>
      </c>
      <c r="G3745">
        <f t="shared" si="293"/>
        <v>0</v>
      </c>
      <c r="H3745">
        <f t="shared" si="294"/>
        <v>0</v>
      </c>
      <c r="I3745">
        <v>1</v>
      </c>
      <c r="J3745">
        <v>40</v>
      </c>
      <c r="K3745">
        <v>0</v>
      </c>
      <c r="L3745">
        <v>0</v>
      </c>
      <c r="M3745">
        <v>0</v>
      </c>
      <c r="N3745">
        <v>0</v>
      </c>
      <c r="O3745">
        <v>218</v>
      </c>
      <c r="P3745">
        <v>112.5</v>
      </c>
      <c r="Q3745">
        <v>60</v>
      </c>
      <c r="R3745">
        <v>24</v>
      </c>
      <c r="S3745">
        <v>65</v>
      </c>
      <c r="T3745">
        <v>79.400000000000006</v>
      </c>
      <c r="U3745">
        <v>0</v>
      </c>
    </row>
    <row r="3746" spans="1:21" x14ac:dyDescent="0.35">
      <c r="A3746">
        <v>0</v>
      </c>
      <c r="B3746">
        <v>55</v>
      </c>
      <c r="C3746">
        <v>1</v>
      </c>
      <c r="D3746">
        <f t="shared" si="290"/>
        <v>0</v>
      </c>
      <c r="E3746">
        <f t="shared" si="291"/>
        <v>0</v>
      </c>
      <c r="F3746">
        <f t="shared" si="292"/>
        <v>0</v>
      </c>
      <c r="G3746">
        <f t="shared" si="293"/>
        <v>1</v>
      </c>
      <c r="H3746">
        <f t="shared" si="294"/>
        <v>0</v>
      </c>
      <c r="I3746">
        <v>1</v>
      </c>
      <c r="J3746">
        <v>9</v>
      </c>
      <c r="K3746">
        <v>0</v>
      </c>
      <c r="L3746">
        <v>0</v>
      </c>
      <c r="M3746">
        <v>1</v>
      </c>
      <c r="N3746">
        <v>0</v>
      </c>
      <c r="O3746">
        <v>244</v>
      </c>
      <c r="P3746">
        <v>145.5</v>
      </c>
      <c r="Q3746">
        <v>94</v>
      </c>
      <c r="R3746">
        <v>28.86</v>
      </c>
      <c r="S3746">
        <v>62</v>
      </c>
      <c r="T3746">
        <v>72</v>
      </c>
      <c r="U3746">
        <v>0</v>
      </c>
    </row>
    <row r="3747" spans="1:21" x14ac:dyDescent="0.35">
      <c r="A3747">
        <v>0</v>
      </c>
      <c r="B3747">
        <v>61</v>
      </c>
      <c r="C3747">
        <v>1</v>
      </c>
      <c r="D3747">
        <f t="shared" si="290"/>
        <v>0</v>
      </c>
      <c r="E3747">
        <f t="shared" si="291"/>
        <v>0</v>
      </c>
      <c r="F3747">
        <f t="shared" si="292"/>
        <v>0</v>
      </c>
      <c r="G3747">
        <f t="shared" si="293"/>
        <v>1</v>
      </c>
      <c r="H3747">
        <f t="shared" si="294"/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240</v>
      </c>
      <c r="P3747">
        <v>163</v>
      </c>
      <c r="Q3747">
        <v>112.5</v>
      </c>
      <c r="R3747">
        <v>26.8</v>
      </c>
      <c r="S3747">
        <v>75</v>
      </c>
      <c r="T3747">
        <v>82</v>
      </c>
      <c r="U3747">
        <v>0</v>
      </c>
    </row>
    <row r="3748" spans="1:21" x14ac:dyDescent="0.35">
      <c r="A3748">
        <v>0</v>
      </c>
      <c r="B3748">
        <v>38</v>
      </c>
      <c r="C3748">
        <v>2</v>
      </c>
      <c r="D3748">
        <f t="shared" si="290"/>
        <v>0</v>
      </c>
      <c r="E3748">
        <f t="shared" si="291"/>
        <v>0</v>
      </c>
      <c r="F3748">
        <f t="shared" si="292"/>
        <v>1</v>
      </c>
      <c r="G3748">
        <f t="shared" si="293"/>
        <v>0</v>
      </c>
      <c r="H3748">
        <f t="shared" si="294"/>
        <v>0</v>
      </c>
      <c r="I3748">
        <v>1</v>
      </c>
      <c r="J3748">
        <v>3</v>
      </c>
      <c r="K3748">
        <v>0</v>
      </c>
      <c r="L3748">
        <v>0</v>
      </c>
      <c r="M3748">
        <v>0</v>
      </c>
      <c r="N3748">
        <v>0</v>
      </c>
      <c r="O3748">
        <v>180</v>
      </c>
      <c r="P3748">
        <v>115</v>
      </c>
      <c r="Q3748">
        <v>86</v>
      </c>
      <c r="R3748">
        <v>24.91</v>
      </c>
      <c r="S3748">
        <v>70</v>
      </c>
      <c r="T3748">
        <v>79.400000000000006</v>
      </c>
      <c r="U3748">
        <v>0</v>
      </c>
    </row>
    <row r="3749" spans="1:21" x14ac:dyDescent="0.35">
      <c r="A3749">
        <v>0</v>
      </c>
      <c r="B3749">
        <v>59</v>
      </c>
      <c r="C3749">
        <v>2</v>
      </c>
      <c r="D3749">
        <f t="shared" si="290"/>
        <v>0</v>
      </c>
      <c r="E3749">
        <f t="shared" si="291"/>
        <v>0</v>
      </c>
      <c r="F3749">
        <f t="shared" si="292"/>
        <v>1</v>
      </c>
      <c r="G3749">
        <f t="shared" si="293"/>
        <v>0</v>
      </c>
      <c r="H3749">
        <f t="shared" si="294"/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233</v>
      </c>
      <c r="P3749">
        <v>149</v>
      </c>
      <c r="Q3749">
        <v>85</v>
      </c>
      <c r="R3749">
        <v>24.67</v>
      </c>
      <c r="S3749">
        <v>120</v>
      </c>
      <c r="T3749">
        <v>72</v>
      </c>
      <c r="U3749">
        <v>0</v>
      </c>
    </row>
    <row r="3750" spans="1:21" x14ac:dyDescent="0.35">
      <c r="A3750">
        <v>0</v>
      </c>
      <c r="B3750">
        <v>60</v>
      </c>
      <c r="C3750">
        <v>1</v>
      </c>
      <c r="D3750">
        <f t="shared" si="290"/>
        <v>0</v>
      </c>
      <c r="E3750">
        <f t="shared" si="291"/>
        <v>0</v>
      </c>
      <c r="F3750">
        <f t="shared" si="292"/>
        <v>0</v>
      </c>
      <c r="G3750">
        <f t="shared" si="293"/>
        <v>1</v>
      </c>
      <c r="H3750">
        <f t="shared" si="294"/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275</v>
      </c>
      <c r="P3750">
        <v>134</v>
      </c>
      <c r="Q3750">
        <v>74</v>
      </c>
      <c r="R3750">
        <v>19.91</v>
      </c>
      <c r="S3750">
        <v>66</v>
      </c>
      <c r="T3750">
        <v>85</v>
      </c>
      <c r="U3750">
        <v>0</v>
      </c>
    </row>
    <row r="3751" spans="1:21" x14ac:dyDescent="0.35">
      <c r="A3751">
        <v>0</v>
      </c>
      <c r="B3751">
        <v>54</v>
      </c>
      <c r="C3751">
        <v>1</v>
      </c>
      <c r="D3751">
        <f t="shared" si="290"/>
        <v>0</v>
      </c>
      <c r="E3751">
        <f t="shared" si="291"/>
        <v>0</v>
      </c>
      <c r="F3751">
        <f t="shared" si="292"/>
        <v>0</v>
      </c>
      <c r="G3751">
        <f t="shared" si="293"/>
        <v>1</v>
      </c>
      <c r="H3751">
        <f t="shared" si="294"/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1</v>
      </c>
      <c r="O3751">
        <v>223</v>
      </c>
      <c r="P3751">
        <v>110</v>
      </c>
      <c r="Q3751">
        <v>67.5</v>
      </c>
      <c r="R3751">
        <v>21.22</v>
      </c>
      <c r="S3751">
        <v>78</v>
      </c>
      <c r="T3751">
        <v>294</v>
      </c>
      <c r="U3751">
        <v>0</v>
      </c>
    </row>
    <row r="3752" spans="1:21" x14ac:dyDescent="0.35">
      <c r="A3752">
        <v>0</v>
      </c>
      <c r="B3752">
        <v>45</v>
      </c>
      <c r="C3752">
        <v>2</v>
      </c>
      <c r="D3752">
        <f t="shared" si="290"/>
        <v>0</v>
      </c>
      <c r="E3752">
        <f t="shared" si="291"/>
        <v>0</v>
      </c>
      <c r="F3752">
        <f t="shared" si="292"/>
        <v>1</v>
      </c>
      <c r="G3752">
        <f t="shared" si="293"/>
        <v>0</v>
      </c>
      <c r="H3752">
        <f t="shared" si="294"/>
        <v>0</v>
      </c>
      <c r="I3752">
        <v>1</v>
      </c>
      <c r="J3752">
        <v>10</v>
      </c>
      <c r="K3752">
        <v>0</v>
      </c>
      <c r="L3752">
        <v>0</v>
      </c>
      <c r="M3752">
        <v>1</v>
      </c>
      <c r="N3752">
        <v>0</v>
      </c>
      <c r="O3752">
        <v>232</v>
      </c>
      <c r="P3752">
        <v>163</v>
      </c>
      <c r="Q3752">
        <v>101</v>
      </c>
      <c r="R3752">
        <v>23.26</v>
      </c>
      <c r="S3752">
        <v>100</v>
      </c>
      <c r="T3752">
        <v>74</v>
      </c>
      <c r="U3752">
        <v>0</v>
      </c>
    </row>
    <row r="3753" spans="1:21" x14ac:dyDescent="0.35">
      <c r="A3753">
        <v>0</v>
      </c>
      <c r="B3753">
        <v>38</v>
      </c>
      <c r="C3753">
        <v>2</v>
      </c>
      <c r="D3753">
        <f t="shared" si="290"/>
        <v>0</v>
      </c>
      <c r="E3753">
        <f t="shared" si="291"/>
        <v>0</v>
      </c>
      <c r="F3753">
        <f t="shared" si="292"/>
        <v>1</v>
      </c>
      <c r="G3753">
        <f t="shared" si="293"/>
        <v>0</v>
      </c>
      <c r="H3753">
        <f t="shared" si="294"/>
        <v>0</v>
      </c>
      <c r="I3753">
        <v>1</v>
      </c>
      <c r="J3753">
        <v>35</v>
      </c>
      <c r="K3753">
        <v>0</v>
      </c>
      <c r="L3753">
        <v>0</v>
      </c>
      <c r="M3753">
        <v>0</v>
      </c>
      <c r="N3753">
        <v>0</v>
      </c>
      <c r="O3753">
        <v>192</v>
      </c>
      <c r="P3753">
        <v>107</v>
      </c>
      <c r="Q3753">
        <v>71</v>
      </c>
      <c r="R3753">
        <v>24.28</v>
      </c>
      <c r="S3753">
        <v>75</v>
      </c>
      <c r="T3753">
        <v>79.400000000000006</v>
      </c>
      <c r="U3753">
        <v>0</v>
      </c>
    </row>
    <row r="3754" spans="1:21" x14ac:dyDescent="0.35">
      <c r="A3754">
        <v>0</v>
      </c>
      <c r="B3754">
        <v>56</v>
      </c>
      <c r="C3754">
        <v>2</v>
      </c>
      <c r="D3754">
        <f t="shared" si="290"/>
        <v>0</v>
      </c>
      <c r="E3754">
        <f t="shared" si="291"/>
        <v>0</v>
      </c>
      <c r="F3754">
        <f t="shared" si="292"/>
        <v>1</v>
      </c>
      <c r="G3754">
        <f t="shared" si="293"/>
        <v>0</v>
      </c>
      <c r="H3754">
        <f t="shared" si="294"/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225</v>
      </c>
      <c r="P3754">
        <v>113</v>
      </c>
      <c r="Q3754">
        <v>75.5</v>
      </c>
      <c r="R3754">
        <v>27.51</v>
      </c>
      <c r="S3754">
        <v>86</v>
      </c>
      <c r="T3754">
        <v>104</v>
      </c>
      <c r="U3754">
        <v>0</v>
      </c>
    </row>
    <row r="3755" spans="1:21" x14ac:dyDescent="0.35">
      <c r="A3755">
        <v>0</v>
      </c>
      <c r="B3755">
        <v>35</v>
      </c>
      <c r="C3755">
        <v>3</v>
      </c>
      <c r="D3755">
        <f t="shared" si="290"/>
        <v>0</v>
      </c>
      <c r="E3755">
        <f t="shared" si="291"/>
        <v>1</v>
      </c>
      <c r="F3755">
        <f t="shared" si="292"/>
        <v>0</v>
      </c>
      <c r="G3755">
        <f t="shared" si="293"/>
        <v>0</v>
      </c>
      <c r="H3755">
        <f t="shared" si="294"/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190</v>
      </c>
      <c r="P3755">
        <v>115</v>
      </c>
      <c r="Q3755">
        <v>77</v>
      </c>
      <c r="R3755">
        <v>23.95</v>
      </c>
      <c r="S3755">
        <v>70</v>
      </c>
      <c r="T3755">
        <v>80</v>
      </c>
      <c r="U3755">
        <v>0</v>
      </c>
    </row>
    <row r="3756" spans="1:21" x14ac:dyDescent="0.35">
      <c r="A3756">
        <v>1</v>
      </c>
      <c r="B3756">
        <v>34</v>
      </c>
      <c r="C3756">
        <v>1</v>
      </c>
      <c r="D3756">
        <f t="shared" si="290"/>
        <v>0</v>
      </c>
      <c r="E3756">
        <f t="shared" si="291"/>
        <v>0</v>
      </c>
      <c r="F3756">
        <f t="shared" si="292"/>
        <v>0</v>
      </c>
      <c r="G3756">
        <f t="shared" si="293"/>
        <v>1</v>
      </c>
      <c r="H3756">
        <f t="shared" si="294"/>
        <v>0</v>
      </c>
      <c r="I3756">
        <v>1</v>
      </c>
      <c r="J3756">
        <v>5</v>
      </c>
      <c r="K3756">
        <v>0</v>
      </c>
      <c r="L3756">
        <v>0</v>
      </c>
      <c r="M3756">
        <v>0</v>
      </c>
      <c r="N3756">
        <v>0</v>
      </c>
      <c r="O3756">
        <v>185</v>
      </c>
      <c r="P3756">
        <v>100.5</v>
      </c>
      <c r="Q3756">
        <v>66</v>
      </c>
      <c r="R3756">
        <v>24.42</v>
      </c>
      <c r="S3756">
        <v>70</v>
      </c>
      <c r="T3756">
        <v>115</v>
      </c>
      <c r="U3756">
        <v>0</v>
      </c>
    </row>
    <row r="3757" spans="1:21" x14ac:dyDescent="0.35">
      <c r="A3757">
        <v>0</v>
      </c>
      <c r="B3757">
        <v>44</v>
      </c>
      <c r="C3757">
        <v>1</v>
      </c>
      <c r="D3757">
        <f t="shared" si="290"/>
        <v>0</v>
      </c>
      <c r="E3757">
        <f t="shared" si="291"/>
        <v>0</v>
      </c>
      <c r="F3757">
        <f t="shared" si="292"/>
        <v>0</v>
      </c>
      <c r="G3757">
        <f t="shared" si="293"/>
        <v>1</v>
      </c>
      <c r="H3757">
        <f t="shared" si="294"/>
        <v>0</v>
      </c>
      <c r="I3757">
        <v>1</v>
      </c>
      <c r="J3757">
        <v>7</v>
      </c>
      <c r="K3757">
        <v>0</v>
      </c>
      <c r="L3757">
        <v>0</v>
      </c>
      <c r="M3757">
        <v>0</v>
      </c>
      <c r="N3757">
        <v>0</v>
      </c>
      <c r="O3757">
        <v>189</v>
      </c>
      <c r="P3757">
        <v>107.5</v>
      </c>
      <c r="Q3757">
        <v>78</v>
      </c>
      <c r="R3757">
        <v>26.95</v>
      </c>
      <c r="S3757">
        <v>60</v>
      </c>
      <c r="T3757">
        <v>79.400000000000006</v>
      </c>
      <c r="U3757">
        <v>0</v>
      </c>
    </row>
    <row r="3758" spans="1:21" x14ac:dyDescent="0.35">
      <c r="A3758">
        <v>0</v>
      </c>
      <c r="B3758">
        <v>46</v>
      </c>
      <c r="C3758">
        <v>3</v>
      </c>
      <c r="D3758">
        <f t="shared" si="290"/>
        <v>0</v>
      </c>
      <c r="E3758">
        <f t="shared" si="291"/>
        <v>1</v>
      </c>
      <c r="F3758">
        <f t="shared" si="292"/>
        <v>0</v>
      </c>
      <c r="G3758">
        <f t="shared" si="293"/>
        <v>0</v>
      </c>
      <c r="H3758">
        <f t="shared" si="294"/>
        <v>0</v>
      </c>
      <c r="I3758">
        <v>1</v>
      </c>
      <c r="J3758">
        <v>15</v>
      </c>
      <c r="K3758">
        <v>0</v>
      </c>
      <c r="L3758">
        <v>0</v>
      </c>
      <c r="M3758">
        <v>1</v>
      </c>
      <c r="N3758">
        <v>0</v>
      </c>
      <c r="O3758">
        <v>274</v>
      </c>
      <c r="P3758">
        <v>158</v>
      </c>
      <c r="Q3758">
        <v>97</v>
      </c>
      <c r="R3758">
        <v>22.83</v>
      </c>
      <c r="S3758">
        <v>92</v>
      </c>
      <c r="T3758">
        <v>78</v>
      </c>
      <c r="U3758">
        <v>0</v>
      </c>
    </row>
    <row r="3759" spans="1:21" x14ac:dyDescent="0.35">
      <c r="A3759">
        <v>1</v>
      </c>
      <c r="B3759">
        <v>45</v>
      </c>
      <c r="C3759">
        <v>1</v>
      </c>
      <c r="D3759">
        <f t="shared" si="290"/>
        <v>0</v>
      </c>
      <c r="E3759">
        <f t="shared" si="291"/>
        <v>0</v>
      </c>
      <c r="F3759">
        <f t="shared" si="292"/>
        <v>0</v>
      </c>
      <c r="G3759">
        <f t="shared" si="293"/>
        <v>1</v>
      </c>
      <c r="H3759">
        <f t="shared" si="294"/>
        <v>0</v>
      </c>
      <c r="I3759">
        <v>1</v>
      </c>
      <c r="J3759">
        <v>20</v>
      </c>
      <c r="K3759">
        <v>0</v>
      </c>
      <c r="L3759">
        <v>0</v>
      </c>
      <c r="M3759">
        <v>0</v>
      </c>
      <c r="N3759">
        <v>0</v>
      </c>
      <c r="O3759">
        <v>212</v>
      </c>
      <c r="P3759">
        <v>118</v>
      </c>
      <c r="Q3759">
        <v>71</v>
      </c>
      <c r="R3759">
        <v>21.03</v>
      </c>
      <c r="S3759">
        <v>66</v>
      </c>
      <c r="T3759">
        <v>83</v>
      </c>
      <c r="U3759">
        <v>0</v>
      </c>
    </row>
    <row r="3760" spans="1:21" x14ac:dyDescent="0.35">
      <c r="A3760">
        <v>0</v>
      </c>
      <c r="B3760">
        <v>50</v>
      </c>
      <c r="C3760">
        <v>4</v>
      </c>
      <c r="D3760">
        <f t="shared" si="290"/>
        <v>1</v>
      </c>
      <c r="E3760">
        <f t="shared" si="291"/>
        <v>0</v>
      </c>
      <c r="F3760">
        <f t="shared" si="292"/>
        <v>0</v>
      </c>
      <c r="G3760">
        <f t="shared" si="293"/>
        <v>0</v>
      </c>
      <c r="H3760">
        <f t="shared" si="294"/>
        <v>0</v>
      </c>
      <c r="I3760">
        <v>1</v>
      </c>
      <c r="J3760">
        <v>15</v>
      </c>
      <c r="K3760">
        <v>0</v>
      </c>
      <c r="L3760">
        <v>0</v>
      </c>
      <c r="M3760">
        <v>0</v>
      </c>
      <c r="N3760">
        <v>0</v>
      </c>
      <c r="O3760">
        <v>261</v>
      </c>
      <c r="P3760">
        <v>110</v>
      </c>
      <c r="Q3760">
        <v>76</v>
      </c>
      <c r="R3760">
        <v>23.31</v>
      </c>
      <c r="S3760">
        <v>75</v>
      </c>
      <c r="T3760">
        <v>85</v>
      </c>
      <c r="U3760">
        <v>0</v>
      </c>
    </row>
    <row r="3761" spans="1:21" x14ac:dyDescent="0.35">
      <c r="A3761">
        <v>0</v>
      </c>
      <c r="B3761">
        <v>55</v>
      </c>
      <c r="C3761">
        <v>3</v>
      </c>
      <c r="D3761">
        <f t="shared" si="290"/>
        <v>0</v>
      </c>
      <c r="E3761">
        <f t="shared" si="291"/>
        <v>1</v>
      </c>
      <c r="F3761">
        <f t="shared" si="292"/>
        <v>0</v>
      </c>
      <c r="G3761">
        <f t="shared" si="293"/>
        <v>0</v>
      </c>
      <c r="H3761">
        <f t="shared" si="294"/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262</v>
      </c>
      <c r="P3761">
        <v>122.5</v>
      </c>
      <c r="Q3761">
        <v>84</v>
      </c>
      <c r="R3761">
        <v>28.68</v>
      </c>
      <c r="S3761">
        <v>66</v>
      </c>
      <c r="T3761">
        <v>76</v>
      </c>
      <c r="U3761">
        <v>1</v>
      </c>
    </row>
    <row r="3762" spans="1:21" x14ac:dyDescent="0.35">
      <c r="A3762">
        <v>1</v>
      </c>
      <c r="B3762">
        <v>53</v>
      </c>
      <c r="C3762">
        <v>1</v>
      </c>
      <c r="D3762">
        <f t="shared" si="290"/>
        <v>0</v>
      </c>
      <c r="E3762">
        <f t="shared" si="291"/>
        <v>0</v>
      </c>
      <c r="F3762">
        <f t="shared" si="292"/>
        <v>0</v>
      </c>
      <c r="G3762">
        <f t="shared" si="293"/>
        <v>1</v>
      </c>
      <c r="H3762">
        <f t="shared" si="294"/>
        <v>0</v>
      </c>
      <c r="I3762">
        <v>1</v>
      </c>
      <c r="J3762">
        <v>20</v>
      </c>
      <c r="K3762">
        <v>0</v>
      </c>
      <c r="L3762">
        <v>0</v>
      </c>
      <c r="M3762">
        <v>0</v>
      </c>
      <c r="N3762">
        <v>0</v>
      </c>
      <c r="O3762">
        <v>231</v>
      </c>
      <c r="P3762">
        <v>130</v>
      </c>
      <c r="Q3762">
        <v>71.5</v>
      </c>
      <c r="R3762">
        <v>25.23</v>
      </c>
      <c r="S3762">
        <v>75</v>
      </c>
      <c r="T3762">
        <v>75</v>
      </c>
      <c r="U3762">
        <v>0</v>
      </c>
    </row>
    <row r="3763" spans="1:21" x14ac:dyDescent="0.35">
      <c r="A3763">
        <v>0</v>
      </c>
      <c r="B3763">
        <v>60</v>
      </c>
      <c r="C3763">
        <v>1</v>
      </c>
      <c r="D3763">
        <f t="shared" si="290"/>
        <v>0</v>
      </c>
      <c r="E3763">
        <f t="shared" si="291"/>
        <v>0</v>
      </c>
      <c r="F3763">
        <f t="shared" si="292"/>
        <v>0</v>
      </c>
      <c r="G3763">
        <f t="shared" si="293"/>
        <v>1</v>
      </c>
      <c r="H3763">
        <f t="shared" si="294"/>
        <v>0</v>
      </c>
      <c r="I3763">
        <v>1</v>
      </c>
      <c r="J3763">
        <v>5</v>
      </c>
      <c r="K3763">
        <v>0</v>
      </c>
      <c r="L3763">
        <v>0</v>
      </c>
      <c r="M3763">
        <v>1</v>
      </c>
      <c r="N3763">
        <v>0</v>
      </c>
      <c r="O3763">
        <v>246</v>
      </c>
      <c r="P3763">
        <v>160</v>
      </c>
      <c r="Q3763">
        <v>92</v>
      </c>
      <c r="R3763">
        <v>26.38</v>
      </c>
      <c r="S3763">
        <v>80</v>
      </c>
      <c r="T3763">
        <v>73</v>
      </c>
      <c r="U3763">
        <v>0</v>
      </c>
    </row>
    <row r="3764" spans="1:21" x14ac:dyDescent="0.35">
      <c r="A3764">
        <v>1</v>
      </c>
      <c r="B3764">
        <v>39</v>
      </c>
      <c r="C3764">
        <v>2</v>
      </c>
      <c r="D3764">
        <f t="shared" si="290"/>
        <v>0</v>
      </c>
      <c r="E3764">
        <f t="shared" si="291"/>
        <v>0</v>
      </c>
      <c r="F3764">
        <f t="shared" si="292"/>
        <v>1</v>
      </c>
      <c r="G3764">
        <f t="shared" si="293"/>
        <v>0</v>
      </c>
      <c r="H3764">
        <f t="shared" si="294"/>
        <v>0</v>
      </c>
      <c r="I3764">
        <v>1</v>
      </c>
      <c r="J3764">
        <v>15</v>
      </c>
      <c r="K3764">
        <v>0</v>
      </c>
      <c r="L3764">
        <v>0</v>
      </c>
      <c r="M3764">
        <v>0</v>
      </c>
      <c r="N3764">
        <v>0</v>
      </c>
      <c r="O3764">
        <v>318</v>
      </c>
      <c r="P3764">
        <v>118</v>
      </c>
      <c r="Q3764">
        <v>75.5</v>
      </c>
      <c r="R3764">
        <v>27.52</v>
      </c>
      <c r="S3764">
        <v>65</v>
      </c>
      <c r="T3764">
        <v>70</v>
      </c>
      <c r="U3764">
        <v>0</v>
      </c>
    </row>
    <row r="3765" spans="1:21" x14ac:dyDescent="0.35">
      <c r="A3765">
        <v>0</v>
      </c>
      <c r="B3765">
        <v>61</v>
      </c>
      <c r="C3765" t="s">
        <v>16</v>
      </c>
      <c r="D3765">
        <f t="shared" si="290"/>
        <v>0</v>
      </c>
      <c r="E3765">
        <f t="shared" si="291"/>
        <v>0</v>
      </c>
      <c r="F3765">
        <f t="shared" si="292"/>
        <v>0</v>
      </c>
      <c r="G3765">
        <f t="shared" si="293"/>
        <v>0</v>
      </c>
      <c r="H3765">
        <f t="shared" si="294"/>
        <v>1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1</v>
      </c>
      <c r="O3765">
        <v>231</v>
      </c>
      <c r="P3765">
        <v>161.5</v>
      </c>
      <c r="Q3765">
        <v>88</v>
      </c>
      <c r="R3765">
        <v>31.03</v>
      </c>
      <c r="S3765">
        <v>85</v>
      </c>
      <c r="T3765">
        <v>166</v>
      </c>
      <c r="U3765">
        <v>0</v>
      </c>
    </row>
    <row r="3766" spans="1:21" x14ac:dyDescent="0.35">
      <c r="A3766">
        <v>0</v>
      </c>
      <c r="B3766">
        <v>34</v>
      </c>
      <c r="C3766" t="s">
        <v>16</v>
      </c>
      <c r="D3766">
        <f t="shared" si="290"/>
        <v>0</v>
      </c>
      <c r="E3766">
        <f t="shared" si="291"/>
        <v>0</v>
      </c>
      <c r="F3766">
        <f t="shared" si="292"/>
        <v>0</v>
      </c>
      <c r="G3766">
        <f t="shared" si="293"/>
        <v>0</v>
      </c>
      <c r="H3766">
        <f t="shared" si="294"/>
        <v>1</v>
      </c>
      <c r="I3766">
        <v>1</v>
      </c>
      <c r="J3766">
        <v>10</v>
      </c>
      <c r="K3766">
        <v>0</v>
      </c>
      <c r="L3766">
        <v>0</v>
      </c>
      <c r="M3766">
        <v>0</v>
      </c>
      <c r="N3766">
        <v>0</v>
      </c>
      <c r="O3766">
        <v>185</v>
      </c>
      <c r="P3766">
        <v>108.5</v>
      </c>
      <c r="Q3766">
        <v>86</v>
      </c>
      <c r="R3766">
        <v>19.68</v>
      </c>
      <c r="S3766">
        <v>75</v>
      </c>
      <c r="T3766">
        <v>79.400000000000006</v>
      </c>
      <c r="U3766">
        <v>0</v>
      </c>
    </row>
    <row r="3767" spans="1:21" x14ac:dyDescent="0.35">
      <c r="A3767">
        <v>0</v>
      </c>
      <c r="B3767">
        <v>40</v>
      </c>
      <c r="C3767">
        <v>2</v>
      </c>
      <c r="D3767">
        <f t="shared" si="290"/>
        <v>0</v>
      </c>
      <c r="E3767">
        <f t="shared" si="291"/>
        <v>0</v>
      </c>
      <c r="F3767">
        <f t="shared" si="292"/>
        <v>1</v>
      </c>
      <c r="G3767">
        <f t="shared" si="293"/>
        <v>0</v>
      </c>
      <c r="H3767">
        <f t="shared" si="294"/>
        <v>0</v>
      </c>
      <c r="I3767">
        <v>1</v>
      </c>
      <c r="J3767">
        <v>20</v>
      </c>
      <c r="K3767">
        <v>0</v>
      </c>
      <c r="L3767">
        <v>0</v>
      </c>
      <c r="M3767">
        <v>0</v>
      </c>
      <c r="N3767">
        <v>0</v>
      </c>
      <c r="O3767">
        <v>176</v>
      </c>
      <c r="P3767">
        <v>99</v>
      </c>
      <c r="Q3767">
        <v>59</v>
      </c>
      <c r="R3767">
        <v>22.13</v>
      </c>
      <c r="S3767">
        <v>65</v>
      </c>
      <c r="T3767">
        <v>78</v>
      </c>
      <c r="U3767">
        <v>0</v>
      </c>
    </row>
    <row r="3768" spans="1:21" x14ac:dyDescent="0.35">
      <c r="A3768">
        <v>1</v>
      </c>
      <c r="B3768">
        <v>52</v>
      </c>
      <c r="C3768">
        <v>1</v>
      </c>
      <c r="D3768">
        <f t="shared" si="290"/>
        <v>0</v>
      </c>
      <c r="E3768">
        <f t="shared" si="291"/>
        <v>0</v>
      </c>
      <c r="F3768">
        <f t="shared" si="292"/>
        <v>0</v>
      </c>
      <c r="G3768">
        <f t="shared" si="293"/>
        <v>1</v>
      </c>
      <c r="H3768">
        <f t="shared" si="294"/>
        <v>0</v>
      </c>
      <c r="I3768">
        <v>1</v>
      </c>
      <c r="J3768">
        <v>20</v>
      </c>
      <c r="K3768">
        <v>0</v>
      </c>
      <c r="L3768">
        <v>0</v>
      </c>
      <c r="M3768">
        <v>0</v>
      </c>
      <c r="N3768">
        <v>0</v>
      </c>
      <c r="O3768">
        <v>239</v>
      </c>
      <c r="P3768">
        <v>125</v>
      </c>
      <c r="Q3768">
        <v>88</v>
      </c>
      <c r="R3768">
        <v>23.86</v>
      </c>
      <c r="S3768">
        <v>67</v>
      </c>
      <c r="T3768">
        <v>123</v>
      </c>
      <c r="U3768">
        <v>0</v>
      </c>
    </row>
    <row r="3769" spans="1:21" x14ac:dyDescent="0.35">
      <c r="A3769">
        <v>1</v>
      </c>
      <c r="B3769">
        <v>35</v>
      </c>
      <c r="C3769">
        <v>2</v>
      </c>
      <c r="D3769">
        <f t="shared" si="290"/>
        <v>0</v>
      </c>
      <c r="E3769">
        <f t="shared" si="291"/>
        <v>0</v>
      </c>
      <c r="F3769">
        <f t="shared" si="292"/>
        <v>1</v>
      </c>
      <c r="G3769">
        <f t="shared" si="293"/>
        <v>0</v>
      </c>
      <c r="H3769">
        <f t="shared" si="294"/>
        <v>0</v>
      </c>
      <c r="I3769">
        <v>1</v>
      </c>
      <c r="J3769">
        <v>20</v>
      </c>
      <c r="K3769">
        <v>0</v>
      </c>
      <c r="L3769">
        <v>0</v>
      </c>
      <c r="M3769">
        <v>0</v>
      </c>
      <c r="N3769">
        <v>0</v>
      </c>
      <c r="O3769">
        <v>227</v>
      </c>
      <c r="P3769">
        <v>106</v>
      </c>
      <c r="Q3769">
        <v>73</v>
      </c>
      <c r="R3769">
        <v>29.27</v>
      </c>
      <c r="S3769">
        <v>70</v>
      </c>
      <c r="T3769">
        <v>79</v>
      </c>
      <c r="U3769">
        <v>0</v>
      </c>
    </row>
    <row r="3770" spans="1:21" x14ac:dyDescent="0.35">
      <c r="A3770">
        <v>1</v>
      </c>
      <c r="B3770">
        <v>49</v>
      </c>
      <c r="C3770">
        <v>2</v>
      </c>
      <c r="D3770">
        <f t="shared" si="290"/>
        <v>0</v>
      </c>
      <c r="E3770">
        <f t="shared" si="291"/>
        <v>0</v>
      </c>
      <c r="F3770">
        <f t="shared" si="292"/>
        <v>1</v>
      </c>
      <c r="G3770">
        <f t="shared" si="293"/>
        <v>0</v>
      </c>
      <c r="H3770">
        <f t="shared" si="294"/>
        <v>0</v>
      </c>
      <c r="I3770">
        <v>1</v>
      </c>
      <c r="J3770">
        <v>2</v>
      </c>
      <c r="K3770">
        <v>0</v>
      </c>
      <c r="L3770">
        <v>0</v>
      </c>
      <c r="M3770">
        <v>0</v>
      </c>
      <c r="N3770">
        <v>0</v>
      </c>
      <c r="O3770">
        <v>262</v>
      </c>
      <c r="P3770">
        <v>115</v>
      </c>
      <c r="Q3770">
        <v>83</v>
      </c>
      <c r="R3770">
        <v>22.86</v>
      </c>
      <c r="S3770">
        <v>65</v>
      </c>
      <c r="T3770">
        <v>57</v>
      </c>
      <c r="U3770">
        <v>1</v>
      </c>
    </row>
    <row r="3771" spans="1:21" x14ac:dyDescent="0.35">
      <c r="A3771">
        <v>1</v>
      </c>
      <c r="B3771">
        <v>43</v>
      </c>
      <c r="C3771">
        <v>2</v>
      </c>
      <c r="D3771">
        <f t="shared" si="290"/>
        <v>0</v>
      </c>
      <c r="E3771">
        <f t="shared" si="291"/>
        <v>0</v>
      </c>
      <c r="F3771">
        <f t="shared" si="292"/>
        <v>1</v>
      </c>
      <c r="G3771">
        <f t="shared" si="293"/>
        <v>0</v>
      </c>
      <c r="H3771">
        <f t="shared" si="294"/>
        <v>0</v>
      </c>
      <c r="I3771">
        <v>1</v>
      </c>
      <c r="J3771">
        <v>45</v>
      </c>
      <c r="K3771">
        <v>0</v>
      </c>
      <c r="L3771">
        <v>0</v>
      </c>
      <c r="M3771">
        <v>1</v>
      </c>
      <c r="N3771">
        <v>0</v>
      </c>
      <c r="O3771">
        <v>201</v>
      </c>
      <c r="P3771">
        <v>126</v>
      </c>
      <c r="Q3771">
        <v>82</v>
      </c>
      <c r="R3771">
        <v>29.48</v>
      </c>
      <c r="S3771">
        <v>76</v>
      </c>
      <c r="T3771">
        <v>92</v>
      </c>
      <c r="U3771">
        <v>0</v>
      </c>
    </row>
    <row r="3772" spans="1:21" x14ac:dyDescent="0.35">
      <c r="A3772">
        <v>1</v>
      </c>
      <c r="B3772">
        <v>40</v>
      </c>
      <c r="C3772">
        <v>1</v>
      </c>
      <c r="D3772">
        <f t="shared" si="290"/>
        <v>0</v>
      </c>
      <c r="E3772">
        <f t="shared" si="291"/>
        <v>0</v>
      </c>
      <c r="F3772">
        <f t="shared" si="292"/>
        <v>0</v>
      </c>
      <c r="G3772">
        <f t="shared" si="293"/>
        <v>1</v>
      </c>
      <c r="H3772">
        <f t="shared" si="294"/>
        <v>0</v>
      </c>
      <c r="I3772">
        <v>1</v>
      </c>
      <c r="J3772">
        <v>20</v>
      </c>
      <c r="K3772">
        <v>0</v>
      </c>
      <c r="L3772">
        <v>0</v>
      </c>
      <c r="M3772">
        <v>0</v>
      </c>
      <c r="N3772">
        <v>0</v>
      </c>
      <c r="O3772">
        <v>290</v>
      </c>
      <c r="P3772">
        <v>120</v>
      </c>
      <c r="Q3772">
        <v>89</v>
      </c>
      <c r="R3772">
        <v>27.99</v>
      </c>
      <c r="S3772">
        <v>80</v>
      </c>
      <c r="T3772">
        <v>66</v>
      </c>
      <c r="U3772">
        <v>0</v>
      </c>
    </row>
    <row r="3773" spans="1:21" x14ac:dyDescent="0.35">
      <c r="A3773">
        <v>0</v>
      </c>
      <c r="B3773">
        <v>40</v>
      </c>
      <c r="C3773">
        <v>1</v>
      </c>
      <c r="D3773">
        <f t="shared" si="290"/>
        <v>0</v>
      </c>
      <c r="E3773">
        <f t="shared" si="291"/>
        <v>0</v>
      </c>
      <c r="F3773">
        <f t="shared" si="292"/>
        <v>0</v>
      </c>
      <c r="G3773">
        <f t="shared" si="293"/>
        <v>1</v>
      </c>
      <c r="H3773">
        <f t="shared" si="294"/>
        <v>0</v>
      </c>
      <c r="I3773">
        <v>1</v>
      </c>
      <c r="J3773">
        <v>5</v>
      </c>
      <c r="K3773">
        <v>0</v>
      </c>
      <c r="L3773">
        <v>0</v>
      </c>
      <c r="M3773">
        <v>0</v>
      </c>
      <c r="N3773">
        <v>0</v>
      </c>
      <c r="O3773">
        <v>199</v>
      </c>
      <c r="P3773">
        <v>97</v>
      </c>
      <c r="Q3773">
        <v>64.5</v>
      </c>
      <c r="R3773">
        <v>23.41</v>
      </c>
      <c r="S3773">
        <v>71</v>
      </c>
      <c r="T3773">
        <v>79.400000000000006</v>
      </c>
      <c r="U3773">
        <v>0</v>
      </c>
    </row>
    <row r="3774" spans="1:21" x14ac:dyDescent="0.35">
      <c r="A3774">
        <v>1</v>
      </c>
      <c r="B3774">
        <v>39</v>
      </c>
      <c r="C3774">
        <v>2</v>
      </c>
      <c r="D3774">
        <f t="shared" si="290"/>
        <v>0</v>
      </c>
      <c r="E3774">
        <f t="shared" si="291"/>
        <v>0</v>
      </c>
      <c r="F3774">
        <f t="shared" si="292"/>
        <v>1</v>
      </c>
      <c r="G3774">
        <f t="shared" si="293"/>
        <v>0</v>
      </c>
      <c r="H3774">
        <f t="shared" si="294"/>
        <v>0</v>
      </c>
      <c r="I3774">
        <v>1</v>
      </c>
      <c r="J3774">
        <v>10</v>
      </c>
      <c r="K3774">
        <v>0</v>
      </c>
      <c r="L3774">
        <v>0</v>
      </c>
      <c r="M3774">
        <v>0</v>
      </c>
      <c r="N3774">
        <v>0</v>
      </c>
      <c r="O3774">
        <v>215</v>
      </c>
      <c r="P3774">
        <v>102</v>
      </c>
      <c r="Q3774">
        <v>64.5</v>
      </c>
      <c r="R3774">
        <v>24.5</v>
      </c>
      <c r="S3774">
        <v>68</v>
      </c>
      <c r="T3774">
        <v>62</v>
      </c>
      <c r="U3774">
        <v>0</v>
      </c>
    </row>
    <row r="3775" spans="1:21" x14ac:dyDescent="0.35">
      <c r="A3775">
        <v>1</v>
      </c>
      <c r="B3775">
        <v>50</v>
      </c>
      <c r="C3775">
        <v>1</v>
      </c>
      <c r="D3775">
        <f t="shared" si="290"/>
        <v>0</v>
      </c>
      <c r="E3775">
        <f t="shared" si="291"/>
        <v>0</v>
      </c>
      <c r="F3775">
        <f t="shared" si="292"/>
        <v>0</v>
      </c>
      <c r="G3775">
        <f t="shared" si="293"/>
        <v>1</v>
      </c>
      <c r="H3775">
        <f t="shared" si="294"/>
        <v>0</v>
      </c>
      <c r="I3775">
        <v>1</v>
      </c>
      <c r="J3775">
        <v>30</v>
      </c>
      <c r="K3775">
        <v>0</v>
      </c>
      <c r="L3775">
        <v>0</v>
      </c>
      <c r="M3775">
        <v>0</v>
      </c>
      <c r="N3775">
        <v>0</v>
      </c>
      <c r="O3775">
        <v>196</v>
      </c>
      <c r="P3775">
        <v>131</v>
      </c>
      <c r="Q3775">
        <v>80</v>
      </c>
      <c r="R3775">
        <v>20.420000000000002</v>
      </c>
      <c r="S3775">
        <v>108</v>
      </c>
      <c r="T3775">
        <v>79.400000000000006</v>
      </c>
      <c r="U3775">
        <v>0</v>
      </c>
    </row>
    <row r="3776" spans="1:21" x14ac:dyDescent="0.35">
      <c r="A3776">
        <v>0</v>
      </c>
      <c r="B3776">
        <v>51</v>
      </c>
      <c r="C3776">
        <v>2</v>
      </c>
      <c r="D3776">
        <f t="shared" si="290"/>
        <v>0</v>
      </c>
      <c r="E3776">
        <f t="shared" si="291"/>
        <v>0</v>
      </c>
      <c r="F3776">
        <f t="shared" si="292"/>
        <v>1</v>
      </c>
      <c r="G3776">
        <f t="shared" si="293"/>
        <v>0</v>
      </c>
      <c r="H3776">
        <f t="shared" si="294"/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295</v>
      </c>
      <c r="P3776">
        <v>131</v>
      </c>
      <c r="Q3776">
        <v>87</v>
      </c>
      <c r="R3776">
        <v>24.41</v>
      </c>
      <c r="S3776">
        <v>85</v>
      </c>
      <c r="T3776">
        <v>77</v>
      </c>
      <c r="U3776">
        <v>0</v>
      </c>
    </row>
    <row r="3777" spans="1:21" x14ac:dyDescent="0.35">
      <c r="A3777">
        <v>0</v>
      </c>
      <c r="B3777">
        <v>59</v>
      </c>
      <c r="C3777">
        <v>1</v>
      </c>
      <c r="D3777">
        <f t="shared" si="290"/>
        <v>0</v>
      </c>
      <c r="E3777">
        <f t="shared" si="291"/>
        <v>0</v>
      </c>
      <c r="F3777">
        <f t="shared" si="292"/>
        <v>0</v>
      </c>
      <c r="G3777">
        <f t="shared" si="293"/>
        <v>1</v>
      </c>
      <c r="H3777">
        <f t="shared" si="294"/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254</v>
      </c>
      <c r="P3777">
        <v>143.5</v>
      </c>
      <c r="Q3777">
        <v>92.5</v>
      </c>
      <c r="R3777">
        <v>35.11</v>
      </c>
      <c r="S3777">
        <v>80</v>
      </c>
      <c r="T3777">
        <v>79.400000000000006</v>
      </c>
      <c r="U3777">
        <v>0</v>
      </c>
    </row>
    <row r="3778" spans="1:21" x14ac:dyDescent="0.35">
      <c r="A3778">
        <v>1</v>
      </c>
      <c r="B3778">
        <v>37</v>
      </c>
      <c r="C3778">
        <v>2</v>
      </c>
      <c r="D3778">
        <f t="shared" si="290"/>
        <v>0</v>
      </c>
      <c r="E3778">
        <f t="shared" si="291"/>
        <v>0</v>
      </c>
      <c r="F3778">
        <f t="shared" si="292"/>
        <v>1</v>
      </c>
      <c r="G3778">
        <f t="shared" si="293"/>
        <v>0</v>
      </c>
      <c r="H3778">
        <f t="shared" si="294"/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228</v>
      </c>
      <c r="P3778">
        <v>113</v>
      </c>
      <c r="Q3778">
        <v>83</v>
      </c>
      <c r="R3778">
        <v>24.81</v>
      </c>
      <c r="S3778">
        <v>58</v>
      </c>
      <c r="T3778">
        <v>73</v>
      </c>
      <c r="U3778">
        <v>0</v>
      </c>
    </row>
    <row r="3779" spans="1:21" x14ac:dyDescent="0.35">
      <c r="A3779">
        <v>0</v>
      </c>
      <c r="B3779">
        <v>61</v>
      </c>
      <c r="C3779">
        <v>1</v>
      </c>
      <c r="D3779">
        <f t="shared" ref="D3779:D3842" si="295">IF(C3779=4,1,0)</f>
        <v>0</v>
      </c>
      <c r="E3779">
        <f t="shared" ref="E3779:E3842" si="296">IF(C3779=3,1,0)</f>
        <v>0</v>
      </c>
      <c r="F3779">
        <f t="shared" ref="F3779:F3842" si="297">IF(C3779=2,1,0)</f>
        <v>0</v>
      </c>
      <c r="G3779">
        <f t="shared" ref="G3779:G3842" si="298">IF(C3779=1,1,0)</f>
        <v>1</v>
      </c>
      <c r="H3779">
        <f t="shared" ref="H3779:H3842" si="299">IF(C3779="NA",1,0)</f>
        <v>0</v>
      </c>
      <c r="I3779">
        <v>1</v>
      </c>
      <c r="J3779">
        <v>20</v>
      </c>
      <c r="K3779">
        <v>0</v>
      </c>
      <c r="L3779">
        <v>0</v>
      </c>
      <c r="M3779">
        <v>0</v>
      </c>
      <c r="N3779">
        <v>0</v>
      </c>
      <c r="O3779">
        <v>286</v>
      </c>
      <c r="P3779">
        <v>141</v>
      </c>
      <c r="Q3779">
        <v>81</v>
      </c>
      <c r="R3779">
        <v>23.61</v>
      </c>
      <c r="S3779">
        <v>80</v>
      </c>
      <c r="T3779">
        <v>52</v>
      </c>
      <c r="U3779">
        <v>0</v>
      </c>
    </row>
    <row r="3780" spans="1:21" x14ac:dyDescent="0.35">
      <c r="A3780">
        <v>0</v>
      </c>
      <c r="B3780">
        <v>47</v>
      </c>
      <c r="C3780">
        <v>1</v>
      </c>
      <c r="D3780">
        <f t="shared" si="295"/>
        <v>0</v>
      </c>
      <c r="E3780">
        <f t="shared" si="296"/>
        <v>0</v>
      </c>
      <c r="F3780">
        <f t="shared" si="297"/>
        <v>0</v>
      </c>
      <c r="G3780">
        <f t="shared" si="298"/>
        <v>1</v>
      </c>
      <c r="H3780">
        <f t="shared" si="299"/>
        <v>0</v>
      </c>
      <c r="I3780">
        <v>1</v>
      </c>
      <c r="J3780">
        <v>20</v>
      </c>
      <c r="K3780">
        <v>0</v>
      </c>
      <c r="L3780">
        <v>0</v>
      </c>
      <c r="M3780">
        <v>0</v>
      </c>
      <c r="N3780">
        <v>1</v>
      </c>
      <c r="O3780">
        <v>186</v>
      </c>
      <c r="P3780">
        <v>139</v>
      </c>
      <c r="Q3780">
        <v>85</v>
      </c>
      <c r="R3780">
        <v>27.9</v>
      </c>
      <c r="S3780">
        <v>80</v>
      </c>
      <c r="T3780">
        <v>125</v>
      </c>
      <c r="U3780">
        <v>0</v>
      </c>
    </row>
    <row r="3781" spans="1:21" x14ac:dyDescent="0.35">
      <c r="A3781">
        <v>0</v>
      </c>
      <c r="B3781">
        <v>67</v>
      </c>
      <c r="C3781">
        <v>4</v>
      </c>
      <c r="D3781">
        <f t="shared" si="295"/>
        <v>1</v>
      </c>
      <c r="E3781">
        <f t="shared" si="296"/>
        <v>0</v>
      </c>
      <c r="F3781">
        <f t="shared" si="297"/>
        <v>0</v>
      </c>
      <c r="G3781">
        <f t="shared" si="298"/>
        <v>0</v>
      </c>
      <c r="H3781">
        <f t="shared" si="299"/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281</v>
      </c>
      <c r="P3781">
        <v>101</v>
      </c>
      <c r="Q3781">
        <v>59</v>
      </c>
      <c r="R3781">
        <v>23.1</v>
      </c>
      <c r="S3781">
        <v>63</v>
      </c>
      <c r="T3781">
        <v>85</v>
      </c>
      <c r="U3781">
        <v>1</v>
      </c>
    </row>
    <row r="3782" spans="1:21" x14ac:dyDescent="0.35">
      <c r="A3782">
        <v>0</v>
      </c>
      <c r="B3782">
        <v>64</v>
      </c>
      <c r="C3782">
        <v>2</v>
      </c>
      <c r="D3782">
        <f t="shared" si="295"/>
        <v>0</v>
      </c>
      <c r="E3782">
        <f t="shared" si="296"/>
        <v>0</v>
      </c>
      <c r="F3782">
        <f t="shared" si="297"/>
        <v>1</v>
      </c>
      <c r="G3782">
        <f t="shared" si="298"/>
        <v>0</v>
      </c>
      <c r="H3782">
        <f t="shared" si="299"/>
        <v>0</v>
      </c>
      <c r="I3782">
        <v>1</v>
      </c>
      <c r="J3782">
        <v>20</v>
      </c>
      <c r="K3782">
        <v>0</v>
      </c>
      <c r="L3782">
        <v>0</v>
      </c>
      <c r="M3782">
        <v>1</v>
      </c>
      <c r="N3782">
        <v>0</v>
      </c>
      <c r="O3782">
        <v>282</v>
      </c>
      <c r="P3782">
        <v>142</v>
      </c>
      <c r="Q3782">
        <v>82</v>
      </c>
      <c r="R3782">
        <v>24.02</v>
      </c>
      <c r="S3782">
        <v>78</v>
      </c>
      <c r="T3782">
        <v>79.400000000000006</v>
      </c>
      <c r="U3782">
        <v>0</v>
      </c>
    </row>
    <row r="3783" spans="1:21" x14ac:dyDescent="0.35">
      <c r="A3783">
        <v>0</v>
      </c>
      <c r="B3783">
        <v>55</v>
      </c>
      <c r="C3783">
        <v>1</v>
      </c>
      <c r="D3783">
        <f t="shared" si="295"/>
        <v>0</v>
      </c>
      <c r="E3783">
        <f t="shared" si="296"/>
        <v>0</v>
      </c>
      <c r="F3783">
        <f t="shared" si="297"/>
        <v>0</v>
      </c>
      <c r="G3783">
        <f t="shared" si="298"/>
        <v>1</v>
      </c>
      <c r="H3783">
        <f t="shared" si="299"/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204</v>
      </c>
      <c r="P3783">
        <v>100.5</v>
      </c>
      <c r="Q3783">
        <v>62</v>
      </c>
      <c r="R3783">
        <v>29.44</v>
      </c>
      <c r="S3783">
        <v>82</v>
      </c>
      <c r="T3783">
        <v>88</v>
      </c>
      <c r="U3783">
        <v>0</v>
      </c>
    </row>
    <row r="3784" spans="1:21" x14ac:dyDescent="0.35">
      <c r="A3784">
        <v>0</v>
      </c>
      <c r="B3784">
        <v>41</v>
      </c>
      <c r="C3784">
        <v>1</v>
      </c>
      <c r="D3784">
        <f t="shared" si="295"/>
        <v>0</v>
      </c>
      <c r="E3784">
        <f t="shared" si="296"/>
        <v>0</v>
      </c>
      <c r="F3784">
        <f t="shared" si="297"/>
        <v>0</v>
      </c>
      <c r="G3784">
        <f t="shared" si="298"/>
        <v>1</v>
      </c>
      <c r="H3784">
        <f t="shared" si="299"/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252</v>
      </c>
      <c r="P3784">
        <v>133</v>
      </c>
      <c r="Q3784">
        <v>90</v>
      </c>
      <c r="R3784">
        <v>26.83</v>
      </c>
      <c r="S3784">
        <v>83</v>
      </c>
      <c r="T3784">
        <v>64</v>
      </c>
      <c r="U3784">
        <v>0</v>
      </c>
    </row>
    <row r="3785" spans="1:21" x14ac:dyDescent="0.35">
      <c r="A3785">
        <v>0</v>
      </c>
      <c r="B3785">
        <v>60</v>
      </c>
      <c r="C3785">
        <v>4</v>
      </c>
      <c r="D3785">
        <f t="shared" si="295"/>
        <v>1</v>
      </c>
      <c r="E3785">
        <f t="shared" si="296"/>
        <v>0</v>
      </c>
      <c r="F3785">
        <f t="shared" si="297"/>
        <v>0</v>
      </c>
      <c r="G3785">
        <f t="shared" si="298"/>
        <v>0</v>
      </c>
      <c r="H3785">
        <f t="shared" si="299"/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247</v>
      </c>
      <c r="P3785">
        <v>131</v>
      </c>
      <c r="Q3785">
        <v>81</v>
      </c>
      <c r="R3785">
        <v>22.19</v>
      </c>
      <c r="S3785">
        <v>95</v>
      </c>
      <c r="T3785">
        <v>94</v>
      </c>
      <c r="U3785">
        <v>1</v>
      </c>
    </row>
    <row r="3786" spans="1:21" x14ac:dyDescent="0.35">
      <c r="A3786">
        <v>0</v>
      </c>
      <c r="B3786">
        <v>42</v>
      </c>
      <c r="C3786">
        <v>2</v>
      </c>
      <c r="D3786">
        <f t="shared" si="295"/>
        <v>0</v>
      </c>
      <c r="E3786">
        <f t="shared" si="296"/>
        <v>0</v>
      </c>
      <c r="F3786">
        <f t="shared" si="297"/>
        <v>1</v>
      </c>
      <c r="G3786">
        <f t="shared" si="298"/>
        <v>0</v>
      </c>
      <c r="H3786">
        <f t="shared" si="299"/>
        <v>0</v>
      </c>
      <c r="I3786">
        <v>1</v>
      </c>
      <c r="J3786">
        <v>3</v>
      </c>
      <c r="K3786">
        <v>0</v>
      </c>
      <c r="L3786">
        <v>0</v>
      </c>
      <c r="M3786">
        <v>0</v>
      </c>
      <c r="N3786">
        <v>0</v>
      </c>
      <c r="O3786">
        <v>220</v>
      </c>
      <c r="P3786">
        <v>129</v>
      </c>
      <c r="Q3786">
        <v>81</v>
      </c>
      <c r="R3786">
        <v>19.739999999999998</v>
      </c>
      <c r="S3786">
        <v>80</v>
      </c>
      <c r="T3786">
        <v>61</v>
      </c>
      <c r="U3786">
        <v>0</v>
      </c>
    </row>
    <row r="3787" spans="1:21" x14ac:dyDescent="0.35">
      <c r="A3787">
        <v>0</v>
      </c>
      <c r="B3787">
        <v>38</v>
      </c>
      <c r="C3787">
        <v>1</v>
      </c>
      <c r="D3787">
        <f t="shared" si="295"/>
        <v>0</v>
      </c>
      <c r="E3787">
        <f t="shared" si="296"/>
        <v>0</v>
      </c>
      <c r="F3787">
        <f t="shared" si="297"/>
        <v>0</v>
      </c>
      <c r="G3787">
        <f t="shared" si="298"/>
        <v>1</v>
      </c>
      <c r="H3787">
        <f t="shared" si="299"/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214</v>
      </c>
      <c r="P3787">
        <v>115</v>
      </c>
      <c r="Q3787">
        <v>90</v>
      </c>
      <c r="R3787">
        <v>25.69</v>
      </c>
      <c r="S3787">
        <v>80</v>
      </c>
      <c r="T3787">
        <v>65</v>
      </c>
      <c r="U3787">
        <v>0</v>
      </c>
    </row>
    <row r="3788" spans="1:21" x14ac:dyDescent="0.35">
      <c r="A3788">
        <v>1</v>
      </c>
      <c r="B3788">
        <v>47</v>
      </c>
      <c r="C3788">
        <v>1</v>
      </c>
      <c r="D3788">
        <f t="shared" si="295"/>
        <v>0</v>
      </c>
      <c r="E3788">
        <f t="shared" si="296"/>
        <v>0</v>
      </c>
      <c r="F3788">
        <f t="shared" si="297"/>
        <v>0</v>
      </c>
      <c r="G3788">
        <f t="shared" si="298"/>
        <v>1</v>
      </c>
      <c r="H3788">
        <f t="shared" si="299"/>
        <v>0</v>
      </c>
      <c r="I3788">
        <v>1</v>
      </c>
      <c r="J3788">
        <v>30</v>
      </c>
      <c r="K3788">
        <v>0</v>
      </c>
      <c r="L3788">
        <v>0</v>
      </c>
      <c r="M3788">
        <v>0</v>
      </c>
      <c r="N3788">
        <v>0</v>
      </c>
      <c r="O3788">
        <v>277</v>
      </c>
      <c r="P3788">
        <v>137</v>
      </c>
      <c r="Q3788">
        <v>86</v>
      </c>
      <c r="R3788">
        <v>26.25</v>
      </c>
      <c r="S3788">
        <v>75</v>
      </c>
      <c r="T3788">
        <v>85</v>
      </c>
      <c r="U3788">
        <v>0</v>
      </c>
    </row>
    <row r="3789" spans="1:21" x14ac:dyDescent="0.35">
      <c r="A3789">
        <v>0</v>
      </c>
      <c r="B3789">
        <v>49</v>
      </c>
      <c r="C3789">
        <v>3</v>
      </c>
      <c r="D3789">
        <f t="shared" si="295"/>
        <v>0</v>
      </c>
      <c r="E3789">
        <f t="shared" si="296"/>
        <v>1</v>
      </c>
      <c r="F3789">
        <f t="shared" si="297"/>
        <v>0</v>
      </c>
      <c r="G3789">
        <f t="shared" si="298"/>
        <v>0</v>
      </c>
      <c r="H3789">
        <f t="shared" si="299"/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203</v>
      </c>
      <c r="P3789">
        <v>125</v>
      </c>
      <c r="Q3789">
        <v>70</v>
      </c>
      <c r="R3789">
        <v>22.52</v>
      </c>
      <c r="S3789">
        <v>72</v>
      </c>
      <c r="T3789">
        <v>79.400000000000006</v>
      </c>
      <c r="U3789">
        <v>0</v>
      </c>
    </row>
    <row r="3790" spans="1:21" x14ac:dyDescent="0.35">
      <c r="A3790">
        <v>1</v>
      </c>
      <c r="B3790">
        <v>61</v>
      </c>
      <c r="C3790">
        <v>1</v>
      </c>
      <c r="D3790">
        <f t="shared" si="295"/>
        <v>0</v>
      </c>
      <c r="E3790">
        <f t="shared" si="296"/>
        <v>0</v>
      </c>
      <c r="F3790">
        <f t="shared" si="297"/>
        <v>0</v>
      </c>
      <c r="G3790">
        <f t="shared" si="298"/>
        <v>1</v>
      </c>
      <c r="H3790">
        <f t="shared" si="299"/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238</v>
      </c>
      <c r="P3790">
        <v>119</v>
      </c>
      <c r="Q3790">
        <v>78</v>
      </c>
      <c r="R3790">
        <v>25.36</v>
      </c>
      <c r="S3790">
        <v>80</v>
      </c>
      <c r="T3790">
        <v>75</v>
      </c>
      <c r="U3790">
        <v>0</v>
      </c>
    </row>
    <row r="3791" spans="1:21" x14ac:dyDescent="0.35">
      <c r="A3791">
        <v>1</v>
      </c>
      <c r="B3791">
        <v>52</v>
      </c>
      <c r="C3791">
        <v>3</v>
      </c>
      <c r="D3791">
        <f t="shared" si="295"/>
        <v>0</v>
      </c>
      <c r="E3791">
        <f t="shared" si="296"/>
        <v>1</v>
      </c>
      <c r="F3791">
        <f t="shared" si="297"/>
        <v>0</v>
      </c>
      <c r="G3791">
        <f t="shared" si="298"/>
        <v>0</v>
      </c>
      <c r="H3791">
        <f t="shared" si="299"/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232</v>
      </c>
      <c r="P3791">
        <v>154</v>
      </c>
      <c r="Q3791">
        <v>92</v>
      </c>
      <c r="R3791">
        <v>26.51</v>
      </c>
      <c r="S3791">
        <v>90</v>
      </c>
      <c r="T3791">
        <v>74</v>
      </c>
      <c r="U3791">
        <v>0</v>
      </c>
    </row>
    <row r="3792" spans="1:21" x14ac:dyDescent="0.35">
      <c r="A3792">
        <v>0</v>
      </c>
      <c r="B3792">
        <v>56</v>
      </c>
      <c r="C3792">
        <v>4</v>
      </c>
      <c r="D3792">
        <f t="shared" si="295"/>
        <v>1</v>
      </c>
      <c r="E3792">
        <f t="shared" si="296"/>
        <v>0</v>
      </c>
      <c r="F3792">
        <f t="shared" si="297"/>
        <v>0</v>
      </c>
      <c r="G3792">
        <f t="shared" si="298"/>
        <v>0</v>
      </c>
      <c r="H3792">
        <f t="shared" si="299"/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246</v>
      </c>
      <c r="P3792">
        <v>136</v>
      </c>
      <c r="Q3792">
        <v>87</v>
      </c>
      <c r="R3792">
        <v>26.21</v>
      </c>
      <c r="S3792">
        <v>80</v>
      </c>
      <c r="T3792">
        <v>72</v>
      </c>
      <c r="U3792">
        <v>1</v>
      </c>
    </row>
    <row r="3793" spans="1:21" s="1" customFormat="1" x14ac:dyDescent="0.35">
      <c r="A3793" s="1">
        <v>1</v>
      </c>
      <c r="B3793" s="1">
        <v>54</v>
      </c>
      <c r="C3793">
        <v>4</v>
      </c>
      <c r="D3793" s="1">
        <f t="shared" si="295"/>
        <v>1</v>
      </c>
      <c r="E3793" s="1">
        <f t="shared" si="296"/>
        <v>0</v>
      </c>
      <c r="F3793" s="1">
        <f t="shared" si="297"/>
        <v>0</v>
      </c>
      <c r="G3793" s="1">
        <f t="shared" si="298"/>
        <v>0</v>
      </c>
      <c r="H3793" s="1">
        <f t="shared" si="299"/>
        <v>0</v>
      </c>
      <c r="I3793" s="1">
        <v>1</v>
      </c>
      <c r="J3793" s="1">
        <v>30</v>
      </c>
      <c r="K3793" s="1" t="s">
        <v>16</v>
      </c>
      <c r="L3793" s="1">
        <v>0</v>
      </c>
      <c r="M3793" s="1">
        <v>1</v>
      </c>
      <c r="N3793" s="1">
        <v>0</v>
      </c>
      <c r="O3793" s="1">
        <v>234</v>
      </c>
      <c r="P3793" s="1">
        <v>152.5</v>
      </c>
      <c r="Q3793" s="1">
        <v>80</v>
      </c>
      <c r="R3793" s="1">
        <v>23.5</v>
      </c>
      <c r="S3793" s="1">
        <v>75</v>
      </c>
      <c r="T3793" s="1">
        <v>75</v>
      </c>
      <c r="U3793" s="1">
        <v>0</v>
      </c>
    </row>
    <row r="3794" spans="1:21" x14ac:dyDescent="0.35">
      <c r="A3794">
        <v>0</v>
      </c>
      <c r="B3794">
        <v>34</v>
      </c>
      <c r="C3794">
        <v>3</v>
      </c>
      <c r="D3794">
        <f t="shared" si="295"/>
        <v>0</v>
      </c>
      <c r="E3794">
        <f t="shared" si="296"/>
        <v>1</v>
      </c>
      <c r="F3794">
        <f t="shared" si="297"/>
        <v>0</v>
      </c>
      <c r="G3794">
        <f t="shared" si="298"/>
        <v>0</v>
      </c>
      <c r="H3794">
        <f t="shared" si="299"/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227</v>
      </c>
      <c r="P3794">
        <v>102</v>
      </c>
      <c r="Q3794">
        <v>68</v>
      </c>
      <c r="R3794">
        <v>24.96</v>
      </c>
      <c r="S3794">
        <v>80</v>
      </c>
      <c r="T3794">
        <v>75</v>
      </c>
      <c r="U3794">
        <v>0</v>
      </c>
    </row>
    <row r="3795" spans="1:21" x14ac:dyDescent="0.35">
      <c r="A3795">
        <v>1</v>
      </c>
      <c r="B3795">
        <v>58</v>
      </c>
      <c r="C3795">
        <v>3</v>
      </c>
      <c r="D3795">
        <f t="shared" si="295"/>
        <v>0</v>
      </c>
      <c r="E3795">
        <f t="shared" si="296"/>
        <v>1</v>
      </c>
      <c r="F3795">
        <f t="shared" si="297"/>
        <v>0</v>
      </c>
      <c r="G3795">
        <f t="shared" si="298"/>
        <v>0</v>
      </c>
      <c r="H3795">
        <f t="shared" si="299"/>
        <v>0</v>
      </c>
      <c r="I3795">
        <v>0</v>
      </c>
      <c r="J3795">
        <v>0</v>
      </c>
      <c r="K3795">
        <v>1</v>
      </c>
      <c r="L3795">
        <v>1</v>
      </c>
      <c r="M3795">
        <v>1</v>
      </c>
      <c r="N3795">
        <v>0</v>
      </c>
      <c r="O3795">
        <v>241</v>
      </c>
      <c r="P3795">
        <v>164</v>
      </c>
      <c r="Q3795">
        <v>97</v>
      </c>
      <c r="R3795">
        <v>32.18</v>
      </c>
      <c r="S3795">
        <v>65</v>
      </c>
      <c r="T3795">
        <v>54</v>
      </c>
      <c r="U3795">
        <v>0</v>
      </c>
    </row>
    <row r="3796" spans="1:21" x14ac:dyDescent="0.35">
      <c r="A3796">
        <v>0</v>
      </c>
      <c r="B3796">
        <v>54</v>
      </c>
      <c r="C3796">
        <v>2</v>
      </c>
      <c r="D3796">
        <f t="shared" si="295"/>
        <v>0</v>
      </c>
      <c r="E3796">
        <f t="shared" si="296"/>
        <v>0</v>
      </c>
      <c r="F3796">
        <f t="shared" si="297"/>
        <v>1</v>
      </c>
      <c r="G3796">
        <f t="shared" si="298"/>
        <v>0</v>
      </c>
      <c r="H3796">
        <f t="shared" si="299"/>
        <v>0</v>
      </c>
      <c r="I3796">
        <v>1</v>
      </c>
      <c r="J3796">
        <v>20</v>
      </c>
      <c r="K3796">
        <v>1</v>
      </c>
      <c r="L3796">
        <v>0</v>
      </c>
      <c r="M3796">
        <v>1</v>
      </c>
      <c r="N3796">
        <v>0</v>
      </c>
      <c r="O3796">
        <v>325</v>
      </c>
      <c r="P3796">
        <v>170</v>
      </c>
      <c r="Q3796">
        <v>107</v>
      </c>
      <c r="R3796">
        <v>25.07</v>
      </c>
      <c r="S3796">
        <v>90</v>
      </c>
      <c r="T3796">
        <v>64</v>
      </c>
      <c r="U3796">
        <v>0</v>
      </c>
    </row>
    <row r="3797" spans="1:21" x14ac:dyDescent="0.35">
      <c r="A3797">
        <v>0</v>
      </c>
      <c r="B3797">
        <v>48</v>
      </c>
      <c r="C3797">
        <v>1</v>
      </c>
      <c r="D3797">
        <f t="shared" si="295"/>
        <v>0</v>
      </c>
      <c r="E3797">
        <f t="shared" si="296"/>
        <v>0</v>
      </c>
      <c r="F3797">
        <f t="shared" si="297"/>
        <v>0</v>
      </c>
      <c r="G3797">
        <f t="shared" si="298"/>
        <v>1</v>
      </c>
      <c r="H3797">
        <f t="shared" si="299"/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224</v>
      </c>
      <c r="P3797">
        <v>152.5</v>
      </c>
      <c r="Q3797">
        <v>90</v>
      </c>
      <c r="R3797">
        <v>29.8</v>
      </c>
      <c r="S3797">
        <v>67</v>
      </c>
      <c r="T3797">
        <v>85</v>
      </c>
      <c r="U3797">
        <v>0</v>
      </c>
    </row>
    <row r="3798" spans="1:21" x14ac:dyDescent="0.35">
      <c r="A3798">
        <v>0</v>
      </c>
      <c r="B3798">
        <v>59</v>
      </c>
      <c r="C3798">
        <v>1</v>
      </c>
      <c r="D3798">
        <f t="shared" si="295"/>
        <v>0</v>
      </c>
      <c r="E3798">
        <f t="shared" si="296"/>
        <v>0</v>
      </c>
      <c r="F3798">
        <f t="shared" si="297"/>
        <v>0</v>
      </c>
      <c r="G3798">
        <f t="shared" si="298"/>
        <v>1</v>
      </c>
      <c r="H3798">
        <f t="shared" si="299"/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254</v>
      </c>
      <c r="P3798">
        <v>116</v>
      </c>
      <c r="Q3798">
        <v>71</v>
      </c>
      <c r="R3798">
        <v>25.48</v>
      </c>
      <c r="S3798">
        <v>75</v>
      </c>
      <c r="T3798">
        <v>98</v>
      </c>
      <c r="U3798">
        <v>1</v>
      </c>
    </row>
    <row r="3799" spans="1:21" x14ac:dyDescent="0.35">
      <c r="A3799">
        <v>1</v>
      </c>
      <c r="B3799">
        <v>53</v>
      </c>
      <c r="C3799">
        <v>2</v>
      </c>
      <c r="D3799">
        <f t="shared" si="295"/>
        <v>0</v>
      </c>
      <c r="E3799">
        <f t="shared" si="296"/>
        <v>0</v>
      </c>
      <c r="F3799">
        <f t="shared" si="297"/>
        <v>1</v>
      </c>
      <c r="G3799">
        <f t="shared" si="298"/>
        <v>0</v>
      </c>
      <c r="H3799">
        <f t="shared" si="299"/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234</v>
      </c>
      <c r="P3799">
        <v>113</v>
      </c>
      <c r="Q3799">
        <v>68</v>
      </c>
      <c r="R3799">
        <v>24.8</v>
      </c>
      <c r="S3799">
        <v>76</v>
      </c>
      <c r="T3799">
        <v>108</v>
      </c>
      <c r="U3799">
        <v>1</v>
      </c>
    </row>
    <row r="3800" spans="1:21" x14ac:dyDescent="0.35">
      <c r="A3800">
        <v>1</v>
      </c>
      <c r="B3800">
        <v>43</v>
      </c>
      <c r="C3800">
        <v>2</v>
      </c>
      <c r="D3800">
        <f t="shared" si="295"/>
        <v>0</v>
      </c>
      <c r="E3800">
        <f t="shared" si="296"/>
        <v>0</v>
      </c>
      <c r="F3800">
        <f t="shared" si="297"/>
        <v>1</v>
      </c>
      <c r="G3800">
        <f t="shared" si="298"/>
        <v>0</v>
      </c>
      <c r="H3800">
        <f t="shared" si="299"/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210</v>
      </c>
      <c r="P3800">
        <v>127.5</v>
      </c>
      <c r="Q3800">
        <v>82.5</v>
      </c>
      <c r="R3800">
        <v>27.94</v>
      </c>
      <c r="S3800">
        <v>78</v>
      </c>
      <c r="T3800">
        <v>80</v>
      </c>
      <c r="U3800">
        <v>0</v>
      </c>
    </row>
    <row r="3801" spans="1:21" x14ac:dyDescent="0.35">
      <c r="A3801">
        <v>1</v>
      </c>
      <c r="B3801">
        <v>54</v>
      </c>
      <c r="C3801">
        <v>3</v>
      </c>
      <c r="D3801">
        <f t="shared" si="295"/>
        <v>0</v>
      </c>
      <c r="E3801">
        <f t="shared" si="296"/>
        <v>1</v>
      </c>
      <c r="F3801">
        <f t="shared" si="297"/>
        <v>0</v>
      </c>
      <c r="G3801">
        <f t="shared" si="298"/>
        <v>0</v>
      </c>
      <c r="H3801">
        <f t="shared" si="299"/>
        <v>0</v>
      </c>
      <c r="I3801">
        <v>1</v>
      </c>
      <c r="J3801">
        <v>30</v>
      </c>
      <c r="K3801">
        <v>0</v>
      </c>
      <c r="L3801">
        <v>0</v>
      </c>
      <c r="M3801">
        <v>1</v>
      </c>
      <c r="N3801">
        <v>0</v>
      </c>
      <c r="O3801">
        <v>267</v>
      </c>
      <c r="P3801">
        <v>141.5</v>
      </c>
      <c r="Q3801">
        <v>91</v>
      </c>
      <c r="R3801">
        <v>25.36</v>
      </c>
      <c r="S3801">
        <v>92</v>
      </c>
      <c r="T3801">
        <v>87</v>
      </c>
      <c r="U3801">
        <v>1</v>
      </c>
    </row>
    <row r="3802" spans="1:21" x14ac:dyDescent="0.35">
      <c r="A3802">
        <v>0</v>
      </c>
      <c r="B3802">
        <v>48</v>
      </c>
      <c r="C3802">
        <v>1</v>
      </c>
      <c r="D3802">
        <f t="shared" si="295"/>
        <v>0</v>
      </c>
      <c r="E3802">
        <f t="shared" si="296"/>
        <v>0</v>
      </c>
      <c r="F3802">
        <f t="shared" si="297"/>
        <v>0</v>
      </c>
      <c r="G3802">
        <f t="shared" si="298"/>
        <v>1</v>
      </c>
      <c r="H3802">
        <f t="shared" si="299"/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274</v>
      </c>
      <c r="P3802">
        <v>110</v>
      </c>
      <c r="Q3802">
        <v>84</v>
      </c>
      <c r="R3802">
        <v>22.51</v>
      </c>
      <c r="S3802">
        <v>110</v>
      </c>
      <c r="T3802">
        <v>78</v>
      </c>
      <c r="U3802">
        <v>0</v>
      </c>
    </row>
    <row r="3803" spans="1:21" x14ac:dyDescent="0.35">
      <c r="A3803">
        <v>0</v>
      </c>
      <c r="B3803">
        <v>48</v>
      </c>
      <c r="C3803">
        <v>3</v>
      </c>
      <c r="D3803">
        <f t="shared" si="295"/>
        <v>0</v>
      </c>
      <c r="E3803">
        <f t="shared" si="296"/>
        <v>1</v>
      </c>
      <c r="F3803">
        <f t="shared" si="297"/>
        <v>0</v>
      </c>
      <c r="G3803">
        <f t="shared" si="298"/>
        <v>0</v>
      </c>
      <c r="H3803">
        <f t="shared" si="299"/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262</v>
      </c>
      <c r="P3803">
        <v>125</v>
      </c>
      <c r="Q3803">
        <v>80</v>
      </c>
      <c r="R3803">
        <v>25.23</v>
      </c>
      <c r="S3803">
        <v>85</v>
      </c>
      <c r="T3803">
        <v>72</v>
      </c>
      <c r="U3803">
        <v>0</v>
      </c>
    </row>
    <row r="3804" spans="1:21" x14ac:dyDescent="0.35">
      <c r="A3804">
        <v>0</v>
      </c>
      <c r="B3804">
        <v>46</v>
      </c>
      <c r="C3804">
        <v>3</v>
      </c>
      <c r="D3804">
        <f t="shared" si="295"/>
        <v>0</v>
      </c>
      <c r="E3804">
        <f t="shared" si="296"/>
        <v>1</v>
      </c>
      <c r="F3804">
        <f t="shared" si="297"/>
        <v>0</v>
      </c>
      <c r="G3804">
        <f t="shared" si="298"/>
        <v>0</v>
      </c>
      <c r="H3804">
        <f t="shared" si="299"/>
        <v>0</v>
      </c>
      <c r="I3804">
        <v>1</v>
      </c>
      <c r="J3804">
        <v>10</v>
      </c>
      <c r="K3804">
        <v>0</v>
      </c>
      <c r="L3804">
        <v>0</v>
      </c>
      <c r="M3804">
        <v>0</v>
      </c>
      <c r="N3804">
        <v>0</v>
      </c>
      <c r="O3804">
        <v>205</v>
      </c>
      <c r="P3804">
        <v>115</v>
      </c>
      <c r="Q3804">
        <v>75</v>
      </c>
      <c r="R3804">
        <v>19.48</v>
      </c>
      <c r="S3804">
        <v>55</v>
      </c>
      <c r="T3804">
        <v>78</v>
      </c>
      <c r="U3804">
        <v>0</v>
      </c>
    </row>
    <row r="3805" spans="1:21" x14ac:dyDescent="0.35">
      <c r="A3805">
        <v>1</v>
      </c>
      <c r="B3805">
        <v>43</v>
      </c>
      <c r="C3805">
        <v>2</v>
      </c>
      <c r="D3805">
        <f t="shared" si="295"/>
        <v>0</v>
      </c>
      <c r="E3805">
        <f t="shared" si="296"/>
        <v>0</v>
      </c>
      <c r="F3805">
        <f t="shared" si="297"/>
        <v>1</v>
      </c>
      <c r="G3805">
        <f t="shared" si="298"/>
        <v>0</v>
      </c>
      <c r="H3805">
        <f t="shared" si="299"/>
        <v>0</v>
      </c>
      <c r="I3805">
        <v>1</v>
      </c>
      <c r="J3805">
        <v>40</v>
      </c>
      <c r="K3805">
        <v>0</v>
      </c>
      <c r="L3805">
        <v>0</v>
      </c>
      <c r="M3805">
        <v>1</v>
      </c>
      <c r="N3805">
        <v>0</v>
      </c>
      <c r="O3805">
        <v>188</v>
      </c>
      <c r="P3805">
        <v>137</v>
      </c>
      <c r="Q3805">
        <v>87</v>
      </c>
      <c r="R3805">
        <v>26.28</v>
      </c>
      <c r="S3805">
        <v>75</v>
      </c>
      <c r="T3805">
        <v>73</v>
      </c>
      <c r="U3805">
        <v>0</v>
      </c>
    </row>
    <row r="3806" spans="1:21" x14ac:dyDescent="0.35">
      <c r="A3806">
        <v>0</v>
      </c>
      <c r="B3806">
        <v>53</v>
      </c>
      <c r="C3806">
        <v>4</v>
      </c>
      <c r="D3806">
        <f t="shared" si="295"/>
        <v>1</v>
      </c>
      <c r="E3806">
        <f t="shared" si="296"/>
        <v>0</v>
      </c>
      <c r="F3806">
        <f t="shared" si="297"/>
        <v>0</v>
      </c>
      <c r="G3806">
        <f t="shared" si="298"/>
        <v>0</v>
      </c>
      <c r="H3806">
        <f t="shared" si="299"/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263</v>
      </c>
      <c r="P3806">
        <v>173</v>
      </c>
      <c r="Q3806">
        <v>89</v>
      </c>
      <c r="R3806">
        <v>23.03</v>
      </c>
      <c r="S3806">
        <v>65</v>
      </c>
      <c r="T3806">
        <v>82</v>
      </c>
      <c r="U3806">
        <v>1</v>
      </c>
    </row>
    <row r="3807" spans="1:21" x14ac:dyDescent="0.35">
      <c r="A3807">
        <v>1</v>
      </c>
      <c r="B3807">
        <v>51</v>
      </c>
      <c r="C3807">
        <v>1</v>
      </c>
      <c r="D3807">
        <f t="shared" si="295"/>
        <v>0</v>
      </c>
      <c r="E3807">
        <f t="shared" si="296"/>
        <v>0</v>
      </c>
      <c r="F3807">
        <f t="shared" si="297"/>
        <v>0</v>
      </c>
      <c r="G3807">
        <f t="shared" si="298"/>
        <v>1</v>
      </c>
      <c r="H3807">
        <f t="shared" si="299"/>
        <v>0</v>
      </c>
      <c r="I3807">
        <v>1</v>
      </c>
      <c r="J3807">
        <v>40</v>
      </c>
      <c r="K3807">
        <v>0</v>
      </c>
      <c r="L3807">
        <v>0</v>
      </c>
      <c r="M3807">
        <v>1</v>
      </c>
      <c r="N3807">
        <v>0</v>
      </c>
      <c r="O3807">
        <v>227</v>
      </c>
      <c r="P3807">
        <v>162.5</v>
      </c>
      <c r="Q3807">
        <v>104</v>
      </c>
      <c r="R3807">
        <v>34.97</v>
      </c>
      <c r="S3807">
        <v>90</v>
      </c>
      <c r="T3807">
        <v>65</v>
      </c>
      <c r="U3807">
        <v>1</v>
      </c>
    </row>
    <row r="3808" spans="1:21" x14ac:dyDescent="0.35">
      <c r="A3808">
        <v>0</v>
      </c>
      <c r="B3808">
        <v>52</v>
      </c>
      <c r="C3808">
        <v>2</v>
      </c>
      <c r="D3808">
        <f t="shared" si="295"/>
        <v>0</v>
      </c>
      <c r="E3808">
        <f t="shared" si="296"/>
        <v>0</v>
      </c>
      <c r="F3808">
        <f t="shared" si="297"/>
        <v>1</v>
      </c>
      <c r="G3808">
        <f t="shared" si="298"/>
        <v>0</v>
      </c>
      <c r="H3808">
        <f t="shared" si="299"/>
        <v>0</v>
      </c>
      <c r="I3808">
        <v>1</v>
      </c>
      <c r="J3808">
        <v>20</v>
      </c>
      <c r="K3808">
        <v>0</v>
      </c>
      <c r="L3808">
        <v>0</v>
      </c>
      <c r="M3808">
        <v>0</v>
      </c>
      <c r="N3808">
        <v>0</v>
      </c>
      <c r="O3808">
        <v>410</v>
      </c>
      <c r="P3808">
        <v>105</v>
      </c>
      <c r="Q3808">
        <v>67.5</v>
      </c>
      <c r="R3808">
        <v>27.33</v>
      </c>
      <c r="S3808">
        <v>75</v>
      </c>
      <c r="T3808">
        <v>90</v>
      </c>
      <c r="U3808">
        <v>0</v>
      </c>
    </row>
    <row r="3809" spans="1:21" x14ac:dyDescent="0.35">
      <c r="A3809">
        <v>0</v>
      </c>
      <c r="B3809">
        <v>43</v>
      </c>
      <c r="C3809">
        <v>4</v>
      </c>
      <c r="D3809">
        <f t="shared" si="295"/>
        <v>1</v>
      </c>
      <c r="E3809">
        <f t="shared" si="296"/>
        <v>0</v>
      </c>
      <c r="F3809">
        <f t="shared" si="297"/>
        <v>0</v>
      </c>
      <c r="G3809">
        <f t="shared" si="298"/>
        <v>0</v>
      </c>
      <c r="H3809">
        <f t="shared" si="299"/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223</v>
      </c>
      <c r="P3809">
        <v>100</v>
      </c>
      <c r="Q3809">
        <v>70</v>
      </c>
      <c r="R3809">
        <v>22.73</v>
      </c>
      <c r="S3809">
        <v>63</v>
      </c>
      <c r="T3809">
        <v>68</v>
      </c>
      <c r="U3809">
        <v>0</v>
      </c>
    </row>
    <row r="3810" spans="1:21" x14ac:dyDescent="0.35">
      <c r="A3810">
        <v>1</v>
      </c>
      <c r="B3810">
        <v>65</v>
      </c>
      <c r="C3810">
        <v>1</v>
      </c>
      <c r="D3810">
        <f t="shared" si="295"/>
        <v>0</v>
      </c>
      <c r="E3810">
        <f t="shared" si="296"/>
        <v>0</v>
      </c>
      <c r="F3810">
        <f t="shared" si="297"/>
        <v>0</v>
      </c>
      <c r="G3810">
        <f t="shared" si="298"/>
        <v>1</v>
      </c>
      <c r="H3810">
        <f t="shared" si="299"/>
        <v>0</v>
      </c>
      <c r="I3810">
        <v>1</v>
      </c>
      <c r="J3810">
        <v>6</v>
      </c>
      <c r="K3810">
        <v>0</v>
      </c>
      <c r="L3810">
        <v>0</v>
      </c>
      <c r="M3810">
        <v>1</v>
      </c>
      <c r="N3810">
        <v>0</v>
      </c>
      <c r="O3810">
        <v>238</v>
      </c>
      <c r="P3810">
        <v>146</v>
      </c>
      <c r="Q3810">
        <v>86</v>
      </c>
      <c r="R3810">
        <v>29.47</v>
      </c>
      <c r="S3810">
        <v>75</v>
      </c>
      <c r="T3810">
        <v>66</v>
      </c>
      <c r="U3810">
        <v>0</v>
      </c>
    </row>
    <row r="3811" spans="1:21" x14ac:dyDescent="0.35">
      <c r="A3811">
        <v>1</v>
      </c>
      <c r="B3811">
        <v>50</v>
      </c>
      <c r="C3811">
        <v>3</v>
      </c>
      <c r="D3811">
        <f t="shared" si="295"/>
        <v>0</v>
      </c>
      <c r="E3811">
        <f t="shared" si="296"/>
        <v>1</v>
      </c>
      <c r="F3811">
        <f t="shared" si="297"/>
        <v>0</v>
      </c>
      <c r="G3811">
        <f t="shared" si="298"/>
        <v>0</v>
      </c>
      <c r="H3811">
        <f t="shared" si="299"/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1</v>
      </c>
      <c r="O3811">
        <v>232</v>
      </c>
      <c r="P3811">
        <v>148.5</v>
      </c>
      <c r="Q3811">
        <v>94</v>
      </c>
      <c r="R3811">
        <v>25.78</v>
      </c>
      <c r="S3811">
        <v>80</v>
      </c>
      <c r="T3811">
        <v>88</v>
      </c>
      <c r="U3811">
        <v>1</v>
      </c>
    </row>
    <row r="3812" spans="1:21" x14ac:dyDescent="0.35">
      <c r="A3812">
        <v>0</v>
      </c>
      <c r="B3812">
        <v>49</v>
      </c>
      <c r="C3812">
        <v>1</v>
      </c>
      <c r="D3812">
        <f t="shared" si="295"/>
        <v>0</v>
      </c>
      <c r="E3812">
        <f t="shared" si="296"/>
        <v>0</v>
      </c>
      <c r="F3812">
        <f t="shared" si="297"/>
        <v>0</v>
      </c>
      <c r="G3812">
        <f t="shared" si="298"/>
        <v>1</v>
      </c>
      <c r="H3812">
        <f t="shared" si="299"/>
        <v>0</v>
      </c>
      <c r="I3812">
        <v>1</v>
      </c>
      <c r="J3812">
        <v>5</v>
      </c>
      <c r="K3812">
        <v>0</v>
      </c>
      <c r="L3812">
        <v>0</v>
      </c>
      <c r="M3812">
        <v>0</v>
      </c>
      <c r="N3812">
        <v>0</v>
      </c>
      <c r="O3812">
        <v>350</v>
      </c>
      <c r="P3812">
        <v>135</v>
      </c>
      <c r="Q3812">
        <v>86.5</v>
      </c>
      <c r="R3812">
        <v>25.56</v>
      </c>
      <c r="S3812">
        <v>75</v>
      </c>
      <c r="T3812">
        <v>83</v>
      </c>
      <c r="U3812">
        <v>1</v>
      </c>
    </row>
    <row r="3813" spans="1:21" x14ac:dyDescent="0.35">
      <c r="A3813">
        <v>1</v>
      </c>
      <c r="B3813">
        <v>35</v>
      </c>
      <c r="C3813">
        <v>2</v>
      </c>
      <c r="D3813">
        <f t="shared" si="295"/>
        <v>0</v>
      </c>
      <c r="E3813">
        <f t="shared" si="296"/>
        <v>0</v>
      </c>
      <c r="F3813">
        <f t="shared" si="297"/>
        <v>1</v>
      </c>
      <c r="G3813">
        <f t="shared" si="298"/>
        <v>0</v>
      </c>
      <c r="H3813">
        <f t="shared" si="299"/>
        <v>0</v>
      </c>
      <c r="I3813">
        <v>1</v>
      </c>
      <c r="J3813">
        <v>20</v>
      </c>
      <c r="K3813">
        <v>0</v>
      </c>
      <c r="L3813">
        <v>0</v>
      </c>
      <c r="M3813">
        <v>0</v>
      </c>
      <c r="N3813">
        <v>0</v>
      </c>
      <c r="O3813">
        <v>223</v>
      </c>
      <c r="P3813">
        <v>128</v>
      </c>
      <c r="Q3813">
        <v>82</v>
      </c>
      <c r="R3813">
        <v>19.989999999999998</v>
      </c>
      <c r="S3813">
        <v>80</v>
      </c>
      <c r="T3813">
        <v>67</v>
      </c>
      <c r="U3813">
        <v>0</v>
      </c>
    </row>
    <row r="3814" spans="1:21" x14ac:dyDescent="0.35">
      <c r="A3814">
        <v>0</v>
      </c>
      <c r="B3814">
        <v>61</v>
      </c>
      <c r="C3814">
        <v>1</v>
      </c>
      <c r="D3814">
        <f t="shared" si="295"/>
        <v>0</v>
      </c>
      <c r="E3814">
        <f t="shared" si="296"/>
        <v>0</v>
      </c>
      <c r="F3814">
        <f t="shared" si="297"/>
        <v>0</v>
      </c>
      <c r="G3814">
        <f t="shared" si="298"/>
        <v>1</v>
      </c>
      <c r="H3814">
        <f t="shared" si="299"/>
        <v>0</v>
      </c>
      <c r="I3814">
        <v>1</v>
      </c>
      <c r="J3814">
        <v>9</v>
      </c>
      <c r="K3814">
        <v>0</v>
      </c>
      <c r="L3814">
        <v>0</v>
      </c>
      <c r="M3814">
        <v>0</v>
      </c>
      <c r="N3814">
        <v>0</v>
      </c>
      <c r="O3814">
        <v>252</v>
      </c>
      <c r="P3814">
        <v>119</v>
      </c>
      <c r="Q3814">
        <v>77</v>
      </c>
      <c r="R3814">
        <v>23.2</v>
      </c>
      <c r="S3814">
        <v>65</v>
      </c>
      <c r="T3814">
        <v>65</v>
      </c>
      <c r="U3814">
        <v>0</v>
      </c>
    </row>
    <row r="3815" spans="1:21" x14ac:dyDescent="0.35">
      <c r="A3815">
        <v>0</v>
      </c>
      <c r="B3815">
        <v>44</v>
      </c>
      <c r="C3815">
        <v>3</v>
      </c>
      <c r="D3815">
        <f t="shared" si="295"/>
        <v>0</v>
      </c>
      <c r="E3815">
        <f t="shared" si="296"/>
        <v>1</v>
      </c>
      <c r="F3815">
        <f t="shared" si="297"/>
        <v>0</v>
      </c>
      <c r="G3815">
        <f t="shared" si="298"/>
        <v>0</v>
      </c>
      <c r="H3815">
        <f t="shared" si="299"/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257</v>
      </c>
      <c r="P3815">
        <v>129</v>
      </c>
      <c r="Q3815">
        <v>93</v>
      </c>
      <c r="R3815">
        <v>27.56</v>
      </c>
      <c r="S3815">
        <v>75</v>
      </c>
      <c r="T3815">
        <v>76</v>
      </c>
      <c r="U3815">
        <v>0</v>
      </c>
    </row>
    <row r="3816" spans="1:21" x14ac:dyDescent="0.35">
      <c r="A3816">
        <v>1</v>
      </c>
      <c r="B3816">
        <v>41</v>
      </c>
      <c r="C3816">
        <v>4</v>
      </c>
      <c r="D3816">
        <f t="shared" si="295"/>
        <v>1</v>
      </c>
      <c r="E3816">
        <f t="shared" si="296"/>
        <v>0</v>
      </c>
      <c r="F3816">
        <f t="shared" si="297"/>
        <v>0</v>
      </c>
      <c r="G3816">
        <f t="shared" si="298"/>
        <v>0</v>
      </c>
      <c r="H3816">
        <f t="shared" si="299"/>
        <v>0</v>
      </c>
      <c r="I3816">
        <v>1</v>
      </c>
      <c r="J3816">
        <v>30</v>
      </c>
      <c r="K3816">
        <v>0</v>
      </c>
      <c r="L3816">
        <v>0</v>
      </c>
      <c r="M3816">
        <v>0</v>
      </c>
      <c r="N3816">
        <v>0</v>
      </c>
      <c r="O3816">
        <v>289</v>
      </c>
      <c r="P3816">
        <v>109</v>
      </c>
      <c r="Q3816">
        <v>74</v>
      </c>
      <c r="R3816">
        <v>25.8</v>
      </c>
      <c r="S3816">
        <v>70</v>
      </c>
      <c r="T3816">
        <v>86</v>
      </c>
      <c r="U3816">
        <v>0</v>
      </c>
    </row>
    <row r="3817" spans="1:21" x14ac:dyDescent="0.35">
      <c r="A3817">
        <v>1</v>
      </c>
      <c r="B3817">
        <v>60</v>
      </c>
      <c r="C3817">
        <v>1</v>
      </c>
      <c r="D3817">
        <f t="shared" si="295"/>
        <v>0</v>
      </c>
      <c r="E3817">
        <f t="shared" si="296"/>
        <v>0</v>
      </c>
      <c r="F3817">
        <f t="shared" si="297"/>
        <v>0</v>
      </c>
      <c r="G3817">
        <f t="shared" si="298"/>
        <v>1</v>
      </c>
      <c r="H3817">
        <f t="shared" si="299"/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266</v>
      </c>
      <c r="P3817">
        <v>115.5</v>
      </c>
      <c r="Q3817">
        <v>82.5</v>
      </c>
      <c r="R3817">
        <v>23.68</v>
      </c>
      <c r="S3817">
        <v>82</v>
      </c>
      <c r="T3817">
        <v>83</v>
      </c>
      <c r="U3817">
        <v>1</v>
      </c>
    </row>
    <row r="3818" spans="1:21" s="1" customFormat="1" x14ac:dyDescent="0.35">
      <c r="A3818" s="1">
        <v>0</v>
      </c>
      <c r="B3818" s="1">
        <v>56</v>
      </c>
      <c r="C3818">
        <v>1</v>
      </c>
      <c r="D3818" s="1">
        <f t="shared" si="295"/>
        <v>0</v>
      </c>
      <c r="E3818" s="1">
        <f t="shared" si="296"/>
        <v>0</v>
      </c>
      <c r="F3818" s="1">
        <f t="shared" si="297"/>
        <v>0</v>
      </c>
      <c r="G3818" s="1">
        <f t="shared" si="298"/>
        <v>1</v>
      </c>
      <c r="H3818" s="1">
        <f t="shared" si="299"/>
        <v>0</v>
      </c>
      <c r="I3818" s="1">
        <v>0</v>
      </c>
      <c r="J3818" s="1">
        <v>0</v>
      </c>
      <c r="K3818" s="1" t="s">
        <v>16</v>
      </c>
      <c r="L3818" s="1">
        <v>0</v>
      </c>
      <c r="M3818" s="1">
        <v>1</v>
      </c>
      <c r="N3818" s="1">
        <v>0</v>
      </c>
      <c r="O3818" s="1">
        <v>391</v>
      </c>
      <c r="P3818" s="1">
        <v>126</v>
      </c>
      <c r="Q3818" s="1">
        <v>84</v>
      </c>
      <c r="R3818" s="1">
        <v>24.83</v>
      </c>
      <c r="S3818" s="1">
        <v>80</v>
      </c>
      <c r="T3818" s="1">
        <v>78</v>
      </c>
      <c r="U3818" s="1">
        <v>0</v>
      </c>
    </row>
    <row r="3819" spans="1:21" x14ac:dyDescent="0.35">
      <c r="A3819">
        <v>1</v>
      </c>
      <c r="B3819">
        <v>47</v>
      </c>
      <c r="C3819">
        <v>2</v>
      </c>
      <c r="D3819">
        <f t="shared" si="295"/>
        <v>0</v>
      </c>
      <c r="E3819">
        <f t="shared" si="296"/>
        <v>0</v>
      </c>
      <c r="F3819">
        <f t="shared" si="297"/>
        <v>1</v>
      </c>
      <c r="G3819">
        <f t="shared" si="298"/>
        <v>0</v>
      </c>
      <c r="H3819">
        <f t="shared" si="299"/>
        <v>0</v>
      </c>
      <c r="I3819">
        <v>1</v>
      </c>
      <c r="J3819">
        <v>20</v>
      </c>
      <c r="K3819">
        <v>0</v>
      </c>
      <c r="L3819">
        <v>0</v>
      </c>
      <c r="M3819">
        <v>1</v>
      </c>
      <c r="N3819">
        <v>1</v>
      </c>
      <c r="O3819">
        <v>296</v>
      </c>
      <c r="P3819">
        <v>141</v>
      </c>
      <c r="Q3819">
        <v>93</v>
      </c>
      <c r="R3819">
        <v>28.5</v>
      </c>
      <c r="S3819">
        <v>68</v>
      </c>
      <c r="T3819">
        <v>332</v>
      </c>
      <c r="U3819">
        <v>1</v>
      </c>
    </row>
    <row r="3820" spans="1:21" x14ac:dyDescent="0.35">
      <c r="A3820">
        <v>0</v>
      </c>
      <c r="B3820">
        <v>41</v>
      </c>
      <c r="C3820">
        <v>2</v>
      </c>
      <c r="D3820">
        <f t="shared" si="295"/>
        <v>0</v>
      </c>
      <c r="E3820">
        <f t="shared" si="296"/>
        <v>0</v>
      </c>
      <c r="F3820">
        <f t="shared" si="297"/>
        <v>1</v>
      </c>
      <c r="G3820">
        <f t="shared" si="298"/>
        <v>0</v>
      </c>
      <c r="H3820">
        <f t="shared" si="299"/>
        <v>0</v>
      </c>
      <c r="I3820">
        <v>1</v>
      </c>
      <c r="J3820">
        <v>20</v>
      </c>
      <c r="K3820">
        <v>0</v>
      </c>
      <c r="L3820">
        <v>0</v>
      </c>
      <c r="M3820">
        <v>0</v>
      </c>
      <c r="N3820">
        <v>0</v>
      </c>
      <c r="O3820">
        <v>235</v>
      </c>
      <c r="P3820">
        <v>129</v>
      </c>
      <c r="Q3820">
        <v>94</v>
      </c>
      <c r="R3820">
        <v>23.71</v>
      </c>
      <c r="S3820">
        <v>102</v>
      </c>
      <c r="T3820">
        <v>81</v>
      </c>
      <c r="U3820">
        <v>0</v>
      </c>
    </row>
    <row r="3821" spans="1:21" x14ac:dyDescent="0.35">
      <c r="A3821">
        <v>0</v>
      </c>
      <c r="B3821">
        <v>53</v>
      </c>
      <c r="C3821">
        <v>2</v>
      </c>
      <c r="D3821">
        <f t="shared" si="295"/>
        <v>0</v>
      </c>
      <c r="E3821">
        <f t="shared" si="296"/>
        <v>0</v>
      </c>
      <c r="F3821">
        <f t="shared" si="297"/>
        <v>1</v>
      </c>
      <c r="G3821">
        <f t="shared" si="298"/>
        <v>0</v>
      </c>
      <c r="H3821">
        <f t="shared" si="299"/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230</v>
      </c>
      <c r="P3821">
        <v>170</v>
      </c>
      <c r="Q3821">
        <v>113</v>
      </c>
      <c r="R3821">
        <v>29.55</v>
      </c>
      <c r="S3821">
        <v>115</v>
      </c>
      <c r="T3821">
        <v>115</v>
      </c>
      <c r="U3821">
        <v>0</v>
      </c>
    </row>
    <row r="3822" spans="1:21" x14ac:dyDescent="0.35">
      <c r="A3822">
        <v>1</v>
      </c>
      <c r="B3822">
        <v>48</v>
      </c>
      <c r="C3822">
        <v>1</v>
      </c>
      <c r="D3822">
        <f t="shared" si="295"/>
        <v>0</v>
      </c>
      <c r="E3822">
        <f t="shared" si="296"/>
        <v>0</v>
      </c>
      <c r="F3822">
        <f t="shared" si="297"/>
        <v>0</v>
      </c>
      <c r="G3822">
        <f t="shared" si="298"/>
        <v>1</v>
      </c>
      <c r="H3822">
        <f t="shared" si="299"/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231</v>
      </c>
      <c r="P3822">
        <v>121</v>
      </c>
      <c r="Q3822">
        <v>81</v>
      </c>
      <c r="R3822">
        <v>27.56</v>
      </c>
      <c r="S3822">
        <v>70</v>
      </c>
      <c r="T3822">
        <v>85</v>
      </c>
      <c r="U3822">
        <v>0</v>
      </c>
    </row>
    <row r="3823" spans="1:21" x14ac:dyDescent="0.35">
      <c r="A3823">
        <v>1</v>
      </c>
      <c r="B3823">
        <v>39</v>
      </c>
      <c r="C3823">
        <v>2</v>
      </c>
      <c r="D3823">
        <f t="shared" si="295"/>
        <v>0</v>
      </c>
      <c r="E3823">
        <f t="shared" si="296"/>
        <v>0</v>
      </c>
      <c r="F3823">
        <f t="shared" si="297"/>
        <v>1</v>
      </c>
      <c r="G3823">
        <f t="shared" si="298"/>
        <v>0</v>
      </c>
      <c r="H3823">
        <f t="shared" si="299"/>
        <v>0</v>
      </c>
      <c r="I3823">
        <v>1</v>
      </c>
      <c r="J3823">
        <v>25</v>
      </c>
      <c r="K3823">
        <v>0</v>
      </c>
      <c r="L3823">
        <v>0</v>
      </c>
      <c r="M3823">
        <v>0</v>
      </c>
      <c r="N3823">
        <v>0</v>
      </c>
      <c r="O3823">
        <v>206</v>
      </c>
      <c r="P3823">
        <v>124</v>
      </c>
      <c r="Q3823">
        <v>78</v>
      </c>
      <c r="R3823">
        <v>19.98</v>
      </c>
      <c r="S3823">
        <v>69</v>
      </c>
      <c r="T3823">
        <v>80</v>
      </c>
      <c r="U3823">
        <v>0</v>
      </c>
    </row>
    <row r="3824" spans="1:21" x14ac:dyDescent="0.35">
      <c r="A3824">
        <v>0</v>
      </c>
      <c r="B3824">
        <v>38</v>
      </c>
      <c r="C3824">
        <v>3</v>
      </c>
      <c r="D3824">
        <f t="shared" si="295"/>
        <v>0</v>
      </c>
      <c r="E3824">
        <f t="shared" si="296"/>
        <v>1</v>
      </c>
      <c r="F3824">
        <f t="shared" si="297"/>
        <v>0</v>
      </c>
      <c r="G3824">
        <f t="shared" si="298"/>
        <v>0</v>
      </c>
      <c r="H3824">
        <f t="shared" si="299"/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185</v>
      </c>
      <c r="P3824">
        <v>100</v>
      </c>
      <c r="Q3824">
        <v>72</v>
      </c>
      <c r="R3824">
        <v>22.15</v>
      </c>
      <c r="S3824">
        <v>85</v>
      </c>
      <c r="T3824">
        <v>83</v>
      </c>
      <c r="U3824">
        <v>0</v>
      </c>
    </row>
    <row r="3825" spans="1:21" x14ac:dyDescent="0.35">
      <c r="A3825">
        <v>0</v>
      </c>
      <c r="B3825">
        <v>65</v>
      </c>
      <c r="C3825">
        <v>1</v>
      </c>
      <c r="D3825">
        <f t="shared" si="295"/>
        <v>0</v>
      </c>
      <c r="E3825">
        <f t="shared" si="296"/>
        <v>0</v>
      </c>
      <c r="F3825">
        <f t="shared" si="297"/>
        <v>0</v>
      </c>
      <c r="G3825">
        <f t="shared" si="298"/>
        <v>1</v>
      </c>
      <c r="H3825">
        <f t="shared" si="299"/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223</v>
      </c>
      <c r="P3825">
        <v>158</v>
      </c>
      <c r="Q3825">
        <v>90</v>
      </c>
      <c r="R3825">
        <v>27.26</v>
      </c>
      <c r="S3825">
        <v>85</v>
      </c>
      <c r="T3825">
        <v>93</v>
      </c>
      <c r="U3825">
        <v>1</v>
      </c>
    </row>
    <row r="3826" spans="1:21" x14ac:dyDescent="0.35">
      <c r="A3826">
        <v>0</v>
      </c>
      <c r="B3826">
        <v>39</v>
      </c>
      <c r="C3826">
        <v>3</v>
      </c>
      <c r="D3826">
        <f t="shared" si="295"/>
        <v>0</v>
      </c>
      <c r="E3826">
        <f t="shared" si="296"/>
        <v>1</v>
      </c>
      <c r="F3826">
        <f t="shared" si="297"/>
        <v>0</v>
      </c>
      <c r="G3826">
        <f t="shared" si="298"/>
        <v>0</v>
      </c>
      <c r="H3826">
        <f t="shared" si="299"/>
        <v>0</v>
      </c>
      <c r="I3826">
        <v>1</v>
      </c>
      <c r="J3826">
        <v>8</v>
      </c>
      <c r="K3826">
        <v>0</v>
      </c>
      <c r="L3826">
        <v>0</v>
      </c>
      <c r="M3826">
        <v>0</v>
      </c>
      <c r="N3826">
        <v>0</v>
      </c>
      <c r="O3826">
        <v>192</v>
      </c>
      <c r="P3826">
        <v>109</v>
      </c>
      <c r="Q3826">
        <v>61</v>
      </c>
      <c r="R3826">
        <v>23.36</v>
      </c>
      <c r="S3826">
        <v>64</v>
      </c>
      <c r="T3826">
        <v>84</v>
      </c>
      <c r="U3826">
        <v>0</v>
      </c>
    </row>
    <row r="3827" spans="1:21" x14ac:dyDescent="0.35">
      <c r="A3827">
        <v>0</v>
      </c>
      <c r="B3827">
        <v>37</v>
      </c>
      <c r="C3827">
        <v>2</v>
      </c>
      <c r="D3827">
        <f t="shared" si="295"/>
        <v>0</v>
      </c>
      <c r="E3827">
        <f t="shared" si="296"/>
        <v>0</v>
      </c>
      <c r="F3827">
        <f t="shared" si="297"/>
        <v>1</v>
      </c>
      <c r="G3827">
        <f t="shared" si="298"/>
        <v>0</v>
      </c>
      <c r="H3827">
        <f t="shared" si="299"/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185</v>
      </c>
      <c r="P3827">
        <v>99</v>
      </c>
      <c r="Q3827">
        <v>59</v>
      </c>
      <c r="R3827">
        <v>22.52</v>
      </c>
      <c r="S3827">
        <v>70</v>
      </c>
      <c r="T3827">
        <v>69</v>
      </c>
      <c r="U3827">
        <v>0</v>
      </c>
    </row>
    <row r="3828" spans="1:21" x14ac:dyDescent="0.35">
      <c r="A3828">
        <v>0</v>
      </c>
      <c r="B3828">
        <v>37</v>
      </c>
      <c r="C3828">
        <v>1</v>
      </c>
      <c r="D3828">
        <f t="shared" si="295"/>
        <v>0</v>
      </c>
      <c r="E3828">
        <f t="shared" si="296"/>
        <v>0</v>
      </c>
      <c r="F3828">
        <f t="shared" si="297"/>
        <v>0</v>
      </c>
      <c r="G3828">
        <f t="shared" si="298"/>
        <v>1</v>
      </c>
      <c r="H3828">
        <f t="shared" si="299"/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181</v>
      </c>
      <c r="P3828">
        <v>120.5</v>
      </c>
      <c r="Q3828">
        <v>80</v>
      </c>
      <c r="R3828">
        <v>26.29</v>
      </c>
      <c r="S3828">
        <v>71</v>
      </c>
      <c r="T3828">
        <v>67</v>
      </c>
      <c r="U3828">
        <v>0</v>
      </c>
    </row>
    <row r="3829" spans="1:21" x14ac:dyDescent="0.35">
      <c r="A3829">
        <v>0</v>
      </c>
      <c r="B3829">
        <v>39</v>
      </c>
      <c r="C3829">
        <v>3</v>
      </c>
      <c r="D3829">
        <f t="shared" si="295"/>
        <v>0</v>
      </c>
      <c r="E3829">
        <f t="shared" si="296"/>
        <v>1</v>
      </c>
      <c r="F3829">
        <f t="shared" si="297"/>
        <v>0</v>
      </c>
      <c r="G3829">
        <f t="shared" si="298"/>
        <v>0</v>
      </c>
      <c r="H3829">
        <f t="shared" si="299"/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190</v>
      </c>
      <c r="P3829">
        <v>133</v>
      </c>
      <c r="Q3829">
        <v>87</v>
      </c>
      <c r="R3829">
        <v>32.090000000000003</v>
      </c>
      <c r="S3829">
        <v>56</v>
      </c>
      <c r="T3829">
        <v>80</v>
      </c>
      <c r="U3829">
        <v>0</v>
      </c>
    </row>
    <row r="3830" spans="1:21" x14ac:dyDescent="0.35">
      <c r="A3830">
        <v>0</v>
      </c>
      <c r="B3830">
        <v>52</v>
      </c>
      <c r="C3830">
        <v>1</v>
      </c>
      <c r="D3830">
        <f t="shared" si="295"/>
        <v>0</v>
      </c>
      <c r="E3830">
        <f t="shared" si="296"/>
        <v>0</v>
      </c>
      <c r="F3830">
        <f t="shared" si="297"/>
        <v>0</v>
      </c>
      <c r="G3830">
        <f t="shared" si="298"/>
        <v>1</v>
      </c>
      <c r="H3830">
        <f t="shared" si="299"/>
        <v>0</v>
      </c>
      <c r="I3830">
        <v>1</v>
      </c>
      <c r="J3830">
        <v>10</v>
      </c>
      <c r="K3830">
        <v>0</v>
      </c>
      <c r="L3830">
        <v>0</v>
      </c>
      <c r="M3830">
        <v>0</v>
      </c>
      <c r="N3830">
        <v>0</v>
      </c>
      <c r="O3830">
        <v>188</v>
      </c>
      <c r="P3830">
        <v>130</v>
      </c>
      <c r="Q3830">
        <v>71</v>
      </c>
      <c r="R3830">
        <v>23.88</v>
      </c>
      <c r="S3830">
        <v>80</v>
      </c>
      <c r="T3830">
        <v>89</v>
      </c>
      <c r="U3830">
        <v>0</v>
      </c>
    </row>
    <row r="3831" spans="1:21" x14ac:dyDescent="0.35">
      <c r="A3831">
        <v>1</v>
      </c>
      <c r="B3831">
        <v>55</v>
      </c>
      <c r="C3831">
        <v>4</v>
      </c>
      <c r="D3831">
        <f t="shared" si="295"/>
        <v>1</v>
      </c>
      <c r="E3831">
        <f t="shared" si="296"/>
        <v>0</v>
      </c>
      <c r="F3831">
        <f t="shared" si="297"/>
        <v>0</v>
      </c>
      <c r="G3831">
        <f t="shared" si="298"/>
        <v>0</v>
      </c>
      <c r="H3831">
        <f t="shared" si="299"/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232</v>
      </c>
      <c r="P3831">
        <v>132.5</v>
      </c>
      <c r="Q3831">
        <v>87</v>
      </c>
      <c r="R3831">
        <v>20.72</v>
      </c>
      <c r="S3831">
        <v>72</v>
      </c>
      <c r="T3831">
        <v>71</v>
      </c>
      <c r="U3831">
        <v>0</v>
      </c>
    </row>
    <row r="3832" spans="1:21" x14ac:dyDescent="0.35">
      <c r="A3832">
        <v>1</v>
      </c>
      <c r="B3832">
        <v>62</v>
      </c>
      <c r="C3832">
        <v>1</v>
      </c>
      <c r="D3832">
        <f t="shared" si="295"/>
        <v>0</v>
      </c>
      <c r="E3832">
        <f t="shared" si="296"/>
        <v>0</v>
      </c>
      <c r="F3832">
        <f t="shared" si="297"/>
        <v>0</v>
      </c>
      <c r="G3832">
        <f t="shared" si="298"/>
        <v>1</v>
      </c>
      <c r="H3832">
        <f t="shared" si="299"/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252</v>
      </c>
      <c r="P3832">
        <v>156.5</v>
      </c>
      <c r="Q3832">
        <v>93</v>
      </c>
      <c r="R3832">
        <v>28.65</v>
      </c>
      <c r="S3832">
        <v>88</v>
      </c>
      <c r="T3832">
        <v>97</v>
      </c>
      <c r="U3832">
        <v>1</v>
      </c>
    </row>
    <row r="3833" spans="1:21" x14ac:dyDescent="0.35">
      <c r="A3833">
        <v>1</v>
      </c>
      <c r="B3833">
        <v>46</v>
      </c>
      <c r="C3833">
        <v>1</v>
      </c>
      <c r="D3833">
        <f t="shared" si="295"/>
        <v>0</v>
      </c>
      <c r="E3833">
        <f t="shared" si="296"/>
        <v>0</v>
      </c>
      <c r="F3833">
        <f t="shared" si="297"/>
        <v>0</v>
      </c>
      <c r="G3833">
        <f t="shared" si="298"/>
        <v>1</v>
      </c>
      <c r="H3833">
        <f t="shared" si="299"/>
        <v>0</v>
      </c>
      <c r="I3833">
        <v>1</v>
      </c>
      <c r="J3833">
        <v>20</v>
      </c>
      <c r="K3833">
        <v>0</v>
      </c>
      <c r="L3833">
        <v>0</v>
      </c>
      <c r="M3833">
        <v>0</v>
      </c>
      <c r="N3833">
        <v>0</v>
      </c>
      <c r="O3833">
        <v>288</v>
      </c>
      <c r="P3833">
        <v>131</v>
      </c>
      <c r="Q3833">
        <v>81</v>
      </c>
      <c r="R3833">
        <v>25.94</v>
      </c>
      <c r="S3833">
        <v>90</v>
      </c>
      <c r="T3833">
        <v>80</v>
      </c>
      <c r="U3833">
        <v>0</v>
      </c>
    </row>
    <row r="3834" spans="1:21" x14ac:dyDescent="0.35">
      <c r="A3834">
        <v>1</v>
      </c>
      <c r="B3834">
        <v>52</v>
      </c>
      <c r="C3834">
        <v>2</v>
      </c>
      <c r="D3834">
        <f t="shared" si="295"/>
        <v>0</v>
      </c>
      <c r="E3834">
        <f t="shared" si="296"/>
        <v>0</v>
      </c>
      <c r="F3834">
        <f t="shared" si="297"/>
        <v>1</v>
      </c>
      <c r="G3834">
        <f t="shared" si="298"/>
        <v>0</v>
      </c>
      <c r="H3834">
        <f t="shared" si="299"/>
        <v>0</v>
      </c>
      <c r="I3834">
        <v>1</v>
      </c>
      <c r="J3834">
        <v>30</v>
      </c>
      <c r="K3834">
        <v>0</v>
      </c>
      <c r="L3834">
        <v>0</v>
      </c>
      <c r="M3834">
        <v>0</v>
      </c>
      <c r="N3834">
        <v>0</v>
      </c>
      <c r="O3834">
        <v>222</v>
      </c>
      <c r="P3834">
        <v>108</v>
      </c>
      <c r="Q3834">
        <v>70</v>
      </c>
      <c r="R3834">
        <v>23.09</v>
      </c>
      <c r="S3834">
        <v>72</v>
      </c>
      <c r="T3834">
        <v>61</v>
      </c>
      <c r="U3834">
        <v>0</v>
      </c>
    </row>
    <row r="3835" spans="1:21" x14ac:dyDescent="0.35">
      <c r="A3835">
        <v>1</v>
      </c>
      <c r="B3835">
        <v>68</v>
      </c>
      <c r="C3835">
        <v>1</v>
      </c>
      <c r="D3835">
        <f t="shared" si="295"/>
        <v>0</v>
      </c>
      <c r="E3835">
        <f t="shared" si="296"/>
        <v>0</v>
      </c>
      <c r="F3835">
        <f t="shared" si="297"/>
        <v>0</v>
      </c>
      <c r="G3835">
        <f t="shared" si="298"/>
        <v>1</v>
      </c>
      <c r="H3835">
        <f t="shared" si="299"/>
        <v>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v>276</v>
      </c>
      <c r="P3835">
        <v>127</v>
      </c>
      <c r="Q3835">
        <v>66.5</v>
      </c>
      <c r="R3835">
        <v>25.78</v>
      </c>
      <c r="S3835">
        <v>75</v>
      </c>
      <c r="T3835">
        <v>104</v>
      </c>
      <c r="U3835">
        <v>1</v>
      </c>
    </row>
    <row r="3836" spans="1:21" x14ac:dyDescent="0.35">
      <c r="A3836">
        <v>1</v>
      </c>
      <c r="B3836">
        <v>45</v>
      </c>
      <c r="C3836">
        <v>3</v>
      </c>
      <c r="D3836">
        <f t="shared" si="295"/>
        <v>0</v>
      </c>
      <c r="E3836">
        <f t="shared" si="296"/>
        <v>1</v>
      </c>
      <c r="F3836">
        <f t="shared" si="297"/>
        <v>0</v>
      </c>
      <c r="G3836">
        <f t="shared" si="298"/>
        <v>0</v>
      </c>
      <c r="H3836">
        <f t="shared" si="299"/>
        <v>0</v>
      </c>
      <c r="I3836">
        <v>1</v>
      </c>
      <c r="J3836">
        <v>20</v>
      </c>
      <c r="K3836">
        <v>0</v>
      </c>
      <c r="L3836">
        <v>0</v>
      </c>
      <c r="M3836">
        <v>0</v>
      </c>
      <c r="N3836">
        <v>0</v>
      </c>
      <c r="O3836">
        <v>207</v>
      </c>
      <c r="P3836">
        <v>111</v>
      </c>
      <c r="Q3836">
        <v>72</v>
      </c>
      <c r="R3836">
        <v>21.49</v>
      </c>
      <c r="S3836">
        <v>67</v>
      </c>
      <c r="T3836">
        <v>87</v>
      </c>
      <c r="U3836">
        <v>0</v>
      </c>
    </row>
    <row r="3837" spans="1:21" x14ac:dyDescent="0.35">
      <c r="A3837">
        <v>0</v>
      </c>
      <c r="B3837">
        <v>62</v>
      </c>
      <c r="C3837">
        <v>1</v>
      </c>
      <c r="D3837">
        <f t="shared" si="295"/>
        <v>0</v>
      </c>
      <c r="E3837">
        <f t="shared" si="296"/>
        <v>0</v>
      </c>
      <c r="F3837">
        <f t="shared" si="297"/>
        <v>0</v>
      </c>
      <c r="G3837">
        <f t="shared" si="298"/>
        <v>1</v>
      </c>
      <c r="H3837">
        <f t="shared" si="299"/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266</v>
      </c>
      <c r="P3837">
        <v>124</v>
      </c>
      <c r="Q3837">
        <v>69</v>
      </c>
      <c r="R3837">
        <v>22.9</v>
      </c>
      <c r="S3837">
        <v>66</v>
      </c>
      <c r="T3837">
        <v>82</v>
      </c>
      <c r="U3837">
        <v>1</v>
      </c>
    </row>
    <row r="3838" spans="1:21" x14ac:dyDescent="0.35">
      <c r="A3838">
        <v>0</v>
      </c>
      <c r="B3838">
        <v>53</v>
      </c>
      <c r="C3838">
        <v>2</v>
      </c>
      <c r="D3838">
        <f t="shared" si="295"/>
        <v>0</v>
      </c>
      <c r="E3838">
        <f t="shared" si="296"/>
        <v>0</v>
      </c>
      <c r="F3838">
        <f t="shared" si="297"/>
        <v>1</v>
      </c>
      <c r="G3838">
        <f t="shared" si="298"/>
        <v>0</v>
      </c>
      <c r="H3838">
        <f t="shared" si="299"/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279</v>
      </c>
      <c r="P3838">
        <v>167</v>
      </c>
      <c r="Q3838">
        <v>101</v>
      </c>
      <c r="R3838">
        <v>30.85</v>
      </c>
      <c r="S3838">
        <v>90</v>
      </c>
      <c r="T3838">
        <v>87</v>
      </c>
      <c r="U3838">
        <v>0</v>
      </c>
    </row>
    <row r="3839" spans="1:21" x14ac:dyDescent="0.35">
      <c r="A3839">
        <v>0</v>
      </c>
      <c r="B3839">
        <v>42</v>
      </c>
      <c r="C3839">
        <v>3</v>
      </c>
      <c r="D3839">
        <f t="shared" si="295"/>
        <v>0</v>
      </c>
      <c r="E3839">
        <f t="shared" si="296"/>
        <v>1</v>
      </c>
      <c r="F3839">
        <f t="shared" si="297"/>
        <v>0</v>
      </c>
      <c r="G3839">
        <f t="shared" si="298"/>
        <v>0</v>
      </c>
      <c r="H3839">
        <f t="shared" si="299"/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215</v>
      </c>
      <c r="P3839">
        <v>111</v>
      </c>
      <c r="Q3839">
        <v>72</v>
      </c>
      <c r="R3839">
        <v>25.38</v>
      </c>
      <c r="S3839">
        <v>77</v>
      </c>
      <c r="T3839">
        <v>55</v>
      </c>
      <c r="U3839">
        <v>0</v>
      </c>
    </row>
    <row r="3840" spans="1:21" x14ac:dyDescent="0.35">
      <c r="A3840">
        <v>0</v>
      </c>
      <c r="B3840">
        <v>65</v>
      </c>
      <c r="C3840">
        <v>1</v>
      </c>
      <c r="D3840">
        <f t="shared" si="295"/>
        <v>0</v>
      </c>
      <c r="E3840">
        <f t="shared" si="296"/>
        <v>0</v>
      </c>
      <c r="F3840">
        <f t="shared" si="297"/>
        <v>0</v>
      </c>
      <c r="G3840">
        <f t="shared" si="298"/>
        <v>1</v>
      </c>
      <c r="H3840">
        <f t="shared" si="299"/>
        <v>0</v>
      </c>
      <c r="I3840">
        <v>0</v>
      </c>
      <c r="J3840">
        <v>0</v>
      </c>
      <c r="K3840">
        <v>1</v>
      </c>
      <c r="L3840">
        <v>0</v>
      </c>
      <c r="M3840">
        <v>1</v>
      </c>
      <c r="N3840">
        <v>0</v>
      </c>
      <c r="O3840">
        <v>342</v>
      </c>
      <c r="P3840">
        <v>168.5</v>
      </c>
      <c r="Q3840">
        <v>98.5</v>
      </c>
      <c r="R3840">
        <v>23.87</v>
      </c>
      <c r="S3840">
        <v>75</v>
      </c>
      <c r="T3840">
        <v>60</v>
      </c>
      <c r="U3840">
        <v>0</v>
      </c>
    </row>
    <row r="3841" spans="1:21" x14ac:dyDescent="0.35">
      <c r="A3841">
        <v>1</v>
      </c>
      <c r="B3841">
        <v>63</v>
      </c>
      <c r="C3841">
        <v>1</v>
      </c>
      <c r="D3841">
        <f t="shared" si="295"/>
        <v>0</v>
      </c>
      <c r="E3841">
        <f t="shared" si="296"/>
        <v>0</v>
      </c>
      <c r="F3841">
        <f t="shared" si="297"/>
        <v>0</v>
      </c>
      <c r="G3841">
        <f t="shared" si="298"/>
        <v>1</v>
      </c>
      <c r="H3841">
        <f t="shared" si="299"/>
        <v>0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1</v>
      </c>
      <c r="O3841">
        <v>260</v>
      </c>
      <c r="P3841">
        <v>155.5</v>
      </c>
      <c r="Q3841">
        <v>98</v>
      </c>
      <c r="R3841">
        <v>30.08</v>
      </c>
      <c r="S3841">
        <v>67</v>
      </c>
      <c r="T3841">
        <v>109</v>
      </c>
      <c r="U3841">
        <v>1</v>
      </c>
    </row>
    <row r="3842" spans="1:21" x14ac:dyDescent="0.35">
      <c r="A3842">
        <v>0</v>
      </c>
      <c r="B3842">
        <v>49</v>
      </c>
      <c r="C3842">
        <v>3</v>
      </c>
      <c r="D3842">
        <f t="shared" si="295"/>
        <v>0</v>
      </c>
      <c r="E3842">
        <f t="shared" si="296"/>
        <v>1</v>
      </c>
      <c r="F3842">
        <f t="shared" si="297"/>
        <v>0</v>
      </c>
      <c r="G3842">
        <f t="shared" si="298"/>
        <v>0</v>
      </c>
      <c r="H3842">
        <f t="shared" si="299"/>
        <v>0</v>
      </c>
      <c r="I3842">
        <v>1</v>
      </c>
      <c r="J3842">
        <v>15</v>
      </c>
      <c r="K3842">
        <v>0</v>
      </c>
      <c r="L3842">
        <v>0</v>
      </c>
      <c r="M3842">
        <v>0</v>
      </c>
      <c r="N3842">
        <v>0</v>
      </c>
      <c r="O3842">
        <v>267</v>
      </c>
      <c r="P3842">
        <v>107</v>
      </c>
      <c r="Q3842">
        <v>74</v>
      </c>
      <c r="R3842">
        <v>27.8</v>
      </c>
      <c r="S3842">
        <v>65</v>
      </c>
      <c r="T3842">
        <v>75</v>
      </c>
      <c r="U3842">
        <v>0</v>
      </c>
    </row>
    <row r="3843" spans="1:21" x14ac:dyDescent="0.35">
      <c r="A3843">
        <v>0</v>
      </c>
      <c r="B3843">
        <v>52</v>
      </c>
      <c r="C3843">
        <v>2</v>
      </c>
      <c r="D3843">
        <f t="shared" ref="D3843:D3906" si="300">IF(C3843=4,1,0)</f>
        <v>0</v>
      </c>
      <c r="E3843">
        <f t="shared" ref="E3843:E3906" si="301">IF(C3843=3,1,0)</f>
        <v>0</v>
      </c>
      <c r="F3843">
        <f t="shared" ref="F3843:F3906" si="302">IF(C3843=2,1,0)</f>
        <v>1</v>
      </c>
      <c r="G3843">
        <f t="shared" ref="G3843:G3906" si="303">IF(C3843=1,1,0)</f>
        <v>0</v>
      </c>
      <c r="H3843">
        <f t="shared" ref="H3843:H3906" si="304">IF(C3843="NA",1,0)</f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209</v>
      </c>
      <c r="P3843">
        <v>111</v>
      </c>
      <c r="Q3843">
        <v>79</v>
      </c>
      <c r="R3843">
        <v>23.63</v>
      </c>
      <c r="S3843">
        <v>96</v>
      </c>
      <c r="T3843">
        <v>70</v>
      </c>
      <c r="U3843">
        <v>0</v>
      </c>
    </row>
    <row r="3844" spans="1:21" x14ac:dyDescent="0.35">
      <c r="A3844">
        <v>0</v>
      </c>
      <c r="B3844">
        <v>45</v>
      </c>
      <c r="C3844">
        <v>1</v>
      </c>
      <c r="D3844">
        <f t="shared" si="300"/>
        <v>0</v>
      </c>
      <c r="E3844">
        <f t="shared" si="301"/>
        <v>0</v>
      </c>
      <c r="F3844">
        <f t="shared" si="302"/>
        <v>0</v>
      </c>
      <c r="G3844">
        <f t="shared" si="303"/>
        <v>1</v>
      </c>
      <c r="H3844">
        <f t="shared" si="304"/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219</v>
      </c>
      <c r="P3844">
        <v>123.5</v>
      </c>
      <c r="Q3844">
        <v>80.5</v>
      </c>
      <c r="R3844">
        <v>24.45</v>
      </c>
      <c r="S3844">
        <v>65</v>
      </c>
      <c r="T3844">
        <v>83</v>
      </c>
      <c r="U3844">
        <v>0</v>
      </c>
    </row>
    <row r="3845" spans="1:21" x14ac:dyDescent="0.35">
      <c r="A3845">
        <v>1</v>
      </c>
      <c r="B3845">
        <v>53</v>
      </c>
      <c r="C3845">
        <v>1</v>
      </c>
      <c r="D3845">
        <f t="shared" si="300"/>
        <v>0</v>
      </c>
      <c r="E3845">
        <f t="shared" si="301"/>
        <v>0</v>
      </c>
      <c r="F3845">
        <f t="shared" si="302"/>
        <v>0</v>
      </c>
      <c r="G3845">
        <f t="shared" si="303"/>
        <v>1</v>
      </c>
      <c r="H3845">
        <f t="shared" si="304"/>
        <v>0</v>
      </c>
      <c r="I3845">
        <v>1</v>
      </c>
      <c r="J3845">
        <v>3</v>
      </c>
      <c r="K3845">
        <v>0</v>
      </c>
      <c r="L3845">
        <v>0</v>
      </c>
      <c r="M3845">
        <v>0</v>
      </c>
      <c r="N3845">
        <v>0</v>
      </c>
      <c r="O3845">
        <v>218</v>
      </c>
      <c r="P3845">
        <v>120</v>
      </c>
      <c r="Q3845">
        <v>80</v>
      </c>
      <c r="R3845">
        <v>29.87</v>
      </c>
      <c r="S3845">
        <v>90</v>
      </c>
      <c r="T3845">
        <v>73</v>
      </c>
      <c r="U3845">
        <v>1</v>
      </c>
    </row>
    <row r="3846" spans="1:21" x14ac:dyDescent="0.35">
      <c r="A3846">
        <v>0</v>
      </c>
      <c r="B3846">
        <v>62</v>
      </c>
      <c r="C3846">
        <v>3</v>
      </c>
      <c r="D3846">
        <f t="shared" si="300"/>
        <v>0</v>
      </c>
      <c r="E3846">
        <f t="shared" si="301"/>
        <v>1</v>
      </c>
      <c r="F3846">
        <f t="shared" si="302"/>
        <v>0</v>
      </c>
      <c r="G3846">
        <f t="shared" si="303"/>
        <v>0</v>
      </c>
      <c r="H3846">
        <f t="shared" si="304"/>
        <v>0</v>
      </c>
      <c r="I3846">
        <v>1</v>
      </c>
      <c r="J3846">
        <v>20</v>
      </c>
      <c r="K3846">
        <v>1</v>
      </c>
      <c r="L3846">
        <v>0</v>
      </c>
      <c r="M3846">
        <v>1</v>
      </c>
      <c r="N3846">
        <v>1</v>
      </c>
      <c r="O3846">
        <v>358</v>
      </c>
      <c r="P3846">
        <v>215</v>
      </c>
      <c r="Q3846">
        <v>110</v>
      </c>
      <c r="R3846">
        <v>37.619999999999997</v>
      </c>
      <c r="S3846">
        <v>110</v>
      </c>
      <c r="T3846">
        <v>368</v>
      </c>
      <c r="U3846">
        <v>1</v>
      </c>
    </row>
    <row r="3847" spans="1:21" x14ac:dyDescent="0.35">
      <c r="A3847">
        <v>1</v>
      </c>
      <c r="B3847">
        <v>40</v>
      </c>
      <c r="C3847">
        <v>3</v>
      </c>
      <c r="D3847">
        <f t="shared" si="300"/>
        <v>0</v>
      </c>
      <c r="E3847">
        <f t="shared" si="301"/>
        <v>1</v>
      </c>
      <c r="F3847">
        <f t="shared" si="302"/>
        <v>0</v>
      </c>
      <c r="G3847">
        <f t="shared" si="303"/>
        <v>0</v>
      </c>
      <c r="H3847">
        <f t="shared" si="304"/>
        <v>0</v>
      </c>
      <c r="I3847">
        <v>1</v>
      </c>
      <c r="J3847">
        <v>30</v>
      </c>
      <c r="K3847">
        <v>0</v>
      </c>
      <c r="L3847">
        <v>0</v>
      </c>
      <c r="M3847">
        <v>0</v>
      </c>
      <c r="N3847">
        <v>0</v>
      </c>
      <c r="O3847">
        <v>190</v>
      </c>
      <c r="P3847">
        <v>110</v>
      </c>
      <c r="Q3847">
        <v>70</v>
      </c>
      <c r="R3847">
        <v>24.63</v>
      </c>
      <c r="S3847">
        <v>60</v>
      </c>
      <c r="T3847">
        <v>72</v>
      </c>
      <c r="U3847">
        <v>0</v>
      </c>
    </row>
    <row r="3848" spans="1:21" x14ac:dyDescent="0.35">
      <c r="A3848">
        <v>1</v>
      </c>
      <c r="B3848">
        <v>57</v>
      </c>
      <c r="C3848">
        <v>1</v>
      </c>
      <c r="D3848">
        <f t="shared" si="300"/>
        <v>0</v>
      </c>
      <c r="E3848">
        <f t="shared" si="301"/>
        <v>0</v>
      </c>
      <c r="F3848">
        <f t="shared" si="302"/>
        <v>0</v>
      </c>
      <c r="G3848">
        <f t="shared" si="303"/>
        <v>1</v>
      </c>
      <c r="H3848">
        <f t="shared" si="304"/>
        <v>0</v>
      </c>
      <c r="I3848">
        <v>0</v>
      </c>
      <c r="J3848">
        <v>0</v>
      </c>
      <c r="K3848">
        <v>1</v>
      </c>
      <c r="L3848">
        <v>0</v>
      </c>
      <c r="M3848">
        <v>1</v>
      </c>
      <c r="N3848">
        <v>0</v>
      </c>
      <c r="O3848">
        <v>321</v>
      </c>
      <c r="P3848">
        <v>192.5</v>
      </c>
      <c r="Q3848">
        <v>113</v>
      </c>
      <c r="R3848">
        <v>25.94</v>
      </c>
      <c r="S3848">
        <v>63</v>
      </c>
      <c r="T3848">
        <v>90</v>
      </c>
      <c r="U3848">
        <v>1</v>
      </c>
    </row>
    <row r="3849" spans="1:21" x14ac:dyDescent="0.35">
      <c r="A3849">
        <v>0</v>
      </c>
      <c r="B3849">
        <v>41</v>
      </c>
      <c r="C3849">
        <v>1</v>
      </c>
      <c r="D3849">
        <f t="shared" si="300"/>
        <v>0</v>
      </c>
      <c r="E3849">
        <f t="shared" si="301"/>
        <v>0</v>
      </c>
      <c r="F3849">
        <f t="shared" si="302"/>
        <v>0</v>
      </c>
      <c r="G3849">
        <f t="shared" si="303"/>
        <v>1</v>
      </c>
      <c r="H3849">
        <f t="shared" si="304"/>
        <v>0</v>
      </c>
      <c r="I3849">
        <v>1</v>
      </c>
      <c r="J3849">
        <v>9.0039999999999996</v>
      </c>
      <c r="K3849">
        <v>0</v>
      </c>
      <c r="L3849">
        <v>0</v>
      </c>
      <c r="M3849">
        <v>0</v>
      </c>
      <c r="N3849">
        <v>0</v>
      </c>
      <c r="O3849">
        <v>171</v>
      </c>
      <c r="P3849">
        <v>135</v>
      </c>
      <c r="Q3849">
        <v>82.5</v>
      </c>
      <c r="R3849">
        <v>24.35</v>
      </c>
      <c r="S3849">
        <v>79</v>
      </c>
      <c r="T3849">
        <v>82</v>
      </c>
      <c r="U3849">
        <v>0</v>
      </c>
    </row>
    <row r="3850" spans="1:21" x14ac:dyDescent="0.35">
      <c r="A3850">
        <v>1</v>
      </c>
      <c r="B3850">
        <v>37</v>
      </c>
      <c r="C3850">
        <v>4</v>
      </c>
      <c r="D3850">
        <f t="shared" si="300"/>
        <v>1</v>
      </c>
      <c r="E3850">
        <f t="shared" si="301"/>
        <v>0</v>
      </c>
      <c r="F3850">
        <f t="shared" si="302"/>
        <v>0</v>
      </c>
      <c r="G3850">
        <f t="shared" si="303"/>
        <v>0</v>
      </c>
      <c r="H3850">
        <f t="shared" si="304"/>
        <v>0</v>
      </c>
      <c r="I3850">
        <v>1</v>
      </c>
      <c r="J3850">
        <v>30</v>
      </c>
      <c r="K3850">
        <v>0</v>
      </c>
      <c r="L3850">
        <v>0</v>
      </c>
      <c r="M3850">
        <v>0</v>
      </c>
      <c r="N3850">
        <v>0</v>
      </c>
      <c r="O3850">
        <v>170</v>
      </c>
      <c r="P3850">
        <v>111</v>
      </c>
      <c r="Q3850">
        <v>74</v>
      </c>
      <c r="R3850">
        <v>26</v>
      </c>
      <c r="S3850">
        <v>80</v>
      </c>
      <c r="T3850">
        <v>67</v>
      </c>
      <c r="U3850">
        <v>0</v>
      </c>
    </row>
    <row r="3851" spans="1:21" x14ac:dyDescent="0.35">
      <c r="A3851">
        <v>0</v>
      </c>
      <c r="B3851">
        <v>46</v>
      </c>
      <c r="C3851">
        <v>2</v>
      </c>
      <c r="D3851">
        <f t="shared" si="300"/>
        <v>0</v>
      </c>
      <c r="E3851">
        <f t="shared" si="301"/>
        <v>0</v>
      </c>
      <c r="F3851">
        <f t="shared" si="302"/>
        <v>1</v>
      </c>
      <c r="G3851">
        <f t="shared" si="303"/>
        <v>0</v>
      </c>
      <c r="H3851">
        <f t="shared" si="304"/>
        <v>0</v>
      </c>
      <c r="I3851">
        <v>1</v>
      </c>
      <c r="J3851">
        <v>15</v>
      </c>
      <c r="K3851">
        <v>0</v>
      </c>
      <c r="L3851">
        <v>0</v>
      </c>
      <c r="M3851">
        <v>0</v>
      </c>
      <c r="N3851">
        <v>1</v>
      </c>
      <c r="O3851">
        <v>233</v>
      </c>
      <c r="P3851">
        <v>106</v>
      </c>
      <c r="Q3851">
        <v>60</v>
      </c>
      <c r="R3851">
        <v>20.84</v>
      </c>
      <c r="S3851">
        <v>75</v>
      </c>
      <c r="T3851">
        <v>348</v>
      </c>
      <c r="U3851">
        <v>0</v>
      </c>
    </row>
    <row r="3852" spans="1:21" x14ac:dyDescent="0.35">
      <c r="A3852">
        <v>1</v>
      </c>
      <c r="B3852">
        <v>38</v>
      </c>
      <c r="C3852">
        <v>2</v>
      </c>
      <c r="D3852">
        <f t="shared" si="300"/>
        <v>0</v>
      </c>
      <c r="E3852">
        <f t="shared" si="301"/>
        <v>0</v>
      </c>
      <c r="F3852">
        <f t="shared" si="302"/>
        <v>1</v>
      </c>
      <c r="G3852">
        <f t="shared" si="303"/>
        <v>0</v>
      </c>
      <c r="H3852">
        <f t="shared" si="304"/>
        <v>0</v>
      </c>
      <c r="I3852">
        <v>1</v>
      </c>
      <c r="J3852">
        <v>30</v>
      </c>
      <c r="K3852">
        <v>0</v>
      </c>
      <c r="L3852">
        <v>0</v>
      </c>
      <c r="M3852">
        <v>1</v>
      </c>
      <c r="N3852">
        <v>0</v>
      </c>
      <c r="O3852">
        <v>266</v>
      </c>
      <c r="P3852">
        <v>149</v>
      </c>
      <c r="Q3852">
        <v>91</v>
      </c>
      <c r="R3852">
        <v>31.08</v>
      </c>
      <c r="S3852">
        <v>69</v>
      </c>
      <c r="T3852">
        <v>61</v>
      </c>
      <c r="U3852">
        <v>0</v>
      </c>
    </row>
    <row r="3853" spans="1:21" x14ac:dyDescent="0.35">
      <c r="A3853">
        <v>1</v>
      </c>
      <c r="B3853">
        <v>48</v>
      </c>
      <c r="C3853">
        <v>2</v>
      </c>
      <c r="D3853">
        <f t="shared" si="300"/>
        <v>0</v>
      </c>
      <c r="E3853">
        <f t="shared" si="301"/>
        <v>0</v>
      </c>
      <c r="F3853">
        <f t="shared" si="302"/>
        <v>1</v>
      </c>
      <c r="G3853">
        <f t="shared" si="303"/>
        <v>0</v>
      </c>
      <c r="H3853">
        <f t="shared" si="304"/>
        <v>0</v>
      </c>
      <c r="I3853">
        <v>1</v>
      </c>
      <c r="J3853">
        <v>40</v>
      </c>
      <c r="K3853">
        <v>0</v>
      </c>
      <c r="L3853">
        <v>0</v>
      </c>
      <c r="M3853">
        <v>0</v>
      </c>
      <c r="N3853">
        <v>0</v>
      </c>
      <c r="O3853">
        <v>228</v>
      </c>
      <c r="P3853">
        <v>110</v>
      </c>
      <c r="Q3853">
        <v>70</v>
      </c>
      <c r="R3853">
        <v>21.47</v>
      </c>
      <c r="S3853">
        <v>70</v>
      </c>
      <c r="T3853">
        <v>76</v>
      </c>
      <c r="U3853">
        <v>0</v>
      </c>
    </row>
    <row r="3854" spans="1:21" x14ac:dyDescent="0.35">
      <c r="A3854">
        <v>0</v>
      </c>
      <c r="B3854">
        <v>62</v>
      </c>
      <c r="C3854">
        <v>1</v>
      </c>
      <c r="D3854">
        <f t="shared" si="300"/>
        <v>0</v>
      </c>
      <c r="E3854">
        <f t="shared" si="301"/>
        <v>0</v>
      </c>
      <c r="F3854">
        <f t="shared" si="302"/>
        <v>0</v>
      </c>
      <c r="G3854">
        <f t="shared" si="303"/>
        <v>1</v>
      </c>
      <c r="H3854">
        <f t="shared" si="304"/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242</v>
      </c>
      <c r="P3854">
        <v>137</v>
      </c>
      <c r="Q3854">
        <v>75</v>
      </c>
      <c r="R3854">
        <v>30.51</v>
      </c>
      <c r="S3854">
        <v>60</v>
      </c>
      <c r="T3854">
        <v>78</v>
      </c>
      <c r="U3854">
        <v>0</v>
      </c>
    </row>
    <row r="3855" spans="1:21" x14ac:dyDescent="0.35">
      <c r="A3855">
        <v>0</v>
      </c>
      <c r="B3855">
        <v>55</v>
      </c>
      <c r="C3855">
        <v>4</v>
      </c>
      <c r="D3855">
        <f t="shared" si="300"/>
        <v>1</v>
      </c>
      <c r="E3855">
        <f t="shared" si="301"/>
        <v>0</v>
      </c>
      <c r="F3855">
        <f t="shared" si="302"/>
        <v>0</v>
      </c>
      <c r="G3855">
        <f t="shared" si="303"/>
        <v>0</v>
      </c>
      <c r="H3855">
        <f t="shared" si="304"/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260</v>
      </c>
      <c r="P3855">
        <v>172.5</v>
      </c>
      <c r="Q3855">
        <v>100.5</v>
      </c>
      <c r="R3855">
        <v>32.270000000000003</v>
      </c>
      <c r="S3855">
        <v>58</v>
      </c>
      <c r="T3855">
        <v>72</v>
      </c>
      <c r="U3855">
        <v>1</v>
      </c>
    </row>
    <row r="3856" spans="1:21" x14ac:dyDescent="0.35">
      <c r="A3856">
        <v>1</v>
      </c>
      <c r="B3856">
        <v>68</v>
      </c>
      <c r="C3856">
        <v>1</v>
      </c>
      <c r="D3856">
        <f t="shared" si="300"/>
        <v>0</v>
      </c>
      <c r="E3856">
        <f t="shared" si="301"/>
        <v>0</v>
      </c>
      <c r="F3856">
        <f t="shared" si="302"/>
        <v>0</v>
      </c>
      <c r="G3856">
        <f t="shared" si="303"/>
        <v>1</v>
      </c>
      <c r="H3856">
        <f t="shared" si="304"/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237</v>
      </c>
      <c r="P3856">
        <v>130</v>
      </c>
      <c r="Q3856">
        <v>62</v>
      </c>
      <c r="R3856">
        <v>33.520000000000003</v>
      </c>
      <c r="S3856">
        <v>60</v>
      </c>
      <c r="T3856">
        <v>82</v>
      </c>
      <c r="U3856">
        <v>0</v>
      </c>
    </row>
    <row r="3857" spans="1:21" x14ac:dyDescent="0.35">
      <c r="A3857">
        <v>1</v>
      </c>
      <c r="B3857">
        <v>45</v>
      </c>
      <c r="C3857">
        <v>1</v>
      </c>
      <c r="D3857">
        <f t="shared" si="300"/>
        <v>0</v>
      </c>
      <c r="E3857">
        <f t="shared" si="301"/>
        <v>0</v>
      </c>
      <c r="F3857">
        <f t="shared" si="302"/>
        <v>0</v>
      </c>
      <c r="G3857">
        <f t="shared" si="303"/>
        <v>1</v>
      </c>
      <c r="H3857">
        <f t="shared" si="304"/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213</v>
      </c>
      <c r="P3857">
        <v>130</v>
      </c>
      <c r="Q3857">
        <v>80</v>
      </c>
      <c r="R3857">
        <v>27.25</v>
      </c>
      <c r="S3857">
        <v>68</v>
      </c>
      <c r="T3857">
        <v>75</v>
      </c>
      <c r="U3857">
        <v>0</v>
      </c>
    </row>
    <row r="3858" spans="1:21" x14ac:dyDescent="0.35">
      <c r="A3858">
        <v>1</v>
      </c>
      <c r="B3858">
        <v>58</v>
      </c>
      <c r="C3858">
        <v>1</v>
      </c>
      <c r="D3858">
        <f t="shared" si="300"/>
        <v>0</v>
      </c>
      <c r="E3858">
        <f t="shared" si="301"/>
        <v>0</v>
      </c>
      <c r="F3858">
        <f t="shared" si="302"/>
        <v>0</v>
      </c>
      <c r="G3858">
        <f t="shared" si="303"/>
        <v>1</v>
      </c>
      <c r="H3858">
        <f t="shared" si="304"/>
        <v>0</v>
      </c>
      <c r="I3858">
        <v>1</v>
      </c>
      <c r="J3858">
        <v>20</v>
      </c>
      <c r="K3858">
        <v>0</v>
      </c>
      <c r="L3858">
        <v>0</v>
      </c>
      <c r="M3858">
        <v>0</v>
      </c>
      <c r="N3858">
        <v>0</v>
      </c>
      <c r="O3858">
        <v>290</v>
      </c>
      <c r="P3858">
        <v>124</v>
      </c>
      <c r="Q3858">
        <v>76</v>
      </c>
      <c r="R3858">
        <v>21.65</v>
      </c>
      <c r="S3858">
        <v>63</v>
      </c>
      <c r="T3858">
        <v>81</v>
      </c>
      <c r="U3858">
        <v>0</v>
      </c>
    </row>
    <row r="3859" spans="1:21" x14ac:dyDescent="0.35">
      <c r="A3859">
        <v>0</v>
      </c>
      <c r="B3859">
        <v>46</v>
      </c>
      <c r="C3859">
        <v>1</v>
      </c>
      <c r="D3859">
        <f t="shared" si="300"/>
        <v>0</v>
      </c>
      <c r="E3859">
        <f t="shared" si="301"/>
        <v>0</v>
      </c>
      <c r="F3859">
        <f t="shared" si="302"/>
        <v>0</v>
      </c>
      <c r="G3859">
        <f t="shared" si="303"/>
        <v>1</v>
      </c>
      <c r="H3859">
        <f t="shared" si="304"/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199</v>
      </c>
      <c r="P3859">
        <v>102</v>
      </c>
      <c r="Q3859">
        <v>56</v>
      </c>
      <c r="R3859">
        <v>21.96</v>
      </c>
      <c r="S3859">
        <v>80</v>
      </c>
      <c r="T3859">
        <v>84</v>
      </c>
      <c r="U3859">
        <v>0</v>
      </c>
    </row>
    <row r="3860" spans="1:21" x14ac:dyDescent="0.35">
      <c r="A3860">
        <v>0</v>
      </c>
      <c r="B3860">
        <v>43</v>
      </c>
      <c r="C3860">
        <v>2</v>
      </c>
      <c r="D3860">
        <f t="shared" si="300"/>
        <v>0</v>
      </c>
      <c r="E3860">
        <f t="shared" si="301"/>
        <v>0</v>
      </c>
      <c r="F3860">
        <f t="shared" si="302"/>
        <v>1</v>
      </c>
      <c r="G3860">
        <f t="shared" si="303"/>
        <v>0</v>
      </c>
      <c r="H3860">
        <f t="shared" si="304"/>
        <v>0</v>
      </c>
      <c r="I3860">
        <v>1</v>
      </c>
      <c r="J3860">
        <v>20</v>
      </c>
      <c r="K3860">
        <v>0</v>
      </c>
      <c r="L3860">
        <v>0</v>
      </c>
      <c r="M3860">
        <v>0</v>
      </c>
      <c r="N3860">
        <v>0</v>
      </c>
      <c r="O3860">
        <v>163</v>
      </c>
      <c r="P3860">
        <v>104.5</v>
      </c>
      <c r="Q3860">
        <v>65</v>
      </c>
      <c r="R3860">
        <v>17.84</v>
      </c>
      <c r="S3860">
        <v>75</v>
      </c>
      <c r="T3860">
        <v>71</v>
      </c>
      <c r="U3860">
        <v>1</v>
      </c>
    </row>
    <row r="3861" spans="1:21" x14ac:dyDescent="0.35">
      <c r="A3861">
        <v>0</v>
      </c>
      <c r="B3861">
        <v>43</v>
      </c>
      <c r="C3861">
        <v>1</v>
      </c>
      <c r="D3861">
        <f t="shared" si="300"/>
        <v>0</v>
      </c>
      <c r="E3861">
        <f t="shared" si="301"/>
        <v>0</v>
      </c>
      <c r="F3861">
        <f t="shared" si="302"/>
        <v>0</v>
      </c>
      <c r="G3861">
        <f t="shared" si="303"/>
        <v>1</v>
      </c>
      <c r="H3861">
        <f t="shared" si="304"/>
        <v>0</v>
      </c>
      <c r="I3861">
        <v>1</v>
      </c>
      <c r="J3861">
        <v>20</v>
      </c>
      <c r="K3861">
        <v>0</v>
      </c>
      <c r="L3861">
        <v>0</v>
      </c>
      <c r="M3861">
        <v>0</v>
      </c>
      <c r="N3861">
        <v>0</v>
      </c>
      <c r="O3861">
        <v>204</v>
      </c>
      <c r="P3861">
        <v>133</v>
      </c>
      <c r="Q3861">
        <v>86.5</v>
      </c>
      <c r="R3861">
        <v>26.01</v>
      </c>
      <c r="S3861">
        <v>100</v>
      </c>
      <c r="T3861">
        <v>79</v>
      </c>
      <c r="U3861">
        <v>0</v>
      </c>
    </row>
    <row r="3862" spans="1:21" x14ac:dyDescent="0.35">
      <c r="A3862">
        <v>0</v>
      </c>
      <c r="B3862">
        <v>38</v>
      </c>
      <c r="C3862">
        <v>4</v>
      </c>
      <c r="D3862">
        <f t="shared" si="300"/>
        <v>1</v>
      </c>
      <c r="E3862">
        <f t="shared" si="301"/>
        <v>0</v>
      </c>
      <c r="F3862">
        <f t="shared" si="302"/>
        <v>0</v>
      </c>
      <c r="G3862">
        <f t="shared" si="303"/>
        <v>0</v>
      </c>
      <c r="H3862">
        <f t="shared" si="304"/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254</v>
      </c>
      <c r="P3862">
        <v>120.5</v>
      </c>
      <c r="Q3862">
        <v>76</v>
      </c>
      <c r="R3862">
        <v>22.73</v>
      </c>
      <c r="S3862">
        <v>75</v>
      </c>
      <c r="T3862">
        <v>78</v>
      </c>
      <c r="U3862">
        <v>0</v>
      </c>
    </row>
    <row r="3863" spans="1:21" x14ac:dyDescent="0.35">
      <c r="A3863">
        <v>0</v>
      </c>
      <c r="B3863">
        <v>64</v>
      </c>
      <c r="C3863">
        <v>3</v>
      </c>
      <c r="D3863">
        <f t="shared" si="300"/>
        <v>0</v>
      </c>
      <c r="E3863">
        <f t="shared" si="301"/>
        <v>1</v>
      </c>
      <c r="F3863">
        <f t="shared" si="302"/>
        <v>0</v>
      </c>
      <c r="G3863">
        <f t="shared" si="303"/>
        <v>0</v>
      </c>
      <c r="H3863">
        <f t="shared" si="304"/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200</v>
      </c>
      <c r="P3863">
        <v>151</v>
      </c>
      <c r="Q3863">
        <v>90</v>
      </c>
      <c r="R3863">
        <v>21.99</v>
      </c>
      <c r="S3863">
        <v>70</v>
      </c>
      <c r="T3863">
        <v>87</v>
      </c>
      <c r="U3863">
        <v>0</v>
      </c>
    </row>
    <row r="3864" spans="1:21" x14ac:dyDescent="0.35">
      <c r="A3864">
        <v>0</v>
      </c>
      <c r="B3864">
        <v>67</v>
      </c>
      <c r="C3864">
        <v>3</v>
      </c>
      <c r="D3864">
        <f t="shared" si="300"/>
        <v>0</v>
      </c>
      <c r="E3864">
        <f t="shared" si="301"/>
        <v>1</v>
      </c>
      <c r="F3864">
        <f t="shared" si="302"/>
        <v>0</v>
      </c>
      <c r="G3864">
        <f t="shared" si="303"/>
        <v>0</v>
      </c>
      <c r="H3864">
        <f t="shared" si="304"/>
        <v>0</v>
      </c>
      <c r="I3864">
        <v>1</v>
      </c>
      <c r="J3864">
        <v>5</v>
      </c>
      <c r="K3864">
        <v>1</v>
      </c>
      <c r="L3864">
        <v>0</v>
      </c>
      <c r="M3864">
        <v>1</v>
      </c>
      <c r="N3864">
        <v>0</v>
      </c>
      <c r="O3864">
        <v>245</v>
      </c>
      <c r="P3864">
        <v>169</v>
      </c>
      <c r="Q3864">
        <v>82</v>
      </c>
      <c r="R3864">
        <v>26.05</v>
      </c>
      <c r="S3864">
        <v>122</v>
      </c>
      <c r="T3864">
        <v>122</v>
      </c>
      <c r="U3864">
        <v>0</v>
      </c>
    </row>
    <row r="3865" spans="1:21" x14ac:dyDescent="0.35">
      <c r="A3865">
        <v>1</v>
      </c>
      <c r="B3865">
        <v>45</v>
      </c>
      <c r="C3865">
        <v>4</v>
      </c>
      <c r="D3865">
        <f t="shared" si="300"/>
        <v>1</v>
      </c>
      <c r="E3865">
        <f t="shared" si="301"/>
        <v>0</v>
      </c>
      <c r="F3865">
        <f t="shared" si="302"/>
        <v>0</v>
      </c>
      <c r="G3865">
        <f t="shared" si="303"/>
        <v>0</v>
      </c>
      <c r="H3865">
        <f t="shared" si="304"/>
        <v>0</v>
      </c>
      <c r="I3865">
        <v>1</v>
      </c>
      <c r="J3865">
        <v>10</v>
      </c>
      <c r="K3865">
        <v>0</v>
      </c>
      <c r="L3865">
        <v>0</v>
      </c>
      <c r="M3865">
        <v>1</v>
      </c>
      <c r="N3865">
        <v>0</v>
      </c>
      <c r="O3865">
        <v>255</v>
      </c>
      <c r="P3865">
        <v>111</v>
      </c>
      <c r="Q3865">
        <v>80</v>
      </c>
      <c r="R3865">
        <v>30.92</v>
      </c>
      <c r="S3865">
        <v>72</v>
      </c>
      <c r="T3865">
        <v>80</v>
      </c>
      <c r="U3865">
        <v>0</v>
      </c>
    </row>
    <row r="3866" spans="1:21" x14ac:dyDescent="0.35">
      <c r="A3866">
        <v>1</v>
      </c>
      <c r="B3866">
        <v>37</v>
      </c>
      <c r="C3866">
        <v>2</v>
      </c>
      <c r="D3866">
        <f t="shared" si="300"/>
        <v>0</v>
      </c>
      <c r="E3866">
        <f t="shared" si="301"/>
        <v>0</v>
      </c>
      <c r="F3866">
        <f t="shared" si="302"/>
        <v>1</v>
      </c>
      <c r="G3866">
        <f t="shared" si="303"/>
        <v>0</v>
      </c>
      <c r="H3866">
        <f t="shared" si="304"/>
        <v>0</v>
      </c>
      <c r="I3866">
        <v>1</v>
      </c>
      <c r="J3866">
        <v>20</v>
      </c>
      <c r="K3866">
        <v>0</v>
      </c>
      <c r="L3866">
        <v>0</v>
      </c>
      <c r="M3866">
        <v>0</v>
      </c>
      <c r="N3866">
        <v>0</v>
      </c>
      <c r="O3866">
        <v>220</v>
      </c>
      <c r="P3866">
        <v>130</v>
      </c>
      <c r="Q3866">
        <v>83</v>
      </c>
      <c r="R3866">
        <v>26.71</v>
      </c>
      <c r="S3866">
        <v>68</v>
      </c>
      <c r="T3866">
        <v>79.400000000000006</v>
      </c>
      <c r="U3866">
        <v>0</v>
      </c>
    </row>
    <row r="3867" spans="1:21" x14ac:dyDescent="0.35">
      <c r="A3867">
        <v>1</v>
      </c>
      <c r="B3867">
        <v>45</v>
      </c>
      <c r="C3867">
        <v>3</v>
      </c>
      <c r="D3867">
        <f t="shared" si="300"/>
        <v>0</v>
      </c>
      <c r="E3867">
        <f t="shared" si="301"/>
        <v>1</v>
      </c>
      <c r="F3867">
        <f t="shared" si="302"/>
        <v>0</v>
      </c>
      <c r="G3867">
        <f t="shared" si="303"/>
        <v>0</v>
      </c>
      <c r="H3867">
        <f t="shared" si="304"/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347</v>
      </c>
      <c r="P3867">
        <v>157</v>
      </c>
      <c r="Q3867">
        <v>98</v>
      </c>
      <c r="R3867">
        <v>26.63</v>
      </c>
      <c r="S3867">
        <v>88</v>
      </c>
      <c r="T3867">
        <v>80</v>
      </c>
      <c r="U3867">
        <v>0</v>
      </c>
    </row>
    <row r="3868" spans="1:21" x14ac:dyDescent="0.35">
      <c r="A3868">
        <v>1</v>
      </c>
      <c r="B3868">
        <v>48</v>
      </c>
      <c r="C3868">
        <v>1</v>
      </c>
      <c r="D3868">
        <f t="shared" si="300"/>
        <v>0</v>
      </c>
      <c r="E3868">
        <f t="shared" si="301"/>
        <v>0</v>
      </c>
      <c r="F3868">
        <f t="shared" si="302"/>
        <v>0</v>
      </c>
      <c r="G3868">
        <f t="shared" si="303"/>
        <v>1</v>
      </c>
      <c r="H3868">
        <f t="shared" si="304"/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259</v>
      </c>
      <c r="P3868">
        <v>147.5</v>
      </c>
      <c r="Q3868">
        <v>87.5</v>
      </c>
      <c r="R3868">
        <v>25.1</v>
      </c>
      <c r="S3868">
        <v>65</v>
      </c>
      <c r="T3868">
        <v>73</v>
      </c>
      <c r="U3868">
        <v>1</v>
      </c>
    </row>
    <row r="3869" spans="1:21" x14ac:dyDescent="0.35">
      <c r="A3869">
        <v>1</v>
      </c>
      <c r="B3869">
        <v>61</v>
      </c>
      <c r="C3869">
        <v>3</v>
      </c>
      <c r="D3869">
        <f t="shared" si="300"/>
        <v>0</v>
      </c>
      <c r="E3869">
        <f t="shared" si="301"/>
        <v>1</v>
      </c>
      <c r="F3869">
        <f t="shared" si="302"/>
        <v>0</v>
      </c>
      <c r="G3869">
        <f t="shared" si="303"/>
        <v>0</v>
      </c>
      <c r="H3869">
        <f t="shared" si="304"/>
        <v>0</v>
      </c>
      <c r="I3869">
        <v>1</v>
      </c>
      <c r="J3869">
        <v>30</v>
      </c>
      <c r="K3869">
        <v>0</v>
      </c>
      <c r="L3869">
        <v>0</v>
      </c>
      <c r="M3869">
        <v>0</v>
      </c>
      <c r="N3869">
        <v>0</v>
      </c>
      <c r="O3869">
        <v>228</v>
      </c>
      <c r="P3869">
        <v>123</v>
      </c>
      <c r="Q3869">
        <v>88</v>
      </c>
      <c r="R3869">
        <v>26.88</v>
      </c>
      <c r="S3869">
        <v>95</v>
      </c>
      <c r="T3869">
        <v>67</v>
      </c>
      <c r="U3869">
        <v>0</v>
      </c>
    </row>
    <row r="3870" spans="1:21" x14ac:dyDescent="0.35">
      <c r="A3870">
        <v>1</v>
      </c>
      <c r="B3870">
        <v>52</v>
      </c>
      <c r="C3870" t="s">
        <v>16</v>
      </c>
      <c r="D3870">
        <f t="shared" si="300"/>
        <v>0</v>
      </c>
      <c r="E3870">
        <f t="shared" si="301"/>
        <v>0</v>
      </c>
      <c r="F3870">
        <f t="shared" si="302"/>
        <v>0</v>
      </c>
      <c r="G3870">
        <f t="shared" si="303"/>
        <v>0</v>
      </c>
      <c r="H3870">
        <f t="shared" si="304"/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232</v>
      </c>
      <c r="P3870">
        <v>130</v>
      </c>
      <c r="Q3870">
        <v>74</v>
      </c>
      <c r="R3870">
        <v>32.520000000000003</v>
      </c>
      <c r="S3870">
        <v>95</v>
      </c>
      <c r="T3870">
        <v>248</v>
      </c>
      <c r="U3870">
        <v>1</v>
      </c>
    </row>
    <row r="3871" spans="1:21" x14ac:dyDescent="0.35">
      <c r="A3871">
        <v>0</v>
      </c>
      <c r="B3871">
        <v>64</v>
      </c>
      <c r="C3871">
        <v>2</v>
      </c>
      <c r="D3871">
        <f t="shared" si="300"/>
        <v>0</v>
      </c>
      <c r="E3871">
        <f t="shared" si="301"/>
        <v>0</v>
      </c>
      <c r="F3871">
        <f t="shared" si="302"/>
        <v>1</v>
      </c>
      <c r="G3871">
        <f t="shared" si="303"/>
        <v>0</v>
      </c>
      <c r="H3871">
        <f t="shared" si="304"/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279</v>
      </c>
      <c r="P3871">
        <v>172</v>
      </c>
      <c r="Q3871">
        <v>87</v>
      </c>
      <c r="R3871">
        <v>24.01</v>
      </c>
      <c r="S3871">
        <v>80</v>
      </c>
      <c r="T3871">
        <v>70</v>
      </c>
      <c r="U3871">
        <v>0</v>
      </c>
    </row>
    <row r="3872" spans="1:21" x14ac:dyDescent="0.35">
      <c r="A3872">
        <v>0</v>
      </c>
      <c r="B3872">
        <v>57</v>
      </c>
      <c r="C3872">
        <v>1</v>
      </c>
      <c r="D3872">
        <f t="shared" si="300"/>
        <v>0</v>
      </c>
      <c r="E3872">
        <f t="shared" si="301"/>
        <v>0</v>
      </c>
      <c r="F3872">
        <f t="shared" si="302"/>
        <v>0</v>
      </c>
      <c r="G3872">
        <f t="shared" si="303"/>
        <v>1</v>
      </c>
      <c r="H3872">
        <f t="shared" si="304"/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277</v>
      </c>
      <c r="P3872">
        <v>148</v>
      </c>
      <c r="Q3872">
        <v>89.5</v>
      </c>
      <c r="R3872">
        <v>31.82</v>
      </c>
      <c r="S3872">
        <v>86</v>
      </c>
      <c r="T3872">
        <v>89</v>
      </c>
      <c r="U3872">
        <v>0</v>
      </c>
    </row>
    <row r="3873" spans="1:21" x14ac:dyDescent="0.35">
      <c r="A3873">
        <v>1</v>
      </c>
      <c r="B3873">
        <v>45</v>
      </c>
      <c r="C3873">
        <v>1</v>
      </c>
      <c r="D3873">
        <f t="shared" si="300"/>
        <v>0</v>
      </c>
      <c r="E3873">
        <f t="shared" si="301"/>
        <v>0</v>
      </c>
      <c r="F3873">
        <f t="shared" si="302"/>
        <v>0</v>
      </c>
      <c r="G3873">
        <f t="shared" si="303"/>
        <v>1</v>
      </c>
      <c r="H3873">
        <f t="shared" si="304"/>
        <v>0</v>
      </c>
      <c r="I3873">
        <v>1</v>
      </c>
      <c r="J3873">
        <v>20</v>
      </c>
      <c r="K3873">
        <v>0</v>
      </c>
      <c r="L3873">
        <v>0</v>
      </c>
      <c r="M3873">
        <v>1</v>
      </c>
      <c r="N3873">
        <v>0</v>
      </c>
      <c r="O3873">
        <v>256</v>
      </c>
      <c r="P3873">
        <v>144</v>
      </c>
      <c r="Q3873">
        <v>96</v>
      </c>
      <c r="R3873">
        <v>26.6</v>
      </c>
      <c r="S3873">
        <v>75</v>
      </c>
      <c r="T3873">
        <v>83</v>
      </c>
      <c r="U3873">
        <v>0</v>
      </c>
    </row>
    <row r="3874" spans="1:21" x14ac:dyDescent="0.35">
      <c r="A3874">
        <v>0</v>
      </c>
      <c r="B3874">
        <v>46</v>
      </c>
      <c r="C3874">
        <v>2</v>
      </c>
      <c r="D3874">
        <f t="shared" si="300"/>
        <v>0</v>
      </c>
      <c r="E3874">
        <f t="shared" si="301"/>
        <v>0</v>
      </c>
      <c r="F3874">
        <f t="shared" si="302"/>
        <v>1</v>
      </c>
      <c r="G3874">
        <f t="shared" si="303"/>
        <v>0</v>
      </c>
      <c r="H3874">
        <f t="shared" si="304"/>
        <v>0</v>
      </c>
      <c r="I3874">
        <v>1</v>
      </c>
      <c r="J3874">
        <v>20</v>
      </c>
      <c r="K3874">
        <v>0</v>
      </c>
      <c r="L3874">
        <v>0</v>
      </c>
      <c r="M3874">
        <v>0</v>
      </c>
      <c r="N3874">
        <v>0</v>
      </c>
      <c r="O3874">
        <v>291</v>
      </c>
      <c r="P3874">
        <v>124</v>
      </c>
      <c r="Q3874">
        <v>81</v>
      </c>
      <c r="R3874">
        <v>22.02</v>
      </c>
      <c r="S3874">
        <v>78</v>
      </c>
      <c r="T3874">
        <v>79.400000000000006</v>
      </c>
      <c r="U3874">
        <v>1</v>
      </c>
    </row>
    <row r="3875" spans="1:21" x14ac:dyDescent="0.35">
      <c r="A3875">
        <v>1</v>
      </c>
      <c r="B3875">
        <v>46</v>
      </c>
      <c r="C3875" t="s">
        <v>16</v>
      </c>
      <c r="D3875">
        <f t="shared" si="300"/>
        <v>0</v>
      </c>
      <c r="E3875">
        <f t="shared" si="301"/>
        <v>0</v>
      </c>
      <c r="F3875">
        <f t="shared" si="302"/>
        <v>0</v>
      </c>
      <c r="G3875">
        <f t="shared" si="303"/>
        <v>0</v>
      </c>
      <c r="H3875">
        <f t="shared" si="304"/>
        <v>1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188</v>
      </c>
      <c r="P3875">
        <v>135</v>
      </c>
      <c r="Q3875">
        <v>95</v>
      </c>
      <c r="R3875">
        <v>26.84</v>
      </c>
      <c r="S3875">
        <v>60</v>
      </c>
      <c r="T3875">
        <v>78</v>
      </c>
      <c r="U3875">
        <v>0</v>
      </c>
    </row>
    <row r="3876" spans="1:21" x14ac:dyDescent="0.35">
      <c r="A3876">
        <v>1</v>
      </c>
      <c r="B3876">
        <v>38</v>
      </c>
      <c r="C3876">
        <v>4</v>
      </c>
      <c r="D3876">
        <f t="shared" si="300"/>
        <v>1</v>
      </c>
      <c r="E3876">
        <f t="shared" si="301"/>
        <v>0</v>
      </c>
      <c r="F3876">
        <f t="shared" si="302"/>
        <v>0</v>
      </c>
      <c r="G3876">
        <f t="shared" si="303"/>
        <v>0</v>
      </c>
      <c r="H3876">
        <f t="shared" si="304"/>
        <v>0</v>
      </c>
      <c r="I3876">
        <v>1</v>
      </c>
      <c r="J3876">
        <v>15</v>
      </c>
      <c r="K3876">
        <v>0</v>
      </c>
      <c r="L3876">
        <v>0</v>
      </c>
      <c r="M3876">
        <v>0</v>
      </c>
      <c r="N3876">
        <v>0</v>
      </c>
      <c r="O3876">
        <v>248</v>
      </c>
      <c r="P3876">
        <v>110</v>
      </c>
      <c r="Q3876">
        <v>61</v>
      </c>
      <c r="R3876">
        <v>22.17</v>
      </c>
      <c r="S3876">
        <v>85</v>
      </c>
      <c r="T3876">
        <v>55</v>
      </c>
      <c r="U3876">
        <v>1</v>
      </c>
    </row>
    <row r="3877" spans="1:21" x14ac:dyDescent="0.35">
      <c r="A3877">
        <v>0</v>
      </c>
      <c r="B3877">
        <v>56</v>
      </c>
      <c r="C3877">
        <v>1</v>
      </c>
      <c r="D3877">
        <f t="shared" si="300"/>
        <v>0</v>
      </c>
      <c r="E3877">
        <f t="shared" si="301"/>
        <v>0</v>
      </c>
      <c r="F3877">
        <f t="shared" si="302"/>
        <v>0</v>
      </c>
      <c r="G3877">
        <f t="shared" si="303"/>
        <v>1</v>
      </c>
      <c r="H3877">
        <f t="shared" si="304"/>
        <v>0</v>
      </c>
      <c r="I3877">
        <v>1</v>
      </c>
      <c r="J3877">
        <v>40</v>
      </c>
      <c r="K3877">
        <v>0</v>
      </c>
      <c r="L3877">
        <v>0</v>
      </c>
      <c r="M3877">
        <v>1</v>
      </c>
      <c r="N3877">
        <v>0</v>
      </c>
      <c r="O3877">
        <v>214</v>
      </c>
      <c r="P3877">
        <v>147</v>
      </c>
      <c r="Q3877">
        <v>65</v>
      </c>
      <c r="R3877">
        <v>17.68</v>
      </c>
      <c r="S3877">
        <v>110</v>
      </c>
      <c r="T3877">
        <v>87</v>
      </c>
      <c r="U3877">
        <v>1</v>
      </c>
    </row>
    <row r="3878" spans="1:21" x14ac:dyDescent="0.35">
      <c r="A3878">
        <v>0</v>
      </c>
      <c r="B3878">
        <v>59</v>
      </c>
      <c r="C3878">
        <v>1</v>
      </c>
      <c r="D3878">
        <f t="shared" si="300"/>
        <v>0</v>
      </c>
      <c r="E3878">
        <f t="shared" si="301"/>
        <v>0</v>
      </c>
      <c r="F3878">
        <f t="shared" si="302"/>
        <v>0</v>
      </c>
      <c r="G3878">
        <f t="shared" si="303"/>
        <v>1</v>
      </c>
      <c r="H3878">
        <f t="shared" si="304"/>
        <v>0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244</v>
      </c>
      <c r="P3878">
        <v>160</v>
      </c>
      <c r="Q3878">
        <v>85</v>
      </c>
      <c r="R3878">
        <v>29.41</v>
      </c>
      <c r="S3878">
        <v>72</v>
      </c>
      <c r="T3878">
        <v>85</v>
      </c>
      <c r="U3878">
        <v>0</v>
      </c>
    </row>
    <row r="3879" spans="1:21" x14ac:dyDescent="0.35">
      <c r="A3879">
        <v>0</v>
      </c>
      <c r="B3879">
        <v>48</v>
      </c>
      <c r="C3879">
        <v>3</v>
      </c>
      <c r="D3879">
        <f t="shared" si="300"/>
        <v>0</v>
      </c>
      <c r="E3879">
        <f t="shared" si="301"/>
        <v>1</v>
      </c>
      <c r="F3879">
        <f t="shared" si="302"/>
        <v>0</v>
      </c>
      <c r="G3879">
        <f t="shared" si="303"/>
        <v>0</v>
      </c>
      <c r="H3879">
        <f t="shared" si="304"/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205</v>
      </c>
      <c r="P3879">
        <v>140</v>
      </c>
      <c r="Q3879">
        <v>99</v>
      </c>
      <c r="R3879">
        <v>24.41</v>
      </c>
      <c r="S3879">
        <v>100</v>
      </c>
      <c r="T3879">
        <v>92</v>
      </c>
      <c r="U3879">
        <v>0</v>
      </c>
    </row>
    <row r="3880" spans="1:21" x14ac:dyDescent="0.35">
      <c r="A3880">
        <v>1</v>
      </c>
      <c r="B3880">
        <v>61</v>
      </c>
      <c r="C3880">
        <v>1</v>
      </c>
      <c r="D3880">
        <f t="shared" si="300"/>
        <v>0</v>
      </c>
      <c r="E3880">
        <f t="shared" si="301"/>
        <v>0</v>
      </c>
      <c r="F3880">
        <f t="shared" si="302"/>
        <v>0</v>
      </c>
      <c r="G3880">
        <f t="shared" si="303"/>
        <v>1</v>
      </c>
      <c r="H3880">
        <f t="shared" si="304"/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300</v>
      </c>
      <c r="P3880">
        <v>127</v>
      </c>
      <c r="Q3880">
        <v>75</v>
      </c>
      <c r="R3880">
        <v>24.93</v>
      </c>
      <c r="S3880">
        <v>48</v>
      </c>
      <c r="T3880">
        <v>79.400000000000006</v>
      </c>
      <c r="U3880">
        <v>0</v>
      </c>
    </row>
    <row r="3881" spans="1:21" x14ac:dyDescent="0.35">
      <c r="A3881">
        <v>1</v>
      </c>
      <c r="B3881">
        <v>40</v>
      </c>
      <c r="C3881">
        <v>4</v>
      </c>
      <c r="D3881">
        <f t="shared" si="300"/>
        <v>1</v>
      </c>
      <c r="E3881">
        <f t="shared" si="301"/>
        <v>0</v>
      </c>
      <c r="F3881">
        <f t="shared" si="302"/>
        <v>0</v>
      </c>
      <c r="G3881">
        <f t="shared" si="303"/>
        <v>0</v>
      </c>
      <c r="H3881">
        <f t="shared" si="304"/>
        <v>0</v>
      </c>
      <c r="I3881">
        <v>1</v>
      </c>
      <c r="J3881">
        <v>40</v>
      </c>
      <c r="K3881">
        <v>0</v>
      </c>
      <c r="L3881">
        <v>0</v>
      </c>
      <c r="M3881">
        <v>0</v>
      </c>
      <c r="N3881">
        <v>0</v>
      </c>
      <c r="O3881">
        <v>334</v>
      </c>
      <c r="P3881">
        <v>120</v>
      </c>
      <c r="Q3881">
        <v>77</v>
      </c>
      <c r="R3881">
        <v>22.66</v>
      </c>
      <c r="S3881">
        <v>82</v>
      </c>
      <c r="T3881">
        <v>92</v>
      </c>
      <c r="U3881">
        <v>0</v>
      </c>
    </row>
    <row r="3882" spans="1:21" x14ac:dyDescent="0.35">
      <c r="A3882">
        <v>1</v>
      </c>
      <c r="B3882">
        <v>41</v>
      </c>
      <c r="C3882">
        <v>2</v>
      </c>
      <c r="D3882">
        <f t="shared" si="300"/>
        <v>0</v>
      </c>
      <c r="E3882">
        <f t="shared" si="301"/>
        <v>0</v>
      </c>
      <c r="F3882">
        <f t="shared" si="302"/>
        <v>1</v>
      </c>
      <c r="G3882">
        <f t="shared" si="303"/>
        <v>0</v>
      </c>
      <c r="H3882">
        <f t="shared" si="304"/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246</v>
      </c>
      <c r="P3882">
        <v>111.5</v>
      </c>
      <c r="Q3882">
        <v>67</v>
      </c>
      <c r="R3882">
        <v>18.760000000000002</v>
      </c>
      <c r="S3882">
        <v>65</v>
      </c>
      <c r="T3882">
        <v>60</v>
      </c>
      <c r="U3882">
        <v>0</v>
      </c>
    </row>
    <row r="3883" spans="1:21" x14ac:dyDescent="0.35">
      <c r="A3883">
        <v>0</v>
      </c>
      <c r="B3883">
        <v>45</v>
      </c>
      <c r="C3883">
        <v>1</v>
      </c>
      <c r="D3883">
        <f t="shared" si="300"/>
        <v>0</v>
      </c>
      <c r="E3883">
        <f t="shared" si="301"/>
        <v>0</v>
      </c>
      <c r="F3883">
        <f t="shared" si="302"/>
        <v>0</v>
      </c>
      <c r="G3883">
        <f t="shared" si="303"/>
        <v>1</v>
      </c>
      <c r="H3883">
        <f t="shared" si="304"/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285</v>
      </c>
      <c r="P3883">
        <v>120</v>
      </c>
      <c r="Q3883">
        <v>80</v>
      </c>
      <c r="R3883">
        <v>27.45</v>
      </c>
      <c r="S3883">
        <v>84</v>
      </c>
      <c r="T3883">
        <v>93</v>
      </c>
      <c r="U3883">
        <v>0</v>
      </c>
    </row>
    <row r="3884" spans="1:21" x14ac:dyDescent="0.35">
      <c r="A3884">
        <v>1</v>
      </c>
      <c r="B3884">
        <v>59</v>
      </c>
      <c r="C3884">
        <v>1</v>
      </c>
      <c r="D3884">
        <f t="shared" si="300"/>
        <v>0</v>
      </c>
      <c r="E3884">
        <f t="shared" si="301"/>
        <v>0</v>
      </c>
      <c r="F3884">
        <f t="shared" si="302"/>
        <v>0</v>
      </c>
      <c r="G3884">
        <f t="shared" si="303"/>
        <v>1</v>
      </c>
      <c r="H3884">
        <f t="shared" si="304"/>
        <v>0</v>
      </c>
      <c r="I3884">
        <v>1</v>
      </c>
      <c r="J3884">
        <v>43</v>
      </c>
      <c r="K3884">
        <v>0</v>
      </c>
      <c r="L3884">
        <v>0</v>
      </c>
      <c r="M3884">
        <v>0</v>
      </c>
      <c r="N3884">
        <v>0</v>
      </c>
      <c r="O3884">
        <v>162</v>
      </c>
      <c r="P3884">
        <v>117</v>
      </c>
      <c r="Q3884">
        <v>73</v>
      </c>
      <c r="R3884">
        <v>25.01</v>
      </c>
      <c r="S3884">
        <v>96</v>
      </c>
      <c r="T3884">
        <v>87</v>
      </c>
      <c r="U3884">
        <v>0</v>
      </c>
    </row>
    <row r="3885" spans="1:21" x14ac:dyDescent="0.35">
      <c r="A3885">
        <v>0</v>
      </c>
      <c r="B3885">
        <v>58</v>
      </c>
      <c r="C3885">
        <v>2</v>
      </c>
      <c r="D3885">
        <f t="shared" si="300"/>
        <v>0</v>
      </c>
      <c r="E3885">
        <f t="shared" si="301"/>
        <v>0</v>
      </c>
      <c r="F3885">
        <f t="shared" si="302"/>
        <v>1</v>
      </c>
      <c r="G3885">
        <f t="shared" si="303"/>
        <v>0</v>
      </c>
      <c r="H3885">
        <f t="shared" si="304"/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345</v>
      </c>
      <c r="P3885">
        <v>188</v>
      </c>
      <c r="Q3885">
        <v>102</v>
      </c>
      <c r="R3885">
        <v>28.89</v>
      </c>
      <c r="S3885">
        <v>95</v>
      </c>
      <c r="T3885">
        <v>79.400000000000006</v>
      </c>
      <c r="U3885">
        <v>0</v>
      </c>
    </row>
    <row r="3886" spans="1:21" x14ac:dyDescent="0.35">
      <c r="A3886">
        <v>1</v>
      </c>
      <c r="B3886">
        <v>47</v>
      </c>
      <c r="C3886">
        <v>4</v>
      </c>
      <c r="D3886">
        <f t="shared" si="300"/>
        <v>1</v>
      </c>
      <c r="E3886">
        <f t="shared" si="301"/>
        <v>0</v>
      </c>
      <c r="F3886">
        <f t="shared" si="302"/>
        <v>0</v>
      </c>
      <c r="G3886">
        <f t="shared" si="303"/>
        <v>0</v>
      </c>
      <c r="H3886">
        <f t="shared" si="304"/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>
        <v>0</v>
      </c>
      <c r="O3886">
        <v>270</v>
      </c>
      <c r="P3886">
        <v>152.5</v>
      </c>
      <c r="Q3886">
        <v>108</v>
      </c>
      <c r="R3886">
        <v>26.09</v>
      </c>
      <c r="S3886">
        <v>90</v>
      </c>
      <c r="T3886">
        <v>88</v>
      </c>
      <c r="U3886">
        <v>1</v>
      </c>
    </row>
    <row r="3887" spans="1:21" x14ac:dyDescent="0.35">
      <c r="A3887">
        <v>0</v>
      </c>
      <c r="B3887">
        <v>39</v>
      </c>
      <c r="C3887">
        <v>4</v>
      </c>
      <c r="D3887">
        <f t="shared" si="300"/>
        <v>1</v>
      </c>
      <c r="E3887">
        <f t="shared" si="301"/>
        <v>0</v>
      </c>
      <c r="F3887">
        <f t="shared" si="302"/>
        <v>0</v>
      </c>
      <c r="G3887">
        <f t="shared" si="303"/>
        <v>0</v>
      </c>
      <c r="H3887">
        <f t="shared" si="304"/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181</v>
      </c>
      <c r="P3887">
        <v>112</v>
      </c>
      <c r="Q3887">
        <v>71</v>
      </c>
      <c r="R3887">
        <v>21.8</v>
      </c>
      <c r="S3887">
        <v>77</v>
      </c>
      <c r="T3887">
        <v>67</v>
      </c>
      <c r="U3887">
        <v>0</v>
      </c>
    </row>
    <row r="3888" spans="1:21" x14ac:dyDescent="0.35">
      <c r="A3888">
        <v>1</v>
      </c>
      <c r="B3888">
        <v>65</v>
      </c>
      <c r="C3888">
        <v>4</v>
      </c>
      <c r="D3888">
        <f t="shared" si="300"/>
        <v>1</v>
      </c>
      <c r="E3888">
        <f t="shared" si="301"/>
        <v>0</v>
      </c>
      <c r="F3888">
        <f t="shared" si="302"/>
        <v>0</v>
      </c>
      <c r="G3888">
        <f t="shared" si="303"/>
        <v>0</v>
      </c>
      <c r="H3888">
        <f t="shared" si="304"/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205</v>
      </c>
      <c r="P3888">
        <v>106</v>
      </c>
      <c r="Q3888">
        <v>73</v>
      </c>
      <c r="R3888">
        <v>23.14</v>
      </c>
      <c r="S3888">
        <v>66</v>
      </c>
      <c r="T3888">
        <v>87</v>
      </c>
      <c r="U3888">
        <v>0</v>
      </c>
    </row>
    <row r="3889" spans="1:21" x14ac:dyDescent="0.35">
      <c r="A3889">
        <v>1</v>
      </c>
      <c r="B3889">
        <v>37</v>
      </c>
      <c r="C3889">
        <v>1</v>
      </c>
      <c r="D3889">
        <f t="shared" si="300"/>
        <v>0</v>
      </c>
      <c r="E3889">
        <f t="shared" si="301"/>
        <v>0</v>
      </c>
      <c r="F3889">
        <f t="shared" si="302"/>
        <v>0</v>
      </c>
      <c r="G3889">
        <f t="shared" si="303"/>
        <v>1</v>
      </c>
      <c r="H3889">
        <f t="shared" si="304"/>
        <v>0</v>
      </c>
      <c r="I3889">
        <v>1</v>
      </c>
      <c r="J3889">
        <v>30</v>
      </c>
      <c r="K3889">
        <v>0</v>
      </c>
      <c r="L3889">
        <v>0</v>
      </c>
      <c r="M3889">
        <v>0</v>
      </c>
      <c r="N3889">
        <v>0</v>
      </c>
      <c r="O3889">
        <v>189</v>
      </c>
      <c r="P3889">
        <v>127</v>
      </c>
      <c r="Q3889">
        <v>85</v>
      </c>
      <c r="R3889">
        <v>32.35</v>
      </c>
      <c r="S3889">
        <v>88</v>
      </c>
      <c r="T3889">
        <v>84</v>
      </c>
      <c r="U3889">
        <v>0</v>
      </c>
    </row>
    <row r="3890" spans="1:21" x14ac:dyDescent="0.35">
      <c r="A3890">
        <v>1</v>
      </c>
      <c r="B3890">
        <v>40</v>
      </c>
      <c r="C3890">
        <v>2</v>
      </c>
      <c r="D3890">
        <f t="shared" si="300"/>
        <v>0</v>
      </c>
      <c r="E3890">
        <f t="shared" si="301"/>
        <v>0</v>
      </c>
      <c r="F3890">
        <f t="shared" si="302"/>
        <v>1</v>
      </c>
      <c r="G3890">
        <f t="shared" si="303"/>
        <v>0</v>
      </c>
      <c r="H3890">
        <f t="shared" si="304"/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192</v>
      </c>
      <c r="P3890">
        <v>128</v>
      </c>
      <c r="Q3890">
        <v>81</v>
      </c>
      <c r="R3890">
        <v>25.41</v>
      </c>
      <c r="S3890">
        <v>75</v>
      </c>
      <c r="T3890">
        <v>76</v>
      </c>
      <c r="U3890">
        <v>0</v>
      </c>
    </row>
    <row r="3891" spans="1:21" x14ac:dyDescent="0.35">
      <c r="A3891">
        <v>0</v>
      </c>
      <c r="B3891">
        <v>53</v>
      </c>
      <c r="C3891">
        <v>1</v>
      </c>
      <c r="D3891">
        <f t="shared" si="300"/>
        <v>0</v>
      </c>
      <c r="E3891">
        <f t="shared" si="301"/>
        <v>0</v>
      </c>
      <c r="F3891">
        <f t="shared" si="302"/>
        <v>0</v>
      </c>
      <c r="G3891">
        <f t="shared" si="303"/>
        <v>1</v>
      </c>
      <c r="H3891">
        <f t="shared" si="304"/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272</v>
      </c>
      <c r="P3891">
        <v>165</v>
      </c>
      <c r="Q3891">
        <v>95</v>
      </c>
      <c r="R3891">
        <v>28.92</v>
      </c>
      <c r="S3891">
        <v>100</v>
      </c>
      <c r="T3891">
        <v>100</v>
      </c>
      <c r="U3891">
        <v>0</v>
      </c>
    </row>
    <row r="3892" spans="1:21" x14ac:dyDescent="0.35">
      <c r="A3892">
        <v>0</v>
      </c>
      <c r="B3892">
        <v>38</v>
      </c>
      <c r="C3892">
        <v>3</v>
      </c>
      <c r="D3892">
        <f t="shared" si="300"/>
        <v>0</v>
      </c>
      <c r="E3892">
        <f t="shared" si="301"/>
        <v>1</v>
      </c>
      <c r="F3892">
        <f t="shared" si="302"/>
        <v>0</v>
      </c>
      <c r="G3892">
        <f t="shared" si="303"/>
        <v>0</v>
      </c>
      <c r="H3892">
        <f t="shared" si="304"/>
        <v>0</v>
      </c>
      <c r="I3892">
        <v>1</v>
      </c>
      <c r="J3892">
        <v>20</v>
      </c>
      <c r="K3892">
        <v>0</v>
      </c>
      <c r="L3892">
        <v>0</v>
      </c>
      <c r="M3892">
        <v>0</v>
      </c>
      <c r="N3892">
        <v>0</v>
      </c>
      <c r="O3892">
        <v>167</v>
      </c>
      <c r="P3892">
        <v>105</v>
      </c>
      <c r="Q3892">
        <v>70</v>
      </c>
      <c r="R3892">
        <v>19.760000000000002</v>
      </c>
      <c r="S3892">
        <v>80</v>
      </c>
      <c r="T3892">
        <v>80</v>
      </c>
      <c r="U3892">
        <v>0</v>
      </c>
    </row>
    <row r="3893" spans="1:21" x14ac:dyDescent="0.35">
      <c r="A3893">
        <v>0</v>
      </c>
      <c r="B3893">
        <v>57</v>
      </c>
      <c r="C3893">
        <v>4</v>
      </c>
      <c r="D3893">
        <f t="shared" si="300"/>
        <v>1</v>
      </c>
      <c r="E3893">
        <f t="shared" si="301"/>
        <v>0</v>
      </c>
      <c r="F3893">
        <f t="shared" si="302"/>
        <v>0</v>
      </c>
      <c r="G3893">
        <f t="shared" si="303"/>
        <v>0</v>
      </c>
      <c r="H3893">
        <f t="shared" si="304"/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236</v>
      </c>
      <c r="P3893">
        <v>164</v>
      </c>
      <c r="Q3893">
        <v>100</v>
      </c>
      <c r="R3893">
        <v>25.45</v>
      </c>
      <c r="S3893">
        <v>90</v>
      </c>
      <c r="T3893">
        <v>67</v>
      </c>
      <c r="U3893">
        <v>0</v>
      </c>
    </row>
    <row r="3894" spans="1:21" x14ac:dyDescent="0.35">
      <c r="A3894">
        <v>1</v>
      </c>
      <c r="B3894">
        <v>42</v>
      </c>
      <c r="C3894">
        <v>1</v>
      </c>
      <c r="D3894">
        <f t="shared" si="300"/>
        <v>0</v>
      </c>
      <c r="E3894">
        <f t="shared" si="301"/>
        <v>0</v>
      </c>
      <c r="F3894">
        <f t="shared" si="302"/>
        <v>0</v>
      </c>
      <c r="G3894">
        <f t="shared" si="303"/>
        <v>1</v>
      </c>
      <c r="H3894">
        <f t="shared" si="304"/>
        <v>0</v>
      </c>
      <c r="I3894">
        <v>1</v>
      </c>
      <c r="J3894">
        <v>20</v>
      </c>
      <c r="K3894">
        <v>0</v>
      </c>
      <c r="L3894">
        <v>0</v>
      </c>
      <c r="M3894">
        <v>0</v>
      </c>
      <c r="N3894">
        <v>0</v>
      </c>
      <c r="O3894">
        <v>143</v>
      </c>
      <c r="P3894">
        <v>119</v>
      </c>
      <c r="Q3894">
        <v>73</v>
      </c>
      <c r="R3894">
        <v>22.04</v>
      </c>
      <c r="S3894">
        <v>60</v>
      </c>
      <c r="T3894">
        <v>70</v>
      </c>
      <c r="U3894">
        <v>0</v>
      </c>
    </row>
    <row r="3895" spans="1:21" x14ac:dyDescent="0.35">
      <c r="A3895">
        <v>0</v>
      </c>
      <c r="B3895">
        <v>39</v>
      </c>
      <c r="C3895">
        <v>2</v>
      </c>
      <c r="D3895">
        <f t="shared" si="300"/>
        <v>0</v>
      </c>
      <c r="E3895">
        <f t="shared" si="301"/>
        <v>0</v>
      </c>
      <c r="F3895">
        <f t="shared" si="302"/>
        <v>1</v>
      </c>
      <c r="G3895">
        <f t="shared" si="303"/>
        <v>0</v>
      </c>
      <c r="H3895">
        <f t="shared" si="304"/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202</v>
      </c>
      <c r="P3895">
        <v>100.5</v>
      </c>
      <c r="Q3895">
        <v>67</v>
      </c>
      <c r="R3895">
        <v>21.33</v>
      </c>
      <c r="S3895">
        <v>63</v>
      </c>
      <c r="T3895">
        <v>79.400000000000006</v>
      </c>
      <c r="U3895">
        <v>0</v>
      </c>
    </row>
    <row r="3896" spans="1:21" x14ac:dyDescent="0.35">
      <c r="A3896">
        <v>0</v>
      </c>
      <c r="B3896">
        <v>39</v>
      </c>
      <c r="C3896">
        <v>4</v>
      </c>
      <c r="D3896">
        <f t="shared" si="300"/>
        <v>1</v>
      </c>
      <c r="E3896">
        <f t="shared" si="301"/>
        <v>0</v>
      </c>
      <c r="F3896">
        <f t="shared" si="302"/>
        <v>0</v>
      </c>
      <c r="G3896">
        <f t="shared" si="303"/>
        <v>0</v>
      </c>
      <c r="H3896">
        <f t="shared" si="304"/>
        <v>0</v>
      </c>
      <c r="I3896">
        <v>1</v>
      </c>
      <c r="J3896">
        <v>25</v>
      </c>
      <c r="K3896">
        <v>0</v>
      </c>
      <c r="L3896">
        <v>0</v>
      </c>
      <c r="M3896">
        <v>0</v>
      </c>
      <c r="N3896">
        <v>0</v>
      </c>
      <c r="O3896">
        <v>200</v>
      </c>
      <c r="P3896">
        <v>110</v>
      </c>
      <c r="Q3896">
        <v>68</v>
      </c>
      <c r="R3896">
        <v>20.239999999999998</v>
      </c>
      <c r="S3896">
        <v>79</v>
      </c>
      <c r="T3896">
        <v>62</v>
      </c>
      <c r="U3896">
        <v>0</v>
      </c>
    </row>
    <row r="3897" spans="1:21" x14ac:dyDescent="0.35">
      <c r="A3897">
        <v>0</v>
      </c>
      <c r="B3897">
        <v>65</v>
      </c>
      <c r="C3897">
        <v>1</v>
      </c>
      <c r="D3897">
        <f t="shared" si="300"/>
        <v>0</v>
      </c>
      <c r="E3897">
        <f t="shared" si="301"/>
        <v>0</v>
      </c>
      <c r="F3897">
        <f t="shared" si="302"/>
        <v>0</v>
      </c>
      <c r="G3897">
        <f t="shared" si="303"/>
        <v>1</v>
      </c>
      <c r="H3897">
        <f t="shared" si="304"/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1</v>
      </c>
      <c r="O3897">
        <v>304</v>
      </c>
      <c r="P3897">
        <v>139</v>
      </c>
      <c r="Q3897">
        <v>75</v>
      </c>
      <c r="R3897">
        <v>25.12</v>
      </c>
      <c r="S3897">
        <v>82</v>
      </c>
      <c r="T3897">
        <v>116</v>
      </c>
      <c r="U3897">
        <v>0</v>
      </c>
    </row>
    <row r="3898" spans="1:21" x14ac:dyDescent="0.35">
      <c r="A3898">
        <v>0</v>
      </c>
      <c r="B3898">
        <v>46</v>
      </c>
      <c r="C3898">
        <v>1</v>
      </c>
      <c r="D3898">
        <f t="shared" si="300"/>
        <v>0</v>
      </c>
      <c r="E3898">
        <f t="shared" si="301"/>
        <v>0</v>
      </c>
      <c r="F3898">
        <f t="shared" si="302"/>
        <v>0</v>
      </c>
      <c r="G3898">
        <f t="shared" si="303"/>
        <v>1</v>
      </c>
      <c r="H3898">
        <f t="shared" si="304"/>
        <v>0</v>
      </c>
      <c r="I3898">
        <v>1</v>
      </c>
      <c r="J3898">
        <v>10</v>
      </c>
      <c r="K3898">
        <v>0</v>
      </c>
      <c r="L3898">
        <v>0</v>
      </c>
      <c r="M3898">
        <v>0</v>
      </c>
      <c r="N3898">
        <v>0</v>
      </c>
      <c r="O3898">
        <v>263</v>
      </c>
      <c r="P3898">
        <v>110</v>
      </c>
      <c r="Q3898">
        <v>65</v>
      </c>
      <c r="R3898">
        <v>27.27</v>
      </c>
      <c r="S3898">
        <v>84</v>
      </c>
      <c r="T3898">
        <v>73</v>
      </c>
      <c r="U3898">
        <v>0</v>
      </c>
    </row>
    <row r="3899" spans="1:21" x14ac:dyDescent="0.35">
      <c r="A3899">
        <v>1</v>
      </c>
      <c r="B3899">
        <v>58</v>
      </c>
      <c r="C3899">
        <v>2</v>
      </c>
      <c r="D3899">
        <f t="shared" si="300"/>
        <v>0</v>
      </c>
      <c r="E3899">
        <f t="shared" si="301"/>
        <v>0</v>
      </c>
      <c r="F3899">
        <f t="shared" si="302"/>
        <v>1</v>
      </c>
      <c r="G3899">
        <f t="shared" si="303"/>
        <v>0</v>
      </c>
      <c r="H3899">
        <f t="shared" si="304"/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230</v>
      </c>
      <c r="P3899">
        <v>128</v>
      </c>
      <c r="Q3899">
        <v>88</v>
      </c>
      <c r="R3899">
        <v>25.98</v>
      </c>
      <c r="S3899">
        <v>75</v>
      </c>
      <c r="T3899">
        <v>58</v>
      </c>
      <c r="U3899">
        <v>0</v>
      </c>
    </row>
    <row r="3900" spans="1:21" x14ac:dyDescent="0.35">
      <c r="A3900">
        <v>1</v>
      </c>
      <c r="B3900">
        <v>68</v>
      </c>
      <c r="C3900">
        <v>1</v>
      </c>
      <c r="D3900">
        <f t="shared" si="300"/>
        <v>0</v>
      </c>
      <c r="E3900">
        <f t="shared" si="301"/>
        <v>0</v>
      </c>
      <c r="F3900">
        <f t="shared" si="302"/>
        <v>0</v>
      </c>
      <c r="G3900">
        <f t="shared" si="303"/>
        <v>1</v>
      </c>
      <c r="H3900">
        <f t="shared" si="304"/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258</v>
      </c>
      <c r="P3900">
        <v>128</v>
      </c>
      <c r="Q3900">
        <v>79</v>
      </c>
      <c r="R3900">
        <v>29.54</v>
      </c>
      <c r="S3900">
        <v>85</v>
      </c>
      <c r="T3900">
        <v>86</v>
      </c>
      <c r="U3900">
        <v>0</v>
      </c>
    </row>
    <row r="3901" spans="1:21" x14ac:dyDescent="0.35">
      <c r="A3901">
        <v>1</v>
      </c>
      <c r="B3901">
        <v>40</v>
      </c>
      <c r="C3901">
        <v>4</v>
      </c>
      <c r="D3901">
        <f t="shared" si="300"/>
        <v>1</v>
      </c>
      <c r="E3901">
        <f t="shared" si="301"/>
        <v>0</v>
      </c>
      <c r="F3901">
        <f t="shared" si="302"/>
        <v>0</v>
      </c>
      <c r="G3901">
        <f t="shared" si="303"/>
        <v>0</v>
      </c>
      <c r="H3901">
        <f t="shared" si="304"/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240</v>
      </c>
      <c r="P3901">
        <v>150</v>
      </c>
      <c r="Q3901">
        <v>98</v>
      </c>
      <c r="R3901">
        <v>40.380000000000003</v>
      </c>
      <c r="S3901">
        <v>70</v>
      </c>
      <c r="T3901">
        <v>74</v>
      </c>
      <c r="U3901">
        <v>0</v>
      </c>
    </row>
    <row r="3902" spans="1:21" x14ac:dyDescent="0.35">
      <c r="A3902">
        <v>1</v>
      </c>
      <c r="B3902">
        <v>38</v>
      </c>
      <c r="C3902">
        <v>4</v>
      </c>
      <c r="D3902">
        <f t="shared" si="300"/>
        <v>1</v>
      </c>
      <c r="E3902">
        <f t="shared" si="301"/>
        <v>0</v>
      </c>
      <c r="F3902">
        <f t="shared" si="302"/>
        <v>0</v>
      </c>
      <c r="G3902">
        <f t="shared" si="303"/>
        <v>0</v>
      </c>
      <c r="H3902">
        <f t="shared" si="304"/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210</v>
      </c>
      <c r="P3902">
        <v>116.5</v>
      </c>
      <c r="Q3902">
        <v>74</v>
      </c>
      <c r="R3902">
        <v>21.19</v>
      </c>
      <c r="S3902">
        <v>65</v>
      </c>
      <c r="T3902">
        <v>89</v>
      </c>
      <c r="U3902">
        <v>0</v>
      </c>
    </row>
    <row r="3903" spans="1:21" x14ac:dyDescent="0.35">
      <c r="A3903">
        <v>1</v>
      </c>
      <c r="B3903">
        <v>55</v>
      </c>
      <c r="C3903">
        <v>1</v>
      </c>
      <c r="D3903">
        <f t="shared" si="300"/>
        <v>0</v>
      </c>
      <c r="E3903">
        <f t="shared" si="301"/>
        <v>0</v>
      </c>
      <c r="F3903">
        <f t="shared" si="302"/>
        <v>0</v>
      </c>
      <c r="G3903">
        <f t="shared" si="303"/>
        <v>1</v>
      </c>
      <c r="H3903">
        <f t="shared" si="304"/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199</v>
      </c>
      <c r="P3903">
        <v>134</v>
      </c>
      <c r="Q3903">
        <v>80</v>
      </c>
      <c r="R3903">
        <v>26.41</v>
      </c>
      <c r="S3903">
        <v>120</v>
      </c>
      <c r="T3903">
        <v>79.400000000000006</v>
      </c>
      <c r="U3903">
        <v>0</v>
      </c>
    </row>
    <row r="3904" spans="1:21" x14ac:dyDescent="0.35">
      <c r="A3904">
        <v>1</v>
      </c>
      <c r="B3904">
        <v>52</v>
      </c>
      <c r="C3904">
        <v>1</v>
      </c>
      <c r="D3904">
        <f t="shared" si="300"/>
        <v>0</v>
      </c>
      <c r="E3904">
        <f t="shared" si="301"/>
        <v>0</v>
      </c>
      <c r="F3904">
        <f t="shared" si="302"/>
        <v>0</v>
      </c>
      <c r="G3904">
        <f t="shared" si="303"/>
        <v>1</v>
      </c>
      <c r="H3904">
        <f t="shared" si="304"/>
        <v>0</v>
      </c>
      <c r="I3904">
        <v>1</v>
      </c>
      <c r="J3904">
        <v>20</v>
      </c>
      <c r="K3904">
        <v>0</v>
      </c>
      <c r="L3904">
        <v>0</v>
      </c>
      <c r="M3904">
        <v>1</v>
      </c>
      <c r="N3904">
        <v>0</v>
      </c>
      <c r="O3904">
        <v>232</v>
      </c>
      <c r="P3904">
        <v>155</v>
      </c>
      <c r="Q3904">
        <v>80.5</v>
      </c>
      <c r="R3904">
        <v>29.6</v>
      </c>
      <c r="S3904">
        <v>72</v>
      </c>
      <c r="T3904">
        <v>67</v>
      </c>
      <c r="U3904">
        <v>0</v>
      </c>
    </row>
    <row r="3905" spans="1:21" x14ac:dyDescent="0.35">
      <c r="A3905">
        <v>0</v>
      </c>
      <c r="B3905">
        <v>63</v>
      </c>
      <c r="C3905">
        <v>1</v>
      </c>
      <c r="D3905">
        <f t="shared" si="300"/>
        <v>0</v>
      </c>
      <c r="E3905">
        <f t="shared" si="301"/>
        <v>0</v>
      </c>
      <c r="F3905">
        <f t="shared" si="302"/>
        <v>0</v>
      </c>
      <c r="G3905">
        <f t="shared" si="303"/>
        <v>1</v>
      </c>
      <c r="H3905">
        <f t="shared" si="304"/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258</v>
      </c>
      <c r="P3905">
        <v>166</v>
      </c>
      <c r="Q3905">
        <v>92</v>
      </c>
      <c r="R3905">
        <v>26.91</v>
      </c>
      <c r="S3905">
        <v>75</v>
      </c>
      <c r="T3905">
        <v>79.400000000000006</v>
      </c>
      <c r="U3905">
        <v>0</v>
      </c>
    </row>
    <row r="3906" spans="1:21" x14ac:dyDescent="0.35">
      <c r="A3906">
        <v>0</v>
      </c>
      <c r="B3906">
        <v>54</v>
      </c>
      <c r="C3906">
        <v>1</v>
      </c>
      <c r="D3906">
        <f t="shared" si="300"/>
        <v>0</v>
      </c>
      <c r="E3906">
        <f t="shared" si="301"/>
        <v>0</v>
      </c>
      <c r="F3906">
        <f t="shared" si="302"/>
        <v>0</v>
      </c>
      <c r="G3906">
        <f t="shared" si="303"/>
        <v>1</v>
      </c>
      <c r="H3906">
        <f t="shared" si="304"/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260</v>
      </c>
      <c r="P3906">
        <v>173</v>
      </c>
      <c r="Q3906">
        <v>88</v>
      </c>
      <c r="R3906">
        <v>27.2</v>
      </c>
      <c r="S3906">
        <v>73</v>
      </c>
      <c r="T3906">
        <v>87</v>
      </c>
      <c r="U3906">
        <v>0</v>
      </c>
    </row>
    <row r="3907" spans="1:21" x14ac:dyDescent="0.35">
      <c r="A3907">
        <v>1</v>
      </c>
      <c r="B3907">
        <v>44</v>
      </c>
      <c r="C3907">
        <v>1</v>
      </c>
      <c r="D3907">
        <f t="shared" ref="D3907:D3970" si="305">IF(C3907=4,1,0)</f>
        <v>0</v>
      </c>
      <c r="E3907">
        <f t="shared" ref="E3907:E3970" si="306">IF(C3907=3,1,0)</f>
        <v>0</v>
      </c>
      <c r="F3907">
        <f t="shared" ref="F3907:F3970" si="307">IF(C3907=2,1,0)</f>
        <v>0</v>
      </c>
      <c r="G3907">
        <f t="shared" ref="G3907:G3970" si="308">IF(C3907=1,1,0)</f>
        <v>1</v>
      </c>
      <c r="H3907">
        <f t="shared" ref="H3907:H3970" si="309">IF(C3907="NA",1,0)</f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212</v>
      </c>
      <c r="P3907">
        <v>130</v>
      </c>
      <c r="Q3907">
        <v>94</v>
      </c>
      <c r="R3907">
        <v>26.97</v>
      </c>
      <c r="S3907">
        <v>80</v>
      </c>
      <c r="T3907">
        <v>64</v>
      </c>
      <c r="U3907">
        <v>0</v>
      </c>
    </row>
    <row r="3908" spans="1:21" x14ac:dyDescent="0.35">
      <c r="A3908">
        <v>0</v>
      </c>
      <c r="B3908">
        <v>47</v>
      </c>
      <c r="C3908">
        <v>3</v>
      </c>
      <c r="D3908">
        <f t="shared" si="305"/>
        <v>0</v>
      </c>
      <c r="E3908">
        <f t="shared" si="306"/>
        <v>1</v>
      </c>
      <c r="F3908">
        <f t="shared" si="307"/>
        <v>0</v>
      </c>
      <c r="G3908">
        <f t="shared" si="308"/>
        <v>0</v>
      </c>
      <c r="H3908">
        <f t="shared" si="309"/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230</v>
      </c>
      <c r="P3908">
        <v>137</v>
      </c>
      <c r="Q3908">
        <v>79</v>
      </c>
      <c r="R3908">
        <v>27.13</v>
      </c>
      <c r="S3908">
        <v>75</v>
      </c>
      <c r="T3908">
        <v>76</v>
      </c>
      <c r="U3908">
        <v>1</v>
      </c>
    </row>
    <row r="3909" spans="1:21" x14ac:dyDescent="0.35">
      <c r="A3909">
        <v>0</v>
      </c>
      <c r="B3909">
        <v>42</v>
      </c>
      <c r="C3909">
        <v>2</v>
      </c>
      <c r="D3909">
        <f t="shared" si="305"/>
        <v>0</v>
      </c>
      <c r="E3909">
        <f t="shared" si="306"/>
        <v>0</v>
      </c>
      <c r="F3909">
        <f t="shared" si="307"/>
        <v>1</v>
      </c>
      <c r="G3909">
        <f t="shared" si="308"/>
        <v>0</v>
      </c>
      <c r="H3909">
        <f t="shared" si="309"/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205</v>
      </c>
      <c r="P3909">
        <v>112</v>
      </c>
      <c r="Q3909">
        <v>65</v>
      </c>
      <c r="R3909">
        <v>27.35</v>
      </c>
      <c r="S3909">
        <v>79</v>
      </c>
      <c r="T3909">
        <v>60</v>
      </c>
      <c r="U3909">
        <v>0</v>
      </c>
    </row>
    <row r="3910" spans="1:21" x14ac:dyDescent="0.35">
      <c r="A3910">
        <v>1</v>
      </c>
      <c r="B3910">
        <v>59</v>
      </c>
      <c r="C3910">
        <v>3</v>
      </c>
      <c r="D3910">
        <f t="shared" si="305"/>
        <v>0</v>
      </c>
      <c r="E3910">
        <f t="shared" si="306"/>
        <v>1</v>
      </c>
      <c r="F3910">
        <f t="shared" si="307"/>
        <v>0</v>
      </c>
      <c r="G3910">
        <f t="shared" si="308"/>
        <v>0</v>
      </c>
      <c r="H3910">
        <f t="shared" si="309"/>
        <v>0</v>
      </c>
      <c r="I3910">
        <v>1</v>
      </c>
      <c r="J3910">
        <v>20</v>
      </c>
      <c r="K3910">
        <v>0</v>
      </c>
      <c r="L3910">
        <v>0</v>
      </c>
      <c r="M3910">
        <v>1</v>
      </c>
      <c r="N3910">
        <v>0</v>
      </c>
      <c r="O3910">
        <v>206</v>
      </c>
      <c r="P3910">
        <v>187</v>
      </c>
      <c r="Q3910">
        <v>97</v>
      </c>
      <c r="R3910">
        <v>26</v>
      </c>
      <c r="S3910">
        <v>100</v>
      </c>
      <c r="T3910">
        <v>69</v>
      </c>
      <c r="U3910">
        <v>0</v>
      </c>
    </row>
    <row r="3911" spans="1:21" x14ac:dyDescent="0.35">
      <c r="A3911">
        <v>1</v>
      </c>
      <c r="B3911">
        <v>55</v>
      </c>
      <c r="C3911">
        <v>1</v>
      </c>
      <c r="D3911">
        <f t="shared" si="305"/>
        <v>0</v>
      </c>
      <c r="E3911">
        <f t="shared" si="306"/>
        <v>0</v>
      </c>
      <c r="F3911">
        <f t="shared" si="307"/>
        <v>0</v>
      </c>
      <c r="G3911">
        <f t="shared" si="308"/>
        <v>1</v>
      </c>
      <c r="H3911">
        <f t="shared" si="309"/>
        <v>0</v>
      </c>
      <c r="I3911">
        <v>1</v>
      </c>
      <c r="J3911">
        <v>20</v>
      </c>
      <c r="K3911">
        <v>0</v>
      </c>
      <c r="L3911">
        <v>0</v>
      </c>
      <c r="M3911">
        <v>0</v>
      </c>
      <c r="N3911">
        <v>0</v>
      </c>
      <c r="O3911">
        <v>243</v>
      </c>
      <c r="P3911">
        <v>116</v>
      </c>
      <c r="Q3911">
        <v>72</v>
      </c>
      <c r="R3911">
        <v>24.73</v>
      </c>
      <c r="S3911">
        <v>95</v>
      </c>
      <c r="T3911">
        <v>72</v>
      </c>
      <c r="U3911">
        <v>0</v>
      </c>
    </row>
    <row r="3912" spans="1:21" x14ac:dyDescent="0.35">
      <c r="A3912">
        <v>0</v>
      </c>
      <c r="B3912">
        <v>40</v>
      </c>
      <c r="C3912">
        <v>2</v>
      </c>
      <c r="D3912">
        <f t="shared" si="305"/>
        <v>0</v>
      </c>
      <c r="E3912">
        <f t="shared" si="306"/>
        <v>0</v>
      </c>
      <c r="F3912">
        <f t="shared" si="307"/>
        <v>1</v>
      </c>
      <c r="G3912">
        <f t="shared" si="308"/>
        <v>0</v>
      </c>
      <c r="H3912">
        <f t="shared" si="309"/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202</v>
      </c>
      <c r="P3912">
        <v>139</v>
      </c>
      <c r="Q3912">
        <v>85</v>
      </c>
      <c r="R3912">
        <v>22.01</v>
      </c>
      <c r="S3912">
        <v>85</v>
      </c>
      <c r="T3912">
        <v>64</v>
      </c>
      <c r="U3912">
        <v>0</v>
      </c>
    </row>
    <row r="3913" spans="1:21" x14ac:dyDescent="0.35">
      <c r="A3913">
        <v>1</v>
      </c>
      <c r="B3913">
        <v>43</v>
      </c>
      <c r="C3913">
        <v>2</v>
      </c>
      <c r="D3913">
        <f t="shared" si="305"/>
        <v>0</v>
      </c>
      <c r="E3913">
        <f t="shared" si="306"/>
        <v>0</v>
      </c>
      <c r="F3913">
        <f t="shared" si="307"/>
        <v>1</v>
      </c>
      <c r="G3913">
        <f t="shared" si="308"/>
        <v>0</v>
      </c>
      <c r="H3913">
        <f t="shared" si="309"/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200</v>
      </c>
      <c r="P3913">
        <v>141</v>
      </c>
      <c r="Q3913">
        <v>89</v>
      </c>
      <c r="R3913">
        <v>26.59</v>
      </c>
      <c r="S3913">
        <v>80</v>
      </c>
      <c r="T3913">
        <v>105</v>
      </c>
      <c r="U3913">
        <v>0</v>
      </c>
    </row>
    <row r="3914" spans="1:21" x14ac:dyDescent="0.35">
      <c r="A3914">
        <v>1</v>
      </c>
      <c r="B3914">
        <v>43</v>
      </c>
      <c r="C3914">
        <v>4</v>
      </c>
      <c r="D3914">
        <f t="shared" si="305"/>
        <v>1</v>
      </c>
      <c r="E3914">
        <f t="shared" si="306"/>
        <v>0</v>
      </c>
      <c r="F3914">
        <f t="shared" si="307"/>
        <v>0</v>
      </c>
      <c r="G3914">
        <f t="shared" si="308"/>
        <v>0</v>
      </c>
      <c r="H3914">
        <f t="shared" si="309"/>
        <v>0</v>
      </c>
      <c r="I3914">
        <v>1</v>
      </c>
      <c r="J3914">
        <v>20</v>
      </c>
      <c r="K3914">
        <v>0</v>
      </c>
      <c r="L3914">
        <v>0</v>
      </c>
      <c r="M3914">
        <v>0</v>
      </c>
      <c r="N3914">
        <v>0</v>
      </c>
      <c r="O3914">
        <v>184</v>
      </c>
      <c r="P3914">
        <v>127.5</v>
      </c>
      <c r="Q3914">
        <v>81</v>
      </c>
      <c r="R3914">
        <v>28.31</v>
      </c>
      <c r="S3914">
        <v>108</v>
      </c>
      <c r="T3914">
        <v>75</v>
      </c>
      <c r="U3914">
        <v>0</v>
      </c>
    </row>
    <row r="3915" spans="1:21" x14ac:dyDescent="0.35">
      <c r="A3915">
        <v>0</v>
      </c>
      <c r="B3915">
        <v>36</v>
      </c>
      <c r="C3915">
        <v>2</v>
      </c>
      <c r="D3915">
        <f t="shared" si="305"/>
        <v>0</v>
      </c>
      <c r="E3915">
        <f t="shared" si="306"/>
        <v>0</v>
      </c>
      <c r="F3915">
        <f t="shared" si="307"/>
        <v>1</v>
      </c>
      <c r="G3915">
        <f t="shared" si="308"/>
        <v>0</v>
      </c>
      <c r="H3915">
        <f t="shared" si="309"/>
        <v>0</v>
      </c>
      <c r="I3915">
        <v>1</v>
      </c>
      <c r="J3915">
        <v>25</v>
      </c>
      <c r="K3915">
        <v>0</v>
      </c>
      <c r="L3915">
        <v>0</v>
      </c>
      <c r="M3915">
        <v>0</v>
      </c>
      <c r="N3915">
        <v>0</v>
      </c>
      <c r="O3915">
        <v>190</v>
      </c>
      <c r="P3915">
        <v>122</v>
      </c>
      <c r="Q3915">
        <v>83</v>
      </c>
      <c r="R3915">
        <v>23.07</v>
      </c>
      <c r="S3915">
        <v>85</v>
      </c>
      <c r="T3915">
        <v>79.400000000000006</v>
      </c>
      <c r="U3915">
        <v>0</v>
      </c>
    </row>
    <row r="3916" spans="1:21" x14ac:dyDescent="0.35">
      <c r="A3916">
        <v>0</v>
      </c>
      <c r="B3916">
        <v>56</v>
      </c>
      <c r="C3916">
        <v>2</v>
      </c>
      <c r="D3916">
        <f t="shared" si="305"/>
        <v>0</v>
      </c>
      <c r="E3916">
        <f t="shared" si="306"/>
        <v>0</v>
      </c>
      <c r="F3916">
        <f t="shared" si="307"/>
        <v>1</v>
      </c>
      <c r="G3916">
        <f t="shared" si="308"/>
        <v>0</v>
      </c>
      <c r="H3916">
        <f t="shared" si="309"/>
        <v>0</v>
      </c>
      <c r="I3916">
        <v>0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233</v>
      </c>
      <c r="P3916">
        <v>173</v>
      </c>
      <c r="Q3916">
        <v>98.5</v>
      </c>
      <c r="R3916">
        <v>21.88</v>
      </c>
      <c r="S3916">
        <v>62</v>
      </c>
      <c r="T3916">
        <v>76</v>
      </c>
      <c r="U3916">
        <v>0</v>
      </c>
    </row>
    <row r="3917" spans="1:21" x14ac:dyDescent="0.35">
      <c r="A3917">
        <v>0</v>
      </c>
      <c r="B3917">
        <v>52</v>
      </c>
      <c r="C3917">
        <v>1</v>
      </c>
      <c r="D3917">
        <f t="shared" si="305"/>
        <v>0</v>
      </c>
      <c r="E3917">
        <f t="shared" si="306"/>
        <v>0</v>
      </c>
      <c r="F3917">
        <f t="shared" si="307"/>
        <v>0</v>
      </c>
      <c r="G3917">
        <f t="shared" si="308"/>
        <v>1</v>
      </c>
      <c r="H3917">
        <f t="shared" si="309"/>
        <v>0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0</v>
      </c>
      <c r="O3917">
        <v>203</v>
      </c>
      <c r="P3917">
        <v>129</v>
      </c>
      <c r="Q3917">
        <v>97</v>
      </c>
      <c r="R3917">
        <v>37.58</v>
      </c>
      <c r="S3917">
        <v>90</v>
      </c>
      <c r="T3917">
        <v>77</v>
      </c>
      <c r="U3917">
        <v>0</v>
      </c>
    </row>
    <row r="3918" spans="1:21" x14ac:dyDescent="0.35">
      <c r="A3918">
        <v>1</v>
      </c>
      <c r="B3918">
        <v>62</v>
      </c>
      <c r="C3918">
        <v>1</v>
      </c>
      <c r="D3918">
        <f t="shared" si="305"/>
        <v>0</v>
      </c>
      <c r="E3918">
        <f t="shared" si="306"/>
        <v>0</v>
      </c>
      <c r="F3918">
        <f t="shared" si="307"/>
        <v>0</v>
      </c>
      <c r="G3918">
        <f t="shared" si="308"/>
        <v>1</v>
      </c>
      <c r="H3918">
        <f t="shared" si="309"/>
        <v>0</v>
      </c>
      <c r="I3918">
        <v>1</v>
      </c>
      <c r="J3918">
        <v>30</v>
      </c>
      <c r="K3918">
        <v>0</v>
      </c>
      <c r="L3918">
        <v>0</v>
      </c>
      <c r="M3918">
        <v>0</v>
      </c>
      <c r="N3918">
        <v>0</v>
      </c>
      <c r="O3918">
        <v>373</v>
      </c>
      <c r="P3918">
        <v>138.5</v>
      </c>
      <c r="Q3918">
        <v>85</v>
      </c>
      <c r="R3918">
        <v>23.35</v>
      </c>
      <c r="S3918">
        <v>80</v>
      </c>
      <c r="T3918">
        <v>67</v>
      </c>
      <c r="U3918">
        <v>0</v>
      </c>
    </row>
    <row r="3919" spans="1:21" x14ac:dyDescent="0.35">
      <c r="A3919">
        <v>0</v>
      </c>
      <c r="B3919">
        <v>44</v>
      </c>
      <c r="C3919">
        <v>2</v>
      </c>
      <c r="D3919">
        <f t="shared" si="305"/>
        <v>0</v>
      </c>
      <c r="E3919">
        <f t="shared" si="306"/>
        <v>0</v>
      </c>
      <c r="F3919">
        <f t="shared" si="307"/>
        <v>1</v>
      </c>
      <c r="G3919">
        <f t="shared" si="308"/>
        <v>0</v>
      </c>
      <c r="H3919">
        <f t="shared" si="309"/>
        <v>0</v>
      </c>
      <c r="I3919">
        <v>1</v>
      </c>
      <c r="J3919">
        <v>10</v>
      </c>
      <c r="K3919">
        <v>0</v>
      </c>
      <c r="L3919">
        <v>0</v>
      </c>
      <c r="M3919">
        <v>0</v>
      </c>
      <c r="N3919">
        <v>0</v>
      </c>
      <c r="O3919">
        <v>222</v>
      </c>
      <c r="P3919">
        <v>130</v>
      </c>
      <c r="Q3919">
        <v>86</v>
      </c>
      <c r="R3919">
        <v>27.42</v>
      </c>
      <c r="S3919">
        <v>100</v>
      </c>
      <c r="T3919">
        <v>84</v>
      </c>
      <c r="U3919">
        <v>0</v>
      </c>
    </row>
    <row r="3920" spans="1:21" x14ac:dyDescent="0.35">
      <c r="A3920">
        <v>0</v>
      </c>
      <c r="B3920">
        <v>63</v>
      </c>
      <c r="C3920">
        <v>1</v>
      </c>
      <c r="D3920">
        <f t="shared" si="305"/>
        <v>0</v>
      </c>
      <c r="E3920">
        <f t="shared" si="306"/>
        <v>0</v>
      </c>
      <c r="F3920">
        <f t="shared" si="307"/>
        <v>0</v>
      </c>
      <c r="G3920">
        <f t="shared" si="308"/>
        <v>1</v>
      </c>
      <c r="H3920">
        <f t="shared" si="309"/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316</v>
      </c>
      <c r="P3920">
        <v>92.5</v>
      </c>
      <c r="Q3920">
        <v>66.5</v>
      </c>
      <c r="R3920">
        <v>23.1</v>
      </c>
      <c r="S3920">
        <v>62</v>
      </c>
      <c r="T3920">
        <v>76</v>
      </c>
      <c r="U3920">
        <v>1</v>
      </c>
    </row>
    <row r="3921" spans="1:21" x14ac:dyDescent="0.35">
      <c r="A3921">
        <v>1</v>
      </c>
      <c r="B3921">
        <v>57</v>
      </c>
      <c r="C3921">
        <v>1</v>
      </c>
      <c r="D3921">
        <f t="shared" si="305"/>
        <v>0</v>
      </c>
      <c r="E3921">
        <f t="shared" si="306"/>
        <v>0</v>
      </c>
      <c r="F3921">
        <f t="shared" si="307"/>
        <v>0</v>
      </c>
      <c r="G3921">
        <f t="shared" si="308"/>
        <v>1</v>
      </c>
      <c r="H3921">
        <f t="shared" si="309"/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155</v>
      </c>
      <c r="P3921">
        <v>143</v>
      </c>
      <c r="Q3921">
        <v>96</v>
      </c>
      <c r="R3921">
        <v>31.01</v>
      </c>
      <c r="S3921">
        <v>63</v>
      </c>
      <c r="T3921">
        <v>88</v>
      </c>
      <c r="U3921">
        <v>0</v>
      </c>
    </row>
    <row r="3922" spans="1:21" x14ac:dyDescent="0.35">
      <c r="A3922">
        <v>1</v>
      </c>
      <c r="B3922">
        <v>38</v>
      </c>
      <c r="C3922">
        <v>1</v>
      </c>
      <c r="D3922">
        <f t="shared" si="305"/>
        <v>0</v>
      </c>
      <c r="E3922">
        <f t="shared" si="306"/>
        <v>0</v>
      </c>
      <c r="F3922">
        <f t="shared" si="307"/>
        <v>0</v>
      </c>
      <c r="G3922">
        <f t="shared" si="308"/>
        <v>1</v>
      </c>
      <c r="H3922">
        <f t="shared" si="309"/>
        <v>0</v>
      </c>
      <c r="I3922">
        <v>1</v>
      </c>
      <c r="J3922">
        <v>9</v>
      </c>
      <c r="K3922">
        <v>0</v>
      </c>
      <c r="L3922">
        <v>0</v>
      </c>
      <c r="M3922">
        <v>0</v>
      </c>
      <c r="N3922">
        <v>0</v>
      </c>
      <c r="O3922">
        <v>305</v>
      </c>
      <c r="P3922">
        <v>114</v>
      </c>
      <c r="Q3922">
        <v>80</v>
      </c>
      <c r="R3922">
        <v>28.61</v>
      </c>
      <c r="S3922">
        <v>75</v>
      </c>
      <c r="T3922">
        <v>71</v>
      </c>
      <c r="U3922">
        <v>0</v>
      </c>
    </row>
    <row r="3923" spans="1:21" x14ac:dyDescent="0.35">
      <c r="A3923">
        <v>0</v>
      </c>
      <c r="B3923">
        <v>38</v>
      </c>
      <c r="C3923">
        <v>3</v>
      </c>
      <c r="D3923">
        <f t="shared" si="305"/>
        <v>0</v>
      </c>
      <c r="E3923">
        <f t="shared" si="306"/>
        <v>1</v>
      </c>
      <c r="F3923">
        <f t="shared" si="307"/>
        <v>0</v>
      </c>
      <c r="G3923">
        <f t="shared" si="308"/>
        <v>0</v>
      </c>
      <c r="H3923">
        <f t="shared" si="309"/>
        <v>0</v>
      </c>
      <c r="I3923">
        <v>1</v>
      </c>
      <c r="J3923">
        <v>35</v>
      </c>
      <c r="K3923">
        <v>0</v>
      </c>
      <c r="L3923">
        <v>0</v>
      </c>
      <c r="M3923">
        <v>0</v>
      </c>
      <c r="N3923">
        <v>0</v>
      </c>
      <c r="O3923">
        <v>164</v>
      </c>
      <c r="P3923">
        <v>110</v>
      </c>
      <c r="Q3923">
        <v>76</v>
      </c>
      <c r="R3923">
        <v>23.85</v>
      </c>
      <c r="S3923">
        <v>68</v>
      </c>
      <c r="T3923">
        <v>83</v>
      </c>
      <c r="U3923">
        <v>0</v>
      </c>
    </row>
    <row r="3924" spans="1:21" x14ac:dyDescent="0.35">
      <c r="A3924">
        <v>1</v>
      </c>
      <c r="B3924">
        <v>38</v>
      </c>
      <c r="C3924">
        <v>2</v>
      </c>
      <c r="D3924">
        <f t="shared" si="305"/>
        <v>0</v>
      </c>
      <c r="E3924">
        <f t="shared" si="306"/>
        <v>0</v>
      </c>
      <c r="F3924">
        <f t="shared" si="307"/>
        <v>1</v>
      </c>
      <c r="G3924">
        <f t="shared" si="308"/>
        <v>0</v>
      </c>
      <c r="H3924">
        <f t="shared" si="309"/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155</v>
      </c>
      <c r="P3924">
        <v>131.5</v>
      </c>
      <c r="Q3924">
        <v>77.5</v>
      </c>
      <c r="R3924">
        <v>25.94</v>
      </c>
      <c r="S3924">
        <v>74</v>
      </c>
      <c r="T3924">
        <v>84</v>
      </c>
      <c r="U3924">
        <v>0</v>
      </c>
    </row>
    <row r="3925" spans="1:21" x14ac:dyDescent="0.35">
      <c r="A3925">
        <v>1</v>
      </c>
      <c r="B3925">
        <v>59</v>
      </c>
      <c r="C3925">
        <v>1</v>
      </c>
      <c r="D3925">
        <f t="shared" si="305"/>
        <v>0</v>
      </c>
      <c r="E3925">
        <f t="shared" si="306"/>
        <v>0</v>
      </c>
      <c r="F3925">
        <f t="shared" si="307"/>
        <v>0</v>
      </c>
      <c r="G3925">
        <f t="shared" si="308"/>
        <v>1</v>
      </c>
      <c r="H3925">
        <f t="shared" si="309"/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248</v>
      </c>
      <c r="P3925">
        <v>151.5</v>
      </c>
      <c r="Q3925">
        <v>71</v>
      </c>
      <c r="R3925">
        <v>27.14</v>
      </c>
      <c r="S3925">
        <v>75</v>
      </c>
      <c r="T3925">
        <v>110</v>
      </c>
      <c r="U3925">
        <v>0</v>
      </c>
    </row>
    <row r="3926" spans="1:21" x14ac:dyDescent="0.35">
      <c r="A3926">
        <v>0</v>
      </c>
      <c r="B3926">
        <v>52</v>
      </c>
      <c r="C3926">
        <v>2</v>
      </c>
      <c r="D3926">
        <f t="shared" si="305"/>
        <v>0</v>
      </c>
      <c r="E3926">
        <f t="shared" si="306"/>
        <v>0</v>
      </c>
      <c r="F3926">
        <f t="shared" si="307"/>
        <v>1</v>
      </c>
      <c r="G3926">
        <f t="shared" si="308"/>
        <v>0</v>
      </c>
      <c r="H3926">
        <f t="shared" si="309"/>
        <v>0</v>
      </c>
      <c r="I3926">
        <v>1</v>
      </c>
      <c r="J3926">
        <v>9.0039999999999996</v>
      </c>
      <c r="K3926">
        <v>0</v>
      </c>
      <c r="L3926">
        <v>0</v>
      </c>
      <c r="M3926">
        <v>1</v>
      </c>
      <c r="N3926">
        <v>0</v>
      </c>
      <c r="O3926">
        <v>292</v>
      </c>
      <c r="P3926">
        <v>157</v>
      </c>
      <c r="Q3926">
        <v>112</v>
      </c>
      <c r="R3926">
        <v>29.56</v>
      </c>
      <c r="S3926">
        <v>95</v>
      </c>
      <c r="T3926">
        <v>84</v>
      </c>
      <c r="U3926">
        <v>0</v>
      </c>
    </row>
    <row r="3927" spans="1:21" x14ac:dyDescent="0.35">
      <c r="A3927">
        <v>0</v>
      </c>
      <c r="B3927">
        <v>39</v>
      </c>
      <c r="C3927">
        <v>1</v>
      </c>
      <c r="D3927">
        <f t="shared" si="305"/>
        <v>0</v>
      </c>
      <c r="E3927">
        <f t="shared" si="306"/>
        <v>0</v>
      </c>
      <c r="F3927">
        <f t="shared" si="307"/>
        <v>0</v>
      </c>
      <c r="G3927">
        <f t="shared" si="308"/>
        <v>1</v>
      </c>
      <c r="H3927">
        <f t="shared" si="309"/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173</v>
      </c>
      <c r="P3927">
        <v>109</v>
      </c>
      <c r="Q3927">
        <v>82</v>
      </c>
      <c r="R3927">
        <v>27.27</v>
      </c>
      <c r="S3927">
        <v>85</v>
      </c>
      <c r="T3927">
        <v>79.400000000000006</v>
      </c>
      <c r="U3927">
        <v>0</v>
      </c>
    </row>
    <row r="3928" spans="1:21" x14ac:dyDescent="0.35">
      <c r="A3928">
        <v>0</v>
      </c>
      <c r="B3928">
        <v>35</v>
      </c>
      <c r="C3928">
        <v>2</v>
      </c>
      <c r="D3928">
        <f t="shared" si="305"/>
        <v>0</v>
      </c>
      <c r="E3928">
        <f t="shared" si="306"/>
        <v>0</v>
      </c>
      <c r="F3928">
        <f t="shared" si="307"/>
        <v>1</v>
      </c>
      <c r="G3928">
        <f t="shared" si="308"/>
        <v>0</v>
      </c>
      <c r="H3928">
        <f t="shared" si="309"/>
        <v>0</v>
      </c>
      <c r="I3928">
        <v>1</v>
      </c>
      <c r="J3928">
        <v>20</v>
      </c>
      <c r="K3928">
        <v>0</v>
      </c>
      <c r="L3928">
        <v>0</v>
      </c>
      <c r="M3928">
        <v>0</v>
      </c>
      <c r="N3928">
        <v>0</v>
      </c>
      <c r="O3928">
        <v>185</v>
      </c>
      <c r="P3928">
        <v>131.5</v>
      </c>
      <c r="Q3928">
        <v>84</v>
      </c>
      <c r="R3928">
        <v>20.32</v>
      </c>
      <c r="S3928">
        <v>64</v>
      </c>
      <c r="T3928">
        <v>76</v>
      </c>
      <c r="U3928">
        <v>0</v>
      </c>
    </row>
    <row r="3929" spans="1:21" x14ac:dyDescent="0.35">
      <c r="A3929">
        <v>0</v>
      </c>
      <c r="B3929">
        <v>61</v>
      </c>
      <c r="C3929">
        <v>1</v>
      </c>
      <c r="D3929">
        <f t="shared" si="305"/>
        <v>0</v>
      </c>
      <c r="E3929">
        <f t="shared" si="306"/>
        <v>0</v>
      </c>
      <c r="F3929">
        <f t="shared" si="307"/>
        <v>0</v>
      </c>
      <c r="G3929">
        <f t="shared" si="308"/>
        <v>1</v>
      </c>
      <c r="H3929">
        <f t="shared" si="309"/>
        <v>0</v>
      </c>
      <c r="I3929">
        <v>0</v>
      </c>
      <c r="J3929">
        <v>0</v>
      </c>
      <c r="K3929">
        <v>1</v>
      </c>
      <c r="L3929">
        <v>1</v>
      </c>
      <c r="M3929">
        <v>1</v>
      </c>
      <c r="N3929">
        <v>0</v>
      </c>
      <c r="O3929">
        <v>225</v>
      </c>
      <c r="P3929">
        <v>194</v>
      </c>
      <c r="Q3929">
        <v>111</v>
      </c>
      <c r="R3929">
        <v>51.28</v>
      </c>
      <c r="S3929">
        <v>80</v>
      </c>
      <c r="T3929">
        <v>103</v>
      </c>
      <c r="U3929">
        <v>0</v>
      </c>
    </row>
    <row r="3930" spans="1:21" x14ac:dyDescent="0.35">
      <c r="A3930">
        <v>1</v>
      </c>
      <c r="B3930">
        <v>67</v>
      </c>
      <c r="C3930">
        <v>2</v>
      </c>
      <c r="D3930">
        <f t="shared" si="305"/>
        <v>0</v>
      </c>
      <c r="E3930">
        <f t="shared" si="306"/>
        <v>0</v>
      </c>
      <c r="F3930">
        <f t="shared" si="307"/>
        <v>1</v>
      </c>
      <c r="G3930">
        <f t="shared" si="308"/>
        <v>0</v>
      </c>
      <c r="H3930">
        <f t="shared" si="309"/>
        <v>0</v>
      </c>
      <c r="I3930">
        <v>1</v>
      </c>
      <c r="J3930">
        <v>60</v>
      </c>
      <c r="K3930">
        <v>0</v>
      </c>
      <c r="L3930">
        <v>0</v>
      </c>
      <c r="M3930">
        <v>1</v>
      </c>
      <c r="N3930">
        <v>0</v>
      </c>
      <c r="O3930">
        <v>261</v>
      </c>
      <c r="P3930">
        <v>170</v>
      </c>
      <c r="Q3930">
        <v>100</v>
      </c>
      <c r="R3930">
        <v>22.71</v>
      </c>
      <c r="S3930">
        <v>72</v>
      </c>
      <c r="T3930">
        <v>79</v>
      </c>
      <c r="U3930">
        <v>1</v>
      </c>
    </row>
    <row r="3931" spans="1:21" x14ac:dyDescent="0.35">
      <c r="A3931">
        <v>0</v>
      </c>
      <c r="B3931">
        <v>56</v>
      </c>
      <c r="C3931">
        <v>2</v>
      </c>
      <c r="D3931">
        <f t="shared" si="305"/>
        <v>0</v>
      </c>
      <c r="E3931">
        <f t="shared" si="306"/>
        <v>0</v>
      </c>
      <c r="F3931">
        <f t="shared" si="307"/>
        <v>1</v>
      </c>
      <c r="G3931">
        <f t="shared" si="308"/>
        <v>0</v>
      </c>
      <c r="H3931">
        <f t="shared" si="309"/>
        <v>0</v>
      </c>
      <c r="I3931">
        <v>1</v>
      </c>
      <c r="J3931">
        <v>25</v>
      </c>
      <c r="K3931">
        <v>0</v>
      </c>
      <c r="L3931">
        <v>0</v>
      </c>
      <c r="M3931">
        <v>0</v>
      </c>
      <c r="N3931">
        <v>0</v>
      </c>
      <c r="O3931">
        <v>273</v>
      </c>
      <c r="P3931">
        <v>130.5</v>
      </c>
      <c r="Q3931">
        <v>82</v>
      </c>
      <c r="R3931">
        <v>25.48</v>
      </c>
      <c r="S3931">
        <v>90</v>
      </c>
      <c r="T3931">
        <v>91</v>
      </c>
      <c r="U3931">
        <v>0</v>
      </c>
    </row>
    <row r="3932" spans="1:21" x14ac:dyDescent="0.35">
      <c r="A3932">
        <v>0</v>
      </c>
      <c r="B3932">
        <v>55</v>
      </c>
      <c r="C3932">
        <v>3</v>
      </c>
      <c r="D3932">
        <f t="shared" si="305"/>
        <v>0</v>
      </c>
      <c r="E3932">
        <f t="shared" si="306"/>
        <v>1</v>
      </c>
      <c r="F3932">
        <f t="shared" si="307"/>
        <v>0</v>
      </c>
      <c r="G3932">
        <f t="shared" si="308"/>
        <v>0</v>
      </c>
      <c r="H3932">
        <f t="shared" si="309"/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237</v>
      </c>
      <c r="P3932">
        <v>153</v>
      </c>
      <c r="Q3932">
        <v>80</v>
      </c>
      <c r="R3932">
        <v>28.9</v>
      </c>
      <c r="S3932">
        <v>74</v>
      </c>
      <c r="T3932">
        <v>72</v>
      </c>
      <c r="U3932">
        <v>0</v>
      </c>
    </row>
    <row r="3933" spans="1:21" x14ac:dyDescent="0.35">
      <c r="A3933">
        <v>1</v>
      </c>
      <c r="B3933">
        <v>48</v>
      </c>
      <c r="C3933">
        <v>2</v>
      </c>
      <c r="D3933">
        <f t="shared" si="305"/>
        <v>0</v>
      </c>
      <c r="E3933">
        <f t="shared" si="306"/>
        <v>0</v>
      </c>
      <c r="F3933">
        <f t="shared" si="307"/>
        <v>1</v>
      </c>
      <c r="G3933">
        <f t="shared" si="308"/>
        <v>0</v>
      </c>
      <c r="H3933">
        <f t="shared" si="309"/>
        <v>0</v>
      </c>
      <c r="I3933">
        <v>1</v>
      </c>
      <c r="J3933">
        <v>25</v>
      </c>
      <c r="K3933">
        <v>0</v>
      </c>
      <c r="L3933">
        <v>0</v>
      </c>
      <c r="M3933">
        <v>1</v>
      </c>
      <c r="N3933">
        <v>0</v>
      </c>
      <c r="O3933">
        <v>249</v>
      </c>
      <c r="P3933">
        <v>132</v>
      </c>
      <c r="Q3933">
        <v>95</v>
      </c>
      <c r="R3933">
        <v>29.79</v>
      </c>
      <c r="S3933">
        <v>90</v>
      </c>
      <c r="T3933">
        <v>53</v>
      </c>
      <c r="U3933">
        <v>0</v>
      </c>
    </row>
    <row r="3934" spans="1:21" x14ac:dyDescent="0.35">
      <c r="A3934">
        <v>0</v>
      </c>
      <c r="B3934">
        <v>51</v>
      </c>
      <c r="C3934">
        <v>3</v>
      </c>
      <c r="D3934">
        <f t="shared" si="305"/>
        <v>0</v>
      </c>
      <c r="E3934">
        <f t="shared" si="306"/>
        <v>1</v>
      </c>
      <c r="F3934">
        <f t="shared" si="307"/>
        <v>0</v>
      </c>
      <c r="G3934">
        <f t="shared" si="308"/>
        <v>0</v>
      </c>
      <c r="H3934">
        <f t="shared" si="309"/>
        <v>0</v>
      </c>
      <c r="I3934">
        <v>1</v>
      </c>
      <c r="J3934">
        <v>15</v>
      </c>
      <c r="K3934">
        <v>0</v>
      </c>
      <c r="L3934">
        <v>0</v>
      </c>
      <c r="M3934">
        <v>1</v>
      </c>
      <c r="N3934">
        <v>0</v>
      </c>
      <c r="O3934">
        <v>275</v>
      </c>
      <c r="P3934">
        <v>150</v>
      </c>
      <c r="Q3934">
        <v>99</v>
      </c>
      <c r="R3934">
        <v>23.17</v>
      </c>
      <c r="S3934">
        <v>75</v>
      </c>
      <c r="T3934">
        <v>65</v>
      </c>
      <c r="U3934">
        <v>0</v>
      </c>
    </row>
    <row r="3935" spans="1:21" x14ac:dyDescent="0.35">
      <c r="A3935">
        <v>0</v>
      </c>
      <c r="B3935">
        <v>43</v>
      </c>
      <c r="C3935">
        <v>4</v>
      </c>
      <c r="D3935">
        <f t="shared" si="305"/>
        <v>1</v>
      </c>
      <c r="E3935">
        <f t="shared" si="306"/>
        <v>0</v>
      </c>
      <c r="F3935">
        <f t="shared" si="307"/>
        <v>0</v>
      </c>
      <c r="G3935">
        <f t="shared" si="308"/>
        <v>0</v>
      </c>
      <c r="H3935">
        <f t="shared" si="309"/>
        <v>0</v>
      </c>
      <c r="I3935">
        <v>1</v>
      </c>
      <c r="J3935">
        <v>10</v>
      </c>
      <c r="K3935">
        <v>0</v>
      </c>
      <c r="L3935">
        <v>0</v>
      </c>
      <c r="M3935">
        <v>0</v>
      </c>
      <c r="N3935">
        <v>0</v>
      </c>
      <c r="O3935">
        <v>214</v>
      </c>
      <c r="P3935">
        <v>133</v>
      </c>
      <c r="Q3935">
        <v>86</v>
      </c>
      <c r="R3935">
        <v>22.72</v>
      </c>
      <c r="S3935">
        <v>74</v>
      </c>
      <c r="T3935">
        <v>77</v>
      </c>
      <c r="U3935">
        <v>0</v>
      </c>
    </row>
    <row r="3936" spans="1:21" x14ac:dyDescent="0.35">
      <c r="A3936">
        <v>1</v>
      </c>
      <c r="B3936">
        <v>40</v>
      </c>
      <c r="C3936">
        <v>1</v>
      </c>
      <c r="D3936">
        <f t="shared" si="305"/>
        <v>0</v>
      </c>
      <c r="E3936">
        <f t="shared" si="306"/>
        <v>0</v>
      </c>
      <c r="F3936">
        <f t="shared" si="307"/>
        <v>0</v>
      </c>
      <c r="G3936">
        <f t="shared" si="308"/>
        <v>1</v>
      </c>
      <c r="H3936">
        <f t="shared" si="309"/>
        <v>0</v>
      </c>
      <c r="I3936">
        <v>1</v>
      </c>
      <c r="J3936">
        <v>20</v>
      </c>
      <c r="K3936">
        <v>0</v>
      </c>
      <c r="L3936">
        <v>0</v>
      </c>
      <c r="M3936">
        <v>0</v>
      </c>
      <c r="N3936">
        <v>0</v>
      </c>
      <c r="O3936">
        <v>191</v>
      </c>
      <c r="P3936">
        <v>130.5</v>
      </c>
      <c r="Q3936">
        <v>63</v>
      </c>
      <c r="R3936">
        <v>23.92</v>
      </c>
      <c r="S3936">
        <v>79</v>
      </c>
      <c r="T3936">
        <v>66</v>
      </c>
      <c r="U3936">
        <v>0</v>
      </c>
    </row>
    <row r="3937" spans="1:21" x14ac:dyDescent="0.35">
      <c r="A3937">
        <v>0</v>
      </c>
      <c r="B3937">
        <v>46</v>
      </c>
      <c r="C3937">
        <v>1</v>
      </c>
      <c r="D3937">
        <f t="shared" si="305"/>
        <v>0</v>
      </c>
      <c r="E3937">
        <f t="shared" si="306"/>
        <v>0</v>
      </c>
      <c r="F3937">
        <f t="shared" si="307"/>
        <v>0</v>
      </c>
      <c r="G3937">
        <f t="shared" si="308"/>
        <v>1</v>
      </c>
      <c r="H3937">
        <f t="shared" si="309"/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212</v>
      </c>
      <c r="P3937">
        <v>118</v>
      </c>
      <c r="Q3937">
        <v>79</v>
      </c>
      <c r="R3937">
        <v>26.83</v>
      </c>
      <c r="S3937">
        <v>70</v>
      </c>
      <c r="T3937">
        <v>72</v>
      </c>
      <c r="U3937">
        <v>0</v>
      </c>
    </row>
    <row r="3938" spans="1:21" x14ac:dyDescent="0.35">
      <c r="A3938">
        <v>1</v>
      </c>
      <c r="B3938">
        <v>62</v>
      </c>
      <c r="C3938">
        <v>1</v>
      </c>
      <c r="D3938">
        <f t="shared" si="305"/>
        <v>0</v>
      </c>
      <c r="E3938">
        <f t="shared" si="306"/>
        <v>0</v>
      </c>
      <c r="F3938">
        <f t="shared" si="307"/>
        <v>0</v>
      </c>
      <c r="G3938">
        <f t="shared" si="308"/>
        <v>1</v>
      </c>
      <c r="H3938">
        <f t="shared" si="309"/>
        <v>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208</v>
      </c>
      <c r="P3938">
        <v>144</v>
      </c>
      <c r="Q3938">
        <v>80</v>
      </c>
      <c r="R3938">
        <v>31.42</v>
      </c>
      <c r="S3938">
        <v>75</v>
      </c>
      <c r="T3938">
        <v>66</v>
      </c>
      <c r="U3938">
        <v>1</v>
      </c>
    </row>
    <row r="3939" spans="1:21" x14ac:dyDescent="0.35">
      <c r="A3939">
        <v>0</v>
      </c>
      <c r="B3939">
        <v>35</v>
      </c>
      <c r="C3939">
        <v>2</v>
      </c>
      <c r="D3939">
        <f t="shared" si="305"/>
        <v>0</v>
      </c>
      <c r="E3939">
        <f t="shared" si="306"/>
        <v>0</v>
      </c>
      <c r="F3939">
        <f t="shared" si="307"/>
        <v>1</v>
      </c>
      <c r="G3939">
        <f t="shared" si="308"/>
        <v>0</v>
      </c>
      <c r="H3939">
        <f t="shared" si="309"/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175</v>
      </c>
      <c r="P3939">
        <v>121.5</v>
      </c>
      <c r="Q3939">
        <v>74.5</v>
      </c>
      <c r="R3939">
        <v>20.86</v>
      </c>
      <c r="S3939">
        <v>92</v>
      </c>
      <c r="T3939">
        <v>93</v>
      </c>
      <c r="U3939">
        <v>0</v>
      </c>
    </row>
    <row r="3940" spans="1:21" x14ac:dyDescent="0.35">
      <c r="A3940">
        <v>0</v>
      </c>
      <c r="B3940">
        <v>49</v>
      </c>
      <c r="C3940">
        <v>3</v>
      </c>
      <c r="D3940">
        <f t="shared" si="305"/>
        <v>0</v>
      </c>
      <c r="E3940">
        <f t="shared" si="306"/>
        <v>1</v>
      </c>
      <c r="F3940">
        <f t="shared" si="307"/>
        <v>0</v>
      </c>
      <c r="G3940">
        <f t="shared" si="308"/>
        <v>0</v>
      </c>
      <c r="H3940">
        <f t="shared" si="309"/>
        <v>0</v>
      </c>
      <c r="I3940">
        <v>1</v>
      </c>
      <c r="J3940">
        <v>4</v>
      </c>
      <c r="K3940">
        <v>0</v>
      </c>
      <c r="L3940">
        <v>0</v>
      </c>
      <c r="M3940">
        <v>1</v>
      </c>
      <c r="N3940">
        <v>0</v>
      </c>
      <c r="O3940">
        <v>227</v>
      </c>
      <c r="P3940">
        <v>150</v>
      </c>
      <c r="Q3940">
        <v>91</v>
      </c>
      <c r="R3940">
        <v>24.3</v>
      </c>
      <c r="S3940">
        <v>88</v>
      </c>
      <c r="T3940">
        <v>83</v>
      </c>
      <c r="U3940">
        <v>0</v>
      </c>
    </row>
    <row r="3941" spans="1:21" x14ac:dyDescent="0.35">
      <c r="A3941">
        <v>1</v>
      </c>
      <c r="B3941">
        <v>49</v>
      </c>
      <c r="C3941">
        <v>2</v>
      </c>
      <c r="D3941">
        <f t="shared" si="305"/>
        <v>0</v>
      </c>
      <c r="E3941">
        <f t="shared" si="306"/>
        <v>0</v>
      </c>
      <c r="F3941">
        <f t="shared" si="307"/>
        <v>1</v>
      </c>
      <c r="G3941">
        <f t="shared" si="308"/>
        <v>0</v>
      </c>
      <c r="H3941">
        <f t="shared" si="309"/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239</v>
      </c>
      <c r="P3941">
        <v>116</v>
      </c>
      <c r="Q3941">
        <v>84</v>
      </c>
      <c r="R3941">
        <v>31.47</v>
      </c>
      <c r="S3941">
        <v>88</v>
      </c>
      <c r="T3941">
        <v>76</v>
      </c>
      <c r="U3941">
        <v>0</v>
      </c>
    </row>
    <row r="3942" spans="1:21" x14ac:dyDescent="0.35">
      <c r="A3942">
        <v>0</v>
      </c>
      <c r="B3942">
        <v>47</v>
      </c>
      <c r="C3942">
        <v>1</v>
      </c>
      <c r="D3942">
        <f t="shared" si="305"/>
        <v>0</v>
      </c>
      <c r="E3942">
        <f t="shared" si="306"/>
        <v>0</v>
      </c>
      <c r="F3942">
        <f t="shared" si="307"/>
        <v>0</v>
      </c>
      <c r="G3942">
        <f t="shared" si="308"/>
        <v>1</v>
      </c>
      <c r="H3942">
        <f t="shared" si="309"/>
        <v>0</v>
      </c>
      <c r="I3942">
        <v>1</v>
      </c>
      <c r="J3942">
        <v>30</v>
      </c>
      <c r="K3942">
        <v>0</v>
      </c>
      <c r="L3942">
        <v>0</v>
      </c>
      <c r="M3942">
        <v>0</v>
      </c>
      <c r="N3942">
        <v>0</v>
      </c>
      <c r="O3942">
        <v>260</v>
      </c>
      <c r="P3942">
        <v>126.5</v>
      </c>
      <c r="Q3942">
        <v>81</v>
      </c>
      <c r="R3942">
        <v>26.58</v>
      </c>
      <c r="S3942">
        <v>90</v>
      </c>
      <c r="T3942">
        <v>82</v>
      </c>
      <c r="U3942">
        <v>0</v>
      </c>
    </row>
    <row r="3943" spans="1:21" x14ac:dyDescent="0.35">
      <c r="A3943">
        <v>0</v>
      </c>
      <c r="B3943">
        <v>45</v>
      </c>
      <c r="C3943">
        <v>4</v>
      </c>
      <c r="D3943">
        <f t="shared" si="305"/>
        <v>1</v>
      </c>
      <c r="E3943">
        <f t="shared" si="306"/>
        <v>0</v>
      </c>
      <c r="F3943">
        <f t="shared" si="307"/>
        <v>0</v>
      </c>
      <c r="G3943">
        <f t="shared" si="308"/>
        <v>0</v>
      </c>
      <c r="H3943">
        <f t="shared" si="309"/>
        <v>0</v>
      </c>
      <c r="I3943">
        <v>1</v>
      </c>
      <c r="J3943">
        <v>10</v>
      </c>
      <c r="K3943">
        <v>0</v>
      </c>
      <c r="L3943">
        <v>0</v>
      </c>
      <c r="M3943">
        <v>0</v>
      </c>
      <c r="N3943">
        <v>0</v>
      </c>
      <c r="O3943">
        <v>202</v>
      </c>
      <c r="P3943">
        <v>93.5</v>
      </c>
      <c r="Q3943">
        <v>58</v>
      </c>
      <c r="R3943">
        <v>21.25</v>
      </c>
      <c r="S3943">
        <v>60</v>
      </c>
      <c r="T3943">
        <v>60</v>
      </c>
      <c r="U3943">
        <v>0</v>
      </c>
    </row>
    <row r="3944" spans="1:21" x14ac:dyDescent="0.35">
      <c r="A3944">
        <v>0</v>
      </c>
      <c r="B3944">
        <v>39</v>
      </c>
      <c r="C3944">
        <v>3</v>
      </c>
      <c r="D3944">
        <f t="shared" si="305"/>
        <v>0</v>
      </c>
      <c r="E3944">
        <f t="shared" si="306"/>
        <v>1</v>
      </c>
      <c r="F3944">
        <f t="shared" si="307"/>
        <v>0</v>
      </c>
      <c r="G3944">
        <f t="shared" si="308"/>
        <v>0</v>
      </c>
      <c r="H3944">
        <f t="shared" si="309"/>
        <v>0</v>
      </c>
      <c r="I3944">
        <v>1</v>
      </c>
      <c r="J3944">
        <v>9.0039999999999996</v>
      </c>
      <c r="K3944">
        <v>0</v>
      </c>
      <c r="L3944">
        <v>0</v>
      </c>
      <c r="M3944">
        <v>0</v>
      </c>
      <c r="N3944">
        <v>0</v>
      </c>
      <c r="O3944">
        <v>197</v>
      </c>
      <c r="P3944">
        <v>126.5</v>
      </c>
      <c r="Q3944">
        <v>76.5</v>
      </c>
      <c r="R3944">
        <v>19.71</v>
      </c>
      <c r="S3944">
        <v>55</v>
      </c>
      <c r="T3944">
        <v>63</v>
      </c>
      <c r="U3944">
        <v>0</v>
      </c>
    </row>
    <row r="3945" spans="1:21" x14ac:dyDescent="0.35">
      <c r="A3945">
        <v>1</v>
      </c>
      <c r="B3945">
        <v>51</v>
      </c>
      <c r="C3945" t="s">
        <v>16</v>
      </c>
      <c r="D3945">
        <f t="shared" si="305"/>
        <v>0</v>
      </c>
      <c r="E3945">
        <f t="shared" si="306"/>
        <v>0</v>
      </c>
      <c r="F3945">
        <f t="shared" si="307"/>
        <v>0</v>
      </c>
      <c r="G3945">
        <f t="shared" si="308"/>
        <v>0</v>
      </c>
      <c r="H3945">
        <f t="shared" si="309"/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219</v>
      </c>
      <c r="P3945">
        <v>125</v>
      </c>
      <c r="Q3945">
        <v>84</v>
      </c>
      <c r="R3945">
        <v>20.12</v>
      </c>
      <c r="S3945">
        <v>72</v>
      </c>
      <c r="T3945">
        <v>76</v>
      </c>
      <c r="U3945">
        <v>0</v>
      </c>
    </row>
    <row r="3946" spans="1:21" x14ac:dyDescent="0.35">
      <c r="A3946">
        <v>0</v>
      </c>
      <c r="B3946">
        <v>51</v>
      </c>
      <c r="C3946">
        <v>2</v>
      </c>
      <c r="D3946">
        <f t="shared" si="305"/>
        <v>0</v>
      </c>
      <c r="E3946">
        <f t="shared" si="306"/>
        <v>0</v>
      </c>
      <c r="F3946">
        <f t="shared" si="307"/>
        <v>1</v>
      </c>
      <c r="G3946">
        <f t="shared" si="308"/>
        <v>0</v>
      </c>
      <c r="H3946">
        <f t="shared" si="309"/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346</v>
      </c>
      <c r="P3946">
        <v>152</v>
      </c>
      <c r="Q3946">
        <v>96.5</v>
      </c>
      <c r="R3946">
        <v>25.29</v>
      </c>
      <c r="S3946">
        <v>102</v>
      </c>
      <c r="T3946">
        <v>79</v>
      </c>
      <c r="U3946">
        <v>0</v>
      </c>
    </row>
    <row r="3947" spans="1:21" x14ac:dyDescent="0.35">
      <c r="A3947">
        <v>0</v>
      </c>
      <c r="B3947">
        <v>55</v>
      </c>
      <c r="C3947">
        <v>1</v>
      </c>
      <c r="D3947">
        <f t="shared" si="305"/>
        <v>0</v>
      </c>
      <c r="E3947">
        <f t="shared" si="306"/>
        <v>0</v>
      </c>
      <c r="F3947">
        <f t="shared" si="307"/>
        <v>0</v>
      </c>
      <c r="G3947">
        <f t="shared" si="308"/>
        <v>1</v>
      </c>
      <c r="H3947">
        <f t="shared" si="309"/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250</v>
      </c>
      <c r="P3947">
        <v>132</v>
      </c>
      <c r="Q3947">
        <v>88</v>
      </c>
      <c r="R3947">
        <v>22.62</v>
      </c>
      <c r="S3947">
        <v>78</v>
      </c>
      <c r="T3947">
        <v>70</v>
      </c>
      <c r="U3947">
        <v>0</v>
      </c>
    </row>
    <row r="3948" spans="1:21" x14ac:dyDescent="0.35">
      <c r="A3948">
        <v>0</v>
      </c>
      <c r="B3948">
        <v>57</v>
      </c>
      <c r="C3948">
        <v>2</v>
      </c>
      <c r="D3948">
        <f t="shared" si="305"/>
        <v>0</v>
      </c>
      <c r="E3948">
        <f t="shared" si="306"/>
        <v>0</v>
      </c>
      <c r="F3948">
        <f t="shared" si="307"/>
        <v>1</v>
      </c>
      <c r="G3948">
        <f t="shared" si="308"/>
        <v>0</v>
      </c>
      <c r="H3948">
        <f t="shared" si="309"/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250</v>
      </c>
      <c r="P3948">
        <v>152.5</v>
      </c>
      <c r="Q3948">
        <v>92.5</v>
      </c>
      <c r="R3948">
        <v>32.31</v>
      </c>
      <c r="S3948">
        <v>75</v>
      </c>
      <c r="T3948">
        <v>94</v>
      </c>
      <c r="U3948">
        <v>0</v>
      </c>
    </row>
    <row r="3949" spans="1:21" x14ac:dyDescent="0.35">
      <c r="A3949">
        <v>1</v>
      </c>
      <c r="B3949">
        <v>52</v>
      </c>
      <c r="C3949">
        <v>1</v>
      </c>
      <c r="D3949">
        <f t="shared" si="305"/>
        <v>0</v>
      </c>
      <c r="E3949">
        <f t="shared" si="306"/>
        <v>0</v>
      </c>
      <c r="F3949">
        <f t="shared" si="307"/>
        <v>0</v>
      </c>
      <c r="G3949">
        <f t="shared" si="308"/>
        <v>1</v>
      </c>
      <c r="H3949">
        <f t="shared" si="309"/>
        <v>0</v>
      </c>
      <c r="I3949">
        <v>1</v>
      </c>
      <c r="J3949">
        <v>20</v>
      </c>
      <c r="K3949">
        <v>0</v>
      </c>
      <c r="L3949">
        <v>0</v>
      </c>
      <c r="M3949">
        <v>1</v>
      </c>
      <c r="N3949">
        <v>0</v>
      </c>
      <c r="O3949">
        <v>283</v>
      </c>
      <c r="P3949">
        <v>145</v>
      </c>
      <c r="Q3949">
        <v>79</v>
      </c>
      <c r="R3949">
        <v>30.12</v>
      </c>
      <c r="S3949">
        <v>72</v>
      </c>
      <c r="T3949">
        <v>79.400000000000006</v>
      </c>
      <c r="U3949">
        <v>1</v>
      </c>
    </row>
    <row r="3950" spans="1:21" x14ac:dyDescent="0.35">
      <c r="A3950">
        <v>0</v>
      </c>
      <c r="B3950">
        <v>41</v>
      </c>
      <c r="C3950">
        <v>1</v>
      </c>
      <c r="D3950">
        <f t="shared" si="305"/>
        <v>0</v>
      </c>
      <c r="E3950">
        <f t="shared" si="306"/>
        <v>0</v>
      </c>
      <c r="F3950">
        <f t="shared" si="307"/>
        <v>0</v>
      </c>
      <c r="G3950">
        <f t="shared" si="308"/>
        <v>1</v>
      </c>
      <c r="H3950">
        <f t="shared" si="309"/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179</v>
      </c>
      <c r="P3950">
        <v>111</v>
      </c>
      <c r="Q3950">
        <v>79</v>
      </c>
      <c r="R3950">
        <v>25.87</v>
      </c>
      <c r="S3950">
        <v>85</v>
      </c>
      <c r="T3950">
        <v>82</v>
      </c>
      <c r="U3950">
        <v>0</v>
      </c>
    </row>
    <row r="3951" spans="1:21" x14ac:dyDescent="0.35">
      <c r="A3951">
        <v>1</v>
      </c>
      <c r="B3951">
        <v>48</v>
      </c>
      <c r="C3951">
        <v>2</v>
      </c>
      <c r="D3951">
        <f t="shared" si="305"/>
        <v>0</v>
      </c>
      <c r="E3951">
        <f t="shared" si="306"/>
        <v>0</v>
      </c>
      <c r="F3951">
        <f t="shared" si="307"/>
        <v>1</v>
      </c>
      <c r="G3951">
        <f t="shared" si="308"/>
        <v>0</v>
      </c>
      <c r="H3951">
        <f t="shared" si="309"/>
        <v>0</v>
      </c>
      <c r="I3951">
        <v>1</v>
      </c>
      <c r="J3951">
        <v>10</v>
      </c>
      <c r="K3951">
        <v>0</v>
      </c>
      <c r="L3951">
        <v>0</v>
      </c>
      <c r="M3951">
        <v>0</v>
      </c>
      <c r="N3951">
        <v>0</v>
      </c>
      <c r="O3951">
        <v>260</v>
      </c>
      <c r="P3951">
        <v>124.5</v>
      </c>
      <c r="Q3951">
        <v>75.5</v>
      </c>
      <c r="R3951">
        <v>20.420000000000002</v>
      </c>
      <c r="S3951">
        <v>68</v>
      </c>
      <c r="T3951">
        <v>85</v>
      </c>
      <c r="U3951">
        <v>0</v>
      </c>
    </row>
    <row r="3952" spans="1:21" x14ac:dyDescent="0.35">
      <c r="A3952">
        <v>0</v>
      </c>
      <c r="B3952">
        <v>48</v>
      </c>
      <c r="C3952">
        <v>1</v>
      </c>
      <c r="D3952">
        <f t="shared" si="305"/>
        <v>0</v>
      </c>
      <c r="E3952">
        <f t="shared" si="306"/>
        <v>0</v>
      </c>
      <c r="F3952">
        <f t="shared" si="307"/>
        <v>0</v>
      </c>
      <c r="G3952">
        <f t="shared" si="308"/>
        <v>1</v>
      </c>
      <c r="H3952">
        <f t="shared" si="309"/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202</v>
      </c>
      <c r="P3952">
        <v>111.5</v>
      </c>
      <c r="Q3952">
        <v>72</v>
      </c>
      <c r="R3952">
        <v>26.18</v>
      </c>
      <c r="S3952">
        <v>74</v>
      </c>
      <c r="T3952">
        <v>77</v>
      </c>
      <c r="U3952">
        <v>0</v>
      </c>
    </row>
    <row r="3953" spans="1:21" x14ac:dyDescent="0.35">
      <c r="A3953">
        <v>0</v>
      </c>
      <c r="B3953">
        <v>47</v>
      </c>
      <c r="C3953">
        <v>1</v>
      </c>
      <c r="D3953">
        <f t="shared" si="305"/>
        <v>0</v>
      </c>
      <c r="E3953">
        <f t="shared" si="306"/>
        <v>0</v>
      </c>
      <c r="F3953">
        <f t="shared" si="307"/>
        <v>0</v>
      </c>
      <c r="G3953">
        <f t="shared" si="308"/>
        <v>1</v>
      </c>
      <c r="H3953">
        <f t="shared" si="309"/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200</v>
      </c>
      <c r="P3953">
        <v>126</v>
      </c>
      <c r="Q3953">
        <v>86</v>
      </c>
      <c r="R3953">
        <v>26.32</v>
      </c>
      <c r="S3953">
        <v>73</v>
      </c>
      <c r="T3953">
        <v>92</v>
      </c>
      <c r="U3953">
        <v>1</v>
      </c>
    </row>
    <row r="3954" spans="1:21" x14ac:dyDescent="0.35">
      <c r="A3954">
        <v>0</v>
      </c>
      <c r="B3954">
        <v>53</v>
      </c>
      <c r="C3954">
        <v>1</v>
      </c>
      <c r="D3954">
        <f t="shared" si="305"/>
        <v>0</v>
      </c>
      <c r="E3954">
        <f t="shared" si="306"/>
        <v>0</v>
      </c>
      <c r="F3954">
        <f t="shared" si="307"/>
        <v>0</v>
      </c>
      <c r="G3954">
        <f t="shared" si="308"/>
        <v>1</v>
      </c>
      <c r="H3954">
        <f t="shared" si="309"/>
        <v>0</v>
      </c>
      <c r="I3954">
        <v>0</v>
      </c>
      <c r="J3954">
        <v>0</v>
      </c>
      <c r="K3954">
        <v>1</v>
      </c>
      <c r="L3954">
        <v>1</v>
      </c>
      <c r="M3954">
        <v>1</v>
      </c>
      <c r="N3954">
        <v>0</v>
      </c>
      <c r="O3954">
        <v>291</v>
      </c>
      <c r="P3954">
        <v>137</v>
      </c>
      <c r="Q3954">
        <v>83</v>
      </c>
      <c r="R3954">
        <v>38.94</v>
      </c>
      <c r="S3954">
        <v>75</v>
      </c>
      <c r="T3954">
        <v>73</v>
      </c>
      <c r="U3954">
        <v>0</v>
      </c>
    </row>
    <row r="3955" spans="1:21" x14ac:dyDescent="0.35">
      <c r="A3955">
        <v>0</v>
      </c>
      <c r="B3955">
        <v>44</v>
      </c>
      <c r="C3955">
        <v>2</v>
      </c>
      <c r="D3955">
        <f t="shared" si="305"/>
        <v>0</v>
      </c>
      <c r="E3955">
        <f t="shared" si="306"/>
        <v>0</v>
      </c>
      <c r="F3955">
        <f t="shared" si="307"/>
        <v>1</v>
      </c>
      <c r="G3955">
        <f t="shared" si="308"/>
        <v>0</v>
      </c>
      <c r="H3955">
        <f t="shared" si="309"/>
        <v>0</v>
      </c>
      <c r="I3955">
        <v>1</v>
      </c>
      <c r="J3955">
        <v>10</v>
      </c>
      <c r="K3955">
        <v>0</v>
      </c>
      <c r="L3955">
        <v>0</v>
      </c>
      <c r="M3955">
        <v>1</v>
      </c>
      <c r="N3955">
        <v>0</v>
      </c>
      <c r="O3955">
        <v>174</v>
      </c>
      <c r="P3955">
        <v>174</v>
      </c>
      <c r="Q3955">
        <v>130</v>
      </c>
      <c r="R3955">
        <v>33.99</v>
      </c>
      <c r="S3955">
        <v>80</v>
      </c>
      <c r="T3955">
        <v>63</v>
      </c>
      <c r="U3955">
        <v>0</v>
      </c>
    </row>
    <row r="3956" spans="1:21" x14ac:dyDescent="0.35">
      <c r="A3956">
        <v>1</v>
      </c>
      <c r="B3956">
        <v>63</v>
      </c>
      <c r="C3956">
        <v>4</v>
      </c>
      <c r="D3956">
        <f t="shared" si="305"/>
        <v>1</v>
      </c>
      <c r="E3956">
        <f t="shared" si="306"/>
        <v>0</v>
      </c>
      <c r="F3956">
        <f t="shared" si="307"/>
        <v>0</v>
      </c>
      <c r="G3956">
        <f t="shared" si="308"/>
        <v>0</v>
      </c>
      <c r="H3956">
        <f t="shared" si="309"/>
        <v>0</v>
      </c>
      <c r="I3956">
        <v>1</v>
      </c>
      <c r="J3956">
        <v>43</v>
      </c>
      <c r="K3956">
        <v>0</v>
      </c>
      <c r="L3956">
        <v>0</v>
      </c>
      <c r="M3956">
        <v>0</v>
      </c>
      <c r="N3956">
        <v>0</v>
      </c>
      <c r="O3956">
        <v>217</v>
      </c>
      <c r="P3956">
        <v>110</v>
      </c>
      <c r="Q3956">
        <v>68</v>
      </c>
      <c r="R3956">
        <v>21.99</v>
      </c>
      <c r="S3956">
        <v>72</v>
      </c>
      <c r="T3956">
        <v>68</v>
      </c>
      <c r="U3956">
        <v>1</v>
      </c>
    </row>
    <row r="3957" spans="1:21" x14ac:dyDescent="0.35">
      <c r="A3957">
        <v>1</v>
      </c>
      <c r="B3957">
        <v>59</v>
      </c>
      <c r="C3957">
        <v>1</v>
      </c>
      <c r="D3957">
        <f t="shared" si="305"/>
        <v>0</v>
      </c>
      <c r="E3957">
        <f t="shared" si="306"/>
        <v>0</v>
      </c>
      <c r="F3957">
        <f t="shared" si="307"/>
        <v>0</v>
      </c>
      <c r="G3957">
        <f t="shared" si="308"/>
        <v>1</v>
      </c>
      <c r="H3957">
        <f t="shared" si="309"/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313</v>
      </c>
      <c r="P3957">
        <v>150</v>
      </c>
      <c r="Q3957">
        <v>82</v>
      </c>
      <c r="R3957">
        <v>27.27</v>
      </c>
      <c r="S3957">
        <v>62</v>
      </c>
      <c r="T3957">
        <v>94</v>
      </c>
      <c r="U3957">
        <v>0</v>
      </c>
    </row>
    <row r="3958" spans="1:21" x14ac:dyDescent="0.35">
      <c r="A3958">
        <v>0</v>
      </c>
      <c r="B3958">
        <v>41</v>
      </c>
      <c r="C3958">
        <v>4</v>
      </c>
      <c r="D3958">
        <f t="shared" si="305"/>
        <v>1</v>
      </c>
      <c r="E3958">
        <f t="shared" si="306"/>
        <v>0</v>
      </c>
      <c r="F3958">
        <f t="shared" si="307"/>
        <v>0</v>
      </c>
      <c r="G3958">
        <f t="shared" si="308"/>
        <v>0</v>
      </c>
      <c r="H3958">
        <f t="shared" si="309"/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240</v>
      </c>
      <c r="P3958">
        <v>118</v>
      </c>
      <c r="Q3958">
        <v>81</v>
      </c>
      <c r="R3958">
        <v>25.48</v>
      </c>
      <c r="S3958">
        <v>80</v>
      </c>
      <c r="T3958">
        <v>80</v>
      </c>
      <c r="U3958">
        <v>0</v>
      </c>
    </row>
    <row r="3959" spans="1:21" x14ac:dyDescent="0.35">
      <c r="A3959">
        <v>1</v>
      </c>
      <c r="B3959">
        <v>41</v>
      </c>
      <c r="C3959">
        <v>4</v>
      </c>
      <c r="D3959">
        <f t="shared" si="305"/>
        <v>1</v>
      </c>
      <c r="E3959">
        <f t="shared" si="306"/>
        <v>0</v>
      </c>
      <c r="F3959">
        <f t="shared" si="307"/>
        <v>0</v>
      </c>
      <c r="G3959">
        <f t="shared" si="308"/>
        <v>0</v>
      </c>
      <c r="H3959">
        <f t="shared" si="309"/>
        <v>0</v>
      </c>
      <c r="I3959">
        <v>1</v>
      </c>
      <c r="J3959">
        <v>40</v>
      </c>
      <c r="K3959">
        <v>0</v>
      </c>
      <c r="L3959">
        <v>0</v>
      </c>
      <c r="M3959">
        <v>0</v>
      </c>
      <c r="N3959">
        <v>0</v>
      </c>
      <c r="O3959">
        <v>254</v>
      </c>
      <c r="P3959">
        <v>141</v>
      </c>
      <c r="Q3959">
        <v>100</v>
      </c>
      <c r="R3959">
        <v>27.68</v>
      </c>
      <c r="S3959">
        <v>110</v>
      </c>
      <c r="T3959">
        <v>79.400000000000006</v>
      </c>
      <c r="U3959">
        <v>1</v>
      </c>
    </row>
    <row r="3960" spans="1:21" x14ac:dyDescent="0.35">
      <c r="A3960">
        <v>1</v>
      </c>
      <c r="B3960">
        <v>39</v>
      </c>
      <c r="C3960">
        <v>1</v>
      </c>
      <c r="D3960">
        <f t="shared" si="305"/>
        <v>0</v>
      </c>
      <c r="E3960">
        <f t="shared" si="306"/>
        <v>0</v>
      </c>
      <c r="F3960">
        <f t="shared" si="307"/>
        <v>0</v>
      </c>
      <c r="G3960">
        <f t="shared" si="308"/>
        <v>1</v>
      </c>
      <c r="H3960">
        <f t="shared" si="309"/>
        <v>0</v>
      </c>
      <c r="I3960">
        <v>1</v>
      </c>
      <c r="J3960">
        <v>43</v>
      </c>
      <c r="K3960">
        <v>0</v>
      </c>
      <c r="L3960">
        <v>0</v>
      </c>
      <c r="M3960">
        <v>1</v>
      </c>
      <c r="N3960">
        <v>0</v>
      </c>
      <c r="O3960">
        <v>291</v>
      </c>
      <c r="P3960">
        <v>177.5</v>
      </c>
      <c r="Q3960">
        <v>100</v>
      </c>
      <c r="R3960">
        <v>25.74</v>
      </c>
      <c r="S3960">
        <v>67</v>
      </c>
      <c r="T3960">
        <v>91</v>
      </c>
      <c r="U3960">
        <v>0</v>
      </c>
    </row>
    <row r="3961" spans="1:21" x14ac:dyDescent="0.35">
      <c r="A3961">
        <v>1</v>
      </c>
      <c r="B3961">
        <v>40</v>
      </c>
      <c r="C3961">
        <v>2</v>
      </c>
      <c r="D3961">
        <f t="shared" si="305"/>
        <v>0</v>
      </c>
      <c r="E3961">
        <f t="shared" si="306"/>
        <v>0</v>
      </c>
      <c r="F3961">
        <f t="shared" si="307"/>
        <v>1</v>
      </c>
      <c r="G3961">
        <f t="shared" si="308"/>
        <v>0</v>
      </c>
      <c r="H3961">
        <f t="shared" si="309"/>
        <v>0</v>
      </c>
      <c r="I3961">
        <v>1</v>
      </c>
      <c r="J3961">
        <v>20</v>
      </c>
      <c r="K3961">
        <v>0</v>
      </c>
      <c r="L3961">
        <v>0</v>
      </c>
      <c r="M3961">
        <v>0</v>
      </c>
      <c r="N3961">
        <v>0</v>
      </c>
      <c r="O3961">
        <v>211</v>
      </c>
      <c r="P3961">
        <v>117</v>
      </c>
      <c r="Q3961">
        <v>76</v>
      </c>
      <c r="R3961">
        <v>25.74</v>
      </c>
      <c r="S3961">
        <v>70</v>
      </c>
      <c r="T3961">
        <v>79</v>
      </c>
      <c r="U3961">
        <v>0</v>
      </c>
    </row>
    <row r="3962" spans="1:21" s="2" customFormat="1" x14ac:dyDescent="0.35">
      <c r="A3962" s="2">
        <v>0</v>
      </c>
      <c r="B3962" s="2">
        <v>50</v>
      </c>
      <c r="C3962">
        <v>1</v>
      </c>
      <c r="D3962" s="2">
        <f t="shared" si="305"/>
        <v>0</v>
      </c>
      <c r="E3962" s="2">
        <f t="shared" si="306"/>
        <v>0</v>
      </c>
      <c r="F3962" s="2">
        <f t="shared" si="307"/>
        <v>0</v>
      </c>
      <c r="G3962" s="2">
        <f t="shared" si="308"/>
        <v>1</v>
      </c>
      <c r="H3962" s="2">
        <f t="shared" si="309"/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 t="s">
        <v>16</v>
      </c>
      <c r="P3962" s="2">
        <v>120</v>
      </c>
      <c r="Q3962" s="2">
        <v>75.5</v>
      </c>
      <c r="R3962" s="2">
        <v>24.77</v>
      </c>
      <c r="S3962" s="2">
        <v>65</v>
      </c>
      <c r="T3962" s="2">
        <v>97.4</v>
      </c>
      <c r="U3962" s="2">
        <v>0</v>
      </c>
    </row>
    <row r="3963" spans="1:21" s="2" customFormat="1" x14ac:dyDescent="0.35">
      <c r="A3963" s="2">
        <v>0</v>
      </c>
      <c r="B3963" s="2">
        <v>39</v>
      </c>
      <c r="C3963">
        <v>2</v>
      </c>
      <c r="D3963" s="2">
        <f t="shared" si="305"/>
        <v>0</v>
      </c>
      <c r="E3963" s="2">
        <f t="shared" si="306"/>
        <v>0</v>
      </c>
      <c r="F3963" s="2">
        <f t="shared" si="307"/>
        <v>1</v>
      </c>
      <c r="G3963" s="2">
        <f t="shared" si="308"/>
        <v>0</v>
      </c>
      <c r="H3963" s="2">
        <f t="shared" si="309"/>
        <v>0</v>
      </c>
      <c r="I3963" s="2">
        <v>1</v>
      </c>
      <c r="J3963" s="2">
        <v>40</v>
      </c>
      <c r="K3963" s="2">
        <v>0</v>
      </c>
      <c r="L3963" s="2">
        <v>0</v>
      </c>
      <c r="M3963" s="2">
        <v>0</v>
      </c>
      <c r="N3963" s="2">
        <v>0</v>
      </c>
      <c r="O3963" s="2" t="s">
        <v>16</v>
      </c>
      <c r="P3963" s="2">
        <v>105</v>
      </c>
      <c r="Q3963" s="2">
        <v>67.5</v>
      </c>
      <c r="R3963" s="2">
        <v>24.43</v>
      </c>
      <c r="S3963" s="2">
        <v>90</v>
      </c>
      <c r="T3963" s="2">
        <v>97.4</v>
      </c>
      <c r="U3963" s="2">
        <v>0</v>
      </c>
    </row>
    <row r="3964" spans="1:21" x14ac:dyDescent="0.35">
      <c r="A3964">
        <v>0</v>
      </c>
      <c r="B3964">
        <v>66</v>
      </c>
      <c r="C3964">
        <v>1</v>
      </c>
      <c r="D3964">
        <f t="shared" si="305"/>
        <v>0</v>
      </c>
      <c r="E3964">
        <f t="shared" si="306"/>
        <v>0</v>
      </c>
      <c r="F3964">
        <f t="shared" si="307"/>
        <v>0</v>
      </c>
      <c r="G3964">
        <f t="shared" si="308"/>
        <v>1</v>
      </c>
      <c r="H3964">
        <f t="shared" si="309"/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304</v>
      </c>
      <c r="P3964">
        <v>161</v>
      </c>
      <c r="Q3964">
        <v>90</v>
      </c>
      <c r="R3964">
        <v>23.48</v>
      </c>
      <c r="S3964">
        <v>80</v>
      </c>
      <c r="T3964">
        <v>57</v>
      </c>
      <c r="U3964">
        <v>1</v>
      </c>
    </row>
    <row r="3965" spans="1:21" x14ac:dyDescent="0.35">
      <c r="A3965">
        <v>0</v>
      </c>
      <c r="B3965">
        <v>52</v>
      </c>
      <c r="C3965">
        <v>1</v>
      </c>
      <c r="D3965">
        <f t="shared" si="305"/>
        <v>0</v>
      </c>
      <c r="E3965">
        <f t="shared" si="306"/>
        <v>0</v>
      </c>
      <c r="F3965">
        <f t="shared" si="307"/>
        <v>0</v>
      </c>
      <c r="G3965">
        <f t="shared" si="308"/>
        <v>1</v>
      </c>
      <c r="H3965">
        <f t="shared" si="309"/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292</v>
      </c>
      <c r="P3965">
        <v>125</v>
      </c>
      <c r="Q3965">
        <v>87</v>
      </c>
      <c r="R3965">
        <v>31.92</v>
      </c>
      <c r="S3965">
        <v>75</v>
      </c>
      <c r="T3965">
        <v>67</v>
      </c>
      <c r="U3965">
        <v>0</v>
      </c>
    </row>
    <row r="3966" spans="1:21" x14ac:dyDescent="0.35">
      <c r="A3966">
        <v>0</v>
      </c>
      <c r="B3966">
        <v>39</v>
      </c>
      <c r="C3966">
        <v>3</v>
      </c>
      <c r="D3966">
        <f t="shared" si="305"/>
        <v>0</v>
      </c>
      <c r="E3966">
        <f t="shared" si="306"/>
        <v>1</v>
      </c>
      <c r="F3966">
        <f t="shared" si="307"/>
        <v>0</v>
      </c>
      <c r="G3966">
        <f t="shared" si="308"/>
        <v>0</v>
      </c>
      <c r="H3966">
        <f t="shared" si="309"/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213</v>
      </c>
      <c r="P3966">
        <v>125</v>
      </c>
      <c r="Q3966">
        <v>87</v>
      </c>
      <c r="R3966">
        <v>16.73</v>
      </c>
      <c r="S3966">
        <v>110</v>
      </c>
      <c r="T3966">
        <v>75</v>
      </c>
      <c r="U3966">
        <v>0</v>
      </c>
    </row>
    <row r="3967" spans="1:21" x14ac:dyDescent="0.35">
      <c r="A3967">
        <v>0</v>
      </c>
      <c r="B3967">
        <v>56</v>
      </c>
      <c r="C3967">
        <v>2</v>
      </c>
      <c r="D3967">
        <f t="shared" si="305"/>
        <v>0</v>
      </c>
      <c r="E3967">
        <f t="shared" si="306"/>
        <v>0</v>
      </c>
      <c r="F3967">
        <f t="shared" si="307"/>
        <v>1</v>
      </c>
      <c r="G3967">
        <f t="shared" si="308"/>
        <v>0</v>
      </c>
      <c r="H3967">
        <f t="shared" si="309"/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223</v>
      </c>
      <c r="P3967">
        <v>144</v>
      </c>
      <c r="Q3967">
        <v>87</v>
      </c>
      <c r="R3967">
        <v>21.75</v>
      </c>
      <c r="S3967">
        <v>72</v>
      </c>
      <c r="T3967">
        <v>92</v>
      </c>
      <c r="U3967">
        <v>0</v>
      </c>
    </row>
    <row r="3968" spans="1:21" x14ac:dyDescent="0.35">
      <c r="A3968">
        <v>1</v>
      </c>
      <c r="B3968">
        <v>64</v>
      </c>
      <c r="C3968">
        <v>1</v>
      </c>
      <c r="D3968">
        <f t="shared" si="305"/>
        <v>0</v>
      </c>
      <c r="E3968">
        <f t="shared" si="306"/>
        <v>0</v>
      </c>
      <c r="F3968">
        <f t="shared" si="307"/>
        <v>0</v>
      </c>
      <c r="G3968">
        <f t="shared" si="308"/>
        <v>1</v>
      </c>
      <c r="H3968">
        <f t="shared" si="309"/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263</v>
      </c>
      <c r="P3968">
        <v>102.5</v>
      </c>
      <c r="Q3968">
        <v>63.5</v>
      </c>
      <c r="R3968">
        <v>28.82</v>
      </c>
      <c r="S3968">
        <v>64</v>
      </c>
      <c r="T3968">
        <v>99</v>
      </c>
      <c r="U3968">
        <v>0</v>
      </c>
    </row>
    <row r="3969" spans="1:21" x14ac:dyDescent="0.35">
      <c r="A3969">
        <v>1</v>
      </c>
      <c r="B3969">
        <v>42</v>
      </c>
      <c r="C3969">
        <v>2</v>
      </c>
      <c r="D3969">
        <f t="shared" si="305"/>
        <v>0</v>
      </c>
      <c r="E3969">
        <f t="shared" si="306"/>
        <v>0</v>
      </c>
      <c r="F3969">
        <f t="shared" si="307"/>
        <v>1</v>
      </c>
      <c r="G3969">
        <f t="shared" si="308"/>
        <v>0</v>
      </c>
      <c r="H3969">
        <f t="shared" si="309"/>
        <v>0</v>
      </c>
      <c r="I3969">
        <v>1</v>
      </c>
      <c r="J3969">
        <v>30</v>
      </c>
      <c r="K3969">
        <v>0</v>
      </c>
      <c r="L3969">
        <v>0</v>
      </c>
      <c r="M3969">
        <v>1</v>
      </c>
      <c r="N3969">
        <v>0</v>
      </c>
      <c r="O3969">
        <v>270</v>
      </c>
      <c r="P3969">
        <v>129.5</v>
      </c>
      <c r="Q3969">
        <v>100</v>
      </c>
      <c r="R3969">
        <v>30.13</v>
      </c>
      <c r="S3969">
        <v>82</v>
      </c>
      <c r="T3969">
        <v>88</v>
      </c>
      <c r="U3969">
        <v>1</v>
      </c>
    </row>
    <row r="3970" spans="1:21" x14ac:dyDescent="0.35">
      <c r="A3970">
        <v>0</v>
      </c>
      <c r="B3970">
        <v>42</v>
      </c>
      <c r="C3970">
        <v>2</v>
      </c>
      <c r="D3970">
        <f t="shared" si="305"/>
        <v>0</v>
      </c>
      <c r="E3970">
        <f t="shared" si="306"/>
        <v>0</v>
      </c>
      <c r="F3970">
        <f t="shared" si="307"/>
        <v>1</v>
      </c>
      <c r="G3970">
        <f t="shared" si="308"/>
        <v>0</v>
      </c>
      <c r="H3970">
        <f t="shared" si="309"/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172</v>
      </c>
      <c r="P3970">
        <v>120.5</v>
      </c>
      <c r="Q3970">
        <v>80</v>
      </c>
      <c r="R3970">
        <v>19.93</v>
      </c>
      <c r="S3970">
        <v>80</v>
      </c>
      <c r="T3970">
        <v>61</v>
      </c>
      <c r="U3970">
        <v>0</v>
      </c>
    </row>
    <row r="3971" spans="1:21" x14ac:dyDescent="0.35">
      <c r="A3971">
        <v>0</v>
      </c>
      <c r="B3971">
        <v>54</v>
      </c>
      <c r="C3971">
        <v>1</v>
      </c>
      <c r="D3971">
        <f t="shared" ref="D3971:D4034" si="310">IF(C3971=4,1,0)</f>
        <v>0</v>
      </c>
      <c r="E3971">
        <f t="shared" ref="E3971:E4034" si="311">IF(C3971=3,1,0)</f>
        <v>0</v>
      </c>
      <c r="F3971">
        <f t="shared" ref="F3971:F4034" si="312">IF(C3971=2,1,0)</f>
        <v>0</v>
      </c>
      <c r="G3971">
        <f t="shared" ref="G3971:G4034" si="313">IF(C3971=1,1,0)</f>
        <v>1</v>
      </c>
      <c r="H3971">
        <f t="shared" ref="H3971:H4034" si="314">IF(C3971="NA",1,0)</f>
        <v>0</v>
      </c>
      <c r="I3971">
        <v>1</v>
      </c>
      <c r="J3971">
        <v>17</v>
      </c>
      <c r="K3971">
        <v>0</v>
      </c>
      <c r="L3971">
        <v>0</v>
      </c>
      <c r="M3971">
        <v>0</v>
      </c>
      <c r="N3971">
        <v>0</v>
      </c>
      <c r="O3971">
        <v>205</v>
      </c>
      <c r="P3971">
        <v>96</v>
      </c>
      <c r="Q3971">
        <v>66</v>
      </c>
      <c r="R3971">
        <v>23.26</v>
      </c>
      <c r="S3971">
        <v>85</v>
      </c>
      <c r="T3971">
        <v>75</v>
      </c>
      <c r="U3971">
        <v>0</v>
      </c>
    </row>
    <row r="3972" spans="1:21" x14ac:dyDescent="0.35">
      <c r="A3972">
        <v>0</v>
      </c>
      <c r="B3972">
        <v>43</v>
      </c>
      <c r="C3972">
        <v>2</v>
      </c>
      <c r="D3972">
        <f t="shared" si="310"/>
        <v>0</v>
      </c>
      <c r="E3972">
        <f t="shared" si="311"/>
        <v>0</v>
      </c>
      <c r="F3972">
        <f t="shared" si="312"/>
        <v>1</v>
      </c>
      <c r="G3972">
        <f t="shared" si="313"/>
        <v>0</v>
      </c>
      <c r="H3972">
        <f t="shared" si="314"/>
        <v>0</v>
      </c>
      <c r="I3972">
        <v>1</v>
      </c>
      <c r="J3972">
        <v>5</v>
      </c>
      <c r="K3972">
        <v>0</v>
      </c>
      <c r="L3972">
        <v>0</v>
      </c>
      <c r="M3972">
        <v>0</v>
      </c>
      <c r="N3972">
        <v>0</v>
      </c>
      <c r="O3972">
        <v>250</v>
      </c>
      <c r="P3972">
        <v>112.5</v>
      </c>
      <c r="Q3972">
        <v>76.5</v>
      </c>
      <c r="R3972">
        <v>25.23</v>
      </c>
      <c r="S3972">
        <v>66</v>
      </c>
      <c r="T3972">
        <v>63</v>
      </c>
      <c r="U3972">
        <v>0</v>
      </c>
    </row>
    <row r="3973" spans="1:21" x14ac:dyDescent="0.35">
      <c r="A3973">
        <v>1</v>
      </c>
      <c r="B3973">
        <v>64</v>
      </c>
      <c r="C3973">
        <v>3</v>
      </c>
      <c r="D3973">
        <f t="shared" si="310"/>
        <v>0</v>
      </c>
      <c r="E3973">
        <f t="shared" si="311"/>
        <v>1</v>
      </c>
      <c r="F3973">
        <f t="shared" si="312"/>
        <v>0</v>
      </c>
      <c r="G3973">
        <f t="shared" si="313"/>
        <v>0</v>
      </c>
      <c r="H3973">
        <f t="shared" si="314"/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1</v>
      </c>
      <c r="O3973">
        <v>195</v>
      </c>
      <c r="P3973">
        <v>176</v>
      </c>
      <c r="Q3973">
        <v>78</v>
      </c>
      <c r="R3973">
        <v>24.9</v>
      </c>
      <c r="S3973">
        <v>95</v>
      </c>
      <c r="T3973">
        <v>370</v>
      </c>
      <c r="U3973">
        <v>0</v>
      </c>
    </row>
    <row r="3974" spans="1:21" x14ac:dyDescent="0.35">
      <c r="A3974">
        <v>0</v>
      </c>
      <c r="B3974">
        <v>56</v>
      </c>
      <c r="C3974">
        <v>2</v>
      </c>
      <c r="D3974">
        <f t="shared" si="310"/>
        <v>0</v>
      </c>
      <c r="E3974">
        <f t="shared" si="311"/>
        <v>0</v>
      </c>
      <c r="F3974">
        <f t="shared" si="312"/>
        <v>1</v>
      </c>
      <c r="G3974">
        <f t="shared" si="313"/>
        <v>0</v>
      </c>
      <c r="H3974">
        <f t="shared" si="314"/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306</v>
      </c>
      <c r="P3974">
        <v>120</v>
      </c>
      <c r="Q3974">
        <v>87</v>
      </c>
      <c r="R3974">
        <v>25.38</v>
      </c>
      <c r="S3974">
        <v>82</v>
      </c>
      <c r="T3974">
        <v>84</v>
      </c>
      <c r="U3974">
        <v>0</v>
      </c>
    </row>
    <row r="3975" spans="1:21" x14ac:dyDescent="0.35">
      <c r="A3975">
        <v>0</v>
      </c>
      <c r="B3975">
        <v>62</v>
      </c>
      <c r="C3975">
        <v>1</v>
      </c>
      <c r="D3975">
        <f t="shared" si="310"/>
        <v>0</v>
      </c>
      <c r="E3975">
        <f t="shared" si="311"/>
        <v>0</v>
      </c>
      <c r="F3975">
        <f t="shared" si="312"/>
        <v>0</v>
      </c>
      <c r="G3975">
        <f t="shared" si="313"/>
        <v>1</v>
      </c>
      <c r="H3975">
        <f t="shared" si="314"/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309</v>
      </c>
      <c r="P3975">
        <v>146</v>
      </c>
      <c r="Q3975">
        <v>82.5</v>
      </c>
      <c r="R3975">
        <v>28.55</v>
      </c>
      <c r="S3975">
        <v>64</v>
      </c>
      <c r="T3975">
        <v>71</v>
      </c>
      <c r="U3975">
        <v>1</v>
      </c>
    </row>
    <row r="3976" spans="1:21" x14ac:dyDescent="0.35">
      <c r="A3976">
        <v>0</v>
      </c>
      <c r="B3976">
        <v>64</v>
      </c>
      <c r="C3976">
        <v>1</v>
      </c>
      <c r="D3976">
        <f t="shared" si="310"/>
        <v>0</v>
      </c>
      <c r="E3976">
        <f t="shared" si="311"/>
        <v>0</v>
      </c>
      <c r="F3976">
        <f t="shared" si="312"/>
        <v>0</v>
      </c>
      <c r="G3976">
        <f t="shared" si="313"/>
        <v>1</v>
      </c>
      <c r="H3976">
        <f t="shared" si="314"/>
        <v>0</v>
      </c>
      <c r="I3976">
        <v>0</v>
      </c>
      <c r="J3976">
        <v>0</v>
      </c>
      <c r="K3976">
        <v>0</v>
      </c>
      <c r="L3976">
        <v>0</v>
      </c>
      <c r="M3976">
        <v>1</v>
      </c>
      <c r="N3976">
        <v>1</v>
      </c>
      <c r="O3976">
        <v>262</v>
      </c>
      <c r="P3976">
        <v>147</v>
      </c>
      <c r="Q3976">
        <v>90</v>
      </c>
      <c r="R3976">
        <v>26.51</v>
      </c>
      <c r="S3976">
        <v>85</v>
      </c>
      <c r="T3976">
        <v>173</v>
      </c>
      <c r="U3976">
        <v>0</v>
      </c>
    </row>
    <row r="3977" spans="1:21" x14ac:dyDescent="0.35">
      <c r="A3977">
        <v>1</v>
      </c>
      <c r="B3977">
        <v>43</v>
      </c>
      <c r="C3977">
        <v>2</v>
      </c>
      <c r="D3977">
        <f t="shared" si="310"/>
        <v>0</v>
      </c>
      <c r="E3977">
        <f t="shared" si="311"/>
        <v>0</v>
      </c>
      <c r="F3977">
        <f t="shared" si="312"/>
        <v>1</v>
      </c>
      <c r="G3977">
        <f t="shared" si="313"/>
        <v>0</v>
      </c>
      <c r="H3977">
        <f t="shared" si="314"/>
        <v>0</v>
      </c>
      <c r="I3977">
        <v>1</v>
      </c>
      <c r="J3977">
        <v>43</v>
      </c>
      <c r="K3977">
        <v>0</v>
      </c>
      <c r="L3977">
        <v>0</v>
      </c>
      <c r="M3977">
        <v>0</v>
      </c>
      <c r="N3977">
        <v>0</v>
      </c>
      <c r="O3977">
        <v>240</v>
      </c>
      <c r="P3977">
        <v>126</v>
      </c>
      <c r="Q3977">
        <v>79</v>
      </c>
      <c r="R3977">
        <v>21.38</v>
      </c>
      <c r="S3977">
        <v>88</v>
      </c>
      <c r="T3977">
        <v>40</v>
      </c>
      <c r="U3977">
        <v>0</v>
      </c>
    </row>
    <row r="3978" spans="1:21" x14ac:dyDescent="0.35">
      <c r="A3978">
        <v>0</v>
      </c>
      <c r="B3978">
        <v>56</v>
      </c>
      <c r="C3978">
        <v>4</v>
      </c>
      <c r="D3978">
        <f t="shared" si="310"/>
        <v>1</v>
      </c>
      <c r="E3978">
        <f t="shared" si="311"/>
        <v>0</v>
      </c>
      <c r="F3978">
        <f t="shared" si="312"/>
        <v>0</v>
      </c>
      <c r="G3978">
        <f t="shared" si="313"/>
        <v>0</v>
      </c>
      <c r="H3978">
        <f t="shared" si="314"/>
        <v>0</v>
      </c>
      <c r="I3978">
        <v>0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v>287</v>
      </c>
      <c r="P3978">
        <v>169</v>
      </c>
      <c r="Q3978">
        <v>91</v>
      </c>
      <c r="R3978">
        <v>26.36</v>
      </c>
      <c r="S3978">
        <v>94</v>
      </c>
      <c r="T3978">
        <v>83</v>
      </c>
      <c r="U3978">
        <v>0</v>
      </c>
    </row>
    <row r="3979" spans="1:21" x14ac:dyDescent="0.35">
      <c r="A3979">
        <v>0</v>
      </c>
      <c r="B3979">
        <v>46</v>
      </c>
      <c r="C3979">
        <v>1</v>
      </c>
      <c r="D3979">
        <f t="shared" si="310"/>
        <v>0</v>
      </c>
      <c r="E3979">
        <f t="shared" si="311"/>
        <v>0</v>
      </c>
      <c r="F3979">
        <f t="shared" si="312"/>
        <v>0</v>
      </c>
      <c r="G3979">
        <f t="shared" si="313"/>
        <v>1</v>
      </c>
      <c r="H3979">
        <f t="shared" si="314"/>
        <v>0</v>
      </c>
      <c r="I3979">
        <v>1</v>
      </c>
      <c r="J3979">
        <v>10</v>
      </c>
      <c r="K3979">
        <v>0</v>
      </c>
      <c r="L3979">
        <v>0</v>
      </c>
      <c r="M3979">
        <v>0</v>
      </c>
      <c r="N3979">
        <v>0</v>
      </c>
      <c r="O3979">
        <v>202</v>
      </c>
      <c r="P3979">
        <v>157</v>
      </c>
      <c r="Q3979">
        <v>94</v>
      </c>
      <c r="R3979">
        <v>19.37</v>
      </c>
      <c r="S3979">
        <v>88</v>
      </c>
      <c r="T3979">
        <v>65</v>
      </c>
      <c r="U3979">
        <v>0</v>
      </c>
    </row>
    <row r="3980" spans="1:21" x14ac:dyDescent="0.35">
      <c r="A3980">
        <v>1</v>
      </c>
      <c r="B3980">
        <v>61</v>
      </c>
      <c r="C3980">
        <v>3</v>
      </c>
      <c r="D3980">
        <f t="shared" si="310"/>
        <v>0</v>
      </c>
      <c r="E3980">
        <f t="shared" si="311"/>
        <v>1</v>
      </c>
      <c r="F3980">
        <f t="shared" si="312"/>
        <v>0</v>
      </c>
      <c r="G3980">
        <f t="shared" si="313"/>
        <v>0</v>
      </c>
      <c r="H3980">
        <f t="shared" si="314"/>
        <v>0</v>
      </c>
      <c r="I3980">
        <v>1</v>
      </c>
      <c r="J3980">
        <v>15</v>
      </c>
      <c r="K3980">
        <v>0</v>
      </c>
      <c r="L3980">
        <v>0</v>
      </c>
      <c r="M3980">
        <v>0</v>
      </c>
      <c r="N3980">
        <v>0</v>
      </c>
      <c r="O3980">
        <v>180</v>
      </c>
      <c r="P3980">
        <v>110</v>
      </c>
      <c r="Q3980">
        <v>80</v>
      </c>
      <c r="R3980">
        <v>20.72</v>
      </c>
      <c r="S3980">
        <v>77</v>
      </c>
      <c r="T3980">
        <v>86</v>
      </c>
      <c r="U3980">
        <v>0</v>
      </c>
    </row>
    <row r="3981" spans="1:21" x14ac:dyDescent="0.35">
      <c r="A3981">
        <v>0</v>
      </c>
      <c r="B3981">
        <v>44</v>
      </c>
      <c r="C3981">
        <v>3</v>
      </c>
      <c r="D3981">
        <f t="shared" si="310"/>
        <v>0</v>
      </c>
      <c r="E3981">
        <f t="shared" si="311"/>
        <v>1</v>
      </c>
      <c r="F3981">
        <f t="shared" si="312"/>
        <v>0</v>
      </c>
      <c r="G3981">
        <f t="shared" si="313"/>
        <v>0</v>
      </c>
      <c r="H3981">
        <f t="shared" si="314"/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180</v>
      </c>
      <c r="P3981">
        <v>120</v>
      </c>
      <c r="Q3981">
        <v>80</v>
      </c>
      <c r="R3981">
        <v>21.67</v>
      </c>
      <c r="S3981">
        <v>60</v>
      </c>
      <c r="T3981">
        <v>79.400000000000006</v>
      </c>
      <c r="U3981">
        <v>1</v>
      </c>
    </row>
    <row r="3982" spans="1:21" x14ac:dyDescent="0.35">
      <c r="A3982">
        <v>0</v>
      </c>
      <c r="B3982">
        <v>55</v>
      </c>
      <c r="C3982">
        <v>2</v>
      </c>
      <c r="D3982">
        <f t="shared" si="310"/>
        <v>0</v>
      </c>
      <c r="E3982">
        <f t="shared" si="311"/>
        <v>0</v>
      </c>
      <c r="F3982">
        <f t="shared" si="312"/>
        <v>1</v>
      </c>
      <c r="G3982">
        <f t="shared" si="313"/>
        <v>0</v>
      </c>
      <c r="H3982">
        <f t="shared" si="314"/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273</v>
      </c>
      <c r="P3982">
        <v>125</v>
      </c>
      <c r="Q3982">
        <v>80</v>
      </c>
      <c r="R3982">
        <v>23.05</v>
      </c>
      <c r="S3982">
        <v>85</v>
      </c>
      <c r="T3982">
        <v>67</v>
      </c>
      <c r="U3982">
        <v>0</v>
      </c>
    </row>
    <row r="3983" spans="1:21" x14ac:dyDescent="0.35">
      <c r="A3983">
        <v>0</v>
      </c>
      <c r="B3983">
        <v>61</v>
      </c>
      <c r="C3983">
        <v>4</v>
      </c>
      <c r="D3983">
        <f t="shared" si="310"/>
        <v>1</v>
      </c>
      <c r="E3983">
        <f t="shared" si="311"/>
        <v>0</v>
      </c>
      <c r="F3983">
        <f t="shared" si="312"/>
        <v>0</v>
      </c>
      <c r="G3983">
        <f t="shared" si="313"/>
        <v>0</v>
      </c>
      <c r="H3983">
        <f t="shared" si="314"/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235</v>
      </c>
      <c r="P3983">
        <v>207</v>
      </c>
      <c r="Q3983">
        <v>122.5</v>
      </c>
      <c r="R3983">
        <v>31.64</v>
      </c>
      <c r="S3983">
        <v>80</v>
      </c>
      <c r="T3983">
        <v>72</v>
      </c>
      <c r="U3983">
        <v>0</v>
      </c>
    </row>
    <row r="3984" spans="1:21" x14ac:dyDescent="0.35">
      <c r="A3984">
        <v>0</v>
      </c>
      <c r="B3984">
        <v>54</v>
      </c>
      <c r="C3984">
        <v>3</v>
      </c>
      <c r="D3984">
        <f t="shared" si="310"/>
        <v>0</v>
      </c>
      <c r="E3984">
        <f t="shared" si="311"/>
        <v>1</v>
      </c>
      <c r="F3984">
        <f t="shared" si="312"/>
        <v>0</v>
      </c>
      <c r="G3984">
        <f t="shared" si="313"/>
        <v>0</v>
      </c>
      <c r="H3984">
        <f t="shared" si="314"/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238</v>
      </c>
      <c r="P3984">
        <v>136.5</v>
      </c>
      <c r="Q3984">
        <v>85</v>
      </c>
      <c r="R3984">
        <v>24.96</v>
      </c>
      <c r="S3984">
        <v>80</v>
      </c>
      <c r="T3984">
        <v>71</v>
      </c>
      <c r="U3984">
        <v>0</v>
      </c>
    </row>
    <row r="3985" spans="1:21" x14ac:dyDescent="0.35">
      <c r="A3985">
        <v>0</v>
      </c>
      <c r="B3985">
        <v>41</v>
      </c>
      <c r="C3985">
        <v>2</v>
      </c>
      <c r="D3985">
        <f t="shared" si="310"/>
        <v>0</v>
      </c>
      <c r="E3985">
        <f t="shared" si="311"/>
        <v>0</v>
      </c>
      <c r="F3985">
        <f t="shared" si="312"/>
        <v>1</v>
      </c>
      <c r="G3985">
        <f t="shared" si="313"/>
        <v>0</v>
      </c>
      <c r="H3985">
        <f t="shared" si="314"/>
        <v>0</v>
      </c>
      <c r="I3985">
        <v>1</v>
      </c>
      <c r="J3985">
        <v>14</v>
      </c>
      <c r="K3985">
        <v>0</v>
      </c>
      <c r="L3985">
        <v>0</v>
      </c>
      <c r="M3985">
        <v>1</v>
      </c>
      <c r="N3985">
        <v>0</v>
      </c>
      <c r="O3985">
        <v>188</v>
      </c>
      <c r="P3985">
        <v>145</v>
      </c>
      <c r="Q3985">
        <v>99</v>
      </c>
      <c r="R3985">
        <v>28.6</v>
      </c>
      <c r="S3985">
        <v>85</v>
      </c>
      <c r="T3985">
        <v>74</v>
      </c>
      <c r="U3985">
        <v>0</v>
      </c>
    </row>
    <row r="3986" spans="1:21" x14ac:dyDescent="0.35">
      <c r="A3986">
        <v>1</v>
      </c>
      <c r="B3986">
        <v>51</v>
      </c>
      <c r="C3986">
        <v>4</v>
      </c>
      <c r="D3986">
        <f t="shared" si="310"/>
        <v>1</v>
      </c>
      <c r="E3986">
        <f t="shared" si="311"/>
        <v>0</v>
      </c>
      <c r="F3986">
        <f t="shared" si="312"/>
        <v>0</v>
      </c>
      <c r="G3986">
        <f t="shared" si="313"/>
        <v>0</v>
      </c>
      <c r="H3986">
        <f t="shared" si="314"/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199</v>
      </c>
      <c r="P3986">
        <v>113</v>
      </c>
      <c r="Q3986">
        <v>68</v>
      </c>
      <c r="R3986">
        <v>22.46</v>
      </c>
      <c r="S3986">
        <v>58</v>
      </c>
      <c r="T3986">
        <v>68</v>
      </c>
      <c r="U3986">
        <v>0</v>
      </c>
    </row>
    <row r="3987" spans="1:21" x14ac:dyDescent="0.35">
      <c r="A3987">
        <v>0</v>
      </c>
      <c r="B3987">
        <v>35</v>
      </c>
      <c r="C3987">
        <v>4</v>
      </c>
      <c r="D3987">
        <f t="shared" si="310"/>
        <v>1</v>
      </c>
      <c r="E3987">
        <f t="shared" si="311"/>
        <v>0</v>
      </c>
      <c r="F3987">
        <f t="shared" si="312"/>
        <v>0</v>
      </c>
      <c r="G3987">
        <f t="shared" si="313"/>
        <v>0</v>
      </c>
      <c r="H3987">
        <f t="shared" si="314"/>
        <v>0</v>
      </c>
      <c r="I3987">
        <v>1</v>
      </c>
      <c r="J3987">
        <v>3</v>
      </c>
      <c r="K3987">
        <v>0</v>
      </c>
      <c r="L3987">
        <v>0</v>
      </c>
      <c r="M3987">
        <v>0</v>
      </c>
      <c r="N3987">
        <v>0</v>
      </c>
      <c r="O3987">
        <v>185</v>
      </c>
      <c r="P3987">
        <v>100</v>
      </c>
      <c r="Q3987">
        <v>66.5</v>
      </c>
      <c r="R3987">
        <v>24.08</v>
      </c>
      <c r="S3987">
        <v>55</v>
      </c>
      <c r="T3987">
        <v>75</v>
      </c>
      <c r="U3987">
        <v>0</v>
      </c>
    </row>
    <row r="3988" spans="1:21" x14ac:dyDescent="0.35">
      <c r="A3988">
        <v>0</v>
      </c>
      <c r="B3988">
        <v>46</v>
      </c>
      <c r="C3988">
        <v>2</v>
      </c>
      <c r="D3988">
        <f t="shared" si="310"/>
        <v>0</v>
      </c>
      <c r="E3988">
        <f t="shared" si="311"/>
        <v>0</v>
      </c>
      <c r="F3988">
        <f t="shared" si="312"/>
        <v>1</v>
      </c>
      <c r="G3988">
        <f t="shared" si="313"/>
        <v>0</v>
      </c>
      <c r="H3988">
        <f t="shared" si="314"/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203</v>
      </c>
      <c r="P3988">
        <v>129</v>
      </c>
      <c r="Q3988">
        <v>77</v>
      </c>
      <c r="R3988">
        <v>29.29</v>
      </c>
      <c r="S3988">
        <v>102</v>
      </c>
      <c r="T3988">
        <v>97</v>
      </c>
      <c r="U3988">
        <v>0</v>
      </c>
    </row>
    <row r="3989" spans="1:21" x14ac:dyDescent="0.35">
      <c r="A3989">
        <v>0</v>
      </c>
      <c r="B3989">
        <v>51</v>
      </c>
      <c r="C3989">
        <v>4</v>
      </c>
      <c r="D3989">
        <f t="shared" si="310"/>
        <v>1</v>
      </c>
      <c r="E3989">
        <f t="shared" si="311"/>
        <v>0</v>
      </c>
      <c r="F3989">
        <f t="shared" si="312"/>
        <v>0</v>
      </c>
      <c r="G3989">
        <f t="shared" si="313"/>
        <v>0</v>
      </c>
      <c r="H3989">
        <f t="shared" si="314"/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239</v>
      </c>
      <c r="P3989">
        <v>110</v>
      </c>
      <c r="Q3989">
        <v>73</v>
      </c>
      <c r="R3989">
        <v>22.62</v>
      </c>
      <c r="S3989">
        <v>87</v>
      </c>
      <c r="T3989">
        <v>79.400000000000006</v>
      </c>
      <c r="U3989">
        <v>0</v>
      </c>
    </row>
    <row r="3990" spans="1:21" s="2" customFormat="1" x14ac:dyDescent="0.35">
      <c r="A3990" s="2">
        <v>0</v>
      </c>
      <c r="B3990" s="2">
        <v>51</v>
      </c>
      <c r="C3990">
        <v>3</v>
      </c>
      <c r="D3990" s="2">
        <f t="shared" si="310"/>
        <v>0</v>
      </c>
      <c r="E3990" s="2">
        <f t="shared" si="311"/>
        <v>1</v>
      </c>
      <c r="F3990" s="2">
        <f t="shared" si="312"/>
        <v>0</v>
      </c>
      <c r="G3990" s="2">
        <f t="shared" si="313"/>
        <v>0</v>
      </c>
      <c r="H3990" s="2">
        <f t="shared" si="314"/>
        <v>0</v>
      </c>
      <c r="I3990" s="2">
        <v>1</v>
      </c>
      <c r="J3990" s="2">
        <v>43</v>
      </c>
      <c r="K3990" s="2">
        <v>0</v>
      </c>
      <c r="L3990" s="2">
        <v>0</v>
      </c>
      <c r="M3990" s="2">
        <v>0</v>
      </c>
      <c r="N3990" s="2">
        <v>0</v>
      </c>
      <c r="O3990" s="2" t="s">
        <v>16</v>
      </c>
      <c r="P3990" s="2">
        <v>122</v>
      </c>
      <c r="Q3990" s="2">
        <v>76</v>
      </c>
      <c r="R3990" s="2">
        <v>25.73</v>
      </c>
      <c r="S3990" s="2">
        <v>80</v>
      </c>
      <c r="T3990" s="2">
        <v>97.4</v>
      </c>
      <c r="U3990" s="2">
        <v>0</v>
      </c>
    </row>
    <row r="3991" spans="1:21" x14ac:dyDescent="0.35">
      <c r="A3991">
        <v>0</v>
      </c>
      <c r="B3991">
        <v>35</v>
      </c>
      <c r="C3991">
        <v>2</v>
      </c>
      <c r="D3991">
        <f t="shared" si="310"/>
        <v>0</v>
      </c>
      <c r="E3991">
        <f t="shared" si="311"/>
        <v>0</v>
      </c>
      <c r="F3991">
        <f t="shared" si="312"/>
        <v>1</v>
      </c>
      <c r="G3991">
        <f t="shared" si="313"/>
        <v>0</v>
      </c>
      <c r="H3991">
        <f t="shared" si="314"/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234</v>
      </c>
      <c r="P3991">
        <v>107.5</v>
      </c>
      <c r="Q3991">
        <v>70</v>
      </c>
      <c r="R3991">
        <v>29.22</v>
      </c>
      <c r="S3991">
        <v>73</v>
      </c>
      <c r="T3991">
        <v>79.400000000000006</v>
      </c>
      <c r="U3991">
        <v>0</v>
      </c>
    </row>
    <row r="3992" spans="1:21" x14ac:dyDescent="0.35">
      <c r="A3992">
        <v>0</v>
      </c>
      <c r="B3992">
        <v>55</v>
      </c>
      <c r="C3992">
        <v>2</v>
      </c>
      <c r="D3992">
        <f t="shared" si="310"/>
        <v>0</v>
      </c>
      <c r="E3992">
        <f t="shared" si="311"/>
        <v>0</v>
      </c>
      <c r="F3992">
        <f t="shared" si="312"/>
        <v>1</v>
      </c>
      <c r="G3992">
        <f t="shared" si="313"/>
        <v>0</v>
      </c>
      <c r="H3992">
        <f t="shared" si="314"/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266</v>
      </c>
      <c r="P3992">
        <v>131</v>
      </c>
      <c r="Q3992">
        <v>76</v>
      </c>
      <c r="R3992">
        <v>26.45</v>
      </c>
      <c r="S3992">
        <v>72</v>
      </c>
      <c r="T3992">
        <v>84</v>
      </c>
      <c r="U3992">
        <v>0</v>
      </c>
    </row>
    <row r="3993" spans="1:21" x14ac:dyDescent="0.35">
      <c r="A3993">
        <v>1</v>
      </c>
      <c r="B3993">
        <v>39</v>
      </c>
      <c r="C3993">
        <v>4</v>
      </c>
      <c r="D3993">
        <f t="shared" si="310"/>
        <v>1</v>
      </c>
      <c r="E3993">
        <f t="shared" si="311"/>
        <v>0</v>
      </c>
      <c r="F3993">
        <f t="shared" si="312"/>
        <v>0</v>
      </c>
      <c r="G3993">
        <f t="shared" si="313"/>
        <v>0</v>
      </c>
      <c r="H3993">
        <f t="shared" si="314"/>
        <v>0</v>
      </c>
      <c r="I3993">
        <v>1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163</v>
      </c>
      <c r="P3993">
        <v>129</v>
      </c>
      <c r="Q3993">
        <v>84</v>
      </c>
      <c r="R3993">
        <v>21.01</v>
      </c>
      <c r="S3993">
        <v>60</v>
      </c>
      <c r="T3993">
        <v>120</v>
      </c>
      <c r="U3993">
        <v>0</v>
      </c>
    </row>
    <row r="3994" spans="1:21" x14ac:dyDescent="0.35">
      <c r="A3994">
        <v>0</v>
      </c>
      <c r="B3994">
        <v>43</v>
      </c>
      <c r="C3994">
        <v>1</v>
      </c>
      <c r="D3994">
        <f t="shared" si="310"/>
        <v>0</v>
      </c>
      <c r="E3994">
        <f t="shared" si="311"/>
        <v>0</v>
      </c>
      <c r="F3994">
        <f t="shared" si="312"/>
        <v>0</v>
      </c>
      <c r="G3994">
        <f t="shared" si="313"/>
        <v>1</v>
      </c>
      <c r="H3994">
        <f t="shared" si="314"/>
        <v>0</v>
      </c>
      <c r="I3994">
        <v>1</v>
      </c>
      <c r="J3994">
        <v>15</v>
      </c>
      <c r="K3994">
        <v>0</v>
      </c>
      <c r="L3994">
        <v>0</v>
      </c>
      <c r="M3994">
        <v>0</v>
      </c>
      <c r="N3994">
        <v>0</v>
      </c>
      <c r="O3994">
        <v>179</v>
      </c>
      <c r="P3994">
        <v>101</v>
      </c>
      <c r="Q3994">
        <v>68.5</v>
      </c>
      <c r="R3994">
        <v>19.829999999999998</v>
      </c>
      <c r="S3994">
        <v>79</v>
      </c>
      <c r="T3994">
        <v>76</v>
      </c>
      <c r="U3994">
        <v>0</v>
      </c>
    </row>
    <row r="3995" spans="1:21" x14ac:dyDescent="0.35">
      <c r="A3995">
        <v>0</v>
      </c>
      <c r="B3995">
        <v>40</v>
      </c>
      <c r="C3995">
        <v>1</v>
      </c>
      <c r="D3995">
        <f t="shared" si="310"/>
        <v>0</v>
      </c>
      <c r="E3995">
        <f t="shared" si="311"/>
        <v>0</v>
      </c>
      <c r="F3995">
        <f t="shared" si="312"/>
        <v>0</v>
      </c>
      <c r="G3995">
        <f t="shared" si="313"/>
        <v>1</v>
      </c>
      <c r="H3995">
        <f t="shared" si="314"/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190</v>
      </c>
      <c r="P3995">
        <v>122</v>
      </c>
      <c r="Q3995">
        <v>78</v>
      </c>
      <c r="R3995">
        <v>28.18</v>
      </c>
      <c r="S3995">
        <v>86</v>
      </c>
      <c r="T3995">
        <v>87</v>
      </c>
      <c r="U3995">
        <v>0</v>
      </c>
    </row>
    <row r="3996" spans="1:21" x14ac:dyDescent="0.35">
      <c r="A3996">
        <v>0</v>
      </c>
      <c r="B3996">
        <v>54</v>
      </c>
      <c r="C3996">
        <v>2</v>
      </c>
      <c r="D3996">
        <f t="shared" si="310"/>
        <v>0</v>
      </c>
      <c r="E3996">
        <f t="shared" si="311"/>
        <v>0</v>
      </c>
      <c r="F3996">
        <f t="shared" si="312"/>
        <v>1</v>
      </c>
      <c r="G3996">
        <f t="shared" si="313"/>
        <v>0</v>
      </c>
      <c r="H3996">
        <f t="shared" si="314"/>
        <v>0</v>
      </c>
      <c r="I3996">
        <v>1</v>
      </c>
      <c r="J3996">
        <v>10</v>
      </c>
      <c r="K3996">
        <v>0</v>
      </c>
      <c r="L3996">
        <v>0</v>
      </c>
      <c r="M3996">
        <v>1</v>
      </c>
      <c r="N3996">
        <v>0</v>
      </c>
      <c r="O3996">
        <v>246</v>
      </c>
      <c r="P3996">
        <v>153</v>
      </c>
      <c r="Q3996">
        <v>80</v>
      </c>
      <c r="R3996">
        <v>37.299999999999997</v>
      </c>
      <c r="S3996">
        <v>92</v>
      </c>
      <c r="T3996">
        <v>74</v>
      </c>
      <c r="U3996">
        <v>0</v>
      </c>
    </row>
    <row r="3997" spans="1:21" x14ac:dyDescent="0.35">
      <c r="A3997">
        <v>1</v>
      </c>
      <c r="B3997">
        <v>41</v>
      </c>
      <c r="C3997">
        <v>2</v>
      </c>
      <c r="D3997">
        <f t="shared" si="310"/>
        <v>0</v>
      </c>
      <c r="E3997">
        <f t="shared" si="311"/>
        <v>0</v>
      </c>
      <c r="F3997">
        <f t="shared" si="312"/>
        <v>1</v>
      </c>
      <c r="G3997">
        <f t="shared" si="313"/>
        <v>0</v>
      </c>
      <c r="H3997">
        <f t="shared" si="314"/>
        <v>0</v>
      </c>
      <c r="I3997">
        <v>1</v>
      </c>
      <c r="J3997">
        <v>15</v>
      </c>
      <c r="K3997">
        <v>0</v>
      </c>
      <c r="L3997">
        <v>0</v>
      </c>
      <c r="M3997">
        <v>0</v>
      </c>
      <c r="N3997">
        <v>0</v>
      </c>
      <c r="O3997">
        <v>200</v>
      </c>
      <c r="P3997">
        <v>118</v>
      </c>
      <c r="Q3997">
        <v>87</v>
      </c>
      <c r="R3997">
        <v>21.28</v>
      </c>
      <c r="S3997">
        <v>73</v>
      </c>
      <c r="T3997">
        <v>71</v>
      </c>
      <c r="U3997">
        <v>0</v>
      </c>
    </row>
    <row r="3998" spans="1:21" x14ac:dyDescent="0.35">
      <c r="A3998">
        <v>0</v>
      </c>
      <c r="B3998">
        <v>46</v>
      </c>
      <c r="C3998">
        <v>1</v>
      </c>
      <c r="D3998">
        <f t="shared" si="310"/>
        <v>0</v>
      </c>
      <c r="E3998">
        <f t="shared" si="311"/>
        <v>0</v>
      </c>
      <c r="F3998">
        <f t="shared" si="312"/>
        <v>0</v>
      </c>
      <c r="G3998">
        <f t="shared" si="313"/>
        <v>1</v>
      </c>
      <c r="H3998">
        <f t="shared" si="314"/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325</v>
      </c>
      <c r="P3998">
        <v>119</v>
      </c>
      <c r="Q3998">
        <v>86</v>
      </c>
      <c r="R3998">
        <v>35.130000000000003</v>
      </c>
      <c r="S3998">
        <v>68</v>
      </c>
      <c r="T3998">
        <v>64</v>
      </c>
      <c r="U3998">
        <v>0</v>
      </c>
    </row>
    <row r="3999" spans="1:21" x14ac:dyDescent="0.35">
      <c r="A3999">
        <v>0</v>
      </c>
      <c r="B3999">
        <v>44</v>
      </c>
      <c r="C3999">
        <v>1</v>
      </c>
      <c r="D3999">
        <f t="shared" si="310"/>
        <v>0</v>
      </c>
      <c r="E3999">
        <f t="shared" si="311"/>
        <v>0</v>
      </c>
      <c r="F3999">
        <f t="shared" si="312"/>
        <v>0</v>
      </c>
      <c r="G3999">
        <f t="shared" si="313"/>
        <v>1</v>
      </c>
      <c r="H3999">
        <f t="shared" si="314"/>
        <v>0</v>
      </c>
      <c r="I3999">
        <v>1</v>
      </c>
      <c r="J3999">
        <v>20</v>
      </c>
      <c r="K3999">
        <v>0</v>
      </c>
      <c r="L3999">
        <v>0</v>
      </c>
      <c r="M3999">
        <v>0</v>
      </c>
      <c r="N3999">
        <v>0</v>
      </c>
      <c r="O3999">
        <v>205</v>
      </c>
      <c r="P3999">
        <v>132.5</v>
      </c>
      <c r="Q3999">
        <v>82.5</v>
      </c>
      <c r="R3999">
        <v>30.98</v>
      </c>
      <c r="S3999">
        <v>72</v>
      </c>
      <c r="T3999">
        <v>66</v>
      </c>
      <c r="U3999">
        <v>0</v>
      </c>
    </row>
    <row r="4000" spans="1:21" x14ac:dyDescent="0.35">
      <c r="A4000">
        <v>0</v>
      </c>
      <c r="B4000">
        <v>37</v>
      </c>
      <c r="C4000">
        <v>1</v>
      </c>
      <c r="D4000">
        <f t="shared" si="310"/>
        <v>0</v>
      </c>
      <c r="E4000">
        <f t="shared" si="311"/>
        <v>0</v>
      </c>
      <c r="F4000">
        <f t="shared" si="312"/>
        <v>0</v>
      </c>
      <c r="G4000">
        <f t="shared" si="313"/>
        <v>1</v>
      </c>
      <c r="H4000">
        <f t="shared" si="314"/>
        <v>0</v>
      </c>
      <c r="I4000">
        <v>1</v>
      </c>
      <c r="J4000">
        <v>9</v>
      </c>
      <c r="K4000">
        <v>0</v>
      </c>
      <c r="L4000">
        <v>0</v>
      </c>
      <c r="M4000">
        <v>0</v>
      </c>
      <c r="N4000">
        <v>0</v>
      </c>
      <c r="O4000">
        <v>205</v>
      </c>
      <c r="P4000">
        <v>111</v>
      </c>
      <c r="Q4000">
        <v>60.5</v>
      </c>
      <c r="R4000">
        <v>21.8</v>
      </c>
      <c r="S4000">
        <v>65</v>
      </c>
      <c r="T4000">
        <v>82</v>
      </c>
      <c r="U4000">
        <v>0</v>
      </c>
    </row>
    <row r="4001" spans="1:21" x14ac:dyDescent="0.35">
      <c r="A4001">
        <v>1</v>
      </c>
      <c r="B4001">
        <v>54</v>
      </c>
      <c r="C4001">
        <v>3</v>
      </c>
      <c r="D4001">
        <f t="shared" si="310"/>
        <v>0</v>
      </c>
      <c r="E4001">
        <f t="shared" si="311"/>
        <v>1</v>
      </c>
      <c r="F4001">
        <f t="shared" si="312"/>
        <v>0</v>
      </c>
      <c r="G4001">
        <f t="shared" si="313"/>
        <v>0</v>
      </c>
      <c r="H4001">
        <f t="shared" si="314"/>
        <v>0</v>
      </c>
      <c r="I4001">
        <v>1</v>
      </c>
      <c r="J4001">
        <v>20</v>
      </c>
      <c r="K4001">
        <v>0</v>
      </c>
      <c r="L4001">
        <v>0</v>
      </c>
      <c r="M4001">
        <v>1</v>
      </c>
      <c r="N4001">
        <v>0</v>
      </c>
      <c r="O4001">
        <v>298</v>
      </c>
      <c r="P4001">
        <v>133</v>
      </c>
      <c r="Q4001">
        <v>84</v>
      </c>
      <c r="R4001">
        <v>25.59</v>
      </c>
      <c r="S4001">
        <v>90</v>
      </c>
      <c r="T4001">
        <v>94</v>
      </c>
      <c r="U4001">
        <v>0</v>
      </c>
    </row>
    <row r="4002" spans="1:21" x14ac:dyDescent="0.35">
      <c r="A4002">
        <v>1</v>
      </c>
      <c r="B4002">
        <v>46</v>
      </c>
      <c r="C4002">
        <v>4</v>
      </c>
      <c r="D4002">
        <f t="shared" si="310"/>
        <v>1</v>
      </c>
      <c r="E4002">
        <f t="shared" si="311"/>
        <v>0</v>
      </c>
      <c r="F4002">
        <f t="shared" si="312"/>
        <v>0</v>
      </c>
      <c r="G4002">
        <f t="shared" si="313"/>
        <v>0</v>
      </c>
      <c r="H4002">
        <f t="shared" si="314"/>
        <v>0</v>
      </c>
      <c r="I4002">
        <v>1</v>
      </c>
      <c r="J4002">
        <v>20</v>
      </c>
      <c r="K4002">
        <v>0</v>
      </c>
      <c r="L4002">
        <v>0</v>
      </c>
      <c r="M4002">
        <v>0</v>
      </c>
      <c r="N4002">
        <v>0</v>
      </c>
      <c r="O4002">
        <v>200</v>
      </c>
      <c r="P4002">
        <v>110</v>
      </c>
      <c r="Q4002">
        <v>72</v>
      </c>
      <c r="R4002">
        <v>28.61</v>
      </c>
      <c r="S4002">
        <v>70</v>
      </c>
      <c r="T4002">
        <v>75</v>
      </c>
      <c r="U4002">
        <v>0</v>
      </c>
    </row>
    <row r="4003" spans="1:21" x14ac:dyDescent="0.35">
      <c r="A4003">
        <v>0</v>
      </c>
      <c r="B4003">
        <v>58</v>
      </c>
      <c r="C4003">
        <v>1</v>
      </c>
      <c r="D4003">
        <f t="shared" si="310"/>
        <v>0</v>
      </c>
      <c r="E4003">
        <f t="shared" si="311"/>
        <v>0</v>
      </c>
      <c r="F4003">
        <f t="shared" si="312"/>
        <v>0</v>
      </c>
      <c r="G4003">
        <f t="shared" si="313"/>
        <v>1</v>
      </c>
      <c r="H4003">
        <f t="shared" si="314"/>
        <v>0</v>
      </c>
      <c r="I4003">
        <v>0</v>
      </c>
      <c r="J4003">
        <v>0</v>
      </c>
      <c r="K4003">
        <v>0</v>
      </c>
      <c r="L4003">
        <v>0</v>
      </c>
      <c r="M4003">
        <v>1</v>
      </c>
      <c r="N4003">
        <v>0</v>
      </c>
      <c r="O4003">
        <v>385</v>
      </c>
      <c r="P4003">
        <v>165</v>
      </c>
      <c r="Q4003">
        <v>95</v>
      </c>
      <c r="R4003">
        <v>41.66</v>
      </c>
      <c r="S4003">
        <v>82</v>
      </c>
      <c r="T4003">
        <v>91</v>
      </c>
      <c r="U4003">
        <v>0</v>
      </c>
    </row>
    <row r="4004" spans="1:21" x14ac:dyDescent="0.35">
      <c r="A4004">
        <v>0</v>
      </c>
      <c r="B4004">
        <v>46</v>
      </c>
      <c r="C4004">
        <v>3</v>
      </c>
      <c r="D4004">
        <f t="shared" si="310"/>
        <v>0</v>
      </c>
      <c r="E4004">
        <f t="shared" si="311"/>
        <v>1</v>
      </c>
      <c r="F4004">
        <f t="shared" si="312"/>
        <v>0</v>
      </c>
      <c r="G4004">
        <f t="shared" si="313"/>
        <v>0</v>
      </c>
      <c r="H4004">
        <f t="shared" si="314"/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277</v>
      </c>
      <c r="P4004">
        <v>122.5</v>
      </c>
      <c r="Q4004">
        <v>77.5</v>
      </c>
      <c r="R4004">
        <v>27.42</v>
      </c>
      <c r="S4004">
        <v>63</v>
      </c>
      <c r="T4004">
        <v>77</v>
      </c>
      <c r="U4004">
        <v>0</v>
      </c>
    </row>
    <row r="4005" spans="1:21" x14ac:dyDescent="0.35">
      <c r="A4005">
        <v>0</v>
      </c>
      <c r="B4005">
        <v>53</v>
      </c>
      <c r="C4005">
        <v>1</v>
      </c>
      <c r="D4005">
        <f t="shared" si="310"/>
        <v>0</v>
      </c>
      <c r="E4005">
        <f t="shared" si="311"/>
        <v>0</v>
      </c>
      <c r="F4005">
        <f t="shared" si="312"/>
        <v>0</v>
      </c>
      <c r="G4005">
        <f t="shared" si="313"/>
        <v>1</v>
      </c>
      <c r="H4005">
        <f t="shared" si="314"/>
        <v>0</v>
      </c>
      <c r="I4005">
        <v>1</v>
      </c>
      <c r="J4005">
        <v>10</v>
      </c>
      <c r="K4005">
        <v>0</v>
      </c>
      <c r="L4005">
        <v>0</v>
      </c>
      <c r="M4005">
        <v>0</v>
      </c>
      <c r="N4005">
        <v>0</v>
      </c>
      <c r="O4005">
        <v>366</v>
      </c>
      <c r="P4005">
        <v>116</v>
      </c>
      <c r="Q4005">
        <v>83</v>
      </c>
      <c r="R4005">
        <v>27.87</v>
      </c>
      <c r="S4005">
        <v>68</v>
      </c>
      <c r="T4005">
        <v>79.400000000000006</v>
      </c>
      <c r="U4005">
        <v>0</v>
      </c>
    </row>
    <row r="4006" spans="1:21" x14ac:dyDescent="0.35">
      <c r="A4006">
        <v>1</v>
      </c>
      <c r="B4006">
        <v>39</v>
      </c>
      <c r="C4006">
        <v>1</v>
      </c>
      <c r="D4006">
        <f t="shared" si="310"/>
        <v>0</v>
      </c>
      <c r="E4006">
        <f t="shared" si="311"/>
        <v>0</v>
      </c>
      <c r="F4006">
        <f t="shared" si="312"/>
        <v>0</v>
      </c>
      <c r="G4006">
        <f t="shared" si="313"/>
        <v>1</v>
      </c>
      <c r="H4006">
        <f t="shared" si="314"/>
        <v>0</v>
      </c>
      <c r="I4006">
        <v>1</v>
      </c>
      <c r="J4006">
        <v>20</v>
      </c>
      <c r="K4006">
        <v>0</v>
      </c>
      <c r="L4006">
        <v>0</v>
      </c>
      <c r="M4006">
        <v>0</v>
      </c>
      <c r="N4006">
        <v>0</v>
      </c>
      <c r="O4006">
        <v>186</v>
      </c>
      <c r="P4006">
        <v>126</v>
      </c>
      <c r="Q4006">
        <v>67</v>
      </c>
      <c r="R4006">
        <v>22.04</v>
      </c>
      <c r="S4006">
        <v>63</v>
      </c>
      <c r="T4006">
        <v>72</v>
      </c>
      <c r="U4006">
        <v>0</v>
      </c>
    </row>
    <row r="4007" spans="1:21" x14ac:dyDescent="0.35">
      <c r="A4007">
        <v>0</v>
      </c>
      <c r="B4007">
        <v>52</v>
      </c>
      <c r="C4007">
        <v>4</v>
      </c>
      <c r="D4007">
        <f t="shared" si="310"/>
        <v>1</v>
      </c>
      <c r="E4007">
        <f t="shared" si="311"/>
        <v>0</v>
      </c>
      <c r="F4007">
        <f t="shared" si="312"/>
        <v>0</v>
      </c>
      <c r="G4007">
        <f t="shared" si="313"/>
        <v>0</v>
      </c>
      <c r="H4007">
        <f t="shared" si="314"/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309</v>
      </c>
      <c r="P4007">
        <v>142</v>
      </c>
      <c r="Q4007">
        <v>87</v>
      </c>
      <c r="R4007">
        <v>24.22</v>
      </c>
      <c r="S4007">
        <v>86</v>
      </c>
      <c r="T4007">
        <v>110</v>
      </c>
      <c r="U4007">
        <v>0</v>
      </c>
    </row>
    <row r="4008" spans="1:21" x14ac:dyDescent="0.35">
      <c r="A4008">
        <v>1</v>
      </c>
      <c r="B4008">
        <v>40</v>
      </c>
      <c r="C4008">
        <v>4</v>
      </c>
      <c r="D4008">
        <f t="shared" si="310"/>
        <v>1</v>
      </c>
      <c r="E4008">
        <f t="shared" si="311"/>
        <v>0</v>
      </c>
      <c r="F4008">
        <f t="shared" si="312"/>
        <v>0</v>
      </c>
      <c r="G4008">
        <f t="shared" si="313"/>
        <v>0</v>
      </c>
      <c r="H4008">
        <f t="shared" si="314"/>
        <v>0</v>
      </c>
      <c r="I4008">
        <v>1</v>
      </c>
      <c r="J4008">
        <v>20</v>
      </c>
      <c r="K4008">
        <v>0</v>
      </c>
      <c r="L4008">
        <v>0</v>
      </c>
      <c r="M4008">
        <v>0</v>
      </c>
      <c r="N4008">
        <v>0</v>
      </c>
      <c r="O4008">
        <v>242</v>
      </c>
      <c r="P4008">
        <v>115</v>
      </c>
      <c r="Q4008">
        <v>74</v>
      </c>
      <c r="R4008">
        <v>23.09</v>
      </c>
      <c r="S4008">
        <v>68</v>
      </c>
      <c r="T4008">
        <v>80</v>
      </c>
      <c r="U4008">
        <v>0</v>
      </c>
    </row>
    <row r="4009" spans="1:21" x14ac:dyDescent="0.35">
      <c r="A4009">
        <v>1</v>
      </c>
      <c r="B4009">
        <v>46</v>
      </c>
      <c r="C4009">
        <v>2</v>
      </c>
      <c r="D4009">
        <f t="shared" si="310"/>
        <v>0</v>
      </c>
      <c r="E4009">
        <f t="shared" si="311"/>
        <v>0</v>
      </c>
      <c r="F4009">
        <f t="shared" si="312"/>
        <v>1</v>
      </c>
      <c r="G4009">
        <f t="shared" si="313"/>
        <v>0</v>
      </c>
      <c r="H4009">
        <f t="shared" si="314"/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254</v>
      </c>
      <c r="P4009">
        <v>135</v>
      </c>
      <c r="Q4009">
        <v>100</v>
      </c>
      <c r="R4009">
        <v>27.86</v>
      </c>
      <c r="S4009">
        <v>83</v>
      </c>
      <c r="T4009">
        <v>75</v>
      </c>
      <c r="U4009">
        <v>0</v>
      </c>
    </row>
    <row r="4010" spans="1:21" s="1" customFormat="1" x14ac:dyDescent="0.35">
      <c r="A4010" s="1">
        <v>0</v>
      </c>
      <c r="B4010" s="1">
        <v>40</v>
      </c>
      <c r="C4010">
        <v>2</v>
      </c>
      <c r="D4010" s="1">
        <f t="shared" si="310"/>
        <v>0</v>
      </c>
      <c r="E4010" s="1">
        <f t="shared" si="311"/>
        <v>0</v>
      </c>
      <c r="F4010" s="1">
        <f t="shared" si="312"/>
        <v>1</v>
      </c>
      <c r="G4010" s="1">
        <f t="shared" si="313"/>
        <v>0</v>
      </c>
      <c r="H4010" s="1">
        <f t="shared" si="314"/>
        <v>0</v>
      </c>
      <c r="I4010" s="1">
        <v>0</v>
      </c>
      <c r="J4010" s="1">
        <v>0</v>
      </c>
      <c r="K4010" s="1" t="s">
        <v>16</v>
      </c>
      <c r="L4010" s="1">
        <v>0</v>
      </c>
      <c r="M4010" s="1">
        <v>0</v>
      </c>
      <c r="N4010" s="1">
        <v>0</v>
      </c>
      <c r="O4010" s="1">
        <v>157</v>
      </c>
      <c r="P4010" s="1">
        <v>131</v>
      </c>
      <c r="Q4010" s="1">
        <v>85</v>
      </c>
      <c r="R4010" s="1">
        <v>27.38</v>
      </c>
      <c r="S4010" s="1">
        <v>95</v>
      </c>
      <c r="T4010" s="1">
        <v>78</v>
      </c>
      <c r="U4010" s="1">
        <v>0</v>
      </c>
    </row>
    <row r="4011" spans="1:21" x14ac:dyDescent="0.35">
      <c r="A4011">
        <v>1</v>
      </c>
      <c r="B4011">
        <v>64</v>
      </c>
      <c r="C4011">
        <v>1</v>
      </c>
      <c r="D4011">
        <f t="shared" si="310"/>
        <v>0</v>
      </c>
      <c r="E4011">
        <f t="shared" si="311"/>
        <v>0</v>
      </c>
      <c r="F4011">
        <f t="shared" si="312"/>
        <v>0</v>
      </c>
      <c r="G4011">
        <f t="shared" si="313"/>
        <v>1</v>
      </c>
      <c r="H4011">
        <f t="shared" si="314"/>
        <v>0</v>
      </c>
      <c r="I4011">
        <v>1</v>
      </c>
      <c r="J4011">
        <v>15</v>
      </c>
      <c r="K4011">
        <v>0</v>
      </c>
      <c r="L4011">
        <v>0</v>
      </c>
      <c r="M4011">
        <v>1</v>
      </c>
      <c r="N4011">
        <v>0</v>
      </c>
      <c r="O4011">
        <v>240</v>
      </c>
      <c r="P4011">
        <v>141</v>
      </c>
      <c r="Q4011">
        <v>76</v>
      </c>
      <c r="R4011">
        <v>24.94</v>
      </c>
      <c r="S4011">
        <v>75</v>
      </c>
      <c r="T4011">
        <v>60</v>
      </c>
      <c r="U4011">
        <v>0</v>
      </c>
    </row>
    <row r="4012" spans="1:21" x14ac:dyDescent="0.35">
      <c r="A4012">
        <v>1</v>
      </c>
      <c r="B4012">
        <v>48</v>
      </c>
      <c r="C4012">
        <v>4</v>
      </c>
      <c r="D4012">
        <f t="shared" si="310"/>
        <v>1</v>
      </c>
      <c r="E4012">
        <f t="shared" si="311"/>
        <v>0</v>
      </c>
      <c r="F4012">
        <f t="shared" si="312"/>
        <v>0</v>
      </c>
      <c r="G4012">
        <f t="shared" si="313"/>
        <v>0</v>
      </c>
      <c r="H4012">
        <f t="shared" si="314"/>
        <v>0</v>
      </c>
      <c r="I4012">
        <v>1</v>
      </c>
      <c r="J4012">
        <v>20</v>
      </c>
      <c r="K4012">
        <v>0</v>
      </c>
      <c r="L4012">
        <v>0</v>
      </c>
      <c r="M4012">
        <v>0</v>
      </c>
      <c r="N4012">
        <v>0</v>
      </c>
      <c r="O4012">
        <v>245</v>
      </c>
      <c r="P4012">
        <v>118</v>
      </c>
      <c r="Q4012">
        <v>73</v>
      </c>
      <c r="R4012">
        <v>21.84</v>
      </c>
      <c r="S4012">
        <v>75</v>
      </c>
      <c r="T4012">
        <v>102</v>
      </c>
      <c r="U4012">
        <v>0</v>
      </c>
    </row>
    <row r="4013" spans="1:21" x14ac:dyDescent="0.35">
      <c r="A4013">
        <v>1</v>
      </c>
      <c r="B4013">
        <v>44</v>
      </c>
      <c r="C4013">
        <v>1</v>
      </c>
      <c r="D4013">
        <f t="shared" si="310"/>
        <v>0</v>
      </c>
      <c r="E4013">
        <f t="shared" si="311"/>
        <v>0</v>
      </c>
      <c r="F4013">
        <f t="shared" si="312"/>
        <v>0</v>
      </c>
      <c r="G4013">
        <f t="shared" si="313"/>
        <v>1</v>
      </c>
      <c r="H4013">
        <f t="shared" si="314"/>
        <v>0</v>
      </c>
      <c r="I4013">
        <v>1</v>
      </c>
      <c r="J4013">
        <v>25</v>
      </c>
      <c r="K4013">
        <v>0</v>
      </c>
      <c r="L4013">
        <v>0</v>
      </c>
      <c r="M4013">
        <v>0</v>
      </c>
      <c r="N4013">
        <v>0</v>
      </c>
      <c r="O4013">
        <v>254</v>
      </c>
      <c r="P4013">
        <v>123</v>
      </c>
      <c r="Q4013">
        <v>82</v>
      </c>
      <c r="R4013">
        <v>24.56</v>
      </c>
      <c r="S4013">
        <v>87</v>
      </c>
      <c r="T4013">
        <v>68</v>
      </c>
      <c r="U4013">
        <v>0</v>
      </c>
    </row>
    <row r="4014" spans="1:21" x14ac:dyDescent="0.35">
      <c r="A4014">
        <v>0</v>
      </c>
      <c r="B4014">
        <v>40</v>
      </c>
      <c r="C4014" t="s">
        <v>16</v>
      </c>
      <c r="D4014">
        <f t="shared" si="310"/>
        <v>0</v>
      </c>
      <c r="E4014">
        <f t="shared" si="311"/>
        <v>0</v>
      </c>
      <c r="F4014">
        <f t="shared" si="312"/>
        <v>0</v>
      </c>
      <c r="G4014">
        <f t="shared" si="313"/>
        <v>0</v>
      </c>
      <c r="H4014">
        <f t="shared" si="314"/>
        <v>1</v>
      </c>
      <c r="I4014">
        <v>1</v>
      </c>
      <c r="J4014">
        <v>9</v>
      </c>
      <c r="K4014">
        <v>0</v>
      </c>
      <c r="L4014">
        <v>0</v>
      </c>
      <c r="M4014">
        <v>0</v>
      </c>
      <c r="N4014">
        <v>0</v>
      </c>
      <c r="O4014">
        <v>262</v>
      </c>
      <c r="P4014">
        <v>97</v>
      </c>
      <c r="Q4014">
        <v>71</v>
      </c>
      <c r="R4014">
        <v>22.14</v>
      </c>
      <c r="S4014">
        <v>72</v>
      </c>
      <c r="T4014">
        <v>80</v>
      </c>
      <c r="U4014">
        <v>0</v>
      </c>
    </row>
    <row r="4015" spans="1:21" x14ac:dyDescent="0.35">
      <c r="A4015">
        <v>1</v>
      </c>
      <c r="B4015">
        <v>39</v>
      </c>
      <c r="C4015">
        <v>4</v>
      </c>
      <c r="D4015">
        <f t="shared" si="310"/>
        <v>1</v>
      </c>
      <c r="E4015">
        <f t="shared" si="311"/>
        <v>0</v>
      </c>
      <c r="F4015">
        <f t="shared" si="312"/>
        <v>0</v>
      </c>
      <c r="G4015">
        <f t="shared" si="313"/>
        <v>0</v>
      </c>
      <c r="H4015">
        <f t="shared" si="314"/>
        <v>0</v>
      </c>
      <c r="I4015">
        <v>1</v>
      </c>
      <c r="J4015">
        <v>9</v>
      </c>
      <c r="K4015">
        <v>0</v>
      </c>
      <c r="L4015">
        <v>0</v>
      </c>
      <c r="M4015">
        <v>0</v>
      </c>
      <c r="N4015">
        <v>0</v>
      </c>
      <c r="O4015">
        <v>271</v>
      </c>
      <c r="P4015">
        <v>118</v>
      </c>
      <c r="Q4015">
        <v>74</v>
      </c>
      <c r="R4015">
        <v>22.66</v>
      </c>
      <c r="S4015">
        <v>79</v>
      </c>
      <c r="T4015">
        <v>76</v>
      </c>
      <c r="U4015">
        <v>0</v>
      </c>
    </row>
    <row r="4016" spans="1:21" x14ac:dyDescent="0.35">
      <c r="A4016">
        <v>0</v>
      </c>
      <c r="B4016">
        <v>55</v>
      </c>
      <c r="C4016">
        <v>1</v>
      </c>
      <c r="D4016">
        <f t="shared" si="310"/>
        <v>0</v>
      </c>
      <c r="E4016">
        <f t="shared" si="311"/>
        <v>0</v>
      </c>
      <c r="F4016">
        <f t="shared" si="312"/>
        <v>0</v>
      </c>
      <c r="G4016">
        <f t="shared" si="313"/>
        <v>1</v>
      </c>
      <c r="H4016">
        <f t="shared" si="314"/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268</v>
      </c>
      <c r="P4016">
        <v>140</v>
      </c>
      <c r="Q4016">
        <v>88</v>
      </c>
      <c r="R4016">
        <v>26.99</v>
      </c>
      <c r="S4016">
        <v>85</v>
      </c>
      <c r="T4016">
        <v>117</v>
      </c>
      <c r="U4016">
        <v>0</v>
      </c>
    </row>
    <row r="4017" spans="1:21" x14ac:dyDescent="0.35">
      <c r="A4017">
        <v>0</v>
      </c>
      <c r="B4017">
        <v>38</v>
      </c>
      <c r="C4017">
        <v>3</v>
      </c>
      <c r="D4017">
        <f t="shared" si="310"/>
        <v>0</v>
      </c>
      <c r="E4017">
        <f t="shared" si="311"/>
        <v>1</v>
      </c>
      <c r="F4017">
        <f t="shared" si="312"/>
        <v>0</v>
      </c>
      <c r="G4017">
        <f t="shared" si="313"/>
        <v>0</v>
      </c>
      <c r="H4017">
        <f t="shared" si="314"/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159</v>
      </c>
      <c r="P4017">
        <v>108</v>
      </c>
      <c r="Q4017">
        <v>72</v>
      </c>
      <c r="R4017">
        <v>27.68</v>
      </c>
      <c r="S4017">
        <v>70</v>
      </c>
      <c r="T4017">
        <v>84</v>
      </c>
      <c r="U4017">
        <v>0</v>
      </c>
    </row>
    <row r="4018" spans="1:21" x14ac:dyDescent="0.35">
      <c r="A4018">
        <v>1</v>
      </c>
      <c r="B4018">
        <v>62</v>
      </c>
      <c r="C4018">
        <v>2</v>
      </c>
      <c r="D4018">
        <f t="shared" si="310"/>
        <v>0</v>
      </c>
      <c r="E4018">
        <f t="shared" si="311"/>
        <v>0</v>
      </c>
      <c r="F4018">
        <f t="shared" si="312"/>
        <v>1</v>
      </c>
      <c r="G4018">
        <f t="shared" si="313"/>
        <v>0</v>
      </c>
      <c r="H4018">
        <f t="shared" si="314"/>
        <v>0</v>
      </c>
      <c r="I4018">
        <v>1</v>
      </c>
      <c r="J4018">
        <v>20</v>
      </c>
      <c r="K4018">
        <v>0</v>
      </c>
      <c r="L4018">
        <v>0</v>
      </c>
      <c r="M4018">
        <v>0</v>
      </c>
      <c r="N4018">
        <v>0</v>
      </c>
      <c r="O4018">
        <v>264</v>
      </c>
      <c r="P4018">
        <v>129</v>
      </c>
      <c r="Q4018">
        <v>85</v>
      </c>
      <c r="R4018">
        <v>26.15</v>
      </c>
      <c r="S4018">
        <v>73</v>
      </c>
      <c r="T4018">
        <v>63</v>
      </c>
      <c r="U4018">
        <v>0</v>
      </c>
    </row>
    <row r="4019" spans="1:21" x14ac:dyDescent="0.35">
      <c r="A4019">
        <v>1</v>
      </c>
      <c r="B4019">
        <v>39</v>
      </c>
      <c r="C4019">
        <v>1</v>
      </c>
      <c r="D4019">
        <f t="shared" si="310"/>
        <v>0</v>
      </c>
      <c r="E4019">
        <f t="shared" si="311"/>
        <v>0</v>
      </c>
      <c r="F4019">
        <f t="shared" si="312"/>
        <v>0</v>
      </c>
      <c r="G4019">
        <f t="shared" si="313"/>
        <v>1</v>
      </c>
      <c r="H4019">
        <f t="shared" si="314"/>
        <v>0</v>
      </c>
      <c r="I4019">
        <v>1</v>
      </c>
      <c r="J4019">
        <v>15</v>
      </c>
      <c r="K4019">
        <v>0</v>
      </c>
      <c r="L4019">
        <v>0</v>
      </c>
      <c r="M4019">
        <v>0</v>
      </c>
      <c r="N4019">
        <v>0</v>
      </c>
      <c r="O4019">
        <v>181</v>
      </c>
      <c r="P4019">
        <v>115</v>
      </c>
      <c r="Q4019">
        <v>75</v>
      </c>
      <c r="R4019">
        <v>21.99</v>
      </c>
      <c r="S4019">
        <v>67</v>
      </c>
      <c r="T4019">
        <v>79.400000000000006</v>
      </c>
      <c r="U4019">
        <v>0</v>
      </c>
    </row>
    <row r="4020" spans="1:21" x14ac:dyDescent="0.35">
      <c r="A4020">
        <v>1</v>
      </c>
      <c r="B4020">
        <v>63</v>
      </c>
      <c r="C4020">
        <v>2</v>
      </c>
      <c r="D4020">
        <f t="shared" si="310"/>
        <v>0</v>
      </c>
      <c r="E4020">
        <f t="shared" si="311"/>
        <v>0</v>
      </c>
      <c r="F4020">
        <f t="shared" si="312"/>
        <v>1</v>
      </c>
      <c r="G4020">
        <f t="shared" si="313"/>
        <v>0</v>
      </c>
      <c r="H4020">
        <f t="shared" si="314"/>
        <v>0</v>
      </c>
      <c r="I4020">
        <v>1</v>
      </c>
      <c r="J4020">
        <v>6</v>
      </c>
      <c r="K4020">
        <v>0</v>
      </c>
      <c r="L4020">
        <v>0</v>
      </c>
      <c r="M4020">
        <v>0</v>
      </c>
      <c r="N4020">
        <v>0</v>
      </c>
      <c r="O4020">
        <v>217</v>
      </c>
      <c r="P4020">
        <v>125</v>
      </c>
      <c r="Q4020">
        <v>71</v>
      </c>
      <c r="R4020">
        <v>25.91</v>
      </c>
      <c r="S4020">
        <v>75</v>
      </c>
      <c r="T4020">
        <v>74</v>
      </c>
      <c r="U4020">
        <v>0</v>
      </c>
    </row>
    <row r="4021" spans="1:21" x14ac:dyDescent="0.35">
      <c r="A4021">
        <v>1</v>
      </c>
      <c r="B4021">
        <v>43</v>
      </c>
      <c r="C4021">
        <v>1</v>
      </c>
      <c r="D4021">
        <f t="shared" si="310"/>
        <v>0</v>
      </c>
      <c r="E4021">
        <f t="shared" si="311"/>
        <v>0</v>
      </c>
      <c r="F4021">
        <f t="shared" si="312"/>
        <v>0</v>
      </c>
      <c r="G4021">
        <f t="shared" si="313"/>
        <v>1</v>
      </c>
      <c r="H4021">
        <f t="shared" si="314"/>
        <v>0</v>
      </c>
      <c r="I4021">
        <v>1</v>
      </c>
      <c r="J4021">
        <v>30</v>
      </c>
      <c r="K4021">
        <v>0</v>
      </c>
      <c r="L4021">
        <v>0</v>
      </c>
      <c r="M4021">
        <v>1</v>
      </c>
      <c r="N4021">
        <v>0</v>
      </c>
      <c r="O4021">
        <v>310</v>
      </c>
      <c r="P4021">
        <v>140</v>
      </c>
      <c r="Q4021">
        <v>92</v>
      </c>
      <c r="R4021">
        <v>26</v>
      </c>
      <c r="S4021">
        <v>90</v>
      </c>
      <c r="T4021">
        <v>88</v>
      </c>
      <c r="U4021">
        <v>0</v>
      </c>
    </row>
    <row r="4022" spans="1:21" x14ac:dyDescent="0.35">
      <c r="A4022">
        <v>0</v>
      </c>
      <c r="B4022">
        <v>55</v>
      </c>
      <c r="C4022">
        <v>1</v>
      </c>
      <c r="D4022">
        <f t="shared" si="310"/>
        <v>0</v>
      </c>
      <c r="E4022">
        <f t="shared" si="311"/>
        <v>0</v>
      </c>
      <c r="F4022">
        <f t="shared" si="312"/>
        <v>0</v>
      </c>
      <c r="G4022">
        <f t="shared" si="313"/>
        <v>1</v>
      </c>
      <c r="H4022">
        <f t="shared" si="314"/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266</v>
      </c>
      <c r="P4022">
        <v>107</v>
      </c>
      <c r="Q4022">
        <v>70</v>
      </c>
      <c r="R4022">
        <v>24.51</v>
      </c>
      <c r="S4022">
        <v>72</v>
      </c>
      <c r="T4022">
        <v>77</v>
      </c>
      <c r="U4022">
        <v>0</v>
      </c>
    </row>
    <row r="4023" spans="1:21" x14ac:dyDescent="0.35">
      <c r="A4023">
        <v>1</v>
      </c>
      <c r="B4023">
        <v>53</v>
      </c>
      <c r="C4023">
        <v>1</v>
      </c>
      <c r="D4023">
        <f t="shared" si="310"/>
        <v>0</v>
      </c>
      <c r="E4023">
        <f t="shared" si="311"/>
        <v>0</v>
      </c>
      <c r="F4023">
        <f t="shared" si="312"/>
        <v>0</v>
      </c>
      <c r="G4023">
        <f t="shared" si="313"/>
        <v>1</v>
      </c>
      <c r="H4023">
        <f t="shared" si="314"/>
        <v>0</v>
      </c>
      <c r="I4023">
        <v>1</v>
      </c>
      <c r="J4023">
        <v>40</v>
      </c>
      <c r="K4023">
        <v>0</v>
      </c>
      <c r="L4023">
        <v>0</v>
      </c>
      <c r="M4023">
        <v>0</v>
      </c>
      <c r="N4023">
        <v>0</v>
      </c>
      <c r="O4023">
        <v>232</v>
      </c>
      <c r="P4023">
        <v>136</v>
      </c>
      <c r="Q4023">
        <v>73</v>
      </c>
      <c r="R4023">
        <v>22.26</v>
      </c>
      <c r="S4023">
        <v>73</v>
      </c>
      <c r="T4023">
        <v>73</v>
      </c>
      <c r="U4023">
        <v>0</v>
      </c>
    </row>
    <row r="4024" spans="1:21" x14ac:dyDescent="0.35">
      <c r="A4024">
        <v>1</v>
      </c>
      <c r="B4024">
        <v>60</v>
      </c>
      <c r="C4024">
        <v>3</v>
      </c>
      <c r="D4024">
        <f t="shared" si="310"/>
        <v>0</v>
      </c>
      <c r="E4024">
        <f t="shared" si="311"/>
        <v>1</v>
      </c>
      <c r="F4024">
        <f t="shared" si="312"/>
        <v>0</v>
      </c>
      <c r="G4024">
        <f t="shared" si="313"/>
        <v>0</v>
      </c>
      <c r="H4024">
        <f t="shared" si="314"/>
        <v>0</v>
      </c>
      <c r="I4024">
        <v>1</v>
      </c>
      <c r="J4024">
        <v>10</v>
      </c>
      <c r="K4024">
        <v>0</v>
      </c>
      <c r="L4024">
        <v>0</v>
      </c>
      <c r="M4024">
        <v>1</v>
      </c>
      <c r="N4024">
        <v>0</v>
      </c>
      <c r="O4024">
        <v>250</v>
      </c>
      <c r="P4024">
        <v>157</v>
      </c>
      <c r="Q4024">
        <v>94</v>
      </c>
      <c r="R4024">
        <v>29.89</v>
      </c>
      <c r="S4024">
        <v>63</v>
      </c>
      <c r="T4024">
        <v>68</v>
      </c>
      <c r="U4024">
        <v>1</v>
      </c>
    </row>
    <row r="4025" spans="1:21" x14ac:dyDescent="0.35">
      <c r="A4025">
        <v>1</v>
      </c>
      <c r="B4025">
        <v>45</v>
      </c>
      <c r="C4025">
        <v>3</v>
      </c>
      <c r="D4025">
        <f t="shared" si="310"/>
        <v>0</v>
      </c>
      <c r="E4025">
        <f t="shared" si="311"/>
        <v>1</v>
      </c>
      <c r="F4025">
        <f t="shared" si="312"/>
        <v>0</v>
      </c>
      <c r="G4025">
        <f t="shared" si="313"/>
        <v>0</v>
      </c>
      <c r="H4025">
        <f t="shared" si="314"/>
        <v>0</v>
      </c>
      <c r="I4025">
        <v>1</v>
      </c>
      <c r="J4025">
        <v>30</v>
      </c>
      <c r="K4025">
        <v>0</v>
      </c>
      <c r="L4025">
        <v>0</v>
      </c>
      <c r="M4025">
        <v>1</v>
      </c>
      <c r="N4025">
        <v>0</v>
      </c>
      <c r="O4025">
        <v>233</v>
      </c>
      <c r="P4025">
        <v>147</v>
      </c>
      <c r="Q4025">
        <v>101</v>
      </c>
      <c r="R4025">
        <v>24.32</v>
      </c>
      <c r="S4025">
        <v>75</v>
      </c>
      <c r="T4025">
        <v>99</v>
      </c>
      <c r="U4025">
        <v>0</v>
      </c>
    </row>
    <row r="4026" spans="1:21" x14ac:dyDescent="0.35">
      <c r="A4026">
        <v>1</v>
      </c>
      <c r="B4026">
        <v>48</v>
      </c>
      <c r="C4026">
        <v>1</v>
      </c>
      <c r="D4026">
        <f t="shared" si="310"/>
        <v>0</v>
      </c>
      <c r="E4026">
        <f t="shared" si="311"/>
        <v>0</v>
      </c>
      <c r="F4026">
        <f t="shared" si="312"/>
        <v>0</v>
      </c>
      <c r="G4026">
        <f t="shared" si="313"/>
        <v>1</v>
      </c>
      <c r="H4026">
        <f t="shared" si="314"/>
        <v>0</v>
      </c>
      <c r="I4026">
        <v>1</v>
      </c>
      <c r="J4026">
        <v>30</v>
      </c>
      <c r="K4026">
        <v>0</v>
      </c>
      <c r="L4026">
        <v>0</v>
      </c>
      <c r="M4026">
        <v>1</v>
      </c>
      <c r="N4026">
        <v>0</v>
      </c>
      <c r="O4026">
        <v>215</v>
      </c>
      <c r="P4026">
        <v>133</v>
      </c>
      <c r="Q4026">
        <v>90</v>
      </c>
      <c r="R4026">
        <v>27.24</v>
      </c>
      <c r="S4026">
        <v>75</v>
      </c>
      <c r="T4026">
        <v>50</v>
      </c>
      <c r="U4026">
        <v>1</v>
      </c>
    </row>
    <row r="4027" spans="1:21" x14ac:dyDescent="0.35">
      <c r="A4027">
        <v>0</v>
      </c>
      <c r="B4027">
        <v>46</v>
      </c>
      <c r="C4027">
        <v>3</v>
      </c>
      <c r="D4027">
        <f t="shared" si="310"/>
        <v>0</v>
      </c>
      <c r="E4027">
        <f t="shared" si="311"/>
        <v>1</v>
      </c>
      <c r="F4027">
        <f t="shared" si="312"/>
        <v>0</v>
      </c>
      <c r="G4027">
        <f t="shared" si="313"/>
        <v>0</v>
      </c>
      <c r="H4027">
        <f t="shared" si="314"/>
        <v>0</v>
      </c>
      <c r="I4027">
        <v>1</v>
      </c>
      <c r="J4027">
        <v>1</v>
      </c>
      <c r="K4027">
        <v>0</v>
      </c>
      <c r="L4027">
        <v>0</v>
      </c>
      <c r="M4027">
        <v>1</v>
      </c>
      <c r="N4027">
        <v>0</v>
      </c>
      <c r="O4027">
        <v>332</v>
      </c>
      <c r="P4027">
        <v>162.5</v>
      </c>
      <c r="Q4027">
        <v>92.5</v>
      </c>
      <c r="R4027">
        <v>26.13</v>
      </c>
      <c r="S4027">
        <v>67</v>
      </c>
      <c r="T4027">
        <v>67</v>
      </c>
      <c r="U4027">
        <v>0</v>
      </c>
    </row>
    <row r="4028" spans="1:21" x14ac:dyDescent="0.35">
      <c r="A4028">
        <v>1</v>
      </c>
      <c r="B4028">
        <v>55</v>
      </c>
      <c r="C4028">
        <v>1</v>
      </c>
      <c r="D4028">
        <f t="shared" si="310"/>
        <v>0</v>
      </c>
      <c r="E4028">
        <f t="shared" si="311"/>
        <v>0</v>
      </c>
      <c r="F4028">
        <f t="shared" si="312"/>
        <v>0</v>
      </c>
      <c r="G4028">
        <f t="shared" si="313"/>
        <v>1</v>
      </c>
      <c r="H4028">
        <f t="shared" si="314"/>
        <v>0</v>
      </c>
      <c r="I4028">
        <v>1</v>
      </c>
      <c r="J4028">
        <v>40</v>
      </c>
      <c r="K4028">
        <v>0</v>
      </c>
      <c r="L4028">
        <v>0</v>
      </c>
      <c r="M4028">
        <v>0</v>
      </c>
      <c r="N4028">
        <v>0</v>
      </c>
      <c r="O4028">
        <v>242</v>
      </c>
      <c r="P4028">
        <v>130</v>
      </c>
      <c r="Q4028">
        <v>85</v>
      </c>
      <c r="R4028">
        <v>26.79</v>
      </c>
      <c r="S4028">
        <v>80</v>
      </c>
      <c r="T4028">
        <v>93</v>
      </c>
      <c r="U4028">
        <v>0</v>
      </c>
    </row>
    <row r="4029" spans="1:21" x14ac:dyDescent="0.35">
      <c r="A4029">
        <v>1</v>
      </c>
      <c r="B4029">
        <v>36</v>
      </c>
      <c r="C4029">
        <v>2</v>
      </c>
      <c r="D4029">
        <f t="shared" si="310"/>
        <v>0</v>
      </c>
      <c r="E4029">
        <f t="shared" si="311"/>
        <v>0</v>
      </c>
      <c r="F4029">
        <f t="shared" si="312"/>
        <v>1</v>
      </c>
      <c r="G4029">
        <f t="shared" si="313"/>
        <v>0</v>
      </c>
      <c r="H4029">
        <f t="shared" si="314"/>
        <v>0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153</v>
      </c>
      <c r="P4029">
        <v>143</v>
      </c>
      <c r="Q4029">
        <v>87</v>
      </c>
      <c r="R4029">
        <v>28.3</v>
      </c>
      <c r="S4029">
        <v>63</v>
      </c>
      <c r="T4029">
        <v>82</v>
      </c>
      <c r="U4029">
        <v>0</v>
      </c>
    </row>
    <row r="4030" spans="1:21" x14ac:dyDescent="0.35">
      <c r="A4030">
        <v>0</v>
      </c>
      <c r="B4030">
        <v>44</v>
      </c>
      <c r="C4030">
        <v>4</v>
      </c>
      <c r="D4030">
        <f t="shared" si="310"/>
        <v>1</v>
      </c>
      <c r="E4030">
        <f t="shared" si="311"/>
        <v>0</v>
      </c>
      <c r="F4030">
        <f t="shared" si="312"/>
        <v>0</v>
      </c>
      <c r="G4030">
        <f t="shared" si="313"/>
        <v>0</v>
      </c>
      <c r="H4030">
        <f t="shared" si="314"/>
        <v>0</v>
      </c>
      <c r="I4030">
        <v>1</v>
      </c>
      <c r="J4030">
        <v>10</v>
      </c>
      <c r="K4030">
        <v>0</v>
      </c>
      <c r="L4030">
        <v>0</v>
      </c>
      <c r="M4030">
        <v>0</v>
      </c>
      <c r="N4030">
        <v>0</v>
      </c>
      <c r="O4030">
        <v>170</v>
      </c>
      <c r="P4030">
        <v>107</v>
      </c>
      <c r="Q4030">
        <v>70.5</v>
      </c>
      <c r="R4030">
        <v>19.28</v>
      </c>
      <c r="S4030">
        <v>63</v>
      </c>
      <c r="T4030">
        <v>79.400000000000006</v>
      </c>
      <c r="U4030">
        <v>0</v>
      </c>
    </row>
    <row r="4031" spans="1:21" x14ac:dyDescent="0.35">
      <c r="A4031">
        <v>1</v>
      </c>
      <c r="B4031">
        <v>60</v>
      </c>
      <c r="C4031">
        <v>1</v>
      </c>
      <c r="D4031">
        <f t="shared" si="310"/>
        <v>0</v>
      </c>
      <c r="E4031">
        <f t="shared" si="311"/>
        <v>0</v>
      </c>
      <c r="F4031">
        <f t="shared" si="312"/>
        <v>0</v>
      </c>
      <c r="G4031">
        <f t="shared" si="313"/>
        <v>1</v>
      </c>
      <c r="H4031">
        <f t="shared" si="314"/>
        <v>0</v>
      </c>
      <c r="I4031">
        <v>1</v>
      </c>
      <c r="J4031">
        <v>1</v>
      </c>
      <c r="K4031">
        <v>1</v>
      </c>
      <c r="L4031">
        <v>0</v>
      </c>
      <c r="M4031">
        <v>1</v>
      </c>
      <c r="N4031">
        <v>0</v>
      </c>
      <c r="O4031">
        <v>232</v>
      </c>
      <c r="P4031">
        <v>173</v>
      </c>
      <c r="Q4031">
        <v>106</v>
      </c>
      <c r="R4031">
        <v>28.63</v>
      </c>
      <c r="S4031">
        <v>85</v>
      </c>
      <c r="T4031">
        <v>64</v>
      </c>
      <c r="U4031">
        <v>0</v>
      </c>
    </row>
    <row r="4032" spans="1:21" x14ac:dyDescent="0.35">
      <c r="A4032">
        <v>0</v>
      </c>
      <c r="B4032">
        <v>34</v>
      </c>
      <c r="C4032">
        <v>3</v>
      </c>
      <c r="D4032">
        <f t="shared" si="310"/>
        <v>0</v>
      </c>
      <c r="E4032">
        <f t="shared" si="311"/>
        <v>1</v>
      </c>
      <c r="F4032">
        <f t="shared" si="312"/>
        <v>0</v>
      </c>
      <c r="G4032">
        <f t="shared" si="313"/>
        <v>0</v>
      </c>
      <c r="H4032">
        <f t="shared" si="314"/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196</v>
      </c>
      <c r="P4032">
        <v>108.5</v>
      </c>
      <c r="Q4032">
        <v>68</v>
      </c>
      <c r="R4032">
        <v>25.67</v>
      </c>
      <c r="S4032">
        <v>60</v>
      </c>
      <c r="T4032">
        <v>82</v>
      </c>
      <c r="U4032">
        <v>0</v>
      </c>
    </row>
    <row r="4033" spans="1:21" x14ac:dyDescent="0.35">
      <c r="A4033">
        <v>1</v>
      </c>
      <c r="B4033">
        <v>40</v>
      </c>
      <c r="C4033">
        <v>2</v>
      </c>
      <c r="D4033">
        <f t="shared" si="310"/>
        <v>0</v>
      </c>
      <c r="E4033">
        <f t="shared" si="311"/>
        <v>0</v>
      </c>
      <c r="F4033">
        <f t="shared" si="312"/>
        <v>1</v>
      </c>
      <c r="G4033">
        <f t="shared" si="313"/>
        <v>0</v>
      </c>
      <c r="H4033">
        <f t="shared" si="314"/>
        <v>0</v>
      </c>
      <c r="I4033">
        <v>1</v>
      </c>
      <c r="J4033">
        <v>5</v>
      </c>
      <c r="K4033">
        <v>0</v>
      </c>
      <c r="L4033">
        <v>0</v>
      </c>
      <c r="M4033">
        <v>0</v>
      </c>
      <c r="N4033">
        <v>0</v>
      </c>
      <c r="O4033">
        <v>193</v>
      </c>
      <c r="P4033">
        <v>130</v>
      </c>
      <c r="Q4033">
        <v>86.5</v>
      </c>
      <c r="R4033">
        <v>23.48</v>
      </c>
      <c r="S4033">
        <v>88</v>
      </c>
      <c r="T4033">
        <v>78</v>
      </c>
      <c r="U4033">
        <v>0</v>
      </c>
    </row>
    <row r="4034" spans="1:21" x14ac:dyDescent="0.35">
      <c r="A4034">
        <v>1</v>
      </c>
      <c r="B4034">
        <v>40</v>
      </c>
      <c r="C4034">
        <v>1</v>
      </c>
      <c r="D4034">
        <f t="shared" si="310"/>
        <v>0</v>
      </c>
      <c r="E4034">
        <f t="shared" si="311"/>
        <v>0</v>
      </c>
      <c r="F4034">
        <f t="shared" si="312"/>
        <v>0</v>
      </c>
      <c r="G4034">
        <f t="shared" si="313"/>
        <v>1</v>
      </c>
      <c r="H4034">
        <f t="shared" si="314"/>
        <v>0</v>
      </c>
      <c r="I4034">
        <v>1</v>
      </c>
      <c r="J4034">
        <v>43</v>
      </c>
      <c r="K4034">
        <v>0</v>
      </c>
      <c r="L4034">
        <v>0</v>
      </c>
      <c r="M4034">
        <v>0</v>
      </c>
      <c r="N4034">
        <v>0</v>
      </c>
      <c r="O4034">
        <v>325</v>
      </c>
      <c r="P4034">
        <v>112</v>
      </c>
      <c r="Q4034">
        <v>67</v>
      </c>
      <c r="R4034">
        <v>25.09</v>
      </c>
      <c r="S4034">
        <v>78</v>
      </c>
      <c r="T4034">
        <v>94</v>
      </c>
      <c r="U4034">
        <v>0</v>
      </c>
    </row>
    <row r="4035" spans="1:21" x14ac:dyDescent="0.35">
      <c r="A4035">
        <v>0</v>
      </c>
      <c r="B4035">
        <v>49</v>
      </c>
      <c r="C4035">
        <v>1</v>
      </c>
      <c r="D4035">
        <f t="shared" ref="D4035:D4098" si="315">IF(C4035=4,1,0)</f>
        <v>0</v>
      </c>
      <c r="E4035">
        <f t="shared" ref="E4035:E4098" si="316">IF(C4035=3,1,0)</f>
        <v>0</v>
      </c>
      <c r="F4035">
        <f t="shared" ref="F4035:F4098" si="317">IF(C4035=2,1,0)</f>
        <v>0</v>
      </c>
      <c r="G4035">
        <f t="shared" ref="G4035:G4098" si="318">IF(C4035=1,1,0)</f>
        <v>1</v>
      </c>
      <c r="H4035">
        <f t="shared" ref="H4035:H4098" si="319">IF(C4035="NA",1,0)</f>
        <v>0</v>
      </c>
      <c r="I4035">
        <v>1</v>
      </c>
      <c r="J4035">
        <v>15</v>
      </c>
      <c r="K4035">
        <v>0</v>
      </c>
      <c r="L4035">
        <v>0</v>
      </c>
      <c r="M4035">
        <v>0</v>
      </c>
      <c r="N4035">
        <v>0</v>
      </c>
      <c r="O4035">
        <v>233</v>
      </c>
      <c r="P4035">
        <v>112.5</v>
      </c>
      <c r="Q4035">
        <v>80</v>
      </c>
      <c r="R4035">
        <v>27.87</v>
      </c>
      <c r="S4035">
        <v>96</v>
      </c>
      <c r="T4035">
        <v>80</v>
      </c>
      <c r="U4035">
        <v>0</v>
      </c>
    </row>
    <row r="4036" spans="1:21" x14ac:dyDescent="0.35">
      <c r="A4036">
        <v>0</v>
      </c>
      <c r="B4036">
        <v>40</v>
      </c>
      <c r="C4036">
        <v>2</v>
      </c>
      <c r="D4036">
        <f t="shared" si="315"/>
        <v>0</v>
      </c>
      <c r="E4036">
        <f t="shared" si="316"/>
        <v>0</v>
      </c>
      <c r="F4036">
        <f t="shared" si="317"/>
        <v>1</v>
      </c>
      <c r="G4036">
        <f t="shared" si="318"/>
        <v>0</v>
      </c>
      <c r="H4036">
        <f t="shared" si="319"/>
        <v>0</v>
      </c>
      <c r="I4036">
        <v>1</v>
      </c>
      <c r="J4036">
        <v>20</v>
      </c>
      <c r="K4036">
        <v>0</v>
      </c>
      <c r="L4036">
        <v>0</v>
      </c>
      <c r="M4036">
        <v>0</v>
      </c>
      <c r="N4036">
        <v>0</v>
      </c>
      <c r="O4036">
        <v>213</v>
      </c>
      <c r="P4036">
        <v>130</v>
      </c>
      <c r="Q4036">
        <v>80</v>
      </c>
      <c r="R4036">
        <v>19.98</v>
      </c>
      <c r="S4036">
        <v>96</v>
      </c>
      <c r="T4036">
        <v>76</v>
      </c>
      <c r="U4036">
        <v>0</v>
      </c>
    </row>
    <row r="4037" spans="1:21" x14ac:dyDescent="0.35">
      <c r="A4037">
        <v>0</v>
      </c>
      <c r="B4037">
        <v>52</v>
      </c>
      <c r="C4037">
        <v>2</v>
      </c>
      <c r="D4037">
        <f t="shared" si="315"/>
        <v>0</v>
      </c>
      <c r="E4037">
        <f t="shared" si="316"/>
        <v>0</v>
      </c>
      <c r="F4037">
        <f t="shared" si="317"/>
        <v>1</v>
      </c>
      <c r="G4037">
        <f t="shared" si="318"/>
        <v>0</v>
      </c>
      <c r="H4037">
        <f t="shared" si="319"/>
        <v>0</v>
      </c>
      <c r="I4037">
        <v>1</v>
      </c>
      <c r="J4037">
        <v>5</v>
      </c>
      <c r="K4037">
        <v>0</v>
      </c>
      <c r="L4037">
        <v>1</v>
      </c>
      <c r="M4037">
        <v>1</v>
      </c>
      <c r="N4037">
        <v>0</v>
      </c>
      <c r="O4037">
        <v>205</v>
      </c>
      <c r="P4037">
        <v>159</v>
      </c>
      <c r="Q4037">
        <v>110</v>
      </c>
      <c r="R4037">
        <v>28.18</v>
      </c>
      <c r="S4037">
        <v>75</v>
      </c>
      <c r="T4037">
        <v>83</v>
      </c>
      <c r="U4037">
        <v>1</v>
      </c>
    </row>
    <row r="4038" spans="1:21" x14ac:dyDescent="0.35">
      <c r="A4038">
        <v>0</v>
      </c>
      <c r="B4038">
        <v>58</v>
      </c>
      <c r="C4038">
        <v>2</v>
      </c>
      <c r="D4038">
        <f t="shared" si="315"/>
        <v>0</v>
      </c>
      <c r="E4038">
        <f t="shared" si="316"/>
        <v>0</v>
      </c>
      <c r="F4038">
        <f t="shared" si="317"/>
        <v>1</v>
      </c>
      <c r="G4038">
        <f t="shared" si="318"/>
        <v>0</v>
      </c>
      <c r="H4038">
        <f t="shared" si="319"/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166</v>
      </c>
      <c r="P4038">
        <v>185.5</v>
      </c>
      <c r="Q4038">
        <v>115.5</v>
      </c>
      <c r="R4038">
        <v>27.97</v>
      </c>
      <c r="S4038">
        <v>100</v>
      </c>
      <c r="T4038">
        <v>85</v>
      </c>
      <c r="U4038">
        <v>0</v>
      </c>
    </row>
    <row r="4039" spans="1:21" x14ac:dyDescent="0.35">
      <c r="A4039">
        <v>0</v>
      </c>
      <c r="B4039">
        <v>46</v>
      </c>
      <c r="C4039">
        <v>3</v>
      </c>
      <c r="D4039">
        <f t="shared" si="315"/>
        <v>0</v>
      </c>
      <c r="E4039">
        <f t="shared" si="316"/>
        <v>1</v>
      </c>
      <c r="F4039">
        <f t="shared" si="317"/>
        <v>0</v>
      </c>
      <c r="G4039">
        <f t="shared" si="318"/>
        <v>0</v>
      </c>
      <c r="H4039">
        <f t="shared" si="319"/>
        <v>0</v>
      </c>
      <c r="I4039">
        <v>1</v>
      </c>
      <c r="J4039">
        <v>20</v>
      </c>
      <c r="K4039">
        <v>0</v>
      </c>
      <c r="L4039">
        <v>0</v>
      </c>
      <c r="M4039">
        <v>0</v>
      </c>
      <c r="N4039">
        <v>0</v>
      </c>
      <c r="O4039">
        <v>259</v>
      </c>
      <c r="P4039">
        <v>129</v>
      </c>
      <c r="Q4039">
        <v>83</v>
      </c>
      <c r="R4039">
        <v>22.91</v>
      </c>
      <c r="S4039">
        <v>66</v>
      </c>
      <c r="T4039">
        <v>84</v>
      </c>
      <c r="U4039">
        <v>0</v>
      </c>
    </row>
    <row r="4040" spans="1:21" x14ac:dyDescent="0.35">
      <c r="A4040">
        <v>0</v>
      </c>
      <c r="B4040">
        <v>39</v>
      </c>
      <c r="C4040">
        <v>3</v>
      </c>
      <c r="D4040">
        <f t="shared" si="315"/>
        <v>0</v>
      </c>
      <c r="E4040">
        <f t="shared" si="316"/>
        <v>1</v>
      </c>
      <c r="F4040">
        <f t="shared" si="317"/>
        <v>0</v>
      </c>
      <c r="G4040">
        <f t="shared" si="318"/>
        <v>0</v>
      </c>
      <c r="H4040">
        <f t="shared" si="319"/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181</v>
      </c>
      <c r="P4040">
        <v>103</v>
      </c>
      <c r="Q4040">
        <v>62</v>
      </c>
      <c r="R4040">
        <v>20.68</v>
      </c>
      <c r="S4040">
        <v>70</v>
      </c>
      <c r="T4040">
        <v>69</v>
      </c>
      <c r="U4040">
        <v>0</v>
      </c>
    </row>
    <row r="4041" spans="1:21" x14ac:dyDescent="0.35">
      <c r="A4041">
        <v>1</v>
      </c>
      <c r="B4041">
        <v>52</v>
      </c>
      <c r="C4041">
        <v>1</v>
      </c>
      <c r="D4041">
        <f t="shared" si="315"/>
        <v>0</v>
      </c>
      <c r="E4041">
        <f t="shared" si="316"/>
        <v>0</v>
      </c>
      <c r="F4041">
        <f t="shared" si="317"/>
        <v>0</v>
      </c>
      <c r="G4041">
        <f t="shared" si="318"/>
        <v>1</v>
      </c>
      <c r="H4041">
        <f t="shared" si="319"/>
        <v>0</v>
      </c>
      <c r="I4041">
        <v>1</v>
      </c>
      <c r="J4041">
        <v>20</v>
      </c>
      <c r="K4041">
        <v>0</v>
      </c>
      <c r="L4041">
        <v>0</v>
      </c>
      <c r="M4041">
        <v>0</v>
      </c>
      <c r="N4041">
        <v>0</v>
      </c>
      <c r="O4041">
        <v>225</v>
      </c>
      <c r="P4041">
        <v>126</v>
      </c>
      <c r="Q4041">
        <v>75</v>
      </c>
      <c r="R4041">
        <v>22.18</v>
      </c>
      <c r="S4041">
        <v>85</v>
      </c>
      <c r="T4041">
        <v>100</v>
      </c>
      <c r="U4041">
        <v>1</v>
      </c>
    </row>
    <row r="4042" spans="1:21" x14ac:dyDescent="0.35">
      <c r="A4042">
        <v>1</v>
      </c>
      <c r="B4042">
        <v>66</v>
      </c>
      <c r="C4042">
        <v>3</v>
      </c>
      <c r="D4042">
        <f t="shared" si="315"/>
        <v>0</v>
      </c>
      <c r="E4042">
        <f t="shared" si="316"/>
        <v>1</v>
      </c>
      <c r="F4042">
        <f t="shared" si="317"/>
        <v>0</v>
      </c>
      <c r="G4042">
        <f t="shared" si="318"/>
        <v>0</v>
      </c>
      <c r="H4042">
        <f t="shared" si="319"/>
        <v>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226</v>
      </c>
      <c r="P4042">
        <v>213</v>
      </c>
      <c r="Q4042">
        <v>133</v>
      </c>
      <c r="R4042">
        <v>25.29</v>
      </c>
      <c r="S4042">
        <v>100</v>
      </c>
      <c r="T4042">
        <v>67</v>
      </c>
      <c r="U4042">
        <v>0</v>
      </c>
    </row>
    <row r="4043" spans="1:21" x14ac:dyDescent="0.35">
      <c r="A4043">
        <v>0</v>
      </c>
      <c r="B4043">
        <v>56</v>
      </c>
      <c r="C4043">
        <v>2</v>
      </c>
      <c r="D4043">
        <f t="shared" si="315"/>
        <v>0</v>
      </c>
      <c r="E4043">
        <f t="shared" si="316"/>
        <v>0</v>
      </c>
      <c r="F4043">
        <f t="shared" si="317"/>
        <v>1</v>
      </c>
      <c r="G4043">
        <f t="shared" si="318"/>
        <v>0</v>
      </c>
      <c r="H4043">
        <f t="shared" si="319"/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199</v>
      </c>
      <c r="P4043">
        <v>160</v>
      </c>
      <c r="Q4043">
        <v>105</v>
      </c>
      <c r="R4043">
        <v>25.71</v>
      </c>
      <c r="S4043">
        <v>75</v>
      </c>
      <c r="T4043">
        <v>83</v>
      </c>
      <c r="U4043">
        <v>0</v>
      </c>
    </row>
    <row r="4044" spans="1:21" x14ac:dyDescent="0.35">
      <c r="A4044">
        <v>1</v>
      </c>
      <c r="B4044">
        <v>44</v>
      </c>
      <c r="C4044">
        <v>1</v>
      </c>
      <c r="D4044">
        <f t="shared" si="315"/>
        <v>0</v>
      </c>
      <c r="E4044">
        <f t="shared" si="316"/>
        <v>0</v>
      </c>
      <c r="F4044">
        <f t="shared" si="317"/>
        <v>0</v>
      </c>
      <c r="G4044">
        <f t="shared" si="318"/>
        <v>1</v>
      </c>
      <c r="H4044">
        <f t="shared" si="319"/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1</v>
      </c>
      <c r="O4044">
        <v>208</v>
      </c>
      <c r="P4044">
        <v>175</v>
      </c>
      <c r="Q4044">
        <v>101</v>
      </c>
      <c r="R4044">
        <v>27.93</v>
      </c>
      <c r="S4044">
        <v>95</v>
      </c>
      <c r="T4044">
        <v>193</v>
      </c>
      <c r="U4044">
        <v>0</v>
      </c>
    </row>
    <row r="4045" spans="1:21" x14ac:dyDescent="0.35">
      <c r="A4045">
        <v>1</v>
      </c>
      <c r="B4045">
        <v>56</v>
      </c>
      <c r="C4045">
        <v>1</v>
      </c>
      <c r="D4045">
        <f t="shared" si="315"/>
        <v>0</v>
      </c>
      <c r="E4045">
        <f t="shared" si="316"/>
        <v>0</v>
      </c>
      <c r="F4045">
        <f t="shared" si="317"/>
        <v>0</v>
      </c>
      <c r="G4045">
        <f t="shared" si="318"/>
        <v>1</v>
      </c>
      <c r="H4045">
        <f t="shared" si="319"/>
        <v>0</v>
      </c>
      <c r="I4045">
        <v>1</v>
      </c>
      <c r="J4045">
        <v>40</v>
      </c>
      <c r="K4045">
        <v>0</v>
      </c>
      <c r="L4045">
        <v>0</v>
      </c>
      <c r="M4045">
        <v>0</v>
      </c>
      <c r="N4045">
        <v>0</v>
      </c>
      <c r="O4045">
        <v>296</v>
      </c>
      <c r="P4045">
        <v>111.5</v>
      </c>
      <c r="Q4045">
        <v>74</v>
      </c>
      <c r="R4045">
        <v>23.38</v>
      </c>
      <c r="S4045">
        <v>80</v>
      </c>
      <c r="T4045">
        <v>71</v>
      </c>
      <c r="U4045">
        <v>1</v>
      </c>
    </row>
    <row r="4046" spans="1:21" x14ac:dyDescent="0.35">
      <c r="A4046">
        <v>0</v>
      </c>
      <c r="B4046">
        <v>39</v>
      </c>
      <c r="C4046">
        <v>1</v>
      </c>
      <c r="D4046">
        <f t="shared" si="315"/>
        <v>0</v>
      </c>
      <c r="E4046">
        <f t="shared" si="316"/>
        <v>0</v>
      </c>
      <c r="F4046">
        <f t="shared" si="317"/>
        <v>0</v>
      </c>
      <c r="G4046">
        <f t="shared" si="318"/>
        <v>1</v>
      </c>
      <c r="H4046">
        <f t="shared" si="319"/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195</v>
      </c>
      <c r="P4046">
        <v>129.5</v>
      </c>
      <c r="Q4046">
        <v>93.5</v>
      </c>
      <c r="R4046">
        <v>34.840000000000003</v>
      </c>
      <c r="S4046">
        <v>85</v>
      </c>
      <c r="T4046">
        <v>85</v>
      </c>
      <c r="U4046">
        <v>0</v>
      </c>
    </row>
    <row r="4047" spans="1:21" x14ac:dyDescent="0.35">
      <c r="A4047">
        <v>1</v>
      </c>
      <c r="B4047">
        <v>56</v>
      </c>
      <c r="C4047">
        <v>3</v>
      </c>
      <c r="D4047">
        <f t="shared" si="315"/>
        <v>0</v>
      </c>
      <c r="E4047">
        <f t="shared" si="316"/>
        <v>1</v>
      </c>
      <c r="F4047">
        <f t="shared" si="317"/>
        <v>0</v>
      </c>
      <c r="G4047">
        <f t="shared" si="318"/>
        <v>0</v>
      </c>
      <c r="H4047">
        <f t="shared" si="319"/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177</v>
      </c>
      <c r="P4047">
        <v>124</v>
      </c>
      <c r="Q4047">
        <v>77</v>
      </c>
      <c r="R4047">
        <v>27.81</v>
      </c>
      <c r="S4047">
        <v>60</v>
      </c>
      <c r="T4047">
        <v>88</v>
      </c>
      <c r="U4047">
        <v>0</v>
      </c>
    </row>
    <row r="4048" spans="1:21" x14ac:dyDescent="0.35">
      <c r="A4048">
        <v>1</v>
      </c>
      <c r="B4048">
        <v>46</v>
      </c>
      <c r="C4048">
        <v>2</v>
      </c>
      <c r="D4048">
        <f t="shared" si="315"/>
        <v>0</v>
      </c>
      <c r="E4048">
        <f t="shared" si="316"/>
        <v>0</v>
      </c>
      <c r="F4048">
        <f t="shared" si="317"/>
        <v>1</v>
      </c>
      <c r="G4048">
        <f t="shared" si="318"/>
        <v>0</v>
      </c>
      <c r="H4048">
        <f t="shared" si="319"/>
        <v>0</v>
      </c>
      <c r="I4048">
        <v>1</v>
      </c>
      <c r="J4048">
        <v>20</v>
      </c>
      <c r="K4048">
        <v>0</v>
      </c>
      <c r="L4048">
        <v>0</v>
      </c>
      <c r="M4048">
        <v>0</v>
      </c>
      <c r="N4048">
        <v>0</v>
      </c>
      <c r="O4048">
        <v>214</v>
      </c>
      <c r="P4048">
        <v>110</v>
      </c>
      <c r="Q4048">
        <v>73</v>
      </c>
      <c r="R4048">
        <v>18.100000000000001</v>
      </c>
      <c r="S4048">
        <v>60</v>
      </c>
      <c r="T4048">
        <v>60</v>
      </c>
      <c r="U4048">
        <v>0</v>
      </c>
    </row>
    <row r="4049" spans="1:21" x14ac:dyDescent="0.35">
      <c r="A4049">
        <v>1</v>
      </c>
      <c r="B4049">
        <v>37</v>
      </c>
      <c r="C4049">
        <v>1</v>
      </c>
      <c r="D4049">
        <f t="shared" si="315"/>
        <v>0</v>
      </c>
      <c r="E4049">
        <f t="shared" si="316"/>
        <v>0</v>
      </c>
      <c r="F4049">
        <f t="shared" si="317"/>
        <v>0</v>
      </c>
      <c r="G4049">
        <f t="shared" si="318"/>
        <v>1</v>
      </c>
      <c r="H4049">
        <f t="shared" si="319"/>
        <v>0</v>
      </c>
      <c r="I4049">
        <v>1</v>
      </c>
      <c r="J4049">
        <v>20</v>
      </c>
      <c r="K4049">
        <v>0</v>
      </c>
      <c r="L4049">
        <v>0</v>
      </c>
      <c r="M4049">
        <v>0</v>
      </c>
      <c r="N4049">
        <v>0</v>
      </c>
      <c r="O4049">
        <v>315</v>
      </c>
      <c r="P4049">
        <v>118</v>
      </c>
      <c r="Q4049">
        <v>79.5</v>
      </c>
      <c r="R4049">
        <v>22.52</v>
      </c>
      <c r="S4049">
        <v>82</v>
      </c>
      <c r="T4049">
        <v>70</v>
      </c>
      <c r="U4049">
        <v>0</v>
      </c>
    </row>
    <row r="4050" spans="1:21" x14ac:dyDescent="0.35">
      <c r="A4050">
        <v>0</v>
      </c>
      <c r="B4050">
        <v>59</v>
      </c>
      <c r="C4050">
        <v>2</v>
      </c>
      <c r="D4050">
        <f t="shared" si="315"/>
        <v>0</v>
      </c>
      <c r="E4050">
        <f t="shared" si="316"/>
        <v>0</v>
      </c>
      <c r="F4050">
        <f t="shared" si="317"/>
        <v>1</v>
      </c>
      <c r="G4050">
        <f t="shared" si="318"/>
        <v>0</v>
      </c>
      <c r="H4050">
        <f t="shared" si="319"/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345</v>
      </c>
      <c r="P4050">
        <v>148</v>
      </c>
      <c r="Q4050">
        <v>95</v>
      </c>
      <c r="R4050">
        <v>23.72</v>
      </c>
      <c r="S4050">
        <v>79</v>
      </c>
      <c r="T4050">
        <v>60</v>
      </c>
      <c r="U4050">
        <v>0</v>
      </c>
    </row>
    <row r="4051" spans="1:21" x14ac:dyDescent="0.35">
      <c r="A4051">
        <v>1</v>
      </c>
      <c r="B4051">
        <v>47</v>
      </c>
      <c r="C4051">
        <v>2</v>
      </c>
      <c r="D4051">
        <f t="shared" si="315"/>
        <v>0</v>
      </c>
      <c r="E4051">
        <f t="shared" si="316"/>
        <v>0</v>
      </c>
      <c r="F4051">
        <f t="shared" si="317"/>
        <v>1</v>
      </c>
      <c r="G4051">
        <f t="shared" si="318"/>
        <v>0</v>
      </c>
      <c r="H4051">
        <f t="shared" si="319"/>
        <v>0</v>
      </c>
      <c r="I4051">
        <v>1</v>
      </c>
      <c r="J4051">
        <v>30</v>
      </c>
      <c r="K4051">
        <v>0</v>
      </c>
      <c r="L4051">
        <v>0</v>
      </c>
      <c r="M4051">
        <v>0</v>
      </c>
      <c r="N4051">
        <v>0</v>
      </c>
      <c r="O4051">
        <v>271</v>
      </c>
      <c r="P4051">
        <v>150</v>
      </c>
      <c r="Q4051">
        <v>74</v>
      </c>
      <c r="R4051">
        <v>20.7</v>
      </c>
      <c r="S4051">
        <v>70</v>
      </c>
      <c r="T4051">
        <v>79.400000000000006</v>
      </c>
      <c r="U4051">
        <v>0</v>
      </c>
    </row>
    <row r="4052" spans="1:21" x14ac:dyDescent="0.35">
      <c r="A4052">
        <v>1</v>
      </c>
      <c r="B4052">
        <v>50</v>
      </c>
      <c r="C4052">
        <v>2</v>
      </c>
      <c r="D4052">
        <f t="shared" si="315"/>
        <v>0</v>
      </c>
      <c r="E4052">
        <f t="shared" si="316"/>
        <v>0</v>
      </c>
      <c r="F4052">
        <f t="shared" si="317"/>
        <v>1</v>
      </c>
      <c r="G4052">
        <f t="shared" si="318"/>
        <v>0</v>
      </c>
      <c r="H4052">
        <f t="shared" si="319"/>
        <v>0</v>
      </c>
      <c r="I4052">
        <v>1</v>
      </c>
      <c r="J4052">
        <v>20</v>
      </c>
      <c r="K4052">
        <v>0</v>
      </c>
      <c r="L4052">
        <v>0</v>
      </c>
      <c r="M4052">
        <v>0</v>
      </c>
      <c r="N4052">
        <v>0</v>
      </c>
      <c r="O4052">
        <v>262</v>
      </c>
      <c r="P4052">
        <v>97.5</v>
      </c>
      <c r="Q4052">
        <v>62.5</v>
      </c>
      <c r="R4052">
        <v>21.55</v>
      </c>
      <c r="S4052">
        <v>80</v>
      </c>
      <c r="T4052">
        <v>84</v>
      </c>
      <c r="U4052">
        <v>0</v>
      </c>
    </row>
    <row r="4053" spans="1:21" x14ac:dyDescent="0.35">
      <c r="A4053">
        <v>1</v>
      </c>
      <c r="B4053">
        <v>41</v>
      </c>
      <c r="C4053">
        <v>2</v>
      </c>
      <c r="D4053">
        <f t="shared" si="315"/>
        <v>0</v>
      </c>
      <c r="E4053">
        <f t="shared" si="316"/>
        <v>0</v>
      </c>
      <c r="F4053">
        <f t="shared" si="317"/>
        <v>1</v>
      </c>
      <c r="G4053">
        <f t="shared" si="318"/>
        <v>0</v>
      </c>
      <c r="H4053">
        <f t="shared" si="319"/>
        <v>0</v>
      </c>
      <c r="I4053">
        <v>1</v>
      </c>
      <c r="J4053">
        <v>20</v>
      </c>
      <c r="K4053">
        <v>0</v>
      </c>
      <c r="L4053">
        <v>0</v>
      </c>
      <c r="M4053">
        <v>0</v>
      </c>
      <c r="N4053">
        <v>0</v>
      </c>
      <c r="O4053">
        <v>206</v>
      </c>
      <c r="P4053">
        <v>124</v>
      </c>
      <c r="Q4053">
        <v>89</v>
      </c>
      <c r="R4053">
        <v>27.63</v>
      </c>
      <c r="S4053">
        <v>80</v>
      </c>
      <c r="T4053">
        <v>70</v>
      </c>
      <c r="U4053">
        <v>0</v>
      </c>
    </row>
    <row r="4054" spans="1:21" x14ac:dyDescent="0.35">
      <c r="A4054">
        <v>1</v>
      </c>
      <c r="B4054">
        <v>39</v>
      </c>
      <c r="C4054">
        <v>1</v>
      </c>
      <c r="D4054">
        <f t="shared" si="315"/>
        <v>0</v>
      </c>
      <c r="E4054">
        <f t="shared" si="316"/>
        <v>0</v>
      </c>
      <c r="F4054">
        <f t="shared" si="317"/>
        <v>0</v>
      </c>
      <c r="G4054">
        <f t="shared" si="318"/>
        <v>1</v>
      </c>
      <c r="H4054">
        <f t="shared" si="319"/>
        <v>0</v>
      </c>
      <c r="I4054">
        <v>1</v>
      </c>
      <c r="J4054">
        <v>20</v>
      </c>
      <c r="K4054">
        <v>0</v>
      </c>
      <c r="L4054">
        <v>0</v>
      </c>
      <c r="M4054">
        <v>0</v>
      </c>
      <c r="N4054">
        <v>0</v>
      </c>
      <c r="O4054">
        <v>253</v>
      </c>
      <c r="P4054">
        <v>104</v>
      </c>
      <c r="Q4054">
        <v>64</v>
      </c>
      <c r="R4054">
        <v>27.48</v>
      </c>
      <c r="S4054">
        <v>65</v>
      </c>
      <c r="T4054">
        <v>74</v>
      </c>
      <c r="U4054">
        <v>0</v>
      </c>
    </row>
    <row r="4055" spans="1:21" x14ac:dyDescent="0.35">
      <c r="A4055">
        <v>0</v>
      </c>
      <c r="B4055">
        <v>44</v>
      </c>
      <c r="C4055">
        <v>1</v>
      </c>
      <c r="D4055">
        <f t="shared" si="315"/>
        <v>0</v>
      </c>
      <c r="E4055">
        <f t="shared" si="316"/>
        <v>0</v>
      </c>
      <c r="F4055">
        <f t="shared" si="317"/>
        <v>0</v>
      </c>
      <c r="G4055">
        <f t="shared" si="318"/>
        <v>1</v>
      </c>
      <c r="H4055">
        <f t="shared" si="319"/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160</v>
      </c>
      <c r="P4055">
        <v>107</v>
      </c>
      <c r="Q4055">
        <v>69</v>
      </c>
      <c r="R4055">
        <v>18.63</v>
      </c>
      <c r="S4055">
        <v>125</v>
      </c>
      <c r="T4055">
        <v>78</v>
      </c>
      <c r="U4055">
        <v>0</v>
      </c>
    </row>
    <row r="4056" spans="1:21" x14ac:dyDescent="0.35">
      <c r="A4056">
        <v>0</v>
      </c>
      <c r="B4056">
        <v>48</v>
      </c>
      <c r="C4056">
        <v>3</v>
      </c>
      <c r="D4056">
        <f t="shared" si="315"/>
        <v>0</v>
      </c>
      <c r="E4056">
        <f t="shared" si="316"/>
        <v>1</v>
      </c>
      <c r="F4056">
        <f t="shared" si="317"/>
        <v>0</v>
      </c>
      <c r="G4056">
        <f t="shared" si="318"/>
        <v>0</v>
      </c>
      <c r="H4056">
        <f t="shared" si="319"/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193</v>
      </c>
      <c r="P4056">
        <v>127</v>
      </c>
      <c r="Q4056">
        <v>81</v>
      </c>
      <c r="R4056">
        <v>25.85</v>
      </c>
      <c r="S4056">
        <v>58</v>
      </c>
      <c r="T4056">
        <v>70</v>
      </c>
      <c r="U4056">
        <v>0</v>
      </c>
    </row>
    <row r="4057" spans="1:21" x14ac:dyDescent="0.35">
      <c r="A4057">
        <v>1</v>
      </c>
      <c r="B4057">
        <v>44</v>
      </c>
      <c r="C4057">
        <v>2</v>
      </c>
      <c r="D4057">
        <f t="shared" si="315"/>
        <v>0</v>
      </c>
      <c r="E4057">
        <f t="shared" si="316"/>
        <v>0</v>
      </c>
      <c r="F4057">
        <f t="shared" si="317"/>
        <v>1</v>
      </c>
      <c r="G4057">
        <f t="shared" si="318"/>
        <v>0</v>
      </c>
      <c r="H4057">
        <f t="shared" si="319"/>
        <v>0</v>
      </c>
      <c r="I4057">
        <v>1</v>
      </c>
      <c r="J4057">
        <v>20</v>
      </c>
      <c r="K4057">
        <v>0</v>
      </c>
      <c r="L4057">
        <v>0</v>
      </c>
      <c r="M4057">
        <v>0</v>
      </c>
      <c r="N4057">
        <v>0</v>
      </c>
      <c r="O4057">
        <v>311</v>
      </c>
      <c r="P4057">
        <v>115</v>
      </c>
      <c r="Q4057">
        <v>80</v>
      </c>
      <c r="R4057">
        <v>25.43</v>
      </c>
      <c r="S4057">
        <v>68</v>
      </c>
      <c r="T4057">
        <v>90</v>
      </c>
      <c r="U4057">
        <v>0</v>
      </c>
    </row>
    <row r="4058" spans="1:21" x14ac:dyDescent="0.35">
      <c r="A4058">
        <v>1</v>
      </c>
      <c r="B4058">
        <v>44</v>
      </c>
      <c r="C4058">
        <v>2</v>
      </c>
      <c r="D4058">
        <f t="shared" si="315"/>
        <v>0</v>
      </c>
      <c r="E4058">
        <f t="shared" si="316"/>
        <v>0</v>
      </c>
      <c r="F4058">
        <f t="shared" si="317"/>
        <v>1</v>
      </c>
      <c r="G4058">
        <f t="shared" si="318"/>
        <v>0</v>
      </c>
      <c r="H4058">
        <f t="shared" si="319"/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254</v>
      </c>
      <c r="P4058">
        <v>130</v>
      </c>
      <c r="Q4058">
        <v>80</v>
      </c>
      <c r="R4058">
        <v>28.15</v>
      </c>
      <c r="S4058">
        <v>80</v>
      </c>
      <c r="T4058">
        <v>74</v>
      </c>
      <c r="U4058">
        <v>0</v>
      </c>
    </row>
    <row r="4059" spans="1:21" x14ac:dyDescent="0.35">
      <c r="A4059">
        <v>0</v>
      </c>
      <c r="B4059">
        <v>57</v>
      </c>
      <c r="C4059">
        <v>2</v>
      </c>
      <c r="D4059">
        <f t="shared" si="315"/>
        <v>0</v>
      </c>
      <c r="E4059">
        <f t="shared" si="316"/>
        <v>0</v>
      </c>
      <c r="F4059">
        <f t="shared" si="317"/>
        <v>1</v>
      </c>
      <c r="G4059">
        <f t="shared" si="318"/>
        <v>0</v>
      </c>
      <c r="H4059">
        <f t="shared" si="319"/>
        <v>0</v>
      </c>
      <c r="I4059">
        <v>1</v>
      </c>
      <c r="J4059">
        <v>10</v>
      </c>
      <c r="K4059">
        <v>1</v>
      </c>
      <c r="L4059">
        <v>0</v>
      </c>
      <c r="M4059">
        <v>1</v>
      </c>
      <c r="N4059">
        <v>0</v>
      </c>
      <c r="O4059">
        <v>272</v>
      </c>
      <c r="P4059">
        <v>157</v>
      </c>
      <c r="Q4059">
        <v>80</v>
      </c>
      <c r="R4059">
        <v>25.15</v>
      </c>
      <c r="S4059">
        <v>70</v>
      </c>
      <c r="T4059">
        <v>95</v>
      </c>
      <c r="U4059">
        <v>1</v>
      </c>
    </row>
    <row r="4060" spans="1:21" x14ac:dyDescent="0.35">
      <c r="A4060">
        <v>0</v>
      </c>
      <c r="B4060">
        <v>48</v>
      </c>
      <c r="C4060">
        <v>2</v>
      </c>
      <c r="D4060">
        <f t="shared" si="315"/>
        <v>0</v>
      </c>
      <c r="E4060">
        <f t="shared" si="316"/>
        <v>0</v>
      </c>
      <c r="F4060">
        <f t="shared" si="317"/>
        <v>1</v>
      </c>
      <c r="G4060">
        <f t="shared" si="318"/>
        <v>0</v>
      </c>
      <c r="H4060">
        <f t="shared" si="319"/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224</v>
      </c>
      <c r="P4060">
        <v>192.5</v>
      </c>
      <c r="Q4060">
        <v>115</v>
      </c>
      <c r="R4060">
        <v>23.03</v>
      </c>
      <c r="S4060">
        <v>67</v>
      </c>
      <c r="T4060">
        <v>85</v>
      </c>
      <c r="U4060">
        <v>1</v>
      </c>
    </row>
    <row r="4061" spans="1:21" x14ac:dyDescent="0.35">
      <c r="A4061">
        <v>1</v>
      </c>
      <c r="B4061">
        <v>55</v>
      </c>
      <c r="C4061">
        <v>2</v>
      </c>
      <c r="D4061">
        <f t="shared" si="315"/>
        <v>0</v>
      </c>
      <c r="E4061">
        <f t="shared" si="316"/>
        <v>0</v>
      </c>
      <c r="F4061">
        <f t="shared" si="317"/>
        <v>1</v>
      </c>
      <c r="G4061">
        <f t="shared" si="318"/>
        <v>0</v>
      </c>
      <c r="H4061">
        <f t="shared" si="319"/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v>198</v>
      </c>
      <c r="P4061">
        <v>176</v>
      </c>
      <c r="Q4061">
        <v>109</v>
      </c>
      <c r="R4061">
        <v>28.45</v>
      </c>
      <c r="S4061">
        <v>60</v>
      </c>
      <c r="T4061">
        <v>85</v>
      </c>
      <c r="U4061">
        <v>0</v>
      </c>
    </row>
    <row r="4062" spans="1:21" x14ac:dyDescent="0.35">
      <c r="A4062">
        <v>1</v>
      </c>
      <c r="B4062">
        <v>38</v>
      </c>
      <c r="C4062">
        <v>4</v>
      </c>
      <c r="D4062">
        <f t="shared" si="315"/>
        <v>1</v>
      </c>
      <c r="E4062">
        <f t="shared" si="316"/>
        <v>0</v>
      </c>
      <c r="F4062">
        <f t="shared" si="317"/>
        <v>0</v>
      </c>
      <c r="G4062">
        <f t="shared" si="318"/>
        <v>0</v>
      </c>
      <c r="H4062">
        <f t="shared" si="319"/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197</v>
      </c>
      <c r="P4062">
        <v>121</v>
      </c>
      <c r="Q4062">
        <v>82</v>
      </c>
      <c r="R4062">
        <v>24.57</v>
      </c>
      <c r="S4062">
        <v>60</v>
      </c>
      <c r="T4062">
        <v>74</v>
      </c>
      <c r="U4062">
        <v>0</v>
      </c>
    </row>
    <row r="4063" spans="1:21" x14ac:dyDescent="0.35">
      <c r="A4063">
        <v>1</v>
      </c>
      <c r="B4063">
        <v>44</v>
      </c>
      <c r="C4063">
        <v>1</v>
      </c>
      <c r="D4063">
        <f t="shared" si="315"/>
        <v>0</v>
      </c>
      <c r="E4063">
        <f t="shared" si="316"/>
        <v>0</v>
      </c>
      <c r="F4063">
        <f t="shared" si="317"/>
        <v>0</v>
      </c>
      <c r="G4063">
        <f t="shared" si="318"/>
        <v>1</v>
      </c>
      <c r="H4063">
        <f t="shared" si="319"/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160</v>
      </c>
      <c r="P4063">
        <v>118.5</v>
      </c>
      <c r="Q4063">
        <v>87</v>
      </c>
      <c r="R4063">
        <v>25.81</v>
      </c>
      <c r="S4063">
        <v>54</v>
      </c>
      <c r="T4063">
        <v>79.400000000000006</v>
      </c>
      <c r="U4063">
        <v>0</v>
      </c>
    </row>
    <row r="4064" spans="1:21" x14ac:dyDescent="0.35">
      <c r="A4064">
        <v>0</v>
      </c>
      <c r="B4064">
        <v>61</v>
      </c>
      <c r="C4064">
        <v>3</v>
      </c>
      <c r="D4064">
        <f t="shared" si="315"/>
        <v>0</v>
      </c>
      <c r="E4064">
        <f t="shared" si="316"/>
        <v>1</v>
      </c>
      <c r="F4064">
        <f t="shared" si="317"/>
        <v>0</v>
      </c>
      <c r="G4064">
        <f t="shared" si="318"/>
        <v>0</v>
      </c>
      <c r="H4064">
        <f t="shared" si="319"/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210</v>
      </c>
      <c r="P4064">
        <v>112</v>
      </c>
      <c r="Q4064">
        <v>72</v>
      </c>
      <c r="R4064">
        <v>24.69</v>
      </c>
      <c r="S4064">
        <v>80</v>
      </c>
      <c r="T4064">
        <v>77</v>
      </c>
      <c r="U4064">
        <v>0</v>
      </c>
    </row>
    <row r="4065" spans="1:21" x14ac:dyDescent="0.35">
      <c r="A4065">
        <v>0</v>
      </c>
      <c r="B4065">
        <v>46</v>
      </c>
      <c r="C4065">
        <v>1</v>
      </c>
      <c r="D4065">
        <f t="shared" si="315"/>
        <v>0</v>
      </c>
      <c r="E4065">
        <f t="shared" si="316"/>
        <v>0</v>
      </c>
      <c r="F4065">
        <f t="shared" si="317"/>
        <v>0</v>
      </c>
      <c r="G4065">
        <f t="shared" si="318"/>
        <v>1</v>
      </c>
      <c r="H4065">
        <f t="shared" si="319"/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246</v>
      </c>
      <c r="P4065">
        <v>142.5</v>
      </c>
      <c r="Q4065">
        <v>95</v>
      </c>
      <c r="R4065">
        <v>24.28</v>
      </c>
      <c r="S4065">
        <v>88</v>
      </c>
      <c r="T4065">
        <v>99</v>
      </c>
      <c r="U4065">
        <v>0</v>
      </c>
    </row>
    <row r="4066" spans="1:21" x14ac:dyDescent="0.35">
      <c r="A4066">
        <v>1</v>
      </c>
      <c r="B4066">
        <v>41</v>
      </c>
      <c r="C4066">
        <v>2</v>
      </c>
      <c r="D4066">
        <f t="shared" si="315"/>
        <v>0</v>
      </c>
      <c r="E4066">
        <f t="shared" si="316"/>
        <v>0</v>
      </c>
      <c r="F4066">
        <f t="shared" si="317"/>
        <v>1</v>
      </c>
      <c r="G4066">
        <f t="shared" si="318"/>
        <v>0</v>
      </c>
      <c r="H4066">
        <f t="shared" si="319"/>
        <v>0</v>
      </c>
      <c r="I4066">
        <v>1</v>
      </c>
      <c r="J4066">
        <v>15</v>
      </c>
      <c r="K4066">
        <v>0</v>
      </c>
      <c r="L4066">
        <v>0</v>
      </c>
      <c r="M4066">
        <v>0</v>
      </c>
      <c r="N4066">
        <v>1</v>
      </c>
      <c r="O4066">
        <v>155</v>
      </c>
      <c r="P4066">
        <v>107</v>
      </c>
      <c r="Q4066">
        <v>81</v>
      </c>
      <c r="R4066">
        <v>20.96</v>
      </c>
      <c r="S4066">
        <v>90</v>
      </c>
      <c r="T4066">
        <v>191</v>
      </c>
      <c r="U4066">
        <v>0</v>
      </c>
    </row>
    <row r="4067" spans="1:21" x14ac:dyDescent="0.35">
      <c r="A4067">
        <v>0</v>
      </c>
      <c r="B4067">
        <v>53</v>
      </c>
      <c r="C4067">
        <v>4</v>
      </c>
      <c r="D4067">
        <f t="shared" si="315"/>
        <v>1</v>
      </c>
      <c r="E4067">
        <f t="shared" si="316"/>
        <v>0</v>
      </c>
      <c r="F4067">
        <f t="shared" si="317"/>
        <v>0</v>
      </c>
      <c r="G4067">
        <f t="shared" si="318"/>
        <v>0</v>
      </c>
      <c r="H4067">
        <f t="shared" si="319"/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232</v>
      </c>
      <c r="P4067">
        <v>116</v>
      </c>
      <c r="Q4067">
        <v>71.5</v>
      </c>
      <c r="R4067">
        <v>21.31</v>
      </c>
      <c r="S4067">
        <v>73</v>
      </c>
      <c r="T4067">
        <v>83</v>
      </c>
      <c r="U4067">
        <v>0</v>
      </c>
    </row>
    <row r="4068" spans="1:21" x14ac:dyDescent="0.35">
      <c r="A4068">
        <v>1</v>
      </c>
      <c r="B4068">
        <v>47</v>
      </c>
      <c r="C4068">
        <v>2</v>
      </c>
      <c r="D4068">
        <f t="shared" si="315"/>
        <v>0</v>
      </c>
      <c r="E4068">
        <f t="shared" si="316"/>
        <v>0</v>
      </c>
      <c r="F4068">
        <f t="shared" si="317"/>
        <v>1</v>
      </c>
      <c r="G4068">
        <f t="shared" si="318"/>
        <v>0</v>
      </c>
      <c r="H4068">
        <f t="shared" si="319"/>
        <v>0</v>
      </c>
      <c r="I4068">
        <v>1</v>
      </c>
      <c r="J4068">
        <v>20</v>
      </c>
      <c r="K4068">
        <v>0</v>
      </c>
      <c r="L4068">
        <v>0</v>
      </c>
      <c r="M4068">
        <v>0</v>
      </c>
      <c r="N4068">
        <v>0</v>
      </c>
      <c r="O4068">
        <v>119</v>
      </c>
      <c r="P4068">
        <v>117</v>
      </c>
      <c r="Q4068">
        <v>78.5</v>
      </c>
      <c r="R4068">
        <v>26.4</v>
      </c>
      <c r="S4068">
        <v>75</v>
      </c>
      <c r="T4068">
        <v>78</v>
      </c>
      <c r="U4068">
        <v>0</v>
      </c>
    </row>
    <row r="4069" spans="1:21" x14ac:dyDescent="0.35">
      <c r="A4069">
        <v>1</v>
      </c>
      <c r="B4069">
        <v>42</v>
      </c>
      <c r="C4069">
        <v>2</v>
      </c>
      <c r="D4069">
        <f t="shared" si="315"/>
        <v>0</v>
      </c>
      <c r="E4069">
        <f t="shared" si="316"/>
        <v>0</v>
      </c>
      <c r="F4069">
        <f t="shared" si="317"/>
        <v>1</v>
      </c>
      <c r="G4069">
        <f t="shared" si="318"/>
        <v>0</v>
      </c>
      <c r="H4069">
        <f t="shared" si="319"/>
        <v>0</v>
      </c>
      <c r="I4069">
        <v>1</v>
      </c>
      <c r="J4069">
        <v>30</v>
      </c>
      <c r="K4069">
        <v>0</v>
      </c>
      <c r="L4069">
        <v>0</v>
      </c>
      <c r="M4069">
        <v>0</v>
      </c>
      <c r="N4069">
        <v>0</v>
      </c>
      <c r="O4069">
        <v>209</v>
      </c>
      <c r="P4069">
        <v>130</v>
      </c>
      <c r="Q4069">
        <v>86</v>
      </c>
      <c r="R4069">
        <v>24.01</v>
      </c>
      <c r="S4069">
        <v>60</v>
      </c>
      <c r="T4069">
        <v>55</v>
      </c>
      <c r="U4069">
        <v>0</v>
      </c>
    </row>
    <row r="4070" spans="1:21" x14ac:dyDescent="0.35">
      <c r="A4070">
        <v>1</v>
      </c>
      <c r="B4070">
        <v>42</v>
      </c>
      <c r="C4070">
        <v>3</v>
      </c>
      <c r="D4070">
        <f t="shared" si="315"/>
        <v>0</v>
      </c>
      <c r="E4070">
        <f t="shared" si="316"/>
        <v>1</v>
      </c>
      <c r="F4070">
        <f t="shared" si="317"/>
        <v>0</v>
      </c>
      <c r="G4070">
        <f t="shared" si="318"/>
        <v>0</v>
      </c>
      <c r="H4070">
        <f t="shared" si="319"/>
        <v>0</v>
      </c>
      <c r="I4070">
        <v>1</v>
      </c>
      <c r="J4070">
        <v>30</v>
      </c>
      <c r="K4070">
        <v>0</v>
      </c>
      <c r="L4070">
        <v>0</v>
      </c>
      <c r="M4070">
        <v>0</v>
      </c>
      <c r="N4070">
        <v>0</v>
      </c>
      <c r="O4070">
        <v>240</v>
      </c>
      <c r="P4070">
        <v>133.5</v>
      </c>
      <c r="Q4070">
        <v>97.5</v>
      </c>
      <c r="R4070">
        <v>28.94</v>
      </c>
      <c r="S4070">
        <v>86</v>
      </c>
      <c r="T4070">
        <v>73</v>
      </c>
      <c r="U4070">
        <v>1</v>
      </c>
    </row>
    <row r="4071" spans="1:21" x14ac:dyDescent="0.35">
      <c r="A4071">
        <v>0</v>
      </c>
      <c r="B4071">
        <v>51</v>
      </c>
      <c r="C4071">
        <v>3</v>
      </c>
      <c r="D4071">
        <f t="shared" si="315"/>
        <v>0</v>
      </c>
      <c r="E4071">
        <f t="shared" si="316"/>
        <v>1</v>
      </c>
      <c r="F4071">
        <f t="shared" si="317"/>
        <v>0</v>
      </c>
      <c r="G4071">
        <f t="shared" si="318"/>
        <v>0</v>
      </c>
      <c r="H4071">
        <f t="shared" si="319"/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264</v>
      </c>
      <c r="P4071">
        <v>135</v>
      </c>
      <c r="Q4071">
        <v>83</v>
      </c>
      <c r="R4071">
        <v>26.68</v>
      </c>
      <c r="S4071">
        <v>60</v>
      </c>
      <c r="T4071">
        <v>74</v>
      </c>
      <c r="U4071">
        <v>0</v>
      </c>
    </row>
    <row r="4072" spans="1:21" x14ac:dyDescent="0.35">
      <c r="A4072">
        <v>0</v>
      </c>
      <c r="B4072">
        <v>40</v>
      </c>
      <c r="C4072">
        <v>3</v>
      </c>
      <c r="D4072">
        <f t="shared" si="315"/>
        <v>0</v>
      </c>
      <c r="E4072">
        <f t="shared" si="316"/>
        <v>1</v>
      </c>
      <c r="F4072">
        <f t="shared" si="317"/>
        <v>0</v>
      </c>
      <c r="G4072">
        <f t="shared" si="318"/>
        <v>0</v>
      </c>
      <c r="H4072">
        <f t="shared" si="319"/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202</v>
      </c>
      <c r="P4072">
        <v>158</v>
      </c>
      <c r="Q4072">
        <v>103</v>
      </c>
      <c r="R4072">
        <v>28.35</v>
      </c>
      <c r="S4072">
        <v>125</v>
      </c>
      <c r="T4072">
        <v>80</v>
      </c>
      <c r="U4072">
        <v>0</v>
      </c>
    </row>
    <row r="4073" spans="1:21" x14ac:dyDescent="0.35">
      <c r="A4073">
        <v>0</v>
      </c>
      <c r="B4073">
        <v>52</v>
      </c>
      <c r="C4073">
        <v>2</v>
      </c>
      <c r="D4073">
        <f t="shared" si="315"/>
        <v>0</v>
      </c>
      <c r="E4073">
        <f t="shared" si="316"/>
        <v>0</v>
      </c>
      <c r="F4073">
        <f t="shared" si="317"/>
        <v>1</v>
      </c>
      <c r="G4073">
        <f t="shared" si="318"/>
        <v>0</v>
      </c>
      <c r="H4073">
        <f t="shared" si="319"/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296</v>
      </c>
      <c r="P4073">
        <v>140</v>
      </c>
      <c r="Q4073">
        <v>93</v>
      </c>
      <c r="R4073">
        <v>26.81</v>
      </c>
      <c r="S4073">
        <v>88</v>
      </c>
      <c r="T4073">
        <v>74</v>
      </c>
      <c r="U4073">
        <v>0</v>
      </c>
    </row>
    <row r="4074" spans="1:21" x14ac:dyDescent="0.35">
      <c r="A4074">
        <v>1</v>
      </c>
      <c r="B4074">
        <v>53</v>
      </c>
      <c r="C4074">
        <v>2</v>
      </c>
      <c r="D4074">
        <f t="shared" si="315"/>
        <v>0</v>
      </c>
      <c r="E4074">
        <f t="shared" si="316"/>
        <v>0</v>
      </c>
      <c r="F4074">
        <f t="shared" si="317"/>
        <v>1</v>
      </c>
      <c r="G4074">
        <f t="shared" si="318"/>
        <v>0</v>
      </c>
      <c r="H4074">
        <f t="shared" si="319"/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275</v>
      </c>
      <c r="P4074">
        <v>109</v>
      </c>
      <c r="Q4074">
        <v>79</v>
      </c>
      <c r="R4074">
        <v>27.75</v>
      </c>
      <c r="S4074">
        <v>67</v>
      </c>
      <c r="T4074">
        <v>104</v>
      </c>
      <c r="U4074">
        <v>0</v>
      </c>
    </row>
    <row r="4075" spans="1:21" x14ac:dyDescent="0.35">
      <c r="A4075">
        <v>1</v>
      </c>
      <c r="B4075">
        <v>51</v>
      </c>
      <c r="C4075">
        <v>1</v>
      </c>
      <c r="D4075">
        <f t="shared" si="315"/>
        <v>0</v>
      </c>
      <c r="E4075">
        <f t="shared" si="316"/>
        <v>0</v>
      </c>
      <c r="F4075">
        <f t="shared" si="317"/>
        <v>0</v>
      </c>
      <c r="G4075">
        <f t="shared" si="318"/>
        <v>1</v>
      </c>
      <c r="H4075">
        <f t="shared" si="319"/>
        <v>0</v>
      </c>
      <c r="I4075">
        <v>1</v>
      </c>
      <c r="J4075">
        <v>30</v>
      </c>
      <c r="K4075">
        <v>0</v>
      </c>
      <c r="L4075">
        <v>0</v>
      </c>
      <c r="M4075">
        <v>0</v>
      </c>
      <c r="N4075">
        <v>0</v>
      </c>
      <c r="O4075">
        <v>241</v>
      </c>
      <c r="P4075">
        <v>118</v>
      </c>
      <c r="Q4075">
        <v>79</v>
      </c>
      <c r="R4075">
        <v>20.09</v>
      </c>
      <c r="S4075">
        <v>70</v>
      </c>
      <c r="T4075">
        <v>56</v>
      </c>
      <c r="U4075">
        <v>0</v>
      </c>
    </row>
    <row r="4076" spans="1:21" x14ac:dyDescent="0.35">
      <c r="A4076">
        <v>0</v>
      </c>
      <c r="B4076">
        <v>40</v>
      </c>
      <c r="C4076">
        <v>3</v>
      </c>
      <c r="D4076">
        <f t="shared" si="315"/>
        <v>0</v>
      </c>
      <c r="E4076">
        <f t="shared" si="316"/>
        <v>1</v>
      </c>
      <c r="F4076">
        <f t="shared" si="317"/>
        <v>0</v>
      </c>
      <c r="G4076">
        <f t="shared" si="318"/>
        <v>0</v>
      </c>
      <c r="H4076">
        <f t="shared" si="319"/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220</v>
      </c>
      <c r="P4076">
        <v>136</v>
      </c>
      <c r="Q4076">
        <v>80.5</v>
      </c>
      <c r="R4076">
        <v>22.72</v>
      </c>
      <c r="S4076">
        <v>80</v>
      </c>
      <c r="T4076">
        <v>70</v>
      </c>
      <c r="U4076">
        <v>0</v>
      </c>
    </row>
    <row r="4077" spans="1:21" x14ac:dyDescent="0.35">
      <c r="A4077">
        <v>1</v>
      </c>
      <c r="B4077">
        <v>63</v>
      </c>
      <c r="C4077">
        <v>4</v>
      </c>
      <c r="D4077">
        <f t="shared" si="315"/>
        <v>1</v>
      </c>
      <c r="E4077">
        <f t="shared" si="316"/>
        <v>0</v>
      </c>
      <c r="F4077">
        <f t="shared" si="317"/>
        <v>0</v>
      </c>
      <c r="G4077">
        <f t="shared" si="318"/>
        <v>0</v>
      </c>
      <c r="H4077">
        <f t="shared" si="319"/>
        <v>0</v>
      </c>
      <c r="I4077">
        <v>1</v>
      </c>
      <c r="J4077">
        <v>25</v>
      </c>
      <c r="K4077">
        <v>0</v>
      </c>
      <c r="L4077">
        <v>0</v>
      </c>
      <c r="M4077">
        <v>1</v>
      </c>
      <c r="N4077">
        <v>0</v>
      </c>
      <c r="O4077">
        <v>203</v>
      </c>
      <c r="P4077">
        <v>192.5</v>
      </c>
      <c r="Q4077">
        <v>125</v>
      </c>
      <c r="R4077">
        <v>26.18</v>
      </c>
      <c r="S4077">
        <v>80</v>
      </c>
      <c r="T4077">
        <v>83</v>
      </c>
      <c r="U4077">
        <v>1</v>
      </c>
    </row>
    <row r="4078" spans="1:21" x14ac:dyDescent="0.35">
      <c r="A4078">
        <v>0</v>
      </c>
      <c r="B4078">
        <v>61</v>
      </c>
      <c r="C4078">
        <v>1</v>
      </c>
      <c r="D4078">
        <f t="shared" si="315"/>
        <v>0</v>
      </c>
      <c r="E4078">
        <f t="shared" si="316"/>
        <v>0</v>
      </c>
      <c r="F4078">
        <f t="shared" si="317"/>
        <v>0</v>
      </c>
      <c r="G4078">
        <f t="shared" si="318"/>
        <v>1</v>
      </c>
      <c r="H4078">
        <f t="shared" si="319"/>
        <v>0</v>
      </c>
      <c r="I4078">
        <v>0</v>
      </c>
      <c r="J4078">
        <v>0</v>
      </c>
      <c r="K4078">
        <v>1</v>
      </c>
      <c r="L4078">
        <v>0</v>
      </c>
      <c r="M4078">
        <v>1</v>
      </c>
      <c r="N4078">
        <v>1</v>
      </c>
      <c r="O4078">
        <v>265</v>
      </c>
      <c r="P4078">
        <v>200</v>
      </c>
      <c r="Q4078">
        <v>125</v>
      </c>
      <c r="R4078">
        <v>29.5</v>
      </c>
      <c r="S4078">
        <v>68</v>
      </c>
      <c r="T4078">
        <v>256</v>
      </c>
      <c r="U4078">
        <v>1</v>
      </c>
    </row>
    <row r="4079" spans="1:21" x14ac:dyDescent="0.35">
      <c r="A4079">
        <v>1</v>
      </c>
      <c r="B4079">
        <v>43</v>
      </c>
      <c r="C4079">
        <v>2</v>
      </c>
      <c r="D4079">
        <f t="shared" si="315"/>
        <v>0</v>
      </c>
      <c r="E4079">
        <f t="shared" si="316"/>
        <v>0</v>
      </c>
      <c r="F4079">
        <f t="shared" si="317"/>
        <v>1</v>
      </c>
      <c r="G4079">
        <f t="shared" si="318"/>
        <v>0</v>
      </c>
      <c r="H4079">
        <f t="shared" si="319"/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222</v>
      </c>
      <c r="P4079">
        <v>115</v>
      </c>
      <c r="Q4079">
        <v>72.5</v>
      </c>
      <c r="R4079">
        <v>25.46</v>
      </c>
      <c r="S4079">
        <v>75</v>
      </c>
      <c r="T4079">
        <v>69</v>
      </c>
      <c r="U4079">
        <v>0</v>
      </c>
    </row>
    <row r="4080" spans="1:21" x14ac:dyDescent="0.35">
      <c r="A4080">
        <v>1</v>
      </c>
      <c r="B4080">
        <v>42</v>
      </c>
      <c r="C4080">
        <v>1</v>
      </c>
      <c r="D4080">
        <f t="shared" si="315"/>
        <v>0</v>
      </c>
      <c r="E4080">
        <f t="shared" si="316"/>
        <v>0</v>
      </c>
      <c r="F4080">
        <f t="shared" si="317"/>
        <v>0</v>
      </c>
      <c r="G4080">
        <f t="shared" si="318"/>
        <v>1</v>
      </c>
      <c r="H4080">
        <f t="shared" si="319"/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214</v>
      </c>
      <c r="P4080">
        <v>120</v>
      </c>
      <c r="Q4080">
        <v>81</v>
      </c>
      <c r="R4080">
        <v>28.47</v>
      </c>
      <c r="S4080">
        <v>78</v>
      </c>
      <c r="T4080">
        <v>77</v>
      </c>
      <c r="U4080">
        <v>0</v>
      </c>
    </row>
    <row r="4081" spans="1:21" x14ac:dyDescent="0.35">
      <c r="A4081">
        <v>1</v>
      </c>
      <c r="B4081">
        <v>62</v>
      </c>
      <c r="C4081">
        <v>1</v>
      </c>
      <c r="D4081">
        <f t="shared" si="315"/>
        <v>0</v>
      </c>
      <c r="E4081">
        <f t="shared" si="316"/>
        <v>0</v>
      </c>
      <c r="F4081">
        <f t="shared" si="317"/>
        <v>0</v>
      </c>
      <c r="G4081">
        <f t="shared" si="318"/>
        <v>1</v>
      </c>
      <c r="H4081">
        <f t="shared" si="319"/>
        <v>0</v>
      </c>
      <c r="I4081">
        <v>1</v>
      </c>
      <c r="J4081">
        <v>7</v>
      </c>
      <c r="K4081">
        <v>0</v>
      </c>
      <c r="L4081">
        <v>0</v>
      </c>
      <c r="M4081">
        <v>0</v>
      </c>
      <c r="N4081">
        <v>0</v>
      </c>
      <c r="O4081">
        <v>260</v>
      </c>
      <c r="P4081">
        <v>104</v>
      </c>
      <c r="Q4081">
        <v>69</v>
      </c>
      <c r="R4081">
        <v>24.02</v>
      </c>
      <c r="S4081">
        <v>70</v>
      </c>
      <c r="T4081">
        <v>93</v>
      </c>
      <c r="U4081">
        <v>0</v>
      </c>
    </row>
    <row r="4082" spans="1:21" x14ac:dyDescent="0.35">
      <c r="A4082">
        <v>0</v>
      </c>
      <c r="B4082">
        <v>36</v>
      </c>
      <c r="C4082">
        <v>1</v>
      </c>
      <c r="D4082">
        <f t="shared" si="315"/>
        <v>0</v>
      </c>
      <c r="E4082">
        <f t="shared" si="316"/>
        <v>0</v>
      </c>
      <c r="F4082">
        <f t="shared" si="317"/>
        <v>0</v>
      </c>
      <c r="G4082">
        <f t="shared" si="318"/>
        <v>1</v>
      </c>
      <c r="H4082">
        <f t="shared" si="319"/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195</v>
      </c>
      <c r="P4082">
        <v>116</v>
      </c>
      <c r="Q4082">
        <v>76</v>
      </c>
      <c r="R4082">
        <v>22.16</v>
      </c>
      <c r="S4082">
        <v>88</v>
      </c>
      <c r="T4082">
        <v>77</v>
      </c>
      <c r="U4082">
        <v>0</v>
      </c>
    </row>
    <row r="4083" spans="1:21" x14ac:dyDescent="0.35">
      <c r="A4083">
        <v>0</v>
      </c>
      <c r="B4083">
        <v>63</v>
      </c>
      <c r="C4083">
        <v>3</v>
      </c>
      <c r="D4083">
        <f t="shared" si="315"/>
        <v>0</v>
      </c>
      <c r="E4083">
        <f t="shared" si="316"/>
        <v>1</v>
      </c>
      <c r="F4083">
        <f t="shared" si="317"/>
        <v>0</v>
      </c>
      <c r="G4083">
        <f t="shared" si="318"/>
        <v>0</v>
      </c>
      <c r="H4083">
        <f t="shared" si="319"/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253</v>
      </c>
      <c r="P4083">
        <v>128</v>
      </c>
      <c r="Q4083">
        <v>81</v>
      </c>
      <c r="R4083">
        <v>26.92</v>
      </c>
      <c r="S4083">
        <v>80</v>
      </c>
      <c r="T4083">
        <v>102</v>
      </c>
      <c r="U4083">
        <v>0</v>
      </c>
    </row>
    <row r="4084" spans="1:21" x14ac:dyDescent="0.35">
      <c r="A4084">
        <v>1</v>
      </c>
      <c r="B4084">
        <v>47</v>
      </c>
      <c r="C4084" t="s">
        <v>16</v>
      </c>
      <c r="D4084">
        <f t="shared" si="315"/>
        <v>0</v>
      </c>
      <c r="E4084">
        <f t="shared" si="316"/>
        <v>0</v>
      </c>
      <c r="F4084">
        <f t="shared" si="317"/>
        <v>0</v>
      </c>
      <c r="G4084">
        <f t="shared" si="318"/>
        <v>0</v>
      </c>
      <c r="H4084">
        <f t="shared" si="319"/>
        <v>1</v>
      </c>
      <c r="I4084">
        <v>0</v>
      </c>
      <c r="J4084">
        <v>0</v>
      </c>
      <c r="K4084">
        <v>0</v>
      </c>
      <c r="L4084">
        <v>0</v>
      </c>
      <c r="M4084">
        <v>1</v>
      </c>
      <c r="N4084">
        <v>0</v>
      </c>
      <c r="O4084">
        <v>254</v>
      </c>
      <c r="P4084">
        <v>137.5</v>
      </c>
      <c r="Q4084">
        <v>91</v>
      </c>
      <c r="R4084">
        <v>31.98</v>
      </c>
      <c r="S4084">
        <v>75</v>
      </c>
      <c r="T4084">
        <v>69</v>
      </c>
      <c r="U4084">
        <v>0</v>
      </c>
    </row>
    <row r="4085" spans="1:21" x14ac:dyDescent="0.35">
      <c r="A4085">
        <v>0</v>
      </c>
      <c r="B4085">
        <v>46</v>
      </c>
      <c r="C4085">
        <v>2</v>
      </c>
      <c r="D4085">
        <f t="shared" si="315"/>
        <v>0</v>
      </c>
      <c r="E4085">
        <f t="shared" si="316"/>
        <v>0</v>
      </c>
      <c r="F4085">
        <f t="shared" si="317"/>
        <v>1</v>
      </c>
      <c r="G4085">
        <f t="shared" si="318"/>
        <v>0</v>
      </c>
      <c r="H4085">
        <f t="shared" si="319"/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247</v>
      </c>
      <c r="P4085">
        <v>115</v>
      </c>
      <c r="Q4085">
        <v>71</v>
      </c>
      <c r="R4085">
        <v>27.72</v>
      </c>
      <c r="S4085">
        <v>82</v>
      </c>
      <c r="T4085">
        <v>69</v>
      </c>
      <c r="U4085">
        <v>0</v>
      </c>
    </row>
    <row r="4086" spans="1:21" x14ac:dyDescent="0.35">
      <c r="A4086">
        <v>0</v>
      </c>
      <c r="B4086">
        <v>54</v>
      </c>
      <c r="C4086">
        <v>1</v>
      </c>
      <c r="D4086">
        <f t="shared" si="315"/>
        <v>0</v>
      </c>
      <c r="E4086">
        <f t="shared" si="316"/>
        <v>0</v>
      </c>
      <c r="F4086">
        <f t="shared" si="317"/>
        <v>0</v>
      </c>
      <c r="G4086">
        <f t="shared" si="318"/>
        <v>1</v>
      </c>
      <c r="H4086">
        <f t="shared" si="319"/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1</v>
      </c>
      <c r="O4086">
        <v>326</v>
      </c>
      <c r="P4086">
        <v>187</v>
      </c>
      <c r="Q4086">
        <v>95</v>
      </c>
      <c r="R4086">
        <v>29.94</v>
      </c>
      <c r="S4086">
        <v>67</v>
      </c>
      <c r="T4086">
        <v>235</v>
      </c>
      <c r="U4086">
        <v>0</v>
      </c>
    </row>
    <row r="4087" spans="1:21" x14ac:dyDescent="0.35">
      <c r="A4087">
        <v>0</v>
      </c>
      <c r="B4087">
        <v>58</v>
      </c>
      <c r="C4087">
        <v>1</v>
      </c>
      <c r="D4087">
        <f t="shared" si="315"/>
        <v>0</v>
      </c>
      <c r="E4087">
        <f t="shared" si="316"/>
        <v>0</v>
      </c>
      <c r="F4087">
        <f t="shared" si="317"/>
        <v>0</v>
      </c>
      <c r="G4087">
        <f t="shared" si="318"/>
        <v>1</v>
      </c>
      <c r="H4087">
        <f t="shared" si="319"/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239</v>
      </c>
      <c r="P4087">
        <v>121</v>
      </c>
      <c r="Q4087">
        <v>81</v>
      </c>
      <c r="R4087">
        <v>35.19</v>
      </c>
      <c r="S4087">
        <v>58</v>
      </c>
      <c r="T4087">
        <v>70</v>
      </c>
      <c r="U4087">
        <v>0</v>
      </c>
    </row>
    <row r="4088" spans="1:21" x14ac:dyDescent="0.35">
      <c r="A4088">
        <v>0</v>
      </c>
      <c r="B4088">
        <v>55</v>
      </c>
      <c r="C4088">
        <v>1</v>
      </c>
      <c r="D4088">
        <f t="shared" si="315"/>
        <v>0</v>
      </c>
      <c r="E4088">
        <f t="shared" si="316"/>
        <v>0</v>
      </c>
      <c r="F4088">
        <f t="shared" si="317"/>
        <v>0</v>
      </c>
      <c r="G4088">
        <f t="shared" si="318"/>
        <v>1</v>
      </c>
      <c r="H4088">
        <f t="shared" si="319"/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195</v>
      </c>
      <c r="P4088">
        <v>133.5</v>
      </c>
      <c r="Q4088">
        <v>81.5</v>
      </c>
      <c r="R4088">
        <v>23.46</v>
      </c>
      <c r="S4088">
        <v>90</v>
      </c>
      <c r="T4088">
        <v>79.400000000000006</v>
      </c>
      <c r="U4088">
        <v>1</v>
      </c>
    </row>
    <row r="4089" spans="1:21" x14ac:dyDescent="0.35">
      <c r="A4089">
        <v>0</v>
      </c>
      <c r="B4089">
        <v>56</v>
      </c>
      <c r="C4089">
        <v>1</v>
      </c>
      <c r="D4089">
        <f t="shared" si="315"/>
        <v>0</v>
      </c>
      <c r="E4089">
        <f t="shared" si="316"/>
        <v>0</v>
      </c>
      <c r="F4089">
        <f t="shared" si="317"/>
        <v>0</v>
      </c>
      <c r="G4089">
        <f t="shared" si="318"/>
        <v>1</v>
      </c>
      <c r="H4089">
        <f t="shared" si="319"/>
        <v>0</v>
      </c>
      <c r="I4089">
        <v>1</v>
      </c>
      <c r="J4089">
        <v>15</v>
      </c>
      <c r="K4089">
        <v>0</v>
      </c>
      <c r="L4089">
        <v>0</v>
      </c>
      <c r="M4089">
        <v>0</v>
      </c>
      <c r="N4089">
        <v>0</v>
      </c>
      <c r="O4089">
        <v>262</v>
      </c>
      <c r="P4089">
        <v>126</v>
      </c>
      <c r="Q4089">
        <v>74</v>
      </c>
      <c r="R4089">
        <v>27.35</v>
      </c>
      <c r="S4089">
        <v>90</v>
      </c>
      <c r="T4089">
        <v>115</v>
      </c>
      <c r="U4089">
        <v>0</v>
      </c>
    </row>
    <row r="4090" spans="1:21" x14ac:dyDescent="0.35">
      <c r="A4090">
        <v>1</v>
      </c>
      <c r="B4090">
        <v>47</v>
      </c>
      <c r="C4090">
        <v>1</v>
      </c>
      <c r="D4090">
        <f t="shared" si="315"/>
        <v>0</v>
      </c>
      <c r="E4090">
        <f t="shared" si="316"/>
        <v>0</v>
      </c>
      <c r="F4090">
        <f t="shared" si="317"/>
        <v>0</v>
      </c>
      <c r="G4090">
        <f t="shared" si="318"/>
        <v>1</v>
      </c>
      <c r="H4090">
        <f t="shared" si="319"/>
        <v>0</v>
      </c>
      <c r="I4090">
        <v>1</v>
      </c>
      <c r="J4090">
        <v>20</v>
      </c>
      <c r="K4090">
        <v>0</v>
      </c>
      <c r="L4090">
        <v>0</v>
      </c>
      <c r="M4090">
        <v>1</v>
      </c>
      <c r="N4090">
        <v>0</v>
      </c>
      <c r="O4090">
        <v>290</v>
      </c>
      <c r="P4090">
        <v>143</v>
      </c>
      <c r="Q4090">
        <v>88</v>
      </c>
      <c r="R4090">
        <v>27.4</v>
      </c>
      <c r="S4090">
        <v>96</v>
      </c>
      <c r="T4090">
        <v>77</v>
      </c>
      <c r="U4090">
        <v>0</v>
      </c>
    </row>
    <row r="4091" spans="1:21" x14ac:dyDescent="0.35">
      <c r="A4091">
        <v>0</v>
      </c>
      <c r="B4091">
        <v>64</v>
      </c>
      <c r="C4091">
        <v>1</v>
      </c>
      <c r="D4091">
        <f t="shared" si="315"/>
        <v>0</v>
      </c>
      <c r="E4091">
        <f t="shared" si="316"/>
        <v>0</v>
      </c>
      <c r="F4091">
        <f t="shared" si="317"/>
        <v>0</v>
      </c>
      <c r="G4091">
        <f t="shared" si="318"/>
        <v>1</v>
      </c>
      <c r="H4091">
        <f t="shared" si="319"/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232</v>
      </c>
      <c r="P4091">
        <v>149.5</v>
      </c>
      <c r="Q4091">
        <v>84</v>
      </c>
      <c r="R4091">
        <v>20.49</v>
      </c>
      <c r="S4091">
        <v>68</v>
      </c>
      <c r="T4091">
        <v>96</v>
      </c>
      <c r="U4091">
        <v>0</v>
      </c>
    </row>
    <row r="4092" spans="1:21" x14ac:dyDescent="0.35">
      <c r="A4092">
        <v>1</v>
      </c>
      <c r="B4092">
        <v>51</v>
      </c>
      <c r="C4092">
        <v>1</v>
      </c>
      <c r="D4092">
        <f t="shared" si="315"/>
        <v>0</v>
      </c>
      <c r="E4092">
        <f t="shared" si="316"/>
        <v>0</v>
      </c>
      <c r="F4092">
        <f t="shared" si="317"/>
        <v>0</v>
      </c>
      <c r="G4092">
        <f t="shared" si="318"/>
        <v>1</v>
      </c>
      <c r="H4092">
        <f t="shared" si="319"/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>
        <v>0</v>
      </c>
      <c r="O4092">
        <v>220</v>
      </c>
      <c r="P4092">
        <v>151</v>
      </c>
      <c r="Q4092">
        <v>87.5</v>
      </c>
      <c r="R4092">
        <v>22.01</v>
      </c>
      <c r="S4092">
        <v>80</v>
      </c>
      <c r="T4092">
        <v>86</v>
      </c>
      <c r="U4092">
        <v>0</v>
      </c>
    </row>
    <row r="4093" spans="1:21" x14ac:dyDescent="0.35">
      <c r="A4093">
        <v>1</v>
      </c>
      <c r="B4093">
        <v>43</v>
      </c>
      <c r="C4093">
        <v>4</v>
      </c>
      <c r="D4093">
        <f t="shared" si="315"/>
        <v>1</v>
      </c>
      <c r="E4093">
        <f t="shared" si="316"/>
        <v>0</v>
      </c>
      <c r="F4093">
        <f t="shared" si="317"/>
        <v>0</v>
      </c>
      <c r="G4093">
        <f t="shared" si="318"/>
        <v>0</v>
      </c>
      <c r="H4093">
        <f t="shared" si="319"/>
        <v>0</v>
      </c>
      <c r="I4093">
        <v>1</v>
      </c>
      <c r="J4093">
        <v>20</v>
      </c>
      <c r="K4093">
        <v>0</v>
      </c>
      <c r="L4093">
        <v>0</v>
      </c>
      <c r="M4093">
        <v>0</v>
      </c>
      <c r="N4093">
        <v>0</v>
      </c>
      <c r="O4093">
        <v>198</v>
      </c>
      <c r="P4093">
        <v>116</v>
      </c>
      <c r="Q4093">
        <v>74</v>
      </c>
      <c r="R4093">
        <v>23.99</v>
      </c>
      <c r="S4093">
        <v>75</v>
      </c>
      <c r="T4093">
        <v>78</v>
      </c>
      <c r="U4093">
        <v>0</v>
      </c>
    </row>
    <row r="4094" spans="1:21" x14ac:dyDescent="0.35">
      <c r="A4094">
        <v>0</v>
      </c>
      <c r="B4094">
        <v>40</v>
      </c>
      <c r="C4094">
        <v>2</v>
      </c>
      <c r="D4094">
        <f t="shared" si="315"/>
        <v>0</v>
      </c>
      <c r="E4094">
        <f t="shared" si="316"/>
        <v>0</v>
      </c>
      <c r="F4094">
        <f t="shared" si="317"/>
        <v>1</v>
      </c>
      <c r="G4094">
        <f t="shared" si="318"/>
        <v>0</v>
      </c>
      <c r="H4094">
        <f t="shared" si="319"/>
        <v>0</v>
      </c>
      <c r="I4094">
        <v>1</v>
      </c>
      <c r="J4094">
        <v>20</v>
      </c>
      <c r="K4094">
        <v>0</v>
      </c>
      <c r="L4094">
        <v>0</v>
      </c>
      <c r="M4094">
        <v>0</v>
      </c>
      <c r="N4094">
        <v>0</v>
      </c>
      <c r="O4094">
        <v>221</v>
      </c>
      <c r="P4094">
        <v>93</v>
      </c>
      <c r="Q4094">
        <v>62.5</v>
      </c>
      <c r="R4094">
        <v>18.84</v>
      </c>
      <c r="S4094">
        <v>64</v>
      </c>
      <c r="T4094">
        <v>73</v>
      </c>
      <c r="U4094">
        <v>0</v>
      </c>
    </row>
    <row r="4095" spans="1:21" x14ac:dyDescent="0.35">
      <c r="A4095">
        <v>0</v>
      </c>
      <c r="B4095">
        <v>46</v>
      </c>
      <c r="C4095">
        <v>2</v>
      </c>
      <c r="D4095">
        <f t="shared" si="315"/>
        <v>0</v>
      </c>
      <c r="E4095">
        <f t="shared" si="316"/>
        <v>0</v>
      </c>
      <c r="F4095">
        <f t="shared" si="317"/>
        <v>1</v>
      </c>
      <c r="G4095">
        <f t="shared" si="318"/>
        <v>0</v>
      </c>
      <c r="H4095">
        <f t="shared" si="319"/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229</v>
      </c>
      <c r="P4095">
        <v>125</v>
      </c>
      <c r="Q4095">
        <v>80</v>
      </c>
      <c r="R4095">
        <v>27.27</v>
      </c>
      <c r="S4095">
        <v>66</v>
      </c>
      <c r="T4095">
        <v>80</v>
      </c>
      <c r="U4095">
        <v>0</v>
      </c>
    </row>
    <row r="4096" spans="1:21" x14ac:dyDescent="0.35">
      <c r="A4096">
        <v>1</v>
      </c>
      <c r="B4096">
        <v>64</v>
      </c>
      <c r="C4096">
        <v>1</v>
      </c>
      <c r="D4096">
        <f t="shared" si="315"/>
        <v>0</v>
      </c>
      <c r="E4096">
        <f t="shared" si="316"/>
        <v>0</v>
      </c>
      <c r="F4096">
        <f t="shared" si="317"/>
        <v>0</v>
      </c>
      <c r="G4096">
        <f t="shared" si="318"/>
        <v>1</v>
      </c>
      <c r="H4096">
        <f t="shared" si="319"/>
        <v>0</v>
      </c>
      <c r="I4096">
        <v>1</v>
      </c>
      <c r="J4096">
        <v>5</v>
      </c>
      <c r="K4096">
        <v>0</v>
      </c>
      <c r="L4096">
        <v>0</v>
      </c>
      <c r="M4096">
        <v>0</v>
      </c>
      <c r="N4096">
        <v>0</v>
      </c>
      <c r="O4096">
        <v>180</v>
      </c>
      <c r="P4096">
        <v>121</v>
      </c>
      <c r="Q4096">
        <v>79</v>
      </c>
      <c r="R4096">
        <v>20.45</v>
      </c>
      <c r="S4096">
        <v>77</v>
      </c>
      <c r="T4096">
        <v>92</v>
      </c>
      <c r="U4096">
        <v>1</v>
      </c>
    </row>
    <row r="4097" spans="1:21" x14ac:dyDescent="0.35">
      <c r="A4097">
        <v>1</v>
      </c>
      <c r="B4097">
        <v>60</v>
      </c>
      <c r="C4097">
        <v>2</v>
      </c>
      <c r="D4097">
        <f t="shared" si="315"/>
        <v>0</v>
      </c>
      <c r="E4097">
        <f t="shared" si="316"/>
        <v>0</v>
      </c>
      <c r="F4097">
        <f t="shared" si="317"/>
        <v>1</v>
      </c>
      <c r="G4097">
        <f t="shared" si="318"/>
        <v>0</v>
      </c>
      <c r="H4097">
        <f t="shared" si="319"/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213</v>
      </c>
      <c r="P4097">
        <v>140.5</v>
      </c>
      <c r="Q4097">
        <v>83</v>
      </c>
      <c r="R4097">
        <v>28.59</v>
      </c>
      <c r="S4097">
        <v>80</v>
      </c>
      <c r="T4097">
        <v>69</v>
      </c>
      <c r="U4097">
        <v>0</v>
      </c>
    </row>
    <row r="4098" spans="1:21" x14ac:dyDescent="0.35">
      <c r="A4098">
        <v>0</v>
      </c>
      <c r="B4098">
        <v>56</v>
      </c>
      <c r="C4098">
        <v>1</v>
      </c>
      <c r="D4098">
        <f t="shared" si="315"/>
        <v>0</v>
      </c>
      <c r="E4098">
        <f t="shared" si="316"/>
        <v>0</v>
      </c>
      <c r="F4098">
        <f t="shared" si="317"/>
        <v>0</v>
      </c>
      <c r="G4098">
        <f t="shared" si="318"/>
        <v>1</v>
      </c>
      <c r="H4098">
        <f t="shared" si="319"/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>
        <v>273</v>
      </c>
      <c r="P4098">
        <v>136</v>
      </c>
      <c r="Q4098">
        <v>80</v>
      </c>
      <c r="R4098">
        <v>27.73</v>
      </c>
      <c r="S4098">
        <v>90</v>
      </c>
      <c r="T4098">
        <v>210</v>
      </c>
      <c r="U4098">
        <v>1</v>
      </c>
    </row>
    <row r="4099" spans="1:21" x14ac:dyDescent="0.35">
      <c r="A4099">
        <v>1</v>
      </c>
      <c r="B4099">
        <v>54</v>
      </c>
      <c r="C4099">
        <v>2</v>
      </c>
      <c r="D4099">
        <f t="shared" ref="D4099:D4162" si="320">IF(C4099=4,1,0)</f>
        <v>0</v>
      </c>
      <c r="E4099">
        <f t="shared" ref="E4099:E4162" si="321">IF(C4099=3,1,0)</f>
        <v>0</v>
      </c>
      <c r="F4099">
        <f t="shared" ref="F4099:F4162" si="322">IF(C4099=2,1,0)</f>
        <v>1</v>
      </c>
      <c r="G4099">
        <f t="shared" ref="G4099:G4162" si="323">IF(C4099=1,1,0)</f>
        <v>0</v>
      </c>
      <c r="H4099">
        <f t="shared" ref="H4099:H4162" si="324">IF(C4099="NA",1,0)</f>
        <v>0</v>
      </c>
      <c r="I4099">
        <v>1</v>
      </c>
      <c r="J4099">
        <v>40</v>
      </c>
      <c r="K4099">
        <v>0</v>
      </c>
      <c r="L4099">
        <v>0</v>
      </c>
      <c r="M4099">
        <v>0</v>
      </c>
      <c r="N4099">
        <v>0</v>
      </c>
      <c r="O4099">
        <v>245</v>
      </c>
      <c r="P4099">
        <v>152</v>
      </c>
      <c r="Q4099">
        <v>82</v>
      </c>
      <c r="R4099">
        <v>23.71</v>
      </c>
      <c r="S4099">
        <v>75</v>
      </c>
      <c r="T4099">
        <v>75</v>
      </c>
      <c r="U4099">
        <v>0</v>
      </c>
    </row>
    <row r="4100" spans="1:21" x14ac:dyDescent="0.35">
      <c r="A4100">
        <v>1</v>
      </c>
      <c r="B4100">
        <v>37</v>
      </c>
      <c r="C4100" t="s">
        <v>16</v>
      </c>
      <c r="D4100">
        <f t="shared" si="320"/>
        <v>0</v>
      </c>
      <c r="E4100">
        <f t="shared" si="321"/>
        <v>0</v>
      </c>
      <c r="F4100">
        <f t="shared" si="322"/>
        <v>0</v>
      </c>
      <c r="G4100">
        <f t="shared" si="323"/>
        <v>0</v>
      </c>
      <c r="H4100">
        <f t="shared" si="324"/>
        <v>1</v>
      </c>
      <c r="I4100">
        <v>1</v>
      </c>
      <c r="J4100">
        <v>20</v>
      </c>
      <c r="K4100">
        <v>0</v>
      </c>
      <c r="L4100">
        <v>0</v>
      </c>
      <c r="M4100">
        <v>0</v>
      </c>
      <c r="N4100">
        <v>0</v>
      </c>
      <c r="O4100">
        <v>184</v>
      </c>
      <c r="P4100">
        <v>113</v>
      </c>
      <c r="Q4100">
        <v>81</v>
      </c>
      <c r="R4100">
        <v>22.16</v>
      </c>
      <c r="S4100">
        <v>85</v>
      </c>
      <c r="T4100">
        <v>63</v>
      </c>
      <c r="U4100">
        <v>0</v>
      </c>
    </row>
    <row r="4101" spans="1:21" x14ac:dyDescent="0.35">
      <c r="A4101">
        <v>0</v>
      </c>
      <c r="B4101">
        <v>61</v>
      </c>
      <c r="C4101">
        <v>2</v>
      </c>
      <c r="D4101">
        <f t="shared" si="320"/>
        <v>0</v>
      </c>
      <c r="E4101">
        <f t="shared" si="321"/>
        <v>0</v>
      </c>
      <c r="F4101">
        <f t="shared" si="322"/>
        <v>1</v>
      </c>
      <c r="G4101">
        <f t="shared" si="323"/>
        <v>0</v>
      </c>
      <c r="H4101">
        <f t="shared" si="324"/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271</v>
      </c>
      <c r="P4101">
        <v>122</v>
      </c>
      <c r="Q4101">
        <v>67.5</v>
      </c>
      <c r="R4101">
        <v>22.02</v>
      </c>
      <c r="S4101">
        <v>73</v>
      </c>
      <c r="T4101">
        <v>73</v>
      </c>
      <c r="U4101">
        <v>0</v>
      </c>
    </row>
    <row r="4102" spans="1:21" x14ac:dyDescent="0.35">
      <c r="A4102">
        <v>1</v>
      </c>
      <c r="B4102">
        <v>69</v>
      </c>
      <c r="C4102">
        <v>1</v>
      </c>
      <c r="D4102">
        <f t="shared" si="320"/>
        <v>0</v>
      </c>
      <c r="E4102">
        <f t="shared" si="321"/>
        <v>0</v>
      </c>
      <c r="F4102">
        <f t="shared" si="322"/>
        <v>0</v>
      </c>
      <c r="G4102">
        <f t="shared" si="323"/>
        <v>1</v>
      </c>
      <c r="H4102">
        <f t="shared" si="324"/>
        <v>0</v>
      </c>
      <c r="I4102">
        <v>1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245</v>
      </c>
      <c r="P4102">
        <v>123</v>
      </c>
      <c r="Q4102">
        <v>77</v>
      </c>
      <c r="R4102">
        <v>26.58</v>
      </c>
      <c r="S4102">
        <v>70</v>
      </c>
      <c r="T4102">
        <v>81</v>
      </c>
      <c r="U4102">
        <v>1</v>
      </c>
    </row>
    <row r="4103" spans="1:21" x14ac:dyDescent="0.35">
      <c r="A4103">
        <v>0</v>
      </c>
      <c r="B4103">
        <v>56</v>
      </c>
      <c r="C4103">
        <v>1</v>
      </c>
      <c r="D4103">
        <f t="shared" si="320"/>
        <v>0</v>
      </c>
      <c r="E4103">
        <f t="shared" si="321"/>
        <v>0</v>
      </c>
      <c r="F4103">
        <f t="shared" si="322"/>
        <v>0</v>
      </c>
      <c r="G4103">
        <f t="shared" si="323"/>
        <v>1</v>
      </c>
      <c r="H4103">
        <f t="shared" si="324"/>
        <v>0</v>
      </c>
      <c r="I4103">
        <v>1</v>
      </c>
      <c r="J4103">
        <v>6</v>
      </c>
      <c r="K4103">
        <v>0</v>
      </c>
      <c r="L4103">
        <v>0</v>
      </c>
      <c r="M4103">
        <v>0</v>
      </c>
      <c r="N4103">
        <v>0</v>
      </c>
      <c r="O4103">
        <v>217</v>
      </c>
      <c r="P4103">
        <v>134</v>
      </c>
      <c r="Q4103">
        <v>75</v>
      </c>
      <c r="R4103">
        <v>29.59</v>
      </c>
      <c r="S4103">
        <v>55</v>
      </c>
      <c r="T4103">
        <v>92</v>
      </c>
      <c r="U4103">
        <v>0</v>
      </c>
    </row>
    <row r="4104" spans="1:21" x14ac:dyDescent="0.35">
      <c r="A4104">
        <v>1</v>
      </c>
      <c r="B4104">
        <v>50</v>
      </c>
      <c r="C4104">
        <v>2</v>
      </c>
      <c r="D4104">
        <f t="shared" si="320"/>
        <v>0</v>
      </c>
      <c r="E4104">
        <f t="shared" si="321"/>
        <v>0</v>
      </c>
      <c r="F4104">
        <f t="shared" si="322"/>
        <v>1</v>
      </c>
      <c r="G4104">
        <f t="shared" si="323"/>
        <v>0</v>
      </c>
      <c r="H4104">
        <f t="shared" si="324"/>
        <v>0</v>
      </c>
      <c r="I4104">
        <v>1</v>
      </c>
      <c r="J4104">
        <v>20</v>
      </c>
      <c r="K4104">
        <v>0</v>
      </c>
      <c r="L4104">
        <v>0</v>
      </c>
      <c r="M4104">
        <v>0</v>
      </c>
      <c r="N4104">
        <v>0</v>
      </c>
      <c r="O4104">
        <v>256</v>
      </c>
      <c r="P4104">
        <v>130</v>
      </c>
      <c r="Q4104">
        <v>84</v>
      </c>
      <c r="R4104">
        <v>28.67</v>
      </c>
      <c r="S4104">
        <v>70</v>
      </c>
      <c r="T4104">
        <v>67</v>
      </c>
      <c r="U4104">
        <v>0</v>
      </c>
    </row>
    <row r="4105" spans="1:21" x14ac:dyDescent="0.35">
      <c r="A4105">
        <v>0</v>
      </c>
      <c r="B4105">
        <v>51</v>
      </c>
      <c r="C4105">
        <v>2</v>
      </c>
      <c r="D4105">
        <f t="shared" si="320"/>
        <v>0</v>
      </c>
      <c r="E4105">
        <f t="shared" si="321"/>
        <v>0</v>
      </c>
      <c r="F4105">
        <f t="shared" si="322"/>
        <v>1</v>
      </c>
      <c r="G4105">
        <f t="shared" si="323"/>
        <v>0</v>
      </c>
      <c r="H4105">
        <f t="shared" si="324"/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238</v>
      </c>
      <c r="P4105">
        <v>123</v>
      </c>
      <c r="Q4105">
        <v>80</v>
      </c>
      <c r="R4105">
        <v>22.19</v>
      </c>
      <c r="S4105">
        <v>80</v>
      </c>
      <c r="T4105">
        <v>100</v>
      </c>
      <c r="U4105">
        <v>0</v>
      </c>
    </row>
    <row r="4106" spans="1:21" x14ac:dyDescent="0.35">
      <c r="A4106">
        <v>0</v>
      </c>
      <c r="B4106">
        <v>38</v>
      </c>
      <c r="C4106">
        <v>2</v>
      </c>
      <c r="D4106">
        <f t="shared" si="320"/>
        <v>0</v>
      </c>
      <c r="E4106">
        <f t="shared" si="321"/>
        <v>0</v>
      </c>
      <c r="F4106">
        <f t="shared" si="322"/>
        <v>1</v>
      </c>
      <c r="G4106">
        <f t="shared" si="323"/>
        <v>0</v>
      </c>
      <c r="H4106">
        <f t="shared" si="324"/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175</v>
      </c>
      <c r="P4106">
        <v>142</v>
      </c>
      <c r="Q4106">
        <v>86</v>
      </c>
      <c r="R4106">
        <v>22.01</v>
      </c>
      <c r="S4106">
        <v>82</v>
      </c>
      <c r="T4106">
        <v>73</v>
      </c>
      <c r="U4106">
        <v>0</v>
      </c>
    </row>
    <row r="4107" spans="1:21" x14ac:dyDescent="0.35">
      <c r="A4107">
        <v>1</v>
      </c>
      <c r="B4107">
        <v>43</v>
      </c>
      <c r="C4107">
        <v>4</v>
      </c>
      <c r="D4107">
        <f t="shared" si="320"/>
        <v>1</v>
      </c>
      <c r="E4107">
        <f t="shared" si="321"/>
        <v>0</v>
      </c>
      <c r="F4107">
        <f t="shared" si="322"/>
        <v>0</v>
      </c>
      <c r="G4107">
        <f t="shared" si="323"/>
        <v>0</v>
      </c>
      <c r="H4107">
        <f t="shared" si="324"/>
        <v>0</v>
      </c>
      <c r="I4107">
        <v>1</v>
      </c>
      <c r="J4107">
        <v>20</v>
      </c>
      <c r="K4107">
        <v>0</v>
      </c>
      <c r="L4107">
        <v>0</v>
      </c>
      <c r="M4107">
        <v>0</v>
      </c>
      <c r="N4107">
        <v>0</v>
      </c>
      <c r="O4107">
        <v>171</v>
      </c>
      <c r="P4107">
        <v>110</v>
      </c>
      <c r="Q4107">
        <v>74.5</v>
      </c>
      <c r="R4107">
        <v>25.09</v>
      </c>
      <c r="S4107">
        <v>70</v>
      </c>
      <c r="T4107">
        <v>85</v>
      </c>
      <c r="U4107">
        <v>0</v>
      </c>
    </row>
    <row r="4108" spans="1:21" x14ac:dyDescent="0.35">
      <c r="A4108">
        <v>0</v>
      </c>
      <c r="B4108">
        <v>46</v>
      </c>
      <c r="C4108">
        <v>2</v>
      </c>
      <c r="D4108">
        <f t="shared" si="320"/>
        <v>0</v>
      </c>
      <c r="E4108">
        <f t="shared" si="321"/>
        <v>0</v>
      </c>
      <c r="F4108">
        <f t="shared" si="322"/>
        <v>1</v>
      </c>
      <c r="G4108">
        <f t="shared" si="323"/>
        <v>0</v>
      </c>
      <c r="H4108">
        <f t="shared" si="324"/>
        <v>0</v>
      </c>
      <c r="I4108">
        <v>1</v>
      </c>
      <c r="J4108">
        <v>7</v>
      </c>
      <c r="K4108">
        <v>1</v>
      </c>
      <c r="L4108">
        <v>0</v>
      </c>
      <c r="M4108">
        <v>1</v>
      </c>
      <c r="N4108">
        <v>0</v>
      </c>
      <c r="O4108">
        <v>282</v>
      </c>
      <c r="P4108">
        <v>176</v>
      </c>
      <c r="Q4108">
        <v>98</v>
      </c>
      <c r="R4108">
        <v>33.020000000000003</v>
      </c>
      <c r="S4108">
        <v>85</v>
      </c>
      <c r="T4108">
        <v>78</v>
      </c>
      <c r="U4108">
        <v>0</v>
      </c>
    </row>
    <row r="4109" spans="1:21" x14ac:dyDescent="0.35">
      <c r="A4109">
        <v>0</v>
      </c>
      <c r="B4109">
        <v>43</v>
      </c>
      <c r="C4109">
        <v>2</v>
      </c>
      <c r="D4109">
        <f t="shared" si="320"/>
        <v>0</v>
      </c>
      <c r="E4109">
        <f t="shared" si="321"/>
        <v>0</v>
      </c>
      <c r="F4109">
        <f t="shared" si="322"/>
        <v>1</v>
      </c>
      <c r="G4109">
        <f t="shared" si="323"/>
        <v>0</v>
      </c>
      <c r="H4109">
        <f t="shared" si="324"/>
        <v>0</v>
      </c>
      <c r="I4109">
        <v>1</v>
      </c>
      <c r="J4109">
        <v>30</v>
      </c>
      <c r="K4109">
        <v>0</v>
      </c>
      <c r="L4109">
        <v>0</v>
      </c>
      <c r="M4109">
        <v>0</v>
      </c>
      <c r="N4109">
        <v>0</v>
      </c>
      <c r="O4109">
        <v>199</v>
      </c>
      <c r="P4109">
        <v>104</v>
      </c>
      <c r="Q4109">
        <v>79</v>
      </c>
      <c r="R4109">
        <v>20.12</v>
      </c>
      <c r="S4109">
        <v>72</v>
      </c>
      <c r="T4109">
        <v>64</v>
      </c>
      <c r="U4109">
        <v>0</v>
      </c>
    </row>
    <row r="4110" spans="1:21" x14ac:dyDescent="0.35">
      <c r="A4110">
        <v>0</v>
      </c>
      <c r="B4110">
        <v>56</v>
      </c>
      <c r="C4110">
        <v>2</v>
      </c>
      <c r="D4110">
        <f t="shared" si="320"/>
        <v>0</v>
      </c>
      <c r="E4110">
        <f t="shared" si="321"/>
        <v>0</v>
      </c>
      <c r="F4110">
        <f t="shared" si="322"/>
        <v>1</v>
      </c>
      <c r="G4110">
        <f t="shared" si="323"/>
        <v>0</v>
      </c>
      <c r="H4110">
        <f t="shared" si="324"/>
        <v>0</v>
      </c>
      <c r="I4110">
        <v>0</v>
      </c>
      <c r="J4110">
        <v>0</v>
      </c>
      <c r="K4110">
        <v>1</v>
      </c>
      <c r="L4110">
        <v>0</v>
      </c>
      <c r="M4110">
        <v>1</v>
      </c>
      <c r="N4110">
        <v>0</v>
      </c>
      <c r="O4110">
        <v>260</v>
      </c>
      <c r="P4110">
        <v>158</v>
      </c>
      <c r="Q4110">
        <v>102.5</v>
      </c>
      <c r="R4110">
        <v>26.89</v>
      </c>
      <c r="S4110">
        <v>90</v>
      </c>
      <c r="T4110">
        <v>88</v>
      </c>
      <c r="U4110">
        <v>0</v>
      </c>
    </row>
    <row r="4111" spans="1:21" x14ac:dyDescent="0.35">
      <c r="A4111">
        <v>1</v>
      </c>
      <c r="B4111">
        <v>54</v>
      </c>
      <c r="C4111">
        <v>1</v>
      </c>
      <c r="D4111">
        <f t="shared" si="320"/>
        <v>0</v>
      </c>
      <c r="E4111">
        <f t="shared" si="321"/>
        <v>0</v>
      </c>
      <c r="F4111">
        <f t="shared" si="322"/>
        <v>0</v>
      </c>
      <c r="G4111">
        <f t="shared" si="323"/>
        <v>1</v>
      </c>
      <c r="H4111">
        <f t="shared" si="324"/>
        <v>0</v>
      </c>
      <c r="I4111">
        <v>1</v>
      </c>
      <c r="J4111">
        <v>20</v>
      </c>
      <c r="K4111">
        <v>0</v>
      </c>
      <c r="L4111">
        <v>0</v>
      </c>
      <c r="M4111">
        <v>1</v>
      </c>
      <c r="N4111">
        <v>0</v>
      </c>
      <c r="O4111">
        <v>299</v>
      </c>
      <c r="P4111">
        <v>146.5</v>
      </c>
      <c r="Q4111">
        <v>92</v>
      </c>
      <c r="R4111">
        <v>26.38</v>
      </c>
      <c r="S4111">
        <v>100</v>
      </c>
      <c r="T4111">
        <v>71</v>
      </c>
      <c r="U4111">
        <v>1</v>
      </c>
    </row>
    <row r="4112" spans="1:21" x14ac:dyDescent="0.35">
      <c r="A4112">
        <v>1</v>
      </c>
      <c r="B4112">
        <v>45</v>
      </c>
      <c r="C4112">
        <v>1</v>
      </c>
      <c r="D4112">
        <f t="shared" si="320"/>
        <v>0</v>
      </c>
      <c r="E4112">
        <f t="shared" si="321"/>
        <v>0</v>
      </c>
      <c r="F4112">
        <f t="shared" si="322"/>
        <v>0</v>
      </c>
      <c r="G4112">
        <f t="shared" si="323"/>
        <v>1</v>
      </c>
      <c r="H4112">
        <f t="shared" si="324"/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220</v>
      </c>
      <c r="P4112">
        <v>139</v>
      </c>
      <c r="Q4112">
        <v>74</v>
      </c>
      <c r="R4112">
        <v>27.34</v>
      </c>
      <c r="S4112">
        <v>70</v>
      </c>
      <c r="T4112">
        <v>100</v>
      </c>
      <c r="U4112">
        <v>0</v>
      </c>
    </row>
    <row r="4113" spans="1:21" x14ac:dyDescent="0.35">
      <c r="A4113">
        <v>0</v>
      </c>
      <c r="B4113">
        <v>61</v>
      </c>
      <c r="C4113">
        <v>3</v>
      </c>
      <c r="D4113">
        <f t="shared" si="320"/>
        <v>0</v>
      </c>
      <c r="E4113">
        <f t="shared" si="321"/>
        <v>1</v>
      </c>
      <c r="F4113">
        <f t="shared" si="322"/>
        <v>0</v>
      </c>
      <c r="G4113">
        <f t="shared" si="323"/>
        <v>0</v>
      </c>
      <c r="H4113">
        <f t="shared" si="324"/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257</v>
      </c>
      <c r="P4113">
        <v>141</v>
      </c>
      <c r="Q4113">
        <v>80</v>
      </c>
      <c r="R4113">
        <v>33.9</v>
      </c>
      <c r="S4113">
        <v>85</v>
      </c>
      <c r="T4113">
        <v>60</v>
      </c>
      <c r="U4113">
        <v>1</v>
      </c>
    </row>
    <row r="4114" spans="1:21" x14ac:dyDescent="0.35">
      <c r="A4114">
        <v>1</v>
      </c>
      <c r="B4114">
        <v>49</v>
      </c>
      <c r="C4114">
        <v>3</v>
      </c>
      <c r="D4114">
        <f t="shared" si="320"/>
        <v>0</v>
      </c>
      <c r="E4114">
        <f t="shared" si="321"/>
        <v>1</v>
      </c>
      <c r="F4114">
        <f t="shared" si="322"/>
        <v>0</v>
      </c>
      <c r="G4114">
        <f t="shared" si="323"/>
        <v>0</v>
      </c>
      <c r="H4114">
        <f t="shared" si="324"/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230</v>
      </c>
      <c r="P4114">
        <v>108</v>
      </c>
      <c r="Q4114">
        <v>68</v>
      </c>
      <c r="R4114">
        <v>26.17</v>
      </c>
      <c r="S4114">
        <v>68</v>
      </c>
      <c r="T4114">
        <v>82</v>
      </c>
      <c r="U4114">
        <v>0</v>
      </c>
    </row>
    <row r="4115" spans="1:21" x14ac:dyDescent="0.35">
      <c r="A4115">
        <v>0</v>
      </c>
      <c r="B4115">
        <v>64</v>
      </c>
      <c r="C4115">
        <v>3</v>
      </c>
      <c r="D4115">
        <f t="shared" si="320"/>
        <v>0</v>
      </c>
      <c r="E4115">
        <f t="shared" si="321"/>
        <v>1</v>
      </c>
      <c r="F4115">
        <f t="shared" si="322"/>
        <v>0</v>
      </c>
      <c r="G4115">
        <f t="shared" si="323"/>
        <v>0</v>
      </c>
      <c r="H4115">
        <f t="shared" si="324"/>
        <v>0</v>
      </c>
      <c r="I4115">
        <v>1</v>
      </c>
      <c r="J4115">
        <v>20</v>
      </c>
      <c r="K4115">
        <v>0</v>
      </c>
      <c r="L4115">
        <v>0</v>
      </c>
      <c r="M4115">
        <v>0</v>
      </c>
      <c r="N4115">
        <v>0</v>
      </c>
      <c r="O4115">
        <v>270</v>
      </c>
      <c r="P4115">
        <v>142</v>
      </c>
      <c r="Q4115">
        <v>68</v>
      </c>
      <c r="R4115">
        <v>21.32</v>
      </c>
      <c r="S4115">
        <v>76</v>
      </c>
      <c r="T4115">
        <v>80</v>
      </c>
      <c r="U4115">
        <v>0</v>
      </c>
    </row>
    <row r="4116" spans="1:21" x14ac:dyDescent="0.35">
      <c r="A4116">
        <v>0</v>
      </c>
      <c r="B4116">
        <v>65</v>
      </c>
      <c r="C4116">
        <v>4</v>
      </c>
      <c r="D4116">
        <f t="shared" si="320"/>
        <v>1</v>
      </c>
      <c r="E4116">
        <f t="shared" si="321"/>
        <v>0</v>
      </c>
      <c r="F4116">
        <f t="shared" si="322"/>
        <v>0</v>
      </c>
      <c r="G4116">
        <f t="shared" si="323"/>
        <v>0</v>
      </c>
      <c r="H4116">
        <f t="shared" si="324"/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280</v>
      </c>
      <c r="P4116">
        <v>115</v>
      </c>
      <c r="Q4116">
        <v>73</v>
      </c>
      <c r="R4116">
        <v>19.760000000000002</v>
      </c>
      <c r="S4116">
        <v>65</v>
      </c>
      <c r="T4116">
        <v>58</v>
      </c>
      <c r="U4116">
        <v>0</v>
      </c>
    </row>
    <row r="4117" spans="1:21" x14ac:dyDescent="0.35">
      <c r="A4117">
        <v>0</v>
      </c>
      <c r="B4117">
        <v>63</v>
      </c>
      <c r="C4117">
        <v>2</v>
      </c>
      <c r="D4117">
        <f t="shared" si="320"/>
        <v>0</v>
      </c>
      <c r="E4117">
        <f t="shared" si="321"/>
        <v>0</v>
      </c>
      <c r="F4117">
        <f t="shared" si="322"/>
        <v>1</v>
      </c>
      <c r="G4117">
        <f t="shared" si="323"/>
        <v>0</v>
      </c>
      <c r="H4117">
        <f t="shared" si="324"/>
        <v>0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v>250</v>
      </c>
      <c r="P4117">
        <v>190</v>
      </c>
      <c r="Q4117">
        <v>88</v>
      </c>
      <c r="R4117">
        <v>24.16</v>
      </c>
      <c r="S4117">
        <v>94</v>
      </c>
      <c r="T4117">
        <v>118</v>
      </c>
      <c r="U4117">
        <v>1</v>
      </c>
    </row>
    <row r="4118" spans="1:21" x14ac:dyDescent="0.35">
      <c r="A4118">
        <v>1</v>
      </c>
      <c r="B4118">
        <v>40</v>
      </c>
      <c r="C4118">
        <v>3</v>
      </c>
      <c r="D4118">
        <f t="shared" si="320"/>
        <v>0</v>
      </c>
      <c r="E4118">
        <f t="shared" si="321"/>
        <v>1</v>
      </c>
      <c r="F4118">
        <f t="shared" si="322"/>
        <v>0</v>
      </c>
      <c r="G4118">
        <f t="shared" si="323"/>
        <v>0</v>
      </c>
      <c r="H4118">
        <f t="shared" si="324"/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213</v>
      </c>
      <c r="P4118">
        <v>149</v>
      </c>
      <c r="Q4118">
        <v>83</v>
      </c>
      <c r="R4118">
        <v>26.68</v>
      </c>
      <c r="S4118">
        <v>69</v>
      </c>
      <c r="T4118">
        <v>94</v>
      </c>
      <c r="U4118">
        <v>0</v>
      </c>
    </row>
    <row r="4119" spans="1:21" x14ac:dyDescent="0.35">
      <c r="A4119">
        <v>1</v>
      </c>
      <c r="B4119">
        <v>47</v>
      </c>
      <c r="C4119">
        <v>1</v>
      </c>
      <c r="D4119">
        <f t="shared" si="320"/>
        <v>0</v>
      </c>
      <c r="E4119">
        <f t="shared" si="321"/>
        <v>0</v>
      </c>
      <c r="F4119">
        <f t="shared" si="322"/>
        <v>0</v>
      </c>
      <c r="G4119">
        <f t="shared" si="323"/>
        <v>1</v>
      </c>
      <c r="H4119">
        <f t="shared" si="324"/>
        <v>0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283</v>
      </c>
      <c r="P4119">
        <v>146.5</v>
      </c>
      <c r="Q4119">
        <v>97.5</v>
      </c>
      <c r="R4119">
        <v>26.25</v>
      </c>
      <c r="S4119">
        <v>66</v>
      </c>
      <c r="T4119">
        <v>73</v>
      </c>
      <c r="U4119">
        <v>0</v>
      </c>
    </row>
    <row r="4120" spans="1:21" x14ac:dyDescent="0.35">
      <c r="A4120">
        <v>0</v>
      </c>
      <c r="B4120">
        <v>37</v>
      </c>
      <c r="C4120">
        <v>2</v>
      </c>
      <c r="D4120">
        <f t="shared" si="320"/>
        <v>0</v>
      </c>
      <c r="E4120">
        <f t="shared" si="321"/>
        <v>0</v>
      </c>
      <c r="F4120">
        <f t="shared" si="322"/>
        <v>1</v>
      </c>
      <c r="G4120">
        <f t="shared" si="323"/>
        <v>0</v>
      </c>
      <c r="H4120">
        <f t="shared" si="324"/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160</v>
      </c>
      <c r="P4120">
        <v>137</v>
      </c>
      <c r="Q4120">
        <v>82</v>
      </c>
      <c r="R4120">
        <v>21.03</v>
      </c>
      <c r="S4120">
        <v>94</v>
      </c>
      <c r="T4120">
        <v>113</v>
      </c>
      <c r="U4120">
        <v>0</v>
      </c>
    </row>
    <row r="4121" spans="1:21" x14ac:dyDescent="0.35">
      <c r="A4121">
        <v>1</v>
      </c>
      <c r="B4121">
        <v>51</v>
      </c>
      <c r="C4121">
        <v>1</v>
      </c>
      <c r="D4121">
        <f t="shared" si="320"/>
        <v>0</v>
      </c>
      <c r="E4121">
        <f t="shared" si="321"/>
        <v>0</v>
      </c>
      <c r="F4121">
        <f t="shared" si="322"/>
        <v>0</v>
      </c>
      <c r="G4121">
        <f t="shared" si="323"/>
        <v>1</v>
      </c>
      <c r="H4121">
        <f t="shared" si="324"/>
        <v>0</v>
      </c>
      <c r="I4121">
        <v>1</v>
      </c>
      <c r="J4121">
        <v>20</v>
      </c>
      <c r="K4121">
        <v>0</v>
      </c>
      <c r="L4121">
        <v>0</v>
      </c>
      <c r="M4121">
        <v>0</v>
      </c>
      <c r="N4121">
        <v>0</v>
      </c>
      <c r="O4121">
        <v>195</v>
      </c>
      <c r="P4121">
        <v>122</v>
      </c>
      <c r="Q4121">
        <v>72</v>
      </c>
      <c r="R4121">
        <v>21.51</v>
      </c>
      <c r="S4121">
        <v>82</v>
      </c>
      <c r="T4121">
        <v>64</v>
      </c>
      <c r="U4121">
        <v>1</v>
      </c>
    </row>
    <row r="4122" spans="1:21" x14ac:dyDescent="0.35">
      <c r="A4122">
        <v>1</v>
      </c>
      <c r="B4122">
        <v>40</v>
      </c>
      <c r="C4122">
        <v>1</v>
      </c>
      <c r="D4122">
        <f t="shared" si="320"/>
        <v>0</v>
      </c>
      <c r="E4122">
        <f t="shared" si="321"/>
        <v>0</v>
      </c>
      <c r="F4122">
        <f t="shared" si="322"/>
        <v>0</v>
      </c>
      <c r="G4122">
        <f t="shared" si="323"/>
        <v>1</v>
      </c>
      <c r="H4122">
        <f t="shared" si="324"/>
        <v>0</v>
      </c>
      <c r="I4122">
        <v>1</v>
      </c>
      <c r="J4122">
        <v>40</v>
      </c>
      <c r="K4122">
        <v>0</v>
      </c>
      <c r="L4122">
        <v>0</v>
      </c>
      <c r="M4122">
        <v>0</v>
      </c>
      <c r="N4122">
        <v>0</v>
      </c>
      <c r="O4122">
        <v>169</v>
      </c>
      <c r="P4122">
        <v>127</v>
      </c>
      <c r="Q4122">
        <v>81</v>
      </c>
      <c r="R4122">
        <v>25.82</v>
      </c>
      <c r="S4122">
        <v>80</v>
      </c>
      <c r="T4122">
        <v>83</v>
      </c>
      <c r="U4122">
        <v>0</v>
      </c>
    </row>
    <row r="4123" spans="1:21" x14ac:dyDescent="0.35">
      <c r="A4123">
        <v>0</v>
      </c>
      <c r="B4123">
        <v>55</v>
      </c>
      <c r="C4123" t="s">
        <v>16</v>
      </c>
      <c r="D4123">
        <f t="shared" si="320"/>
        <v>0</v>
      </c>
      <c r="E4123">
        <f t="shared" si="321"/>
        <v>0</v>
      </c>
      <c r="F4123">
        <f t="shared" si="322"/>
        <v>0</v>
      </c>
      <c r="G4123">
        <f t="shared" si="323"/>
        <v>0</v>
      </c>
      <c r="H4123">
        <f t="shared" si="324"/>
        <v>1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240</v>
      </c>
      <c r="P4123">
        <v>145</v>
      </c>
      <c r="Q4123">
        <v>96</v>
      </c>
      <c r="R4123">
        <v>26.27</v>
      </c>
      <c r="S4123">
        <v>72</v>
      </c>
      <c r="T4123">
        <v>79.400000000000006</v>
      </c>
      <c r="U4123">
        <v>0</v>
      </c>
    </row>
    <row r="4124" spans="1:21" x14ac:dyDescent="0.35">
      <c r="A4124">
        <v>1</v>
      </c>
      <c r="B4124">
        <v>69</v>
      </c>
      <c r="C4124" t="s">
        <v>16</v>
      </c>
      <c r="D4124">
        <f t="shared" si="320"/>
        <v>0</v>
      </c>
      <c r="E4124">
        <f t="shared" si="321"/>
        <v>0</v>
      </c>
      <c r="F4124">
        <f t="shared" si="322"/>
        <v>0</v>
      </c>
      <c r="G4124">
        <f t="shared" si="323"/>
        <v>0</v>
      </c>
      <c r="H4124">
        <f t="shared" si="324"/>
        <v>1</v>
      </c>
      <c r="I4124">
        <v>1</v>
      </c>
      <c r="J4124">
        <v>23</v>
      </c>
      <c r="K4124">
        <v>0</v>
      </c>
      <c r="L4124">
        <v>0</v>
      </c>
      <c r="M4124">
        <v>1</v>
      </c>
      <c r="N4124">
        <v>0</v>
      </c>
      <c r="O4124">
        <v>186</v>
      </c>
      <c r="P4124">
        <v>179</v>
      </c>
      <c r="Q4124">
        <v>93</v>
      </c>
      <c r="R4124">
        <v>26.64</v>
      </c>
      <c r="S4124">
        <v>72</v>
      </c>
      <c r="T4124">
        <v>67</v>
      </c>
      <c r="U4124">
        <v>0</v>
      </c>
    </row>
    <row r="4125" spans="1:21" x14ac:dyDescent="0.35">
      <c r="A4125">
        <v>1</v>
      </c>
      <c r="B4125">
        <v>51</v>
      </c>
      <c r="C4125">
        <v>3</v>
      </c>
      <c r="D4125">
        <f t="shared" si="320"/>
        <v>0</v>
      </c>
      <c r="E4125">
        <f t="shared" si="321"/>
        <v>1</v>
      </c>
      <c r="F4125">
        <f t="shared" si="322"/>
        <v>0</v>
      </c>
      <c r="G4125">
        <f t="shared" si="323"/>
        <v>0</v>
      </c>
      <c r="H4125">
        <f t="shared" si="324"/>
        <v>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v>268</v>
      </c>
      <c r="P4125">
        <v>206</v>
      </c>
      <c r="Q4125">
        <v>116</v>
      </c>
      <c r="R4125">
        <v>26.35</v>
      </c>
      <c r="S4125">
        <v>98</v>
      </c>
      <c r="T4125">
        <v>70</v>
      </c>
      <c r="U4125">
        <v>1</v>
      </c>
    </row>
    <row r="4126" spans="1:21" x14ac:dyDescent="0.35">
      <c r="A4126">
        <v>1</v>
      </c>
      <c r="B4126">
        <v>57</v>
      </c>
      <c r="C4126">
        <v>1</v>
      </c>
      <c r="D4126">
        <f t="shared" si="320"/>
        <v>0</v>
      </c>
      <c r="E4126">
        <f t="shared" si="321"/>
        <v>0</v>
      </c>
      <c r="F4126">
        <f t="shared" si="322"/>
        <v>0</v>
      </c>
      <c r="G4126">
        <f t="shared" si="323"/>
        <v>1</v>
      </c>
      <c r="H4126">
        <f t="shared" si="324"/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201</v>
      </c>
      <c r="P4126">
        <v>108.5</v>
      </c>
      <c r="Q4126">
        <v>70.5</v>
      </c>
      <c r="R4126">
        <v>22.9</v>
      </c>
      <c r="S4126">
        <v>50</v>
      </c>
      <c r="T4126">
        <v>84</v>
      </c>
      <c r="U4126">
        <v>0</v>
      </c>
    </row>
    <row r="4127" spans="1:21" x14ac:dyDescent="0.35">
      <c r="A4127">
        <v>0</v>
      </c>
      <c r="B4127">
        <v>64</v>
      </c>
      <c r="C4127">
        <v>1</v>
      </c>
      <c r="D4127">
        <f t="shared" si="320"/>
        <v>0</v>
      </c>
      <c r="E4127">
        <f t="shared" si="321"/>
        <v>0</v>
      </c>
      <c r="F4127">
        <f t="shared" si="322"/>
        <v>0</v>
      </c>
      <c r="G4127">
        <f t="shared" si="323"/>
        <v>1</v>
      </c>
      <c r="H4127">
        <f t="shared" si="324"/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232</v>
      </c>
      <c r="P4127">
        <v>164</v>
      </c>
      <c r="Q4127">
        <v>102</v>
      </c>
      <c r="R4127">
        <v>33.369999999999997</v>
      </c>
      <c r="S4127">
        <v>68</v>
      </c>
      <c r="T4127">
        <v>73</v>
      </c>
      <c r="U4127">
        <v>1</v>
      </c>
    </row>
    <row r="4128" spans="1:21" x14ac:dyDescent="0.35">
      <c r="A4128">
        <v>1</v>
      </c>
      <c r="B4128">
        <v>38</v>
      </c>
      <c r="C4128">
        <v>3</v>
      </c>
      <c r="D4128">
        <f t="shared" si="320"/>
        <v>0</v>
      </c>
      <c r="E4128">
        <f t="shared" si="321"/>
        <v>1</v>
      </c>
      <c r="F4128">
        <f t="shared" si="322"/>
        <v>0</v>
      </c>
      <c r="G4128">
        <f t="shared" si="323"/>
        <v>0</v>
      </c>
      <c r="H4128">
        <f t="shared" si="324"/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216</v>
      </c>
      <c r="P4128">
        <v>124</v>
      </c>
      <c r="Q4128">
        <v>84</v>
      </c>
      <c r="R4128">
        <v>28.12</v>
      </c>
      <c r="S4128">
        <v>63</v>
      </c>
      <c r="T4128">
        <v>75</v>
      </c>
      <c r="U4128">
        <v>0</v>
      </c>
    </row>
    <row r="4129" spans="1:21" x14ac:dyDescent="0.35">
      <c r="A4129">
        <v>0</v>
      </c>
      <c r="B4129">
        <v>48</v>
      </c>
      <c r="C4129">
        <v>1</v>
      </c>
      <c r="D4129">
        <f t="shared" si="320"/>
        <v>0</v>
      </c>
      <c r="E4129">
        <f t="shared" si="321"/>
        <v>0</v>
      </c>
      <c r="F4129">
        <f t="shared" si="322"/>
        <v>0</v>
      </c>
      <c r="G4129">
        <f t="shared" si="323"/>
        <v>1</v>
      </c>
      <c r="H4129">
        <f t="shared" si="324"/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287</v>
      </c>
      <c r="P4129">
        <v>155</v>
      </c>
      <c r="Q4129">
        <v>80</v>
      </c>
      <c r="R4129">
        <v>28.54</v>
      </c>
      <c r="S4129">
        <v>75</v>
      </c>
      <c r="T4129">
        <v>75</v>
      </c>
      <c r="U4129">
        <v>0</v>
      </c>
    </row>
    <row r="4130" spans="1:21" x14ac:dyDescent="0.35">
      <c r="A4130">
        <v>1</v>
      </c>
      <c r="B4130">
        <v>53</v>
      </c>
      <c r="C4130">
        <v>3</v>
      </c>
      <c r="D4130">
        <f t="shared" si="320"/>
        <v>0</v>
      </c>
      <c r="E4130">
        <f t="shared" si="321"/>
        <v>1</v>
      </c>
      <c r="F4130">
        <f t="shared" si="322"/>
        <v>0</v>
      </c>
      <c r="G4130">
        <f t="shared" si="323"/>
        <v>0</v>
      </c>
      <c r="H4130">
        <f t="shared" si="324"/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228</v>
      </c>
      <c r="P4130">
        <v>114</v>
      </c>
      <c r="Q4130">
        <v>80</v>
      </c>
      <c r="R4130">
        <v>20.54</v>
      </c>
      <c r="S4130">
        <v>55</v>
      </c>
      <c r="T4130">
        <v>75</v>
      </c>
      <c r="U4130">
        <v>0</v>
      </c>
    </row>
    <row r="4131" spans="1:21" x14ac:dyDescent="0.35">
      <c r="A4131">
        <v>1</v>
      </c>
      <c r="B4131">
        <v>57</v>
      </c>
      <c r="C4131">
        <v>1</v>
      </c>
      <c r="D4131">
        <f t="shared" si="320"/>
        <v>0</v>
      </c>
      <c r="E4131">
        <f t="shared" si="321"/>
        <v>0</v>
      </c>
      <c r="F4131">
        <f t="shared" si="322"/>
        <v>0</v>
      </c>
      <c r="G4131">
        <f t="shared" si="323"/>
        <v>1</v>
      </c>
      <c r="H4131">
        <f t="shared" si="324"/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176</v>
      </c>
      <c r="P4131">
        <v>147.5</v>
      </c>
      <c r="Q4131">
        <v>87.5</v>
      </c>
      <c r="R4131">
        <v>24.15</v>
      </c>
      <c r="S4131">
        <v>85</v>
      </c>
      <c r="T4131">
        <v>100</v>
      </c>
      <c r="U4131">
        <v>0</v>
      </c>
    </row>
    <row r="4132" spans="1:21" x14ac:dyDescent="0.35">
      <c r="A4132">
        <v>0</v>
      </c>
      <c r="B4132">
        <v>45</v>
      </c>
      <c r="C4132">
        <v>1</v>
      </c>
      <c r="D4132">
        <f t="shared" si="320"/>
        <v>0</v>
      </c>
      <c r="E4132">
        <f t="shared" si="321"/>
        <v>0</v>
      </c>
      <c r="F4132">
        <f t="shared" si="322"/>
        <v>0</v>
      </c>
      <c r="G4132">
        <f t="shared" si="323"/>
        <v>1</v>
      </c>
      <c r="H4132">
        <f t="shared" si="324"/>
        <v>0</v>
      </c>
      <c r="I4132">
        <v>1</v>
      </c>
      <c r="J4132">
        <v>2</v>
      </c>
      <c r="K4132">
        <v>0</v>
      </c>
      <c r="L4132">
        <v>0</v>
      </c>
      <c r="M4132">
        <v>0</v>
      </c>
      <c r="N4132">
        <v>0</v>
      </c>
      <c r="O4132">
        <v>291</v>
      </c>
      <c r="P4132">
        <v>125</v>
      </c>
      <c r="Q4132">
        <v>82</v>
      </c>
      <c r="R4132">
        <v>21.26</v>
      </c>
      <c r="S4132">
        <v>75</v>
      </c>
      <c r="T4132">
        <v>72</v>
      </c>
      <c r="U4132">
        <v>0</v>
      </c>
    </row>
    <row r="4133" spans="1:21" x14ac:dyDescent="0.35">
      <c r="A4133">
        <v>1</v>
      </c>
      <c r="B4133">
        <v>57</v>
      </c>
      <c r="C4133">
        <v>2</v>
      </c>
      <c r="D4133">
        <f t="shared" si="320"/>
        <v>0</v>
      </c>
      <c r="E4133">
        <f t="shared" si="321"/>
        <v>0</v>
      </c>
      <c r="F4133">
        <f t="shared" si="322"/>
        <v>1</v>
      </c>
      <c r="G4133">
        <f t="shared" si="323"/>
        <v>0</v>
      </c>
      <c r="H4133">
        <f t="shared" si="324"/>
        <v>0</v>
      </c>
      <c r="I4133">
        <v>1</v>
      </c>
      <c r="J4133">
        <v>20</v>
      </c>
      <c r="K4133">
        <v>0</v>
      </c>
      <c r="L4133">
        <v>0</v>
      </c>
      <c r="M4133">
        <v>0</v>
      </c>
      <c r="N4133">
        <v>0</v>
      </c>
      <c r="O4133">
        <v>210</v>
      </c>
      <c r="P4133">
        <v>120</v>
      </c>
      <c r="Q4133">
        <v>77.5</v>
      </c>
      <c r="R4133">
        <v>27.14</v>
      </c>
      <c r="S4133">
        <v>77</v>
      </c>
      <c r="T4133">
        <v>71</v>
      </c>
      <c r="U4133">
        <v>0</v>
      </c>
    </row>
    <row r="4134" spans="1:21" x14ac:dyDescent="0.35">
      <c r="A4134">
        <v>0</v>
      </c>
      <c r="B4134">
        <v>57</v>
      </c>
      <c r="C4134">
        <v>1</v>
      </c>
      <c r="D4134">
        <f t="shared" si="320"/>
        <v>0</v>
      </c>
      <c r="E4134">
        <f t="shared" si="321"/>
        <v>0</v>
      </c>
      <c r="F4134">
        <f t="shared" si="322"/>
        <v>0</v>
      </c>
      <c r="G4134">
        <f t="shared" si="323"/>
        <v>1</v>
      </c>
      <c r="H4134">
        <f t="shared" si="324"/>
        <v>0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v>259</v>
      </c>
      <c r="P4134">
        <v>170</v>
      </c>
      <c r="Q4134">
        <v>101</v>
      </c>
      <c r="R4134">
        <v>38.17</v>
      </c>
      <c r="S4134">
        <v>85</v>
      </c>
      <c r="T4134">
        <v>75</v>
      </c>
      <c r="U4134">
        <v>0</v>
      </c>
    </row>
    <row r="4135" spans="1:21" x14ac:dyDescent="0.35">
      <c r="A4135">
        <v>0</v>
      </c>
      <c r="B4135">
        <v>39</v>
      </c>
      <c r="C4135">
        <v>3</v>
      </c>
      <c r="D4135">
        <f t="shared" si="320"/>
        <v>0</v>
      </c>
      <c r="E4135">
        <f t="shared" si="321"/>
        <v>1</v>
      </c>
      <c r="F4135">
        <f t="shared" si="322"/>
        <v>0</v>
      </c>
      <c r="G4135">
        <f t="shared" si="323"/>
        <v>0</v>
      </c>
      <c r="H4135">
        <f t="shared" si="324"/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195</v>
      </c>
      <c r="P4135">
        <v>97.5</v>
      </c>
      <c r="Q4135">
        <v>60</v>
      </c>
      <c r="R4135">
        <v>20.62</v>
      </c>
      <c r="S4135">
        <v>64</v>
      </c>
      <c r="T4135">
        <v>68</v>
      </c>
      <c r="U4135">
        <v>0</v>
      </c>
    </row>
    <row r="4136" spans="1:21" x14ac:dyDescent="0.35">
      <c r="A4136">
        <v>1</v>
      </c>
      <c r="B4136">
        <v>46</v>
      </c>
      <c r="C4136">
        <v>1</v>
      </c>
      <c r="D4136">
        <f t="shared" si="320"/>
        <v>0</v>
      </c>
      <c r="E4136">
        <f t="shared" si="321"/>
        <v>0</v>
      </c>
      <c r="F4136">
        <f t="shared" si="322"/>
        <v>0</v>
      </c>
      <c r="G4136">
        <f t="shared" si="323"/>
        <v>1</v>
      </c>
      <c r="H4136">
        <f t="shared" si="324"/>
        <v>0</v>
      </c>
      <c r="I4136">
        <v>1</v>
      </c>
      <c r="J4136">
        <v>20</v>
      </c>
      <c r="K4136">
        <v>0</v>
      </c>
      <c r="L4136">
        <v>0</v>
      </c>
      <c r="M4136">
        <v>0</v>
      </c>
      <c r="N4136">
        <v>0</v>
      </c>
      <c r="O4136">
        <v>247</v>
      </c>
      <c r="P4136">
        <v>134</v>
      </c>
      <c r="Q4136">
        <v>96</v>
      </c>
      <c r="R4136">
        <v>32.47</v>
      </c>
      <c r="S4136">
        <v>80</v>
      </c>
      <c r="T4136">
        <v>72</v>
      </c>
      <c r="U4136">
        <v>0</v>
      </c>
    </row>
    <row r="4137" spans="1:21" x14ac:dyDescent="0.35">
      <c r="A4137">
        <v>0</v>
      </c>
      <c r="B4137">
        <v>42</v>
      </c>
      <c r="C4137">
        <v>1</v>
      </c>
      <c r="D4137">
        <f t="shared" si="320"/>
        <v>0</v>
      </c>
      <c r="E4137">
        <f t="shared" si="321"/>
        <v>0</v>
      </c>
      <c r="F4137">
        <f t="shared" si="322"/>
        <v>0</v>
      </c>
      <c r="G4137">
        <f t="shared" si="323"/>
        <v>1</v>
      </c>
      <c r="H4137">
        <f t="shared" si="324"/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179</v>
      </c>
      <c r="P4137">
        <v>115</v>
      </c>
      <c r="Q4137">
        <v>78</v>
      </c>
      <c r="R4137">
        <v>25.75</v>
      </c>
      <c r="S4137">
        <v>80</v>
      </c>
      <c r="T4137">
        <v>77</v>
      </c>
      <c r="U4137">
        <v>0</v>
      </c>
    </row>
    <row r="4138" spans="1:21" x14ac:dyDescent="0.35">
      <c r="A4138">
        <v>0</v>
      </c>
      <c r="B4138">
        <v>42</v>
      </c>
      <c r="C4138">
        <v>2</v>
      </c>
      <c r="D4138">
        <f t="shared" si="320"/>
        <v>0</v>
      </c>
      <c r="E4138">
        <f t="shared" si="321"/>
        <v>0</v>
      </c>
      <c r="F4138">
        <f t="shared" si="322"/>
        <v>1</v>
      </c>
      <c r="G4138">
        <f t="shared" si="323"/>
        <v>0</v>
      </c>
      <c r="H4138">
        <f t="shared" si="324"/>
        <v>0</v>
      </c>
      <c r="I4138">
        <v>1</v>
      </c>
      <c r="J4138">
        <v>20</v>
      </c>
      <c r="K4138">
        <v>0</v>
      </c>
      <c r="L4138">
        <v>0</v>
      </c>
      <c r="M4138">
        <v>0</v>
      </c>
      <c r="N4138">
        <v>0</v>
      </c>
      <c r="O4138">
        <v>235</v>
      </c>
      <c r="P4138">
        <v>128</v>
      </c>
      <c r="Q4138">
        <v>86</v>
      </c>
      <c r="R4138">
        <v>24.05</v>
      </c>
      <c r="S4138">
        <v>66</v>
      </c>
      <c r="T4138">
        <v>70</v>
      </c>
      <c r="U4138">
        <v>0</v>
      </c>
    </row>
    <row r="4139" spans="1:21" x14ac:dyDescent="0.35">
      <c r="A4139">
        <v>0</v>
      </c>
      <c r="B4139">
        <v>42</v>
      </c>
      <c r="C4139">
        <v>2</v>
      </c>
      <c r="D4139">
        <f t="shared" si="320"/>
        <v>0</v>
      </c>
      <c r="E4139">
        <f t="shared" si="321"/>
        <v>0</v>
      </c>
      <c r="F4139">
        <f t="shared" si="322"/>
        <v>1</v>
      </c>
      <c r="G4139">
        <f t="shared" si="323"/>
        <v>0</v>
      </c>
      <c r="H4139">
        <f t="shared" si="324"/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238</v>
      </c>
      <c r="P4139">
        <v>118</v>
      </c>
      <c r="Q4139">
        <v>80</v>
      </c>
      <c r="R4139">
        <v>33.19</v>
      </c>
      <c r="S4139">
        <v>75</v>
      </c>
      <c r="T4139">
        <v>76</v>
      </c>
      <c r="U4139">
        <v>0</v>
      </c>
    </row>
    <row r="4140" spans="1:21" x14ac:dyDescent="0.35">
      <c r="A4140">
        <v>1</v>
      </c>
      <c r="B4140">
        <v>67</v>
      </c>
      <c r="C4140" t="s">
        <v>16</v>
      </c>
      <c r="D4140">
        <f t="shared" si="320"/>
        <v>0</v>
      </c>
      <c r="E4140">
        <f t="shared" si="321"/>
        <v>0</v>
      </c>
      <c r="F4140">
        <f t="shared" si="322"/>
        <v>0</v>
      </c>
      <c r="G4140">
        <f t="shared" si="323"/>
        <v>0</v>
      </c>
      <c r="H4140">
        <f t="shared" si="324"/>
        <v>1</v>
      </c>
      <c r="I4140">
        <v>1</v>
      </c>
      <c r="J4140">
        <v>25</v>
      </c>
      <c r="K4140">
        <v>0</v>
      </c>
      <c r="L4140">
        <v>0</v>
      </c>
      <c r="M4140">
        <v>1</v>
      </c>
      <c r="N4140">
        <v>0</v>
      </c>
      <c r="O4140">
        <v>221</v>
      </c>
      <c r="P4140">
        <v>144</v>
      </c>
      <c r="Q4140">
        <v>84</v>
      </c>
      <c r="R4140">
        <v>24.92</v>
      </c>
      <c r="S4140">
        <v>72</v>
      </c>
      <c r="T4140">
        <v>73</v>
      </c>
      <c r="U4140">
        <v>0</v>
      </c>
    </row>
    <row r="4141" spans="1:21" s="1" customFormat="1" x14ac:dyDescent="0.35">
      <c r="A4141" s="1">
        <v>0</v>
      </c>
      <c r="B4141" s="1">
        <v>53</v>
      </c>
      <c r="C4141">
        <v>3</v>
      </c>
      <c r="D4141" s="1">
        <f t="shared" si="320"/>
        <v>0</v>
      </c>
      <c r="E4141" s="1">
        <f t="shared" si="321"/>
        <v>1</v>
      </c>
      <c r="F4141" s="1">
        <f t="shared" si="322"/>
        <v>0</v>
      </c>
      <c r="G4141" s="1">
        <f t="shared" si="323"/>
        <v>0</v>
      </c>
      <c r="H4141" s="1">
        <f t="shared" si="324"/>
        <v>0</v>
      </c>
      <c r="I4141" s="1">
        <v>0</v>
      </c>
      <c r="J4141" s="1">
        <v>0</v>
      </c>
      <c r="K4141" s="1" t="s">
        <v>16</v>
      </c>
      <c r="L4141" s="1">
        <v>0</v>
      </c>
      <c r="M4141" s="1">
        <v>0</v>
      </c>
      <c r="N4141" s="1">
        <v>0</v>
      </c>
      <c r="O4141" s="1">
        <v>252</v>
      </c>
      <c r="P4141" s="1">
        <v>122.5</v>
      </c>
      <c r="Q4141" s="1">
        <v>75.5</v>
      </c>
      <c r="R4141" s="1">
        <v>25.29</v>
      </c>
      <c r="S4141" s="1">
        <v>75</v>
      </c>
      <c r="T4141" s="1">
        <v>71</v>
      </c>
      <c r="U4141" s="1">
        <v>0</v>
      </c>
    </row>
    <row r="4142" spans="1:21" x14ac:dyDescent="0.35">
      <c r="A4142">
        <v>1</v>
      </c>
      <c r="B4142">
        <v>49</v>
      </c>
      <c r="C4142">
        <v>3</v>
      </c>
      <c r="D4142">
        <f t="shared" si="320"/>
        <v>0</v>
      </c>
      <c r="E4142">
        <f t="shared" si="321"/>
        <v>1</v>
      </c>
      <c r="F4142">
        <f t="shared" si="322"/>
        <v>0</v>
      </c>
      <c r="G4142">
        <f t="shared" si="323"/>
        <v>0</v>
      </c>
      <c r="H4142">
        <f t="shared" si="324"/>
        <v>0</v>
      </c>
      <c r="I4142">
        <v>1</v>
      </c>
      <c r="J4142">
        <v>10</v>
      </c>
      <c r="K4142">
        <v>0</v>
      </c>
      <c r="L4142">
        <v>0</v>
      </c>
      <c r="M4142">
        <v>0</v>
      </c>
      <c r="N4142">
        <v>0</v>
      </c>
      <c r="O4142">
        <v>305</v>
      </c>
      <c r="P4142">
        <v>135</v>
      </c>
      <c r="Q4142">
        <v>82</v>
      </c>
      <c r="R4142">
        <v>26.29</v>
      </c>
      <c r="S4142">
        <v>84</v>
      </c>
      <c r="T4142">
        <v>65</v>
      </c>
      <c r="U4142">
        <v>0</v>
      </c>
    </row>
    <row r="4143" spans="1:21" x14ac:dyDescent="0.35">
      <c r="A4143">
        <v>1</v>
      </c>
      <c r="B4143">
        <v>48</v>
      </c>
      <c r="C4143">
        <v>4</v>
      </c>
      <c r="D4143">
        <f t="shared" si="320"/>
        <v>1</v>
      </c>
      <c r="E4143">
        <f t="shared" si="321"/>
        <v>0</v>
      </c>
      <c r="F4143">
        <f t="shared" si="322"/>
        <v>0</v>
      </c>
      <c r="G4143">
        <f t="shared" si="323"/>
        <v>0</v>
      </c>
      <c r="H4143">
        <f t="shared" si="324"/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206</v>
      </c>
      <c r="P4143">
        <v>118</v>
      </c>
      <c r="Q4143">
        <v>81</v>
      </c>
      <c r="R4143">
        <v>28.13</v>
      </c>
      <c r="S4143">
        <v>72</v>
      </c>
      <c r="T4143">
        <v>87</v>
      </c>
      <c r="U4143">
        <v>0</v>
      </c>
    </row>
    <row r="4144" spans="1:21" x14ac:dyDescent="0.35">
      <c r="A4144">
        <v>1</v>
      </c>
      <c r="B4144">
        <v>47</v>
      </c>
      <c r="C4144">
        <v>2</v>
      </c>
      <c r="D4144">
        <f t="shared" si="320"/>
        <v>0</v>
      </c>
      <c r="E4144">
        <f t="shared" si="321"/>
        <v>0</v>
      </c>
      <c r="F4144">
        <f t="shared" si="322"/>
        <v>1</v>
      </c>
      <c r="G4144">
        <f t="shared" si="323"/>
        <v>0</v>
      </c>
      <c r="H4144">
        <f t="shared" si="324"/>
        <v>0</v>
      </c>
      <c r="I4144">
        <v>1</v>
      </c>
      <c r="J4144">
        <v>20</v>
      </c>
      <c r="K4144">
        <v>0</v>
      </c>
      <c r="L4144">
        <v>0</v>
      </c>
      <c r="M4144">
        <v>1</v>
      </c>
      <c r="N4144">
        <v>0</v>
      </c>
      <c r="O4144">
        <v>234</v>
      </c>
      <c r="P4144">
        <v>162</v>
      </c>
      <c r="Q4144">
        <v>110</v>
      </c>
      <c r="R4144">
        <v>27.51</v>
      </c>
      <c r="S4144">
        <v>80</v>
      </c>
      <c r="T4144">
        <v>85</v>
      </c>
      <c r="U4144">
        <v>0</v>
      </c>
    </row>
    <row r="4145" spans="1:21" x14ac:dyDescent="0.35">
      <c r="A4145">
        <v>1</v>
      </c>
      <c r="B4145">
        <v>55</v>
      </c>
      <c r="C4145">
        <v>1</v>
      </c>
      <c r="D4145">
        <f t="shared" si="320"/>
        <v>0</v>
      </c>
      <c r="E4145">
        <f t="shared" si="321"/>
        <v>0</v>
      </c>
      <c r="F4145">
        <f t="shared" si="322"/>
        <v>0</v>
      </c>
      <c r="G4145">
        <f t="shared" si="323"/>
        <v>1</v>
      </c>
      <c r="H4145">
        <f t="shared" si="324"/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231</v>
      </c>
      <c r="P4145">
        <v>105</v>
      </c>
      <c r="Q4145">
        <v>82</v>
      </c>
      <c r="R4145">
        <v>27.73</v>
      </c>
      <c r="S4145">
        <v>75</v>
      </c>
      <c r="T4145">
        <v>66</v>
      </c>
      <c r="U4145">
        <v>0</v>
      </c>
    </row>
    <row r="4146" spans="1:21" x14ac:dyDescent="0.35">
      <c r="A4146">
        <v>1</v>
      </c>
      <c r="B4146">
        <v>59</v>
      </c>
      <c r="C4146">
        <v>2</v>
      </c>
      <c r="D4146">
        <f t="shared" si="320"/>
        <v>0</v>
      </c>
      <c r="E4146">
        <f t="shared" si="321"/>
        <v>0</v>
      </c>
      <c r="F4146">
        <f t="shared" si="322"/>
        <v>1</v>
      </c>
      <c r="G4146">
        <f t="shared" si="323"/>
        <v>0</v>
      </c>
      <c r="H4146">
        <f t="shared" si="324"/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237</v>
      </c>
      <c r="P4146">
        <v>131.5</v>
      </c>
      <c r="Q4146">
        <v>84</v>
      </c>
      <c r="R4146">
        <v>24.17</v>
      </c>
      <c r="S4146">
        <v>90</v>
      </c>
      <c r="T4146">
        <v>94</v>
      </c>
      <c r="U4146">
        <v>1</v>
      </c>
    </row>
    <row r="4147" spans="1:21" x14ac:dyDescent="0.35">
      <c r="A4147">
        <v>1</v>
      </c>
      <c r="B4147">
        <v>55</v>
      </c>
      <c r="C4147">
        <v>1</v>
      </c>
      <c r="D4147">
        <f t="shared" si="320"/>
        <v>0</v>
      </c>
      <c r="E4147">
        <f t="shared" si="321"/>
        <v>0</v>
      </c>
      <c r="F4147">
        <f t="shared" si="322"/>
        <v>0</v>
      </c>
      <c r="G4147">
        <f t="shared" si="323"/>
        <v>1</v>
      </c>
      <c r="H4147">
        <f t="shared" si="324"/>
        <v>0</v>
      </c>
      <c r="I4147">
        <v>1</v>
      </c>
      <c r="J4147">
        <v>30</v>
      </c>
      <c r="K4147">
        <v>0</v>
      </c>
      <c r="L4147">
        <v>0</v>
      </c>
      <c r="M4147">
        <v>1</v>
      </c>
      <c r="N4147">
        <v>0</v>
      </c>
      <c r="O4147">
        <v>239</v>
      </c>
      <c r="P4147">
        <v>144</v>
      </c>
      <c r="Q4147">
        <v>96.5</v>
      </c>
      <c r="R4147">
        <v>28.82</v>
      </c>
      <c r="S4147">
        <v>70</v>
      </c>
      <c r="T4147">
        <v>102</v>
      </c>
      <c r="U4147">
        <v>0</v>
      </c>
    </row>
    <row r="4148" spans="1:21" x14ac:dyDescent="0.35">
      <c r="A4148">
        <v>1</v>
      </c>
      <c r="B4148">
        <v>42</v>
      </c>
      <c r="C4148">
        <v>3</v>
      </c>
      <c r="D4148">
        <f t="shared" si="320"/>
        <v>0</v>
      </c>
      <c r="E4148">
        <f t="shared" si="321"/>
        <v>1</v>
      </c>
      <c r="F4148">
        <f t="shared" si="322"/>
        <v>0</v>
      </c>
      <c r="G4148">
        <f t="shared" si="323"/>
        <v>0</v>
      </c>
      <c r="H4148">
        <f t="shared" si="324"/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235</v>
      </c>
      <c r="P4148">
        <v>103</v>
      </c>
      <c r="Q4148">
        <v>70</v>
      </c>
      <c r="R4148">
        <v>21.48</v>
      </c>
      <c r="S4148">
        <v>67</v>
      </c>
      <c r="T4148">
        <v>73</v>
      </c>
      <c r="U4148">
        <v>0</v>
      </c>
    </row>
    <row r="4149" spans="1:21" x14ac:dyDescent="0.35">
      <c r="A4149">
        <v>0</v>
      </c>
      <c r="B4149">
        <v>48</v>
      </c>
      <c r="C4149">
        <v>1</v>
      </c>
      <c r="D4149">
        <f t="shared" si="320"/>
        <v>0</v>
      </c>
      <c r="E4149">
        <f t="shared" si="321"/>
        <v>0</v>
      </c>
      <c r="F4149">
        <f t="shared" si="322"/>
        <v>0</v>
      </c>
      <c r="G4149">
        <f t="shared" si="323"/>
        <v>1</v>
      </c>
      <c r="H4149">
        <f t="shared" si="324"/>
        <v>0</v>
      </c>
      <c r="I4149">
        <v>1</v>
      </c>
      <c r="J4149">
        <v>20</v>
      </c>
      <c r="K4149">
        <v>0</v>
      </c>
      <c r="L4149">
        <v>0</v>
      </c>
      <c r="M4149">
        <v>0</v>
      </c>
      <c r="N4149">
        <v>0</v>
      </c>
      <c r="O4149">
        <v>202</v>
      </c>
      <c r="P4149">
        <v>128</v>
      </c>
      <c r="Q4149">
        <v>74</v>
      </c>
      <c r="R4149">
        <v>25.11</v>
      </c>
      <c r="S4149">
        <v>80</v>
      </c>
      <c r="T4149">
        <v>75</v>
      </c>
      <c r="U4149">
        <v>0</v>
      </c>
    </row>
    <row r="4150" spans="1:21" x14ac:dyDescent="0.35">
      <c r="A4150">
        <v>1</v>
      </c>
      <c r="B4150">
        <v>42</v>
      </c>
      <c r="C4150">
        <v>1</v>
      </c>
      <c r="D4150">
        <f t="shared" si="320"/>
        <v>0</v>
      </c>
      <c r="E4150">
        <f t="shared" si="321"/>
        <v>0</v>
      </c>
      <c r="F4150">
        <f t="shared" si="322"/>
        <v>0</v>
      </c>
      <c r="G4150">
        <f t="shared" si="323"/>
        <v>1</v>
      </c>
      <c r="H4150">
        <f t="shared" si="324"/>
        <v>0</v>
      </c>
      <c r="I4150">
        <v>1</v>
      </c>
      <c r="J4150">
        <v>43</v>
      </c>
      <c r="K4150">
        <v>0</v>
      </c>
      <c r="L4150">
        <v>0</v>
      </c>
      <c r="M4150">
        <v>0</v>
      </c>
      <c r="N4150">
        <v>0</v>
      </c>
      <c r="O4150">
        <v>226</v>
      </c>
      <c r="P4150">
        <v>108</v>
      </c>
      <c r="Q4150">
        <v>78</v>
      </c>
      <c r="R4150">
        <v>22.54</v>
      </c>
      <c r="S4150">
        <v>85</v>
      </c>
      <c r="T4150">
        <v>68</v>
      </c>
      <c r="U4150">
        <v>0</v>
      </c>
    </row>
    <row r="4151" spans="1:21" x14ac:dyDescent="0.35">
      <c r="A4151">
        <v>0</v>
      </c>
      <c r="B4151">
        <v>55</v>
      </c>
      <c r="C4151">
        <v>2</v>
      </c>
      <c r="D4151">
        <f t="shared" si="320"/>
        <v>0</v>
      </c>
      <c r="E4151">
        <f t="shared" si="321"/>
        <v>0</v>
      </c>
      <c r="F4151">
        <f t="shared" si="322"/>
        <v>1</v>
      </c>
      <c r="G4151">
        <f t="shared" si="323"/>
        <v>0</v>
      </c>
      <c r="H4151">
        <f t="shared" si="324"/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198</v>
      </c>
      <c r="P4151">
        <v>136</v>
      </c>
      <c r="Q4151">
        <v>93</v>
      </c>
      <c r="R4151">
        <v>22.54</v>
      </c>
      <c r="S4151">
        <v>85</v>
      </c>
      <c r="T4151">
        <v>83</v>
      </c>
      <c r="U4151">
        <v>0</v>
      </c>
    </row>
    <row r="4152" spans="1:21" x14ac:dyDescent="0.35">
      <c r="A4152">
        <v>0</v>
      </c>
      <c r="B4152">
        <v>62</v>
      </c>
      <c r="C4152">
        <v>1</v>
      </c>
      <c r="D4152">
        <f t="shared" si="320"/>
        <v>0</v>
      </c>
      <c r="E4152">
        <f t="shared" si="321"/>
        <v>0</v>
      </c>
      <c r="F4152">
        <f t="shared" si="322"/>
        <v>0</v>
      </c>
      <c r="G4152">
        <f t="shared" si="323"/>
        <v>1</v>
      </c>
      <c r="H4152">
        <f t="shared" si="324"/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207</v>
      </c>
      <c r="P4152">
        <v>127.5</v>
      </c>
      <c r="Q4152">
        <v>75</v>
      </c>
      <c r="R4152">
        <v>22.91</v>
      </c>
      <c r="S4152">
        <v>58</v>
      </c>
      <c r="T4152">
        <v>80</v>
      </c>
      <c r="U4152">
        <v>0</v>
      </c>
    </row>
    <row r="4153" spans="1:21" x14ac:dyDescent="0.35">
      <c r="A4153">
        <v>0</v>
      </c>
      <c r="B4153">
        <v>36</v>
      </c>
      <c r="C4153">
        <v>2</v>
      </c>
      <c r="D4153">
        <f t="shared" si="320"/>
        <v>0</v>
      </c>
      <c r="E4153">
        <f t="shared" si="321"/>
        <v>0</v>
      </c>
      <c r="F4153">
        <f t="shared" si="322"/>
        <v>1</v>
      </c>
      <c r="G4153">
        <f t="shared" si="323"/>
        <v>0</v>
      </c>
      <c r="H4153">
        <f t="shared" si="324"/>
        <v>0</v>
      </c>
      <c r="I4153">
        <v>1</v>
      </c>
      <c r="J4153">
        <v>15</v>
      </c>
      <c r="K4153">
        <v>0</v>
      </c>
      <c r="L4153">
        <v>0</v>
      </c>
      <c r="M4153">
        <v>0</v>
      </c>
      <c r="N4153">
        <v>0</v>
      </c>
      <c r="O4153">
        <v>257</v>
      </c>
      <c r="P4153">
        <v>103</v>
      </c>
      <c r="Q4153">
        <v>72.5</v>
      </c>
      <c r="R4153">
        <v>27.86</v>
      </c>
      <c r="S4153">
        <v>80</v>
      </c>
      <c r="T4153">
        <v>65</v>
      </c>
      <c r="U4153">
        <v>0</v>
      </c>
    </row>
    <row r="4154" spans="1:21" x14ac:dyDescent="0.35">
      <c r="A4154">
        <v>0</v>
      </c>
      <c r="B4154">
        <v>57</v>
      </c>
      <c r="C4154">
        <v>1</v>
      </c>
      <c r="D4154">
        <f t="shared" si="320"/>
        <v>0</v>
      </c>
      <c r="E4154">
        <f t="shared" si="321"/>
        <v>0</v>
      </c>
      <c r="F4154">
        <f t="shared" si="322"/>
        <v>0</v>
      </c>
      <c r="G4154">
        <f t="shared" si="323"/>
        <v>1</v>
      </c>
      <c r="H4154">
        <f t="shared" si="324"/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v>212</v>
      </c>
      <c r="P4154">
        <v>147</v>
      </c>
      <c r="Q4154">
        <v>85</v>
      </c>
      <c r="R4154">
        <v>35.19</v>
      </c>
      <c r="S4154">
        <v>65</v>
      </c>
      <c r="T4154">
        <v>85</v>
      </c>
      <c r="U4154">
        <v>0</v>
      </c>
    </row>
    <row r="4155" spans="1:21" x14ac:dyDescent="0.35">
      <c r="A4155">
        <v>1</v>
      </c>
      <c r="B4155">
        <v>41</v>
      </c>
      <c r="C4155">
        <v>2</v>
      </c>
      <c r="D4155">
        <f t="shared" si="320"/>
        <v>0</v>
      </c>
      <c r="E4155">
        <f t="shared" si="321"/>
        <v>0</v>
      </c>
      <c r="F4155">
        <f t="shared" si="322"/>
        <v>1</v>
      </c>
      <c r="G4155">
        <f t="shared" si="323"/>
        <v>0</v>
      </c>
      <c r="H4155">
        <f t="shared" si="324"/>
        <v>0</v>
      </c>
      <c r="I4155">
        <v>1</v>
      </c>
      <c r="J4155">
        <v>15</v>
      </c>
      <c r="K4155">
        <v>0</v>
      </c>
      <c r="L4155">
        <v>0</v>
      </c>
      <c r="M4155">
        <v>0</v>
      </c>
      <c r="N4155">
        <v>0</v>
      </c>
      <c r="O4155">
        <v>239</v>
      </c>
      <c r="P4155">
        <v>101</v>
      </c>
      <c r="Q4155">
        <v>69</v>
      </c>
      <c r="R4155">
        <v>26.95</v>
      </c>
      <c r="S4155">
        <v>80</v>
      </c>
      <c r="T4155">
        <v>79.400000000000006</v>
      </c>
      <c r="U4155">
        <v>0</v>
      </c>
    </row>
    <row r="4156" spans="1:21" x14ac:dyDescent="0.35">
      <c r="A4156">
        <v>1</v>
      </c>
      <c r="B4156">
        <v>52</v>
      </c>
      <c r="C4156">
        <v>2</v>
      </c>
      <c r="D4156">
        <f t="shared" si="320"/>
        <v>0</v>
      </c>
      <c r="E4156">
        <f t="shared" si="321"/>
        <v>0</v>
      </c>
      <c r="F4156">
        <f t="shared" si="322"/>
        <v>1</v>
      </c>
      <c r="G4156">
        <f t="shared" si="323"/>
        <v>0</v>
      </c>
      <c r="H4156">
        <f t="shared" si="324"/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1</v>
      </c>
      <c r="O4156">
        <v>269</v>
      </c>
      <c r="P4156">
        <v>157.5</v>
      </c>
      <c r="Q4156">
        <v>83</v>
      </c>
      <c r="R4156">
        <v>26.6</v>
      </c>
      <c r="S4156">
        <v>70</v>
      </c>
      <c r="T4156">
        <v>80</v>
      </c>
      <c r="U4156">
        <v>0</v>
      </c>
    </row>
    <row r="4157" spans="1:21" x14ac:dyDescent="0.35">
      <c r="A4157">
        <v>1</v>
      </c>
      <c r="B4157">
        <v>47</v>
      </c>
      <c r="C4157">
        <v>4</v>
      </c>
      <c r="D4157">
        <f t="shared" si="320"/>
        <v>1</v>
      </c>
      <c r="E4157">
        <f t="shared" si="321"/>
        <v>0</v>
      </c>
      <c r="F4157">
        <f t="shared" si="322"/>
        <v>0</v>
      </c>
      <c r="G4157">
        <f t="shared" si="323"/>
        <v>0</v>
      </c>
      <c r="H4157">
        <f t="shared" si="324"/>
        <v>0</v>
      </c>
      <c r="I4157">
        <v>1</v>
      </c>
      <c r="J4157">
        <v>43</v>
      </c>
      <c r="K4157">
        <v>0</v>
      </c>
      <c r="L4157">
        <v>0</v>
      </c>
      <c r="M4157">
        <v>0</v>
      </c>
      <c r="N4157">
        <v>0</v>
      </c>
      <c r="O4157">
        <v>227</v>
      </c>
      <c r="P4157">
        <v>126</v>
      </c>
      <c r="Q4157">
        <v>84</v>
      </c>
      <c r="R4157">
        <v>19.14</v>
      </c>
      <c r="S4157">
        <v>68</v>
      </c>
      <c r="T4157">
        <v>74</v>
      </c>
      <c r="U4157">
        <v>1</v>
      </c>
    </row>
    <row r="4158" spans="1:21" x14ac:dyDescent="0.35">
      <c r="A4158">
        <v>0</v>
      </c>
      <c r="B4158">
        <v>38</v>
      </c>
      <c r="C4158">
        <v>4</v>
      </c>
      <c r="D4158">
        <f t="shared" si="320"/>
        <v>1</v>
      </c>
      <c r="E4158">
        <f t="shared" si="321"/>
        <v>0</v>
      </c>
      <c r="F4158">
        <f t="shared" si="322"/>
        <v>0</v>
      </c>
      <c r="G4158">
        <f t="shared" si="323"/>
        <v>0</v>
      </c>
      <c r="H4158">
        <f t="shared" si="324"/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227</v>
      </c>
      <c r="P4158">
        <v>99</v>
      </c>
      <c r="Q4158">
        <v>62</v>
      </c>
      <c r="R4158">
        <v>27.16</v>
      </c>
      <c r="S4158">
        <v>75</v>
      </c>
      <c r="T4158">
        <v>90</v>
      </c>
      <c r="U4158">
        <v>0</v>
      </c>
    </row>
    <row r="4159" spans="1:21" x14ac:dyDescent="0.35">
      <c r="A4159">
        <v>0</v>
      </c>
      <c r="B4159">
        <v>61</v>
      </c>
      <c r="C4159">
        <v>4</v>
      </c>
      <c r="D4159">
        <f t="shared" si="320"/>
        <v>1</v>
      </c>
      <c r="E4159">
        <f t="shared" si="321"/>
        <v>0</v>
      </c>
      <c r="F4159">
        <f t="shared" si="322"/>
        <v>0</v>
      </c>
      <c r="G4159">
        <f t="shared" si="323"/>
        <v>0</v>
      </c>
      <c r="H4159">
        <f t="shared" si="324"/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325</v>
      </c>
      <c r="P4159">
        <v>125.5</v>
      </c>
      <c r="Q4159">
        <v>85.5</v>
      </c>
      <c r="R4159">
        <v>24.4</v>
      </c>
      <c r="S4159">
        <v>68</v>
      </c>
      <c r="T4159">
        <v>70</v>
      </c>
      <c r="U4159">
        <v>0</v>
      </c>
    </row>
    <row r="4160" spans="1:21" x14ac:dyDescent="0.35">
      <c r="A4160">
        <v>0</v>
      </c>
      <c r="B4160">
        <v>69</v>
      </c>
      <c r="C4160">
        <v>2</v>
      </c>
      <c r="D4160">
        <f t="shared" si="320"/>
        <v>0</v>
      </c>
      <c r="E4160">
        <f t="shared" si="321"/>
        <v>0</v>
      </c>
      <c r="F4160">
        <f t="shared" si="322"/>
        <v>1</v>
      </c>
      <c r="G4160">
        <f t="shared" si="323"/>
        <v>0</v>
      </c>
      <c r="H4160">
        <f t="shared" si="324"/>
        <v>0</v>
      </c>
      <c r="I4160">
        <v>0</v>
      </c>
      <c r="J4160">
        <v>0</v>
      </c>
      <c r="K4160">
        <v>1</v>
      </c>
      <c r="L4160">
        <v>0</v>
      </c>
      <c r="M4160">
        <v>1</v>
      </c>
      <c r="N4160">
        <v>0</v>
      </c>
      <c r="O4160">
        <v>220</v>
      </c>
      <c r="P4160">
        <v>143</v>
      </c>
      <c r="Q4160">
        <v>81</v>
      </c>
      <c r="R4160">
        <v>26.27</v>
      </c>
      <c r="S4160">
        <v>60</v>
      </c>
      <c r="T4160">
        <v>77</v>
      </c>
      <c r="U4160">
        <v>0</v>
      </c>
    </row>
    <row r="4161" spans="1:21" x14ac:dyDescent="0.35">
      <c r="A4161">
        <v>1</v>
      </c>
      <c r="B4161">
        <v>62</v>
      </c>
      <c r="C4161">
        <v>4</v>
      </c>
      <c r="D4161">
        <f t="shared" si="320"/>
        <v>1</v>
      </c>
      <c r="E4161">
        <f t="shared" si="321"/>
        <v>0</v>
      </c>
      <c r="F4161">
        <f t="shared" si="322"/>
        <v>0</v>
      </c>
      <c r="G4161">
        <f t="shared" si="323"/>
        <v>0</v>
      </c>
      <c r="H4161">
        <f t="shared" si="324"/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241</v>
      </c>
      <c r="P4161">
        <v>135</v>
      </c>
      <c r="Q4161">
        <v>97.5</v>
      </c>
      <c r="R4161">
        <v>24.88</v>
      </c>
      <c r="S4161">
        <v>85</v>
      </c>
      <c r="T4161">
        <v>96</v>
      </c>
      <c r="U4161">
        <v>0</v>
      </c>
    </row>
    <row r="4162" spans="1:21" x14ac:dyDescent="0.35">
      <c r="A4162">
        <v>0</v>
      </c>
      <c r="B4162">
        <v>56</v>
      </c>
      <c r="C4162">
        <v>3</v>
      </c>
      <c r="D4162">
        <f t="shared" si="320"/>
        <v>0</v>
      </c>
      <c r="E4162">
        <f t="shared" si="321"/>
        <v>1</v>
      </c>
      <c r="F4162">
        <f t="shared" si="322"/>
        <v>0</v>
      </c>
      <c r="G4162">
        <f t="shared" si="323"/>
        <v>0</v>
      </c>
      <c r="H4162">
        <f t="shared" si="324"/>
        <v>0</v>
      </c>
      <c r="I4162">
        <v>1</v>
      </c>
      <c r="J4162">
        <v>20</v>
      </c>
      <c r="K4162">
        <v>0</v>
      </c>
      <c r="L4162">
        <v>0</v>
      </c>
      <c r="M4162">
        <v>0</v>
      </c>
      <c r="N4162">
        <v>0</v>
      </c>
      <c r="O4162">
        <v>240</v>
      </c>
      <c r="P4162">
        <v>112.5</v>
      </c>
      <c r="Q4162">
        <v>71.5</v>
      </c>
      <c r="R4162">
        <v>24.99</v>
      </c>
      <c r="S4162">
        <v>72</v>
      </c>
      <c r="T4162">
        <v>79.400000000000006</v>
      </c>
      <c r="U4162">
        <v>0</v>
      </c>
    </row>
    <row r="4163" spans="1:21" x14ac:dyDescent="0.35">
      <c r="A4163">
        <v>0</v>
      </c>
      <c r="B4163">
        <v>37</v>
      </c>
      <c r="C4163">
        <v>3</v>
      </c>
      <c r="D4163">
        <f t="shared" ref="D4163:D4226" si="325">IF(C4163=4,1,0)</f>
        <v>0</v>
      </c>
      <c r="E4163">
        <f t="shared" ref="E4163:E4226" si="326">IF(C4163=3,1,0)</f>
        <v>1</v>
      </c>
      <c r="F4163">
        <f t="shared" ref="F4163:F4226" si="327">IF(C4163=2,1,0)</f>
        <v>0</v>
      </c>
      <c r="G4163">
        <f t="shared" ref="G4163:G4226" si="328">IF(C4163=1,1,0)</f>
        <v>0</v>
      </c>
      <c r="H4163">
        <f t="shared" ref="H4163:H4226" si="329">IF(C4163="NA",1,0)</f>
        <v>0</v>
      </c>
      <c r="I4163">
        <v>1</v>
      </c>
      <c r="J4163">
        <v>40</v>
      </c>
      <c r="K4163">
        <v>0</v>
      </c>
      <c r="L4163">
        <v>0</v>
      </c>
      <c r="M4163">
        <v>0</v>
      </c>
      <c r="N4163">
        <v>0</v>
      </c>
      <c r="O4163">
        <v>224</v>
      </c>
      <c r="P4163">
        <v>109</v>
      </c>
      <c r="Q4163">
        <v>72</v>
      </c>
      <c r="R4163">
        <v>22.81</v>
      </c>
      <c r="S4163">
        <v>77</v>
      </c>
      <c r="T4163">
        <v>93</v>
      </c>
      <c r="U4163">
        <v>0</v>
      </c>
    </row>
    <row r="4164" spans="1:21" s="1" customFormat="1" x14ac:dyDescent="0.35">
      <c r="A4164" s="1">
        <v>0</v>
      </c>
      <c r="B4164" s="1">
        <v>47</v>
      </c>
      <c r="C4164">
        <v>3</v>
      </c>
      <c r="D4164" s="1">
        <f t="shared" si="325"/>
        <v>0</v>
      </c>
      <c r="E4164" s="1">
        <f t="shared" si="326"/>
        <v>1</v>
      </c>
      <c r="F4164" s="1">
        <f t="shared" si="327"/>
        <v>0</v>
      </c>
      <c r="G4164" s="1">
        <f t="shared" si="328"/>
        <v>0</v>
      </c>
      <c r="H4164" s="1">
        <f t="shared" si="329"/>
        <v>0</v>
      </c>
      <c r="I4164" s="1">
        <v>1</v>
      </c>
      <c r="J4164" s="1">
        <v>9</v>
      </c>
      <c r="K4164" s="1" t="s">
        <v>16</v>
      </c>
      <c r="L4164" s="1">
        <v>0</v>
      </c>
      <c r="M4164" s="1">
        <v>0</v>
      </c>
      <c r="N4164" s="1">
        <v>0</v>
      </c>
      <c r="O4164" s="1">
        <v>221</v>
      </c>
      <c r="P4164" s="1">
        <v>127.5</v>
      </c>
      <c r="Q4164" s="1">
        <v>75</v>
      </c>
      <c r="R4164" s="1">
        <v>23.78</v>
      </c>
      <c r="S4164" s="1">
        <v>69</v>
      </c>
      <c r="T4164" s="1">
        <v>73</v>
      </c>
      <c r="U4164" s="1">
        <v>0</v>
      </c>
    </row>
    <row r="4165" spans="1:21" x14ac:dyDescent="0.35">
      <c r="A4165">
        <v>1</v>
      </c>
      <c r="B4165">
        <v>65</v>
      </c>
      <c r="C4165">
        <v>4</v>
      </c>
      <c r="D4165">
        <f t="shared" si="325"/>
        <v>1</v>
      </c>
      <c r="E4165">
        <f t="shared" si="326"/>
        <v>0</v>
      </c>
      <c r="F4165">
        <f t="shared" si="327"/>
        <v>0</v>
      </c>
      <c r="G4165">
        <f t="shared" si="328"/>
        <v>0</v>
      </c>
      <c r="H4165">
        <f t="shared" si="329"/>
        <v>0</v>
      </c>
      <c r="I4165">
        <v>1</v>
      </c>
      <c r="J4165">
        <v>6</v>
      </c>
      <c r="K4165">
        <v>0</v>
      </c>
      <c r="L4165">
        <v>0</v>
      </c>
      <c r="M4165">
        <v>0</v>
      </c>
      <c r="N4165">
        <v>0</v>
      </c>
      <c r="O4165">
        <v>236</v>
      </c>
      <c r="P4165">
        <v>118.5</v>
      </c>
      <c r="Q4165">
        <v>77.5</v>
      </c>
      <c r="R4165">
        <v>24.3</v>
      </c>
      <c r="S4165">
        <v>52</v>
      </c>
      <c r="T4165">
        <v>65</v>
      </c>
      <c r="U4165">
        <v>1</v>
      </c>
    </row>
    <row r="4166" spans="1:21" x14ac:dyDescent="0.35">
      <c r="A4166">
        <v>1</v>
      </c>
      <c r="B4166">
        <v>39</v>
      </c>
      <c r="C4166">
        <v>2</v>
      </c>
      <c r="D4166">
        <f t="shared" si="325"/>
        <v>0</v>
      </c>
      <c r="E4166">
        <f t="shared" si="326"/>
        <v>0</v>
      </c>
      <c r="F4166">
        <f t="shared" si="327"/>
        <v>1</v>
      </c>
      <c r="G4166">
        <f t="shared" si="328"/>
        <v>0</v>
      </c>
      <c r="H4166">
        <f t="shared" si="329"/>
        <v>0</v>
      </c>
      <c r="I4166">
        <v>1</v>
      </c>
      <c r="J4166">
        <v>20</v>
      </c>
      <c r="K4166">
        <v>0</v>
      </c>
      <c r="L4166">
        <v>0</v>
      </c>
      <c r="M4166">
        <v>0</v>
      </c>
      <c r="N4166">
        <v>0</v>
      </c>
      <c r="O4166">
        <v>287</v>
      </c>
      <c r="P4166">
        <v>136</v>
      </c>
      <c r="Q4166">
        <v>86</v>
      </c>
      <c r="R4166">
        <v>19</v>
      </c>
      <c r="S4166">
        <v>112</v>
      </c>
      <c r="T4166">
        <v>83</v>
      </c>
      <c r="U4166">
        <v>0</v>
      </c>
    </row>
    <row r="4167" spans="1:21" x14ac:dyDescent="0.35">
      <c r="A4167">
        <v>0</v>
      </c>
      <c r="B4167">
        <v>44</v>
      </c>
      <c r="C4167">
        <v>1</v>
      </c>
      <c r="D4167">
        <f t="shared" si="325"/>
        <v>0</v>
      </c>
      <c r="E4167">
        <f t="shared" si="326"/>
        <v>0</v>
      </c>
      <c r="F4167">
        <f t="shared" si="327"/>
        <v>0</v>
      </c>
      <c r="G4167">
        <f t="shared" si="328"/>
        <v>1</v>
      </c>
      <c r="H4167">
        <f t="shared" si="329"/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230</v>
      </c>
      <c r="P4167">
        <v>130</v>
      </c>
      <c r="Q4167">
        <v>81.5</v>
      </c>
      <c r="R4167">
        <v>25.74</v>
      </c>
      <c r="S4167">
        <v>88</v>
      </c>
      <c r="T4167">
        <v>77</v>
      </c>
      <c r="U4167">
        <v>0</v>
      </c>
    </row>
    <row r="4168" spans="1:21" x14ac:dyDescent="0.35">
      <c r="A4168">
        <v>1</v>
      </c>
      <c r="B4168">
        <v>57</v>
      </c>
      <c r="C4168">
        <v>4</v>
      </c>
      <c r="D4168">
        <f t="shared" si="325"/>
        <v>1</v>
      </c>
      <c r="E4168">
        <f t="shared" si="326"/>
        <v>0</v>
      </c>
      <c r="F4168">
        <f t="shared" si="327"/>
        <v>0</v>
      </c>
      <c r="G4168">
        <f t="shared" si="328"/>
        <v>0</v>
      </c>
      <c r="H4168">
        <f t="shared" si="329"/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194</v>
      </c>
      <c r="P4168">
        <v>133</v>
      </c>
      <c r="Q4168">
        <v>78</v>
      </c>
      <c r="R4168">
        <v>29.02</v>
      </c>
      <c r="S4168">
        <v>72</v>
      </c>
      <c r="T4168">
        <v>92</v>
      </c>
      <c r="U4168">
        <v>0</v>
      </c>
    </row>
    <row r="4169" spans="1:21" x14ac:dyDescent="0.35">
      <c r="A4169">
        <v>0</v>
      </c>
      <c r="B4169">
        <v>45</v>
      </c>
      <c r="C4169">
        <v>1</v>
      </c>
      <c r="D4169">
        <f t="shared" si="325"/>
        <v>0</v>
      </c>
      <c r="E4169">
        <f t="shared" si="326"/>
        <v>0</v>
      </c>
      <c r="F4169">
        <f t="shared" si="327"/>
        <v>0</v>
      </c>
      <c r="G4169">
        <f t="shared" si="328"/>
        <v>1</v>
      </c>
      <c r="H4169">
        <f t="shared" si="329"/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235</v>
      </c>
      <c r="P4169">
        <v>106</v>
      </c>
      <c r="Q4169">
        <v>58</v>
      </c>
      <c r="R4169">
        <v>26.79</v>
      </c>
      <c r="S4169">
        <v>75</v>
      </c>
      <c r="T4169">
        <v>79</v>
      </c>
      <c r="U4169">
        <v>0</v>
      </c>
    </row>
    <row r="4170" spans="1:21" x14ac:dyDescent="0.35">
      <c r="A4170">
        <v>0</v>
      </c>
      <c r="B4170">
        <v>62</v>
      </c>
      <c r="C4170">
        <v>1</v>
      </c>
      <c r="D4170">
        <f t="shared" si="325"/>
        <v>0</v>
      </c>
      <c r="E4170">
        <f t="shared" si="326"/>
        <v>0</v>
      </c>
      <c r="F4170">
        <f t="shared" si="327"/>
        <v>0</v>
      </c>
      <c r="G4170">
        <f t="shared" si="328"/>
        <v>1</v>
      </c>
      <c r="H4170">
        <f t="shared" si="329"/>
        <v>0</v>
      </c>
      <c r="I4170">
        <v>0</v>
      </c>
      <c r="J4170">
        <v>0</v>
      </c>
      <c r="K4170">
        <v>1</v>
      </c>
      <c r="L4170">
        <v>0</v>
      </c>
      <c r="M4170">
        <v>1</v>
      </c>
      <c r="N4170">
        <v>0</v>
      </c>
      <c r="O4170">
        <v>325</v>
      </c>
      <c r="P4170">
        <v>180</v>
      </c>
      <c r="Q4170">
        <v>108</v>
      </c>
      <c r="R4170">
        <v>35.159999999999997</v>
      </c>
      <c r="S4170">
        <v>75</v>
      </c>
      <c r="T4170">
        <v>81</v>
      </c>
      <c r="U4170">
        <v>0</v>
      </c>
    </row>
    <row r="4171" spans="1:21" x14ac:dyDescent="0.35">
      <c r="A4171">
        <v>0</v>
      </c>
      <c r="B4171">
        <v>38</v>
      </c>
      <c r="C4171">
        <v>1</v>
      </c>
      <c r="D4171">
        <f t="shared" si="325"/>
        <v>0</v>
      </c>
      <c r="E4171">
        <f t="shared" si="326"/>
        <v>0</v>
      </c>
      <c r="F4171">
        <f t="shared" si="327"/>
        <v>0</v>
      </c>
      <c r="G4171">
        <f t="shared" si="328"/>
        <v>1</v>
      </c>
      <c r="H4171">
        <f t="shared" si="329"/>
        <v>0</v>
      </c>
      <c r="I4171">
        <v>1</v>
      </c>
      <c r="J4171">
        <v>20</v>
      </c>
      <c r="K4171">
        <v>0</v>
      </c>
      <c r="L4171">
        <v>0</v>
      </c>
      <c r="M4171">
        <v>0</v>
      </c>
      <c r="N4171">
        <v>0</v>
      </c>
      <c r="O4171">
        <v>214</v>
      </c>
      <c r="P4171">
        <v>101</v>
      </c>
      <c r="Q4171">
        <v>70</v>
      </c>
      <c r="R4171">
        <v>21.83</v>
      </c>
      <c r="S4171">
        <v>75</v>
      </c>
      <c r="T4171">
        <v>77</v>
      </c>
      <c r="U4171">
        <v>0</v>
      </c>
    </row>
    <row r="4172" spans="1:21" x14ac:dyDescent="0.35">
      <c r="A4172">
        <v>0</v>
      </c>
      <c r="B4172">
        <v>41</v>
      </c>
      <c r="C4172">
        <v>2</v>
      </c>
      <c r="D4172">
        <f t="shared" si="325"/>
        <v>0</v>
      </c>
      <c r="E4172">
        <f t="shared" si="326"/>
        <v>0</v>
      </c>
      <c r="F4172">
        <f t="shared" si="327"/>
        <v>1</v>
      </c>
      <c r="G4172">
        <f t="shared" si="328"/>
        <v>0</v>
      </c>
      <c r="H4172">
        <f t="shared" si="329"/>
        <v>0</v>
      </c>
      <c r="I4172">
        <v>1</v>
      </c>
      <c r="J4172">
        <v>5</v>
      </c>
      <c r="K4172">
        <v>0</v>
      </c>
      <c r="L4172">
        <v>0</v>
      </c>
      <c r="M4172">
        <v>0</v>
      </c>
      <c r="N4172">
        <v>0</v>
      </c>
      <c r="O4172">
        <v>205</v>
      </c>
      <c r="P4172">
        <v>105</v>
      </c>
      <c r="Q4172">
        <v>74</v>
      </c>
      <c r="R4172">
        <v>20.85</v>
      </c>
      <c r="S4172">
        <v>87</v>
      </c>
      <c r="T4172">
        <v>79.400000000000006</v>
      </c>
      <c r="U4172">
        <v>0</v>
      </c>
    </row>
    <row r="4173" spans="1:21" x14ac:dyDescent="0.35">
      <c r="A4173">
        <v>1</v>
      </c>
      <c r="B4173">
        <v>41</v>
      </c>
      <c r="C4173">
        <v>2</v>
      </c>
      <c r="D4173">
        <f t="shared" si="325"/>
        <v>0</v>
      </c>
      <c r="E4173">
        <f t="shared" si="326"/>
        <v>0</v>
      </c>
      <c r="F4173">
        <f t="shared" si="327"/>
        <v>1</v>
      </c>
      <c r="G4173">
        <f t="shared" si="328"/>
        <v>0</v>
      </c>
      <c r="H4173">
        <f t="shared" si="329"/>
        <v>0</v>
      </c>
      <c r="I4173">
        <v>1</v>
      </c>
      <c r="J4173">
        <v>43</v>
      </c>
      <c r="K4173">
        <v>0</v>
      </c>
      <c r="L4173">
        <v>0</v>
      </c>
      <c r="M4173">
        <v>0</v>
      </c>
      <c r="N4173">
        <v>0</v>
      </c>
      <c r="O4173">
        <v>249</v>
      </c>
      <c r="P4173">
        <v>125</v>
      </c>
      <c r="Q4173">
        <v>87</v>
      </c>
      <c r="R4173">
        <v>27.13</v>
      </c>
      <c r="S4173">
        <v>75</v>
      </c>
      <c r="T4173">
        <v>81</v>
      </c>
      <c r="U4173">
        <v>1</v>
      </c>
    </row>
    <row r="4174" spans="1:21" x14ac:dyDescent="0.35">
      <c r="A4174">
        <v>1</v>
      </c>
      <c r="B4174">
        <v>58</v>
      </c>
      <c r="C4174">
        <v>4</v>
      </c>
      <c r="D4174">
        <f t="shared" si="325"/>
        <v>1</v>
      </c>
      <c r="E4174">
        <f t="shared" si="326"/>
        <v>0</v>
      </c>
      <c r="F4174">
        <f t="shared" si="327"/>
        <v>0</v>
      </c>
      <c r="G4174">
        <f t="shared" si="328"/>
        <v>0</v>
      </c>
      <c r="H4174">
        <f t="shared" si="329"/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223</v>
      </c>
      <c r="P4174">
        <v>154.5</v>
      </c>
      <c r="Q4174">
        <v>88</v>
      </c>
      <c r="R4174">
        <v>27.91</v>
      </c>
      <c r="S4174">
        <v>69</v>
      </c>
      <c r="T4174">
        <v>81</v>
      </c>
      <c r="U4174">
        <v>0</v>
      </c>
    </row>
    <row r="4175" spans="1:21" x14ac:dyDescent="0.35">
      <c r="A4175">
        <v>0</v>
      </c>
      <c r="B4175">
        <v>54</v>
      </c>
      <c r="C4175">
        <v>2</v>
      </c>
      <c r="D4175">
        <f t="shared" si="325"/>
        <v>0</v>
      </c>
      <c r="E4175">
        <f t="shared" si="326"/>
        <v>0</v>
      </c>
      <c r="F4175">
        <f t="shared" si="327"/>
        <v>1</v>
      </c>
      <c r="G4175">
        <f t="shared" si="328"/>
        <v>0</v>
      </c>
      <c r="H4175">
        <f t="shared" si="329"/>
        <v>0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302</v>
      </c>
      <c r="P4175">
        <v>210</v>
      </c>
      <c r="Q4175">
        <v>127.5</v>
      </c>
      <c r="R4175">
        <v>31.98</v>
      </c>
      <c r="S4175">
        <v>68</v>
      </c>
      <c r="T4175">
        <v>79</v>
      </c>
      <c r="U4175">
        <v>0</v>
      </c>
    </row>
    <row r="4176" spans="1:21" x14ac:dyDescent="0.35">
      <c r="A4176">
        <v>1</v>
      </c>
      <c r="B4176">
        <v>51</v>
      </c>
      <c r="C4176">
        <v>2</v>
      </c>
      <c r="D4176">
        <f t="shared" si="325"/>
        <v>0</v>
      </c>
      <c r="E4176">
        <f t="shared" si="326"/>
        <v>0</v>
      </c>
      <c r="F4176">
        <f t="shared" si="327"/>
        <v>1</v>
      </c>
      <c r="G4176">
        <f t="shared" si="328"/>
        <v>0</v>
      </c>
      <c r="H4176">
        <f t="shared" si="329"/>
        <v>0</v>
      </c>
      <c r="I4176">
        <v>1</v>
      </c>
      <c r="J4176">
        <v>15</v>
      </c>
      <c r="K4176">
        <v>0</v>
      </c>
      <c r="L4176">
        <v>0</v>
      </c>
      <c r="M4176">
        <v>0</v>
      </c>
      <c r="N4176">
        <v>0</v>
      </c>
      <c r="O4176">
        <v>267</v>
      </c>
      <c r="P4176">
        <v>129.5</v>
      </c>
      <c r="Q4176">
        <v>80</v>
      </c>
      <c r="R4176">
        <v>25.98</v>
      </c>
      <c r="S4176">
        <v>70</v>
      </c>
      <c r="T4176">
        <v>79</v>
      </c>
      <c r="U4176">
        <v>0</v>
      </c>
    </row>
    <row r="4177" spans="1:21" x14ac:dyDescent="0.35">
      <c r="A4177">
        <v>1</v>
      </c>
      <c r="B4177">
        <v>52</v>
      </c>
      <c r="C4177">
        <v>1</v>
      </c>
      <c r="D4177">
        <f t="shared" si="325"/>
        <v>0</v>
      </c>
      <c r="E4177">
        <f t="shared" si="326"/>
        <v>0</v>
      </c>
      <c r="F4177">
        <f t="shared" si="327"/>
        <v>0</v>
      </c>
      <c r="G4177">
        <f t="shared" si="328"/>
        <v>1</v>
      </c>
      <c r="H4177">
        <f t="shared" si="329"/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266</v>
      </c>
      <c r="P4177">
        <v>107</v>
      </c>
      <c r="Q4177">
        <v>75</v>
      </c>
      <c r="R4177">
        <v>25.64</v>
      </c>
      <c r="S4177">
        <v>82</v>
      </c>
      <c r="T4177">
        <v>98</v>
      </c>
      <c r="U4177">
        <v>0</v>
      </c>
    </row>
    <row r="4178" spans="1:21" x14ac:dyDescent="0.35">
      <c r="A4178">
        <v>0</v>
      </c>
      <c r="B4178">
        <v>41</v>
      </c>
      <c r="C4178">
        <v>4</v>
      </c>
      <c r="D4178">
        <f t="shared" si="325"/>
        <v>1</v>
      </c>
      <c r="E4178">
        <f t="shared" si="326"/>
        <v>0</v>
      </c>
      <c r="F4178">
        <f t="shared" si="327"/>
        <v>0</v>
      </c>
      <c r="G4178">
        <f t="shared" si="328"/>
        <v>0</v>
      </c>
      <c r="H4178">
        <f t="shared" si="329"/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199</v>
      </c>
      <c r="P4178">
        <v>111</v>
      </c>
      <c r="Q4178">
        <v>70</v>
      </c>
      <c r="R4178">
        <v>21.99</v>
      </c>
      <c r="S4178">
        <v>65</v>
      </c>
      <c r="T4178">
        <v>82</v>
      </c>
      <c r="U4178">
        <v>0</v>
      </c>
    </row>
    <row r="4179" spans="1:21" x14ac:dyDescent="0.35">
      <c r="A4179">
        <v>0</v>
      </c>
      <c r="B4179">
        <v>52</v>
      </c>
      <c r="C4179">
        <v>2</v>
      </c>
      <c r="D4179">
        <f t="shared" si="325"/>
        <v>0</v>
      </c>
      <c r="E4179">
        <f t="shared" si="326"/>
        <v>0</v>
      </c>
      <c r="F4179">
        <f t="shared" si="327"/>
        <v>1</v>
      </c>
      <c r="G4179">
        <f t="shared" si="328"/>
        <v>0</v>
      </c>
      <c r="H4179">
        <f t="shared" si="329"/>
        <v>0</v>
      </c>
      <c r="I4179">
        <v>1</v>
      </c>
      <c r="J4179">
        <v>9</v>
      </c>
      <c r="K4179">
        <v>0</v>
      </c>
      <c r="L4179">
        <v>0</v>
      </c>
      <c r="M4179">
        <v>0</v>
      </c>
      <c r="N4179">
        <v>0</v>
      </c>
      <c r="O4179">
        <v>218</v>
      </c>
      <c r="P4179">
        <v>121.5</v>
      </c>
      <c r="Q4179">
        <v>57</v>
      </c>
      <c r="R4179">
        <v>20.78</v>
      </c>
      <c r="S4179">
        <v>79</v>
      </c>
      <c r="T4179">
        <v>85</v>
      </c>
      <c r="U4179">
        <v>0</v>
      </c>
    </row>
    <row r="4180" spans="1:21" x14ac:dyDescent="0.35">
      <c r="A4180">
        <v>1</v>
      </c>
      <c r="B4180">
        <v>41</v>
      </c>
      <c r="C4180">
        <v>3</v>
      </c>
      <c r="D4180">
        <f t="shared" si="325"/>
        <v>0</v>
      </c>
      <c r="E4180">
        <f t="shared" si="326"/>
        <v>1</v>
      </c>
      <c r="F4180">
        <f t="shared" si="327"/>
        <v>0</v>
      </c>
      <c r="G4180">
        <f t="shared" si="328"/>
        <v>0</v>
      </c>
      <c r="H4180">
        <f t="shared" si="329"/>
        <v>0</v>
      </c>
      <c r="I4180">
        <v>1</v>
      </c>
      <c r="J4180">
        <v>30</v>
      </c>
      <c r="K4180">
        <v>0</v>
      </c>
      <c r="L4180">
        <v>0</v>
      </c>
      <c r="M4180">
        <v>0</v>
      </c>
      <c r="N4180">
        <v>0</v>
      </c>
      <c r="O4180">
        <v>210</v>
      </c>
      <c r="P4180">
        <v>132.5</v>
      </c>
      <c r="Q4180">
        <v>85</v>
      </c>
      <c r="R4180">
        <v>28.62</v>
      </c>
      <c r="S4180">
        <v>68</v>
      </c>
      <c r="T4180">
        <v>70</v>
      </c>
      <c r="U4180">
        <v>0</v>
      </c>
    </row>
    <row r="4181" spans="1:21" x14ac:dyDescent="0.35">
      <c r="A4181">
        <v>0</v>
      </c>
      <c r="B4181">
        <v>54</v>
      </c>
      <c r="C4181">
        <v>1</v>
      </c>
      <c r="D4181">
        <f t="shared" si="325"/>
        <v>0</v>
      </c>
      <c r="E4181">
        <f t="shared" si="326"/>
        <v>0</v>
      </c>
      <c r="F4181">
        <f t="shared" si="327"/>
        <v>0</v>
      </c>
      <c r="G4181">
        <f t="shared" si="328"/>
        <v>1</v>
      </c>
      <c r="H4181">
        <f t="shared" si="329"/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207</v>
      </c>
      <c r="P4181">
        <v>137.5</v>
      </c>
      <c r="Q4181">
        <v>89</v>
      </c>
      <c r="R4181">
        <v>25.43</v>
      </c>
      <c r="S4181">
        <v>63</v>
      </c>
      <c r="T4181">
        <v>72</v>
      </c>
      <c r="U4181">
        <v>0</v>
      </c>
    </row>
    <row r="4182" spans="1:21" x14ac:dyDescent="0.35">
      <c r="A4182">
        <v>1</v>
      </c>
      <c r="B4182">
        <v>43</v>
      </c>
      <c r="C4182">
        <v>2</v>
      </c>
      <c r="D4182">
        <f t="shared" si="325"/>
        <v>0</v>
      </c>
      <c r="E4182">
        <f t="shared" si="326"/>
        <v>0</v>
      </c>
      <c r="F4182">
        <f t="shared" si="327"/>
        <v>1</v>
      </c>
      <c r="G4182">
        <f t="shared" si="328"/>
        <v>0</v>
      </c>
      <c r="H4182">
        <f t="shared" si="329"/>
        <v>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285</v>
      </c>
      <c r="P4182">
        <v>129</v>
      </c>
      <c r="Q4182">
        <v>95</v>
      </c>
      <c r="R4182">
        <v>26.64</v>
      </c>
      <c r="S4182">
        <v>60</v>
      </c>
      <c r="T4182">
        <v>74</v>
      </c>
      <c r="U4182">
        <v>0</v>
      </c>
    </row>
    <row r="4183" spans="1:21" x14ac:dyDescent="0.35">
      <c r="A4183">
        <v>1</v>
      </c>
      <c r="B4183">
        <v>38</v>
      </c>
      <c r="C4183">
        <v>2</v>
      </c>
      <c r="D4183">
        <f t="shared" si="325"/>
        <v>0</v>
      </c>
      <c r="E4183">
        <f t="shared" si="326"/>
        <v>0</v>
      </c>
      <c r="F4183">
        <f t="shared" si="327"/>
        <v>1</v>
      </c>
      <c r="G4183">
        <f t="shared" si="328"/>
        <v>0</v>
      </c>
      <c r="H4183">
        <f t="shared" si="329"/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235</v>
      </c>
      <c r="P4183">
        <v>121</v>
      </c>
      <c r="Q4183">
        <v>83</v>
      </c>
      <c r="R4183">
        <v>25.85</v>
      </c>
      <c r="S4183">
        <v>92</v>
      </c>
      <c r="T4183">
        <v>75</v>
      </c>
      <c r="U4183">
        <v>0</v>
      </c>
    </row>
    <row r="4184" spans="1:21" x14ac:dyDescent="0.35">
      <c r="A4184">
        <v>1</v>
      </c>
      <c r="B4184">
        <v>65</v>
      </c>
      <c r="C4184">
        <v>1</v>
      </c>
      <c r="D4184">
        <f t="shared" si="325"/>
        <v>0</v>
      </c>
      <c r="E4184">
        <f t="shared" si="326"/>
        <v>0</v>
      </c>
      <c r="F4184">
        <f t="shared" si="327"/>
        <v>0</v>
      </c>
      <c r="G4184">
        <f t="shared" si="328"/>
        <v>1</v>
      </c>
      <c r="H4184">
        <f t="shared" si="329"/>
        <v>0</v>
      </c>
      <c r="I4184">
        <v>0</v>
      </c>
      <c r="J4184">
        <v>0</v>
      </c>
      <c r="K4184">
        <v>0</v>
      </c>
      <c r="L4184">
        <v>0</v>
      </c>
      <c r="M4184">
        <v>1</v>
      </c>
      <c r="N4184">
        <v>0</v>
      </c>
      <c r="O4184">
        <v>196</v>
      </c>
      <c r="P4184">
        <v>157</v>
      </c>
      <c r="Q4184">
        <v>86</v>
      </c>
      <c r="R4184">
        <v>26.36</v>
      </c>
      <c r="S4184">
        <v>70</v>
      </c>
      <c r="T4184">
        <v>80</v>
      </c>
      <c r="U4184">
        <v>0</v>
      </c>
    </row>
    <row r="4185" spans="1:21" x14ac:dyDescent="0.35">
      <c r="A4185">
        <v>0</v>
      </c>
      <c r="B4185">
        <v>37</v>
      </c>
      <c r="C4185">
        <v>1</v>
      </c>
      <c r="D4185">
        <f t="shared" si="325"/>
        <v>0</v>
      </c>
      <c r="E4185">
        <f t="shared" si="326"/>
        <v>0</v>
      </c>
      <c r="F4185">
        <f t="shared" si="327"/>
        <v>0</v>
      </c>
      <c r="G4185">
        <f t="shared" si="328"/>
        <v>1</v>
      </c>
      <c r="H4185">
        <f t="shared" si="329"/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208</v>
      </c>
      <c r="P4185">
        <v>118.5</v>
      </c>
      <c r="Q4185">
        <v>70</v>
      </c>
      <c r="R4185">
        <v>25.09</v>
      </c>
      <c r="S4185">
        <v>70</v>
      </c>
      <c r="T4185">
        <v>85</v>
      </c>
      <c r="U4185">
        <v>0</v>
      </c>
    </row>
    <row r="4186" spans="1:21" x14ac:dyDescent="0.35">
      <c r="A4186">
        <v>1</v>
      </c>
      <c r="B4186">
        <v>44</v>
      </c>
      <c r="C4186">
        <v>1</v>
      </c>
      <c r="D4186">
        <f t="shared" si="325"/>
        <v>0</v>
      </c>
      <c r="E4186">
        <f t="shared" si="326"/>
        <v>0</v>
      </c>
      <c r="F4186">
        <f t="shared" si="327"/>
        <v>0</v>
      </c>
      <c r="G4186">
        <f t="shared" si="328"/>
        <v>1</v>
      </c>
      <c r="H4186">
        <f t="shared" si="329"/>
        <v>0</v>
      </c>
      <c r="I4186">
        <v>1</v>
      </c>
      <c r="J4186">
        <v>20</v>
      </c>
      <c r="K4186">
        <v>0</v>
      </c>
      <c r="L4186">
        <v>0</v>
      </c>
      <c r="M4186">
        <v>0</v>
      </c>
      <c r="N4186">
        <v>0</v>
      </c>
      <c r="O4186">
        <v>232</v>
      </c>
      <c r="P4186">
        <v>137.5</v>
      </c>
      <c r="Q4186">
        <v>87.5</v>
      </c>
      <c r="R4186">
        <v>30.03</v>
      </c>
      <c r="S4186">
        <v>88</v>
      </c>
      <c r="T4186">
        <v>70</v>
      </c>
      <c r="U4186">
        <v>0</v>
      </c>
    </row>
    <row r="4187" spans="1:21" s="2" customFormat="1" x14ac:dyDescent="0.35">
      <c r="A4187" s="2">
        <v>1</v>
      </c>
      <c r="B4187" s="2">
        <v>58</v>
      </c>
      <c r="C4187">
        <v>1</v>
      </c>
      <c r="D4187" s="2">
        <f t="shared" si="325"/>
        <v>0</v>
      </c>
      <c r="E4187" s="2">
        <f t="shared" si="326"/>
        <v>0</v>
      </c>
      <c r="F4187" s="2">
        <f t="shared" si="327"/>
        <v>0</v>
      </c>
      <c r="G4187" s="2">
        <f t="shared" si="328"/>
        <v>1</v>
      </c>
      <c r="H4187" s="2">
        <f t="shared" si="329"/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 t="s">
        <v>16</v>
      </c>
      <c r="P4187" s="2">
        <v>116.5</v>
      </c>
      <c r="Q4187" s="2">
        <v>71</v>
      </c>
      <c r="R4187" s="2">
        <v>27.04</v>
      </c>
      <c r="S4187" s="2">
        <v>70</v>
      </c>
      <c r="T4187" s="2">
        <v>86</v>
      </c>
      <c r="U4187" s="2">
        <v>0</v>
      </c>
    </row>
    <row r="4188" spans="1:21" x14ac:dyDescent="0.35">
      <c r="A4188">
        <v>0</v>
      </c>
      <c r="B4188">
        <v>49</v>
      </c>
      <c r="C4188">
        <v>3</v>
      </c>
      <c r="D4188">
        <f t="shared" si="325"/>
        <v>0</v>
      </c>
      <c r="E4188">
        <f t="shared" si="326"/>
        <v>1</v>
      </c>
      <c r="F4188">
        <f t="shared" si="327"/>
        <v>0</v>
      </c>
      <c r="G4188">
        <f t="shared" si="328"/>
        <v>0</v>
      </c>
      <c r="H4188">
        <f t="shared" si="329"/>
        <v>0</v>
      </c>
      <c r="I4188">
        <v>1</v>
      </c>
      <c r="J4188">
        <v>8</v>
      </c>
      <c r="K4188">
        <v>0</v>
      </c>
      <c r="L4188">
        <v>0</v>
      </c>
      <c r="M4188">
        <v>0</v>
      </c>
      <c r="N4188">
        <v>0</v>
      </c>
      <c r="O4188">
        <v>215</v>
      </c>
      <c r="P4188">
        <v>106</v>
      </c>
      <c r="Q4188">
        <v>63</v>
      </c>
      <c r="R4188">
        <v>19.22</v>
      </c>
      <c r="S4188">
        <v>60</v>
      </c>
      <c r="T4188">
        <v>66</v>
      </c>
      <c r="U4188">
        <v>0</v>
      </c>
    </row>
    <row r="4189" spans="1:21" x14ac:dyDescent="0.35">
      <c r="A4189">
        <v>0</v>
      </c>
      <c r="B4189">
        <v>42</v>
      </c>
      <c r="C4189">
        <v>2</v>
      </c>
      <c r="D4189">
        <f t="shared" si="325"/>
        <v>0</v>
      </c>
      <c r="E4189">
        <f t="shared" si="326"/>
        <v>0</v>
      </c>
      <c r="F4189">
        <f t="shared" si="327"/>
        <v>1</v>
      </c>
      <c r="G4189">
        <f t="shared" si="328"/>
        <v>0</v>
      </c>
      <c r="H4189">
        <f t="shared" si="329"/>
        <v>0</v>
      </c>
      <c r="I4189">
        <v>1</v>
      </c>
      <c r="J4189">
        <v>10</v>
      </c>
      <c r="K4189">
        <v>0</v>
      </c>
      <c r="L4189">
        <v>0</v>
      </c>
      <c r="M4189">
        <v>1</v>
      </c>
      <c r="N4189">
        <v>0</v>
      </c>
      <c r="O4189">
        <v>199</v>
      </c>
      <c r="P4189">
        <v>143</v>
      </c>
      <c r="Q4189">
        <v>79</v>
      </c>
      <c r="R4189">
        <v>18.68</v>
      </c>
      <c r="S4189">
        <v>92</v>
      </c>
      <c r="T4189">
        <v>76</v>
      </c>
      <c r="U4189">
        <v>0</v>
      </c>
    </row>
    <row r="4190" spans="1:21" x14ac:dyDescent="0.35">
      <c r="A4190">
        <v>0</v>
      </c>
      <c r="B4190">
        <v>44</v>
      </c>
      <c r="C4190">
        <v>3</v>
      </c>
      <c r="D4190">
        <f t="shared" si="325"/>
        <v>0</v>
      </c>
      <c r="E4190">
        <f t="shared" si="326"/>
        <v>1</v>
      </c>
      <c r="F4190">
        <f t="shared" si="327"/>
        <v>0</v>
      </c>
      <c r="G4190">
        <f t="shared" si="328"/>
        <v>0</v>
      </c>
      <c r="H4190">
        <f t="shared" si="329"/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180</v>
      </c>
      <c r="P4190">
        <v>110</v>
      </c>
      <c r="Q4190">
        <v>70</v>
      </c>
      <c r="R4190">
        <v>23.98</v>
      </c>
      <c r="S4190">
        <v>92</v>
      </c>
      <c r="T4190">
        <v>67</v>
      </c>
      <c r="U4190">
        <v>1</v>
      </c>
    </row>
    <row r="4191" spans="1:21" x14ac:dyDescent="0.35">
      <c r="A4191">
        <v>1</v>
      </c>
      <c r="B4191">
        <v>54</v>
      </c>
      <c r="C4191">
        <v>2</v>
      </c>
      <c r="D4191">
        <f t="shared" si="325"/>
        <v>0</v>
      </c>
      <c r="E4191">
        <f t="shared" si="326"/>
        <v>0</v>
      </c>
      <c r="F4191">
        <f t="shared" si="327"/>
        <v>1</v>
      </c>
      <c r="G4191">
        <f t="shared" si="328"/>
        <v>0</v>
      </c>
      <c r="H4191">
        <f t="shared" si="329"/>
        <v>0</v>
      </c>
      <c r="I4191">
        <v>1</v>
      </c>
      <c r="J4191">
        <v>20</v>
      </c>
      <c r="K4191">
        <v>0</v>
      </c>
      <c r="L4191">
        <v>0</v>
      </c>
      <c r="M4191">
        <v>0</v>
      </c>
      <c r="N4191">
        <v>0</v>
      </c>
      <c r="O4191">
        <v>261</v>
      </c>
      <c r="P4191">
        <v>117</v>
      </c>
      <c r="Q4191">
        <v>74</v>
      </c>
      <c r="R4191">
        <v>20.88</v>
      </c>
      <c r="S4191">
        <v>80</v>
      </c>
      <c r="T4191">
        <v>77</v>
      </c>
      <c r="U4191">
        <v>1</v>
      </c>
    </row>
    <row r="4192" spans="1:21" x14ac:dyDescent="0.35">
      <c r="A4192">
        <v>0</v>
      </c>
      <c r="B4192">
        <v>41</v>
      </c>
      <c r="C4192">
        <v>1</v>
      </c>
      <c r="D4192">
        <f t="shared" si="325"/>
        <v>0</v>
      </c>
      <c r="E4192">
        <f t="shared" si="326"/>
        <v>0</v>
      </c>
      <c r="F4192">
        <f t="shared" si="327"/>
        <v>0</v>
      </c>
      <c r="G4192">
        <f t="shared" si="328"/>
        <v>1</v>
      </c>
      <c r="H4192">
        <f t="shared" si="329"/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229</v>
      </c>
      <c r="P4192">
        <v>150</v>
      </c>
      <c r="Q4192">
        <v>89</v>
      </c>
      <c r="R4192">
        <v>36.07</v>
      </c>
      <c r="S4192">
        <v>75</v>
      </c>
      <c r="T4192">
        <v>92</v>
      </c>
      <c r="U4192">
        <v>0</v>
      </c>
    </row>
    <row r="4193" spans="1:21" x14ac:dyDescent="0.35">
      <c r="A4193">
        <v>0</v>
      </c>
      <c r="B4193">
        <v>37</v>
      </c>
      <c r="C4193">
        <v>3</v>
      </c>
      <c r="D4193">
        <f t="shared" si="325"/>
        <v>0</v>
      </c>
      <c r="E4193">
        <f t="shared" si="326"/>
        <v>1</v>
      </c>
      <c r="F4193">
        <f t="shared" si="327"/>
        <v>0</v>
      </c>
      <c r="G4193">
        <f t="shared" si="328"/>
        <v>0</v>
      </c>
      <c r="H4193">
        <f t="shared" si="329"/>
        <v>0</v>
      </c>
      <c r="I4193">
        <v>1</v>
      </c>
      <c r="J4193">
        <v>15</v>
      </c>
      <c r="K4193">
        <v>0</v>
      </c>
      <c r="L4193">
        <v>0</v>
      </c>
      <c r="M4193">
        <v>0</v>
      </c>
      <c r="N4193">
        <v>0</v>
      </c>
      <c r="O4193">
        <v>173</v>
      </c>
      <c r="P4193">
        <v>101</v>
      </c>
      <c r="Q4193">
        <v>69</v>
      </c>
      <c r="R4193">
        <v>20.02</v>
      </c>
      <c r="S4193">
        <v>63</v>
      </c>
      <c r="T4193">
        <v>73</v>
      </c>
      <c r="U4193">
        <v>0</v>
      </c>
    </row>
    <row r="4194" spans="1:21" x14ac:dyDescent="0.35">
      <c r="A4194">
        <v>1</v>
      </c>
      <c r="B4194">
        <v>45</v>
      </c>
      <c r="C4194">
        <v>1</v>
      </c>
      <c r="D4194">
        <f t="shared" si="325"/>
        <v>0</v>
      </c>
      <c r="E4194">
        <f t="shared" si="326"/>
        <v>0</v>
      </c>
      <c r="F4194">
        <f t="shared" si="327"/>
        <v>0</v>
      </c>
      <c r="G4194">
        <f t="shared" si="328"/>
        <v>1</v>
      </c>
      <c r="H4194">
        <f t="shared" si="329"/>
        <v>0</v>
      </c>
      <c r="I4194">
        <v>1</v>
      </c>
      <c r="J4194">
        <v>20</v>
      </c>
      <c r="K4194">
        <v>0</v>
      </c>
      <c r="L4194">
        <v>0</v>
      </c>
      <c r="M4194">
        <v>0</v>
      </c>
      <c r="N4194">
        <v>0</v>
      </c>
      <c r="O4194">
        <v>241</v>
      </c>
      <c r="P4194">
        <v>129</v>
      </c>
      <c r="Q4194">
        <v>80</v>
      </c>
      <c r="R4194">
        <v>27.11</v>
      </c>
      <c r="S4194">
        <v>65</v>
      </c>
      <c r="T4194">
        <v>65</v>
      </c>
      <c r="U4194">
        <v>1</v>
      </c>
    </row>
    <row r="4195" spans="1:21" x14ac:dyDescent="0.35">
      <c r="A4195">
        <v>0</v>
      </c>
      <c r="B4195">
        <v>63</v>
      </c>
      <c r="C4195">
        <v>1</v>
      </c>
      <c r="D4195">
        <f t="shared" si="325"/>
        <v>0</v>
      </c>
      <c r="E4195">
        <f t="shared" si="326"/>
        <v>0</v>
      </c>
      <c r="F4195">
        <f t="shared" si="327"/>
        <v>0</v>
      </c>
      <c r="G4195">
        <f t="shared" si="328"/>
        <v>1</v>
      </c>
      <c r="H4195">
        <f t="shared" si="329"/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306</v>
      </c>
      <c r="P4195">
        <v>195</v>
      </c>
      <c r="Q4195">
        <v>105</v>
      </c>
      <c r="R4195">
        <v>27.96</v>
      </c>
      <c r="S4195">
        <v>75</v>
      </c>
      <c r="T4195">
        <v>87</v>
      </c>
      <c r="U4195">
        <v>1</v>
      </c>
    </row>
    <row r="4196" spans="1:21" x14ac:dyDescent="0.35">
      <c r="A4196">
        <v>1</v>
      </c>
      <c r="B4196">
        <v>65</v>
      </c>
      <c r="C4196">
        <v>1</v>
      </c>
      <c r="D4196">
        <f t="shared" si="325"/>
        <v>0</v>
      </c>
      <c r="E4196">
        <f t="shared" si="326"/>
        <v>0</v>
      </c>
      <c r="F4196">
        <f t="shared" si="327"/>
        <v>0</v>
      </c>
      <c r="G4196">
        <f t="shared" si="328"/>
        <v>1</v>
      </c>
      <c r="H4196">
        <f t="shared" si="329"/>
        <v>0</v>
      </c>
      <c r="I4196">
        <v>1</v>
      </c>
      <c r="J4196">
        <v>20</v>
      </c>
      <c r="K4196">
        <v>1</v>
      </c>
      <c r="L4196">
        <v>0</v>
      </c>
      <c r="M4196">
        <v>1</v>
      </c>
      <c r="N4196">
        <v>0</v>
      </c>
      <c r="O4196">
        <v>246</v>
      </c>
      <c r="P4196">
        <v>179</v>
      </c>
      <c r="Q4196">
        <v>96</v>
      </c>
      <c r="R4196">
        <v>19.34</v>
      </c>
      <c r="S4196">
        <v>95</v>
      </c>
      <c r="T4196">
        <v>76</v>
      </c>
      <c r="U4196">
        <v>1</v>
      </c>
    </row>
    <row r="4197" spans="1:21" x14ac:dyDescent="0.35">
      <c r="A4197">
        <v>0</v>
      </c>
      <c r="B4197">
        <v>40</v>
      </c>
      <c r="C4197">
        <v>2</v>
      </c>
      <c r="D4197">
        <f t="shared" si="325"/>
        <v>0</v>
      </c>
      <c r="E4197">
        <f t="shared" si="326"/>
        <v>0</v>
      </c>
      <c r="F4197">
        <f t="shared" si="327"/>
        <v>1</v>
      </c>
      <c r="G4197">
        <f t="shared" si="328"/>
        <v>0</v>
      </c>
      <c r="H4197">
        <f t="shared" si="329"/>
        <v>0</v>
      </c>
      <c r="I4197">
        <v>1</v>
      </c>
      <c r="J4197">
        <v>9</v>
      </c>
      <c r="K4197">
        <v>0</v>
      </c>
      <c r="L4197">
        <v>0</v>
      </c>
      <c r="M4197">
        <v>0</v>
      </c>
      <c r="N4197">
        <v>0</v>
      </c>
      <c r="O4197">
        <v>207</v>
      </c>
      <c r="P4197">
        <v>124</v>
      </c>
      <c r="Q4197">
        <v>78</v>
      </c>
      <c r="R4197">
        <v>22.9</v>
      </c>
      <c r="S4197">
        <v>46</v>
      </c>
      <c r="T4197">
        <v>66</v>
      </c>
      <c r="U4197">
        <v>0</v>
      </c>
    </row>
    <row r="4198" spans="1:21" x14ac:dyDescent="0.35">
      <c r="A4198">
        <v>0</v>
      </c>
      <c r="B4198">
        <v>46</v>
      </c>
      <c r="C4198">
        <v>1</v>
      </c>
      <c r="D4198">
        <f t="shared" si="325"/>
        <v>0</v>
      </c>
      <c r="E4198">
        <f t="shared" si="326"/>
        <v>0</v>
      </c>
      <c r="F4198">
        <f t="shared" si="327"/>
        <v>0</v>
      </c>
      <c r="G4198">
        <f t="shared" si="328"/>
        <v>1</v>
      </c>
      <c r="H4198">
        <f t="shared" si="329"/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222</v>
      </c>
      <c r="P4198">
        <v>116</v>
      </c>
      <c r="Q4198">
        <v>80</v>
      </c>
      <c r="R4198">
        <v>24.62</v>
      </c>
      <c r="S4198">
        <v>75</v>
      </c>
      <c r="T4198">
        <v>87</v>
      </c>
      <c r="U4198">
        <v>0</v>
      </c>
    </row>
    <row r="4199" spans="1:21" x14ac:dyDescent="0.35">
      <c r="A4199">
        <v>0</v>
      </c>
      <c r="B4199">
        <v>63</v>
      </c>
      <c r="C4199">
        <v>1</v>
      </c>
      <c r="D4199">
        <f t="shared" si="325"/>
        <v>0</v>
      </c>
      <c r="E4199">
        <f t="shared" si="326"/>
        <v>0</v>
      </c>
      <c r="F4199">
        <f t="shared" si="327"/>
        <v>0</v>
      </c>
      <c r="G4199">
        <f t="shared" si="328"/>
        <v>1</v>
      </c>
      <c r="H4199">
        <f t="shared" si="329"/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257</v>
      </c>
      <c r="P4199">
        <v>170</v>
      </c>
      <c r="Q4199">
        <v>105</v>
      </c>
      <c r="R4199">
        <v>25.49</v>
      </c>
      <c r="S4199">
        <v>79</v>
      </c>
      <c r="T4199">
        <v>87</v>
      </c>
      <c r="U4199">
        <v>0</v>
      </c>
    </row>
    <row r="4200" spans="1:21" x14ac:dyDescent="0.35">
      <c r="A4200">
        <v>0</v>
      </c>
      <c r="B4200">
        <v>52</v>
      </c>
      <c r="C4200">
        <v>1</v>
      </c>
      <c r="D4200">
        <f t="shared" si="325"/>
        <v>0</v>
      </c>
      <c r="E4200">
        <f t="shared" si="326"/>
        <v>0</v>
      </c>
      <c r="F4200">
        <f t="shared" si="327"/>
        <v>0</v>
      </c>
      <c r="G4200">
        <f t="shared" si="328"/>
        <v>1</v>
      </c>
      <c r="H4200">
        <f t="shared" si="329"/>
        <v>0</v>
      </c>
      <c r="I4200">
        <v>1</v>
      </c>
      <c r="J4200">
        <v>30</v>
      </c>
      <c r="K4200">
        <v>0</v>
      </c>
      <c r="L4200">
        <v>0</v>
      </c>
      <c r="M4200">
        <v>1</v>
      </c>
      <c r="N4200">
        <v>0</v>
      </c>
      <c r="O4200">
        <v>240</v>
      </c>
      <c r="P4200">
        <v>157.5</v>
      </c>
      <c r="Q4200">
        <v>105</v>
      </c>
      <c r="R4200">
        <v>29.64</v>
      </c>
      <c r="S4200">
        <v>72</v>
      </c>
      <c r="T4200">
        <v>80</v>
      </c>
      <c r="U4200">
        <v>0</v>
      </c>
    </row>
    <row r="4201" spans="1:21" x14ac:dyDescent="0.35">
      <c r="A4201">
        <v>0</v>
      </c>
      <c r="B4201">
        <v>61</v>
      </c>
      <c r="C4201">
        <v>1</v>
      </c>
      <c r="D4201">
        <f t="shared" si="325"/>
        <v>0</v>
      </c>
      <c r="E4201">
        <f t="shared" si="326"/>
        <v>0</v>
      </c>
      <c r="F4201">
        <f t="shared" si="327"/>
        <v>0</v>
      </c>
      <c r="G4201">
        <f t="shared" si="328"/>
        <v>1</v>
      </c>
      <c r="H4201">
        <f t="shared" si="329"/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271</v>
      </c>
      <c r="P4201">
        <v>133</v>
      </c>
      <c r="Q4201">
        <v>83</v>
      </c>
      <c r="R4201">
        <v>25.31</v>
      </c>
      <c r="S4201">
        <v>90</v>
      </c>
      <c r="T4201">
        <v>60</v>
      </c>
      <c r="U4201">
        <v>1</v>
      </c>
    </row>
    <row r="4202" spans="1:21" x14ac:dyDescent="0.35">
      <c r="A4202">
        <v>0</v>
      </c>
      <c r="B4202">
        <v>38</v>
      </c>
      <c r="C4202">
        <v>2</v>
      </c>
      <c r="D4202">
        <f t="shared" si="325"/>
        <v>0</v>
      </c>
      <c r="E4202">
        <f t="shared" si="326"/>
        <v>0</v>
      </c>
      <c r="F4202">
        <f t="shared" si="327"/>
        <v>1</v>
      </c>
      <c r="G4202">
        <f t="shared" si="328"/>
        <v>0</v>
      </c>
      <c r="H4202">
        <f t="shared" si="329"/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169</v>
      </c>
      <c r="P4202">
        <v>115</v>
      </c>
      <c r="Q4202">
        <v>60</v>
      </c>
      <c r="R4202">
        <v>26.87</v>
      </c>
      <c r="S4202">
        <v>65</v>
      </c>
      <c r="T4202">
        <v>60</v>
      </c>
      <c r="U4202">
        <v>0</v>
      </c>
    </row>
    <row r="4203" spans="1:21" x14ac:dyDescent="0.35">
      <c r="A4203">
        <v>1</v>
      </c>
      <c r="B4203">
        <v>62</v>
      </c>
      <c r="C4203">
        <v>2</v>
      </c>
      <c r="D4203">
        <f t="shared" si="325"/>
        <v>0</v>
      </c>
      <c r="E4203">
        <f t="shared" si="326"/>
        <v>0</v>
      </c>
      <c r="F4203">
        <f t="shared" si="327"/>
        <v>1</v>
      </c>
      <c r="G4203">
        <f t="shared" si="328"/>
        <v>0</v>
      </c>
      <c r="H4203">
        <f t="shared" si="329"/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214</v>
      </c>
      <c r="P4203">
        <v>130</v>
      </c>
      <c r="Q4203">
        <v>80</v>
      </c>
      <c r="R4203">
        <v>24.35</v>
      </c>
      <c r="S4203">
        <v>75</v>
      </c>
      <c r="T4203">
        <v>77</v>
      </c>
      <c r="U4203">
        <v>0</v>
      </c>
    </row>
    <row r="4204" spans="1:21" x14ac:dyDescent="0.35">
      <c r="A4204">
        <v>0</v>
      </c>
      <c r="B4204">
        <v>42</v>
      </c>
      <c r="C4204">
        <v>2</v>
      </c>
      <c r="D4204">
        <f t="shared" si="325"/>
        <v>0</v>
      </c>
      <c r="E4204">
        <f t="shared" si="326"/>
        <v>0</v>
      </c>
      <c r="F4204">
        <f t="shared" si="327"/>
        <v>1</v>
      </c>
      <c r="G4204">
        <f t="shared" si="328"/>
        <v>0</v>
      </c>
      <c r="H4204">
        <f t="shared" si="329"/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236</v>
      </c>
      <c r="P4204">
        <v>160.5</v>
      </c>
      <c r="Q4204">
        <v>100</v>
      </c>
      <c r="R4204">
        <v>27.01</v>
      </c>
      <c r="S4204">
        <v>85</v>
      </c>
      <c r="T4204">
        <v>74</v>
      </c>
      <c r="U4204">
        <v>0</v>
      </c>
    </row>
    <row r="4205" spans="1:21" x14ac:dyDescent="0.35">
      <c r="A4205">
        <v>1</v>
      </c>
      <c r="B4205">
        <v>63</v>
      </c>
      <c r="C4205">
        <v>1</v>
      </c>
      <c r="D4205">
        <f t="shared" si="325"/>
        <v>0</v>
      </c>
      <c r="E4205">
        <f t="shared" si="326"/>
        <v>0</v>
      </c>
      <c r="F4205">
        <f t="shared" si="327"/>
        <v>0</v>
      </c>
      <c r="G4205">
        <f t="shared" si="328"/>
        <v>1</v>
      </c>
      <c r="H4205">
        <f t="shared" si="329"/>
        <v>0</v>
      </c>
      <c r="I4205">
        <v>1</v>
      </c>
      <c r="J4205">
        <v>10</v>
      </c>
      <c r="K4205">
        <v>0</v>
      </c>
      <c r="L4205">
        <v>0</v>
      </c>
      <c r="M4205">
        <v>0</v>
      </c>
      <c r="N4205">
        <v>1</v>
      </c>
      <c r="O4205">
        <v>240</v>
      </c>
      <c r="P4205">
        <v>146</v>
      </c>
      <c r="Q4205">
        <v>84</v>
      </c>
      <c r="R4205">
        <v>30.48</v>
      </c>
      <c r="S4205">
        <v>75</v>
      </c>
      <c r="T4205">
        <v>120</v>
      </c>
      <c r="U4205">
        <v>0</v>
      </c>
    </row>
    <row r="4206" spans="1:21" x14ac:dyDescent="0.35">
      <c r="A4206">
        <v>0</v>
      </c>
      <c r="B4206">
        <v>38</v>
      </c>
      <c r="C4206">
        <v>2</v>
      </c>
      <c r="D4206">
        <f t="shared" si="325"/>
        <v>0</v>
      </c>
      <c r="E4206">
        <f t="shared" si="326"/>
        <v>0</v>
      </c>
      <c r="F4206">
        <f t="shared" si="327"/>
        <v>1</v>
      </c>
      <c r="G4206">
        <f t="shared" si="328"/>
        <v>0</v>
      </c>
      <c r="H4206">
        <f t="shared" si="329"/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216</v>
      </c>
      <c r="P4206">
        <v>142</v>
      </c>
      <c r="Q4206">
        <v>72</v>
      </c>
      <c r="R4206">
        <v>22.01</v>
      </c>
      <c r="S4206">
        <v>63</v>
      </c>
      <c r="T4206">
        <v>75</v>
      </c>
      <c r="U4206">
        <v>0</v>
      </c>
    </row>
    <row r="4207" spans="1:21" x14ac:dyDescent="0.35">
      <c r="A4207">
        <v>0</v>
      </c>
      <c r="B4207">
        <v>46</v>
      </c>
      <c r="C4207">
        <v>1</v>
      </c>
      <c r="D4207">
        <f t="shared" si="325"/>
        <v>0</v>
      </c>
      <c r="E4207">
        <f t="shared" si="326"/>
        <v>0</v>
      </c>
      <c r="F4207">
        <f t="shared" si="327"/>
        <v>0</v>
      </c>
      <c r="G4207">
        <f t="shared" si="328"/>
        <v>1</v>
      </c>
      <c r="H4207">
        <f t="shared" si="329"/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213</v>
      </c>
      <c r="P4207">
        <v>136</v>
      </c>
      <c r="Q4207">
        <v>77</v>
      </c>
      <c r="R4207">
        <v>31.02</v>
      </c>
      <c r="S4207">
        <v>75</v>
      </c>
      <c r="T4207">
        <v>73</v>
      </c>
      <c r="U4207">
        <v>0</v>
      </c>
    </row>
    <row r="4208" spans="1:21" x14ac:dyDescent="0.35">
      <c r="A4208">
        <v>0</v>
      </c>
      <c r="B4208">
        <v>43</v>
      </c>
      <c r="C4208">
        <v>2</v>
      </c>
      <c r="D4208">
        <f t="shared" si="325"/>
        <v>0</v>
      </c>
      <c r="E4208">
        <f t="shared" si="326"/>
        <v>0</v>
      </c>
      <c r="F4208">
        <f t="shared" si="327"/>
        <v>1</v>
      </c>
      <c r="G4208">
        <f t="shared" si="328"/>
        <v>0</v>
      </c>
      <c r="H4208">
        <f t="shared" si="329"/>
        <v>0</v>
      </c>
      <c r="I4208">
        <v>1</v>
      </c>
      <c r="J4208">
        <v>15</v>
      </c>
      <c r="K4208">
        <v>0</v>
      </c>
      <c r="L4208">
        <v>0</v>
      </c>
      <c r="M4208">
        <v>0</v>
      </c>
      <c r="N4208">
        <v>0</v>
      </c>
      <c r="O4208">
        <v>190</v>
      </c>
      <c r="P4208">
        <v>103</v>
      </c>
      <c r="Q4208">
        <v>67.5</v>
      </c>
      <c r="R4208">
        <v>24.08</v>
      </c>
      <c r="S4208">
        <v>89</v>
      </c>
      <c r="T4208">
        <v>69</v>
      </c>
      <c r="U4208">
        <v>0</v>
      </c>
    </row>
    <row r="4209" spans="1:21" x14ac:dyDescent="0.35">
      <c r="A4209">
        <v>0</v>
      </c>
      <c r="B4209">
        <v>61</v>
      </c>
      <c r="C4209">
        <v>4</v>
      </c>
      <c r="D4209">
        <f t="shared" si="325"/>
        <v>1</v>
      </c>
      <c r="E4209">
        <f t="shared" si="326"/>
        <v>0</v>
      </c>
      <c r="F4209">
        <f t="shared" si="327"/>
        <v>0</v>
      </c>
      <c r="G4209">
        <f t="shared" si="328"/>
        <v>0</v>
      </c>
      <c r="H4209">
        <f t="shared" si="329"/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261</v>
      </c>
      <c r="P4209">
        <v>124</v>
      </c>
      <c r="Q4209">
        <v>76.5</v>
      </c>
      <c r="R4209">
        <v>23.06</v>
      </c>
      <c r="S4209">
        <v>55</v>
      </c>
      <c r="T4209">
        <v>83</v>
      </c>
      <c r="U4209">
        <v>1</v>
      </c>
    </row>
    <row r="4210" spans="1:21" x14ac:dyDescent="0.35">
      <c r="A4210">
        <v>0</v>
      </c>
      <c r="B4210">
        <v>51</v>
      </c>
      <c r="C4210">
        <v>1</v>
      </c>
      <c r="D4210">
        <f t="shared" si="325"/>
        <v>0</v>
      </c>
      <c r="E4210">
        <f t="shared" si="326"/>
        <v>0</v>
      </c>
      <c r="F4210">
        <f t="shared" si="327"/>
        <v>0</v>
      </c>
      <c r="G4210">
        <f t="shared" si="328"/>
        <v>1</v>
      </c>
      <c r="H4210">
        <f t="shared" si="329"/>
        <v>0</v>
      </c>
      <c r="I4210">
        <v>1</v>
      </c>
      <c r="J4210">
        <v>9</v>
      </c>
      <c r="K4210">
        <v>0</v>
      </c>
      <c r="L4210">
        <v>0</v>
      </c>
      <c r="M4210">
        <v>0</v>
      </c>
      <c r="N4210">
        <v>0</v>
      </c>
      <c r="O4210">
        <v>340</v>
      </c>
      <c r="P4210">
        <v>152</v>
      </c>
      <c r="Q4210">
        <v>76</v>
      </c>
      <c r="R4210">
        <v>25.74</v>
      </c>
      <c r="S4210">
        <v>70</v>
      </c>
      <c r="T4210">
        <v>79.400000000000006</v>
      </c>
      <c r="U4210">
        <v>0</v>
      </c>
    </row>
    <row r="4211" spans="1:21" x14ac:dyDescent="0.35">
      <c r="A4211">
        <v>1</v>
      </c>
      <c r="B4211">
        <v>65</v>
      </c>
      <c r="C4211">
        <v>2</v>
      </c>
      <c r="D4211">
        <f t="shared" si="325"/>
        <v>0</v>
      </c>
      <c r="E4211">
        <f t="shared" si="326"/>
        <v>0</v>
      </c>
      <c r="F4211">
        <f t="shared" si="327"/>
        <v>1</v>
      </c>
      <c r="G4211">
        <f t="shared" si="328"/>
        <v>0</v>
      </c>
      <c r="H4211">
        <f t="shared" si="329"/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286</v>
      </c>
      <c r="P4211">
        <v>135</v>
      </c>
      <c r="Q4211">
        <v>80</v>
      </c>
      <c r="R4211">
        <v>28.06</v>
      </c>
      <c r="S4211">
        <v>70</v>
      </c>
      <c r="T4211">
        <v>116</v>
      </c>
      <c r="U4211">
        <v>0</v>
      </c>
    </row>
    <row r="4212" spans="1:21" x14ac:dyDescent="0.35">
      <c r="A4212">
        <v>1</v>
      </c>
      <c r="B4212">
        <v>50</v>
      </c>
      <c r="C4212">
        <v>1</v>
      </c>
      <c r="D4212">
        <f t="shared" si="325"/>
        <v>0</v>
      </c>
      <c r="E4212">
        <f t="shared" si="326"/>
        <v>0</v>
      </c>
      <c r="F4212">
        <f t="shared" si="327"/>
        <v>0</v>
      </c>
      <c r="G4212">
        <f t="shared" si="328"/>
        <v>1</v>
      </c>
      <c r="H4212">
        <f t="shared" si="329"/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282</v>
      </c>
      <c r="P4212">
        <v>126.5</v>
      </c>
      <c r="Q4212">
        <v>88</v>
      </c>
      <c r="R4212">
        <v>27.3</v>
      </c>
      <c r="S4212">
        <v>85</v>
      </c>
      <c r="T4212">
        <v>87</v>
      </c>
      <c r="U4212">
        <v>0</v>
      </c>
    </row>
    <row r="4213" spans="1:21" x14ac:dyDescent="0.35">
      <c r="A4213">
        <v>1</v>
      </c>
      <c r="B4213">
        <v>42</v>
      </c>
      <c r="C4213">
        <v>2</v>
      </c>
      <c r="D4213">
        <f t="shared" si="325"/>
        <v>0</v>
      </c>
      <c r="E4213">
        <f t="shared" si="326"/>
        <v>0</v>
      </c>
      <c r="F4213">
        <f t="shared" si="327"/>
        <v>1</v>
      </c>
      <c r="G4213">
        <f t="shared" si="328"/>
        <v>0</v>
      </c>
      <c r="H4213">
        <f t="shared" si="329"/>
        <v>0</v>
      </c>
      <c r="I4213">
        <v>1</v>
      </c>
      <c r="J4213">
        <v>40</v>
      </c>
      <c r="K4213">
        <v>0</v>
      </c>
      <c r="L4213">
        <v>0</v>
      </c>
      <c r="M4213">
        <v>0</v>
      </c>
      <c r="N4213">
        <v>0</v>
      </c>
      <c r="O4213">
        <v>245</v>
      </c>
      <c r="P4213">
        <v>105</v>
      </c>
      <c r="Q4213">
        <v>70</v>
      </c>
      <c r="R4213">
        <v>22.41</v>
      </c>
      <c r="S4213">
        <v>65</v>
      </c>
      <c r="T4213">
        <v>69</v>
      </c>
      <c r="U4213">
        <v>0</v>
      </c>
    </row>
    <row r="4214" spans="1:21" x14ac:dyDescent="0.35">
      <c r="A4214">
        <v>1</v>
      </c>
      <c r="B4214">
        <v>48</v>
      </c>
      <c r="C4214">
        <v>2</v>
      </c>
      <c r="D4214">
        <f t="shared" si="325"/>
        <v>0</v>
      </c>
      <c r="E4214">
        <f t="shared" si="326"/>
        <v>0</v>
      </c>
      <c r="F4214">
        <f t="shared" si="327"/>
        <v>1</v>
      </c>
      <c r="G4214">
        <f t="shared" si="328"/>
        <v>0</v>
      </c>
      <c r="H4214">
        <f t="shared" si="329"/>
        <v>0</v>
      </c>
      <c r="I4214">
        <v>1</v>
      </c>
      <c r="J4214">
        <v>43</v>
      </c>
      <c r="K4214">
        <v>0</v>
      </c>
      <c r="L4214">
        <v>0</v>
      </c>
      <c r="M4214">
        <v>1</v>
      </c>
      <c r="N4214">
        <v>0</v>
      </c>
      <c r="O4214">
        <v>209</v>
      </c>
      <c r="P4214">
        <v>144</v>
      </c>
      <c r="Q4214">
        <v>88</v>
      </c>
      <c r="R4214">
        <v>29.11</v>
      </c>
      <c r="S4214">
        <v>84</v>
      </c>
      <c r="T4214">
        <v>60</v>
      </c>
      <c r="U4214">
        <v>0</v>
      </c>
    </row>
    <row r="4215" spans="1:21" x14ac:dyDescent="0.35">
      <c r="A4215">
        <v>1</v>
      </c>
      <c r="B4215">
        <v>48</v>
      </c>
      <c r="C4215">
        <v>2</v>
      </c>
      <c r="D4215">
        <f t="shared" si="325"/>
        <v>0</v>
      </c>
      <c r="E4215">
        <f t="shared" si="326"/>
        <v>0</v>
      </c>
      <c r="F4215">
        <f t="shared" si="327"/>
        <v>1</v>
      </c>
      <c r="G4215">
        <f t="shared" si="328"/>
        <v>0</v>
      </c>
      <c r="H4215">
        <f t="shared" si="329"/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193</v>
      </c>
      <c r="P4215">
        <v>141</v>
      </c>
      <c r="Q4215">
        <v>95</v>
      </c>
      <c r="R4215">
        <v>27.89</v>
      </c>
      <c r="S4215">
        <v>75</v>
      </c>
      <c r="T4215">
        <v>84</v>
      </c>
      <c r="U4215">
        <v>1</v>
      </c>
    </row>
    <row r="4216" spans="1:21" x14ac:dyDescent="0.35">
      <c r="A4216">
        <v>0</v>
      </c>
      <c r="B4216">
        <v>56</v>
      </c>
      <c r="C4216">
        <v>3</v>
      </c>
      <c r="D4216">
        <f t="shared" si="325"/>
        <v>0</v>
      </c>
      <c r="E4216">
        <f t="shared" si="326"/>
        <v>1</v>
      </c>
      <c r="F4216">
        <f t="shared" si="327"/>
        <v>0</v>
      </c>
      <c r="G4216">
        <f t="shared" si="328"/>
        <v>0</v>
      </c>
      <c r="H4216">
        <f t="shared" si="329"/>
        <v>0</v>
      </c>
      <c r="I4216">
        <v>1</v>
      </c>
      <c r="J4216">
        <v>5</v>
      </c>
      <c r="K4216">
        <v>0</v>
      </c>
      <c r="L4216">
        <v>0</v>
      </c>
      <c r="M4216">
        <v>0</v>
      </c>
      <c r="N4216">
        <v>0</v>
      </c>
      <c r="O4216">
        <v>230</v>
      </c>
      <c r="P4216">
        <v>123</v>
      </c>
      <c r="Q4216">
        <v>78.5</v>
      </c>
      <c r="R4216">
        <v>24.71</v>
      </c>
      <c r="S4216">
        <v>76</v>
      </c>
      <c r="T4216">
        <v>87</v>
      </c>
      <c r="U4216">
        <v>1</v>
      </c>
    </row>
    <row r="4217" spans="1:21" x14ac:dyDescent="0.35">
      <c r="A4217">
        <v>0</v>
      </c>
      <c r="B4217">
        <v>63</v>
      </c>
      <c r="C4217">
        <v>1</v>
      </c>
      <c r="D4217">
        <f t="shared" si="325"/>
        <v>0</v>
      </c>
      <c r="E4217">
        <f t="shared" si="326"/>
        <v>0</v>
      </c>
      <c r="F4217">
        <f t="shared" si="327"/>
        <v>0</v>
      </c>
      <c r="G4217">
        <f t="shared" si="328"/>
        <v>1</v>
      </c>
      <c r="H4217">
        <f t="shared" si="329"/>
        <v>0</v>
      </c>
      <c r="I4217">
        <v>0</v>
      </c>
      <c r="J4217">
        <v>0</v>
      </c>
      <c r="K4217">
        <v>0</v>
      </c>
      <c r="L4217">
        <v>0</v>
      </c>
      <c r="M4217">
        <v>1</v>
      </c>
      <c r="N4217">
        <v>1</v>
      </c>
      <c r="O4217">
        <v>236</v>
      </c>
      <c r="P4217">
        <v>155</v>
      </c>
      <c r="Q4217">
        <v>82</v>
      </c>
      <c r="R4217">
        <v>39.17</v>
      </c>
      <c r="S4217">
        <v>78</v>
      </c>
      <c r="T4217">
        <v>79</v>
      </c>
      <c r="U4217">
        <v>0</v>
      </c>
    </row>
    <row r="4218" spans="1:21" x14ac:dyDescent="0.35">
      <c r="A4218">
        <v>0</v>
      </c>
      <c r="B4218">
        <v>59</v>
      </c>
      <c r="C4218">
        <v>3</v>
      </c>
      <c r="D4218">
        <f t="shared" si="325"/>
        <v>0</v>
      </c>
      <c r="E4218">
        <f t="shared" si="326"/>
        <v>1</v>
      </c>
      <c r="F4218">
        <f t="shared" si="327"/>
        <v>0</v>
      </c>
      <c r="G4218">
        <f t="shared" si="328"/>
        <v>0</v>
      </c>
      <c r="H4218">
        <f t="shared" si="329"/>
        <v>0</v>
      </c>
      <c r="I4218">
        <v>1</v>
      </c>
      <c r="J4218">
        <v>20</v>
      </c>
      <c r="K4218">
        <v>0</v>
      </c>
      <c r="L4218">
        <v>0</v>
      </c>
      <c r="M4218">
        <v>0</v>
      </c>
      <c r="N4218">
        <v>0</v>
      </c>
      <c r="O4218">
        <v>251</v>
      </c>
      <c r="P4218">
        <v>125</v>
      </c>
      <c r="Q4218">
        <v>80</v>
      </c>
      <c r="R4218">
        <v>22.18</v>
      </c>
      <c r="S4218">
        <v>70</v>
      </c>
      <c r="T4218">
        <v>70</v>
      </c>
      <c r="U4218">
        <v>0</v>
      </c>
    </row>
    <row r="4219" spans="1:21" x14ac:dyDescent="0.35">
      <c r="A4219">
        <v>0</v>
      </c>
      <c r="B4219">
        <v>63</v>
      </c>
      <c r="C4219">
        <v>1</v>
      </c>
      <c r="D4219">
        <f t="shared" si="325"/>
        <v>0</v>
      </c>
      <c r="E4219">
        <f t="shared" si="326"/>
        <v>0</v>
      </c>
      <c r="F4219">
        <f t="shared" si="327"/>
        <v>0</v>
      </c>
      <c r="G4219">
        <f t="shared" si="328"/>
        <v>1</v>
      </c>
      <c r="H4219">
        <f t="shared" si="329"/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266</v>
      </c>
      <c r="P4219">
        <v>167</v>
      </c>
      <c r="Q4219">
        <v>94</v>
      </c>
      <c r="R4219">
        <v>25.23</v>
      </c>
      <c r="S4219">
        <v>95</v>
      </c>
      <c r="T4219">
        <v>94</v>
      </c>
      <c r="U4219">
        <v>0</v>
      </c>
    </row>
    <row r="4220" spans="1:21" x14ac:dyDescent="0.35">
      <c r="A4220">
        <v>0</v>
      </c>
      <c r="B4220">
        <v>52</v>
      </c>
      <c r="C4220">
        <v>1</v>
      </c>
      <c r="D4220">
        <f t="shared" si="325"/>
        <v>0</v>
      </c>
      <c r="E4220">
        <f t="shared" si="326"/>
        <v>0</v>
      </c>
      <c r="F4220">
        <f t="shared" si="327"/>
        <v>0</v>
      </c>
      <c r="G4220">
        <f t="shared" si="328"/>
        <v>1</v>
      </c>
      <c r="H4220">
        <f t="shared" si="329"/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265</v>
      </c>
      <c r="P4220">
        <v>137.5</v>
      </c>
      <c r="Q4220">
        <v>84.5</v>
      </c>
      <c r="R4220">
        <v>26.91</v>
      </c>
      <c r="S4220">
        <v>72</v>
      </c>
      <c r="T4220">
        <v>86</v>
      </c>
      <c r="U4220">
        <v>0</v>
      </c>
    </row>
    <row r="4221" spans="1:21" x14ac:dyDescent="0.35">
      <c r="A4221">
        <v>1</v>
      </c>
      <c r="B4221">
        <v>48</v>
      </c>
      <c r="C4221">
        <v>1</v>
      </c>
      <c r="D4221">
        <f t="shared" si="325"/>
        <v>0</v>
      </c>
      <c r="E4221">
        <f t="shared" si="326"/>
        <v>0</v>
      </c>
      <c r="F4221">
        <f t="shared" si="327"/>
        <v>0</v>
      </c>
      <c r="G4221">
        <f t="shared" si="328"/>
        <v>1</v>
      </c>
      <c r="H4221">
        <f t="shared" si="329"/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204</v>
      </c>
      <c r="P4221">
        <v>125</v>
      </c>
      <c r="Q4221">
        <v>84.5</v>
      </c>
      <c r="R4221">
        <v>22.37</v>
      </c>
      <c r="S4221">
        <v>65</v>
      </c>
      <c r="T4221">
        <v>75</v>
      </c>
      <c r="U4221">
        <v>0</v>
      </c>
    </row>
    <row r="4222" spans="1:21" x14ac:dyDescent="0.35">
      <c r="A4222">
        <v>1</v>
      </c>
      <c r="B4222">
        <v>60</v>
      </c>
      <c r="C4222">
        <v>1</v>
      </c>
      <c r="D4222">
        <f t="shared" si="325"/>
        <v>0</v>
      </c>
      <c r="E4222">
        <f t="shared" si="326"/>
        <v>0</v>
      </c>
      <c r="F4222">
        <f t="shared" si="327"/>
        <v>0</v>
      </c>
      <c r="G4222">
        <f t="shared" si="328"/>
        <v>1</v>
      </c>
      <c r="H4222">
        <f t="shared" si="329"/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252</v>
      </c>
      <c r="P4222">
        <v>128</v>
      </c>
      <c r="Q4222">
        <v>82</v>
      </c>
      <c r="R4222">
        <v>21.18</v>
      </c>
      <c r="S4222">
        <v>75</v>
      </c>
      <c r="T4222">
        <v>70</v>
      </c>
      <c r="U4222">
        <v>1</v>
      </c>
    </row>
    <row r="4223" spans="1:21" x14ac:dyDescent="0.35">
      <c r="A4223">
        <v>1</v>
      </c>
      <c r="B4223">
        <v>50</v>
      </c>
      <c r="C4223">
        <v>1</v>
      </c>
      <c r="D4223">
        <f t="shared" si="325"/>
        <v>0</v>
      </c>
      <c r="E4223">
        <f t="shared" si="326"/>
        <v>0</v>
      </c>
      <c r="F4223">
        <f t="shared" si="327"/>
        <v>0</v>
      </c>
      <c r="G4223">
        <f t="shared" si="328"/>
        <v>1</v>
      </c>
      <c r="H4223">
        <f t="shared" si="329"/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260</v>
      </c>
      <c r="P4223">
        <v>119</v>
      </c>
      <c r="Q4223">
        <v>74</v>
      </c>
      <c r="R4223">
        <v>21.85</v>
      </c>
      <c r="S4223">
        <v>80</v>
      </c>
      <c r="T4223">
        <v>72</v>
      </c>
      <c r="U4223">
        <v>1</v>
      </c>
    </row>
    <row r="4224" spans="1:21" x14ac:dyDescent="0.35">
      <c r="A4224">
        <v>1</v>
      </c>
      <c r="B4224">
        <v>53</v>
      </c>
      <c r="C4224">
        <v>3</v>
      </c>
      <c r="D4224">
        <f t="shared" si="325"/>
        <v>0</v>
      </c>
      <c r="E4224">
        <f t="shared" si="326"/>
        <v>1</v>
      </c>
      <c r="F4224">
        <f t="shared" si="327"/>
        <v>0</v>
      </c>
      <c r="G4224">
        <f t="shared" si="328"/>
        <v>0</v>
      </c>
      <c r="H4224">
        <f t="shared" si="329"/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289</v>
      </c>
      <c r="P4224">
        <v>188</v>
      </c>
      <c r="Q4224">
        <v>110</v>
      </c>
      <c r="R4224">
        <v>26.7</v>
      </c>
      <c r="S4224">
        <v>70</v>
      </c>
      <c r="T4224">
        <v>63</v>
      </c>
      <c r="U4224">
        <v>0</v>
      </c>
    </row>
    <row r="4225" spans="1:21" x14ac:dyDescent="0.35">
      <c r="A4225">
        <v>1</v>
      </c>
      <c r="B4225">
        <v>56</v>
      </c>
      <c r="C4225">
        <v>4</v>
      </c>
      <c r="D4225">
        <f t="shared" si="325"/>
        <v>1</v>
      </c>
      <c r="E4225">
        <f t="shared" si="326"/>
        <v>0</v>
      </c>
      <c r="F4225">
        <f t="shared" si="327"/>
        <v>0</v>
      </c>
      <c r="G4225">
        <f t="shared" si="328"/>
        <v>0</v>
      </c>
      <c r="H4225">
        <f t="shared" si="329"/>
        <v>0</v>
      </c>
      <c r="I4225">
        <v>0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287</v>
      </c>
      <c r="P4225">
        <v>149</v>
      </c>
      <c r="Q4225">
        <v>98</v>
      </c>
      <c r="R4225">
        <v>21.68</v>
      </c>
      <c r="S4225">
        <v>90</v>
      </c>
      <c r="T4225">
        <v>75</v>
      </c>
      <c r="U4225">
        <v>1</v>
      </c>
    </row>
    <row r="4226" spans="1:21" x14ac:dyDescent="0.35">
      <c r="A4226">
        <v>1</v>
      </c>
      <c r="B4226">
        <v>47</v>
      </c>
      <c r="C4226">
        <v>2</v>
      </c>
      <c r="D4226">
        <f t="shared" si="325"/>
        <v>0</v>
      </c>
      <c r="E4226">
        <f t="shared" si="326"/>
        <v>0</v>
      </c>
      <c r="F4226">
        <f t="shared" si="327"/>
        <v>1</v>
      </c>
      <c r="G4226">
        <f t="shared" si="328"/>
        <v>0</v>
      </c>
      <c r="H4226">
        <f t="shared" si="329"/>
        <v>0</v>
      </c>
      <c r="I4226">
        <v>1</v>
      </c>
      <c r="J4226">
        <v>3</v>
      </c>
      <c r="K4226">
        <v>0</v>
      </c>
      <c r="L4226">
        <v>0</v>
      </c>
      <c r="M4226">
        <v>0</v>
      </c>
      <c r="N4226">
        <v>0</v>
      </c>
      <c r="O4226">
        <v>198</v>
      </c>
      <c r="P4226">
        <v>120</v>
      </c>
      <c r="Q4226">
        <v>80</v>
      </c>
      <c r="R4226">
        <v>25.23</v>
      </c>
      <c r="S4226">
        <v>75</v>
      </c>
      <c r="T4226">
        <v>76</v>
      </c>
      <c r="U4226">
        <v>0</v>
      </c>
    </row>
    <row r="4227" spans="1:21" x14ac:dyDescent="0.35">
      <c r="A4227">
        <v>1</v>
      </c>
      <c r="B4227">
        <v>45</v>
      </c>
      <c r="C4227">
        <v>4</v>
      </c>
      <c r="D4227">
        <f t="shared" ref="D4227:D4239" si="330">IF(C4227=4,1,0)</f>
        <v>1</v>
      </c>
      <c r="E4227">
        <f t="shared" ref="E4227:E4239" si="331">IF(C4227=3,1,0)</f>
        <v>0</v>
      </c>
      <c r="F4227">
        <f t="shared" ref="F4227:F4239" si="332">IF(C4227=2,1,0)</f>
        <v>0</v>
      </c>
      <c r="G4227">
        <f t="shared" ref="G4227:G4239" si="333">IF(C4227=1,1,0)</f>
        <v>0</v>
      </c>
      <c r="H4227">
        <f t="shared" ref="H4227:H4239" si="334">IF(C4227="NA",1,0)</f>
        <v>0</v>
      </c>
      <c r="I4227">
        <v>1</v>
      </c>
      <c r="J4227">
        <v>43</v>
      </c>
      <c r="K4227">
        <v>0</v>
      </c>
      <c r="L4227">
        <v>0</v>
      </c>
      <c r="M4227">
        <v>0</v>
      </c>
      <c r="N4227">
        <v>0</v>
      </c>
      <c r="O4227">
        <v>216</v>
      </c>
      <c r="P4227">
        <v>137.5</v>
      </c>
      <c r="Q4227">
        <v>85</v>
      </c>
      <c r="R4227">
        <v>24.24</v>
      </c>
      <c r="S4227">
        <v>83</v>
      </c>
      <c r="T4227">
        <v>105</v>
      </c>
      <c r="U4227">
        <v>0</v>
      </c>
    </row>
    <row r="4228" spans="1:21" x14ac:dyDescent="0.35">
      <c r="A4228">
        <v>1</v>
      </c>
      <c r="B4228">
        <v>58</v>
      </c>
      <c r="C4228">
        <v>1</v>
      </c>
      <c r="D4228">
        <f t="shared" si="330"/>
        <v>0</v>
      </c>
      <c r="E4228">
        <f t="shared" si="331"/>
        <v>0</v>
      </c>
      <c r="F4228">
        <f t="shared" si="332"/>
        <v>0</v>
      </c>
      <c r="G4228">
        <f t="shared" si="333"/>
        <v>1</v>
      </c>
      <c r="H4228">
        <f t="shared" si="334"/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233</v>
      </c>
      <c r="P4228">
        <v>125.5</v>
      </c>
      <c r="Q4228">
        <v>84</v>
      </c>
      <c r="R4228">
        <v>26.05</v>
      </c>
      <c r="S4228">
        <v>67</v>
      </c>
      <c r="T4228">
        <v>76</v>
      </c>
      <c r="U4228">
        <v>1</v>
      </c>
    </row>
    <row r="4229" spans="1:21" x14ac:dyDescent="0.35">
      <c r="A4229">
        <v>1</v>
      </c>
      <c r="B4229">
        <v>43</v>
      </c>
      <c r="C4229">
        <v>4</v>
      </c>
      <c r="D4229">
        <f t="shared" si="330"/>
        <v>1</v>
      </c>
      <c r="E4229">
        <f t="shared" si="331"/>
        <v>0</v>
      </c>
      <c r="F4229">
        <f t="shared" si="332"/>
        <v>0</v>
      </c>
      <c r="G4229">
        <f t="shared" si="333"/>
        <v>0</v>
      </c>
      <c r="H4229">
        <f t="shared" si="334"/>
        <v>0</v>
      </c>
      <c r="I4229">
        <v>1</v>
      </c>
      <c r="J4229">
        <v>20</v>
      </c>
      <c r="K4229">
        <v>0</v>
      </c>
      <c r="L4229">
        <v>0</v>
      </c>
      <c r="M4229">
        <v>0</v>
      </c>
      <c r="N4229">
        <v>0</v>
      </c>
      <c r="O4229">
        <v>187</v>
      </c>
      <c r="P4229">
        <v>129.5</v>
      </c>
      <c r="Q4229">
        <v>88</v>
      </c>
      <c r="R4229">
        <v>25.62</v>
      </c>
      <c r="S4229">
        <v>80</v>
      </c>
      <c r="T4229">
        <v>75</v>
      </c>
      <c r="U4229">
        <v>0</v>
      </c>
    </row>
    <row r="4230" spans="1:21" x14ac:dyDescent="0.35">
      <c r="A4230">
        <v>0</v>
      </c>
      <c r="B4230">
        <v>50</v>
      </c>
      <c r="C4230">
        <v>1</v>
      </c>
      <c r="D4230">
        <f t="shared" si="330"/>
        <v>0</v>
      </c>
      <c r="E4230">
        <f t="shared" si="331"/>
        <v>0</v>
      </c>
      <c r="F4230">
        <f t="shared" si="332"/>
        <v>0</v>
      </c>
      <c r="G4230">
        <f t="shared" si="333"/>
        <v>1</v>
      </c>
      <c r="H4230">
        <f t="shared" si="334"/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1</v>
      </c>
      <c r="O4230">
        <v>260</v>
      </c>
      <c r="P4230">
        <v>190</v>
      </c>
      <c r="Q4230">
        <v>130</v>
      </c>
      <c r="R4230">
        <v>43.67</v>
      </c>
      <c r="S4230">
        <v>85</v>
      </c>
      <c r="T4230">
        <v>260</v>
      </c>
      <c r="U4230">
        <v>0</v>
      </c>
    </row>
    <row r="4231" spans="1:21" x14ac:dyDescent="0.35">
      <c r="A4231">
        <v>0</v>
      </c>
      <c r="B4231">
        <v>51</v>
      </c>
      <c r="C4231">
        <v>3</v>
      </c>
      <c r="D4231">
        <f t="shared" si="330"/>
        <v>0</v>
      </c>
      <c r="E4231">
        <f t="shared" si="331"/>
        <v>1</v>
      </c>
      <c r="F4231">
        <f t="shared" si="332"/>
        <v>0</v>
      </c>
      <c r="G4231">
        <f t="shared" si="333"/>
        <v>0</v>
      </c>
      <c r="H4231">
        <f t="shared" si="334"/>
        <v>0</v>
      </c>
      <c r="I4231">
        <v>1</v>
      </c>
      <c r="J4231">
        <v>20</v>
      </c>
      <c r="K4231">
        <v>0</v>
      </c>
      <c r="L4231">
        <v>0</v>
      </c>
      <c r="M4231">
        <v>1</v>
      </c>
      <c r="N4231">
        <v>0</v>
      </c>
      <c r="O4231">
        <v>251</v>
      </c>
      <c r="P4231">
        <v>140</v>
      </c>
      <c r="Q4231">
        <v>80</v>
      </c>
      <c r="R4231">
        <v>25.6</v>
      </c>
      <c r="S4231">
        <v>75</v>
      </c>
      <c r="T4231">
        <v>79.400000000000006</v>
      </c>
      <c r="U4231">
        <v>0</v>
      </c>
    </row>
    <row r="4232" spans="1:21" x14ac:dyDescent="0.35">
      <c r="A4232">
        <v>0</v>
      </c>
      <c r="B4232">
        <v>56</v>
      </c>
      <c r="C4232">
        <v>1</v>
      </c>
      <c r="D4232">
        <f t="shared" si="330"/>
        <v>0</v>
      </c>
      <c r="E4232">
        <f t="shared" si="331"/>
        <v>0</v>
      </c>
      <c r="F4232">
        <f t="shared" si="332"/>
        <v>0</v>
      </c>
      <c r="G4232">
        <f t="shared" si="333"/>
        <v>1</v>
      </c>
      <c r="H4232">
        <f t="shared" si="334"/>
        <v>0</v>
      </c>
      <c r="I4232">
        <v>1</v>
      </c>
      <c r="J4232">
        <v>3</v>
      </c>
      <c r="K4232">
        <v>0</v>
      </c>
      <c r="L4232">
        <v>0</v>
      </c>
      <c r="M4232">
        <v>1</v>
      </c>
      <c r="N4232">
        <v>0</v>
      </c>
      <c r="O4232">
        <v>268</v>
      </c>
      <c r="P4232">
        <v>170</v>
      </c>
      <c r="Q4232">
        <v>102</v>
      </c>
      <c r="R4232">
        <v>22.89</v>
      </c>
      <c r="S4232">
        <v>57</v>
      </c>
      <c r="T4232">
        <v>79.400000000000006</v>
      </c>
      <c r="U4232">
        <v>0</v>
      </c>
    </row>
    <row r="4233" spans="1:21" x14ac:dyDescent="0.35">
      <c r="A4233">
        <v>1</v>
      </c>
      <c r="B4233">
        <v>58</v>
      </c>
      <c r="C4233">
        <v>3</v>
      </c>
      <c r="D4233">
        <f t="shared" si="330"/>
        <v>0</v>
      </c>
      <c r="E4233">
        <f t="shared" si="331"/>
        <v>1</v>
      </c>
      <c r="F4233">
        <f t="shared" si="332"/>
        <v>0</v>
      </c>
      <c r="G4233">
        <f t="shared" si="333"/>
        <v>0</v>
      </c>
      <c r="H4233">
        <f t="shared" si="334"/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187</v>
      </c>
      <c r="P4233">
        <v>141</v>
      </c>
      <c r="Q4233">
        <v>81</v>
      </c>
      <c r="R4233">
        <v>24.96</v>
      </c>
      <c r="S4233">
        <v>80</v>
      </c>
      <c r="T4233">
        <v>81</v>
      </c>
      <c r="U4233">
        <v>0</v>
      </c>
    </row>
    <row r="4234" spans="1:21" x14ac:dyDescent="0.35">
      <c r="A4234">
        <v>1</v>
      </c>
      <c r="B4234">
        <v>68</v>
      </c>
      <c r="C4234">
        <v>1</v>
      </c>
      <c r="D4234">
        <f t="shared" si="330"/>
        <v>0</v>
      </c>
      <c r="E4234">
        <f t="shared" si="331"/>
        <v>0</v>
      </c>
      <c r="F4234">
        <f t="shared" si="332"/>
        <v>0</v>
      </c>
      <c r="G4234">
        <f t="shared" si="333"/>
        <v>1</v>
      </c>
      <c r="H4234">
        <f t="shared" si="334"/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176</v>
      </c>
      <c r="P4234">
        <v>168</v>
      </c>
      <c r="Q4234">
        <v>97</v>
      </c>
      <c r="R4234">
        <v>23.14</v>
      </c>
      <c r="S4234">
        <v>60</v>
      </c>
      <c r="T4234">
        <v>79</v>
      </c>
      <c r="U4234">
        <v>1</v>
      </c>
    </row>
    <row r="4235" spans="1:21" x14ac:dyDescent="0.35">
      <c r="A4235">
        <v>1</v>
      </c>
      <c r="B4235">
        <v>50</v>
      </c>
      <c r="C4235">
        <v>1</v>
      </c>
      <c r="D4235">
        <f t="shared" si="330"/>
        <v>0</v>
      </c>
      <c r="E4235">
        <f t="shared" si="331"/>
        <v>0</v>
      </c>
      <c r="F4235">
        <f t="shared" si="332"/>
        <v>0</v>
      </c>
      <c r="G4235">
        <f t="shared" si="333"/>
        <v>1</v>
      </c>
      <c r="H4235">
        <f t="shared" si="334"/>
        <v>0</v>
      </c>
      <c r="I4235">
        <v>1</v>
      </c>
      <c r="J4235">
        <v>1</v>
      </c>
      <c r="K4235">
        <v>0</v>
      </c>
      <c r="L4235">
        <v>0</v>
      </c>
      <c r="M4235">
        <v>1</v>
      </c>
      <c r="N4235">
        <v>0</v>
      </c>
      <c r="O4235">
        <v>313</v>
      </c>
      <c r="P4235">
        <v>179</v>
      </c>
      <c r="Q4235">
        <v>92</v>
      </c>
      <c r="R4235">
        <v>25.97</v>
      </c>
      <c r="S4235">
        <v>66</v>
      </c>
      <c r="T4235">
        <v>86</v>
      </c>
      <c r="U4235">
        <v>1</v>
      </c>
    </row>
    <row r="4236" spans="1:21" x14ac:dyDescent="0.35">
      <c r="A4236">
        <v>1</v>
      </c>
      <c r="B4236">
        <v>51</v>
      </c>
      <c r="C4236">
        <v>3</v>
      </c>
      <c r="D4236">
        <f t="shared" si="330"/>
        <v>0</v>
      </c>
      <c r="E4236">
        <f t="shared" si="331"/>
        <v>1</v>
      </c>
      <c r="F4236">
        <f t="shared" si="332"/>
        <v>0</v>
      </c>
      <c r="G4236">
        <f t="shared" si="333"/>
        <v>0</v>
      </c>
      <c r="H4236">
        <f t="shared" si="334"/>
        <v>0</v>
      </c>
      <c r="I4236">
        <v>1</v>
      </c>
      <c r="J4236">
        <v>43</v>
      </c>
      <c r="K4236">
        <v>0</v>
      </c>
      <c r="L4236">
        <v>0</v>
      </c>
      <c r="M4236">
        <v>0</v>
      </c>
      <c r="N4236">
        <v>0</v>
      </c>
      <c r="O4236">
        <v>207</v>
      </c>
      <c r="P4236">
        <v>126.5</v>
      </c>
      <c r="Q4236">
        <v>80</v>
      </c>
      <c r="R4236">
        <v>19.71</v>
      </c>
      <c r="S4236">
        <v>65</v>
      </c>
      <c r="T4236">
        <v>68</v>
      </c>
      <c r="U4236">
        <v>0</v>
      </c>
    </row>
    <row r="4237" spans="1:21" s="1" customFormat="1" x14ac:dyDescent="0.35">
      <c r="A4237" s="1">
        <v>0</v>
      </c>
      <c r="B4237" s="1">
        <v>48</v>
      </c>
      <c r="C4237">
        <v>2</v>
      </c>
      <c r="D4237" s="1">
        <f t="shared" si="330"/>
        <v>0</v>
      </c>
      <c r="E4237" s="1">
        <f t="shared" si="331"/>
        <v>0</v>
      </c>
      <c r="F4237" s="1">
        <f t="shared" si="332"/>
        <v>1</v>
      </c>
      <c r="G4237" s="1">
        <f t="shared" si="333"/>
        <v>0</v>
      </c>
      <c r="H4237" s="1">
        <f t="shared" si="334"/>
        <v>0</v>
      </c>
      <c r="I4237" s="1">
        <v>1</v>
      </c>
      <c r="J4237" s="1">
        <v>20</v>
      </c>
      <c r="K4237" s="1" t="s">
        <v>16</v>
      </c>
      <c r="L4237" s="1">
        <v>0</v>
      </c>
      <c r="M4237" s="1">
        <v>0</v>
      </c>
      <c r="N4237" s="1">
        <v>0</v>
      </c>
      <c r="O4237" s="1">
        <v>248</v>
      </c>
      <c r="P4237" s="1">
        <v>131</v>
      </c>
      <c r="Q4237" s="1">
        <v>72</v>
      </c>
      <c r="R4237" s="1">
        <v>22</v>
      </c>
      <c r="S4237" s="1">
        <v>84</v>
      </c>
      <c r="T4237" s="1">
        <v>86</v>
      </c>
      <c r="U4237" s="1">
        <v>0</v>
      </c>
    </row>
    <row r="4238" spans="1:21" x14ac:dyDescent="0.35">
      <c r="A4238">
        <v>0</v>
      </c>
      <c r="B4238">
        <v>44</v>
      </c>
      <c r="C4238">
        <v>1</v>
      </c>
      <c r="D4238">
        <f t="shared" si="330"/>
        <v>0</v>
      </c>
      <c r="E4238">
        <f t="shared" si="331"/>
        <v>0</v>
      </c>
      <c r="F4238">
        <f t="shared" si="332"/>
        <v>0</v>
      </c>
      <c r="G4238">
        <f t="shared" si="333"/>
        <v>1</v>
      </c>
      <c r="H4238">
        <f t="shared" si="334"/>
        <v>0</v>
      </c>
      <c r="I4238">
        <v>1</v>
      </c>
      <c r="J4238">
        <v>15</v>
      </c>
      <c r="K4238">
        <v>0</v>
      </c>
      <c r="L4238">
        <v>0</v>
      </c>
      <c r="M4238">
        <v>0</v>
      </c>
      <c r="N4238">
        <v>0</v>
      </c>
      <c r="O4238">
        <v>210</v>
      </c>
      <c r="P4238">
        <v>126.5</v>
      </c>
      <c r="Q4238">
        <v>87</v>
      </c>
      <c r="R4238">
        <v>19.16</v>
      </c>
      <c r="S4238">
        <v>86</v>
      </c>
      <c r="T4238">
        <v>79.400000000000006</v>
      </c>
      <c r="U4238">
        <v>0</v>
      </c>
    </row>
    <row r="4239" spans="1:21" x14ac:dyDescent="0.35">
      <c r="A4239">
        <v>0</v>
      </c>
      <c r="B4239">
        <v>52</v>
      </c>
      <c r="C4239">
        <v>2</v>
      </c>
      <c r="D4239">
        <f t="shared" si="330"/>
        <v>0</v>
      </c>
      <c r="E4239">
        <f t="shared" si="331"/>
        <v>0</v>
      </c>
      <c r="F4239">
        <f t="shared" si="332"/>
        <v>1</v>
      </c>
      <c r="G4239">
        <f t="shared" si="333"/>
        <v>0</v>
      </c>
      <c r="H4239">
        <f t="shared" si="334"/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269</v>
      </c>
      <c r="P4239">
        <v>133.5</v>
      </c>
      <c r="Q4239">
        <v>83</v>
      </c>
      <c r="R4239">
        <v>21.47</v>
      </c>
      <c r="S4239">
        <v>80</v>
      </c>
      <c r="T4239">
        <v>107</v>
      </c>
      <c r="U4239">
        <v>0</v>
      </c>
    </row>
  </sheetData>
  <autoFilter ref="A1:U423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13"/>
  <sheetViews>
    <sheetView workbookViewId="0">
      <selection activeCell="C11" sqref="C11"/>
    </sheetView>
  </sheetViews>
  <sheetFormatPr defaultColWidth="8.7265625" defaultRowHeight="14" x14ac:dyDescent="0.2"/>
  <cols>
    <col min="1" max="1" width="8.7265625" style="7"/>
    <col min="2" max="2" width="23.1796875" style="7" customWidth="1"/>
    <col min="3" max="3" width="63.1796875" style="10" customWidth="1"/>
    <col min="4" max="16384" width="8.7265625" style="7"/>
  </cols>
  <sheetData>
    <row r="2" spans="2:3" x14ac:dyDescent="0.2">
      <c r="B2" s="8" t="s">
        <v>35</v>
      </c>
      <c r="C2" s="9" t="s">
        <v>36</v>
      </c>
    </row>
    <row r="3" spans="2:3" x14ac:dyDescent="0.2">
      <c r="B3" s="8"/>
      <c r="C3" s="9"/>
    </row>
    <row r="4" spans="2:3" ht="42" x14ac:dyDescent="0.2">
      <c r="B4" s="11" t="s">
        <v>37</v>
      </c>
      <c r="C4" s="9" t="s">
        <v>38</v>
      </c>
    </row>
    <row r="5" spans="2:3" x14ac:dyDescent="0.2">
      <c r="B5" s="11" t="s">
        <v>39</v>
      </c>
      <c r="C5" s="9" t="s">
        <v>40</v>
      </c>
    </row>
    <row r="6" spans="2:3" ht="28" x14ac:dyDescent="0.2">
      <c r="B6" s="11" t="s">
        <v>42</v>
      </c>
      <c r="C6" s="12" t="s">
        <v>43</v>
      </c>
    </row>
    <row r="7" spans="2:3" ht="28" x14ac:dyDescent="0.2">
      <c r="B7" s="11" t="s">
        <v>44</v>
      </c>
      <c r="C7" s="13" t="s">
        <v>45</v>
      </c>
    </row>
    <row r="8" spans="2:3" ht="28" x14ac:dyDescent="0.2">
      <c r="B8" s="11" t="s">
        <v>12</v>
      </c>
      <c r="C8" s="14" t="s">
        <v>47</v>
      </c>
    </row>
    <row r="9" spans="2:3" ht="28" x14ac:dyDescent="0.2">
      <c r="B9" s="11" t="s">
        <v>13</v>
      </c>
      <c r="C9" s="15" t="s">
        <v>48</v>
      </c>
    </row>
    <row r="10" spans="2:3" ht="56" x14ac:dyDescent="0.2">
      <c r="B10" s="11" t="s">
        <v>41</v>
      </c>
      <c r="C10" s="16" t="s">
        <v>46</v>
      </c>
    </row>
    <row r="11" spans="2:3" x14ac:dyDescent="0.2">
      <c r="B11" s="11"/>
      <c r="C11" s="9"/>
    </row>
    <row r="12" spans="2:3" x14ac:dyDescent="0.2">
      <c r="B12" s="11"/>
      <c r="C12" s="9"/>
    </row>
    <row r="13" spans="2:3" x14ac:dyDescent="0.2">
      <c r="B13" s="11"/>
      <c r="C13" s="9"/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18"/>
  <sheetViews>
    <sheetView zoomScaleNormal="100" workbookViewId="0">
      <pane ySplit="1" topLeftCell="A266" activePane="bottomLeft" state="frozen"/>
      <selection pane="bottomLeft" activeCell="I137" sqref="I137"/>
    </sheetView>
  </sheetViews>
  <sheetFormatPr defaultRowHeight="14.5" x14ac:dyDescent="0.35"/>
  <cols>
    <col min="6" max="6" width="10.453125" bestFit="1" customWidth="1"/>
    <col min="7" max="7" width="12.54296875" bestFit="1" customWidth="1"/>
    <col min="8" max="8" width="15.54296875" bestFit="1" customWidth="1"/>
  </cols>
  <sheetData>
    <row r="1" spans="1:20" x14ac:dyDescent="0.35">
      <c r="A1" t="s">
        <v>0</v>
      </c>
      <c r="B1" t="s">
        <v>1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35">
      <c r="A2">
        <v>1</v>
      </c>
      <c r="B2">
        <v>39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195</v>
      </c>
      <c r="O2">
        <v>106</v>
      </c>
      <c r="P2">
        <v>70</v>
      </c>
      <c r="Q2">
        <v>26.97</v>
      </c>
      <c r="R2">
        <v>80</v>
      </c>
      <c r="S2">
        <v>77</v>
      </c>
      <c r="T2">
        <v>0</v>
      </c>
    </row>
    <row r="3" spans="1:20" x14ac:dyDescent="0.35">
      <c r="A3">
        <v>0</v>
      </c>
      <c r="B3">
        <v>46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250</v>
      </c>
      <c r="O3">
        <v>121</v>
      </c>
      <c r="P3">
        <v>81</v>
      </c>
      <c r="Q3">
        <v>28.73</v>
      </c>
      <c r="R3">
        <v>95</v>
      </c>
      <c r="S3">
        <v>76</v>
      </c>
      <c r="T3">
        <v>0</v>
      </c>
    </row>
    <row r="4" spans="1:20" x14ac:dyDescent="0.35">
      <c r="A4">
        <v>1</v>
      </c>
      <c r="B4">
        <v>48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  <c r="I4">
        <v>20</v>
      </c>
      <c r="J4">
        <v>0</v>
      </c>
      <c r="K4">
        <v>0</v>
      </c>
      <c r="L4">
        <v>0</v>
      </c>
      <c r="M4">
        <v>0</v>
      </c>
      <c r="N4">
        <v>245</v>
      </c>
      <c r="O4">
        <v>127.5</v>
      </c>
      <c r="P4">
        <v>80</v>
      </c>
      <c r="Q4">
        <v>25.34</v>
      </c>
      <c r="R4">
        <v>75</v>
      </c>
      <c r="S4">
        <v>70</v>
      </c>
      <c r="T4">
        <v>0</v>
      </c>
    </row>
    <row r="5" spans="1:20" x14ac:dyDescent="0.35">
      <c r="A5">
        <v>0</v>
      </c>
      <c r="B5">
        <v>61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30</v>
      </c>
      <c r="J5">
        <v>0</v>
      </c>
      <c r="K5">
        <v>0</v>
      </c>
      <c r="L5">
        <v>1</v>
      </c>
      <c r="M5">
        <v>0</v>
      </c>
      <c r="N5">
        <v>225</v>
      </c>
      <c r="O5">
        <v>150</v>
      </c>
      <c r="P5">
        <v>95</v>
      </c>
      <c r="Q5">
        <v>28.58</v>
      </c>
      <c r="R5">
        <v>65</v>
      </c>
      <c r="S5">
        <v>103</v>
      </c>
      <c r="T5">
        <v>1</v>
      </c>
    </row>
    <row r="6" spans="1:20" x14ac:dyDescent="0.35">
      <c r="A6">
        <v>0</v>
      </c>
      <c r="B6">
        <v>46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23</v>
      </c>
      <c r="J6">
        <v>0</v>
      </c>
      <c r="K6">
        <v>0</v>
      </c>
      <c r="L6">
        <v>0</v>
      </c>
      <c r="M6">
        <v>0</v>
      </c>
      <c r="N6">
        <v>285</v>
      </c>
      <c r="O6">
        <v>130</v>
      </c>
      <c r="P6">
        <v>84</v>
      </c>
      <c r="Q6">
        <v>23.1</v>
      </c>
      <c r="R6">
        <v>85</v>
      </c>
      <c r="S6">
        <v>85</v>
      </c>
      <c r="T6">
        <v>0</v>
      </c>
    </row>
    <row r="7" spans="1:20" x14ac:dyDescent="0.35">
      <c r="A7">
        <v>0</v>
      </c>
      <c r="B7">
        <v>43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228</v>
      </c>
      <c r="O7">
        <v>180</v>
      </c>
      <c r="P7">
        <v>110</v>
      </c>
      <c r="Q7">
        <v>30.3</v>
      </c>
      <c r="R7">
        <v>77</v>
      </c>
      <c r="S7">
        <v>99</v>
      </c>
      <c r="T7">
        <v>0</v>
      </c>
    </row>
    <row r="8" spans="1:20" x14ac:dyDescent="0.35">
      <c r="A8">
        <v>0</v>
      </c>
      <c r="B8">
        <v>63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205</v>
      </c>
      <c r="O8">
        <v>138</v>
      </c>
      <c r="P8">
        <v>71</v>
      </c>
      <c r="Q8">
        <v>33.11</v>
      </c>
      <c r="R8">
        <v>60</v>
      </c>
      <c r="S8">
        <v>85</v>
      </c>
      <c r="T8">
        <v>1</v>
      </c>
    </row>
    <row r="9" spans="1:20" x14ac:dyDescent="0.35">
      <c r="A9">
        <v>0</v>
      </c>
      <c r="B9">
        <v>45</v>
      </c>
      <c r="C9">
        <v>0</v>
      </c>
      <c r="D9">
        <v>0</v>
      </c>
      <c r="E9">
        <v>1</v>
      </c>
      <c r="F9">
        <v>0</v>
      </c>
      <c r="G9">
        <v>0</v>
      </c>
      <c r="H9">
        <v>1</v>
      </c>
      <c r="I9">
        <v>20</v>
      </c>
      <c r="J9">
        <v>0</v>
      </c>
      <c r="K9">
        <v>0</v>
      </c>
      <c r="L9">
        <v>0</v>
      </c>
      <c r="M9">
        <v>0</v>
      </c>
      <c r="N9">
        <v>313</v>
      </c>
      <c r="O9">
        <v>100</v>
      </c>
      <c r="P9">
        <v>71</v>
      </c>
      <c r="Q9">
        <v>21.68</v>
      </c>
      <c r="R9">
        <v>79</v>
      </c>
      <c r="S9">
        <v>78</v>
      </c>
      <c r="T9">
        <v>0</v>
      </c>
    </row>
    <row r="10" spans="1:20" x14ac:dyDescent="0.35">
      <c r="A10">
        <v>1</v>
      </c>
      <c r="B10">
        <v>52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260</v>
      </c>
      <c r="O10">
        <v>141.5</v>
      </c>
      <c r="P10">
        <v>89</v>
      </c>
      <c r="Q10">
        <v>26.36</v>
      </c>
      <c r="R10">
        <v>76</v>
      </c>
      <c r="S10">
        <v>79</v>
      </c>
      <c r="T10">
        <v>0</v>
      </c>
    </row>
    <row r="11" spans="1:20" x14ac:dyDescent="0.35">
      <c r="A11">
        <v>1</v>
      </c>
      <c r="B11">
        <v>43</v>
      </c>
      <c r="C11">
        <v>0</v>
      </c>
      <c r="D11">
        <v>0</v>
      </c>
      <c r="E11">
        <v>0</v>
      </c>
      <c r="F11">
        <v>1</v>
      </c>
      <c r="G11">
        <v>0</v>
      </c>
      <c r="H11">
        <v>1</v>
      </c>
      <c r="I11">
        <v>30</v>
      </c>
      <c r="J11">
        <v>0</v>
      </c>
      <c r="K11">
        <v>0</v>
      </c>
      <c r="L11">
        <v>1</v>
      </c>
      <c r="M11">
        <v>0</v>
      </c>
      <c r="N11">
        <v>225</v>
      </c>
      <c r="O11">
        <v>162</v>
      </c>
      <c r="P11">
        <v>107</v>
      </c>
      <c r="Q11">
        <v>23.61</v>
      </c>
      <c r="R11">
        <v>93</v>
      </c>
      <c r="S11">
        <v>88</v>
      </c>
      <c r="T11">
        <v>0</v>
      </c>
    </row>
    <row r="12" spans="1:20" x14ac:dyDescent="0.35">
      <c r="A12">
        <v>0</v>
      </c>
      <c r="B12">
        <v>50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254</v>
      </c>
      <c r="O12">
        <v>133</v>
      </c>
      <c r="P12">
        <v>76</v>
      </c>
      <c r="Q12">
        <v>22.91</v>
      </c>
      <c r="R12">
        <v>75</v>
      </c>
      <c r="S12">
        <v>76</v>
      </c>
      <c r="T12">
        <v>0</v>
      </c>
    </row>
    <row r="13" spans="1:20" x14ac:dyDescent="0.35">
      <c r="A13">
        <v>0</v>
      </c>
      <c r="B13">
        <v>43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247</v>
      </c>
      <c r="O13">
        <v>131</v>
      </c>
      <c r="P13">
        <v>88</v>
      </c>
      <c r="Q13">
        <v>27.64</v>
      </c>
      <c r="R13">
        <v>72</v>
      </c>
      <c r="S13">
        <v>61</v>
      </c>
      <c r="T13">
        <v>0</v>
      </c>
    </row>
    <row r="14" spans="1:20" x14ac:dyDescent="0.35">
      <c r="A14">
        <v>1</v>
      </c>
      <c r="B14">
        <v>46</v>
      </c>
      <c r="C14">
        <v>0</v>
      </c>
      <c r="D14">
        <v>0</v>
      </c>
      <c r="E14">
        <v>0</v>
      </c>
      <c r="F14">
        <v>1</v>
      </c>
      <c r="G14">
        <v>0</v>
      </c>
      <c r="H14">
        <v>1</v>
      </c>
      <c r="I14">
        <v>15</v>
      </c>
      <c r="J14">
        <v>0</v>
      </c>
      <c r="K14">
        <v>0</v>
      </c>
      <c r="L14">
        <v>1</v>
      </c>
      <c r="M14">
        <v>0</v>
      </c>
      <c r="N14">
        <v>294</v>
      </c>
      <c r="O14">
        <v>142</v>
      </c>
      <c r="P14">
        <v>94</v>
      </c>
      <c r="Q14">
        <v>26.31</v>
      </c>
      <c r="R14">
        <v>98</v>
      </c>
      <c r="S14">
        <v>64</v>
      </c>
      <c r="T14">
        <v>0</v>
      </c>
    </row>
    <row r="15" spans="1:20" x14ac:dyDescent="0.35">
      <c r="A15">
        <v>0</v>
      </c>
      <c r="B15">
        <v>41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0</v>
      </c>
      <c r="N15">
        <v>332</v>
      </c>
      <c r="O15">
        <v>124</v>
      </c>
      <c r="P15">
        <v>88</v>
      </c>
      <c r="Q15">
        <v>31.31</v>
      </c>
      <c r="R15">
        <v>65</v>
      </c>
      <c r="S15">
        <v>84</v>
      </c>
      <c r="T15">
        <v>0</v>
      </c>
    </row>
    <row r="16" spans="1:20" x14ac:dyDescent="0.35">
      <c r="A16">
        <v>0</v>
      </c>
      <c r="B16">
        <v>39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9</v>
      </c>
      <c r="J16">
        <v>0</v>
      </c>
      <c r="K16">
        <v>0</v>
      </c>
      <c r="L16">
        <v>0</v>
      </c>
      <c r="M16">
        <v>0</v>
      </c>
      <c r="N16">
        <v>226</v>
      </c>
      <c r="O16">
        <v>114</v>
      </c>
      <c r="P16">
        <v>64</v>
      </c>
      <c r="Q16">
        <v>22.35</v>
      </c>
      <c r="R16">
        <v>85</v>
      </c>
      <c r="S16">
        <v>79.400000000000006</v>
      </c>
      <c r="T16">
        <v>0</v>
      </c>
    </row>
    <row r="17" spans="1:20" x14ac:dyDescent="0.35">
      <c r="A17">
        <v>0</v>
      </c>
      <c r="B17">
        <v>38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20</v>
      </c>
      <c r="J17">
        <v>0</v>
      </c>
      <c r="K17">
        <v>0</v>
      </c>
      <c r="L17">
        <v>1</v>
      </c>
      <c r="M17">
        <v>0</v>
      </c>
      <c r="N17">
        <v>221</v>
      </c>
      <c r="O17">
        <v>140</v>
      </c>
      <c r="P17">
        <v>90</v>
      </c>
      <c r="Q17">
        <v>21.35</v>
      </c>
      <c r="R17">
        <v>95</v>
      </c>
      <c r="S17">
        <v>70</v>
      </c>
      <c r="T17">
        <v>1</v>
      </c>
    </row>
    <row r="18" spans="1:20" x14ac:dyDescent="0.35">
      <c r="A18">
        <v>1</v>
      </c>
      <c r="B18">
        <v>48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10</v>
      </c>
      <c r="J18">
        <v>0</v>
      </c>
      <c r="K18">
        <v>0</v>
      </c>
      <c r="L18">
        <v>1</v>
      </c>
      <c r="M18">
        <v>0</v>
      </c>
      <c r="N18">
        <v>232</v>
      </c>
      <c r="O18">
        <v>138</v>
      </c>
      <c r="P18">
        <v>90</v>
      </c>
      <c r="Q18">
        <v>22.37</v>
      </c>
      <c r="R18">
        <v>64</v>
      </c>
      <c r="S18">
        <v>72</v>
      </c>
      <c r="T18">
        <v>0</v>
      </c>
    </row>
    <row r="19" spans="1:20" x14ac:dyDescent="0.35">
      <c r="A19">
        <v>0</v>
      </c>
      <c r="B19">
        <v>46</v>
      </c>
      <c r="C19">
        <v>0</v>
      </c>
      <c r="D19">
        <v>0</v>
      </c>
      <c r="E19">
        <v>1</v>
      </c>
      <c r="F19">
        <v>0</v>
      </c>
      <c r="G19">
        <v>0</v>
      </c>
      <c r="H19">
        <v>1</v>
      </c>
      <c r="I19">
        <v>20</v>
      </c>
      <c r="J19">
        <v>0</v>
      </c>
      <c r="K19">
        <v>0</v>
      </c>
      <c r="L19">
        <v>0</v>
      </c>
      <c r="M19">
        <v>0</v>
      </c>
      <c r="N19">
        <v>291</v>
      </c>
      <c r="O19">
        <v>112</v>
      </c>
      <c r="P19">
        <v>78</v>
      </c>
      <c r="Q19">
        <v>23.38</v>
      </c>
      <c r="R19">
        <v>80</v>
      </c>
      <c r="S19">
        <v>89</v>
      </c>
      <c r="T19">
        <v>1</v>
      </c>
    </row>
    <row r="20" spans="1:20" x14ac:dyDescent="0.35">
      <c r="A20">
        <v>0</v>
      </c>
      <c r="B20">
        <v>38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5</v>
      </c>
      <c r="J20">
        <v>0</v>
      </c>
      <c r="K20">
        <v>0</v>
      </c>
      <c r="L20">
        <v>0</v>
      </c>
      <c r="M20">
        <v>0</v>
      </c>
      <c r="N20">
        <v>195</v>
      </c>
      <c r="O20">
        <v>122</v>
      </c>
      <c r="P20">
        <v>84.5</v>
      </c>
      <c r="Q20">
        <v>23.24</v>
      </c>
      <c r="R20">
        <v>75</v>
      </c>
      <c r="S20">
        <v>78</v>
      </c>
      <c r="T20">
        <v>0</v>
      </c>
    </row>
    <row r="21" spans="1:20" x14ac:dyDescent="0.35">
      <c r="A21">
        <v>1</v>
      </c>
      <c r="B21">
        <v>41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195</v>
      </c>
      <c r="O21">
        <v>139</v>
      </c>
      <c r="P21">
        <v>88</v>
      </c>
      <c r="Q21">
        <v>26.88</v>
      </c>
      <c r="R21">
        <v>85</v>
      </c>
      <c r="S21">
        <v>65</v>
      </c>
      <c r="T21">
        <v>0</v>
      </c>
    </row>
    <row r="22" spans="1:20" x14ac:dyDescent="0.35">
      <c r="A22">
        <v>0</v>
      </c>
      <c r="B22">
        <v>42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30</v>
      </c>
      <c r="J22">
        <v>0</v>
      </c>
      <c r="K22">
        <v>0</v>
      </c>
      <c r="L22">
        <v>0</v>
      </c>
      <c r="M22">
        <v>0</v>
      </c>
      <c r="N22">
        <v>190</v>
      </c>
      <c r="O22">
        <v>108</v>
      </c>
      <c r="P22">
        <v>70.5</v>
      </c>
      <c r="Q22">
        <v>21.59</v>
      </c>
      <c r="R22">
        <v>72</v>
      </c>
      <c r="S22">
        <v>85</v>
      </c>
      <c r="T22">
        <v>0</v>
      </c>
    </row>
    <row r="23" spans="1:20" x14ac:dyDescent="0.35">
      <c r="A23">
        <v>0</v>
      </c>
      <c r="B23">
        <v>43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185</v>
      </c>
      <c r="O23">
        <v>123.5</v>
      </c>
      <c r="P23">
        <v>77.5</v>
      </c>
      <c r="Q23">
        <v>29.89</v>
      </c>
      <c r="R23">
        <v>70</v>
      </c>
      <c r="S23">
        <v>79.400000000000006</v>
      </c>
      <c r="T23">
        <v>0</v>
      </c>
    </row>
    <row r="24" spans="1:20" x14ac:dyDescent="0.35">
      <c r="A24">
        <v>0</v>
      </c>
      <c r="B24">
        <v>52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234</v>
      </c>
      <c r="O24">
        <v>148</v>
      </c>
      <c r="P24">
        <v>78</v>
      </c>
      <c r="Q24">
        <v>34.17</v>
      </c>
      <c r="R24">
        <v>70</v>
      </c>
      <c r="S24">
        <v>113</v>
      </c>
      <c r="T24">
        <v>0</v>
      </c>
    </row>
    <row r="25" spans="1:20" x14ac:dyDescent="0.35">
      <c r="A25">
        <v>0</v>
      </c>
      <c r="B25">
        <v>52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20</v>
      </c>
      <c r="J25">
        <v>0</v>
      </c>
      <c r="K25">
        <v>0</v>
      </c>
      <c r="L25">
        <v>0</v>
      </c>
      <c r="M25">
        <v>0</v>
      </c>
      <c r="N25">
        <v>215</v>
      </c>
      <c r="O25">
        <v>132</v>
      </c>
      <c r="P25">
        <v>82</v>
      </c>
      <c r="Q25">
        <v>25.11</v>
      </c>
      <c r="R25">
        <v>71</v>
      </c>
      <c r="S25">
        <v>75</v>
      </c>
      <c r="T25">
        <v>0</v>
      </c>
    </row>
    <row r="26" spans="1:20" x14ac:dyDescent="0.35">
      <c r="A26">
        <v>1</v>
      </c>
      <c r="B26">
        <v>44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30</v>
      </c>
      <c r="J26">
        <v>0</v>
      </c>
      <c r="K26">
        <v>0</v>
      </c>
      <c r="L26">
        <v>1</v>
      </c>
      <c r="M26">
        <v>0</v>
      </c>
      <c r="N26">
        <v>270</v>
      </c>
      <c r="O26">
        <v>137.5</v>
      </c>
      <c r="P26">
        <v>90</v>
      </c>
      <c r="Q26">
        <v>21.96</v>
      </c>
      <c r="R26">
        <v>75</v>
      </c>
      <c r="S26">
        <v>83</v>
      </c>
      <c r="T26">
        <v>0</v>
      </c>
    </row>
    <row r="27" spans="1:20" x14ac:dyDescent="0.35">
      <c r="A27">
        <v>1</v>
      </c>
      <c r="B27">
        <v>47</v>
      </c>
      <c r="C27">
        <v>1</v>
      </c>
      <c r="D27">
        <v>0</v>
      </c>
      <c r="E27">
        <v>0</v>
      </c>
      <c r="F27">
        <v>0</v>
      </c>
      <c r="G27">
        <v>0</v>
      </c>
      <c r="H27">
        <v>1</v>
      </c>
      <c r="I27">
        <v>20</v>
      </c>
      <c r="J27">
        <v>0</v>
      </c>
      <c r="K27">
        <v>0</v>
      </c>
      <c r="L27">
        <v>0</v>
      </c>
      <c r="M27">
        <v>0</v>
      </c>
      <c r="N27">
        <v>294</v>
      </c>
      <c r="O27">
        <v>102</v>
      </c>
      <c r="P27">
        <v>68</v>
      </c>
      <c r="Q27">
        <v>24.18</v>
      </c>
      <c r="R27">
        <v>62</v>
      </c>
      <c r="S27">
        <v>66</v>
      </c>
      <c r="T27">
        <v>1</v>
      </c>
    </row>
    <row r="28" spans="1:20" x14ac:dyDescent="0.35">
      <c r="A28">
        <v>0</v>
      </c>
      <c r="B28">
        <v>60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260</v>
      </c>
      <c r="O28">
        <v>110</v>
      </c>
      <c r="P28">
        <v>72.5</v>
      </c>
      <c r="Q28">
        <v>26.59</v>
      </c>
      <c r="R28">
        <v>65</v>
      </c>
      <c r="S28">
        <v>79.400000000000006</v>
      </c>
      <c r="T28">
        <v>0</v>
      </c>
    </row>
    <row r="29" spans="1:20" x14ac:dyDescent="0.35">
      <c r="A29">
        <v>1</v>
      </c>
      <c r="B29">
        <v>35</v>
      </c>
      <c r="C29">
        <v>0</v>
      </c>
      <c r="D29">
        <v>0</v>
      </c>
      <c r="E29">
        <v>1</v>
      </c>
      <c r="F29">
        <v>0</v>
      </c>
      <c r="G29">
        <v>0</v>
      </c>
      <c r="H29">
        <v>1</v>
      </c>
      <c r="I29">
        <v>20</v>
      </c>
      <c r="J29">
        <v>0</v>
      </c>
      <c r="K29">
        <v>0</v>
      </c>
      <c r="L29">
        <v>1</v>
      </c>
      <c r="M29">
        <v>0</v>
      </c>
      <c r="N29">
        <v>225</v>
      </c>
      <c r="O29">
        <v>132</v>
      </c>
      <c r="P29">
        <v>91</v>
      </c>
      <c r="Q29">
        <v>26.09</v>
      </c>
      <c r="R29">
        <v>73</v>
      </c>
      <c r="S29">
        <v>83</v>
      </c>
      <c r="T29">
        <v>0</v>
      </c>
    </row>
    <row r="30" spans="1:20" x14ac:dyDescent="0.35">
      <c r="A30">
        <v>0</v>
      </c>
      <c r="B30">
        <v>61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272</v>
      </c>
      <c r="O30">
        <v>182</v>
      </c>
      <c r="P30">
        <v>121</v>
      </c>
      <c r="Q30">
        <v>32.799999999999997</v>
      </c>
      <c r="R30">
        <v>85</v>
      </c>
      <c r="S30">
        <v>65</v>
      </c>
      <c r="T30">
        <v>1</v>
      </c>
    </row>
    <row r="31" spans="1:20" x14ac:dyDescent="0.35">
      <c r="A31">
        <v>0</v>
      </c>
      <c r="B31">
        <v>60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247</v>
      </c>
      <c r="O31">
        <v>130</v>
      </c>
      <c r="P31">
        <v>88</v>
      </c>
      <c r="Q31">
        <v>30.36</v>
      </c>
      <c r="R31">
        <v>72</v>
      </c>
      <c r="S31">
        <v>74</v>
      </c>
      <c r="T31">
        <v>0</v>
      </c>
    </row>
    <row r="32" spans="1:20" x14ac:dyDescent="0.35">
      <c r="A32">
        <v>1</v>
      </c>
      <c r="B32">
        <v>36</v>
      </c>
      <c r="C32">
        <v>1</v>
      </c>
      <c r="D32">
        <v>0</v>
      </c>
      <c r="E32">
        <v>0</v>
      </c>
      <c r="F32">
        <v>0</v>
      </c>
      <c r="G32">
        <v>0</v>
      </c>
      <c r="H32">
        <v>1</v>
      </c>
      <c r="I32">
        <v>35</v>
      </c>
      <c r="J32">
        <v>0</v>
      </c>
      <c r="K32">
        <v>0</v>
      </c>
      <c r="L32">
        <v>0</v>
      </c>
      <c r="M32">
        <v>0</v>
      </c>
      <c r="N32">
        <v>295</v>
      </c>
      <c r="O32">
        <v>102</v>
      </c>
      <c r="P32">
        <v>68</v>
      </c>
      <c r="Q32">
        <v>28.15</v>
      </c>
      <c r="R32">
        <v>60</v>
      </c>
      <c r="S32">
        <v>63</v>
      </c>
      <c r="T32">
        <v>0</v>
      </c>
    </row>
    <row r="33" spans="1:20" x14ac:dyDescent="0.35">
      <c r="A33">
        <v>1</v>
      </c>
      <c r="B33">
        <v>43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43</v>
      </c>
      <c r="J33">
        <v>0</v>
      </c>
      <c r="K33">
        <v>0</v>
      </c>
      <c r="L33">
        <v>0</v>
      </c>
      <c r="M33">
        <v>0</v>
      </c>
      <c r="N33">
        <v>226</v>
      </c>
      <c r="O33">
        <v>115</v>
      </c>
      <c r="P33">
        <v>85.5</v>
      </c>
      <c r="Q33">
        <v>27.57</v>
      </c>
      <c r="R33">
        <v>75</v>
      </c>
      <c r="S33">
        <v>75</v>
      </c>
      <c r="T33">
        <v>0</v>
      </c>
    </row>
    <row r="34" spans="1:20" x14ac:dyDescent="0.35">
      <c r="A34">
        <v>0</v>
      </c>
      <c r="B34">
        <v>59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209</v>
      </c>
      <c r="O34">
        <v>150</v>
      </c>
      <c r="P34">
        <v>85</v>
      </c>
      <c r="Q34">
        <v>20.77</v>
      </c>
      <c r="R34">
        <v>90</v>
      </c>
      <c r="S34">
        <v>88</v>
      </c>
      <c r="T34">
        <v>1</v>
      </c>
    </row>
    <row r="35" spans="1:20" x14ac:dyDescent="0.35">
      <c r="A35">
        <v>1</v>
      </c>
      <c r="B35">
        <v>61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5</v>
      </c>
      <c r="J35">
        <v>0</v>
      </c>
      <c r="K35">
        <v>0</v>
      </c>
      <c r="L35">
        <v>0</v>
      </c>
      <c r="M35">
        <v>0</v>
      </c>
      <c r="N35">
        <v>175</v>
      </c>
      <c r="O35">
        <v>134</v>
      </c>
      <c r="P35">
        <v>82.5</v>
      </c>
      <c r="Q35">
        <v>18.59</v>
      </c>
      <c r="R35">
        <v>72</v>
      </c>
      <c r="S35">
        <v>75</v>
      </c>
      <c r="T35">
        <v>1</v>
      </c>
    </row>
    <row r="36" spans="1:20" x14ac:dyDescent="0.35">
      <c r="A36">
        <v>1</v>
      </c>
      <c r="B36">
        <v>54</v>
      </c>
      <c r="C36">
        <v>0</v>
      </c>
      <c r="D36">
        <v>0</v>
      </c>
      <c r="E36">
        <v>0</v>
      </c>
      <c r="F36">
        <v>1</v>
      </c>
      <c r="G36">
        <v>0</v>
      </c>
      <c r="H36">
        <v>1</v>
      </c>
      <c r="I36">
        <v>20</v>
      </c>
      <c r="J36">
        <v>0</v>
      </c>
      <c r="K36">
        <v>0</v>
      </c>
      <c r="L36">
        <v>1</v>
      </c>
      <c r="M36">
        <v>0</v>
      </c>
      <c r="N36">
        <v>214</v>
      </c>
      <c r="O36">
        <v>147</v>
      </c>
      <c r="P36">
        <v>74</v>
      </c>
      <c r="Q36">
        <v>24.71</v>
      </c>
      <c r="R36">
        <v>96</v>
      </c>
      <c r="S36">
        <v>87</v>
      </c>
      <c r="T36">
        <v>0</v>
      </c>
    </row>
    <row r="37" spans="1:20" x14ac:dyDescent="0.35">
      <c r="A37">
        <v>1</v>
      </c>
      <c r="B37">
        <v>37</v>
      </c>
      <c r="C37">
        <v>0</v>
      </c>
      <c r="D37">
        <v>0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225</v>
      </c>
      <c r="O37">
        <v>124.5</v>
      </c>
      <c r="P37">
        <v>92.5</v>
      </c>
      <c r="Q37">
        <v>38.53</v>
      </c>
      <c r="R37">
        <v>95</v>
      </c>
      <c r="S37">
        <v>83</v>
      </c>
      <c r="T37">
        <v>0</v>
      </c>
    </row>
    <row r="38" spans="1:20" x14ac:dyDescent="0.35">
      <c r="A38">
        <v>1</v>
      </c>
      <c r="B38">
        <v>56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257</v>
      </c>
      <c r="O38">
        <v>153.5</v>
      </c>
      <c r="P38">
        <v>102</v>
      </c>
      <c r="Q38">
        <v>28.09</v>
      </c>
      <c r="R38">
        <v>72</v>
      </c>
      <c r="S38">
        <v>75</v>
      </c>
      <c r="T38">
        <v>0</v>
      </c>
    </row>
    <row r="39" spans="1:20" x14ac:dyDescent="0.35">
      <c r="A39">
        <v>1</v>
      </c>
      <c r="B39">
        <v>52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178</v>
      </c>
      <c r="O39">
        <v>160</v>
      </c>
      <c r="P39">
        <v>98</v>
      </c>
      <c r="Q39">
        <v>40.11</v>
      </c>
      <c r="R39">
        <v>75</v>
      </c>
      <c r="S39">
        <v>225</v>
      </c>
      <c r="T39">
        <v>0</v>
      </c>
    </row>
    <row r="40" spans="1:20" x14ac:dyDescent="0.35">
      <c r="A40">
        <v>0</v>
      </c>
      <c r="B40">
        <v>42</v>
      </c>
      <c r="C40">
        <v>0</v>
      </c>
      <c r="D40">
        <v>0</v>
      </c>
      <c r="E40">
        <v>0</v>
      </c>
      <c r="F40">
        <v>1</v>
      </c>
      <c r="G40">
        <v>0</v>
      </c>
      <c r="H40">
        <v>1</v>
      </c>
      <c r="I40">
        <v>1</v>
      </c>
      <c r="J40">
        <v>0</v>
      </c>
      <c r="K40">
        <v>0</v>
      </c>
      <c r="L40">
        <v>1</v>
      </c>
      <c r="M40">
        <v>0</v>
      </c>
      <c r="N40">
        <v>233</v>
      </c>
      <c r="O40">
        <v>153</v>
      </c>
      <c r="P40">
        <v>101</v>
      </c>
      <c r="Q40">
        <v>28.93</v>
      </c>
      <c r="R40">
        <v>60</v>
      </c>
      <c r="S40">
        <v>90</v>
      </c>
      <c r="T40">
        <v>0</v>
      </c>
    </row>
    <row r="41" spans="1:20" x14ac:dyDescent="0.35">
      <c r="A41">
        <v>1</v>
      </c>
      <c r="B41">
        <v>36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180</v>
      </c>
      <c r="O41">
        <v>111</v>
      </c>
      <c r="P41">
        <v>73</v>
      </c>
      <c r="Q41">
        <v>27.78</v>
      </c>
      <c r="R41">
        <v>71</v>
      </c>
      <c r="S41">
        <v>80</v>
      </c>
      <c r="T41">
        <v>0</v>
      </c>
    </row>
    <row r="42" spans="1:20" x14ac:dyDescent="0.35">
      <c r="A42">
        <v>0</v>
      </c>
      <c r="B42">
        <v>43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10</v>
      </c>
      <c r="J42">
        <v>0</v>
      </c>
      <c r="K42">
        <v>0</v>
      </c>
      <c r="L42">
        <v>0</v>
      </c>
      <c r="M42">
        <v>0</v>
      </c>
      <c r="N42">
        <v>243</v>
      </c>
      <c r="O42">
        <v>116.5</v>
      </c>
      <c r="P42">
        <v>80</v>
      </c>
      <c r="Q42">
        <v>26.87</v>
      </c>
      <c r="R42">
        <v>68</v>
      </c>
      <c r="S42">
        <v>78</v>
      </c>
      <c r="T42">
        <v>0</v>
      </c>
    </row>
    <row r="43" spans="1:20" x14ac:dyDescent="0.35">
      <c r="A43">
        <v>0</v>
      </c>
      <c r="B43">
        <v>41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237</v>
      </c>
      <c r="O43">
        <v>122</v>
      </c>
      <c r="P43">
        <v>78</v>
      </c>
      <c r="Q43">
        <v>23.28</v>
      </c>
      <c r="R43">
        <v>75</v>
      </c>
      <c r="S43">
        <v>74</v>
      </c>
      <c r="T43">
        <v>0</v>
      </c>
    </row>
    <row r="44" spans="1:20" x14ac:dyDescent="0.35">
      <c r="A44">
        <v>1</v>
      </c>
      <c r="B44">
        <v>54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195</v>
      </c>
      <c r="O44">
        <v>132</v>
      </c>
      <c r="P44">
        <v>83.5</v>
      </c>
      <c r="Q44">
        <v>26.21</v>
      </c>
      <c r="R44">
        <v>75</v>
      </c>
      <c r="S44">
        <v>100</v>
      </c>
      <c r="T44">
        <v>0</v>
      </c>
    </row>
    <row r="45" spans="1:20" x14ac:dyDescent="0.35">
      <c r="A45">
        <v>0</v>
      </c>
      <c r="B45">
        <v>53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1</v>
      </c>
      <c r="N45">
        <v>311</v>
      </c>
      <c r="O45">
        <v>206</v>
      </c>
      <c r="P45">
        <v>92</v>
      </c>
      <c r="Q45">
        <v>21.51</v>
      </c>
      <c r="R45">
        <v>76</v>
      </c>
      <c r="S45">
        <v>215</v>
      </c>
      <c r="T45">
        <v>1</v>
      </c>
    </row>
    <row r="46" spans="1:20" x14ac:dyDescent="0.35">
      <c r="A46">
        <v>0</v>
      </c>
      <c r="B46">
        <v>49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208</v>
      </c>
      <c r="O46">
        <v>96</v>
      </c>
      <c r="P46">
        <v>63</v>
      </c>
      <c r="Q46">
        <v>20.68</v>
      </c>
      <c r="R46">
        <v>65</v>
      </c>
      <c r="S46">
        <v>98</v>
      </c>
      <c r="T46">
        <v>0</v>
      </c>
    </row>
    <row r="47" spans="1:20" x14ac:dyDescent="0.35">
      <c r="A47">
        <v>0</v>
      </c>
      <c r="B47">
        <v>65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252</v>
      </c>
      <c r="O47">
        <v>179.5</v>
      </c>
      <c r="P47">
        <v>114</v>
      </c>
      <c r="Q47">
        <v>30.47</v>
      </c>
      <c r="R47">
        <v>90</v>
      </c>
      <c r="S47">
        <v>87</v>
      </c>
      <c r="T47">
        <v>0</v>
      </c>
    </row>
    <row r="48" spans="1:20" x14ac:dyDescent="0.35">
      <c r="A48">
        <v>1</v>
      </c>
      <c r="B48">
        <v>46</v>
      </c>
      <c r="C48">
        <v>0</v>
      </c>
      <c r="D48">
        <v>0</v>
      </c>
      <c r="E48">
        <v>0</v>
      </c>
      <c r="F48">
        <v>1</v>
      </c>
      <c r="G48">
        <v>0</v>
      </c>
      <c r="H48">
        <v>1</v>
      </c>
      <c r="I48">
        <v>20</v>
      </c>
      <c r="J48">
        <v>0</v>
      </c>
      <c r="K48">
        <v>0</v>
      </c>
      <c r="L48">
        <v>0</v>
      </c>
      <c r="M48">
        <v>0</v>
      </c>
      <c r="N48">
        <v>261</v>
      </c>
      <c r="O48">
        <v>119</v>
      </c>
      <c r="P48">
        <v>77.5</v>
      </c>
      <c r="Q48">
        <v>23.59</v>
      </c>
      <c r="R48">
        <v>75</v>
      </c>
      <c r="S48">
        <v>74</v>
      </c>
      <c r="T48">
        <v>0</v>
      </c>
    </row>
    <row r="49" spans="1:20" x14ac:dyDescent="0.35">
      <c r="A49">
        <v>0</v>
      </c>
      <c r="B49">
        <v>63</v>
      </c>
      <c r="C49">
        <v>0</v>
      </c>
      <c r="D49">
        <v>0</v>
      </c>
      <c r="E49">
        <v>1</v>
      </c>
      <c r="F49">
        <v>0</v>
      </c>
      <c r="G49">
        <v>0</v>
      </c>
      <c r="H49">
        <v>1</v>
      </c>
      <c r="I49">
        <v>40</v>
      </c>
      <c r="J49">
        <v>0</v>
      </c>
      <c r="K49">
        <v>0</v>
      </c>
      <c r="L49">
        <v>0</v>
      </c>
      <c r="M49">
        <v>0</v>
      </c>
      <c r="N49">
        <v>179</v>
      </c>
      <c r="O49">
        <v>116</v>
      </c>
      <c r="P49">
        <v>69</v>
      </c>
      <c r="Q49">
        <v>22.15</v>
      </c>
      <c r="R49">
        <v>95</v>
      </c>
      <c r="S49">
        <v>75</v>
      </c>
      <c r="T49">
        <v>1</v>
      </c>
    </row>
    <row r="50" spans="1:20" x14ac:dyDescent="0.35">
      <c r="A50">
        <v>0</v>
      </c>
      <c r="B50">
        <v>63</v>
      </c>
      <c r="C50">
        <v>0</v>
      </c>
      <c r="D50">
        <v>0</v>
      </c>
      <c r="E50">
        <v>0</v>
      </c>
      <c r="F50">
        <v>1</v>
      </c>
      <c r="G50">
        <v>0</v>
      </c>
      <c r="H50">
        <v>1</v>
      </c>
      <c r="I50">
        <v>3</v>
      </c>
      <c r="J50">
        <v>0</v>
      </c>
      <c r="K50">
        <v>0</v>
      </c>
      <c r="L50">
        <v>1</v>
      </c>
      <c r="M50">
        <v>0</v>
      </c>
      <c r="N50">
        <v>267</v>
      </c>
      <c r="O50">
        <v>156.5</v>
      </c>
      <c r="P50">
        <v>92.5</v>
      </c>
      <c r="Q50">
        <v>27.1</v>
      </c>
      <c r="R50">
        <v>60</v>
      </c>
      <c r="S50">
        <v>79</v>
      </c>
      <c r="T50">
        <v>1</v>
      </c>
    </row>
    <row r="51" spans="1:20" x14ac:dyDescent="0.35">
      <c r="A51">
        <v>1</v>
      </c>
      <c r="B51">
        <v>51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216</v>
      </c>
      <c r="O51">
        <v>112</v>
      </c>
      <c r="P51">
        <v>66</v>
      </c>
      <c r="Q51">
        <v>23.47</v>
      </c>
      <c r="R51">
        <v>90</v>
      </c>
      <c r="S51">
        <v>95</v>
      </c>
      <c r="T51">
        <v>0</v>
      </c>
    </row>
    <row r="52" spans="1:20" x14ac:dyDescent="0.35">
      <c r="A52">
        <v>0</v>
      </c>
      <c r="B52">
        <v>47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20</v>
      </c>
      <c r="J52">
        <v>0</v>
      </c>
      <c r="K52">
        <v>0</v>
      </c>
      <c r="L52">
        <v>0</v>
      </c>
      <c r="M52">
        <v>0</v>
      </c>
      <c r="N52">
        <v>237</v>
      </c>
      <c r="O52">
        <v>130</v>
      </c>
      <c r="P52">
        <v>78</v>
      </c>
      <c r="Q52">
        <v>19.66</v>
      </c>
      <c r="R52">
        <v>80</v>
      </c>
      <c r="S52">
        <v>75</v>
      </c>
      <c r="T52">
        <v>0</v>
      </c>
    </row>
    <row r="53" spans="1:20" x14ac:dyDescent="0.35">
      <c r="A53">
        <v>0</v>
      </c>
      <c r="B53">
        <v>62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240</v>
      </c>
      <c r="O53">
        <v>145</v>
      </c>
      <c r="P53">
        <v>82.5</v>
      </c>
      <c r="Q53">
        <v>28.27</v>
      </c>
      <c r="R53">
        <v>63</v>
      </c>
      <c r="S53">
        <v>75</v>
      </c>
      <c r="T53">
        <v>0</v>
      </c>
    </row>
    <row r="54" spans="1:20" x14ac:dyDescent="0.35">
      <c r="A54">
        <v>0</v>
      </c>
      <c r="B54">
        <v>39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20</v>
      </c>
      <c r="J54">
        <v>0</v>
      </c>
      <c r="K54">
        <v>0</v>
      </c>
      <c r="L54">
        <v>0</v>
      </c>
      <c r="M54">
        <v>0</v>
      </c>
      <c r="N54">
        <v>209</v>
      </c>
      <c r="O54">
        <v>115</v>
      </c>
      <c r="P54">
        <v>75</v>
      </c>
      <c r="Q54">
        <v>22.54</v>
      </c>
      <c r="R54">
        <v>90</v>
      </c>
      <c r="S54">
        <v>79.400000000000006</v>
      </c>
      <c r="T54">
        <v>0</v>
      </c>
    </row>
    <row r="55" spans="1:20" x14ac:dyDescent="0.35">
      <c r="A55">
        <v>0</v>
      </c>
      <c r="B55">
        <v>46</v>
      </c>
      <c r="C55">
        <v>0</v>
      </c>
      <c r="D55">
        <v>0</v>
      </c>
      <c r="E55">
        <v>0</v>
      </c>
      <c r="F55">
        <v>1</v>
      </c>
      <c r="G55">
        <v>0</v>
      </c>
      <c r="H55">
        <v>1</v>
      </c>
      <c r="I55">
        <v>10</v>
      </c>
      <c r="J55">
        <v>0</v>
      </c>
      <c r="K55">
        <v>0</v>
      </c>
      <c r="L55">
        <v>0</v>
      </c>
      <c r="M55">
        <v>0</v>
      </c>
      <c r="N55">
        <v>250</v>
      </c>
      <c r="O55">
        <v>116</v>
      </c>
      <c r="P55">
        <v>71</v>
      </c>
      <c r="Q55">
        <v>20.350000000000001</v>
      </c>
      <c r="R55">
        <v>88</v>
      </c>
      <c r="S55">
        <v>94</v>
      </c>
      <c r="T55">
        <v>0</v>
      </c>
    </row>
    <row r="56" spans="1:20" x14ac:dyDescent="0.35">
      <c r="A56">
        <v>0</v>
      </c>
      <c r="B56">
        <v>54</v>
      </c>
      <c r="C56">
        <v>0</v>
      </c>
      <c r="D56">
        <v>0</v>
      </c>
      <c r="E56">
        <v>0</v>
      </c>
      <c r="F56">
        <v>1</v>
      </c>
      <c r="G56">
        <v>0</v>
      </c>
      <c r="H56">
        <v>1</v>
      </c>
      <c r="I56">
        <v>9</v>
      </c>
      <c r="J56">
        <v>0</v>
      </c>
      <c r="K56">
        <v>0</v>
      </c>
      <c r="L56">
        <v>0</v>
      </c>
      <c r="M56">
        <v>1</v>
      </c>
      <c r="N56">
        <v>266</v>
      </c>
      <c r="O56">
        <v>114</v>
      </c>
      <c r="P56">
        <v>76</v>
      </c>
      <c r="Q56">
        <v>17.61</v>
      </c>
      <c r="R56">
        <v>88</v>
      </c>
      <c r="S56">
        <v>55</v>
      </c>
      <c r="T56">
        <v>0</v>
      </c>
    </row>
    <row r="57" spans="1:20" x14ac:dyDescent="0.35">
      <c r="A57">
        <v>1</v>
      </c>
      <c r="B57">
        <v>49</v>
      </c>
      <c r="C57">
        <v>0</v>
      </c>
      <c r="D57">
        <v>0</v>
      </c>
      <c r="E57">
        <v>0</v>
      </c>
      <c r="F57">
        <v>1</v>
      </c>
      <c r="G57">
        <v>0</v>
      </c>
      <c r="H57">
        <v>1</v>
      </c>
      <c r="I57">
        <v>2</v>
      </c>
      <c r="J57">
        <v>0</v>
      </c>
      <c r="K57">
        <v>0</v>
      </c>
      <c r="L57">
        <v>1</v>
      </c>
      <c r="M57">
        <v>0</v>
      </c>
      <c r="N57">
        <v>255</v>
      </c>
      <c r="O57">
        <v>143.5</v>
      </c>
      <c r="P57">
        <v>81</v>
      </c>
      <c r="Q57">
        <v>25.65</v>
      </c>
      <c r="R57">
        <v>75</v>
      </c>
      <c r="S57">
        <v>80</v>
      </c>
      <c r="T57">
        <v>0</v>
      </c>
    </row>
    <row r="58" spans="1:20" x14ac:dyDescent="0.35">
      <c r="A58">
        <v>1</v>
      </c>
      <c r="B58">
        <v>44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185</v>
      </c>
      <c r="O58">
        <v>115</v>
      </c>
      <c r="P58">
        <v>69</v>
      </c>
      <c r="Q58">
        <v>22.29</v>
      </c>
      <c r="R58">
        <v>65</v>
      </c>
      <c r="S58">
        <v>82</v>
      </c>
      <c r="T58">
        <v>0</v>
      </c>
    </row>
    <row r="59" spans="1:20" x14ac:dyDescent="0.35">
      <c r="A59">
        <v>0</v>
      </c>
      <c r="B59">
        <v>40</v>
      </c>
      <c r="C59">
        <v>1</v>
      </c>
      <c r="D59">
        <v>0</v>
      </c>
      <c r="E59">
        <v>0</v>
      </c>
      <c r="F59">
        <v>0</v>
      </c>
      <c r="G59">
        <v>0</v>
      </c>
      <c r="H59">
        <v>1</v>
      </c>
      <c r="I59">
        <v>20</v>
      </c>
      <c r="J59">
        <v>0</v>
      </c>
      <c r="K59">
        <v>0</v>
      </c>
      <c r="L59">
        <v>0</v>
      </c>
      <c r="M59">
        <v>0</v>
      </c>
      <c r="N59">
        <v>205</v>
      </c>
      <c r="O59">
        <v>158</v>
      </c>
      <c r="P59">
        <v>102</v>
      </c>
      <c r="Q59">
        <v>25.45</v>
      </c>
      <c r="R59">
        <v>75</v>
      </c>
      <c r="S59">
        <v>87</v>
      </c>
      <c r="T59">
        <v>1</v>
      </c>
    </row>
    <row r="60" spans="1:20" x14ac:dyDescent="0.35">
      <c r="A60">
        <v>1</v>
      </c>
      <c r="B60">
        <v>56</v>
      </c>
      <c r="C60">
        <v>1</v>
      </c>
      <c r="D60">
        <v>0</v>
      </c>
      <c r="E60">
        <v>0</v>
      </c>
      <c r="F60">
        <v>0</v>
      </c>
      <c r="G60">
        <v>0</v>
      </c>
      <c r="H60">
        <v>1</v>
      </c>
      <c r="I60">
        <v>20</v>
      </c>
      <c r="J60">
        <v>0</v>
      </c>
      <c r="K60">
        <v>0</v>
      </c>
      <c r="L60">
        <v>0</v>
      </c>
      <c r="M60">
        <v>0</v>
      </c>
      <c r="N60">
        <v>270</v>
      </c>
      <c r="O60">
        <v>121</v>
      </c>
      <c r="P60">
        <v>79</v>
      </c>
      <c r="Q60">
        <v>23.58</v>
      </c>
      <c r="R60">
        <v>95</v>
      </c>
      <c r="S60">
        <v>93</v>
      </c>
      <c r="T60">
        <v>0</v>
      </c>
    </row>
    <row r="61" spans="1:20" x14ac:dyDescent="0.35">
      <c r="A61">
        <v>0</v>
      </c>
      <c r="B61">
        <v>67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254</v>
      </c>
      <c r="O61">
        <v>157</v>
      </c>
      <c r="P61">
        <v>89</v>
      </c>
      <c r="Q61">
        <v>24.25</v>
      </c>
      <c r="R61">
        <v>60</v>
      </c>
      <c r="S61">
        <v>74</v>
      </c>
      <c r="T61">
        <v>0</v>
      </c>
    </row>
    <row r="62" spans="1:20" x14ac:dyDescent="0.35">
      <c r="A62">
        <v>1</v>
      </c>
      <c r="B62">
        <v>53</v>
      </c>
      <c r="C62">
        <v>0</v>
      </c>
      <c r="D62">
        <v>0</v>
      </c>
      <c r="E62">
        <v>0</v>
      </c>
      <c r="F62">
        <v>1</v>
      </c>
      <c r="G62">
        <v>0</v>
      </c>
      <c r="H62">
        <v>1</v>
      </c>
      <c r="I62">
        <v>20</v>
      </c>
      <c r="J62">
        <v>0</v>
      </c>
      <c r="K62">
        <v>0</v>
      </c>
      <c r="L62">
        <v>0</v>
      </c>
      <c r="M62">
        <v>0</v>
      </c>
      <c r="N62">
        <v>220</v>
      </c>
      <c r="O62">
        <v>123.5</v>
      </c>
      <c r="P62">
        <v>75</v>
      </c>
      <c r="Q62">
        <v>19.64</v>
      </c>
      <c r="R62">
        <v>78</v>
      </c>
      <c r="S62">
        <v>73</v>
      </c>
      <c r="T62">
        <v>0</v>
      </c>
    </row>
    <row r="63" spans="1:20" x14ac:dyDescent="0.35">
      <c r="A63">
        <v>0</v>
      </c>
      <c r="B63">
        <v>57</v>
      </c>
      <c r="C63">
        <v>0</v>
      </c>
      <c r="D63">
        <v>0</v>
      </c>
      <c r="E63">
        <v>0</v>
      </c>
      <c r="F63">
        <v>1</v>
      </c>
      <c r="G63">
        <v>0</v>
      </c>
      <c r="H63">
        <v>1</v>
      </c>
      <c r="I63">
        <v>3</v>
      </c>
      <c r="J63">
        <v>0</v>
      </c>
      <c r="K63">
        <v>0</v>
      </c>
      <c r="L63">
        <v>0</v>
      </c>
      <c r="M63">
        <v>0</v>
      </c>
      <c r="N63">
        <v>235</v>
      </c>
      <c r="O63">
        <v>126.5</v>
      </c>
      <c r="P63">
        <v>80</v>
      </c>
      <c r="Q63">
        <v>24.88</v>
      </c>
      <c r="R63">
        <v>83</v>
      </c>
      <c r="S63">
        <v>72</v>
      </c>
      <c r="T63">
        <v>0</v>
      </c>
    </row>
    <row r="64" spans="1:20" x14ac:dyDescent="0.35">
      <c r="A64">
        <v>1</v>
      </c>
      <c r="B64">
        <v>57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220</v>
      </c>
      <c r="O64">
        <v>136</v>
      </c>
      <c r="P64">
        <v>84</v>
      </c>
      <c r="Q64">
        <v>26.84</v>
      </c>
      <c r="R64">
        <v>75</v>
      </c>
      <c r="S64">
        <v>64</v>
      </c>
      <c r="T64">
        <v>1</v>
      </c>
    </row>
    <row r="65" spans="1:20" x14ac:dyDescent="0.35">
      <c r="A65">
        <v>0</v>
      </c>
      <c r="B65">
        <v>63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252</v>
      </c>
      <c r="O65">
        <v>154</v>
      </c>
      <c r="P65">
        <v>87</v>
      </c>
      <c r="Q65">
        <v>28.6</v>
      </c>
      <c r="R65">
        <v>72</v>
      </c>
      <c r="S65">
        <v>45</v>
      </c>
      <c r="T65">
        <v>0</v>
      </c>
    </row>
    <row r="66" spans="1:20" x14ac:dyDescent="0.35">
      <c r="A66">
        <v>0</v>
      </c>
      <c r="B66">
        <v>62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212</v>
      </c>
      <c r="O66">
        <v>190</v>
      </c>
      <c r="P66">
        <v>99</v>
      </c>
      <c r="Q66">
        <v>29.64</v>
      </c>
      <c r="R66">
        <v>100</v>
      </c>
      <c r="S66">
        <v>202</v>
      </c>
      <c r="T66">
        <v>0</v>
      </c>
    </row>
    <row r="67" spans="1:20" x14ac:dyDescent="0.35">
      <c r="A67">
        <v>1</v>
      </c>
      <c r="B67">
        <v>38</v>
      </c>
      <c r="C67">
        <v>0</v>
      </c>
      <c r="D67">
        <v>0</v>
      </c>
      <c r="E67">
        <v>0</v>
      </c>
      <c r="F67">
        <v>1</v>
      </c>
      <c r="G67">
        <v>0</v>
      </c>
      <c r="H67">
        <v>1</v>
      </c>
      <c r="I67">
        <v>20</v>
      </c>
      <c r="J67">
        <v>0</v>
      </c>
      <c r="K67">
        <v>0</v>
      </c>
      <c r="L67">
        <v>0</v>
      </c>
      <c r="M67">
        <v>0</v>
      </c>
      <c r="N67">
        <v>223</v>
      </c>
      <c r="O67">
        <v>107</v>
      </c>
      <c r="P67">
        <v>73</v>
      </c>
      <c r="Q67">
        <v>23.01</v>
      </c>
      <c r="R67">
        <v>65</v>
      </c>
      <c r="S67">
        <v>78</v>
      </c>
      <c r="T67">
        <v>0</v>
      </c>
    </row>
    <row r="68" spans="1:20" x14ac:dyDescent="0.35">
      <c r="A68">
        <v>0</v>
      </c>
      <c r="B68">
        <v>47</v>
      </c>
      <c r="C68">
        <v>0</v>
      </c>
      <c r="D68">
        <v>0</v>
      </c>
      <c r="E68">
        <v>1</v>
      </c>
      <c r="F68">
        <v>0</v>
      </c>
      <c r="G68">
        <v>0</v>
      </c>
      <c r="H68">
        <v>1</v>
      </c>
      <c r="I68">
        <v>20</v>
      </c>
      <c r="J68">
        <v>0</v>
      </c>
      <c r="K68">
        <v>0</v>
      </c>
      <c r="L68">
        <v>0</v>
      </c>
      <c r="M68">
        <v>0</v>
      </c>
      <c r="N68">
        <v>300</v>
      </c>
      <c r="O68">
        <v>112.5</v>
      </c>
      <c r="P68">
        <v>60</v>
      </c>
      <c r="Q68">
        <v>20.13</v>
      </c>
      <c r="R68">
        <v>76</v>
      </c>
      <c r="S68">
        <v>83</v>
      </c>
      <c r="T68">
        <v>0</v>
      </c>
    </row>
    <row r="69" spans="1:20" x14ac:dyDescent="0.35">
      <c r="A69">
        <v>0</v>
      </c>
      <c r="B69">
        <v>52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302</v>
      </c>
      <c r="O69">
        <v>110</v>
      </c>
      <c r="P69">
        <v>67.5</v>
      </c>
      <c r="Q69">
        <v>23.51</v>
      </c>
      <c r="R69">
        <v>63</v>
      </c>
      <c r="S69">
        <v>87</v>
      </c>
      <c r="T69">
        <v>0</v>
      </c>
    </row>
    <row r="70" spans="1:20" x14ac:dyDescent="0.35">
      <c r="A70">
        <v>0</v>
      </c>
      <c r="B70">
        <v>63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248</v>
      </c>
      <c r="O70">
        <v>164.5</v>
      </c>
      <c r="P70">
        <v>76</v>
      </c>
      <c r="Q70">
        <v>29.35</v>
      </c>
      <c r="R70">
        <v>70</v>
      </c>
      <c r="S70">
        <v>79.400000000000006</v>
      </c>
      <c r="T70">
        <v>0</v>
      </c>
    </row>
    <row r="71" spans="1:20" x14ac:dyDescent="0.35">
      <c r="A71">
        <v>1</v>
      </c>
      <c r="B71">
        <v>42</v>
      </c>
      <c r="C71">
        <v>0</v>
      </c>
      <c r="D71">
        <v>1</v>
      </c>
      <c r="E71">
        <v>0</v>
      </c>
      <c r="F71">
        <v>0</v>
      </c>
      <c r="G71">
        <v>0</v>
      </c>
      <c r="H71">
        <v>1</v>
      </c>
      <c r="I71">
        <v>10</v>
      </c>
      <c r="J71">
        <v>0</v>
      </c>
      <c r="K71">
        <v>0</v>
      </c>
      <c r="L71">
        <v>0</v>
      </c>
      <c r="M71">
        <v>0</v>
      </c>
      <c r="N71">
        <v>175</v>
      </c>
      <c r="O71">
        <v>116</v>
      </c>
      <c r="P71">
        <v>72.5</v>
      </c>
      <c r="Q71">
        <v>28.61</v>
      </c>
      <c r="R71">
        <v>63</v>
      </c>
      <c r="S71">
        <v>95</v>
      </c>
      <c r="T71">
        <v>0</v>
      </c>
    </row>
    <row r="72" spans="1:20" x14ac:dyDescent="0.35">
      <c r="A72">
        <v>0</v>
      </c>
      <c r="B72">
        <v>37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200</v>
      </c>
      <c r="O72">
        <v>119</v>
      </c>
      <c r="P72">
        <v>79</v>
      </c>
      <c r="Q72">
        <v>33.29</v>
      </c>
      <c r="R72">
        <v>67</v>
      </c>
      <c r="S72">
        <v>87</v>
      </c>
      <c r="T72">
        <v>0</v>
      </c>
    </row>
    <row r="73" spans="1:20" x14ac:dyDescent="0.35">
      <c r="A73">
        <v>0</v>
      </c>
      <c r="B73">
        <v>41</v>
      </c>
      <c r="C73">
        <v>0</v>
      </c>
      <c r="D73">
        <v>0</v>
      </c>
      <c r="E73">
        <v>0</v>
      </c>
      <c r="F73">
        <v>1</v>
      </c>
      <c r="G73">
        <v>0</v>
      </c>
      <c r="H73">
        <v>1</v>
      </c>
      <c r="I73">
        <v>20</v>
      </c>
      <c r="J73">
        <v>0</v>
      </c>
      <c r="K73">
        <v>0</v>
      </c>
      <c r="L73">
        <v>1</v>
      </c>
      <c r="M73">
        <v>0</v>
      </c>
      <c r="N73">
        <v>189</v>
      </c>
      <c r="O73">
        <v>150</v>
      </c>
      <c r="P73">
        <v>106</v>
      </c>
      <c r="Q73">
        <v>33.799999999999997</v>
      </c>
      <c r="R73">
        <v>85</v>
      </c>
      <c r="S73">
        <v>75</v>
      </c>
      <c r="T73">
        <v>0</v>
      </c>
    </row>
    <row r="74" spans="1:20" x14ac:dyDescent="0.35">
      <c r="A74">
        <v>0</v>
      </c>
      <c r="B74">
        <v>44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10</v>
      </c>
      <c r="J74">
        <v>0</v>
      </c>
      <c r="K74">
        <v>0</v>
      </c>
      <c r="L74">
        <v>0</v>
      </c>
      <c r="M74">
        <v>0</v>
      </c>
      <c r="N74">
        <v>221</v>
      </c>
      <c r="O74">
        <v>110</v>
      </c>
      <c r="P74">
        <v>76</v>
      </c>
      <c r="Q74">
        <v>22.16</v>
      </c>
      <c r="R74">
        <v>64</v>
      </c>
      <c r="S74">
        <v>83</v>
      </c>
      <c r="T74">
        <v>1</v>
      </c>
    </row>
    <row r="75" spans="1:20" x14ac:dyDescent="0.35">
      <c r="A75">
        <v>0</v>
      </c>
      <c r="B75">
        <v>59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258</v>
      </c>
      <c r="O75">
        <v>138.5</v>
      </c>
      <c r="P75">
        <v>85</v>
      </c>
      <c r="Q75">
        <v>34.549999999999997</v>
      </c>
      <c r="R75">
        <v>65</v>
      </c>
      <c r="S75">
        <v>103</v>
      </c>
      <c r="T75">
        <v>1</v>
      </c>
    </row>
    <row r="76" spans="1:20" x14ac:dyDescent="0.35">
      <c r="A76">
        <v>0</v>
      </c>
      <c r="B76">
        <v>44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202</v>
      </c>
      <c r="O76">
        <v>155</v>
      </c>
      <c r="P76">
        <v>85</v>
      </c>
      <c r="Q76">
        <v>24.04</v>
      </c>
      <c r="R76">
        <v>83</v>
      </c>
      <c r="S76">
        <v>68</v>
      </c>
      <c r="T76">
        <v>0</v>
      </c>
    </row>
    <row r="77" spans="1:20" x14ac:dyDescent="0.35">
      <c r="A77">
        <v>0</v>
      </c>
      <c r="B77">
        <v>45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183</v>
      </c>
      <c r="O77">
        <v>151</v>
      </c>
      <c r="P77">
        <v>101</v>
      </c>
      <c r="Q77">
        <v>45.8</v>
      </c>
      <c r="R77">
        <v>80</v>
      </c>
      <c r="S77">
        <v>63</v>
      </c>
      <c r="T77">
        <v>0</v>
      </c>
    </row>
    <row r="78" spans="1:20" x14ac:dyDescent="0.35">
      <c r="A78">
        <v>1</v>
      </c>
      <c r="B78">
        <v>41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43</v>
      </c>
      <c r="J78">
        <v>0</v>
      </c>
      <c r="K78">
        <v>0</v>
      </c>
      <c r="L78">
        <v>1</v>
      </c>
      <c r="M78">
        <v>0</v>
      </c>
      <c r="N78">
        <v>274</v>
      </c>
      <c r="O78">
        <v>152</v>
      </c>
      <c r="P78">
        <v>90</v>
      </c>
      <c r="Q78">
        <v>30.58</v>
      </c>
      <c r="R78">
        <v>85</v>
      </c>
      <c r="S78">
        <v>65</v>
      </c>
      <c r="T78">
        <v>0</v>
      </c>
    </row>
    <row r="79" spans="1:20" x14ac:dyDescent="0.35">
      <c r="A79">
        <v>1</v>
      </c>
      <c r="B79">
        <v>60</v>
      </c>
      <c r="C79">
        <v>0</v>
      </c>
      <c r="D79">
        <v>0</v>
      </c>
      <c r="E79">
        <v>0</v>
      </c>
      <c r="F79">
        <v>1</v>
      </c>
      <c r="G79">
        <v>0</v>
      </c>
      <c r="H79">
        <v>1</v>
      </c>
      <c r="I79">
        <v>20</v>
      </c>
      <c r="J79">
        <v>0</v>
      </c>
      <c r="K79">
        <v>0</v>
      </c>
      <c r="L79">
        <v>1</v>
      </c>
      <c r="M79">
        <v>0</v>
      </c>
      <c r="N79">
        <v>170</v>
      </c>
      <c r="O79">
        <v>179</v>
      </c>
      <c r="P79">
        <v>94</v>
      </c>
      <c r="Q79">
        <v>26.52</v>
      </c>
      <c r="R79">
        <v>90</v>
      </c>
      <c r="S79">
        <v>83</v>
      </c>
      <c r="T79">
        <v>0</v>
      </c>
    </row>
    <row r="80" spans="1:20" x14ac:dyDescent="0.35">
      <c r="A80">
        <v>1</v>
      </c>
      <c r="B80">
        <v>39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285</v>
      </c>
      <c r="O80">
        <v>155</v>
      </c>
      <c r="P80">
        <v>110</v>
      </c>
      <c r="Q80">
        <v>32.51</v>
      </c>
      <c r="R80">
        <v>84</v>
      </c>
      <c r="S80">
        <v>70</v>
      </c>
      <c r="T80">
        <v>1</v>
      </c>
    </row>
    <row r="81" spans="1:20" x14ac:dyDescent="0.35">
      <c r="A81">
        <v>0</v>
      </c>
      <c r="B81">
        <v>53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210</v>
      </c>
      <c r="O81">
        <v>138</v>
      </c>
      <c r="P81">
        <v>86.5</v>
      </c>
      <c r="Q81">
        <v>22.49</v>
      </c>
      <c r="R81">
        <v>88</v>
      </c>
      <c r="S81">
        <v>87</v>
      </c>
      <c r="T81">
        <v>0</v>
      </c>
    </row>
    <row r="82" spans="1:20" x14ac:dyDescent="0.35">
      <c r="A82">
        <v>0</v>
      </c>
      <c r="B82">
        <v>52</v>
      </c>
      <c r="C82">
        <v>0</v>
      </c>
      <c r="D82">
        <v>0</v>
      </c>
      <c r="E82">
        <v>0</v>
      </c>
      <c r="F82">
        <v>1</v>
      </c>
      <c r="G82">
        <v>0</v>
      </c>
      <c r="H82">
        <v>1</v>
      </c>
      <c r="I82">
        <v>15</v>
      </c>
      <c r="J82">
        <v>0</v>
      </c>
      <c r="K82">
        <v>0</v>
      </c>
      <c r="L82">
        <v>0</v>
      </c>
      <c r="M82">
        <v>0</v>
      </c>
      <c r="N82">
        <v>170</v>
      </c>
      <c r="O82">
        <v>124</v>
      </c>
      <c r="P82">
        <v>78</v>
      </c>
      <c r="Q82">
        <v>26.03</v>
      </c>
      <c r="R82">
        <v>75</v>
      </c>
      <c r="S82">
        <v>82</v>
      </c>
      <c r="T82">
        <v>0</v>
      </c>
    </row>
    <row r="83" spans="1:20" x14ac:dyDescent="0.35">
      <c r="A83">
        <v>0</v>
      </c>
      <c r="B83">
        <v>61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210</v>
      </c>
      <c r="O83">
        <v>182</v>
      </c>
      <c r="P83">
        <v>101</v>
      </c>
      <c r="Q83">
        <v>29.35</v>
      </c>
      <c r="R83">
        <v>70</v>
      </c>
      <c r="S83">
        <v>83</v>
      </c>
      <c r="T83">
        <v>0</v>
      </c>
    </row>
    <row r="84" spans="1:20" x14ac:dyDescent="0.35">
      <c r="A84">
        <v>0</v>
      </c>
      <c r="B84">
        <v>36</v>
      </c>
      <c r="C84">
        <v>0</v>
      </c>
      <c r="D84">
        <v>0</v>
      </c>
      <c r="E84">
        <v>1</v>
      </c>
      <c r="F84">
        <v>0</v>
      </c>
      <c r="G84">
        <v>0</v>
      </c>
      <c r="H84">
        <v>1</v>
      </c>
      <c r="I84">
        <v>15</v>
      </c>
      <c r="J84">
        <v>0</v>
      </c>
      <c r="K84">
        <v>0</v>
      </c>
      <c r="L84">
        <v>0</v>
      </c>
      <c r="M84">
        <v>0</v>
      </c>
      <c r="N84">
        <v>197</v>
      </c>
      <c r="O84">
        <v>113</v>
      </c>
      <c r="P84">
        <v>72.5</v>
      </c>
      <c r="Q84">
        <v>22.73</v>
      </c>
      <c r="R84">
        <v>70</v>
      </c>
      <c r="S84">
        <v>65</v>
      </c>
      <c r="T84">
        <v>0</v>
      </c>
    </row>
    <row r="85" spans="1:20" x14ac:dyDescent="0.35">
      <c r="A85">
        <v>0</v>
      </c>
      <c r="B85">
        <v>62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261</v>
      </c>
      <c r="O85">
        <v>138</v>
      </c>
      <c r="P85">
        <v>82</v>
      </c>
      <c r="Q85">
        <v>23.89</v>
      </c>
      <c r="R85">
        <v>65</v>
      </c>
      <c r="S85">
        <v>77</v>
      </c>
      <c r="T85">
        <v>0</v>
      </c>
    </row>
    <row r="86" spans="1:20" x14ac:dyDescent="0.35">
      <c r="A86">
        <v>0</v>
      </c>
      <c r="B86">
        <v>61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  <c r="J86">
        <v>0</v>
      </c>
      <c r="K86">
        <v>0</v>
      </c>
      <c r="L86">
        <v>1</v>
      </c>
      <c r="M86">
        <v>0</v>
      </c>
      <c r="N86">
        <v>326</v>
      </c>
      <c r="O86">
        <v>200</v>
      </c>
      <c r="P86">
        <v>104</v>
      </c>
      <c r="Q86">
        <v>38.46</v>
      </c>
      <c r="R86">
        <v>57</v>
      </c>
      <c r="S86">
        <v>78</v>
      </c>
      <c r="T86">
        <v>0</v>
      </c>
    </row>
    <row r="87" spans="1:20" x14ac:dyDescent="0.35">
      <c r="A87">
        <v>1</v>
      </c>
      <c r="B87">
        <v>41</v>
      </c>
      <c r="C87">
        <v>1</v>
      </c>
      <c r="D87">
        <v>0</v>
      </c>
      <c r="E87">
        <v>0</v>
      </c>
      <c r="F87">
        <v>0</v>
      </c>
      <c r="G87">
        <v>0</v>
      </c>
      <c r="H87">
        <v>1</v>
      </c>
      <c r="I87">
        <v>43</v>
      </c>
      <c r="J87">
        <v>0</v>
      </c>
      <c r="K87">
        <v>0</v>
      </c>
      <c r="L87">
        <v>0</v>
      </c>
      <c r="M87">
        <v>0</v>
      </c>
      <c r="N87">
        <v>252</v>
      </c>
      <c r="O87">
        <v>124</v>
      </c>
      <c r="P87">
        <v>86</v>
      </c>
      <c r="Q87">
        <v>28.56</v>
      </c>
      <c r="R87">
        <v>100</v>
      </c>
      <c r="S87">
        <v>70</v>
      </c>
      <c r="T87">
        <v>0</v>
      </c>
    </row>
    <row r="88" spans="1:20" x14ac:dyDescent="0.35">
      <c r="A88">
        <v>1</v>
      </c>
      <c r="B88">
        <v>41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274</v>
      </c>
      <c r="O88">
        <v>121</v>
      </c>
      <c r="P88">
        <v>61.5</v>
      </c>
      <c r="Q88">
        <v>25.42</v>
      </c>
      <c r="R88">
        <v>80</v>
      </c>
      <c r="S88">
        <v>76</v>
      </c>
      <c r="T88">
        <v>0</v>
      </c>
    </row>
    <row r="89" spans="1:20" x14ac:dyDescent="0.35">
      <c r="A89">
        <v>1</v>
      </c>
      <c r="B89">
        <v>53</v>
      </c>
      <c r="C89">
        <v>0</v>
      </c>
      <c r="D89">
        <v>0</v>
      </c>
      <c r="E89">
        <v>0</v>
      </c>
      <c r="F89">
        <v>1</v>
      </c>
      <c r="G89">
        <v>0</v>
      </c>
      <c r="H89">
        <v>1</v>
      </c>
      <c r="I89">
        <v>20</v>
      </c>
      <c r="J89">
        <v>0</v>
      </c>
      <c r="K89">
        <v>0</v>
      </c>
      <c r="L89">
        <v>0</v>
      </c>
      <c r="M89">
        <v>0</v>
      </c>
      <c r="N89">
        <v>188</v>
      </c>
      <c r="O89">
        <v>138</v>
      </c>
      <c r="P89">
        <v>89</v>
      </c>
      <c r="Q89">
        <v>18.23</v>
      </c>
      <c r="R89">
        <v>60</v>
      </c>
      <c r="S89">
        <v>75</v>
      </c>
      <c r="T89">
        <v>0</v>
      </c>
    </row>
    <row r="90" spans="1:20" x14ac:dyDescent="0.35">
      <c r="A90">
        <v>1</v>
      </c>
      <c r="B90">
        <v>39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15</v>
      </c>
      <c r="J90">
        <v>0</v>
      </c>
      <c r="K90">
        <v>0</v>
      </c>
      <c r="L90">
        <v>0</v>
      </c>
      <c r="M90">
        <v>0</v>
      </c>
      <c r="N90">
        <v>256</v>
      </c>
      <c r="O90">
        <v>132.5</v>
      </c>
      <c r="P90">
        <v>80</v>
      </c>
      <c r="Q90">
        <v>24.8</v>
      </c>
      <c r="R90">
        <v>75</v>
      </c>
      <c r="S90">
        <v>97</v>
      </c>
      <c r="T90">
        <v>0</v>
      </c>
    </row>
    <row r="91" spans="1:20" x14ac:dyDescent="0.35">
      <c r="A91">
        <v>0</v>
      </c>
      <c r="B91">
        <v>51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244</v>
      </c>
      <c r="O91">
        <v>102</v>
      </c>
      <c r="P91">
        <v>71.5</v>
      </c>
      <c r="Q91">
        <v>27.38</v>
      </c>
      <c r="R91">
        <v>71</v>
      </c>
      <c r="S91">
        <v>77</v>
      </c>
      <c r="T91">
        <v>0</v>
      </c>
    </row>
    <row r="92" spans="1:20" x14ac:dyDescent="0.35">
      <c r="A92">
        <v>0</v>
      </c>
      <c r="B92">
        <v>66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311</v>
      </c>
      <c r="O92">
        <v>154</v>
      </c>
      <c r="P92">
        <v>80</v>
      </c>
      <c r="Q92">
        <v>28.55</v>
      </c>
      <c r="R92">
        <v>60</v>
      </c>
      <c r="S92">
        <v>104</v>
      </c>
      <c r="T92">
        <v>0</v>
      </c>
    </row>
    <row r="93" spans="1:20" x14ac:dyDescent="0.35">
      <c r="A93">
        <v>1</v>
      </c>
      <c r="B93">
        <v>60</v>
      </c>
      <c r="C93">
        <v>1</v>
      </c>
      <c r="D93">
        <v>0</v>
      </c>
      <c r="E93">
        <v>0</v>
      </c>
      <c r="F93">
        <v>0</v>
      </c>
      <c r="G93">
        <v>0</v>
      </c>
      <c r="H93">
        <v>1</v>
      </c>
      <c r="I93">
        <v>30</v>
      </c>
      <c r="J93">
        <v>0</v>
      </c>
      <c r="K93">
        <v>0</v>
      </c>
      <c r="L93">
        <v>0</v>
      </c>
      <c r="M93">
        <v>0</v>
      </c>
      <c r="N93">
        <v>243</v>
      </c>
      <c r="O93">
        <v>126</v>
      </c>
      <c r="P93">
        <v>79</v>
      </c>
      <c r="Q93">
        <v>28.57</v>
      </c>
      <c r="R93">
        <v>80</v>
      </c>
      <c r="S93">
        <v>65</v>
      </c>
      <c r="T93">
        <v>1</v>
      </c>
    </row>
    <row r="94" spans="1:20" x14ac:dyDescent="0.35">
      <c r="A94">
        <v>0</v>
      </c>
      <c r="B94">
        <v>65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193</v>
      </c>
      <c r="O94">
        <v>123</v>
      </c>
      <c r="P94">
        <v>76.5</v>
      </c>
      <c r="Q94">
        <v>29.33</v>
      </c>
      <c r="R94">
        <v>60</v>
      </c>
      <c r="S94">
        <v>96</v>
      </c>
      <c r="T94">
        <v>0</v>
      </c>
    </row>
    <row r="95" spans="1:20" x14ac:dyDescent="0.35">
      <c r="A95">
        <v>0</v>
      </c>
      <c r="B95">
        <v>63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  <c r="I95">
        <v>20</v>
      </c>
      <c r="J95">
        <v>0</v>
      </c>
      <c r="K95">
        <v>0</v>
      </c>
      <c r="L95">
        <v>0</v>
      </c>
      <c r="M95">
        <v>1</v>
      </c>
      <c r="N95">
        <v>239</v>
      </c>
      <c r="O95">
        <v>134</v>
      </c>
      <c r="P95">
        <v>80</v>
      </c>
      <c r="Q95">
        <v>26.64</v>
      </c>
      <c r="R95">
        <v>88</v>
      </c>
      <c r="S95">
        <v>126</v>
      </c>
      <c r="T95">
        <v>0</v>
      </c>
    </row>
    <row r="96" spans="1:20" x14ac:dyDescent="0.35">
      <c r="A96">
        <v>0</v>
      </c>
      <c r="B96">
        <v>56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296</v>
      </c>
      <c r="O96">
        <v>180</v>
      </c>
      <c r="P96">
        <v>90</v>
      </c>
      <c r="Q96">
        <v>23.72</v>
      </c>
      <c r="R96">
        <v>75</v>
      </c>
      <c r="S96">
        <v>120</v>
      </c>
      <c r="T96">
        <v>0</v>
      </c>
    </row>
    <row r="97" spans="1:20" x14ac:dyDescent="0.35">
      <c r="A97">
        <v>0</v>
      </c>
      <c r="B97">
        <v>56</v>
      </c>
      <c r="C97">
        <v>0</v>
      </c>
      <c r="D97">
        <v>0</v>
      </c>
      <c r="E97">
        <v>0</v>
      </c>
      <c r="F97">
        <v>1</v>
      </c>
      <c r="G97">
        <v>0</v>
      </c>
      <c r="H97">
        <v>1</v>
      </c>
      <c r="I97">
        <v>15</v>
      </c>
      <c r="J97">
        <v>0</v>
      </c>
      <c r="K97">
        <v>0</v>
      </c>
      <c r="L97">
        <v>0</v>
      </c>
      <c r="M97">
        <v>0</v>
      </c>
      <c r="N97">
        <v>269</v>
      </c>
      <c r="O97">
        <v>121</v>
      </c>
      <c r="P97">
        <v>75</v>
      </c>
      <c r="Q97">
        <v>22.36</v>
      </c>
      <c r="R97">
        <v>50</v>
      </c>
      <c r="S97">
        <v>66</v>
      </c>
      <c r="T97">
        <v>0</v>
      </c>
    </row>
    <row r="98" spans="1:20" x14ac:dyDescent="0.35">
      <c r="A98">
        <v>0</v>
      </c>
      <c r="B98">
        <v>47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20</v>
      </c>
      <c r="J98">
        <v>0</v>
      </c>
      <c r="K98">
        <v>0</v>
      </c>
      <c r="L98">
        <v>0</v>
      </c>
      <c r="M98">
        <v>0</v>
      </c>
      <c r="N98">
        <v>220</v>
      </c>
      <c r="O98">
        <v>132.5</v>
      </c>
      <c r="P98">
        <v>87</v>
      </c>
      <c r="Q98">
        <v>27.98</v>
      </c>
      <c r="R98">
        <v>65</v>
      </c>
      <c r="S98">
        <v>75</v>
      </c>
      <c r="T98">
        <v>0</v>
      </c>
    </row>
    <row r="99" spans="1:20" x14ac:dyDescent="0.35">
      <c r="A99">
        <v>0</v>
      </c>
      <c r="B99">
        <v>60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275</v>
      </c>
      <c r="O99">
        <v>141</v>
      </c>
      <c r="P99">
        <v>84</v>
      </c>
      <c r="Q99">
        <v>29.66</v>
      </c>
      <c r="R99">
        <v>75</v>
      </c>
      <c r="S99">
        <v>105</v>
      </c>
      <c r="T99">
        <v>0</v>
      </c>
    </row>
    <row r="100" spans="1:20" x14ac:dyDescent="0.35">
      <c r="A100">
        <v>0</v>
      </c>
      <c r="B100">
        <v>45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9</v>
      </c>
      <c r="J100">
        <v>0</v>
      </c>
      <c r="K100">
        <v>0</v>
      </c>
      <c r="L100">
        <v>0</v>
      </c>
      <c r="M100">
        <v>0</v>
      </c>
      <c r="N100">
        <v>268</v>
      </c>
      <c r="O100">
        <v>110</v>
      </c>
      <c r="P100">
        <v>64</v>
      </c>
      <c r="Q100">
        <v>20.68</v>
      </c>
      <c r="R100">
        <v>63</v>
      </c>
      <c r="S100">
        <v>71</v>
      </c>
      <c r="T100">
        <v>0</v>
      </c>
    </row>
    <row r="101" spans="1:20" x14ac:dyDescent="0.35">
      <c r="A101">
        <v>0</v>
      </c>
      <c r="B101">
        <v>48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265</v>
      </c>
      <c r="O101">
        <v>145</v>
      </c>
      <c r="P101">
        <v>77</v>
      </c>
      <c r="Q101">
        <v>24.23</v>
      </c>
      <c r="R101">
        <v>74</v>
      </c>
      <c r="S101">
        <v>64</v>
      </c>
      <c r="T101">
        <v>0</v>
      </c>
    </row>
    <row r="102" spans="1:20" x14ac:dyDescent="0.35">
      <c r="A102">
        <v>0</v>
      </c>
      <c r="B102">
        <v>42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1</v>
      </c>
      <c r="I102">
        <v>20</v>
      </c>
      <c r="J102">
        <v>0</v>
      </c>
      <c r="K102">
        <v>0</v>
      </c>
      <c r="L102">
        <v>0</v>
      </c>
      <c r="M102">
        <v>0</v>
      </c>
      <c r="N102">
        <v>173</v>
      </c>
      <c r="O102">
        <v>100</v>
      </c>
      <c r="P102">
        <v>63</v>
      </c>
      <c r="Q102">
        <v>23.25</v>
      </c>
      <c r="R102">
        <v>65</v>
      </c>
      <c r="S102">
        <v>99</v>
      </c>
      <c r="T102">
        <v>0</v>
      </c>
    </row>
    <row r="103" spans="1:20" x14ac:dyDescent="0.35">
      <c r="A103">
        <v>0</v>
      </c>
      <c r="B103">
        <v>63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273</v>
      </c>
      <c r="O103">
        <v>135</v>
      </c>
      <c r="P103">
        <v>82</v>
      </c>
      <c r="Q103">
        <v>26.76</v>
      </c>
      <c r="R103">
        <v>85</v>
      </c>
      <c r="S103">
        <v>56</v>
      </c>
      <c r="T103">
        <v>0</v>
      </c>
    </row>
    <row r="104" spans="1:20" x14ac:dyDescent="0.35">
      <c r="A104">
        <v>0</v>
      </c>
      <c r="B104">
        <v>42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250</v>
      </c>
      <c r="O104">
        <v>115</v>
      </c>
      <c r="P104">
        <v>79</v>
      </c>
      <c r="Q104">
        <v>26.93</v>
      </c>
      <c r="R104">
        <v>65</v>
      </c>
      <c r="S104">
        <v>79</v>
      </c>
      <c r="T104">
        <v>0</v>
      </c>
    </row>
    <row r="105" spans="1:20" x14ac:dyDescent="0.35">
      <c r="A105">
        <v>1</v>
      </c>
      <c r="B105">
        <v>40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1</v>
      </c>
      <c r="I105">
        <v>43</v>
      </c>
      <c r="J105">
        <v>0</v>
      </c>
      <c r="K105">
        <v>0</v>
      </c>
      <c r="L105">
        <v>1</v>
      </c>
      <c r="M105">
        <v>0</v>
      </c>
      <c r="N105">
        <v>290</v>
      </c>
      <c r="O105">
        <v>138</v>
      </c>
      <c r="P105">
        <v>90</v>
      </c>
      <c r="Q105">
        <v>27.54</v>
      </c>
      <c r="R105">
        <v>85</v>
      </c>
      <c r="S105">
        <v>73</v>
      </c>
      <c r="T105">
        <v>1</v>
      </c>
    </row>
    <row r="106" spans="1:20" x14ac:dyDescent="0.35">
      <c r="A106">
        <v>0</v>
      </c>
      <c r="B106">
        <v>66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278</v>
      </c>
      <c r="O106">
        <v>187</v>
      </c>
      <c r="P106">
        <v>88</v>
      </c>
      <c r="Q106">
        <v>40.520000000000003</v>
      </c>
      <c r="R106">
        <v>90</v>
      </c>
      <c r="S106">
        <v>84</v>
      </c>
      <c r="T106">
        <v>1</v>
      </c>
    </row>
    <row r="107" spans="1:20" x14ac:dyDescent="0.35">
      <c r="A107">
        <v>1</v>
      </c>
      <c r="B107">
        <v>49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20</v>
      </c>
      <c r="J107">
        <v>0</v>
      </c>
      <c r="K107">
        <v>0</v>
      </c>
      <c r="L107">
        <v>0</v>
      </c>
      <c r="M107">
        <v>0</v>
      </c>
      <c r="N107">
        <v>197</v>
      </c>
      <c r="O107">
        <v>123</v>
      </c>
      <c r="P107">
        <v>69</v>
      </c>
      <c r="Q107">
        <v>29.62</v>
      </c>
      <c r="R107">
        <v>76</v>
      </c>
      <c r="S107">
        <v>60</v>
      </c>
      <c r="T107">
        <v>0</v>
      </c>
    </row>
    <row r="108" spans="1:20" x14ac:dyDescent="0.35">
      <c r="A108">
        <v>0</v>
      </c>
      <c r="B108">
        <v>67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264</v>
      </c>
      <c r="O108">
        <v>139</v>
      </c>
      <c r="P108">
        <v>80</v>
      </c>
      <c r="Q108">
        <v>25.75</v>
      </c>
      <c r="R108">
        <v>75</v>
      </c>
      <c r="S108">
        <v>87</v>
      </c>
      <c r="T108">
        <v>0</v>
      </c>
    </row>
    <row r="109" spans="1:20" x14ac:dyDescent="0.35">
      <c r="A109">
        <v>1</v>
      </c>
      <c r="B109">
        <v>51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214</v>
      </c>
      <c r="O109">
        <v>145</v>
      </c>
      <c r="P109">
        <v>92.5</v>
      </c>
      <c r="Q109">
        <v>26.09</v>
      </c>
      <c r="R109">
        <v>70</v>
      </c>
      <c r="S109">
        <v>79.400000000000006</v>
      </c>
      <c r="T109">
        <v>0</v>
      </c>
    </row>
    <row r="110" spans="1:20" x14ac:dyDescent="0.35">
      <c r="A110">
        <v>1</v>
      </c>
      <c r="B110">
        <v>48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233</v>
      </c>
      <c r="O110">
        <v>138</v>
      </c>
      <c r="P110">
        <v>88.5</v>
      </c>
      <c r="Q110">
        <v>23.62</v>
      </c>
      <c r="R110">
        <v>86</v>
      </c>
      <c r="S110">
        <v>68</v>
      </c>
      <c r="T110">
        <v>0</v>
      </c>
    </row>
    <row r="111" spans="1:20" x14ac:dyDescent="0.35">
      <c r="A111">
        <v>0</v>
      </c>
      <c r="B111">
        <v>64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282</v>
      </c>
      <c r="O111">
        <v>158</v>
      </c>
      <c r="P111">
        <v>105</v>
      </c>
      <c r="Q111">
        <v>24.37</v>
      </c>
      <c r="R111">
        <v>75</v>
      </c>
      <c r="S111">
        <v>71</v>
      </c>
      <c r="T111">
        <v>0</v>
      </c>
    </row>
    <row r="112" spans="1:20" x14ac:dyDescent="0.35">
      <c r="A112">
        <v>0</v>
      </c>
      <c r="B112">
        <v>41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265</v>
      </c>
      <c r="O112">
        <v>136</v>
      </c>
      <c r="P112">
        <v>98</v>
      </c>
      <c r="Q112">
        <v>42.15</v>
      </c>
      <c r="R112">
        <v>90</v>
      </c>
      <c r="S112">
        <v>79.400000000000006</v>
      </c>
      <c r="T112">
        <v>0</v>
      </c>
    </row>
    <row r="113" spans="1:20" x14ac:dyDescent="0.35">
      <c r="A113">
        <v>1</v>
      </c>
      <c r="B113">
        <v>50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257</v>
      </c>
      <c r="O113">
        <v>127</v>
      </c>
      <c r="P113">
        <v>82</v>
      </c>
      <c r="Q113">
        <v>32.229999999999997</v>
      </c>
      <c r="R113">
        <v>75</v>
      </c>
      <c r="S113">
        <v>117</v>
      </c>
      <c r="T113">
        <v>1</v>
      </c>
    </row>
    <row r="114" spans="1:20" x14ac:dyDescent="0.35">
      <c r="A114">
        <v>1</v>
      </c>
      <c r="B114">
        <v>60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278</v>
      </c>
      <c r="O114">
        <v>160.5</v>
      </c>
      <c r="P114">
        <v>96</v>
      </c>
      <c r="Q114">
        <v>26.4</v>
      </c>
      <c r="R114">
        <v>55</v>
      </c>
      <c r="S114">
        <v>75</v>
      </c>
      <c r="T114">
        <v>1</v>
      </c>
    </row>
    <row r="115" spans="1:20" x14ac:dyDescent="0.35">
      <c r="A115">
        <v>0</v>
      </c>
      <c r="B115">
        <v>37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5</v>
      </c>
      <c r="J115">
        <v>0</v>
      </c>
      <c r="K115">
        <v>0</v>
      </c>
      <c r="L115">
        <v>0</v>
      </c>
      <c r="M115">
        <v>0</v>
      </c>
      <c r="N115">
        <v>185</v>
      </c>
      <c r="O115">
        <v>100</v>
      </c>
      <c r="P115">
        <v>68</v>
      </c>
      <c r="Q115">
        <v>18.38</v>
      </c>
      <c r="R115">
        <v>70</v>
      </c>
      <c r="S115">
        <v>72</v>
      </c>
      <c r="T115">
        <v>0</v>
      </c>
    </row>
    <row r="116" spans="1:20" x14ac:dyDescent="0.35">
      <c r="A116">
        <v>1</v>
      </c>
      <c r="B116">
        <v>36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210</v>
      </c>
      <c r="O116">
        <v>112</v>
      </c>
      <c r="P116">
        <v>85.5</v>
      </c>
      <c r="Q116">
        <v>21.93</v>
      </c>
      <c r="R116">
        <v>71</v>
      </c>
      <c r="S116">
        <v>77</v>
      </c>
      <c r="T116">
        <v>0</v>
      </c>
    </row>
    <row r="117" spans="1:20" x14ac:dyDescent="0.35">
      <c r="A117">
        <v>1</v>
      </c>
      <c r="B117">
        <v>50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40</v>
      </c>
      <c r="J117">
        <v>0</v>
      </c>
      <c r="K117">
        <v>0</v>
      </c>
      <c r="L117">
        <v>1</v>
      </c>
      <c r="M117">
        <v>0</v>
      </c>
      <c r="N117">
        <v>175</v>
      </c>
      <c r="O117">
        <v>157</v>
      </c>
      <c r="P117">
        <v>88</v>
      </c>
      <c r="Q117">
        <v>25.09</v>
      </c>
      <c r="R117">
        <v>88</v>
      </c>
      <c r="S117">
        <v>85</v>
      </c>
      <c r="T117">
        <v>0</v>
      </c>
    </row>
    <row r="118" spans="1:20" x14ac:dyDescent="0.35">
      <c r="A118">
        <v>0</v>
      </c>
      <c r="B118">
        <v>39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241</v>
      </c>
      <c r="O118">
        <v>105</v>
      </c>
      <c r="P118">
        <v>75</v>
      </c>
      <c r="Q118">
        <v>26.12</v>
      </c>
      <c r="R118">
        <v>68</v>
      </c>
      <c r="S118">
        <v>87</v>
      </c>
      <c r="T118">
        <v>0</v>
      </c>
    </row>
    <row r="119" spans="1:20" x14ac:dyDescent="0.35">
      <c r="A119">
        <v>0</v>
      </c>
      <c r="B119">
        <v>46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1</v>
      </c>
      <c r="I119">
        <v>3</v>
      </c>
      <c r="J119">
        <v>0</v>
      </c>
      <c r="K119">
        <v>0</v>
      </c>
      <c r="L119">
        <v>0</v>
      </c>
      <c r="M119">
        <v>0</v>
      </c>
      <c r="N119">
        <v>237</v>
      </c>
      <c r="O119">
        <v>112</v>
      </c>
      <c r="P119">
        <v>70</v>
      </c>
      <c r="Q119">
        <v>20.2</v>
      </c>
      <c r="R119">
        <v>75</v>
      </c>
      <c r="S119">
        <v>62</v>
      </c>
      <c r="T119">
        <v>0</v>
      </c>
    </row>
    <row r="120" spans="1:20" x14ac:dyDescent="0.35">
      <c r="A120">
        <v>1</v>
      </c>
      <c r="B120">
        <v>66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288</v>
      </c>
      <c r="O120">
        <v>109</v>
      </c>
      <c r="P120">
        <v>71</v>
      </c>
      <c r="Q120">
        <v>29.29</v>
      </c>
      <c r="R120">
        <v>80</v>
      </c>
      <c r="S120">
        <v>80</v>
      </c>
      <c r="T120">
        <v>0</v>
      </c>
    </row>
    <row r="121" spans="1:20" x14ac:dyDescent="0.35">
      <c r="A121">
        <v>0</v>
      </c>
      <c r="B121">
        <v>46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200</v>
      </c>
      <c r="O121">
        <v>135</v>
      </c>
      <c r="P121">
        <v>97</v>
      </c>
      <c r="Q121">
        <v>36.81</v>
      </c>
      <c r="R121">
        <v>100</v>
      </c>
      <c r="S121">
        <v>97</v>
      </c>
      <c r="T121">
        <v>0</v>
      </c>
    </row>
    <row r="122" spans="1:20" x14ac:dyDescent="0.35">
      <c r="A122">
        <v>0</v>
      </c>
      <c r="B122">
        <v>55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183</v>
      </c>
      <c r="O122">
        <v>158</v>
      </c>
      <c r="P122">
        <v>86</v>
      </c>
      <c r="Q122">
        <v>24.45</v>
      </c>
      <c r="R122">
        <v>70</v>
      </c>
      <c r="S122">
        <v>102</v>
      </c>
      <c r="T122">
        <v>0</v>
      </c>
    </row>
    <row r="123" spans="1:20" x14ac:dyDescent="0.35">
      <c r="A123">
        <v>1</v>
      </c>
      <c r="B123">
        <v>41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223</v>
      </c>
      <c r="O123">
        <v>112.5</v>
      </c>
      <c r="P123">
        <v>80</v>
      </c>
      <c r="Q123">
        <v>29.44</v>
      </c>
      <c r="R123">
        <v>75</v>
      </c>
      <c r="S123">
        <v>58</v>
      </c>
      <c r="T123">
        <v>0</v>
      </c>
    </row>
    <row r="124" spans="1:20" x14ac:dyDescent="0.35">
      <c r="A124">
        <v>1</v>
      </c>
      <c r="B124">
        <v>44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244</v>
      </c>
      <c r="O124">
        <v>128</v>
      </c>
      <c r="P124">
        <v>77</v>
      </c>
      <c r="Q124">
        <v>25.95</v>
      </c>
      <c r="R124">
        <v>75</v>
      </c>
      <c r="S124">
        <v>90</v>
      </c>
      <c r="T124">
        <v>0</v>
      </c>
    </row>
    <row r="125" spans="1:20" x14ac:dyDescent="0.35">
      <c r="A125">
        <v>1</v>
      </c>
      <c r="B125">
        <v>38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235</v>
      </c>
      <c r="O125">
        <v>118</v>
      </c>
      <c r="P125">
        <v>77</v>
      </c>
      <c r="Q125">
        <v>25.87</v>
      </c>
      <c r="R125">
        <v>60</v>
      </c>
      <c r="S125">
        <v>82</v>
      </c>
      <c r="T125">
        <v>0</v>
      </c>
    </row>
    <row r="126" spans="1:20" x14ac:dyDescent="0.35">
      <c r="A126">
        <v>1</v>
      </c>
      <c r="B126">
        <v>43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1</v>
      </c>
      <c r="I126">
        <v>15</v>
      </c>
      <c r="J126">
        <v>0</v>
      </c>
      <c r="K126">
        <v>0</v>
      </c>
      <c r="L126">
        <v>0</v>
      </c>
      <c r="M126">
        <v>0</v>
      </c>
      <c r="N126">
        <v>210</v>
      </c>
      <c r="O126">
        <v>115</v>
      </c>
      <c r="P126">
        <v>77.5</v>
      </c>
      <c r="Q126">
        <v>25.1</v>
      </c>
      <c r="R126">
        <v>70</v>
      </c>
      <c r="S126">
        <v>68</v>
      </c>
      <c r="T126">
        <v>0</v>
      </c>
    </row>
    <row r="127" spans="1:20" x14ac:dyDescent="0.35">
      <c r="A127">
        <v>0</v>
      </c>
      <c r="B127">
        <v>41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213</v>
      </c>
      <c r="O127">
        <v>112</v>
      </c>
      <c r="P127">
        <v>73</v>
      </c>
      <c r="Q127">
        <v>24.81</v>
      </c>
      <c r="R127">
        <v>62</v>
      </c>
      <c r="S127">
        <v>74</v>
      </c>
      <c r="T127">
        <v>0</v>
      </c>
    </row>
    <row r="128" spans="1:20" x14ac:dyDescent="0.35">
      <c r="A128">
        <v>1</v>
      </c>
      <c r="B128">
        <v>53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1</v>
      </c>
      <c r="I128">
        <v>30</v>
      </c>
      <c r="J128">
        <v>0</v>
      </c>
      <c r="K128">
        <v>0</v>
      </c>
      <c r="L128">
        <v>0</v>
      </c>
      <c r="M128">
        <v>0</v>
      </c>
      <c r="N128">
        <v>244</v>
      </c>
      <c r="O128">
        <v>106</v>
      </c>
      <c r="P128">
        <v>67.5</v>
      </c>
      <c r="Q128">
        <v>21.84</v>
      </c>
      <c r="R128">
        <v>88</v>
      </c>
      <c r="S128">
        <v>65</v>
      </c>
      <c r="T128">
        <v>0</v>
      </c>
    </row>
    <row r="129" spans="1:20" x14ac:dyDescent="0.35">
      <c r="A129">
        <v>1</v>
      </c>
      <c r="B129">
        <v>43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9.0039999999999996</v>
      </c>
      <c r="J129">
        <v>0</v>
      </c>
      <c r="K129">
        <v>0</v>
      </c>
      <c r="L129">
        <v>0</v>
      </c>
      <c r="M129">
        <v>0</v>
      </c>
      <c r="N129">
        <v>222</v>
      </c>
      <c r="O129">
        <v>109.5</v>
      </c>
      <c r="P129">
        <v>69</v>
      </c>
      <c r="Q129">
        <v>25.5</v>
      </c>
      <c r="R129">
        <v>75</v>
      </c>
      <c r="S129">
        <v>79.400000000000006</v>
      </c>
      <c r="T129">
        <v>0</v>
      </c>
    </row>
    <row r="130" spans="1:20" x14ac:dyDescent="0.35">
      <c r="A130">
        <v>1</v>
      </c>
      <c r="B130">
        <v>59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30</v>
      </c>
      <c r="J130">
        <v>0</v>
      </c>
      <c r="K130">
        <v>0</v>
      </c>
      <c r="L130">
        <v>0</v>
      </c>
      <c r="M130">
        <v>0</v>
      </c>
      <c r="N130">
        <v>303</v>
      </c>
      <c r="O130">
        <v>134</v>
      </c>
      <c r="P130">
        <v>89</v>
      </c>
      <c r="Q130">
        <v>24.07</v>
      </c>
      <c r="R130">
        <v>78</v>
      </c>
      <c r="S130">
        <v>75</v>
      </c>
      <c r="T130">
        <v>0</v>
      </c>
    </row>
    <row r="131" spans="1:20" x14ac:dyDescent="0.35">
      <c r="A131">
        <v>0</v>
      </c>
      <c r="B131">
        <v>56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20</v>
      </c>
      <c r="J131">
        <v>0</v>
      </c>
      <c r="K131">
        <v>0</v>
      </c>
      <c r="L131">
        <v>0</v>
      </c>
      <c r="M131">
        <v>0</v>
      </c>
      <c r="N131">
        <v>246</v>
      </c>
      <c r="O131">
        <v>128</v>
      </c>
      <c r="P131">
        <v>64</v>
      </c>
      <c r="Q131">
        <v>25.54</v>
      </c>
      <c r="R131">
        <v>92</v>
      </c>
      <c r="S131">
        <v>92</v>
      </c>
      <c r="T131">
        <v>0</v>
      </c>
    </row>
    <row r="132" spans="1:20" x14ac:dyDescent="0.35">
      <c r="A132">
        <v>0</v>
      </c>
      <c r="B132">
        <v>50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15</v>
      </c>
      <c r="J132">
        <v>0</v>
      </c>
      <c r="K132">
        <v>0</v>
      </c>
      <c r="L132">
        <v>0</v>
      </c>
      <c r="M132">
        <v>0</v>
      </c>
      <c r="N132">
        <v>150</v>
      </c>
      <c r="O132">
        <v>121</v>
      </c>
      <c r="P132">
        <v>84</v>
      </c>
      <c r="Q132">
        <v>28.69</v>
      </c>
      <c r="R132">
        <v>75</v>
      </c>
      <c r="S132">
        <v>88</v>
      </c>
      <c r="T132">
        <v>0</v>
      </c>
    </row>
    <row r="133" spans="1:20" x14ac:dyDescent="0.35">
      <c r="A133">
        <v>1</v>
      </c>
      <c r="B133">
        <v>46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1</v>
      </c>
      <c r="I133">
        <v>30</v>
      </c>
      <c r="J133">
        <v>0</v>
      </c>
      <c r="K133">
        <v>0</v>
      </c>
      <c r="L133">
        <v>0</v>
      </c>
      <c r="M133">
        <v>0</v>
      </c>
      <c r="N133">
        <v>270</v>
      </c>
      <c r="O133">
        <v>131</v>
      </c>
      <c r="P133">
        <v>81</v>
      </c>
      <c r="Q133">
        <v>26.4</v>
      </c>
      <c r="R133">
        <v>75</v>
      </c>
      <c r="S133">
        <v>83</v>
      </c>
      <c r="T133">
        <v>0</v>
      </c>
    </row>
    <row r="134" spans="1:20" x14ac:dyDescent="0.35">
      <c r="A134">
        <v>0</v>
      </c>
      <c r="B134">
        <v>43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266</v>
      </c>
      <c r="O134">
        <v>131</v>
      </c>
      <c r="P134">
        <v>81</v>
      </c>
      <c r="Q134">
        <v>24.03</v>
      </c>
      <c r="R134">
        <v>100</v>
      </c>
      <c r="S134">
        <v>94</v>
      </c>
      <c r="T134">
        <v>0</v>
      </c>
    </row>
    <row r="135" spans="1:20" x14ac:dyDescent="0.35">
      <c r="A135">
        <v>1</v>
      </c>
      <c r="B135">
        <v>61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246</v>
      </c>
      <c r="O135">
        <v>124</v>
      </c>
      <c r="P135">
        <v>70</v>
      </c>
      <c r="Q135">
        <v>25.63</v>
      </c>
      <c r="R135">
        <v>55</v>
      </c>
      <c r="S135">
        <v>78</v>
      </c>
      <c r="T135">
        <v>1</v>
      </c>
    </row>
    <row r="136" spans="1:20" x14ac:dyDescent="0.35">
      <c r="A136">
        <v>0</v>
      </c>
      <c r="B136">
        <v>41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30</v>
      </c>
      <c r="J136">
        <v>0</v>
      </c>
      <c r="K136">
        <v>0</v>
      </c>
      <c r="L136">
        <v>1</v>
      </c>
      <c r="M136">
        <v>0</v>
      </c>
      <c r="N136">
        <v>187</v>
      </c>
      <c r="O136">
        <v>154</v>
      </c>
      <c r="P136">
        <v>100</v>
      </c>
      <c r="Q136">
        <v>20.5</v>
      </c>
      <c r="R136">
        <v>66</v>
      </c>
      <c r="S136">
        <v>78</v>
      </c>
      <c r="T136">
        <v>1</v>
      </c>
    </row>
    <row r="137" spans="1:20" x14ac:dyDescent="0.35">
      <c r="A137">
        <v>1</v>
      </c>
      <c r="B137">
        <v>49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9.0039999999999996</v>
      </c>
      <c r="J137">
        <v>0</v>
      </c>
      <c r="K137">
        <v>0</v>
      </c>
      <c r="L137">
        <v>0</v>
      </c>
      <c r="M137">
        <v>0</v>
      </c>
      <c r="N137">
        <v>256</v>
      </c>
      <c r="O137">
        <v>127.5</v>
      </c>
      <c r="P137">
        <v>81.5</v>
      </c>
      <c r="Q137">
        <v>28.21</v>
      </c>
      <c r="R137">
        <v>93</v>
      </c>
      <c r="S137">
        <v>85</v>
      </c>
      <c r="T137">
        <v>1</v>
      </c>
    </row>
    <row r="138" spans="1:20" x14ac:dyDescent="0.35">
      <c r="A138">
        <v>0</v>
      </c>
      <c r="B138">
        <v>55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286</v>
      </c>
      <c r="O138">
        <v>138</v>
      </c>
      <c r="P138">
        <v>82</v>
      </c>
      <c r="Q138">
        <v>24.27</v>
      </c>
      <c r="R138">
        <v>80</v>
      </c>
      <c r="S138">
        <v>90</v>
      </c>
      <c r="T138">
        <v>1</v>
      </c>
    </row>
    <row r="139" spans="1:20" x14ac:dyDescent="0.35">
      <c r="A139">
        <v>1</v>
      </c>
      <c r="B139">
        <v>43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40</v>
      </c>
      <c r="J139">
        <v>0</v>
      </c>
      <c r="K139">
        <v>0</v>
      </c>
      <c r="L139">
        <v>0</v>
      </c>
      <c r="M139">
        <v>0</v>
      </c>
      <c r="N139">
        <v>240</v>
      </c>
      <c r="O139">
        <v>100</v>
      </c>
      <c r="P139">
        <v>72.5</v>
      </c>
      <c r="Q139">
        <v>24.3</v>
      </c>
      <c r="R139">
        <v>70</v>
      </c>
      <c r="S139">
        <v>65</v>
      </c>
      <c r="T139">
        <v>0</v>
      </c>
    </row>
    <row r="140" spans="1:20" x14ac:dyDescent="0.35">
      <c r="A140">
        <v>1</v>
      </c>
      <c r="B140">
        <v>40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154</v>
      </c>
      <c r="O140">
        <v>117.5</v>
      </c>
      <c r="P140">
        <v>72.5</v>
      </c>
      <c r="Q140">
        <v>26.82</v>
      </c>
      <c r="R140">
        <v>80</v>
      </c>
      <c r="S140">
        <v>87</v>
      </c>
      <c r="T140">
        <v>0</v>
      </c>
    </row>
    <row r="141" spans="1:20" x14ac:dyDescent="0.35">
      <c r="A141">
        <v>0</v>
      </c>
      <c r="B141">
        <v>57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266</v>
      </c>
      <c r="O141">
        <v>151</v>
      </c>
      <c r="P141">
        <v>95</v>
      </c>
      <c r="Q141">
        <v>38.39</v>
      </c>
      <c r="R141">
        <v>96</v>
      </c>
      <c r="S141">
        <v>109</v>
      </c>
      <c r="T141">
        <v>1</v>
      </c>
    </row>
    <row r="142" spans="1:20" x14ac:dyDescent="0.35">
      <c r="A142">
        <v>0</v>
      </c>
      <c r="B142">
        <v>56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1</v>
      </c>
      <c r="I142">
        <v>3</v>
      </c>
      <c r="J142">
        <v>0</v>
      </c>
      <c r="K142">
        <v>0</v>
      </c>
      <c r="L142">
        <v>1</v>
      </c>
      <c r="M142">
        <v>0</v>
      </c>
      <c r="N142">
        <v>279</v>
      </c>
      <c r="O142">
        <v>136</v>
      </c>
      <c r="P142">
        <v>94</v>
      </c>
      <c r="Q142">
        <v>32.99</v>
      </c>
      <c r="R142">
        <v>50</v>
      </c>
      <c r="S142">
        <v>102</v>
      </c>
      <c r="T142">
        <v>0</v>
      </c>
    </row>
    <row r="143" spans="1:20" x14ac:dyDescent="0.35">
      <c r="A143">
        <v>1</v>
      </c>
      <c r="B143">
        <v>48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293</v>
      </c>
      <c r="O143">
        <v>149</v>
      </c>
      <c r="P143">
        <v>100</v>
      </c>
      <c r="Q143">
        <v>31.61</v>
      </c>
      <c r="R143">
        <v>87</v>
      </c>
      <c r="S143">
        <v>76</v>
      </c>
      <c r="T143">
        <v>1</v>
      </c>
    </row>
    <row r="144" spans="1:20" x14ac:dyDescent="0.35">
      <c r="A144">
        <v>0</v>
      </c>
      <c r="B144">
        <v>59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259</v>
      </c>
      <c r="O144">
        <v>141</v>
      </c>
      <c r="P144">
        <v>86</v>
      </c>
      <c r="Q144">
        <v>25.97</v>
      </c>
      <c r="R144">
        <v>70</v>
      </c>
      <c r="S144">
        <v>86</v>
      </c>
      <c r="T144">
        <v>0</v>
      </c>
    </row>
    <row r="145" spans="1:20" x14ac:dyDescent="0.35">
      <c r="A145">
        <v>0</v>
      </c>
      <c r="B145">
        <v>47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219</v>
      </c>
      <c r="O145">
        <v>153</v>
      </c>
      <c r="P145">
        <v>98</v>
      </c>
      <c r="Q145">
        <v>22.02</v>
      </c>
      <c r="R145">
        <v>80</v>
      </c>
      <c r="S145">
        <v>92</v>
      </c>
      <c r="T145">
        <v>0</v>
      </c>
    </row>
    <row r="146" spans="1:20" x14ac:dyDescent="0.35">
      <c r="A146">
        <v>1</v>
      </c>
      <c r="B146">
        <v>64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210</v>
      </c>
      <c r="O146">
        <v>123</v>
      </c>
      <c r="P146">
        <v>81</v>
      </c>
      <c r="Q146">
        <v>26.49</v>
      </c>
      <c r="R146">
        <v>60</v>
      </c>
      <c r="S146">
        <v>75</v>
      </c>
      <c r="T146">
        <v>1</v>
      </c>
    </row>
    <row r="147" spans="1:20" x14ac:dyDescent="0.35">
      <c r="A147">
        <v>0</v>
      </c>
      <c r="B147">
        <v>54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230</v>
      </c>
      <c r="O147">
        <v>180.5</v>
      </c>
      <c r="P147">
        <v>106.5</v>
      </c>
      <c r="Q147">
        <v>28.92</v>
      </c>
      <c r="R147">
        <v>72</v>
      </c>
      <c r="S147">
        <v>64</v>
      </c>
      <c r="T147">
        <v>0</v>
      </c>
    </row>
    <row r="148" spans="1:20" x14ac:dyDescent="0.35">
      <c r="A148">
        <v>0</v>
      </c>
      <c r="B148">
        <v>64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320</v>
      </c>
      <c r="O148">
        <v>130</v>
      </c>
      <c r="P148">
        <v>77</v>
      </c>
      <c r="Q148">
        <v>26.24</v>
      </c>
      <c r="R148">
        <v>70</v>
      </c>
      <c r="S148">
        <v>74</v>
      </c>
      <c r="T148">
        <v>0</v>
      </c>
    </row>
    <row r="149" spans="1:20" x14ac:dyDescent="0.35">
      <c r="A149">
        <v>0</v>
      </c>
      <c r="B149">
        <v>61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220</v>
      </c>
      <c r="O149">
        <v>142</v>
      </c>
      <c r="P149">
        <v>93</v>
      </c>
      <c r="Q149">
        <v>23.37</v>
      </c>
      <c r="R149">
        <v>80</v>
      </c>
      <c r="S149">
        <v>79</v>
      </c>
      <c r="T149">
        <v>0</v>
      </c>
    </row>
    <row r="150" spans="1:20" x14ac:dyDescent="0.35">
      <c r="A150">
        <v>0</v>
      </c>
      <c r="B150">
        <v>61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312</v>
      </c>
      <c r="O150">
        <v>136.5</v>
      </c>
      <c r="P150">
        <v>76</v>
      </c>
      <c r="Q150">
        <v>31.13</v>
      </c>
      <c r="R150">
        <v>71</v>
      </c>
      <c r="S150">
        <v>85</v>
      </c>
      <c r="T150">
        <v>1</v>
      </c>
    </row>
    <row r="151" spans="1:20" x14ac:dyDescent="0.35">
      <c r="A151">
        <v>0</v>
      </c>
      <c r="B151">
        <v>66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214</v>
      </c>
      <c r="O151">
        <v>212</v>
      </c>
      <c r="P151">
        <v>104</v>
      </c>
      <c r="Q151">
        <v>25.32</v>
      </c>
      <c r="R151">
        <v>57</v>
      </c>
      <c r="S151">
        <v>84</v>
      </c>
      <c r="T151">
        <v>1</v>
      </c>
    </row>
    <row r="152" spans="1:20" x14ac:dyDescent="0.35">
      <c r="A152">
        <v>1</v>
      </c>
      <c r="B152">
        <v>39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40</v>
      </c>
      <c r="J152">
        <v>0</v>
      </c>
      <c r="K152">
        <v>0</v>
      </c>
      <c r="L152">
        <v>0</v>
      </c>
      <c r="M152">
        <v>0</v>
      </c>
      <c r="N152">
        <v>209</v>
      </c>
      <c r="O152">
        <v>134</v>
      </c>
      <c r="P152">
        <v>82</v>
      </c>
      <c r="Q152">
        <v>28.34</v>
      </c>
      <c r="R152">
        <v>70</v>
      </c>
      <c r="S152">
        <v>75</v>
      </c>
      <c r="T152">
        <v>0</v>
      </c>
    </row>
    <row r="153" spans="1:20" x14ac:dyDescent="0.35">
      <c r="A153">
        <v>0</v>
      </c>
      <c r="B153">
        <v>58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195</v>
      </c>
      <c r="O153">
        <v>153</v>
      </c>
      <c r="P153">
        <v>80.5</v>
      </c>
      <c r="Q153">
        <v>23.36</v>
      </c>
      <c r="R153">
        <v>60</v>
      </c>
      <c r="S153">
        <v>73</v>
      </c>
      <c r="T153">
        <v>0</v>
      </c>
    </row>
    <row r="154" spans="1:20" x14ac:dyDescent="0.35">
      <c r="A154">
        <v>0</v>
      </c>
      <c r="B154">
        <v>49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265</v>
      </c>
      <c r="O154">
        <v>150</v>
      </c>
      <c r="P154">
        <v>77.5</v>
      </c>
      <c r="Q154">
        <v>21.83</v>
      </c>
      <c r="R154">
        <v>96</v>
      </c>
      <c r="S154">
        <v>107</v>
      </c>
      <c r="T154">
        <v>0</v>
      </c>
    </row>
    <row r="155" spans="1:20" x14ac:dyDescent="0.35">
      <c r="A155">
        <v>0</v>
      </c>
      <c r="B155">
        <v>49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254</v>
      </c>
      <c r="O155">
        <v>191</v>
      </c>
      <c r="P155">
        <v>124.5</v>
      </c>
      <c r="Q155">
        <v>28.35</v>
      </c>
      <c r="R155">
        <v>78</v>
      </c>
      <c r="S155">
        <v>54</v>
      </c>
      <c r="T155">
        <v>0</v>
      </c>
    </row>
    <row r="156" spans="1:20" x14ac:dyDescent="0.35">
      <c r="A156">
        <v>0</v>
      </c>
      <c r="B156">
        <v>46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165</v>
      </c>
      <c r="O156">
        <v>108</v>
      </c>
      <c r="P156">
        <v>81</v>
      </c>
      <c r="Q156">
        <v>24.19</v>
      </c>
      <c r="R156">
        <v>80</v>
      </c>
      <c r="S156">
        <v>72</v>
      </c>
      <c r="T156">
        <v>0</v>
      </c>
    </row>
    <row r="157" spans="1:20" x14ac:dyDescent="0.35">
      <c r="A157">
        <v>0</v>
      </c>
      <c r="B157">
        <v>36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20</v>
      </c>
      <c r="J157">
        <v>0</v>
      </c>
      <c r="K157">
        <v>0</v>
      </c>
      <c r="L157">
        <v>0</v>
      </c>
      <c r="M157">
        <v>0</v>
      </c>
      <c r="N157">
        <v>159</v>
      </c>
      <c r="O157">
        <v>121.5</v>
      </c>
      <c r="P157">
        <v>73</v>
      </c>
      <c r="Q157">
        <v>20.41</v>
      </c>
      <c r="R157">
        <v>72</v>
      </c>
      <c r="S157">
        <v>75</v>
      </c>
      <c r="T157">
        <v>0</v>
      </c>
    </row>
    <row r="158" spans="1:20" x14ac:dyDescent="0.35">
      <c r="A158">
        <v>1</v>
      </c>
      <c r="B158">
        <v>41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20</v>
      </c>
      <c r="J158">
        <v>1</v>
      </c>
      <c r="K158">
        <v>0</v>
      </c>
      <c r="L158">
        <v>1</v>
      </c>
      <c r="M158">
        <v>0</v>
      </c>
      <c r="N158">
        <v>244</v>
      </c>
      <c r="O158">
        <v>139</v>
      </c>
      <c r="P158">
        <v>86</v>
      </c>
      <c r="Q158">
        <v>30.77</v>
      </c>
      <c r="R158">
        <v>60</v>
      </c>
      <c r="S158">
        <v>67</v>
      </c>
      <c r="T158">
        <v>0</v>
      </c>
    </row>
    <row r="159" spans="1:20" x14ac:dyDescent="0.35">
      <c r="A159">
        <v>0</v>
      </c>
      <c r="B159">
        <v>47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174</v>
      </c>
      <c r="O159">
        <v>118</v>
      </c>
      <c r="P159">
        <v>86.5</v>
      </c>
      <c r="Q159">
        <v>26.15</v>
      </c>
      <c r="R159">
        <v>110</v>
      </c>
      <c r="S159">
        <v>86</v>
      </c>
      <c r="T159">
        <v>0</v>
      </c>
    </row>
    <row r="160" spans="1:20" x14ac:dyDescent="0.35">
      <c r="A160">
        <v>1</v>
      </c>
      <c r="B160">
        <v>57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242</v>
      </c>
      <c r="O160">
        <v>102</v>
      </c>
      <c r="P160">
        <v>61</v>
      </c>
      <c r="Q160">
        <v>23.5</v>
      </c>
      <c r="R160">
        <v>70</v>
      </c>
      <c r="S160">
        <v>82</v>
      </c>
      <c r="T160">
        <v>0</v>
      </c>
    </row>
    <row r="161" spans="1:20" x14ac:dyDescent="0.35">
      <c r="A161">
        <v>1</v>
      </c>
      <c r="B161">
        <v>50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301</v>
      </c>
      <c r="O161">
        <v>117.5</v>
      </c>
      <c r="P161">
        <v>80</v>
      </c>
      <c r="Q161">
        <v>28.04</v>
      </c>
      <c r="R161">
        <v>60</v>
      </c>
      <c r="S161">
        <v>72</v>
      </c>
      <c r="T161">
        <v>0</v>
      </c>
    </row>
    <row r="162" spans="1:20" x14ac:dyDescent="0.35">
      <c r="A162">
        <v>0</v>
      </c>
      <c r="B162">
        <v>62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266</v>
      </c>
      <c r="O162">
        <v>173</v>
      </c>
      <c r="P162">
        <v>89</v>
      </c>
      <c r="Q162">
        <v>42</v>
      </c>
      <c r="R162">
        <v>62</v>
      </c>
      <c r="S162">
        <v>75</v>
      </c>
      <c r="T162">
        <v>0</v>
      </c>
    </row>
    <row r="163" spans="1:20" x14ac:dyDescent="0.35">
      <c r="A163">
        <v>1</v>
      </c>
      <c r="B163">
        <v>39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167</v>
      </c>
      <c r="O163">
        <v>109</v>
      </c>
      <c r="P163">
        <v>78</v>
      </c>
      <c r="Q163">
        <v>21.19</v>
      </c>
      <c r="R163">
        <v>68</v>
      </c>
      <c r="S163">
        <v>71</v>
      </c>
      <c r="T163">
        <v>0</v>
      </c>
    </row>
    <row r="164" spans="1:20" x14ac:dyDescent="0.35">
      <c r="A164">
        <v>0</v>
      </c>
      <c r="B164">
        <v>37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40</v>
      </c>
      <c r="J164">
        <v>0</v>
      </c>
      <c r="K164">
        <v>0</v>
      </c>
      <c r="L164">
        <v>0</v>
      </c>
      <c r="M164">
        <v>0</v>
      </c>
      <c r="N164">
        <v>205</v>
      </c>
      <c r="O164">
        <v>110</v>
      </c>
      <c r="P164">
        <v>78</v>
      </c>
      <c r="Q164">
        <v>24.43</v>
      </c>
      <c r="R164">
        <v>80</v>
      </c>
      <c r="S164">
        <v>75</v>
      </c>
      <c r="T164">
        <v>0</v>
      </c>
    </row>
    <row r="165" spans="1:20" x14ac:dyDescent="0.35">
      <c r="A165">
        <v>1</v>
      </c>
      <c r="B165">
        <v>48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1</v>
      </c>
      <c r="I165">
        <v>20</v>
      </c>
      <c r="J165">
        <v>0</v>
      </c>
      <c r="K165">
        <v>0</v>
      </c>
      <c r="L165">
        <v>0</v>
      </c>
      <c r="M165">
        <v>0</v>
      </c>
      <c r="N165">
        <v>210</v>
      </c>
      <c r="O165">
        <v>109</v>
      </c>
      <c r="P165">
        <v>77</v>
      </c>
      <c r="Q165">
        <v>24.12</v>
      </c>
      <c r="R165">
        <v>73</v>
      </c>
      <c r="S165">
        <v>79</v>
      </c>
      <c r="T165">
        <v>1</v>
      </c>
    </row>
    <row r="166" spans="1:20" x14ac:dyDescent="0.35">
      <c r="A166">
        <v>0</v>
      </c>
      <c r="B166">
        <v>46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20</v>
      </c>
      <c r="J166">
        <v>0</v>
      </c>
      <c r="K166">
        <v>0</v>
      </c>
      <c r="L166">
        <v>1</v>
      </c>
      <c r="M166">
        <v>0</v>
      </c>
      <c r="N166">
        <v>197</v>
      </c>
      <c r="O166">
        <v>144</v>
      </c>
      <c r="P166">
        <v>78</v>
      </c>
      <c r="Q166">
        <v>22.51</v>
      </c>
      <c r="R166">
        <v>72</v>
      </c>
      <c r="S166">
        <v>60</v>
      </c>
      <c r="T166">
        <v>0</v>
      </c>
    </row>
    <row r="167" spans="1:20" x14ac:dyDescent="0.35">
      <c r="A167">
        <v>0</v>
      </c>
      <c r="B167">
        <v>52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235</v>
      </c>
      <c r="O167">
        <v>129.5</v>
      </c>
      <c r="P167">
        <v>83</v>
      </c>
      <c r="Q167">
        <v>28.86</v>
      </c>
      <c r="R167">
        <v>65</v>
      </c>
      <c r="S167">
        <v>79</v>
      </c>
      <c r="T167">
        <v>1</v>
      </c>
    </row>
    <row r="168" spans="1:20" x14ac:dyDescent="0.35">
      <c r="A168">
        <v>1</v>
      </c>
      <c r="B168">
        <v>38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220</v>
      </c>
      <c r="O168">
        <v>122</v>
      </c>
      <c r="P168">
        <v>80.5</v>
      </c>
      <c r="Q168">
        <v>21.66</v>
      </c>
      <c r="R168">
        <v>73</v>
      </c>
      <c r="S168">
        <v>77</v>
      </c>
      <c r="T168">
        <v>0</v>
      </c>
    </row>
    <row r="169" spans="1:20" x14ac:dyDescent="0.35">
      <c r="A169">
        <v>0</v>
      </c>
      <c r="B169">
        <v>50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20</v>
      </c>
      <c r="J169">
        <v>0</v>
      </c>
      <c r="K169">
        <v>0</v>
      </c>
      <c r="L169">
        <v>0</v>
      </c>
      <c r="M169">
        <v>0</v>
      </c>
      <c r="N169">
        <v>265</v>
      </c>
      <c r="O169">
        <v>110</v>
      </c>
      <c r="P169">
        <v>74</v>
      </c>
      <c r="Q169">
        <v>25.26</v>
      </c>
      <c r="R169">
        <v>80</v>
      </c>
      <c r="S169">
        <v>88</v>
      </c>
      <c r="T169">
        <v>0</v>
      </c>
    </row>
    <row r="170" spans="1:20" x14ac:dyDescent="0.35">
      <c r="A170">
        <v>0</v>
      </c>
      <c r="B170">
        <v>39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12</v>
      </c>
      <c r="J170">
        <v>0</v>
      </c>
      <c r="K170">
        <v>0</v>
      </c>
      <c r="L170">
        <v>0</v>
      </c>
      <c r="M170">
        <v>0</v>
      </c>
      <c r="N170">
        <v>200</v>
      </c>
      <c r="O170">
        <v>111</v>
      </c>
      <c r="P170">
        <v>64</v>
      </c>
      <c r="Q170">
        <v>19.239999999999998</v>
      </c>
      <c r="R170">
        <v>68</v>
      </c>
      <c r="S170">
        <v>60</v>
      </c>
      <c r="T170">
        <v>0</v>
      </c>
    </row>
    <row r="171" spans="1:20" x14ac:dyDescent="0.35">
      <c r="A171">
        <v>0</v>
      </c>
      <c r="B171">
        <v>55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4</v>
      </c>
      <c r="J171">
        <v>0</v>
      </c>
      <c r="K171">
        <v>0</v>
      </c>
      <c r="L171">
        <v>0</v>
      </c>
      <c r="M171">
        <v>0</v>
      </c>
      <c r="N171">
        <v>308</v>
      </c>
      <c r="O171">
        <v>124</v>
      </c>
      <c r="P171">
        <v>76</v>
      </c>
      <c r="Q171">
        <v>27.23</v>
      </c>
      <c r="R171">
        <v>75</v>
      </c>
      <c r="S171">
        <v>68</v>
      </c>
      <c r="T171">
        <v>0</v>
      </c>
    </row>
    <row r="172" spans="1:20" x14ac:dyDescent="0.35">
      <c r="A172">
        <v>1</v>
      </c>
      <c r="B172">
        <v>62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20</v>
      </c>
      <c r="J172">
        <v>0</v>
      </c>
      <c r="K172">
        <v>0</v>
      </c>
      <c r="L172">
        <v>1</v>
      </c>
      <c r="M172">
        <v>0</v>
      </c>
      <c r="N172">
        <v>245</v>
      </c>
      <c r="O172">
        <v>158</v>
      </c>
      <c r="P172">
        <v>86.5</v>
      </c>
      <c r="Q172">
        <v>26.51</v>
      </c>
      <c r="R172">
        <v>90</v>
      </c>
      <c r="S172">
        <v>74</v>
      </c>
      <c r="T172">
        <v>0</v>
      </c>
    </row>
    <row r="173" spans="1:20" x14ac:dyDescent="0.35">
      <c r="A173">
        <v>0</v>
      </c>
      <c r="B173">
        <v>60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325</v>
      </c>
      <c r="O173">
        <v>182</v>
      </c>
      <c r="P173">
        <v>106</v>
      </c>
      <c r="Q173">
        <v>27.61</v>
      </c>
      <c r="R173">
        <v>80</v>
      </c>
      <c r="S173">
        <v>77</v>
      </c>
      <c r="T173">
        <v>1</v>
      </c>
    </row>
    <row r="174" spans="1:20" x14ac:dyDescent="0.35">
      <c r="A174">
        <v>0</v>
      </c>
      <c r="B174">
        <v>61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20</v>
      </c>
      <c r="J174">
        <v>0</v>
      </c>
      <c r="K174">
        <v>0</v>
      </c>
      <c r="L174">
        <v>0</v>
      </c>
      <c r="M174">
        <v>0</v>
      </c>
      <c r="N174">
        <v>229</v>
      </c>
      <c r="O174">
        <v>122</v>
      </c>
      <c r="P174">
        <v>83</v>
      </c>
      <c r="Q174">
        <v>25.45</v>
      </c>
      <c r="R174">
        <v>78</v>
      </c>
      <c r="S174">
        <v>61</v>
      </c>
      <c r="T174">
        <v>0</v>
      </c>
    </row>
    <row r="175" spans="1:20" x14ac:dyDescent="0.35">
      <c r="A175">
        <v>0</v>
      </c>
      <c r="B175">
        <v>39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5</v>
      </c>
      <c r="J175">
        <v>0</v>
      </c>
      <c r="K175">
        <v>0</v>
      </c>
      <c r="L175">
        <v>0</v>
      </c>
      <c r="M175">
        <v>0</v>
      </c>
      <c r="N175">
        <v>236</v>
      </c>
      <c r="O175">
        <v>117.5</v>
      </c>
      <c r="P175">
        <v>71</v>
      </c>
      <c r="Q175">
        <v>27.27</v>
      </c>
      <c r="R175">
        <v>77</v>
      </c>
      <c r="S175">
        <v>74</v>
      </c>
      <c r="T175">
        <v>0</v>
      </c>
    </row>
    <row r="176" spans="1:20" x14ac:dyDescent="0.35">
      <c r="A176">
        <v>0</v>
      </c>
      <c r="B176">
        <v>42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15</v>
      </c>
      <c r="J176">
        <v>0</v>
      </c>
      <c r="K176">
        <v>0</v>
      </c>
      <c r="L176">
        <v>0</v>
      </c>
      <c r="M176">
        <v>0</v>
      </c>
      <c r="N176">
        <v>214</v>
      </c>
      <c r="O176">
        <v>110</v>
      </c>
      <c r="P176">
        <v>67</v>
      </c>
      <c r="Q176">
        <v>22.54</v>
      </c>
      <c r="R176">
        <v>80</v>
      </c>
      <c r="S176">
        <v>75</v>
      </c>
      <c r="T176">
        <v>0</v>
      </c>
    </row>
    <row r="177" spans="1:20" x14ac:dyDescent="0.35">
      <c r="A177">
        <v>0</v>
      </c>
      <c r="B177">
        <v>37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300</v>
      </c>
      <c r="O177">
        <v>112</v>
      </c>
      <c r="P177">
        <v>60</v>
      </c>
      <c r="Q177">
        <v>23.67</v>
      </c>
      <c r="R177">
        <v>81</v>
      </c>
      <c r="S177">
        <v>75</v>
      </c>
      <c r="T177">
        <v>0</v>
      </c>
    </row>
    <row r="178" spans="1:20" x14ac:dyDescent="0.35">
      <c r="A178">
        <v>1</v>
      </c>
      <c r="B178">
        <v>42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1</v>
      </c>
      <c r="I178">
        <v>10</v>
      </c>
      <c r="J178">
        <v>0</v>
      </c>
      <c r="K178">
        <v>0</v>
      </c>
      <c r="L178">
        <v>0</v>
      </c>
      <c r="M178">
        <v>0</v>
      </c>
      <c r="N178">
        <v>225</v>
      </c>
      <c r="O178">
        <v>128</v>
      </c>
      <c r="P178">
        <v>82</v>
      </c>
      <c r="Q178">
        <v>26.79</v>
      </c>
      <c r="R178">
        <v>70</v>
      </c>
      <c r="S178">
        <v>85</v>
      </c>
      <c r="T178">
        <v>0</v>
      </c>
    </row>
    <row r="179" spans="1:20" x14ac:dyDescent="0.35">
      <c r="A179">
        <v>1</v>
      </c>
      <c r="B179">
        <v>36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40</v>
      </c>
      <c r="J179">
        <v>0</v>
      </c>
      <c r="K179">
        <v>0</v>
      </c>
      <c r="L179">
        <v>0</v>
      </c>
      <c r="M179">
        <v>0</v>
      </c>
      <c r="N179">
        <v>215</v>
      </c>
      <c r="O179">
        <v>118</v>
      </c>
      <c r="P179">
        <v>76</v>
      </c>
      <c r="Q179">
        <v>18.989999999999998</v>
      </c>
      <c r="R179">
        <v>96</v>
      </c>
      <c r="S179">
        <v>97</v>
      </c>
      <c r="T179">
        <v>0</v>
      </c>
    </row>
    <row r="180" spans="1:20" x14ac:dyDescent="0.35">
      <c r="A180">
        <v>0</v>
      </c>
      <c r="B180">
        <v>53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15</v>
      </c>
      <c r="J180">
        <v>0</v>
      </c>
      <c r="K180">
        <v>0</v>
      </c>
      <c r="L180">
        <v>0</v>
      </c>
      <c r="M180">
        <v>0</v>
      </c>
      <c r="N180">
        <v>225</v>
      </c>
      <c r="O180">
        <v>128</v>
      </c>
      <c r="P180">
        <v>77</v>
      </c>
      <c r="Q180">
        <v>23.95</v>
      </c>
      <c r="R180">
        <v>80</v>
      </c>
      <c r="S180">
        <v>78</v>
      </c>
      <c r="T180">
        <v>0</v>
      </c>
    </row>
    <row r="181" spans="1:20" x14ac:dyDescent="0.35">
      <c r="A181">
        <v>1</v>
      </c>
      <c r="B181">
        <v>67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257</v>
      </c>
      <c r="O181">
        <v>125</v>
      </c>
      <c r="P181">
        <v>67.5</v>
      </c>
      <c r="Q181">
        <v>25.95</v>
      </c>
      <c r="R181">
        <v>65</v>
      </c>
      <c r="S181">
        <v>69</v>
      </c>
      <c r="T181">
        <v>0</v>
      </c>
    </row>
    <row r="182" spans="1:20" x14ac:dyDescent="0.35">
      <c r="A182">
        <v>0</v>
      </c>
      <c r="B182">
        <v>52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216</v>
      </c>
      <c r="O182">
        <v>158</v>
      </c>
      <c r="P182">
        <v>98</v>
      </c>
      <c r="Q182">
        <v>24.53</v>
      </c>
      <c r="R182">
        <v>70</v>
      </c>
      <c r="S182">
        <v>86</v>
      </c>
      <c r="T182">
        <v>0</v>
      </c>
    </row>
    <row r="183" spans="1:20" x14ac:dyDescent="0.35">
      <c r="A183">
        <v>0</v>
      </c>
      <c r="B183">
        <v>45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15</v>
      </c>
      <c r="J183">
        <v>0</v>
      </c>
      <c r="K183">
        <v>0</v>
      </c>
      <c r="L183">
        <v>0</v>
      </c>
      <c r="M183">
        <v>0</v>
      </c>
      <c r="N183">
        <v>224</v>
      </c>
      <c r="O183">
        <v>117</v>
      </c>
      <c r="P183">
        <v>74.5</v>
      </c>
      <c r="Q183">
        <v>16.75</v>
      </c>
      <c r="R183">
        <v>68</v>
      </c>
      <c r="S183">
        <v>87</v>
      </c>
      <c r="T183">
        <v>0</v>
      </c>
    </row>
    <row r="184" spans="1:20" x14ac:dyDescent="0.35">
      <c r="A184">
        <v>1</v>
      </c>
      <c r="B184">
        <v>56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215</v>
      </c>
      <c r="O184">
        <v>138</v>
      </c>
      <c r="P184">
        <v>97</v>
      </c>
      <c r="Q184">
        <v>30.76</v>
      </c>
      <c r="R184">
        <v>68</v>
      </c>
      <c r="S184">
        <v>69</v>
      </c>
      <c r="T184">
        <v>1</v>
      </c>
    </row>
    <row r="185" spans="1:20" x14ac:dyDescent="0.35">
      <c r="A185">
        <v>1</v>
      </c>
      <c r="B185">
        <v>42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20</v>
      </c>
      <c r="J185">
        <v>0</v>
      </c>
      <c r="K185">
        <v>0</v>
      </c>
      <c r="L185">
        <v>0</v>
      </c>
      <c r="M185">
        <v>0</v>
      </c>
      <c r="N185">
        <v>216</v>
      </c>
      <c r="O185">
        <v>125</v>
      </c>
      <c r="P185">
        <v>86.5</v>
      </c>
      <c r="Q185">
        <v>23.25</v>
      </c>
      <c r="R185">
        <v>65</v>
      </c>
      <c r="S185">
        <v>57</v>
      </c>
      <c r="T185">
        <v>0</v>
      </c>
    </row>
    <row r="186" spans="1:20" x14ac:dyDescent="0.35">
      <c r="A186">
        <v>0</v>
      </c>
      <c r="B186">
        <v>55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245</v>
      </c>
      <c r="O186">
        <v>144.5</v>
      </c>
      <c r="P186">
        <v>83.5</v>
      </c>
      <c r="Q186">
        <v>28.96</v>
      </c>
      <c r="R186">
        <v>72</v>
      </c>
      <c r="S186">
        <v>65</v>
      </c>
      <c r="T186">
        <v>0</v>
      </c>
    </row>
    <row r="187" spans="1:20" x14ac:dyDescent="0.35">
      <c r="A187">
        <v>1</v>
      </c>
      <c r="B187">
        <v>38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20</v>
      </c>
      <c r="J187">
        <v>0</v>
      </c>
      <c r="K187">
        <v>0</v>
      </c>
      <c r="L187">
        <v>1</v>
      </c>
      <c r="M187">
        <v>0</v>
      </c>
      <c r="N187">
        <v>253</v>
      </c>
      <c r="O187">
        <v>133</v>
      </c>
      <c r="P187">
        <v>92</v>
      </c>
      <c r="Q187">
        <v>28.82</v>
      </c>
      <c r="R187">
        <v>80</v>
      </c>
      <c r="S187">
        <v>63</v>
      </c>
      <c r="T187">
        <v>1</v>
      </c>
    </row>
    <row r="188" spans="1:20" x14ac:dyDescent="0.35">
      <c r="A188">
        <v>1</v>
      </c>
      <c r="B188">
        <v>56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1</v>
      </c>
      <c r="I188">
        <v>30</v>
      </c>
      <c r="J188">
        <v>0</v>
      </c>
      <c r="K188">
        <v>0</v>
      </c>
      <c r="L188">
        <v>0</v>
      </c>
      <c r="M188">
        <v>0</v>
      </c>
      <c r="N188">
        <v>241</v>
      </c>
      <c r="O188">
        <v>109</v>
      </c>
      <c r="P188">
        <v>70</v>
      </c>
      <c r="Q188">
        <v>20.12</v>
      </c>
      <c r="R188">
        <v>62</v>
      </c>
      <c r="S188">
        <v>87</v>
      </c>
      <c r="T188">
        <v>1</v>
      </c>
    </row>
    <row r="189" spans="1:20" x14ac:dyDescent="0.35">
      <c r="A189">
        <v>1</v>
      </c>
      <c r="B189">
        <v>61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235</v>
      </c>
      <c r="O189">
        <v>127</v>
      </c>
      <c r="P189">
        <v>81</v>
      </c>
      <c r="Q189">
        <v>28.63</v>
      </c>
      <c r="R189">
        <v>56</v>
      </c>
      <c r="S189">
        <v>90</v>
      </c>
      <c r="T189">
        <v>0</v>
      </c>
    </row>
    <row r="190" spans="1:20" x14ac:dyDescent="0.35">
      <c r="A190">
        <v>0</v>
      </c>
      <c r="B190">
        <v>42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464</v>
      </c>
      <c r="O190">
        <v>128</v>
      </c>
      <c r="P190">
        <v>87</v>
      </c>
      <c r="Q190">
        <v>22.9</v>
      </c>
      <c r="R190">
        <v>72</v>
      </c>
      <c r="S190">
        <v>72</v>
      </c>
      <c r="T190">
        <v>1</v>
      </c>
    </row>
    <row r="191" spans="1:20" x14ac:dyDescent="0.35">
      <c r="A191">
        <v>0</v>
      </c>
      <c r="B191">
        <v>49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9</v>
      </c>
      <c r="J191">
        <v>0</v>
      </c>
      <c r="K191">
        <v>0</v>
      </c>
      <c r="L191">
        <v>0</v>
      </c>
      <c r="M191">
        <v>0</v>
      </c>
      <c r="N191">
        <v>226</v>
      </c>
      <c r="O191">
        <v>106</v>
      </c>
      <c r="P191">
        <v>71</v>
      </c>
      <c r="Q191">
        <v>22.89</v>
      </c>
      <c r="R191">
        <v>85</v>
      </c>
      <c r="S191">
        <v>57</v>
      </c>
      <c r="T191">
        <v>0</v>
      </c>
    </row>
    <row r="192" spans="1:20" x14ac:dyDescent="0.35">
      <c r="A192">
        <v>1</v>
      </c>
      <c r="B192">
        <v>48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10</v>
      </c>
      <c r="J192">
        <v>0</v>
      </c>
      <c r="K192">
        <v>0</v>
      </c>
      <c r="L192">
        <v>0</v>
      </c>
      <c r="M192">
        <v>0</v>
      </c>
      <c r="N192">
        <v>308</v>
      </c>
      <c r="O192">
        <v>117</v>
      </c>
      <c r="P192">
        <v>76</v>
      </c>
      <c r="Q192">
        <v>30.85</v>
      </c>
      <c r="R192">
        <v>65</v>
      </c>
      <c r="S192">
        <v>54</v>
      </c>
      <c r="T192">
        <v>1</v>
      </c>
    </row>
    <row r="193" spans="1:20" x14ac:dyDescent="0.35">
      <c r="A193">
        <v>0</v>
      </c>
      <c r="B193">
        <v>55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9</v>
      </c>
      <c r="J193">
        <v>0</v>
      </c>
      <c r="K193">
        <v>0</v>
      </c>
      <c r="L193">
        <v>0</v>
      </c>
      <c r="M193">
        <v>0</v>
      </c>
      <c r="N193">
        <v>248</v>
      </c>
      <c r="O193">
        <v>157</v>
      </c>
      <c r="P193">
        <v>82.5</v>
      </c>
      <c r="Q193">
        <v>22.91</v>
      </c>
      <c r="R193">
        <v>89</v>
      </c>
      <c r="S193">
        <v>83</v>
      </c>
      <c r="T193">
        <v>0</v>
      </c>
    </row>
    <row r="194" spans="1:20" x14ac:dyDescent="0.35">
      <c r="A194">
        <v>0</v>
      </c>
      <c r="B194">
        <v>58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5</v>
      </c>
      <c r="J194">
        <v>0</v>
      </c>
      <c r="K194">
        <v>0</v>
      </c>
      <c r="L194">
        <v>0</v>
      </c>
      <c r="M194">
        <v>0</v>
      </c>
      <c r="N194">
        <v>215</v>
      </c>
      <c r="O194">
        <v>170</v>
      </c>
      <c r="P194">
        <v>86</v>
      </c>
      <c r="Q194">
        <v>29.06</v>
      </c>
      <c r="R194">
        <v>75</v>
      </c>
      <c r="S194">
        <v>98</v>
      </c>
      <c r="T194">
        <v>0</v>
      </c>
    </row>
    <row r="195" spans="1:20" x14ac:dyDescent="0.35">
      <c r="A195">
        <v>1</v>
      </c>
      <c r="B195">
        <v>60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240</v>
      </c>
      <c r="O195">
        <v>137</v>
      </c>
      <c r="P195">
        <v>84</v>
      </c>
      <c r="Q195">
        <v>29.51</v>
      </c>
      <c r="R195">
        <v>82</v>
      </c>
      <c r="S195">
        <v>88</v>
      </c>
      <c r="T195">
        <v>0</v>
      </c>
    </row>
    <row r="196" spans="1:20" x14ac:dyDescent="0.35">
      <c r="A196">
        <v>0</v>
      </c>
      <c r="B196">
        <v>38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171</v>
      </c>
      <c r="O196">
        <v>111</v>
      </c>
      <c r="P196">
        <v>68</v>
      </c>
      <c r="Q196">
        <v>18.760000000000002</v>
      </c>
      <c r="R196">
        <v>90</v>
      </c>
      <c r="S196">
        <v>83</v>
      </c>
      <c r="T196">
        <v>0</v>
      </c>
    </row>
    <row r="197" spans="1:20" x14ac:dyDescent="0.35">
      <c r="A197">
        <v>1</v>
      </c>
      <c r="B197">
        <v>53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30</v>
      </c>
      <c r="J197">
        <v>0</v>
      </c>
      <c r="K197">
        <v>0</v>
      </c>
      <c r="L197">
        <v>0</v>
      </c>
      <c r="M197">
        <v>0</v>
      </c>
      <c r="N197">
        <v>189</v>
      </c>
      <c r="O197">
        <v>110</v>
      </c>
      <c r="P197">
        <v>67.5</v>
      </c>
      <c r="Q197">
        <v>23.59</v>
      </c>
      <c r="R197">
        <v>60</v>
      </c>
      <c r="S197">
        <v>63</v>
      </c>
      <c r="T197">
        <v>0</v>
      </c>
    </row>
    <row r="198" spans="1:20" x14ac:dyDescent="0.35">
      <c r="A198">
        <v>1</v>
      </c>
      <c r="B198">
        <v>52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15</v>
      </c>
      <c r="J198">
        <v>0</v>
      </c>
      <c r="K198">
        <v>0</v>
      </c>
      <c r="L198">
        <v>0</v>
      </c>
      <c r="M198">
        <v>0</v>
      </c>
      <c r="N198">
        <v>240</v>
      </c>
      <c r="O198">
        <v>94</v>
      </c>
      <c r="P198">
        <v>66.5</v>
      </c>
      <c r="Q198">
        <v>22.93</v>
      </c>
      <c r="R198">
        <v>70</v>
      </c>
      <c r="S198">
        <v>88</v>
      </c>
      <c r="T198">
        <v>0</v>
      </c>
    </row>
    <row r="199" spans="1:20" x14ac:dyDescent="0.35">
      <c r="A199">
        <v>1</v>
      </c>
      <c r="B199">
        <v>41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1</v>
      </c>
      <c r="I199">
        <v>40</v>
      </c>
      <c r="J199">
        <v>0</v>
      </c>
      <c r="K199">
        <v>0</v>
      </c>
      <c r="L199">
        <v>0</v>
      </c>
      <c r="M199">
        <v>0</v>
      </c>
      <c r="N199">
        <v>239</v>
      </c>
      <c r="O199">
        <v>119.5</v>
      </c>
      <c r="P199">
        <v>70</v>
      </c>
      <c r="Q199">
        <v>29.79</v>
      </c>
      <c r="R199">
        <v>70</v>
      </c>
      <c r="S199">
        <v>79.400000000000006</v>
      </c>
      <c r="T199">
        <v>0</v>
      </c>
    </row>
    <row r="200" spans="1:20" x14ac:dyDescent="0.35">
      <c r="A200">
        <v>0</v>
      </c>
      <c r="B200">
        <v>37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20</v>
      </c>
      <c r="J200">
        <v>0</v>
      </c>
      <c r="K200">
        <v>0</v>
      </c>
      <c r="L200">
        <v>0</v>
      </c>
      <c r="M200">
        <v>0</v>
      </c>
      <c r="N200">
        <v>186</v>
      </c>
      <c r="O200">
        <v>135</v>
      </c>
      <c r="P200">
        <v>91</v>
      </c>
      <c r="Q200">
        <v>21.48</v>
      </c>
      <c r="R200">
        <v>66</v>
      </c>
      <c r="S200">
        <v>84</v>
      </c>
      <c r="T200">
        <v>0</v>
      </c>
    </row>
    <row r="201" spans="1:20" x14ac:dyDescent="0.35">
      <c r="A201">
        <v>1</v>
      </c>
      <c r="B201">
        <v>42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227</v>
      </c>
      <c r="O201">
        <v>144</v>
      </c>
      <c r="P201">
        <v>78</v>
      </c>
      <c r="Q201">
        <v>23.75</v>
      </c>
      <c r="R201">
        <v>62</v>
      </c>
      <c r="S201">
        <v>97</v>
      </c>
      <c r="T201">
        <v>1</v>
      </c>
    </row>
    <row r="202" spans="1:20" x14ac:dyDescent="0.35">
      <c r="A202">
        <v>0</v>
      </c>
      <c r="B202">
        <v>64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273</v>
      </c>
      <c r="O202">
        <v>155</v>
      </c>
      <c r="P202">
        <v>86</v>
      </c>
      <c r="Q202">
        <v>27.53</v>
      </c>
      <c r="R202">
        <v>100</v>
      </c>
      <c r="S202">
        <v>91</v>
      </c>
      <c r="T202">
        <v>0</v>
      </c>
    </row>
    <row r="203" spans="1:20" x14ac:dyDescent="0.35">
      <c r="A203">
        <v>0</v>
      </c>
      <c r="B203">
        <v>56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1</v>
      </c>
      <c r="I203">
        <v>20</v>
      </c>
      <c r="J203">
        <v>0</v>
      </c>
      <c r="K203">
        <v>0</v>
      </c>
      <c r="L203">
        <v>0</v>
      </c>
      <c r="M203">
        <v>0</v>
      </c>
      <c r="N203">
        <v>212</v>
      </c>
      <c r="O203">
        <v>117.5</v>
      </c>
      <c r="P203">
        <v>72.5</v>
      </c>
      <c r="Q203">
        <v>27.3</v>
      </c>
      <c r="R203">
        <v>75</v>
      </c>
      <c r="S203">
        <v>75</v>
      </c>
      <c r="T203">
        <v>0</v>
      </c>
    </row>
    <row r="204" spans="1:20" x14ac:dyDescent="0.35">
      <c r="A204">
        <v>0</v>
      </c>
      <c r="B204">
        <v>67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249</v>
      </c>
      <c r="O204">
        <v>128</v>
      </c>
      <c r="P204">
        <v>68</v>
      </c>
      <c r="Q204">
        <v>25.81</v>
      </c>
      <c r="R204">
        <v>70</v>
      </c>
      <c r="S204">
        <v>87</v>
      </c>
      <c r="T204">
        <v>1</v>
      </c>
    </row>
    <row r="205" spans="1:20" x14ac:dyDescent="0.35">
      <c r="A205">
        <v>1</v>
      </c>
      <c r="B205">
        <v>43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30</v>
      </c>
      <c r="J205">
        <v>0</v>
      </c>
      <c r="K205">
        <v>0</v>
      </c>
      <c r="L205">
        <v>0</v>
      </c>
      <c r="M205">
        <v>0</v>
      </c>
      <c r="N205">
        <v>185</v>
      </c>
      <c r="O205">
        <v>125</v>
      </c>
      <c r="P205">
        <v>65</v>
      </c>
      <c r="Q205">
        <v>20.65</v>
      </c>
      <c r="R205">
        <v>96</v>
      </c>
      <c r="S205">
        <v>76</v>
      </c>
      <c r="T205">
        <v>0</v>
      </c>
    </row>
    <row r="206" spans="1:20" x14ac:dyDescent="0.35">
      <c r="A206">
        <v>1</v>
      </c>
      <c r="B206">
        <v>45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18</v>
      </c>
      <c r="J206">
        <v>0</v>
      </c>
      <c r="K206">
        <v>0</v>
      </c>
      <c r="L206">
        <v>0</v>
      </c>
      <c r="M206">
        <v>0</v>
      </c>
      <c r="N206">
        <v>176</v>
      </c>
      <c r="O206">
        <v>124</v>
      </c>
      <c r="P206">
        <v>84</v>
      </c>
      <c r="Q206">
        <v>20.27</v>
      </c>
      <c r="R206">
        <v>77</v>
      </c>
      <c r="S206">
        <v>75</v>
      </c>
      <c r="T206">
        <v>0</v>
      </c>
    </row>
    <row r="207" spans="1:20" x14ac:dyDescent="0.35">
      <c r="A207">
        <v>1</v>
      </c>
      <c r="B207">
        <v>61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239</v>
      </c>
      <c r="O207">
        <v>143</v>
      </c>
      <c r="P207">
        <v>80</v>
      </c>
      <c r="Q207">
        <v>25.74</v>
      </c>
      <c r="R207">
        <v>48</v>
      </c>
      <c r="S207">
        <v>79.400000000000006</v>
      </c>
      <c r="T207">
        <v>0</v>
      </c>
    </row>
    <row r="208" spans="1:20" x14ac:dyDescent="0.35">
      <c r="A208">
        <v>0</v>
      </c>
      <c r="B208">
        <v>66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285</v>
      </c>
      <c r="O208">
        <v>166</v>
      </c>
      <c r="P208">
        <v>98</v>
      </c>
      <c r="Q208">
        <v>26.04</v>
      </c>
      <c r="R208">
        <v>95</v>
      </c>
      <c r="S208">
        <v>132</v>
      </c>
      <c r="T208">
        <v>0</v>
      </c>
    </row>
    <row r="209" spans="1:20" x14ac:dyDescent="0.35">
      <c r="A209">
        <v>0</v>
      </c>
      <c r="B209">
        <v>34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163</v>
      </c>
      <c r="O209">
        <v>107</v>
      </c>
      <c r="P209">
        <v>71</v>
      </c>
      <c r="Q209">
        <v>23.88</v>
      </c>
      <c r="R209">
        <v>73</v>
      </c>
      <c r="S209">
        <v>80</v>
      </c>
      <c r="T209">
        <v>0</v>
      </c>
    </row>
    <row r="210" spans="1:20" x14ac:dyDescent="0.35">
      <c r="A210">
        <v>0</v>
      </c>
      <c r="B210">
        <v>52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254</v>
      </c>
      <c r="O210">
        <v>126.5</v>
      </c>
      <c r="P210">
        <v>93</v>
      </c>
      <c r="Q210">
        <v>26.79</v>
      </c>
      <c r="R210">
        <v>75</v>
      </c>
      <c r="S210">
        <v>65</v>
      </c>
      <c r="T210">
        <v>0</v>
      </c>
    </row>
    <row r="211" spans="1:20" x14ac:dyDescent="0.35">
      <c r="A211">
        <v>1</v>
      </c>
      <c r="B211">
        <v>45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43</v>
      </c>
      <c r="J211">
        <v>0</v>
      </c>
      <c r="K211">
        <v>0</v>
      </c>
      <c r="L211">
        <v>1</v>
      </c>
      <c r="M211">
        <v>0</v>
      </c>
      <c r="N211">
        <v>191</v>
      </c>
      <c r="O211">
        <v>139.5</v>
      </c>
      <c r="P211">
        <v>75</v>
      </c>
      <c r="Q211">
        <v>22.3</v>
      </c>
      <c r="R211">
        <v>77</v>
      </c>
      <c r="S211">
        <v>79.400000000000006</v>
      </c>
      <c r="T211">
        <v>0</v>
      </c>
    </row>
    <row r="212" spans="1:20" x14ac:dyDescent="0.35">
      <c r="A212">
        <v>0</v>
      </c>
      <c r="B212">
        <v>43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263</v>
      </c>
      <c r="O212">
        <v>115</v>
      </c>
      <c r="P212">
        <v>82.5</v>
      </c>
      <c r="Q212">
        <v>25.91</v>
      </c>
      <c r="R212">
        <v>105</v>
      </c>
      <c r="S212">
        <v>79.400000000000006</v>
      </c>
      <c r="T212">
        <v>0</v>
      </c>
    </row>
    <row r="213" spans="1:20" x14ac:dyDescent="0.35">
      <c r="A213">
        <v>1</v>
      </c>
      <c r="B213">
        <v>49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30</v>
      </c>
      <c r="J213">
        <v>0</v>
      </c>
      <c r="K213">
        <v>0</v>
      </c>
      <c r="L213">
        <v>0</v>
      </c>
      <c r="M213">
        <v>0</v>
      </c>
      <c r="N213">
        <v>237</v>
      </c>
      <c r="O213">
        <v>114</v>
      </c>
      <c r="P213">
        <v>85.5</v>
      </c>
      <c r="Q213">
        <v>28.57</v>
      </c>
      <c r="R213">
        <v>88</v>
      </c>
      <c r="S213">
        <v>92</v>
      </c>
      <c r="T213">
        <v>0</v>
      </c>
    </row>
    <row r="214" spans="1:20" x14ac:dyDescent="0.35">
      <c r="A214">
        <v>0</v>
      </c>
      <c r="B214">
        <v>57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175</v>
      </c>
      <c r="O214">
        <v>123</v>
      </c>
      <c r="P214">
        <v>72</v>
      </c>
      <c r="Q214">
        <v>22.37</v>
      </c>
      <c r="R214">
        <v>77</v>
      </c>
      <c r="S214">
        <v>74</v>
      </c>
      <c r="T214">
        <v>0</v>
      </c>
    </row>
    <row r="215" spans="1:20" x14ac:dyDescent="0.35">
      <c r="A215">
        <v>0</v>
      </c>
      <c r="B215">
        <v>48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196</v>
      </c>
      <c r="O215">
        <v>96</v>
      </c>
      <c r="P215">
        <v>70</v>
      </c>
      <c r="Q215">
        <v>22.72</v>
      </c>
      <c r="R215">
        <v>60</v>
      </c>
      <c r="S215">
        <v>68</v>
      </c>
      <c r="T215">
        <v>0</v>
      </c>
    </row>
    <row r="216" spans="1:20" x14ac:dyDescent="0.35">
      <c r="A216">
        <v>0</v>
      </c>
      <c r="B216">
        <v>36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20</v>
      </c>
      <c r="J216">
        <v>0</v>
      </c>
      <c r="K216">
        <v>0</v>
      </c>
      <c r="L216">
        <v>0</v>
      </c>
      <c r="M216">
        <v>0</v>
      </c>
      <c r="N216">
        <v>150</v>
      </c>
      <c r="O216">
        <v>117.5</v>
      </c>
      <c r="P216">
        <v>77.5</v>
      </c>
      <c r="Q216">
        <v>23.71</v>
      </c>
      <c r="R216">
        <v>50</v>
      </c>
      <c r="S216">
        <v>74</v>
      </c>
      <c r="T216">
        <v>0</v>
      </c>
    </row>
    <row r="217" spans="1:20" x14ac:dyDescent="0.35">
      <c r="A217">
        <v>0</v>
      </c>
      <c r="B217">
        <v>38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9</v>
      </c>
      <c r="J217">
        <v>0</v>
      </c>
      <c r="K217">
        <v>0</v>
      </c>
      <c r="L217">
        <v>0</v>
      </c>
      <c r="M217">
        <v>0</v>
      </c>
      <c r="N217">
        <v>180</v>
      </c>
      <c r="O217">
        <v>124</v>
      </c>
      <c r="P217">
        <v>66</v>
      </c>
      <c r="Q217">
        <v>29.29</v>
      </c>
      <c r="R217">
        <v>85</v>
      </c>
      <c r="S217">
        <v>68</v>
      </c>
      <c r="T217">
        <v>0</v>
      </c>
    </row>
    <row r="218" spans="1:20" x14ac:dyDescent="0.35">
      <c r="A218">
        <v>0</v>
      </c>
      <c r="B218">
        <v>60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242</v>
      </c>
      <c r="O218">
        <v>130</v>
      </c>
      <c r="P218">
        <v>70</v>
      </c>
      <c r="Q218">
        <v>29.17</v>
      </c>
      <c r="R218">
        <v>65</v>
      </c>
      <c r="S218">
        <v>84</v>
      </c>
      <c r="T218">
        <v>0</v>
      </c>
    </row>
    <row r="219" spans="1:20" x14ac:dyDescent="0.35">
      <c r="A219">
        <v>0</v>
      </c>
      <c r="B219">
        <v>40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173</v>
      </c>
      <c r="O219">
        <v>106</v>
      </c>
      <c r="P219">
        <v>82</v>
      </c>
      <c r="Q219">
        <v>23.05</v>
      </c>
      <c r="R219">
        <v>85</v>
      </c>
      <c r="S219">
        <v>83</v>
      </c>
      <c r="T219">
        <v>0</v>
      </c>
    </row>
    <row r="220" spans="1:20" x14ac:dyDescent="0.35">
      <c r="A220">
        <v>0</v>
      </c>
      <c r="B220">
        <v>43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257</v>
      </c>
      <c r="O220">
        <v>160</v>
      </c>
      <c r="P220">
        <v>85</v>
      </c>
      <c r="Q220">
        <v>21.95</v>
      </c>
      <c r="R220">
        <v>100</v>
      </c>
      <c r="S220">
        <v>84</v>
      </c>
      <c r="T220">
        <v>0</v>
      </c>
    </row>
    <row r="221" spans="1:20" x14ac:dyDescent="0.35">
      <c r="A221">
        <v>1</v>
      </c>
      <c r="B221">
        <v>53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193</v>
      </c>
      <c r="O221">
        <v>142</v>
      </c>
      <c r="P221">
        <v>89</v>
      </c>
      <c r="Q221">
        <v>29.56</v>
      </c>
      <c r="R221">
        <v>70</v>
      </c>
      <c r="S221">
        <v>78</v>
      </c>
      <c r="T221">
        <v>0</v>
      </c>
    </row>
    <row r="222" spans="1:20" x14ac:dyDescent="0.35">
      <c r="A222">
        <v>1</v>
      </c>
      <c r="B222">
        <v>54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1</v>
      </c>
      <c r="I222">
        <v>43</v>
      </c>
      <c r="J222">
        <v>0</v>
      </c>
      <c r="K222">
        <v>0</v>
      </c>
      <c r="L222">
        <v>0</v>
      </c>
      <c r="M222">
        <v>0</v>
      </c>
      <c r="N222">
        <v>243</v>
      </c>
      <c r="O222">
        <v>135</v>
      </c>
      <c r="P222">
        <v>92</v>
      </c>
      <c r="Q222">
        <v>31.3</v>
      </c>
      <c r="R222">
        <v>90</v>
      </c>
      <c r="S222">
        <v>65</v>
      </c>
      <c r="T222">
        <v>1</v>
      </c>
    </row>
    <row r="223" spans="1:20" x14ac:dyDescent="0.35">
      <c r="A223">
        <v>1</v>
      </c>
      <c r="B223">
        <v>56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239</v>
      </c>
      <c r="O223">
        <v>177.5</v>
      </c>
      <c r="P223">
        <v>98</v>
      </c>
      <c r="Q223">
        <v>29.44</v>
      </c>
      <c r="R223">
        <v>82</v>
      </c>
      <c r="S223">
        <v>105</v>
      </c>
      <c r="T223">
        <v>1</v>
      </c>
    </row>
    <row r="224" spans="1:20" x14ac:dyDescent="0.35">
      <c r="A224">
        <v>0</v>
      </c>
      <c r="B224">
        <v>50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273</v>
      </c>
      <c r="O224">
        <v>131</v>
      </c>
      <c r="P224">
        <v>93</v>
      </c>
      <c r="Q224">
        <v>27.61</v>
      </c>
      <c r="R224">
        <v>80</v>
      </c>
      <c r="S224">
        <v>94</v>
      </c>
      <c r="T224">
        <v>0</v>
      </c>
    </row>
    <row r="225" spans="1:20" x14ac:dyDescent="0.35">
      <c r="A225">
        <v>1</v>
      </c>
      <c r="B225">
        <v>46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220</v>
      </c>
      <c r="O225">
        <v>136.5</v>
      </c>
      <c r="P225">
        <v>99.5</v>
      </c>
      <c r="Q225">
        <v>27.78</v>
      </c>
      <c r="R225">
        <v>80</v>
      </c>
      <c r="S225">
        <v>70</v>
      </c>
      <c r="T225">
        <v>0</v>
      </c>
    </row>
    <row r="226" spans="1:20" x14ac:dyDescent="0.35">
      <c r="A226">
        <v>0</v>
      </c>
      <c r="B226">
        <v>53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303</v>
      </c>
      <c r="O226">
        <v>128</v>
      </c>
      <c r="P226">
        <v>91</v>
      </c>
      <c r="Q226">
        <v>27.35</v>
      </c>
      <c r="R226">
        <v>60</v>
      </c>
      <c r="S226">
        <v>77</v>
      </c>
      <c r="T226">
        <v>1</v>
      </c>
    </row>
    <row r="227" spans="1:20" x14ac:dyDescent="0.35">
      <c r="A227">
        <v>0</v>
      </c>
      <c r="B227">
        <v>59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310</v>
      </c>
      <c r="O227">
        <v>129</v>
      </c>
      <c r="P227">
        <v>70</v>
      </c>
      <c r="Q227">
        <v>23.29</v>
      </c>
      <c r="R227">
        <v>80</v>
      </c>
      <c r="S227">
        <v>70</v>
      </c>
      <c r="T227">
        <v>0</v>
      </c>
    </row>
    <row r="228" spans="1:20" x14ac:dyDescent="0.35">
      <c r="A228">
        <v>1</v>
      </c>
      <c r="B228">
        <v>48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232</v>
      </c>
      <c r="O228">
        <v>112.5</v>
      </c>
      <c r="P228">
        <v>79</v>
      </c>
      <c r="Q228">
        <v>28.62</v>
      </c>
      <c r="R228">
        <v>85</v>
      </c>
      <c r="S228">
        <v>100</v>
      </c>
      <c r="T228">
        <v>0</v>
      </c>
    </row>
    <row r="229" spans="1:20" x14ac:dyDescent="0.35">
      <c r="A229">
        <v>0</v>
      </c>
      <c r="B229">
        <v>48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164</v>
      </c>
      <c r="O229">
        <v>159</v>
      </c>
      <c r="P229">
        <v>90</v>
      </c>
      <c r="Q229">
        <v>26.73</v>
      </c>
      <c r="R229">
        <v>80</v>
      </c>
      <c r="S229">
        <v>63</v>
      </c>
      <c r="T229">
        <v>0</v>
      </c>
    </row>
    <row r="230" spans="1:20" x14ac:dyDescent="0.35">
      <c r="A230">
        <v>1</v>
      </c>
      <c r="B230">
        <v>54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1</v>
      </c>
      <c r="I230">
        <v>20</v>
      </c>
      <c r="J230">
        <v>0</v>
      </c>
      <c r="K230">
        <v>0</v>
      </c>
      <c r="L230">
        <v>0</v>
      </c>
      <c r="M230">
        <v>0</v>
      </c>
      <c r="N230">
        <v>245</v>
      </c>
      <c r="O230">
        <v>128</v>
      </c>
      <c r="P230">
        <v>74</v>
      </c>
      <c r="Q230">
        <v>24.85</v>
      </c>
      <c r="R230">
        <v>72</v>
      </c>
      <c r="S230">
        <v>75</v>
      </c>
      <c r="T230">
        <v>1</v>
      </c>
    </row>
    <row r="231" spans="1:20" x14ac:dyDescent="0.35">
      <c r="A231">
        <v>0</v>
      </c>
      <c r="B231">
        <v>36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1</v>
      </c>
      <c r="I231">
        <v>3</v>
      </c>
      <c r="J231">
        <v>0</v>
      </c>
      <c r="K231">
        <v>0</v>
      </c>
      <c r="L231">
        <v>0</v>
      </c>
      <c r="M231">
        <v>0</v>
      </c>
      <c r="N231">
        <v>135</v>
      </c>
      <c r="O231">
        <v>108</v>
      </c>
      <c r="P231">
        <v>74</v>
      </c>
      <c r="Q231">
        <v>22.53</v>
      </c>
      <c r="R231">
        <v>73</v>
      </c>
      <c r="S231">
        <v>75</v>
      </c>
      <c r="T231">
        <v>0</v>
      </c>
    </row>
    <row r="232" spans="1:20" x14ac:dyDescent="0.35">
      <c r="A232">
        <v>1</v>
      </c>
      <c r="B232">
        <v>59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20</v>
      </c>
      <c r="J232">
        <v>0</v>
      </c>
      <c r="K232">
        <v>0</v>
      </c>
      <c r="L232">
        <v>1</v>
      </c>
      <c r="M232">
        <v>0</v>
      </c>
      <c r="N232">
        <v>265</v>
      </c>
      <c r="O232">
        <v>155</v>
      </c>
      <c r="P232">
        <v>85</v>
      </c>
      <c r="Q232">
        <v>27.06</v>
      </c>
      <c r="R232">
        <v>88</v>
      </c>
      <c r="S232">
        <v>75</v>
      </c>
      <c r="T232">
        <v>0</v>
      </c>
    </row>
    <row r="233" spans="1:20" x14ac:dyDescent="0.35">
      <c r="A233">
        <v>0</v>
      </c>
      <c r="B233">
        <v>55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291</v>
      </c>
      <c r="O233">
        <v>124</v>
      </c>
      <c r="P233">
        <v>85</v>
      </c>
      <c r="Q233">
        <v>26.89</v>
      </c>
      <c r="R233">
        <v>75</v>
      </c>
      <c r="S233">
        <v>80</v>
      </c>
      <c r="T233">
        <v>0</v>
      </c>
    </row>
    <row r="234" spans="1:20" x14ac:dyDescent="0.35">
      <c r="A234">
        <v>0</v>
      </c>
      <c r="B234">
        <v>55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273</v>
      </c>
      <c r="O234">
        <v>122</v>
      </c>
      <c r="P234">
        <v>84</v>
      </c>
      <c r="Q234">
        <v>27.15</v>
      </c>
      <c r="R234">
        <v>75</v>
      </c>
      <c r="S234">
        <v>97</v>
      </c>
      <c r="T234">
        <v>1</v>
      </c>
    </row>
    <row r="235" spans="1:20" x14ac:dyDescent="0.35">
      <c r="A235">
        <v>1</v>
      </c>
      <c r="B235">
        <v>40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43</v>
      </c>
      <c r="J235">
        <v>0</v>
      </c>
      <c r="K235">
        <v>0</v>
      </c>
      <c r="L235">
        <v>0</v>
      </c>
      <c r="M235">
        <v>0</v>
      </c>
      <c r="N235">
        <v>238</v>
      </c>
      <c r="O235">
        <v>129</v>
      </c>
      <c r="P235">
        <v>88</v>
      </c>
      <c r="Q235">
        <v>26.32</v>
      </c>
      <c r="R235">
        <v>95</v>
      </c>
      <c r="S235">
        <v>60</v>
      </c>
      <c r="T235">
        <v>0</v>
      </c>
    </row>
    <row r="236" spans="1:20" x14ac:dyDescent="0.35">
      <c r="A236">
        <v>1</v>
      </c>
      <c r="B236">
        <v>65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207</v>
      </c>
      <c r="O236">
        <v>139</v>
      </c>
      <c r="P236">
        <v>88</v>
      </c>
      <c r="Q236">
        <v>24.04</v>
      </c>
      <c r="R236">
        <v>80</v>
      </c>
      <c r="S236">
        <v>73</v>
      </c>
      <c r="T236">
        <v>0</v>
      </c>
    </row>
    <row r="237" spans="1:20" x14ac:dyDescent="0.35">
      <c r="A237">
        <v>1</v>
      </c>
      <c r="B237">
        <v>65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15</v>
      </c>
      <c r="J237">
        <v>0</v>
      </c>
      <c r="K237">
        <v>0</v>
      </c>
      <c r="L237">
        <v>1</v>
      </c>
      <c r="M237">
        <v>0</v>
      </c>
      <c r="N237">
        <v>219</v>
      </c>
      <c r="O237">
        <v>148</v>
      </c>
      <c r="P237">
        <v>90</v>
      </c>
      <c r="Q237">
        <v>29.35</v>
      </c>
      <c r="R237">
        <v>77</v>
      </c>
      <c r="S237">
        <v>97</v>
      </c>
      <c r="T237">
        <v>1</v>
      </c>
    </row>
    <row r="238" spans="1:20" x14ac:dyDescent="0.35">
      <c r="A238">
        <v>0</v>
      </c>
      <c r="B238">
        <v>45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246</v>
      </c>
      <c r="O238">
        <v>134</v>
      </c>
      <c r="P238">
        <v>81</v>
      </c>
      <c r="Q238">
        <v>21.99</v>
      </c>
      <c r="R238">
        <v>85</v>
      </c>
      <c r="S238">
        <v>76</v>
      </c>
      <c r="T238">
        <v>0</v>
      </c>
    </row>
    <row r="239" spans="1:20" x14ac:dyDescent="0.35">
      <c r="A239">
        <v>0</v>
      </c>
      <c r="B239">
        <v>40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1</v>
      </c>
      <c r="I239">
        <v>20</v>
      </c>
      <c r="J239">
        <v>0</v>
      </c>
      <c r="K239">
        <v>0</v>
      </c>
      <c r="L239">
        <v>0</v>
      </c>
      <c r="M239">
        <v>0</v>
      </c>
      <c r="N239">
        <v>197</v>
      </c>
      <c r="O239">
        <v>124</v>
      </c>
      <c r="P239">
        <v>76</v>
      </c>
      <c r="Q239">
        <v>18.059999999999999</v>
      </c>
      <c r="R239">
        <v>90</v>
      </c>
      <c r="S239">
        <v>69</v>
      </c>
      <c r="T239">
        <v>0</v>
      </c>
    </row>
    <row r="240" spans="1:20" x14ac:dyDescent="0.35">
      <c r="A240">
        <v>1</v>
      </c>
      <c r="B240">
        <v>63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30</v>
      </c>
      <c r="J240">
        <v>0</v>
      </c>
      <c r="K240">
        <v>0</v>
      </c>
      <c r="L240">
        <v>0</v>
      </c>
      <c r="M240">
        <v>0</v>
      </c>
      <c r="N240">
        <v>260</v>
      </c>
      <c r="O240">
        <v>130.5</v>
      </c>
      <c r="P240">
        <v>82</v>
      </c>
      <c r="Q240">
        <v>20.12</v>
      </c>
      <c r="R240">
        <v>65</v>
      </c>
      <c r="S240">
        <v>72</v>
      </c>
      <c r="T240">
        <v>0</v>
      </c>
    </row>
    <row r="241" spans="1:20" x14ac:dyDescent="0.35">
      <c r="A241">
        <v>0</v>
      </c>
      <c r="B241">
        <v>61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189</v>
      </c>
      <c r="O241">
        <v>133</v>
      </c>
      <c r="P241">
        <v>83</v>
      </c>
      <c r="Q241">
        <v>22.82</v>
      </c>
      <c r="R241">
        <v>87</v>
      </c>
      <c r="S241">
        <v>79.400000000000006</v>
      </c>
      <c r="T241">
        <v>1</v>
      </c>
    </row>
    <row r="242" spans="1:20" x14ac:dyDescent="0.35">
      <c r="A242">
        <v>1</v>
      </c>
      <c r="B242">
        <v>55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1</v>
      </c>
      <c r="I242">
        <v>5</v>
      </c>
      <c r="J242">
        <v>0</v>
      </c>
      <c r="K242">
        <v>0</v>
      </c>
      <c r="L242">
        <v>0</v>
      </c>
      <c r="M242">
        <v>0</v>
      </c>
      <c r="N242">
        <v>342</v>
      </c>
      <c r="O242">
        <v>107.5</v>
      </c>
      <c r="P242">
        <v>73</v>
      </c>
      <c r="Q242">
        <v>21.97</v>
      </c>
      <c r="R242">
        <v>54</v>
      </c>
      <c r="S242">
        <v>74</v>
      </c>
      <c r="T242">
        <v>0</v>
      </c>
    </row>
    <row r="243" spans="1:20" x14ac:dyDescent="0.35">
      <c r="A243">
        <v>0</v>
      </c>
      <c r="B243">
        <v>60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1</v>
      </c>
      <c r="I243">
        <v>20</v>
      </c>
      <c r="J243">
        <v>0</v>
      </c>
      <c r="K243">
        <v>0</v>
      </c>
      <c r="L243">
        <v>0</v>
      </c>
      <c r="M243">
        <v>1</v>
      </c>
      <c r="N243">
        <v>180</v>
      </c>
      <c r="O243">
        <v>200</v>
      </c>
      <c r="P243">
        <v>122.5</v>
      </c>
      <c r="Q243">
        <v>44.27</v>
      </c>
      <c r="R243">
        <v>88</v>
      </c>
      <c r="S243">
        <v>150</v>
      </c>
      <c r="T243">
        <v>0</v>
      </c>
    </row>
    <row r="244" spans="1:20" x14ac:dyDescent="0.35">
      <c r="A244">
        <v>1</v>
      </c>
      <c r="B244">
        <v>38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1</v>
      </c>
      <c r="I244">
        <v>20</v>
      </c>
      <c r="J244">
        <v>0</v>
      </c>
      <c r="K244">
        <v>0</v>
      </c>
      <c r="L244">
        <v>0</v>
      </c>
      <c r="M244">
        <v>0</v>
      </c>
      <c r="N244">
        <v>268</v>
      </c>
      <c r="O244">
        <v>117</v>
      </c>
      <c r="P244">
        <v>83</v>
      </c>
      <c r="Q244">
        <v>33.61</v>
      </c>
      <c r="R244">
        <v>72</v>
      </c>
      <c r="S244">
        <v>79.400000000000006</v>
      </c>
      <c r="T244">
        <v>0</v>
      </c>
    </row>
    <row r="245" spans="1:20" x14ac:dyDescent="0.35">
      <c r="A245">
        <v>0</v>
      </c>
      <c r="B245">
        <v>58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287</v>
      </c>
      <c r="O245">
        <v>144</v>
      </c>
      <c r="P245">
        <v>84</v>
      </c>
      <c r="Q245">
        <v>21.81</v>
      </c>
      <c r="R245">
        <v>69</v>
      </c>
      <c r="S245">
        <v>68</v>
      </c>
      <c r="T245">
        <v>0</v>
      </c>
    </row>
    <row r="246" spans="1:20" x14ac:dyDescent="0.35">
      <c r="A246">
        <v>0</v>
      </c>
      <c r="B246">
        <v>39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182</v>
      </c>
      <c r="O246">
        <v>109</v>
      </c>
      <c r="P246">
        <v>70</v>
      </c>
      <c r="Q246">
        <v>20.59</v>
      </c>
      <c r="R246">
        <v>72</v>
      </c>
      <c r="S246">
        <v>66</v>
      </c>
      <c r="T246">
        <v>0</v>
      </c>
    </row>
    <row r="247" spans="1:20" x14ac:dyDescent="0.35">
      <c r="A247">
        <v>1</v>
      </c>
      <c r="B247">
        <v>61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224</v>
      </c>
      <c r="O247">
        <v>124</v>
      </c>
      <c r="P247">
        <v>74</v>
      </c>
      <c r="Q247">
        <v>21.9</v>
      </c>
      <c r="R247">
        <v>55</v>
      </c>
      <c r="S247">
        <v>75</v>
      </c>
      <c r="T247">
        <v>0</v>
      </c>
    </row>
    <row r="248" spans="1:20" x14ac:dyDescent="0.35">
      <c r="A248">
        <v>1</v>
      </c>
      <c r="B248">
        <v>51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15</v>
      </c>
      <c r="J248">
        <v>0</v>
      </c>
      <c r="K248">
        <v>0</v>
      </c>
      <c r="L248">
        <v>0</v>
      </c>
      <c r="M248">
        <v>0</v>
      </c>
      <c r="N248">
        <v>238</v>
      </c>
      <c r="O248">
        <v>125</v>
      </c>
      <c r="P248">
        <v>80</v>
      </c>
      <c r="Q248">
        <v>19.36</v>
      </c>
      <c r="R248">
        <v>60</v>
      </c>
      <c r="S248">
        <v>66</v>
      </c>
      <c r="T248">
        <v>0</v>
      </c>
    </row>
    <row r="249" spans="1:20" x14ac:dyDescent="0.35">
      <c r="A249">
        <v>0</v>
      </c>
      <c r="B249">
        <v>60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1</v>
      </c>
      <c r="M249">
        <v>0</v>
      </c>
      <c r="N249">
        <v>252</v>
      </c>
      <c r="O249">
        <v>189</v>
      </c>
      <c r="P249">
        <v>110</v>
      </c>
      <c r="Q249">
        <v>28.77</v>
      </c>
      <c r="R249">
        <v>54</v>
      </c>
      <c r="S249">
        <v>70</v>
      </c>
      <c r="T249">
        <v>0</v>
      </c>
    </row>
    <row r="250" spans="1:20" x14ac:dyDescent="0.35">
      <c r="A250">
        <v>1</v>
      </c>
      <c r="B250">
        <v>36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212</v>
      </c>
      <c r="O250">
        <v>168</v>
      </c>
      <c r="P250">
        <v>98</v>
      </c>
      <c r="Q250">
        <v>29.77</v>
      </c>
      <c r="R250">
        <v>72</v>
      </c>
      <c r="S250">
        <v>75</v>
      </c>
      <c r="T250">
        <v>0</v>
      </c>
    </row>
    <row r="251" spans="1:20" x14ac:dyDescent="0.35">
      <c r="A251">
        <v>1</v>
      </c>
      <c r="B251">
        <v>39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1</v>
      </c>
      <c r="I251">
        <v>30</v>
      </c>
      <c r="J251">
        <v>0</v>
      </c>
      <c r="K251">
        <v>0</v>
      </c>
      <c r="L251">
        <v>0</v>
      </c>
      <c r="M251">
        <v>0</v>
      </c>
      <c r="N251">
        <v>300</v>
      </c>
      <c r="O251">
        <v>139</v>
      </c>
      <c r="P251">
        <v>90</v>
      </c>
      <c r="Q251">
        <v>30.96</v>
      </c>
      <c r="R251">
        <v>73</v>
      </c>
      <c r="S251">
        <v>107</v>
      </c>
      <c r="T251">
        <v>0</v>
      </c>
    </row>
    <row r="252" spans="1:20" x14ac:dyDescent="0.35">
      <c r="A252">
        <v>0</v>
      </c>
      <c r="B252">
        <v>42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165</v>
      </c>
      <c r="O252">
        <v>108</v>
      </c>
      <c r="P252">
        <v>72.5</v>
      </c>
      <c r="Q252">
        <v>24.85</v>
      </c>
      <c r="R252">
        <v>82</v>
      </c>
      <c r="S252">
        <v>87</v>
      </c>
      <c r="T252">
        <v>0</v>
      </c>
    </row>
    <row r="253" spans="1:20" x14ac:dyDescent="0.35">
      <c r="A253">
        <v>0</v>
      </c>
      <c r="B253">
        <v>60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352</v>
      </c>
      <c r="O253">
        <v>197.5</v>
      </c>
      <c r="P253">
        <v>105</v>
      </c>
      <c r="Q253">
        <v>36.29</v>
      </c>
      <c r="R253">
        <v>75</v>
      </c>
      <c r="S253">
        <v>95</v>
      </c>
      <c r="T253">
        <v>1</v>
      </c>
    </row>
    <row r="254" spans="1:20" x14ac:dyDescent="0.35">
      <c r="A254">
        <v>1</v>
      </c>
      <c r="B254">
        <v>52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240</v>
      </c>
      <c r="O254">
        <v>146</v>
      </c>
      <c r="P254">
        <v>89</v>
      </c>
      <c r="Q254">
        <v>24.59</v>
      </c>
      <c r="R254">
        <v>64</v>
      </c>
      <c r="S254">
        <v>73</v>
      </c>
      <c r="T254">
        <v>0</v>
      </c>
    </row>
    <row r="255" spans="1:20" x14ac:dyDescent="0.35">
      <c r="A255">
        <v>1</v>
      </c>
      <c r="B255">
        <v>47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1</v>
      </c>
      <c r="I255">
        <v>20</v>
      </c>
      <c r="J255">
        <v>0</v>
      </c>
      <c r="K255">
        <v>0</v>
      </c>
      <c r="L255">
        <v>0</v>
      </c>
      <c r="M255">
        <v>0</v>
      </c>
      <c r="N255">
        <v>284</v>
      </c>
      <c r="O255">
        <v>137</v>
      </c>
      <c r="P255">
        <v>91</v>
      </c>
      <c r="Q255">
        <v>27.33</v>
      </c>
      <c r="R255">
        <v>73</v>
      </c>
      <c r="S255">
        <v>61</v>
      </c>
      <c r="T255">
        <v>0</v>
      </c>
    </row>
    <row r="256" spans="1:20" x14ac:dyDescent="0.35">
      <c r="A256">
        <v>0</v>
      </c>
      <c r="B256">
        <v>46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219</v>
      </c>
      <c r="O256">
        <v>150</v>
      </c>
      <c r="P256">
        <v>81</v>
      </c>
      <c r="Q256">
        <v>25.43</v>
      </c>
      <c r="R256">
        <v>69</v>
      </c>
      <c r="S256">
        <v>93</v>
      </c>
      <c r="T256">
        <v>0</v>
      </c>
    </row>
    <row r="257" spans="1:20" x14ac:dyDescent="0.35">
      <c r="A257">
        <v>1</v>
      </c>
      <c r="B257">
        <v>64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217</v>
      </c>
      <c r="O257">
        <v>147</v>
      </c>
      <c r="P257">
        <v>87</v>
      </c>
      <c r="Q257">
        <v>29.73</v>
      </c>
      <c r="R257">
        <v>77</v>
      </c>
      <c r="S257">
        <v>79.400000000000006</v>
      </c>
      <c r="T257">
        <v>0</v>
      </c>
    </row>
    <row r="258" spans="1:20" x14ac:dyDescent="0.35">
      <c r="A258">
        <v>1</v>
      </c>
      <c r="B258">
        <v>57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176</v>
      </c>
      <c r="O258">
        <v>134</v>
      </c>
      <c r="P258">
        <v>97</v>
      </c>
      <c r="Q258">
        <v>38.14</v>
      </c>
      <c r="R258">
        <v>68</v>
      </c>
      <c r="S258">
        <v>94</v>
      </c>
      <c r="T258">
        <v>0</v>
      </c>
    </row>
    <row r="259" spans="1:20" x14ac:dyDescent="0.35">
      <c r="A259">
        <v>1</v>
      </c>
      <c r="B259">
        <v>45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203</v>
      </c>
      <c r="O259">
        <v>107.5</v>
      </c>
      <c r="P259">
        <v>72.5</v>
      </c>
      <c r="Q259">
        <v>22.32</v>
      </c>
      <c r="R259">
        <v>75</v>
      </c>
      <c r="S259">
        <v>83</v>
      </c>
      <c r="T259">
        <v>0</v>
      </c>
    </row>
    <row r="260" spans="1:20" x14ac:dyDescent="0.35">
      <c r="A260">
        <v>1</v>
      </c>
      <c r="B260">
        <v>45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1</v>
      </c>
      <c r="I260">
        <v>9</v>
      </c>
      <c r="J260">
        <v>0</v>
      </c>
      <c r="K260">
        <v>0</v>
      </c>
      <c r="L260">
        <v>1</v>
      </c>
      <c r="M260">
        <v>0</v>
      </c>
      <c r="N260">
        <v>265</v>
      </c>
      <c r="O260">
        <v>156.5</v>
      </c>
      <c r="P260">
        <v>86</v>
      </c>
      <c r="Q260">
        <v>24.15</v>
      </c>
      <c r="R260">
        <v>75</v>
      </c>
      <c r="S260">
        <v>76</v>
      </c>
      <c r="T260">
        <v>1</v>
      </c>
    </row>
    <row r="261" spans="1:20" x14ac:dyDescent="0.35">
      <c r="A261">
        <v>0</v>
      </c>
      <c r="B261">
        <v>55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219</v>
      </c>
      <c r="O261">
        <v>140</v>
      </c>
      <c r="P261">
        <v>93</v>
      </c>
      <c r="Q261">
        <v>27.78</v>
      </c>
      <c r="R261">
        <v>75</v>
      </c>
      <c r="S261">
        <v>70</v>
      </c>
      <c r="T261">
        <v>0</v>
      </c>
    </row>
    <row r="262" spans="1:20" x14ac:dyDescent="0.35">
      <c r="A262">
        <v>1</v>
      </c>
      <c r="B262">
        <v>41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245</v>
      </c>
      <c r="O262">
        <v>134</v>
      </c>
      <c r="P262">
        <v>98</v>
      </c>
      <c r="Q262">
        <v>24.26</v>
      </c>
      <c r="R262">
        <v>85</v>
      </c>
      <c r="S262">
        <v>78</v>
      </c>
      <c r="T262">
        <v>0</v>
      </c>
    </row>
    <row r="263" spans="1:20" x14ac:dyDescent="0.35">
      <c r="A263">
        <v>0</v>
      </c>
      <c r="B263">
        <v>50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312</v>
      </c>
      <c r="O263">
        <v>125</v>
      </c>
      <c r="P263">
        <v>85</v>
      </c>
      <c r="Q263">
        <v>27.07</v>
      </c>
      <c r="R263">
        <v>88</v>
      </c>
      <c r="S263">
        <v>94</v>
      </c>
      <c r="T263">
        <v>0</v>
      </c>
    </row>
    <row r="264" spans="1:20" x14ac:dyDescent="0.35">
      <c r="A264">
        <v>0</v>
      </c>
      <c r="B264">
        <v>54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273</v>
      </c>
      <c r="O264">
        <v>139</v>
      </c>
      <c r="P264">
        <v>98</v>
      </c>
      <c r="Q264">
        <v>29.06</v>
      </c>
      <c r="R264">
        <v>110</v>
      </c>
      <c r="S264">
        <v>73</v>
      </c>
      <c r="T264">
        <v>1</v>
      </c>
    </row>
    <row r="265" spans="1:20" x14ac:dyDescent="0.35">
      <c r="A265">
        <v>0</v>
      </c>
      <c r="B265">
        <v>57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1</v>
      </c>
      <c r="M265">
        <v>0</v>
      </c>
      <c r="N265">
        <v>254</v>
      </c>
      <c r="O265">
        <v>174</v>
      </c>
      <c r="P265">
        <v>84.5</v>
      </c>
      <c r="Q265">
        <v>24.22</v>
      </c>
      <c r="R265">
        <v>90</v>
      </c>
      <c r="S265">
        <v>76</v>
      </c>
      <c r="T265">
        <v>0</v>
      </c>
    </row>
    <row r="266" spans="1:20" x14ac:dyDescent="0.35">
      <c r="A266">
        <v>1</v>
      </c>
      <c r="B266">
        <v>62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273</v>
      </c>
      <c r="O266">
        <v>129</v>
      </c>
      <c r="P266">
        <v>83</v>
      </c>
      <c r="Q266">
        <v>25.49</v>
      </c>
      <c r="R266">
        <v>63</v>
      </c>
      <c r="S266">
        <v>70</v>
      </c>
      <c r="T266">
        <v>0</v>
      </c>
    </row>
    <row r="267" spans="1:20" x14ac:dyDescent="0.35">
      <c r="A267">
        <v>0</v>
      </c>
      <c r="B267">
        <v>43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213</v>
      </c>
      <c r="O267">
        <v>100</v>
      </c>
      <c r="P267">
        <v>70</v>
      </c>
      <c r="Q267">
        <v>20.059999999999999</v>
      </c>
      <c r="R267">
        <v>68</v>
      </c>
      <c r="S267">
        <v>79.400000000000006</v>
      </c>
      <c r="T267">
        <v>0</v>
      </c>
    </row>
    <row r="268" spans="1:20" x14ac:dyDescent="0.35">
      <c r="A268">
        <v>0</v>
      </c>
      <c r="B268">
        <v>46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254</v>
      </c>
      <c r="O268">
        <v>136</v>
      </c>
      <c r="P268">
        <v>87</v>
      </c>
      <c r="Q268">
        <v>31.24</v>
      </c>
      <c r="R268">
        <v>88</v>
      </c>
      <c r="S268">
        <v>80</v>
      </c>
      <c r="T268">
        <v>0</v>
      </c>
    </row>
    <row r="269" spans="1:20" x14ac:dyDescent="0.35">
      <c r="A269">
        <v>0</v>
      </c>
      <c r="B269">
        <v>53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1</v>
      </c>
      <c r="I269">
        <v>20</v>
      </c>
      <c r="J269">
        <v>0</v>
      </c>
      <c r="K269">
        <v>0</v>
      </c>
      <c r="L269">
        <v>0</v>
      </c>
      <c r="M269">
        <v>0</v>
      </c>
      <c r="N269">
        <v>262</v>
      </c>
      <c r="O269">
        <v>127.5</v>
      </c>
      <c r="P269">
        <v>86</v>
      </c>
      <c r="Q269">
        <v>24.11</v>
      </c>
      <c r="R269">
        <v>87</v>
      </c>
      <c r="S269">
        <v>73</v>
      </c>
      <c r="T269">
        <v>0</v>
      </c>
    </row>
    <row r="270" spans="1:20" x14ac:dyDescent="0.35">
      <c r="A270">
        <v>1</v>
      </c>
      <c r="B270">
        <v>52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215</v>
      </c>
      <c r="O270">
        <v>129</v>
      </c>
      <c r="P270">
        <v>80</v>
      </c>
      <c r="Q270">
        <v>29.29</v>
      </c>
      <c r="R270">
        <v>70</v>
      </c>
      <c r="S270">
        <v>87</v>
      </c>
      <c r="T270">
        <v>0</v>
      </c>
    </row>
    <row r="271" spans="1:20" x14ac:dyDescent="0.35">
      <c r="A271">
        <v>0</v>
      </c>
      <c r="B271">
        <v>67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302</v>
      </c>
      <c r="O271">
        <v>147</v>
      </c>
      <c r="P271">
        <v>92</v>
      </c>
      <c r="Q271">
        <v>25.23</v>
      </c>
      <c r="R271">
        <v>80</v>
      </c>
      <c r="S271">
        <v>87</v>
      </c>
      <c r="T271">
        <v>1</v>
      </c>
    </row>
    <row r="272" spans="1:20" x14ac:dyDescent="0.35">
      <c r="A272">
        <v>0</v>
      </c>
      <c r="B272">
        <v>42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185</v>
      </c>
      <c r="O272">
        <v>127.5</v>
      </c>
      <c r="P272">
        <v>91</v>
      </c>
      <c r="Q272">
        <v>23.78</v>
      </c>
      <c r="R272">
        <v>67</v>
      </c>
      <c r="S272">
        <v>59</v>
      </c>
      <c r="T272">
        <v>0</v>
      </c>
    </row>
    <row r="273" spans="1:20" x14ac:dyDescent="0.35">
      <c r="A273">
        <v>0</v>
      </c>
      <c r="B273">
        <v>45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129</v>
      </c>
      <c r="O273">
        <v>109</v>
      </c>
      <c r="P273">
        <v>69</v>
      </c>
      <c r="Q273">
        <v>22.36</v>
      </c>
      <c r="R273">
        <v>75</v>
      </c>
      <c r="S273">
        <v>79.400000000000006</v>
      </c>
      <c r="T273">
        <v>0</v>
      </c>
    </row>
    <row r="274" spans="1:20" x14ac:dyDescent="0.35">
      <c r="A274">
        <v>0</v>
      </c>
      <c r="B274">
        <v>51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284</v>
      </c>
      <c r="O274">
        <v>132</v>
      </c>
      <c r="P274">
        <v>78</v>
      </c>
      <c r="Q274">
        <v>21.94</v>
      </c>
      <c r="R274">
        <v>68</v>
      </c>
      <c r="S274">
        <v>94</v>
      </c>
      <c r="T274">
        <v>1</v>
      </c>
    </row>
    <row r="275" spans="1:20" x14ac:dyDescent="0.35">
      <c r="A275">
        <v>0</v>
      </c>
      <c r="B275">
        <v>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325</v>
      </c>
      <c r="O275">
        <v>123</v>
      </c>
      <c r="P275">
        <v>79</v>
      </c>
      <c r="Q275">
        <v>25.82</v>
      </c>
      <c r="R275">
        <v>63</v>
      </c>
      <c r="S275">
        <v>85</v>
      </c>
      <c r="T275">
        <v>0</v>
      </c>
    </row>
    <row r="276" spans="1:20" x14ac:dyDescent="0.35">
      <c r="A276">
        <v>0</v>
      </c>
      <c r="B276">
        <v>35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208</v>
      </c>
      <c r="O276">
        <v>122.5</v>
      </c>
      <c r="P276">
        <v>72.5</v>
      </c>
      <c r="Q276">
        <v>22</v>
      </c>
      <c r="R276">
        <v>65</v>
      </c>
      <c r="S276">
        <v>79.400000000000006</v>
      </c>
      <c r="T276">
        <v>0</v>
      </c>
    </row>
    <row r="277" spans="1:20" x14ac:dyDescent="0.35">
      <c r="A277">
        <v>0</v>
      </c>
      <c r="B277">
        <v>39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260</v>
      </c>
      <c r="O277">
        <v>100</v>
      </c>
      <c r="P277">
        <v>74.5</v>
      </c>
      <c r="Q277">
        <v>20.51</v>
      </c>
      <c r="R277">
        <v>96</v>
      </c>
      <c r="S277">
        <v>66</v>
      </c>
      <c r="T277">
        <v>0</v>
      </c>
    </row>
    <row r="278" spans="1:20" x14ac:dyDescent="0.35">
      <c r="A278">
        <v>1</v>
      </c>
      <c r="B278">
        <v>68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164</v>
      </c>
      <c r="O278">
        <v>142</v>
      </c>
      <c r="P278">
        <v>85</v>
      </c>
      <c r="Q278">
        <v>30.28</v>
      </c>
      <c r="R278">
        <v>70</v>
      </c>
      <c r="S278">
        <v>120</v>
      </c>
      <c r="T278">
        <v>1</v>
      </c>
    </row>
    <row r="279" spans="1:20" x14ac:dyDescent="0.35">
      <c r="A279">
        <v>0</v>
      </c>
      <c r="B279">
        <v>54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270</v>
      </c>
      <c r="O279">
        <v>98</v>
      </c>
      <c r="P279">
        <v>64</v>
      </c>
      <c r="Q279">
        <v>22.02</v>
      </c>
      <c r="R279">
        <v>67</v>
      </c>
      <c r="S279">
        <v>75</v>
      </c>
      <c r="T279">
        <v>0</v>
      </c>
    </row>
    <row r="280" spans="1:20" x14ac:dyDescent="0.35">
      <c r="A280">
        <v>0</v>
      </c>
      <c r="B280">
        <v>38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186</v>
      </c>
      <c r="O280">
        <v>105</v>
      </c>
      <c r="P280">
        <v>57</v>
      </c>
      <c r="Q280">
        <v>21.1</v>
      </c>
      <c r="R280">
        <v>85</v>
      </c>
      <c r="S280">
        <v>68</v>
      </c>
      <c r="T280">
        <v>0</v>
      </c>
    </row>
    <row r="281" spans="1:20" x14ac:dyDescent="0.35">
      <c r="A281">
        <v>1</v>
      </c>
      <c r="B281">
        <v>39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258</v>
      </c>
      <c r="O281">
        <v>105</v>
      </c>
      <c r="P281">
        <v>69</v>
      </c>
      <c r="Q281">
        <v>24.1</v>
      </c>
      <c r="R281">
        <v>52</v>
      </c>
      <c r="S281">
        <v>79</v>
      </c>
      <c r="T281">
        <v>0</v>
      </c>
    </row>
    <row r="282" spans="1:20" x14ac:dyDescent="0.35">
      <c r="A282">
        <v>0</v>
      </c>
      <c r="B282">
        <v>36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1</v>
      </c>
      <c r="I282">
        <v>5</v>
      </c>
      <c r="J282">
        <v>0</v>
      </c>
      <c r="K282">
        <v>0</v>
      </c>
      <c r="L282">
        <v>0</v>
      </c>
      <c r="M282">
        <v>0</v>
      </c>
      <c r="N282">
        <v>228</v>
      </c>
      <c r="O282">
        <v>111</v>
      </c>
      <c r="P282">
        <v>68</v>
      </c>
      <c r="Q282">
        <v>23.86</v>
      </c>
      <c r="R282">
        <v>88</v>
      </c>
      <c r="S282">
        <v>68</v>
      </c>
      <c r="T282">
        <v>0</v>
      </c>
    </row>
    <row r="283" spans="1:20" x14ac:dyDescent="0.35">
      <c r="A283">
        <v>1</v>
      </c>
      <c r="B283">
        <v>36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30</v>
      </c>
      <c r="J283">
        <v>0</v>
      </c>
      <c r="K283">
        <v>0</v>
      </c>
      <c r="L283">
        <v>0</v>
      </c>
      <c r="M283">
        <v>0</v>
      </c>
      <c r="N283">
        <v>155</v>
      </c>
      <c r="O283">
        <v>126</v>
      </c>
      <c r="P283">
        <v>72</v>
      </c>
      <c r="Q283">
        <v>25.14</v>
      </c>
      <c r="R283">
        <v>50</v>
      </c>
      <c r="S283">
        <v>70</v>
      </c>
      <c r="T283">
        <v>0</v>
      </c>
    </row>
    <row r="284" spans="1:20" x14ac:dyDescent="0.35">
      <c r="A284">
        <v>0</v>
      </c>
      <c r="B284">
        <v>44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270</v>
      </c>
      <c r="O284">
        <v>131.5</v>
      </c>
      <c r="P284">
        <v>76</v>
      </c>
      <c r="Q284">
        <v>22.19</v>
      </c>
      <c r="R284">
        <v>68</v>
      </c>
      <c r="S284">
        <v>113</v>
      </c>
      <c r="T284">
        <v>0</v>
      </c>
    </row>
    <row r="285" spans="1:20" x14ac:dyDescent="0.35">
      <c r="A285">
        <v>1</v>
      </c>
      <c r="B285">
        <v>48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323</v>
      </c>
      <c r="O285">
        <v>116</v>
      </c>
      <c r="P285">
        <v>72</v>
      </c>
      <c r="Q285">
        <v>26.22</v>
      </c>
      <c r="R285">
        <v>69</v>
      </c>
      <c r="S285">
        <v>99</v>
      </c>
      <c r="T285">
        <v>0</v>
      </c>
    </row>
    <row r="286" spans="1:20" x14ac:dyDescent="0.35">
      <c r="A286">
        <v>0</v>
      </c>
      <c r="B286">
        <v>54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20</v>
      </c>
      <c r="J286">
        <v>0</v>
      </c>
      <c r="K286">
        <v>0</v>
      </c>
      <c r="L286">
        <v>0</v>
      </c>
      <c r="M286">
        <v>0</v>
      </c>
      <c r="N286">
        <v>242</v>
      </c>
      <c r="O286">
        <v>125</v>
      </c>
      <c r="P286">
        <v>76</v>
      </c>
      <c r="Q286">
        <v>22.16</v>
      </c>
      <c r="R286">
        <v>70</v>
      </c>
      <c r="S286">
        <v>87</v>
      </c>
      <c r="T286">
        <v>0</v>
      </c>
    </row>
    <row r="287" spans="1:20" x14ac:dyDescent="0.35">
      <c r="A287">
        <v>0</v>
      </c>
      <c r="B287">
        <v>45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30</v>
      </c>
      <c r="J287">
        <v>0</v>
      </c>
      <c r="K287">
        <v>0</v>
      </c>
      <c r="L287">
        <v>0</v>
      </c>
      <c r="M287">
        <v>0</v>
      </c>
      <c r="N287">
        <v>203</v>
      </c>
      <c r="O287">
        <v>131</v>
      </c>
      <c r="P287">
        <v>85</v>
      </c>
      <c r="Q287">
        <v>23.47</v>
      </c>
      <c r="R287">
        <v>94</v>
      </c>
      <c r="S287">
        <v>70</v>
      </c>
      <c r="T287">
        <v>0</v>
      </c>
    </row>
    <row r="288" spans="1:20" x14ac:dyDescent="0.35">
      <c r="A288">
        <v>1</v>
      </c>
      <c r="B288">
        <v>41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40</v>
      </c>
      <c r="J288">
        <v>0</v>
      </c>
      <c r="K288">
        <v>0</v>
      </c>
      <c r="L288">
        <v>0</v>
      </c>
      <c r="M288">
        <v>0</v>
      </c>
      <c r="N288">
        <v>310</v>
      </c>
      <c r="O288">
        <v>117.5</v>
      </c>
      <c r="P288">
        <v>80</v>
      </c>
      <c r="Q288">
        <v>26.74</v>
      </c>
      <c r="R288">
        <v>80</v>
      </c>
      <c r="S288">
        <v>78</v>
      </c>
      <c r="T288">
        <v>0</v>
      </c>
    </row>
    <row r="289" spans="1:20" x14ac:dyDescent="0.35">
      <c r="A289">
        <v>1</v>
      </c>
      <c r="B289">
        <v>51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245</v>
      </c>
      <c r="O289">
        <v>124</v>
      </c>
      <c r="P289">
        <v>69</v>
      </c>
      <c r="Q289">
        <v>21.52</v>
      </c>
      <c r="R289">
        <v>85</v>
      </c>
      <c r="S289">
        <v>79.400000000000006</v>
      </c>
      <c r="T289">
        <v>0</v>
      </c>
    </row>
    <row r="290" spans="1:20" x14ac:dyDescent="0.35">
      <c r="A290">
        <v>0</v>
      </c>
      <c r="B290">
        <v>34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1</v>
      </c>
      <c r="I290">
        <v>10</v>
      </c>
      <c r="J290">
        <v>0</v>
      </c>
      <c r="K290">
        <v>0</v>
      </c>
      <c r="L290">
        <v>0</v>
      </c>
      <c r="M290">
        <v>0</v>
      </c>
      <c r="N290">
        <v>206</v>
      </c>
      <c r="O290">
        <v>101</v>
      </c>
      <c r="P290">
        <v>63</v>
      </c>
      <c r="Q290">
        <v>21.5</v>
      </c>
      <c r="R290">
        <v>75</v>
      </c>
      <c r="S290">
        <v>66</v>
      </c>
      <c r="T290">
        <v>0</v>
      </c>
    </row>
    <row r="291" spans="1:20" x14ac:dyDescent="0.35">
      <c r="A291">
        <v>1</v>
      </c>
      <c r="B291">
        <v>41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173</v>
      </c>
      <c r="O291">
        <v>130</v>
      </c>
      <c r="P291">
        <v>80</v>
      </c>
      <c r="Q291">
        <v>28.39</v>
      </c>
      <c r="R291">
        <v>65</v>
      </c>
      <c r="S291">
        <v>61</v>
      </c>
      <c r="T291">
        <v>0</v>
      </c>
    </row>
    <row r="292" spans="1:20" x14ac:dyDescent="0.35">
      <c r="A292">
        <v>0</v>
      </c>
      <c r="B292">
        <v>62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283</v>
      </c>
      <c r="O292">
        <v>130</v>
      </c>
      <c r="P292">
        <v>80</v>
      </c>
      <c r="Q292">
        <v>35.200000000000003</v>
      </c>
      <c r="R292">
        <v>75</v>
      </c>
      <c r="S292">
        <v>83</v>
      </c>
      <c r="T292">
        <v>0</v>
      </c>
    </row>
    <row r="293" spans="1:20" x14ac:dyDescent="0.35">
      <c r="A293">
        <v>1</v>
      </c>
      <c r="B293">
        <v>38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319</v>
      </c>
      <c r="O293">
        <v>121</v>
      </c>
      <c r="P293">
        <v>86</v>
      </c>
      <c r="Q293">
        <v>29.77</v>
      </c>
      <c r="R293">
        <v>72</v>
      </c>
      <c r="S293">
        <v>77</v>
      </c>
      <c r="T293">
        <v>0</v>
      </c>
    </row>
    <row r="294" spans="1:20" x14ac:dyDescent="0.35">
      <c r="A294">
        <v>0</v>
      </c>
      <c r="B294">
        <v>48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230</v>
      </c>
      <c r="O294">
        <v>129</v>
      </c>
      <c r="P294">
        <v>84.5</v>
      </c>
      <c r="Q294">
        <v>24.73</v>
      </c>
      <c r="R294">
        <v>78</v>
      </c>
      <c r="S294">
        <v>79.400000000000006</v>
      </c>
      <c r="T294">
        <v>0</v>
      </c>
    </row>
    <row r="295" spans="1:20" x14ac:dyDescent="0.35">
      <c r="A295">
        <v>0</v>
      </c>
      <c r="B295">
        <v>55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220</v>
      </c>
      <c r="O295">
        <v>117.5</v>
      </c>
      <c r="P295">
        <v>84</v>
      </c>
      <c r="Q295">
        <v>26.2</v>
      </c>
      <c r="R295">
        <v>90</v>
      </c>
      <c r="S295">
        <v>79.400000000000006</v>
      </c>
      <c r="T295">
        <v>0</v>
      </c>
    </row>
    <row r="296" spans="1:20" x14ac:dyDescent="0.35">
      <c r="A296">
        <v>0</v>
      </c>
      <c r="B296">
        <v>55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282</v>
      </c>
      <c r="O296">
        <v>158.5</v>
      </c>
      <c r="P296">
        <v>81</v>
      </c>
      <c r="Q296">
        <v>30.24</v>
      </c>
      <c r="R296">
        <v>54</v>
      </c>
      <c r="S296">
        <v>70</v>
      </c>
      <c r="T296">
        <v>0</v>
      </c>
    </row>
    <row r="297" spans="1:20" x14ac:dyDescent="0.35">
      <c r="A297">
        <v>0</v>
      </c>
      <c r="B297">
        <v>46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1</v>
      </c>
      <c r="I297">
        <v>20</v>
      </c>
      <c r="J297">
        <v>0</v>
      </c>
      <c r="K297">
        <v>0</v>
      </c>
      <c r="L297">
        <v>0</v>
      </c>
      <c r="M297">
        <v>0</v>
      </c>
      <c r="N297">
        <v>188</v>
      </c>
      <c r="O297">
        <v>97</v>
      </c>
      <c r="P297">
        <v>65</v>
      </c>
      <c r="Q297">
        <v>21.17</v>
      </c>
      <c r="R297">
        <v>68</v>
      </c>
      <c r="S297">
        <v>60</v>
      </c>
      <c r="T297">
        <v>0</v>
      </c>
    </row>
    <row r="298" spans="1:20" x14ac:dyDescent="0.35">
      <c r="A298">
        <v>1</v>
      </c>
      <c r="B298">
        <v>36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20</v>
      </c>
      <c r="J298">
        <v>0</v>
      </c>
      <c r="K298">
        <v>0</v>
      </c>
      <c r="L298">
        <v>1</v>
      </c>
      <c r="M298">
        <v>0</v>
      </c>
      <c r="N298">
        <v>304</v>
      </c>
      <c r="O298">
        <v>118</v>
      </c>
      <c r="P298">
        <v>90</v>
      </c>
      <c r="Q298">
        <v>32.630000000000003</v>
      </c>
      <c r="R298">
        <v>71</v>
      </c>
      <c r="S298">
        <v>80</v>
      </c>
      <c r="T298">
        <v>1</v>
      </c>
    </row>
    <row r="299" spans="1:20" x14ac:dyDescent="0.35">
      <c r="A299">
        <v>0</v>
      </c>
      <c r="B299">
        <v>52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268</v>
      </c>
      <c r="O299">
        <v>109</v>
      </c>
      <c r="P299">
        <v>70</v>
      </c>
      <c r="Q299">
        <v>23.74</v>
      </c>
      <c r="R299">
        <v>75</v>
      </c>
      <c r="S299">
        <v>78</v>
      </c>
      <c r="T299">
        <v>0</v>
      </c>
    </row>
    <row r="300" spans="1:20" x14ac:dyDescent="0.35">
      <c r="A300">
        <v>1</v>
      </c>
      <c r="B300">
        <v>49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1</v>
      </c>
      <c r="I300">
        <v>20</v>
      </c>
      <c r="J300">
        <v>0</v>
      </c>
      <c r="K300">
        <v>0</v>
      </c>
      <c r="L300">
        <v>0</v>
      </c>
      <c r="M300">
        <v>0</v>
      </c>
      <c r="N300">
        <v>221</v>
      </c>
      <c r="O300">
        <v>101</v>
      </c>
      <c r="P300">
        <v>61</v>
      </c>
      <c r="Q300">
        <v>23.94</v>
      </c>
      <c r="R300">
        <v>75</v>
      </c>
      <c r="S300">
        <v>79</v>
      </c>
      <c r="T300">
        <v>0</v>
      </c>
    </row>
    <row r="301" spans="1:20" x14ac:dyDescent="0.35">
      <c r="A301">
        <v>0</v>
      </c>
      <c r="B301">
        <v>39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1</v>
      </c>
      <c r="I301">
        <v>20</v>
      </c>
      <c r="J301">
        <v>0</v>
      </c>
      <c r="K301">
        <v>0</v>
      </c>
      <c r="L301">
        <v>0</v>
      </c>
      <c r="M301">
        <v>0</v>
      </c>
      <c r="N301">
        <v>269</v>
      </c>
      <c r="O301">
        <v>97</v>
      </c>
      <c r="P301">
        <v>64</v>
      </c>
      <c r="Q301">
        <v>23.09</v>
      </c>
      <c r="R301">
        <v>82</v>
      </c>
      <c r="S301">
        <v>67</v>
      </c>
      <c r="T301">
        <v>0</v>
      </c>
    </row>
    <row r="302" spans="1:20" x14ac:dyDescent="0.35">
      <c r="A302">
        <v>0</v>
      </c>
      <c r="B302">
        <v>54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288</v>
      </c>
      <c r="O302">
        <v>137.5</v>
      </c>
      <c r="P302">
        <v>77.5</v>
      </c>
      <c r="Q302">
        <v>22.19</v>
      </c>
      <c r="R302">
        <v>68</v>
      </c>
      <c r="S302">
        <v>79.400000000000006</v>
      </c>
      <c r="T302">
        <v>0</v>
      </c>
    </row>
    <row r="303" spans="1:20" x14ac:dyDescent="0.35">
      <c r="A303">
        <v>0</v>
      </c>
      <c r="B303">
        <v>47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250</v>
      </c>
      <c r="O303">
        <v>114</v>
      </c>
      <c r="P303">
        <v>77</v>
      </c>
      <c r="Q303">
        <v>24.16</v>
      </c>
      <c r="R303">
        <v>80</v>
      </c>
      <c r="S303">
        <v>93</v>
      </c>
      <c r="T303">
        <v>0</v>
      </c>
    </row>
    <row r="304" spans="1:20" x14ac:dyDescent="0.35">
      <c r="A304">
        <v>1</v>
      </c>
      <c r="B304">
        <v>62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1</v>
      </c>
      <c r="I304">
        <v>20</v>
      </c>
      <c r="J304">
        <v>0</v>
      </c>
      <c r="K304">
        <v>0</v>
      </c>
      <c r="L304">
        <v>1</v>
      </c>
      <c r="M304">
        <v>1</v>
      </c>
      <c r="N304">
        <v>194</v>
      </c>
      <c r="O304">
        <v>151.5</v>
      </c>
      <c r="P304">
        <v>88</v>
      </c>
      <c r="Q304">
        <v>21.61</v>
      </c>
      <c r="R304">
        <v>75</v>
      </c>
      <c r="S304">
        <v>105</v>
      </c>
      <c r="T304">
        <v>1</v>
      </c>
    </row>
    <row r="305" spans="1:20" x14ac:dyDescent="0.35">
      <c r="A305">
        <v>1</v>
      </c>
      <c r="B305">
        <v>39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1</v>
      </c>
      <c r="I305">
        <v>20</v>
      </c>
      <c r="J305">
        <v>0</v>
      </c>
      <c r="K305">
        <v>0</v>
      </c>
      <c r="L305">
        <v>0</v>
      </c>
      <c r="M305">
        <v>0</v>
      </c>
      <c r="N305">
        <v>258</v>
      </c>
      <c r="O305">
        <v>110</v>
      </c>
      <c r="P305">
        <v>65</v>
      </c>
      <c r="Q305">
        <v>19.97</v>
      </c>
      <c r="R305">
        <v>65</v>
      </c>
      <c r="S305">
        <v>85</v>
      </c>
      <c r="T305">
        <v>0</v>
      </c>
    </row>
    <row r="306" spans="1:20" x14ac:dyDescent="0.35">
      <c r="A306">
        <v>1</v>
      </c>
      <c r="B306">
        <v>45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272</v>
      </c>
      <c r="O306">
        <v>140</v>
      </c>
      <c r="P306">
        <v>94</v>
      </c>
      <c r="Q306">
        <v>27.87</v>
      </c>
      <c r="R306">
        <v>61</v>
      </c>
      <c r="S306">
        <v>79</v>
      </c>
      <c r="T306">
        <v>0</v>
      </c>
    </row>
    <row r="307" spans="1:20" x14ac:dyDescent="0.35">
      <c r="A307">
        <v>0</v>
      </c>
      <c r="B307">
        <v>46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30</v>
      </c>
      <c r="J307">
        <v>0</v>
      </c>
      <c r="K307">
        <v>0</v>
      </c>
      <c r="L307">
        <v>0</v>
      </c>
      <c r="M307">
        <v>0</v>
      </c>
      <c r="N307">
        <v>219</v>
      </c>
      <c r="O307">
        <v>107</v>
      </c>
      <c r="P307">
        <v>69</v>
      </c>
      <c r="Q307">
        <v>21.4</v>
      </c>
      <c r="R307">
        <v>66</v>
      </c>
      <c r="S307">
        <v>79.400000000000006</v>
      </c>
      <c r="T307">
        <v>0</v>
      </c>
    </row>
    <row r="308" spans="1:20" x14ac:dyDescent="0.35">
      <c r="A308">
        <v>0</v>
      </c>
      <c r="B308">
        <v>63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1</v>
      </c>
      <c r="I308">
        <v>20</v>
      </c>
      <c r="J308">
        <v>0</v>
      </c>
      <c r="K308">
        <v>0</v>
      </c>
      <c r="L308">
        <v>0</v>
      </c>
      <c r="M308">
        <v>0</v>
      </c>
      <c r="N308">
        <v>260</v>
      </c>
      <c r="O308">
        <v>168</v>
      </c>
      <c r="P308">
        <v>98</v>
      </c>
      <c r="Q308">
        <v>21.05</v>
      </c>
      <c r="R308">
        <v>85</v>
      </c>
      <c r="S308">
        <v>73</v>
      </c>
      <c r="T308">
        <v>0</v>
      </c>
    </row>
    <row r="309" spans="1:20" x14ac:dyDescent="0.35">
      <c r="A309">
        <v>1</v>
      </c>
      <c r="B309">
        <v>41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270</v>
      </c>
      <c r="O309">
        <v>157</v>
      </c>
      <c r="P309">
        <v>101</v>
      </c>
      <c r="Q309">
        <v>33.11</v>
      </c>
      <c r="R309">
        <v>75</v>
      </c>
      <c r="S309">
        <v>75</v>
      </c>
      <c r="T309">
        <v>0</v>
      </c>
    </row>
    <row r="310" spans="1:20" x14ac:dyDescent="0.35">
      <c r="A310">
        <v>1</v>
      </c>
      <c r="B310">
        <v>44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15</v>
      </c>
      <c r="J310">
        <v>0</v>
      </c>
      <c r="K310">
        <v>0</v>
      </c>
      <c r="L310">
        <v>0</v>
      </c>
      <c r="M310">
        <v>0</v>
      </c>
      <c r="N310">
        <v>340</v>
      </c>
      <c r="O310">
        <v>125</v>
      </c>
      <c r="P310">
        <v>78</v>
      </c>
      <c r="Q310">
        <v>26.41</v>
      </c>
      <c r="R310">
        <v>56</v>
      </c>
      <c r="S310">
        <v>90</v>
      </c>
      <c r="T310">
        <v>0</v>
      </c>
    </row>
    <row r="311" spans="1:20" x14ac:dyDescent="0.35">
      <c r="A311">
        <v>0</v>
      </c>
      <c r="B311">
        <v>37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20</v>
      </c>
      <c r="J311">
        <v>0</v>
      </c>
      <c r="K311">
        <v>0</v>
      </c>
      <c r="L311">
        <v>0</v>
      </c>
      <c r="M311">
        <v>0</v>
      </c>
      <c r="N311">
        <v>223</v>
      </c>
      <c r="O311">
        <v>115</v>
      </c>
      <c r="P311">
        <v>72</v>
      </c>
      <c r="Q311">
        <v>22.71</v>
      </c>
      <c r="R311">
        <v>76</v>
      </c>
      <c r="S311">
        <v>63</v>
      </c>
      <c r="T311">
        <v>0</v>
      </c>
    </row>
    <row r="312" spans="1:20" x14ac:dyDescent="0.35">
      <c r="A312">
        <v>1</v>
      </c>
      <c r="B312">
        <v>44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1</v>
      </c>
      <c r="I312">
        <v>20</v>
      </c>
      <c r="J312">
        <v>0</v>
      </c>
      <c r="K312">
        <v>0</v>
      </c>
      <c r="L312">
        <v>0</v>
      </c>
      <c r="M312">
        <v>0</v>
      </c>
      <c r="N312">
        <v>197</v>
      </c>
      <c r="O312">
        <v>118</v>
      </c>
      <c r="P312">
        <v>81</v>
      </c>
      <c r="Q312">
        <v>17.440000000000001</v>
      </c>
      <c r="R312">
        <v>70</v>
      </c>
      <c r="S312">
        <v>75</v>
      </c>
      <c r="T312">
        <v>0</v>
      </c>
    </row>
    <row r="313" spans="1:20" x14ac:dyDescent="0.35">
      <c r="A313">
        <v>1</v>
      </c>
      <c r="B313">
        <v>49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40</v>
      </c>
      <c r="J313">
        <v>0</v>
      </c>
      <c r="K313">
        <v>0</v>
      </c>
      <c r="L313">
        <v>1</v>
      </c>
      <c r="M313">
        <v>0</v>
      </c>
      <c r="N313">
        <v>240</v>
      </c>
      <c r="O313">
        <v>148</v>
      </c>
      <c r="P313">
        <v>85</v>
      </c>
      <c r="Q313">
        <v>29.69</v>
      </c>
      <c r="R313">
        <v>65</v>
      </c>
      <c r="S313">
        <v>68</v>
      </c>
      <c r="T313">
        <v>0</v>
      </c>
    </row>
    <row r="314" spans="1:20" x14ac:dyDescent="0.35">
      <c r="A314">
        <v>0</v>
      </c>
      <c r="B314">
        <v>53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20</v>
      </c>
      <c r="J314">
        <v>0</v>
      </c>
      <c r="K314">
        <v>0</v>
      </c>
      <c r="L314">
        <v>0</v>
      </c>
      <c r="M314">
        <v>0</v>
      </c>
      <c r="N314">
        <v>240</v>
      </c>
      <c r="O314">
        <v>131</v>
      </c>
      <c r="P314">
        <v>82</v>
      </c>
      <c r="Q314">
        <v>24.22</v>
      </c>
      <c r="R314">
        <v>66</v>
      </c>
      <c r="S314">
        <v>80</v>
      </c>
      <c r="T314">
        <v>0</v>
      </c>
    </row>
    <row r="315" spans="1:20" x14ac:dyDescent="0.35">
      <c r="A315">
        <v>0</v>
      </c>
      <c r="B315">
        <v>51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4</v>
      </c>
      <c r="J315">
        <v>0</v>
      </c>
      <c r="K315">
        <v>0</v>
      </c>
      <c r="L315">
        <v>0</v>
      </c>
      <c r="M315">
        <v>0</v>
      </c>
      <c r="N315">
        <v>220</v>
      </c>
      <c r="O315">
        <v>112</v>
      </c>
      <c r="P315">
        <v>74</v>
      </c>
      <c r="Q315">
        <v>31.23</v>
      </c>
      <c r="R315">
        <v>88</v>
      </c>
      <c r="S315">
        <v>66</v>
      </c>
      <c r="T315">
        <v>0</v>
      </c>
    </row>
    <row r="316" spans="1:20" x14ac:dyDescent="0.35">
      <c r="A316">
        <v>1</v>
      </c>
      <c r="B316">
        <v>43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200</v>
      </c>
      <c r="O316">
        <v>133</v>
      </c>
      <c r="P316">
        <v>78</v>
      </c>
      <c r="Q316">
        <v>26.72</v>
      </c>
      <c r="R316">
        <v>55</v>
      </c>
      <c r="S316">
        <v>71</v>
      </c>
      <c r="T316">
        <v>0</v>
      </c>
    </row>
    <row r="317" spans="1:20" x14ac:dyDescent="0.35">
      <c r="A317">
        <v>0</v>
      </c>
      <c r="B317">
        <v>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328</v>
      </c>
      <c r="O317">
        <v>127</v>
      </c>
      <c r="P317">
        <v>70</v>
      </c>
      <c r="Q317">
        <v>22.36</v>
      </c>
      <c r="R317">
        <v>75</v>
      </c>
      <c r="S317">
        <v>63</v>
      </c>
      <c r="T317">
        <v>1</v>
      </c>
    </row>
    <row r="318" spans="1:20" x14ac:dyDescent="0.35">
      <c r="A318">
        <v>1</v>
      </c>
      <c r="B318">
        <v>39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20</v>
      </c>
      <c r="J318">
        <v>0</v>
      </c>
      <c r="K318">
        <v>0</v>
      </c>
      <c r="L318">
        <v>0</v>
      </c>
      <c r="M318">
        <v>0</v>
      </c>
      <c r="N318">
        <v>222</v>
      </c>
      <c r="O318">
        <v>97.5</v>
      </c>
      <c r="P318">
        <v>57.5</v>
      </c>
      <c r="Q318">
        <v>23.22</v>
      </c>
      <c r="R318">
        <v>73</v>
      </c>
      <c r="S318">
        <v>64</v>
      </c>
      <c r="T318">
        <v>0</v>
      </c>
    </row>
    <row r="319" spans="1:20" x14ac:dyDescent="0.35">
      <c r="A319">
        <v>1</v>
      </c>
      <c r="B319">
        <v>56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60</v>
      </c>
      <c r="J319">
        <v>0</v>
      </c>
      <c r="K319">
        <v>0</v>
      </c>
      <c r="L319">
        <v>0</v>
      </c>
      <c r="M319">
        <v>0</v>
      </c>
      <c r="N319">
        <v>246</v>
      </c>
      <c r="O319">
        <v>125</v>
      </c>
      <c r="P319">
        <v>79</v>
      </c>
      <c r="Q319">
        <v>29.64</v>
      </c>
      <c r="R319">
        <v>70</v>
      </c>
      <c r="S319">
        <v>85</v>
      </c>
      <c r="T319">
        <v>0</v>
      </c>
    </row>
    <row r="320" spans="1:20" x14ac:dyDescent="0.35">
      <c r="A320">
        <v>0</v>
      </c>
      <c r="B320">
        <v>59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246</v>
      </c>
      <c r="O320">
        <v>189</v>
      </c>
      <c r="P320">
        <v>111</v>
      </c>
      <c r="Q320">
        <v>19.88</v>
      </c>
      <c r="R320">
        <v>90</v>
      </c>
      <c r="S320">
        <v>85</v>
      </c>
      <c r="T320">
        <v>1</v>
      </c>
    </row>
    <row r="321" spans="1:20" x14ac:dyDescent="0.35">
      <c r="A321">
        <v>0</v>
      </c>
      <c r="B321">
        <v>56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280</v>
      </c>
      <c r="O321">
        <v>123</v>
      </c>
      <c r="P321">
        <v>77</v>
      </c>
      <c r="Q321">
        <v>27.96</v>
      </c>
      <c r="R321">
        <v>65</v>
      </c>
      <c r="S321">
        <v>79.400000000000006</v>
      </c>
      <c r="T321">
        <v>0</v>
      </c>
    </row>
    <row r="322" spans="1:20" x14ac:dyDescent="0.35">
      <c r="A322">
        <v>0</v>
      </c>
      <c r="B322">
        <v>43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186</v>
      </c>
      <c r="O322">
        <v>120</v>
      </c>
      <c r="P322">
        <v>72</v>
      </c>
      <c r="Q322">
        <v>24.33</v>
      </c>
      <c r="R322">
        <v>80</v>
      </c>
      <c r="S322">
        <v>86</v>
      </c>
      <c r="T322">
        <v>0</v>
      </c>
    </row>
    <row r="323" spans="1:20" x14ac:dyDescent="0.35">
      <c r="A323">
        <v>0</v>
      </c>
      <c r="B323">
        <v>48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197</v>
      </c>
      <c r="O323">
        <v>101</v>
      </c>
      <c r="P323">
        <v>67</v>
      </c>
      <c r="Q323">
        <v>21.35</v>
      </c>
      <c r="R323">
        <v>88</v>
      </c>
      <c r="S323">
        <v>100</v>
      </c>
      <c r="T323">
        <v>0</v>
      </c>
    </row>
    <row r="324" spans="1:20" x14ac:dyDescent="0.35">
      <c r="A324">
        <v>0</v>
      </c>
      <c r="B324">
        <v>61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311</v>
      </c>
      <c r="O324">
        <v>110</v>
      </c>
      <c r="P324">
        <v>78.5</v>
      </c>
      <c r="Q324">
        <v>29.04</v>
      </c>
      <c r="R324">
        <v>71</v>
      </c>
      <c r="S324">
        <v>77</v>
      </c>
      <c r="T324">
        <v>0</v>
      </c>
    </row>
    <row r="325" spans="1:20" x14ac:dyDescent="0.35">
      <c r="A325">
        <v>0</v>
      </c>
      <c r="B325">
        <v>55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1</v>
      </c>
      <c r="M325">
        <v>0</v>
      </c>
      <c r="N325">
        <v>368</v>
      </c>
      <c r="O325">
        <v>204</v>
      </c>
      <c r="P325">
        <v>94</v>
      </c>
      <c r="Q325">
        <v>25.2</v>
      </c>
      <c r="R325">
        <v>100</v>
      </c>
      <c r="S325">
        <v>81</v>
      </c>
      <c r="T325">
        <v>0</v>
      </c>
    </row>
    <row r="326" spans="1:20" x14ac:dyDescent="0.35">
      <c r="A326">
        <v>1</v>
      </c>
      <c r="B326">
        <v>39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20</v>
      </c>
      <c r="J326">
        <v>0</v>
      </c>
      <c r="K326">
        <v>0</v>
      </c>
      <c r="L326">
        <v>1</v>
      </c>
      <c r="M326">
        <v>0</v>
      </c>
      <c r="N326">
        <v>220</v>
      </c>
      <c r="O326">
        <v>145</v>
      </c>
      <c r="P326">
        <v>99</v>
      </c>
      <c r="Q326">
        <v>26.5</v>
      </c>
      <c r="R326">
        <v>73</v>
      </c>
      <c r="S326">
        <v>90</v>
      </c>
      <c r="T326">
        <v>0</v>
      </c>
    </row>
    <row r="327" spans="1:20" x14ac:dyDescent="0.35">
      <c r="A327">
        <v>0</v>
      </c>
      <c r="B327">
        <v>42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30</v>
      </c>
      <c r="J327">
        <v>0</v>
      </c>
      <c r="K327">
        <v>0</v>
      </c>
      <c r="L327">
        <v>0</v>
      </c>
      <c r="M327">
        <v>0</v>
      </c>
      <c r="N327">
        <v>218</v>
      </c>
      <c r="O327">
        <v>126</v>
      </c>
      <c r="P327">
        <v>87</v>
      </c>
      <c r="Q327">
        <v>22.5</v>
      </c>
      <c r="R327">
        <v>75</v>
      </c>
      <c r="S327">
        <v>73</v>
      </c>
      <c r="T327">
        <v>0</v>
      </c>
    </row>
    <row r="328" spans="1:20" x14ac:dyDescent="0.35">
      <c r="A328">
        <v>1</v>
      </c>
      <c r="B328">
        <v>51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1</v>
      </c>
      <c r="I328">
        <v>30</v>
      </c>
      <c r="J328">
        <v>0</v>
      </c>
      <c r="K328">
        <v>0</v>
      </c>
      <c r="L328">
        <v>0</v>
      </c>
      <c r="M328">
        <v>0</v>
      </c>
      <c r="N328">
        <v>241</v>
      </c>
      <c r="O328">
        <v>126.5</v>
      </c>
      <c r="P328">
        <v>78.5</v>
      </c>
      <c r="Q328">
        <v>29.91</v>
      </c>
      <c r="R328">
        <v>85</v>
      </c>
      <c r="S328">
        <v>70</v>
      </c>
      <c r="T328">
        <v>1</v>
      </c>
    </row>
    <row r="329" spans="1:20" x14ac:dyDescent="0.35">
      <c r="A329">
        <v>0</v>
      </c>
      <c r="B329">
        <v>54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219</v>
      </c>
      <c r="O329">
        <v>143.5</v>
      </c>
      <c r="P329">
        <v>89</v>
      </c>
      <c r="Q329">
        <v>28.47</v>
      </c>
      <c r="R329">
        <v>73</v>
      </c>
      <c r="S329">
        <v>96</v>
      </c>
      <c r="T329">
        <v>0</v>
      </c>
    </row>
    <row r="330" spans="1:20" x14ac:dyDescent="0.35">
      <c r="A330">
        <v>0</v>
      </c>
      <c r="B330">
        <v>52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225</v>
      </c>
      <c r="O330">
        <v>157.5</v>
      </c>
      <c r="P330">
        <v>80.5</v>
      </c>
      <c r="Q330">
        <v>24.36</v>
      </c>
      <c r="R330">
        <v>79</v>
      </c>
      <c r="S330">
        <v>79.400000000000006</v>
      </c>
      <c r="T330">
        <v>0</v>
      </c>
    </row>
    <row r="331" spans="1:20" x14ac:dyDescent="0.35">
      <c r="A331">
        <v>0</v>
      </c>
      <c r="B331">
        <v>64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312</v>
      </c>
      <c r="O331">
        <v>160</v>
      </c>
      <c r="P331">
        <v>82</v>
      </c>
      <c r="Q331">
        <v>27.59</v>
      </c>
      <c r="R331">
        <v>140</v>
      </c>
      <c r="S331">
        <v>94</v>
      </c>
      <c r="T331">
        <v>0</v>
      </c>
    </row>
    <row r="332" spans="1:20" x14ac:dyDescent="0.35">
      <c r="A332">
        <v>0</v>
      </c>
      <c r="B332">
        <v>58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200</v>
      </c>
      <c r="O332">
        <v>158</v>
      </c>
      <c r="P332">
        <v>101</v>
      </c>
      <c r="Q332">
        <v>23.06</v>
      </c>
      <c r="R332">
        <v>85</v>
      </c>
      <c r="S332">
        <v>77</v>
      </c>
      <c r="T332">
        <v>1</v>
      </c>
    </row>
    <row r="333" spans="1:20" x14ac:dyDescent="0.35">
      <c r="A333">
        <v>0</v>
      </c>
      <c r="B333">
        <v>42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1</v>
      </c>
      <c r="I333">
        <v>20</v>
      </c>
      <c r="J333">
        <v>0</v>
      </c>
      <c r="K333">
        <v>0</v>
      </c>
      <c r="L333">
        <v>0</v>
      </c>
      <c r="M333">
        <v>0</v>
      </c>
      <c r="N333">
        <v>237</v>
      </c>
      <c r="O333">
        <v>105</v>
      </c>
      <c r="P333">
        <v>75</v>
      </c>
      <c r="Q333">
        <v>23.85</v>
      </c>
      <c r="R333">
        <v>70</v>
      </c>
      <c r="S333">
        <v>87</v>
      </c>
      <c r="T333">
        <v>0</v>
      </c>
    </row>
    <row r="334" spans="1:20" x14ac:dyDescent="0.35">
      <c r="A334">
        <v>0</v>
      </c>
      <c r="B334">
        <v>41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15</v>
      </c>
      <c r="J334">
        <v>0</v>
      </c>
      <c r="K334">
        <v>0</v>
      </c>
      <c r="L334">
        <v>0</v>
      </c>
      <c r="M334">
        <v>0</v>
      </c>
      <c r="N334">
        <v>207</v>
      </c>
      <c r="O334">
        <v>111</v>
      </c>
      <c r="P334">
        <v>60</v>
      </c>
      <c r="Q334">
        <v>18.48</v>
      </c>
      <c r="R334">
        <v>60</v>
      </c>
      <c r="S334">
        <v>76</v>
      </c>
      <c r="T334">
        <v>0</v>
      </c>
    </row>
    <row r="335" spans="1:20" x14ac:dyDescent="0.35">
      <c r="A335">
        <v>1</v>
      </c>
      <c r="B335">
        <v>43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25</v>
      </c>
      <c r="J335">
        <v>0</v>
      </c>
      <c r="K335">
        <v>0</v>
      </c>
      <c r="L335">
        <v>0</v>
      </c>
      <c r="M335">
        <v>0</v>
      </c>
      <c r="N335">
        <v>245</v>
      </c>
      <c r="O335">
        <v>126</v>
      </c>
      <c r="P335">
        <v>88.5</v>
      </c>
      <c r="Q335">
        <v>23.16</v>
      </c>
      <c r="R335">
        <v>92</v>
      </c>
      <c r="S335">
        <v>79.400000000000006</v>
      </c>
      <c r="T335">
        <v>1</v>
      </c>
    </row>
    <row r="336" spans="1:20" x14ac:dyDescent="0.35">
      <c r="A336">
        <v>0</v>
      </c>
      <c r="B336">
        <v>63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1</v>
      </c>
      <c r="I336">
        <v>20</v>
      </c>
      <c r="J336">
        <v>0</v>
      </c>
      <c r="K336">
        <v>0</v>
      </c>
      <c r="L336">
        <v>0</v>
      </c>
      <c r="M336">
        <v>0</v>
      </c>
      <c r="N336">
        <v>238</v>
      </c>
      <c r="O336">
        <v>136</v>
      </c>
      <c r="P336">
        <v>66</v>
      </c>
      <c r="Q336">
        <v>20.2</v>
      </c>
      <c r="R336">
        <v>60</v>
      </c>
      <c r="S336">
        <v>92</v>
      </c>
      <c r="T336">
        <v>1</v>
      </c>
    </row>
    <row r="337" spans="1:20" x14ac:dyDescent="0.35">
      <c r="A337">
        <v>0</v>
      </c>
      <c r="B337">
        <v>46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259</v>
      </c>
      <c r="O337">
        <v>138</v>
      </c>
      <c r="P337">
        <v>88</v>
      </c>
      <c r="Q337">
        <v>25.11</v>
      </c>
      <c r="R337">
        <v>65</v>
      </c>
      <c r="S337">
        <v>79.400000000000006</v>
      </c>
      <c r="T337">
        <v>0</v>
      </c>
    </row>
    <row r="338" spans="1:20" x14ac:dyDescent="0.35">
      <c r="A338">
        <v>0</v>
      </c>
      <c r="B338">
        <v>53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250</v>
      </c>
      <c r="O338">
        <v>144</v>
      </c>
      <c r="P338">
        <v>98</v>
      </c>
      <c r="Q338">
        <v>28.78</v>
      </c>
      <c r="R338">
        <v>90</v>
      </c>
      <c r="S338">
        <v>78</v>
      </c>
      <c r="T338">
        <v>0</v>
      </c>
    </row>
    <row r="339" spans="1:20" x14ac:dyDescent="0.35">
      <c r="A339">
        <v>1</v>
      </c>
      <c r="B339">
        <v>41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1</v>
      </c>
      <c r="I339">
        <v>20</v>
      </c>
      <c r="J339">
        <v>0</v>
      </c>
      <c r="K339">
        <v>0</v>
      </c>
      <c r="L339">
        <v>0</v>
      </c>
      <c r="M339">
        <v>0</v>
      </c>
      <c r="N339">
        <v>238</v>
      </c>
      <c r="O339">
        <v>128</v>
      </c>
      <c r="P339">
        <v>86</v>
      </c>
      <c r="Q339">
        <v>26.09</v>
      </c>
      <c r="R339">
        <v>80</v>
      </c>
      <c r="S339">
        <v>72</v>
      </c>
      <c r="T339">
        <v>0</v>
      </c>
    </row>
    <row r="340" spans="1:20" x14ac:dyDescent="0.35">
      <c r="A340">
        <v>0</v>
      </c>
      <c r="B340">
        <v>53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10</v>
      </c>
      <c r="J340">
        <v>0</v>
      </c>
      <c r="K340">
        <v>0</v>
      </c>
      <c r="L340">
        <v>0</v>
      </c>
      <c r="M340">
        <v>0</v>
      </c>
      <c r="N340">
        <v>276</v>
      </c>
      <c r="O340">
        <v>130</v>
      </c>
      <c r="P340">
        <v>86</v>
      </c>
      <c r="Q340">
        <v>27.09</v>
      </c>
      <c r="R340">
        <v>75</v>
      </c>
      <c r="S340">
        <v>56</v>
      </c>
      <c r="T340">
        <v>0</v>
      </c>
    </row>
    <row r="341" spans="1:20" x14ac:dyDescent="0.35">
      <c r="A341">
        <v>0</v>
      </c>
      <c r="B341">
        <v>59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339</v>
      </c>
      <c r="O341">
        <v>110</v>
      </c>
      <c r="P341">
        <v>69</v>
      </c>
      <c r="Q341">
        <v>26.89</v>
      </c>
      <c r="R341">
        <v>75</v>
      </c>
      <c r="S341">
        <v>73</v>
      </c>
      <c r="T341">
        <v>0</v>
      </c>
    </row>
    <row r="342" spans="1:20" x14ac:dyDescent="0.35">
      <c r="A342">
        <v>0</v>
      </c>
      <c r="B342">
        <v>45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231</v>
      </c>
      <c r="O342">
        <v>157.5</v>
      </c>
      <c r="P342">
        <v>104.5</v>
      </c>
      <c r="Q342">
        <v>22.86</v>
      </c>
      <c r="R342">
        <v>75</v>
      </c>
      <c r="S342">
        <v>92</v>
      </c>
      <c r="T342">
        <v>0</v>
      </c>
    </row>
    <row r="343" spans="1:20" x14ac:dyDescent="0.35">
      <c r="A343">
        <v>1</v>
      </c>
      <c r="B343">
        <v>49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5</v>
      </c>
      <c r="J343">
        <v>0</v>
      </c>
      <c r="K343">
        <v>0</v>
      </c>
      <c r="L343">
        <v>0</v>
      </c>
      <c r="M343">
        <v>0</v>
      </c>
      <c r="N343">
        <v>187</v>
      </c>
      <c r="O343">
        <v>110</v>
      </c>
      <c r="P343">
        <v>67</v>
      </c>
      <c r="Q343">
        <v>19.260000000000002</v>
      </c>
      <c r="R343">
        <v>78</v>
      </c>
      <c r="S343">
        <v>85</v>
      </c>
      <c r="T343">
        <v>0</v>
      </c>
    </row>
    <row r="344" spans="1:20" x14ac:dyDescent="0.35">
      <c r="A344">
        <v>1</v>
      </c>
      <c r="B344">
        <v>41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1</v>
      </c>
      <c r="I344">
        <v>30</v>
      </c>
      <c r="J344">
        <v>0</v>
      </c>
      <c r="K344">
        <v>0</v>
      </c>
      <c r="L344">
        <v>0</v>
      </c>
      <c r="M344">
        <v>0</v>
      </c>
      <c r="N344">
        <v>198</v>
      </c>
      <c r="O344">
        <v>106</v>
      </c>
      <c r="P344">
        <v>71</v>
      </c>
      <c r="Q344">
        <v>21.51</v>
      </c>
      <c r="R344">
        <v>85</v>
      </c>
      <c r="S344">
        <v>84</v>
      </c>
      <c r="T344">
        <v>0</v>
      </c>
    </row>
    <row r="345" spans="1:20" x14ac:dyDescent="0.35">
      <c r="A345">
        <v>1</v>
      </c>
      <c r="B345">
        <v>39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30</v>
      </c>
      <c r="J345">
        <v>0</v>
      </c>
      <c r="K345">
        <v>0</v>
      </c>
      <c r="L345">
        <v>0</v>
      </c>
      <c r="M345">
        <v>0</v>
      </c>
      <c r="N345">
        <v>196</v>
      </c>
      <c r="O345">
        <v>121</v>
      </c>
      <c r="P345">
        <v>83</v>
      </c>
      <c r="Q345">
        <v>25.38</v>
      </c>
      <c r="R345">
        <v>90</v>
      </c>
      <c r="S345">
        <v>68</v>
      </c>
      <c r="T345">
        <v>0</v>
      </c>
    </row>
    <row r="346" spans="1:20" x14ac:dyDescent="0.35">
      <c r="A346">
        <v>1</v>
      </c>
      <c r="B346">
        <v>50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40</v>
      </c>
      <c r="J346">
        <v>0</v>
      </c>
      <c r="K346">
        <v>0</v>
      </c>
      <c r="L346">
        <v>0</v>
      </c>
      <c r="M346">
        <v>0</v>
      </c>
      <c r="N346">
        <v>225</v>
      </c>
      <c r="O346">
        <v>137</v>
      </c>
      <c r="P346">
        <v>89.5</v>
      </c>
      <c r="Q346">
        <v>25.77</v>
      </c>
      <c r="R346">
        <v>70</v>
      </c>
      <c r="S346">
        <v>91</v>
      </c>
      <c r="T346">
        <v>0</v>
      </c>
    </row>
    <row r="347" spans="1:20" x14ac:dyDescent="0.35">
      <c r="A347">
        <v>0</v>
      </c>
      <c r="B347">
        <v>58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1</v>
      </c>
      <c r="I347">
        <v>5</v>
      </c>
      <c r="J347">
        <v>0</v>
      </c>
      <c r="K347">
        <v>0</v>
      </c>
      <c r="L347">
        <v>0</v>
      </c>
      <c r="M347">
        <v>0</v>
      </c>
      <c r="N347">
        <v>177</v>
      </c>
      <c r="O347">
        <v>114</v>
      </c>
      <c r="P347">
        <v>72.5</v>
      </c>
      <c r="Q347">
        <v>24.77</v>
      </c>
      <c r="R347">
        <v>87</v>
      </c>
      <c r="S347">
        <v>79.400000000000006</v>
      </c>
      <c r="T347">
        <v>0</v>
      </c>
    </row>
    <row r="348" spans="1:20" x14ac:dyDescent="0.35">
      <c r="A348">
        <v>1</v>
      </c>
      <c r="B348">
        <v>53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202</v>
      </c>
      <c r="O348">
        <v>140.5</v>
      </c>
      <c r="P348">
        <v>90</v>
      </c>
      <c r="Q348">
        <v>25.82</v>
      </c>
      <c r="R348">
        <v>85</v>
      </c>
      <c r="S348">
        <v>74</v>
      </c>
      <c r="T348">
        <v>0</v>
      </c>
    </row>
    <row r="349" spans="1:20" x14ac:dyDescent="0.35">
      <c r="A349">
        <v>0</v>
      </c>
      <c r="B349">
        <v>54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3</v>
      </c>
      <c r="J349">
        <v>0</v>
      </c>
      <c r="K349">
        <v>0</v>
      </c>
      <c r="L349">
        <v>1</v>
      </c>
      <c r="M349">
        <v>1</v>
      </c>
      <c r="N349">
        <v>231</v>
      </c>
      <c r="O349">
        <v>127.5</v>
      </c>
      <c r="P349">
        <v>83</v>
      </c>
      <c r="Q349">
        <v>21.31</v>
      </c>
      <c r="R349">
        <v>70</v>
      </c>
      <c r="S349">
        <v>115</v>
      </c>
      <c r="T349">
        <v>0</v>
      </c>
    </row>
    <row r="350" spans="1:20" x14ac:dyDescent="0.35">
      <c r="A350">
        <v>0</v>
      </c>
      <c r="B350">
        <v>40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1</v>
      </c>
      <c r="I350">
        <v>20</v>
      </c>
      <c r="J350">
        <v>0</v>
      </c>
      <c r="K350">
        <v>0</v>
      </c>
      <c r="L350">
        <v>0</v>
      </c>
      <c r="M350">
        <v>0</v>
      </c>
      <c r="N350">
        <v>210</v>
      </c>
      <c r="O350">
        <v>118</v>
      </c>
      <c r="P350">
        <v>79</v>
      </c>
      <c r="Q350">
        <v>21.21</v>
      </c>
      <c r="R350">
        <v>130</v>
      </c>
      <c r="S350">
        <v>84</v>
      </c>
      <c r="T350">
        <v>0</v>
      </c>
    </row>
    <row r="351" spans="1:20" x14ac:dyDescent="0.35">
      <c r="A351">
        <v>1</v>
      </c>
      <c r="B351">
        <v>51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1</v>
      </c>
      <c r="I351">
        <v>30</v>
      </c>
      <c r="J351">
        <v>0</v>
      </c>
      <c r="K351">
        <v>0</v>
      </c>
      <c r="L351">
        <v>1</v>
      </c>
      <c r="M351">
        <v>0</v>
      </c>
      <c r="N351">
        <v>230</v>
      </c>
      <c r="O351">
        <v>171</v>
      </c>
      <c r="P351">
        <v>112</v>
      </c>
      <c r="Q351">
        <v>25.08</v>
      </c>
      <c r="R351">
        <v>95</v>
      </c>
      <c r="S351">
        <v>88</v>
      </c>
      <c r="T351">
        <v>1</v>
      </c>
    </row>
    <row r="352" spans="1:20" x14ac:dyDescent="0.35">
      <c r="A352">
        <v>1</v>
      </c>
      <c r="B352">
        <v>40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20</v>
      </c>
      <c r="J352">
        <v>0</v>
      </c>
      <c r="K352">
        <v>0</v>
      </c>
      <c r="L352">
        <v>0</v>
      </c>
      <c r="M352">
        <v>0</v>
      </c>
      <c r="N352">
        <v>283</v>
      </c>
      <c r="O352">
        <v>146</v>
      </c>
      <c r="P352">
        <v>95</v>
      </c>
      <c r="Q352">
        <v>23.27</v>
      </c>
      <c r="R352">
        <v>80</v>
      </c>
      <c r="S352">
        <v>64</v>
      </c>
      <c r="T352">
        <v>1</v>
      </c>
    </row>
    <row r="353" spans="1:20" x14ac:dyDescent="0.35">
      <c r="A353">
        <v>0</v>
      </c>
      <c r="B353">
        <v>38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10</v>
      </c>
      <c r="J353">
        <v>0</v>
      </c>
      <c r="K353">
        <v>0</v>
      </c>
      <c r="L353">
        <v>0</v>
      </c>
      <c r="M353">
        <v>0</v>
      </c>
      <c r="N353">
        <v>203</v>
      </c>
      <c r="O353">
        <v>100</v>
      </c>
      <c r="P353">
        <v>70</v>
      </c>
      <c r="Q353">
        <v>22.73</v>
      </c>
      <c r="R353">
        <v>63</v>
      </c>
      <c r="S353">
        <v>80</v>
      </c>
      <c r="T353">
        <v>0</v>
      </c>
    </row>
    <row r="354" spans="1:20" x14ac:dyDescent="0.35">
      <c r="A354">
        <v>0</v>
      </c>
      <c r="B354">
        <v>48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200</v>
      </c>
      <c r="O354">
        <v>118</v>
      </c>
      <c r="P354">
        <v>78</v>
      </c>
      <c r="Q354">
        <v>24.53</v>
      </c>
      <c r="R354">
        <v>63</v>
      </c>
      <c r="S354">
        <v>98</v>
      </c>
      <c r="T354">
        <v>0</v>
      </c>
    </row>
    <row r="355" spans="1:20" x14ac:dyDescent="0.35">
      <c r="A355">
        <v>0</v>
      </c>
      <c r="B355">
        <v>46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1</v>
      </c>
      <c r="I355">
        <v>15</v>
      </c>
      <c r="J355">
        <v>0</v>
      </c>
      <c r="K355">
        <v>0</v>
      </c>
      <c r="L355">
        <v>0</v>
      </c>
      <c r="M355">
        <v>0</v>
      </c>
      <c r="N355">
        <v>244</v>
      </c>
      <c r="O355">
        <v>98</v>
      </c>
      <c r="P355">
        <v>57</v>
      </c>
      <c r="Q355">
        <v>24.01</v>
      </c>
      <c r="R355">
        <v>84</v>
      </c>
      <c r="S355">
        <v>95</v>
      </c>
      <c r="T355">
        <v>1</v>
      </c>
    </row>
    <row r="356" spans="1:20" x14ac:dyDescent="0.35">
      <c r="A356">
        <v>1</v>
      </c>
      <c r="B356">
        <v>59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1</v>
      </c>
      <c r="I356">
        <v>15</v>
      </c>
      <c r="J356">
        <v>0</v>
      </c>
      <c r="K356">
        <v>0</v>
      </c>
      <c r="L356">
        <v>0</v>
      </c>
      <c r="M356">
        <v>0</v>
      </c>
      <c r="N356">
        <v>212</v>
      </c>
      <c r="O356">
        <v>106</v>
      </c>
      <c r="P356">
        <v>66</v>
      </c>
      <c r="Q356">
        <v>26.46</v>
      </c>
      <c r="R356">
        <v>85</v>
      </c>
      <c r="S356">
        <v>117</v>
      </c>
      <c r="T356">
        <v>0</v>
      </c>
    </row>
    <row r="357" spans="1:20" x14ac:dyDescent="0.35">
      <c r="A357">
        <v>1</v>
      </c>
      <c r="B357">
        <v>37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218</v>
      </c>
      <c r="O357">
        <v>130</v>
      </c>
      <c r="P357">
        <v>89</v>
      </c>
      <c r="Q357">
        <v>22.7</v>
      </c>
      <c r="R357">
        <v>77</v>
      </c>
      <c r="S357">
        <v>88</v>
      </c>
      <c r="T357">
        <v>0</v>
      </c>
    </row>
    <row r="358" spans="1:20" x14ac:dyDescent="0.35">
      <c r="A358">
        <v>1</v>
      </c>
      <c r="B358">
        <v>40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1</v>
      </c>
      <c r="I358">
        <v>35</v>
      </c>
      <c r="J358">
        <v>0</v>
      </c>
      <c r="K358">
        <v>0</v>
      </c>
      <c r="L358">
        <v>0</v>
      </c>
      <c r="M358">
        <v>0</v>
      </c>
      <c r="N358">
        <v>185</v>
      </c>
      <c r="O358">
        <v>133</v>
      </c>
      <c r="P358">
        <v>80</v>
      </c>
      <c r="Q358">
        <v>21.86</v>
      </c>
      <c r="R358">
        <v>63</v>
      </c>
      <c r="S358">
        <v>58</v>
      </c>
      <c r="T358">
        <v>0</v>
      </c>
    </row>
    <row r="359" spans="1:20" x14ac:dyDescent="0.35">
      <c r="A359">
        <v>1</v>
      </c>
      <c r="B359">
        <v>59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282</v>
      </c>
      <c r="O359">
        <v>114</v>
      </c>
      <c r="P359">
        <v>67</v>
      </c>
      <c r="Q359">
        <v>28.04</v>
      </c>
      <c r="R359">
        <v>58</v>
      </c>
      <c r="S359">
        <v>79</v>
      </c>
      <c r="T359">
        <v>1</v>
      </c>
    </row>
    <row r="360" spans="1:20" x14ac:dyDescent="0.35">
      <c r="A360">
        <v>1</v>
      </c>
      <c r="B360">
        <v>46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30</v>
      </c>
      <c r="J360">
        <v>0</v>
      </c>
      <c r="K360">
        <v>0</v>
      </c>
      <c r="L360">
        <v>0</v>
      </c>
      <c r="M360">
        <v>0</v>
      </c>
      <c r="N360">
        <v>198</v>
      </c>
      <c r="O360">
        <v>128</v>
      </c>
      <c r="P360">
        <v>85</v>
      </c>
      <c r="Q360">
        <v>29</v>
      </c>
      <c r="R360">
        <v>75</v>
      </c>
      <c r="S360">
        <v>77</v>
      </c>
      <c r="T360">
        <v>0</v>
      </c>
    </row>
    <row r="361" spans="1:20" x14ac:dyDescent="0.35">
      <c r="A361">
        <v>0</v>
      </c>
      <c r="B361">
        <v>67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248</v>
      </c>
      <c r="O361">
        <v>215</v>
      </c>
      <c r="P361">
        <v>105</v>
      </c>
      <c r="Q361">
        <v>22.91</v>
      </c>
      <c r="R361">
        <v>90</v>
      </c>
      <c r="S361">
        <v>97</v>
      </c>
      <c r="T361">
        <v>1</v>
      </c>
    </row>
    <row r="362" spans="1:20" x14ac:dyDescent="0.35">
      <c r="A362">
        <v>0</v>
      </c>
      <c r="B362">
        <v>40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290</v>
      </c>
      <c r="O362">
        <v>122</v>
      </c>
      <c r="P362">
        <v>85</v>
      </c>
      <c r="Q362">
        <v>24.06</v>
      </c>
      <c r="R362">
        <v>87</v>
      </c>
      <c r="S362">
        <v>70</v>
      </c>
      <c r="T362">
        <v>0</v>
      </c>
    </row>
    <row r="363" spans="1:20" x14ac:dyDescent="0.35">
      <c r="A363">
        <v>1</v>
      </c>
      <c r="B363">
        <v>55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239</v>
      </c>
      <c r="O363">
        <v>159</v>
      </c>
      <c r="P363">
        <v>102</v>
      </c>
      <c r="Q363">
        <v>32.35</v>
      </c>
      <c r="R363">
        <v>75</v>
      </c>
      <c r="S363">
        <v>71</v>
      </c>
      <c r="T363">
        <v>1</v>
      </c>
    </row>
    <row r="364" spans="1:20" x14ac:dyDescent="0.35">
      <c r="A364">
        <v>0</v>
      </c>
      <c r="B364">
        <v>52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245</v>
      </c>
      <c r="O364">
        <v>145</v>
      </c>
      <c r="P364">
        <v>89</v>
      </c>
      <c r="Q364">
        <v>25.02</v>
      </c>
      <c r="R364">
        <v>90</v>
      </c>
      <c r="S364">
        <v>80</v>
      </c>
      <c r="T364">
        <v>0</v>
      </c>
    </row>
    <row r="365" spans="1:20" x14ac:dyDescent="0.35">
      <c r="A365">
        <v>0</v>
      </c>
      <c r="B365">
        <v>42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20</v>
      </c>
      <c r="J365">
        <v>0</v>
      </c>
      <c r="K365">
        <v>0</v>
      </c>
      <c r="L365">
        <v>0</v>
      </c>
      <c r="M365">
        <v>0</v>
      </c>
      <c r="N365">
        <v>200</v>
      </c>
      <c r="O365">
        <v>95</v>
      </c>
      <c r="P365">
        <v>55</v>
      </c>
      <c r="Q365">
        <v>23.68</v>
      </c>
      <c r="R365">
        <v>60</v>
      </c>
      <c r="S365">
        <v>83</v>
      </c>
      <c r="T365">
        <v>0</v>
      </c>
    </row>
    <row r="366" spans="1:20" x14ac:dyDescent="0.35">
      <c r="A366">
        <v>0</v>
      </c>
      <c r="B366">
        <v>54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201</v>
      </c>
      <c r="O366">
        <v>156</v>
      </c>
      <c r="P366">
        <v>93</v>
      </c>
      <c r="Q366">
        <v>27.91</v>
      </c>
      <c r="R366">
        <v>80</v>
      </c>
      <c r="S366">
        <v>70</v>
      </c>
      <c r="T366">
        <v>0</v>
      </c>
    </row>
    <row r="367" spans="1:20" x14ac:dyDescent="0.35">
      <c r="A367">
        <v>0</v>
      </c>
      <c r="B367">
        <v>58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3</v>
      </c>
      <c r="J367">
        <v>0</v>
      </c>
      <c r="K367">
        <v>0</v>
      </c>
      <c r="L367">
        <v>0</v>
      </c>
      <c r="M367">
        <v>0</v>
      </c>
      <c r="N367">
        <v>290</v>
      </c>
      <c r="O367">
        <v>155</v>
      </c>
      <c r="P367">
        <v>82.5</v>
      </c>
      <c r="Q367">
        <v>29.5</v>
      </c>
      <c r="R367">
        <v>85</v>
      </c>
      <c r="S367">
        <v>113</v>
      </c>
      <c r="T367">
        <v>1</v>
      </c>
    </row>
    <row r="368" spans="1:20" x14ac:dyDescent="0.35">
      <c r="A368">
        <v>0</v>
      </c>
      <c r="B368">
        <v>45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20</v>
      </c>
      <c r="J368">
        <v>0</v>
      </c>
      <c r="K368">
        <v>0</v>
      </c>
      <c r="L368">
        <v>0</v>
      </c>
      <c r="M368">
        <v>0</v>
      </c>
      <c r="N368">
        <v>285</v>
      </c>
      <c r="O368">
        <v>116</v>
      </c>
      <c r="P368">
        <v>87</v>
      </c>
      <c r="Q368">
        <v>23.85</v>
      </c>
      <c r="R368">
        <v>65</v>
      </c>
      <c r="S368">
        <v>55</v>
      </c>
      <c r="T368">
        <v>1</v>
      </c>
    </row>
    <row r="369" spans="1:20" x14ac:dyDescent="0.35">
      <c r="A369">
        <v>1</v>
      </c>
      <c r="B369">
        <v>67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203</v>
      </c>
      <c r="O369">
        <v>122</v>
      </c>
      <c r="P369">
        <v>74</v>
      </c>
      <c r="Q369">
        <v>15.54</v>
      </c>
      <c r="R369">
        <v>96</v>
      </c>
      <c r="S369">
        <v>79</v>
      </c>
      <c r="T369">
        <v>0</v>
      </c>
    </row>
    <row r="370" spans="1:20" x14ac:dyDescent="0.35">
      <c r="A370">
        <v>1</v>
      </c>
      <c r="B370">
        <v>68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10</v>
      </c>
      <c r="J370">
        <v>0</v>
      </c>
      <c r="K370">
        <v>0</v>
      </c>
      <c r="L370">
        <v>0</v>
      </c>
      <c r="M370">
        <v>0</v>
      </c>
      <c r="N370">
        <v>250</v>
      </c>
      <c r="O370">
        <v>109</v>
      </c>
      <c r="P370">
        <v>73</v>
      </c>
      <c r="Q370">
        <v>24.68</v>
      </c>
      <c r="R370">
        <v>72</v>
      </c>
      <c r="S370">
        <v>66</v>
      </c>
      <c r="T370">
        <v>0</v>
      </c>
    </row>
    <row r="371" spans="1:20" x14ac:dyDescent="0.35">
      <c r="A371">
        <v>0</v>
      </c>
      <c r="B371">
        <v>61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290</v>
      </c>
      <c r="O371">
        <v>170</v>
      </c>
      <c r="P371">
        <v>98</v>
      </c>
      <c r="Q371">
        <v>26.98</v>
      </c>
      <c r="R371">
        <v>80</v>
      </c>
      <c r="S371">
        <v>84</v>
      </c>
      <c r="T371">
        <v>0</v>
      </c>
    </row>
    <row r="372" spans="1:20" x14ac:dyDescent="0.35">
      <c r="A372">
        <v>0</v>
      </c>
      <c r="B372">
        <v>55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258</v>
      </c>
      <c r="O372">
        <v>123</v>
      </c>
      <c r="P372">
        <v>89</v>
      </c>
      <c r="Q372">
        <v>31.35</v>
      </c>
      <c r="R372">
        <v>85</v>
      </c>
      <c r="S372">
        <v>84</v>
      </c>
      <c r="T372">
        <v>0</v>
      </c>
    </row>
    <row r="373" spans="1:20" x14ac:dyDescent="0.35">
      <c r="A373">
        <v>0</v>
      </c>
      <c r="B373">
        <v>42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246</v>
      </c>
      <c r="O373">
        <v>125</v>
      </c>
      <c r="P373">
        <v>80</v>
      </c>
      <c r="Q373">
        <v>29.02</v>
      </c>
      <c r="R373">
        <v>100</v>
      </c>
      <c r="S373">
        <v>98</v>
      </c>
      <c r="T373">
        <v>0</v>
      </c>
    </row>
    <row r="374" spans="1:20" x14ac:dyDescent="0.35">
      <c r="A374">
        <v>0</v>
      </c>
      <c r="B374">
        <v>53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174</v>
      </c>
      <c r="O374">
        <v>165</v>
      </c>
      <c r="P374">
        <v>93</v>
      </c>
      <c r="Q374">
        <v>27.45</v>
      </c>
      <c r="R374">
        <v>108</v>
      </c>
      <c r="S374">
        <v>79.400000000000006</v>
      </c>
      <c r="T374">
        <v>0</v>
      </c>
    </row>
    <row r="375" spans="1:20" x14ac:dyDescent="0.35">
      <c r="A375">
        <v>1</v>
      </c>
      <c r="B375">
        <v>39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1</v>
      </c>
      <c r="I375">
        <v>30</v>
      </c>
      <c r="J375">
        <v>0</v>
      </c>
      <c r="K375">
        <v>0</v>
      </c>
      <c r="L375">
        <v>1</v>
      </c>
      <c r="M375">
        <v>0</v>
      </c>
      <c r="N375">
        <v>220</v>
      </c>
      <c r="O375">
        <v>135</v>
      </c>
      <c r="P375">
        <v>85</v>
      </c>
      <c r="Q375">
        <v>27.17</v>
      </c>
      <c r="R375">
        <v>70</v>
      </c>
      <c r="S375">
        <v>81</v>
      </c>
      <c r="T375">
        <v>0</v>
      </c>
    </row>
    <row r="376" spans="1:20" x14ac:dyDescent="0.35">
      <c r="A376">
        <v>1</v>
      </c>
      <c r="B376">
        <v>40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1</v>
      </c>
      <c r="I376">
        <v>35</v>
      </c>
      <c r="J376">
        <v>0</v>
      </c>
      <c r="K376">
        <v>0</v>
      </c>
      <c r="L376">
        <v>0</v>
      </c>
      <c r="M376">
        <v>0</v>
      </c>
      <c r="N376">
        <v>195</v>
      </c>
      <c r="O376">
        <v>122.5</v>
      </c>
      <c r="P376">
        <v>66.5</v>
      </c>
      <c r="Q376">
        <v>19.98</v>
      </c>
      <c r="R376">
        <v>60</v>
      </c>
      <c r="S376">
        <v>72</v>
      </c>
      <c r="T376">
        <v>0</v>
      </c>
    </row>
    <row r="377" spans="1:20" x14ac:dyDescent="0.35">
      <c r="A377">
        <v>1</v>
      </c>
      <c r="B377">
        <v>39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235</v>
      </c>
      <c r="O377">
        <v>120</v>
      </c>
      <c r="P377">
        <v>80</v>
      </c>
      <c r="Q377">
        <v>27.23</v>
      </c>
      <c r="R377">
        <v>62</v>
      </c>
      <c r="S377">
        <v>87</v>
      </c>
      <c r="T377">
        <v>0</v>
      </c>
    </row>
    <row r="378" spans="1:20" x14ac:dyDescent="0.35">
      <c r="A378">
        <v>0</v>
      </c>
      <c r="B378">
        <v>63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223</v>
      </c>
      <c r="O378">
        <v>178</v>
      </c>
      <c r="P378">
        <v>88.5</v>
      </c>
      <c r="Q378">
        <v>27.18</v>
      </c>
      <c r="R378">
        <v>85</v>
      </c>
      <c r="S378">
        <v>91</v>
      </c>
      <c r="T378">
        <v>0</v>
      </c>
    </row>
    <row r="379" spans="1:20" x14ac:dyDescent="0.35">
      <c r="A379">
        <v>0</v>
      </c>
      <c r="B379">
        <v>55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308</v>
      </c>
      <c r="O379">
        <v>124</v>
      </c>
      <c r="P379">
        <v>87</v>
      </c>
      <c r="Q379">
        <v>31.82</v>
      </c>
      <c r="R379">
        <v>75</v>
      </c>
      <c r="S379">
        <v>84</v>
      </c>
      <c r="T379">
        <v>0</v>
      </c>
    </row>
    <row r="380" spans="1:20" x14ac:dyDescent="0.35">
      <c r="A380">
        <v>0</v>
      </c>
      <c r="B380">
        <v>39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167</v>
      </c>
      <c r="O380">
        <v>127.5</v>
      </c>
      <c r="P380">
        <v>86.5</v>
      </c>
      <c r="Q380">
        <v>28.28</v>
      </c>
      <c r="R380">
        <v>72</v>
      </c>
      <c r="S380">
        <v>82</v>
      </c>
      <c r="T380">
        <v>0</v>
      </c>
    </row>
    <row r="381" spans="1:20" x14ac:dyDescent="0.35">
      <c r="A381">
        <v>0</v>
      </c>
      <c r="B381">
        <v>39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20</v>
      </c>
      <c r="J381">
        <v>0</v>
      </c>
      <c r="K381">
        <v>0</v>
      </c>
      <c r="L381">
        <v>0</v>
      </c>
      <c r="M381">
        <v>0</v>
      </c>
      <c r="N381">
        <v>185</v>
      </c>
      <c r="O381">
        <v>111</v>
      </c>
      <c r="P381">
        <v>67</v>
      </c>
      <c r="Q381">
        <v>23.87</v>
      </c>
      <c r="R381">
        <v>70</v>
      </c>
      <c r="S381">
        <v>87</v>
      </c>
      <c r="T381">
        <v>0</v>
      </c>
    </row>
    <row r="382" spans="1:20" x14ac:dyDescent="0.35">
      <c r="A382">
        <v>1</v>
      </c>
      <c r="B382">
        <v>51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1</v>
      </c>
      <c r="I382">
        <v>20</v>
      </c>
      <c r="J382">
        <v>0</v>
      </c>
      <c r="K382">
        <v>0</v>
      </c>
      <c r="L382">
        <v>0</v>
      </c>
      <c r="M382">
        <v>0</v>
      </c>
      <c r="N382">
        <v>240</v>
      </c>
      <c r="O382">
        <v>146.5</v>
      </c>
      <c r="P382">
        <v>83</v>
      </c>
      <c r="Q382">
        <v>25.62</v>
      </c>
      <c r="R382">
        <v>83</v>
      </c>
      <c r="S382">
        <v>140</v>
      </c>
      <c r="T382">
        <v>0</v>
      </c>
    </row>
    <row r="383" spans="1:20" x14ac:dyDescent="0.35">
      <c r="A383">
        <v>0</v>
      </c>
      <c r="B383">
        <v>54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245</v>
      </c>
      <c r="O383">
        <v>117</v>
      </c>
      <c r="P383">
        <v>76</v>
      </c>
      <c r="Q383">
        <v>26.64</v>
      </c>
      <c r="R383">
        <v>65</v>
      </c>
      <c r="S383">
        <v>76</v>
      </c>
      <c r="T383">
        <v>1</v>
      </c>
    </row>
    <row r="384" spans="1:20" x14ac:dyDescent="0.35">
      <c r="A384">
        <v>0</v>
      </c>
      <c r="B384">
        <v>48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310</v>
      </c>
      <c r="O384">
        <v>124</v>
      </c>
      <c r="P384">
        <v>74</v>
      </c>
      <c r="Q384">
        <v>25.94</v>
      </c>
      <c r="R384">
        <v>70</v>
      </c>
      <c r="S384">
        <v>73</v>
      </c>
      <c r="T384">
        <v>0</v>
      </c>
    </row>
    <row r="385" spans="1:20" x14ac:dyDescent="0.35">
      <c r="A385">
        <v>1</v>
      </c>
      <c r="B385">
        <v>51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1</v>
      </c>
      <c r="I385">
        <v>20</v>
      </c>
      <c r="J385">
        <v>0</v>
      </c>
      <c r="K385">
        <v>0</v>
      </c>
      <c r="L385">
        <v>0</v>
      </c>
      <c r="M385">
        <v>0</v>
      </c>
      <c r="N385">
        <v>300</v>
      </c>
      <c r="O385">
        <v>134</v>
      </c>
      <c r="P385">
        <v>86.5</v>
      </c>
      <c r="Q385">
        <v>24.76</v>
      </c>
      <c r="R385">
        <v>90</v>
      </c>
      <c r="S385">
        <v>81</v>
      </c>
      <c r="T385">
        <v>0</v>
      </c>
    </row>
    <row r="386" spans="1:20" x14ac:dyDescent="0.35">
      <c r="A386">
        <v>0</v>
      </c>
      <c r="B386">
        <v>65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256</v>
      </c>
      <c r="O386">
        <v>149</v>
      </c>
      <c r="P386">
        <v>96</v>
      </c>
      <c r="Q386">
        <v>29.75</v>
      </c>
      <c r="R386">
        <v>90</v>
      </c>
      <c r="S386">
        <v>80</v>
      </c>
      <c r="T386">
        <v>1</v>
      </c>
    </row>
    <row r="387" spans="1:20" x14ac:dyDescent="0.35">
      <c r="A387">
        <v>1</v>
      </c>
      <c r="B387">
        <v>39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202</v>
      </c>
      <c r="O387">
        <v>136.5</v>
      </c>
      <c r="P387">
        <v>79</v>
      </c>
      <c r="Q387">
        <v>24.35</v>
      </c>
      <c r="R387">
        <v>73</v>
      </c>
      <c r="S387">
        <v>60</v>
      </c>
      <c r="T387">
        <v>0</v>
      </c>
    </row>
    <row r="388" spans="1:20" x14ac:dyDescent="0.35">
      <c r="A388">
        <v>0</v>
      </c>
      <c r="B388">
        <v>47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3</v>
      </c>
      <c r="J388">
        <v>0</v>
      </c>
      <c r="K388">
        <v>0</v>
      </c>
      <c r="L388">
        <v>0</v>
      </c>
      <c r="M388">
        <v>0</v>
      </c>
      <c r="N388">
        <v>155</v>
      </c>
      <c r="O388">
        <v>122.5</v>
      </c>
      <c r="P388">
        <v>77.5</v>
      </c>
      <c r="Q388">
        <v>21.34</v>
      </c>
      <c r="R388">
        <v>65</v>
      </c>
      <c r="S388">
        <v>78</v>
      </c>
      <c r="T388">
        <v>0</v>
      </c>
    </row>
    <row r="389" spans="1:20" x14ac:dyDescent="0.35">
      <c r="A389">
        <v>1</v>
      </c>
      <c r="B389">
        <v>59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1</v>
      </c>
      <c r="I389">
        <v>43</v>
      </c>
      <c r="J389">
        <v>0</v>
      </c>
      <c r="K389">
        <v>0</v>
      </c>
      <c r="L389">
        <v>0</v>
      </c>
      <c r="M389">
        <v>0</v>
      </c>
      <c r="N389">
        <v>207</v>
      </c>
      <c r="O389">
        <v>132.5</v>
      </c>
      <c r="P389">
        <v>66</v>
      </c>
      <c r="Q389">
        <v>26.84</v>
      </c>
      <c r="R389">
        <v>65</v>
      </c>
      <c r="S389">
        <v>76</v>
      </c>
      <c r="T389">
        <v>1</v>
      </c>
    </row>
    <row r="390" spans="1:20" x14ac:dyDescent="0.35">
      <c r="A390">
        <v>1</v>
      </c>
      <c r="B390">
        <v>66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276</v>
      </c>
      <c r="O390">
        <v>159</v>
      </c>
      <c r="P390">
        <v>82</v>
      </c>
      <c r="Q390">
        <v>31.42</v>
      </c>
      <c r="R390">
        <v>90</v>
      </c>
      <c r="S390">
        <v>65</v>
      </c>
      <c r="T390">
        <v>0</v>
      </c>
    </row>
    <row r="391" spans="1:20" x14ac:dyDescent="0.35">
      <c r="A391">
        <v>1</v>
      </c>
      <c r="B391">
        <v>56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25</v>
      </c>
      <c r="J391">
        <v>0</v>
      </c>
      <c r="K391">
        <v>0</v>
      </c>
      <c r="L391">
        <v>0</v>
      </c>
      <c r="M391">
        <v>0</v>
      </c>
      <c r="N391">
        <v>255</v>
      </c>
      <c r="O391">
        <v>138</v>
      </c>
      <c r="P391">
        <v>80</v>
      </c>
      <c r="Q391">
        <v>23.44</v>
      </c>
      <c r="R391">
        <v>67</v>
      </c>
      <c r="S391">
        <v>79</v>
      </c>
      <c r="T391">
        <v>0</v>
      </c>
    </row>
    <row r="392" spans="1:20" x14ac:dyDescent="0.35">
      <c r="A392">
        <v>1</v>
      </c>
      <c r="B392">
        <v>41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215</v>
      </c>
      <c r="O392">
        <v>113</v>
      </c>
      <c r="P392">
        <v>68</v>
      </c>
      <c r="Q392">
        <v>25.13</v>
      </c>
      <c r="R392">
        <v>65</v>
      </c>
      <c r="S392">
        <v>87</v>
      </c>
      <c r="T392">
        <v>0</v>
      </c>
    </row>
    <row r="393" spans="1:20" x14ac:dyDescent="0.35">
      <c r="A393">
        <v>0</v>
      </c>
      <c r="B393">
        <v>41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277</v>
      </c>
      <c r="O393">
        <v>113.5</v>
      </c>
      <c r="P393">
        <v>75</v>
      </c>
      <c r="Q393">
        <v>29.73</v>
      </c>
      <c r="R393">
        <v>63</v>
      </c>
      <c r="S393">
        <v>90</v>
      </c>
      <c r="T393">
        <v>0</v>
      </c>
    </row>
    <row r="394" spans="1:20" x14ac:dyDescent="0.35">
      <c r="A394">
        <v>0</v>
      </c>
      <c r="B394">
        <v>41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179</v>
      </c>
      <c r="O394">
        <v>116</v>
      </c>
      <c r="P394">
        <v>67</v>
      </c>
      <c r="Q394">
        <v>18.579999999999998</v>
      </c>
      <c r="R394">
        <v>73</v>
      </c>
      <c r="S394">
        <v>68</v>
      </c>
      <c r="T394">
        <v>0</v>
      </c>
    </row>
    <row r="395" spans="1:20" x14ac:dyDescent="0.35">
      <c r="A395">
        <v>1</v>
      </c>
      <c r="B395">
        <v>45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20</v>
      </c>
      <c r="J395">
        <v>0</v>
      </c>
      <c r="K395">
        <v>0</v>
      </c>
      <c r="L395">
        <v>0</v>
      </c>
      <c r="M395">
        <v>0</v>
      </c>
      <c r="N395">
        <v>226</v>
      </c>
      <c r="O395">
        <v>119</v>
      </c>
      <c r="P395">
        <v>75</v>
      </c>
      <c r="Q395">
        <v>25.34</v>
      </c>
      <c r="R395">
        <v>70</v>
      </c>
      <c r="S395">
        <v>66</v>
      </c>
      <c r="T395">
        <v>0</v>
      </c>
    </row>
    <row r="396" spans="1:20" x14ac:dyDescent="0.35">
      <c r="A396">
        <v>1</v>
      </c>
      <c r="B396">
        <v>37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1</v>
      </c>
      <c r="I396">
        <v>20</v>
      </c>
      <c r="J396">
        <v>0</v>
      </c>
      <c r="K396">
        <v>0</v>
      </c>
      <c r="L396">
        <v>0</v>
      </c>
      <c r="M396">
        <v>0</v>
      </c>
      <c r="N396">
        <v>245</v>
      </c>
      <c r="O396">
        <v>138</v>
      </c>
      <c r="P396">
        <v>84</v>
      </c>
      <c r="Q396">
        <v>27.45</v>
      </c>
      <c r="R396">
        <v>67</v>
      </c>
      <c r="S396">
        <v>76</v>
      </c>
      <c r="T396">
        <v>0</v>
      </c>
    </row>
    <row r="397" spans="1:20" x14ac:dyDescent="0.35">
      <c r="A397">
        <v>0</v>
      </c>
      <c r="B397">
        <v>43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240</v>
      </c>
      <c r="O397">
        <v>141</v>
      </c>
      <c r="P397">
        <v>91</v>
      </c>
      <c r="Q397">
        <v>29.25</v>
      </c>
      <c r="R397">
        <v>78</v>
      </c>
      <c r="S397">
        <v>65</v>
      </c>
      <c r="T397">
        <v>0</v>
      </c>
    </row>
    <row r="398" spans="1:20" x14ac:dyDescent="0.35">
      <c r="A398">
        <v>0</v>
      </c>
      <c r="B398">
        <v>46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184</v>
      </c>
      <c r="O398">
        <v>188</v>
      </c>
      <c r="P398">
        <v>123</v>
      </c>
      <c r="Q398">
        <v>34.36</v>
      </c>
      <c r="R398">
        <v>90</v>
      </c>
      <c r="S398">
        <v>79.400000000000006</v>
      </c>
      <c r="T398">
        <v>0</v>
      </c>
    </row>
    <row r="399" spans="1:20" x14ac:dyDescent="0.35">
      <c r="A399">
        <v>1</v>
      </c>
      <c r="B399">
        <v>41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218</v>
      </c>
      <c r="O399">
        <v>137</v>
      </c>
      <c r="P399">
        <v>86</v>
      </c>
      <c r="Q399">
        <v>25.52</v>
      </c>
      <c r="R399">
        <v>60</v>
      </c>
      <c r="S399">
        <v>88</v>
      </c>
      <c r="T399">
        <v>0</v>
      </c>
    </row>
    <row r="400" spans="1:20" x14ac:dyDescent="0.35">
      <c r="A400">
        <v>1</v>
      </c>
      <c r="B400">
        <v>44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1</v>
      </c>
      <c r="I400">
        <v>10</v>
      </c>
      <c r="J400">
        <v>0</v>
      </c>
      <c r="K400">
        <v>0</v>
      </c>
      <c r="L400">
        <v>1</v>
      </c>
      <c r="M400">
        <v>0</v>
      </c>
      <c r="N400">
        <v>229</v>
      </c>
      <c r="O400">
        <v>177.5</v>
      </c>
      <c r="P400">
        <v>120</v>
      </c>
      <c r="Q400">
        <v>39.880000000000003</v>
      </c>
      <c r="R400">
        <v>104</v>
      </c>
      <c r="S400">
        <v>78</v>
      </c>
      <c r="T400">
        <v>0</v>
      </c>
    </row>
    <row r="401" spans="1:20" x14ac:dyDescent="0.35">
      <c r="A401">
        <v>1</v>
      </c>
      <c r="B401">
        <v>36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174</v>
      </c>
      <c r="O401">
        <v>131</v>
      </c>
      <c r="P401">
        <v>86</v>
      </c>
      <c r="Q401">
        <v>26.23</v>
      </c>
      <c r="R401">
        <v>75</v>
      </c>
      <c r="S401">
        <v>64</v>
      </c>
      <c r="T401">
        <v>0</v>
      </c>
    </row>
    <row r="402" spans="1:20" x14ac:dyDescent="0.35">
      <c r="A402">
        <v>0</v>
      </c>
      <c r="B402">
        <v>60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285</v>
      </c>
      <c r="O402">
        <v>156</v>
      </c>
      <c r="P402">
        <v>100</v>
      </c>
      <c r="Q402">
        <v>23.02</v>
      </c>
      <c r="R402">
        <v>80</v>
      </c>
      <c r="S402">
        <v>85</v>
      </c>
      <c r="T402">
        <v>0</v>
      </c>
    </row>
    <row r="403" spans="1:20" x14ac:dyDescent="0.35">
      <c r="A403">
        <v>0</v>
      </c>
      <c r="B403">
        <v>46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1</v>
      </c>
      <c r="I403">
        <v>20</v>
      </c>
      <c r="J403">
        <v>0</v>
      </c>
      <c r="K403">
        <v>0</v>
      </c>
      <c r="L403">
        <v>0</v>
      </c>
      <c r="M403">
        <v>0</v>
      </c>
      <c r="N403">
        <v>212</v>
      </c>
      <c r="O403">
        <v>122.5</v>
      </c>
      <c r="P403">
        <v>75.5</v>
      </c>
      <c r="Q403">
        <v>23.51</v>
      </c>
      <c r="R403">
        <v>67</v>
      </c>
      <c r="S403">
        <v>103</v>
      </c>
      <c r="T403">
        <v>0</v>
      </c>
    </row>
    <row r="404" spans="1:20" x14ac:dyDescent="0.35">
      <c r="A404">
        <v>0</v>
      </c>
      <c r="B404">
        <v>44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175</v>
      </c>
      <c r="O404">
        <v>135</v>
      </c>
      <c r="P404">
        <v>81</v>
      </c>
      <c r="Q404">
        <v>26.38</v>
      </c>
      <c r="R404">
        <v>71</v>
      </c>
      <c r="S404">
        <v>79.400000000000006</v>
      </c>
      <c r="T404">
        <v>0</v>
      </c>
    </row>
    <row r="405" spans="1:20" x14ac:dyDescent="0.35">
      <c r="A405">
        <v>0</v>
      </c>
      <c r="B405">
        <v>55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3</v>
      </c>
      <c r="J405">
        <v>0</v>
      </c>
      <c r="K405">
        <v>0</v>
      </c>
      <c r="L405">
        <v>1</v>
      </c>
      <c r="M405">
        <v>0</v>
      </c>
      <c r="N405">
        <v>323</v>
      </c>
      <c r="O405">
        <v>197</v>
      </c>
      <c r="P405">
        <v>118</v>
      </c>
      <c r="Q405">
        <v>27.51</v>
      </c>
      <c r="R405">
        <v>80</v>
      </c>
      <c r="S405">
        <v>112</v>
      </c>
      <c r="T405">
        <v>0</v>
      </c>
    </row>
    <row r="406" spans="1:20" x14ac:dyDescent="0.35">
      <c r="A406">
        <v>0</v>
      </c>
      <c r="B406">
        <v>61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1</v>
      </c>
      <c r="I406">
        <v>15</v>
      </c>
      <c r="J406">
        <v>0</v>
      </c>
      <c r="K406">
        <v>0</v>
      </c>
      <c r="L406">
        <v>0</v>
      </c>
      <c r="M406">
        <v>0</v>
      </c>
      <c r="N406">
        <v>206</v>
      </c>
      <c r="O406">
        <v>130</v>
      </c>
      <c r="P406">
        <v>80</v>
      </c>
      <c r="Q406">
        <v>21.93</v>
      </c>
      <c r="R406">
        <v>72</v>
      </c>
      <c r="S406">
        <v>82</v>
      </c>
      <c r="T406">
        <v>0</v>
      </c>
    </row>
    <row r="407" spans="1:20" x14ac:dyDescent="0.35">
      <c r="A407">
        <v>1</v>
      </c>
      <c r="B407">
        <v>45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1</v>
      </c>
      <c r="I407">
        <v>20</v>
      </c>
      <c r="J407">
        <v>0</v>
      </c>
      <c r="K407">
        <v>0</v>
      </c>
      <c r="L407">
        <v>0</v>
      </c>
      <c r="M407">
        <v>0</v>
      </c>
      <c r="N407">
        <v>246</v>
      </c>
      <c r="O407">
        <v>111</v>
      </c>
      <c r="P407">
        <v>72</v>
      </c>
      <c r="Q407">
        <v>21.79</v>
      </c>
      <c r="R407">
        <v>75</v>
      </c>
      <c r="S407">
        <v>118</v>
      </c>
      <c r="T407">
        <v>0</v>
      </c>
    </row>
    <row r="408" spans="1:20" x14ac:dyDescent="0.35">
      <c r="A408">
        <v>0</v>
      </c>
      <c r="B408">
        <v>45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304</v>
      </c>
      <c r="O408">
        <v>148</v>
      </c>
      <c r="P408">
        <v>106</v>
      </c>
      <c r="Q408">
        <v>22.98</v>
      </c>
      <c r="R408">
        <v>98</v>
      </c>
      <c r="S408">
        <v>72</v>
      </c>
      <c r="T408">
        <v>0</v>
      </c>
    </row>
    <row r="409" spans="1:20" x14ac:dyDescent="0.35">
      <c r="A409">
        <v>1</v>
      </c>
      <c r="B409">
        <v>37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1</v>
      </c>
      <c r="I409">
        <v>30</v>
      </c>
      <c r="J409">
        <v>0</v>
      </c>
      <c r="K409">
        <v>0</v>
      </c>
      <c r="L409">
        <v>0</v>
      </c>
      <c r="M409">
        <v>0</v>
      </c>
      <c r="N409">
        <v>243</v>
      </c>
      <c r="O409">
        <v>128</v>
      </c>
      <c r="P409">
        <v>84</v>
      </c>
      <c r="Q409">
        <v>27.47</v>
      </c>
      <c r="R409">
        <v>80</v>
      </c>
      <c r="S409">
        <v>79.400000000000006</v>
      </c>
      <c r="T409">
        <v>0</v>
      </c>
    </row>
    <row r="410" spans="1:20" x14ac:dyDescent="0.35">
      <c r="A410">
        <v>0</v>
      </c>
      <c r="B410">
        <v>52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1</v>
      </c>
      <c r="I410">
        <v>25</v>
      </c>
      <c r="J410">
        <v>0</v>
      </c>
      <c r="K410">
        <v>0</v>
      </c>
      <c r="L410">
        <v>0</v>
      </c>
      <c r="M410">
        <v>0</v>
      </c>
      <c r="N410">
        <v>235</v>
      </c>
      <c r="O410">
        <v>119</v>
      </c>
      <c r="P410">
        <v>82</v>
      </c>
      <c r="Q410">
        <v>24.25</v>
      </c>
      <c r="R410">
        <v>77</v>
      </c>
      <c r="S410">
        <v>79</v>
      </c>
      <c r="T410">
        <v>0</v>
      </c>
    </row>
    <row r="411" spans="1:20" x14ac:dyDescent="0.35">
      <c r="A411">
        <v>0</v>
      </c>
      <c r="B411">
        <v>46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232</v>
      </c>
      <c r="O411">
        <v>90</v>
      </c>
      <c r="P411">
        <v>60</v>
      </c>
      <c r="Q411">
        <v>19.2</v>
      </c>
      <c r="R411">
        <v>60</v>
      </c>
      <c r="S411">
        <v>82</v>
      </c>
      <c r="T411">
        <v>0</v>
      </c>
    </row>
    <row r="412" spans="1:20" x14ac:dyDescent="0.35">
      <c r="A412">
        <v>0</v>
      </c>
      <c r="B412">
        <v>42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15</v>
      </c>
      <c r="J412">
        <v>0</v>
      </c>
      <c r="K412">
        <v>0</v>
      </c>
      <c r="L412">
        <v>0</v>
      </c>
      <c r="M412">
        <v>0</v>
      </c>
      <c r="N412">
        <v>177</v>
      </c>
      <c r="O412">
        <v>112.5</v>
      </c>
      <c r="P412">
        <v>70</v>
      </c>
      <c r="Q412">
        <v>20.62</v>
      </c>
      <c r="R412">
        <v>86</v>
      </c>
      <c r="S412">
        <v>83</v>
      </c>
      <c r="T412">
        <v>0</v>
      </c>
    </row>
    <row r="413" spans="1:20" x14ac:dyDescent="0.35">
      <c r="A413">
        <v>0</v>
      </c>
      <c r="B413">
        <v>58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188</v>
      </c>
      <c r="O413">
        <v>160</v>
      </c>
      <c r="P413">
        <v>120</v>
      </c>
      <c r="Q413">
        <v>35.58</v>
      </c>
      <c r="R413">
        <v>88</v>
      </c>
      <c r="S413">
        <v>85</v>
      </c>
      <c r="T413">
        <v>0</v>
      </c>
    </row>
    <row r="414" spans="1:20" x14ac:dyDescent="0.35">
      <c r="A414">
        <v>0</v>
      </c>
      <c r="B414">
        <v>38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1</v>
      </c>
      <c r="I414">
        <v>15</v>
      </c>
      <c r="J414">
        <v>0</v>
      </c>
      <c r="K414">
        <v>0</v>
      </c>
      <c r="L414">
        <v>0</v>
      </c>
      <c r="M414">
        <v>0</v>
      </c>
      <c r="N414">
        <v>176</v>
      </c>
      <c r="O414">
        <v>110</v>
      </c>
      <c r="P414">
        <v>80</v>
      </c>
      <c r="Q414">
        <v>24.03</v>
      </c>
      <c r="R414">
        <v>100</v>
      </c>
      <c r="S414">
        <v>113</v>
      </c>
      <c r="T414">
        <v>0</v>
      </c>
    </row>
    <row r="415" spans="1:20" x14ac:dyDescent="0.35">
      <c r="A415">
        <v>0</v>
      </c>
      <c r="B415">
        <v>51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10</v>
      </c>
      <c r="J415">
        <v>0</v>
      </c>
      <c r="K415">
        <v>0</v>
      </c>
      <c r="L415">
        <v>0</v>
      </c>
      <c r="M415">
        <v>0</v>
      </c>
      <c r="N415">
        <v>234</v>
      </c>
      <c r="O415">
        <v>98</v>
      </c>
      <c r="P415">
        <v>68</v>
      </c>
      <c r="Q415">
        <v>18.8</v>
      </c>
      <c r="R415">
        <v>79</v>
      </c>
      <c r="S415">
        <v>79.400000000000006</v>
      </c>
      <c r="T415">
        <v>1</v>
      </c>
    </row>
    <row r="416" spans="1:20" x14ac:dyDescent="0.35">
      <c r="A416">
        <v>0</v>
      </c>
      <c r="B416">
        <v>64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268</v>
      </c>
      <c r="O416">
        <v>135</v>
      </c>
      <c r="P416">
        <v>74</v>
      </c>
      <c r="Q416">
        <v>30.18</v>
      </c>
      <c r="R416">
        <v>76</v>
      </c>
      <c r="S416">
        <v>83</v>
      </c>
      <c r="T416">
        <v>0</v>
      </c>
    </row>
    <row r="417" spans="1:20" x14ac:dyDescent="0.35">
      <c r="A417">
        <v>0</v>
      </c>
      <c r="B417">
        <v>53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1</v>
      </c>
      <c r="I417">
        <v>14</v>
      </c>
      <c r="J417">
        <v>0</v>
      </c>
      <c r="K417">
        <v>0</v>
      </c>
      <c r="L417">
        <v>0</v>
      </c>
      <c r="M417">
        <v>0</v>
      </c>
      <c r="N417">
        <v>252</v>
      </c>
      <c r="O417">
        <v>120</v>
      </c>
      <c r="P417">
        <v>74</v>
      </c>
      <c r="Q417">
        <v>21.14</v>
      </c>
      <c r="R417">
        <v>68</v>
      </c>
      <c r="S417">
        <v>79.400000000000006</v>
      </c>
      <c r="T417">
        <v>0</v>
      </c>
    </row>
    <row r="418" spans="1:20" x14ac:dyDescent="0.35">
      <c r="A418">
        <v>0</v>
      </c>
      <c r="B418">
        <v>59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242</v>
      </c>
      <c r="O418">
        <v>134</v>
      </c>
      <c r="P418">
        <v>86</v>
      </c>
      <c r="Q418">
        <v>27.49</v>
      </c>
      <c r="R418">
        <v>65</v>
      </c>
      <c r="S418">
        <v>79.400000000000006</v>
      </c>
      <c r="T418">
        <v>0</v>
      </c>
    </row>
    <row r="419" spans="1:20" x14ac:dyDescent="0.35">
      <c r="A419">
        <v>0</v>
      </c>
      <c r="B419">
        <v>40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195</v>
      </c>
      <c r="O419">
        <v>109.5</v>
      </c>
      <c r="P419">
        <v>72</v>
      </c>
      <c r="Q419">
        <v>22.36</v>
      </c>
      <c r="R419">
        <v>70</v>
      </c>
      <c r="S419">
        <v>85</v>
      </c>
      <c r="T419">
        <v>0</v>
      </c>
    </row>
    <row r="420" spans="1:20" x14ac:dyDescent="0.35">
      <c r="A420">
        <v>0</v>
      </c>
      <c r="B420">
        <v>57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197</v>
      </c>
      <c r="O420">
        <v>96</v>
      </c>
      <c r="P420">
        <v>64</v>
      </c>
      <c r="Q420">
        <v>18.59</v>
      </c>
      <c r="R420">
        <v>60</v>
      </c>
      <c r="S420">
        <v>77</v>
      </c>
      <c r="T420">
        <v>0</v>
      </c>
    </row>
    <row r="421" spans="1:20" x14ac:dyDescent="0.35">
      <c r="A421">
        <v>0</v>
      </c>
      <c r="B421">
        <v>48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1</v>
      </c>
      <c r="I421">
        <v>10</v>
      </c>
      <c r="J421">
        <v>0</v>
      </c>
      <c r="K421">
        <v>0</v>
      </c>
      <c r="L421">
        <v>1</v>
      </c>
      <c r="M421">
        <v>0</v>
      </c>
      <c r="N421">
        <v>268</v>
      </c>
      <c r="O421">
        <v>117.5</v>
      </c>
      <c r="P421">
        <v>80</v>
      </c>
      <c r="Q421">
        <v>36.11</v>
      </c>
      <c r="R421">
        <v>72</v>
      </c>
      <c r="S421">
        <v>67</v>
      </c>
      <c r="T421">
        <v>0</v>
      </c>
    </row>
    <row r="422" spans="1:20" x14ac:dyDescent="0.35">
      <c r="A422">
        <v>0</v>
      </c>
      <c r="B422">
        <v>45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226</v>
      </c>
      <c r="O422">
        <v>180</v>
      </c>
      <c r="P422">
        <v>99</v>
      </c>
      <c r="Q422">
        <v>45.79</v>
      </c>
      <c r="R422">
        <v>110</v>
      </c>
      <c r="S422">
        <v>79.400000000000006</v>
      </c>
      <c r="T422">
        <v>0</v>
      </c>
    </row>
    <row r="423" spans="1:20" x14ac:dyDescent="0.35">
      <c r="A423">
        <v>1</v>
      </c>
      <c r="B423">
        <v>40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30</v>
      </c>
      <c r="J423">
        <v>0</v>
      </c>
      <c r="K423">
        <v>0</v>
      </c>
      <c r="L423">
        <v>0</v>
      </c>
      <c r="M423">
        <v>0</v>
      </c>
      <c r="N423">
        <v>212</v>
      </c>
      <c r="O423">
        <v>120</v>
      </c>
      <c r="P423">
        <v>80</v>
      </c>
      <c r="Q423">
        <v>24.01</v>
      </c>
      <c r="R423">
        <v>65</v>
      </c>
      <c r="S423">
        <v>57</v>
      </c>
      <c r="T423">
        <v>0</v>
      </c>
    </row>
    <row r="424" spans="1:20" x14ac:dyDescent="0.35">
      <c r="A424">
        <v>1</v>
      </c>
      <c r="B424">
        <v>43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1</v>
      </c>
      <c r="I424">
        <v>40</v>
      </c>
      <c r="J424">
        <v>0</v>
      </c>
      <c r="K424">
        <v>0</v>
      </c>
      <c r="L424">
        <v>1</v>
      </c>
      <c r="M424">
        <v>0</v>
      </c>
      <c r="N424">
        <v>220</v>
      </c>
      <c r="O424">
        <v>165</v>
      </c>
      <c r="P424">
        <v>105</v>
      </c>
      <c r="Q424">
        <v>31.07</v>
      </c>
      <c r="R424">
        <v>75</v>
      </c>
      <c r="S424">
        <v>114</v>
      </c>
      <c r="T424">
        <v>0</v>
      </c>
    </row>
    <row r="425" spans="1:20" x14ac:dyDescent="0.35">
      <c r="A425">
        <v>1</v>
      </c>
      <c r="B425">
        <v>54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224</v>
      </c>
      <c r="O425">
        <v>170</v>
      </c>
      <c r="P425">
        <v>102</v>
      </c>
      <c r="Q425">
        <v>29.18</v>
      </c>
      <c r="R425">
        <v>72</v>
      </c>
      <c r="S425">
        <v>79.400000000000006</v>
      </c>
      <c r="T425">
        <v>0</v>
      </c>
    </row>
    <row r="426" spans="1:20" x14ac:dyDescent="0.35">
      <c r="A426">
        <v>1</v>
      </c>
      <c r="B426">
        <v>45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1</v>
      </c>
      <c r="I426">
        <v>30</v>
      </c>
      <c r="J426">
        <v>0</v>
      </c>
      <c r="K426">
        <v>0</v>
      </c>
      <c r="L426">
        <v>0</v>
      </c>
      <c r="M426">
        <v>0</v>
      </c>
      <c r="N426">
        <v>240</v>
      </c>
      <c r="O426">
        <v>141</v>
      </c>
      <c r="P426">
        <v>89</v>
      </c>
      <c r="Q426">
        <v>25.01</v>
      </c>
      <c r="R426">
        <v>95</v>
      </c>
      <c r="S426">
        <v>76</v>
      </c>
      <c r="T426">
        <v>0</v>
      </c>
    </row>
    <row r="427" spans="1:20" x14ac:dyDescent="0.35">
      <c r="A427">
        <v>1</v>
      </c>
      <c r="B427">
        <v>36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20</v>
      </c>
      <c r="J427">
        <v>0</v>
      </c>
      <c r="K427">
        <v>0</v>
      </c>
      <c r="L427">
        <v>0</v>
      </c>
      <c r="M427">
        <v>0</v>
      </c>
      <c r="N427">
        <v>226</v>
      </c>
      <c r="O427">
        <v>124</v>
      </c>
      <c r="P427">
        <v>76</v>
      </c>
      <c r="Q427">
        <v>25.84</v>
      </c>
      <c r="R427">
        <v>75</v>
      </c>
      <c r="S427">
        <v>70</v>
      </c>
      <c r="T427">
        <v>0</v>
      </c>
    </row>
    <row r="428" spans="1:20" x14ac:dyDescent="0.35">
      <c r="A428">
        <v>1</v>
      </c>
      <c r="B428">
        <v>63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237</v>
      </c>
      <c r="O428">
        <v>113</v>
      </c>
      <c r="P428">
        <v>80</v>
      </c>
      <c r="Q428">
        <v>27.61</v>
      </c>
      <c r="R428">
        <v>90</v>
      </c>
      <c r="S428">
        <v>71</v>
      </c>
      <c r="T428">
        <v>0</v>
      </c>
    </row>
    <row r="429" spans="1:20" x14ac:dyDescent="0.35">
      <c r="A429">
        <v>0</v>
      </c>
      <c r="B429">
        <v>33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15</v>
      </c>
      <c r="J429">
        <v>0</v>
      </c>
      <c r="K429">
        <v>0</v>
      </c>
      <c r="L429">
        <v>0</v>
      </c>
      <c r="M429">
        <v>0</v>
      </c>
      <c r="N429">
        <v>199</v>
      </c>
      <c r="O429">
        <v>116</v>
      </c>
      <c r="P429">
        <v>81</v>
      </c>
      <c r="Q429">
        <v>21.61</v>
      </c>
      <c r="R429">
        <v>75</v>
      </c>
      <c r="S429">
        <v>93</v>
      </c>
      <c r="T429">
        <v>0</v>
      </c>
    </row>
    <row r="430" spans="1:20" x14ac:dyDescent="0.35">
      <c r="A430">
        <v>0</v>
      </c>
      <c r="B430">
        <v>56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206</v>
      </c>
      <c r="O430">
        <v>140</v>
      </c>
      <c r="P430">
        <v>87</v>
      </c>
      <c r="Q430">
        <v>27.72</v>
      </c>
      <c r="R430">
        <v>60</v>
      </c>
      <c r="S430">
        <v>85</v>
      </c>
      <c r="T430">
        <v>0</v>
      </c>
    </row>
    <row r="431" spans="1:20" x14ac:dyDescent="0.35">
      <c r="A431">
        <v>0</v>
      </c>
      <c r="B431">
        <v>43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20</v>
      </c>
      <c r="J431">
        <v>0</v>
      </c>
      <c r="K431">
        <v>0</v>
      </c>
      <c r="L431">
        <v>0</v>
      </c>
      <c r="M431">
        <v>0</v>
      </c>
      <c r="N431">
        <v>265</v>
      </c>
      <c r="O431">
        <v>107</v>
      </c>
      <c r="P431">
        <v>68</v>
      </c>
      <c r="Q431">
        <v>21.08</v>
      </c>
      <c r="R431">
        <v>90</v>
      </c>
      <c r="S431">
        <v>95</v>
      </c>
      <c r="T431">
        <v>0</v>
      </c>
    </row>
    <row r="432" spans="1:20" x14ac:dyDescent="0.35">
      <c r="A432">
        <v>0</v>
      </c>
      <c r="B432">
        <v>60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260</v>
      </c>
      <c r="O432">
        <v>95.5</v>
      </c>
      <c r="P432">
        <v>59</v>
      </c>
      <c r="Q432">
        <v>25.94</v>
      </c>
      <c r="R432">
        <v>90</v>
      </c>
      <c r="S432">
        <v>160</v>
      </c>
      <c r="T432">
        <v>0</v>
      </c>
    </row>
    <row r="433" spans="1:20" x14ac:dyDescent="0.35">
      <c r="A433">
        <v>1</v>
      </c>
      <c r="B433">
        <v>44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243</v>
      </c>
      <c r="O433">
        <v>146</v>
      </c>
      <c r="P433">
        <v>91</v>
      </c>
      <c r="Q433">
        <v>26.72</v>
      </c>
      <c r="R433">
        <v>80</v>
      </c>
      <c r="S433">
        <v>104</v>
      </c>
      <c r="T433">
        <v>0</v>
      </c>
    </row>
    <row r="434" spans="1:20" x14ac:dyDescent="0.35">
      <c r="A434">
        <v>1</v>
      </c>
      <c r="B434">
        <v>61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10</v>
      </c>
      <c r="J434">
        <v>0</v>
      </c>
      <c r="K434">
        <v>0</v>
      </c>
      <c r="L434">
        <v>0</v>
      </c>
      <c r="M434">
        <v>0</v>
      </c>
      <c r="N434">
        <v>258</v>
      </c>
      <c r="O434">
        <v>130</v>
      </c>
      <c r="P434">
        <v>70</v>
      </c>
      <c r="Q434">
        <v>24.35</v>
      </c>
      <c r="R434">
        <v>67</v>
      </c>
      <c r="S434">
        <v>78</v>
      </c>
      <c r="T434">
        <v>0</v>
      </c>
    </row>
    <row r="435" spans="1:20" x14ac:dyDescent="0.35">
      <c r="A435">
        <v>1</v>
      </c>
      <c r="B435">
        <v>61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182</v>
      </c>
      <c r="O435">
        <v>209</v>
      </c>
      <c r="P435">
        <v>133</v>
      </c>
      <c r="Q435">
        <v>30.77</v>
      </c>
      <c r="R435">
        <v>65</v>
      </c>
      <c r="S435">
        <v>75</v>
      </c>
      <c r="T435">
        <v>0</v>
      </c>
    </row>
    <row r="436" spans="1:20" x14ac:dyDescent="0.35">
      <c r="A436">
        <v>1</v>
      </c>
      <c r="B436">
        <v>46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45</v>
      </c>
      <c r="J436">
        <v>0</v>
      </c>
      <c r="K436">
        <v>0</v>
      </c>
      <c r="L436">
        <v>0</v>
      </c>
      <c r="M436">
        <v>0</v>
      </c>
      <c r="N436">
        <v>209</v>
      </c>
      <c r="O436">
        <v>112.5</v>
      </c>
      <c r="P436">
        <v>65</v>
      </c>
      <c r="Q436">
        <v>27.48</v>
      </c>
      <c r="R436">
        <v>75</v>
      </c>
      <c r="S436">
        <v>78</v>
      </c>
      <c r="T436">
        <v>0</v>
      </c>
    </row>
    <row r="437" spans="1:20" x14ac:dyDescent="0.35">
      <c r="A437">
        <v>1</v>
      </c>
      <c r="B437">
        <v>38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10</v>
      </c>
      <c r="J437">
        <v>0</v>
      </c>
      <c r="K437">
        <v>0</v>
      </c>
      <c r="L437">
        <v>0</v>
      </c>
      <c r="M437">
        <v>0</v>
      </c>
      <c r="N437">
        <v>168</v>
      </c>
      <c r="O437">
        <v>113</v>
      </c>
      <c r="P437">
        <v>69.5</v>
      </c>
      <c r="Q437">
        <v>23.68</v>
      </c>
      <c r="R437">
        <v>58</v>
      </c>
      <c r="S437">
        <v>79.400000000000006</v>
      </c>
      <c r="T437">
        <v>1</v>
      </c>
    </row>
    <row r="438" spans="1:20" x14ac:dyDescent="0.35">
      <c r="A438">
        <v>0</v>
      </c>
      <c r="B438">
        <v>48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10</v>
      </c>
      <c r="J438">
        <v>0</v>
      </c>
      <c r="K438">
        <v>0</v>
      </c>
      <c r="L438">
        <v>0</v>
      </c>
      <c r="M438">
        <v>0</v>
      </c>
      <c r="N438">
        <v>266</v>
      </c>
      <c r="O438">
        <v>115</v>
      </c>
      <c r="P438">
        <v>75</v>
      </c>
      <c r="Q438">
        <v>31.16</v>
      </c>
      <c r="R438">
        <v>75</v>
      </c>
      <c r="S438">
        <v>90</v>
      </c>
      <c r="T438">
        <v>0</v>
      </c>
    </row>
    <row r="439" spans="1:20" x14ac:dyDescent="0.35">
      <c r="A439">
        <v>0</v>
      </c>
      <c r="B439">
        <v>55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210</v>
      </c>
      <c r="O439">
        <v>112</v>
      </c>
      <c r="P439">
        <v>76</v>
      </c>
      <c r="Q439">
        <v>20.53</v>
      </c>
      <c r="R439">
        <v>71</v>
      </c>
      <c r="S439">
        <v>65</v>
      </c>
      <c r="T439">
        <v>0</v>
      </c>
    </row>
    <row r="440" spans="1:20" x14ac:dyDescent="0.35">
      <c r="A440">
        <v>0</v>
      </c>
      <c r="B440">
        <v>50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8</v>
      </c>
      <c r="J440">
        <v>0</v>
      </c>
      <c r="K440">
        <v>0</v>
      </c>
      <c r="L440">
        <v>0</v>
      </c>
      <c r="M440">
        <v>1</v>
      </c>
      <c r="N440">
        <v>292</v>
      </c>
      <c r="O440">
        <v>132</v>
      </c>
      <c r="P440">
        <v>82</v>
      </c>
      <c r="Q440">
        <v>22.54</v>
      </c>
      <c r="R440">
        <v>80</v>
      </c>
      <c r="S440">
        <v>110</v>
      </c>
      <c r="T440">
        <v>0</v>
      </c>
    </row>
    <row r="441" spans="1:20" x14ac:dyDescent="0.35">
      <c r="A441">
        <v>0</v>
      </c>
      <c r="B441">
        <v>46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190</v>
      </c>
      <c r="O441">
        <v>107.5</v>
      </c>
      <c r="P441">
        <v>80</v>
      </c>
      <c r="Q441">
        <v>25.13</v>
      </c>
      <c r="R441">
        <v>72</v>
      </c>
      <c r="S441">
        <v>75</v>
      </c>
      <c r="T441">
        <v>0</v>
      </c>
    </row>
    <row r="442" spans="1:20" x14ac:dyDescent="0.35">
      <c r="A442">
        <v>0</v>
      </c>
      <c r="B442">
        <v>47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234</v>
      </c>
      <c r="O442">
        <v>127.5</v>
      </c>
      <c r="P442">
        <v>83.5</v>
      </c>
      <c r="Q442">
        <v>27.65</v>
      </c>
      <c r="R442">
        <v>85</v>
      </c>
      <c r="S442">
        <v>89</v>
      </c>
      <c r="T442">
        <v>0</v>
      </c>
    </row>
    <row r="443" spans="1:20" x14ac:dyDescent="0.35">
      <c r="A443">
        <v>0</v>
      </c>
      <c r="B443">
        <v>44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173</v>
      </c>
      <c r="O443">
        <v>136.5</v>
      </c>
      <c r="P443">
        <v>77.5</v>
      </c>
      <c r="Q443">
        <v>26.62</v>
      </c>
      <c r="R443">
        <v>66</v>
      </c>
      <c r="S443">
        <v>72</v>
      </c>
      <c r="T443">
        <v>0</v>
      </c>
    </row>
    <row r="444" spans="1:20" x14ac:dyDescent="0.35">
      <c r="A444">
        <v>0</v>
      </c>
      <c r="B444">
        <v>44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15</v>
      </c>
      <c r="J444">
        <v>0</v>
      </c>
      <c r="K444">
        <v>0</v>
      </c>
      <c r="L444">
        <v>0</v>
      </c>
      <c r="M444">
        <v>0</v>
      </c>
      <c r="N444">
        <v>198</v>
      </c>
      <c r="O444">
        <v>112</v>
      </c>
      <c r="P444">
        <v>68</v>
      </c>
      <c r="Q444">
        <v>22.17</v>
      </c>
      <c r="R444">
        <v>70</v>
      </c>
      <c r="S444">
        <v>79.400000000000006</v>
      </c>
      <c r="T444">
        <v>0</v>
      </c>
    </row>
    <row r="445" spans="1:20" x14ac:dyDescent="0.35">
      <c r="A445">
        <v>0</v>
      </c>
      <c r="B445">
        <v>41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20</v>
      </c>
      <c r="J445">
        <v>0</v>
      </c>
      <c r="K445">
        <v>0</v>
      </c>
      <c r="L445">
        <v>0</v>
      </c>
      <c r="M445">
        <v>0</v>
      </c>
      <c r="N445">
        <v>208</v>
      </c>
      <c r="O445">
        <v>119</v>
      </c>
      <c r="P445">
        <v>82</v>
      </c>
      <c r="Q445">
        <v>25.25</v>
      </c>
      <c r="R445">
        <v>73</v>
      </c>
      <c r="S445">
        <v>79.400000000000006</v>
      </c>
      <c r="T445">
        <v>0</v>
      </c>
    </row>
    <row r="446" spans="1:20" x14ac:dyDescent="0.35">
      <c r="A446">
        <v>1</v>
      </c>
      <c r="B446">
        <v>55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227</v>
      </c>
      <c r="O446">
        <v>129</v>
      </c>
      <c r="P446">
        <v>81</v>
      </c>
      <c r="Q446">
        <v>26.57</v>
      </c>
      <c r="R446">
        <v>55</v>
      </c>
      <c r="S446">
        <v>74</v>
      </c>
      <c r="T446">
        <v>0</v>
      </c>
    </row>
    <row r="447" spans="1:20" x14ac:dyDescent="0.35">
      <c r="A447">
        <v>0</v>
      </c>
      <c r="B447">
        <v>47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10</v>
      </c>
      <c r="J447">
        <v>1</v>
      </c>
      <c r="K447">
        <v>0</v>
      </c>
      <c r="L447">
        <v>1</v>
      </c>
      <c r="M447">
        <v>0</v>
      </c>
      <c r="N447">
        <v>186</v>
      </c>
      <c r="O447">
        <v>150</v>
      </c>
      <c r="P447">
        <v>85</v>
      </c>
      <c r="Q447">
        <v>22.53</v>
      </c>
      <c r="R447">
        <v>62</v>
      </c>
      <c r="S447">
        <v>93</v>
      </c>
      <c r="T447">
        <v>0</v>
      </c>
    </row>
    <row r="448" spans="1:20" x14ac:dyDescent="0.35">
      <c r="A448">
        <v>0</v>
      </c>
      <c r="B448">
        <v>48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9</v>
      </c>
      <c r="J448">
        <v>0</v>
      </c>
      <c r="K448">
        <v>0</v>
      </c>
      <c r="L448">
        <v>0</v>
      </c>
      <c r="M448">
        <v>0</v>
      </c>
      <c r="N448">
        <v>195</v>
      </c>
      <c r="O448">
        <v>109</v>
      </c>
      <c r="P448">
        <v>71</v>
      </c>
      <c r="Q448">
        <v>21.1</v>
      </c>
      <c r="R448">
        <v>73</v>
      </c>
      <c r="S448">
        <v>65</v>
      </c>
      <c r="T448">
        <v>0</v>
      </c>
    </row>
    <row r="449" spans="1:20" x14ac:dyDescent="0.35">
      <c r="A449">
        <v>0</v>
      </c>
      <c r="B449">
        <v>40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15</v>
      </c>
      <c r="J449">
        <v>0</v>
      </c>
      <c r="K449">
        <v>0</v>
      </c>
      <c r="L449">
        <v>0</v>
      </c>
      <c r="M449">
        <v>0</v>
      </c>
      <c r="N449">
        <v>284</v>
      </c>
      <c r="O449">
        <v>124</v>
      </c>
      <c r="P449">
        <v>83</v>
      </c>
      <c r="Q449">
        <v>27.9</v>
      </c>
      <c r="R449">
        <v>75</v>
      </c>
      <c r="S449">
        <v>71</v>
      </c>
      <c r="T449">
        <v>0</v>
      </c>
    </row>
    <row r="450" spans="1:20" x14ac:dyDescent="0.35">
      <c r="A450">
        <v>0</v>
      </c>
      <c r="B450">
        <v>35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15</v>
      </c>
      <c r="J450">
        <v>0</v>
      </c>
      <c r="K450">
        <v>0</v>
      </c>
      <c r="L450">
        <v>0</v>
      </c>
      <c r="M450">
        <v>0</v>
      </c>
      <c r="N450">
        <v>177</v>
      </c>
      <c r="O450">
        <v>110</v>
      </c>
      <c r="P450">
        <v>70</v>
      </c>
      <c r="Q450">
        <v>25.71</v>
      </c>
      <c r="R450">
        <v>65</v>
      </c>
      <c r="S450">
        <v>84</v>
      </c>
      <c r="T450">
        <v>0</v>
      </c>
    </row>
    <row r="451" spans="1:20" x14ac:dyDescent="0.35">
      <c r="A451">
        <v>0</v>
      </c>
      <c r="B451">
        <v>49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305</v>
      </c>
      <c r="O451">
        <v>135</v>
      </c>
      <c r="P451">
        <v>89</v>
      </c>
      <c r="Q451">
        <v>25.04</v>
      </c>
      <c r="R451">
        <v>62</v>
      </c>
      <c r="S451">
        <v>117</v>
      </c>
      <c r="T451">
        <v>0</v>
      </c>
    </row>
    <row r="452" spans="1:20" x14ac:dyDescent="0.35">
      <c r="A452">
        <v>1</v>
      </c>
      <c r="B452">
        <v>38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30</v>
      </c>
      <c r="J452">
        <v>0</v>
      </c>
      <c r="K452">
        <v>0</v>
      </c>
      <c r="L452">
        <v>1</v>
      </c>
      <c r="M452">
        <v>0</v>
      </c>
      <c r="N452">
        <v>195</v>
      </c>
      <c r="O452">
        <v>146</v>
      </c>
      <c r="P452">
        <v>104</v>
      </c>
      <c r="Q452">
        <v>29.6</v>
      </c>
      <c r="R452">
        <v>75</v>
      </c>
      <c r="S452">
        <v>80</v>
      </c>
      <c r="T452">
        <v>0</v>
      </c>
    </row>
    <row r="453" spans="1:20" x14ac:dyDescent="0.35">
      <c r="A453">
        <v>1</v>
      </c>
      <c r="B453">
        <v>50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227</v>
      </c>
      <c r="O453">
        <v>152</v>
      </c>
      <c r="P453">
        <v>99</v>
      </c>
      <c r="Q453">
        <v>29.46</v>
      </c>
      <c r="R453">
        <v>78</v>
      </c>
      <c r="S453">
        <v>115</v>
      </c>
      <c r="T453">
        <v>0</v>
      </c>
    </row>
    <row r="454" spans="1:20" x14ac:dyDescent="0.35">
      <c r="A454">
        <v>1</v>
      </c>
      <c r="B454">
        <v>38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1</v>
      </c>
      <c r="I454">
        <v>40</v>
      </c>
      <c r="J454">
        <v>0</v>
      </c>
      <c r="K454">
        <v>0</v>
      </c>
      <c r="L454">
        <v>1</v>
      </c>
      <c r="M454">
        <v>0</v>
      </c>
      <c r="N454">
        <v>245</v>
      </c>
      <c r="O454">
        <v>154</v>
      </c>
      <c r="P454">
        <v>95.5</v>
      </c>
      <c r="Q454">
        <v>30.02</v>
      </c>
      <c r="R454">
        <v>92</v>
      </c>
      <c r="S454">
        <v>87</v>
      </c>
      <c r="T454">
        <v>0</v>
      </c>
    </row>
    <row r="455" spans="1:20" x14ac:dyDescent="0.35">
      <c r="A455">
        <v>0</v>
      </c>
      <c r="B455">
        <v>57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15</v>
      </c>
      <c r="J455">
        <v>0</v>
      </c>
      <c r="K455">
        <v>0</v>
      </c>
      <c r="L455">
        <v>0</v>
      </c>
      <c r="M455">
        <v>0</v>
      </c>
      <c r="N455">
        <v>250</v>
      </c>
      <c r="O455">
        <v>125</v>
      </c>
      <c r="P455">
        <v>74</v>
      </c>
      <c r="Q455">
        <v>21.08</v>
      </c>
      <c r="R455">
        <v>80</v>
      </c>
      <c r="S455">
        <v>72</v>
      </c>
      <c r="T455">
        <v>0</v>
      </c>
    </row>
    <row r="456" spans="1:20" x14ac:dyDescent="0.35">
      <c r="A456">
        <v>1</v>
      </c>
      <c r="B456">
        <v>53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1</v>
      </c>
      <c r="I456">
        <v>50</v>
      </c>
      <c r="J456">
        <v>0</v>
      </c>
      <c r="K456">
        <v>0</v>
      </c>
      <c r="L456">
        <v>0</v>
      </c>
      <c r="M456">
        <v>0</v>
      </c>
      <c r="N456">
        <v>306</v>
      </c>
      <c r="O456">
        <v>127</v>
      </c>
      <c r="P456">
        <v>82.5</v>
      </c>
      <c r="Q456">
        <v>31.22</v>
      </c>
      <c r="R456">
        <v>72</v>
      </c>
      <c r="S456">
        <v>79.400000000000006</v>
      </c>
      <c r="T456">
        <v>0</v>
      </c>
    </row>
    <row r="457" spans="1:20" x14ac:dyDescent="0.35">
      <c r="A457">
        <v>0</v>
      </c>
      <c r="B457">
        <v>44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10</v>
      </c>
      <c r="J457">
        <v>0</v>
      </c>
      <c r="K457">
        <v>0</v>
      </c>
      <c r="L457">
        <v>0</v>
      </c>
      <c r="M457">
        <v>0</v>
      </c>
      <c r="N457">
        <v>152</v>
      </c>
      <c r="O457">
        <v>110</v>
      </c>
      <c r="P457">
        <v>64</v>
      </c>
      <c r="Q457">
        <v>25.71</v>
      </c>
      <c r="R457">
        <v>75</v>
      </c>
      <c r="S457">
        <v>83</v>
      </c>
      <c r="T457">
        <v>0</v>
      </c>
    </row>
    <row r="458" spans="1:20" x14ac:dyDescent="0.35">
      <c r="A458">
        <v>0</v>
      </c>
      <c r="B458">
        <v>47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222</v>
      </c>
      <c r="O458">
        <v>162.5</v>
      </c>
      <c r="P458">
        <v>92.5</v>
      </c>
      <c r="Q458">
        <v>23.45</v>
      </c>
      <c r="R458">
        <v>78</v>
      </c>
      <c r="S458">
        <v>80</v>
      </c>
      <c r="T458">
        <v>0</v>
      </c>
    </row>
    <row r="459" spans="1:20" x14ac:dyDescent="0.35">
      <c r="A459">
        <v>1</v>
      </c>
      <c r="B459">
        <v>56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243</v>
      </c>
      <c r="O459">
        <v>134</v>
      </c>
      <c r="P459">
        <v>86</v>
      </c>
      <c r="Q459">
        <v>25.94</v>
      </c>
      <c r="R459">
        <v>81</v>
      </c>
      <c r="S459">
        <v>66</v>
      </c>
      <c r="T459">
        <v>0</v>
      </c>
    </row>
    <row r="460" spans="1:20" x14ac:dyDescent="0.35">
      <c r="A460">
        <v>1</v>
      </c>
      <c r="B460">
        <v>61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1</v>
      </c>
      <c r="M460">
        <v>1</v>
      </c>
      <c r="N460">
        <v>270</v>
      </c>
      <c r="O460">
        <v>177.5</v>
      </c>
      <c r="P460">
        <v>95</v>
      </c>
      <c r="Q460">
        <v>28.15</v>
      </c>
      <c r="R460">
        <v>62</v>
      </c>
      <c r="S460">
        <v>123</v>
      </c>
      <c r="T460">
        <v>1</v>
      </c>
    </row>
    <row r="461" spans="1:20" x14ac:dyDescent="0.35">
      <c r="A461">
        <v>0</v>
      </c>
      <c r="B461">
        <v>38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300</v>
      </c>
      <c r="O461">
        <v>122</v>
      </c>
      <c r="P461">
        <v>84</v>
      </c>
      <c r="Q461">
        <v>27.26</v>
      </c>
      <c r="R461">
        <v>96</v>
      </c>
      <c r="S461">
        <v>68</v>
      </c>
      <c r="T461">
        <v>0</v>
      </c>
    </row>
    <row r="462" spans="1:20" x14ac:dyDescent="0.35">
      <c r="A462">
        <v>1</v>
      </c>
      <c r="B462">
        <v>56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252</v>
      </c>
      <c r="O462">
        <v>107</v>
      </c>
      <c r="P462">
        <v>66</v>
      </c>
      <c r="Q462">
        <v>25.11</v>
      </c>
      <c r="R462">
        <v>60</v>
      </c>
      <c r="S462">
        <v>72</v>
      </c>
      <c r="T462">
        <v>0</v>
      </c>
    </row>
    <row r="463" spans="1:20" x14ac:dyDescent="0.35">
      <c r="A463">
        <v>1</v>
      </c>
      <c r="B463">
        <v>46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20</v>
      </c>
      <c r="J463">
        <v>0</v>
      </c>
      <c r="K463">
        <v>0</v>
      </c>
      <c r="L463">
        <v>0</v>
      </c>
      <c r="M463">
        <v>0</v>
      </c>
      <c r="N463">
        <v>235</v>
      </c>
      <c r="O463">
        <v>150</v>
      </c>
      <c r="P463">
        <v>96.5</v>
      </c>
      <c r="Q463">
        <v>27.22</v>
      </c>
      <c r="R463">
        <v>94</v>
      </c>
      <c r="S463">
        <v>78</v>
      </c>
      <c r="T463">
        <v>0</v>
      </c>
    </row>
    <row r="464" spans="1:20" x14ac:dyDescent="0.35">
      <c r="A464">
        <v>1</v>
      </c>
      <c r="B464">
        <v>53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15</v>
      </c>
      <c r="J464">
        <v>0</v>
      </c>
      <c r="K464">
        <v>1</v>
      </c>
      <c r="L464">
        <v>0</v>
      </c>
      <c r="M464">
        <v>0</v>
      </c>
      <c r="N464">
        <v>161</v>
      </c>
      <c r="O464">
        <v>116</v>
      </c>
      <c r="P464">
        <v>74.5</v>
      </c>
      <c r="Q464">
        <v>19.82</v>
      </c>
      <c r="R464">
        <v>80</v>
      </c>
      <c r="S464">
        <v>90</v>
      </c>
      <c r="T464">
        <v>0</v>
      </c>
    </row>
    <row r="465" spans="1:20" x14ac:dyDescent="0.35">
      <c r="A465">
        <v>1</v>
      </c>
      <c r="B465">
        <v>49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168</v>
      </c>
      <c r="O465">
        <v>127</v>
      </c>
      <c r="P465">
        <v>74</v>
      </c>
      <c r="Q465">
        <v>27.38</v>
      </c>
      <c r="R465">
        <v>63</v>
      </c>
      <c r="S465">
        <v>85</v>
      </c>
      <c r="T465">
        <v>0</v>
      </c>
    </row>
    <row r="466" spans="1:20" x14ac:dyDescent="0.35">
      <c r="A466">
        <v>0</v>
      </c>
      <c r="B466">
        <v>46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1</v>
      </c>
      <c r="I466">
        <v>15</v>
      </c>
      <c r="J466">
        <v>0</v>
      </c>
      <c r="K466">
        <v>0</v>
      </c>
      <c r="L466">
        <v>0</v>
      </c>
      <c r="M466">
        <v>0</v>
      </c>
      <c r="N466">
        <v>247</v>
      </c>
      <c r="O466">
        <v>125</v>
      </c>
      <c r="P466">
        <v>80</v>
      </c>
      <c r="Q466">
        <v>21.51</v>
      </c>
      <c r="R466">
        <v>60</v>
      </c>
      <c r="S466">
        <v>80</v>
      </c>
      <c r="T466">
        <v>0</v>
      </c>
    </row>
    <row r="467" spans="1:20" x14ac:dyDescent="0.35">
      <c r="A467">
        <v>0</v>
      </c>
      <c r="B467">
        <v>37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20</v>
      </c>
      <c r="J467">
        <v>0</v>
      </c>
      <c r="K467">
        <v>0</v>
      </c>
      <c r="L467">
        <v>0</v>
      </c>
      <c r="M467">
        <v>0</v>
      </c>
      <c r="N467">
        <v>250</v>
      </c>
      <c r="O467">
        <v>138</v>
      </c>
      <c r="P467">
        <v>90</v>
      </c>
      <c r="Q467">
        <v>19.559999999999999</v>
      </c>
      <c r="R467">
        <v>96</v>
      </c>
      <c r="S467">
        <v>74</v>
      </c>
      <c r="T467">
        <v>0</v>
      </c>
    </row>
    <row r="468" spans="1:20" x14ac:dyDescent="0.35">
      <c r="A468">
        <v>1</v>
      </c>
      <c r="B468">
        <v>50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219</v>
      </c>
      <c r="O468">
        <v>145</v>
      </c>
      <c r="P468">
        <v>100</v>
      </c>
      <c r="Q468">
        <v>26.26</v>
      </c>
      <c r="R468">
        <v>78</v>
      </c>
      <c r="S468">
        <v>108</v>
      </c>
      <c r="T468">
        <v>0</v>
      </c>
    </row>
    <row r="469" spans="1:20" x14ac:dyDescent="0.35">
      <c r="A469">
        <v>0</v>
      </c>
      <c r="B469">
        <v>51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9</v>
      </c>
      <c r="J469">
        <v>0</v>
      </c>
      <c r="K469">
        <v>0</v>
      </c>
      <c r="L469">
        <v>1</v>
      </c>
      <c r="M469">
        <v>0</v>
      </c>
      <c r="N469">
        <v>320</v>
      </c>
      <c r="O469">
        <v>145</v>
      </c>
      <c r="P469">
        <v>85</v>
      </c>
      <c r="Q469">
        <v>24.03</v>
      </c>
      <c r="R469">
        <v>75</v>
      </c>
      <c r="S469">
        <v>98</v>
      </c>
      <c r="T469">
        <v>0</v>
      </c>
    </row>
    <row r="470" spans="1:20" x14ac:dyDescent="0.35">
      <c r="A470">
        <v>0</v>
      </c>
      <c r="B470">
        <v>64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0</v>
      </c>
      <c r="N470">
        <v>253</v>
      </c>
      <c r="O470">
        <v>295</v>
      </c>
      <c r="P470">
        <v>135</v>
      </c>
      <c r="Q470">
        <v>38.82</v>
      </c>
      <c r="R470">
        <v>92</v>
      </c>
      <c r="S470">
        <v>70</v>
      </c>
      <c r="T470">
        <v>1</v>
      </c>
    </row>
    <row r="471" spans="1:20" x14ac:dyDescent="0.35">
      <c r="A471">
        <v>1</v>
      </c>
      <c r="B471">
        <v>44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20</v>
      </c>
      <c r="J471">
        <v>0</v>
      </c>
      <c r="K471">
        <v>0</v>
      </c>
      <c r="L471">
        <v>1</v>
      </c>
      <c r="M471">
        <v>0</v>
      </c>
      <c r="N471">
        <v>319</v>
      </c>
      <c r="O471">
        <v>158</v>
      </c>
      <c r="P471">
        <v>90</v>
      </c>
      <c r="Q471">
        <v>29.15</v>
      </c>
      <c r="R471">
        <v>89</v>
      </c>
      <c r="S471">
        <v>100</v>
      </c>
      <c r="T471">
        <v>1</v>
      </c>
    </row>
    <row r="472" spans="1:20" x14ac:dyDescent="0.35">
      <c r="A472">
        <v>1</v>
      </c>
      <c r="B472">
        <v>37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176</v>
      </c>
      <c r="O472">
        <v>125</v>
      </c>
      <c r="P472">
        <v>80</v>
      </c>
      <c r="Q472">
        <v>26.75</v>
      </c>
      <c r="R472">
        <v>72</v>
      </c>
      <c r="S472">
        <v>65</v>
      </c>
      <c r="T472">
        <v>0</v>
      </c>
    </row>
    <row r="473" spans="1:20" x14ac:dyDescent="0.35">
      <c r="A473">
        <v>0</v>
      </c>
      <c r="B473">
        <v>62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239</v>
      </c>
      <c r="O473">
        <v>126</v>
      </c>
      <c r="P473">
        <v>81</v>
      </c>
      <c r="Q473">
        <v>29.35</v>
      </c>
      <c r="R473">
        <v>95</v>
      </c>
      <c r="S473">
        <v>70</v>
      </c>
      <c r="T473">
        <v>0</v>
      </c>
    </row>
    <row r="474" spans="1:20" x14ac:dyDescent="0.35">
      <c r="A474">
        <v>1</v>
      </c>
      <c r="B474">
        <v>54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40</v>
      </c>
      <c r="J474">
        <v>0</v>
      </c>
      <c r="K474">
        <v>0</v>
      </c>
      <c r="L474">
        <v>0</v>
      </c>
      <c r="M474">
        <v>0</v>
      </c>
      <c r="N474">
        <v>230</v>
      </c>
      <c r="O474">
        <v>145</v>
      </c>
      <c r="P474">
        <v>90</v>
      </c>
      <c r="Q474">
        <v>25.72</v>
      </c>
      <c r="R474">
        <v>75</v>
      </c>
      <c r="S474">
        <v>85</v>
      </c>
      <c r="T474">
        <v>1</v>
      </c>
    </row>
    <row r="475" spans="1:20" x14ac:dyDescent="0.35">
      <c r="A475">
        <v>0</v>
      </c>
      <c r="B475">
        <v>39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190</v>
      </c>
      <c r="O475">
        <v>120</v>
      </c>
      <c r="P475">
        <v>80</v>
      </c>
      <c r="Q475">
        <v>27.16</v>
      </c>
      <c r="R475">
        <v>70</v>
      </c>
      <c r="S475">
        <v>85</v>
      </c>
      <c r="T475">
        <v>0</v>
      </c>
    </row>
    <row r="476" spans="1:20" x14ac:dyDescent="0.35">
      <c r="A476">
        <v>0</v>
      </c>
      <c r="B476">
        <v>47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1</v>
      </c>
      <c r="I476">
        <v>5</v>
      </c>
      <c r="J476">
        <v>0</v>
      </c>
      <c r="K476">
        <v>0</v>
      </c>
      <c r="L476">
        <v>0</v>
      </c>
      <c r="M476">
        <v>0</v>
      </c>
      <c r="N476">
        <v>196</v>
      </c>
      <c r="O476">
        <v>134</v>
      </c>
      <c r="P476">
        <v>86</v>
      </c>
      <c r="Q476">
        <v>26.2</v>
      </c>
      <c r="R476">
        <v>71</v>
      </c>
      <c r="S476">
        <v>79.400000000000006</v>
      </c>
      <c r="T476">
        <v>0</v>
      </c>
    </row>
    <row r="477" spans="1:20" x14ac:dyDescent="0.35">
      <c r="A477">
        <v>0</v>
      </c>
      <c r="B477">
        <v>44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1</v>
      </c>
      <c r="I477">
        <v>5</v>
      </c>
      <c r="J477">
        <v>0</v>
      </c>
      <c r="K477">
        <v>0</v>
      </c>
      <c r="L477">
        <v>1</v>
      </c>
      <c r="M477">
        <v>0</v>
      </c>
      <c r="N477">
        <v>181</v>
      </c>
      <c r="O477">
        <v>150</v>
      </c>
      <c r="P477">
        <v>101</v>
      </c>
      <c r="Q477">
        <v>23.74</v>
      </c>
      <c r="R477">
        <v>95</v>
      </c>
      <c r="S477">
        <v>86</v>
      </c>
      <c r="T477">
        <v>0</v>
      </c>
    </row>
    <row r="478" spans="1:20" x14ac:dyDescent="0.35">
      <c r="A478">
        <v>0</v>
      </c>
      <c r="B478">
        <v>51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220</v>
      </c>
      <c r="O478">
        <v>98</v>
      </c>
      <c r="P478">
        <v>64.5</v>
      </c>
      <c r="Q478">
        <v>21.14</v>
      </c>
      <c r="R478">
        <v>80</v>
      </c>
      <c r="S478">
        <v>79</v>
      </c>
      <c r="T478">
        <v>0</v>
      </c>
    </row>
    <row r="479" spans="1:20" x14ac:dyDescent="0.35">
      <c r="A479">
        <v>0</v>
      </c>
      <c r="B479">
        <v>41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5</v>
      </c>
      <c r="J479">
        <v>0</v>
      </c>
      <c r="K479">
        <v>0</v>
      </c>
      <c r="L479">
        <v>0</v>
      </c>
      <c r="M479">
        <v>0</v>
      </c>
      <c r="N479">
        <v>220</v>
      </c>
      <c r="O479">
        <v>108.5</v>
      </c>
      <c r="P479">
        <v>80</v>
      </c>
      <c r="Q479">
        <v>20.18</v>
      </c>
      <c r="R479">
        <v>94</v>
      </c>
      <c r="S479">
        <v>79.400000000000006</v>
      </c>
      <c r="T479">
        <v>0</v>
      </c>
    </row>
    <row r="480" spans="1:20" x14ac:dyDescent="0.35">
      <c r="A480">
        <v>1</v>
      </c>
      <c r="B480">
        <v>63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207</v>
      </c>
      <c r="O480">
        <v>130</v>
      </c>
      <c r="P480">
        <v>72</v>
      </c>
      <c r="Q480">
        <v>26.76</v>
      </c>
      <c r="R480">
        <v>68</v>
      </c>
      <c r="S480">
        <v>81</v>
      </c>
      <c r="T480">
        <v>0</v>
      </c>
    </row>
    <row r="481" spans="1:20" x14ac:dyDescent="0.35">
      <c r="A481">
        <v>0</v>
      </c>
      <c r="B481">
        <v>46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1</v>
      </c>
      <c r="I481">
        <v>10</v>
      </c>
      <c r="J481">
        <v>0</v>
      </c>
      <c r="K481">
        <v>0</v>
      </c>
      <c r="L481">
        <v>0</v>
      </c>
      <c r="M481">
        <v>0</v>
      </c>
      <c r="N481">
        <v>269</v>
      </c>
      <c r="O481">
        <v>134</v>
      </c>
      <c r="P481">
        <v>78</v>
      </c>
      <c r="Q481">
        <v>26.8</v>
      </c>
      <c r="R481">
        <v>105</v>
      </c>
      <c r="S481">
        <v>104</v>
      </c>
      <c r="T481">
        <v>0</v>
      </c>
    </row>
    <row r="482" spans="1:20" x14ac:dyDescent="0.35">
      <c r="A482">
        <v>1</v>
      </c>
      <c r="B482">
        <v>40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43</v>
      </c>
      <c r="J482">
        <v>0</v>
      </c>
      <c r="K482">
        <v>0</v>
      </c>
      <c r="L482">
        <v>1</v>
      </c>
      <c r="M482">
        <v>0</v>
      </c>
      <c r="N482">
        <v>258</v>
      </c>
      <c r="O482">
        <v>135</v>
      </c>
      <c r="P482">
        <v>93</v>
      </c>
      <c r="Q482">
        <v>31.69</v>
      </c>
      <c r="R482">
        <v>75</v>
      </c>
      <c r="S482">
        <v>57</v>
      </c>
      <c r="T482">
        <v>0</v>
      </c>
    </row>
    <row r="483" spans="1:20" x14ac:dyDescent="0.35">
      <c r="A483">
        <v>1</v>
      </c>
      <c r="B483">
        <v>56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20</v>
      </c>
      <c r="J483">
        <v>0</v>
      </c>
      <c r="K483">
        <v>0</v>
      </c>
      <c r="L483">
        <v>0</v>
      </c>
      <c r="M483">
        <v>0</v>
      </c>
      <c r="N483">
        <v>340</v>
      </c>
      <c r="O483">
        <v>134</v>
      </c>
      <c r="P483">
        <v>89.5</v>
      </c>
      <c r="Q483">
        <v>21.91</v>
      </c>
      <c r="R483">
        <v>50</v>
      </c>
      <c r="S483">
        <v>72</v>
      </c>
      <c r="T483">
        <v>1</v>
      </c>
    </row>
    <row r="484" spans="1:20" x14ac:dyDescent="0.35">
      <c r="A484">
        <v>1</v>
      </c>
      <c r="B484">
        <v>44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1</v>
      </c>
      <c r="I484">
        <v>20</v>
      </c>
      <c r="J484">
        <v>0</v>
      </c>
      <c r="K484">
        <v>0</v>
      </c>
      <c r="L484">
        <v>0</v>
      </c>
      <c r="M484">
        <v>0</v>
      </c>
      <c r="N484">
        <v>277</v>
      </c>
      <c r="O484">
        <v>114</v>
      </c>
      <c r="P484">
        <v>81</v>
      </c>
      <c r="Q484">
        <v>27.51</v>
      </c>
      <c r="R484">
        <v>62</v>
      </c>
      <c r="S484">
        <v>76</v>
      </c>
      <c r="T484">
        <v>0</v>
      </c>
    </row>
    <row r="485" spans="1:20" x14ac:dyDescent="0.35">
      <c r="A485">
        <v>1</v>
      </c>
      <c r="B485">
        <v>51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13</v>
      </c>
      <c r="J485">
        <v>0</v>
      </c>
      <c r="K485">
        <v>0</v>
      </c>
      <c r="L485">
        <v>0</v>
      </c>
      <c r="M485">
        <v>0</v>
      </c>
      <c r="N485">
        <v>245</v>
      </c>
      <c r="O485">
        <v>137</v>
      </c>
      <c r="P485">
        <v>76</v>
      </c>
      <c r="Q485">
        <v>22.26</v>
      </c>
      <c r="R485">
        <v>83</v>
      </c>
      <c r="S485">
        <v>73</v>
      </c>
      <c r="T485">
        <v>0</v>
      </c>
    </row>
    <row r="486" spans="1:20" x14ac:dyDescent="0.35">
      <c r="A486">
        <v>1</v>
      </c>
      <c r="B486">
        <v>45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30</v>
      </c>
      <c r="J486">
        <v>0</v>
      </c>
      <c r="K486">
        <v>0</v>
      </c>
      <c r="L486">
        <v>1</v>
      </c>
      <c r="M486">
        <v>0</v>
      </c>
      <c r="N486">
        <v>233</v>
      </c>
      <c r="O486">
        <v>151</v>
      </c>
      <c r="P486">
        <v>95</v>
      </c>
      <c r="Q486">
        <v>29.17</v>
      </c>
      <c r="R486">
        <v>78</v>
      </c>
      <c r="S486">
        <v>95</v>
      </c>
      <c r="T486">
        <v>0</v>
      </c>
    </row>
    <row r="487" spans="1:20" x14ac:dyDescent="0.35">
      <c r="A487">
        <v>1</v>
      </c>
      <c r="B487">
        <v>56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258</v>
      </c>
      <c r="O487">
        <v>111</v>
      </c>
      <c r="P487">
        <v>68.5</v>
      </c>
      <c r="Q487">
        <v>24.04</v>
      </c>
      <c r="R487">
        <v>60</v>
      </c>
      <c r="S487">
        <v>70</v>
      </c>
      <c r="T487">
        <v>0</v>
      </c>
    </row>
    <row r="488" spans="1:20" x14ac:dyDescent="0.35">
      <c r="A488">
        <v>0</v>
      </c>
      <c r="B488">
        <v>60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215</v>
      </c>
      <c r="O488">
        <v>113</v>
      </c>
      <c r="P488">
        <v>71</v>
      </c>
      <c r="Q488">
        <v>26.69</v>
      </c>
      <c r="R488">
        <v>77</v>
      </c>
      <c r="S488">
        <v>79.400000000000006</v>
      </c>
      <c r="T488">
        <v>0</v>
      </c>
    </row>
    <row r="489" spans="1:20" x14ac:dyDescent="0.35">
      <c r="A489">
        <v>0</v>
      </c>
      <c r="B489">
        <v>40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1</v>
      </c>
      <c r="I489">
        <v>10</v>
      </c>
      <c r="J489">
        <v>0</v>
      </c>
      <c r="K489">
        <v>0</v>
      </c>
      <c r="L489">
        <v>0</v>
      </c>
      <c r="M489">
        <v>0</v>
      </c>
      <c r="N489">
        <v>210</v>
      </c>
      <c r="O489">
        <v>103</v>
      </c>
      <c r="P489">
        <v>71</v>
      </c>
      <c r="Q489">
        <v>24.4</v>
      </c>
      <c r="R489">
        <v>73</v>
      </c>
      <c r="S489">
        <v>68</v>
      </c>
      <c r="T489">
        <v>1</v>
      </c>
    </row>
    <row r="490" spans="1:20" x14ac:dyDescent="0.35">
      <c r="A490">
        <v>0</v>
      </c>
      <c r="B490">
        <v>52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248</v>
      </c>
      <c r="O490">
        <v>155</v>
      </c>
      <c r="P490">
        <v>93</v>
      </c>
      <c r="Q490">
        <v>23.09</v>
      </c>
      <c r="R490">
        <v>75</v>
      </c>
      <c r="S490">
        <v>70</v>
      </c>
      <c r="T490">
        <v>0</v>
      </c>
    </row>
    <row r="491" spans="1:20" x14ac:dyDescent="0.35">
      <c r="A491">
        <v>0</v>
      </c>
      <c r="B491">
        <v>64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251</v>
      </c>
      <c r="O491">
        <v>132</v>
      </c>
      <c r="P491">
        <v>82</v>
      </c>
      <c r="Q491">
        <v>28.87</v>
      </c>
      <c r="R491">
        <v>70</v>
      </c>
      <c r="S491">
        <v>82</v>
      </c>
      <c r="T491">
        <v>0</v>
      </c>
    </row>
    <row r="492" spans="1:20" x14ac:dyDescent="0.35">
      <c r="A492">
        <v>1</v>
      </c>
      <c r="B492">
        <v>38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25</v>
      </c>
      <c r="J492">
        <v>0</v>
      </c>
      <c r="K492">
        <v>0</v>
      </c>
      <c r="L492">
        <v>1</v>
      </c>
      <c r="M492">
        <v>0</v>
      </c>
      <c r="N492">
        <v>210</v>
      </c>
      <c r="O492">
        <v>145.5</v>
      </c>
      <c r="P492">
        <v>87</v>
      </c>
      <c r="Q492">
        <v>24.67</v>
      </c>
      <c r="R492">
        <v>72</v>
      </c>
      <c r="S492">
        <v>89</v>
      </c>
      <c r="T492">
        <v>0</v>
      </c>
    </row>
    <row r="493" spans="1:20" x14ac:dyDescent="0.35">
      <c r="A493">
        <v>0</v>
      </c>
      <c r="B493">
        <v>50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258</v>
      </c>
      <c r="O493">
        <v>144</v>
      </c>
      <c r="P493">
        <v>88</v>
      </c>
      <c r="Q493">
        <v>24.19</v>
      </c>
      <c r="R493">
        <v>100</v>
      </c>
      <c r="S493">
        <v>83</v>
      </c>
      <c r="T493">
        <v>0</v>
      </c>
    </row>
    <row r="494" spans="1:20" x14ac:dyDescent="0.35">
      <c r="A494">
        <v>0</v>
      </c>
      <c r="B494">
        <v>41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11</v>
      </c>
      <c r="J494">
        <v>0</v>
      </c>
      <c r="K494">
        <v>0</v>
      </c>
      <c r="L494">
        <v>0</v>
      </c>
      <c r="M494">
        <v>0</v>
      </c>
      <c r="N494">
        <v>201</v>
      </c>
      <c r="O494">
        <v>108</v>
      </c>
      <c r="P494">
        <v>71</v>
      </c>
      <c r="Q494">
        <v>20.47</v>
      </c>
      <c r="R494">
        <v>76</v>
      </c>
      <c r="S494">
        <v>75</v>
      </c>
      <c r="T494">
        <v>0</v>
      </c>
    </row>
    <row r="495" spans="1:20" x14ac:dyDescent="0.35">
      <c r="A495">
        <v>1</v>
      </c>
      <c r="B495">
        <v>57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303</v>
      </c>
      <c r="O495">
        <v>160.5</v>
      </c>
      <c r="P495">
        <v>98.5</v>
      </c>
      <c r="Q495">
        <v>25.84</v>
      </c>
      <c r="R495">
        <v>81</v>
      </c>
      <c r="S495">
        <v>100</v>
      </c>
      <c r="T495">
        <v>0</v>
      </c>
    </row>
    <row r="496" spans="1:20" x14ac:dyDescent="0.35">
      <c r="A496">
        <v>0</v>
      </c>
      <c r="B496">
        <v>51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1</v>
      </c>
      <c r="I496">
        <v>5</v>
      </c>
      <c r="J496">
        <v>0</v>
      </c>
      <c r="K496">
        <v>0</v>
      </c>
      <c r="L496">
        <v>0</v>
      </c>
      <c r="M496">
        <v>0</v>
      </c>
      <c r="N496">
        <v>248</v>
      </c>
      <c r="O496">
        <v>139</v>
      </c>
      <c r="P496">
        <v>81</v>
      </c>
      <c r="Q496">
        <v>31.16</v>
      </c>
      <c r="R496">
        <v>68</v>
      </c>
      <c r="S496">
        <v>95</v>
      </c>
      <c r="T496">
        <v>0</v>
      </c>
    </row>
    <row r="497" spans="1:20" x14ac:dyDescent="0.35">
      <c r="A497">
        <v>0</v>
      </c>
      <c r="B497">
        <v>50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296</v>
      </c>
      <c r="O497">
        <v>134.5</v>
      </c>
      <c r="P497">
        <v>89</v>
      </c>
      <c r="Q497">
        <v>24.91</v>
      </c>
      <c r="R497">
        <v>63</v>
      </c>
      <c r="S497">
        <v>76</v>
      </c>
      <c r="T497">
        <v>0</v>
      </c>
    </row>
    <row r="498" spans="1:20" x14ac:dyDescent="0.35">
      <c r="A498">
        <v>0</v>
      </c>
      <c r="B498">
        <v>46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1</v>
      </c>
      <c r="I498">
        <v>20</v>
      </c>
      <c r="J498">
        <v>0</v>
      </c>
      <c r="K498">
        <v>0</v>
      </c>
      <c r="L498">
        <v>0</v>
      </c>
      <c r="M498">
        <v>0</v>
      </c>
      <c r="N498">
        <v>218</v>
      </c>
      <c r="O498">
        <v>115.5</v>
      </c>
      <c r="P498">
        <v>62</v>
      </c>
      <c r="Q498">
        <v>23.48</v>
      </c>
      <c r="R498">
        <v>65</v>
      </c>
      <c r="S498">
        <v>77</v>
      </c>
      <c r="T498">
        <v>0</v>
      </c>
    </row>
    <row r="499" spans="1:20" x14ac:dyDescent="0.35">
      <c r="A499">
        <v>0</v>
      </c>
      <c r="B499">
        <v>53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235</v>
      </c>
      <c r="O499">
        <v>132</v>
      </c>
      <c r="P499">
        <v>84</v>
      </c>
      <c r="Q499">
        <v>30.1</v>
      </c>
      <c r="R499">
        <v>80</v>
      </c>
      <c r="S499">
        <v>63</v>
      </c>
      <c r="T499">
        <v>0</v>
      </c>
    </row>
    <row r="500" spans="1:20" x14ac:dyDescent="0.35">
      <c r="A500">
        <v>0</v>
      </c>
      <c r="B500">
        <v>54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255</v>
      </c>
      <c r="O500">
        <v>132.5</v>
      </c>
      <c r="P500">
        <v>81</v>
      </c>
      <c r="Q500">
        <v>26.77</v>
      </c>
      <c r="R500">
        <v>82</v>
      </c>
      <c r="S500">
        <v>79.400000000000006</v>
      </c>
      <c r="T500">
        <v>0</v>
      </c>
    </row>
    <row r="501" spans="1:20" x14ac:dyDescent="0.35">
      <c r="A501">
        <v>0</v>
      </c>
      <c r="B501">
        <v>65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240</v>
      </c>
      <c r="O501">
        <v>155</v>
      </c>
      <c r="P501">
        <v>84</v>
      </c>
      <c r="Q501">
        <v>29.93</v>
      </c>
      <c r="R501">
        <v>92</v>
      </c>
      <c r="S501">
        <v>91</v>
      </c>
      <c r="T501">
        <v>1</v>
      </c>
    </row>
    <row r="502" spans="1:20" x14ac:dyDescent="0.35">
      <c r="A502">
        <v>0</v>
      </c>
      <c r="B502">
        <v>58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234</v>
      </c>
      <c r="O502">
        <v>137.5</v>
      </c>
      <c r="P502">
        <v>89.5</v>
      </c>
      <c r="Q502">
        <v>24.25</v>
      </c>
      <c r="R502">
        <v>58</v>
      </c>
      <c r="S502">
        <v>72</v>
      </c>
      <c r="T502">
        <v>0</v>
      </c>
    </row>
    <row r="503" spans="1:20" x14ac:dyDescent="0.35">
      <c r="A503">
        <v>1</v>
      </c>
      <c r="B503">
        <v>56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1</v>
      </c>
      <c r="I503">
        <v>20</v>
      </c>
      <c r="J503">
        <v>0</v>
      </c>
      <c r="K503">
        <v>0</v>
      </c>
      <c r="L503">
        <v>0</v>
      </c>
      <c r="M503">
        <v>0</v>
      </c>
      <c r="N503">
        <v>278</v>
      </c>
      <c r="O503">
        <v>133</v>
      </c>
      <c r="P503">
        <v>84</v>
      </c>
      <c r="Q503">
        <v>22.67</v>
      </c>
      <c r="R503">
        <v>85</v>
      </c>
      <c r="S503">
        <v>96</v>
      </c>
      <c r="T503">
        <v>0</v>
      </c>
    </row>
    <row r="504" spans="1:20" x14ac:dyDescent="0.35">
      <c r="A504">
        <v>1</v>
      </c>
      <c r="B504">
        <v>46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1</v>
      </c>
      <c r="I504">
        <v>20</v>
      </c>
      <c r="J504">
        <v>0</v>
      </c>
      <c r="K504">
        <v>0</v>
      </c>
      <c r="L504">
        <v>0</v>
      </c>
      <c r="M504">
        <v>0</v>
      </c>
      <c r="N504">
        <v>269</v>
      </c>
      <c r="O504">
        <v>135</v>
      </c>
      <c r="P504">
        <v>95</v>
      </c>
      <c r="Q504">
        <v>26.55</v>
      </c>
      <c r="R504">
        <v>75</v>
      </c>
      <c r="S504">
        <v>92</v>
      </c>
      <c r="T504">
        <v>0</v>
      </c>
    </row>
    <row r="505" spans="1:20" x14ac:dyDescent="0.35">
      <c r="A505">
        <v>1</v>
      </c>
      <c r="B505">
        <v>64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203</v>
      </c>
      <c r="O505">
        <v>130</v>
      </c>
      <c r="P505">
        <v>78</v>
      </c>
      <c r="Q505">
        <v>28.66</v>
      </c>
      <c r="R505">
        <v>72</v>
      </c>
      <c r="S505">
        <v>70</v>
      </c>
      <c r="T505">
        <v>0</v>
      </c>
    </row>
    <row r="506" spans="1:20" x14ac:dyDescent="0.35">
      <c r="A506">
        <v>1</v>
      </c>
      <c r="B506">
        <v>43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20</v>
      </c>
      <c r="J506">
        <v>0</v>
      </c>
      <c r="K506">
        <v>0</v>
      </c>
      <c r="L506">
        <v>1</v>
      </c>
      <c r="M506">
        <v>0</v>
      </c>
      <c r="N506">
        <v>243</v>
      </c>
      <c r="O506">
        <v>155</v>
      </c>
      <c r="P506">
        <v>100</v>
      </c>
      <c r="Q506">
        <v>24.89</v>
      </c>
      <c r="R506">
        <v>80</v>
      </c>
      <c r="S506">
        <v>63</v>
      </c>
      <c r="T506">
        <v>0</v>
      </c>
    </row>
    <row r="507" spans="1:20" x14ac:dyDescent="0.35">
      <c r="A507">
        <v>1</v>
      </c>
      <c r="B507">
        <v>35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231</v>
      </c>
      <c r="O507">
        <v>122</v>
      </c>
      <c r="P507">
        <v>72.5</v>
      </c>
      <c r="Q507">
        <v>22.78</v>
      </c>
      <c r="R507">
        <v>72</v>
      </c>
      <c r="S507">
        <v>93</v>
      </c>
      <c r="T507">
        <v>0</v>
      </c>
    </row>
    <row r="508" spans="1:20" x14ac:dyDescent="0.35">
      <c r="A508">
        <v>1</v>
      </c>
      <c r="B508">
        <v>46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30</v>
      </c>
      <c r="J508">
        <v>0</v>
      </c>
      <c r="K508">
        <v>0</v>
      </c>
      <c r="L508">
        <v>0</v>
      </c>
      <c r="M508">
        <v>0</v>
      </c>
      <c r="N508">
        <v>216</v>
      </c>
      <c r="O508">
        <v>107</v>
      </c>
      <c r="P508">
        <v>73</v>
      </c>
      <c r="Q508">
        <v>31.46</v>
      </c>
      <c r="R508">
        <v>100</v>
      </c>
      <c r="S508">
        <v>79.400000000000006</v>
      </c>
      <c r="T508">
        <v>0</v>
      </c>
    </row>
    <row r="509" spans="1:20" x14ac:dyDescent="0.35">
      <c r="A509">
        <v>0</v>
      </c>
      <c r="B509">
        <v>59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271</v>
      </c>
      <c r="O509">
        <v>117.5</v>
      </c>
      <c r="P509">
        <v>65</v>
      </c>
      <c r="Q509">
        <v>19.77</v>
      </c>
      <c r="R509">
        <v>70</v>
      </c>
      <c r="S509">
        <v>89</v>
      </c>
      <c r="T509">
        <v>1</v>
      </c>
    </row>
    <row r="510" spans="1:20" x14ac:dyDescent="0.35">
      <c r="A510">
        <v>0</v>
      </c>
      <c r="B510">
        <v>50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261</v>
      </c>
      <c r="O510">
        <v>129</v>
      </c>
      <c r="P510">
        <v>80</v>
      </c>
      <c r="Q510">
        <v>23.06</v>
      </c>
      <c r="R510">
        <v>85</v>
      </c>
      <c r="S510">
        <v>90</v>
      </c>
      <c r="T510">
        <v>0</v>
      </c>
    </row>
    <row r="511" spans="1:20" x14ac:dyDescent="0.35">
      <c r="A511">
        <v>1</v>
      </c>
      <c r="B511">
        <v>62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40</v>
      </c>
      <c r="J511">
        <v>0</v>
      </c>
      <c r="K511">
        <v>0</v>
      </c>
      <c r="L511">
        <v>1</v>
      </c>
      <c r="M511">
        <v>0</v>
      </c>
      <c r="N511">
        <v>203</v>
      </c>
      <c r="O511">
        <v>148</v>
      </c>
      <c r="P511">
        <v>96</v>
      </c>
      <c r="Q511">
        <v>30.84</v>
      </c>
      <c r="R511">
        <v>70</v>
      </c>
      <c r="S511">
        <v>95</v>
      </c>
      <c r="T511">
        <v>1</v>
      </c>
    </row>
    <row r="512" spans="1:20" x14ac:dyDescent="0.35">
      <c r="A512">
        <v>0</v>
      </c>
      <c r="B512">
        <v>53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9</v>
      </c>
      <c r="J512">
        <v>0</v>
      </c>
      <c r="K512">
        <v>0</v>
      </c>
      <c r="L512">
        <v>0</v>
      </c>
      <c r="M512">
        <v>0</v>
      </c>
      <c r="N512">
        <v>210</v>
      </c>
      <c r="O512">
        <v>132</v>
      </c>
      <c r="P512">
        <v>84.5</v>
      </c>
      <c r="Q512">
        <v>27.08</v>
      </c>
      <c r="R512">
        <v>110</v>
      </c>
      <c r="S512">
        <v>84</v>
      </c>
      <c r="T512">
        <v>1</v>
      </c>
    </row>
    <row r="513" spans="1:20" x14ac:dyDescent="0.35">
      <c r="A513">
        <v>1</v>
      </c>
      <c r="B513">
        <v>52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1</v>
      </c>
      <c r="I513">
        <v>25</v>
      </c>
      <c r="J513">
        <v>0</v>
      </c>
      <c r="K513">
        <v>0</v>
      </c>
      <c r="L513">
        <v>1</v>
      </c>
      <c r="M513">
        <v>0</v>
      </c>
      <c r="N513">
        <v>206</v>
      </c>
      <c r="O513">
        <v>173</v>
      </c>
      <c r="P513">
        <v>117</v>
      </c>
      <c r="Q513">
        <v>29.63</v>
      </c>
      <c r="R513">
        <v>75</v>
      </c>
      <c r="S513">
        <v>77</v>
      </c>
      <c r="T513">
        <v>1</v>
      </c>
    </row>
    <row r="514" spans="1:20" x14ac:dyDescent="0.35">
      <c r="A514">
        <v>0</v>
      </c>
      <c r="B514">
        <v>57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301</v>
      </c>
      <c r="O514">
        <v>119</v>
      </c>
      <c r="P514">
        <v>80</v>
      </c>
      <c r="Q514">
        <v>24.79</v>
      </c>
      <c r="R514">
        <v>58</v>
      </c>
      <c r="S514">
        <v>73</v>
      </c>
      <c r="T514">
        <v>0</v>
      </c>
    </row>
    <row r="515" spans="1:20" x14ac:dyDescent="0.35">
      <c r="A515">
        <v>0</v>
      </c>
      <c r="B515">
        <v>46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241</v>
      </c>
      <c r="O515">
        <v>130</v>
      </c>
      <c r="P515">
        <v>82</v>
      </c>
      <c r="Q515">
        <v>34.840000000000003</v>
      </c>
      <c r="R515">
        <v>62</v>
      </c>
      <c r="S515">
        <v>93</v>
      </c>
      <c r="T515">
        <v>0</v>
      </c>
    </row>
    <row r="516" spans="1:20" x14ac:dyDescent="0.35">
      <c r="A516">
        <v>1</v>
      </c>
      <c r="B516">
        <v>49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1</v>
      </c>
      <c r="I516">
        <v>15</v>
      </c>
      <c r="J516">
        <v>0</v>
      </c>
      <c r="K516">
        <v>0</v>
      </c>
      <c r="L516">
        <v>0</v>
      </c>
      <c r="M516">
        <v>0</v>
      </c>
      <c r="N516">
        <v>215</v>
      </c>
      <c r="O516">
        <v>122.5</v>
      </c>
      <c r="P516">
        <v>76</v>
      </c>
      <c r="Q516">
        <v>27.17</v>
      </c>
      <c r="R516">
        <v>58</v>
      </c>
      <c r="S516">
        <v>61</v>
      </c>
      <c r="T516">
        <v>0</v>
      </c>
    </row>
    <row r="517" spans="1:20" x14ac:dyDescent="0.35">
      <c r="A517">
        <v>1</v>
      </c>
      <c r="B517">
        <v>47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25</v>
      </c>
      <c r="J517">
        <v>0</v>
      </c>
      <c r="K517">
        <v>0</v>
      </c>
      <c r="L517">
        <v>0</v>
      </c>
      <c r="M517">
        <v>0</v>
      </c>
      <c r="N517">
        <v>261</v>
      </c>
      <c r="O517">
        <v>105</v>
      </c>
      <c r="P517">
        <v>74</v>
      </c>
      <c r="Q517">
        <v>20.57</v>
      </c>
      <c r="R517">
        <v>85</v>
      </c>
      <c r="S517">
        <v>75</v>
      </c>
      <c r="T517">
        <v>0</v>
      </c>
    </row>
    <row r="518" spans="1:20" x14ac:dyDescent="0.35">
      <c r="A518">
        <v>0</v>
      </c>
      <c r="B518">
        <v>65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266</v>
      </c>
      <c r="O518">
        <v>120</v>
      </c>
      <c r="P518">
        <v>73</v>
      </c>
      <c r="Q518">
        <v>24.33</v>
      </c>
      <c r="R518">
        <v>63</v>
      </c>
      <c r="S518">
        <v>69</v>
      </c>
      <c r="T518">
        <v>0</v>
      </c>
    </row>
    <row r="519" spans="1:20" x14ac:dyDescent="0.35">
      <c r="A519">
        <v>0</v>
      </c>
      <c r="B519">
        <v>41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237</v>
      </c>
      <c r="O519">
        <v>125</v>
      </c>
      <c r="P519">
        <v>83</v>
      </c>
      <c r="Q519">
        <v>24.56</v>
      </c>
      <c r="R519">
        <v>73</v>
      </c>
      <c r="S519">
        <v>61</v>
      </c>
      <c r="T519">
        <v>0</v>
      </c>
    </row>
    <row r="520" spans="1:20" x14ac:dyDescent="0.35">
      <c r="A520">
        <v>0</v>
      </c>
      <c r="B520">
        <v>61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0</v>
      </c>
      <c r="N520">
        <v>217</v>
      </c>
      <c r="O520">
        <v>189</v>
      </c>
      <c r="P520">
        <v>121</v>
      </c>
      <c r="Q520">
        <v>37.409999999999997</v>
      </c>
      <c r="R520">
        <v>85</v>
      </c>
      <c r="S520">
        <v>100</v>
      </c>
      <c r="T520">
        <v>0</v>
      </c>
    </row>
    <row r="521" spans="1:20" x14ac:dyDescent="0.35">
      <c r="A521">
        <v>0</v>
      </c>
      <c r="B521">
        <v>41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1</v>
      </c>
      <c r="I521">
        <v>4</v>
      </c>
      <c r="J521">
        <v>0</v>
      </c>
      <c r="K521">
        <v>0</v>
      </c>
      <c r="L521">
        <v>0</v>
      </c>
      <c r="M521">
        <v>0</v>
      </c>
      <c r="N521">
        <v>176</v>
      </c>
      <c r="O521">
        <v>113</v>
      </c>
      <c r="P521">
        <v>75</v>
      </c>
      <c r="Q521">
        <v>22.29</v>
      </c>
      <c r="R521">
        <v>80</v>
      </c>
      <c r="S521">
        <v>55</v>
      </c>
      <c r="T521">
        <v>0</v>
      </c>
    </row>
    <row r="522" spans="1:20" x14ac:dyDescent="0.35">
      <c r="A522">
        <v>0</v>
      </c>
      <c r="B522">
        <v>53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370</v>
      </c>
      <c r="O522">
        <v>123</v>
      </c>
      <c r="P522">
        <v>83</v>
      </c>
      <c r="Q522">
        <v>24.64</v>
      </c>
      <c r="R522">
        <v>63</v>
      </c>
      <c r="S522">
        <v>74</v>
      </c>
      <c r="T522">
        <v>1</v>
      </c>
    </row>
    <row r="523" spans="1:20" x14ac:dyDescent="0.35">
      <c r="A523">
        <v>1</v>
      </c>
      <c r="B523">
        <v>36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182</v>
      </c>
      <c r="O523">
        <v>145</v>
      </c>
      <c r="P523">
        <v>102</v>
      </c>
      <c r="Q523">
        <v>30.92</v>
      </c>
      <c r="R523">
        <v>72</v>
      </c>
      <c r="S523">
        <v>70</v>
      </c>
      <c r="T523">
        <v>0</v>
      </c>
    </row>
    <row r="524" spans="1:20" x14ac:dyDescent="0.35">
      <c r="A524">
        <v>1</v>
      </c>
      <c r="B524">
        <v>43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245</v>
      </c>
      <c r="O524">
        <v>105</v>
      </c>
      <c r="P524">
        <v>59.5</v>
      </c>
      <c r="Q524">
        <v>30.55</v>
      </c>
      <c r="R524">
        <v>85</v>
      </c>
      <c r="S524">
        <v>77</v>
      </c>
      <c r="T524">
        <v>0</v>
      </c>
    </row>
    <row r="525" spans="1:20" x14ac:dyDescent="0.35">
      <c r="A525">
        <v>1</v>
      </c>
      <c r="B525">
        <v>37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1</v>
      </c>
      <c r="I525">
        <v>20</v>
      </c>
      <c r="J525">
        <v>0</v>
      </c>
      <c r="K525">
        <v>0</v>
      </c>
      <c r="L525">
        <v>0</v>
      </c>
      <c r="M525">
        <v>0</v>
      </c>
      <c r="N525">
        <v>292</v>
      </c>
      <c r="O525">
        <v>130</v>
      </c>
      <c r="P525">
        <v>85</v>
      </c>
      <c r="Q525">
        <v>28.07</v>
      </c>
      <c r="R525">
        <v>91</v>
      </c>
      <c r="S525">
        <v>81</v>
      </c>
      <c r="T525">
        <v>0</v>
      </c>
    </row>
    <row r="526" spans="1:20" x14ac:dyDescent="0.35">
      <c r="A526">
        <v>0</v>
      </c>
      <c r="B526">
        <v>62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246</v>
      </c>
      <c r="O526">
        <v>171</v>
      </c>
      <c r="P526">
        <v>101</v>
      </c>
      <c r="Q526">
        <v>23.88</v>
      </c>
      <c r="R526">
        <v>75</v>
      </c>
      <c r="S526">
        <v>78</v>
      </c>
      <c r="T526">
        <v>0</v>
      </c>
    </row>
    <row r="527" spans="1:20" x14ac:dyDescent="0.35">
      <c r="A527">
        <v>1</v>
      </c>
      <c r="B527">
        <v>64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193</v>
      </c>
      <c r="O527">
        <v>114</v>
      </c>
      <c r="P527">
        <v>79</v>
      </c>
      <c r="Q527">
        <v>16.59</v>
      </c>
      <c r="R527">
        <v>75</v>
      </c>
      <c r="S527">
        <v>64</v>
      </c>
      <c r="T527">
        <v>0</v>
      </c>
    </row>
    <row r="528" spans="1:20" x14ac:dyDescent="0.35">
      <c r="A528">
        <v>0</v>
      </c>
      <c r="B528">
        <v>40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1</v>
      </c>
      <c r="I528">
        <v>20</v>
      </c>
      <c r="J528">
        <v>0</v>
      </c>
      <c r="K528">
        <v>0</v>
      </c>
      <c r="L528">
        <v>0</v>
      </c>
      <c r="M528">
        <v>0</v>
      </c>
      <c r="N528">
        <v>247</v>
      </c>
      <c r="O528">
        <v>125</v>
      </c>
      <c r="P528">
        <v>83</v>
      </c>
      <c r="Q528">
        <v>22.55</v>
      </c>
      <c r="R528">
        <v>85</v>
      </c>
      <c r="S528">
        <v>80</v>
      </c>
      <c r="T528">
        <v>0</v>
      </c>
    </row>
    <row r="529" spans="1:20" x14ac:dyDescent="0.35">
      <c r="A529">
        <v>0</v>
      </c>
      <c r="B529">
        <v>49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20</v>
      </c>
      <c r="J529">
        <v>0</v>
      </c>
      <c r="K529">
        <v>0</v>
      </c>
      <c r="L529">
        <v>0</v>
      </c>
      <c r="M529">
        <v>0</v>
      </c>
      <c r="N529">
        <v>229</v>
      </c>
      <c r="O529">
        <v>118.5</v>
      </c>
      <c r="P529">
        <v>76.5</v>
      </c>
      <c r="Q529">
        <v>21.42</v>
      </c>
      <c r="R529">
        <v>76</v>
      </c>
      <c r="S529">
        <v>79.400000000000006</v>
      </c>
      <c r="T529">
        <v>0</v>
      </c>
    </row>
    <row r="530" spans="1:20" x14ac:dyDescent="0.35">
      <c r="A530">
        <v>0</v>
      </c>
      <c r="B530">
        <v>49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300</v>
      </c>
      <c r="O530">
        <v>131</v>
      </c>
      <c r="P530">
        <v>88</v>
      </c>
      <c r="Q530">
        <v>26.85</v>
      </c>
      <c r="R530">
        <v>70</v>
      </c>
      <c r="S530">
        <v>73</v>
      </c>
      <c r="T530">
        <v>1</v>
      </c>
    </row>
    <row r="531" spans="1:20" x14ac:dyDescent="0.35">
      <c r="A531">
        <v>0</v>
      </c>
      <c r="B531">
        <v>46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213</v>
      </c>
      <c r="O531">
        <v>115</v>
      </c>
      <c r="P531">
        <v>72.5</v>
      </c>
      <c r="Q531">
        <v>19.98</v>
      </c>
      <c r="R531">
        <v>80</v>
      </c>
      <c r="S531">
        <v>107</v>
      </c>
      <c r="T531">
        <v>0</v>
      </c>
    </row>
    <row r="532" spans="1:20" x14ac:dyDescent="0.35">
      <c r="A532">
        <v>1</v>
      </c>
      <c r="B532">
        <v>47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18</v>
      </c>
      <c r="J532">
        <v>0</v>
      </c>
      <c r="K532">
        <v>0</v>
      </c>
      <c r="L532">
        <v>1</v>
      </c>
      <c r="M532">
        <v>0</v>
      </c>
      <c r="N532">
        <v>439</v>
      </c>
      <c r="O532">
        <v>145</v>
      </c>
      <c r="P532">
        <v>74</v>
      </c>
      <c r="Q532">
        <v>22.42</v>
      </c>
      <c r="R532">
        <v>100</v>
      </c>
      <c r="S532">
        <v>90</v>
      </c>
      <c r="T532">
        <v>1</v>
      </c>
    </row>
    <row r="533" spans="1:20" x14ac:dyDescent="0.35">
      <c r="A533">
        <v>0</v>
      </c>
      <c r="B533">
        <v>38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171</v>
      </c>
      <c r="O533">
        <v>110</v>
      </c>
      <c r="P533">
        <v>71</v>
      </c>
      <c r="Q533">
        <v>21.8</v>
      </c>
      <c r="R533">
        <v>82</v>
      </c>
      <c r="S533">
        <v>78</v>
      </c>
      <c r="T533">
        <v>0</v>
      </c>
    </row>
    <row r="534" spans="1:20" x14ac:dyDescent="0.35">
      <c r="A534">
        <v>1</v>
      </c>
      <c r="B534">
        <v>39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1</v>
      </c>
      <c r="I534">
        <v>5</v>
      </c>
      <c r="J534">
        <v>0</v>
      </c>
      <c r="K534">
        <v>0</v>
      </c>
      <c r="L534">
        <v>1</v>
      </c>
      <c r="M534">
        <v>0</v>
      </c>
      <c r="N534">
        <v>227</v>
      </c>
      <c r="O534">
        <v>132</v>
      </c>
      <c r="P534">
        <v>92</v>
      </c>
      <c r="Q534">
        <v>26.47</v>
      </c>
      <c r="R534">
        <v>63</v>
      </c>
      <c r="S534">
        <v>74</v>
      </c>
      <c r="T534">
        <v>0</v>
      </c>
    </row>
    <row r="535" spans="1:20" x14ac:dyDescent="0.35">
      <c r="A535">
        <v>1</v>
      </c>
      <c r="B535">
        <v>43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35</v>
      </c>
      <c r="J535">
        <v>0</v>
      </c>
      <c r="K535">
        <v>0</v>
      </c>
      <c r="L535">
        <v>0</v>
      </c>
      <c r="M535">
        <v>0</v>
      </c>
      <c r="N535">
        <v>207</v>
      </c>
      <c r="O535">
        <v>117</v>
      </c>
      <c r="P535">
        <v>65</v>
      </c>
      <c r="Q535">
        <v>24.42</v>
      </c>
      <c r="R535">
        <v>60</v>
      </c>
      <c r="S535">
        <v>100</v>
      </c>
      <c r="T535">
        <v>0</v>
      </c>
    </row>
    <row r="536" spans="1:20" x14ac:dyDescent="0.35">
      <c r="A536">
        <v>0</v>
      </c>
      <c r="B536">
        <v>43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145</v>
      </c>
      <c r="O536">
        <v>112</v>
      </c>
      <c r="P536">
        <v>83</v>
      </c>
      <c r="Q536">
        <v>22.36</v>
      </c>
      <c r="R536">
        <v>90</v>
      </c>
      <c r="S536">
        <v>70</v>
      </c>
      <c r="T536">
        <v>0</v>
      </c>
    </row>
    <row r="537" spans="1:20" x14ac:dyDescent="0.35">
      <c r="A537">
        <v>1</v>
      </c>
      <c r="B537">
        <v>50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30</v>
      </c>
      <c r="J537">
        <v>0</v>
      </c>
      <c r="K537">
        <v>0</v>
      </c>
      <c r="L537">
        <v>0</v>
      </c>
      <c r="M537">
        <v>0</v>
      </c>
      <c r="N537">
        <v>210</v>
      </c>
      <c r="O537">
        <v>121.5</v>
      </c>
      <c r="P537">
        <v>78</v>
      </c>
      <c r="Q537">
        <v>26.29</v>
      </c>
      <c r="R537">
        <v>88</v>
      </c>
      <c r="S537">
        <v>77</v>
      </c>
      <c r="T537">
        <v>0</v>
      </c>
    </row>
    <row r="538" spans="1:20" x14ac:dyDescent="0.35">
      <c r="A538">
        <v>1</v>
      </c>
      <c r="B538">
        <v>48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245</v>
      </c>
      <c r="O538">
        <v>144</v>
      </c>
      <c r="P538">
        <v>96.5</v>
      </c>
      <c r="Q538">
        <v>32.58</v>
      </c>
      <c r="R538">
        <v>75</v>
      </c>
      <c r="S538">
        <v>77</v>
      </c>
      <c r="T538">
        <v>0</v>
      </c>
    </row>
    <row r="539" spans="1:20" x14ac:dyDescent="0.35">
      <c r="A539">
        <v>1</v>
      </c>
      <c r="B539">
        <v>45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258</v>
      </c>
      <c r="O539">
        <v>114</v>
      </c>
      <c r="P539">
        <v>80</v>
      </c>
      <c r="Q539">
        <v>26.6</v>
      </c>
      <c r="R539">
        <v>80</v>
      </c>
      <c r="S539">
        <v>68</v>
      </c>
      <c r="T539">
        <v>0</v>
      </c>
    </row>
    <row r="540" spans="1:20" x14ac:dyDescent="0.35">
      <c r="A540">
        <v>0</v>
      </c>
      <c r="B540">
        <v>55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1</v>
      </c>
      <c r="I540">
        <v>20</v>
      </c>
      <c r="J540">
        <v>0</v>
      </c>
      <c r="K540">
        <v>0</v>
      </c>
      <c r="L540">
        <v>1</v>
      </c>
      <c r="M540">
        <v>0</v>
      </c>
      <c r="N540">
        <v>233</v>
      </c>
      <c r="O540">
        <v>128</v>
      </c>
      <c r="P540">
        <v>94</v>
      </c>
      <c r="Q540">
        <v>36.619999999999997</v>
      </c>
      <c r="R540">
        <v>80</v>
      </c>
      <c r="S540">
        <v>95</v>
      </c>
      <c r="T540">
        <v>1</v>
      </c>
    </row>
    <row r="541" spans="1:20" x14ac:dyDescent="0.35">
      <c r="A541">
        <v>0</v>
      </c>
      <c r="B541">
        <v>61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5</v>
      </c>
      <c r="J541">
        <v>0</v>
      </c>
      <c r="K541">
        <v>0</v>
      </c>
      <c r="L541">
        <v>1</v>
      </c>
      <c r="M541">
        <v>0</v>
      </c>
      <c r="N541">
        <v>243</v>
      </c>
      <c r="O541">
        <v>149</v>
      </c>
      <c r="P541">
        <v>77</v>
      </c>
      <c r="Q541">
        <v>22.73</v>
      </c>
      <c r="R541">
        <v>86</v>
      </c>
      <c r="S541">
        <v>79.400000000000006</v>
      </c>
      <c r="T541">
        <v>0</v>
      </c>
    </row>
    <row r="542" spans="1:20" x14ac:dyDescent="0.35">
      <c r="A542">
        <v>1</v>
      </c>
      <c r="B542">
        <v>53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240</v>
      </c>
      <c r="O542">
        <v>174.5</v>
      </c>
      <c r="P542">
        <v>103</v>
      </c>
      <c r="Q542">
        <v>29.82</v>
      </c>
      <c r="R542">
        <v>81</v>
      </c>
      <c r="S542">
        <v>74</v>
      </c>
      <c r="T542">
        <v>1</v>
      </c>
    </row>
    <row r="543" spans="1:20" x14ac:dyDescent="0.35">
      <c r="A543">
        <v>0</v>
      </c>
      <c r="B543">
        <v>50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1</v>
      </c>
      <c r="I543">
        <v>20</v>
      </c>
      <c r="J543">
        <v>0</v>
      </c>
      <c r="K543">
        <v>0</v>
      </c>
      <c r="L543">
        <v>1</v>
      </c>
      <c r="M543">
        <v>0</v>
      </c>
      <c r="N543">
        <v>213</v>
      </c>
      <c r="O543">
        <v>140</v>
      </c>
      <c r="P543">
        <v>82</v>
      </c>
      <c r="Q543">
        <v>22.18</v>
      </c>
      <c r="R543">
        <v>64</v>
      </c>
      <c r="S543">
        <v>72</v>
      </c>
      <c r="T543">
        <v>0</v>
      </c>
    </row>
    <row r="544" spans="1:20" x14ac:dyDescent="0.35">
      <c r="A544">
        <v>0</v>
      </c>
      <c r="B544">
        <v>40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242</v>
      </c>
      <c r="O544">
        <v>110</v>
      </c>
      <c r="P544">
        <v>75</v>
      </c>
      <c r="Q544">
        <v>16.690000000000001</v>
      </c>
      <c r="R544">
        <v>58</v>
      </c>
      <c r="S544">
        <v>68</v>
      </c>
      <c r="T544">
        <v>0</v>
      </c>
    </row>
    <row r="545" spans="1:20" x14ac:dyDescent="0.35">
      <c r="A545">
        <v>0</v>
      </c>
      <c r="B545">
        <v>50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214</v>
      </c>
      <c r="O545">
        <v>129</v>
      </c>
      <c r="P545">
        <v>76</v>
      </c>
      <c r="Q545">
        <v>26.39</v>
      </c>
      <c r="R545">
        <v>80</v>
      </c>
      <c r="S545">
        <v>75</v>
      </c>
      <c r="T545">
        <v>0</v>
      </c>
    </row>
    <row r="546" spans="1:20" x14ac:dyDescent="0.35">
      <c r="A546">
        <v>1</v>
      </c>
      <c r="B546">
        <v>56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241</v>
      </c>
      <c r="O546">
        <v>130</v>
      </c>
      <c r="P546">
        <v>85</v>
      </c>
      <c r="Q546">
        <v>25.79</v>
      </c>
      <c r="R546">
        <v>68</v>
      </c>
      <c r="S546">
        <v>78</v>
      </c>
      <c r="T546">
        <v>0</v>
      </c>
    </row>
    <row r="547" spans="1:20" x14ac:dyDescent="0.35">
      <c r="A547">
        <v>0</v>
      </c>
      <c r="B547">
        <v>44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250</v>
      </c>
      <c r="O547">
        <v>136.5</v>
      </c>
      <c r="P547">
        <v>83.5</v>
      </c>
      <c r="Q547">
        <v>21.33</v>
      </c>
      <c r="R547">
        <v>70</v>
      </c>
      <c r="S547">
        <v>95</v>
      </c>
      <c r="T547">
        <v>1</v>
      </c>
    </row>
    <row r="548" spans="1:20" x14ac:dyDescent="0.35">
      <c r="A548">
        <v>0</v>
      </c>
      <c r="B548">
        <v>37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20</v>
      </c>
      <c r="J548">
        <v>0</v>
      </c>
      <c r="K548">
        <v>0</v>
      </c>
      <c r="L548">
        <v>0</v>
      </c>
      <c r="M548">
        <v>0</v>
      </c>
      <c r="N548">
        <v>240</v>
      </c>
      <c r="O548">
        <v>120</v>
      </c>
      <c r="P548">
        <v>79</v>
      </c>
      <c r="Q548">
        <v>23.09</v>
      </c>
      <c r="R548">
        <v>75</v>
      </c>
      <c r="S548">
        <v>80</v>
      </c>
      <c r="T548">
        <v>0</v>
      </c>
    </row>
    <row r="549" spans="1:20" x14ac:dyDescent="0.35">
      <c r="A549">
        <v>0</v>
      </c>
      <c r="B549">
        <v>42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188</v>
      </c>
      <c r="O549">
        <v>122.5</v>
      </c>
      <c r="P549">
        <v>75</v>
      </c>
      <c r="Q549">
        <v>24.56</v>
      </c>
      <c r="R549">
        <v>89</v>
      </c>
      <c r="S549">
        <v>68</v>
      </c>
      <c r="T549">
        <v>0</v>
      </c>
    </row>
    <row r="550" spans="1:20" x14ac:dyDescent="0.35">
      <c r="A550">
        <v>0</v>
      </c>
      <c r="B550">
        <v>54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275</v>
      </c>
      <c r="O550">
        <v>113.5</v>
      </c>
      <c r="P550">
        <v>75.5</v>
      </c>
      <c r="Q550">
        <v>19.63</v>
      </c>
      <c r="R550">
        <v>66</v>
      </c>
      <c r="S550">
        <v>78</v>
      </c>
      <c r="T550">
        <v>0</v>
      </c>
    </row>
    <row r="551" spans="1:20" x14ac:dyDescent="0.35">
      <c r="A551">
        <v>0</v>
      </c>
      <c r="B551">
        <v>39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252</v>
      </c>
      <c r="O551">
        <v>128</v>
      </c>
      <c r="P551">
        <v>93</v>
      </c>
      <c r="Q551">
        <v>30.36</v>
      </c>
      <c r="R551">
        <v>105</v>
      </c>
      <c r="S551">
        <v>63</v>
      </c>
      <c r="T551">
        <v>0</v>
      </c>
    </row>
    <row r="552" spans="1:20" x14ac:dyDescent="0.35">
      <c r="A552">
        <v>0</v>
      </c>
      <c r="B552">
        <v>38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227</v>
      </c>
      <c r="O552">
        <v>117.5</v>
      </c>
      <c r="P552">
        <v>77.5</v>
      </c>
      <c r="Q552">
        <v>30.24</v>
      </c>
      <c r="R552">
        <v>85</v>
      </c>
      <c r="S552">
        <v>79.400000000000006</v>
      </c>
      <c r="T552">
        <v>0</v>
      </c>
    </row>
    <row r="553" spans="1:20" x14ac:dyDescent="0.35">
      <c r="A553">
        <v>1</v>
      </c>
      <c r="B553">
        <v>42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253</v>
      </c>
      <c r="O553">
        <v>116</v>
      </c>
      <c r="P553">
        <v>72</v>
      </c>
      <c r="Q553">
        <v>21.96</v>
      </c>
      <c r="R553">
        <v>60</v>
      </c>
      <c r="S553">
        <v>88</v>
      </c>
      <c r="T553">
        <v>0</v>
      </c>
    </row>
    <row r="554" spans="1:20" x14ac:dyDescent="0.35">
      <c r="A554">
        <v>0</v>
      </c>
      <c r="B554">
        <v>55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278</v>
      </c>
      <c r="O554">
        <v>125</v>
      </c>
      <c r="P554">
        <v>80</v>
      </c>
      <c r="Q554">
        <v>26.27</v>
      </c>
      <c r="R554">
        <v>64</v>
      </c>
      <c r="S554">
        <v>78</v>
      </c>
      <c r="T554">
        <v>0</v>
      </c>
    </row>
    <row r="555" spans="1:20" x14ac:dyDescent="0.35">
      <c r="A555">
        <v>1</v>
      </c>
      <c r="B555">
        <v>60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232</v>
      </c>
      <c r="O555">
        <v>165</v>
      </c>
      <c r="P555">
        <v>77</v>
      </c>
      <c r="Q555">
        <v>29.23</v>
      </c>
      <c r="R555">
        <v>69</v>
      </c>
      <c r="S555">
        <v>57</v>
      </c>
      <c r="T555">
        <v>1</v>
      </c>
    </row>
    <row r="556" spans="1:20" x14ac:dyDescent="0.35">
      <c r="A556">
        <v>0</v>
      </c>
      <c r="B556">
        <v>34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189</v>
      </c>
      <c r="O556">
        <v>108</v>
      </c>
      <c r="P556">
        <v>66</v>
      </c>
      <c r="Q556">
        <v>20.81</v>
      </c>
      <c r="R556">
        <v>78</v>
      </c>
      <c r="S556">
        <v>88</v>
      </c>
      <c r="T556">
        <v>0</v>
      </c>
    </row>
    <row r="557" spans="1:20" x14ac:dyDescent="0.35">
      <c r="A557">
        <v>0</v>
      </c>
      <c r="B557">
        <v>44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15</v>
      </c>
      <c r="J557">
        <v>0</v>
      </c>
      <c r="K557">
        <v>0</v>
      </c>
      <c r="L557">
        <v>0</v>
      </c>
      <c r="M557">
        <v>0</v>
      </c>
      <c r="N557">
        <v>242</v>
      </c>
      <c r="O557">
        <v>135</v>
      </c>
      <c r="P557">
        <v>89</v>
      </c>
      <c r="Q557">
        <v>23.29</v>
      </c>
      <c r="R557">
        <v>70</v>
      </c>
      <c r="S557">
        <v>77</v>
      </c>
      <c r="T557">
        <v>0</v>
      </c>
    </row>
    <row r="558" spans="1:20" x14ac:dyDescent="0.35">
      <c r="A558">
        <v>0</v>
      </c>
      <c r="B558">
        <v>49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3</v>
      </c>
      <c r="J558">
        <v>0</v>
      </c>
      <c r="K558">
        <v>0</v>
      </c>
      <c r="L558">
        <v>0</v>
      </c>
      <c r="M558">
        <v>0</v>
      </c>
      <c r="N558">
        <v>247</v>
      </c>
      <c r="O558">
        <v>121</v>
      </c>
      <c r="P558">
        <v>82</v>
      </c>
      <c r="Q558">
        <v>29.07</v>
      </c>
      <c r="R558">
        <v>72</v>
      </c>
      <c r="S558">
        <v>69</v>
      </c>
      <c r="T558">
        <v>0</v>
      </c>
    </row>
    <row r="559" spans="1:20" x14ac:dyDescent="0.35">
      <c r="A559">
        <v>1</v>
      </c>
      <c r="B559">
        <v>50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230</v>
      </c>
      <c r="O559">
        <v>133</v>
      </c>
      <c r="P559">
        <v>91</v>
      </c>
      <c r="Q559">
        <v>25.74</v>
      </c>
      <c r="R559">
        <v>72</v>
      </c>
      <c r="S559">
        <v>70</v>
      </c>
      <c r="T559">
        <v>0</v>
      </c>
    </row>
    <row r="560" spans="1:20" x14ac:dyDescent="0.35">
      <c r="A560">
        <v>0</v>
      </c>
      <c r="B560">
        <v>47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223</v>
      </c>
      <c r="O560">
        <v>120</v>
      </c>
      <c r="P560">
        <v>74</v>
      </c>
      <c r="Q560">
        <v>20.27</v>
      </c>
      <c r="R560">
        <v>80</v>
      </c>
      <c r="S560">
        <v>76</v>
      </c>
      <c r="T560">
        <v>0</v>
      </c>
    </row>
    <row r="561" spans="1:20" x14ac:dyDescent="0.35">
      <c r="A561">
        <v>0</v>
      </c>
      <c r="B561">
        <v>63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263</v>
      </c>
      <c r="O561">
        <v>150</v>
      </c>
      <c r="P561">
        <v>96.5</v>
      </c>
      <c r="Q561">
        <v>24.85</v>
      </c>
      <c r="R561">
        <v>72</v>
      </c>
      <c r="S561">
        <v>75</v>
      </c>
      <c r="T561">
        <v>1</v>
      </c>
    </row>
    <row r="562" spans="1:20" x14ac:dyDescent="0.35">
      <c r="A562">
        <v>0</v>
      </c>
      <c r="B562">
        <v>39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1</v>
      </c>
      <c r="I562">
        <v>30</v>
      </c>
      <c r="J562">
        <v>0</v>
      </c>
      <c r="K562">
        <v>0</v>
      </c>
      <c r="L562">
        <v>1</v>
      </c>
      <c r="M562">
        <v>0</v>
      </c>
      <c r="N562">
        <v>277</v>
      </c>
      <c r="O562">
        <v>148</v>
      </c>
      <c r="P562">
        <v>100</v>
      </c>
      <c r="Q562">
        <v>24.12</v>
      </c>
      <c r="R562">
        <v>85</v>
      </c>
      <c r="S562">
        <v>72</v>
      </c>
      <c r="T562">
        <v>0</v>
      </c>
    </row>
    <row r="563" spans="1:20" x14ac:dyDescent="0.35">
      <c r="A563">
        <v>1</v>
      </c>
      <c r="B563">
        <v>43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1</v>
      </c>
      <c r="I563">
        <v>43</v>
      </c>
      <c r="J563">
        <v>0</v>
      </c>
      <c r="K563">
        <v>0</v>
      </c>
      <c r="L563">
        <v>0</v>
      </c>
      <c r="M563">
        <v>0</v>
      </c>
      <c r="N563">
        <v>215</v>
      </c>
      <c r="O563">
        <v>122</v>
      </c>
      <c r="P563">
        <v>76</v>
      </c>
      <c r="Q563">
        <v>26.84</v>
      </c>
      <c r="R563">
        <v>85</v>
      </c>
      <c r="S563">
        <v>74</v>
      </c>
      <c r="T563">
        <v>0</v>
      </c>
    </row>
    <row r="564" spans="1:20" x14ac:dyDescent="0.35">
      <c r="A564">
        <v>0</v>
      </c>
      <c r="B564">
        <v>59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320</v>
      </c>
      <c r="O564">
        <v>182</v>
      </c>
      <c r="P564">
        <v>98</v>
      </c>
      <c r="Q564">
        <v>30.28</v>
      </c>
      <c r="R564">
        <v>88</v>
      </c>
      <c r="S564">
        <v>79.400000000000006</v>
      </c>
      <c r="T564">
        <v>1</v>
      </c>
    </row>
    <row r="565" spans="1:20" x14ac:dyDescent="0.35">
      <c r="A565">
        <v>1</v>
      </c>
      <c r="B565">
        <v>41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10</v>
      </c>
      <c r="J565">
        <v>0</v>
      </c>
      <c r="K565">
        <v>0</v>
      </c>
      <c r="L565">
        <v>0</v>
      </c>
      <c r="M565">
        <v>0</v>
      </c>
      <c r="N565">
        <v>210</v>
      </c>
      <c r="O565">
        <v>121.5</v>
      </c>
      <c r="P565">
        <v>82.5</v>
      </c>
      <c r="Q565">
        <v>23.27</v>
      </c>
      <c r="R565">
        <v>78</v>
      </c>
      <c r="S565">
        <v>89</v>
      </c>
      <c r="T565">
        <v>0</v>
      </c>
    </row>
    <row r="566" spans="1:20" x14ac:dyDescent="0.35">
      <c r="A566">
        <v>1</v>
      </c>
      <c r="B566">
        <v>59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300</v>
      </c>
      <c r="O566">
        <v>163</v>
      </c>
      <c r="P566">
        <v>78</v>
      </c>
      <c r="Q566">
        <v>28.83</v>
      </c>
      <c r="R566">
        <v>53</v>
      </c>
      <c r="S566">
        <v>95</v>
      </c>
      <c r="T566">
        <v>1</v>
      </c>
    </row>
    <row r="567" spans="1:20" x14ac:dyDescent="0.35">
      <c r="A567">
        <v>0</v>
      </c>
      <c r="B567">
        <v>51</v>
      </c>
      <c r="C567">
        <v>0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287</v>
      </c>
      <c r="O567">
        <v>139</v>
      </c>
      <c r="P567">
        <v>92</v>
      </c>
      <c r="Q567">
        <v>37.479999999999997</v>
      </c>
      <c r="R567">
        <v>75</v>
      </c>
      <c r="S567">
        <v>74</v>
      </c>
      <c r="T567">
        <v>1</v>
      </c>
    </row>
    <row r="568" spans="1:20" x14ac:dyDescent="0.35">
      <c r="A568">
        <v>1</v>
      </c>
      <c r="B568">
        <v>62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1</v>
      </c>
      <c r="I568">
        <v>3</v>
      </c>
      <c r="J568">
        <v>0</v>
      </c>
      <c r="K568">
        <v>0</v>
      </c>
      <c r="L568">
        <v>0</v>
      </c>
      <c r="M568">
        <v>0</v>
      </c>
      <c r="N568">
        <v>234</v>
      </c>
      <c r="O568">
        <v>117</v>
      </c>
      <c r="P568">
        <v>80</v>
      </c>
      <c r="Q568">
        <v>26.97</v>
      </c>
      <c r="R568">
        <v>78</v>
      </c>
      <c r="S568">
        <v>67</v>
      </c>
      <c r="T568">
        <v>0</v>
      </c>
    </row>
    <row r="569" spans="1:20" x14ac:dyDescent="0.35">
      <c r="A569">
        <v>0</v>
      </c>
      <c r="B569">
        <v>51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18</v>
      </c>
      <c r="J569">
        <v>0</v>
      </c>
      <c r="K569">
        <v>0</v>
      </c>
      <c r="L569">
        <v>1</v>
      </c>
      <c r="M569">
        <v>0</v>
      </c>
      <c r="N569">
        <v>176</v>
      </c>
      <c r="O569">
        <v>146</v>
      </c>
      <c r="P569">
        <v>94</v>
      </c>
      <c r="Q569">
        <v>27.42</v>
      </c>
      <c r="R569">
        <v>80</v>
      </c>
      <c r="S569">
        <v>85</v>
      </c>
      <c r="T569">
        <v>0</v>
      </c>
    </row>
    <row r="570" spans="1:20" x14ac:dyDescent="0.35">
      <c r="A570">
        <v>0</v>
      </c>
      <c r="B570">
        <v>46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5</v>
      </c>
      <c r="J570">
        <v>0</v>
      </c>
      <c r="K570">
        <v>0</v>
      </c>
      <c r="L570">
        <v>0</v>
      </c>
      <c r="M570">
        <v>0</v>
      </c>
      <c r="N570">
        <v>240</v>
      </c>
      <c r="O570">
        <v>125</v>
      </c>
      <c r="P570">
        <v>74</v>
      </c>
      <c r="Q570">
        <v>22.89</v>
      </c>
      <c r="R570">
        <v>87</v>
      </c>
      <c r="S570">
        <v>76</v>
      </c>
      <c r="T570">
        <v>0</v>
      </c>
    </row>
    <row r="571" spans="1:20" x14ac:dyDescent="0.35">
      <c r="A571">
        <v>1</v>
      </c>
      <c r="B571">
        <v>37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300</v>
      </c>
      <c r="O571">
        <v>118.5</v>
      </c>
      <c r="P571">
        <v>85.5</v>
      </c>
      <c r="Q571">
        <v>25.83</v>
      </c>
      <c r="R571">
        <v>68</v>
      </c>
      <c r="S571">
        <v>82</v>
      </c>
      <c r="T571">
        <v>0</v>
      </c>
    </row>
    <row r="572" spans="1:20" x14ac:dyDescent="0.35">
      <c r="A572">
        <v>0</v>
      </c>
      <c r="B572">
        <v>60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258</v>
      </c>
      <c r="O572">
        <v>142</v>
      </c>
      <c r="P572">
        <v>87</v>
      </c>
      <c r="Q572">
        <v>32.53</v>
      </c>
      <c r="R572">
        <v>82</v>
      </c>
      <c r="S572">
        <v>145</v>
      </c>
      <c r="T572">
        <v>0</v>
      </c>
    </row>
    <row r="573" spans="1:20" x14ac:dyDescent="0.35">
      <c r="A573">
        <v>1</v>
      </c>
      <c r="B573">
        <v>52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20</v>
      </c>
      <c r="J573">
        <v>0</v>
      </c>
      <c r="K573">
        <v>0</v>
      </c>
      <c r="L573">
        <v>0</v>
      </c>
      <c r="M573">
        <v>0</v>
      </c>
      <c r="N573">
        <v>215</v>
      </c>
      <c r="O573">
        <v>98</v>
      </c>
      <c r="P573">
        <v>65</v>
      </c>
      <c r="Q573">
        <v>20.87</v>
      </c>
      <c r="R573">
        <v>68</v>
      </c>
      <c r="S573">
        <v>76</v>
      </c>
      <c r="T573">
        <v>0</v>
      </c>
    </row>
    <row r="574" spans="1:20" x14ac:dyDescent="0.35">
      <c r="A574">
        <v>1</v>
      </c>
      <c r="B574">
        <v>40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1</v>
      </c>
      <c r="I574">
        <v>30</v>
      </c>
      <c r="J574">
        <v>0</v>
      </c>
      <c r="K574">
        <v>0</v>
      </c>
      <c r="L574">
        <v>0</v>
      </c>
      <c r="M574">
        <v>0</v>
      </c>
      <c r="N574">
        <v>197</v>
      </c>
      <c r="O574">
        <v>116</v>
      </c>
      <c r="P574">
        <v>73</v>
      </c>
      <c r="Q574">
        <v>24.01</v>
      </c>
      <c r="R574">
        <v>80</v>
      </c>
      <c r="S574">
        <v>83</v>
      </c>
      <c r="T574">
        <v>0</v>
      </c>
    </row>
    <row r="575" spans="1:20" x14ac:dyDescent="0.35">
      <c r="A575">
        <v>0</v>
      </c>
      <c r="B575">
        <v>52</v>
      </c>
      <c r="C575">
        <v>0</v>
      </c>
      <c r="D575">
        <v>0</v>
      </c>
      <c r="E575">
        <v>0</v>
      </c>
      <c r="F575">
        <v>1</v>
      </c>
      <c r="G575">
        <v>0</v>
      </c>
      <c r="H575">
        <v>1</v>
      </c>
      <c r="I575">
        <v>3</v>
      </c>
      <c r="J575">
        <v>0</v>
      </c>
      <c r="K575">
        <v>0</v>
      </c>
      <c r="L575">
        <v>1</v>
      </c>
      <c r="M575">
        <v>0</v>
      </c>
      <c r="N575">
        <v>210</v>
      </c>
      <c r="O575">
        <v>185</v>
      </c>
      <c r="P575">
        <v>114</v>
      </c>
      <c r="Q575">
        <v>27.01</v>
      </c>
      <c r="R575">
        <v>70</v>
      </c>
      <c r="S575">
        <v>83</v>
      </c>
      <c r="T575">
        <v>0</v>
      </c>
    </row>
    <row r="576" spans="1:20" x14ac:dyDescent="0.35">
      <c r="A576">
        <v>0</v>
      </c>
      <c r="B576">
        <v>45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220</v>
      </c>
      <c r="O576">
        <v>126</v>
      </c>
      <c r="P576">
        <v>82</v>
      </c>
      <c r="Q576">
        <v>23.87</v>
      </c>
      <c r="R576">
        <v>79</v>
      </c>
      <c r="S576">
        <v>90</v>
      </c>
      <c r="T576">
        <v>0</v>
      </c>
    </row>
    <row r="577" spans="1:20" x14ac:dyDescent="0.35">
      <c r="A577">
        <v>0</v>
      </c>
      <c r="B577">
        <v>60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20</v>
      </c>
      <c r="J577">
        <v>1</v>
      </c>
      <c r="K577">
        <v>0</v>
      </c>
      <c r="L577">
        <v>1</v>
      </c>
      <c r="M577">
        <v>0</v>
      </c>
      <c r="N577">
        <v>294</v>
      </c>
      <c r="O577">
        <v>220</v>
      </c>
      <c r="P577">
        <v>118</v>
      </c>
      <c r="Q577">
        <v>24.22</v>
      </c>
      <c r="R577">
        <v>90</v>
      </c>
      <c r="S577">
        <v>59</v>
      </c>
      <c r="T577">
        <v>0</v>
      </c>
    </row>
    <row r="578" spans="1:20" x14ac:dyDescent="0.35">
      <c r="A578">
        <v>0</v>
      </c>
      <c r="B578">
        <v>41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1</v>
      </c>
      <c r="I578">
        <v>5</v>
      </c>
      <c r="J578">
        <v>0</v>
      </c>
      <c r="K578">
        <v>0</v>
      </c>
      <c r="L578">
        <v>0</v>
      </c>
      <c r="M578">
        <v>0</v>
      </c>
      <c r="N578">
        <v>210</v>
      </c>
      <c r="O578">
        <v>116</v>
      </c>
      <c r="P578">
        <v>75.5</v>
      </c>
      <c r="Q578">
        <v>23.54</v>
      </c>
      <c r="R578">
        <v>67</v>
      </c>
      <c r="S578">
        <v>79.400000000000006</v>
      </c>
      <c r="T578">
        <v>0</v>
      </c>
    </row>
    <row r="579" spans="1:20" x14ac:dyDescent="0.35">
      <c r="A579">
        <v>1</v>
      </c>
      <c r="B579">
        <v>39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15</v>
      </c>
      <c r="J579">
        <v>0</v>
      </c>
      <c r="K579">
        <v>0</v>
      </c>
      <c r="L579">
        <v>0</v>
      </c>
      <c r="M579">
        <v>0</v>
      </c>
      <c r="N579">
        <v>232</v>
      </c>
      <c r="O579">
        <v>115</v>
      </c>
      <c r="P579">
        <v>72.5</v>
      </c>
      <c r="Q579">
        <v>30.22</v>
      </c>
      <c r="R579">
        <v>90</v>
      </c>
      <c r="S579">
        <v>105</v>
      </c>
      <c r="T579">
        <v>1</v>
      </c>
    </row>
    <row r="580" spans="1:20" x14ac:dyDescent="0.35">
      <c r="A580">
        <v>0</v>
      </c>
      <c r="B580">
        <v>46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1</v>
      </c>
      <c r="I580">
        <v>5</v>
      </c>
      <c r="J580">
        <v>0</v>
      </c>
      <c r="K580">
        <v>0</v>
      </c>
      <c r="L580">
        <v>0</v>
      </c>
      <c r="M580">
        <v>0</v>
      </c>
      <c r="N580">
        <v>220</v>
      </c>
      <c r="O580">
        <v>123</v>
      </c>
      <c r="P580">
        <v>88</v>
      </c>
      <c r="Q580">
        <v>32.49</v>
      </c>
      <c r="R580">
        <v>94</v>
      </c>
      <c r="S580">
        <v>79</v>
      </c>
      <c r="T580">
        <v>1</v>
      </c>
    </row>
    <row r="581" spans="1:20" x14ac:dyDescent="0.35">
      <c r="A581">
        <v>0</v>
      </c>
      <c r="B581">
        <v>40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205</v>
      </c>
      <c r="O581">
        <v>125</v>
      </c>
      <c r="P581">
        <v>73.5</v>
      </c>
      <c r="Q581">
        <v>20.68</v>
      </c>
      <c r="R581">
        <v>83</v>
      </c>
      <c r="S581">
        <v>99</v>
      </c>
      <c r="T581">
        <v>0</v>
      </c>
    </row>
    <row r="582" spans="1:20" x14ac:dyDescent="0.35">
      <c r="A582">
        <v>1</v>
      </c>
      <c r="B582">
        <v>44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198</v>
      </c>
      <c r="O582">
        <v>119</v>
      </c>
      <c r="P582">
        <v>82</v>
      </c>
      <c r="Q582">
        <v>28.04</v>
      </c>
      <c r="R582">
        <v>75</v>
      </c>
      <c r="S582">
        <v>66</v>
      </c>
      <c r="T582">
        <v>0</v>
      </c>
    </row>
    <row r="583" spans="1:20" x14ac:dyDescent="0.35">
      <c r="A583">
        <v>1</v>
      </c>
      <c r="B583">
        <v>38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208</v>
      </c>
      <c r="O583">
        <v>121.5</v>
      </c>
      <c r="P583">
        <v>74</v>
      </c>
      <c r="Q583">
        <v>27.05</v>
      </c>
      <c r="R583">
        <v>53</v>
      </c>
      <c r="S583">
        <v>90</v>
      </c>
      <c r="T583">
        <v>0</v>
      </c>
    </row>
    <row r="584" spans="1:20" x14ac:dyDescent="0.35">
      <c r="A584">
        <v>1</v>
      </c>
      <c r="B584">
        <v>60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276</v>
      </c>
      <c r="O584">
        <v>144</v>
      </c>
      <c r="P584">
        <v>78</v>
      </c>
      <c r="Q584">
        <v>26.98</v>
      </c>
      <c r="R584">
        <v>60</v>
      </c>
      <c r="S584">
        <v>88</v>
      </c>
      <c r="T584">
        <v>0</v>
      </c>
    </row>
    <row r="585" spans="1:20" x14ac:dyDescent="0.35">
      <c r="A585">
        <v>0</v>
      </c>
      <c r="B585">
        <v>42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15</v>
      </c>
      <c r="J585">
        <v>0</v>
      </c>
      <c r="K585">
        <v>0</v>
      </c>
      <c r="L585">
        <v>0</v>
      </c>
      <c r="M585">
        <v>0</v>
      </c>
      <c r="N585">
        <v>216</v>
      </c>
      <c r="O585">
        <v>120</v>
      </c>
      <c r="P585">
        <v>70</v>
      </c>
      <c r="Q585">
        <v>21.93</v>
      </c>
      <c r="R585">
        <v>88</v>
      </c>
      <c r="S585">
        <v>88</v>
      </c>
      <c r="T585">
        <v>0</v>
      </c>
    </row>
    <row r="586" spans="1:20" x14ac:dyDescent="0.35">
      <c r="A586">
        <v>1</v>
      </c>
      <c r="B586">
        <v>44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254</v>
      </c>
      <c r="O586">
        <v>123</v>
      </c>
      <c r="P586">
        <v>90</v>
      </c>
      <c r="Q586">
        <v>24.44</v>
      </c>
      <c r="R586">
        <v>66</v>
      </c>
      <c r="S586">
        <v>72</v>
      </c>
      <c r="T586">
        <v>0</v>
      </c>
    </row>
    <row r="587" spans="1:20" x14ac:dyDescent="0.35">
      <c r="A587">
        <v>0</v>
      </c>
      <c r="B587">
        <v>47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</v>
      </c>
      <c r="I587">
        <v>15</v>
      </c>
      <c r="J587">
        <v>0</v>
      </c>
      <c r="K587">
        <v>0</v>
      </c>
      <c r="L587">
        <v>0</v>
      </c>
      <c r="M587">
        <v>0</v>
      </c>
      <c r="N587">
        <v>246</v>
      </c>
      <c r="O587">
        <v>113</v>
      </c>
      <c r="P587">
        <v>75</v>
      </c>
      <c r="Q587">
        <v>21.66</v>
      </c>
      <c r="R587">
        <v>68</v>
      </c>
      <c r="S587">
        <v>68</v>
      </c>
      <c r="T587">
        <v>0</v>
      </c>
    </row>
    <row r="588" spans="1:20" x14ac:dyDescent="0.35">
      <c r="A588">
        <v>0</v>
      </c>
      <c r="B588">
        <v>55</v>
      </c>
      <c r="C588">
        <v>0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330</v>
      </c>
      <c r="O588">
        <v>103</v>
      </c>
      <c r="P588">
        <v>73</v>
      </c>
      <c r="Q588">
        <v>24.5</v>
      </c>
      <c r="R588">
        <v>85</v>
      </c>
      <c r="S588">
        <v>67</v>
      </c>
      <c r="T588">
        <v>0</v>
      </c>
    </row>
    <row r="589" spans="1:20" x14ac:dyDescent="0.35">
      <c r="A589">
        <v>1</v>
      </c>
      <c r="B589">
        <v>48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1</v>
      </c>
      <c r="I589">
        <v>15</v>
      </c>
      <c r="J589">
        <v>0</v>
      </c>
      <c r="K589">
        <v>0</v>
      </c>
      <c r="L589">
        <v>0</v>
      </c>
      <c r="M589">
        <v>0</v>
      </c>
      <c r="N589">
        <v>170</v>
      </c>
      <c r="O589">
        <v>132</v>
      </c>
      <c r="P589">
        <v>91</v>
      </c>
      <c r="Q589">
        <v>27.61</v>
      </c>
      <c r="R589">
        <v>78</v>
      </c>
      <c r="S589">
        <v>57</v>
      </c>
      <c r="T589">
        <v>1</v>
      </c>
    </row>
    <row r="590" spans="1:20" x14ac:dyDescent="0.35">
      <c r="A590">
        <v>0</v>
      </c>
      <c r="B590">
        <v>61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20</v>
      </c>
      <c r="J590">
        <v>0</v>
      </c>
      <c r="K590">
        <v>0</v>
      </c>
      <c r="L590">
        <v>1</v>
      </c>
      <c r="M590">
        <v>0</v>
      </c>
      <c r="N590">
        <v>245</v>
      </c>
      <c r="O590">
        <v>140</v>
      </c>
      <c r="P590">
        <v>73</v>
      </c>
      <c r="Q590">
        <v>30.74</v>
      </c>
      <c r="R590">
        <v>90</v>
      </c>
      <c r="S590">
        <v>91</v>
      </c>
      <c r="T590">
        <v>1</v>
      </c>
    </row>
    <row r="591" spans="1:20" x14ac:dyDescent="0.35">
      <c r="A591">
        <v>1</v>
      </c>
      <c r="B591">
        <v>62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1</v>
      </c>
      <c r="I591">
        <v>23</v>
      </c>
      <c r="J591">
        <v>0</v>
      </c>
      <c r="K591">
        <v>0</v>
      </c>
      <c r="L591">
        <v>1</v>
      </c>
      <c r="M591">
        <v>0</v>
      </c>
      <c r="N591">
        <v>286</v>
      </c>
      <c r="O591">
        <v>164</v>
      </c>
      <c r="P591">
        <v>88</v>
      </c>
      <c r="Q591">
        <v>19.53</v>
      </c>
      <c r="R591">
        <v>85</v>
      </c>
      <c r="S591">
        <v>126</v>
      </c>
      <c r="T591">
        <v>1</v>
      </c>
    </row>
    <row r="592" spans="1:20" x14ac:dyDescent="0.35">
      <c r="A592">
        <v>0</v>
      </c>
      <c r="B592">
        <v>64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9</v>
      </c>
      <c r="J592">
        <v>0</v>
      </c>
      <c r="K592">
        <v>0</v>
      </c>
      <c r="L592">
        <v>1</v>
      </c>
      <c r="M592">
        <v>0</v>
      </c>
      <c r="N592">
        <v>250</v>
      </c>
      <c r="O592">
        <v>145</v>
      </c>
      <c r="P592">
        <v>79</v>
      </c>
      <c r="Q592">
        <v>25.16</v>
      </c>
      <c r="R592">
        <v>73</v>
      </c>
      <c r="S592">
        <v>86</v>
      </c>
      <c r="T592">
        <v>0</v>
      </c>
    </row>
    <row r="593" spans="1:20" x14ac:dyDescent="0.35">
      <c r="A593">
        <v>1</v>
      </c>
      <c r="B593">
        <v>46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1</v>
      </c>
      <c r="I593">
        <v>20</v>
      </c>
      <c r="J593">
        <v>0</v>
      </c>
      <c r="K593">
        <v>0</v>
      </c>
      <c r="L593">
        <v>0</v>
      </c>
      <c r="M593">
        <v>0</v>
      </c>
      <c r="N593">
        <v>270</v>
      </c>
      <c r="O593">
        <v>120.5</v>
      </c>
      <c r="P593">
        <v>78</v>
      </c>
      <c r="Q593">
        <v>22.54</v>
      </c>
      <c r="R593">
        <v>83</v>
      </c>
      <c r="S593">
        <v>83</v>
      </c>
      <c r="T593">
        <v>1</v>
      </c>
    </row>
    <row r="594" spans="1:20" x14ac:dyDescent="0.35">
      <c r="A594">
        <v>0</v>
      </c>
      <c r="B594">
        <v>54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287</v>
      </c>
      <c r="O594">
        <v>145</v>
      </c>
      <c r="P594">
        <v>91</v>
      </c>
      <c r="Q594">
        <v>23.81</v>
      </c>
      <c r="R594">
        <v>68</v>
      </c>
      <c r="S594">
        <v>83</v>
      </c>
      <c r="T594">
        <v>0</v>
      </c>
    </row>
    <row r="595" spans="1:20" x14ac:dyDescent="0.35">
      <c r="A595">
        <v>1</v>
      </c>
      <c r="B595">
        <v>42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1</v>
      </c>
      <c r="I595">
        <v>35</v>
      </c>
      <c r="J595">
        <v>0</v>
      </c>
      <c r="K595">
        <v>0</v>
      </c>
      <c r="L595">
        <v>0</v>
      </c>
      <c r="M595">
        <v>0</v>
      </c>
      <c r="N595">
        <v>218</v>
      </c>
      <c r="O595">
        <v>116</v>
      </c>
      <c r="P595">
        <v>86</v>
      </c>
      <c r="Q595">
        <v>17.809999999999999</v>
      </c>
      <c r="R595">
        <v>85</v>
      </c>
      <c r="S595">
        <v>69</v>
      </c>
      <c r="T595">
        <v>0</v>
      </c>
    </row>
    <row r="596" spans="1:20" x14ac:dyDescent="0.35">
      <c r="A596">
        <v>1</v>
      </c>
      <c r="B596">
        <v>55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15</v>
      </c>
      <c r="J596">
        <v>0</v>
      </c>
      <c r="K596">
        <v>0</v>
      </c>
      <c r="L596">
        <v>1</v>
      </c>
      <c r="M596">
        <v>0</v>
      </c>
      <c r="N596">
        <v>222</v>
      </c>
      <c r="O596">
        <v>155</v>
      </c>
      <c r="P596">
        <v>92.5</v>
      </c>
      <c r="Q596">
        <v>28.35</v>
      </c>
      <c r="R596">
        <v>67</v>
      </c>
      <c r="S596">
        <v>68</v>
      </c>
      <c r="T596">
        <v>1</v>
      </c>
    </row>
    <row r="597" spans="1:20" x14ac:dyDescent="0.35">
      <c r="A597">
        <v>0</v>
      </c>
      <c r="B597">
        <v>35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170</v>
      </c>
      <c r="O597">
        <v>98.5</v>
      </c>
      <c r="P597">
        <v>69.5</v>
      </c>
      <c r="Q597">
        <v>19.64</v>
      </c>
      <c r="R597">
        <v>71</v>
      </c>
      <c r="S597">
        <v>77</v>
      </c>
      <c r="T597">
        <v>0</v>
      </c>
    </row>
    <row r="598" spans="1:20" x14ac:dyDescent="0.35">
      <c r="A598">
        <v>0</v>
      </c>
      <c r="B598">
        <v>40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197</v>
      </c>
      <c r="O598">
        <v>107</v>
      </c>
      <c r="P598">
        <v>61</v>
      </c>
      <c r="Q598">
        <v>23.65</v>
      </c>
      <c r="R598">
        <v>80</v>
      </c>
      <c r="S598">
        <v>80</v>
      </c>
      <c r="T598">
        <v>0</v>
      </c>
    </row>
    <row r="599" spans="1:20" x14ac:dyDescent="0.35">
      <c r="A599">
        <v>1</v>
      </c>
      <c r="B599">
        <v>44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20</v>
      </c>
      <c r="J599">
        <v>0</v>
      </c>
      <c r="K599">
        <v>0</v>
      </c>
      <c r="L599">
        <v>0</v>
      </c>
      <c r="M599">
        <v>0</v>
      </c>
      <c r="N599">
        <v>157</v>
      </c>
      <c r="O599">
        <v>108</v>
      </c>
      <c r="P599">
        <v>70</v>
      </c>
      <c r="Q599">
        <v>20.56</v>
      </c>
      <c r="R599">
        <v>60</v>
      </c>
      <c r="S599">
        <v>82</v>
      </c>
      <c r="T599">
        <v>0</v>
      </c>
    </row>
    <row r="600" spans="1:20" x14ac:dyDescent="0.35">
      <c r="A600">
        <v>0</v>
      </c>
      <c r="B600">
        <v>52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1</v>
      </c>
      <c r="I600">
        <v>20</v>
      </c>
      <c r="J600">
        <v>0</v>
      </c>
      <c r="K600">
        <v>0</v>
      </c>
      <c r="L600">
        <v>0</v>
      </c>
      <c r="M600">
        <v>0</v>
      </c>
      <c r="N600">
        <v>244</v>
      </c>
      <c r="O600">
        <v>127.5</v>
      </c>
      <c r="P600">
        <v>72.5</v>
      </c>
      <c r="Q600">
        <v>24.29</v>
      </c>
      <c r="R600">
        <v>67</v>
      </c>
      <c r="S600">
        <v>118</v>
      </c>
      <c r="T600">
        <v>0</v>
      </c>
    </row>
    <row r="601" spans="1:20" x14ac:dyDescent="0.35">
      <c r="A601">
        <v>0</v>
      </c>
      <c r="B601">
        <v>63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252</v>
      </c>
      <c r="O601">
        <v>120.5</v>
      </c>
      <c r="P601">
        <v>75</v>
      </c>
      <c r="Q601">
        <v>24.3</v>
      </c>
      <c r="R601">
        <v>78</v>
      </c>
      <c r="S601">
        <v>77</v>
      </c>
      <c r="T601">
        <v>0</v>
      </c>
    </row>
    <row r="602" spans="1:20" x14ac:dyDescent="0.35">
      <c r="A602">
        <v>1</v>
      </c>
      <c r="B602">
        <v>39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203</v>
      </c>
      <c r="O602">
        <v>117.5</v>
      </c>
      <c r="P602">
        <v>77.5</v>
      </c>
      <c r="Q602">
        <v>27.29</v>
      </c>
      <c r="R602">
        <v>88</v>
      </c>
      <c r="S602">
        <v>60</v>
      </c>
      <c r="T602">
        <v>0</v>
      </c>
    </row>
    <row r="603" spans="1:20" x14ac:dyDescent="0.35">
      <c r="A603">
        <v>0</v>
      </c>
      <c r="B603">
        <v>51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1</v>
      </c>
      <c r="I603">
        <v>3</v>
      </c>
      <c r="J603">
        <v>0</v>
      </c>
      <c r="K603">
        <v>0</v>
      </c>
      <c r="L603">
        <v>1</v>
      </c>
      <c r="M603">
        <v>0</v>
      </c>
      <c r="N603">
        <v>398</v>
      </c>
      <c r="O603">
        <v>161</v>
      </c>
      <c r="P603">
        <v>96</v>
      </c>
      <c r="Q603">
        <v>23.63</v>
      </c>
      <c r="R603">
        <v>77</v>
      </c>
      <c r="S603">
        <v>83</v>
      </c>
      <c r="T603">
        <v>0</v>
      </c>
    </row>
    <row r="604" spans="1:20" x14ac:dyDescent="0.35">
      <c r="A604">
        <v>1</v>
      </c>
      <c r="B604">
        <v>59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207</v>
      </c>
      <c r="O604">
        <v>148</v>
      </c>
      <c r="P604">
        <v>98</v>
      </c>
      <c r="Q604">
        <v>25.63</v>
      </c>
      <c r="R604">
        <v>80</v>
      </c>
      <c r="S604">
        <v>93</v>
      </c>
      <c r="T604">
        <v>0</v>
      </c>
    </row>
    <row r="605" spans="1:20" x14ac:dyDescent="0.35">
      <c r="A605">
        <v>0</v>
      </c>
      <c r="B605">
        <v>51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1</v>
      </c>
      <c r="I605">
        <v>20</v>
      </c>
      <c r="J605">
        <v>0</v>
      </c>
      <c r="K605">
        <v>0</v>
      </c>
      <c r="L605">
        <v>0</v>
      </c>
      <c r="M605">
        <v>0</v>
      </c>
      <c r="N605">
        <v>264</v>
      </c>
      <c r="O605">
        <v>139.5</v>
      </c>
      <c r="P605">
        <v>89</v>
      </c>
      <c r="Q605">
        <v>29.38</v>
      </c>
      <c r="R605">
        <v>70</v>
      </c>
      <c r="S605">
        <v>76</v>
      </c>
      <c r="T605">
        <v>1</v>
      </c>
    </row>
    <row r="606" spans="1:20" x14ac:dyDescent="0.35">
      <c r="A606">
        <v>1</v>
      </c>
      <c r="B606">
        <v>67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214</v>
      </c>
      <c r="O606">
        <v>127.5</v>
      </c>
      <c r="P606">
        <v>80</v>
      </c>
      <c r="Q606">
        <v>22.11</v>
      </c>
      <c r="R606">
        <v>69</v>
      </c>
      <c r="S606">
        <v>84</v>
      </c>
      <c r="T606">
        <v>1</v>
      </c>
    </row>
    <row r="607" spans="1:20" x14ac:dyDescent="0.35">
      <c r="A607">
        <v>0</v>
      </c>
      <c r="B607">
        <v>47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20</v>
      </c>
      <c r="J607">
        <v>0</v>
      </c>
      <c r="K607">
        <v>0</v>
      </c>
      <c r="L607">
        <v>0</v>
      </c>
      <c r="M607">
        <v>0</v>
      </c>
      <c r="N607">
        <v>272</v>
      </c>
      <c r="O607">
        <v>127.5</v>
      </c>
      <c r="P607">
        <v>87.5</v>
      </c>
      <c r="Q607">
        <v>22.35</v>
      </c>
      <c r="R607">
        <v>80</v>
      </c>
      <c r="S607">
        <v>72</v>
      </c>
      <c r="T607">
        <v>0</v>
      </c>
    </row>
    <row r="608" spans="1:20" x14ac:dyDescent="0.35">
      <c r="A608">
        <v>0</v>
      </c>
      <c r="B608">
        <v>64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293</v>
      </c>
      <c r="O608">
        <v>116</v>
      </c>
      <c r="P608">
        <v>80</v>
      </c>
      <c r="Q608">
        <v>26.81</v>
      </c>
      <c r="R608">
        <v>80</v>
      </c>
      <c r="S608">
        <v>87</v>
      </c>
      <c r="T608">
        <v>1</v>
      </c>
    </row>
    <row r="609" spans="1:20" x14ac:dyDescent="0.35">
      <c r="A609">
        <v>1</v>
      </c>
      <c r="B609">
        <v>50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200</v>
      </c>
      <c r="O609">
        <v>105</v>
      </c>
      <c r="P609">
        <v>68</v>
      </c>
      <c r="Q609">
        <v>23.3</v>
      </c>
      <c r="R609">
        <v>65</v>
      </c>
      <c r="S609">
        <v>68</v>
      </c>
      <c r="T609">
        <v>0</v>
      </c>
    </row>
    <row r="610" spans="1:20" x14ac:dyDescent="0.35">
      <c r="A610">
        <v>1</v>
      </c>
      <c r="B610">
        <v>63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1</v>
      </c>
      <c r="I610">
        <v>20</v>
      </c>
      <c r="J610">
        <v>0</v>
      </c>
      <c r="K610">
        <v>0</v>
      </c>
      <c r="L610">
        <v>1</v>
      </c>
      <c r="M610">
        <v>0</v>
      </c>
      <c r="N610">
        <v>269</v>
      </c>
      <c r="O610">
        <v>180</v>
      </c>
      <c r="P610">
        <v>101</v>
      </c>
      <c r="Q610">
        <v>24.42</v>
      </c>
      <c r="R610">
        <v>72</v>
      </c>
      <c r="S610">
        <v>84</v>
      </c>
      <c r="T610">
        <v>1</v>
      </c>
    </row>
    <row r="611" spans="1:20" x14ac:dyDescent="0.35">
      <c r="A611">
        <v>0</v>
      </c>
      <c r="B611">
        <v>39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250</v>
      </c>
      <c r="O611">
        <v>123</v>
      </c>
      <c r="P611">
        <v>92.5</v>
      </c>
      <c r="Q611">
        <v>29.23</v>
      </c>
      <c r="R611">
        <v>90</v>
      </c>
      <c r="S611">
        <v>71</v>
      </c>
      <c r="T611">
        <v>0</v>
      </c>
    </row>
    <row r="612" spans="1:20" x14ac:dyDescent="0.35">
      <c r="A612">
        <v>1</v>
      </c>
      <c r="B612">
        <v>38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10</v>
      </c>
      <c r="J612">
        <v>0</v>
      </c>
      <c r="K612">
        <v>0</v>
      </c>
      <c r="L612">
        <v>0</v>
      </c>
      <c r="M612">
        <v>0</v>
      </c>
      <c r="N612">
        <v>219</v>
      </c>
      <c r="O612">
        <v>115</v>
      </c>
      <c r="P612">
        <v>71</v>
      </c>
      <c r="Q612">
        <v>24.58</v>
      </c>
      <c r="R612">
        <v>65</v>
      </c>
      <c r="S612">
        <v>93</v>
      </c>
      <c r="T612">
        <v>0</v>
      </c>
    </row>
    <row r="613" spans="1:20" x14ac:dyDescent="0.35">
      <c r="A613">
        <v>0</v>
      </c>
      <c r="B613">
        <v>42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1</v>
      </c>
      <c r="I613">
        <v>30</v>
      </c>
      <c r="J613">
        <v>0</v>
      </c>
      <c r="K613">
        <v>0</v>
      </c>
      <c r="L613">
        <v>0</v>
      </c>
      <c r="M613">
        <v>0</v>
      </c>
      <c r="N613">
        <v>187</v>
      </c>
      <c r="O613">
        <v>96</v>
      </c>
      <c r="P613">
        <v>67</v>
      </c>
      <c r="Q613">
        <v>24.23</v>
      </c>
      <c r="R613">
        <v>72</v>
      </c>
      <c r="S613">
        <v>84</v>
      </c>
      <c r="T613">
        <v>0</v>
      </c>
    </row>
    <row r="614" spans="1:20" x14ac:dyDescent="0.35">
      <c r="A614">
        <v>1</v>
      </c>
      <c r="B614">
        <v>38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5</v>
      </c>
      <c r="J614">
        <v>0</v>
      </c>
      <c r="K614">
        <v>0</v>
      </c>
      <c r="L614">
        <v>0</v>
      </c>
      <c r="M614">
        <v>0</v>
      </c>
      <c r="N614">
        <v>243</v>
      </c>
      <c r="O614">
        <v>130.5</v>
      </c>
      <c r="P614">
        <v>85.5</v>
      </c>
      <c r="Q614">
        <v>19.53</v>
      </c>
      <c r="R614">
        <v>85</v>
      </c>
      <c r="S614">
        <v>79</v>
      </c>
      <c r="T614">
        <v>0</v>
      </c>
    </row>
    <row r="615" spans="1:20" x14ac:dyDescent="0.35">
      <c r="A615">
        <v>0</v>
      </c>
      <c r="B615">
        <v>52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20</v>
      </c>
      <c r="J615">
        <v>0</v>
      </c>
      <c r="K615">
        <v>0</v>
      </c>
      <c r="L615">
        <v>0</v>
      </c>
      <c r="M615">
        <v>0</v>
      </c>
      <c r="N615">
        <v>190</v>
      </c>
      <c r="O615">
        <v>117</v>
      </c>
      <c r="P615">
        <v>75</v>
      </c>
      <c r="Q615">
        <v>21.48</v>
      </c>
      <c r="R615">
        <v>67</v>
      </c>
      <c r="S615">
        <v>67</v>
      </c>
      <c r="T615">
        <v>0</v>
      </c>
    </row>
    <row r="616" spans="1:20" x14ac:dyDescent="0.35">
      <c r="A616">
        <v>1</v>
      </c>
      <c r="B616">
        <v>60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3</v>
      </c>
      <c r="J616">
        <v>0</v>
      </c>
      <c r="K616">
        <v>0</v>
      </c>
      <c r="L616">
        <v>1</v>
      </c>
      <c r="M616">
        <v>0</v>
      </c>
      <c r="N616">
        <v>267</v>
      </c>
      <c r="O616">
        <v>168.5</v>
      </c>
      <c r="P616">
        <v>108</v>
      </c>
      <c r="Q616">
        <v>26.67</v>
      </c>
      <c r="R616">
        <v>108</v>
      </c>
      <c r="S616">
        <v>83</v>
      </c>
      <c r="T616">
        <v>0</v>
      </c>
    </row>
    <row r="617" spans="1:20" x14ac:dyDescent="0.35">
      <c r="A617">
        <v>1</v>
      </c>
      <c r="B617">
        <v>41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5</v>
      </c>
      <c r="J617">
        <v>0</v>
      </c>
      <c r="K617">
        <v>0</v>
      </c>
      <c r="L617">
        <v>0</v>
      </c>
      <c r="M617">
        <v>0</v>
      </c>
      <c r="N617">
        <v>218</v>
      </c>
      <c r="O617">
        <v>129.5</v>
      </c>
      <c r="P617">
        <v>93</v>
      </c>
      <c r="Q617">
        <v>27.8</v>
      </c>
      <c r="R617">
        <v>58</v>
      </c>
      <c r="S617">
        <v>83</v>
      </c>
      <c r="T617">
        <v>0</v>
      </c>
    </row>
    <row r="618" spans="1:20" x14ac:dyDescent="0.35">
      <c r="A618">
        <v>0</v>
      </c>
      <c r="B618">
        <v>41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1</v>
      </c>
      <c r="I618">
        <v>20</v>
      </c>
      <c r="J618">
        <v>0</v>
      </c>
      <c r="K618">
        <v>0</v>
      </c>
      <c r="L618">
        <v>0</v>
      </c>
      <c r="M618">
        <v>0</v>
      </c>
      <c r="N618">
        <v>195</v>
      </c>
      <c r="O618">
        <v>148</v>
      </c>
      <c r="P618">
        <v>108</v>
      </c>
      <c r="Q618">
        <v>18.21</v>
      </c>
      <c r="R618">
        <v>76</v>
      </c>
      <c r="S618">
        <v>69</v>
      </c>
      <c r="T618">
        <v>0</v>
      </c>
    </row>
    <row r="619" spans="1:20" x14ac:dyDescent="0.35">
      <c r="A619">
        <v>0</v>
      </c>
      <c r="B619">
        <v>56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1</v>
      </c>
      <c r="I619">
        <v>5</v>
      </c>
      <c r="J619">
        <v>0</v>
      </c>
      <c r="K619">
        <v>0</v>
      </c>
      <c r="L619">
        <v>0</v>
      </c>
      <c r="M619">
        <v>0</v>
      </c>
      <c r="N619">
        <v>266</v>
      </c>
      <c r="O619">
        <v>134.5</v>
      </c>
      <c r="P619">
        <v>78.5</v>
      </c>
      <c r="Q619">
        <v>30.78</v>
      </c>
      <c r="R619">
        <v>79</v>
      </c>
      <c r="S619">
        <v>84</v>
      </c>
      <c r="T619">
        <v>0</v>
      </c>
    </row>
    <row r="620" spans="1:20" x14ac:dyDescent="0.35">
      <c r="A620">
        <v>0</v>
      </c>
      <c r="B620">
        <v>38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1</v>
      </c>
      <c r="I620">
        <v>20</v>
      </c>
      <c r="J620">
        <v>0</v>
      </c>
      <c r="K620">
        <v>0</v>
      </c>
      <c r="L620">
        <v>0</v>
      </c>
      <c r="M620">
        <v>0</v>
      </c>
      <c r="N620">
        <v>229</v>
      </c>
      <c r="O620">
        <v>117.5</v>
      </c>
      <c r="P620">
        <v>67.5</v>
      </c>
      <c r="Q620">
        <v>23.47</v>
      </c>
      <c r="R620">
        <v>78</v>
      </c>
      <c r="S620">
        <v>80</v>
      </c>
      <c r="T620">
        <v>0</v>
      </c>
    </row>
    <row r="621" spans="1:20" x14ac:dyDescent="0.35">
      <c r="A621">
        <v>0</v>
      </c>
      <c r="B621">
        <v>63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264</v>
      </c>
      <c r="O621">
        <v>176</v>
      </c>
      <c r="P621">
        <v>99</v>
      </c>
      <c r="Q621">
        <v>23.62</v>
      </c>
      <c r="R621">
        <v>65</v>
      </c>
      <c r="S621">
        <v>65</v>
      </c>
      <c r="T621">
        <v>0</v>
      </c>
    </row>
    <row r="622" spans="1:20" x14ac:dyDescent="0.35">
      <c r="A622">
        <v>0</v>
      </c>
      <c r="B622">
        <v>42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7</v>
      </c>
      <c r="J622">
        <v>0</v>
      </c>
      <c r="K622">
        <v>0</v>
      </c>
      <c r="L622">
        <v>0</v>
      </c>
      <c r="M622">
        <v>0</v>
      </c>
      <c r="N622">
        <v>273</v>
      </c>
      <c r="O622">
        <v>111</v>
      </c>
      <c r="P622">
        <v>73</v>
      </c>
      <c r="Q622">
        <v>19.27</v>
      </c>
      <c r="R622">
        <v>60</v>
      </c>
      <c r="S622">
        <v>89</v>
      </c>
      <c r="T622">
        <v>0</v>
      </c>
    </row>
    <row r="623" spans="1:20" x14ac:dyDescent="0.35">
      <c r="A623">
        <v>0</v>
      </c>
      <c r="B623">
        <v>40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162</v>
      </c>
      <c r="O623">
        <v>109</v>
      </c>
      <c r="P623">
        <v>71</v>
      </c>
      <c r="Q623">
        <v>20.99</v>
      </c>
      <c r="R623">
        <v>66</v>
      </c>
      <c r="S623">
        <v>85</v>
      </c>
      <c r="T623">
        <v>0</v>
      </c>
    </row>
    <row r="624" spans="1:20" x14ac:dyDescent="0.35">
      <c r="A624">
        <v>1</v>
      </c>
      <c r="B624">
        <v>51</v>
      </c>
      <c r="C624">
        <v>0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250</v>
      </c>
      <c r="O624">
        <v>125</v>
      </c>
      <c r="P624">
        <v>80</v>
      </c>
      <c r="Q624">
        <v>26.98</v>
      </c>
      <c r="R624">
        <v>67</v>
      </c>
      <c r="S624">
        <v>108</v>
      </c>
      <c r="T624">
        <v>0</v>
      </c>
    </row>
    <row r="625" spans="1:20" x14ac:dyDescent="0.35">
      <c r="A625">
        <v>0</v>
      </c>
      <c r="B625">
        <v>60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314</v>
      </c>
      <c r="O625">
        <v>141</v>
      </c>
      <c r="P625">
        <v>93</v>
      </c>
      <c r="Q625">
        <v>25.23</v>
      </c>
      <c r="R625">
        <v>105</v>
      </c>
      <c r="S625">
        <v>94</v>
      </c>
      <c r="T625">
        <v>0</v>
      </c>
    </row>
    <row r="626" spans="1:20" x14ac:dyDescent="0.35">
      <c r="A626">
        <v>1</v>
      </c>
      <c r="B626">
        <v>40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30</v>
      </c>
      <c r="J626">
        <v>0</v>
      </c>
      <c r="K626">
        <v>0</v>
      </c>
      <c r="L626">
        <v>0</v>
      </c>
      <c r="M626">
        <v>0</v>
      </c>
      <c r="N626">
        <v>219</v>
      </c>
      <c r="O626">
        <v>131</v>
      </c>
      <c r="P626">
        <v>85.5</v>
      </c>
      <c r="Q626">
        <v>31.96</v>
      </c>
      <c r="R626">
        <v>77</v>
      </c>
      <c r="S626">
        <v>74</v>
      </c>
      <c r="T626">
        <v>0</v>
      </c>
    </row>
    <row r="627" spans="1:20" x14ac:dyDescent="0.35">
      <c r="A627">
        <v>1</v>
      </c>
      <c r="B627">
        <v>34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25</v>
      </c>
      <c r="J627">
        <v>0</v>
      </c>
      <c r="K627">
        <v>0</v>
      </c>
      <c r="L627">
        <v>0</v>
      </c>
      <c r="M627">
        <v>0</v>
      </c>
      <c r="N627">
        <v>250</v>
      </c>
      <c r="O627">
        <v>119</v>
      </c>
      <c r="P627">
        <v>77</v>
      </c>
      <c r="Q627">
        <v>29.04</v>
      </c>
      <c r="R627">
        <v>63</v>
      </c>
      <c r="S627">
        <v>80</v>
      </c>
      <c r="T627">
        <v>0</v>
      </c>
    </row>
    <row r="628" spans="1:20" x14ac:dyDescent="0.35">
      <c r="A628">
        <v>0</v>
      </c>
      <c r="B628">
        <v>40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230</v>
      </c>
      <c r="O628">
        <v>123.5</v>
      </c>
      <c r="P628">
        <v>81</v>
      </c>
      <c r="Q628">
        <v>27.91</v>
      </c>
      <c r="R628">
        <v>95</v>
      </c>
      <c r="S628">
        <v>65</v>
      </c>
      <c r="T628">
        <v>0</v>
      </c>
    </row>
    <row r="629" spans="1:20" x14ac:dyDescent="0.35">
      <c r="A629">
        <v>0</v>
      </c>
      <c r="B629">
        <v>54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195</v>
      </c>
      <c r="O629">
        <v>163.5</v>
      </c>
      <c r="P629">
        <v>103</v>
      </c>
      <c r="Q629">
        <v>26.89</v>
      </c>
      <c r="R629">
        <v>56</v>
      </c>
      <c r="S629">
        <v>80</v>
      </c>
      <c r="T629">
        <v>0</v>
      </c>
    </row>
    <row r="630" spans="1:20" x14ac:dyDescent="0.35">
      <c r="A630">
        <v>1</v>
      </c>
      <c r="B630">
        <v>36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194</v>
      </c>
      <c r="O630">
        <v>117</v>
      </c>
      <c r="P630">
        <v>90</v>
      </c>
      <c r="Q630">
        <v>27.08</v>
      </c>
      <c r="R630">
        <v>73</v>
      </c>
      <c r="S630">
        <v>87</v>
      </c>
      <c r="T630">
        <v>0</v>
      </c>
    </row>
    <row r="631" spans="1:20" x14ac:dyDescent="0.35">
      <c r="A631">
        <v>0</v>
      </c>
      <c r="B631">
        <v>39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1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273</v>
      </c>
      <c r="O631">
        <v>116</v>
      </c>
      <c r="P631">
        <v>86</v>
      </c>
      <c r="Q631">
        <v>28.73</v>
      </c>
      <c r="R631">
        <v>75</v>
      </c>
      <c r="S631">
        <v>79.400000000000006</v>
      </c>
      <c r="T631">
        <v>0</v>
      </c>
    </row>
    <row r="632" spans="1:20" x14ac:dyDescent="0.35">
      <c r="A632">
        <v>1</v>
      </c>
      <c r="B632">
        <v>38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224</v>
      </c>
      <c r="O632">
        <v>127.5</v>
      </c>
      <c r="P632">
        <v>81</v>
      </c>
      <c r="Q632">
        <v>20.39</v>
      </c>
      <c r="R632">
        <v>80</v>
      </c>
      <c r="S632">
        <v>90</v>
      </c>
      <c r="T632">
        <v>0</v>
      </c>
    </row>
    <row r="633" spans="1:20" x14ac:dyDescent="0.35">
      <c r="A633">
        <v>1</v>
      </c>
      <c r="B633">
        <v>37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166</v>
      </c>
      <c r="O633">
        <v>128.5</v>
      </c>
      <c r="P633">
        <v>83</v>
      </c>
      <c r="Q633">
        <v>26.81</v>
      </c>
      <c r="R633">
        <v>58</v>
      </c>
      <c r="S633">
        <v>108</v>
      </c>
      <c r="T633">
        <v>0</v>
      </c>
    </row>
    <row r="634" spans="1:20" x14ac:dyDescent="0.35">
      <c r="A634">
        <v>0</v>
      </c>
      <c r="B634">
        <v>39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1</v>
      </c>
      <c r="I634">
        <v>20</v>
      </c>
      <c r="J634">
        <v>0</v>
      </c>
      <c r="K634">
        <v>0</v>
      </c>
      <c r="L634">
        <v>0</v>
      </c>
      <c r="M634">
        <v>0</v>
      </c>
      <c r="N634">
        <v>160</v>
      </c>
      <c r="O634">
        <v>128.5</v>
      </c>
      <c r="P634">
        <v>74.5</v>
      </c>
      <c r="Q634">
        <v>20.56</v>
      </c>
      <c r="R634">
        <v>60</v>
      </c>
      <c r="S634">
        <v>83</v>
      </c>
      <c r="T634">
        <v>0</v>
      </c>
    </row>
    <row r="635" spans="1:20" x14ac:dyDescent="0.35">
      <c r="A635">
        <v>0</v>
      </c>
      <c r="B635">
        <v>60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238</v>
      </c>
      <c r="O635">
        <v>134</v>
      </c>
      <c r="P635">
        <v>84</v>
      </c>
      <c r="Q635">
        <v>27.49</v>
      </c>
      <c r="R635">
        <v>80</v>
      </c>
      <c r="S635">
        <v>66</v>
      </c>
      <c r="T635">
        <v>0</v>
      </c>
    </row>
    <row r="636" spans="1:20" x14ac:dyDescent="0.35">
      <c r="A636">
        <v>0</v>
      </c>
      <c r="B636">
        <v>58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1</v>
      </c>
      <c r="I636">
        <v>20</v>
      </c>
      <c r="J636">
        <v>0</v>
      </c>
      <c r="K636">
        <v>0</v>
      </c>
      <c r="L636">
        <v>0</v>
      </c>
      <c r="M636">
        <v>0</v>
      </c>
      <c r="N636">
        <v>281</v>
      </c>
      <c r="O636">
        <v>134</v>
      </c>
      <c r="P636">
        <v>81</v>
      </c>
      <c r="Q636">
        <v>22.54</v>
      </c>
      <c r="R636">
        <v>58</v>
      </c>
      <c r="S636">
        <v>74</v>
      </c>
      <c r="T636">
        <v>0</v>
      </c>
    </row>
    <row r="637" spans="1:20" x14ac:dyDescent="0.35">
      <c r="A637">
        <v>0</v>
      </c>
      <c r="B637">
        <v>56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1</v>
      </c>
      <c r="I637">
        <v>18</v>
      </c>
      <c r="J637">
        <v>0</v>
      </c>
      <c r="K637">
        <v>0</v>
      </c>
      <c r="L637">
        <v>0</v>
      </c>
      <c r="M637">
        <v>0</v>
      </c>
      <c r="N637">
        <v>292</v>
      </c>
      <c r="O637">
        <v>111</v>
      </c>
      <c r="P637">
        <v>70</v>
      </c>
      <c r="Q637">
        <v>23.17</v>
      </c>
      <c r="R637">
        <v>72</v>
      </c>
      <c r="S637">
        <v>74</v>
      </c>
      <c r="T637">
        <v>0</v>
      </c>
    </row>
    <row r="638" spans="1:20" x14ac:dyDescent="0.35">
      <c r="A638">
        <v>0</v>
      </c>
      <c r="B638">
        <v>50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1</v>
      </c>
      <c r="I638">
        <v>30</v>
      </c>
      <c r="J638">
        <v>0</v>
      </c>
      <c r="K638">
        <v>0</v>
      </c>
      <c r="L638">
        <v>0</v>
      </c>
      <c r="M638">
        <v>0</v>
      </c>
      <c r="N638">
        <v>203</v>
      </c>
      <c r="O638">
        <v>128.5</v>
      </c>
      <c r="P638">
        <v>82</v>
      </c>
      <c r="Q638">
        <v>18.989999999999998</v>
      </c>
      <c r="R638">
        <v>55</v>
      </c>
      <c r="S638">
        <v>84</v>
      </c>
      <c r="T638">
        <v>0</v>
      </c>
    </row>
    <row r="639" spans="1:20" x14ac:dyDescent="0.35">
      <c r="A639">
        <v>1</v>
      </c>
      <c r="B639">
        <v>57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1</v>
      </c>
      <c r="I639">
        <v>10</v>
      </c>
      <c r="J639">
        <v>0</v>
      </c>
      <c r="K639">
        <v>0</v>
      </c>
      <c r="L639">
        <v>1</v>
      </c>
      <c r="M639">
        <v>0</v>
      </c>
      <c r="N639">
        <v>250</v>
      </c>
      <c r="O639">
        <v>148</v>
      </c>
      <c r="P639">
        <v>91</v>
      </c>
      <c r="Q639">
        <v>27.6</v>
      </c>
      <c r="R639">
        <v>88</v>
      </c>
      <c r="S639">
        <v>103</v>
      </c>
      <c r="T639">
        <v>0</v>
      </c>
    </row>
    <row r="640" spans="1:20" x14ac:dyDescent="0.35">
      <c r="A640">
        <v>0</v>
      </c>
      <c r="B640">
        <v>41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1</v>
      </c>
      <c r="I640">
        <v>5</v>
      </c>
      <c r="J640">
        <v>0</v>
      </c>
      <c r="K640">
        <v>0</v>
      </c>
      <c r="L640">
        <v>0</v>
      </c>
      <c r="M640">
        <v>0</v>
      </c>
      <c r="N640">
        <v>240</v>
      </c>
      <c r="O640">
        <v>107</v>
      </c>
      <c r="P640">
        <v>68.5</v>
      </c>
      <c r="Q640">
        <v>23.47</v>
      </c>
      <c r="R640">
        <v>65</v>
      </c>
      <c r="S640">
        <v>83</v>
      </c>
      <c r="T640">
        <v>0</v>
      </c>
    </row>
    <row r="641" spans="1:20" x14ac:dyDescent="0.35">
      <c r="A641">
        <v>1</v>
      </c>
      <c r="B641">
        <v>40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20</v>
      </c>
      <c r="J641">
        <v>0</v>
      </c>
      <c r="K641">
        <v>0</v>
      </c>
      <c r="L641">
        <v>0</v>
      </c>
      <c r="M641">
        <v>0</v>
      </c>
      <c r="N641">
        <v>193</v>
      </c>
      <c r="O641">
        <v>129</v>
      </c>
      <c r="P641">
        <v>73</v>
      </c>
      <c r="Q641">
        <v>19.11</v>
      </c>
      <c r="R641">
        <v>76</v>
      </c>
      <c r="S641">
        <v>80</v>
      </c>
      <c r="T641">
        <v>0</v>
      </c>
    </row>
    <row r="642" spans="1:20" x14ac:dyDescent="0.35">
      <c r="A642">
        <v>1</v>
      </c>
      <c r="B642">
        <v>51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1</v>
      </c>
      <c r="I642">
        <v>20</v>
      </c>
      <c r="J642">
        <v>0</v>
      </c>
      <c r="K642">
        <v>0</v>
      </c>
      <c r="L642">
        <v>0</v>
      </c>
      <c r="M642">
        <v>0</v>
      </c>
      <c r="N642">
        <v>243</v>
      </c>
      <c r="O642">
        <v>130</v>
      </c>
      <c r="P642">
        <v>86.5</v>
      </c>
      <c r="Q642">
        <v>29.86</v>
      </c>
      <c r="R642">
        <v>85</v>
      </c>
      <c r="S642">
        <v>74</v>
      </c>
      <c r="T642">
        <v>1</v>
      </c>
    </row>
    <row r="643" spans="1:20" x14ac:dyDescent="0.35">
      <c r="A643">
        <v>1</v>
      </c>
      <c r="B643">
        <v>43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30</v>
      </c>
      <c r="J643">
        <v>0</v>
      </c>
      <c r="K643">
        <v>0</v>
      </c>
      <c r="L643">
        <v>0</v>
      </c>
      <c r="M643">
        <v>0</v>
      </c>
      <c r="N643">
        <v>292</v>
      </c>
      <c r="O643">
        <v>121</v>
      </c>
      <c r="P643">
        <v>75</v>
      </c>
      <c r="Q643">
        <v>21.73</v>
      </c>
      <c r="R643">
        <v>84</v>
      </c>
      <c r="S643">
        <v>82</v>
      </c>
      <c r="T643">
        <v>0</v>
      </c>
    </row>
    <row r="644" spans="1:20" x14ac:dyDescent="0.35">
      <c r="A644">
        <v>0</v>
      </c>
      <c r="B644">
        <v>36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200</v>
      </c>
      <c r="O644">
        <v>112</v>
      </c>
      <c r="P644">
        <v>76</v>
      </c>
      <c r="Q644">
        <v>26.03</v>
      </c>
      <c r="R644">
        <v>75</v>
      </c>
      <c r="S644">
        <v>62</v>
      </c>
      <c r="T644">
        <v>0</v>
      </c>
    </row>
    <row r="645" spans="1:20" x14ac:dyDescent="0.35">
      <c r="A645">
        <v>0</v>
      </c>
      <c r="B645">
        <v>64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295</v>
      </c>
      <c r="O645">
        <v>127</v>
      </c>
      <c r="P645">
        <v>78</v>
      </c>
      <c r="Q645">
        <v>22.89</v>
      </c>
      <c r="R645">
        <v>67</v>
      </c>
      <c r="S645">
        <v>73</v>
      </c>
      <c r="T645">
        <v>0</v>
      </c>
    </row>
    <row r="646" spans="1:20" x14ac:dyDescent="0.35">
      <c r="A646">
        <v>1</v>
      </c>
      <c r="B646">
        <v>50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43</v>
      </c>
      <c r="J646">
        <v>1</v>
      </c>
      <c r="K646">
        <v>0</v>
      </c>
      <c r="L646">
        <v>1</v>
      </c>
      <c r="M646">
        <v>0</v>
      </c>
      <c r="N646">
        <v>255</v>
      </c>
      <c r="O646">
        <v>126.5</v>
      </c>
      <c r="P646">
        <v>92.5</v>
      </c>
      <c r="Q646">
        <v>25.35</v>
      </c>
      <c r="R646">
        <v>90</v>
      </c>
      <c r="S646">
        <v>74</v>
      </c>
      <c r="T646">
        <v>0</v>
      </c>
    </row>
    <row r="647" spans="1:20" x14ac:dyDescent="0.35">
      <c r="A647">
        <v>0</v>
      </c>
      <c r="B647">
        <v>51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197</v>
      </c>
      <c r="O647">
        <v>126</v>
      </c>
      <c r="P647">
        <v>86</v>
      </c>
      <c r="Q647">
        <v>24.16</v>
      </c>
      <c r="R647">
        <v>75</v>
      </c>
      <c r="S647">
        <v>79.400000000000006</v>
      </c>
      <c r="T647">
        <v>0</v>
      </c>
    </row>
    <row r="648" spans="1:20" x14ac:dyDescent="0.35">
      <c r="A648">
        <v>0</v>
      </c>
      <c r="B648">
        <v>49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285</v>
      </c>
      <c r="O648">
        <v>138</v>
      </c>
      <c r="P648">
        <v>91</v>
      </c>
      <c r="Q648">
        <v>25.94</v>
      </c>
      <c r="R648">
        <v>83</v>
      </c>
      <c r="S648">
        <v>84</v>
      </c>
      <c r="T648">
        <v>0</v>
      </c>
    </row>
    <row r="649" spans="1:20" x14ac:dyDescent="0.35">
      <c r="A649">
        <v>0</v>
      </c>
      <c r="B649">
        <v>59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20</v>
      </c>
      <c r="J649">
        <v>0</v>
      </c>
      <c r="K649">
        <v>0</v>
      </c>
      <c r="L649">
        <v>1</v>
      </c>
      <c r="M649">
        <v>0</v>
      </c>
      <c r="N649">
        <v>206</v>
      </c>
      <c r="O649">
        <v>167</v>
      </c>
      <c r="P649">
        <v>89.5</v>
      </c>
      <c r="Q649">
        <v>25.83</v>
      </c>
      <c r="R649">
        <v>72</v>
      </c>
      <c r="S649">
        <v>75</v>
      </c>
      <c r="T649">
        <v>1</v>
      </c>
    </row>
    <row r="650" spans="1:20" x14ac:dyDescent="0.35">
      <c r="A650">
        <v>0</v>
      </c>
      <c r="B650">
        <v>62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300</v>
      </c>
      <c r="O650">
        <v>205.5</v>
      </c>
      <c r="P650">
        <v>104.5</v>
      </c>
      <c r="Q650">
        <v>32.19</v>
      </c>
      <c r="R650">
        <v>94</v>
      </c>
      <c r="S650">
        <v>117</v>
      </c>
      <c r="T650">
        <v>0</v>
      </c>
    </row>
    <row r="651" spans="1:20" x14ac:dyDescent="0.35">
      <c r="A651">
        <v>0</v>
      </c>
      <c r="B651">
        <v>56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1</v>
      </c>
      <c r="K651">
        <v>0</v>
      </c>
      <c r="L651">
        <v>1</v>
      </c>
      <c r="M651">
        <v>0</v>
      </c>
      <c r="N651">
        <v>289</v>
      </c>
      <c r="O651">
        <v>150</v>
      </c>
      <c r="P651">
        <v>92</v>
      </c>
      <c r="Q651">
        <v>25.68</v>
      </c>
      <c r="R651">
        <v>85</v>
      </c>
      <c r="S651">
        <v>84</v>
      </c>
      <c r="T651">
        <v>0</v>
      </c>
    </row>
    <row r="652" spans="1:20" x14ac:dyDescent="0.35">
      <c r="A652">
        <v>0</v>
      </c>
      <c r="B652">
        <v>57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287</v>
      </c>
      <c r="O652">
        <v>136</v>
      </c>
      <c r="P652">
        <v>92</v>
      </c>
      <c r="Q652">
        <v>26.24</v>
      </c>
      <c r="R652">
        <v>65</v>
      </c>
      <c r="S652">
        <v>71</v>
      </c>
      <c r="T652">
        <v>0</v>
      </c>
    </row>
    <row r="653" spans="1:20" x14ac:dyDescent="0.35">
      <c r="A653">
        <v>1</v>
      </c>
      <c r="B653">
        <v>48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1</v>
      </c>
      <c r="I653">
        <v>20</v>
      </c>
      <c r="J653">
        <v>0</v>
      </c>
      <c r="K653">
        <v>0</v>
      </c>
      <c r="L653">
        <v>0</v>
      </c>
      <c r="M653">
        <v>0</v>
      </c>
      <c r="N653">
        <v>253</v>
      </c>
      <c r="O653">
        <v>118.5</v>
      </c>
      <c r="P653">
        <v>73</v>
      </c>
      <c r="Q653">
        <v>26.25</v>
      </c>
      <c r="R653">
        <v>69</v>
      </c>
      <c r="S653">
        <v>70</v>
      </c>
      <c r="T653">
        <v>0</v>
      </c>
    </row>
    <row r="654" spans="1:20" x14ac:dyDescent="0.35">
      <c r="A654">
        <v>0</v>
      </c>
      <c r="B654">
        <v>38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1</v>
      </c>
      <c r="I654">
        <v>15</v>
      </c>
      <c r="J654">
        <v>0</v>
      </c>
      <c r="K654">
        <v>0</v>
      </c>
      <c r="L654">
        <v>0</v>
      </c>
      <c r="M654">
        <v>0</v>
      </c>
      <c r="N654">
        <v>199</v>
      </c>
      <c r="O654">
        <v>112</v>
      </c>
      <c r="P654">
        <v>68.5</v>
      </c>
      <c r="Q654">
        <v>23.88</v>
      </c>
      <c r="R654">
        <v>85</v>
      </c>
      <c r="S654">
        <v>67</v>
      </c>
      <c r="T654">
        <v>0</v>
      </c>
    </row>
    <row r="655" spans="1:20" x14ac:dyDescent="0.35">
      <c r="A655">
        <v>0</v>
      </c>
      <c r="B655">
        <v>49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262</v>
      </c>
      <c r="O655">
        <v>145</v>
      </c>
      <c r="P655">
        <v>81</v>
      </c>
      <c r="Q655">
        <v>23.1</v>
      </c>
      <c r="R655">
        <v>75</v>
      </c>
      <c r="S655">
        <v>83</v>
      </c>
      <c r="T655">
        <v>0</v>
      </c>
    </row>
    <row r="656" spans="1:20" x14ac:dyDescent="0.35">
      <c r="A656">
        <v>0</v>
      </c>
      <c r="B656">
        <v>65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355</v>
      </c>
      <c r="O656">
        <v>138</v>
      </c>
      <c r="P656">
        <v>79</v>
      </c>
      <c r="Q656">
        <v>28.38</v>
      </c>
      <c r="R656">
        <v>75</v>
      </c>
      <c r="S656">
        <v>108</v>
      </c>
      <c r="T656">
        <v>0</v>
      </c>
    </row>
    <row r="657" spans="1:20" x14ac:dyDescent="0.35">
      <c r="A657">
        <v>1</v>
      </c>
      <c r="B657">
        <v>42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1</v>
      </c>
      <c r="I657">
        <v>20</v>
      </c>
      <c r="J657">
        <v>0</v>
      </c>
      <c r="K657">
        <v>0</v>
      </c>
      <c r="L657">
        <v>0</v>
      </c>
      <c r="M657">
        <v>0</v>
      </c>
      <c r="N657">
        <v>223</v>
      </c>
      <c r="O657">
        <v>115</v>
      </c>
      <c r="P657">
        <v>70</v>
      </c>
      <c r="Q657">
        <v>24.58</v>
      </c>
      <c r="R657">
        <v>72</v>
      </c>
      <c r="S657">
        <v>81</v>
      </c>
      <c r="T657">
        <v>0</v>
      </c>
    </row>
    <row r="658" spans="1:20" x14ac:dyDescent="0.35">
      <c r="A658">
        <v>1</v>
      </c>
      <c r="B658">
        <v>45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30</v>
      </c>
      <c r="J658">
        <v>0</v>
      </c>
      <c r="K658">
        <v>0</v>
      </c>
      <c r="L658">
        <v>0</v>
      </c>
      <c r="M658">
        <v>0</v>
      </c>
      <c r="N658">
        <v>307</v>
      </c>
      <c r="O658">
        <v>110</v>
      </c>
      <c r="P658">
        <v>78</v>
      </c>
      <c r="Q658">
        <v>28.57</v>
      </c>
      <c r="R658">
        <v>68</v>
      </c>
      <c r="S658">
        <v>69</v>
      </c>
      <c r="T658">
        <v>0</v>
      </c>
    </row>
    <row r="659" spans="1:20" x14ac:dyDescent="0.35">
      <c r="A659">
        <v>1</v>
      </c>
      <c r="B659">
        <v>38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1</v>
      </c>
      <c r="I659">
        <v>15</v>
      </c>
      <c r="J659">
        <v>0</v>
      </c>
      <c r="K659">
        <v>0</v>
      </c>
      <c r="L659">
        <v>0</v>
      </c>
      <c r="M659">
        <v>0</v>
      </c>
      <c r="N659">
        <v>220</v>
      </c>
      <c r="O659">
        <v>119.5</v>
      </c>
      <c r="P659">
        <v>85.5</v>
      </c>
      <c r="Q659">
        <v>31.39</v>
      </c>
      <c r="R659">
        <v>70</v>
      </c>
      <c r="S659">
        <v>85</v>
      </c>
      <c r="T659">
        <v>0</v>
      </c>
    </row>
    <row r="660" spans="1:20" x14ac:dyDescent="0.35">
      <c r="A660">
        <v>0</v>
      </c>
      <c r="B660">
        <v>53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156</v>
      </c>
      <c r="O660">
        <v>141.5</v>
      </c>
      <c r="P660">
        <v>95</v>
      </c>
      <c r="Q660">
        <v>39.6</v>
      </c>
      <c r="R660">
        <v>80</v>
      </c>
      <c r="S660">
        <v>79.400000000000006</v>
      </c>
      <c r="T660">
        <v>0</v>
      </c>
    </row>
    <row r="661" spans="1:20" x14ac:dyDescent="0.35">
      <c r="A661">
        <v>0</v>
      </c>
      <c r="B661">
        <v>48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240</v>
      </c>
      <c r="O661">
        <v>119</v>
      </c>
      <c r="P661">
        <v>80</v>
      </c>
      <c r="Q661">
        <v>31.67</v>
      </c>
      <c r="R661">
        <v>60</v>
      </c>
      <c r="S661">
        <v>79</v>
      </c>
      <c r="T661">
        <v>0</v>
      </c>
    </row>
    <row r="662" spans="1:20" x14ac:dyDescent="0.35">
      <c r="A662">
        <v>1</v>
      </c>
      <c r="B662">
        <v>58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30</v>
      </c>
      <c r="J662">
        <v>0</v>
      </c>
      <c r="K662">
        <v>0</v>
      </c>
      <c r="L662">
        <v>0</v>
      </c>
      <c r="M662">
        <v>0</v>
      </c>
      <c r="N662">
        <v>234</v>
      </c>
      <c r="O662">
        <v>167.5</v>
      </c>
      <c r="P662">
        <v>95</v>
      </c>
      <c r="Q662">
        <v>27.73</v>
      </c>
      <c r="R662">
        <v>71</v>
      </c>
      <c r="S662">
        <v>66</v>
      </c>
      <c r="T662">
        <v>0</v>
      </c>
    </row>
    <row r="663" spans="1:20" x14ac:dyDescent="0.35">
      <c r="A663">
        <v>1</v>
      </c>
      <c r="B663">
        <v>60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3</v>
      </c>
      <c r="J663">
        <v>0</v>
      </c>
      <c r="K663">
        <v>0</v>
      </c>
      <c r="L663">
        <v>0</v>
      </c>
      <c r="M663">
        <v>0</v>
      </c>
      <c r="N663">
        <v>239</v>
      </c>
      <c r="O663">
        <v>130</v>
      </c>
      <c r="P663">
        <v>78</v>
      </c>
      <c r="Q663">
        <v>28.36</v>
      </c>
      <c r="R663">
        <v>60</v>
      </c>
      <c r="S663">
        <v>99</v>
      </c>
      <c r="T663">
        <v>0</v>
      </c>
    </row>
    <row r="664" spans="1:20" x14ac:dyDescent="0.35">
      <c r="A664">
        <v>0</v>
      </c>
      <c r="B664">
        <v>36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165</v>
      </c>
      <c r="O664">
        <v>110</v>
      </c>
      <c r="P664">
        <v>75.5</v>
      </c>
      <c r="Q664">
        <v>26.13</v>
      </c>
      <c r="R664">
        <v>86</v>
      </c>
      <c r="S664">
        <v>79.400000000000006</v>
      </c>
      <c r="T664">
        <v>0</v>
      </c>
    </row>
    <row r="665" spans="1:20" x14ac:dyDescent="0.35">
      <c r="A665">
        <v>0</v>
      </c>
      <c r="B665">
        <v>55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225</v>
      </c>
      <c r="O665">
        <v>136.5</v>
      </c>
      <c r="P665">
        <v>85.5</v>
      </c>
      <c r="Q665">
        <v>20.56</v>
      </c>
      <c r="R665">
        <v>60</v>
      </c>
      <c r="S665">
        <v>90</v>
      </c>
      <c r="T665">
        <v>0</v>
      </c>
    </row>
    <row r="666" spans="1:20" x14ac:dyDescent="0.35">
      <c r="A666">
        <v>1</v>
      </c>
      <c r="B666">
        <v>54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267</v>
      </c>
      <c r="O666">
        <v>148</v>
      </c>
      <c r="P666">
        <v>92.5</v>
      </c>
      <c r="Q666">
        <v>26.58</v>
      </c>
      <c r="R666">
        <v>75</v>
      </c>
      <c r="S666">
        <v>98</v>
      </c>
      <c r="T666">
        <v>1</v>
      </c>
    </row>
    <row r="667" spans="1:20" x14ac:dyDescent="0.35">
      <c r="A667">
        <v>1</v>
      </c>
      <c r="B667">
        <v>45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5</v>
      </c>
      <c r="J667">
        <v>0</v>
      </c>
      <c r="K667">
        <v>0</v>
      </c>
      <c r="L667">
        <v>1</v>
      </c>
      <c r="M667">
        <v>0</v>
      </c>
      <c r="N667">
        <v>227</v>
      </c>
      <c r="O667">
        <v>166</v>
      </c>
      <c r="P667">
        <v>102</v>
      </c>
      <c r="Q667">
        <v>29.32</v>
      </c>
      <c r="R667">
        <v>58</v>
      </c>
      <c r="S667">
        <v>85</v>
      </c>
      <c r="T667">
        <v>0</v>
      </c>
    </row>
    <row r="668" spans="1:20" x14ac:dyDescent="0.35">
      <c r="A668">
        <v>0</v>
      </c>
      <c r="B668">
        <v>64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300</v>
      </c>
      <c r="O668">
        <v>144</v>
      </c>
      <c r="P668">
        <v>80</v>
      </c>
      <c r="Q668">
        <v>25.81</v>
      </c>
      <c r="R668">
        <v>75</v>
      </c>
      <c r="S668">
        <v>102</v>
      </c>
      <c r="T668">
        <v>0</v>
      </c>
    </row>
    <row r="669" spans="1:20" x14ac:dyDescent="0.35">
      <c r="A669">
        <v>0</v>
      </c>
      <c r="B669">
        <v>49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248</v>
      </c>
      <c r="O669">
        <v>137</v>
      </c>
      <c r="P669">
        <v>79</v>
      </c>
      <c r="Q669">
        <v>21.6</v>
      </c>
      <c r="R669">
        <v>85</v>
      </c>
      <c r="S669">
        <v>74</v>
      </c>
      <c r="T669">
        <v>0</v>
      </c>
    </row>
    <row r="670" spans="1:20" x14ac:dyDescent="0.35">
      <c r="A670">
        <v>0</v>
      </c>
      <c r="B670">
        <v>45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215</v>
      </c>
      <c r="O670">
        <v>152.5</v>
      </c>
      <c r="P670">
        <v>82</v>
      </c>
      <c r="Q670">
        <v>25.92</v>
      </c>
      <c r="R670">
        <v>100</v>
      </c>
      <c r="S670">
        <v>75</v>
      </c>
      <c r="T670">
        <v>0</v>
      </c>
    </row>
    <row r="671" spans="1:20" x14ac:dyDescent="0.35">
      <c r="A671">
        <v>1</v>
      </c>
      <c r="B671">
        <v>48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215</v>
      </c>
      <c r="O671">
        <v>127</v>
      </c>
      <c r="P671">
        <v>81</v>
      </c>
      <c r="Q671">
        <v>24.87</v>
      </c>
      <c r="R671">
        <v>76</v>
      </c>
      <c r="S671">
        <v>76</v>
      </c>
      <c r="T671">
        <v>0</v>
      </c>
    </row>
    <row r="672" spans="1:20" x14ac:dyDescent="0.35">
      <c r="A672">
        <v>0</v>
      </c>
      <c r="B672">
        <v>45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20</v>
      </c>
      <c r="J672">
        <v>0</v>
      </c>
      <c r="K672">
        <v>0</v>
      </c>
      <c r="L672">
        <v>0</v>
      </c>
      <c r="M672">
        <v>0</v>
      </c>
      <c r="N672">
        <v>156</v>
      </c>
      <c r="O672">
        <v>119</v>
      </c>
      <c r="P672">
        <v>83</v>
      </c>
      <c r="Q672">
        <v>22.02</v>
      </c>
      <c r="R672">
        <v>68</v>
      </c>
      <c r="S672">
        <v>78</v>
      </c>
      <c r="T672">
        <v>0</v>
      </c>
    </row>
    <row r="673" spans="1:20" x14ac:dyDescent="0.35">
      <c r="A673">
        <v>0</v>
      </c>
      <c r="B673">
        <v>57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289</v>
      </c>
      <c r="O673">
        <v>125</v>
      </c>
      <c r="P673">
        <v>74</v>
      </c>
      <c r="Q673">
        <v>18.64</v>
      </c>
      <c r="R673">
        <v>66</v>
      </c>
      <c r="S673">
        <v>69</v>
      </c>
      <c r="T673">
        <v>0</v>
      </c>
    </row>
    <row r="674" spans="1:20" x14ac:dyDescent="0.35">
      <c r="A674">
        <v>0</v>
      </c>
      <c r="B674">
        <v>60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15</v>
      </c>
      <c r="J674">
        <v>0</v>
      </c>
      <c r="K674">
        <v>0</v>
      </c>
      <c r="L674">
        <v>1</v>
      </c>
      <c r="M674">
        <v>0</v>
      </c>
      <c r="N674">
        <v>236</v>
      </c>
      <c r="O674">
        <v>183</v>
      </c>
      <c r="P674">
        <v>107</v>
      </c>
      <c r="Q674">
        <v>25.45</v>
      </c>
      <c r="R674">
        <v>86</v>
      </c>
      <c r="S674">
        <v>79.400000000000006</v>
      </c>
      <c r="T674">
        <v>0</v>
      </c>
    </row>
    <row r="675" spans="1:20" x14ac:dyDescent="0.35">
      <c r="A675">
        <v>1</v>
      </c>
      <c r="B675">
        <v>50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20</v>
      </c>
      <c r="J675">
        <v>0</v>
      </c>
      <c r="K675">
        <v>0</v>
      </c>
      <c r="L675">
        <v>0</v>
      </c>
      <c r="M675">
        <v>0</v>
      </c>
      <c r="N675">
        <v>329</v>
      </c>
      <c r="O675">
        <v>126</v>
      </c>
      <c r="P675">
        <v>84</v>
      </c>
      <c r="Q675">
        <v>21.45</v>
      </c>
      <c r="R675">
        <v>65</v>
      </c>
      <c r="S675">
        <v>65</v>
      </c>
      <c r="T675">
        <v>0</v>
      </c>
    </row>
    <row r="676" spans="1:20" x14ac:dyDescent="0.35">
      <c r="A676">
        <v>0</v>
      </c>
      <c r="B676">
        <v>58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270</v>
      </c>
      <c r="O676">
        <v>145</v>
      </c>
      <c r="P676">
        <v>95</v>
      </c>
      <c r="Q676">
        <v>23.17</v>
      </c>
      <c r="R676">
        <v>77</v>
      </c>
      <c r="S676">
        <v>120</v>
      </c>
      <c r="T676">
        <v>0</v>
      </c>
    </row>
    <row r="677" spans="1:20" x14ac:dyDescent="0.35">
      <c r="A677">
        <v>1</v>
      </c>
      <c r="B677">
        <v>40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30</v>
      </c>
      <c r="J677">
        <v>0</v>
      </c>
      <c r="K677">
        <v>0</v>
      </c>
      <c r="L677">
        <v>1</v>
      </c>
      <c r="M677">
        <v>0</v>
      </c>
      <c r="N677">
        <v>267</v>
      </c>
      <c r="O677">
        <v>146</v>
      </c>
      <c r="P677">
        <v>93.5</v>
      </c>
      <c r="Q677">
        <v>27.47</v>
      </c>
      <c r="R677">
        <v>87</v>
      </c>
      <c r="S677">
        <v>89</v>
      </c>
      <c r="T677">
        <v>0</v>
      </c>
    </row>
    <row r="678" spans="1:20" x14ac:dyDescent="0.35">
      <c r="A678">
        <v>0</v>
      </c>
      <c r="B678">
        <v>38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20</v>
      </c>
      <c r="J678">
        <v>0</v>
      </c>
      <c r="K678">
        <v>0</v>
      </c>
      <c r="L678">
        <v>0</v>
      </c>
      <c r="M678">
        <v>0</v>
      </c>
      <c r="N678">
        <v>199</v>
      </c>
      <c r="O678">
        <v>117</v>
      </c>
      <c r="P678">
        <v>78.5</v>
      </c>
      <c r="Q678">
        <v>18.18</v>
      </c>
      <c r="R678">
        <v>90</v>
      </c>
      <c r="S678">
        <v>73</v>
      </c>
      <c r="T678">
        <v>0</v>
      </c>
    </row>
    <row r="679" spans="1:20" x14ac:dyDescent="0.35">
      <c r="A679">
        <v>0</v>
      </c>
      <c r="B679">
        <v>54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5</v>
      </c>
      <c r="J679">
        <v>0</v>
      </c>
      <c r="K679">
        <v>0</v>
      </c>
      <c r="L679">
        <v>0</v>
      </c>
      <c r="M679">
        <v>0</v>
      </c>
      <c r="N679">
        <v>272</v>
      </c>
      <c r="O679">
        <v>132.5</v>
      </c>
      <c r="P679">
        <v>91</v>
      </c>
      <c r="Q679">
        <v>23.09</v>
      </c>
      <c r="R679">
        <v>70</v>
      </c>
      <c r="S679">
        <v>78</v>
      </c>
      <c r="T679">
        <v>1</v>
      </c>
    </row>
    <row r="680" spans="1:20" x14ac:dyDescent="0.35">
      <c r="A680">
        <v>0</v>
      </c>
      <c r="B680">
        <v>39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195</v>
      </c>
      <c r="O680">
        <v>105</v>
      </c>
      <c r="P680">
        <v>70</v>
      </c>
      <c r="Q680">
        <v>26.97</v>
      </c>
      <c r="R680">
        <v>80</v>
      </c>
      <c r="S680">
        <v>64</v>
      </c>
      <c r="T680">
        <v>0</v>
      </c>
    </row>
    <row r="681" spans="1:20" x14ac:dyDescent="0.35">
      <c r="A681">
        <v>0</v>
      </c>
      <c r="B681">
        <v>46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1</v>
      </c>
      <c r="I681">
        <v>20</v>
      </c>
      <c r="J681">
        <v>0</v>
      </c>
      <c r="K681">
        <v>0</v>
      </c>
      <c r="L681">
        <v>0</v>
      </c>
      <c r="M681">
        <v>0</v>
      </c>
      <c r="N681">
        <v>203</v>
      </c>
      <c r="O681">
        <v>117</v>
      </c>
      <c r="P681">
        <v>68</v>
      </c>
      <c r="Q681">
        <v>21.5</v>
      </c>
      <c r="R681">
        <v>110</v>
      </c>
      <c r="S681">
        <v>85</v>
      </c>
      <c r="T681">
        <v>0</v>
      </c>
    </row>
    <row r="682" spans="1:20" x14ac:dyDescent="0.35">
      <c r="A682">
        <v>0</v>
      </c>
      <c r="B682">
        <v>60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1</v>
      </c>
      <c r="I682">
        <v>10</v>
      </c>
      <c r="J682">
        <v>0</v>
      </c>
      <c r="K682">
        <v>0</v>
      </c>
      <c r="L682">
        <v>0</v>
      </c>
      <c r="M682">
        <v>0</v>
      </c>
      <c r="N682">
        <v>212</v>
      </c>
      <c r="O682">
        <v>186</v>
      </c>
      <c r="P682">
        <v>102</v>
      </c>
      <c r="Q682">
        <v>23.06</v>
      </c>
      <c r="R682">
        <v>80</v>
      </c>
      <c r="S682">
        <v>60</v>
      </c>
      <c r="T682">
        <v>0</v>
      </c>
    </row>
    <row r="683" spans="1:20" x14ac:dyDescent="0.35">
      <c r="A683">
        <v>1</v>
      </c>
      <c r="B683">
        <v>62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190</v>
      </c>
      <c r="O683">
        <v>183</v>
      </c>
      <c r="P683">
        <v>93</v>
      </c>
      <c r="Q683">
        <v>28.96</v>
      </c>
      <c r="R683">
        <v>90</v>
      </c>
      <c r="S683">
        <v>77</v>
      </c>
      <c r="T683">
        <v>0</v>
      </c>
    </row>
    <row r="684" spans="1:20" x14ac:dyDescent="0.35">
      <c r="A684">
        <v>0</v>
      </c>
      <c r="B684">
        <v>60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222</v>
      </c>
      <c r="O684">
        <v>118</v>
      </c>
      <c r="P684">
        <v>73</v>
      </c>
      <c r="Q684">
        <v>24.48</v>
      </c>
      <c r="R684">
        <v>75</v>
      </c>
      <c r="S684">
        <v>90</v>
      </c>
      <c r="T684">
        <v>0</v>
      </c>
    </row>
    <row r="685" spans="1:20" x14ac:dyDescent="0.35">
      <c r="A685">
        <v>1</v>
      </c>
      <c r="B685">
        <v>40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206</v>
      </c>
      <c r="O685">
        <v>110</v>
      </c>
      <c r="P685">
        <v>67.5</v>
      </c>
      <c r="Q685">
        <v>25.88</v>
      </c>
      <c r="R685">
        <v>62</v>
      </c>
      <c r="S685">
        <v>80</v>
      </c>
      <c r="T685">
        <v>0</v>
      </c>
    </row>
    <row r="686" spans="1:20" x14ac:dyDescent="0.35">
      <c r="A686">
        <v>0</v>
      </c>
      <c r="B686">
        <v>54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262</v>
      </c>
      <c r="O686">
        <v>136</v>
      </c>
      <c r="P686">
        <v>86</v>
      </c>
      <c r="Q686">
        <v>23.28</v>
      </c>
      <c r="R686">
        <v>75</v>
      </c>
      <c r="S686">
        <v>69</v>
      </c>
      <c r="T686">
        <v>0</v>
      </c>
    </row>
    <row r="687" spans="1:20" x14ac:dyDescent="0.35">
      <c r="A687">
        <v>0</v>
      </c>
      <c r="B687">
        <v>47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294</v>
      </c>
      <c r="O687">
        <v>109</v>
      </c>
      <c r="P687">
        <v>72.5</v>
      </c>
      <c r="Q687">
        <v>28.59</v>
      </c>
      <c r="R687">
        <v>82</v>
      </c>
      <c r="S687">
        <v>77</v>
      </c>
      <c r="T687">
        <v>0</v>
      </c>
    </row>
    <row r="688" spans="1:20" x14ac:dyDescent="0.35">
      <c r="A688">
        <v>1</v>
      </c>
      <c r="B688">
        <v>58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1</v>
      </c>
      <c r="I688">
        <v>20</v>
      </c>
      <c r="J688">
        <v>0</v>
      </c>
      <c r="K688">
        <v>0</v>
      </c>
      <c r="L688">
        <v>0</v>
      </c>
      <c r="M688">
        <v>0</v>
      </c>
      <c r="N688">
        <v>251</v>
      </c>
      <c r="O688">
        <v>135</v>
      </c>
      <c r="P688">
        <v>85.5</v>
      </c>
      <c r="Q688">
        <v>21.24</v>
      </c>
      <c r="R688">
        <v>88</v>
      </c>
      <c r="S688">
        <v>103</v>
      </c>
      <c r="T688">
        <v>0</v>
      </c>
    </row>
    <row r="689" spans="1:20" x14ac:dyDescent="0.35">
      <c r="A689">
        <v>0</v>
      </c>
      <c r="B689">
        <v>51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160</v>
      </c>
      <c r="O689">
        <v>140.5</v>
      </c>
      <c r="P689">
        <v>84</v>
      </c>
      <c r="Q689">
        <v>26.28</v>
      </c>
      <c r="R689">
        <v>76</v>
      </c>
      <c r="S689">
        <v>122</v>
      </c>
      <c r="T689">
        <v>0</v>
      </c>
    </row>
    <row r="690" spans="1:20" x14ac:dyDescent="0.35">
      <c r="A690">
        <v>1</v>
      </c>
      <c r="B690">
        <v>47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1</v>
      </c>
      <c r="I690">
        <v>30</v>
      </c>
      <c r="J690">
        <v>0</v>
      </c>
      <c r="K690">
        <v>0</v>
      </c>
      <c r="L690">
        <v>0</v>
      </c>
      <c r="M690">
        <v>0</v>
      </c>
      <c r="N690">
        <v>143</v>
      </c>
      <c r="O690">
        <v>114</v>
      </c>
      <c r="P690">
        <v>79</v>
      </c>
      <c r="Q690">
        <v>26.59</v>
      </c>
      <c r="R690">
        <v>69</v>
      </c>
      <c r="S690">
        <v>72</v>
      </c>
      <c r="T690">
        <v>1</v>
      </c>
    </row>
    <row r="691" spans="1:20" x14ac:dyDescent="0.35">
      <c r="A691">
        <v>0</v>
      </c>
      <c r="B691">
        <v>35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30</v>
      </c>
      <c r="J691">
        <v>0</v>
      </c>
      <c r="K691">
        <v>0</v>
      </c>
      <c r="L691">
        <v>0</v>
      </c>
      <c r="M691">
        <v>0</v>
      </c>
      <c r="N691">
        <v>245</v>
      </c>
      <c r="O691">
        <v>148</v>
      </c>
      <c r="P691">
        <v>84</v>
      </c>
      <c r="Q691">
        <v>23.74</v>
      </c>
      <c r="R691">
        <v>60</v>
      </c>
      <c r="S691">
        <v>73</v>
      </c>
      <c r="T691">
        <v>0</v>
      </c>
    </row>
    <row r="692" spans="1:20" x14ac:dyDescent="0.35">
      <c r="A692">
        <v>1</v>
      </c>
      <c r="B692">
        <v>44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1</v>
      </c>
      <c r="I692">
        <v>40</v>
      </c>
      <c r="J692">
        <v>0</v>
      </c>
      <c r="K692">
        <v>0</v>
      </c>
      <c r="L692">
        <v>0</v>
      </c>
      <c r="M692">
        <v>0</v>
      </c>
      <c r="N692">
        <v>200</v>
      </c>
      <c r="O692">
        <v>120</v>
      </c>
      <c r="P692">
        <v>80</v>
      </c>
      <c r="Q692">
        <v>31.44</v>
      </c>
      <c r="R692">
        <v>68</v>
      </c>
      <c r="S692">
        <v>74</v>
      </c>
      <c r="T692">
        <v>0</v>
      </c>
    </row>
    <row r="693" spans="1:20" x14ac:dyDescent="0.35">
      <c r="A693">
        <v>1</v>
      </c>
      <c r="B693">
        <v>50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25</v>
      </c>
      <c r="J693">
        <v>0</v>
      </c>
      <c r="K693">
        <v>0</v>
      </c>
      <c r="L693">
        <v>0</v>
      </c>
      <c r="M693">
        <v>0</v>
      </c>
      <c r="N693">
        <v>215</v>
      </c>
      <c r="O693">
        <v>134</v>
      </c>
      <c r="P693">
        <v>80</v>
      </c>
      <c r="Q693">
        <v>29.98</v>
      </c>
      <c r="R693">
        <v>67</v>
      </c>
      <c r="S693">
        <v>75</v>
      </c>
      <c r="T693">
        <v>0</v>
      </c>
    </row>
    <row r="694" spans="1:20" x14ac:dyDescent="0.35">
      <c r="A694">
        <v>1</v>
      </c>
      <c r="B694">
        <v>57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1</v>
      </c>
      <c r="I694">
        <v>43</v>
      </c>
      <c r="J694">
        <v>0</v>
      </c>
      <c r="K694">
        <v>0</v>
      </c>
      <c r="L694">
        <v>1</v>
      </c>
      <c r="M694">
        <v>0</v>
      </c>
      <c r="N694">
        <v>185</v>
      </c>
      <c r="O694">
        <v>134</v>
      </c>
      <c r="P694">
        <v>90.5</v>
      </c>
      <c r="Q694">
        <v>27.77</v>
      </c>
      <c r="R694">
        <v>87</v>
      </c>
      <c r="S694">
        <v>103</v>
      </c>
      <c r="T694">
        <v>0</v>
      </c>
    </row>
    <row r="695" spans="1:20" x14ac:dyDescent="0.35">
      <c r="A695">
        <v>1</v>
      </c>
      <c r="B695">
        <v>39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20</v>
      </c>
      <c r="J695">
        <v>0</v>
      </c>
      <c r="K695">
        <v>0</v>
      </c>
      <c r="L695">
        <v>0</v>
      </c>
      <c r="M695">
        <v>0</v>
      </c>
      <c r="N695">
        <v>212</v>
      </c>
      <c r="O695">
        <v>107.5</v>
      </c>
      <c r="P695">
        <v>67.5</v>
      </c>
      <c r="Q695">
        <v>27.43</v>
      </c>
      <c r="R695">
        <v>87</v>
      </c>
      <c r="S695">
        <v>77</v>
      </c>
      <c r="T695">
        <v>0</v>
      </c>
    </row>
    <row r="696" spans="1:20" x14ac:dyDescent="0.35">
      <c r="A696">
        <v>1</v>
      </c>
      <c r="B696">
        <v>41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20</v>
      </c>
      <c r="J696">
        <v>0</v>
      </c>
      <c r="K696">
        <v>0</v>
      </c>
      <c r="L696">
        <v>0</v>
      </c>
      <c r="M696">
        <v>0</v>
      </c>
      <c r="N696">
        <v>255</v>
      </c>
      <c r="O696">
        <v>126</v>
      </c>
      <c r="P696">
        <v>78</v>
      </c>
      <c r="Q696">
        <v>25.48</v>
      </c>
      <c r="R696">
        <v>80</v>
      </c>
      <c r="S696">
        <v>76</v>
      </c>
      <c r="T696">
        <v>0</v>
      </c>
    </row>
    <row r="697" spans="1:20" x14ac:dyDescent="0.35">
      <c r="A697">
        <v>0</v>
      </c>
      <c r="B697">
        <v>47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230</v>
      </c>
      <c r="O697">
        <v>119</v>
      </c>
      <c r="P697">
        <v>87</v>
      </c>
      <c r="Q697">
        <v>29.23</v>
      </c>
      <c r="R697">
        <v>75</v>
      </c>
      <c r="S697">
        <v>79.400000000000006</v>
      </c>
      <c r="T697">
        <v>0</v>
      </c>
    </row>
    <row r="698" spans="1:20" x14ac:dyDescent="0.35">
      <c r="A698">
        <v>0</v>
      </c>
      <c r="B698">
        <v>45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211</v>
      </c>
      <c r="O698">
        <v>127.5</v>
      </c>
      <c r="P698">
        <v>80</v>
      </c>
      <c r="Q698">
        <v>27.05</v>
      </c>
      <c r="R698">
        <v>72</v>
      </c>
      <c r="S698">
        <v>68</v>
      </c>
      <c r="T698">
        <v>1</v>
      </c>
    </row>
    <row r="699" spans="1:20" x14ac:dyDescent="0.35">
      <c r="A699">
        <v>1</v>
      </c>
      <c r="B699">
        <v>49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20</v>
      </c>
      <c r="J699">
        <v>0</v>
      </c>
      <c r="K699">
        <v>0</v>
      </c>
      <c r="L699">
        <v>1</v>
      </c>
      <c r="M699">
        <v>0</v>
      </c>
      <c r="N699">
        <v>212</v>
      </c>
      <c r="O699">
        <v>141</v>
      </c>
      <c r="P699">
        <v>99</v>
      </c>
      <c r="Q699">
        <v>25.94</v>
      </c>
      <c r="R699">
        <v>60</v>
      </c>
      <c r="S699">
        <v>70</v>
      </c>
      <c r="T699">
        <v>0</v>
      </c>
    </row>
    <row r="700" spans="1:20" x14ac:dyDescent="0.35">
      <c r="A700">
        <v>0</v>
      </c>
      <c r="B700">
        <v>38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200</v>
      </c>
      <c r="O700">
        <v>124</v>
      </c>
      <c r="P700">
        <v>84</v>
      </c>
      <c r="Q700">
        <v>20.67</v>
      </c>
      <c r="R700">
        <v>80</v>
      </c>
      <c r="S700">
        <v>75</v>
      </c>
      <c r="T700">
        <v>0</v>
      </c>
    </row>
    <row r="701" spans="1:20" x14ac:dyDescent="0.35">
      <c r="A701">
        <v>0</v>
      </c>
      <c r="B701">
        <v>59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278</v>
      </c>
      <c r="O701">
        <v>141</v>
      </c>
      <c r="P701">
        <v>79</v>
      </c>
      <c r="Q701">
        <v>26.45</v>
      </c>
      <c r="R701">
        <v>70</v>
      </c>
      <c r="S701">
        <v>94</v>
      </c>
      <c r="T701">
        <v>0</v>
      </c>
    </row>
    <row r="702" spans="1:20" x14ac:dyDescent="0.35">
      <c r="A702">
        <v>0</v>
      </c>
      <c r="B702">
        <v>38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190</v>
      </c>
      <c r="O702">
        <v>121</v>
      </c>
      <c r="P702">
        <v>79</v>
      </c>
      <c r="Q702">
        <v>25.59</v>
      </c>
      <c r="R702">
        <v>90</v>
      </c>
      <c r="S702">
        <v>84</v>
      </c>
      <c r="T702">
        <v>0</v>
      </c>
    </row>
    <row r="703" spans="1:20" x14ac:dyDescent="0.35">
      <c r="A703">
        <v>0</v>
      </c>
      <c r="B703">
        <v>39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1</v>
      </c>
      <c r="I703">
        <v>20</v>
      </c>
      <c r="J703">
        <v>0</v>
      </c>
      <c r="K703">
        <v>0</v>
      </c>
      <c r="L703">
        <v>0</v>
      </c>
      <c r="M703">
        <v>0</v>
      </c>
      <c r="N703">
        <v>240</v>
      </c>
      <c r="O703">
        <v>120</v>
      </c>
      <c r="P703">
        <v>80</v>
      </c>
      <c r="Q703">
        <v>24.79</v>
      </c>
      <c r="R703">
        <v>81</v>
      </c>
      <c r="S703">
        <v>75</v>
      </c>
      <c r="T703">
        <v>0</v>
      </c>
    </row>
    <row r="704" spans="1:20" x14ac:dyDescent="0.35">
      <c r="A704">
        <v>1</v>
      </c>
      <c r="B704">
        <v>59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1</v>
      </c>
      <c r="I704">
        <v>60</v>
      </c>
      <c r="J704">
        <v>0</v>
      </c>
      <c r="K704">
        <v>0</v>
      </c>
      <c r="L704">
        <v>1</v>
      </c>
      <c r="M704">
        <v>0</v>
      </c>
      <c r="N704">
        <v>298</v>
      </c>
      <c r="O704">
        <v>153.5</v>
      </c>
      <c r="P704">
        <v>105</v>
      </c>
      <c r="Q704">
        <v>25.05</v>
      </c>
      <c r="R704">
        <v>70</v>
      </c>
      <c r="S704">
        <v>84</v>
      </c>
      <c r="T704">
        <v>0</v>
      </c>
    </row>
    <row r="705" spans="1:20" x14ac:dyDescent="0.35">
      <c r="A705">
        <v>1</v>
      </c>
      <c r="B705">
        <v>64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271</v>
      </c>
      <c r="O705">
        <v>134</v>
      </c>
      <c r="P705">
        <v>79</v>
      </c>
      <c r="Q705">
        <v>24.95</v>
      </c>
      <c r="R705">
        <v>106</v>
      </c>
      <c r="S705">
        <v>90</v>
      </c>
      <c r="T705">
        <v>0</v>
      </c>
    </row>
    <row r="706" spans="1:20" x14ac:dyDescent="0.35">
      <c r="A706">
        <v>0</v>
      </c>
      <c r="B706">
        <v>51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0</v>
      </c>
      <c r="N706">
        <v>283</v>
      </c>
      <c r="O706">
        <v>152</v>
      </c>
      <c r="P706">
        <v>99</v>
      </c>
      <c r="Q706">
        <v>31.63</v>
      </c>
      <c r="R706">
        <v>62</v>
      </c>
      <c r="S706">
        <v>73</v>
      </c>
      <c r="T706">
        <v>0</v>
      </c>
    </row>
    <row r="707" spans="1:20" x14ac:dyDescent="0.35">
      <c r="A707">
        <v>1</v>
      </c>
      <c r="B707">
        <v>57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241</v>
      </c>
      <c r="O707">
        <v>163.5</v>
      </c>
      <c r="P707">
        <v>93</v>
      </c>
      <c r="Q707">
        <v>31.68</v>
      </c>
      <c r="R707">
        <v>80</v>
      </c>
      <c r="S707">
        <v>67</v>
      </c>
      <c r="T707">
        <v>0</v>
      </c>
    </row>
    <row r="708" spans="1:20" x14ac:dyDescent="0.35">
      <c r="A708">
        <v>0</v>
      </c>
      <c r="B708">
        <v>40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251</v>
      </c>
      <c r="O708">
        <v>135</v>
      </c>
      <c r="P708">
        <v>87</v>
      </c>
      <c r="Q708">
        <v>31.6</v>
      </c>
      <c r="R708">
        <v>75</v>
      </c>
      <c r="S708">
        <v>80</v>
      </c>
      <c r="T708">
        <v>0</v>
      </c>
    </row>
    <row r="709" spans="1:20" x14ac:dyDescent="0.35">
      <c r="A709">
        <v>1</v>
      </c>
      <c r="B709">
        <v>62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20</v>
      </c>
      <c r="J709">
        <v>0</v>
      </c>
      <c r="K709">
        <v>0</v>
      </c>
      <c r="L709">
        <v>0</v>
      </c>
      <c r="M709">
        <v>0</v>
      </c>
      <c r="N709">
        <v>292</v>
      </c>
      <c r="O709">
        <v>130</v>
      </c>
      <c r="P709">
        <v>77.5</v>
      </c>
      <c r="Q709">
        <v>24.75</v>
      </c>
      <c r="R709">
        <v>72</v>
      </c>
      <c r="S709">
        <v>72</v>
      </c>
      <c r="T709">
        <v>0</v>
      </c>
    </row>
    <row r="710" spans="1:20" x14ac:dyDescent="0.35">
      <c r="A710">
        <v>0</v>
      </c>
      <c r="B710">
        <v>53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245</v>
      </c>
      <c r="O710">
        <v>103</v>
      </c>
      <c r="P710">
        <v>68</v>
      </c>
      <c r="Q710">
        <v>21.8</v>
      </c>
      <c r="R710">
        <v>60</v>
      </c>
      <c r="S710">
        <v>63</v>
      </c>
      <c r="T710">
        <v>0</v>
      </c>
    </row>
    <row r="711" spans="1:20" x14ac:dyDescent="0.35">
      <c r="A711">
        <v>0</v>
      </c>
      <c r="B711">
        <v>37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20</v>
      </c>
      <c r="J711">
        <v>0</v>
      </c>
      <c r="K711">
        <v>0</v>
      </c>
      <c r="L711">
        <v>0</v>
      </c>
      <c r="M711">
        <v>0</v>
      </c>
      <c r="N711">
        <v>168</v>
      </c>
      <c r="O711">
        <v>117</v>
      </c>
      <c r="P711">
        <v>74</v>
      </c>
      <c r="Q711">
        <v>21.51</v>
      </c>
      <c r="R711">
        <v>67</v>
      </c>
      <c r="S711">
        <v>77</v>
      </c>
      <c r="T711">
        <v>0</v>
      </c>
    </row>
    <row r="712" spans="1:20" x14ac:dyDescent="0.35">
      <c r="A712">
        <v>0</v>
      </c>
      <c r="B712">
        <v>48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197</v>
      </c>
      <c r="O712">
        <v>107</v>
      </c>
      <c r="P712">
        <v>73</v>
      </c>
      <c r="Q712">
        <v>19.78</v>
      </c>
      <c r="R712">
        <v>63</v>
      </c>
      <c r="S712">
        <v>76</v>
      </c>
      <c r="T712">
        <v>0</v>
      </c>
    </row>
    <row r="713" spans="1:20" x14ac:dyDescent="0.35">
      <c r="A713">
        <v>0</v>
      </c>
      <c r="B713">
        <v>40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152</v>
      </c>
      <c r="O713">
        <v>122</v>
      </c>
      <c r="P713">
        <v>78</v>
      </c>
      <c r="Q713">
        <v>18.920000000000002</v>
      </c>
      <c r="R713">
        <v>65</v>
      </c>
      <c r="S713">
        <v>80</v>
      </c>
      <c r="T713">
        <v>0</v>
      </c>
    </row>
    <row r="714" spans="1:20" x14ac:dyDescent="0.35">
      <c r="A714">
        <v>0</v>
      </c>
      <c r="B714">
        <v>51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225</v>
      </c>
      <c r="O714">
        <v>155</v>
      </c>
      <c r="P714">
        <v>92.5</v>
      </c>
      <c r="Q714">
        <v>23.84</v>
      </c>
      <c r="R714">
        <v>72</v>
      </c>
      <c r="S714">
        <v>63</v>
      </c>
      <c r="T714">
        <v>0</v>
      </c>
    </row>
    <row r="715" spans="1:20" x14ac:dyDescent="0.35">
      <c r="A715">
        <v>0</v>
      </c>
      <c r="B715">
        <v>48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1</v>
      </c>
      <c r="I715">
        <v>5</v>
      </c>
      <c r="J715">
        <v>0</v>
      </c>
      <c r="K715">
        <v>0</v>
      </c>
      <c r="L715">
        <v>0</v>
      </c>
      <c r="M715">
        <v>0</v>
      </c>
      <c r="N715">
        <v>296</v>
      </c>
      <c r="O715">
        <v>117</v>
      </c>
      <c r="P715">
        <v>73</v>
      </c>
      <c r="Q715">
        <v>24.59</v>
      </c>
      <c r="R715">
        <v>70</v>
      </c>
      <c r="S715">
        <v>78</v>
      </c>
      <c r="T715">
        <v>0</v>
      </c>
    </row>
    <row r="716" spans="1:20" x14ac:dyDescent="0.35">
      <c r="A716">
        <v>1</v>
      </c>
      <c r="B716">
        <v>64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1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211</v>
      </c>
      <c r="O716">
        <v>120</v>
      </c>
      <c r="P716">
        <v>75</v>
      </c>
      <c r="Q716">
        <v>18.7</v>
      </c>
      <c r="R716">
        <v>52</v>
      </c>
      <c r="S716">
        <v>61</v>
      </c>
      <c r="T716">
        <v>0</v>
      </c>
    </row>
    <row r="717" spans="1:20" x14ac:dyDescent="0.35">
      <c r="A717">
        <v>1</v>
      </c>
      <c r="B717">
        <v>44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1</v>
      </c>
      <c r="I717">
        <v>30</v>
      </c>
      <c r="J717">
        <v>0</v>
      </c>
      <c r="K717">
        <v>0</v>
      </c>
      <c r="L717">
        <v>0</v>
      </c>
      <c r="M717">
        <v>0</v>
      </c>
      <c r="N717">
        <v>334</v>
      </c>
      <c r="O717">
        <v>131</v>
      </c>
      <c r="P717">
        <v>74</v>
      </c>
      <c r="Q717">
        <v>28.82</v>
      </c>
      <c r="R717">
        <v>80</v>
      </c>
      <c r="S717">
        <v>77</v>
      </c>
      <c r="T717">
        <v>1</v>
      </c>
    </row>
    <row r="718" spans="1:20" x14ac:dyDescent="0.35">
      <c r="A718">
        <v>0</v>
      </c>
      <c r="B718">
        <v>64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241</v>
      </c>
      <c r="O718">
        <v>144</v>
      </c>
      <c r="P718">
        <v>84</v>
      </c>
      <c r="Q718">
        <v>30.93</v>
      </c>
      <c r="R718">
        <v>80</v>
      </c>
      <c r="S718">
        <v>66</v>
      </c>
      <c r="T718">
        <v>0</v>
      </c>
    </row>
    <row r="719" spans="1:20" x14ac:dyDescent="0.35">
      <c r="A719">
        <v>1</v>
      </c>
      <c r="B719">
        <v>41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1</v>
      </c>
      <c r="I719">
        <v>20</v>
      </c>
      <c r="J719">
        <v>0</v>
      </c>
      <c r="K719">
        <v>0</v>
      </c>
      <c r="L719">
        <v>1</v>
      </c>
      <c r="M719">
        <v>0</v>
      </c>
      <c r="N719">
        <v>196</v>
      </c>
      <c r="O719">
        <v>147.5</v>
      </c>
      <c r="P719">
        <v>92.5</v>
      </c>
      <c r="Q719">
        <v>22.72</v>
      </c>
      <c r="R719">
        <v>75</v>
      </c>
      <c r="S719">
        <v>71</v>
      </c>
      <c r="T719">
        <v>0</v>
      </c>
    </row>
    <row r="720" spans="1:20" x14ac:dyDescent="0.35">
      <c r="A720">
        <v>1</v>
      </c>
      <c r="B720">
        <v>48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222</v>
      </c>
      <c r="O720">
        <v>113</v>
      </c>
      <c r="P720">
        <v>71.5</v>
      </c>
      <c r="Q720">
        <v>30.5</v>
      </c>
      <c r="R720">
        <v>78</v>
      </c>
      <c r="S720">
        <v>80</v>
      </c>
      <c r="T720">
        <v>0</v>
      </c>
    </row>
    <row r="721" spans="1:20" x14ac:dyDescent="0.35">
      <c r="A721">
        <v>1</v>
      </c>
      <c r="B721">
        <v>49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1</v>
      </c>
      <c r="M721">
        <v>0</v>
      </c>
      <c r="N721">
        <v>215</v>
      </c>
      <c r="O721">
        <v>183</v>
      </c>
      <c r="P721">
        <v>114.5</v>
      </c>
      <c r="Q721">
        <v>29.25</v>
      </c>
      <c r="R721">
        <v>85</v>
      </c>
      <c r="S721">
        <v>90</v>
      </c>
      <c r="T721">
        <v>1</v>
      </c>
    </row>
    <row r="722" spans="1:20" x14ac:dyDescent="0.35">
      <c r="A722">
        <v>1</v>
      </c>
      <c r="B722">
        <v>39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1</v>
      </c>
      <c r="I722">
        <v>20</v>
      </c>
      <c r="J722">
        <v>0</v>
      </c>
      <c r="K722">
        <v>0</v>
      </c>
      <c r="L722">
        <v>0</v>
      </c>
      <c r="M722">
        <v>0</v>
      </c>
      <c r="N722">
        <v>188</v>
      </c>
      <c r="O722">
        <v>120</v>
      </c>
      <c r="P722">
        <v>74</v>
      </c>
      <c r="Q722">
        <v>26.48</v>
      </c>
      <c r="R722">
        <v>65</v>
      </c>
      <c r="S722">
        <v>80</v>
      </c>
      <c r="T722">
        <v>0</v>
      </c>
    </row>
    <row r="723" spans="1:20" x14ac:dyDescent="0.35">
      <c r="A723">
        <v>0</v>
      </c>
      <c r="B723">
        <v>61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1</v>
      </c>
      <c r="I723">
        <v>6</v>
      </c>
      <c r="J723">
        <v>0</v>
      </c>
      <c r="K723">
        <v>0</v>
      </c>
      <c r="L723">
        <v>1</v>
      </c>
      <c r="M723">
        <v>0</v>
      </c>
      <c r="N723">
        <v>290</v>
      </c>
      <c r="O723">
        <v>178</v>
      </c>
      <c r="P723">
        <v>91</v>
      </c>
      <c r="Q723">
        <v>28.87</v>
      </c>
      <c r="R723">
        <v>110</v>
      </c>
      <c r="S723">
        <v>80</v>
      </c>
      <c r="T723">
        <v>0</v>
      </c>
    </row>
    <row r="724" spans="1:20" x14ac:dyDescent="0.35">
      <c r="A724">
        <v>0</v>
      </c>
      <c r="B724">
        <v>58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229</v>
      </c>
      <c r="O724">
        <v>128</v>
      </c>
      <c r="P724">
        <v>76</v>
      </c>
      <c r="Q724">
        <v>32.49</v>
      </c>
      <c r="R724">
        <v>68</v>
      </c>
      <c r="S724">
        <v>75</v>
      </c>
      <c r="T724">
        <v>0</v>
      </c>
    </row>
    <row r="725" spans="1:20" x14ac:dyDescent="0.35">
      <c r="A725">
        <v>1</v>
      </c>
      <c r="B725">
        <v>52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196</v>
      </c>
      <c r="O725">
        <v>126</v>
      </c>
      <c r="P725">
        <v>80</v>
      </c>
      <c r="Q725">
        <v>22.32</v>
      </c>
      <c r="R725">
        <v>104</v>
      </c>
      <c r="S725">
        <v>74</v>
      </c>
      <c r="T725">
        <v>0</v>
      </c>
    </row>
    <row r="726" spans="1:20" x14ac:dyDescent="0.35">
      <c r="A726">
        <v>0</v>
      </c>
      <c r="B726">
        <v>48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1</v>
      </c>
      <c r="I726">
        <v>3</v>
      </c>
      <c r="J726">
        <v>0</v>
      </c>
      <c r="K726">
        <v>0</v>
      </c>
      <c r="L726">
        <v>0</v>
      </c>
      <c r="M726">
        <v>0</v>
      </c>
      <c r="N726">
        <v>249</v>
      </c>
      <c r="O726">
        <v>132</v>
      </c>
      <c r="P726">
        <v>78</v>
      </c>
      <c r="Q726">
        <v>23.1</v>
      </c>
      <c r="R726">
        <v>70</v>
      </c>
      <c r="S726">
        <v>137</v>
      </c>
      <c r="T726">
        <v>0</v>
      </c>
    </row>
    <row r="727" spans="1:20" x14ac:dyDescent="0.35">
      <c r="A727">
        <v>0</v>
      </c>
      <c r="B727">
        <v>45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1</v>
      </c>
      <c r="I727">
        <v>15</v>
      </c>
      <c r="J727">
        <v>0</v>
      </c>
      <c r="K727">
        <v>0</v>
      </c>
      <c r="L727">
        <v>0</v>
      </c>
      <c r="M727">
        <v>0</v>
      </c>
      <c r="N727">
        <v>210</v>
      </c>
      <c r="O727">
        <v>127</v>
      </c>
      <c r="P727">
        <v>76.5</v>
      </c>
      <c r="Q727">
        <v>21.67</v>
      </c>
      <c r="R727">
        <v>83</v>
      </c>
      <c r="S727">
        <v>72</v>
      </c>
      <c r="T727">
        <v>0</v>
      </c>
    </row>
    <row r="728" spans="1:20" x14ac:dyDescent="0.35">
      <c r="A728">
        <v>0</v>
      </c>
      <c r="B728">
        <v>66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232</v>
      </c>
      <c r="O728">
        <v>175</v>
      </c>
      <c r="P728">
        <v>94</v>
      </c>
      <c r="Q728">
        <v>29.84</v>
      </c>
      <c r="R728">
        <v>95</v>
      </c>
      <c r="S728">
        <v>67</v>
      </c>
      <c r="T728">
        <v>1</v>
      </c>
    </row>
    <row r="729" spans="1:20" x14ac:dyDescent="0.35">
      <c r="A729">
        <v>1</v>
      </c>
      <c r="B729">
        <v>44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1</v>
      </c>
      <c r="I729">
        <v>20</v>
      </c>
      <c r="J729">
        <v>0</v>
      </c>
      <c r="K729">
        <v>0</v>
      </c>
      <c r="L729">
        <v>1</v>
      </c>
      <c r="M729">
        <v>0</v>
      </c>
      <c r="N729">
        <v>205</v>
      </c>
      <c r="O729">
        <v>160</v>
      </c>
      <c r="P729">
        <v>108</v>
      </c>
      <c r="Q729">
        <v>22.92</v>
      </c>
      <c r="R729">
        <v>83</v>
      </c>
      <c r="S729">
        <v>76</v>
      </c>
      <c r="T729">
        <v>0</v>
      </c>
    </row>
    <row r="730" spans="1:20" x14ac:dyDescent="0.35">
      <c r="A730">
        <v>1</v>
      </c>
      <c r="B730">
        <v>60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245</v>
      </c>
      <c r="O730">
        <v>119</v>
      </c>
      <c r="P730">
        <v>82</v>
      </c>
      <c r="Q730">
        <v>28.56</v>
      </c>
      <c r="R730">
        <v>70</v>
      </c>
      <c r="S730">
        <v>89</v>
      </c>
      <c r="T730">
        <v>0</v>
      </c>
    </row>
    <row r="731" spans="1:20" x14ac:dyDescent="0.35">
      <c r="A731">
        <v>1</v>
      </c>
      <c r="B731">
        <v>42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249</v>
      </c>
      <c r="O731">
        <v>142.5</v>
      </c>
      <c r="P731">
        <v>90</v>
      </c>
      <c r="Q731">
        <v>26.14</v>
      </c>
      <c r="R731">
        <v>59</v>
      </c>
      <c r="S731">
        <v>82</v>
      </c>
      <c r="T731">
        <v>0</v>
      </c>
    </row>
    <row r="732" spans="1:20" x14ac:dyDescent="0.35">
      <c r="A732">
        <v>1</v>
      </c>
      <c r="B732">
        <v>42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160</v>
      </c>
      <c r="O732">
        <v>100</v>
      </c>
      <c r="P732">
        <v>73</v>
      </c>
      <c r="Q732">
        <v>22.56</v>
      </c>
      <c r="R732">
        <v>64</v>
      </c>
      <c r="S732">
        <v>93</v>
      </c>
      <c r="T732">
        <v>0</v>
      </c>
    </row>
    <row r="733" spans="1:20" x14ac:dyDescent="0.35">
      <c r="A733">
        <v>0</v>
      </c>
      <c r="B733">
        <v>67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251</v>
      </c>
      <c r="O733">
        <v>192</v>
      </c>
      <c r="P733">
        <v>102</v>
      </c>
      <c r="Q733">
        <v>44.09</v>
      </c>
      <c r="R733">
        <v>55</v>
      </c>
      <c r="S733">
        <v>62</v>
      </c>
      <c r="T733">
        <v>0</v>
      </c>
    </row>
    <row r="734" spans="1:20" x14ac:dyDescent="0.35">
      <c r="A734">
        <v>0</v>
      </c>
      <c r="B734">
        <v>63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207</v>
      </c>
      <c r="O734">
        <v>127</v>
      </c>
      <c r="P734">
        <v>75</v>
      </c>
      <c r="Q734">
        <v>22.26</v>
      </c>
      <c r="R734">
        <v>70</v>
      </c>
      <c r="S734">
        <v>77</v>
      </c>
      <c r="T734">
        <v>0</v>
      </c>
    </row>
    <row r="735" spans="1:20" x14ac:dyDescent="0.35">
      <c r="A735">
        <v>1</v>
      </c>
      <c r="B735">
        <v>62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214</v>
      </c>
      <c r="O735">
        <v>110</v>
      </c>
      <c r="P735">
        <v>62.5</v>
      </c>
      <c r="Q735">
        <v>23.8</v>
      </c>
      <c r="R735">
        <v>77</v>
      </c>
      <c r="S735">
        <v>95</v>
      </c>
      <c r="T735">
        <v>1</v>
      </c>
    </row>
    <row r="736" spans="1:20" x14ac:dyDescent="0.35">
      <c r="A736">
        <v>1</v>
      </c>
      <c r="B736">
        <v>50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296</v>
      </c>
      <c r="O736">
        <v>129</v>
      </c>
      <c r="P736">
        <v>85</v>
      </c>
      <c r="Q736">
        <v>25.86</v>
      </c>
      <c r="R736">
        <v>56</v>
      </c>
      <c r="S736">
        <v>106</v>
      </c>
      <c r="T736">
        <v>1</v>
      </c>
    </row>
    <row r="737" spans="1:20" x14ac:dyDescent="0.35">
      <c r="A737">
        <v>0</v>
      </c>
      <c r="B737">
        <v>63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250</v>
      </c>
      <c r="O737">
        <v>117.5</v>
      </c>
      <c r="P737">
        <v>75</v>
      </c>
      <c r="Q737">
        <v>25.88</v>
      </c>
      <c r="R737">
        <v>75</v>
      </c>
      <c r="S737">
        <v>91</v>
      </c>
      <c r="T737">
        <v>0</v>
      </c>
    </row>
    <row r="738" spans="1:20" x14ac:dyDescent="0.35">
      <c r="A738">
        <v>0</v>
      </c>
      <c r="B738">
        <v>45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222</v>
      </c>
      <c r="O738">
        <v>121</v>
      </c>
      <c r="P738">
        <v>78.5</v>
      </c>
      <c r="Q738">
        <v>24.58</v>
      </c>
      <c r="R738">
        <v>78</v>
      </c>
      <c r="S738">
        <v>79.400000000000006</v>
      </c>
      <c r="T738">
        <v>0</v>
      </c>
    </row>
    <row r="739" spans="1:20" x14ac:dyDescent="0.35">
      <c r="A739">
        <v>0</v>
      </c>
      <c r="B739">
        <v>41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10</v>
      </c>
      <c r="J739">
        <v>0</v>
      </c>
      <c r="K739">
        <v>0</v>
      </c>
      <c r="L739">
        <v>0</v>
      </c>
      <c r="M739">
        <v>0</v>
      </c>
      <c r="N739">
        <v>193</v>
      </c>
      <c r="O739">
        <v>134.5</v>
      </c>
      <c r="P739">
        <v>83</v>
      </c>
      <c r="Q739">
        <v>22.28</v>
      </c>
      <c r="R739">
        <v>85</v>
      </c>
      <c r="S739">
        <v>127</v>
      </c>
      <c r="T739">
        <v>0</v>
      </c>
    </row>
    <row r="740" spans="1:20" x14ac:dyDescent="0.35">
      <c r="A740">
        <v>0</v>
      </c>
      <c r="B740">
        <v>44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9</v>
      </c>
      <c r="J740">
        <v>0</v>
      </c>
      <c r="K740">
        <v>0</v>
      </c>
      <c r="L740">
        <v>0</v>
      </c>
      <c r="M740">
        <v>0</v>
      </c>
      <c r="N740">
        <v>226</v>
      </c>
      <c r="O740">
        <v>114</v>
      </c>
      <c r="P740">
        <v>83</v>
      </c>
      <c r="Q740">
        <v>24.16</v>
      </c>
      <c r="R740">
        <v>80</v>
      </c>
      <c r="S740">
        <v>79.400000000000006</v>
      </c>
      <c r="T740">
        <v>0</v>
      </c>
    </row>
    <row r="741" spans="1:20" x14ac:dyDescent="0.35">
      <c r="A741">
        <v>0</v>
      </c>
      <c r="B741">
        <v>53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1</v>
      </c>
      <c r="I741">
        <v>9</v>
      </c>
      <c r="J741">
        <v>0</v>
      </c>
      <c r="K741">
        <v>0</v>
      </c>
      <c r="L741">
        <v>0</v>
      </c>
      <c r="M741">
        <v>0</v>
      </c>
      <c r="N741">
        <v>278</v>
      </c>
      <c r="O741">
        <v>131</v>
      </c>
      <c r="P741">
        <v>87</v>
      </c>
      <c r="Q741">
        <v>33.380000000000003</v>
      </c>
      <c r="R741">
        <v>63</v>
      </c>
      <c r="S741">
        <v>74</v>
      </c>
      <c r="T741">
        <v>1</v>
      </c>
    </row>
    <row r="742" spans="1:20" x14ac:dyDescent="0.35">
      <c r="A742">
        <v>1</v>
      </c>
      <c r="B742">
        <v>53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254</v>
      </c>
      <c r="O742">
        <v>160</v>
      </c>
      <c r="P742">
        <v>92</v>
      </c>
      <c r="Q742">
        <v>25.61</v>
      </c>
      <c r="R742">
        <v>60</v>
      </c>
      <c r="S742">
        <v>80</v>
      </c>
      <c r="T742">
        <v>0</v>
      </c>
    </row>
    <row r="743" spans="1:20" x14ac:dyDescent="0.35">
      <c r="A743">
        <v>0</v>
      </c>
      <c r="B743">
        <v>38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9</v>
      </c>
      <c r="J743">
        <v>0</v>
      </c>
      <c r="K743">
        <v>0</v>
      </c>
      <c r="L743">
        <v>0</v>
      </c>
      <c r="M743">
        <v>0</v>
      </c>
      <c r="N743">
        <v>196</v>
      </c>
      <c r="O743">
        <v>127</v>
      </c>
      <c r="P743">
        <v>80</v>
      </c>
      <c r="Q743">
        <v>24.6</v>
      </c>
      <c r="R743">
        <v>74</v>
      </c>
      <c r="S743">
        <v>79.400000000000006</v>
      </c>
      <c r="T743">
        <v>0</v>
      </c>
    </row>
    <row r="744" spans="1:20" x14ac:dyDescent="0.35">
      <c r="A744">
        <v>0</v>
      </c>
      <c r="B744">
        <v>42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1</v>
      </c>
      <c r="I744">
        <v>10</v>
      </c>
      <c r="J744">
        <v>0</v>
      </c>
      <c r="K744">
        <v>0</v>
      </c>
      <c r="L744">
        <v>0</v>
      </c>
      <c r="M744">
        <v>0</v>
      </c>
      <c r="N744">
        <v>192</v>
      </c>
      <c r="O744">
        <v>96.5</v>
      </c>
      <c r="P744">
        <v>71</v>
      </c>
      <c r="Q744">
        <v>26.03</v>
      </c>
      <c r="R744">
        <v>61</v>
      </c>
      <c r="S744">
        <v>68</v>
      </c>
      <c r="T744">
        <v>0</v>
      </c>
    </row>
    <row r="745" spans="1:20" x14ac:dyDescent="0.35">
      <c r="A745">
        <v>1</v>
      </c>
      <c r="B745">
        <v>47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9</v>
      </c>
      <c r="J745">
        <v>0</v>
      </c>
      <c r="K745">
        <v>0</v>
      </c>
      <c r="L745">
        <v>0</v>
      </c>
      <c r="M745">
        <v>0</v>
      </c>
      <c r="N745">
        <v>184</v>
      </c>
      <c r="O745">
        <v>107</v>
      </c>
      <c r="P745">
        <v>66.5</v>
      </c>
      <c r="Q745">
        <v>16.87</v>
      </c>
      <c r="R745">
        <v>65</v>
      </c>
      <c r="S745">
        <v>70</v>
      </c>
      <c r="T745">
        <v>0</v>
      </c>
    </row>
    <row r="746" spans="1:20" x14ac:dyDescent="0.35">
      <c r="A746">
        <v>0</v>
      </c>
      <c r="B746">
        <v>58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267</v>
      </c>
      <c r="O746">
        <v>157</v>
      </c>
      <c r="P746">
        <v>94</v>
      </c>
      <c r="Q746">
        <v>33.32</v>
      </c>
      <c r="R746">
        <v>92</v>
      </c>
      <c r="S746">
        <v>205</v>
      </c>
      <c r="T746">
        <v>1</v>
      </c>
    </row>
    <row r="747" spans="1:20" x14ac:dyDescent="0.35">
      <c r="A747">
        <v>1</v>
      </c>
      <c r="B747">
        <v>45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162</v>
      </c>
      <c r="O747">
        <v>125</v>
      </c>
      <c r="P747">
        <v>89</v>
      </c>
      <c r="Q747">
        <v>27.98</v>
      </c>
      <c r="R747">
        <v>85</v>
      </c>
      <c r="S747">
        <v>83</v>
      </c>
      <c r="T747">
        <v>0</v>
      </c>
    </row>
    <row r="748" spans="1:20" x14ac:dyDescent="0.35">
      <c r="A748">
        <v>1</v>
      </c>
      <c r="B748">
        <v>55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1</v>
      </c>
      <c r="I748">
        <v>20</v>
      </c>
      <c r="J748">
        <v>0</v>
      </c>
      <c r="K748">
        <v>0</v>
      </c>
      <c r="L748">
        <v>1</v>
      </c>
      <c r="M748">
        <v>0</v>
      </c>
      <c r="N748">
        <v>220</v>
      </c>
      <c r="O748">
        <v>180</v>
      </c>
      <c r="P748">
        <v>108</v>
      </c>
      <c r="Q748">
        <v>23.59</v>
      </c>
      <c r="R748">
        <v>82</v>
      </c>
      <c r="S748">
        <v>90</v>
      </c>
      <c r="T748">
        <v>0</v>
      </c>
    </row>
    <row r="749" spans="1:20" x14ac:dyDescent="0.35">
      <c r="A749">
        <v>1</v>
      </c>
      <c r="B749">
        <v>67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1</v>
      </c>
      <c r="I749">
        <v>15</v>
      </c>
      <c r="J749">
        <v>0</v>
      </c>
      <c r="K749">
        <v>0</v>
      </c>
      <c r="L749">
        <v>1</v>
      </c>
      <c r="M749">
        <v>0</v>
      </c>
      <c r="N749">
        <v>204</v>
      </c>
      <c r="O749">
        <v>185</v>
      </c>
      <c r="P749">
        <v>100</v>
      </c>
      <c r="Q749">
        <v>22.69</v>
      </c>
      <c r="R749">
        <v>75</v>
      </c>
      <c r="S749">
        <v>114</v>
      </c>
      <c r="T749">
        <v>1</v>
      </c>
    </row>
    <row r="750" spans="1:20" x14ac:dyDescent="0.35">
      <c r="A750">
        <v>1</v>
      </c>
      <c r="B750">
        <v>56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280</v>
      </c>
      <c r="O750">
        <v>147</v>
      </c>
      <c r="P750">
        <v>94</v>
      </c>
      <c r="Q750">
        <v>28.3</v>
      </c>
      <c r="R750">
        <v>63</v>
      </c>
      <c r="S750">
        <v>85</v>
      </c>
      <c r="T750">
        <v>0</v>
      </c>
    </row>
    <row r="751" spans="1:20" x14ac:dyDescent="0.35">
      <c r="A751">
        <v>1</v>
      </c>
      <c r="B751">
        <v>38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1</v>
      </c>
      <c r="I751">
        <v>20</v>
      </c>
      <c r="J751">
        <v>0</v>
      </c>
      <c r="K751">
        <v>0</v>
      </c>
      <c r="L751">
        <v>0</v>
      </c>
      <c r="M751">
        <v>0</v>
      </c>
      <c r="N751">
        <v>180</v>
      </c>
      <c r="O751">
        <v>123</v>
      </c>
      <c r="P751">
        <v>69</v>
      </c>
      <c r="Q751">
        <v>22.7</v>
      </c>
      <c r="R751">
        <v>72</v>
      </c>
      <c r="S751">
        <v>70</v>
      </c>
      <c r="T751">
        <v>0</v>
      </c>
    </row>
    <row r="752" spans="1:20" x14ac:dyDescent="0.35">
      <c r="A752">
        <v>0</v>
      </c>
      <c r="B752">
        <v>63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210</v>
      </c>
      <c r="O752">
        <v>148</v>
      </c>
      <c r="P752">
        <v>85.5</v>
      </c>
      <c r="Q752">
        <v>24.01</v>
      </c>
      <c r="R752">
        <v>76</v>
      </c>
      <c r="S752">
        <v>88</v>
      </c>
      <c r="T752">
        <v>1</v>
      </c>
    </row>
    <row r="753" spans="1:20" x14ac:dyDescent="0.35">
      <c r="A753">
        <v>1</v>
      </c>
      <c r="B753">
        <v>40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15</v>
      </c>
      <c r="J753">
        <v>0</v>
      </c>
      <c r="K753">
        <v>0</v>
      </c>
      <c r="L753">
        <v>0</v>
      </c>
      <c r="M753">
        <v>0</v>
      </c>
      <c r="N753">
        <v>246</v>
      </c>
      <c r="O753">
        <v>141</v>
      </c>
      <c r="P753">
        <v>102</v>
      </c>
      <c r="Q753">
        <v>26.17</v>
      </c>
      <c r="R753">
        <v>85</v>
      </c>
      <c r="S753">
        <v>67</v>
      </c>
      <c r="T753">
        <v>0</v>
      </c>
    </row>
    <row r="754" spans="1:20" x14ac:dyDescent="0.35">
      <c r="A754">
        <v>0</v>
      </c>
      <c r="B754">
        <v>45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262</v>
      </c>
      <c r="O754">
        <v>133</v>
      </c>
      <c r="P754">
        <v>83</v>
      </c>
      <c r="Q754">
        <v>22.19</v>
      </c>
      <c r="R754">
        <v>76</v>
      </c>
      <c r="S754">
        <v>92</v>
      </c>
      <c r="T754">
        <v>1</v>
      </c>
    </row>
    <row r="755" spans="1:20" x14ac:dyDescent="0.35">
      <c r="A755">
        <v>0</v>
      </c>
      <c r="B755">
        <v>54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193</v>
      </c>
      <c r="O755">
        <v>118</v>
      </c>
      <c r="P755">
        <v>84</v>
      </c>
      <c r="Q755">
        <v>24.9</v>
      </c>
      <c r="R755">
        <v>70</v>
      </c>
      <c r="S755">
        <v>82</v>
      </c>
      <c r="T755">
        <v>0</v>
      </c>
    </row>
    <row r="756" spans="1:20" x14ac:dyDescent="0.35">
      <c r="A756">
        <v>0</v>
      </c>
      <c r="B756">
        <v>67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218</v>
      </c>
      <c r="O756">
        <v>160</v>
      </c>
      <c r="P756">
        <v>100</v>
      </c>
      <c r="Q756">
        <v>20.5</v>
      </c>
      <c r="R756">
        <v>88</v>
      </c>
      <c r="S756">
        <v>71</v>
      </c>
      <c r="T756">
        <v>0</v>
      </c>
    </row>
    <row r="757" spans="1:20" x14ac:dyDescent="0.35">
      <c r="A757">
        <v>0</v>
      </c>
      <c r="B757">
        <v>39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152</v>
      </c>
      <c r="O757">
        <v>114</v>
      </c>
      <c r="P757">
        <v>66.5</v>
      </c>
      <c r="Q757">
        <v>24.56</v>
      </c>
      <c r="R757">
        <v>70</v>
      </c>
      <c r="S757">
        <v>71</v>
      </c>
      <c r="T757">
        <v>0</v>
      </c>
    </row>
    <row r="758" spans="1:20" x14ac:dyDescent="0.35">
      <c r="A758">
        <v>0</v>
      </c>
      <c r="B758">
        <v>41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239</v>
      </c>
      <c r="O758">
        <v>123</v>
      </c>
      <c r="P758">
        <v>70</v>
      </c>
      <c r="Q758">
        <v>20.2</v>
      </c>
      <c r="R758">
        <v>65</v>
      </c>
      <c r="S758">
        <v>79.400000000000006</v>
      </c>
      <c r="T758">
        <v>0</v>
      </c>
    </row>
    <row r="759" spans="1:20" x14ac:dyDescent="0.35">
      <c r="A759">
        <v>1</v>
      </c>
      <c r="B759">
        <v>34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1</v>
      </c>
      <c r="I759">
        <v>10</v>
      </c>
      <c r="J759">
        <v>0</v>
      </c>
      <c r="K759">
        <v>0</v>
      </c>
      <c r="L759">
        <v>0</v>
      </c>
      <c r="M759">
        <v>0</v>
      </c>
      <c r="N759">
        <v>210</v>
      </c>
      <c r="O759">
        <v>120</v>
      </c>
      <c r="P759">
        <v>85</v>
      </c>
      <c r="Q759">
        <v>24.39</v>
      </c>
      <c r="R759">
        <v>68</v>
      </c>
      <c r="S759">
        <v>79.400000000000006</v>
      </c>
      <c r="T759">
        <v>0</v>
      </c>
    </row>
    <row r="760" spans="1:20" x14ac:dyDescent="0.35">
      <c r="A760">
        <v>0</v>
      </c>
      <c r="B760">
        <v>40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1</v>
      </c>
      <c r="I760">
        <v>20</v>
      </c>
      <c r="J760">
        <v>0</v>
      </c>
      <c r="K760">
        <v>0</v>
      </c>
      <c r="L760">
        <v>0</v>
      </c>
      <c r="M760">
        <v>0</v>
      </c>
      <c r="N760">
        <v>220</v>
      </c>
      <c r="O760">
        <v>120</v>
      </c>
      <c r="P760">
        <v>75</v>
      </c>
      <c r="Q760">
        <v>19.32</v>
      </c>
      <c r="R760">
        <v>78</v>
      </c>
      <c r="S760">
        <v>79.400000000000006</v>
      </c>
      <c r="T760">
        <v>0</v>
      </c>
    </row>
    <row r="761" spans="1:20" x14ac:dyDescent="0.35">
      <c r="A761">
        <v>0</v>
      </c>
      <c r="B761">
        <v>46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1</v>
      </c>
      <c r="I761">
        <v>20</v>
      </c>
      <c r="J761">
        <v>0</v>
      </c>
      <c r="K761">
        <v>0</v>
      </c>
      <c r="L761">
        <v>0</v>
      </c>
      <c r="M761">
        <v>0</v>
      </c>
      <c r="N761">
        <v>253</v>
      </c>
      <c r="O761">
        <v>118</v>
      </c>
      <c r="P761">
        <v>82</v>
      </c>
      <c r="Q761">
        <v>19.7</v>
      </c>
      <c r="R761">
        <v>100</v>
      </c>
      <c r="S761">
        <v>70</v>
      </c>
      <c r="T761">
        <v>0</v>
      </c>
    </row>
    <row r="762" spans="1:20" x14ac:dyDescent="0.35">
      <c r="A762">
        <v>1</v>
      </c>
      <c r="B762">
        <v>35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40</v>
      </c>
      <c r="J762">
        <v>0</v>
      </c>
      <c r="K762">
        <v>0</v>
      </c>
      <c r="L762">
        <v>0</v>
      </c>
      <c r="M762">
        <v>0</v>
      </c>
      <c r="N762">
        <v>175</v>
      </c>
      <c r="O762">
        <v>112</v>
      </c>
      <c r="P762">
        <v>62.5</v>
      </c>
      <c r="Q762">
        <v>21.03</v>
      </c>
      <c r="R762">
        <v>73</v>
      </c>
      <c r="S762">
        <v>69</v>
      </c>
      <c r="T762">
        <v>1</v>
      </c>
    </row>
    <row r="763" spans="1:20" x14ac:dyDescent="0.35">
      <c r="A763">
        <v>1</v>
      </c>
      <c r="B763">
        <v>48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202</v>
      </c>
      <c r="O763">
        <v>138</v>
      </c>
      <c r="P763">
        <v>96</v>
      </c>
      <c r="Q763">
        <v>27.97</v>
      </c>
      <c r="R763">
        <v>68</v>
      </c>
      <c r="S763">
        <v>85</v>
      </c>
      <c r="T763">
        <v>0</v>
      </c>
    </row>
    <row r="764" spans="1:20" x14ac:dyDescent="0.35">
      <c r="A764">
        <v>1</v>
      </c>
      <c r="B764">
        <v>47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20</v>
      </c>
      <c r="J764">
        <v>0</v>
      </c>
      <c r="K764">
        <v>0</v>
      </c>
      <c r="L764">
        <v>1</v>
      </c>
      <c r="M764">
        <v>0</v>
      </c>
      <c r="N764">
        <v>177</v>
      </c>
      <c r="O764">
        <v>150</v>
      </c>
      <c r="P764">
        <v>101</v>
      </c>
      <c r="Q764">
        <v>28.96</v>
      </c>
      <c r="R764">
        <v>75</v>
      </c>
      <c r="S764">
        <v>60</v>
      </c>
      <c r="T764">
        <v>0</v>
      </c>
    </row>
    <row r="765" spans="1:20" x14ac:dyDescent="0.35">
      <c r="A765">
        <v>0</v>
      </c>
      <c r="B765">
        <v>43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</v>
      </c>
      <c r="I765">
        <v>15</v>
      </c>
      <c r="J765">
        <v>0</v>
      </c>
      <c r="K765">
        <v>0</v>
      </c>
      <c r="L765">
        <v>0</v>
      </c>
      <c r="M765">
        <v>0</v>
      </c>
      <c r="N765">
        <v>199</v>
      </c>
      <c r="O765">
        <v>137</v>
      </c>
      <c r="P765">
        <v>81</v>
      </c>
      <c r="Q765">
        <v>21.85</v>
      </c>
      <c r="R765">
        <v>70</v>
      </c>
      <c r="S765">
        <v>72</v>
      </c>
      <c r="T765">
        <v>1</v>
      </c>
    </row>
    <row r="766" spans="1:20" x14ac:dyDescent="0.35">
      <c r="A766">
        <v>1</v>
      </c>
      <c r="B766">
        <v>52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211</v>
      </c>
      <c r="O766">
        <v>118.5</v>
      </c>
      <c r="P766">
        <v>82.5</v>
      </c>
      <c r="Q766">
        <v>24.83</v>
      </c>
      <c r="R766">
        <v>76</v>
      </c>
      <c r="S766">
        <v>80</v>
      </c>
      <c r="T766">
        <v>0</v>
      </c>
    </row>
    <row r="767" spans="1:20" x14ac:dyDescent="0.35">
      <c r="A767">
        <v>1</v>
      </c>
      <c r="B767">
        <v>45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258</v>
      </c>
      <c r="O767">
        <v>126</v>
      </c>
      <c r="P767">
        <v>82</v>
      </c>
      <c r="Q767">
        <v>27.18</v>
      </c>
      <c r="R767">
        <v>72</v>
      </c>
      <c r="S767">
        <v>70</v>
      </c>
      <c r="T767">
        <v>0</v>
      </c>
    </row>
    <row r="768" spans="1:20" x14ac:dyDescent="0.35">
      <c r="A768">
        <v>1</v>
      </c>
      <c r="B768">
        <v>42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1</v>
      </c>
      <c r="I768">
        <v>25</v>
      </c>
      <c r="J768">
        <v>0</v>
      </c>
      <c r="K768">
        <v>0</v>
      </c>
      <c r="L768">
        <v>0</v>
      </c>
      <c r="M768">
        <v>0</v>
      </c>
      <c r="N768">
        <v>256</v>
      </c>
      <c r="O768">
        <v>121.5</v>
      </c>
      <c r="P768">
        <v>74</v>
      </c>
      <c r="Q768">
        <v>23.59</v>
      </c>
      <c r="R768">
        <v>70</v>
      </c>
      <c r="S768">
        <v>115</v>
      </c>
      <c r="T768">
        <v>1</v>
      </c>
    </row>
    <row r="769" spans="1:20" x14ac:dyDescent="0.35">
      <c r="A769">
        <v>0</v>
      </c>
      <c r="B769">
        <v>56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207</v>
      </c>
      <c r="O769">
        <v>133</v>
      </c>
      <c r="P769">
        <v>76</v>
      </c>
      <c r="Q769">
        <v>23.42</v>
      </c>
      <c r="R769">
        <v>62</v>
      </c>
      <c r="S769">
        <v>85</v>
      </c>
      <c r="T769">
        <v>0</v>
      </c>
    </row>
    <row r="770" spans="1:20" x14ac:dyDescent="0.35">
      <c r="A770">
        <v>1</v>
      </c>
      <c r="B770">
        <v>63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260</v>
      </c>
      <c r="O770">
        <v>159.5</v>
      </c>
      <c r="P770">
        <v>91</v>
      </c>
      <c r="Q770">
        <v>27.01</v>
      </c>
      <c r="R770">
        <v>68</v>
      </c>
      <c r="S770">
        <v>66</v>
      </c>
      <c r="T770">
        <v>0</v>
      </c>
    </row>
    <row r="771" spans="1:20" x14ac:dyDescent="0.35">
      <c r="A771">
        <v>0</v>
      </c>
      <c r="B771">
        <v>52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272</v>
      </c>
      <c r="O771">
        <v>118.5</v>
      </c>
      <c r="P771">
        <v>69</v>
      </c>
      <c r="Q771">
        <v>18.98</v>
      </c>
      <c r="R771">
        <v>70</v>
      </c>
      <c r="S771">
        <v>75</v>
      </c>
      <c r="T771">
        <v>0</v>
      </c>
    </row>
    <row r="772" spans="1:20" x14ac:dyDescent="0.35">
      <c r="A772">
        <v>1</v>
      </c>
      <c r="B772">
        <v>46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1</v>
      </c>
      <c r="I772">
        <v>20</v>
      </c>
      <c r="J772">
        <v>0</v>
      </c>
      <c r="K772">
        <v>0</v>
      </c>
      <c r="L772">
        <v>1</v>
      </c>
      <c r="M772">
        <v>0</v>
      </c>
      <c r="N772">
        <v>208</v>
      </c>
      <c r="O772">
        <v>164</v>
      </c>
      <c r="P772">
        <v>107</v>
      </c>
      <c r="Q772">
        <v>20.63</v>
      </c>
      <c r="R772">
        <v>63</v>
      </c>
      <c r="S772">
        <v>70</v>
      </c>
      <c r="T772">
        <v>1</v>
      </c>
    </row>
    <row r="773" spans="1:20" x14ac:dyDescent="0.35">
      <c r="A773">
        <v>1</v>
      </c>
      <c r="B773">
        <v>49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40</v>
      </c>
      <c r="J773">
        <v>0</v>
      </c>
      <c r="K773">
        <v>0</v>
      </c>
      <c r="L773">
        <v>0</v>
      </c>
      <c r="M773">
        <v>0</v>
      </c>
      <c r="N773">
        <v>222</v>
      </c>
      <c r="O773">
        <v>118.5</v>
      </c>
      <c r="P773">
        <v>82</v>
      </c>
      <c r="Q773">
        <v>28.47</v>
      </c>
      <c r="R773">
        <v>88</v>
      </c>
      <c r="S773">
        <v>87</v>
      </c>
      <c r="T773">
        <v>0</v>
      </c>
    </row>
    <row r="774" spans="1:20" x14ac:dyDescent="0.35">
      <c r="A774">
        <v>0</v>
      </c>
      <c r="B774">
        <v>44</v>
      </c>
      <c r="C774">
        <v>0</v>
      </c>
      <c r="D774">
        <v>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219</v>
      </c>
      <c r="O774">
        <v>129</v>
      </c>
      <c r="P774">
        <v>90</v>
      </c>
      <c r="Q774">
        <v>33.47</v>
      </c>
      <c r="R774">
        <v>88</v>
      </c>
      <c r="S774">
        <v>73</v>
      </c>
      <c r="T774">
        <v>0</v>
      </c>
    </row>
    <row r="775" spans="1:20" x14ac:dyDescent="0.35">
      <c r="A775">
        <v>1</v>
      </c>
      <c r="B775">
        <v>42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228</v>
      </c>
      <c r="O775">
        <v>130</v>
      </c>
      <c r="P775">
        <v>92</v>
      </c>
      <c r="Q775">
        <v>24.86</v>
      </c>
      <c r="R775">
        <v>85</v>
      </c>
      <c r="S775">
        <v>76</v>
      </c>
      <c r="T775">
        <v>0</v>
      </c>
    </row>
    <row r="776" spans="1:20" x14ac:dyDescent="0.35">
      <c r="A776">
        <v>0</v>
      </c>
      <c r="B776">
        <v>64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1</v>
      </c>
      <c r="I776">
        <v>2</v>
      </c>
      <c r="J776">
        <v>1</v>
      </c>
      <c r="K776">
        <v>0</v>
      </c>
      <c r="L776">
        <v>1</v>
      </c>
      <c r="M776">
        <v>0</v>
      </c>
      <c r="N776">
        <v>230</v>
      </c>
      <c r="O776">
        <v>177</v>
      </c>
      <c r="P776">
        <v>110</v>
      </c>
      <c r="Q776">
        <v>28.91</v>
      </c>
      <c r="R776">
        <v>90</v>
      </c>
      <c r="S776">
        <v>113</v>
      </c>
      <c r="T776">
        <v>0</v>
      </c>
    </row>
    <row r="777" spans="1:20" x14ac:dyDescent="0.35">
      <c r="A777">
        <v>0</v>
      </c>
      <c r="B777">
        <v>59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1</v>
      </c>
      <c r="I777">
        <v>15</v>
      </c>
      <c r="J777">
        <v>0</v>
      </c>
      <c r="K777">
        <v>0</v>
      </c>
      <c r="L777">
        <v>1</v>
      </c>
      <c r="M777">
        <v>0</v>
      </c>
      <c r="N777">
        <v>167</v>
      </c>
      <c r="O777">
        <v>156</v>
      </c>
      <c r="P777">
        <v>104</v>
      </c>
      <c r="Q777">
        <v>15.96</v>
      </c>
      <c r="R777">
        <v>72</v>
      </c>
      <c r="S777">
        <v>45</v>
      </c>
      <c r="T777">
        <v>1</v>
      </c>
    </row>
    <row r="778" spans="1:20" x14ac:dyDescent="0.35">
      <c r="A778">
        <v>1</v>
      </c>
      <c r="B778">
        <v>54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175</v>
      </c>
      <c r="O778">
        <v>116</v>
      </c>
      <c r="P778">
        <v>78.5</v>
      </c>
      <c r="Q778">
        <v>25.82</v>
      </c>
      <c r="R778">
        <v>94</v>
      </c>
      <c r="S778">
        <v>67</v>
      </c>
      <c r="T778">
        <v>0</v>
      </c>
    </row>
    <row r="779" spans="1:20" x14ac:dyDescent="0.35">
      <c r="A779">
        <v>1</v>
      </c>
      <c r="B779">
        <v>57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1</v>
      </c>
      <c r="I779">
        <v>40</v>
      </c>
      <c r="J779">
        <v>0</v>
      </c>
      <c r="K779">
        <v>0</v>
      </c>
      <c r="L779">
        <v>0</v>
      </c>
      <c r="M779">
        <v>0</v>
      </c>
      <c r="N779">
        <v>280</v>
      </c>
      <c r="O779">
        <v>117</v>
      </c>
      <c r="P779">
        <v>80</v>
      </c>
      <c r="Q779">
        <v>26.56</v>
      </c>
      <c r="R779">
        <v>75</v>
      </c>
      <c r="S779">
        <v>60</v>
      </c>
      <c r="T779">
        <v>0</v>
      </c>
    </row>
    <row r="780" spans="1:20" x14ac:dyDescent="0.35">
      <c r="A780">
        <v>0</v>
      </c>
      <c r="B780">
        <v>53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1</v>
      </c>
      <c r="I780">
        <v>20</v>
      </c>
      <c r="J780">
        <v>0</v>
      </c>
      <c r="K780">
        <v>0</v>
      </c>
      <c r="L780">
        <v>0</v>
      </c>
      <c r="M780">
        <v>0</v>
      </c>
      <c r="N780">
        <v>242</v>
      </c>
      <c r="O780">
        <v>127</v>
      </c>
      <c r="P780">
        <v>79</v>
      </c>
      <c r="Q780">
        <v>19.64</v>
      </c>
      <c r="R780">
        <v>70</v>
      </c>
      <c r="S780">
        <v>74</v>
      </c>
      <c r="T780">
        <v>0</v>
      </c>
    </row>
    <row r="781" spans="1:20" x14ac:dyDescent="0.35">
      <c r="A781">
        <v>0</v>
      </c>
      <c r="B781">
        <v>35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20</v>
      </c>
      <c r="J781">
        <v>0</v>
      </c>
      <c r="K781">
        <v>0</v>
      </c>
      <c r="L781">
        <v>0</v>
      </c>
      <c r="M781">
        <v>0</v>
      </c>
      <c r="N781">
        <v>231</v>
      </c>
      <c r="O781">
        <v>150</v>
      </c>
      <c r="P781">
        <v>90</v>
      </c>
      <c r="Q781">
        <v>23.09</v>
      </c>
      <c r="R781">
        <v>83</v>
      </c>
      <c r="S781">
        <v>72</v>
      </c>
      <c r="T781">
        <v>0</v>
      </c>
    </row>
    <row r="782" spans="1:20" x14ac:dyDescent="0.35">
      <c r="A782">
        <v>0</v>
      </c>
      <c r="B782">
        <v>46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238</v>
      </c>
      <c r="O782">
        <v>162</v>
      </c>
      <c r="P782">
        <v>87.5</v>
      </c>
      <c r="Q782">
        <v>26.95</v>
      </c>
      <c r="R782">
        <v>100</v>
      </c>
      <c r="S782">
        <v>93</v>
      </c>
      <c r="T782">
        <v>0</v>
      </c>
    </row>
    <row r="783" spans="1:20" x14ac:dyDescent="0.35">
      <c r="A783">
        <v>0</v>
      </c>
      <c r="B783">
        <v>40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314</v>
      </c>
      <c r="O783">
        <v>124</v>
      </c>
      <c r="P783">
        <v>86.5</v>
      </c>
      <c r="Q783">
        <v>26.79</v>
      </c>
      <c r="R783">
        <v>70</v>
      </c>
      <c r="S783">
        <v>66</v>
      </c>
      <c r="T783">
        <v>0</v>
      </c>
    </row>
    <row r="784" spans="1:20" x14ac:dyDescent="0.35">
      <c r="A784">
        <v>1</v>
      </c>
      <c r="B784">
        <v>47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219</v>
      </c>
      <c r="O784">
        <v>132</v>
      </c>
      <c r="P784">
        <v>91</v>
      </c>
      <c r="Q784">
        <v>27.93</v>
      </c>
      <c r="R784">
        <v>75</v>
      </c>
      <c r="S784">
        <v>80</v>
      </c>
      <c r="T784">
        <v>1</v>
      </c>
    </row>
    <row r="785" spans="1:20" x14ac:dyDescent="0.35">
      <c r="A785">
        <v>1</v>
      </c>
      <c r="B785">
        <v>49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219</v>
      </c>
      <c r="O785">
        <v>130</v>
      </c>
      <c r="P785">
        <v>82</v>
      </c>
      <c r="Q785">
        <v>24.35</v>
      </c>
      <c r="R785">
        <v>60</v>
      </c>
      <c r="S785">
        <v>65</v>
      </c>
      <c r="T785">
        <v>0</v>
      </c>
    </row>
    <row r="786" spans="1:20" x14ac:dyDescent="0.35">
      <c r="A786">
        <v>0</v>
      </c>
      <c r="B786">
        <v>58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326</v>
      </c>
      <c r="O786">
        <v>120</v>
      </c>
      <c r="P786">
        <v>70</v>
      </c>
      <c r="Q786">
        <v>24.69</v>
      </c>
      <c r="R786">
        <v>63</v>
      </c>
      <c r="S786">
        <v>68</v>
      </c>
      <c r="T786">
        <v>0</v>
      </c>
    </row>
    <row r="787" spans="1:20" x14ac:dyDescent="0.35">
      <c r="A787">
        <v>1</v>
      </c>
      <c r="B787">
        <v>54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1</v>
      </c>
      <c r="I787">
        <v>20</v>
      </c>
      <c r="J787">
        <v>0</v>
      </c>
      <c r="K787">
        <v>0</v>
      </c>
      <c r="L787">
        <v>1</v>
      </c>
      <c r="M787">
        <v>0</v>
      </c>
      <c r="N787">
        <v>255</v>
      </c>
      <c r="O787">
        <v>142</v>
      </c>
      <c r="P787">
        <v>93</v>
      </c>
      <c r="Q787">
        <v>22.17</v>
      </c>
      <c r="R787">
        <v>75</v>
      </c>
      <c r="S787">
        <v>118</v>
      </c>
      <c r="T787">
        <v>0</v>
      </c>
    </row>
    <row r="788" spans="1:20" x14ac:dyDescent="0.35">
      <c r="A788">
        <v>0</v>
      </c>
      <c r="B788">
        <v>47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1</v>
      </c>
      <c r="I788">
        <v>10</v>
      </c>
      <c r="J788">
        <v>0</v>
      </c>
      <c r="K788">
        <v>0</v>
      </c>
      <c r="L788">
        <v>0</v>
      </c>
      <c r="M788">
        <v>0</v>
      </c>
      <c r="N788">
        <v>191</v>
      </c>
      <c r="O788">
        <v>125</v>
      </c>
      <c r="P788">
        <v>72.5</v>
      </c>
      <c r="Q788">
        <v>23.81</v>
      </c>
      <c r="R788">
        <v>75</v>
      </c>
      <c r="S788">
        <v>85</v>
      </c>
      <c r="T788">
        <v>0</v>
      </c>
    </row>
    <row r="789" spans="1:20" x14ac:dyDescent="0.35">
      <c r="A789">
        <v>0</v>
      </c>
      <c r="B789">
        <v>60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1</v>
      </c>
      <c r="I789">
        <v>5</v>
      </c>
      <c r="J789">
        <v>0</v>
      </c>
      <c r="K789">
        <v>0</v>
      </c>
      <c r="L789">
        <v>1</v>
      </c>
      <c r="M789">
        <v>0</v>
      </c>
      <c r="N789">
        <v>239</v>
      </c>
      <c r="O789">
        <v>164</v>
      </c>
      <c r="P789">
        <v>94.5</v>
      </c>
      <c r="Q789">
        <v>25.01</v>
      </c>
      <c r="R789">
        <v>92</v>
      </c>
      <c r="S789">
        <v>89</v>
      </c>
      <c r="T789">
        <v>0</v>
      </c>
    </row>
    <row r="790" spans="1:20" x14ac:dyDescent="0.35">
      <c r="A790">
        <v>1</v>
      </c>
      <c r="B790">
        <v>53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292</v>
      </c>
      <c r="O790">
        <v>112.5</v>
      </c>
      <c r="P790">
        <v>82.5</v>
      </c>
      <c r="Q790">
        <v>25.04</v>
      </c>
      <c r="R790">
        <v>67</v>
      </c>
      <c r="S790">
        <v>82</v>
      </c>
      <c r="T790">
        <v>0</v>
      </c>
    </row>
    <row r="791" spans="1:20" x14ac:dyDescent="0.35">
      <c r="A791">
        <v>1</v>
      </c>
      <c r="B791">
        <v>66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233</v>
      </c>
      <c r="O791">
        <v>108</v>
      </c>
      <c r="P791">
        <v>66</v>
      </c>
      <c r="Q791">
        <v>25.16</v>
      </c>
      <c r="R791">
        <v>75</v>
      </c>
      <c r="S791">
        <v>72</v>
      </c>
      <c r="T791">
        <v>0</v>
      </c>
    </row>
    <row r="792" spans="1:20" x14ac:dyDescent="0.35">
      <c r="A792">
        <v>0</v>
      </c>
      <c r="B792">
        <v>35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254</v>
      </c>
      <c r="O792">
        <v>95</v>
      </c>
      <c r="P792">
        <v>57</v>
      </c>
      <c r="Q792">
        <v>24.55</v>
      </c>
      <c r="R792">
        <v>61</v>
      </c>
      <c r="S792">
        <v>79.400000000000006</v>
      </c>
      <c r="T792">
        <v>0</v>
      </c>
    </row>
    <row r="793" spans="1:20" x14ac:dyDescent="0.35">
      <c r="A793">
        <v>1</v>
      </c>
      <c r="B793">
        <v>59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237</v>
      </c>
      <c r="O793">
        <v>153.5</v>
      </c>
      <c r="P793">
        <v>85</v>
      </c>
      <c r="Q793">
        <v>28.45</v>
      </c>
      <c r="R793">
        <v>51</v>
      </c>
      <c r="S793">
        <v>79.400000000000006</v>
      </c>
      <c r="T793">
        <v>0</v>
      </c>
    </row>
    <row r="794" spans="1:20" x14ac:dyDescent="0.35">
      <c r="A794">
        <v>1</v>
      </c>
      <c r="B794">
        <v>36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237</v>
      </c>
      <c r="O794">
        <v>142</v>
      </c>
      <c r="P794">
        <v>82</v>
      </c>
      <c r="Q794">
        <v>27.5</v>
      </c>
      <c r="R794">
        <v>53</v>
      </c>
      <c r="S794">
        <v>87</v>
      </c>
      <c r="T794">
        <v>0</v>
      </c>
    </row>
    <row r="795" spans="1:20" x14ac:dyDescent="0.35">
      <c r="A795">
        <v>1</v>
      </c>
      <c r="B795">
        <v>37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1</v>
      </c>
      <c r="I795">
        <v>15</v>
      </c>
      <c r="J795">
        <v>0</v>
      </c>
      <c r="K795">
        <v>0</v>
      </c>
      <c r="L795">
        <v>0</v>
      </c>
      <c r="M795">
        <v>0</v>
      </c>
      <c r="N795">
        <v>231</v>
      </c>
      <c r="O795">
        <v>135</v>
      </c>
      <c r="P795">
        <v>79</v>
      </c>
      <c r="Q795">
        <v>28.46</v>
      </c>
      <c r="R795">
        <v>73</v>
      </c>
      <c r="S795">
        <v>67</v>
      </c>
      <c r="T795">
        <v>0</v>
      </c>
    </row>
    <row r="796" spans="1:20" x14ac:dyDescent="0.35">
      <c r="A796">
        <v>1</v>
      </c>
      <c r="B796">
        <v>49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260</v>
      </c>
      <c r="O796">
        <v>111</v>
      </c>
      <c r="P796">
        <v>70</v>
      </c>
      <c r="Q796">
        <v>24.24</v>
      </c>
      <c r="R796">
        <v>75</v>
      </c>
      <c r="S796">
        <v>87</v>
      </c>
      <c r="T796">
        <v>0</v>
      </c>
    </row>
    <row r="797" spans="1:20" x14ac:dyDescent="0.35">
      <c r="A797">
        <v>1</v>
      </c>
      <c r="B797">
        <v>44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20</v>
      </c>
      <c r="J797">
        <v>0</v>
      </c>
      <c r="K797">
        <v>0</v>
      </c>
      <c r="L797">
        <v>0</v>
      </c>
      <c r="M797">
        <v>0</v>
      </c>
      <c r="N797">
        <v>225</v>
      </c>
      <c r="O797">
        <v>128</v>
      </c>
      <c r="P797">
        <v>82</v>
      </c>
      <c r="Q797">
        <v>26.79</v>
      </c>
      <c r="R797">
        <v>82</v>
      </c>
      <c r="S797">
        <v>85</v>
      </c>
      <c r="T797">
        <v>0</v>
      </c>
    </row>
    <row r="798" spans="1:20" x14ac:dyDescent="0.35">
      <c r="A798">
        <v>1</v>
      </c>
      <c r="B798">
        <v>41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210</v>
      </c>
      <c r="O798">
        <v>124</v>
      </c>
      <c r="P798">
        <v>79</v>
      </c>
      <c r="Q798">
        <v>25.26</v>
      </c>
      <c r="R798">
        <v>85</v>
      </c>
      <c r="S798">
        <v>91</v>
      </c>
      <c r="T798">
        <v>0</v>
      </c>
    </row>
    <row r="799" spans="1:20" x14ac:dyDescent="0.35">
      <c r="A799">
        <v>0</v>
      </c>
      <c r="B799">
        <v>43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20</v>
      </c>
      <c r="J799">
        <v>0</v>
      </c>
      <c r="K799">
        <v>0</v>
      </c>
      <c r="L799">
        <v>0</v>
      </c>
      <c r="M799">
        <v>0</v>
      </c>
      <c r="N799">
        <v>276</v>
      </c>
      <c r="O799">
        <v>127.5</v>
      </c>
      <c r="P799">
        <v>85</v>
      </c>
      <c r="Q799">
        <v>25.09</v>
      </c>
      <c r="R799">
        <v>85</v>
      </c>
      <c r="S799">
        <v>74</v>
      </c>
      <c r="T799">
        <v>0</v>
      </c>
    </row>
    <row r="800" spans="1:20" x14ac:dyDescent="0.35">
      <c r="A800">
        <v>1</v>
      </c>
      <c r="B800">
        <v>37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205</v>
      </c>
      <c r="O800">
        <v>129</v>
      </c>
      <c r="P800">
        <v>86</v>
      </c>
      <c r="Q800">
        <v>27.27</v>
      </c>
      <c r="R800">
        <v>60</v>
      </c>
      <c r="S800">
        <v>76</v>
      </c>
      <c r="T800">
        <v>0</v>
      </c>
    </row>
    <row r="801" spans="1:20" x14ac:dyDescent="0.35">
      <c r="A801">
        <v>0</v>
      </c>
      <c r="B801">
        <v>55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305</v>
      </c>
      <c r="O801">
        <v>168</v>
      </c>
      <c r="P801">
        <v>82</v>
      </c>
      <c r="Q801">
        <v>26.45</v>
      </c>
      <c r="R801">
        <v>72</v>
      </c>
      <c r="S801">
        <v>78</v>
      </c>
      <c r="T801">
        <v>0</v>
      </c>
    </row>
    <row r="802" spans="1:20" x14ac:dyDescent="0.35">
      <c r="A802">
        <v>0</v>
      </c>
      <c r="B802">
        <v>36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1</v>
      </c>
      <c r="I802">
        <v>15</v>
      </c>
      <c r="J802">
        <v>0</v>
      </c>
      <c r="K802">
        <v>0</v>
      </c>
      <c r="L802">
        <v>0</v>
      </c>
      <c r="M802">
        <v>0</v>
      </c>
      <c r="N802">
        <v>178</v>
      </c>
      <c r="O802">
        <v>102.5</v>
      </c>
      <c r="P802">
        <v>65</v>
      </c>
      <c r="Q802">
        <v>20.87</v>
      </c>
      <c r="R802">
        <v>75</v>
      </c>
      <c r="S802">
        <v>94</v>
      </c>
      <c r="T802">
        <v>0</v>
      </c>
    </row>
    <row r="803" spans="1:20" x14ac:dyDescent="0.35">
      <c r="A803">
        <v>0</v>
      </c>
      <c r="B803">
        <v>37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1</v>
      </c>
      <c r="I803">
        <v>10</v>
      </c>
      <c r="J803">
        <v>0</v>
      </c>
      <c r="K803">
        <v>0</v>
      </c>
      <c r="L803">
        <v>0</v>
      </c>
      <c r="M803">
        <v>0</v>
      </c>
      <c r="N803">
        <v>217</v>
      </c>
      <c r="O803">
        <v>110</v>
      </c>
      <c r="P803">
        <v>78.5</v>
      </c>
      <c r="Q803">
        <v>32.26</v>
      </c>
      <c r="R803">
        <v>110</v>
      </c>
      <c r="S803">
        <v>84</v>
      </c>
      <c r="T803">
        <v>0</v>
      </c>
    </row>
    <row r="804" spans="1:20" x14ac:dyDescent="0.35">
      <c r="A804">
        <v>0</v>
      </c>
      <c r="B804">
        <v>47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20</v>
      </c>
      <c r="J804">
        <v>0</v>
      </c>
      <c r="K804">
        <v>0</v>
      </c>
      <c r="L804">
        <v>0</v>
      </c>
      <c r="M804">
        <v>0</v>
      </c>
      <c r="N804">
        <v>328</v>
      </c>
      <c r="O804">
        <v>134</v>
      </c>
      <c r="P804">
        <v>87</v>
      </c>
      <c r="Q804">
        <v>22.34</v>
      </c>
      <c r="R804">
        <v>92</v>
      </c>
      <c r="S804">
        <v>99</v>
      </c>
      <c r="T804">
        <v>0</v>
      </c>
    </row>
    <row r="805" spans="1:20" x14ac:dyDescent="0.35">
      <c r="A805">
        <v>1</v>
      </c>
      <c r="B805">
        <v>50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232</v>
      </c>
      <c r="O805">
        <v>127.5</v>
      </c>
      <c r="P805">
        <v>85</v>
      </c>
      <c r="Q805">
        <v>25.09</v>
      </c>
      <c r="R805">
        <v>75</v>
      </c>
      <c r="S805">
        <v>79</v>
      </c>
      <c r="T805">
        <v>0</v>
      </c>
    </row>
    <row r="806" spans="1:20" x14ac:dyDescent="0.35">
      <c r="A806">
        <v>1</v>
      </c>
      <c r="B806">
        <v>68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1</v>
      </c>
      <c r="I806">
        <v>10</v>
      </c>
      <c r="J806">
        <v>0</v>
      </c>
      <c r="K806">
        <v>0</v>
      </c>
      <c r="L806">
        <v>0</v>
      </c>
      <c r="M806">
        <v>0</v>
      </c>
      <c r="N806">
        <v>261</v>
      </c>
      <c r="O806">
        <v>122</v>
      </c>
      <c r="P806">
        <v>70</v>
      </c>
      <c r="Q806">
        <v>26.37</v>
      </c>
      <c r="R806">
        <v>96</v>
      </c>
      <c r="S806">
        <v>60</v>
      </c>
      <c r="T806">
        <v>0</v>
      </c>
    </row>
    <row r="807" spans="1:20" x14ac:dyDescent="0.35">
      <c r="A807">
        <v>1</v>
      </c>
      <c r="B807">
        <v>44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30</v>
      </c>
      <c r="J807">
        <v>0</v>
      </c>
      <c r="K807">
        <v>0</v>
      </c>
      <c r="L807">
        <v>0</v>
      </c>
      <c r="M807">
        <v>0</v>
      </c>
      <c r="N807">
        <v>217</v>
      </c>
      <c r="O807">
        <v>126</v>
      </c>
      <c r="P807">
        <v>85</v>
      </c>
      <c r="Q807">
        <v>28.49</v>
      </c>
      <c r="R807">
        <v>65</v>
      </c>
      <c r="S807">
        <v>68</v>
      </c>
      <c r="T807">
        <v>0</v>
      </c>
    </row>
    <row r="808" spans="1:20" x14ac:dyDescent="0.35">
      <c r="A808">
        <v>0</v>
      </c>
      <c r="B808">
        <v>53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240</v>
      </c>
      <c r="O808">
        <v>133.5</v>
      </c>
      <c r="P808">
        <v>82.5</v>
      </c>
      <c r="Q808">
        <v>40.58</v>
      </c>
      <c r="R808">
        <v>70</v>
      </c>
      <c r="S808">
        <v>79.400000000000006</v>
      </c>
      <c r="T808">
        <v>0</v>
      </c>
    </row>
    <row r="809" spans="1:20" x14ac:dyDescent="0.35">
      <c r="A809">
        <v>0</v>
      </c>
      <c r="B809">
        <v>42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197</v>
      </c>
      <c r="O809">
        <v>105</v>
      </c>
      <c r="P809">
        <v>84</v>
      </c>
      <c r="Q809">
        <v>25.75</v>
      </c>
      <c r="R809">
        <v>70</v>
      </c>
      <c r="S809">
        <v>67</v>
      </c>
      <c r="T809">
        <v>0</v>
      </c>
    </row>
    <row r="810" spans="1:20" x14ac:dyDescent="0.35">
      <c r="A810">
        <v>0</v>
      </c>
      <c r="B810">
        <v>50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173</v>
      </c>
      <c r="O810">
        <v>147</v>
      </c>
      <c r="P810">
        <v>90</v>
      </c>
      <c r="Q810">
        <v>24.06</v>
      </c>
      <c r="R810">
        <v>63</v>
      </c>
      <c r="S810">
        <v>85</v>
      </c>
      <c r="T810">
        <v>0</v>
      </c>
    </row>
    <row r="811" spans="1:20" x14ac:dyDescent="0.35">
      <c r="A811">
        <v>1</v>
      </c>
      <c r="B811">
        <v>35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1</v>
      </c>
      <c r="I811">
        <v>40</v>
      </c>
      <c r="J811">
        <v>0</v>
      </c>
      <c r="K811">
        <v>0</v>
      </c>
      <c r="L811">
        <v>1</v>
      </c>
      <c r="M811">
        <v>0</v>
      </c>
      <c r="N811">
        <v>265</v>
      </c>
      <c r="O811">
        <v>167.5</v>
      </c>
      <c r="P811">
        <v>104.5</v>
      </c>
      <c r="Q811">
        <v>26.59</v>
      </c>
      <c r="R811">
        <v>102</v>
      </c>
      <c r="S811">
        <v>79.400000000000006</v>
      </c>
      <c r="T811">
        <v>0</v>
      </c>
    </row>
    <row r="812" spans="1:20" x14ac:dyDescent="0.35">
      <c r="A812">
        <v>0</v>
      </c>
      <c r="B812">
        <v>53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248</v>
      </c>
      <c r="O812">
        <v>200</v>
      </c>
      <c r="P812">
        <v>140</v>
      </c>
      <c r="Q812">
        <v>43.3</v>
      </c>
      <c r="R812">
        <v>107</v>
      </c>
      <c r="S812">
        <v>130</v>
      </c>
      <c r="T812">
        <v>1</v>
      </c>
    </row>
    <row r="813" spans="1:20" x14ac:dyDescent="0.35">
      <c r="A813">
        <v>1</v>
      </c>
      <c r="B813">
        <v>57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1</v>
      </c>
      <c r="I813">
        <v>20</v>
      </c>
      <c r="J813">
        <v>0</v>
      </c>
      <c r="K813">
        <v>0</v>
      </c>
      <c r="L813">
        <v>0</v>
      </c>
      <c r="M813">
        <v>0</v>
      </c>
      <c r="N813">
        <v>205</v>
      </c>
      <c r="O813">
        <v>127</v>
      </c>
      <c r="P813">
        <v>75</v>
      </c>
      <c r="Q813">
        <v>20.55</v>
      </c>
      <c r="R813">
        <v>80</v>
      </c>
      <c r="S813">
        <v>65</v>
      </c>
      <c r="T813">
        <v>1</v>
      </c>
    </row>
    <row r="814" spans="1:20" x14ac:dyDescent="0.35">
      <c r="A814">
        <v>0</v>
      </c>
      <c r="B814">
        <v>47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1</v>
      </c>
      <c r="I814">
        <v>6</v>
      </c>
      <c r="J814">
        <v>0</v>
      </c>
      <c r="K814">
        <v>0</v>
      </c>
      <c r="L814">
        <v>0</v>
      </c>
      <c r="M814">
        <v>0</v>
      </c>
      <c r="N814">
        <v>234</v>
      </c>
      <c r="O814">
        <v>128</v>
      </c>
      <c r="P814">
        <v>91</v>
      </c>
      <c r="Q814">
        <v>25.59</v>
      </c>
      <c r="R814">
        <v>80</v>
      </c>
      <c r="S814">
        <v>93</v>
      </c>
      <c r="T814">
        <v>0</v>
      </c>
    </row>
    <row r="815" spans="1:20" x14ac:dyDescent="0.35">
      <c r="A815">
        <v>1</v>
      </c>
      <c r="B815">
        <v>49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30</v>
      </c>
      <c r="J815">
        <v>0</v>
      </c>
      <c r="K815">
        <v>0</v>
      </c>
      <c r="L815">
        <v>1</v>
      </c>
      <c r="M815">
        <v>0</v>
      </c>
      <c r="N815">
        <v>240</v>
      </c>
      <c r="O815">
        <v>137</v>
      </c>
      <c r="P815">
        <v>96.5</v>
      </c>
      <c r="Q815">
        <v>23.38</v>
      </c>
      <c r="R815">
        <v>75</v>
      </c>
      <c r="S815">
        <v>118</v>
      </c>
      <c r="T815">
        <v>0</v>
      </c>
    </row>
    <row r="816" spans="1:20" x14ac:dyDescent="0.35">
      <c r="A816">
        <v>1</v>
      </c>
      <c r="B816">
        <v>58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266</v>
      </c>
      <c r="O816">
        <v>138</v>
      </c>
      <c r="P816">
        <v>83</v>
      </c>
      <c r="Q816">
        <v>30.64</v>
      </c>
      <c r="R816">
        <v>95</v>
      </c>
      <c r="S816">
        <v>100</v>
      </c>
      <c r="T816">
        <v>1</v>
      </c>
    </row>
    <row r="817" spans="1:20" x14ac:dyDescent="0.35">
      <c r="A817">
        <v>0</v>
      </c>
      <c r="B817">
        <v>55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244</v>
      </c>
      <c r="O817">
        <v>133</v>
      </c>
      <c r="P817">
        <v>80</v>
      </c>
      <c r="Q817">
        <v>25.01</v>
      </c>
      <c r="R817">
        <v>75</v>
      </c>
      <c r="S817">
        <v>70</v>
      </c>
      <c r="T817">
        <v>0</v>
      </c>
    </row>
    <row r="818" spans="1:20" x14ac:dyDescent="0.35">
      <c r="A818">
        <v>0</v>
      </c>
      <c r="B818">
        <v>59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241</v>
      </c>
      <c r="O818">
        <v>120</v>
      </c>
      <c r="P818">
        <v>73</v>
      </c>
      <c r="Q818">
        <v>23.76</v>
      </c>
      <c r="R818">
        <v>60</v>
      </c>
      <c r="S818">
        <v>88</v>
      </c>
      <c r="T818">
        <v>1</v>
      </c>
    </row>
    <row r="819" spans="1:20" x14ac:dyDescent="0.35">
      <c r="A819">
        <v>1</v>
      </c>
      <c r="B819">
        <v>55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207</v>
      </c>
      <c r="O819">
        <v>122</v>
      </c>
      <c r="P819">
        <v>82</v>
      </c>
      <c r="Q819">
        <v>24.15</v>
      </c>
      <c r="R819">
        <v>77</v>
      </c>
      <c r="S819">
        <v>74</v>
      </c>
      <c r="T819">
        <v>0</v>
      </c>
    </row>
    <row r="820" spans="1:20" x14ac:dyDescent="0.35">
      <c r="A820">
        <v>0</v>
      </c>
      <c r="B820">
        <v>43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214</v>
      </c>
      <c r="O820">
        <v>121.5</v>
      </c>
      <c r="P820">
        <v>78</v>
      </c>
      <c r="Q820">
        <v>26.11</v>
      </c>
      <c r="R820">
        <v>90</v>
      </c>
      <c r="S820">
        <v>82</v>
      </c>
      <c r="T820">
        <v>0</v>
      </c>
    </row>
    <row r="821" spans="1:20" x14ac:dyDescent="0.35">
      <c r="A821">
        <v>0</v>
      </c>
      <c r="B821">
        <v>46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225</v>
      </c>
      <c r="O821">
        <v>116</v>
      </c>
      <c r="P821">
        <v>79</v>
      </c>
      <c r="Q821">
        <v>29.21</v>
      </c>
      <c r="R821">
        <v>60</v>
      </c>
      <c r="S821">
        <v>70</v>
      </c>
      <c r="T821">
        <v>0</v>
      </c>
    </row>
    <row r="822" spans="1:20" x14ac:dyDescent="0.35">
      <c r="A822">
        <v>1</v>
      </c>
      <c r="B822">
        <v>43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214</v>
      </c>
      <c r="O822">
        <v>132</v>
      </c>
      <c r="P822">
        <v>84</v>
      </c>
      <c r="Q822">
        <v>26.77</v>
      </c>
      <c r="R822">
        <v>65</v>
      </c>
      <c r="S822">
        <v>102</v>
      </c>
      <c r="T822">
        <v>1</v>
      </c>
    </row>
    <row r="823" spans="1:20" x14ac:dyDescent="0.35">
      <c r="A823">
        <v>0</v>
      </c>
      <c r="B823">
        <v>46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304</v>
      </c>
      <c r="O823">
        <v>131.5</v>
      </c>
      <c r="P823">
        <v>78.5</v>
      </c>
      <c r="Q823">
        <v>21.02</v>
      </c>
      <c r="R823">
        <v>68</v>
      </c>
      <c r="S823">
        <v>112</v>
      </c>
      <c r="T823">
        <v>0</v>
      </c>
    </row>
    <row r="824" spans="1:20" x14ac:dyDescent="0.35">
      <c r="A824">
        <v>1</v>
      </c>
      <c r="B824">
        <v>49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1</v>
      </c>
      <c r="I824">
        <v>30</v>
      </c>
      <c r="J824">
        <v>0</v>
      </c>
      <c r="K824">
        <v>0</v>
      </c>
      <c r="L824">
        <v>0</v>
      </c>
      <c r="M824">
        <v>0</v>
      </c>
      <c r="N824">
        <v>238</v>
      </c>
      <c r="O824">
        <v>118</v>
      </c>
      <c r="P824">
        <v>66</v>
      </c>
      <c r="Q824">
        <v>26.91</v>
      </c>
      <c r="R824">
        <v>90</v>
      </c>
      <c r="S824">
        <v>82</v>
      </c>
      <c r="T824">
        <v>0</v>
      </c>
    </row>
    <row r="825" spans="1:20" x14ac:dyDescent="0.35">
      <c r="A825">
        <v>0</v>
      </c>
      <c r="B825">
        <v>42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241</v>
      </c>
      <c r="O825">
        <v>118.5</v>
      </c>
      <c r="P825">
        <v>80.5</v>
      </c>
      <c r="Q825">
        <v>32.36</v>
      </c>
      <c r="R825">
        <v>95</v>
      </c>
      <c r="S825">
        <v>75</v>
      </c>
      <c r="T825">
        <v>0</v>
      </c>
    </row>
    <row r="826" spans="1:20" x14ac:dyDescent="0.35">
      <c r="A826">
        <v>0</v>
      </c>
      <c r="B826">
        <v>61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255</v>
      </c>
      <c r="O826">
        <v>114</v>
      </c>
      <c r="P826">
        <v>70.5</v>
      </c>
      <c r="Q826">
        <v>24.79</v>
      </c>
      <c r="R826">
        <v>83</v>
      </c>
      <c r="S826">
        <v>107</v>
      </c>
      <c r="T826">
        <v>0</v>
      </c>
    </row>
    <row r="827" spans="1:20" x14ac:dyDescent="0.35">
      <c r="A827">
        <v>0</v>
      </c>
      <c r="B827">
        <v>36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212</v>
      </c>
      <c r="O827">
        <v>102</v>
      </c>
      <c r="P827">
        <v>69</v>
      </c>
      <c r="Q827">
        <v>33.36</v>
      </c>
      <c r="R827">
        <v>55</v>
      </c>
      <c r="S827">
        <v>71</v>
      </c>
      <c r="T827">
        <v>0</v>
      </c>
    </row>
    <row r="828" spans="1:20" x14ac:dyDescent="0.35">
      <c r="A828">
        <v>1</v>
      </c>
      <c r="B828">
        <v>39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1</v>
      </c>
      <c r="I828">
        <v>40</v>
      </c>
      <c r="J828">
        <v>0</v>
      </c>
      <c r="K828">
        <v>0</v>
      </c>
      <c r="L828">
        <v>0</v>
      </c>
      <c r="M828">
        <v>0</v>
      </c>
      <c r="N828">
        <v>207</v>
      </c>
      <c r="O828">
        <v>131</v>
      </c>
      <c r="P828">
        <v>82</v>
      </c>
      <c r="Q828">
        <v>24.25</v>
      </c>
      <c r="R828">
        <v>73</v>
      </c>
      <c r="S828">
        <v>83</v>
      </c>
      <c r="T828">
        <v>0</v>
      </c>
    </row>
    <row r="829" spans="1:20" x14ac:dyDescent="0.35">
      <c r="A829">
        <v>0</v>
      </c>
      <c r="B829">
        <v>48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222</v>
      </c>
      <c r="O829">
        <v>119</v>
      </c>
      <c r="P829">
        <v>85</v>
      </c>
      <c r="Q829">
        <v>30.46</v>
      </c>
      <c r="R829">
        <v>77</v>
      </c>
      <c r="S829">
        <v>80</v>
      </c>
      <c r="T829">
        <v>0</v>
      </c>
    </row>
    <row r="830" spans="1:20" x14ac:dyDescent="0.35">
      <c r="A830">
        <v>1</v>
      </c>
      <c r="B830">
        <v>39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220</v>
      </c>
      <c r="O830">
        <v>107</v>
      </c>
      <c r="P830">
        <v>76.5</v>
      </c>
      <c r="Q830">
        <v>22.45</v>
      </c>
      <c r="R830">
        <v>66</v>
      </c>
      <c r="S830">
        <v>78</v>
      </c>
      <c r="T830">
        <v>0</v>
      </c>
    </row>
    <row r="831" spans="1:20" x14ac:dyDescent="0.35">
      <c r="A831">
        <v>0</v>
      </c>
      <c r="B831">
        <v>59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3</v>
      </c>
      <c r="J831">
        <v>0</v>
      </c>
      <c r="K831">
        <v>0</v>
      </c>
      <c r="L831">
        <v>0</v>
      </c>
      <c r="M831">
        <v>0</v>
      </c>
      <c r="N831">
        <v>240</v>
      </c>
      <c r="O831">
        <v>122.5</v>
      </c>
      <c r="P831">
        <v>67.5</v>
      </c>
      <c r="Q831">
        <v>25.4</v>
      </c>
      <c r="R831">
        <v>88</v>
      </c>
      <c r="S831">
        <v>81</v>
      </c>
      <c r="T831">
        <v>0</v>
      </c>
    </row>
    <row r="832" spans="1:20" x14ac:dyDescent="0.35">
      <c r="A832">
        <v>0</v>
      </c>
      <c r="B832">
        <v>48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231</v>
      </c>
      <c r="O832">
        <v>131</v>
      </c>
      <c r="P832">
        <v>80</v>
      </c>
      <c r="Q832">
        <v>21.14</v>
      </c>
      <c r="R832">
        <v>70</v>
      </c>
      <c r="S832">
        <v>85</v>
      </c>
      <c r="T832">
        <v>0</v>
      </c>
    </row>
    <row r="833" spans="1:20" x14ac:dyDescent="0.35">
      <c r="A833">
        <v>1</v>
      </c>
      <c r="B833">
        <v>44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268</v>
      </c>
      <c r="O833">
        <v>114</v>
      </c>
      <c r="P833">
        <v>83</v>
      </c>
      <c r="Q833">
        <v>31.16</v>
      </c>
      <c r="R833">
        <v>75</v>
      </c>
      <c r="S833">
        <v>76</v>
      </c>
      <c r="T833">
        <v>0</v>
      </c>
    </row>
    <row r="834" spans="1:20" x14ac:dyDescent="0.35">
      <c r="A834">
        <v>1</v>
      </c>
      <c r="B834">
        <v>42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30</v>
      </c>
      <c r="J834">
        <v>0</v>
      </c>
      <c r="K834">
        <v>0</v>
      </c>
      <c r="L834">
        <v>0</v>
      </c>
      <c r="M834">
        <v>0</v>
      </c>
      <c r="N834">
        <v>256</v>
      </c>
      <c r="O834">
        <v>111</v>
      </c>
      <c r="P834">
        <v>62</v>
      </c>
      <c r="Q834">
        <v>21.67</v>
      </c>
      <c r="R834">
        <v>74</v>
      </c>
      <c r="S834">
        <v>74</v>
      </c>
      <c r="T834">
        <v>0</v>
      </c>
    </row>
    <row r="835" spans="1:20" x14ac:dyDescent="0.35">
      <c r="A835">
        <v>0</v>
      </c>
      <c r="B835">
        <v>44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195</v>
      </c>
      <c r="O835">
        <v>118</v>
      </c>
      <c r="P835">
        <v>86</v>
      </c>
      <c r="Q835">
        <v>23.09</v>
      </c>
      <c r="R835">
        <v>70</v>
      </c>
      <c r="S835">
        <v>75</v>
      </c>
      <c r="T835">
        <v>0</v>
      </c>
    </row>
    <row r="836" spans="1:20" x14ac:dyDescent="0.35">
      <c r="A836">
        <v>0</v>
      </c>
      <c r="B836">
        <v>52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247</v>
      </c>
      <c r="O836">
        <v>146</v>
      </c>
      <c r="P836">
        <v>88</v>
      </c>
      <c r="Q836">
        <v>27.26</v>
      </c>
      <c r="R836">
        <v>69</v>
      </c>
      <c r="S836">
        <v>63</v>
      </c>
      <c r="T836">
        <v>0</v>
      </c>
    </row>
    <row r="837" spans="1:20" x14ac:dyDescent="0.35">
      <c r="A837">
        <v>1</v>
      </c>
      <c r="B837">
        <v>60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1</v>
      </c>
      <c r="I837">
        <v>9</v>
      </c>
      <c r="J837">
        <v>0</v>
      </c>
      <c r="K837">
        <v>0</v>
      </c>
      <c r="L837">
        <v>0</v>
      </c>
      <c r="M837">
        <v>0</v>
      </c>
      <c r="N837">
        <v>166</v>
      </c>
      <c r="O837">
        <v>141</v>
      </c>
      <c r="P837">
        <v>81</v>
      </c>
      <c r="Q837">
        <v>19.420000000000002</v>
      </c>
      <c r="R837">
        <v>67</v>
      </c>
      <c r="S837">
        <v>101</v>
      </c>
      <c r="T837">
        <v>0</v>
      </c>
    </row>
    <row r="838" spans="1:20" x14ac:dyDescent="0.35">
      <c r="A838">
        <v>0</v>
      </c>
      <c r="B838">
        <v>35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248</v>
      </c>
      <c r="O838">
        <v>107</v>
      </c>
      <c r="P838">
        <v>73</v>
      </c>
      <c r="Q838">
        <v>20.64</v>
      </c>
      <c r="R838">
        <v>90</v>
      </c>
      <c r="S838">
        <v>80</v>
      </c>
      <c r="T838">
        <v>0</v>
      </c>
    </row>
    <row r="839" spans="1:20" x14ac:dyDescent="0.35">
      <c r="A839">
        <v>1</v>
      </c>
      <c r="B839">
        <v>40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30</v>
      </c>
      <c r="J839">
        <v>0</v>
      </c>
      <c r="K839">
        <v>0</v>
      </c>
      <c r="L839">
        <v>0</v>
      </c>
      <c r="M839">
        <v>0</v>
      </c>
      <c r="N839">
        <v>165</v>
      </c>
      <c r="O839">
        <v>128</v>
      </c>
      <c r="P839">
        <v>83</v>
      </c>
      <c r="Q839">
        <v>24.71</v>
      </c>
      <c r="R839">
        <v>69</v>
      </c>
      <c r="S839">
        <v>60</v>
      </c>
      <c r="T839">
        <v>0</v>
      </c>
    </row>
    <row r="840" spans="1:20" x14ac:dyDescent="0.35">
      <c r="A840">
        <v>0</v>
      </c>
      <c r="B840">
        <v>64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15</v>
      </c>
      <c r="J840">
        <v>0</v>
      </c>
      <c r="K840">
        <v>0</v>
      </c>
      <c r="L840">
        <v>1</v>
      </c>
      <c r="M840">
        <v>0</v>
      </c>
      <c r="N840">
        <v>283</v>
      </c>
      <c r="O840">
        <v>163</v>
      </c>
      <c r="P840">
        <v>85</v>
      </c>
      <c r="Q840">
        <v>21.17</v>
      </c>
      <c r="R840">
        <v>72</v>
      </c>
      <c r="S840">
        <v>68</v>
      </c>
      <c r="T840">
        <v>0</v>
      </c>
    </row>
    <row r="841" spans="1:20" x14ac:dyDescent="0.35">
      <c r="A841">
        <v>0</v>
      </c>
      <c r="B841">
        <v>53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10</v>
      </c>
      <c r="J841">
        <v>0</v>
      </c>
      <c r="K841">
        <v>0</v>
      </c>
      <c r="L841">
        <v>1</v>
      </c>
      <c r="M841">
        <v>0</v>
      </c>
      <c r="N841">
        <v>261</v>
      </c>
      <c r="O841">
        <v>136</v>
      </c>
      <c r="P841">
        <v>99</v>
      </c>
      <c r="Q841">
        <v>21.02</v>
      </c>
      <c r="R841">
        <v>85</v>
      </c>
      <c r="S841">
        <v>94</v>
      </c>
      <c r="T841">
        <v>0</v>
      </c>
    </row>
    <row r="842" spans="1:20" x14ac:dyDescent="0.35">
      <c r="A842">
        <v>0</v>
      </c>
      <c r="B842">
        <v>59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264</v>
      </c>
      <c r="O842">
        <v>244</v>
      </c>
      <c r="P842">
        <v>124</v>
      </c>
      <c r="Q842">
        <v>19.61</v>
      </c>
      <c r="R842">
        <v>76</v>
      </c>
      <c r="S842">
        <v>120</v>
      </c>
      <c r="T842">
        <v>1</v>
      </c>
    </row>
    <row r="843" spans="1:20" x14ac:dyDescent="0.35">
      <c r="A843">
        <v>0</v>
      </c>
      <c r="B843">
        <v>55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273</v>
      </c>
      <c r="O843">
        <v>134</v>
      </c>
      <c r="P843">
        <v>92</v>
      </c>
      <c r="Q843">
        <v>32.17</v>
      </c>
      <c r="R843">
        <v>75</v>
      </c>
      <c r="S843">
        <v>67</v>
      </c>
      <c r="T843">
        <v>0</v>
      </c>
    </row>
    <row r="844" spans="1:20" x14ac:dyDescent="0.35">
      <c r="A844">
        <v>0</v>
      </c>
      <c r="B844">
        <v>58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30</v>
      </c>
      <c r="J844">
        <v>0</v>
      </c>
      <c r="K844">
        <v>0</v>
      </c>
      <c r="L844">
        <v>0</v>
      </c>
      <c r="M844">
        <v>0</v>
      </c>
      <c r="N844">
        <v>234</v>
      </c>
      <c r="O844">
        <v>113</v>
      </c>
      <c r="P844">
        <v>77</v>
      </c>
      <c r="Q844">
        <v>20.68</v>
      </c>
      <c r="R844">
        <v>72</v>
      </c>
      <c r="S844">
        <v>67</v>
      </c>
      <c r="T844">
        <v>0</v>
      </c>
    </row>
    <row r="845" spans="1:20" x14ac:dyDescent="0.35">
      <c r="A845">
        <v>1</v>
      </c>
      <c r="B845">
        <v>56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30</v>
      </c>
      <c r="J845">
        <v>0</v>
      </c>
      <c r="K845">
        <v>0</v>
      </c>
      <c r="L845">
        <v>0</v>
      </c>
      <c r="M845">
        <v>0</v>
      </c>
      <c r="N845">
        <v>197</v>
      </c>
      <c r="O845">
        <v>113.5</v>
      </c>
      <c r="P845">
        <v>74</v>
      </c>
      <c r="Q845">
        <v>21.03</v>
      </c>
      <c r="R845">
        <v>90</v>
      </c>
      <c r="S845">
        <v>81</v>
      </c>
      <c r="T845">
        <v>1</v>
      </c>
    </row>
    <row r="846" spans="1:20" x14ac:dyDescent="0.35">
      <c r="A846">
        <v>0</v>
      </c>
      <c r="B846">
        <v>40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30</v>
      </c>
      <c r="J846">
        <v>0</v>
      </c>
      <c r="K846">
        <v>0</v>
      </c>
      <c r="L846">
        <v>0</v>
      </c>
      <c r="M846">
        <v>0</v>
      </c>
      <c r="N846">
        <v>202</v>
      </c>
      <c r="O846">
        <v>104</v>
      </c>
      <c r="P846">
        <v>76</v>
      </c>
      <c r="Q846">
        <v>19.93</v>
      </c>
      <c r="R846">
        <v>70</v>
      </c>
      <c r="S846">
        <v>62</v>
      </c>
      <c r="T846">
        <v>1</v>
      </c>
    </row>
    <row r="847" spans="1:20" x14ac:dyDescent="0.35">
      <c r="A847">
        <v>1</v>
      </c>
      <c r="B847">
        <v>42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163</v>
      </c>
      <c r="O847">
        <v>135</v>
      </c>
      <c r="P847">
        <v>82</v>
      </c>
      <c r="Q847">
        <v>25.75</v>
      </c>
      <c r="R847">
        <v>65</v>
      </c>
      <c r="S847">
        <v>77</v>
      </c>
      <c r="T847">
        <v>0</v>
      </c>
    </row>
    <row r="848" spans="1:20" x14ac:dyDescent="0.35">
      <c r="A848">
        <v>1</v>
      </c>
      <c r="B848">
        <v>48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247</v>
      </c>
      <c r="O848">
        <v>131</v>
      </c>
      <c r="P848">
        <v>79</v>
      </c>
      <c r="Q848">
        <v>22.12</v>
      </c>
      <c r="R848">
        <v>78</v>
      </c>
      <c r="S848">
        <v>83</v>
      </c>
      <c r="T848">
        <v>0</v>
      </c>
    </row>
    <row r="849" spans="1:20" x14ac:dyDescent="0.35">
      <c r="A849">
        <v>0</v>
      </c>
      <c r="B849">
        <v>38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1</v>
      </c>
      <c r="I849">
        <v>15</v>
      </c>
      <c r="J849">
        <v>0</v>
      </c>
      <c r="K849">
        <v>0</v>
      </c>
      <c r="L849">
        <v>0</v>
      </c>
      <c r="M849">
        <v>0</v>
      </c>
      <c r="N849">
        <v>215</v>
      </c>
      <c r="O849">
        <v>129.5</v>
      </c>
      <c r="P849">
        <v>85.5</v>
      </c>
      <c r="Q849">
        <v>24.24</v>
      </c>
      <c r="R849">
        <v>75</v>
      </c>
      <c r="S849">
        <v>79.400000000000006</v>
      </c>
      <c r="T849">
        <v>0</v>
      </c>
    </row>
    <row r="850" spans="1:20" x14ac:dyDescent="0.35">
      <c r="A850">
        <v>1</v>
      </c>
      <c r="B850">
        <v>65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251</v>
      </c>
      <c r="O850">
        <v>127.5</v>
      </c>
      <c r="P850">
        <v>75</v>
      </c>
      <c r="Q850">
        <v>26.46</v>
      </c>
      <c r="R850">
        <v>60</v>
      </c>
      <c r="S850">
        <v>74</v>
      </c>
      <c r="T850">
        <v>0</v>
      </c>
    </row>
    <row r="851" spans="1:20" x14ac:dyDescent="0.35">
      <c r="A851">
        <v>1</v>
      </c>
      <c r="B851">
        <v>52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205</v>
      </c>
      <c r="O851">
        <v>122</v>
      </c>
      <c r="P851">
        <v>73</v>
      </c>
      <c r="Q851">
        <v>22.73</v>
      </c>
      <c r="R851">
        <v>70</v>
      </c>
      <c r="S851">
        <v>85</v>
      </c>
      <c r="T851">
        <v>0</v>
      </c>
    </row>
    <row r="852" spans="1:20" x14ac:dyDescent="0.35">
      <c r="A852">
        <v>1</v>
      </c>
      <c r="B852">
        <v>39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1</v>
      </c>
      <c r="I852">
        <v>30</v>
      </c>
      <c r="J852">
        <v>0</v>
      </c>
      <c r="K852">
        <v>0</v>
      </c>
      <c r="L852">
        <v>0</v>
      </c>
      <c r="M852">
        <v>0</v>
      </c>
      <c r="N852">
        <v>225</v>
      </c>
      <c r="O852">
        <v>128</v>
      </c>
      <c r="P852">
        <v>86.5</v>
      </c>
      <c r="Q852">
        <v>25.13</v>
      </c>
      <c r="R852">
        <v>74</v>
      </c>
      <c r="S852">
        <v>100</v>
      </c>
      <c r="T852">
        <v>0</v>
      </c>
    </row>
    <row r="853" spans="1:20" x14ac:dyDescent="0.35">
      <c r="A853">
        <v>0</v>
      </c>
      <c r="B853">
        <v>55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250</v>
      </c>
      <c r="O853">
        <v>127.5</v>
      </c>
      <c r="P853">
        <v>83.5</v>
      </c>
      <c r="Q853">
        <v>30.61</v>
      </c>
      <c r="R853">
        <v>72</v>
      </c>
      <c r="S853">
        <v>73</v>
      </c>
      <c r="T853">
        <v>0</v>
      </c>
    </row>
    <row r="854" spans="1:20" x14ac:dyDescent="0.35">
      <c r="A854">
        <v>0</v>
      </c>
      <c r="B854">
        <v>64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255</v>
      </c>
      <c r="O854">
        <v>153</v>
      </c>
      <c r="P854">
        <v>75</v>
      </c>
      <c r="Q854">
        <v>23.39</v>
      </c>
      <c r="R854">
        <v>60</v>
      </c>
      <c r="S854">
        <v>74</v>
      </c>
      <c r="T854">
        <v>1</v>
      </c>
    </row>
    <row r="855" spans="1:20" x14ac:dyDescent="0.35">
      <c r="A855">
        <v>1</v>
      </c>
      <c r="B855">
        <v>51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1</v>
      </c>
      <c r="I855">
        <v>20</v>
      </c>
      <c r="J855">
        <v>0</v>
      </c>
      <c r="K855">
        <v>0</v>
      </c>
      <c r="L855">
        <v>1</v>
      </c>
      <c r="M855">
        <v>0</v>
      </c>
      <c r="N855">
        <v>239</v>
      </c>
      <c r="O855">
        <v>168</v>
      </c>
      <c r="P855">
        <v>102</v>
      </c>
      <c r="Q855">
        <v>30.38</v>
      </c>
      <c r="R855">
        <v>82</v>
      </c>
      <c r="S855">
        <v>68</v>
      </c>
      <c r="T855">
        <v>1</v>
      </c>
    </row>
    <row r="856" spans="1:20" x14ac:dyDescent="0.35">
      <c r="A856">
        <v>1</v>
      </c>
      <c r="B856">
        <v>49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264</v>
      </c>
      <c r="O856">
        <v>127.5</v>
      </c>
      <c r="P856">
        <v>81</v>
      </c>
      <c r="Q856">
        <v>25.16</v>
      </c>
      <c r="R856">
        <v>76</v>
      </c>
      <c r="S856">
        <v>70</v>
      </c>
      <c r="T856">
        <v>0</v>
      </c>
    </row>
    <row r="857" spans="1:20" x14ac:dyDescent="0.35">
      <c r="A857">
        <v>1</v>
      </c>
      <c r="B857">
        <v>53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5</v>
      </c>
      <c r="J857">
        <v>0</v>
      </c>
      <c r="K857">
        <v>0</v>
      </c>
      <c r="L857">
        <v>1</v>
      </c>
      <c r="M857">
        <v>0</v>
      </c>
      <c r="N857">
        <v>232</v>
      </c>
      <c r="O857">
        <v>134</v>
      </c>
      <c r="P857">
        <v>91</v>
      </c>
      <c r="Q857">
        <v>25.13</v>
      </c>
      <c r="R857">
        <v>54</v>
      </c>
      <c r="S857">
        <v>75</v>
      </c>
      <c r="T857">
        <v>0</v>
      </c>
    </row>
    <row r="858" spans="1:20" x14ac:dyDescent="0.35">
      <c r="A858">
        <v>0</v>
      </c>
      <c r="B858">
        <v>47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232</v>
      </c>
      <c r="O858">
        <v>113.5</v>
      </c>
      <c r="P858">
        <v>73</v>
      </c>
      <c r="Q858">
        <v>28.78</v>
      </c>
      <c r="R858">
        <v>75</v>
      </c>
      <c r="S858">
        <v>77</v>
      </c>
      <c r="T858">
        <v>0</v>
      </c>
    </row>
    <row r="859" spans="1:20" x14ac:dyDescent="0.35">
      <c r="A859">
        <v>1</v>
      </c>
      <c r="B859">
        <v>52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20</v>
      </c>
      <c r="J859">
        <v>0</v>
      </c>
      <c r="K859">
        <v>0</v>
      </c>
      <c r="L859">
        <v>1</v>
      </c>
      <c r="M859">
        <v>0</v>
      </c>
      <c r="N859">
        <v>225</v>
      </c>
      <c r="O859">
        <v>156</v>
      </c>
      <c r="P859">
        <v>98</v>
      </c>
      <c r="Q859">
        <v>30.93</v>
      </c>
      <c r="R859">
        <v>80</v>
      </c>
      <c r="S859">
        <v>100</v>
      </c>
      <c r="T859">
        <v>1</v>
      </c>
    </row>
    <row r="860" spans="1:20" x14ac:dyDescent="0.35">
      <c r="A860">
        <v>0</v>
      </c>
      <c r="B860">
        <v>62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174</v>
      </c>
      <c r="O860">
        <v>166</v>
      </c>
      <c r="P860">
        <v>89</v>
      </c>
      <c r="Q860">
        <v>31.44</v>
      </c>
      <c r="R860">
        <v>83</v>
      </c>
      <c r="S860">
        <v>79.400000000000006</v>
      </c>
      <c r="T860">
        <v>1</v>
      </c>
    </row>
    <row r="861" spans="1:20" x14ac:dyDescent="0.35">
      <c r="A861">
        <v>0</v>
      </c>
      <c r="B861">
        <v>50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1</v>
      </c>
      <c r="I861">
        <v>20</v>
      </c>
      <c r="J861">
        <v>0</v>
      </c>
      <c r="K861">
        <v>0</v>
      </c>
      <c r="L861">
        <v>0</v>
      </c>
      <c r="M861">
        <v>0</v>
      </c>
      <c r="N861">
        <v>221</v>
      </c>
      <c r="O861">
        <v>112</v>
      </c>
      <c r="P861">
        <v>69</v>
      </c>
      <c r="Q861">
        <v>24.07</v>
      </c>
      <c r="R861">
        <v>80</v>
      </c>
      <c r="S861">
        <v>79</v>
      </c>
      <c r="T861">
        <v>0</v>
      </c>
    </row>
    <row r="862" spans="1:20" x14ac:dyDescent="0.35">
      <c r="A862">
        <v>1</v>
      </c>
      <c r="B862">
        <v>58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1</v>
      </c>
      <c r="I862">
        <v>9</v>
      </c>
      <c r="J862">
        <v>0</v>
      </c>
      <c r="K862">
        <v>0</v>
      </c>
      <c r="L862">
        <v>1</v>
      </c>
      <c r="M862">
        <v>0</v>
      </c>
      <c r="N862">
        <v>242</v>
      </c>
      <c r="O862">
        <v>164</v>
      </c>
      <c r="P862">
        <v>85.5</v>
      </c>
      <c r="Q862">
        <v>18.84</v>
      </c>
      <c r="R862">
        <v>76</v>
      </c>
      <c r="S862">
        <v>106</v>
      </c>
      <c r="T862">
        <v>0</v>
      </c>
    </row>
    <row r="863" spans="1:20" x14ac:dyDescent="0.35">
      <c r="A863">
        <v>0</v>
      </c>
      <c r="B863">
        <v>64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194</v>
      </c>
      <c r="O863">
        <v>176</v>
      </c>
      <c r="P863">
        <v>97</v>
      </c>
      <c r="Q863">
        <v>33.19</v>
      </c>
      <c r="R863">
        <v>68</v>
      </c>
      <c r="S863">
        <v>89</v>
      </c>
      <c r="T863">
        <v>1</v>
      </c>
    </row>
    <row r="864" spans="1:20" x14ac:dyDescent="0.35">
      <c r="A864">
        <v>1</v>
      </c>
      <c r="B864">
        <v>37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238</v>
      </c>
      <c r="O864">
        <v>121</v>
      </c>
      <c r="P864">
        <v>80</v>
      </c>
      <c r="Q864">
        <v>28.95</v>
      </c>
      <c r="R864">
        <v>70</v>
      </c>
      <c r="S864">
        <v>67</v>
      </c>
      <c r="T864">
        <v>0</v>
      </c>
    </row>
    <row r="865" spans="1:20" x14ac:dyDescent="0.35">
      <c r="A865">
        <v>1</v>
      </c>
      <c r="B865">
        <v>57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1</v>
      </c>
      <c r="I865">
        <v>10</v>
      </c>
      <c r="J865">
        <v>0</v>
      </c>
      <c r="K865">
        <v>0</v>
      </c>
      <c r="L865">
        <v>1</v>
      </c>
      <c r="M865">
        <v>0</v>
      </c>
      <c r="N865">
        <v>206</v>
      </c>
      <c r="O865">
        <v>141</v>
      </c>
      <c r="P865">
        <v>83</v>
      </c>
      <c r="Q865">
        <v>27.98</v>
      </c>
      <c r="R865">
        <v>63</v>
      </c>
      <c r="S865">
        <v>69</v>
      </c>
      <c r="T865">
        <v>0</v>
      </c>
    </row>
    <row r="866" spans="1:20" x14ac:dyDescent="0.35">
      <c r="A866">
        <v>1</v>
      </c>
      <c r="B866">
        <v>64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273</v>
      </c>
      <c r="O866">
        <v>123</v>
      </c>
      <c r="P866">
        <v>73.5</v>
      </c>
      <c r="Q866">
        <v>22.3</v>
      </c>
      <c r="R866">
        <v>75</v>
      </c>
      <c r="S866">
        <v>84</v>
      </c>
      <c r="T866">
        <v>1</v>
      </c>
    </row>
    <row r="867" spans="1:20" x14ac:dyDescent="0.35">
      <c r="A867">
        <v>0</v>
      </c>
      <c r="B867">
        <v>66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290</v>
      </c>
      <c r="O867">
        <v>152.5</v>
      </c>
      <c r="P867">
        <v>90</v>
      </c>
      <c r="Q867">
        <v>23.63</v>
      </c>
      <c r="R867">
        <v>80</v>
      </c>
      <c r="S867">
        <v>76</v>
      </c>
      <c r="T867">
        <v>0</v>
      </c>
    </row>
    <row r="868" spans="1:20" x14ac:dyDescent="0.35">
      <c r="A868">
        <v>1</v>
      </c>
      <c r="B868">
        <v>35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290</v>
      </c>
      <c r="O868">
        <v>108</v>
      </c>
      <c r="P868">
        <v>72</v>
      </c>
      <c r="Q868">
        <v>22.91</v>
      </c>
      <c r="R868">
        <v>55</v>
      </c>
      <c r="S868">
        <v>84</v>
      </c>
      <c r="T868">
        <v>0</v>
      </c>
    </row>
    <row r="869" spans="1:20" x14ac:dyDescent="0.35">
      <c r="A869">
        <v>1</v>
      </c>
      <c r="B869">
        <v>38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1</v>
      </c>
      <c r="I869">
        <v>15</v>
      </c>
      <c r="J869">
        <v>0</v>
      </c>
      <c r="K869">
        <v>0</v>
      </c>
      <c r="L869">
        <v>0</v>
      </c>
      <c r="M869">
        <v>0</v>
      </c>
      <c r="N869">
        <v>180</v>
      </c>
      <c r="O869">
        <v>111</v>
      </c>
      <c r="P869">
        <v>61</v>
      </c>
      <c r="Q869">
        <v>21.51</v>
      </c>
      <c r="R869">
        <v>66</v>
      </c>
      <c r="S869">
        <v>75</v>
      </c>
      <c r="T869">
        <v>0</v>
      </c>
    </row>
    <row r="870" spans="1:20" x14ac:dyDescent="0.35">
      <c r="A870">
        <v>0</v>
      </c>
      <c r="B870">
        <v>39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1</v>
      </c>
      <c r="I870">
        <v>20</v>
      </c>
      <c r="J870">
        <v>0</v>
      </c>
      <c r="K870">
        <v>0</v>
      </c>
      <c r="L870">
        <v>0</v>
      </c>
      <c r="M870">
        <v>0</v>
      </c>
      <c r="N870">
        <v>233</v>
      </c>
      <c r="O870">
        <v>126</v>
      </c>
      <c r="P870">
        <v>85</v>
      </c>
      <c r="Q870">
        <v>22.89</v>
      </c>
      <c r="R870">
        <v>80</v>
      </c>
      <c r="S870">
        <v>87</v>
      </c>
      <c r="T870">
        <v>0</v>
      </c>
    </row>
    <row r="871" spans="1:20" x14ac:dyDescent="0.35">
      <c r="A871">
        <v>0</v>
      </c>
      <c r="B871">
        <v>42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1</v>
      </c>
      <c r="I871">
        <v>20</v>
      </c>
      <c r="J871">
        <v>0</v>
      </c>
      <c r="K871">
        <v>0</v>
      </c>
      <c r="L871">
        <v>1</v>
      </c>
      <c r="M871">
        <v>0</v>
      </c>
      <c r="N871">
        <v>199</v>
      </c>
      <c r="O871">
        <v>141</v>
      </c>
      <c r="P871">
        <v>92</v>
      </c>
      <c r="Q871">
        <v>43.69</v>
      </c>
      <c r="R871">
        <v>80</v>
      </c>
      <c r="S871">
        <v>60</v>
      </c>
      <c r="T871">
        <v>1</v>
      </c>
    </row>
    <row r="872" spans="1:20" x14ac:dyDescent="0.35">
      <c r="A872">
        <v>1</v>
      </c>
      <c r="B872">
        <v>45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1</v>
      </c>
      <c r="I872">
        <v>20</v>
      </c>
      <c r="J872">
        <v>0</v>
      </c>
      <c r="K872">
        <v>0</v>
      </c>
      <c r="L872">
        <v>0</v>
      </c>
      <c r="M872">
        <v>0</v>
      </c>
      <c r="N872">
        <v>255</v>
      </c>
      <c r="O872">
        <v>130</v>
      </c>
      <c r="P872">
        <v>82.5</v>
      </c>
      <c r="Q872">
        <v>28.56</v>
      </c>
      <c r="R872">
        <v>82</v>
      </c>
      <c r="S872">
        <v>94</v>
      </c>
      <c r="T872">
        <v>0</v>
      </c>
    </row>
    <row r="873" spans="1:20" x14ac:dyDescent="0.35">
      <c r="A873">
        <v>0</v>
      </c>
      <c r="B873">
        <v>59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249</v>
      </c>
      <c r="O873">
        <v>139</v>
      </c>
      <c r="P873">
        <v>79.5</v>
      </c>
      <c r="Q873">
        <v>23.28</v>
      </c>
      <c r="R873">
        <v>94</v>
      </c>
      <c r="S873">
        <v>79.400000000000006</v>
      </c>
      <c r="T873">
        <v>0</v>
      </c>
    </row>
    <row r="874" spans="1:20" x14ac:dyDescent="0.35">
      <c r="A874">
        <v>0</v>
      </c>
      <c r="B874">
        <v>57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20</v>
      </c>
      <c r="J874">
        <v>0</v>
      </c>
      <c r="K874">
        <v>0</v>
      </c>
      <c r="L874">
        <v>0</v>
      </c>
      <c r="M874">
        <v>0</v>
      </c>
      <c r="N874">
        <v>200</v>
      </c>
      <c r="O874">
        <v>108</v>
      </c>
      <c r="P874">
        <v>77</v>
      </c>
      <c r="Q874">
        <v>18.55</v>
      </c>
      <c r="R874">
        <v>70</v>
      </c>
      <c r="S874">
        <v>87</v>
      </c>
      <c r="T874">
        <v>0</v>
      </c>
    </row>
    <row r="875" spans="1:20" x14ac:dyDescent="0.35">
      <c r="A875">
        <v>0</v>
      </c>
      <c r="B875">
        <v>62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1</v>
      </c>
      <c r="I875">
        <v>6</v>
      </c>
      <c r="J875">
        <v>0</v>
      </c>
      <c r="K875">
        <v>0</v>
      </c>
      <c r="L875">
        <v>1</v>
      </c>
      <c r="M875">
        <v>0</v>
      </c>
      <c r="N875">
        <v>244</v>
      </c>
      <c r="O875">
        <v>168</v>
      </c>
      <c r="P875">
        <v>102</v>
      </c>
      <c r="Q875">
        <v>26.39</v>
      </c>
      <c r="R875">
        <v>76</v>
      </c>
      <c r="S875">
        <v>105</v>
      </c>
      <c r="T875">
        <v>1</v>
      </c>
    </row>
    <row r="876" spans="1:20" x14ac:dyDescent="0.35">
      <c r="A876">
        <v>1</v>
      </c>
      <c r="B876">
        <v>58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1</v>
      </c>
      <c r="I876">
        <v>20</v>
      </c>
      <c r="J876">
        <v>0</v>
      </c>
      <c r="K876">
        <v>0</v>
      </c>
      <c r="L876">
        <v>1</v>
      </c>
      <c r="M876">
        <v>0</v>
      </c>
      <c r="N876">
        <v>255</v>
      </c>
      <c r="O876">
        <v>146</v>
      </c>
      <c r="P876">
        <v>89</v>
      </c>
      <c r="Q876">
        <v>27.47</v>
      </c>
      <c r="R876">
        <v>75</v>
      </c>
      <c r="S876">
        <v>73</v>
      </c>
      <c r="T876">
        <v>1</v>
      </c>
    </row>
    <row r="877" spans="1:20" x14ac:dyDescent="0.35">
      <c r="A877">
        <v>0</v>
      </c>
      <c r="B877">
        <v>51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257</v>
      </c>
      <c r="O877">
        <v>128</v>
      </c>
      <c r="P877">
        <v>77</v>
      </c>
      <c r="Q877">
        <v>24.94</v>
      </c>
      <c r="R877">
        <v>68</v>
      </c>
      <c r="S877">
        <v>88</v>
      </c>
      <c r="T877">
        <v>0</v>
      </c>
    </row>
    <row r="878" spans="1:20" x14ac:dyDescent="0.35">
      <c r="A878">
        <v>1</v>
      </c>
      <c r="B878">
        <v>59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11</v>
      </c>
      <c r="J878">
        <v>0</v>
      </c>
      <c r="K878">
        <v>0</v>
      </c>
      <c r="L878">
        <v>0</v>
      </c>
      <c r="M878">
        <v>0</v>
      </c>
      <c r="N878">
        <v>176</v>
      </c>
      <c r="O878">
        <v>134.5</v>
      </c>
      <c r="P878">
        <v>87</v>
      </c>
      <c r="Q878">
        <v>31.76</v>
      </c>
      <c r="R878">
        <v>80</v>
      </c>
      <c r="S878">
        <v>93</v>
      </c>
      <c r="T878">
        <v>0</v>
      </c>
    </row>
    <row r="879" spans="1:20" x14ac:dyDescent="0.35">
      <c r="A879">
        <v>0</v>
      </c>
      <c r="B879">
        <v>44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217</v>
      </c>
      <c r="O879">
        <v>124.5</v>
      </c>
      <c r="P879">
        <v>82</v>
      </c>
      <c r="Q879">
        <v>22.36</v>
      </c>
      <c r="R879">
        <v>87</v>
      </c>
      <c r="S879">
        <v>68</v>
      </c>
      <c r="T879">
        <v>0</v>
      </c>
    </row>
    <row r="880" spans="1:20" x14ac:dyDescent="0.35">
      <c r="A880">
        <v>0</v>
      </c>
      <c r="B880">
        <v>60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282</v>
      </c>
      <c r="O880">
        <v>213</v>
      </c>
      <c r="P880">
        <v>94.5</v>
      </c>
      <c r="Q880">
        <v>28.58</v>
      </c>
      <c r="R880">
        <v>71</v>
      </c>
      <c r="S880">
        <v>78</v>
      </c>
      <c r="T880">
        <v>0</v>
      </c>
    </row>
    <row r="881" spans="1:20" x14ac:dyDescent="0.35">
      <c r="A881">
        <v>0</v>
      </c>
      <c r="B881">
        <v>54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318</v>
      </c>
      <c r="O881">
        <v>115</v>
      </c>
      <c r="P881">
        <v>81</v>
      </c>
      <c r="Q881">
        <v>25.84</v>
      </c>
      <c r="R881">
        <v>95</v>
      </c>
      <c r="S881">
        <v>76</v>
      </c>
      <c r="T881">
        <v>0</v>
      </c>
    </row>
    <row r="882" spans="1:20" x14ac:dyDescent="0.35">
      <c r="A882">
        <v>1</v>
      </c>
      <c r="B882">
        <v>38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</v>
      </c>
      <c r="I882">
        <v>20</v>
      </c>
      <c r="J882">
        <v>0</v>
      </c>
      <c r="K882">
        <v>0</v>
      </c>
      <c r="L882">
        <v>1</v>
      </c>
      <c r="M882">
        <v>0</v>
      </c>
      <c r="N882">
        <v>309</v>
      </c>
      <c r="O882">
        <v>148</v>
      </c>
      <c r="P882">
        <v>109</v>
      </c>
      <c r="Q882">
        <v>30.85</v>
      </c>
      <c r="R882">
        <v>95</v>
      </c>
      <c r="S882">
        <v>79.400000000000006</v>
      </c>
      <c r="T882">
        <v>0</v>
      </c>
    </row>
    <row r="883" spans="1:20" x14ac:dyDescent="0.35">
      <c r="A883">
        <v>1</v>
      </c>
      <c r="B883">
        <v>53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220</v>
      </c>
      <c r="O883">
        <v>127</v>
      </c>
      <c r="P883">
        <v>76</v>
      </c>
      <c r="Q883">
        <v>24.27</v>
      </c>
      <c r="R883">
        <v>75</v>
      </c>
      <c r="S883">
        <v>74</v>
      </c>
      <c r="T883">
        <v>0</v>
      </c>
    </row>
    <row r="884" spans="1:20" x14ac:dyDescent="0.35">
      <c r="A884">
        <v>0</v>
      </c>
      <c r="B884">
        <v>43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20</v>
      </c>
      <c r="J884">
        <v>0</v>
      </c>
      <c r="K884">
        <v>0</v>
      </c>
      <c r="L884">
        <v>0</v>
      </c>
      <c r="M884">
        <v>0</v>
      </c>
      <c r="N884">
        <v>201</v>
      </c>
      <c r="O884">
        <v>129</v>
      </c>
      <c r="P884">
        <v>92</v>
      </c>
      <c r="Q884">
        <v>24.54</v>
      </c>
      <c r="R884">
        <v>88</v>
      </c>
      <c r="S884">
        <v>63</v>
      </c>
      <c r="T884">
        <v>0</v>
      </c>
    </row>
    <row r="885" spans="1:20" x14ac:dyDescent="0.35">
      <c r="A885">
        <v>1</v>
      </c>
      <c r="B885">
        <v>64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1</v>
      </c>
      <c r="I885">
        <v>40</v>
      </c>
      <c r="J885">
        <v>0</v>
      </c>
      <c r="K885">
        <v>0</v>
      </c>
      <c r="L885">
        <v>0</v>
      </c>
      <c r="M885">
        <v>0</v>
      </c>
      <c r="N885">
        <v>206</v>
      </c>
      <c r="O885">
        <v>126</v>
      </c>
      <c r="P885">
        <v>82</v>
      </c>
      <c r="Q885">
        <v>24.35</v>
      </c>
      <c r="R885">
        <v>95</v>
      </c>
      <c r="S885">
        <v>97</v>
      </c>
      <c r="T885">
        <v>0</v>
      </c>
    </row>
    <row r="886" spans="1:20" x14ac:dyDescent="0.35">
      <c r="A886">
        <v>0</v>
      </c>
      <c r="B886">
        <v>61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259</v>
      </c>
      <c r="O886">
        <v>167.5</v>
      </c>
      <c r="P886">
        <v>91.5</v>
      </c>
      <c r="Q886">
        <v>29.53</v>
      </c>
      <c r="R886">
        <v>108</v>
      </c>
      <c r="S886">
        <v>85</v>
      </c>
      <c r="T886">
        <v>0</v>
      </c>
    </row>
    <row r="887" spans="1:20" x14ac:dyDescent="0.35">
      <c r="A887">
        <v>1</v>
      </c>
      <c r="B887">
        <v>39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224</v>
      </c>
      <c r="O887">
        <v>108</v>
      </c>
      <c r="P887">
        <v>66</v>
      </c>
      <c r="Q887">
        <v>28.57</v>
      </c>
      <c r="R887">
        <v>90</v>
      </c>
      <c r="S887">
        <v>97</v>
      </c>
      <c r="T887">
        <v>0</v>
      </c>
    </row>
    <row r="888" spans="1:20" x14ac:dyDescent="0.35">
      <c r="A888">
        <v>0</v>
      </c>
      <c r="B888">
        <v>35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1</v>
      </c>
      <c r="I888">
        <v>5</v>
      </c>
      <c r="J888">
        <v>0</v>
      </c>
      <c r="K888">
        <v>0</v>
      </c>
      <c r="L888">
        <v>0</v>
      </c>
      <c r="M888">
        <v>0</v>
      </c>
      <c r="N888">
        <v>154</v>
      </c>
      <c r="O888">
        <v>125</v>
      </c>
      <c r="P888">
        <v>75</v>
      </c>
      <c r="Q888">
        <v>23.1</v>
      </c>
      <c r="R888">
        <v>110</v>
      </c>
      <c r="S888">
        <v>75</v>
      </c>
      <c r="T888">
        <v>0</v>
      </c>
    </row>
    <row r="889" spans="1:20" x14ac:dyDescent="0.35">
      <c r="A889">
        <v>0</v>
      </c>
      <c r="B889">
        <v>66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273</v>
      </c>
      <c r="O889">
        <v>153</v>
      </c>
      <c r="P889">
        <v>94</v>
      </c>
      <c r="Q889">
        <v>25.27</v>
      </c>
      <c r="R889">
        <v>80</v>
      </c>
      <c r="S889">
        <v>76</v>
      </c>
      <c r="T889">
        <v>0</v>
      </c>
    </row>
    <row r="890" spans="1:20" x14ac:dyDescent="0.35">
      <c r="A890">
        <v>0</v>
      </c>
      <c r="B890">
        <v>53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303</v>
      </c>
      <c r="O890">
        <v>117</v>
      </c>
      <c r="P890">
        <v>71</v>
      </c>
      <c r="Q890">
        <v>22.01</v>
      </c>
      <c r="R890">
        <v>108</v>
      </c>
      <c r="S890">
        <v>85</v>
      </c>
      <c r="T890">
        <v>0</v>
      </c>
    </row>
    <row r="891" spans="1:20" x14ac:dyDescent="0.35">
      <c r="A891">
        <v>1</v>
      </c>
      <c r="B891">
        <v>40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1</v>
      </c>
      <c r="I891">
        <v>20</v>
      </c>
      <c r="J891">
        <v>0</v>
      </c>
      <c r="K891">
        <v>0</v>
      </c>
      <c r="L891">
        <v>1</v>
      </c>
      <c r="M891">
        <v>0</v>
      </c>
      <c r="N891">
        <v>229</v>
      </c>
      <c r="O891">
        <v>152</v>
      </c>
      <c r="P891">
        <v>103</v>
      </c>
      <c r="Q891">
        <v>32.729999999999997</v>
      </c>
      <c r="R891">
        <v>85</v>
      </c>
      <c r="S891">
        <v>72</v>
      </c>
      <c r="T891">
        <v>0</v>
      </c>
    </row>
    <row r="892" spans="1:20" x14ac:dyDescent="0.35">
      <c r="A892">
        <v>0</v>
      </c>
      <c r="B892">
        <v>46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1</v>
      </c>
      <c r="I892">
        <v>40</v>
      </c>
      <c r="J892">
        <v>0</v>
      </c>
      <c r="K892">
        <v>0</v>
      </c>
      <c r="L892">
        <v>0</v>
      </c>
      <c r="M892">
        <v>0</v>
      </c>
      <c r="N892">
        <v>253</v>
      </c>
      <c r="O892">
        <v>118</v>
      </c>
      <c r="P892">
        <v>74</v>
      </c>
      <c r="Q892">
        <v>26.42</v>
      </c>
      <c r="R892">
        <v>75</v>
      </c>
      <c r="S892">
        <v>64</v>
      </c>
      <c r="T892">
        <v>1</v>
      </c>
    </row>
    <row r="893" spans="1:20" x14ac:dyDescent="0.35">
      <c r="A893">
        <v>1</v>
      </c>
      <c r="B893">
        <v>47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25</v>
      </c>
      <c r="J893">
        <v>0</v>
      </c>
      <c r="K893">
        <v>0</v>
      </c>
      <c r="L893">
        <v>1</v>
      </c>
      <c r="M893">
        <v>0</v>
      </c>
      <c r="N893">
        <v>236</v>
      </c>
      <c r="O893">
        <v>154</v>
      </c>
      <c r="P893">
        <v>93</v>
      </c>
      <c r="Q893">
        <v>24.49</v>
      </c>
      <c r="R893">
        <v>94</v>
      </c>
      <c r="S893">
        <v>76</v>
      </c>
      <c r="T893">
        <v>1</v>
      </c>
    </row>
    <row r="894" spans="1:20" x14ac:dyDescent="0.35">
      <c r="A894">
        <v>1</v>
      </c>
      <c r="B894">
        <v>64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205</v>
      </c>
      <c r="O894">
        <v>140</v>
      </c>
      <c r="P894">
        <v>80</v>
      </c>
      <c r="Q894">
        <v>32.520000000000003</v>
      </c>
      <c r="R894">
        <v>58</v>
      </c>
      <c r="S894">
        <v>79.400000000000006</v>
      </c>
      <c r="T894">
        <v>0</v>
      </c>
    </row>
    <row r="895" spans="1:20" x14ac:dyDescent="0.35">
      <c r="A895">
        <v>1</v>
      </c>
      <c r="B895">
        <v>49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152</v>
      </c>
      <c r="O895">
        <v>120</v>
      </c>
      <c r="P895">
        <v>90</v>
      </c>
      <c r="Q895">
        <v>23.03</v>
      </c>
      <c r="R895">
        <v>77</v>
      </c>
      <c r="S895">
        <v>93</v>
      </c>
      <c r="T895">
        <v>0</v>
      </c>
    </row>
    <row r="896" spans="1:20" x14ac:dyDescent="0.35">
      <c r="A896">
        <v>0</v>
      </c>
      <c r="B896">
        <v>42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1</v>
      </c>
      <c r="I896">
        <v>10</v>
      </c>
      <c r="J896">
        <v>0</v>
      </c>
      <c r="K896">
        <v>0</v>
      </c>
      <c r="L896">
        <v>0</v>
      </c>
      <c r="M896">
        <v>0</v>
      </c>
      <c r="N896">
        <v>194</v>
      </c>
      <c r="O896">
        <v>111</v>
      </c>
      <c r="P896">
        <v>67.5</v>
      </c>
      <c r="Q896">
        <v>21.34</v>
      </c>
      <c r="R896">
        <v>73</v>
      </c>
      <c r="S896">
        <v>47</v>
      </c>
      <c r="T896">
        <v>0</v>
      </c>
    </row>
    <row r="897" spans="1:20" x14ac:dyDescent="0.35">
      <c r="A897">
        <v>0</v>
      </c>
      <c r="B897">
        <v>60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1</v>
      </c>
      <c r="I897">
        <v>15</v>
      </c>
      <c r="J897">
        <v>0</v>
      </c>
      <c r="K897">
        <v>0</v>
      </c>
      <c r="L897">
        <v>0</v>
      </c>
      <c r="M897">
        <v>0</v>
      </c>
      <c r="N897">
        <v>353</v>
      </c>
      <c r="O897">
        <v>116</v>
      </c>
      <c r="P897">
        <v>82</v>
      </c>
      <c r="Q897">
        <v>22.66</v>
      </c>
      <c r="R897">
        <v>85</v>
      </c>
      <c r="S897">
        <v>71</v>
      </c>
      <c r="T897">
        <v>0</v>
      </c>
    </row>
    <row r="898" spans="1:20" x14ac:dyDescent="0.35">
      <c r="A898">
        <v>0</v>
      </c>
      <c r="B898">
        <v>56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298</v>
      </c>
      <c r="O898">
        <v>115</v>
      </c>
      <c r="P898">
        <v>80</v>
      </c>
      <c r="Q898">
        <v>31.11</v>
      </c>
      <c r="R898">
        <v>75</v>
      </c>
      <c r="S898">
        <v>77</v>
      </c>
      <c r="T898">
        <v>0</v>
      </c>
    </row>
    <row r="899" spans="1:20" x14ac:dyDescent="0.35">
      <c r="A899">
        <v>0</v>
      </c>
      <c r="B899">
        <v>48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224</v>
      </c>
      <c r="O899">
        <v>131</v>
      </c>
      <c r="P899">
        <v>92</v>
      </c>
      <c r="Q899">
        <v>26.13</v>
      </c>
      <c r="R899">
        <v>68</v>
      </c>
      <c r="S899">
        <v>79.400000000000006</v>
      </c>
      <c r="T899">
        <v>0</v>
      </c>
    </row>
    <row r="900" spans="1:20" x14ac:dyDescent="0.35">
      <c r="A900">
        <v>1</v>
      </c>
      <c r="B900">
        <v>39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1</v>
      </c>
      <c r="I900">
        <v>30</v>
      </c>
      <c r="J900">
        <v>0</v>
      </c>
      <c r="K900">
        <v>0</v>
      </c>
      <c r="L900">
        <v>1</v>
      </c>
      <c r="M900">
        <v>0</v>
      </c>
      <c r="N900">
        <v>253</v>
      </c>
      <c r="O900">
        <v>159</v>
      </c>
      <c r="P900">
        <v>115</v>
      </c>
      <c r="Q900">
        <v>32.659999999999997</v>
      </c>
      <c r="R900">
        <v>110</v>
      </c>
      <c r="S900">
        <v>74</v>
      </c>
      <c r="T900">
        <v>0</v>
      </c>
    </row>
    <row r="901" spans="1:20" x14ac:dyDescent="0.35">
      <c r="A901">
        <v>0</v>
      </c>
      <c r="B901">
        <v>62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318</v>
      </c>
      <c r="O901">
        <v>206</v>
      </c>
      <c r="P901">
        <v>98</v>
      </c>
      <c r="Q901">
        <v>27.23</v>
      </c>
      <c r="R901">
        <v>84</v>
      </c>
      <c r="S901">
        <v>87</v>
      </c>
      <c r="T901">
        <v>0</v>
      </c>
    </row>
    <row r="902" spans="1:20" x14ac:dyDescent="0.35">
      <c r="A902">
        <v>0</v>
      </c>
      <c r="B902">
        <v>45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20</v>
      </c>
      <c r="J902">
        <v>0</v>
      </c>
      <c r="K902">
        <v>0</v>
      </c>
      <c r="L902">
        <v>0</v>
      </c>
      <c r="M902">
        <v>0</v>
      </c>
      <c r="N902">
        <v>196</v>
      </c>
      <c r="O902">
        <v>123</v>
      </c>
      <c r="P902">
        <v>71</v>
      </c>
      <c r="Q902">
        <v>20.56</v>
      </c>
      <c r="R902">
        <v>80</v>
      </c>
      <c r="S902">
        <v>76</v>
      </c>
      <c r="T902">
        <v>0</v>
      </c>
    </row>
    <row r="903" spans="1:20" x14ac:dyDescent="0.35">
      <c r="A903">
        <v>1</v>
      </c>
      <c r="B903">
        <v>61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1</v>
      </c>
      <c r="I903">
        <v>20</v>
      </c>
      <c r="J903">
        <v>0</v>
      </c>
      <c r="K903">
        <v>0</v>
      </c>
      <c r="L903">
        <v>1</v>
      </c>
      <c r="M903">
        <v>0</v>
      </c>
      <c r="N903">
        <v>360</v>
      </c>
      <c r="O903">
        <v>157</v>
      </c>
      <c r="P903">
        <v>99</v>
      </c>
      <c r="Q903">
        <v>28.74</v>
      </c>
      <c r="R903">
        <v>95</v>
      </c>
      <c r="S903">
        <v>73</v>
      </c>
      <c r="T903">
        <v>0</v>
      </c>
    </row>
    <row r="904" spans="1:20" x14ac:dyDescent="0.35">
      <c r="A904">
        <v>1</v>
      </c>
      <c r="B904">
        <v>55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1</v>
      </c>
      <c r="I904">
        <v>25</v>
      </c>
      <c r="J904">
        <v>0</v>
      </c>
      <c r="K904">
        <v>0</v>
      </c>
      <c r="L904">
        <v>1</v>
      </c>
      <c r="M904">
        <v>0</v>
      </c>
      <c r="N904">
        <v>230</v>
      </c>
      <c r="O904">
        <v>142</v>
      </c>
      <c r="P904">
        <v>74</v>
      </c>
      <c r="Q904">
        <v>23.65</v>
      </c>
      <c r="R904">
        <v>72</v>
      </c>
      <c r="S904">
        <v>82</v>
      </c>
      <c r="T904">
        <v>0</v>
      </c>
    </row>
    <row r="905" spans="1:20" x14ac:dyDescent="0.35">
      <c r="A905">
        <v>1</v>
      </c>
      <c r="B905">
        <v>58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5</v>
      </c>
      <c r="J905">
        <v>0</v>
      </c>
      <c r="K905">
        <v>0</v>
      </c>
      <c r="L905">
        <v>0</v>
      </c>
      <c r="M905">
        <v>0</v>
      </c>
      <c r="N905">
        <v>243</v>
      </c>
      <c r="O905">
        <v>106</v>
      </c>
      <c r="P905">
        <v>70.5</v>
      </c>
      <c r="Q905">
        <v>23.72</v>
      </c>
      <c r="R905">
        <v>60</v>
      </c>
      <c r="S905">
        <v>80</v>
      </c>
      <c r="T905">
        <v>0</v>
      </c>
    </row>
    <row r="906" spans="1:20" x14ac:dyDescent="0.35">
      <c r="A906">
        <v>0</v>
      </c>
      <c r="B906">
        <v>53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5</v>
      </c>
      <c r="J906">
        <v>0</v>
      </c>
      <c r="K906">
        <v>0</v>
      </c>
      <c r="L906">
        <v>0</v>
      </c>
      <c r="M906">
        <v>0</v>
      </c>
      <c r="N906">
        <v>247</v>
      </c>
      <c r="O906">
        <v>139</v>
      </c>
      <c r="P906">
        <v>88</v>
      </c>
      <c r="Q906">
        <v>23.71</v>
      </c>
      <c r="R906">
        <v>60</v>
      </c>
      <c r="S906">
        <v>53</v>
      </c>
      <c r="T906">
        <v>1</v>
      </c>
    </row>
    <row r="907" spans="1:20" x14ac:dyDescent="0.35">
      <c r="A907">
        <v>0</v>
      </c>
      <c r="B907">
        <v>37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1</v>
      </c>
      <c r="I907">
        <v>20</v>
      </c>
      <c r="J907">
        <v>0</v>
      </c>
      <c r="K907">
        <v>0</v>
      </c>
      <c r="L907">
        <v>0</v>
      </c>
      <c r="M907">
        <v>0</v>
      </c>
      <c r="N907">
        <v>229</v>
      </c>
      <c r="O907">
        <v>111</v>
      </c>
      <c r="P907">
        <v>70</v>
      </c>
      <c r="Q907">
        <v>20.239999999999998</v>
      </c>
      <c r="R907">
        <v>80</v>
      </c>
      <c r="S907">
        <v>70</v>
      </c>
      <c r="T907">
        <v>0</v>
      </c>
    </row>
    <row r="908" spans="1:20" x14ac:dyDescent="0.35">
      <c r="A908">
        <v>1</v>
      </c>
      <c r="B908">
        <v>36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20</v>
      </c>
      <c r="J908">
        <v>0</v>
      </c>
      <c r="K908">
        <v>0</v>
      </c>
      <c r="L908">
        <v>1</v>
      </c>
      <c r="M908">
        <v>0</v>
      </c>
      <c r="N908">
        <v>280</v>
      </c>
      <c r="O908">
        <v>151</v>
      </c>
      <c r="P908">
        <v>96</v>
      </c>
      <c r="Q908">
        <v>25.35</v>
      </c>
      <c r="R908">
        <v>78</v>
      </c>
      <c r="S908">
        <v>94</v>
      </c>
      <c r="T908">
        <v>0</v>
      </c>
    </row>
    <row r="909" spans="1:20" x14ac:dyDescent="0.35">
      <c r="A909">
        <v>0</v>
      </c>
      <c r="B909">
        <v>60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335</v>
      </c>
      <c r="O909">
        <v>199</v>
      </c>
      <c r="P909">
        <v>83</v>
      </c>
      <c r="Q909">
        <v>24.61</v>
      </c>
      <c r="R909">
        <v>80</v>
      </c>
      <c r="S909">
        <v>90</v>
      </c>
      <c r="T909">
        <v>0</v>
      </c>
    </row>
    <row r="910" spans="1:20" x14ac:dyDescent="0.35">
      <c r="A910">
        <v>0</v>
      </c>
      <c r="B910">
        <v>53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219</v>
      </c>
      <c r="O910">
        <v>184</v>
      </c>
      <c r="P910">
        <v>109</v>
      </c>
      <c r="Q910">
        <v>22.73</v>
      </c>
      <c r="R910">
        <v>80</v>
      </c>
      <c r="S910">
        <v>73</v>
      </c>
      <c r="T910">
        <v>1</v>
      </c>
    </row>
    <row r="911" spans="1:20" x14ac:dyDescent="0.35">
      <c r="A911">
        <v>1</v>
      </c>
      <c r="B911">
        <v>62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20</v>
      </c>
      <c r="J911">
        <v>0</v>
      </c>
      <c r="K911">
        <v>0</v>
      </c>
      <c r="L911">
        <v>0</v>
      </c>
      <c r="M911">
        <v>0</v>
      </c>
      <c r="N911">
        <v>168</v>
      </c>
      <c r="O911">
        <v>129.5</v>
      </c>
      <c r="P911">
        <v>87</v>
      </c>
      <c r="Q911">
        <v>20.56</v>
      </c>
      <c r="R911">
        <v>65</v>
      </c>
      <c r="S911">
        <v>80</v>
      </c>
      <c r="T911">
        <v>0</v>
      </c>
    </row>
    <row r="912" spans="1:20" x14ac:dyDescent="0.35">
      <c r="A912">
        <v>0</v>
      </c>
      <c r="B912">
        <v>59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250</v>
      </c>
      <c r="O912">
        <v>127.5</v>
      </c>
      <c r="P912">
        <v>80</v>
      </c>
      <c r="Q912">
        <v>29.16</v>
      </c>
      <c r="R912">
        <v>92</v>
      </c>
      <c r="S912">
        <v>108</v>
      </c>
      <c r="T912">
        <v>1</v>
      </c>
    </row>
    <row r="913" spans="1:20" x14ac:dyDescent="0.35">
      <c r="A913">
        <v>1</v>
      </c>
      <c r="B913">
        <v>44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40</v>
      </c>
      <c r="J913">
        <v>0</v>
      </c>
      <c r="K913">
        <v>0</v>
      </c>
      <c r="L913">
        <v>1</v>
      </c>
      <c r="M913">
        <v>0</v>
      </c>
      <c r="N913">
        <v>262</v>
      </c>
      <c r="O913">
        <v>147</v>
      </c>
      <c r="P913">
        <v>103</v>
      </c>
      <c r="Q913">
        <v>25.38</v>
      </c>
      <c r="R913">
        <v>68</v>
      </c>
      <c r="S913">
        <v>79.400000000000006</v>
      </c>
      <c r="T913">
        <v>0</v>
      </c>
    </row>
    <row r="914" spans="1:20" x14ac:dyDescent="0.35">
      <c r="A914">
        <v>1</v>
      </c>
      <c r="B914">
        <v>43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260</v>
      </c>
      <c r="O914">
        <v>129</v>
      </c>
      <c r="P914">
        <v>90</v>
      </c>
      <c r="Q914">
        <v>25.29</v>
      </c>
      <c r="R914">
        <v>70</v>
      </c>
      <c r="S914">
        <v>62</v>
      </c>
      <c r="T914">
        <v>0</v>
      </c>
    </row>
    <row r="915" spans="1:20" x14ac:dyDescent="0.35">
      <c r="A915">
        <v>0</v>
      </c>
      <c r="B915">
        <v>47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1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232</v>
      </c>
      <c r="O915">
        <v>133</v>
      </c>
      <c r="P915">
        <v>86</v>
      </c>
      <c r="Q915">
        <v>20.149999999999999</v>
      </c>
      <c r="R915">
        <v>72</v>
      </c>
      <c r="S915">
        <v>74</v>
      </c>
      <c r="T915">
        <v>0</v>
      </c>
    </row>
    <row r="916" spans="1:20" x14ac:dyDescent="0.35">
      <c r="A916">
        <v>0</v>
      </c>
      <c r="B916">
        <v>40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240</v>
      </c>
      <c r="O916">
        <v>108</v>
      </c>
      <c r="P916">
        <v>72</v>
      </c>
      <c r="Q916">
        <v>17.64</v>
      </c>
      <c r="R916">
        <v>78</v>
      </c>
      <c r="S916">
        <v>79.400000000000006</v>
      </c>
      <c r="T916">
        <v>0</v>
      </c>
    </row>
    <row r="917" spans="1:20" x14ac:dyDescent="0.35">
      <c r="A917">
        <v>0</v>
      </c>
      <c r="B917">
        <v>53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284</v>
      </c>
      <c r="O917">
        <v>167.5</v>
      </c>
      <c r="P917">
        <v>102.5</v>
      </c>
      <c r="Q917">
        <v>31.5</v>
      </c>
      <c r="R917">
        <v>88</v>
      </c>
      <c r="S917">
        <v>87</v>
      </c>
      <c r="T917">
        <v>0</v>
      </c>
    </row>
    <row r="918" spans="1:20" x14ac:dyDescent="0.35">
      <c r="A918">
        <v>0</v>
      </c>
      <c r="B918">
        <v>47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1</v>
      </c>
      <c r="I918">
        <v>40</v>
      </c>
      <c r="J918">
        <v>0</v>
      </c>
      <c r="K918">
        <v>0</v>
      </c>
      <c r="L918">
        <v>1</v>
      </c>
      <c r="M918">
        <v>0</v>
      </c>
      <c r="N918">
        <v>247</v>
      </c>
      <c r="O918">
        <v>160</v>
      </c>
      <c r="P918">
        <v>85</v>
      </c>
      <c r="Q918">
        <v>27.05</v>
      </c>
      <c r="R918">
        <v>75</v>
      </c>
      <c r="S918">
        <v>77</v>
      </c>
      <c r="T918">
        <v>0</v>
      </c>
    </row>
    <row r="919" spans="1:20" x14ac:dyDescent="0.35">
      <c r="A919">
        <v>0</v>
      </c>
      <c r="B919">
        <v>51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1</v>
      </c>
      <c r="I919">
        <v>30</v>
      </c>
      <c r="J919">
        <v>0</v>
      </c>
      <c r="K919">
        <v>0</v>
      </c>
      <c r="L919">
        <v>1</v>
      </c>
      <c r="M919">
        <v>0</v>
      </c>
      <c r="N919">
        <v>295</v>
      </c>
      <c r="O919">
        <v>176</v>
      </c>
      <c r="P919">
        <v>99</v>
      </c>
      <c r="Q919">
        <v>26.27</v>
      </c>
      <c r="R919">
        <v>82</v>
      </c>
      <c r="S919">
        <v>79.400000000000006</v>
      </c>
      <c r="T919">
        <v>0</v>
      </c>
    </row>
    <row r="920" spans="1:20" x14ac:dyDescent="0.35">
      <c r="A920">
        <v>1</v>
      </c>
      <c r="B920">
        <v>48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9</v>
      </c>
      <c r="J920">
        <v>0</v>
      </c>
      <c r="K920">
        <v>0</v>
      </c>
      <c r="L920">
        <v>1</v>
      </c>
      <c r="M920">
        <v>0</v>
      </c>
      <c r="N920">
        <v>203</v>
      </c>
      <c r="O920">
        <v>117.5</v>
      </c>
      <c r="P920">
        <v>92</v>
      </c>
      <c r="Q920">
        <v>27.75</v>
      </c>
      <c r="R920">
        <v>80</v>
      </c>
      <c r="S920">
        <v>115</v>
      </c>
      <c r="T920">
        <v>0</v>
      </c>
    </row>
    <row r="921" spans="1:20" x14ac:dyDescent="0.35">
      <c r="A921">
        <v>1</v>
      </c>
      <c r="B921">
        <v>48</v>
      </c>
      <c r="C921">
        <v>0</v>
      </c>
      <c r="D921">
        <v>0</v>
      </c>
      <c r="E921">
        <v>0</v>
      </c>
      <c r="F921">
        <v>1</v>
      </c>
      <c r="G921">
        <v>0</v>
      </c>
      <c r="H921">
        <v>1</v>
      </c>
      <c r="I921">
        <v>30</v>
      </c>
      <c r="J921">
        <v>0</v>
      </c>
      <c r="K921">
        <v>0</v>
      </c>
      <c r="L921">
        <v>0</v>
      </c>
      <c r="M921">
        <v>0</v>
      </c>
      <c r="N921">
        <v>150</v>
      </c>
      <c r="O921">
        <v>127.5</v>
      </c>
      <c r="P921">
        <v>75</v>
      </c>
      <c r="Q921">
        <v>26.6</v>
      </c>
      <c r="R921">
        <v>75</v>
      </c>
      <c r="S921">
        <v>112</v>
      </c>
      <c r="T921">
        <v>0</v>
      </c>
    </row>
    <row r="922" spans="1:20" x14ac:dyDescent="0.35">
      <c r="A922">
        <v>0</v>
      </c>
      <c r="B922">
        <v>43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202</v>
      </c>
      <c r="O922">
        <v>115.5</v>
      </c>
      <c r="P922">
        <v>68</v>
      </c>
      <c r="Q922">
        <v>23.33</v>
      </c>
      <c r="R922">
        <v>76</v>
      </c>
      <c r="S922">
        <v>73</v>
      </c>
      <c r="T922">
        <v>0</v>
      </c>
    </row>
    <row r="923" spans="1:20" x14ac:dyDescent="0.35">
      <c r="A923">
        <v>0</v>
      </c>
      <c r="B923">
        <v>47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1</v>
      </c>
      <c r="I923">
        <v>20</v>
      </c>
      <c r="J923">
        <v>0</v>
      </c>
      <c r="K923">
        <v>0</v>
      </c>
      <c r="L923">
        <v>0</v>
      </c>
      <c r="M923">
        <v>0</v>
      </c>
      <c r="N923">
        <v>215</v>
      </c>
      <c r="O923">
        <v>128</v>
      </c>
      <c r="P923">
        <v>85</v>
      </c>
      <c r="Q923">
        <v>20.89</v>
      </c>
      <c r="R923">
        <v>75</v>
      </c>
      <c r="S923">
        <v>90</v>
      </c>
      <c r="T923">
        <v>0</v>
      </c>
    </row>
    <row r="924" spans="1:20" x14ac:dyDescent="0.35">
      <c r="A924">
        <v>0</v>
      </c>
      <c r="B924">
        <v>43</v>
      </c>
      <c r="C924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229</v>
      </c>
      <c r="O924">
        <v>118</v>
      </c>
      <c r="P924">
        <v>77</v>
      </c>
      <c r="Q924">
        <v>25.32</v>
      </c>
      <c r="R924">
        <v>78</v>
      </c>
      <c r="S924">
        <v>103</v>
      </c>
      <c r="T924">
        <v>0</v>
      </c>
    </row>
    <row r="925" spans="1:20" x14ac:dyDescent="0.35">
      <c r="A925">
        <v>1</v>
      </c>
      <c r="B925">
        <v>56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1</v>
      </c>
      <c r="I925">
        <v>20</v>
      </c>
      <c r="J925">
        <v>0</v>
      </c>
      <c r="K925">
        <v>0</v>
      </c>
      <c r="L925">
        <v>1</v>
      </c>
      <c r="M925">
        <v>0</v>
      </c>
      <c r="N925">
        <v>285</v>
      </c>
      <c r="O925">
        <v>198</v>
      </c>
      <c r="P925">
        <v>107</v>
      </c>
      <c r="Q925">
        <v>24.87</v>
      </c>
      <c r="R925">
        <v>80</v>
      </c>
      <c r="S925">
        <v>97</v>
      </c>
      <c r="T925">
        <v>1</v>
      </c>
    </row>
    <row r="926" spans="1:20" x14ac:dyDescent="0.35">
      <c r="A926">
        <v>0</v>
      </c>
      <c r="B926">
        <v>34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20</v>
      </c>
      <c r="J926">
        <v>0</v>
      </c>
      <c r="K926">
        <v>0</v>
      </c>
      <c r="L926">
        <v>0</v>
      </c>
      <c r="M926">
        <v>0</v>
      </c>
      <c r="N926">
        <v>220</v>
      </c>
      <c r="O926">
        <v>117.5</v>
      </c>
      <c r="P926">
        <v>67.5</v>
      </c>
      <c r="Q926">
        <v>20.79</v>
      </c>
      <c r="R926">
        <v>63</v>
      </c>
      <c r="S926">
        <v>86</v>
      </c>
      <c r="T926">
        <v>0</v>
      </c>
    </row>
    <row r="927" spans="1:20" x14ac:dyDescent="0.35">
      <c r="A927">
        <v>0</v>
      </c>
      <c r="B927">
        <v>47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274</v>
      </c>
      <c r="O927">
        <v>127</v>
      </c>
      <c r="P927">
        <v>86</v>
      </c>
      <c r="Q927">
        <v>21.93</v>
      </c>
      <c r="R927">
        <v>90</v>
      </c>
      <c r="S927">
        <v>83</v>
      </c>
      <c r="T927">
        <v>0</v>
      </c>
    </row>
    <row r="928" spans="1:20" x14ac:dyDescent="0.35">
      <c r="A928">
        <v>1</v>
      </c>
      <c r="B928">
        <v>66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1</v>
      </c>
      <c r="I928">
        <v>30</v>
      </c>
      <c r="J928">
        <v>0</v>
      </c>
      <c r="K928">
        <v>0</v>
      </c>
      <c r="L928">
        <v>0</v>
      </c>
      <c r="M928">
        <v>1</v>
      </c>
      <c r="N928">
        <v>234</v>
      </c>
      <c r="O928">
        <v>114.5</v>
      </c>
      <c r="P928">
        <v>62.5</v>
      </c>
      <c r="Q928">
        <v>28.62</v>
      </c>
      <c r="R928">
        <v>75</v>
      </c>
      <c r="S928">
        <v>216</v>
      </c>
      <c r="T928">
        <v>1</v>
      </c>
    </row>
    <row r="929" spans="1:20" x14ac:dyDescent="0.35">
      <c r="A929">
        <v>0</v>
      </c>
      <c r="B929">
        <v>39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1</v>
      </c>
      <c r="I929">
        <v>5</v>
      </c>
      <c r="J929">
        <v>0</v>
      </c>
      <c r="K929">
        <v>0</v>
      </c>
      <c r="L929">
        <v>0</v>
      </c>
      <c r="M929">
        <v>0</v>
      </c>
      <c r="N929">
        <v>170</v>
      </c>
      <c r="O929">
        <v>137.5</v>
      </c>
      <c r="P929">
        <v>77.5</v>
      </c>
      <c r="Q929">
        <v>27.35</v>
      </c>
      <c r="R929">
        <v>67</v>
      </c>
      <c r="S929">
        <v>70</v>
      </c>
      <c r="T929">
        <v>0</v>
      </c>
    </row>
    <row r="930" spans="1:20" x14ac:dyDescent="0.35">
      <c r="A930">
        <v>0</v>
      </c>
      <c r="B930">
        <v>58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268</v>
      </c>
      <c r="O930">
        <v>151</v>
      </c>
      <c r="P930">
        <v>98</v>
      </c>
      <c r="Q930">
        <v>20.34</v>
      </c>
      <c r="R930">
        <v>72</v>
      </c>
      <c r="S930">
        <v>60</v>
      </c>
      <c r="T930">
        <v>0</v>
      </c>
    </row>
    <row r="931" spans="1:20" x14ac:dyDescent="0.35">
      <c r="A931">
        <v>1</v>
      </c>
      <c r="B931">
        <v>57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1</v>
      </c>
      <c r="I931">
        <v>20</v>
      </c>
      <c r="J931">
        <v>0</v>
      </c>
      <c r="K931">
        <v>0</v>
      </c>
      <c r="L931">
        <v>1</v>
      </c>
      <c r="M931">
        <v>0</v>
      </c>
      <c r="N931">
        <v>257</v>
      </c>
      <c r="O931">
        <v>158.5</v>
      </c>
      <c r="P931">
        <v>107</v>
      </c>
      <c r="Q931">
        <v>27.1</v>
      </c>
      <c r="R931">
        <v>66</v>
      </c>
      <c r="S931">
        <v>67</v>
      </c>
      <c r="T931">
        <v>0</v>
      </c>
    </row>
    <row r="932" spans="1:20" x14ac:dyDescent="0.35">
      <c r="A932">
        <v>0</v>
      </c>
      <c r="B932">
        <v>63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252</v>
      </c>
      <c r="O932">
        <v>118</v>
      </c>
      <c r="P932">
        <v>84</v>
      </c>
      <c r="Q932">
        <v>25.31</v>
      </c>
      <c r="R932">
        <v>98</v>
      </c>
      <c r="S932">
        <v>82</v>
      </c>
      <c r="T932">
        <v>0</v>
      </c>
    </row>
    <row r="933" spans="1:20" x14ac:dyDescent="0.35">
      <c r="A933">
        <v>0</v>
      </c>
      <c r="B933">
        <v>53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285</v>
      </c>
      <c r="O933">
        <v>160</v>
      </c>
      <c r="P933">
        <v>97</v>
      </c>
      <c r="Q933">
        <v>31.31</v>
      </c>
      <c r="R933">
        <v>75</v>
      </c>
      <c r="S933">
        <v>65</v>
      </c>
      <c r="T933">
        <v>0</v>
      </c>
    </row>
    <row r="934" spans="1:20" x14ac:dyDescent="0.35">
      <c r="A934">
        <v>1</v>
      </c>
      <c r="B934">
        <v>38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209</v>
      </c>
      <c r="O934">
        <v>137</v>
      </c>
      <c r="P934">
        <v>82.5</v>
      </c>
      <c r="Q934">
        <v>26.69</v>
      </c>
      <c r="R934">
        <v>62</v>
      </c>
      <c r="S934">
        <v>84</v>
      </c>
      <c r="T934">
        <v>0</v>
      </c>
    </row>
    <row r="935" spans="1:20" x14ac:dyDescent="0.35">
      <c r="A935">
        <v>1</v>
      </c>
      <c r="B935">
        <v>57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1</v>
      </c>
      <c r="I935">
        <v>20</v>
      </c>
      <c r="J935">
        <v>0</v>
      </c>
      <c r="K935">
        <v>0</v>
      </c>
      <c r="L935">
        <v>1</v>
      </c>
      <c r="M935">
        <v>0</v>
      </c>
      <c r="N935">
        <v>262</v>
      </c>
      <c r="O935">
        <v>131.5</v>
      </c>
      <c r="P935">
        <v>92</v>
      </c>
      <c r="Q935">
        <v>28.3</v>
      </c>
      <c r="R935">
        <v>70</v>
      </c>
      <c r="S935">
        <v>78</v>
      </c>
      <c r="T935">
        <v>0</v>
      </c>
    </row>
    <row r="936" spans="1:20" x14ac:dyDescent="0.35">
      <c r="A936">
        <v>0</v>
      </c>
      <c r="B936">
        <v>49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261</v>
      </c>
      <c r="O936">
        <v>123.5</v>
      </c>
      <c r="P936">
        <v>84</v>
      </c>
      <c r="Q936">
        <v>20.94</v>
      </c>
      <c r="R936">
        <v>75</v>
      </c>
      <c r="S936">
        <v>75</v>
      </c>
      <c r="T936">
        <v>0</v>
      </c>
    </row>
    <row r="937" spans="1:20" x14ac:dyDescent="0.35">
      <c r="A937">
        <v>0</v>
      </c>
      <c r="B937">
        <v>47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202</v>
      </c>
      <c r="O937">
        <v>140</v>
      </c>
      <c r="P937">
        <v>82</v>
      </c>
      <c r="Q937">
        <v>22.88</v>
      </c>
      <c r="R937">
        <v>75</v>
      </c>
      <c r="S937">
        <v>95</v>
      </c>
      <c r="T937">
        <v>0</v>
      </c>
    </row>
    <row r="938" spans="1:20" x14ac:dyDescent="0.35">
      <c r="A938">
        <v>0</v>
      </c>
      <c r="B938">
        <v>36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160</v>
      </c>
      <c r="O938">
        <v>98</v>
      </c>
      <c r="P938">
        <v>66</v>
      </c>
      <c r="Q938">
        <v>25.07</v>
      </c>
      <c r="R938">
        <v>68</v>
      </c>
      <c r="S938">
        <v>73</v>
      </c>
      <c r="T938">
        <v>1</v>
      </c>
    </row>
    <row r="939" spans="1:20" x14ac:dyDescent="0.35">
      <c r="A939">
        <v>0</v>
      </c>
      <c r="B939">
        <v>42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1</v>
      </c>
      <c r="I939">
        <v>9</v>
      </c>
      <c r="J939">
        <v>0</v>
      </c>
      <c r="K939">
        <v>0</v>
      </c>
      <c r="L939">
        <v>0</v>
      </c>
      <c r="M939">
        <v>0</v>
      </c>
      <c r="N939">
        <v>218</v>
      </c>
      <c r="O939">
        <v>109.5</v>
      </c>
      <c r="P939">
        <v>67</v>
      </c>
      <c r="Q939">
        <v>23.48</v>
      </c>
      <c r="R939">
        <v>65</v>
      </c>
      <c r="S939">
        <v>71</v>
      </c>
      <c r="T939">
        <v>0</v>
      </c>
    </row>
    <row r="940" spans="1:20" x14ac:dyDescent="0.35">
      <c r="A940">
        <v>0</v>
      </c>
      <c r="B940">
        <v>39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15</v>
      </c>
      <c r="J940">
        <v>0</v>
      </c>
      <c r="K940">
        <v>0</v>
      </c>
      <c r="L940">
        <v>0</v>
      </c>
      <c r="M940">
        <v>0</v>
      </c>
      <c r="N940">
        <v>284</v>
      </c>
      <c r="O940">
        <v>115.5</v>
      </c>
      <c r="P940">
        <v>65.5</v>
      </c>
      <c r="Q940">
        <v>20.39</v>
      </c>
      <c r="R940">
        <v>64</v>
      </c>
      <c r="S940">
        <v>78</v>
      </c>
      <c r="T940">
        <v>0</v>
      </c>
    </row>
    <row r="941" spans="1:20" x14ac:dyDescent="0.35">
      <c r="A941">
        <v>1</v>
      </c>
      <c r="B941">
        <v>52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1</v>
      </c>
      <c r="I941">
        <v>20</v>
      </c>
      <c r="J941">
        <v>0</v>
      </c>
      <c r="K941">
        <v>0</v>
      </c>
      <c r="L941">
        <v>0</v>
      </c>
      <c r="M941">
        <v>0</v>
      </c>
      <c r="N941">
        <v>265</v>
      </c>
      <c r="O941">
        <v>106</v>
      </c>
      <c r="P941">
        <v>79</v>
      </c>
      <c r="Q941">
        <v>26.48</v>
      </c>
      <c r="R941">
        <v>80</v>
      </c>
      <c r="S941">
        <v>163</v>
      </c>
      <c r="T941">
        <v>1</v>
      </c>
    </row>
    <row r="942" spans="1:20" x14ac:dyDescent="0.35">
      <c r="A942">
        <v>1</v>
      </c>
      <c r="B942">
        <v>64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239</v>
      </c>
      <c r="O942">
        <v>110</v>
      </c>
      <c r="P942">
        <v>70</v>
      </c>
      <c r="Q942">
        <v>23.98</v>
      </c>
      <c r="R942">
        <v>65</v>
      </c>
      <c r="S942">
        <v>83</v>
      </c>
      <c r="T942">
        <v>0</v>
      </c>
    </row>
    <row r="943" spans="1:20" x14ac:dyDescent="0.35">
      <c r="A943">
        <v>0</v>
      </c>
      <c r="B943">
        <v>61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210</v>
      </c>
      <c r="O943">
        <v>122</v>
      </c>
      <c r="P943">
        <v>81</v>
      </c>
      <c r="Q943">
        <v>22.48</v>
      </c>
      <c r="R943">
        <v>68</v>
      </c>
      <c r="S943">
        <v>97</v>
      </c>
      <c r="T943">
        <v>0</v>
      </c>
    </row>
    <row r="944" spans="1:20" x14ac:dyDescent="0.35">
      <c r="A944">
        <v>0</v>
      </c>
      <c r="B944">
        <v>54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266</v>
      </c>
      <c r="O944">
        <v>137</v>
      </c>
      <c r="P944">
        <v>88</v>
      </c>
      <c r="Q944">
        <v>29.76</v>
      </c>
      <c r="R944">
        <v>80</v>
      </c>
      <c r="S944">
        <v>80</v>
      </c>
      <c r="T944">
        <v>0</v>
      </c>
    </row>
    <row r="945" spans="1:20" x14ac:dyDescent="0.35">
      <c r="A945">
        <v>0</v>
      </c>
      <c r="B945">
        <v>61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256</v>
      </c>
      <c r="O945">
        <v>160</v>
      </c>
      <c r="P945">
        <v>109</v>
      </c>
      <c r="Q945">
        <v>42.53</v>
      </c>
      <c r="R945">
        <v>81</v>
      </c>
      <c r="S945">
        <v>79</v>
      </c>
      <c r="T945">
        <v>0</v>
      </c>
    </row>
    <row r="946" spans="1:20" x14ac:dyDescent="0.35">
      <c r="A946">
        <v>1</v>
      </c>
      <c r="B946">
        <v>52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3</v>
      </c>
      <c r="J946">
        <v>0</v>
      </c>
      <c r="K946">
        <v>0</v>
      </c>
      <c r="L946">
        <v>1</v>
      </c>
      <c r="M946">
        <v>0</v>
      </c>
      <c r="N946">
        <v>199</v>
      </c>
      <c r="O946">
        <v>134</v>
      </c>
      <c r="P946">
        <v>98</v>
      </c>
      <c r="Q946">
        <v>27.78</v>
      </c>
      <c r="R946">
        <v>75</v>
      </c>
      <c r="S946">
        <v>89</v>
      </c>
      <c r="T946">
        <v>1</v>
      </c>
    </row>
    <row r="947" spans="1:20" x14ac:dyDescent="0.35">
      <c r="A947">
        <v>0</v>
      </c>
      <c r="B947">
        <v>38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171</v>
      </c>
      <c r="O947">
        <v>125.5</v>
      </c>
      <c r="P947">
        <v>86</v>
      </c>
      <c r="Q947">
        <v>26.57</v>
      </c>
      <c r="R947">
        <v>75</v>
      </c>
      <c r="S947">
        <v>71</v>
      </c>
      <c r="T947">
        <v>0</v>
      </c>
    </row>
    <row r="948" spans="1:20" x14ac:dyDescent="0.35">
      <c r="A948">
        <v>0</v>
      </c>
      <c r="B948">
        <v>51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1</v>
      </c>
      <c r="I948">
        <v>30</v>
      </c>
      <c r="J948">
        <v>0</v>
      </c>
      <c r="K948">
        <v>0</v>
      </c>
      <c r="L948">
        <v>0</v>
      </c>
      <c r="M948">
        <v>0</v>
      </c>
      <c r="N948">
        <v>272</v>
      </c>
      <c r="O948">
        <v>133</v>
      </c>
      <c r="P948">
        <v>91</v>
      </c>
      <c r="Q948">
        <v>28.5</v>
      </c>
      <c r="R948">
        <v>72</v>
      </c>
      <c r="S948">
        <v>79.400000000000006</v>
      </c>
      <c r="T948">
        <v>0</v>
      </c>
    </row>
    <row r="949" spans="1:20" x14ac:dyDescent="0.35">
      <c r="A949">
        <v>0</v>
      </c>
      <c r="B949">
        <v>37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1</v>
      </c>
      <c r="I949">
        <v>10</v>
      </c>
      <c r="J949">
        <v>0</v>
      </c>
      <c r="K949">
        <v>0</v>
      </c>
      <c r="L949">
        <v>0</v>
      </c>
      <c r="M949">
        <v>0</v>
      </c>
      <c r="N949">
        <v>205</v>
      </c>
      <c r="O949">
        <v>120.5</v>
      </c>
      <c r="P949">
        <v>67.5</v>
      </c>
      <c r="Q949">
        <v>22.89</v>
      </c>
      <c r="R949">
        <v>75</v>
      </c>
      <c r="S949">
        <v>113</v>
      </c>
      <c r="T949">
        <v>0</v>
      </c>
    </row>
    <row r="950" spans="1:20" x14ac:dyDescent="0.35">
      <c r="A950">
        <v>1</v>
      </c>
      <c r="B950">
        <v>52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15</v>
      </c>
      <c r="J950">
        <v>0</v>
      </c>
      <c r="K950">
        <v>0</v>
      </c>
      <c r="L950">
        <v>0</v>
      </c>
      <c r="M950">
        <v>0</v>
      </c>
      <c r="N950">
        <v>225</v>
      </c>
      <c r="O950">
        <v>131</v>
      </c>
      <c r="P950">
        <v>74</v>
      </c>
      <c r="Q950">
        <v>24.54</v>
      </c>
      <c r="R950">
        <v>65</v>
      </c>
      <c r="S950">
        <v>77</v>
      </c>
      <c r="T950">
        <v>1</v>
      </c>
    </row>
    <row r="951" spans="1:20" x14ac:dyDescent="0.35">
      <c r="A951">
        <v>1</v>
      </c>
      <c r="B951">
        <v>50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20</v>
      </c>
      <c r="J951">
        <v>0</v>
      </c>
      <c r="K951">
        <v>0</v>
      </c>
      <c r="L951">
        <v>1</v>
      </c>
      <c r="M951">
        <v>0</v>
      </c>
      <c r="N951">
        <v>272</v>
      </c>
      <c r="O951">
        <v>159</v>
      </c>
      <c r="P951">
        <v>109</v>
      </c>
      <c r="Q951">
        <v>31.27</v>
      </c>
      <c r="R951">
        <v>80</v>
      </c>
      <c r="S951">
        <v>68</v>
      </c>
      <c r="T951">
        <v>0</v>
      </c>
    </row>
    <row r="952" spans="1:20" x14ac:dyDescent="0.35">
      <c r="A952">
        <v>1</v>
      </c>
      <c r="B952">
        <v>60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1</v>
      </c>
      <c r="I952">
        <v>20</v>
      </c>
      <c r="J952">
        <v>1</v>
      </c>
      <c r="K952">
        <v>0</v>
      </c>
      <c r="L952">
        <v>1</v>
      </c>
      <c r="M952">
        <v>0</v>
      </c>
      <c r="N952">
        <v>269</v>
      </c>
      <c r="O952">
        <v>170</v>
      </c>
      <c r="P952">
        <v>100</v>
      </c>
      <c r="Q952">
        <v>29.59</v>
      </c>
      <c r="R952">
        <v>60</v>
      </c>
      <c r="S952">
        <v>83</v>
      </c>
      <c r="T952">
        <v>1</v>
      </c>
    </row>
    <row r="953" spans="1:20" x14ac:dyDescent="0.35">
      <c r="A953">
        <v>1</v>
      </c>
      <c r="B953">
        <v>39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160</v>
      </c>
      <c r="O953">
        <v>124</v>
      </c>
      <c r="P953">
        <v>90</v>
      </c>
      <c r="Q953">
        <v>26.82</v>
      </c>
      <c r="R953">
        <v>50</v>
      </c>
      <c r="S953">
        <v>67</v>
      </c>
      <c r="T953">
        <v>0</v>
      </c>
    </row>
    <row r="954" spans="1:20" x14ac:dyDescent="0.35">
      <c r="A954">
        <v>1</v>
      </c>
      <c r="B954">
        <v>57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1</v>
      </c>
      <c r="I954">
        <v>20</v>
      </c>
      <c r="J954">
        <v>0</v>
      </c>
      <c r="K954">
        <v>0</v>
      </c>
      <c r="L954">
        <v>1</v>
      </c>
      <c r="M954">
        <v>0</v>
      </c>
      <c r="N954">
        <v>158</v>
      </c>
      <c r="O954">
        <v>154</v>
      </c>
      <c r="P954">
        <v>100</v>
      </c>
      <c r="Q954">
        <v>24.07</v>
      </c>
      <c r="R954">
        <v>92</v>
      </c>
      <c r="S954">
        <v>70</v>
      </c>
      <c r="T954">
        <v>1</v>
      </c>
    </row>
    <row r="955" spans="1:20" x14ac:dyDescent="0.35">
      <c r="A955">
        <v>0</v>
      </c>
      <c r="B955">
        <v>64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239</v>
      </c>
      <c r="O955">
        <v>132</v>
      </c>
      <c r="P955">
        <v>75</v>
      </c>
      <c r="Q955">
        <v>20.67</v>
      </c>
      <c r="R955">
        <v>86</v>
      </c>
      <c r="S955">
        <v>80</v>
      </c>
      <c r="T955">
        <v>0</v>
      </c>
    </row>
    <row r="956" spans="1:20" x14ac:dyDescent="0.35">
      <c r="A956">
        <v>0</v>
      </c>
      <c r="B956">
        <v>55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10</v>
      </c>
      <c r="J956">
        <v>0</v>
      </c>
      <c r="K956">
        <v>0</v>
      </c>
      <c r="L956">
        <v>0</v>
      </c>
      <c r="M956">
        <v>0</v>
      </c>
      <c r="N956">
        <v>196</v>
      </c>
      <c r="O956">
        <v>115</v>
      </c>
      <c r="P956">
        <v>71</v>
      </c>
      <c r="Q956">
        <v>22.19</v>
      </c>
      <c r="R956">
        <v>105</v>
      </c>
      <c r="S956">
        <v>85</v>
      </c>
      <c r="T956">
        <v>0</v>
      </c>
    </row>
    <row r="957" spans="1:20" x14ac:dyDescent="0.35">
      <c r="A957">
        <v>0</v>
      </c>
      <c r="B957">
        <v>45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2</v>
      </c>
      <c r="J957">
        <v>0</v>
      </c>
      <c r="K957">
        <v>0</v>
      </c>
      <c r="L957">
        <v>0</v>
      </c>
      <c r="M957">
        <v>0</v>
      </c>
      <c r="N957">
        <v>258</v>
      </c>
      <c r="O957">
        <v>111</v>
      </c>
      <c r="P957">
        <v>72</v>
      </c>
      <c r="Q957">
        <v>26.24</v>
      </c>
      <c r="R957">
        <v>70</v>
      </c>
      <c r="S957">
        <v>65</v>
      </c>
      <c r="T957">
        <v>0</v>
      </c>
    </row>
    <row r="958" spans="1:20" x14ac:dyDescent="0.35">
      <c r="A958">
        <v>0</v>
      </c>
      <c r="B958">
        <v>67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201</v>
      </c>
      <c r="O958">
        <v>110</v>
      </c>
      <c r="P958">
        <v>77</v>
      </c>
      <c r="Q958">
        <v>24.53</v>
      </c>
      <c r="R958">
        <v>65</v>
      </c>
      <c r="S958">
        <v>77</v>
      </c>
      <c r="T958">
        <v>0</v>
      </c>
    </row>
    <row r="959" spans="1:20" x14ac:dyDescent="0.35">
      <c r="A959">
        <v>0</v>
      </c>
      <c r="B959">
        <v>40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340</v>
      </c>
      <c r="O959">
        <v>149</v>
      </c>
      <c r="P959">
        <v>81</v>
      </c>
      <c r="Q959">
        <v>28.46</v>
      </c>
      <c r="R959">
        <v>110</v>
      </c>
      <c r="S959">
        <v>99</v>
      </c>
      <c r="T959">
        <v>0</v>
      </c>
    </row>
    <row r="960" spans="1:20" x14ac:dyDescent="0.35">
      <c r="A960">
        <v>0</v>
      </c>
      <c r="B960">
        <v>48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5</v>
      </c>
      <c r="J960">
        <v>0</v>
      </c>
      <c r="K960">
        <v>0</v>
      </c>
      <c r="L960">
        <v>0</v>
      </c>
      <c r="M960">
        <v>0</v>
      </c>
      <c r="N960">
        <v>192</v>
      </c>
      <c r="O960">
        <v>135</v>
      </c>
      <c r="P960">
        <v>82.5</v>
      </c>
      <c r="Q960">
        <v>32.67</v>
      </c>
      <c r="R960">
        <v>67</v>
      </c>
      <c r="S960">
        <v>69</v>
      </c>
      <c r="T960">
        <v>0</v>
      </c>
    </row>
    <row r="961" spans="1:20" x14ac:dyDescent="0.35">
      <c r="A961">
        <v>0</v>
      </c>
      <c r="B961">
        <v>53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10</v>
      </c>
      <c r="J961">
        <v>0</v>
      </c>
      <c r="K961">
        <v>0</v>
      </c>
      <c r="L961">
        <v>0</v>
      </c>
      <c r="M961">
        <v>0</v>
      </c>
      <c r="N961">
        <v>300</v>
      </c>
      <c r="O961">
        <v>127</v>
      </c>
      <c r="P961">
        <v>89</v>
      </c>
      <c r="Q961">
        <v>25.46</v>
      </c>
      <c r="R961">
        <v>75</v>
      </c>
      <c r="S961">
        <v>70</v>
      </c>
      <c r="T961">
        <v>1</v>
      </c>
    </row>
    <row r="962" spans="1:20" x14ac:dyDescent="0.35">
      <c r="A962">
        <v>0</v>
      </c>
      <c r="B962">
        <v>50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1</v>
      </c>
      <c r="I962">
        <v>10</v>
      </c>
      <c r="J962">
        <v>0</v>
      </c>
      <c r="K962">
        <v>0</v>
      </c>
      <c r="L962">
        <v>0</v>
      </c>
      <c r="M962">
        <v>0</v>
      </c>
      <c r="N962">
        <v>177</v>
      </c>
      <c r="O962">
        <v>121</v>
      </c>
      <c r="P962">
        <v>67</v>
      </c>
      <c r="Q962">
        <v>22.02</v>
      </c>
      <c r="R962">
        <v>71</v>
      </c>
      <c r="S962">
        <v>77</v>
      </c>
      <c r="T962">
        <v>0</v>
      </c>
    </row>
    <row r="963" spans="1:20" x14ac:dyDescent="0.35">
      <c r="A963">
        <v>1</v>
      </c>
      <c r="B963">
        <v>47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194</v>
      </c>
      <c r="O963">
        <v>115</v>
      </c>
      <c r="P963">
        <v>82</v>
      </c>
      <c r="Q963">
        <v>28.23</v>
      </c>
      <c r="R963">
        <v>48</v>
      </c>
      <c r="S963">
        <v>76</v>
      </c>
      <c r="T963">
        <v>0</v>
      </c>
    </row>
    <row r="964" spans="1:20" x14ac:dyDescent="0.35">
      <c r="A964">
        <v>1</v>
      </c>
      <c r="B964">
        <v>42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266</v>
      </c>
      <c r="O964">
        <v>139</v>
      </c>
      <c r="P964">
        <v>88</v>
      </c>
      <c r="Q964">
        <v>23.61</v>
      </c>
      <c r="R964">
        <v>75</v>
      </c>
      <c r="S964">
        <v>78</v>
      </c>
      <c r="T964">
        <v>0</v>
      </c>
    </row>
    <row r="965" spans="1:20" x14ac:dyDescent="0.35">
      <c r="A965">
        <v>1</v>
      </c>
      <c r="B965">
        <v>53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287</v>
      </c>
      <c r="O965">
        <v>122</v>
      </c>
      <c r="P965">
        <v>80</v>
      </c>
      <c r="Q965">
        <v>26.26</v>
      </c>
      <c r="R965">
        <v>77</v>
      </c>
      <c r="S965">
        <v>85</v>
      </c>
      <c r="T965">
        <v>0</v>
      </c>
    </row>
    <row r="966" spans="1:20" x14ac:dyDescent="0.35">
      <c r="A966">
        <v>1</v>
      </c>
      <c r="B966">
        <v>39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247</v>
      </c>
      <c r="O966">
        <v>113</v>
      </c>
      <c r="P966">
        <v>80</v>
      </c>
      <c r="Q966">
        <v>28.59</v>
      </c>
      <c r="R966">
        <v>80</v>
      </c>
      <c r="S966">
        <v>82</v>
      </c>
      <c r="T966">
        <v>0</v>
      </c>
    </row>
    <row r="967" spans="1:20" x14ac:dyDescent="0.35">
      <c r="A967">
        <v>1</v>
      </c>
      <c r="B967">
        <v>39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1</v>
      </c>
      <c r="I967">
        <v>30</v>
      </c>
      <c r="J967">
        <v>0</v>
      </c>
      <c r="K967">
        <v>0</v>
      </c>
      <c r="L967">
        <v>0</v>
      </c>
      <c r="M967">
        <v>0</v>
      </c>
      <c r="N967">
        <v>199</v>
      </c>
      <c r="O967">
        <v>124</v>
      </c>
      <c r="P967">
        <v>86</v>
      </c>
      <c r="Q967">
        <v>23.39</v>
      </c>
      <c r="R967">
        <v>76</v>
      </c>
      <c r="S967">
        <v>72</v>
      </c>
      <c r="T967">
        <v>0</v>
      </c>
    </row>
    <row r="968" spans="1:20" x14ac:dyDescent="0.35">
      <c r="A968">
        <v>0</v>
      </c>
      <c r="B968">
        <v>64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205</v>
      </c>
      <c r="O968">
        <v>139</v>
      </c>
      <c r="P968">
        <v>92</v>
      </c>
      <c r="Q968">
        <v>32.32</v>
      </c>
      <c r="R968">
        <v>70</v>
      </c>
      <c r="S968">
        <v>90</v>
      </c>
      <c r="T968">
        <v>0</v>
      </c>
    </row>
    <row r="969" spans="1:20" x14ac:dyDescent="0.35">
      <c r="A969">
        <v>0</v>
      </c>
      <c r="B969">
        <v>61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310</v>
      </c>
      <c r="O969">
        <v>118</v>
      </c>
      <c r="P969">
        <v>77.5</v>
      </c>
      <c r="Q969">
        <v>24.03</v>
      </c>
      <c r="R969">
        <v>90</v>
      </c>
      <c r="S969">
        <v>70</v>
      </c>
      <c r="T969">
        <v>0</v>
      </c>
    </row>
    <row r="970" spans="1:20" x14ac:dyDescent="0.35">
      <c r="A970">
        <v>0</v>
      </c>
      <c r="B970">
        <v>46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270</v>
      </c>
      <c r="O970">
        <v>122</v>
      </c>
      <c r="P970">
        <v>76</v>
      </c>
      <c r="Q970">
        <v>21.35</v>
      </c>
      <c r="R970">
        <v>77</v>
      </c>
      <c r="S970">
        <v>88</v>
      </c>
      <c r="T970">
        <v>0</v>
      </c>
    </row>
    <row r="971" spans="1:20" x14ac:dyDescent="0.35">
      <c r="A971">
        <v>1</v>
      </c>
      <c r="B971">
        <v>47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1</v>
      </c>
      <c r="I971">
        <v>9</v>
      </c>
      <c r="J971">
        <v>0</v>
      </c>
      <c r="K971">
        <v>0</v>
      </c>
      <c r="L971">
        <v>0</v>
      </c>
      <c r="M971">
        <v>0</v>
      </c>
      <c r="N971">
        <v>201</v>
      </c>
      <c r="O971">
        <v>122</v>
      </c>
      <c r="P971">
        <v>67</v>
      </c>
      <c r="Q971">
        <v>20.12</v>
      </c>
      <c r="R971">
        <v>68</v>
      </c>
      <c r="S971">
        <v>79.400000000000006</v>
      </c>
      <c r="T971">
        <v>0</v>
      </c>
    </row>
    <row r="972" spans="1:20" x14ac:dyDescent="0.35">
      <c r="A972">
        <v>1</v>
      </c>
      <c r="B972">
        <v>49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1</v>
      </c>
      <c r="I972">
        <v>30</v>
      </c>
      <c r="J972">
        <v>0</v>
      </c>
      <c r="K972">
        <v>0</v>
      </c>
      <c r="L972">
        <v>0</v>
      </c>
      <c r="M972">
        <v>0</v>
      </c>
      <c r="N972">
        <v>199</v>
      </c>
      <c r="O972">
        <v>107.5</v>
      </c>
      <c r="P972">
        <v>71</v>
      </c>
      <c r="Q972">
        <v>26.62</v>
      </c>
      <c r="R972">
        <v>70</v>
      </c>
      <c r="S972">
        <v>68</v>
      </c>
      <c r="T972">
        <v>0</v>
      </c>
    </row>
    <row r="973" spans="1:20" x14ac:dyDescent="0.35">
      <c r="A973">
        <v>0</v>
      </c>
      <c r="B973">
        <v>55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255</v>
      </c>
      <c r="O973">
        <v>125</v>
      </c>
      <c r="P973">
        <v>85</v>
      </c>
      <c r="Q973">
        <v>22.89</v>
      </c>
      <c r="R973">
        <v>65</v>
      </c>
      <c r="S973">
        <v>81</v>
      </c>
      <c r="T973">
        <v>0</v>
      </c>
    </row>
    <row r="974" spans="1:20" x14ac:dyDescent="0.35">
      <c r="A974">
        <v>0</v>
      </c>
      <c r="B974">
        <v>37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159</v>
      </c>
      <c r="O974">
        <v>112</v>
      </c>
      <c r="P974">
        <v>69</v>
      </c>
      <c r="Q974">
        <v>26.98</v>
      </c>
      <c r="R974">
        <v>86</v>
      </c>
      <c r="S974">
        <v>79.400000000000006</v>
      </c>
      <c r="T974">
        <v>0</v>
      </c>
    </row>
    <row r="975" spans="1:20" x14ac:dyDescent="0.35">
      <c r="A975">
        <v>0</v>
      </c>
      <c r="B975">
        <v>41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168</v>
      </c>
      <c r="O975">
        <v>102</v>
      </c>
      <c r="P975">
        <v>64</v>
      </c>
      <c r="Q975">
        <v>23.64</v>
      </c>
      <c r="R975">
        <v>60</v>
      </c>
      <c r="S975">
        <v>75</v>
      </c>
      <c r="T975">
        <v>0</v>
      </c>
    </row>
    <row r="976" spans="1:20" x14ac:dyDescent="0.35">
      <c r="A976">
        <v>1</v>
      </c>
      <c r="B976">
        <v>46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216</v>
      </c>
      <c r="O976">
        <v>124</v>
      </c>
      <c r="P976">
        <v>85</v>
      </c>
      <c r="Q976">
        <v>29.91</v>
      </c>
      <c r="R976">
        <v>100</v>
      </c>
      <c r="S976">
        <v>103</v>
      </c>
      <c r="T976">
        <v>0</v>
      </c>
    </row>
    <row r="977" spans="1:20" x14ac:dyDescent="0.35">
      <c r="A977">
        <v>0</v>
      </c>
      <c r="B977">
        <v>64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263</v>
      </c>
      <c r="O977">
        <v>206</v>
      </c>
      <c r="P977">
        <v>104</v>
      </c>
      <c r="Q977">
        <v>26.15</v>
      </c>
      <c r="R977">
        <v>70</v>
      </c>
      <c r="S977">
        <v>91</v>
      </c>
      <c r="T977">
        <v>0</v>
      </c>
    </row>
    <row r="978" spans="1:20" x14ac:dyDescent="0.35">
      <c r="A978">
        <v>0</v>
      </c>
      <c r="B978">
        <v>43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175</v>
      </c>
      <c r="O978">
        <v>117</v>
      </c>
      <c r="P978">
        <v>67</v>
      </c>
      <c r="Q978">
        <v>22.36</v>
      </c>
      <c r="R978">
        <v>58</v>
      </c>
      <c r="S978">
        <v>70</v>
      </c>
      <c r="T978">
        <v>0</v>
      </c>
    </row>
    <row r="979" spans="1:20" x14ac:dyDescent="0.35">
      <c r="A979">
        <v>1</v>
      </c>
      <c r="B979">
        <v>50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240</v>
      </c>
      <c r="O979">
        <v>145</v>
      </c>
      <c r="P979">
        <v>94</v>
      </c>
      <c r="Q979">
        <v>28.86</v>
      </c>
      <c r="R979">
        <v>60</v>
      </c>
      <c r="S979">
        <v>68</v>
      </c>
      <c r="T979">
        <v>0</v>
      </c>
    </row>
    <row r="980" spans="1:20" x14ac:dyDescent="0.35">
      <c r="A980">
        <v>0</v>
      </c>
      <c r="B980">
        <v>38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220</v>
      </c>
      <c r="O980">
        <v>107</v>
      </c>
      <c r="P980">
        <v>73.5</v>
      </c>
      <c r="Q980">
        <v>23.09</v>
      </c>
      <c r="R980">
        <v>61</v>
      </c>
      <c r="S980">
        <v>80</v>
      </c>
      <c r="T980">
        <v>0</v>
      </c>
    </row>
    <row r="981" spans="1:20" x14ac:dyDescent="0.35">
      <c r="A981">
        <v>0</v>
      </c>
      <c r="B981">
        <v>56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310</v>
      </c>
      <c r="O981">
        <v>142</v>
      </c>
      <c r="P981">
        <v>94</v>
      </c>
      <c r="Q981">
        <v>31.1</v>
      </c>
      <c r="R981">
        <v>83</v>
      </c>
      <c r="S981">
        <v>65</v>
      </c>
      <c r="T981">
        <v>0</v>
      </c>
    </row>
    <row r="982" spans="1:20" x14ac:dyDescent="0.35">
      <c r="A982">
        <v>1</v>
      </c>
      <c r="B982">
        <v>53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1</v>
      </c>
      <c r="I982">
        <v>20</v>
      </c>
      <c r="J982">
        <v>0</v>
      </c>
      <c r="K982">
        <v>0</v>
      </c>
      <c r="L982">
        <v>1</v>
      </c>
      <c r="M982">
        <v>0</v>
      </c>
      <c r="N982">
        <v>186</v>
      </c>
      <c r="O982">
        <v>167</v>
      </c>
      <c r="P982">
        <v>96.5</v>
      </c>
      <c r="Q982">
        <v>25.09</v>
      </c>
      <c r="R982">
        <v>112</v>
      </c>
      <c r="S982">
        <v>113</v>
      </c>
      <c r="T982">
        <v>0</v>
      </c>
    </row>
    <row r="983" spans="1:20" x14ac:dyDescent="0.35">
      <c r="A983">
        <v>0</v>
      </c>
      <c r="B983">
        <v>51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220</v>
      </c>
      <c r="O983">
        <v>142</v>
      </c>
      <c r="P983">
        <v>82.5</v>
      </c>
      <c r="Q983">
        <v>21.02</v>
      </c>
      <c r="R983">
        <v>56</v>
      </c>
      <c r="S983">
        <v>78</v>
      </c>
      <c r="T983">
        <v>0</v>
      </c>
    </row>
    <row r="984" spans="1:20" x14ac:dyDescent="0.35">
      <c r="A984">
        <v>1</v>
      </c>
      <c r="B984">
        <v>42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1</v>
      </c>
      <c r="I984">
        <v>30</v>
      </c>
      <c r="J984">
        <v>0</v>
      </c>
      <c r="K984">
        <v>0</v>
      </c>
      <c r="L984">
        <v>0</v>
      </c>
      <c r="M984">
        <v>0</v>
      </c>
      <c r="N984">
        <v>232</v>
      </c>
      <c r="O984">
        <v>111.5</v>
      </c>
      <c r="P984">
        <v>70</v>
      </c>
      <c r="Q984">
        <v>28.3</v>
      </c>
      <c r="R984">
        <v>90</v>
      </c>
      <c r="S984">
        <v>80</v>
      </c>
      <c r="T984">
        <v>0</v>
      </c>
    </row>
    <row r="985" spans="1:20" x14ac:dyDescent="0.35">
      <c r="A985">
        <v>1</v>
      </c>
      <c r="B985">
        <v>58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240</v>
      </c>
      <c r="O985">
        <v>148</v>
      </c>
      <c r="P985">
        <v>81</v>
      </c>
      <c r="Q985">
        <v>25.67</v>
      </c>
      <c r="R985">
        <v>90</v>
      </c>
      <c r="S985">
        <v>78</v>
      </c>
      <c r="T985">
        <v>0</v>
      </c>
    </row>
    <row r="986" spans="1:20" x14ac:dyDescent="0.35">
      <c r="A986">
        <v>0</v>
      </c>
      <c r="B986">
        <v>54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20</v>
      </c>
      <c r="J986">
        <v>0</v>
      </c>
      <c r="K986">
        <v>0</v>
      </c>
      <c r="L986">
        <v>0</v>
      </c>
      <c r="M986">
        <v>0</v>
      </c>
      <c r="N986">
        <v>187</v>
      </c>
      <c r="O986">
        <v>133</v>
      </c>
      <c r="P986">
        <v>88</v>
      </c>
      <c r="Q986">
        <v>31.82</v>
      </c>
      <c r="R986">
        <v>75</v>
      </c>
      <c r="S986">
        <v>77</v>
      </c>
      <c r="T986">
        <v>0</v>
      </c>
    </row>
    <row r="987" spans="1:20" x14ac:dyDescent="0.35">
      <c r="A987">
        <v>1</v>
      </c>
      <c r="B987">
        <v>53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213</v>
      </c>
      <c r="O987">
        <v>100</v>
      </c>
      <c r="P987">
        <v>71</v>
      </c>
      <c r="Q987">
        <v>23.85</v>
      </c>
      <c r="R987">
        <v>77</v>
      </c>
      <c r="S987">
        <v>75</v>
      </c>
      <c r="T987">
        <v>0</v>
      </c>
    </row>
    <row r="988" spans="1:20" x14ac:dyDescent="0.35">
      <c r="A988">
        <v>1</v>
      </c>
      <c r="B988">
        <v>58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210</v>
      </c>
      <c r="O988">
        <v>132</v>
      </c>
      <c r="P988">
        <v>86</v>
      </c>
      <c r="Q988">
        <v>28.92</v>
      </c>
      <c r="R988">
        <v>94</v>
      </c>
      <c r="S988">
        <v>74</v>
      </c>
      <c r="T988">
        <v>0</v>
      </c>
    </row>
    <row r="989" spans="1:20" x14ac:dyDescent="0.35">
      <c r="A989">
        <v>1</v>
      </c>
      <c r="B989">
        <v>60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1</v>
      </c>
      <c r="I989">
        <v>5</v>
      </c>
      <c r="J989">
        <v>0</v>
      </c>
      <c r="K989">
        <v>0</v>
      </c>
      <c r="L989">
        <v>0</v>
      </c>
      <c r="M989">
        <v>0</v>
      </c>
      <c r="N989">
        <v>267</v>
      </c>
      <c r="O989">
        <v>139</v>
      </c>
      <c r="P989">
        <v>84</v>
      </c>
      <c r="Q989">
        <v>28.76</v>
      </c>
      <c r="R989">
        <v>75</v>
      </c>
      <c r="S989">
        <v>112</v>
      </c>
      <c r="T989">
        <v>0</v>
      </c>
    </row>
    <row r="990" spans="1:20" x14ac:dyDescent="0.35">
      <c r="A990">
        <v>1</v>
      </c>
      <c r="B990">
        <v>62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332</v>
      </c>
      <c r="O990">
        <v>119.5</v>
      </c>
      <c r="P990">
        <v>74</v>
      </c>
      <c r="Q990">
        <v>28.5</v>
      </c>
      <c r="R990">
        <v>68</v>
      </c>
      <c r="S990">
        <v>92</v>
      </c>
      <c r="T990">
        <v>0</v>
      </c>
    </row>
    <row r="991" spans="1:20" x14ac:dyDescent="0.35">
      <c r="A991">
        <v>1</v>
      </c>
      <c r="B991">
        <v>59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236</v>
      </c>
      <c r="O991">
        <v>127</v>
      </c>
      <c r="P991">
        <v>83</v>
      </c>
      <c r="Q991">
        <v>26.53</v>
      </c>
      <c r="R991">
        <v>57</v>
      </c>
      <c r="S991">
        <v>86</v>
      </c>
      <c r="T991">
        <v>0</v>
      </c>
    </row>
    <row r="992" spans="1:20" x14ac:dyDescent="0.35">
      <c r="A992">
        <v>0</v>
      </c>
      <c r="B992">
        <v>53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232</v>
      </c>
      <c r="O992">
        <v>147</v>
      </c>
      <c r="P992">
        <v>71.5</v>
      </c>
      <c r="Q992">
        <v>25.45</v>
      </c>
      <c r="R992">
        <v>85</v>
      </c>
      <c r="S992">
        <v>74</v>
      </c>
      <c r="T992">
        <v>0</v>
      </c>
    </row>
    <row r="993" spans="1:20" x14ac:dyDescent="0.35">
      <c r="A993">
        <v>0</v>
      </c>
      <c r="B993">
        <v>42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1</v>
      </c>
      <c r="I993">
        <v>10</v>
      </c>
      <c r="J993">
        <v>0</v>
      </c>
      <c r="K993">
        <v>0</v>
      </c>
      <c r="L993">
        <v>0</v>
      </c>
      <c r="M993">
        <v>0</v>
      </c>
      <c r="N993">
        <v>242</v>
      </c>
      <c r="O993">
        <v>100</v>
      </c>
      <c r="P993">
        <v>66</v>
      </c>
      <c r="Q993">
        <v>21.85</v>
      </c>
      <c r="R993">
        <v>75</v>
      </c>
      <c r="S993">
        <v>79.400000000000006</v>
      </c>
      <c r="T993">
        <v>0</v>
      </c>
    </row>
    <row r="994" spans="1:20" x14ac:dyDescent="0.35">
      <c r="A994">
        <v>1</v>
      </c>
      <c r="B994">
        <v>35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242</v>
      </c>
      <c r="O994">
        <v>136.5</v>
      </c>
      <c r="P994">
        <v>95</v>
      </c>
      <c r="Q994">
        <v>24.43</v>
      </c>
      <c r="R994">
        <v>75</v>
      </c>
      <c r="S994">
        <v>88</v>
      </c>
      <c r="T994">
        <v>0</v>
      </c>
    </row>
    <row r="995" spans="1:20" x14ac:dyDescent="0.35">
      <c r="A995">
        <v>0</v>
      </c>
      <c r="B995">
        <v>50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224</v>
      </c>
      <c r="O995">
        <v>149</v>
      </c>
      <c r="P995">
        <v>90</v>
      </c>
      <c r="Q995">
        <v>29.94</v>
      </c>
      <c r="R995">
        <v>100</v>
      </c>
      <c r="S995">
        <v>85</v>
      </c>
      <c r="T995">
        <v>0</v>
      </c>
    </row>
    <row r="996" spans="1:20" x14ac:dyDescent="0.35">
      <c r="A996">
        <v>1</v>
      </c>
      <c r="B996">
        <v>36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167</v>
      </c>
      <c r="O996">
        <v>155</v>
      </c>
      <c r="P996">
        <v>74</v>
      </c>
      <c r="Q996">
        <v>19.420000000000002</v>
      </c>
      <c r="R996">
        <v>125</v>
      </c>
      <c r="S996">
        <v>81</v>
      </c>
      <c r="T996">
        <v>0</v>
      </c>
    </row>
    <row r="997" spans="1:20" x14ac:dyDescent="0.35">
      <c r="A997">
        <v>0</v>
      </c>
      <c r="B997">
        <v>57</v>
      </c>
      <c r="C997">
        <v>0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277</v>
      </c>
      <c r="O997">
        <v>133</v>
      </c>
      <c r="P997">
        <v>84</v>
      </c>
      <c r="Q997">
        <v>36.21</v>
      </c>
      <c r="R997">
        <v>62</v>
      </c>
      <c r="S997">
        <v>74</v>
      </c>
      <c r="T997">
        <v>0</v>
      </c>
    </row>
    <row r="998" spans="1:20" x14ac:dyDescent="0.35">
      <c r="A998">
        <v>1</v>
      </c>
      <c r="B998">
        <v>34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227</v>
      </c>
      <c r="O998">
        <v>131.5</v>
      </c>
      <c r="P998">
        <v>84</v>
      </c>
      <c r="Q998">
        <v>25.41</v>
      </c>
      <c r="R998">
        <v>60</v>
      </c>
      <c r="S998">
        <v>87</v>
      </c>
      <c r="T998">
        <v>0</v>
      </c>
    </row>
    <row r="999" spans="1:20" x14ac:dyDescent="0.35">
      <c r="A999">
        <v>1</v>
      </c>
      <c r="B999">
        <v>46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217</v>
      </c>
      <c r="O999">
        <v>117.5</v>
      </c>
      <c r="P999">
        <v>77.5</v>
      </c>
      <c r="Q999">
        <v>32.4</v>
      </c>
      <c r="R999">
        <v>55</v>
      </c>
      <c r="S999">
        <v>83</v>
      </c>
      <c r="T999">
        <v>0</v>
      </c>
    </row>
    <row r="1000" spans="1:20" x14ac:dyDescent="0.35">
      <c r="A1000">
        <v>1</v>
      </c>
      <c r="B1000">
        <v>42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1</v>
      </c>
      <c r="I1000">
        <v>5</v>
      </c>
      <c r="J1000">
        <v>0</v>
      </c>
      <c r="K1000">
        <v>0</v>
      </c>
      <c r="L1000">
        <v>0</v>
      </c>
      <c r="M1000">
        <v>0</v>
      </c>
      <c r="N1000">
        <v>200</v>
      </c>
      <c r="O1000">
        <v>131</v>
      </c>
      <c r="P1000">
        <v>88</v>
      </c>
      <c r="Q1000">
        <v>25.09</v>
      </c>
      <c r="R1000">
        <v>81</v>
      </c>
      <c r="S1000">
        <v>88</v>
      </c>
      <c r="T1000">
        <v>0</v>
      </c>
    </row>
    <row r="1001" spans="1:20" x14ac:dyDescent="0.35">
      <c r="A1001">
        <v>1</v>
      </c>
      <c r="B1001">
        <v>63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1</v>
      </c>
      <c r="I1001">
        <v>10</v>
      </c>
      <c r="J1001">
        <v>0</v>
      </c>
      <c r="K1001">
        <v>0</v>
      </c>
      <c r="L1001">
        <v>0</v>
      </c>
      <c r="M1001">
        <v>0</v>
      </c>
      <c r="N1001">
        <v>271</v>
      </c>
      <c r="O1001">
        <v>131</v>
      </c>
      <c r="P1001">
        <v>73.5</v>
      </c>
      <c r="Q1001">
        <v>30.12</v>
      </c>
      <c r="R1001">
        <v>72</v>
      </c>
      <c r="S1001">
        <v>107</v>
      </c>
      <c r="T1001">
        <v>1</v>
      </c>
    </row>
    <row r="1002" spans="1:20" x14ac:dyDescent="0.35">
      <c r="A1002">
        <v>0</v>
      </c>
      <c r="B1002">
        <v>65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217</v>
      </c>
      <c r="O1002">
        <v>140</v>
      </c>
      <c r="P1002">
        <v>82</v>
      </c>
      <c r="Q1002">
        <v>20.5</v>
      </c>
      <c r="R1002">
        <v>58</v>
      </c>
      <c r="S1002">
        <v>79.400000000000006</v>
      </c>
      <c r="T1002">
        <v>1</v>
      </c>
    </row>
    <row r="1003" spans="1:20" x14ac:dyDescent="0.35">
      <c r="A1003">
        <v>0</v>
      </c>
      <c r="B1003">
        <v>46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197</v>
      </c>
      <c r="O1003">
        <v>105.5</v>
      </c>
      <c r="P1003">
        <v>67</v>
      </c>
      <c r="Q1003">
        <v>23.14</v>
      </c>
      <c r="R1003">
        <v>60</v>
      </c>
      <c r="S1003">
        <v>69</v>
      </c>
      <c r="T1003">
        <v>0</v>
      </c>
    </row>
    <row r="1004" spans="1:20" x14ac:dyDescent="0.35">
      <c r="A1004">
        <v>1</v>
      </c>
      <c r="B1004">
        <v>45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20</v>
      </c>
      <c r="J1004">
        <v>0</v>
      </c>
      <c r="K1004">
        <v>0</v>
      </c>
      <c r="L1004">
        <v>0</v>
      </c>
      <c r="M1004">
        <v>1</v>
      </c>
      <c r="N1004">
        <v>279</v>
      </c>
      <c r="O1004">
        <v>138</v>
      </c>
      <c r="P1004">
        <v>86</v>
      </c>
      <c r="Q1004">
        <v>30.63</v>
      </c>
      <c r="R1004">
        <v>80</v>
      </c>
      <c r="S1004">
        <v>144</v>
      </c>
      <c r="T1004">
        <v>0</v>
      </c>
    </row>
    <row r="1005" spans="1:20" x14ac:dyDescent="0.35">
      <c r="A1005">
        <v>0</v>
      </c>
      <c r="B1005">
        <v>60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236</v>
      </c>
      <c r="O1005">
        <v>126</v>
      </c>
      <c r="P1005">
        <v>84</v>
      </c>
      <c r="Q1005">
        <v>20.34</v>
      </c>
      <c r="R1005">
        <v>71</v>
      </c>
      <c r="S1005">
        <v>76</v>
      </c>
      <c r="T1005">
        <v>0</v>
      </c>
    </row>
    <row r="1006" spans="1:20" x14ac:dyDescent="0.35">
      <c r="A1006">
        <v>1</v>
      </c>
      <c r="B1006">
        <v>45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3</v>
      </c>
      <c r="J1006">
        <v>0</v>
      </c>
      <c r="K1006">
        <v>0</v>
      </c>
      <c r="L1006">
        <v>1</v>
      </c>
      <c r="M1006">
        <v>0</v>
      </c>
      <c r="N1006">
        <v>218</v>
      </c>
      <c r="O1006">
        <v>145</v>
      </c>
      <c r="P1006">
        <v>90</v>
      </c>
      <c r="Q1006">
        <v>26.65</v>
      </c>
      <c r="R1006">
        <v>76</v>
      </c>
      <c r="S1006">
        <v>70</v>
      </c>
      <c r="T1006">
        <v>1</v>
      </c>
    </row>
    <row r="1007" spans="1:20" x14ac:dyDescent="0.35">
      <c r="A1007">
        <v>0</v>
      </c>
      <c r="B1007">
        <v>44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187</v>
      </c>
      <c r="O1007">
        <v>122</v>
      </c>
      <c r="P1007">
        <v>83</v>
      </c>
      <c r="Q1007">
        <v>30.4</v>
      </c>
      <c r="R1007">
        <v>85</v>
      </c>
      <c r="S1007">
        <v>75</v>
      </c>
      <c r="T1007">
        <v>0</v>
      </c>
    </row>
    <row r="1008" spans="1:20" x14ac:dyDescent="0.35">
      <c r="A1008">
        <v>1</v>
      </c>
      <c r="B1008">
        <v>39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1</v>
      </c>
      <c r="I1008">
        <v>20</v>
      </c>
      <c r="J1008">
        <v>0</v>
      </c>
      <c r="K1008">
        <v>0</v>
      </c>
      <c r="L1008">
        <v>1</v>
      </c>
      <c r="M1008">
        <v>0</v>
      </c>
      <c r="N1008">
        <v>222</v>
      </c>
      <c r="O1008">
        <v>141.5</v>
      </c>
      <c r="P1008">
        <v>91</v>
      </c>
      <c r="Q1008">
        <v>27.06</v>
      </c>
      <c r="R1008">
        <v>63</v>
      </c>
      <c r="S1008">
        <v>73</v>
      </c>
      <c r="T1008">
        <v>0</v>
      </c>
    </row>
    <row r="1009" spans="1:20" x14ac:dyDescent="0.35">
      <c r="A1009">
        <v>0</v>
      </c>
      <c r="B1009">
        <v>42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183</v>
      </c>
      <c r="O1009">
        <v>111</v>
      </c>
      <c r="P1009">
        <v>71</v>
      </c>
      <c r="Q1009">
        <v>19.78</v>
      </c>
      <c r="R1009">
        <v>66</v>
      </c>
      <c r="S1009">
        <v>81</v>
      </c>
      <c r="T1009">
        <v>0</v>
      </c>
    </row>
    <row r="1010" spans="1:20" x14ac:dyDescent="0.35">
      <c r="A1010">
        <v>0</v>
      </c>
      <c r="B1010">
        <v>62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20</v>
      </c>
      <c r="J1010">
        <v>0</v>
      </c>
      <c r="K1010">
        <v>0</v>
      </c>
      <c r="L1010">
        <v>0</v>
      </c>
      <c r="M1010">
        <v>0</v>
      </c>
      <c r="N1010">
        <v>264</v>
      </c>
      <c r="O1010">
        <v>142</v>
      </c>
      <c r="P1010">
        <v>90</v>
      </c>
      <c r="Q1010">
        <v>31.78</v>
      </c>
      <c r="R1010">
        <v>95</v>
      </c>
      <c r="S1010">
        <v>97</v>
      </c>
      <c r="T1010">
        <v>0</v>
      </c>
    </row>
    <row r="1011" spans="1:20" x14ac:dyDescent="0.35">
      <c r="A1011">
        <v>1</v>
      </c>
      <c r="B1011">
        <v>48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270</v>
      </c>
      <c r="O1011">
        <v>131</v>
      </c>
      <c r="P1011">
        <v>88</v>
      </c>
      <c r="Q1011">
        <v>27.13</v>
      </c>
      <c r="R1011">
        <v>63</v>
      </c>
      <c r="S1011">
        <v>55</v>
      </c>
      <c r="T1011">
        <v>0</v>
      </c>
    </row>
    <row r="1012" spans="1:20" x14ac:dyDescent="0.35">
      <c r="A1012">
        <v>0</v>
      </c>
      <c r="B1012">
        <v>55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269</v>
      </c>
      <c r="O1012">
        <v>112.5</v>
      </c>
      <c r="P1012">
        <v>72.5</v>
      </c>
      <c r="Q1012">
        <v>23.45</v>
      </c>
      <c r="R1012">
        <v>60</v>
      </c>
      <c r="S1012">
        <v>80</v>
      </c>
      <c r="T1012">
        <v>0</v>
      </c>
    </row>
    <row r="1013" spans="1:20" x14ac:dyDescent="0.35">
      <c r="A1013">
        <v>1</v>
      </c>
      <c r="B1013">
        <v>45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1</v>
      </c>
      <c r="I1013">
        <v>20</v>
      </c>
      <c r="J1013">
        <v>0</v>
      </c>
      <c r="K1013">
        <v>0</v>
      </c>
      <c r="L1013">
        <v>0</v>
      </c>
      <c r="M1013">
        <v>0</v>
      </c>
      <c r="N1013">
        <v>207</v>
      </c>
      <c r="O1013">
        <v>117</v>
      </c>
      <c r="P1013">
        <v>80</v>
      </c>
      <c r="Q1013">
        <v>20.170000000000002</v>
      </c>
      <c r="R1013">
        <v>75</v>
      </c>
      <c r="S1013">
        <v>59</v>
      </c>
      <c r="T1013">
        <v>0</v>
      </c>
    </row>
    <row r="1014" spans="1:20" x14ac:dyDescent="0.35">
      <c r="A1014">
        <v>1</v>
      </c>
      <c r="B1014">
        <v>58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1</v>
      </c>
      <c r="I1014">
        <v>20</v>
      </c>
      <c r="J1014">
        <v>0</v>
      </c>
      <c r="K1014">
        <v>0</v>
      </c>
      <c r="L1014">
        <v>1</v>
      </c>
      <c r="M1014">
        <v>0</v>
      </c>
      <c r="N1014">
        <v>192</v>
      </c>
      <c r="O1014">
        <v>143</v>
      </c>
      <c r="P1014">
        <v>98</v>
      </c>
      <c r="Q1014">
        <v>29.01</v>
      </c>
      <c r="R1014">
        <v>90</v>
      </c>
      <c r="S1014">
        <v>68</v>
      </c>
      <c r="T1014">
        <v>0</v>
      </c>
    </row>
    <row r="1015" spans="1:20" x14ac:dyDescent="0.35">
      <c r="A1015">
        <v>0</v>
      </c>
      <c r="B1015">
        <v>56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9</v>
      </c>
      <c r="J1015">
        <v>1</v>
      </c>
      <c r="K1015">
        <v>0</v>
      </c>
      <c r="L1015">
        <v>1</v>
      </c>
      <c r="M1015">
        <v>0</v>
      </c>
      <c r="N1015">
        <v>285</v>
      </c>
      <c r="O1015">
        <v>165</v>
      </c>
      <c r="P1015">
        <v>115</v>
      </c>
      <c r="Q1015">
        <v>24.25</v>
      </c>
      <c r="R1015">
        <v>72</v>
      </c>
      <c r="S1015">
        <v>116</v>
      </c>
      <c r="T1015">
        <v>0</v>
      </c>
    </row>
    <row r="1016" spans="1:20" x14ac:dyDescent="0.35">
      <c r="A1016">
        <v>0</v>
      </c>
      <c r="B1016">
        <v>55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250</v>
      </c>
      <c r="O1016">
        <v>161.5</v>
      </c>
      <c r="P1016">
        <v>95</v>
      </c>
      <c r="Q1016">
        <v>27.76</v>
      </c>
      <c r="R1016">
        <v>67</v>
      </c>
      <c r="S1016">
        <v>83</v>
      </c>
      <c r="T1016">
        <v>0</v>
      </c>
    </row>
    <row r="1017" spans="1:20" x14ac:dyDescent="0.35">
      <c r="A1017">
        <v>1</v>
      </c>
      <c r="B1017">
        <v>57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1</v>
      </c>
      <c r="I1017">
        <v>30</v>
      </c>
      <c r="J1017">
        <v>0</v>
      </c>
      <c r="K1017">
        <v>0</v>
      </c>
      <c r="L1017">
        <v>0</v>
      </c>
      <c r="M1017">
        <v>0</v>
      </c>
      <c r="N1017">
        <v>211</v>
      </c>
      <c r="O1017">
        <v>122</v>
      </c>
      <c r="P1017">
        <v>66.5</v>
      </c>
      <c r="Q1017">
        <v>20.190000000000001</v>
      </c>
      <c r="R1017">
        <v>62</v>
      </c>
      <c r="S1017">
        <v>57</v>
      </c>
      <c r="T1017">
        <v>0</v>
      </c>
    </row>
    <row r="1018" spans="1:20" x14ac:dyDescent="0.35">
      <c r="A1018">
        <v>1</v>
      </c>
      <c r="B1018">
        <v>61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201</v>
      </c>
      <c r="O1018">
        <v>164.5</v>
      </c>
      <c r="P1018">
        <v>93.5</v>
      </c>
      <c r="Q1018">
        <v>27.73</v>
      </c>
      <c r="R1018">
        <v>78</v>
      </c>
      <c r="S1018">
        <v>95</v>
      </c>
      <c r="T1018">
        <v>1</v>
      </c>
    </row>
    <row r="1019" spans="1:20" x14ac:dyDescent="0.35">
      <c r="A1019">
        <v>0</v>
      </c>
      <c r="B1019">
        <v>49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1</v>
      </c>
      <c r="I1019">
        <v>9.0039999999999996</v>
      </c>
      <c r="J1019">
        <v>0</v>
      </c>
      <c r="K1019">
        <v>0</v>
      </c>
      <c r="L1019">
        <v>0</v>
      </c>
      <c r="M1019">
        <v>0</v>
      </c>
      <c r="N1019">
        <v>280</v>
      </c>
      <c r="O1019">
        <v>120</v>
      </c>
      <c r="P1019">
        <v>80</v>
      </c>
      <c r="Q1019">
        <v>22.33</v>
      </c>
      <c r="R1019">
        <v>90</v>
      </c>
      <c r="S1019">
        <v>75</v>
      </c>
      <c r="T1019">
        <v>0</v>
      </c>
    </row>
    <row r="1020" spans="1:20" x14ac:dyDescent="0.35">
      <c r="A1020">
        <v>1</v>
      </c>
      <c r="B1020">
        <v>42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164</v>
      </c>
      <c r="O1020">
        <v>141.5</v>
      </c>
      <c r="P1020">
        <v>98</v>
      </c>
      <c r="Q1020">
        <v>32.520000000000003</v>
      </c>
      <c r="R1020">
        <v>72</v>
      </c>
      <c r="S1020">
        <v>76</v>
      </c>
      <c r="T1020">
        <v>0</v>
      </c>
    </row>
    <row r="1021" spans="1:20" x14ac:dyDescent="0.35">
      <c r="A1021">
        <v>1</v>
      </c>
      <c r="B1021">
        <v>50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220</v>
      </c>
      <c r="O1021">
        <v>124</v>
      </c>
      <c r="P1021">
        <v>82</v>
      </c>
      <c r="Q1021">
        <v>24.54</v>
      </c>
      <c r="R1021">
        <v>54</v>
      </c>
      <c r="S1021">
        <v>83</v>
      </c>
      <c r="T1021">
        <v>0</v>
      </c>
    </row>
    <row r="1022" spans="1:20" x14ac:dyDescent="0.35">
      <c r="A1022">
        <v>1</v>
      </c>
      <c r="B1022">
        <v>42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20</v>
      </c>
      <c r="J1022">
        <v>0</v>
      </c>
      <c r="K1022">
        <v>0</v>
      </c>
      <c r="L1022">
        <v>0</v>
      </c>
      <c r="M1022">
        <v>0</v>
      </c>
      <c r="N1022">
        <v>270</v>
      </c>
      <c r="O1022">
        <v>112</v>
      </c>
      <c r="P1022">
        <v>77</v>
      </c>
      <c r="Q1022">
        <v>24.77</v>
      </c>
      <c r="R1022">
        <v>73</v>
      </c>
      <c r="S1022">
        <v>85</v>
      </c>
      <c r="T1022">
        <v>0</v>
      </c>
    </row>
    <row r="1023" spans="1:20" x14ac:dyDescent="0.35">
      <c r="A1023">
        <v>1</v>
      </c>
      <c r="B1023">
        <v>46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1</v>
      </c>
      <c r="I1023">
        <v>9</v>
      </c>
      <c r="J1023">
        <v>0</v>
      </c>
      <c r="K1023">
        <v>0</v>
      </c>
      <c r="L1023">
        <v>1</v>
      </c>
      <c r="M1023">
        <v>0</v>
      </c>
      <c r="N1023">
        <v>346</v>
      </c>
      <c r="O1023">
        <v>137</v>
      </c>
      <c r="P1023">
        <v>97</v>
      </c>
      <c r="Q1023">
        <v>29.11</v>
      </c>
      <c r="R1023">
        <v>75</v>
      </c>
      <c r="S1023">
        <v>82</v>
      </c>
      <c r="T1023">
        <v>0</v>
      </c>
    </row>
    <row r="1024" spans="1:20" x14ac:dyDescent="0.35">
      <c r="A1024">
        <v>1</v>
      </c>
      <c r="B1024">
        <v>53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1</v>
      </c>
      <c r="I1024">
        <v>20</v>
      </c>
      <c r="J1024">
        <v>0</v>
      </c>
      <c r="K1024">
        <v>0</v>
      </c>
      <c r="L1024">
        <v>1</v>
      </c>
      <c r="M1024">
        <v>0</v>
      </c>
      <c r="N1024">
        <v>266</v>
      </c>
      <c r="O1024">
        <v>163</v>
      </c>
      <c r="P1024">
        <v>105</v>
      </c>
      <c r="Q1024">
        <v>28.04</v>
      </c>
      <c r="R1024">
        <v>90</v>
      </c>
      <c r="S1024">
        <v>79</v>
      </c>
      <c r="T1024">
        <v>1</v>
      </c>
    </row>
    <row r="1025" spans="1:20" x14ac:dyDescent="0.35">
      <c r="A1025">
        <v>1</v>
      </c>
      <c r="B1025">
        <v>44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169</v>
      </c>
      <c r="O1025">
        <v>116</v>
      </c>
      <c r="P1025">
        <v>62</v>
      </c>
      <c r="Q1025">
        <v>19.440000000000001</v>
      </c>
      <c r="R1025">
        <v>53</v>
      </c>
      <c r="S1025">
        <v>87</v>
      </c>
      <c r="T1025">
        <v>0</v>
      </c>
    </row>
    <row r="1026" spans="1:20" x14ac:dyDescent="0.35">
      <c r="A1026">
        <v>0</v>
      </c>
      <c r="B1026">
        <v>54</v>
      </c>
      <c r="C1026">
        <v>0</v>
      </c>
      <c r="D1026">
        <v>0</v>
      </c>
      <c r="E1026">
        <v>0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237</v>
      </c>
      <c r="O1026">
        <v>171.5</v>
      </c>
      <c r="P1026">
        <v>105.5</v>
      </c>
      <c r="Q1026">
        <v>34.25</v>
      </c>
      <c r="R1026">
        <v>91</v>
      </c>
      <c r="S1026">
        <v>104</v>
      </c>
      <c r="T1026">
        <v>0</v>
      </c>
    </row>
    <row r="1027" spans="1:20" x14ac:dyDescent="0.35">
      <c r="A1027">
        <v>1</v>
      </c>
      <c r="B1027">
        <v>58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1</v>
      </c>
      <c r="I1027">
        <v>60</v>
      </c>
      <c r="J1027">
        <v>0</v>
      </c>
      <c r="K1027">
        <v>0</v>
      </c>
      <c r="L1027">
        <v>1</v>
      </c>
      <c r="M1027">
        <v>0</v>
      </c>
      <c r="N1027">
        <v>250</v>
      </c>
      <c r="O1027">
        <v>150</v>
      </c>
      <c r="P1027">
        <v>97</v>
      </c>
      <c r="Q1027">
        <v>32</v>
      </c>
      <c r="R1027">
        <v>75</v>
      </c>
      <c r="S1027">
        <v>65</v>
      </c>
      <c r="T1027">
        <v>0</v>
      </c>
    </row>
    <row r="1028" spans="1:20" x14ac:dyDescent="0.35">
      <c r="A1028">
        <v>1</v>
      </c>
      <c r="B1028">
        <v>67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1</v>
      </c>
      <c r="I1028">
        <v>9</v>
      </c>
      <c r="J1028">
        <v>0</v>
      </c>
      <c r="K1028">
        <v>0</v>
      </c>
      <c r="L1028">
        <v>0</v>
      </c>
      <c r="M1028">
        <v>0</v>
      </c>
      <c r="N1028">
        <v>245</v>
      </c>
      <c r="O1028">
        <v>126</v>
      </c>
      <c r="P1028">
        <v>68</v>
      </c>
      <c r="Q1028">
        <v>29.04</v>
      </c>
      <c r="R1028">
        <v>70</v>
      </c>
      <c r="S1028">
        <v>94</v>
      </c>
      <c r="T1028">
        <v>1</v>
      </c>
    </row>
    <row r="1029" spans="1:20" x14ac:dyDescent="0.35">
      <c r="A1029">
        <v>1</v>
      </c>
      <c r="B1029">
        <v>44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271</v>
      </c>
      <c r="O1029">
        <v>132.5</v>
      </c>
      <c r="P1029">
        <v>90</v>
      </c>
      <c r="Q1029">
        <v>24.06</v>
      </c>
      <c r="R1029">
        <v>94</v>
      </c>
      <c r="S1029">
        <v>95</v>
      </c>
      <c r="T1029">
        <v>0</v>
      </c>
    </row>
    <row r="1030" spans="1:20" x14ac:dyDescent="0.35">
      <c r="A1030">
        <v>1</v>
      </c>
      <c r="B1030">
        <v>41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1</v>
      </c>
      <c r="I1030">
        <v>30</v>
      </c>
      <c r="J1030">
        <v>0</v>
      </c>
      <c r="K1030">
        <v>0</v>
      </c>
      <c r="L1030">
        <v>1</v>
      </c>
      <c r="M1030">
        <v>0</v>
      </c>
      <c r="N1030">
        <v>176</v>
      </c>
      <c r="O1030">
        <v>146</v>
      </c>
      <c r="P1030">
        <v>88</v>
      </c>
      <c r="Q1030">
        <v>24.04</v>
      </c>
      <c r="R1030">
        <v>78</v>
      </c>
      <c r="S1030">
        <v>83</v>
      </c>
      <c r="T1030">
        <v>0</v>
      </c>
    </row>
    <row r="1031" spans="1:20" x14ac:dyDescent="0.35">
      <c r="A1031">
        <v>0</v>
      </c>
      <c r="B1031">
        <v>52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240</v>
      </c>
      <c r="O1031">
        <v>177</v>
      </c>
      <c r="P1031">
        <v>103.5</v>
      </c>
      <c r="Q1031">
        <v>24.39</v>
      </c>
      <c r="R1031">
        <v>86</v>
      </c>
      <c r="S1031">
        <v>75</v>
      </c>
      <c r="T1031">
        <v>1</v>
      </c>
    </row>
    <row r="1032" spans="1:20" x14ac:dyDescent="0.35">
      <c r="A1032">
        <v>0</v>
      </c>
      <c r="B1032">
        <v>40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187</v>
      </c>
      <c r="O1032">
        <v>105</v>
      </c>
      <c r="P1032">
        <v>74</v>
      </c>
      <c r="Q1032">
        <v>23.26</v>
      </c>
      <c r="R1032">
        <v>80</v>
      </c>
      <c r="S1032">
        <v>69</v>
      </c>
      <c r="T1032">
        <v>0</v>
      </c>
    </row>
    <row r="1033" spans="1:20" x14ac:dyDescent="0.35">
      <c r="A1033">
        <v>0</v>
      </c>
      <c r="B1033">
        <v>55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3</v>
      </c>
      <c r="J1033">
        <v>0</v>
      </c>
      <c r="K1033">
        <v>0</v>
      </c>
      <c r="L1033">
        <v>0</v>
      </c>
      <c r="M1033">
        <v>0</v>
      </c>
      <c r="N1033">
        <v>252</v>
      </c>
      <c r="O1033">
        <v>108.5</v>
      </c>
      <c r="P1033">
        <v>63.5</v>
      </c>
      <c r="Q1033">
        <v>25.23</v>
      </c>
      <c r="R1033">
        <v>80</v>
      </c>
      <c r="S1033">
        <v>121</v>
      </c>
      <c r="T1033">
        <v>0</v>
      </c>
    </row>
    <row r="1034" spans="1:20" x14ac:dyDescent="0.35">
      <c r="A1034">
        <v>0</v>
      </c>
      <c r="B1034">
        <v>41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3</v>
      </c>
      <c r="J1034">
        <v>0</v>
      </c>
      <c r="K1034">
        <v>0</v>
      </c>
      <c r="L1034">
        <v>0</v>
      </c>
      <c r="M1034">
        <v>0</v>
      </c>
      <c r="N1034">
        <v>140</v>
      </c>
      <c r="O1034">
        <v>110</v>
      </c>
      <c r="P1034">
        <v>60</v>
      </c>
      <c r="Q1034">
        <v>23.38</v>
      </c>
      <c r="R1034">
        <v>65</v>
      </c>
      <c r="S1034">
        <v>82</v>
      </c>
      <c r="T1034">
        <v>0</v>
      </c>
    </row>
    <row r="1035" spans="1:20" x14ac:dyDescent="0.35">
      <c r="A1035">
        <v>1</v>
      </c>
      <c r="B1035">
        <v>40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185</v>
      </c>
      <c r="O1035">
        <v>102</v>
      </c>
      <c r="P1035">
        <v>72</v>
      </c>
      <c r="Q1035">
        <v>24.08</v>
      </c>
      <c r="R1035">
        <v>63</v>
      </c>
      <c r="S1035">
        <v>83</v>
      </c>
      <c r="T1035">
        <v>0</v>
      </c>
    </row>
    <row r="1036" spans="1:20" x14ac:dyDescent="0.35">
      <c r="A1036">
        <v>0</v>
      </c>
      <c r="B1036">
        <v>37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169</v>
      </c>
      <c r="O1036">
        <v>117.5</v>
      </c>
      <c r="P1036">
        <v>77.5</v>
      </c>
      <c r="Q1036">
        <v>28.44</v>
      </c>
      <c r="R1036">
        <v>90</v>
      </c>
      <c r="S1036">
        <v>79.400000000000006</v>
      </c>
      <c r="T1036">
        <v>0</v>
      </c>
    </row>
    <row r="1037" spans="1:20" x14ac:dyDescent="0.35">
      <c r="A1037">
        <v>1</v>
      </c>
      <c r="B1037">
        <v>48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287</v>
      </c>
      <c r="O1037">
        <v>141.5</v>
      </c>
      <c r="P1037">
        <v>82</v>
      </c>
      <c r="Q1037">
        <v>27.88</v>
      </c>
      <c r="R1037">
        <v>84</v>
      </c>
      <c r="S1037">
        <v>79.400000000000006</v>
      </c>
      <c r="T1037">
        <v>0</v>
      </c>
    </row>
    <row r="1038" spans="1:20" x14ac:dyDescent="0.35">
      <c r="A1038">
        <v>1</v>
      </c>
      <c r="B1038">
        <v>41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324</v>
      </c>
      <c r="O1038">
        <v>129.5</v>
      </c>
      <c r="P1038">
        <v>92.5</v>
      </c>
      <c r="Q1038">
        <v>34.99</v>
      </c>
      <c r="R1038">
        <v>79</v>
      </c>
      <c r="S1038">
        <v>103</v>
      </c>
      <c r="T1038">
        <v>0</v>
      </c>
    </row>
    <row r="1039" spans="1:20" x14ac:dyDescent="0.35">
      <c r="A1039">
        <v>0</v>
      </c>
      <c r="B1039">
        <v>48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273</v>
      </c>
      <c r="O1039">
        <v>132</v>
      </c>
      <c r="P1039">
        <v>85</v>
      </c>
      <c r="Q1039">
        <v>26.03</v>
      </c>
      <c r="R1039">
        <v>70</v>
      </c>
      <c r="S1039">
        <v>78</v>
      </c>
      <c r="T1039">
        <v>0</v>
      </c>
    </row>
    <row r="1040" spans="1:20" x14ac:dyDescent="0.35">
      <c r="A1040">
        <v>0</v>
      </c>
      <c r="B1040">
        <v>52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245</v>
      </c>
      <c r="O1040">
        <v>131</v>
      </c>
      <c r="P1040">
        <v>80</v>
      </c>
      <c r="Q1040">
        <v>32.04</v>
      </c>
      <c r="R1040">
        <v>80</v>
      </c>
      <c r="S1040">
        <v>81</v>
      </c>
      <c r="T1040">
        <v>0</v>
      </c>
    </row>
    <row r="1041" spans="1:20" x14ac:dyDescent="0.35">
      <c r="A1041">
        <v>1</v>
      </c>
      <c r="B1041">
        <v>53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1</v>
      </c>
      <c r="I1041">
        <v>10</v>
      </c>
      <c r="J1041">
        <v>0</v>
      </c>
      <c r="K1041">
        <v>0</v>
      </c>
      <c r="L1041">
        <v>1</v>
      </c>
      <c r="M1041">
        <v>1</v>
      </c>
      <c r="N1041">
        <v>229</v>
      </c>
      <c r="O1041">
        <v>146.5</v>
      </c>
      <c r="P1041">
        <v>82</v>
      </c>
      <c r="Q1041">
        <v>27.8</v>
      </c>
      <c r="R1041">
        <v>60</v>
      </c>
      <c r="S1041">
        <v>172</v>
      </c>
      <c r="T1041">
        <v>0</v>
      </c>
    </row>
    <row r="1042" spans="1:20" x14ac:dyDescent="0.35">
      <c r="A1042">
        <v>1</v>
      </c>
      <c r="B1042">
        <v>52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200</v>
      </c>
      <c r="O1042">
        <v>114</v>
      </c>
      <c r="P1042">
        <v>77</v>
      </c>
      <c r="Q1042">
        <v>28.28</v>
      </c>
      <c r="R1042">
        <v>66</v>
      </c>
      <c r="S1042">
        <v>84</v>
      </c>
      <c r="T1042">
        <v>0</v>
      </c>
    </row>
    <row r="1043" spans="1:20" x14ac:dyDescent="0.35">
      <c r="A1043">
        <v>0</v>
      </c>
      <c r="B1043">
        <v>45</v>
      </c>
      <c r="C1043">
        <v>0</v>
      </c>
      <c r="D1043">
        <v>0</v>
      </c>
      <c r="E1043">
        <v>0</v>
      </c>
      <c r="F1043">
        <v>0</v>
      </c>
      <c r="G1043">
        <v>1</v>
      </c>
      <c r="H1043">
        <v>1</v>
      </c>
      <c r="I1043">
        <v>20</v>
      </c>
      <c r="J1043">
        <v>0</v>
      </c>
      <c r="K1043">
        <v>0</v>
      </c>
      <c r="L1043">
        <v>0</v>
      </c>
      <c r="M1043">
        <v>0</v>
      </c>
      <c r="N1043">
        <v>215</v>
      </c>
      <c r="O1043">
        <v>107</v>
      </c>
      <c r="P1043">
        <v>75</v>
      </c>
      <c r="Q1043">
        <v>22.14</v>
      </c>
      <c r="R1043">
        <v>79</v>
      </c>
      <c r="S1043">
        <v>105</v>
      </c>
      <c r="T1043">
        <v>0</v>
      </c>
    </row>
    <row r="1044" spans="1:20" x14ac:dyDescent="0.35">
      <c r="A1044">
        <v>0</v>
      </c>
      <c r="B1044">
        <v>65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276</v>
      </c>
      <c r="O1044">
        <v>124</v>
      </c>
      <c r="P1044">
        <v>70</v>
      </c>
      <c r="Q1044">
        <v>25.61</v>
      </c>
      <c r="R1044">
        <v>76</v>
      </c>
      <c r="S1044">
        <v>75</v>
      </c>
      <c r="T1044">
        <v>1</v>
      </c>
    </row>
    <row r="1045" spans="1:20" x14ac:dyDescent="0.35">
      <c r="A1045">
        <v>0</v>
      </c>
      <c r="B1045">
        <v>42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9</v>
      </c>
      <c r="J1045">
        <v>0</v>
      </c>
      <c r="K1045">
        <v>0</v>
      </c>
      <c r="L1045">
        <v>0</v>
      </c>
      <c r="M1045">
        <v>0</v>
      </c>
      <c r="N1045">
        <v>165</v>
      </c>
      <c r="O1045">
        <v>139</v>
      </c>
      <c r="P1045">
        <v>91</v>
      </c>
      <c r="Q1045">
        <v>26.54</v>
      </c>
      <c r="R1045">
        <v>83</v>
      </c>
      <c r="S1045">
        <v>83</v>
      </c>
      <c r="T1045">
        <v>0</v>
      </c>
    </row>
    <row r="1046" spans="1:20" x14ac:dyDescent="0.35">
      <c r="A1046">
        <v>1</v>
      </c>
      <c r="B1046">
        <v>48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181</v>
      </c>
      <c r="O1046">
        <v>153</v>
      </c>
      <c r="P1046">
        <v>93</v>
      </c>
      <c r="Q1046">
        <v>29.34</v>
      </c>
      <c r="R1046">
        <v>103</v>
      </c>
      <c r="S1046">
        <v>88</v>
      </c>
      <c r="T1046">
        <v>0</v>
      </c>
    </row>
    <row r="1047" spans="1:20" x14ac:dyDescent="0.35">
      <c r="A1047">
        <v>0</v>
      </c>
      <c r="B1047">
        <v>45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1</v>
      </c>
      <c r="I1047">
        <v>5</v>
      </c>
      <c r="J1047">
        <v>0</v>
      </c>
      <c r="K1047">
        <v>0</v>
      </c>
      <c r="L1047">
        <v>0</v>
      </c>
      <c r="M1047">
        <v>0</v>
      </c>
      <c r="N1047">
        <v>170</v>
      </c>
      <c r="O1047">
        <v>109.5</v>
      </c>
      <c r="P1047">
        <v>69</v>
      </c>
      <c r="Q1047">
        <v>17.38</v>
      </c>
      <c r="R1047">
        <v>88</v>
      </c>
      <c r="S1047">
        <v>66</v>
      </c>
      <c r="T1047">
        <v>0</v>
      </c>
    </row>
    <row r="1048" spans="1:20" x14ac:dyDescent="0.35">
      <c r="A1048">
        <v>0</v>
      </c>
      <c r="B1048">
        <v>56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3</v>
      </c>
      <c r="J1048">
        <v>0</v>
      </c>
      <c r="K1048">
        <v>0</v>
      </c>
      <c r="L1048">
        <v>0</v>
      </c>
      <c r="M1048">
        <v>0</v>
      </c>
      <c r="N1048">
        <v>289</v>
      </c>
      <c r="O1048">
        <v>131</v>
      </c>
      <c r="P1048">
        <v>86.5</v>
      </c>
      <c r="Q1048">
        <v>21.85</v>
      </c>
      <c r="R1048">
        <v>76</v>
      </c>
      <c r="S1048">
        <v>71</v>
      </c>
      <c r="T1048">
        <v>0</v>
      </c>
    </row>
    <row r="1049" spans="1:20" x14ac:dyDescent="0.35">
      <c r="A1049">
        <v>0</v>
      </c>
      <c r="B1049">
        <v>58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190</v>
      </c>
      <c r="O1049">
        <v>132</v>
      </c>
      <c r="P1049">
        <v>67</v>
      </c>
      <c r="Q1049">
        <v>23.08</v>
      </c>
      <c r="R1049">
        <v>65</v>
      </c>
      <c r="S1049">
        <v>70</v>
      </c>
      <c r="T1049">
        <v>1</v>
      </c>
    </row>
    <row r="1050" spans="1:20" x14ac:dyDescent="0.35">
      <c r="A1050">
        <v>0</v>
      </c>
      <c r="B1050">
        <v>54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20</v>
      </c>
      <c r="J1050">
        <v>0</v>
      </c>
      <c r="K1050">
        <v>0</v>
      </c>
      <c r="L1050">
        <v>0</v>
      </c>
      <c r="M1050">
        <v>0</v>
      </c>
      <c r="N1050">
        <v>225</v>
      </c>
      <c r="O1050">
        <v>131</v>
      </c>
      <c r="P1050">
        <v>79</v>
      </c>
      <c r="Q1050">
        <v>25.91</v>
      </c>
      <c r="R1050">
        <v>67</v>
      </c>
      <c r="S1050">
        <v>62</v>
      </c>
      <c r="T1050">
        <v>0</v>
      </c>
    </row>
    <row r="1051" spans="1:20" x14ac:dyDescent="0.35">
      <c r="A1051">
        <v>0</v>
      </c>
      <c r="B1051">
        <v>56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1</v>
      </c>
      <c r="M1051">
        <v>0</v>
      </c>
      <c r="N1051">
        <v>273</v>
      </c>
      <c r="O1051">
        <v>125</v>
      </c>
      <c r="P1051">
        <v>83</v>
      </c>
      <c r="Q1051">
        <v>24.48</v>
      </c>
      <c r="R1051">
        <v>65</v>
      </c>
      <c r="S1051">
        <v>66</v>
      </c>
      <c r="T1051">
        <v>0</v>
      </c>
    </row>
    <row r="1052" spans="1:20" x14ac:dyDescent="0.35">
      <c r="A1052">
        <v>0</v>
      </c>
      <c r="B1052">
        <v>67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1</v>
      </c>
      <c r="M1052">
        <v>0</v>
      </c>
      <c r="N1052">
        <v>263</v>
      </c>
      <c r="O1052">
        <v>201</v>
      </c>
      <c r="P1052">
        <v>93</v>
      </c>
      <c r="Q1052">
        <v>30.04</v>
      </c>
      <c r="R1052">
        <v>75</v>
      </c>
      <c r="S1052">
        <v>78</v>
      </c>
      <c r="T1052">
        <v>1</v>
      </c>
    </row>
    <row r="1053" spans="1:20" x14ac:dyDescent="0.35">
      <c r="A1053">
        <v>1</v>
      </c>
      <c r="B1053">
        <v>55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1</v>
      </c>
      <c r="I1053">
        <v>35</v>
      </c>
      <c r="J1053">
        <v>0</v>
      </c>
      <c r="K1053">
        <v>0</v>
      </c>
      <c r="L1053">
        <v>0</v>
      </c>
      <c r="M1053">
        <v>0</v>
      </c>
      <c r="N1053">
        <v>290</v>
      </c>
      <c r="O1053">
        <v>120.5</v>
      </c>
      <c r="P1053">
        <v>84</v>
      </c>
      <c r="Q1053">
        <v>25.05</v>
      </c>
      <c r="R1053">
        <v>80</v>
      </c>
      <c r="S1053">
        <v>90</v>
      </c>
      <c r="T1053">
        <v>0</v>
      </c>
    </row>
    <row r="1054" spans="1:20" x14ac:dyDescent="0.35">
      <c r="A1054">
        <v>0</v>
      </c>
      <c r="B1054">
        <v>59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273</v>
      </c>
      <c r="O1054">
        <v>145</v>
      </c>
      <c r="P1054">
        <v>90</v>
      </c>
      <c r="Q1054">
        <v>23.94</v>
      </c>
      <c r="R1054">
        <v>78</v>
      </c>
      <c r="S1054">
        <v>82</v>
      </c>
      <c r="T1054">
        <v>0</v>
      </c>
    </row>
    <row r="1055" spans="1:20" x14ac:dyDescent="0.35">
      <c r="A1055">
        <v>0</v>
      </c>
      <c r="B1055">
        <v>49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</v>
      </c>
      <c r="I1055">
        <v>30</v>
      </c>
      <c r="J1055">
        <v>0</v>
      </c>
      <c r="K1055">
        <v>0</v>
      </c>
      <c r="L1055">
        <v>0</v>
      </c>
      <c r="M1055">
        <v>0</v>
      </c>
      <c r="N1055">
        <v>265</v>
      </c>
      <c r="O1055">
        <v>144</v>
      </c>
      <c r="P1055">
        <v>86</v>
      </c>
      <c r="Q1055">
        <v>25.57</v>
      </c>
      <c r="R1055">
        <v>82</v>
      </c>
      <c r="S1055">
        <v>68</v>
      </c>
      <c r="T1055">
        <v>0</v>
      </c>
    </row>
    <row r="1056" spans="1:20" x14ac:dyDescent="0.35">
      <c r="A1056">
        <v>0</v>
      </c>
      <c r="B1056">
        <v>54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279</v>
      </c>
      <c r="O1056">
        <v>127</v>
      </c>
      <c r="P1056">
        <v>70</v>
      </c>
      <c r="Q1056">
        <v>23.48</v>
      </c>
      <c r="R1056">
        <v>92</v>
      </c>
      <c r="S1056">
        <v>79</v>
      </c>
      <c r="T1056">
        <v>0</v>
      </c>
    </row>
    <row r="1057" spans="1:20" x14ac:dyDescent="0.35">
      <c r="A1057">
        <v>1</v>
      </c>
      <c r="B1057">
        <v>45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232</v>
      </c>
      <c r="O1057">
        <v>122.5</v>
      </c>
      <c r="P1057">
        <v>82.5</v>
      </c>
      <c r="Q1057">
        <v>27.55</v>
      </c>
      <c r="R1057">
        <v>74</v>
      </c>
      <c r="S1057">
        <v>59</v>
      </c>
      <c r="T1057">
        <v>1</v>
      </c>
    </row>
    <row r="1058" spans="1:20" x14ac:dyDescent="0.35">
      <c r="A1058">
        <v>0</v>
      </c>
      <c r="B1058">
        <v>55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1</v>
      </c>
      <c r="I1058">
        <v>10</v>
      </c>
      <c r="J1058">
        <v>0</v>
      </c>
      <c r="K1058">
        <v>0</v>
      </c>
      <c r="L1058">
        <v>0</v>
      </c>
      <c r="M1058">
        <v>0</v>
      </c>
      <c r="N1058">
        <v>346</v>
      </c>
      <c r="O1058">
        <v>131</v>
      </c>
      <c r="P1058">
        <v>81</v>
      </c>
      <c r="Q1058">
        <v>22.69</v>
      </c>
      <c r="R1058">
        <v>75</v>
      </c>
      <c r="S1058">
        <v>77</v>
      </c>
      <c r="T1058">
        <v>0</v>
      </c>
    </row>
    <row r="1059" spans="1:20" x14ac:dyDescent="0.35">
      <c r="A1059">
        <v>0</v>
      </c>
      <c r="B1059">
        <v>46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253</v>
      </c>
      <c r="O1059">
        <v>118</v>
      </c>
      <c r="P1059">
        <v>79</v>
      </c>
      <c r="Q1059">
        <v>26.61</v>
      </c>
      <c r="R1059">
        <v>85</v>
      </c>
      <c r="S1059">
        <v>83</v>
      </c>
      <c r="T1059">
        <v>0</v>
      </c>
    </row>
    <row r="1060" spans="1:20" x14ac:dyDescent="0.35">
      <c r="A1060">
        <v>0</v>
      </c>
      <c r="B1060">
        <v>40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10</v>
      </c>
      <c r="J1060">
        <v>0</v>
      </c>
      <c r="K1060">
        <v>0</v>
      </c>
      <c r="L1060">
        <v>0</v>
      </c>
      <c r="M1060">
        <v>0</v>
      </c>
      <c r="N1060">
        <v>216</v>
      </c>
      <c r="O1060">
        <v>112.5</v>
      </c>
      <c r="P1060">
        <v>76.5</v>
      </c>
      <c r="Q1060">
        <v>27.22</v>
      </c>
      <c r="R1060">
        <v>75</v>
      </c>
      <c r="S1060">
        <v>77</v>
      </c>
      <c r="T1060">
        <v>0</v>
      </c>
    </row>
    <row r="1061" spans="1:20" x14ac:dyDescent="0.35">
      <c r="A1061">
        <v>1</v>
      </c>
      <c r="B1061">
        <v>44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4</v>
      </c>
      <c r="J1061">
        <v>0</v>
      </c>
      <c r="K1061">
        <v>0</v>
      </c>
      <c r="L1061">
        <v>1</v>
      </c>
      <c r="M1061">
        <v>0</v>
      </c>
      <c r="N1061">
        <v>220</v>
      </c>
      <c r="O1061">
        <v>135</v>
      </c>
      <c r="P1061">
        <v>91</v>
      </c>
      <c r="Q1061">
        <v>27.23</v>
      </c>
      <c r="R1061">
        <v>70</v>
      </c>
      <c r="S1061">
        <v>88</v>
      </c>
      <c r="T1061">
        <v>0</v>
      </c>
    </row>
    <row r="1062" spans="1:20" x14ac:dyDescent="0.35">
      <c r="A1062">
        <v>0</v>
      </c>
      <c r="B1062">
        <v>40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1</v>
      </c>
      <c r="I1062">
        <v>9</v>
      </c>
      <c r="J1062">
        <v>0</v>
      </c>
      <c r="K1062">
        <v>0</v>
      </c>
      <c r="L1062">
        <v>0</v>
      </c>
      <c r="M1062">
        <v>0</v>
      </c>
      <c r="N1062">
        <v>239</v>
      </c>
      <c r="O1062">
        <v>118</v>
      </c>
      <c r="P1062">
        <v>78</v>
      </c>
      <c r="Q1062">
        <v>23.48</v>
      </c>
      <c r="R1062">
        <v>85</v>
      </c>
      <c r="S1062">
        <v>75</v>
      </c>
      <c r="T1062">
        <v>1</v>
      </c>
    </row>
    <row r="1063" spans="1:20" x14ac:dyDescent="0.35">
      <c r="A1063">
        <v>0</v>
      </c>
      <c r="B1063">
        <v>37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261</v>
      </c>
      <c r="O1063">
        <v>123</v>
      </c>
      <c r="P1063">
        <v>75</v>
      </c>
      <c r="Q1063">
        <v>26.72</v>
      </c>
      <c r="R1063">
        <v>90</v>
      </c>
      <c r="S1063">
        <v>85</v>
      </c>
      <c r="T1063">
        <v>0</v>
      </c>
    </row>
    <row r="1064" spans="1:20" x14ac:dyDescent="0.35">
      <c r="A1064">
        <v>1</v>
      </c>
      <c r="B1064">
        <v>47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1</v>
      </c>
      <c r="I1064">
        <v>30</v>
      </c>
      <c r="J1064">
        <v>0</v>
      </c>
      <c r="K1064">
        <v>0</v>
      </c>
      <c r="L1064">
        <v>0</v>
      </c>
      <c r="M1064">
        <v>0</v>
      </c>
      <c r="N1064">
        <v>210</v>
      </c>
      <c r="O1064">
        <v>112</v>
      </c>
      <c r="P1064">
        <v>66</v>
      </c>
      <c r="Q1064">
        <v>24.58</v>
      </c>
      <c r="R1064">
        <v>70</v>
      </c>
      <c r="S1064">
        <v>84</v>
      </c>
      <c r="T1064">
        <v>1</v>
      </c>
    </row>
    <row r="1065" spans="1:20" x14ac:dyDescent="0.35">
      <c r="A1065">
        <v>1</v>
      </c>
      <c r="B1065">
        <v>47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1</v>
      </c>
      <c r="I1065">
        <v>15</v>
      </c>
      <c r="J1065">
        <v>0</v>
      </c>
      <c r="K1065">
        <v>0</v>
      </c>
      <c r="L1065">
        <v>0</v>
      </c>
      <c r="M1065">
        <v>0</v>
      </c>
      <c r="N1065">
        <v>253</v>
      </c>
      <c r="O1065">
        <v>137</v>
      </c>
      <c r="P1065">
        <v>87</v>
      </c>
      <c r="Q1065">
        <v>24.5</v>
      </c>
      <c r="R1065">
        <v>80</v>
      </c>
      <c r="S1065">
        <v>81</v>
      </c>
      <c r="T1065">
        <v>0</v>
      </c>
    </row>
    <row r="1066" spans="1:20" x14ac:dyDescent="0.35">
      <c r="A1066">
        <v>1</v>
      </c>
      <c r="B1066">
        <v>43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40</v>
      </c>
      <c r="J1066">
        <v>0</v>
      </c>
      <c r="K1066">
        <v>0</v>
      </c>
      <c r="L1066">
        <v>0</v>
      </c>
      <c r="M1066">
        <v>0</v>
      </c>
      <c r="N1066">
        <v>263</v>
      </c>
      <c r="O1066">
        <v>114</v>
      </c>
      <c r="P1066">
        <v>81</v>
      </c>
      <c r="Q1066">
        <v>25.68</v>
      </c>
      <c r="R1066">
        <v>70</v>
      </c>
      <c r="S1066">
        <v>74</v>
      </c>
      <c r="T1066">
        <v>1</v>
      </c>
    </row>
    <row r="1067" spans="1:20" x14ac:dyDescent="0.35">
      <c r="A1067">
        <v>0</v>
      </c>
      <c r="B1067">
        <v>53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265</v>
      </c>
      <c r="O1067">
        <v>137</v>
      </c>
      <c r="P1067">
        <v>76</v>
      </c>
      <c r="Q1067">
        <v>25.46</v>
      </c>
      <c r="R1067">
        <v>85</v>
      </c>
      <c r="S1067">
        <v>84</v>
      </c>
      <c r="T1067">
        <v>0</v>
      </c>
    </row>
    <row r="1068" spans="1:20" x14ac:dyDescent="0.35">
      <c r="A1068">
        <v>1</v>
      </c>
      <c r="B1068">
        <v>51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1</v>
      </c>
      <c r="I1068">
        <v>20</v>
      </c>
      <c r="J1068">
        <v>0</v>
      </c>
      <c r="K1068">
        <v>0</v>
      </c>
      <c r="L1068">
        <v>0</v>
      </c>
      <c r="M1068">
        <v>0</v>
      </c>
      <c r="N1068">
        <v>219</v>
      </c>
      <c r="O1068">
        <v>125</v>
      </c>
      <c r="P1068">
        <v>71</v>
      </c>
      <c r="Q1068">
        <v>21.19</v>
      </c>
      <c r="R1068">
        <v>77</v>
      </c>
      <c r="S1068">
        <v>75</v>
      </c>
      <c r="T1068">
        <v>1</v>
      </c>
    </row>
    <row r="1069" spans="1:20" x14ac:dyDescent="0.35">
      <c r="A1069">
        <v>0</v>
      </c>
      <c r="B1069">
        <v>52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1</v>
      </c>
      <c r="I1069">
        <v>10</v>
      </c>
      <c r="J1069">
        <v>0</v>
      </c>
      <c r="K1069">
        <v>0</v>
      </c>
      <c r="L1069">
        <v>0</v>
      </c>
      <c r="M1069">
        <v>0</v>
      </c>
      <c r="N1069">
        <v>246</v>
      </c>
      <c r="O1069">
        <v>113.5</v>
      </c>
      <c r="P1069">
        <v>66.5</v>
      </c>
      <c r="Q1069">
        <v>19.47</v>
      </c>
      <c r="R1069">
        <v>85</v>
      </c>
      <c r="S1069">
        <v>60</v>
      </c>
      <c r="T1069">
        <v>0</v>
      </c>
    </row>
    <row r="1070" spans="1:20" x14ac:dyDescent="0.35">
      <c r="A1070">
        <v>1</v>
      </c>
      <c r="B1070">
        <v>52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200</v>
      </c>
      <c r="O1070">
        <v>113</v>
      </c>
      <c r="P1070">
        <v>76.5</v>
      </c>
      <c r="Q1070">
        <v>27.22</v>
      </c>
      <c r="R1070">
        <v>72</v>
      </c>
      <c r="S1070">
        <v>73</v>
      </c>
      <c r="T1070">
        <v>0</v>
      </c>
    </row>
    <row r="1071" spans="1:20" x14ac:dyDescent="0.35">
      <c r="A1071">
        <v>1</v>
      </c>
      <c r="B1071">
        <v>50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220</v>
      </c>
      <c r="O1071">
        <v>114</v>
      </c>
      <c r="P1071">
        <v>78</v>
      </c>
      <c r="Q1071">
        <v>26.26</v>
      </c>
      <c r="R1071">
        <v>79</v>
      </c>
      <c r="S1071">
        <v>83</v>
      </c>
      <c r="T1071">
        <v>1</v>
      </c>
    </row>
    <row r="1072" spans="1:20" x14ac:dyDescent="0.35">
      <c r="A1072">
        <v>0</v>
      </c>
      <c r="B1072">
        <v>37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1</v>
      </c>
      <c r="I1072">
        <v>5</v>
      </c>
      <c r="J1072">
        <v>0</v>
      </c>
      <c r="K1072">
        <v>0</v>
      </c>
      <c r="L1072">
        <v>0</v>
      </c>
      <c r="M1072">
        <v>0</v>
      </c>
      <c r="N1072">
        <v>279</v>
      </c>
      <c r="O1072">
        <v>110</v>
      </c>
      <c r="P1072">
        <v>72.5</v>
      </c>
      <c r="Q1072">
        <v>24.89</v>
      </c>
      <c r="R1072">
        <v>67</v>
      </c>
      <c r="S1072">
        <v>70</v>
      </c>
      <c r="T1072">
        <v>0</v>
      </c>
    </row>
    <row r="1073" spans="1:20" x14ac:dyDescent="0.35">
      <c r="A1073">
        <v>0</v>
      </c>
      <c r="B1073">
        <v>50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274</v>
      </c>
      <c r="O1073">
        <v>125</v>
      </c>
      <c r="P1073">
        <v>87</v>
      </c>
      <c r="Q1073">
        <v>21.67</v>
      </c>
      <c r="R1073">
        <v>75</v>
      </c>
      <c r="S1073">
        <v>73</v>
      </c>
      <c r="T1073">
        <v>0</v>
      </c>
    </row>
    <row r="1074" spans="1:20" x14ac:dyDescent="0.35">
      <c r="A1074">
        <v>0</v>
      </c>
      <c r="B1074">
        <v>38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174</v>
      </c>
      <c r="O1074">
        <v>101</v>
      </c>
      <c r="P1074">
        <v>68</v>
      </c>
      <c r="Q1074">
        <v>27.47</v>
      </c>
      <c r="R1074">
        <v>85</v>
      </c>
      <c r="S1074">
        <v>79.400000000000006</v>
      </c>
      <c r="T1074">
        <v>0</v>
      </c>
    </row>
    <row r="1075" spans="1:20" x14ac:dyDescent="0.35">
      <c r="A1075">
        <v>1</v>
      </c>
      <c r="B1075">
        <v>43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9</v>
      </c>
      <c r="J1075">
        <v>0</v>
      </c>
      <c r="K1075">
        <v>0</v>
      </c>
      <c r="L1075">
        <v>0</v>
      </c>
      <c r="M1075">
        <v>0</v>
      </c>
      <c r="N1075">
        <v>229</v>
      </c>
      <c r="O1075">
        <v>131</v>
      </c>
      <c r="P1075">
        <v>87</v>
      </c>
      <c r="Q1075">
        <v>23.31</v>
      </c>
      <c r="R1075">
        <v>80</v>
      </c>
      <c r="S1075">
        <v>74</v>
      </c>
      <c r="T1075">
        <v>0</v>
      </c>
    </row>
    <row r="1076" spans="1:20" x14ac:dyDescent="0.35">
      <c r="A1076">
        <v>0</v>
      </c>
      <c r="B1076">
        <v>60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20</v>
      </c>
      <c r="J1076">
        <v>0</v>
      </c>
      <c r="K1076">
        <v>0</v>
      </c>
      <c r="L1076">
        <v>1</v>
      </c>
      <c r="M1076">
        <v>0</v>
      </c>
      <c r="N1076">
        <v>352</v>
      </c>
      <c r="O1076">
        <v>149</v>
      </c>
      <c r="P1076">
        <v>73</v>
      </c>
      <c r="Q1076">
        <v>25.96</v>
      </c>
      <c r="R1076">
        <v>80</v>
      </c>
      <c r="S1076">
        <v>79</v>
      </c>
      <c r="T1076">
        <v>0</v>
      </c>
    </row>
    <row r="1077" spans="1:20" x14ac:dyDescent="0.35">
      <c r="A1077">
        <v>1</v>
      </c>
      <c r="B1077">
        <v>53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1</v>
      </c>
      <c r="I1077">
        <v>9</v>
      </c>
      <c r="J1077">
        <v>0</v>
      </c>
      <c r="K1077">
        <v>0</v>
      </c>
      <c r="L1077">
        <v>1</v>
      </c>
      <c r="M1077">
        <v>0</v>
      </c>
      <c r="N1077">
        <v>230</v>
      </c>
      <c r="O1077">
        <v>137</v>
      </c>
      <c r="P1077">
        <v>99</v>
      </c>
      <c r="Q1077">
        <v>25.77</v>
      </c>
      <c r="R1077">
        <v>83</v>
      </c>
      <c r="S1077">
        <v>79</v>
      </c>
      <c r="T1077">
        <v>0</v>
      </c>
    </row>
    <row r="1078" spans="1:20" x14ac:dyDescent="0.35">
      <c r="A1078">
        <v>0</v>
      </c>
      <c r="B1078">
        <v>42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20</v>
      </c>
      <c r="J1078">
        <v>0</v>
      </c>
      <c r="K1078">
        <v>0</v>
      </c>
      <c r="L1078">
        <v>0</v>
      </c>
      <c r="M1078">
        <v>0</v>
      </c>
      <c r="N1078">
        <v>209</v>
      </c>
      <c r="O1078">
        <v>105</v>
      </c>
      <c r="P1078">
        <v>65</v>
      </c>
      <c r="Q1078">
        <v>23.8</v>
      </c>
      <c r="R1078">
        <v>69</v>
      </c>
      <c r="S1078">
        <v>64</v>
      </c>
      <c r="T1078">
        <v>0</v>
      </c>
    </row>
    <row r="1079" spans="1:20" x14ac:dyDescent="0.35">
      <c r="A1079">
        <v>1</v>
      </c>
      <c r="B1079">
        <v>61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227</v>
      </c>
      <c r="O1079">
        <v>130</v>
      </c>
      <c r="P1079">
        <v>77.5</v>
      </c>
      <c r="Q1079">
        <v>26.18</v>
      </c>
      <c r="R1079">
        <v>63</v>
      </c>
      <c r="S1079">
        <v>91</v>
      </c>
      <c r="T1079">
        <v>0</v>
      </c>
    </row>
    <row r="1080" spans="1:20" x14ac:dyDescent="0.35">
      <c r="A1080">
        <v>0</v>
      </c>
      <c r="B1080">
        <v>40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159</v>
      </c>
      <c r="O1080">
        <v>145</v>
      </c>
      <c r="P1080">
        <v>90</v>
      </c>
      <c r="Q1080">
        <v>20.329999999999998</v>
      </c>
      <c r="R1080">
        <v>82</v>
      </c>
      <c r="S1080">
        <v>83</v>
      </c>
      <c r="T1080">
        <v>0</v>
      </c>
    </row>
    <row r="1081" spans="1:20" x14ac:dyDescent="0.35">
      <c r="A1081">
        <v>0</v>
      </c>
      <c r="B1081">
        <v>59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201</v>
      </c>
      <c r="O1081">
        <v>148.5</v>
      </c>
      <c r="P1081">
        <v>90</v>
      </c>
      <c r="Q1081">
        <v>25.85</v>
      </c>
      <c r="R1081">
        <v>65</v>
      </c>
      <c r="S1081">
        <v>83</v>
      </c>
      <c r="T1081">
        <v>1</v>
      </c>
    </row>
    <row r="1082" spans="1:20" x14ac:dyDescent="0.35">
      <c r="A1082">
        <v>0</v>
      </c>
      <c r="B1082">
        <v>52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600</v>
      </c>
      <c r="O1082">
        <v>159.5</v>
      </c>
      <c r="P1082">
        <v>94</v>
      </c>
      <c r="Q1082">
        <v>28.27</v>
      </c>
      <c r="R1082">
        <v>78</v>
      </c>
      <c r="S1082">
        <v>140</v>
      </c>
      <c r="T1082">
        <v>1</v>
      </c>
    </row>
    <row r="1083" spans="1:20" x14ac:dyDescent="0.35">
      <c r="A1083">
        <v>0</v>
      </c>
      <c r="B1083">
        <v>63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241</v>
      </c>
      <c r="O1083">
        <v>143.5</v>
      </c>
      <c r="P1083">
        <v>89</v>
      </c>
      <c r="Q1083">
        <v>26.45</v>
      </c>
      <c r="R1083">
        <v>69</v>
      </c>
      <c r="S1083">
        <v>80</v>
      </c>
      <c r="T1083">
        <v>0</v>
      </c>
    </row>
    <row r="1084" spans="1:20" x14ac:dyDescent="0.35">
      <c r="A1084">
        <v>0</v>
      </c>
      <c r="B1084">
        <v>66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238</v>
      </c>
      <c r="O1084">
        <v>140</v>
      </c>
      <c r="P1084">
        <v>80</v>
      </c>
      <c r="Q1084">
        <v>26.69</v>
      </c>
      <c r="R1084">
        <v>69</v>
      </c>
      <c r="S1084">
        <v>83</v>
      </c>
      <c r="T1084">
        <v>0</v>
      </c>
    </row>
    <row r="1085" spans="1:20" x14ac:dyDescent="0.35">
      <c r="A1085">
        <v>1</v>
      </c>
      <c r="B1085">
        <v>53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1</v>
      </c>
      <c r="I1085">
        <v>43</v>
      </c>
      <c r="J1085">
        <v>0</v>
      </c>
      <c r="K1085">
        <v>0</v>
      </c>
      <c r="L1085">
        <v>0</v>
      </c>
      <c r="M1085">
        <v>0</v>
      </c>
      <c r="N1085">
        <v>220</v>
      </c>
      <c r="O1085">
        <v>119</v>
      </c>
      <c r="P1085">
        <v>75</v>
      </c>
      <c r="Q1085">
        <v>26.28</v>
      </c>
      <c r="R1085">
        <v>82</v>
      </c>
      <c r="S1085">
        <v>67</v>
      </c>
      <c r="T1085">
        <v>0</v>
      </c>
    </row>
    <row r="1086" spans="1:20" x14ac:dyDescent="0.35">
      <c r="A1086">
        <v>1</v>
      </c>
      <c r="B1086">
        <v>42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1</v>
      </c>
      <c r="I1086">
        <v>30</v>
      </c>
      <c r="J1086">
        <v>0</v>
      </c>
      <c r="K1086">
        <v>0</v>
      </c>
      <c r="L1086">
        <v>1</v>
      </c>
      <c r="M1086">
        <v>0</v>
      </c>
      <c r="N1086">
        <v>240</v>
      </c>
      <c r="O1086">
        <v>169</v>
      </c>
      <c r="P1086">
        <v>96</v>
      </c>
      <c r="Q1086">
        <v>32.4</v>
      </c>
      <c r="R1086">
        <v>90</v>
      </c>
      <c r="S1086">
        <v>79.400000000000006</v>
      </c>
      <c r="T1086">
        <v>0</v>
      </c>
    </row>
    <row r="1087" spans="1:20" x14ac:dyDescent="0.35">
      <c r="A1087">
        <v>0</v>
      </c>
      <c r="B1087">
        <v>39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175</v>
      </c>
      <c r="O1087">
        <v>105.5</v>
      </c>
      <c r="P1087">
        <v>64.5</v>
      </c>
      <c r="Q1087">
        <v>25.83</v>
      </c>
      <c r="R1087">
        <v>72</v>
      </c>
      <c r="S1087">
        <v>72</v>
      </c>
      <c r="T1087">
        <v>0</v>
      </c>
    </row>
    <row r="1088" spans="1:20" x14ac:dyDescent="0.35">
      <c r="A1088">
        <v>1</v>
      </c>
      <c r="B1088">
        <v>58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1</v>
      </c>
      <c r="I1088">
        <v>15</v>
      </c>
      <c r="J1088">
        <v>0</v>
      </c>
      <c r="K1088">
        <v>0</v>
      </c>
      <c r="L1088">
        <v>0</v>
      </c>
      <c r="M1088">
        <v>0</v>
      </c>
      <c r="N1088">
        <v>272</v>
      </c>
      <c r="O1088">
        <v>127.5</v>
      </c>
      <c r="P1088">
        <v>79.5</v>
      </c>
      <c r="Q1088">
        <v>26.37</v>
      </c>
      <c r="R1088">
        <v>78</v>
      </c>
      <c r="S1088">
        <v>66</v>
      </c>
      <c r="T1088">
        <v>1</v>
      </c>
    </row>
    <row r="1089" spans="1:20" x14ac:dyDescent="0.35">
      <c r="A1089">
        <v>0</v>
      </c>
      <c r="B1089">
        <v>55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230</v>
      </c>
      <c r="O1089">
        <v>113</v>
      </c>
      <c r="P1089">
        <v>82</v>
      </c>
      <c r="Q1089">
        <v>24.99</v>
      </c>
      <c r="R1089">
        <v>68</v>
      </c>
      <c r="S1089">
        <v>79.400000000000006</v>
      </c>
      <c r="T1089">
        <v>0</v>
      </c>
    </row>
    <row r="1090" spans="1:20" x14ac:dyDescent="0.35">
      <c r="A1090">
        <v>1</v>
      </c>
      <c r="B1090">
        <v>65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1</v>
      </c>
      <c r="I1090">
        <v>20</v>
      </c>
      <c r="J1090">
        <v>0</v>
      </c>
      <c r="K1090">
        <v>0</v>
      </c>
      <c r="L1090">
        <v>1</v>
      </c>
      <c r="M1090">
        <v>0</v>
      </c>
      <c r="N1090">
        <v>285</v>
      </c>
      <c r="O1090">
        <v>140</v>
      </c>
      <c r="P1090">
        <v>82.5</v>
      </c>
      <c r="Q1090">
        <v>21.24</v>
      </c>
      <c r="R1090">
        <v>98</v>
      </c>
      <c r="S1090">
        <v>79.400000000000006</v>
      </c>
      <c r="T1090">
        <v>0</v>
      </c>
    </row>
    <row r="1091" spans="1:20" x14ac:dyDescent="0.35">
      <c r="A1091">
        <v>0</v>
      </c>
      <c r="B1091">
        <v>56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267</v>
      </c>
      <c r="O1091">
        <v>114</v>
      </c>
      <c r="P1091">
        <v>71</v>
      </c>
      <c r="Q1091">
        <v>24.81</v>
      </c>
      <c r="R1091">
        <v>78</v>
      </c>
      <c r="S1091">
        <v>90</v>
      </c>
      <c r="T1091">
        <v>0</v>
      </c>
    </row>
    <row r="1092" spans="1:20" x14ac:dyDescent="0.35">
      <c r="A1092">
        <v>1</v>
      </c>
      <c r="B1092">
        <v>54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1</v>
      </c>
      <c r="I1092">
        <v>9</v>
      </c>
      <c r="J1092">
        <v>0</v>
      </c>
      <c r="K1092">
        <v>0</v>
      </c>
      <c r="L1092">
        <v>0</v>
      </c>
      <c r="M1092">
        <v>0</v>
      </c>
      <c r="N1092">
        <v>241</v>
      </c>
      <c r="O1092">
        <v>101</v>
      </c>
      <c r="P1092">
        <v>72</v>
      </c>
      <c r="Q1092">
        <v>28.35</v>
      </c>
      <c r="R1092">
        <v>69</v>
      </c>
      <c r="S1092">
        <v>70</v>
      </c>
      <c r="T1092">
        <v>0</v>
      </c>
    </row>
    <row r="1093" spans="1:20" x14ac:dyDescent="0.35">
      <c r="A1093">
        <v>1</v>
      </c>
      <c r="B1093">
        <v>64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251</v>
      </c>
      <c r="O1093">
        <v>133</v>
      </c>
      <c r="P1093">
        <v>72.5</v>
      </c>
      <c r="Q1093">
        <v>24.28</v>
      </c>
      <c r="R1093">
        <v>65</v>
      </c>
      <c r="S1093">
        <v>86</v>
      </c>
      <c r="T1093">
        <v>0</v>
      </c>
    </row>
    <row r="1094" spans="1:20" x14ac:dyDescent="0.35">
      <c r="A1094">
        <v>0</v>
      </c>
      <c r="B1094">
        <v>44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210</v>
      </c>
      <c r="O1094">
        <v>138</v>
      </c>
      <c r="P1094">
        <v>92</v>
      </c>
      <c r="Q1094">
        <v>23.13</v>
      </c>
      <c r="R1094">
        <v>70</v>
      </c>
      <c r="S1094">
        <v>92</v>
      </c>
      <c r="T1094">
        <v>0</v>
      </c>
    </row>
    <row r="1095" spans="1:20" x14ac:dyDescent="0.35">
      <c r="A1095">
        <v>0</v>
      </c>
      <c r="B1095">
        <v>46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259</v>
      </c>
      <c r="O1095">
        <v>173</v>
      </c>
      <c r="P1095">
        <v>102</v>
      </c>
      <c r="Q1095">
        <v>27.22</v>
      </c>
      <c r="R1095">
        <v>85</v>
      </c>
      <c r="S1095">
        <v>75</v>
      </c>
      <c r="T1095">
        <v>0</v>
      </c>
    </row>
    <row r="1096" spans="1:20" x14ac:dyDescent="0.35">
      <c r="A1096">
        <v>1</v>
      </c>
      <c r="B1096">
        <v>40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1</v>
      </c>
      <c r="I1096">
        <v>30</v>
      </c>
      <c r="J1096">
        <v>0</v>
      </c>
      <c r="K1096">
        <v>0</v>
      </c>
      <c r="L1096">
        <v>0</v>
      </c>
      <c r="M1096">
        <v>0</v>
      </c>
      <c r="N1096">
        <v>202</v>
      </c>
      <c r="O1096">
        <v>112.5</v>
      </c>
      <c r="P1096">
        <v>64.5</v>
      </c>
      <c r="Q1096">
        <v>22.85</v>
      </c>
      <c r="R1096">
        <v>69</v>
      </c>
      <c r="S1096">
        <v>103</v>
      </c>
      <c r="T1096">
        <v>0</v>
      </c>
    </row>
    <row r="1097" spans="1:20" x14ac:dyDescent="0.35">
      <c r="A1097">
        <v>0</v>
      </c>
      <c r="B1097">
        <v>42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1</v>
      </c>
      <c r="I1097">
        <v>10</v>
      </c>
      <c r="J1097">
        <v>0</v>
      </c>
      <c r="K1097">
        <v>0</v>
      </c>
      <c r="L1097">
        <v>0</v>
      </c>
      <c r="M1097">
        <v>0</v>
      </c>
      <c r="N1097">
        <v>253</v>
      </c>
      <c r="O1097">
        <v>109</v>
      </c>
      <c r="P1097">
        <v>74</v>
      </c>
      <c r="Q1097">
        <v>24.38</v>
      </c>
      <c r="R1097">
        <v>88</v>
      </c>
      <c r="S1097">
        <v>60</v>
      </c>
      <c r="T1097">
        <v>0</v>
      </c>
    </row>
    <row r="1098" spans="1:20" x14ac:dyDescent="0.35">
      <c r="A1098">
        <v>0</v>
      </c>
      <c r="B1098">
        <v>63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10</v>
      </c>
      <c r="J1098">
        <v>0</v>
      </c>
      <c r="K1098">
        <v>0</v>
      </c>
      <c r="L1098">
        <v>1</v>
      </c>
      <c r="M1098">
        <v>0</v>
      </c>
      <c r="N1098">
        <v>236</v>
      </c>
      <c r="O1098">
        <v>189</v>
      </c>
      <c r="P1098">
        <v>103</v>
      </c>
      <c r="Q1098">
        <v>27.91</v>
      </c>
      <c r="R1098">
        <v>60</v>
      </c>
      <c r="S1098">
        <v>74</v>
      </c>
      <c r="T1098">
        <v>0</v>
      </c>
    </row>
    <row r="1099" spans="1:20" x14ac:dyDescent="0.35">
      <c r="A1099">
        <v>0</v>
      </c>
      <c r="B1099">
        <v>47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279</v>
      </c>
      <c r="O1099">
        <v>154.5</v>
      </c>
      <c r="P1099">
        <v>103.5</v>
      </c>
      <c r="Q1099">
        <v>27.12</v>
      </c>
      <c r="R1099">
        <v>79</v>
      </c>
      <c r="S1099">
        <v>60</v>
      </c>
      <c r="T1099">
        <v>0</v>
      </c>
    </row>
    <row r="1100" spans="1:20" x14ac:dyDescent="0.35">
      <c r="A1100">
        <v>0</v>
      </c>
      <c r="B1100">
        <v>61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292</v>
      </c>
      <c r="O1100">
        <v>141.5</v>
      </c>
      <c r="P1100">
        <v>88.5</v>
      </c>
      <c r="Q1100">
        <v>23.95</v>
      </c>
      <c r="R1100">
        <v>86</v>
      </c>
      <c r="S1100">
        <v>70</v>
      </c>
      <c r="T1100">
        <v>0</v>
      </c>
    </row>
    <row r="1101" spans="1:20" x14ac:dyDescent="0.35">
      <c r="A1101">
        <v>0</v>
      </c>
      <c r="B1101">
        <v>52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215</v>
      </c>
      <c r="O1101">
        <v>159</v>
      </c>
      <c r="P1101">
        <v>64</v>
      </c>
      <c r="Q1101">
        <v>24.56</v>
      </c>
      <c r="R1101">
        <v>58</v>
      </c>
      <c r="S1101">
        <v>124</v>
      </c>
      <c r="T1101">
        <v>1</v>
      </c>
    </row>
    <row r="1102" spans="1:20" x14ac:dyDescent="0.35">
      <c r="A1102">
        <v>0</v>
      </c>
      <c r="B1102">
        <v>51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206</v>
      </c>
      <c r="O1102">
        <v>146</v>
      </c>
      <c r="P1102">
        <v>77</v>
      </c>
      <c r="Q1102">
        <v>23.58</v>
      </c>
      <c r="R1102">
        <v>87</v>
      </c>
      <c r="S1102">
        <v>90</v>
      </c>
      <c r="T1102">
        <v>0</v>
      </c>
    </row>
    <row r="1103" spans="1:20" x14ac:dyDescent="0.35">
      <c r="A1103">
        <v>0</v>
      </c>
      <c r="B1103">
        <v>64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293</v>
      </c>
      <c r="O1103">
        <v>140</v>
      </c>
      <c r="P1103">
        <v>84</v>
      </c>
      <c r="Q1103">
        <v>34.56</v>
      </c>
      <c r="R1103">
        <v>83</v>
      </c>
      <c r="S1103">
        <v>76</v>
      </c>
      <c r="T1103">
        <v>0</v>
      </c>
    </row>
    <row r="1104" spans="1:20" x14ac:dyDescent="0.35">
      <c r="A1104">
        <v>0</v>
      </c>
      <c r="B1104">
        <v>64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262</v>
      </c>
      <c r="O1104">
        <v>122</v>
      </c>
      <c r="P1104">
        <v>87.5</v>
      </c>
      <c r="Q1104">
        <v>24.77</v>
      </c>
      <c r="R1104">
        <v>95</v>
      </c>
      <c r="S1104">
        <v>85</v>
      </c>
      <c r="T1104">
        <v>0</v>
      </c>
    </row>
    <row r="1105" spans="1:20" x14ac:dyDescent="0.35">
      <c r="A1105">
        <v>1</v>
      </c>
      <c r="B1105">
        <v>40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30</v>
      </c>
      <c r="J1105">
        <v>0</v>
      </c>
      <c r="K1105">
        <v>0</v>
      </c>
      <c r="L1105">
        <v>1</v>
      </c>
      <c r="M1105">
        <v>0</v>
      </c>
      <c r="N1105">
        <v>282</v>
      </c>
      <c r="O1105">
        <v>130</v>
      </c>
      <c r="P1105">
        <v>80</v>
      </c>
      <c r="Q1105">
        <v>23.9</v>
      </c>
      <c r="R1105">
        <v>66</v>
      </c>
      <c r="S1105">
        <v>68</v>
      </c>
      <c r="T1105">
        <v>0</v>
      </c>
    </row>
    <row r="1106" spans="1:20" x14ac:dyDescent="0.35">
      <c r="A1106">
        <v>0</v>
      </c>
      <c r="B1106">
        <v>44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30</v>
      </c>
      <c r="J1106">
        <v>0</v>
      </c>
      <c r="K1106">
        <v>0</v>
      </c>
      <c r="L1106">
        <v>0</v>
      </c>
      <c r="M1106">
        <v>0</v>
      </c>
      <c r="N1106">
        <v>245</v>
      </c>
      <c r="O1106">
        <v>125</v>
      </c>
      <c r="P1106">
        <v>80.5</v>
      </c>
      <c r="Q1106">
        <v>24.58</v>
      </c>
      <c r="R1106">
        <v>64</v>
      </c>
      <c r="S1106">
        <v>80</v>
      </c>
      <c r="T1106">
        <v>0</v>
      </c>
    </row>
    <row r="1107" spans="1:20" x14ac:dyDescent="0.35">
      <c r="A1107">
        <v>0</v>
      </c>
      <c r="B1107">
        <v>45</v>
      </c>
      <c r="C1107">
        <v>1</v>
      </c>
      <c r="D1107">
        <v>0</v>
      </c>
      <c r="E1107">
        <v>0</v>
      </c>
      <c r="F1107">
        <v>0</v>
      </c>
      <c r="G1107">
        <v>0</v>
      </c>
      <c r="H1107">
        <v>1</v>
      </c>
      <c r="I1107">
        <v>20</v>
      </c>
      <c r="J1107">
        <v>0</v>
      </c>
      <c r="K1107">
        <v>0</v>
      </c>
      <c r="L1107">
        <v>0</v>
      </c>
      <c r="M1107">
        <v>0</v>
      </c>
      <c r="N1107">
        <v>192</v>
      </c>
      <c r="O1107">
        <v>132</v>
      </c>
      <c r="P1107">
        <v>79</v>
      </c>
      <c r="Q1107">
        <v>24.53</v>
      </c>
      <c r="R1107">
        <v>68</v>
      </c>
      <c r="S1107">
        <v>112</v>
      </c>
      <c r="T1107">
        <v>0</v>
      </c>
    </row>
    <row r="1108" spans="1:20" x14ac:dyDescent="0.35">
      <c r="A1108">
        <v>1</v>
      </c>
      <c r="B1108">
        <v>59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20</v>
      </c>
      <c r="J1108">
        <v>0</v>
      </c>
      <c r="K1108">
        <v>0</v>
      </c>
      <c r="L1108">
        <v>0</v>
      </c>
      <c r="M1108">
        <v>0</v>
      </c>
      <c r="N1108">
        <v>190</v>
      </c>
      <c r="O1108">
        <v>93.5</v>
      </c>
      <c r="P1108">
        <v>69</v>
      </c>
      <c r="Q1108">
        <v>27.25</v>
      </c>
      <c r="R1108">
        <v>68</v>
      </c>
      <c r="S1108">
        <v>74</v>
      </c>
      <c r="T1108">
        <v>0</v>
      </c>
    </row>
    <row r="1109" spans="1:20" x14ac:dyDescent="0.35">
      <c r="A1109">
        <v>1</v>
      </c>
      <c r="B1109">
        <v>44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35</v>
      </c>
      <c r="J1109">
        <v>0</v>
      </c>
      <c r="K1109">
        <v>0</v>
      </c>
      <c r="L1109">
        <v>1</v>
      </c>
      <c r="M1109">
        <v>0</v>
      </c>
      <c r="N1109">
        <v>217</v>
      </c>
      <c r="O1109">
        <v>144</v>
      </c>
      <c r="P1109">
        <v>99</v>
      </c>
      <c r="Q1109">
        <v>25.16</v>
      </c>
      <c r="R1109">
        <v>68</v>
      </c>
      <c r="S1109">
        <v>60</v>
      </c>
      <c r="T1109">
        <v>0</v>
      </c>
    </row>
    <row r="1110" spans="1:20" x14ac:dyDescent="0.35">
      <c r="A1110">
        <v>1</v>
      </c>
      <c r="B1110">
        <v>50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1</v>
      </c>
      <c r="I1110">
        <v>30</v>
      </c>
      <c r="J1110">
        <v>0</v>
      </c>
      <c r="K1110">
        <v>0</v>
      </c>
      <c r="L1110">
        <v>0</v>
      </c>
      <c r="M1110">
        <v>0</v>
      </c>
      <c r="N1110">
        <v>249</v>
      </c>
      <c r="O1110">
        <v>133</v>
      </c>
      <c r="P1110">
        <v>88</v>
      </c>
      <c r="Q1110">
        <v>28.5</v>
      </c>
      <c r="R1110">
        <v>75</v>
      </c>
      <c r="S1110">
        <v>75</v>
      </c>
      <c r="T1110">
        <v>1</v>
      </c>
    </row>
    <row r="1111" spans="1:20" x14ac:dyDescent="0.35">
      <c r="A1111">
        <v>1</v>
      </c>
      <c r="B1111">
        <v>56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256</v>
      </c>
      <c r="O1111">
        <v>147</v>
      </c>
      <c r="P1111">
        <v>96</v>
      </c>
      <c r="Q1111">
        <v>30.42</v>
      </c>
      <c r="R1111">
        <v>72</v>
      </c>
      <c r="S1111">
        <v>75</v>
      </c>
      <c r="T1111">
        <v>0</v>
      </c>
    </row>
    <row r="1112" spans="1:20" x14ac:dyDescent="0.35">
      <c r="A1112">
        <v>0</v>
      </c>
      <c r="B1112">
        <v>53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218</v>
      </c>
      <c r="O1112">
        <v>125</v>
      </c>
      <c r="P1112">
        <v>80</v>
      </c>
      <c r="Q1112">
        <v>24.96</v>
      </c>
      <c r="R1112">
        <v>72</v>
      </c>
      <c r="S1112">
        <v>79.400000000000006</v>
      </c>
      <c r="T1112">
        <v>1</v>
      </c>
    </row>
    <row r="1113" spans="1:20" x14ac:dyDescent="0.35">
      <c r="A1113">
        <v>0</v>
      </c>
      <c r="B1113">
        <v>63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315</v>
      </c>
      <c r="O1113">
        <v>156</v>
      </c>
      <c r="P1113">
        <v>90</v>
      </c>
      <c r="Q1113">
        <v>25.92</v>
      </c>
      <c r="R1113">
        <v>64</v>
      </c>
      <c r="S1113">
        <v>74</v>
      </c>
      <c r="T1113">
        <v>0</v>
      </c>
    </row>
    <row r="1114" spans="1:20" x14ac:dyDescent="0.35">
      <c r="A1114">
        <v>0</v>
      </c>
      <c r="B1114">
        <v>57</v>
      </c>
      <c r="C1114">
        <v>0</v>
      </c>
      <c r="D1114">
        <v>0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224</v>
      </c>
      <c r="O1114">
        <v>174</v>
      </c>
      <c r="P1114">
        <v>112</v>
      </c>
      <c r="Q1114">
        <v>22.73</v>
      </c>
      <c r="R1114">
        <v>63</v>
      </c>
      <c r="S1114">
        <v>82</v>
      </c>
      <c r="T1114">
        <v>0</v>
      </c>
    </row>
    <row r="1115" spans="1:20" x14ac:dyDescent="0.35">
      <c r="A1115">
        <v>0</v>
      </c>
      <c r="B1115">
        <v>64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196</v>
      </c>
      <c r="O1115">
        <v>150</v>
      </c>
      <c r="P1115">
        <v>84</v>
      </c>
      <c r="Q1115">
        <v>25.98</v>
      </c>
      <c r="R1115">
        <v>60</v>
      </c>
      <c r="S1115">
        <v>93</v>
      </c>
      <c r="T1115">
        <v>0</v>
      </c>
    </row>
    <row r="1116" spans="1:20" x14ac:dyDescent="0.35">
      <c r="A1116">
        <v>1</v>
      </c>
      <c r="B1116">
        <v>57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1</v>
      </c>
      <c r="I1116">
        <v>30</v>
      </c>
      <c r="J1116">
        <v>0</v>
      </c>
      <c r="K1116">
        <v>0</v>
      </c>
      <c r="L1116">
        <v>0</v>
      </c>
      <c r="M1116">
        <v>0</v>
      </c>
      <c r="N1116">
        <v>225</v>
      </c>
      <c r="O1116">
        <v>140</v>
      </c>
      <c r="P1116">
        <v>88</v>
      </c>
      <c r="Q1116">
        <v>24.71</v>
      </c>
      <c r="R1116">
        <v>80</v>
      </c>
      <c r="S1116">
        <v>78</v>
      </c>
      <c r="T1116">
        <v>0</v>
      </c>
    </row>
    <row r="1117" spans="1:20" x14ac:dyDescent="0.35">
      <c r="A1117">
        <v>1</v>
      </c>
      <c r="B1117">
        <v>55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1</v>
      </c>
      <c r="I1117">
        <v>25</v>
      </c>
      <c r="J1117">
        <v>0</v>
      </c>
      <c r="K1117">
        <v>0</v>
      </c>
      <c r="L1117">
        <v>0</v>
      </c>
      <c r="M1117">
        <v>0</v>
      </c>
      <c r="N1117">
        <v>270</v>
      </c>
      <c r="O1117">
        <v>129</v>
      </c>
      <c r="P1117">
        <v>82</v>
      </c>
      <c r="Q1117">
        <v>27.63</v>
      </c>
      <c r="R1117">
        <v>88</v>
      </c>
      <c r="S1117">
        <v>60</v>
      </c>
      <c r="T1117">
        <v>0</v>
      </c>
    </row>
    <row r="1118" spans="1:20" x14ac:dyDescent="0.35">
      <c r="A1118">
        <v>0</v>
      </c>
      <c r="B1118">
        <v>55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265</v>
      </c>
      <c r="O1118">
        <v>130</v>
      </c>
      <c r="P1118">
        <v>84</v>
      </c>
      <c r="Q1118">
        <v>29.66</v>
      </c>
      <c r="R1118">
        <v>76</v>
      </c>
      <c r="S1118">
        <v>69</v>
      </c>
      <c r="T1118">
        <v>0</v>
      </c>
    </row>
    <row r="1119" spans="1:20" x14ac:dyDescent="0.35">
      <c r="A1119">
        <v>1</v>
      </c>
      <c r="B1119">
        <v>41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30</v>
      </c>
      <c r="J1119">
        <v>0</v>
      </c>
      <c r="K1119">
        <v>0</v>
      </c>
      <c r="L1119">
        <v>0</v>
      </c>
      <c r="M1119">
        <v>0</v>
      </c>
      <c r="N1119">
        <v>193</v>
      </c>
      <c r="O1119">
        <v>100</v>
      </c>
      <c r="P1119">
        <v>60</v>
      </c>
      <c r="Q1119">
        <v>29.69</v>
      </c>
      <c r="R1119">
        <v>60</v>
      </c>
      <c r="S1119">
        <v>69</v>
      </c>
      <c r="T1119">
        <v>0</v>
      </c>
    </row>
    <row r="1120" spans="1:20" x14ac:dyDescent="0.35">
      <c r="A1120">
        <v>0</v>
      </c>
      <c r="B1120">
        <v>46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1</v>
      </c>
      <c r="I1120">
        <v>10</v>
      </c>
      <c r="J1120">
        <v>0</v>
      </c>
      <c r="K1120">
        <v>0</v>
      </c>
      <c r="L1120">
        <v>0</v>
      </c>
      <c r="M1120">
        <v>0</v>
      </c>
      <c r="N1120">
        <v>392</v>
      </c>
      <c r="O1120">
        <v>113</v>
      </c>
      <c r="P1120">
        <v>68</v>
      </c>
      <c r="Q1120">
        <v>23.35</v>
      </c>
      <c r="R1120">
        <v>70</v>
      </c>
      <c r="S1120">
        <v>63</v>
      </c>
      <c r="T1120">
        <v>0</v>
      </c>
    </row>
    <row r="1121" spans="1:20" x14ac:dyDescent="0.35">
      <c r="A1121">
        <v>0</v>
      </c>
      <c r="B1121">
        <v>38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239</v>
      </c>
      <c r="O1121">
        <v>128</v>
      </c>
      <c r="P1121">
        <v>84.5</v>
      </c>
      <c r="Q1121">
        <v>33.49</v>
      </c>
      <c r="R1121">
        <v>75</v>
      </c>
      <c r="S1121">
        <v>80</v>
      </c>
      <c r="T1121">
        <v>0</v>
      </c>
    </row>
    <row r="1122" spans="1:20" x14ac:dyDescent="0.35">
      <c r="A1122">
        <v>0</v>
      </c>
      <c r="B1122">
        <v>56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261</v>
      </c>
      <c r="O1122">
        <v>145</v>
      </c>
      <c r="P1122">
        <v>77</v>
      </c>
      <c r="Q1122">
        <v>26.67</v>
      </c>
      <c r="R1122">
        <v>73</v>
      </c>
      <c r="S1122">
        <v>95</v>
      </c>
      <c r="T1122">
        <v>0</v>
      </c>
    </row>
    <row r="1123" spans="1:20" x14ac:dyDescent="0.35">
      <c r="A1123">
        <v>0</v>
      </c>
      <c r="B1123">
        <v>67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1</v>
      </c>
      <c r="I1123">
        <v>1</v>
      </c>
      <c r="J1123">
        <v>0</v>
      </c>
      <c r="K1123">
        <v>0</v>
      </c>
      <c r="L1123">
        <v>1</v>
      </c>
      <c r="M1123">
        <v>0</v>
      </c>
      <c r="N1123">
        <v>242</v>
      </c>
      <c r="O1123">
        <v>172</v>
      </c>
      <c r="P1123">
        <v>84</v>
      </c>
      <c r="Q1123">
        <v>19.809999999999999</v>
      </c>
      <c r="R1123">
        <v>70</v>
      </c>
      <c r="S1123">
        <v>111</v>
      </c>
      <c r="T1123">
        <v>0</v>
      </c>
    </row>
    <row r="1124" spans="1:20" x14ac:dyDescent="0.35">
      <c r="A1124">
        <v>0</v>
      </c>
      <c r="B1124">
        <v>45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222</v>
      </c>
      <c r="O1124">
        <v>167</v>
      </c>
      <c r="P1124">
        <v>107</v>
      </c>
      <c r="Q1124">
        <v>25.56</v>
      </c>
      <c r="R1124">
        <v>82</v>
      </c>
      <c r="S1124">
        <v>88</v>
      </c>
      <c r="T1124">
        <v>0</v>
      </c>
    </row>
    <row r="1125" spans="1:20" x14ac:dyDescent="0.35">
      <c r="A1125">
        <v>0</v>
      </c>
      <c r="B1125">
        <v>50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1</v>
      </c>
      <c r="I1125">
        <v>20</v>
      </c>
      <c r="J1125">
        <v>0</v>
      </c>
      <c r="K1125">
        <v>0</v>
      </c>
      <c r="L1125">
        <v>0</v>
      </c>
      <c r="M1125">
        <v>0</v>
      </c>
      <c r="N1125">
        <v>242</v>
      </c>
      <c r="O1125">
        <v>116</v>
      </c>
      <c r="P1125">
        <v>69</v>
      </c>
      <c r="Q1125">
        <v>21.65</v>
      </c>
      <c r="R1125">
        <v>75</v>
      </c>
      <c r="S1125">
        <v>73</v>
      </c>
      <c r="T1125">
        <v>0</v>
      </c>
    </row>
    <row r="1126" spans="1:20" x14ac:dyDescent="0.35">
      <c r="A1126">
        <v>0</v>
      </c>
      <c r="B1126">
        <v>41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257</v>
      </c>
      <c r="O1126">
        <v>122</v>
      </c>
      <c r="P1126">
        <v>73</v>
      </c>
      <c r="Q1126">
        <v>24.17</v>
      </c>
      <c r="R1126">
        <v>96</v>
      </c>
      <c r="S1126">
        <v>104</v>
      </c>
      <c r="T1126">
        <v>0</v>
      </c>
    </row>
    <row r="1127" spans="1:20" x14ac:dyDescent="0.35">
      <c r="A1127">
        <v>0</v>
      </c>
      <c r="B1127">
        <v>46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5</v>
      </c>
      <c r="J1127">
        <v>0</v>
      </c>
      <c r="K1127">
        <v>0</v>
      </c>
      <c r="L1127">
        <v>0</v>
      </c>
      <c r="M1127">
        <v>0</v>
      </c>
      <c r="N1127">
        <v>291</v>
      </c>
      <c r="O1127">
        <v>107.5</v>
      </c>
      <c r="P1127">
        <v>65</v>
      </c>
      <c r="Q1127">
        <v>24.1</v>
      </c>
      <c r="R1127">
        <v>82</v>
      </c>
      <c r="S1127">
        <v>78</v>
      </c>
      <c r="T1127">
        <v>0</v>
      </c>
    </row>
    <row r="1128" spans="1:20" x14ac:dyDescent="0.35">
      <c r="A1128">
        <v>0</v>
      </c>
      <c r="B1128">
        <v>60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229</v>
      </c>
      <c r="O1128">
        <v>144</v>
      </c>
      <c r="P1128">
        <v>91</v>
      </c>
      <c r="Q1128">
        <v>24.96</v>
      </c>
      <c r="R1128">
        <v>70</v>
      </c>
      <c r="S1128">
        <v>82</v>
      </c>
      <c r="T1128">
        <v>0</v>
      </c>
    </row>
    <row r="1129" spans="1:20" x14ac:dyDescent="0.35">
      <c r="A1129">
        <v>0</v>
      </c>
      <c r="B1129">
        <v>41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3</v>
      </c>
      <c r="J1129">
        <v>0</v>
      </c>
      <c r="K1129">
        <v>0</v>
      </c>
      <c r="L1129">
        <v>0</v>
      </c>
      <c r="M1129">
        <v>0</v>
      </c>
      <c r="N1129">
        <v>223</v>
      </c>
      <c r="O1129">
        <v>119</v>
      </c>
      <c r="P1129">
        <v>73</v>
      </c>
      <c r="Q1129">
        <v>24.22</v>
      </c>
      <c r="R1129">
        <v>72</v>
      </c>
      <c r="S1129">
        <v>77</v>
      </c>
      <c r="T1129">
        <v>0</v>
      </c>
    </row>
    <row r="1130" spans="1:20" x14ac:dyDescent="0.35">
      <c r="A1130">
        <v>1</v>
      </c>
      <c r="B1130">
        <v>61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214</v>
      </c>
      <c r="O1130">
        <v>100</v>
      </c>
      <c r="P1130">
        <v>65</v>
      </c>
      <c r="Q1130">
        <v>30.18</v>
      </c>
      <c r="R1130">
        <v>60</v>
      </c>
      <c r="S1130">
        <v>66</v>
      </c>
      <c r="T1130">
        <v>0</v>
      </c>
    </row>
    <row r="1131" spans="1:20" x14ac:dyDescent="0.35">
      <c r="A1131">
        <v>1</v>
      </c>
      <c r="B1131">
        <v>68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239</v>
      </c>
      <c r="O1131">
        <v>130</v>
      </c>
      <c r="P1131">
        <v>80</v>
      </c>
      <c r="Q1131">
        <v>23.25</v>
      </c>
      <c r="R1131">
        <v>64</v>
      </c>
      <c r="S1131">
        <v>95</v>
      </c>
      <c r="T1131">
        <v>0</v>
      </c>
    </row>
    <row r="1132" spans="1:20" x14ac:dyDescent="0.35">
      <c r="A1132">
        <v>0</v>
      </c>
      <c r="B1132">
        <v>45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250</v>
      </c>
      <c r="O1132">
        <v>116</v>
      </c>
      <c r="P1132">
        <v>79</v>
      </c>
      <c r="Q1132">
        <v>28.59</v>
      </c>
      <c r="R1132">
        <v>93</v>
      </c>
      <c r="S1132">
        <v>87</v>
      </c>
      <c r="T1132">
        <v>0</v>
      </c>
    </row>
    <row r="1133" spans="1:20" x14ac:dyDescent="0.35">
      <c r="A1133">
        <v>0</v>
      </c>
      <c r="B1133">
        <v>52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20</v>
      </c>
      <c r="J1133">
        <v>0</v>
      </c>
      <c r="K1133">
        <v>0</v>
      </c>
      <c r="L1133">
        <v>1</v>
      </c>
      <c r="M1133">
        <v>1</v>
      </c>
      <c r="N1133">
        <v>334</v>
      </c>
      <c r="O1133">
        <v>147</v>
      </c>
      <c r="P1133">
        <v>86</v>
      </c>
      <c r="Q1133">
        <v>29.01</v>
      </c>
      <c r="R1133">
        <v>80</v>
      </c>
      <c r="S1133">
        <v>63</v>
      </c>
      <c r="T1133">
        <v>0</v>
      </c>
    </row>
    <row r="1134" spans="1:20" x14ac:dyDescent="0.35">
      <c r="A1134">
        <v>1</v>
      </c>
      <c r="B1134">
        <v>56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322</v>
      </c>
      <c r="O1134">
        <v>140</v>
      </c>
      <c r="P1134">
        <v>90</v>
      </c>
      <c r="Q1134">
        <v>29.47</v>
      </c>
      <c r="R1134">
        <v>58</v>
      </c>
      <c r="S1134">
        <v>64</v>
      </c>
      <c r="T1134">
        <v>0</v>
      </c>
    </row>
    <row r="1135" spans="1:20" x14ac:dyDescent="0.35">
      <c r="A1135">
        <v>0</v>
      </c>
      <c r="B1135">
        <v>53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291</v>
      </c>
      <c r="O1135">
        <v>114</v>
      </c>
      <c r="P1135">
        <v>81</v>
      </c>
      <c r="Q1135">
        <v>26.21</v>
      </c>
      <c r="R1135">
        <v>70</v>
      </c>
      <c r="S1135">
        <v>79</v>
      </c>
      <c r="T1135">
        <v>0</v>
      </c>
    </row>
    <row r="1136" spans="1:20" x14ac:dyDescent="0.35">
      <c r="A1136">
        <v>0</v>
      </c>
      <c r="B1136">
        <v>51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214</v>
      </c>
      <c r="O1136">
        <v>153.5</v>
      </c>
      <c r="P1136">
        <v>103.5</v>
      </c>
      <c r="Q1136">
        <v>23.45</v>
      </c>
      <c r="R1136">
        <v>70</v>
      </c>
      <c r="S1136">
        <v>71</v>
      </c>
      <c r="T1136">
        <v>0</v>
      </c>
    </row>
    <row r="1137" spans="1:20" x14ac:dyDescent="0.35">
      <c r="A1137">
        <v>1</v>
      </c>
      <c r="B1137">
        <v>47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20</v>
      </c>
      <c r="J1137">
        <v>0</v>
      </c>
      <c r="K1137">
        <v>0</v>
      </c>
      <c r="L1137">
        <v>0</v>
      </c>
      <c r="M1137">
        <v>0</v>
      </c>
      <c r="N1137">
        <v>200</v>
      </c>
      <c r="O1137">
        <v>126</v>
      </c>
      <c r="P1137">
        <v>86</v>
      </c>
      <c r="Q1137">
        <v>26.84</v>
      </c>
      <c r="R1137">
        <v>80</v>
      </c>
      <c r="S1137">
        <v>96</v>
      </c>
      <c r="T1137">
        <v>0</v>
      </c>
    </row>
    <row r="1138" spans="1:20" x14ac:dyDescent="0.35">
      <c r="A1138">
        <v>1</v>
      </c>
      <c r="B1138">
        <v>67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256</v>
      </c>
      <c r="O1138">
        <v>138</v>
      </c>
      <c r="P1138">
        <v>76</v>
      </c>
      <c r="Q1138">
        <v>22.81</v>
      </c>
      <c r="R1138">
        <v>65</v>
      </c>
      <c r="S1138">
        <v>100</v>
      </c>
      <c r="T1138">
        <v>0</v>
      </c>
    </row>
    <row r="1139" spans="1:20" x14ac:dyDescent="0.35">
      <c r="A1139">
        <v>1</v>
      </c>
      <c r="B1139">
        <v>49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221</v>
      </c>
      <c r="O1139">
        <v>175</v>
      </c>
      <c r="P1139">
        <v>107.5</v>
      </c>
      <c r="Q1139">
        <v>25.97</v>
      </c>
      <c r="R1139">
        <v>63</v>
      </c>
      <c r="S1139">
        <v>78</v>
      </c>
      <c r="T1139">
        <v>0</v>
      </c>
    </row>
    <row r="1140" spans="1:20" x14ac:dyDescent="0.35">
      <c r="A1140">
        <v>0</v>
      </c>
      <c r="B1140">
        <v>53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245</v>
      </c>
      <c r="O1140">
        <v>102</v>
      </c>
      <c r="P1140">
        <v>68</v>
      </c>
      <c r="Q1140">
        <v>23.01</v>
      </c>
      <c r="R1140">
        <v>60</v>
      </c>
      <c r="S1140">
        <v>79.400000000000006</v>
      </c>
      <c r="T1140">
        <v>0</v>
      </c>
    </row>
    <row r="1141" spans="1:20" x14ac:dyDescent="0.35">
      <c r="A1141">
        <v>0</v>
      </c>
      <c r="B1141">
        <v>36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185</v>
      </c>
      <c r="O1141">
        <v>123</v>
      </c>
      <c r="P1141">
        <v>69</v>
      </c>
      <c r="Q1141">
        <v>18.98</v>
      </c>
      <c r="R1141">
        <v>79</v>
      </c>
      <c r="S1141">
        <v>75</v>
      </c>
      <c r="T1141">
        <v>0</v>
      </c>
    </row>
    <row r="1142" spans="1:20" x14ac:dyDescent="0.35">
      <c r="A1142">
        <v>0</v>
      </c>
      <c r="B1142">
        <v>62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304</v>
      </c>
      <c r="O1142">
        <v>165</v>
      </c>
      <c r="P1142">
        <v>91</v>
      </c>
      <c r="Q1142">
        <v>26.97</v>
      </c>
      <c r="R1142">
        <v>80</v>
      </c>
      <c r="S1142">
        <v>81</v>
      </c>
      <c r="T1142">
        <v>0</v>
      </c>
    </row>
    <row r="1143" spans="1:20" x14ac:dyDescent="0.35">
      <c r="A1143">
        <v>0</v>
      </c>
      <c r="B1143">
        <v>58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246</v>
      </c>
      <c r="O1143">
        <v>132.5</v>
      </c>
      <c r="P1143">
        <v>82</v>
      </c>
      <c r="Q1143">
        <v>19.09</v>
      </c>
      <c r="R1143">
        <v>59</v>
      </c>
      <c r="S1143">
        <v>79.400000000000006</v>
      </c>
      <c r="T1143">
        <v>0</v>
      </c>
    </row>
    <row r="1144" spans="1:20" x14ac:dyDescent="0.35">
      <c r="A1144">
        <v>1</v>
      </c>
      <c r="B1144">
        <v>36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20</v>
      </c>
      <c r="J1144">
        <v>0</v>
      </c>
      <c r="K1144">
        <v>0</v>
      </c>
      <c r="L1144">
        <v>1</v>
      </c>
      <c r="M1144">
        <v>0</v>
      </c>
      <c r="N1144">
        <v>248</v>
      </c>
      <c r="O1144">
        <v>135</v>
      </c>
      <c r="P1144">
        <v>94.5</v>
      </c>
      <c r="Q1144">
        <v>36.520000000000003</v>
      </c>
      <c r="R1144">
        <v>65</v>
      </c>
      <c r="S1144">
        <v>85</v>
      </c>
      <c r="T1144">
        <v>0</v>
      </c>
    </row>
    <row r="1145" spans="1:20" x14ac:dyDescent="0.35">
      <c r="A1145">
        <v>1</v>
      </c>
      <c r="B1145">
        <v>45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1</v>
      </c>
      <c r="I1145">
        <v>15</v>
      </c>
      <c r="J1145">
        <v>0</v>
      </c>
      <c r="K1145">
        <v>0</v>
      </c>
      <c r="L1145">
        <v>0</v>
      </c>
      <c r="M1145">
        <v>0</v>
      </c>
      <c r="N1145">
        <v>221</v>
      </c>
      <c r="O1145">
        <v>131</v>
      </c>
      <c r="P1145">
        <v>84</v>
      </c>
      <c r="Q1145">
        <v>28.58</v>
      </c>
      <c r="R1145">
        <v>85</v>
      </c>
      <c r="S1145">
        <v>72</v>
      </c>
      <c r="T1145">
        <v>0</v>
      </c>
    </row>
    <row r="1146" spans="1:20" x14ac:dyDescent="0.35">
      <c r="A1146">
        <v>1</v>
      </c>
      <c r="B1146">
        <v>44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1</v>
      </c>
      <c r="I1146">
        <v>4</v>
      </c>
      <c r="J1146">
        <v>0</v>
      </c>
      <c r="K1146">
        <v>0</v>
      </c>
      <c r="L1146">
        <v>0</v>
      </c>
      <c r="M1146">
        <v>0</v>
      </c>
      <c r="N1146">
        <v>196</v>
      </c>
      <c r="O1146">
        <v>107</v>
      </c>
      <c r="P1146">
        <v>73</v>
      </c>
      <c r="Q1146">
        <v>24.36</v>
      </c>
      <c r="R1146">
        <v>60</v>
      </c>
      <c r="S1146">
        <v>71</v>
      </c>
      <c r="T1146">
        <v>0</v>
      </c>
    </row>
    <row r="1147" spans="1:20" x14ac:dyDescent="0.35">
      <c r="A1147">
        <v>0</v>
      </c>
      <c r="B1147">
        <v>47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242</v>
      </c>
      <c r="O1147">
        <v>145</v>
      </c>
      <c r="P1147">
        <v>87.5</v>
      </c>
      <c r="Q1147">
        <v>22.01</v>
      </c>
      <c r="R1147">
        <v>58</v>
      </c>
      <c r="S1147">
        <v>73</v>
      </c>
      <c r="T1147">
        <v>0</v>
      </c>
    </row>
    <row r="1148" spans="1:20" x14ac:dyDescent="0.35">
      <c r="A1148">
        <v>1</v>
      </c>
      <c r="B1148">
        <v>54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15</v>
      </c>
      <c r="J1148">
        <v>0</v>
      </c>
      <c r="K1148">
        <v>0</v>
      </c>
      <c r="L1148">
        <v>0</v>
      </c>
      <c r="M1148">
        <v>0</v>
      </c>
      <c r="N1148">
        <v>300</v>
      </c>
      <c r="O1148">
        <v>128</v>
      </c>
      <c r="P1148">
        <v>80</v>
      </c>
      <c r="Q1148">
        <v>27.3</v>
      </c>
      <c r="R1148">
        <v>68</v>
      </c>
      <c r="S1148">
        <v>79.400000000000006</v>
      </c>
      <c r="T1148">
        <v>0</v>
      </c>
    </row>
    <row r="1149" spans="1:20" x14ac:dyDescent="0.35">
      <c r="A1149">
        <v>1</v>
      </c>
      <c r="B1149">
        <v>38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1</v>
      </c>
      <c r="I1149">
        <v>43</v>
      </c>
      <c r="J1149">
        <v>0</v>
      </c>
      <c r="K1149">
        <v>0</v>
      </c>
      <c r="L1149">
        <v>1</v>
      </c>
      <c r="M1149">
        <v>0</v>
      </c>
      <c r="N1149">
        <v>170</v>
      </c>
      <c r="O1149">
        <v>130</v>
      </c>
      <c r="P1149">
        <v>94</v>
      </c>
      <c r="Q1149">
        <v>23.9</v>
      </c>
      <c r="R1149">
        <v>110</v>
      </c>
      <c r="S1149">
        <v>75</v>
      </c>
      <c r="T1149">
        <v>0</v>
      </c>
    </row>
    <row r="1150" spans="1:20" x14ac:dyDescent="0.35">
      <c r="A1150">
        <v>0</v>
      </c>
      <c r="B1150">
        <v>57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233</v>
      </c>
      <c r="O1150">
        <v>184</v>
      </c>
      <c r="P1150">
        <v>106</v>
      </c>
      <c r="Q1150">
        <v>38.880000000000003</v>
      </c>
      <c r="R1150">
        <v>66</v>
      </c>
      <c r="S1150">
        <v>40</v>
      </c>
      <c r="T1150">
        <v>1</v>
      </c>
    </row>
    <row r="1151" spans="1:20" x14ac:dyDescent="0.35">
      <c r="A1151">
        <v>0</v>
      </c>
      <c r="B1151">
        <v>64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1</v>
      </c>
      <c r="I1151">
        <v>3</v>
      </c>
      <c r="J1151">
        <v>0</v>
      </c>
      <c r="K1151">
        <v>0</v>
      </c>
      <c r="L1151">
        <v>0</v>
      </c>
      <c r="M1151">
        <v>0</v>
      </c>
      <c r="N1151">
        <v>315</v>
      </c>
      <c r="O1151">
        <v>135</v>
      </c>
      <c r="P1151">
        <v>80</v>
      </c>
      <c r="Q1151">
        <v>25.23</v>
      </c>
      <c r="R1151">
        <v>103</v>
      </c>
      <c r="S1151">
        <v>89</v>
      </c>
      <c r="T1151">
        <v>0</v>
      </c>
    </row>
    <row r="1152" spans="1:20" x14ac:dyDescent="0.35">
      <c r="A1152">
        <v>1</v>
      </c>
      <c r="B1152">
        <v>46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205</v>
      </c>
      <c r="O1152">
        <v>118</v>
      </c>
      <c r="P1152">
        <v>76.5</v>
      </c>
      <c r="Q1152">
        <v>23.48</v>
      </c>
      <c r="R1152">
        <v>75</v>
      </c>
      <c r="S1152">
        <v>77</v>
      </c>
      <c r="T1152">
        <v>0</v>
      </c>
    </row>
    <row r="1153" spans="1:20" x14ac:dyDescent="0.35">
      <c r="A1153">
        <v>1</v>
      </c>
      <c r="B1153">
        <v>49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267</v>
      </c>
      <c r="O1153">
        <v>160.5</v>
      </c>
      <c r="P1153">
        <v>109</v>
      </c>
      <c r="Q1153">
        <v>28.33</v>
      </c>
      <c r="R1153">
        <v>70</v>
      </c>
      <c r="S1153">
        <v>75</v>
      </c>
      <c r="T1153">
        <v>1</v>
      </c>
    </row>
    <row r="1154" spans="1:20" x14ac:dyDescent="0.35">
      <c r="A1154">
        <v>1</v>
      </c>
      <c r="B1154">
        <v>50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1</v>
      </c>
      <c r="I1154">
        <v>20</v>
      </c>
      <c r="J1154">
        <v>0</v>
      </c>
      <c r="K1154">
        <v>0</v>
      </c>
      <c r="L1154">
        <v>0</v>
      </c>
      <c r="M1154">
        <v>0</v>
      </c>
      <c r="N1154">
        <v>261</v>
      </c>
      <c r="O1154">
        <v>114</v>
      </c>
      <c r="P1154">
        <v>64</v>
      </c>
      <c r="Q1154">
        <v>22.32</v>
      </c>
      <c r="R1154">
        <v>85</v>
      </c>
      <c r="S1154">
        <v>71</v>
      </c>
      <c r="T1154">
        <v>0</v>
      </c>
    </row>
    <row r="1155" spans="1:20" x14ac:dyDescent="0.35">
      <c r="A1155">
        <v>0</v>
      </c>
      <c r="B1155">
        <v>63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306</v>
      </c>
      <c r="O1155">
        <v>177</v>
      </c>
      <c r="P1155">
        <v>96</v>
      </c>
      <c r="Q1155">
        <v>32.51</v>
      </c>
      <c r="R1155">
        <v>90</v>
      </c>
      <c r="S1155">
        <v>126</v>
      </c>
      <c r="T1155">
        <v>1</v>
      </c>
    </row>
    <row r="1156" spans="1:20" x14ac:dyDescent="0.35">
      <c r="A1156">
        <v>0</v>
      </c>
      <c r="B1156">
        <v>48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169</v>
      </c>
      <c r="O1156">
        <v>243</v>
      </c>
      <c r="P1156">
        <v>142.5</v>
      </c>
      <c r="Q1156">
        <v>28.49</v>
      </c>
      <c r="R1156">
        <v>85</v>
      </c>
      <c r="S1156">
        <v>77</v>
      </c>
      <c r="T1156">
        <v>0</v>
      </c>
    </row>
    <row r="1157" spans="1:20" x14ac:dyDescent="0.35">
      <c r="A1157">
        <v>0</v>
      </c>
      <c r="B1157">
        <v>58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1</v>
      </c>
      <c r="I1157">
        <v>15</v>
      </c>
      <c r="J1157">
        <v>0</v>
      </c>
      <c r="K1157">
        <v>0</v>
      </c>
      <c r="L1157">
        <v>0</v>
      </c>
      <c r="M1157">
        <v>0</v>
      </c>
      <c r="N1157">
        <v>222</v>
      </c>
      <c r="O1157">
        <v>117</v>
      </c>
      <c r="P1157">
        <v>79</v>
      </c>
      <c r="Q1157">
        <v>21.09</v>
      </c>
      <c r="R1157">
        <v>92</v>
      </c>
      <c r="S1157">
        <v>79.400000000000006</v>
      </c>
      <c r="T1157">
        <v>1</v>
      </c>
    </row>
    <row r="1158" spans="1:20" x14ac:dyDescent="0.35">
      <c r="A1158">
        <v>1</v>
      </c>
      <c r="B1158">
        <v>60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1</v>
      </c>
      <c r="I1158">
        <v>20</v>
      </c>
      <c r="J1158">
        <v>0</v>
      </c>
      <c r="K1158">
        <v>0</v>
      </c>
      <c r="L1158">
        <v>1</v>
      </c>
      <c r="M1158">
        <v>0</v>
      </c>
      <c r="N1158">
        <v>260</v>
      </c>
      <c r="O1158">
        <v>178</v>
      </c>
      <c r="P1158">
        <v>103</v>
      </c>
      <c r="Q1158">
        <v>24.62</v>
      </c>
      <c r="R1158">
        <v>72</v>
      </c>
      <c r="S1158">
        <v>79</v>
      </c>
      <c r="T1158">
        <v>0</v>
      </c>
    </row>
    <row r="1159" spans="1:20" x14ac:dyDescent="0.35">
      <c r="A1159">
        <v>0</v>
      </c>
      <c r="B1159">
        <v>41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1</v>
      </c>
      <c r="I1159">
        <v>15</v>
      </c>
      <c r="J1159">
        <v>0</v>
      </c>
      <c r="K1159">
        <v>0</v>
      </c>
      <c r="L1159">
        <v>0</v>
      </c>
      <c r="M1159">
        <v>0</v>
      </c>
      <c r="N1159">
        <v>242</v>
      </c>
      <c r="O1159">
        <v>139</v>
      </c>
      <c r="P1159">
        <v>80</v>
      </c>
      <c r="Q1159">
        <v>19.68</v>
      </c>
      <c r="R1159">
        <v>72</v>
      </c>
      <c r="S1159">
        <v>60</v>
      </c>
      <c r="T1159">
        <v>0</v>
      </c>
    </row>
    <row r="1160" spans="1:20" x14ac:dyDescent="0.35">
      <c r="A1160">
        <v>0</v>
      </c>
      <c r="B1160">
        <v>64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280</v>
      </c>
      <c r="O1160">
        <v>127</v>
      </c>
      <c r="P1160">
        <v>77</v>
      </c>
      <c r="Q1160">
        <v>30.39</v>
      </c>
      <c r="R1160">
        <v>56</v>
      </c>
      <c r="S1160">
        <v>78</v>
      </c>
      <c r="T1160">
        <v>1</v>
      </c>
    </row>
    <row r="1161" spans="1:20" x14ac:dyDescent="0.35">
      <c r="A1161">
        <v>0</v>
      </c>
      <c r="B1161">
        <v>62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231</v>
      </c>
      <c r="O1161">
        <v>184</v>
      </c>
      <c r="P1161">
        <v>90</v>
      </c>
      <c r="Q1161">
        <v>26.03</v>
      </c>
      <c r="R1161">
        <v>70</v>
      </c>
      <c r="S1161">
        <v>75</v>
      </c>
      <c r="T1161">
        <v>0</v>
      </c>
    </row>
    <row r="1162" spans="1:20" x14ac:dyDescent="0.35">
      <c r="A1162">
        <v>1</v>
      </c>
      <c r="B1162">
        <v>62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1</v>
      </c>
      <c r="I1162">
        <v>20</v>
      </c>
      <c r="J1162">
        <v>0</v>
      </c>
      <c r="K1162">
        <v>0</v>
      </c>
      <c r="L1162">
        <v>1</v>
      </c>
      <c r="M1162">
        <v>0</v>
      </c>
      <c r="N1162">
        <v>270</v>
      </c>
      <c r="O1162">
        <v>145.5</v>
      </c>
      <c r="P1162">
        <v>87.5</v>
      </c>
      <c r="Q1162">
        <v>23.88</v>
      </c>
      <c r="R1162">
        <v>81</v>
      </c>
      <c r="S1162">
        <v>67</v>
      </c>
      <c r="T1162">
        <v>1</v>
      </c>
    </row>
    <row r="1163" spans="1:20" x14ac:dyDescent="0.35">
      <c r="A1163">
        <v>0</v>
      </c>
      <c r="B1163">
        <v>66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1</v>
      </c>
      <c r="I1163">
        <v>3</v>
      </c>
      <c r="J1163">
        <v>0</v>
      </c>
      <c r="K1163">
        <v>0</v>
      </c>
      <c r="L1163">
        <v>0</v>
      </c>
      <c r="M1163">
        <v>0</v>
      </c>
      <c r="N1163">
        <v>216</v>
      </c>
      <c r="O1163">
        <v>133</v>
      </c>
      <c r="P1163">
        <v>87</v>
      </c>
      <c r="Q1163">
        <v>30.06</v>
      </c>
      <c r="R1163">
        <v>68</v>
      </c>
      <c r="S1163">
        <v>91</v>
      </c>
      <c r="T1163">
        <v>0</v>
      </c>
    </row>
    <row r="1164" spans="1:20" x14ac:dyDescent="0.35">
      <c r="A1164">
        <v>0</v>
      </c>
      <c r="B1164">
        <v>59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1</v>
      </c>
      <c r="M1164">
        <v>0</v>
      </c>
      <c r="N1164">
        <v>320</v>
      </c>
      <c r="O1164">
        <v>187.5</v>
      </c>
      <c r="P1164">
        <v>85.5</v>
      </c>
      <c r="Q1164">
        <v>25.33</v>
      </c>
      <c r="R1164">
        <v>75</v>
      </c>
      <c r="S1164">
        <v>68</v>
      </c>
      <c r="T1164">
        <v>0</v>
      </c>
    </row>
    <row r="1165" spans="1:20" x14ac:dyDescent="0.35">
      <c r="A1165">
        <v>0</v>
      </c>
      <c r="B1165">
        <v>36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10</v>
      </c>
      <c r="J1165">
        <v>0</v>
      </c>
      <c r="K1165">
        <v>0</v>
      </c>
      <c r="L1165">
        <v>0</v>
      </c>
      <c r="M1165">
        <v>0</v>
      </c>
      <c r="N1165">
        <v>214</v>
      </c>
      <c r="O1165">
        <v>119</v>
      </c>
      <c r="P1165">
        <v>76</v>
      </c>
      <c r="Q1165">
        <v>21.67</v>
      </c>
      <c r="R1165">
        <v>67</v>
      </c>
      <c r="S1165">
        <v>75</v>
      </c>
      <c r="T1165">
        <v>0</v>
      </c>
    </row>
    <row r="1166" spans="1:20" x14ac:dyDescent="0.35">
      <c r="A1166">
        <v>1</v>
      </c>
      <c r="B1166">
        <v>40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1</v>
      </c>
      <c r="I1166">
        <v>10</v>
      </c>
      <c r="J1166">
        <v>0</v>
      </c>
      <c r="K1166">
        <v>0</v>
      </c>
      <c r="L1166">
        <v>0</v>
      </c>
      <c r="M1166">
        <v>0</v>
      </c>
      <c r="N1166">
        <v>304</v>
      </c>
      <c r="O1166">
        <v>125</v>
      </c>
      <c r="P1166">
        <v>86</v>
      </c>
      <c r="Q1166">
        <v>30.07</v>
      </c>
      <c r="R1166">
        <v>80</v>
      </c>
      <c r="S1166">
        <v>84</v>
      </c>
      <c r="T1166">
        <v>0</v>
      </c>
    </row>
    <row r="1167" spans="1:20" x14ac:dyDescent="0.35">
      <c r="A1167">
        <v>1</v>
      </c>
      <c r="B1167">
        <v>53</v>
      </c>
      <c r="C1167">
        <v>0</v>
      </c>
      <c r="D1167">
        <v>0</v>
      </c>
      <c r="E1167">
        <v>0</v>
      </c>
      <c r="F1167">
        <v>1</v>
      </c>
      <c r="G1167">
        <v>0</v>
      </c>
      <c r="H1167">
        <v>1</v>
      </c>
      <c r="I1167">
        <v>20</v>
      </c>
      <c r="J1167">
        <v>0</v>
      </c>
      <c r="K1167">
        <v>0</v>
      </c>
      <c r="L1167">
        <v>1</v>
      </c>
      <c r="M1167">
        <v>0</v>
      </c>
      <c r="N1167">
        <v>248</v>
      </c>
      <c r="O1167">
        <v>165</v>
      </c>
      <c r="P1167">
        <v>96</v>
      </c>
      <c r="Q1167">
        <v>24.45</v>
      </c>
      <c r="R1167">
        <v>100</v>
      </c>
      <c r="S1167">
        <v>71</v>
      </c>
      <c r="T1167">
        <v>0</v>
      </c>
    </row>
    <row r="1168" spans="1:20" x14ac:dyDescent="0.35">
      <c r="A1168">
        <v>0</v>
      </c>
      <c r="B1168">
        <v>49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246</v>
      </c>
      <c r="O1168">
        <v>138</v>
      </c>
      <c r="P1168">
        <v>92</v>
      </c>
      <c r="Q1168">
        <v>28.23</v>
      </c>
      <c r="R1168">
        <v>72</v>
      </c>
      <c r="S1168">
        <v>91</v>
      </c>
      <c r="T1168">
        <v>0</v>
      </c>
    </row>
    <row r="1169" spans="1:20" x14ac:dyDescent="0.35">
      <c r="A1169">
        <v>0</v>
      </c>
      <c r="B1169">
        <v>47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1</v>
      </c>
      <c r="I1169">
        <v>20</v>
      </c>
      <c r="J1169">
        <v>0</v>
      </c>
      <c r="K1169">
        <v>0</v>
      </c>
      <c r="L1169">
        <v>0</v>
      </c>
      <c r="M1169">
        <v>0</v>
      </c>
      <c r="N1169">
        <v>195</v>
      </c>
      <c r="O1169">
        <v>134</v>
      </c>
      <c r="P1169">
        <v>81</v>
      </c>
      <c r="Q1169">
        <v>21.4</v>
      </c>
      <c r="R1169">
        <v>85</v>
      </c>
      <c r="S1169">
        <v>79.400000000000006</v>
      </c>
      <c r="T1169">
        <v>0</v>
      </c>
    </row>
    <row r="1170" spans="1:20" x14ac:dyDescent="0.35">
      <c r="A1170">
        <v>1</v>
      </c>
      <c r="B1170">
        <v>64</v>
      </c>
      <c r="C1170">
        <v>0</v>
      </c>
      <c r="D1170">
        <v>0</v>
      </c>
      <c r="E1170">
        <v>0</v>
      </c>
      <c r="F1170">
        <v>1</v>
      </c>
      <c r="G1170">
        <v>0</v>
      </c>
      <c r="H1170">
        <v>1</v>
      </c>
      <c r="I1170">
        <v>30</v>
      </c>
      <c r="J1170">
        <v>0</v>
      </c>
      <c r="K1170">
        <v>0</v>
      </c>
      <c r="L1170">
        <v>1</v>
      </c>
      <c r="M1170">
        <v>0</v>
      </c>
      <c r="N1170">
        <v>253</v>
      </c>
      <c r="O1170">
        <v>178</v>
      </c>
      <c r="P1170">
        <v>106</v>
      </c>
      <c r="Q1170">
        <v>24.68</v>
      </c>
      <c r="R1170">
        <v>100</v>
      </c>
      <c r="S1170">
        <v>76</v>
      </c>
      <c r="T1170">
        <v>1</v>
      </c>
    </row>
    <row r="1171" spans="1:20" x14ac:dyDescent="0.35">
      <c r="A1171">
        <v>1</v>
      </c>
      <c r="B1171">
        <v>46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256</v>
      </c>
      <c r="O1171">
        <v>138</v>
      </c>
      <c r="P1171">
        <v>105</v>
      </c>
      <c r="Q1171">
        <v>26.97</v>
      </c>
      <c r="R1171">
        <v>98</v>
      </c>
      <c r="S1171">
        <v>100</v>
      </c>
      <c r="T1171">
        <v>0</v>
      </c>
    </row>
    <row r="1172" spans="1:20" x14ac:dyDescent="0.35">
      <c r="A1172">
        <v>0</v>
      </c>
      <c r="B1172">
        <v>58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245</v>
      </c>
      <c r="O1172">
        <v>123</v>
      </c>
      <c r="P1172">
        <v>85.5</v>
      </c>
      <c r="Q1172">
        <v>24.49</v>
      </c>
      <c r="R1172">
        <v>68</v>
      </c>
      <c r="S1172">
        <v>76</v>
      </c>
      <c r="T1172">
        <v>0</v>
      </c>
    </row>
    <row r="1173" spans="1:20" x14ac:dyDescent="0.35">
      <c r="A1173">
        <v>0</v>
      </c>
      <c r="B1173">
        <v>41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205</v>
      </c>
      <c r="O1173">
        <v>110</v>
      </c>
      <c r="P1173">
        <v>69</v>
      </c>
      <c r="Q1173">
        <v>25.99</v>
      </c>
      <c r="R1173">
        <v>75</v>
      </c>
      <c r="S1173">
        <v>67</v>
      </c>
      <c r="T1173">
        <v>0</v>
      </c>
    </row>
    <row r="1174" spans="1:20" x14ac:dyDescent="0.35">
      <c r="A1174">
        <v>0</v>
      </c>
      <c r="B1174">
        <v>40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1</v>
      </c>
      <c r="I1174">
        <v>15</v>
      </c>
      <c r="J1174">
        <v>0</v>
      </c>
      <c r="K1174">
        <v>0</v>
      </c>
      <c r="L1174">
        <v>0</v>
      </c>
      <c r="M1174">
        <v>0</v>
      </c>
      <c r="N1174">
        <v>199</v>
      </c>
      <c r="O1174">
        <v>122</v>
      </c>
      <c r="P1174">
        <v>82</v>
      </c>
      <c r="Q1174">
        <v>22.16</v>
      </c>
      <c r="R1174">
        <v>85</v>
      </c>
      <c r="S1174">
        <v>77</v>
      </c>
      <c r="T1174">
        <v>0</v>
      </c>
    </row>
    <row r="1175" spans="1:20" x14ac:dyDescent="0.35">
      <c r="A1175">
        <v>0</v>
      </c>
      <c r="B1175">
        <v>42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</v>
      </c>
      <c r="I1175">
        <v>20</v>
      </c>
      <c r="J1175">
        <v>0</v>
      </c>
      <c r="K1175">
        <v>0</v>
      </c>
      <c r="L1175">
        <v>0</v>
      </c>
      <c r="M1175">
        <v>0</v>
      </c>
      <c r="N1175">
        <v>304</v>
      </c>
      <c r="O1175">
        <v>119</v>
      </c>
      <c r="P1175">
        <v>76</v>
      </c>
      <c r="Q1175">
        <v>32.520000000000003</v>
      </c>
      <c r="R1175">
        <v>64</v>
      </c>
      <c r="S1175">
        <v>80</v>
      </c>
      <c r="T1175">
        <v>0</v>
      </c>
    </row>
    <row r="1176" spans="1:20" x14ac:dyDescent="0.35">
      <c r="A1176">
        <v>1</v>
      </c>
      <c r="B1176">
        <v>52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206</v>
      </c>
      <c r="O1176">
        <v>110</v>
      </c>
      <c r="P1176">
        <v>78</v>
      </c>
      <c r="Q1176">
        <v>33.03</v>
      </c>
      <c r="R1176">
        <v>65</v>
      </c>
      <c r="S1176">
        <v>62</v>
      </c>
      <c r="T1176">
        <v>0</v>
      </c>
    </row>
    <row r="1177" spans="1:20" x14ac:dyDescent="0.35">
      <c r="A1177">
        <v>1</v>
      </c>
      <c r="B1177">
        <v>42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245</v>
      </c>
      <c r="O1177">
        <v>142.5</v>
      </c>
      <c r="P1177">
        <v>85</v>
      </c>
      <c r="Q1177">
        <v>35.450000000000003</v>
      </c>
      <c r="R1177">
        <v>62</v>
      </c>
      <c r="S1177">
        <v>79.400000000000006</v>
      </c>
      <c r="T1177">
        <v>0</v>
      </c>
    </row>
    <row r="1178" spans="1:20" x14ac:dyDescent="0.35">
      <c r="A1178">
        <v>0</v>
      </c>
      <c r="B1178">
        <v>49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309</v>
      </c>
      <c r="O1178">
        <v>155</v>
      </c>
      <c r="P1178">
        <v>85</v>
      </c>
      <c r="Q1178">
        <v>23.06</v>
      </c>
      <c r="R1178">
        <v>70</v>
      </c>
      <c r="S1178">
        <v>63</v>
      </c>
      <c r="T1178">
        <v>0</v>
      </c>
    </row>
    <row r="1179" spans="1:20" x14ac:dyDescent="0.35">
      <c r="A1179">
        <v>0</v>
      </c>
      <c r="B1179">
        <v>52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234</v>
      </c>
      <c r="O1179">
        <v>111</v>
      </c>
      <c r="P1179">
        <v>81</v>
      </c>
      <c r="Q1179">
        <v>22.35</v>
      </c>
      <c r="R1179">
        <v>70</v>
      </c>
      <c r="S1179">
        <v>77</v>
      </c>
      <c r="T1179">
        <v>0</v>
      </c>
    </row>
    <row r="1180" spans="1:20" x14ac:dyDescent="0.35">
      <c r="A1180">
        <v>0</v>
      </c>
      <c r="B1180">
        <v>58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218</v>
      </c>
      <c r="O1180">
        <v>138.5</v>
      </c>
      <c r="P1180">
        <v>87.5</v>
      </c>
      <c r="Q1180">
        <v>22.91</v>
      </c>
      <c r="R1180">
        <v>73</v>
      </c>
      <c r="S1180">
        <v>79.400000000000006</v>
      </c>
      <c r="T1180">
        <v>0</v>
      </c>
    </row>
    <row r="1181" spans="1:20" x14ac:dyDescent="0.35">
      <c r="A1181">
        <v>1</v>
      </c>
      <c r="B1181">
        <v>46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305</v>
      </c>
      <c r="O1181">
        <v>150</v>
      </c>
      <c r="P1181">
        <v>88</v>
      </c>
      <c r="Q1181">
        <v>26.82</v>
      </c>
      <c r="R1181">
        <v>75</v>
      </c>
      <c r="S1181">
        <v>75</v>
      </c>
      <c r="T1181">
        <v>0</v>
      </c>
    </row>
    <row r="1182" spans="1:20" x14ac:dyDescent="0.35">
      <c r="A1182">
        <v>0</v>
      </c>
      <c r="B1182">
        <v>40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208</v>
      </c>
      <c r="O1182">
        <v>116</v>
      </c>
      <c r="P1182">
        <v>75</v>
      </c>
      <c r="Q1182">
        <v>18.52</v>
      </c>
      <c r="R1182">
        <v>80</v>
      </c>
      <c r="S1182">
        <v>82</v>
      </c>
      <c r="T1182">
        <v>0</v>
      </c>
    </row>
    <row r="1183" spans="1:20" x14ac:dyDescent="0.35">
      <c r="A1183">
        <v>1</v>
      </c>
      <c r="B1183">
        <v>35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1</v>
      </c>
      <c r="I1183">
        <v>15</v>
      </c>
      <c r="J1183">
        <v>0</v>
      </c>
      <c r="K1183">
        <v>0</v>
      </c>
      <c r="L1183">
        <v>0</v>
      </c>
      <c r="M1183">
        <v>0</v>
      </c>
      <c r="N1183">
        <v>210</v>
      </c>
      <c r="O1183">
        <v>99</v>
      </c>
      <c r="P1183">
        <v>67</v>
      </c>
      <c r="Q1183">
        <v>22.39</v>
      </c>
      <c r="R1183">
        <v>57</v>
      </c>
      <c r="S1183">
        <v>75</v>
      </c>
      <c r="T1183">
        <v>0</v>
      </c>
    </row>
    <row r="1184" spans="1:20" x14ac:dyDescent="0.35">
      <c r="A1184">
        <v>0</v>
      </c>
      <c r="B1184">
        <v>42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271</v>
      </c>
      <c r="O1184">
        <v>115</v>
      </c>
      <c r="P1184">
        <v>77</v>
      </c>
      <c r="Q1184">
        <v>28.68</v>
      </c>
      <c r="R1184">
        <v>66</v>
      </c>
      <c r="S1184">
        <v>82</v>
      </c>
      <c r="T1184">
        <v>0</v>
      </c>
    </row>
    <row r="1185" spans="1:20" x14ac:dyDescent="0.35">
      <c r="A1185">
        <v>1</v>
      </c>
      <c r="B1185">
        <v>58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264</v>
      </c>
      <c r="O1185">
        <v>181</v>
      </c>
      <c r="P1185">
        <v>90</v>
      </c>
      <c r="Q1185">
        <v>24.49</v>
      </c>
      <c r="R1185">
        <v>75</v>
      </c>
      <c r="S1185">
        <v>71</v>
      </c>
      <c r="T1185">
        <v>0</v>
      </c>
    </row>
    <row r="1186" spans="1:20" x14ac:dyDescent="0.35">
      <c r="A1186">
        <v>0</v>
      </c>
      <c r="B1186">
        <v>43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209</v>
      </c>
      <c r="O1186">
        <v>115</v>
      </c>
      <c r="P1186">
        <v>75</v>
      </c>
      <c r="Q1186">
        <v>27.99</v>
      </c>
      <c r="R1186">
        <v>80</v>
      </c>
      <c r="S1186">
        <v>90</v>
      </c>
      <c r="T1186">
        <v>0</v>
      </c>
    </row>
    <row r="1187" spans="1:20" x14ac:dyDescent="0.35">
      <c r="A1187">
        <v>1</v>
      </c>
      <c r="B1187">
        <v>44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248</v>
      </c>
      <c r="O1187">
        <v>174</v>
      </c>
      <c r="P1187">
        <v>110</v>
      </c>
      <c r="Q1187">
        <v>31.74</v>
      </c>
      <c r="R1187">
        <v>75</v>
      </c>
      <c r="S1187">
        <v>100</v>
      </c>
      <c r="T1187">
        <v>0</v>
      </c>
    </row>
    <row r="1188" spans="1:20" x14ac:dyDescent="0.35">
      <c r="A1188">
        <v>0</v>
      </c>
      <c r="B1188">
        <v>38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1</v>
      </c>
      <c r="I1188">
        <v>10</v>
      </c>
      <c r="J1188">
        <v>0</v>
      </c>
      <c r="K1188">
        <v>0</v>
      </c>
      <c r="L1188">
        <v>0</v>
      </c>
      <c r="M1188">
        <v>0</v>
      </c>
      <c r="N1188">
        <v>155</v>
      </c>
      <c r="O1188">
        <v>96</v>
      </c>
      <c r="P1188">
        <v>61</v>
      </c>
      <c r="Q1188">
        <v>24.19</v>
      </c>
      <c r="R1188">
        <v>60</v>
      </c>
      <c r="S1188">
        <v>68</v>
      </c>
      <c r="T1188">
        <v>0</v>
      </c>
    </row>
    <row r="1189" spans="1:20" x14ac:dyDescent="0.35">
      <c r="A1189">
        <v>0</v>
      </c>
      <c r="B1189">
        <v>39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</v>
      </c>
      <c r="I1189">
        <v>20</v>
      </c>
      <c r="J1189">
        <v>0</v>
      </c>
      <c r="K1189">
        <v>0</v>
      </c>
      <c r="L1189">
        <v>0</v>
      </c>
      <c r="M1189">
        <v>0</v>
      </c>
      <c r="N1189">
        <v>149</v>
      </c>
      <c r="O1189">
        <v>122</v>
      </c>
      <c r="P1189">
        <v>72</v>
      </c>
      <c r="Q1189">
        <v>21.3</v>
      </c>
      <c r="R1189">
        <v>85</v>
      </c>
      <c r="S1189">
        <v>75</v>
      </c>
      <c r="T1189">
        <v>0</v>
      </c>
    </row>
    <row r="1190" spans="1:20" x14ac:dyDescent="0.35">
      <c r="A1190">
        <v>1</v>
      </c>
      <c r="B1190">
        <v>41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255</v>
      </c>
      <c r="O1190">
        <v>120.5</v>
      </c>
      <c r="P1190">
        <v>85.5</v>
      </c>
      <c r="Q1190">
        <v>30.85</v>
      </c>
      <c r="R1190">
        <v>100</v>
      </c>
      <c r="S1190">
        <v>79</v>
      </c>
      <c r="T1190">
        <v>0</v>
      </c>
    </row>
    <row r="1191" spans="1:20" x14ac:dyDescent="0.35">
      <c r="A1191">
        <v>1</v>
      </c>
      <c r="B1191">
        <v>40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137</v>
      </c>
      <c r="O1191">
        <v>127</v>
      </c>
      <c r="P1191">
        <v>82</v>
      </c>
      <c r="Q1191">
        <v>27.04</v>
      </c>
      <c r="R1191">
        <v>60</v>
      </c>
      <c r="S1191">
        <v>71</v>
      </c>
      <c r="T1191">
        <v>0</v>
      </c>
    </row>
    <row r="1192" spans="1:20" x14ac:dyDescent="0.35">
      <c r="A1192">
        <v>0</v>
      </c>
      <c r="B1192">
        <v>38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9</v>
      </c>
      <c r="J1192">
        <v>0</v>
      </c>
      <c r="K1192">
        <v>0</v>
      </c>
      <c r="L1192">
        <v>0</v>
      </c>
      <c r="M1192">
        <v>0</v>
      </c>
      <c r="N1192">
        <v>160</v>
      </c>
      <c r="O1192">
        <v>102.5</v>
      </c>
      <c r="P1192">
        <v>67.5</v>
      </c>
      <c r="Q1192">
        <v>21.16</v>
      </c>
      <c r="R1192">
        <v>90</v>
      </c>
      <c r="S1192">
        <v>68</v>
      </c>
      <c r="T1192">
        <v>0</v>
      </c>
    </row>
    <row r="1193" spans="1:20" x14ac:dyDescent="0.35">
      <c r="A1193">
        <v>1</v>
      </c>
      <c r="B1193">
        <v>57</v>
      </c>
      <c r="C1193">
        <v>0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210</v>
      </c>
      <c r="O1193">
        <v>158</v>
      </c>
      <c r="P1193">
        <v>104</v>
      </c>
      <c r="Q1193">
        <v>30.93</v>
      </c>
      <c r="R1193">
        <v>73</v>
      </c>
      <c r="S1193">
        <v>113</v>
      </c>
      <c r="T1193">
        <v>0</v>
      </c>
    </row>
    <row r="1194" spans="1:20" x14ac:dyDescent="0.35">
      <c r="A1194">
        <v>0</v>
      </c>
      <c r="B1194">
        <v>41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3</v>
      </c>
      <c r="J1194">
        <v>0</v>
      </c>
      <c r="K1194">
        <v>0</v>
      </c>
      <c r="L1194">
        <v>0</v>
      </c>
      <c r="M1194">
        <v>0</v>
      </c>
      <c r="N1194">
        <v>226</v>
      </c>
      <c r="O1194">
        <v>130</v>
      </c>
      <c r="P1194">
        <v>80</v>
      </c>
      <c r="Q1194">
        <v>25.25</v>
      </c>
      <c r="R1194">
        <v>75</v>
      </c>
      <c r="S1194">
        <v>73</v>
      </c>
      <c r="T1194">
        <v>0</v>
      </c>
    </row>
    <row r="1195" spans="1:20" x14ac:dyDescent="0.35">
      <c r="A1195">
        <v>0</v>
      </c>
      <c r="B1195">
        <v>42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15</v>
      </c>
      <c r="J1195">
        <v>0</v>
      </c>
      <c r="K1195">
        <v>0</v>
      </c>
      <c r="L1195">
        <v>0</v>
      </c>
      <c r="M1195">
        <v>0</v>
      </c>
      <c r="N1195">
        <v>197</v>
      </c>
      <c r="O1195">
        <v>124</v>
      </c>
      <c r="P1195">
        <v>81</v>
      </c>
      <c r="Q1195">
        <v>21.5</v>
      </c>
      <c r="R1195">
        <v>80</v>
      </c>
      <c r="S1195">
        <v>63</v>
      </c>
      <c r="T1195">
        <v>0</v>
      </c>
    </row>
    <row r="1196" spans="1:20" x14ac:dyDescent="0.35">
      <c r="A1196">
        <v>1</v>
      </c>
      <c r="B1196">
        <v>58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1</v>
      </c>
      <c r="I1196">
        <v>30</v>
      </c>
      <c r="J1196">
        <v>0</v>
      </c>
      <c r="K1196">
        <v>0</v>
      </c>
      <c r="L1196">
        <v>1</v>
      </c>
      <c r="M1196">
        <v>0</v>
      </c>
      <c r="N1196">
        <v>279</v>
      </c>
      <c r="O1196">
        <v>180</v>
      </c>
      <c r="P1196">
        <v>109.5</v>
      </c>
      <c r="Q1196">
        <v>26.04</v>
      </c>
      <c r="R1196">
        <v>75</v>
      </c>
      <c r="S1196">
        <v>82</v>
      </c>
      <c r="T1196">
        <v>1</v>
      </c>
    </row>
    <row r="1197" spans="1:20" x14ac:dyDescent="0.35">
      <c r="A1197">
        <v>1</v>
      </c>
      <c r="B1197">
        <v>42</v>
      </c>
      <c r="C1197">
        <v>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195</v>
      </c>
      <c r="O1197">
        <v>112</v>
      </c>
      <c r="P1197">
        <v>74.5</v>
      </c>
      <c r="Q1197">
        <v>23.37</v>
      </c>
      <c r="R1197">
        <v>58</v>
      </c>
      <c r="S1197">
        <v>110</v>
      </c>
      <c r="T1197">
        <v>0</v>
      </c>
    </row>
    <row r="1198" spans="1:20" x14ac:dyDescent="0.35">
      <c r="A1198">
        <v>0</v>
      </c>
      <c r="B1198">
        <v>47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3</v>
      </c>
      <c r="J1198">
        <v>0</v>
      </c>
      <c r="K1198">
        <v>0</v>
      </c>
      <c r="L1198">
        <v>0</v>
      </c>
      <c r="M1198">
        <v>0</v>
      </c>
      <c r="N1198">
        <v>231</v>
      </c>
      <c r="O1198">
        <v>133.5</v>
      </c>
      <c r="P1198">
        <v>76</v>
      </c>
      <c r="Q1198">
        <v>25.77</v>
      </c>
      <c r="R1198">
        <v>75</v>
      </c>
      <c r="S1198">
        <v>73</v>
      </c>
      <c r="T1198">
        <v>0</v>
      </c>
    </row>
    <row r="1199" spans="1:20" x14ac:dyDescent="0.35">
      <c r="A1199">
        <v>1</v>
      </c>
      <c r="B1199">
        <v>59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229</v>
      </c>
      <c r="O1199">
        <v>100.5</v>
      </c>
      <c r="P1199">
        <v>66</v>
      </c>
      <c r="Q1199">
        <v>25.18</v>
      </c>
      <c r="R1199">
        <v>44</v>
      </c>
      <c r="S1199">
        <v>81</v>
      </c>
      <c r="T1199">
        <v>0</v>
      </c>
    </row>
    <row r="1200" spans="1:20" x14ac:dyDescent="0.35">
      <c r="A1200">
        <v>0</v>
      </c>
      <c r="B1200">
        <v>45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186</v>
      </c>
      <c r="O1200">
        <v>104.5</v>
      </c>
      <c r="P1200">
        <v>71</v>
      </c>
      <c r="Q1200">
        <v>31.35</v>
      </c>
      <c r="R1200">
        <v>55</v>
      </c>
      <c r="S1200">
        <v>79.400000000000006</v>
      </c>
      <c r="T1200">
        <v>0</v>
      </c>
    </row>
    <row r="1201" spans="1:20" x14ac:dyDescent="0.35">
      <c r="A1201">
        <v>1</v>
      </c>
      <c r="B1201">
        <v>55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1</v>
      </c>
      <c r="I1201">
        <v>20</v>
      </c>
      <c r="J1201">
        <v>0</v>
      </c>
      <c r="K1201">
        <v>0</v>
      </c>
      <c r="L1201">
        <v>0</v>
      </c>
      <c r="M1201">
        <v>0</v>
      </c>
      <c r="N1201">
        <v>242</v>
      </c>
      <c r="O1201">
        <v>120</v>
      </c>
      <c r="P1201">
        <v>86</v>
      </c>
      <c r="Q1201">
        <v>26.77</v>
      </c>
      <c r="R1201">
        <v>55</v>
      </c>
      <c r="S1201">
        <v>73</v>
      </c>
      <c r="T1201">
        <v>0</v>
      </c>
    </row>
    <row r="1202" spans="1:20" x14ac:dyDescent="0.35">
      <c r="A1202">
        <v>1</v>
      </c>
      <c r="B1202">
        <v>68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230</v>
      </c>
      <c r="O1202">
        <v>124</v>
      </c>
      <c r="P1202">
        <v>70</v>
      </c>
      <c r="Q1202">
        <v>22.85</v>
      </c>
      <c r="R1202">
        <v>70</v>
      </c>
      <c r="S1202">
        <v>60</v>
      </c>
      <c r="T1202">
        <v>0</v>
      </c>
    </row>
    <row r="1203" spans="1:20" x14ac:dyDescent="0.35">
      <c r="A1203">
        <v>1</v>
      </c>
      <c r="B1203">
        <v>61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1</v>
      </c>
      <c r="I1203">
        <v>20</v>
      </c>
      <c r="J1203">
        <v>0</v>
      </c>
      <c r="K1203">
        <v>0</v>
      </c>
      <c r="L1203">
        <v>1</v>
      </c>
      <c r="M1203">
        <v>0</v>
      </c>
      <c r="N1203">
        <v>183</v>
      </c>
      <c r="O1203">
        <v>156</v>
      </c>
      <c r="P1203">
        <v>92</v>
      </c>
      <c r="Q1203">
        <v>24.69</v>
      </c>
      <c r="R1203">
        <v>75</v>
      </c>
      <c r="S1203">
        <v>79</v>
      </c>
      <c r="T1203">
        <v>0</v>
      </c>
    </row>
    <row r="1204" spans="1:20" x14ac:dyDescent="0.35">
      <c r="A1204">
        <v>0</v>
      </c>
      <c r="B1204">
        <v>36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208</v>
      </c>
      <c r="O1204">
        <v>156.5</v>
      </c>
      <c r="P1204">
        <v>105</v>
      </c>
      <c r="Q1204">
        <v>33.82</v>
      </c>
      <c r="R1204">
        <v>95</v>
      </c>
      <c r="S1204">
        <v>186</v>
      </c>
      <c r="T1204">
        <v>0</v>
      </c>
    </row>
    <row r="1205" spans="1:20" x14ac:dyDescent="0.35">
      <c r="A1205">
        <v>1</v>
      </c>
      <c r="B1205">
        <v>41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190</v>
      </c>
      <c r="O1205">
        <v>124</v>
      </c>
      <c r="P1205">
        <v>83</v>
      </c>
      <c r="Q1205">
        <v>27.02</v>
      </c>
      <c r="R1205">
        <v>75</v>
      </c>
      <c r="S1205">
        <v>87</v>
      </c>
      <c r="T1205">
        <v>0</v>
      </c>
    </row>
    <row r="1206" spans="1:20" x14ac:dyDescent="0.35">
      <c r="A1206">
        <v>0</v>
      </c>
      <c r="B1206">
        <v>45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1</v>
      </c>
      <c r="I1206">
        <v>9</v>
      </c>
      <c r="J1206">
        <v>0</v>
      </c>
      <c r="K1206">
        <v>0</v>
      </c>
      <c r="L1206">
        <v>1</v>
      </c>
      <c r="M1206">
        <v>0</v>
      </c>
      <c r="N1206">
        <v>261</v>
      </c>
      <c r="O1206">
        <v>140</v>
      </c>
      <c r="P1206">
        <v>88</v>
      </c>
      <c r="Q1206">
        <v>21.44</v>
      </c>
      <c r="R1206">
        <v>70</v>
      </c>
      <c r="S1206">
        <v>78</v>
      </c>
      <c r="T1206">
        <v>0</v>
      </c>
    </row>
    <row r="1207" spans="1:20" x14ac:dyDescent="0.35">
      <c r="A1207">
        <v>1</v>
      </c>
      <c r="B1207">
        <v>51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1</v>
      </c>
      <c r="I1207">
        <v>20</v>
      </c>
      <c r="J1207">
        <v>0</v>
      </c>
      <c r="K1207">
        <v>0</v>
      </c>
      <c r="L1207">
        <v>1</v>
      </c>
      <c r="M1207">
        <v>0</v>
      </c>
      <c r="N1207">
        <v>246</v>
      </c>
      <c r="O1207">
        <v>128</v>
      </c>
      <c r="P1207">
        <v>69</v>
      </c>
      <c r="Q1207">
        <v>27.57</v>
      </c>
      <c r="R1207">
        <v>80</v>
      </c>
      <c r="S1207">
        <v>72</v>
      </c>
      <c r="T1207">
        <v>1</v>
      </c>
    </row>
    <row r="1208" spans="1:20" x14ac:dyDescent="0.35">
      <c r="A1208">
        <v>1</v>
      </c>
      <c r="B1208">
        <v>45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172</v>
      </c>
      <c r="O1208">
        <v>119</v>
      </c>
      <c r="P1208">
        <v>84</v>
      </c>
      <c r="Q1208">
        <v>28.25</v>
      </c>
      <c r="R1208">
        <v>58</v>
      </c>
      <c r="S1208">
        <v>98</v>
      </c>
      <c r="T1208">
        <v>0</v>
      </c>
    </row>
    <row r="1209" spans="1:20" x14ac:dyDescent="0.35">
      <c r="A1209">
        <v>0</v>
      </c>
      <c r="B1209">
        <v>35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216</v>
      </c>
      <c r="O1209">
        <v>130</v>
      </c>
      <c r="P1209">
        <v>68</v>
      </c>
      <c r="Q1209">
        <v>25.94</v>
      </c>
      <c r="R1209">
        <v>75</v>
      </c>
      <c r="S1209">
        <v>90</v>
      </c>
      <c r="T1209">
        <v>0</v>
      </c>
    </row>
    <row r="1210" spans="1:20" x14ac:dyDescent="0.35">
      <c r="A1210">
        <v>0</v>
      </c>
      <c r="B1210">
        <v>49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222</v>
      </c>
      <c r="O1210">
        <v>118</v>
      </c>
      <c r="P1210">
        <v>78</v>
      </c>
      <c r="Q1210">
        <v>21.18</v>
      </c>
      <c r="R1210">
        <v>70</v>
      </c>
      <c r="S1210">
        <v>73</v>
      </c>
      <c r="T1210">
        <v>0</v>
      </c>
    </row>
    <row r="1211" spans="1:20" x14ac:dyDescent="0.35">
      <c r="A1211">
        <v>0</v>
      </c>
      <c r="B1211">
        <v>50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10</v>
      </c>
      <c r="J1211">
        <v>0</v>
      </c>
      <c r="K1211">
        <v>0</v>
      </c>
      <c r="L1211">
        <v>1</v>
      </c>
      <c r="M1211">
        <v>0</v>
      </c>
      <c r="N1211">
        <v>298</v>
      </c>
      <c r="O1211">
        <v>156</v>
      </c>
      <c r="P1211">
        <v>90</v>
      </c>
      <c r="Q1211">
        <v>24.24</v>
      </c>
      <c r="R1211">
        <v>75</v>
      </c>
      <c r="S1211">
        <v>100</v>
      </c>
      <c r="T1211">
        <v>0</v>
      </c>
    </row>
    <row r="1212" spans="1:20" x14ac:dyDescent="0.35">
      <c r="A1212">
        <v>1</v>
      </c>
      <c r="B1212">
        <v>40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208</v>
      </c>
      <c r="O1212">
        <v>148</v>
      </c>
      <c r="P1212">
        <v>100</v>
      </c>
      <c r="Q1212">
        <v>32.840000000000003</v>
      </c>
      <c r="R1212">
        <v>85</v>
      </c>
      <c r="S1212">
        <v>102</v>
      </c>
      <c r="T1212">
        <v>0</v>
      </c>
    </row>
    <row r="1213" spans="1:20" x14ac:dyDescent="0.35">
      <c r="A1213">
        <v>0</v>
      </c>
      <c r="B1213">
        <v>43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1</v>
      </c>
      <c r="I1213">
        <v>2</v>
      </c>
      <c r="J1213">
        <v>0</v>
      </c>
      <c r="K1213">
        <v>0</v>
      </c>
      <c r="L1213">
        <v>0</v>
      </c>
      <c r="M1213">
        <v>0</v>
      </c>
      <c r="N1213">
        <v>213</v>
      </c>
      <c r="O1213">
        <v>113</v>
      </c>
      <c r="P1213">
        <v>77</v>
      </c>
      <c r="Q1213">
        <v>29.34</v>
      </c>
      <c r="R1213">
        <v>100</v>
      </c>
      <c r="S1213">
        <v>73</v>
      </c>
      <c r="T1213">
        <v>0</v>
      </c>
    </row>
    <row r="1214" spans="1:20" x14ac:dyDescent="0.35">
      <c r="A1214">
        <v>0</v>
      </c>
      <c r="B1214">
        <v>49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9</v>
      </c>
      <c r="J1214">
        <v>0</v>
      </c>
      <c r="K1214">
        <v>0</v>
      </c>
      <c r="L1214">
        <v>1</v>
      </c>
      <c r="M1214">
        <v>0</v>
      </c>
      <c r="N1214">
        <v>266</v>
      </c>
      <c r="O1214">
        <v>159</v>
      </c>
      <c r="P1214">
        <v>88</v>
      </c>
      <c r="Q1214">
        <v>20.66</v>
      </c>
      <c r="R1214">
        <v>76</v>
      </c>
      <c r="S1214">
        <v>84</v>
      </c>
      <c r="T1214">
        <v>0</v>
      </c>
    </row>
    <row r="1215" spans="1:20" x14ac:dyDescent="0.35">
      <c r="A1215">
        <v>1</v>
      </c>
      <c r="B1215">
        <v>47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15</v>
      </c>
      <c r="J1215">
        <v>0</v>
      </c>
      <c r="K1215">
        <v>0</v>
      </c>
      <c r="L1215">
        <v>1</v>
      </c>
      <c r="M1215">
        <v>0</v>
      </c>
      <c r="N1215">
        <v>220</v>
      </c>
      <c r="O1215">
        <v>127</v>
      </c>
      <c r="P1215">
        <v>93</v>
      </c>
      <c r="Q1215">
        <v>30.7</v>
      </c>
      <c r="R1215">
        <v>82</v>
      </c>
      <c r="S1215">
        <v>57</v>
      </c>
      <c r="T1215">
        <v>0</v>
      </c>
    </row>
    <row r="1216" spans="1:20" x14ac:dyDescent="0.35">
      <c r="A1216">
        <v>0</v>
      </c>
      <c r="B1216">
        <v>45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244</v>
      </c>
      <c r="O1216">
        <v>112.5</v>
      </c>
      <c r="P1216">
        <v>77.5</v>
      </c>
      <c r="Q1216">
        <v>25.97</v>
      </c>
      <c r="R1216">
        <v>75</v>
      </c>
      <c r="S1216">
        <v>79.400000000000006</v>
      </c>
      <c r="T1216">
        <v>0</v>
      </c>
    </row>
    <row r="1217" spans="1:20" x14ac:dyDescent="0.35">
      <c r="A1217">
        <v>0</v>
      </c>
      <c r="B1217">
        <v>58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210</v>
      </c>
      <c r="O1217">
        <v>143</v>
      </c>
      <c r="P1217">
        <v>101</v>
      </c>
      <c r="Q1217">
        <v>31.34</v>
      </c>
      <c r="R1217">
        <v>85</v>
      </c>
      <c r="S1217">
        <v>80</v>
      </c>
      <c r="T1217">
        <v>0</v>
      </c>
    </row>
    <row r="1218" spans="1:20" x14ac:dyDescent="0.35">
      <c r="A1218">
        <v>1</v>
      </c>
      <c r="B1218">
        <v>38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252</v>
      </c>
      <c r="O1218">
        <v>125</v>
      </c>
      <c r="P1218">
        <v>92</v>
      </c>
      <c r="Q1218">
        <v>24.72</v>
      </c>
      <c r="R1218">
        <v>60</v>
      </c>
      <c r="S1218">
        <v>69</v>
      </c>
      <c r="T1218">
        <v>0</v>
      </c>
    </row>
    <row r="1219" spans="1:20" x14ac:dyDescent="0.35">
      <c r="A1219">
        <v>1</v>
      </c>
      <c r="B1219">
        <v>50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200</v>
      </c>
      <c r="O1219">
        <v>126</v>
      </c>
      <c r="P1219">
        <v>88</v>
      </c>
      <c r="Q1219">
        <v>26.73</v>
      </c>
      <c r="R1219">
        <v>80</v>
      </c>
      <c r="S1219">
        <v>76</v>
      </c>
      <c r="T1219">
        <v>1</v>
      </c>
    </row>
    <row r="1220" spans="1:20" x14ac:dyDescent="0.35">
      <c r="A1220">
        <v>0</v>
      </c>
      <c r="B1220">
        <v>47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1</v>
      </c>
      <c r="I1220">
        <v>15</v>
      </c>
      <c r="J1220">
        <v>0</v>
      </c>
      <c r="K1220">
        <v>0</v>
      </c>
      <c r="L1220">
        <v>0</v>
      </c>
      <c r="M1220">
        <v>0</v>
      </c>
      <c r="N1220">
        <v>285</v>
      </c>
      <c r="O1220">
        <v>122</v>
      </c>
      <c r="P1220">
        <v>70</v>
      </c>
      <c r="Q1220">
        <v>23.48</v>
      </c>
      <c r="R1220">
        <v>83</v>
      </c>
      <c r="S1220">
        <v>82</v>
      </c>
      <c r="T1220">
        <v>0</v>
      </c>
    </row>
    <row r="1221" spans="1:20" x14ac:dyDescent="0.35">
      <c r="A1221">
        <v>1</v>
      </c>
      <c r="B1221">
        <v>60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175</v>
      </c>
      <c r="O1221">
        <v>129</v>
      </c>
      <c r="P1221">
        <v>89</v>
      </c>
      <c r="Q1221">
        <v>22.16</v>
      </c>
      <c r="R1221">
        <v>65</v>
      </c>
      <c r="S1221">
        <v>75</v>
      </c>
      <c r="T1221">
        <v>0</v>
      </c>
    </row>
    <row r="1222" spans="1:20" x14ac:dyDescent="0.35">
      <c r="A1222">
        <v>0</v>
      </c>
      <c r="B1222">
        <v>45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225</v>
      </c>
      <c r="O1222">
        <v>108.5</v>
      </c>
      <c r="P1222">
        <v>71.5</v>
      </c>
      <c r="Q1222">
        <v>25.74</v>
      </c>
      <c r="R1222">
        <v>72</v>
      </c>
      <c r="S1222">
        <v>80</v>
      </c>
      <c r="T1222">
        <v>0</v>
      </c>
    </row>
    <row r="1223" spans="1:20" x14ac:dyDescent="0.35">
      <c r="A1223">
        <v>1</v>
      </c>
      <c r="B1223">
        <v>58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20</v>
      </c>
      <c r="J1223">
        <v>0</v>
      </c>
      <c r="K1223">
        <v>0</v>
      </c>
      <c r="L1223">
        <v>1</v>
      </c>
      <c r="M1223">
        <v>0</v>
      </c>
      <c r="N1223">
        <v>213</v>
      </c>
      <c r="O1223">
        <v>162</v>
      </c>
      <c r="P1223">
        <v>99</v>
      </c>
      <c r="Q1223">
        <v>28.3</v>
      </c>
      <c r="R1223">
        <v>60</v>
      </c>
      <c r="S1223">
        <v>70</v>
      </c>
      <c r="T1223">
        <v>1</v>
      </c>
    </row>
    <row r="1224" spans="1:20" x14ac:dyDescent="0.35">
      <c r="A1224">
        <v>1</v>
      </c>
      <c r="B1224">
        <v>63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252</v>
      </c>
      <c r="O1224">
        <v>135.5</v>
      </c>
      <c r="P1224">
        <v>80</v>
      </c>
      <c r="Q1224">
        <v>28.78</v>
      </c>
      <c r="R1224">
        <v>60</v>
      </c>
      <c r="S1224">
        <v>79</v>
      </c>
      <c r="T1224">
        <v>0</v>
      </c>
    </row>
    <row r="1225" spans="1:20" x14ac:dyDescent="0.35">
      <c r="A1225">
        <v>0</v>
      </c>
      <c r="B1225">
        <v>43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204</v>
      </c>
      <c r="O1225">
        <v>132</v>
      </c>
      <c r="P1225">
        <v>88</v>
      </c>
      <c r="Q1225">
        <v>28.59</v>
      </c>
      <c r="R1225">
        <v>80</v>
      </c>
      <c r="S1225">
        <v>83</v>
      </c>
      <c r="T1225">
        <v>0</v>
      </c>
    </row>
    <row r="1226" spans="1:20" x14ac:dyDescent="0.35">
      <c r="A1226">
        <v>1</v>
      </c>
      <c r="B1226">
        <v>52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318</v>
      </c>
      <c r="O1226">
        <v>144</v>
      </c>
      <c r="P1226">
        <v>85</v>
      </c>
      <c r="Q1226">
        <v>27.66</v>
      </c>
      <c r="R1226">
        <v>78</v>
      </c>
      <c r="S1226">
        <v>64</v>
      </c>
      <c r="T1226">
        <v>0</v>
      </c>
    </row>
    <row r="1227" spans="1:20" x14ac:dyDescent="0.35">
      <c r="A1227">
        <v>0</v>
      </c>
      <c r="B1227">
        <v>47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230</v>
      </c>
      <c r="O1227">
        <v>123</v>
      </c>
      <c r="P1227">
        <v>71</v>
      </c>
      <c r="Q1227">
        <v>26.98</v>
      </c>
      <c r="R1227">
        <v>83</v>
      </c>
      <c r="S1227">
        <v>73</v>
      </c>
      <c r="T1227">
        <v>0</v>
      </c>
    </row>
    <row r="1228" spans="1:20" x14ac:dyDescent="0.35">
      <c r="A1228">
        <v>0</v>
      </c>
      <c r="B1228">
        <v>46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1</v>
      </c>
      <c r="I1228">
        <v>20</v>
      </c>
      <c r="J1228">
        <v>1</v>
      </c>
      <c r="K1228">
        <v>0</v>
      </c>
      <c r="L1228">
        <v>1</v>
      </c>
      <c r="M1228">
        <v>0</v>
      </c>
      <c r="N1228">
        <v>248</v>
      </c>
      <c r="O1228">
        <v>128</v>
      </c>
      <c r="P1228">
        <v>76</v>
      </c>
      <c r="Q1228">
        <v>28.87</v>
      </c>
      <c r="R1228">
        <v>80</v>
      </c>
      <c r="S1228">
        <v>77</v>
      </c>
      <c r="T1228">
        <v>0</v>
      </c>
    </row>
    <row r="1229" spans="1:20" x14ac:dyDescent="0.35">
      <c r="A1229">
        <v>0</v>
      </c>
      <c r="B1229">
        <v>49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270</v>
      </c>
      <c r="O1229">
        <v>126.5</v>
      </c>
      <c r="P1229">
        <v>67.5</v>
      </c>
      <c r="Q1229">
        <v>26.56</v>
      </c>
      <c r="R1229">
        <v>70</v>
      </c>
      <c r="S1229">
        <v>77</v>
      </c>
      <c r="T1229">
        <v>0</v>
      </c>
    </row>
    <row r="1230" spans="1:20" x14ac:dyDescent="0.35">
      <c r="A1230">
        <v>1</v>
      </c>
      <c r="B1230">
        <v>36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245</v>
      </c>
      <c r="O1230">
        <v>131.5</v>
      </c>
      <c r="P1230">
        <v>89</v>
      </c>
      <c r="Q1230">
        <v>26.33</v>
      </c>
      <c r="R1230">
        <v>100</v>
      </c>
      <c r="S1230">
        <v>62</v>
      </c>
      <c r="T1230">
        <v>0</v>
      </c>
    </row>
    <row r="1231" spans="1:20" x14ac:dyDescent="0.35">
      <c r="A1231">
        <v>1</v>
      </c>
      <c r="B1231">
        <v>58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13</v>
      </c>
      <c r="J1231">
        <v>0</v>
      </c>
      <c r="K1231">
        <v>0</v>
      </c>
      <c r="L1231">
        <v>0</v>
      </c>
      <c r="M1231">
        <v>0</v>
      </c>
      <c r="N1231">
        <v>196</v>
      </c>
      <c r="O1231">
        <v>120</v>
      </c>
      <c r="P1231">
        <v>74</v>
      </c>
      <c r="Q1231">
        <v>20.12</v>
      </c>
      <c r="R1231">
        <v>75</v>
      </c>
      <c r="S1231">
        <v>73</v>
      </c>
      <c r="T1231">
        <v>0</v>
      </c>
    </row>
    <row r="1232" spans="1:20" x14ac:dyDescent="0.35">
      <c r="A1232">
        <v>1</v>
      </c>
      <c r="B1232">
        <v>58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220</v>
      </c>
      <c r="O1232">
        <v>143</v>
      </c>
      <c r="P1232">
        <v>104</v>
      </c>
      <c r="Q1232">
        <v>29.85</v>
      </c>
      <c r="R1232">
        <v>75</v>
      </c>
      <c r="S1232">
        <v>87</v>
      </c>
      <c r="T1232">
        <v>1</v>
      </c>
    </row>
    <row r="1233" spans="1:20" x14ac:dyDescent="0.35">
      <c r="A1233">
        <v>0</v>
      </c>
      <c r="B1233">
        <v>46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190</v>
      </c>
      <c r="O1233">
        <v>128</v>
      </c>
      <c r="P1233">
        <v>74</v>
      </c>
      <c r="Q1233">
        <v>23.01</v>
      </c>
      <c r="R1233">
        <v>95</v>
      </c>
      <c r="S1233">
        <v>78</v>
      </c>
      <c r="T1233">
        <v>0</v>
      </c>
    </row>
    <row r="1234" spans="1:20" x14ac:dyDescent="0.35">
      <c r="A1234">
        <v>1</v>
      </c>
      <c r="B1234">
        <v>61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218</v>
      </c>
      <c r="O1234">
        <v>160</v>
      </c>
      <c r="P1234">
        <v>96</v>
      </c>
      <c r="Q1234">
        <v>28.89</v>
      </c>
      <c r="R1234">
        <v>75</v>
      </c>
      <c r="S1234">
        <v>223</v>
      </c>
      <c r="T1234">
        <v>0</v>
      </c>
    </row>
    <row r="1235" spans="1:20" x14ac:dyDescent="0.35">
      <c r="A1235">
        <v>0</v>
      </c>
      <c r="B1235">
        <v>59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1</v>
      </c>
      <c r="I1235">
        <v>9</v>
      </c>
      <c r="J1235">
        <v>0</v>
      </c>
      <c r="K1235">
        <v>0</v>
      </c>
      <c r="L1235">
        <v>0</v>
      </c>
      <c r="M1235">
        <v>0</v>
      </c>
      <c r="N1235">
        <v>184</v>
      </c>
      <c r="O1235">
        <v>122</v>
      </c>
      <c r="P1235">
        <v>74</v>
      </c>
      <c r="Q1235">
        <v>24.66</v>
      </c>
      <c r="R1235">
        <v>78</v>
      </c>
      <c r="S1235">
        <v>67</v>
      </c>
      <c r="T1235">
        <v>0</v>
      </c>
    </row>
    <row r="1236" spans="1:20" x14ac:dyDescent="0.35">
      <c r="A1236">
        <v>0</v>
      </c>
      <c r="B1236">
        <v>40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205</v>
      </c>
      <c r="O1236">
        <v>97</v>
      </c>
      <c r="P1236">
        <v>63</v>
      </c>
      <c r="Q1236">
        <v>26.56</v>
      </c>
      <c r="R1236">
        <v>83</v>
      </c>
      <c r="S1236">
        <v>80</v>
      </c>
      <c r="T1236">
        <v>0</v>
      </c>
    </row>
    <row r="1237" spans="1:20" x14ac:dyDescent="0.35">
      <c r="A1237">
        <v>0</v>
      </c>
      <c r="B1237">
        <v>54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272</v>
      </c>
      <c r="O1237">
        <v>146</v>
      </c>
      <c r="P1237">
        <v>95</v>
      </c>
      <c r="Q1237">
        <v>23.66</v>
      </c>
      <c r="R1237">
        <v>72</v>
      </c>
      <c r="S1237">
        <v>80</v>
      </c>
      <c r="T1237">
        <v>0</v>
      </c>
    </row>
    <row r="1238" spans="1:20" x14ac:dyDescent="0.35">
      <c r="A1238">
        <v>0</v>
      </c>
      <c r="B1238">
        <v>56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186</v>
      </c>
      <c r="O1238">
        <v>155</v>
      </c>
      <c r="P1238">
        <v>102</v>
      </c>
      <c r="Q1238">
        <v>24.38</v>
      </c>
      <c r="R1238">
        <v>81</v>
      </c>
      <c r="S1238">
        <v>75</v>
      </c>
      <c r="T1238">
        <v>0</v>
      </c>
    </row>
    <row r="1239" spans="1:20" x14ac:dyDescent="0.35">
      <c r="A1239">
        <v>1</v>
      </c>
      <c r="B1239">
        <v>45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218</v>
      </c>
      <c r="O1239">
        <v>128</v>
      </c>
      <c r="P1239">
        <v>90</v>
      </c>
      <c r="Q1239">
        <v>32.15</v>
      </c>
      <c r="R1239">
        <v>80</v>
      </c>
      <c r="S1239">
        <v>77</v>
      </c>
      <c r="T1239">
        <v>0</v>
      </c>
    </row>
    <row r="1240" spans="1:20" x14ac:dyDescent="0.35">
      <c r="A1240">
        <v>0</v>
      </c>
      <c r="B1240">
        <v>51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234</v>
      </c>
      <c r="O1240">
        <v>114</v>
      </c>
      <c r="P1240">
        <v>85</v>
      </c>
      <c r="Q1240">
        <v>28.68</v>
      </c>
      <c r="R1240">
        <v>72</v>
      </c>
      <c r="S1240">
        <v>84</v>
      </c>
      <c r="T1240">
        <v>0</v>
      </c>
    </row>
    <row r="1241" spans="1:20" x14ac:dyDescent="0.35">
      <c r="A1241">
        <v>0</v>
      </c>
      <c r="B1241">
        <v>53</v>
      </c>
      <c r="C1241">
        <v>0</v>
      </c>
      <c r="D1241">
        <v>0</v>
      </c>
      <c r="E1241">
        <v>0</v>
      </c>
      <c r="F1241">
        <v>1</v>
      </c>
      <c r="G1241">
        <v>0</v>
      </c>
      <c r="H1241">
        <v>1</v>
      </c>
      <c r="I1241">
        <v>3</v>
      </c>
      <c r="J1241">
        <v>0</v>
      </c>
      <c r="K1241">
        <v>0</v>
      </c>
      <c r="L1241">
        <v>1</v>
      </c>
      <c r="M1241">
        <v>0</v>
      </c>
      <c r="N1241">
        <v>268</v>
      </c>
      <c r="O1241">
        <v>136.5</v>
      </c>
      <c r="P1241">
        <v>94.5</v>
      </c>
      <c r="Q1241">
        <v>25.51</v>
      </c>
      <c r="R1241">
        <v>100</v>
      </c>
      <c r="S1241">
        <v>79.400000000000006</v>
      </c>
      <c r="T1241">
        <v>0</v>
      </c>
    </row>
    <row r="1242" spans="1:20" x14ac:dyDescent="0.35">
      <c r="A1242">
        <v>0</v>
      </c>
      <c r="B1242">
        <v>59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1</v>
      </c>
      <c r="I1242">
        <v>20</v>
      </c>
      <c r="J1242">
        <v>0</v>
      </c>
      <c r="K1242">
        <v>0</v>
      </c>
      <c r="L1242">
        <v>1</v>
      </c>
      <c r="M1242">
        <v>0</v>
      </c>
      <c r="N1242">
        <v>270</v>
      </c>
      <c r="O1242">
        <v>175</v>
      </c>
      <c r="P1242">
        <v>95</v>
      </c>
      <c r="Q1242">
        <v>29.69</v>
      </c>
      <c r="R1242">
        <v>95</v>
      </c>
      <c r="S1242">
        <v>76</v>
      </c>
      <c r="T1242">
        <v>0</v>
      </c>
    </row>
    <row r="1243" spans="1:20" x14ac:dyDescent="0.35">
      <c r="A1243">
        <v>1</v>
      </c>
      <c r="B1243">
        <v>40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30</v>
      </c>
      <c r="J1243">
        <v>0</v>
      </c>
      <c r="K1243">
        <v>0</v>
      </c>
      <c r="L1243">
        <v>1</v>
      </c>
      <c r="M1243">
        <v>0</v>
      </c>
      <c r="N1243">
        <v>154</v>
      </c>
      <c r="O1243">
        <v>125</v>
      </c>
      <c r="P1243">
        <v>94</v>
      </c>
      <c r="Q1243">
        <v>29.29</v>
      </c>
      <c r="R1243">
        <v>73</v>
      </c>
      <c r="S1243">
        <v>84</v>
      </c>
      <c r="T1243">
        <v>0</v>
      </c>
    </row>
    <row r="1244" spans="1:20" x14ac:dyDescent="0.35">
      <c r="A1244">
        <v>1</v>
      </c>
      <c r="B1244">
        <v>53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1</v>
      </c>
      <c r="I1244">
        <v>30</v>
      </c>
      <c r="J1244">
        <v>0</v>
      </c>
      <c r="K1244">
        <v>0</v>
      </c>
      <c r="L1244">
        <v>0</v>
      </c>
      <c r="M1244">
        <v>0</v>
      </c>
      <c r="N1244">
        <v>253</v>
      </c>
      <c r="O1244">
        <v>121</v>
      </c>
      <c r="P1244">
        <v>85.5</v>
      </c>
      <c r="Q1244">
        <v>28.52</v>
      </c>
      <c r="R1244">
        <v>80</v>
      </c>
      <c r="S1244">
        <v>68</v>
      </c>
      <c r="T1244">
        <v>0</v>
      </c>
    </row>
    <row r="1245" spans="1:20" x14ac:dyDescent="0.35">
      <c r="A1245">
        <v>1</v>
      </c>
      <c r="B1245">
        <v>64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1</v>
      </c>
      <c r="I1245">
        <v>20</v>
      </c>
      <c r="J1245">
        <v>0</v>
      </c>
      <c r="K1245">
        <v>0</v>
      </c>
      <c r="L1245">
        <v>0</v>
      </c>
      <c r="M1245">
        <v>0</v>
      </c>
      <c r="N1245">
        <v>214</v>
      </c>
      <c r="O1245">
        <v>116</v>
      </c>
      <c r="P1245">
        <v>77</v>
      </c>
      <c r="Q1245">
        <v>22.48</v>
      </c>
      <c r="R1245">
        <v>72</v>
      </c>
      <c r="S1245">
        <v>71</v>
      </c>
      <c r="T1245">
        <v>0</v>
      </c>
    </row>
    <row r="1246" spans="1:20" x14ac:dyDescent="0.35">
      <c r="A1246">
        <v>1</v>
      </c>
      <c r="B1246">
        <v>48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40</v>
      </c>
      <c r="J1246">
        <v>0</v>
      </c>
      <c r="K1246">
        <v>0</v>
      </c>
      <c r="L1246">
        <v>0</v>
      </c>
      <c r="M1246">
        <v>0</v>
      </c>
      <c r="N1246">
        <v>226</v>
      </c>
      <c r="O1246">
        <v>117.5</v>
      </c>
      <c r="P1246">
        <v>80</v>
      </c>
      <c r="Q1246">
        <v>26.18</v>
      </c>
      <c r="R1246">
        <v>60</v>
      </c>
      <c r="S1246">
        <v>66</v>
      </c>
      <c r="T1246">
        <v>0</v>
      </c>
    </row>
    <row r="1247" spans="1:20" x14ac:dyDescent="0.35">
      <c r="A1247">
        <v>0</v>
      </c>
      <c r="B1247">
        <v>41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187</v>
      </c>
      <c r="O1247">
        <v>108</v>
      </c>
      <c r="P1247">
        <v>64</v>
      </c>
      <c r="Q1247">
        <v>23.63</v>
      </c>
      <c r="R1247">
        <v>72</v>
      </c>
      <c r="S1247">
        <v>70</v>
      </c>
      <c r="T1247">
        <v>0</v>
      </c>
    </row>
    <row r="1248" spans="1:20" x14ac:dyDescent="0.35">
      <c r="A1248">
        <v>1</v>
      </c>
      <c r="B1248">
        <v>43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241</v>
      </c>
      <c r="O1248">
        <v>132.5</v>
      </c>
      <c r="P1248">
        <v>87.5</v>
      </c>
      <c r="Q1248">
        <v>32.020000000000003</v>
      </c>
      <c r="R1248">
        <v>63</v>
      </c>
      <c r="S1248">
        <v>83</v>
      </c>
      <c r="T1248">
        <v>0</v>
      </c>
    </row>
    <row r="1249" spans="1:20" x14ac:dyDescent="0.35">
      <c r="A1249">
        <v>1</v>
      </c>
      <c r="B1249">
        <v>56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1</v>
      </c>
      <c r="I1249">
        <v>15</v>
      </c>
      <c r="J1249">
        <v>0</v>
      </c>
      <c r="K1249">
        <v>0</v>
      </c>
      <c r="L1249">
        <v>0</v>
      </c>
      <c r="M1249">
        <v>0</v>
      </c>
      <c r="N1249">
        <v>195</v>
      </c>
      <c r="O1249">
        <v>108</v>
      </c>
      <c r="P1249">
        <v>70</v>
      </c>
      <c r="Q1249">
        <v>22.92</v>
      </c>
      <c r="R1249">
        <v>75</v>
      </c>
      <c r="S1249">
        <v>117</v>
      </c>
      <c r="T1249">
        <v>0</v>
      </c>
    </row>
    <row r="1250" spans="1:20" x14ac:dyDescent="0.35">
      <c r="A1250">
        <v>0</v>
      </c>
      <c r="B1250">
        <v>40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233</v>
      </c>
      <c r="O1250">
        <v>108.5</v>
      </c>
      <c r="P1250">
        <v>75</v>
      </c>
      <c r="Q1250">
        <v>28.3</v>
      </c>
      <c r="R1250">
        <v>60</v>
      </c>
      <c r="S1250">
        <v>73</v>
      </c>
      <c r="T1250">
        <v>0</v>
      </c>
    </row>
    <row r="1251" spans="1:20" x14ac:dyDescent="0.35">
      <c r="A1251">
        <v>0</v>
      </c>
      <c r="B1251">
        <v>65</v>
      </c>
      <c r="C1251">
        <v>0</v>
      </c>
      <c r="D1251">
        <v>0</v>
      </c>
      <c r="E1251">
        <v>0</v>
      </c>
      <c r="F1251">
        <v>0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220</v>
      </c>
      <c r="O1251">
        <v>185.5</v>
      </c>
      <c r="P1251">
        <v>97.5</v>
      </c>
      <c r="Q1251">
        <v>38.380000000000003</v>
      </c>
      <c r="R1251">
        <v>72</v>
      </c>
      <c r="S1251">
        <v>95</v>
      </c>
      <c r="T1251">
        <v>1</v>
      </c>
    </row>
    <row r="1252" spans="1:20" x14ac:dyDescent="0.35">
      <c r="A1252">
        <v>0</v>
      </c>
      <c r="B1252">
        <v>45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218</v>
      </c>
      <c r="O1252">
        <v>110</v>
      </c>
      <c r="P1252">
        <v>70</v>
      </c>
      <c r="Q1252">
        <v>20.239999999999998</v>
      </c>
      <c r="R1252">
        <v>80</v>
      </c>
      <c r="S1252">
        <v>78</v>
      </c>
      <c r="T1252">
        <v>0</v>
      </c>
    </row>
    <row r="1253" spans="1:20" x14ac:dyDescent="0.35">
      <c r="A1253">
        <v>0</v>
      </c>
      <c r="B1253">
        <v>53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225</v>
      </c>
      <c r="O1253">
        <v>125</v>
      </c>
      <c r="P1253">
        <v>76</v>
      </c>
      <c r="Q1253">
        <v>30.24</v>
      </c>
      <c r="R1253">
        <v>86</v>
      </c>
      <c r="S1253">
        <v>75</v>
      </c>
      <c r="T1253">
        <v>0</v>
      </c>
    </row>
    <row r="1254" spans="1:20" x14ac:dyDescent="0.35">
      <c r="A1254">
        <v>0</v>
      </c>
      <c r="B1254">
        <v>60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238</v>
      </c>
      <c r="O1254">
        <v>140</v>
      </c>
      <c r="P1254">
        <v>85</v>
      </c>
      <c r="Q1254">
        <v>28.41</v>
      </c>
      <c r="R1254">
        <v>80</v>
      </c>
      <c r="S1254">
        <v>88</v>
      </c>
      <c r="T1254">
        <v>0</v>
      </c>
    </row>
    <row r="1255" spans="1:20" x14ac:dyDescent="0.35">
      <c r="A1255">
        <v>0</v>
      </c>
      <c r="B1255">
        <v>40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15</v>
      </c>
      <c r="J1255">
        <v>0</v>
      </c>
      <c r="K1255">
        <v>0</v>
      </c>
      <c r="L1255">
        <v>0</v>
      </c>
      <c r="M1255">
        <v>0</v>
      </c>
      <c r="N1255">
        <v>244</v>
      </c>
      <c r="O1255">
        <v>110</v>
      </c>
      <c r="P1255">
        <v>73</v>
      </c>
      <c r="Q1255">
        <v>21.84</v>
      </c>
      <c r="R1255">
        <v>88</v>
      </c>
      <c r="S1255">
        <v>67</v>
      </c>
      <c r="T1255">
        <v>0</v>
      </c>
    </row>
    <row r="1256" spans="1:20" x14ac:dyDescent="0.35">
      <c r="A1256">
        <v>0</v>
      </c>
      <c r="B1256">
        <v>55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1</v>
      </c>
      <c r="I1256">
        <v>3</v>
      </c>
      <c r="J1256">
        <v>0</v>
      </c>
      <c r="K1256">
        <v>0</v>
      </c>
      <c r="L1256">
        <v>0</v>
      </c>
      <c r="M1256">
        <v>0</v>
      </c>
      <c r="N1256">
        <v>222</v>
      </c>
      <c r="O1256">
        <v>103</v>
      </c>
      <c r="P1256">
        <v>61</v>
      </c>
      <c r="Q1256">
        <v>23.18</v>
      </c>
      <c r="R1256">
        <v>68</v>
      </c>
      <c r="S1256">
        <v>75</v>
      </c>
      <c r="T1256">
        <v>1</v>
      </c>
    </row>
    <row r="1257" spans="1:20" x14ac:dyDescent="0.35">
      <c r="A1257">
        <v>1</v>
      </c>
      <c r="B1257">
        <v>42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9.0039999999999996</v>
      </c>
      <c r="J1257">
        <v>0</v>
      </c>
      <c r="K1257">
        <v>0</v>
      </c>
      <c r="L1257">
        <v>0</v>
      </c>
      <c r="M1257">
        <v>0</v>
      </c>
      <c r="N1257">
        <v>225</v>
      </c>
      <c r="O1257">
        <v>122.5</v>
      </c>
      <c r="P1257">
        <v>80</v>
      </c>
      <c r="Q1257">
        <v>25.54</v>
      </c>
      <c r="R1257">
        <v>90</v>
      </c>
      <c r="S1257">
        <v>90</v>
      </c>
      <c r="T1257">
        <v>0</v>
      </c>
    </row>
    <row r="1258" spans="1:20" x14ac:dyDescent="0.35">
      <c r="A1258">
        <v>1</v>
      </c>
      <c r="B1258">
        <v>47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197</v>
      </c>
      <c r="O1258">
        <v>115</v>
      </c>
      <c r="P1258">
        <v>81</v>
      </c>
      <c r="Q1258">
        <v>22.41</v>
      </c>
      <c r="R1258">
        <v>50</v>
      </c>
      <c r="S1258">
        <v>66</v>
      </c>
      <c r="T1258">
        <v>0</v>
      </c>
    </row>
    <row r="1259" spans="1:20" x14ac:dyDescent="0.35">
      <c r="A1259">
        <v>0</v>
      </c>
      <c r="B1259">
        <v>50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240</v>
      </c>
      <c r="O1259">
        <v>163</v>
      </c>
      <c r="P1259">
        <v>105</v>
      </c>
      <c r="Q1259">
        <v>31.37</v>
      </c>
      <c r="R1259">
        <v>89</v>
      </c>
      <c r="S1259">
        <v>75</v>
      </c>
      <c r="T1259">
        <v>0</v>
      </c>
    </row>
    <row r="1260" spans="1:20" x14ac:dyDescent="0.35">
      <c r="A1260">
        <v>0</v>
      </c>
      <c r="B1260">
        <v>45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15</v>
      </c>
      <c r="J1260">
        <v>0</v>
      </c>
      <c r="K1260">
        <v>0</v>
      </c>
      <c r="L1260">
        <v>0</v>
      </c>
      <c r="M1260">
        <v>0</v>
      </c>
      <c r="N1260">
        <v>222</v>
      </c>
      <c r="O1260">
        <v>95</v>
      </c>
      <c r="P1260">
        <v>58</v>
      </c>
      <c r="Q1260">
        <v>21.68</v>
      </c>
      <c r="R1260">
        <v>75</v>
      </c>
      <c r="S1260">
        <v>77</v>
      </c>
      <c r="T1260">
        <v>0</v>
      </c>
    </row>
    <row r="1261" spans="1:20" x14ac:dyDescent="0.35">
      <c r="A1261">
        <v>1</v>
      </c>
      <c r="B1261">
        <v>39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1</v>
      </c>
      <c r="I1261">
        <v>20</v>
      </c>
      <c r="J1261">
        <v>0</v>
      </c>
      <c r="K1261">
        <v>0</v>
      </c>
      <c r="L1261">
        <v>0</v>
      </c>
      <c r="M1261">
        <v>0</v>
      </c>
      <c r="N1261">
        <v>310</v>
      </c>
      <c r="O1261">
        <v>134</v>
      </c>
      <c r="P1261">
        <v>90</v>
      </c>
      <c r="Q1261">
        <v>35.11</v>
      </c>
      <c r="R1261">
        <v>69</v>
      </c>
      <c r="S1261">
        <v>88</v>
      </c>
      <c r="T1261">
        <v>0</v>
      </c>
    </row>
    <row r="1262" spans="1:20" x14ac:dyDescent="0.35">
      <c r="A1262">
        <v>0</v>
      </c>
      <c r="B1262">
        <v>55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20</v>
      </c>
      <c r="J1262">
        <v>0</v>
      </c>
      <c r="K1262">
        <v>0</v>
      </c>
      <c r="L1262">
        <v>0</v>
      </c>
      <c r="M1262">
        <v>0</v>
      </c>
      <c r="N1262">
        <v>250</v>
      </c>
      <c r="O1262">
        <v>138</v>
      </c>
      <c r="P1262">
        <v>87</v>
      </c>
      <c r="Q1262">
        <v>25.33</v>
      </c>
      <c r="R1262">
        <v>95</v>
      </c>
      <c r="S1262">
        <v>79.400000000000006</v>
      </c>
      <c r="T1262">
        <v>1</v>
      </c>
    </row>
    <row r="1263" spans="1:20" x14ac:dyDescent="0.35">
      <c r="A1263">
        <v>1</v>
      </c>
      <c r="B1263">
        <v>40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175</v>
      </c>
      <c r="O1263">
        <v>173</v>
      </c>
      <c r="P1263">
        <v>59</v>
      </c>
      <c r="Q1263">
        <v>27.99</v>
      </c>
      <c r="R1263">
        <v>70</v>
      </c>
      <c r="S1263">
        <v>75</v>
      </c>
      <c r="T1263">
        <v>1</v>
      </c>
    </row>
    <row r="1264" spans="1:20" x14ac:dyDescent="0.35">
      <c r="A1264">
        <v>1</v>
      </c>
      <c r="B1264">
        <v>52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30</v>
      </c>
      <c r="J1264">
        <v>0</v>
      </c>
      <c r="K1264">
        <v>0</v>
      </c>
      <c r="L1264">
        <v>1</v>
      </c>
      <c r="M1264">
        <v>0</v>
      </c>
      <c r="N1264">
        <v>312</v>
      </c>
      <c r="O1264">
        <v>148</v>
      </c>
      <c r="P1264">
        <v>99</v>
      </c>
      <c r="Q1264">
        <v>26.73</v>
      </c>
      <c r="R1264">
        <v>75</v>
      </c>
      <c r="S1264">
        <v>65</v>
      </c>
      <c r="T1264">
        <v>0</v>
      </c>
    </row>
    <row r="1265" spans="1:20" x14ac:dyDescent="0.35">
      <c r="A1265">
        <v>1</v>
      </c>
      <c r="B1265">
        <v>50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253</v>
      </c>
      <c r="O1265">
        <v>131</v>
      </c>
      <c r="P1265">
        <v>87</v>
      </c>
      <c r="Q1265">
        <v>26.54</v>
      </c>
      <c r="R1265">
        <v>90</v>
      </c>
      <c r="S1265">
        <v>76</v>
      </c>
      <c r="T1265">
        <v>0</v>
      </c>
    </row>
    <row r="1266" spans="1:20" x14ac:dyDescent="0.35">
      <c r="A1266">
        <v>0</v>
      </c>
      <c r="B1266">
        <v>63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226</v>
      </c>
      <c r="O1266">
        <v>172.5</v>
      </c>
      <c r="P1266">
        <v>98</v>
      </c>
      <c r="Q1266">
        <v>26.47</v>
      </c>
      <c r="R1266">
        <v>87</v>
      </c>
      <c r="S1266">
        <v>81</v>
      </c>
      <c r="T1266">
        <v>0</v>
      </c>
    </row>
    <row r="1267" spans="1:20" x14ac:dyDescent="0.35">
      <c r="A1267">
        <v>1</v>
      </c>
      <c r="B1267">
        <v>55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180</v>
      </c>
      <c r="O1267">
        <v>174</v>
      </c>
      <c r="P1267">
        <v>100</v>
      </c>
      <c r="Q1267">
        <v>26.83</v>
      </c>
      <c r="R1267">
        <v>71</v>
      </c>
      <c r="S1267">
        <v>78</v>
      </c>
      <c r="T1267">
        <v>0</v>
      </c>
    </row>
    <row r="1268" spans="1:20" x14ac:dyDescent="0.35">
      <c r="A1268">
        <v>1</v>
      </c>
      <c r="B1268">
        <v>46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1</v>
      </c>
      <c r="I1268">
        <v>43</v>
      </c>
      <c r="J1268">
        <v>0</v>
      </c>
      <c r="K1268">
        <v>0</v>
      </c>
      <c r="L1268">
        <v>1</v>
      </c>
      <c r="M1268">
        <v>0</v>
      </c>
      <c r="N1268">
        <v>259</v>
      </c>
      <c r="O1268">
        <v>125</v>
      </c>
      <c r="P1268">
        <v>89</v>
      </c>
      <c r="Q1268">
        <v>24.8</v>
      </c>
      <c r="R1268">
        <v>100</v>
      </c>
      <c r="S1268">
        <v>57</v>
      </c>
      <c r="T1268">
        <v>0</v>
      </c>
    </row>
    <row r="1269" spans="1:20" x14ac:dyDescent="0.35">
      <c r="A1269">
        <v>1</v>
      </c>
      <c r="B1269">
        <v>62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216</v>
      </c>
      <c r="O1269">
        <v>126</v>
      </c>
      <c r="P1269">
        <v>82</v>
      </c>
      <c r="Q1269">
        <v>21.18</v>
      </c>
      <c r="R1269">
        <v>69</v>
      </c>
      <c r="S1269">
        <v>69</v>
      </c>
      <c r="T1269">
        <v>0</v>
      </c>
    </row>
    <row r="1270" spans="1:20" x14ac:dyDescent="0.35">
      <c r="A1270">
        <v>1</v>
      </c>
      <c r="B1270">
        <v>41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20</v>
      </c>
      <c r="J1270">
        <v>0</v>
      </c>
      <c r="K1270">
        <v>0</v>
      </c>
      <c r="L1270">
        <v>0</v>
      </c>
      <c r="M1270">
        <v>0</v>
      </c>
      <c r="N1270">
        <v>260</v>
      </c>
      <c r="O1270">
        <v>120</v>
      </c>
      <c r="P1270">
        <v>72.5</v>
      </c>
      <c r="Q1270">
        <v>26.36</v>
      </c>
      <c r="R1270">
        <v>73</v>
      </c>
      <c r="S1270">
        <v>88</v>
      </c>
      <c r="T1270">
        <v>0</v>
      </c>
    </row>
    <row r="1271" spans="1:20" x14ac:dyDescent="0.35">
      <c r="A1271">
        <v>1</v>
      </c>
      <c r="B1271">
        <v>38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1</v>
      </c>
      <c r="I1271">
        <v>15</v>
      </c>
      <c r="J1271">
        <v>0</v>
      </c>
      <c r="K1271">
        <v>0</v>
      </c>
      <c r="L1271">
        <v>0</v>
      </c>
      <c r="M1271">
        <v>0</v>
      </c>
      <c r="N1271">
        <v>233</v>
      </c>
      <c r="O1271">
        <v>137</v>
      </c>
      <c r="P1271">
        <v>75</v>
      </c>
      <c r="Q1271">
        <v>20.55</v>
      </c>
      <c r="R1271">
        <v>100</v>
      </c>
      <c r="S1271">
        <v>107</v>
      </c>
      <c r="T1271">
        <v>0</v>
      </c>
    </row>
    <row r="1272" spans="1:20" x14ac:dyDescent="0.35">
      <c r="A1272">
        <v>1</v>
      </c>
      <c r="B1272">
        <v>59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1</v>
      </c>
      <c r="I1272">
        <v>20</v>
      </c>
      <c r="J1272">
        <v>0</v>
      </c>
      <c r="K1272">
        <v>0</v>
      </c>
      <c r="L1272">
        <v>1</v>
      </c>
      <c r="M1272">
        <v>0</v>
      </c>
      <c r="N1272">
        <v>280</v>
      </c>
      <c r="O1272">
        <v>164</v>
      </c>
      <c r="P1272">
        <v>81</v>
      </c>
      <c r="Q1272">
        <v>29.76</v>
      </c>
      <c r="R1272">
        <v>80</v>
      </c>
      <c r="S1272">
        <v>68</v>
      </c>
      <c r="T1272">
        <v>0</v>
      </c>
    </row>
    <row r="1273" spans="1:20" x14ac:dyDescent="0.35">
      <c r="A1273">
        <v>0</v>
      </c>
      <c r="B1273">
        <v>34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170</v>
      </c>
      <c r="O1273">
        <v>121</v>
      </c>
      <c r="P1273">
        <v>74</v>
      </c>
      <c r="Q1273">
        <v>20.82</v>
      </c>
      <c r="R1273">
        <v>67</v>
      </c>
      <c r="S1273">
        <v>83</v>
      </c>
      <c r="T1273">
        <v>0</v>
      </c>
    </row>
    <row r="1274" spans="1:20" x14ac:dyDescent="0.35">
      <c r="A1274">
        <v>1</v>
      </c>
      <c r="B1274">
        <v>50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15</v>
      </c>
      <c r="J1274">
        <v>0</v>
      </c>
      <c r="K1274">
        <v>0</v>
      </c>
      <c r="L1274">
        <v>0</v>
      </c>
      <c r="M1274">
        <v>0</v>
      </c>
      <c r="N1274">
        <v>212</v>
      </c>
      <c r="O1274">
        <v>132</v>
      </c>
      <c r="P1274">
        <v>87</v>
      </c>
      <c r="Q1274">
        <v>25.9</v>
      </c>
      <c r="R1274">
        <v>75</v>
      </c>
      <c r="S1274">
        <v>83</v>
      </c>
      <c r="T1274">
        <v>0</v>
      </c>
    </row>
    <row r="1275" spans="1:20" x14ac:dyDescent="0.35">
      <c r="A1275">
        <v>1</v>
      </c>
      <c r="B1275">
        <v>59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1</v>
      </c>
      <c r="I1275">
        <v>20</v>
      </c>
      <c r="J1275">
        <v>0</v>
      </c>
      <c r="K1275">
        <v>0</v>
      </c>
      <c r="L1275">
        <v>0</v>
      </c>
      <c r="M1275">
        <v>0</v>
      </c>
      <c r="N1275">
        <v>206</v>
      </c>
      <c r="O1275">
        <v>115</v>
      </c>
      <c r="P1275">
        <v>70</v>
      </c>
      <c r="Q1275">
        <v>24.79</v>
      </c>
      <c r="R1275">
        <v>84</v>
      </c>
      <c r="S1275">
        <v>76</v>
      </c>
      <c r="T1275">
        <v>0</v>
      </c>
    </row>
    <row r="1276" spans="1:20" x14ac:dyDescent="0.35">
      <c r="A1276">
        <v>1</v>
      </c>
      <c r="B1276">
        <v>44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1</v>
      </c>
      <c r="I1276">
        <v>30</v>
      </c>
      <c r="J1276">
        <v>0</v>
      </c>
      <c r="K1276">
        <v>0</v>
      </c>
      <c r="L1276">
        <v>1</v>
      </c>
      <c r="M1276">
        <v>0</v>
      </c>
      <c r="N1276">
        <v>230</v>
      </c>
      <c r="O1276">
        <v>128</v>
      </c>
      <c r="P1276">
        <v>87</v>
      </c>
      <c r="Q1276">
        <v>26.02</v>
      </c>
      <c r="R1276">
        <v>70</v>
      </c>
      <c r="S1276">
        <v>73</v>
      </c>
      <c r="T1276">
        <v>0</v>
      </c>
    </row>
    <row r="1277" spans="1:20" x14ac:dyDescent="0.35">
      <c r="A1277">
        <v>0</v>
      </c>
      <c r="B1277">
        <v>33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158</v>
      </c>
      <c r="O1277">
        <v>108</v>
      </c>
      <c r="P1277">
        <v>67</v>
      </c>
      <c r="Q1277">
        <v>19.84</v>
      </c>
      <c r="R1277">
        <v>86</v>
      </c>
      <c r="S1277">
        <v>69</v>
      </c>
      <c r="T1277">
        <v>0</v>
      </c>
    </row>
    <row r="1278" spans="1:20" x14ac:dyDescent="0.35">
      <c r="A1278">
        <v>1</v>
      </c>
      <c r="B1278">
        <v>64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186</v>
      </c>
      <c r="O1278">
        <v>144</v>
      </c>
      <c r="P1278">
        <v>76</v>
      </c>
      <c r="Q1278">
        <v>31.23</v>
      </c>
      <c r="R1278">
        <v>62</v>
      </c>
      <c r="S1278">
        <v>93</v>
      </c>
      <c r="T1278">
        <v>0</v>
      </c>
    </row>
    <row r="1279" spans="1:20" x14ac:dyDescent="0.35">
      <c r="A1279">
        <v>1</v>
      </c>
      <c r="B1279">
        <v>60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183</v>
      </c>
      <c r="O1279">
        <v>114</v>
      </c>
      <c r="P1279">
        <v>70</v>
      </c>
      <c r="Q1279">
        <v>23.56</v>
      </c>
      <c r="R1279">
        <v>75</v>
      </c>
      <c r="S1279">
        <v>59</v>
      </c>
      <c r="T1279">
        <v>0</v>
      </c>
    </row>
    <row r="1280" spans="1:20" x14ac:dyDescent="0.35">
      <c r="A1280">
        <v>0</v>
      </c>
      <c r="B1280">
        <v>55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211</v>
      </c>
      <c r="O1280">
        <v>136</v>
      </c>
      <c r="P1280">
        <v>70</v>
      </c>
      <c r="Q1280">
        <v>34.4</v>
      </c>
      <c r="R1280">
        <v>75</v>
      </c>
      <c r="S1280">
        <v>83</v>
      </c>
      <c r="T1280">
        <v>0</v>
      </c>
    </row>
    <row r="1281" spans="1:20" x14ac:dyDescent="0.35">
      <c r="A1281">
        <v>1</v>
      </c>
      <c r="B1281">
        <v>50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1</v>
      </c>
      <c r="I1281">
        <v>40</v>
      </c>
      <c r="J1281">
        <v>0</v>
      </c>
      <c r="K1281">
        <v>0</v>
      </c>
      <c r="L1281">
        <v>0</v>
      </c>
      <c r="M1281">
        <v>0</v>
      </c>
      <c r="N1281">
        <v>238</v>
      </c>
      <c r="O1281">
        <v>127.5</v>
      </c>
      <c r="P1281">
        <v>85</v>
      </c>
      <c r="Q1281">
        <v>27.82</v>
      </c>
      <c r="R1281">
        <v>80</v>
      </c>
      <c r="S1281">
        <v>69</v>
      </c>
      <c r="T1281">
        <v>0</v>
      </c>
    </row>
    <row r="1282" spans="1:20" x14ac:dyDescent="0.35">
      <c r="A1282">
        <v>0</v>
      </c>
      <c r="B1282">
        <v>35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5</v>
      </c>
      <c r="J1282">
        <v>0</v>
      </c>
      <c r="K1282">
        <v>0</v>
      </c>
      <c r="L1282">
        <v>0</v>
      </c>
      <c r="M1282">
        <v>0</v>
      </c>
      <c r="N1282">
        <v>186</v>
      </c>
      <c r="O1282">
        <v>106</v>
      </c>
      <c r="P1282">
        <v>78</v>
      </c>
      <c r="Q1282">
        <v>24.73</v>
      </c>
      <c r="R1282">
        <v>60</v>
      </c>
      <c r="S1282">
        <v>70</v>
      </c>
      <c r="T1282">
        <v>0</v>
      </c>
    </row>
    <row r="1283" spans="1:20" x14ac:dyDescent="0.35">
      <c r="A1283">
        <v>0</v>
      </c>
      <c r="B1283">
        <v>57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239</v>
      </c>
      <c r="O1283">
        <v>127</v>
      </c>
      <c r="P1283">
        <v>81</v>
      </c>
      <c r="Q1283">
        <v>21.85</v>
      </c>
      <c r="R1283">
        <v>75</v>
      </c>
      <c r="S1283">
        <v>87</v>
      </c>
      <c r="T1283">
        <v>0</v>
      </c>
    </row>
    <row r="1284" spans="1:20" x14ac:dyDescent="0.35">
      <c r="A1284">
        <v>0</v>
      </c>
      <c r="B1284">
        <v>60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277</v>
      </c>
      <c r="O1284">
        <v>126</v>
      </c>
      <c r="P1284">
        <v>70</v>
      </c>
      <c r="Q1284">
        <v>25.13</v>
      </c>
      <c r="R1284">
        <v>60</v>
      </c>
      <c r="S1284">
        <v>100</v>
      </c>
      <c r="T1284">
        <v>0</v>
      </c>
    </row>
    <row r="1285" spans="1:20" x14ac:dyDescent="0.35">
      <c r="A1285">
        <v>0</v>
      </c>
      <c r="B1285">
        <v>53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1</v>
      </c>
      <c r="I1285">
        <v>20</v>
      </c>
      <c r="J1285">
        <v>0</v>
      </c>
      <c r="K1285">
        <v>0</v>
      </c>
      <c r="L1285">
        <v>1</v>
      </c>
      <c r="M1285">
        <v>0</v>
      </c>
      <c r="N1285">
        <v>235</v>
      </c>
      <c r="O1285">
        <v>154</v>
      </c>
      <c r="P1285">
        <v>98</v>
      </c>
      <c r="Q1285">
        <v>26.91</v>
      </c>
      <c r="R1285">
        <v>80</v>
      </c>
      <c r="S1285">
        <v>65</v>
      </c>
      <c r="T1285">
        <v>0</v>
      </c>
    </row>
    <row r="1286" spans="1:20" x14ac:dyDescent="0.35">
      <c r="A1286">
        <v>1</v>
      </c>
      <c r="B1286">
        <v>43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</v>
      </c>
      <c r="I1286">
        <v>38</v>
      </c>
      <c r="J1286">
        <v>0</v>
      </c>
      <c r="K1286">
        <v>0</v>
      </c>
      <c r="L1286">
        <v>0</v>
      </c>
      <c r="M1286">
        <v>0</v>
      </c>
      <c r="N1286">
        <v>207</v>
      </c>
      <c r="O1286">
        <v>130</v>
      </c>
      <c r="P1286">
        <v>86</v>
      </c>
      <c r="Q1286">
        <v>24.96</v>
      </c>
      <c r="R1286">
        <v>75</v>
      </c>
      <c r="S1286">
        <v>103</v>
      </c>
      <c r="T1286">
        <v>0</v>
      </c>
    </row>
    <row r="1287" spans="1:20" x14ac:dyDescent="0.35">
      <c r="A1287">
        <v>1</v>
      </c>
      <c r="B1287">
        <v>56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1</v>
      </c>
      <c r="I1287">
        <v>20</v>
      </c>
      <c r="J1287">
        <v>0</v>
      </c>
      <c r="K1287">
        <v>0</v>
      </c>
      <c r="L1287">
        <v>0</v>
      </c>
      <c r="M1287">
        <v>0</v>
      </c>
      <c r="N1287">
        <v>256</v>
      </c>
      <c r="O1287">
        <v>124</v>
      </c>
      <c r="P1287">
        <v>78</v>
      </c>
      <c r="Q1287">
        <v>26.67</v>
      </c>
      <c r="R1287">
        <v>60</v>
      </c>
      <c r="S1287">
        <v>80</v>
      </c>
      <c r="T1287">
        <v>0</v>
      </c>
    </row>
    <row r="1288" spans="1:20" x14ac:dyDescent="0.35">
      <c r="A1288">
        <v>0</v>
      </c>
      <c r="B1288">
        <v>36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230</v>
      </c>
      <c r="O1288">
        <v>112.5</v>
      </c>
      <c r="P1288">
        <v>73.5</v>
      </c>
      <c r="Q1288">
        <v>22.36</v>
      </c>
      <c r="R1288">
        <v>63</v>
      </c>
      <c r="S1288">
        <v>65</v>
      </c>
      <c r="T1288">
        <v>0</v>
      </c>
    </row>
    <row r="1289" spans="1:20" x14ac:dyDescent="0.35">
      <c r="A1289">
        <v>1</v>
      </c>
      <c r="B1289">
        <v>38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199</v>
      </c>
      <c r="O1289">
        <v>135</v>
      </c>
      <c r="P1289">
        <v>90</v>
      </c>
      <c r="Q1289">
        <v>32.19</v>
      </c>
      <c r="R1289">
        <v>67</v>
      </c>
      <c r="S1289">
        <v>85</v>
      </c>
      <c r="T1289">
        <v>0</v>
      </c>
    </row>
    <row r="1290" spans="1:20" x14ac:dyDescent="0.35">
      <c r="A1290">
        <v>0</v>
      </c>
      <c r="B1290">
        <v>59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236</v>
      </c>
      <c r="O1290">
        <v>139</v>
      </c>
      <c r="P1290">
        <v>84</v>
      </c>
      <c r="Q1290">
        <v>22.7</v>
      </c>
      <c r="R1290">
        <v>63</v>
      </c>
      <c r="S1290">
        <v>79.400000000000006</v>
      </c>
      <c r="T1290">
        <v>0</v>
      </c>
    </row>
    <row r="1291" spans="1:20" x14ac:dyDescent="0.35">
      <c r="A1291">
        <v>1</v>
      </c>
      <c r="B1291">
        <v>49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271</v>
      </c>
      <c r="O1291">
        <v>140</v>
      </c>
      <c r="P1291">
        <v>108</v>
      </c>
      <c r="Q1291">
        <v>27.66</v>
      </c>
      <c r="R1291">
        <v>82</v>
      </c>
      <c r="S1291">
        <v>77</v>
      </c>
      <c r="T1291">
        <v>0</v>
      </c>
    </row>
    <row r="1292" spans="1:20" x14ac:dyDescent="0.35">
      <c r="A1292">
        <v>0</v>
      </c>
      <c r="B1292">
        <v>49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250</v>
      </c>
      <c r="O1292">
        <v>133.5</v>
      </c>
      <c r="P1292">
        <v>87.5</v>
      </c>
      <c r="Q1292">
        <v>29.45</v>
      </c>
      <c r="R1292">
        <v>83</v>
      </c>
      <c r="S1292">
        <v>84</v>
      </c>
      <c r="T1292">
        <v>0</v>
      </c>
    </row>
    <row r="1293" spans="1:20" x14ac:dyDescent="0.35">
      <c r="A1293">
        <v>0</v>
      </c>
      <c r="B1293">
        <v>42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5</v>
      </c>
      <c r="J1293">
        <v>0</v>
      </c>
      <c r="K1293">
        <v>0</v>
      </c>
      <c r="L1293">
        <v>0</v>
      </c>
      <c r="M1293">
        <v>0</v>
      </c>
      <c r="N1293">
        <v>152</v>
      </c>
      <c r="O1293">
        <v>122</v>
      </c>
      <c r="P1293">
        <v>76</v>
      </c>
      <c r="Q1293">
        <v>21.26</v>
      </c>
      <c r="R1293">
        <v>85</v>
      </c>
      <c r="S1293">
        <v>78</v>
      </c>
      <c r="T1293">
        <v>0</v>
      </c>
    </row>
    <row r="1294" spans="1:20" x14ac:dyDescent="0.35">
      <c r="A1294">
        <v>1</v>
      </c>
      <c r="B1294">
        <v>35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10</v>
      </c>
      <c r="J1294">
        <v>0</v>
      </c>
      <c r="K1294">
        <v>0</v>
      </c>
      <c r="L1294">
        <v>0</v>
      </c>
      <c r="M1294">
        <v>0</v>
      </c>
      <c r="N1294">
        <v>300</v>
      </c>
      <c r="O1294">
        <v>120</v>
      </c>
      <c r="P1294">
        <v>84</v>
      </c>
      <c r="Q1294">
        <v>24.69</v>
      </c>
      <c r="R1294">
        <v>75</v>
      </c>
      <c r="S1294">
        <v>99</v>
      </c>
      <c r="T1294">
        <v>0</v>
      </c>
    </row>
    <row r="1295" spans="1:20" x14ac:dyDescent="0.35">
      <c r="A1295">
        <v>0</v>
      </c>
      <c r="B1295">
        <v>38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287</v>
      </c>
      <c r="O1295">
        <v>113</v>
      </c>
      <c r="P1295">
        <v>80</v>
      </c>
      <c r="Q1295">
        <v>24.56</v>
      </c>
      <c r="R1295">
        <v>100</v>
      </c>
      <c r="S1295">
        <v>75</v>
      </c>
      <c r="T1295">
        <v>0</v>
      </c>
    </row>
    <row r="1296" spans="1:20" x14ac:dyDescent="0.35">
      <c r="A1296">
        <v>1</v>
      </c>
      <c r="B1296">
        <v>62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237</v>
      </c>
      <c r="O1296">
        <v>114</v>
      </c>
      <c r="P1296">
        <v>72</v>
      </c>
      <c r="Q1296">
        <v>25.65</v>
      </c>
      <c r="R1296">
        <v>62</v>
      </c>
      <c r="S1296">
        <v>89</v>
      </c>
      <c r="T1296">
        <v>0</v>
      </c>
    </row>
    <row r="1297" spans="1:20" x14ac:dyDescent="0.35">
      <c r="A1297">
        <v>1</v>
      </c>
      <c r="B1297">
        <v>44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1</v>
      </c>
      <c r="I1297">
        <v>20</v>
      </c>
      <c r="J1297">
        <v>0</v>
      </c>
      <c r="K1297">
        <v>0</v>
      </c>
      <c r="L1297">
        <v>0</v>
      </c>
      <c r="M1297">
        <v>0</v>
      </c>
      <c r="N1297">
        <v>214</v>
      </c>
      <c r="O1297">
        <v>128</v>
      </c>
      <c r="P1297">
        <v>94</v>
      </c>
      <c r="Q1297">
        <v>23.51</v>
      </c>
      <c r="R1297">
        <v>72</v>
      </c>
      <c r="S1297">
        <v>66</v>
      </c>
      <c r="T1297">
        <v>0</v>
      </c>
    </row>
    <row r="1298" spans="1:20" x14ac:dyDescent="0.35">
      <c r="A1298">
        <v>0</v>
      </c>
      <c r="B1298">
        <v>43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237</v>
      </c>
      <c r="O1298">
        <v>130</v>
      </c>
      <c r="P1298">
        <v>80</v>
      </c>
      <c r="Q1298">
        <v>22.71</v>
      </c>
      <c r="R1298">
        <v>65</v>
      </c>
      <c r="S1298">
        <v>79.400000000000006</v>
      </c>
      <c r="T1298">
        <v>0</v>
      </c>
    </row>
    <row r="1299" spans="1:20" x14ac:dyDescent="0.35">
      <c r="A1299">
        <v>0</v>
      </c>
      <c r="B1299">
        <v>39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201</v>
      </c>
      <c r="O1299">
        <v>151</v>
      </c>
      <c r="P1299">
        <v>94</v>
      </c>
      <c r="Q1299">
        <v>31.48</v>
      </c>
      <c r="R1299">
        <v>80</v>
      </c>
      <c r="S1299">
        <v>74</v>
      </c>
      <c r="T1299">
        <v>0</v>
      </c>
    </row>
    <row r="1300" spans="1:20" x14ac:dyDescent="0.35">
      <c r="A1300">
        <v>0</v>
      </c>
      <c r="B1300">
        <v>39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180</v>
      </c>
      <c r="O1300">
        <v>124</v>
      </c>
      <c r="P1300">
        <v>83</v>
      </c>
      <c r="Q1300">
        <v>22.91</v>
      </c>
      <c r="R1300">
        <v>66</v>
      </c>
      <c r="S1300">
        <v>77</v>
      </c>
      <c r="T1300">
        <v>0</v>
      </c>
    </row>
    <row r="1301" spans="1:20" x14ac:dyDescent="0.35">
      <c r="A1301">
        <v>0</v>
      </c>
      <c r="B1301">
        <v>46</v>
      </c>
      <c r="C1301">
        <v>0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248</v>
      </c>
      <c r="O1301">
        <v>115</v>
      </c>
      <c r="P1301">
        <v>82</v>
      </c>
      <c r="Q1301">
        <v>28.92</v>
      </c>
      <c r="R1301">
        <v>93</v>
      </c>
      <c r="S1301">
        <v>100</v>
      </c>
      <c r="T1301">
        <v>0</v>
      </c>
    </row>
    <row r="1302" spans="1:20" x14ac:dyDescent="0.35">
      <c r="A1302">
        <v>1</v>
      </c>
      <c r="B1302">
        <v>52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1</v>
      </c>
      <c r="I1302">
        <v>15</v>
      </c>
      <c r="J1302">
        <v>0</v>
      </c>
      <c r="K1302">
        <v>0</v>
      </c>
      <c r="L1302">
        <v>0</v>
      </c>
      <c r="M1302">
        <v>0</v>
      </c>
      <c r="N1302">
        <v>240</v>
      </c>
      <c r="O1302">
        <v>120</v>
      </c>
      <c r="P1302">
        <v>77</v>
      </c>
      <c r="Q1302">
        <v>32.270000000000003</v>
      </c>
      <c r="R1302">
        <v>80</v>
      </c>
      <c r="S1302">
        <v>62</v>
      </c>
      <c r="T1302">
        <v>0</v>
      </c>
    </row>
    <row r="1303" spans="1:20" x14ac:dyDescent="0.35">
      <c r="A1303">
        <v>0</v>
      </c>
      <c r="B1303">
        <v>48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1</v>
      </c>
      <c r="I1303">
        <v>25</v>
      </c>
      <c r="J1303">
        <v>0</v>
      </c>
      <c r="K1303">
        <v>0</v>
      </c>
      <c r="L1303">
        <v>0</v>
      </c>
      <c r="M1303">
        <v>1</v>
      </c>
      <c r="N1303">
        <v>304</v>
      </c>
      <c r="O1303">
        <v>102</v>
      </c>
      <c r="P1303">
        <v>66.5</v>
      </c>
      <c r="Q1303">
        <v>28.9</v>
      </c>
      <c r="R1303">
        <v>100</v>
      </c>
      <c r="S1303">
        <v>66</v>
      </c>
      <c r="T1303">
        <v>1</v>
      </c>
    </row>
    <row r="1304" spans="1:20" x14ac:dyDescent="0.35">
      <c r="A1304">
        <v>1</v>
      </c>
      <c r="B1304">
        <v>52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1</v>
      </c>
      <c r="I1304">
        <v>25</v>
      </c>
      <c r="J1304">
        <v>0</v>
      </c>
      <c r="K1304">
        <v>0</v>
      </c>
      <c r="L1304">
        <v>0</v>
      </c>
      <c r="M1304">
        <v>0</v>
      </c>
      <c r="N1304">
        <v>271</v>
      </c>
      <c r="O1304">
        <v>121</v>
      </c>
      <c r="P1304">
        <v>73</v>
      </c>
      <c r="Q1304">
        <v>21.85</v>
      </c>
      <c r="R1304">
        <v>70</v>
      </c>
      <c r="S1304">
        <v>86</v>
      </c>
      <c r="T1304">
        <v>1</v>
      </c>
    </row>
    <row r="1305" spans="1:20" x14ac:dyDescent="0.35">
      <c r="A1305">
        <v>1</v>
      </c>
      <c r="B1305">
        <v>57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1</v>
      </c>
      <c r="I1305">
        <v>20</v>
      </c>
      <c r="J1305">
        <v>0</v>
      </c>
      <c r="K1305">
        <v>0</v>
      </c>
      <c r="L1305">
        <v>0</v>
      </c>
      <c r="M1305">
        <v>0</v>
      </c>
      <c r="N1305">
        <v>250</v>
      </c>
      <c r="O1305">
        <v>127.5</v>
      </c>
      <c r="P1305">
        <v>80</v>
      </c>
      <c r="Q1305">
        <v>29.38</v>
      </c>
      <c r="R1305">
        <v>80</v>
      </c>
      <c r="S1305">
        <v>80</v>
      </c>
      <c r="T1305">
        <v>0</v>
      </c>
    </row>
    <row r="1306" spans="1:20" x14ac:dyDescent="0.35">
      <c r="A1306">
        <v>0</v>
      </c>
      <c r="B1306">
        <v>44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25</v>
      </c>
      <c r="J1306">
        <v>0</v>
      </c>
      <c r="K1306">
        <v>0</v>
      </c>
      <c r="L1306">
        <v>0</v>
      </c>
      <c r="M1306">
        <v>0</v>
      </c>
      <c r="N1306">
        <v>200</v>
      </c>
      <c r="O1306">
        <v>111</v>
      </c>
      <c r="P1306">
        <v>79</v>
      </c>
      <c r="Q1306">
        <v>27.29</v>
      </c>
      <c r="R1306">
        <v>95</v>
      </c>
      <c r="S1306">
        <v>74</v>
      </c>
      <c r="T1306">
        <v>0</v>
      </c>
    </row>
    <row r="1307" spans="1:20" x14ac:dyDescent="0.35">
      <c r="A1307">
        <v>0</v>
      </c>
      <c r="B1307">
        <v>57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5</v>
      </c>
      <c r="J1307">
        <v>0</v>
      </c>
      <c r="K1307">
        <v>0</v>
      </c>
      <c r="L1307">
        <v>0</v>
      </c>
      <c r="M1307">
        <v>0</v>
      </c>
      <c r="N1307">
        <v>272</v>
      </c>
      <c r="O1307">
        <v>112.5</v>
      </c>
      <c r="P1307">
        <v>70</v>
      </c>
      <c r="Q1307">
        <v>23.08</v>
      </c>
      <c r="R1307">
        <v>73</v>
      </c>
      <c r="S1307">
        <v>58</v>
      </c>
      <c r="T1307">
        <v>0</v>
      </c>
    </row>
    <row r="1308" spans="1:20" x14ac:dyDescent="0.35">
      <c r="A1308">
        <v>0</v>
      </c>
      <c r="B1308">
        <v>49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211</v>
      </c>
      <c r="O1308">
        <v>103.5</v>
      </c>
      <c r="P1308">
        <v>66.5</v>
      </c>
      <c r="Q1308">
        <v>24.17</v>
      </c>
      <c r="R1308">
        <v>75</v>
      </c>
      <c r="S1308">
        <v>87</v>
      </c>
      <c r="T1308">
        <v>1</v>
      </c>
    </row>
    <row r="1309" spans="1:20" x14ac:dyDescent="0.35">
      <c r="A1309">
        <v>0</v>
      </c>
      <c r="B1309">
        <v>42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230</v>
      </c>
      <c r="O1309">
        <v>142.5</v>
      </c>
      <c r="P1309">
        <v>97.5</v>
      </c>
      <c r="Q1309">
        <v>29.94</v>
      </c>
      <c r="R1309">
        <v>75</v>
      </c>
      <c r="S1309">
        <v>75</v>
      </c>
      <c r="T1309">
        <v>0</v>
      </c>
    </row>
    <row r="1310" spans="1:20" x14ac:dyDescent="0.35">
      <c r="A1310">
        <v>0</v>
      </c>
      <c r="B1310">
        <v>58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9.0039999999999996</v>
      </c>
      <c r="J1310">
        <v>0</v>
      </c>
      <c r="K1310">
        <v>0</v>
      </c>
      <c r="L1310">
        <v>1</v>
      </c>
      <c r="M1310">
        <v>0</v>
      </c>
      <c r="N1310">
        <v>270</v>
      </c>
      <c r="O1310">
        <v>195</v>
      </c>
      <c r="P1310">
        <v>117.5</v>
      </c>
      <c r="Q1310">
        <v>23.35</v>
      </c>
      <c r="R1310">
        <v>75</v>
      </c>
      <c r="S1310">
        <v>79.400000000000006</v>
      </c>
      <c r="T1310">
        <v>0</v>
      </c>
    </row>
    <row r="1311" spans="1:20" x14ac:dyDescent="0.35">
      <c r="A1311">
        <v>1</v>
      </c>
      <c r="B1311">
        <v>42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225</v>
      </c>
      <c r="O1311">
        <v>110</v>
      </c>
      <c r="P1311">
        <v>73</v>
      </c>
      <c r="Q1311">
        <v>27.67</v>
      </c>
      <c r="R1311">
        <v>65</v>
      </c>
      <c r="S1311">
        <v>65</v>
      </c>
      <c r="T1311">
        <v>0</v>
      </c>
    </row>
    <row r="1312" spans="1:20" x14ac:dyDescent="0.35">
      <c r="A1312">
        <v>1</v>
      </c>
      <c r="B1312">
        <v>64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1</v>
      </c>
      <c r="I1312">
        <v>30</v>
      </c>
      <c r="J1312">
        <v>0</v>
      </c>
      <c r="K1312">
        <v>0</v>
      </c>
      <c r="L1312">
        <v>0</v>
      </c>
      <c r="M1312">
        <v>0</v>
      </c>
      <c r="N1312">
        <v>185</v>
      </c>
      <c r="O1312">
        <v>114</v>
      </c>
      <c r="P1312">
        <v>73</v>
      </c>
      <c r="Q1312">
        <v>34.53</v>
      </c>
      <c r="R1312">
        <v>75</v>
      </c>
      <c r="S1312">
        <v>97</v>
      </c>
      <c r="T1312">
        <v>0</v>
      </c>
    </row>
    <row r="1313" spans="1:20" x14ac:dyDescent="0.35">
      <c r="A1313">
        <v>0</v>
      </c>
      <c r="B1313">
        <v>49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10</v>
      </c>
      <c r="J1313">
        <v>0</v>
      </c>
      <c r="K1313">
        <v>0</v>
      </c>
      <c r="L1313">
        <v>0</v>
      </c>
      <c r="M1313">
        <v>0</v>
      </c>
      <c r="N1313">
        <v>260</v>
      </c>
      <c r="O1313">
        <v>123</v>
      </c>
      <c r="P1313">
        <v>80</v>
      </c>
      <c r="Q1313">
        <v>23.1</v>
      </c>
      <c r="R1313">
        <v>63</v>
      </c>
      <c r="S1313">
        <v>65</v>
      </c>
      <c r="T1313">
        <v>1</v>
      </c>
    </row>
    <row r="1314" spans="1:20" x14ac:dyDescent="0.35">
      <c r="A1314">
        <v>0</v>
      </c>
      <c r="B1314">
        <v>59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292</v>
      </c>
      <c r="O1314">
        <v>114</v>
      </c>
      <c r="P1314">
        <v>84</v>
      </c>
      <c r="Q1314">
        <v>27.39</v>
      </c>
      <c r="R1314">
        <v>68</v>
      </c>
      <c r="S1314">
        <v>72</v>
      </c>
      <c r="T1314">
        <v>0</v>
      </c>
    </row>
    <row r="1315" spans="1:20" x14ac:dyDescent="0.35">
      <c r="A1315">
        <v>1</v>
      </c>
      <c r="B1315">
        <v>37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30</v>
      </c>
      <c r="J1315">
        <v>0</v>
      </c>
      <c r="K1315">
        <v>0</v>
      </c>
      <c r="L1315">
        <v>0</v>
      </c>
      <c r="M1315">
        <v>0</v>
      </c>
      <c r="N1315">
        <v>246</v>
      </c>
      <c r="O1315">
        <v>124</v>
      </c>
      <c r="P1315">
        <v>83</v>
      </c>
      <c r="Q1315">
        <v>30.93</v>
      </c>
      <c r="R1315">
        <v>60</v>
      </c>
      <c r="S1315">
        <v>85</v>
      </c>
      <c r="T1315">
        <v>0</v>
      </c>
    </row>
    <row r="1316" spans="1:20" x14ac:dyDescent="0.35">
      <c r="A1316">
        <v>1</v>
      </c>
      <c r="B1316">
        <v>33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165</v>
      </c>
      <c r="O1316">
        <v>141.5</v>
      </c>
      <c r="P1316">
        <v>95</v>
      </c>
      <c r="Q1316">
        <v>26.74</v>
      </c>
      <c r="R1316">
        <v>54</v>
      </c>
      <c r="S1316">
        <v>77</v>
      </c>
      <c r="T1316">
        <v>0</v>
      </c>
    </row>
    <row r="1317" spans="1:20" x14ac:dyDescent="0.35">
      <c r="A1317">
        <v>1</v>
      </c>
      <c r="B1317">
        <v>38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198</v>
      </c>
      <c r="O1317">
        <v>119</v>
      </c>
      <c r="P1317">
        <v>73</v>
      </c>
      <c r="Q1317">
        <v>30.27</v>
      </c>
      <c r="R1317">
        <v>68</v>
      </c>
      <c r="S1317">
        <v>70</v>
      </c>
      <c r="T1317">
        <v>0</v>
      </c>
    </row>
    <row r="1318" spans="1:20" x14ac:dyDescent="0.35">
      <c r="A1318">
        <v>1</v>
      </c>
      <c r="B1318">
        <v>40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204</v>
      </c>
      <c r="O1318">
        <v>115</v>
      </c>
      <c r="P1318">
        <v>83</v>
      </c>
      <c r="Q1318">
        <v>25.05</v>
      </c>
      <c r="R1318">
        <v>75</v>
      </c>
      <c r="S1318">
        <v>76</v>
      </c>
      <c r="T1318">
        <v>0</v>
      </c>
    </row>
    <row r="1319" spans="1:20" x14ac:dyDescent="0.35">
      <c r="A1319">
        <v>1</v>
      </c>
      <c r="B1319">
        <v>66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253</v>
      </c>
      <c r="O1319">
        <v>163</v>
      </c>
      <c r="P1319">
        <v>86</v>
      </c>
      <c r="Q1319">
        <v>24.35</v>
      </c>
      <c r="R1319">
        <v>70</v>
      </c>
      <c r="S1319">
        <v>91</v>
      </c>
      <c r="T1319">
        <v>0</v>
      </c>
    </row>
    <row r="1320" spans="1:20" x14ac:dyDescent="0.35">
      <c r="A1320">
        <v>1</v>
      </c>
      <c r="B1320">
        <v>64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210</v>
      </c>
      <c r="O1320">
        <v>120</v>
      </c>
      <c r="P1320">
        <v>68</v>
      </c>
      <c r="Q1320">
        <v>24.77</v>
      </c>
      <c r="R1320">
        <v>80</v>
      </c>
      <c r="S1320">
        <v>77</v>
      </c>
      <c r="T1320">
        <v>1</v>
      </c>
    </row>
    <row r="1321" spans="1:20" x14ac:dyDescent="0.35">
      <c r="A1321">
        <v>1</v>
      </c>
      <c r="B1321">
        <v>47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50</v>
      </c>
      <c r="J1321">
        <v>0</v>
      </c>
      <c r="K1321">
        <v>0</v>
      </c>
      <c r="L1321">
        <v>0</v>
      </c>
      <c r="M1321">
        <v>0</v>
      </c>
      <c r="N1321">
        <v>217</v>
      </c>
      <c r="O1321">
        <v>145</v>
      </c>
      <c r="P1321">
        <v>89</v>
      </c>
      <c r="Q1321">
        <v>28.88</v>
      </c>
      <c r="R1321">
        <v>82</v>
      </c>
      <c r="S1321">
        <v>75</v>
      </c>
      <c r="T1321">
        <v>0</v>
      </c>
    </row>
    <row r="1322" spans="1:20" x14ac:dyDescent="0.35">
      <c r="A1322">
        <v>1</v>
      </c>
      <c r="B1322">
        <v>44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1</v>
      </c>
      <c r="I1322">
        <v>15</v>
      </c>
      <c r="J1322">
        <v>0</v>
      </c>
      <c r="K1322">
        <v>0</v>
      </c>
      <c r="L1322">
        <v>1</v>
      </c>
      <c r="M1322">
        <v>0</v>
      </c>
      <c r="N1322">
        <v>232</v>
      </c>
      <c r="O1322">
        <v>141</v>
      </c>
      <c r="P1322">
        <v>104</v>
      </c>
      <c r="Q1322">
        <v>27.38</v>
      </c>
      <c r="R1322">
        <v>75</v>
      </c>
      <c r="S1322">
        <v>79.400000000000006</v>
      </c>
      <c r="T1322">
        <v>1</v>
      </c>
    </row>
    <row r="1323" spans="1:20" x14ac:dyDescent="0.35">
      <c r="A1323">
        <v>0</v>
      </c>
      <c r="B1323">
        <v>39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20</v>
      </c>
      <c r="J1323">
        <v>0</v>
      </c>
      <c r="K1323">
        <v>0</v>
      </c>
      <c r="L1323">
        <v>0</v>
      </c>
      <c r="M1323">
        <v>0</v>
      </c>
      <c r="N1323">
        <v>190</v>
      </c>
      <c r="O1323">
        <v>137</v>
      </c>
      <c r="P1323">
        <v>81</v>
      </c>
      <c r="Q1323">
        <v>19.57</v>
      </c>
      <c r="R1323">
        <v>80</v>
      </c>
      <c r="S1323">
        <v>85</v>
      </c>
      <c r="T1323">
        <v>1</v>
      </c>
    </row>
    <row r="1324" spans="1:20" x14ac:dyDescent="0.35">
      <c r="A1324">
        <v>1</v>
      </c>
      <c r="B1324">
        <v>55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1</v>
      </c>
      <c r="I1324">
        <v>40</v>
      </c>
      <c r="J1324">
        <v>0</v>
      </c>
      <c r="K1324">
        <v>0</v>
      </c>
      <c r="L1324">
        <v>0</v>
      </c>
      <c r="M1324">
        <v>1</v>
      </c>
      <c r="N1324">
        <v>205</v>
      </c>
      <c r="O1324">
        <v>127</v>
      </c>
      <c r="P1324">
        <v>76</v>
      </c>
      <c r="Q1324">
        <v>22.24</v>
      </c>
      <c r="R1324">
        <v>90</v>
      </c>
      <c r="S1324">
        <v>325</v>
      </c>
      <c r="T1324">
        <v>1</v>
      </c>
    </row>
    <row r="1325" spans="1:20" x14ac:dyDescent="0.35">
      <c r="A1325">
        <v>0</v>
      </c>
      <c r="B1325">
        <v>41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20</v>
      </c>
      <c r="J1325">
        <v>0</v>
      </c>
      <c r="K1325">
        <v>0</v>
      </c>
      <c r="L1325">
        <v>0</v>
      </c>
      <c r="M1325">
        <v>0</v>
      </c>
      <c r="N1325">
        <v>235</v>
      </c>
      <c r="O1325">
        <v>144</v>
      </c>
      <c r="P1325">
        <v>88</v>
      </c>
      <c r="Q1325">
        <v>24.16</v>
      </c>
      <c r="R1325">
        <v>95</v>
      </c>
      <c r="S1325">
        <v>82</v>
      </c>
      <c r="T1325">
        <v>0</v>
      </c>
    </row>
    <row r="1326" spans="1:20" x14ac:dyDescent="0.35">
      <c r="A1326">
        <v>0</v>
      </c>
      <c r="B1326">
        <v>56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259</v>
      </c>
      <c r="O1326">
        <v>138</v>
      </c>
      <c r="P1326">
        <v>87</v>
      </c>
      <c r="Q1326">
        <v>30.73</v>
      </c>
      <c r="R1326">
        <v>60</v>
      </c>
      <c r="S1326">
        <v>75</v>
      </c>
      <c r="T1326">
        <v>0</v>
      </c>
    </row>
    <row r="1327" spans="1:20" x14ac:dyDescent="0.35">
      <c r="A1327">
        <v>0</v>
      </c>
      <c r="B1327">
        <v>65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289</v>
      </c>
      <c r="O1327">
        <v>149.5</v>
      </c>
      <c r="P1327">
        <v>78</v>
      </c>
      <c r="Q1327">
        <v>25.37</v>
      </c>
      <c r="R1327">
        <v>70</v>
      </c>
      <c r="S1327">
        <v>86</v>
      </c>
      <c r="T1327">
        <v>0</v>
      </c>
    </row>
    <row r="1328" spans="1:20" x14ac:dyDescent="0.35">
      <c r="A1328">
        <v>0</v>
      </c>
      <c r="B1328">
        <v>53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272</v>
      </c>
      <c r="O1328">
        <v>146</v>
      </c>
      <c r="P1328">
        <v>89</v>
      </c>
      <c r="Q1328">
        <v>25.5</v>
      </c>
      <c r="R1328">
        <v>73</v>
      </c>
      <c r="S1328">
        <v>67</v>
      </c>
      <c r="T1328">
        <v>0</v>
      </c>
    </row>
    <row r="1329" spans="1:20" x14ac:dyDescent="0.35">
      <c r="A1329">
        <v>1</v>
      </c>
      <c r="B1329">
        <v>55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309</v>
      </c>
      <c r="O1329">
        <v>126</v>
      </c>
      <c r="P1329">
        <v>88</v>
      </c>
      <c r="Q1329">
        <v>26.77</v>
      </c>
      <c r="R1329">
        <v>68</v>
      </c>
      <c r="S1329">
        <v>79.400000000000006</v>
      </c>
      <c r="T1329">
        <v>0</v>
      </c>
    </row>
    <row r="1330" spans="1:20" x14ac:dyDescent="0.35">
      <c r="A1330">
        <v>0</v>
      </c>
      <c r="B1330">
        <v>42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249</v>
      </c>
      <c r="O1330">
        <v>101</v>
      </c>
      <c r="P1330">
        <v>70</v>
      </c>
      <c r="Q1330">
        <v>21.74</v>
      </c>
      <c r="R1330">
        <v>94</v>
      </c>
      <c r="S1330">
        <v>60</v>
      </c>
      <c r="T1330">
        <v>0</v>
      </c>
    </row>
    <row r="1331" spans="1:20" x14ac:dyDescent="0.35">
      <c r="A1331">
        <v>1</v>
      </c>
      <c r="B1331">
        <v>45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20</v>
      </c>
      <c r="J1331">
        <v>0</v>
      </c>
      <c r="K1331">
        <v>0</v>
      </c>
      <c r="L1331">
        <v>0</v>
      </c>
      <c r="M1331">
        <v>0</v>
      </c>
      <c r="N1331">
        <v>194</v>
      </c>
      <c r="O1331">
        <v>133</v>
      </c>
      <c r="P1331">
        <v>83</v>
      </c>
      <c r="Q1331">
        <v>20.41</v>
      </c>
      <c r="R1331">
        <v>55</v>
      </c>
      <c r="S1331">
        <v>76</v>
      </c>
      <c r="T1331">
        <v>1</v>
      </c>
    </row>
    <row r="1332" spans="1:20" x14ac:dyDescent="0.35">
      <c r="A1332">
        <v>0</v>
      </c>
      <c r="B1332">
        <v>55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340</v>
      </c>
      <c r="O1332">
        <v>140</v>
      </c>
      <c r="P1332">
        <v>83</v>
      </c>
      <c r="Q1332">
        <v>26.18</v>
      </c>
      <c r="R1332">
        <v>75</v>
      </c>
      <c r="S1332">
        <v>83</v>
      </c>
      <c r="T1332">
        <v>0</v>
      </c>
    </row>
    <row r="1333" spans="1:20" x14ac:dyDescent="0.35">
      <c r="A1333">
        <v>1</v>
      </c>
      <c r="B1333">
        <v>53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20</v>
      </c>
      <c r="J1333">
        <v>0</v>
      </c>
      <c r="K1333">
        <v>0</v>
      </c>
      <c r="L1333">
        <v>0</v>
      </c>
      <c r="M1333">
        <v>0</v>
      </c>
      <c r="N1333">
        <v>314</v>
      </c>
      <c r="O1333">
        <v>128</v>
      </c>
      <c r="P1333">
        <v>77</v>
      </c>
      <c r="Q1333">
        <v>24.74</v>
      </c>
      <c r="R1333">
        <v>60</v>
      </c>
      <c r="S1333">
        <v>78</v>
      </c>
      <c r="T1333">
        <v>0</v>
      </c>
    </row>
    <row r="1334" spans="1:20" x14ac:dyDescent="0.35">
      <c r="A1334">
        <v>1</v>
      </c>
      <c r="B1334">
        <v>62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1</v>
      </c>
      <c r="I1334">
        <v>30</v>
      </c>
      <c r="J1334">
        <v>0</v>
      </c>
      <c r="K1334">
        <v>0</v>
      </c>
      <c r="L1334">
        <v>0</v>
      </c>
      <c r="M1334">
        <v>0</v>
      </c>
      <c r="N1334">
        <v>226</v>
      </c>
      <c r="O1334">
        <v>106</v>
      </c>
      <c r="P1334">
        <v>67.5</v>
      </c>
      <c r="Q1334">
        <v>23.88</v>
      </c>
      <c r="R1334">
        <v>60</v>
      </c>
      <c r="S1334">
        <v>87</v>
      </c>
      <c r="T1334">
        <v>0</v>
      </c>
    </row>
    <row r="1335" spans="1:20" x14ac:dyDescent="0.35">
      <c r="A1335">
        <v>1</v>
      </c>
      <c r="B1335">
        <v>54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225</v>
      </c>
      <c r="O1335">
        <v>113.5</v>
      </c>
      <c r="P1335">
        <v>74</v>
      </c>
      <c r="Q1335">
        <v>25.63</v>
      </c>
      <c r="R1335">
        <v>70</v>
      </c>
      <c r="S1335">
        <v>80</v>
      </c>
      <c r="T1335">
        <v>0</v>
      </c>
    </row>
    <row r="1336" spans="1:20" x14ac:dyDescent="0.35">
      <c r="A1336">
        <v>0</v>
      </c>
      <c r="B1336">
        <v>61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265</v>
      </c>
      <c r="O1336">
        <v>123</v>
      </c>
      <c r="P1336">
        <v>79</v>
      </c>
      <c r="Q1336">
        <v>26.07</v>
      </c>
      <c r="R1336">
        <v>81</v>
      </c>
      <c r="S1336">
        <v>114</v>
      </c>
      <c r="T1336">
        <v>0</v>
      </c>
    </row>
    <row r="1337" spans="1:20" x14ac:dyDescent="0.35">
      <c r="A1337">
        <v>0</v>
      </c>
      <c r="B1337">
        <v>43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232</v>
      </c>
      <c r="O1337">
        <v>138</v>
      </c>
      <c r="P1337">
        <v>88</v>
      </c>
      <c r="Q1337">
        <v>22.53</v>
      </c>
      <c r="R1337">
        <v>70</v>
      </c>
      <c r="S1337">
        <v>96</v>
      </c>
      <c r="T1337">
        <v>0</v>
      </c>
    </row>
    <row r="1338" spans="1:20" x14ac:dyDescent="0.35">
      <c r="A1338">
        <v>0</v>
      </c>
      <c r="B1338">
        <v>43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234</v>
      </c>
      <c r="O1338">
        <v>127</v>
      </c>
      <c r="P1338">
        <v>88</v>
      </c>
      <c r="Q1338">
        <v>33.17</v>
      </c>
      <c r="R1338">
        <v>85</v>
      </c>
      <c r="S1338">
        <v>79.400000000000006</v>
      </c>
      <c r="T1338">
        <v>0</v>
      </c>
    </row>
    <row r="1339" spans="1:20" x14ac:dyDescent="0.35">
      <c r="A1339">
        <v>1</v>
      </c>
      <c r="B1339">
        <v>49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20</v>
      </c>
      <c r="J1339">
        <v>0</v>
      </c>
      <c r="K1339">
        <v>0</v>
      </c>
      <c r="L1339">
        <v>0</v>
      </c>
      <c r="M1339">
        <v>0</v>
      </c>
      <c r="N1339">
        <v>278</v>
      </c>
      <c r="O1339">
        <v>135</v>
      </c>
      <c r="P1339">
        <v>76</v>
      </c>
      <c r="Q1339">
        <v>29.03</v>
      </c>
      <c r="R1339">
        <v>82</v>
      </c>
      <c r="S1339">
        <v>75</v>
      </c>
      <c r="T1339">
        <v>1</v>
      </c>
    </row>
    <row r="1340" spans="1:20" x14ac:dyDescent="0.35">
      <c r="A1340">
        <v>0</v>
      </c>
      <c r="B1340">
        <v>66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305</v>
      </c>
      <c r="O1340">
        <v>138</v>
      </c>
      <c r="P1340">
        <v>86</v>
      </c>
      <c r="Q1340">
        <v>20.74</v>
      </c>
      <c r="R1340">
        <v>75</v>
      </c>
      <c r="S1340">
        <v>62</v>
      </c>
      <c r="T1340">
        <v>1</v>
      </c>
    </row>
    <row r="1341" spans="1:20" x14ac:dyDescent="0.35">
      <c r="A1341">
        <v>1</v>
      </c>
      <c r="B1341">
        <v>42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30</v>
      </c>
      <c r="J1341">
        <v>0</v>
      </c>
      <c r="K1341">
        <v>0</v>
      </c>
      <c r="L1341">
        <v>0</v>
      </c>
      <c r="M1341">
        <v>0</v>
      </c>
      <c r="N1341">
        <v>224</v>
      </c>
      <c r="O1341">
        <v>127.5</v>
      </c>
      <c r="P1341">
        <v>89</v>
      </c>
      <c r="Q1341">
        <v>29.84</v>
      </c>
      <c r="R1341">
        <v>79</v>
      </c>
      <c r="S1341">
        <v>75</v>
      </c>
      <c r="T1341">
        <v>0</v>
      </c>
    </row>
    <row r="1342" spans="1:20" x14ac:dyDescent="0.35">
      <c r="A1342">
        <v>0</v>
      </c>
      <c r="B1342">
        <v>64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1</v>
      </c>
      <c r="I1342">
        <v>8</v>
      </c>
      <c r="J1342">
        <v>0</v>
      </c>
      <c r="K1342">
        <v>0</v>
      </c>
      <c r="L1342">
        <v>1</v>
      </c>
      <c r="M1342">
        <v>0</v>
      </c>
      <c r="N1342">
        <v>317</v>
      </c>
      <c r="O1342">
        <v>182.5</v>
      </c>
      <c r="P1342">
        <v>88</v>
      </c>
      <c r="Q1342">
        <v>20.52</v>
      </c>
      <c r="R1342">
        <v>75</v>
      </c>
      <c r="S1342">
        <v>79</v>
      </c>
      <c r="T1342">
        <v>0</v>
      </c>
    </row>
    <row r="1343" spans="1:20" x14ac:dyDescent="0.35">
      <c r="A1343">
        <v>0</v>
      </c>
      <c r="B1343">
        <v>43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</v>
      </c>
      <c r="I1343">
        <v>20</v>
      </c>
      <c r="J1343">
        <v>0</v>
      </c>
      <c r="K1343">
        <v>0</v>
      </c>
      <c r="L1343">
        <v>0</v>
      </c>
      <c r="M1343">
        <v>0</v>
      </c>
      <c r="N1343">
        <v>292</v>
      </c>
      <c r="O1343">
        <v>109</v>
      </c>
      <c r="P1343">
        <v>73</v>
      </c>
      <c r="Q1343">
        <v>22.87</v>
      </c>
      <c r="R1343">
        <v>90</v>
      </c>
      <c r="S1343">
        <v>93</v>
      </c>
      <c r="T1343">
        <v>0</v>
      </c>
    </row>
    <row r="1344" spans="1:20" x14ac:dyDescent="0.35">
      <c r="A1344">
        <v>0</v>
      </c>
      <c r="B1344">
        <v>42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20</v>
      </c>
      <c r="J1344">
        <v>0</v>
      </c>
      <c r="K1344">
        <v>0</v>
      </c>
      <c r="L1344">
        <v>0</v>
      </c>
      <c r="M1344">
        <v>0</v>
      </c>
      <c r="N1344">
        <v>175</v>
      </c>
      <c r="O1344">
        <v>132</v>
      </c>
      <c r="P1344">
        <v>86</v>
      </c>
      <c r="Q1344">
        <v>20.53</v>
      </c>
      <c r="R1344">
        <v>80</v>
      </c>
      <c r="S1344">
        <v>88</v>
      </c>
      <c r="T1344">
        <v>0</v>
      </c>
    </row>
    <row r="1345" spans="1:20" x14ac:dyDescent="0.35">
      <c r="A1345">
        <v>1</v>
      </c>
      <c r="B1345">
        <v>46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295</v>
      </c>
      <c r="O1345">
        <v>172.5</v>
      </c>
      <c r="P1345">
        <v>116.5</v>
      </c>
      <c r="Q1345">
        <v>27.18</v>
      </c>
      <c r="R1345">
        <v>70</v>
      </c>
      <c r="S1345">
        <v>77</v>
      </c>
      <c r="T1345">
        <v>0</v>
      </c>
    </row>
    <row r="1346" spans="1:20" x14ac:dyDescent="0.35">
      <c r="A1346">
        <v>1</v>
      </c>
      <c r="B1346">
        <v>43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262</v>
      </c>
      <c r="O1346">
        <v>121</v>
      </c>
      <c r="P1346">
        <v>79</v>
      </c>
      <c r="Q1346">
        <v>24.01</v>
      </c>
      <c r="R1346">
        <v>85</v>
      </c>
      <c r="S1346">
        <v>87</v>
      </c>
      <c r="T1346">
        <v>0</v>
      </c>
    </row>
    <row r="1347" spans="1:20" x14ac:dyDescent="0.35">
      <c r="A1347">
        <v>0</v>
      </c>
      <c r="B1347">
        <v>53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234</v>
      </c>
      <c r="O1347">
        <v>126</v>
      </c>
      <c r="P1347">
        <v>73</v>
      </c>
      <c r="Q1347">
        <v>27.6</v>
      </c>
      <c r="R1347">
        <v>75</v>
      </c>
      <c r="S1347">
        <v>90</v>
      </c>
      <c r="T1347">
        <v>0</v>
      </c>
    </row>
    <row r="1348" spans="1:20" x14ac:dyDescent="0.35">
      <c r="A1348">
        <v>1</v>
      </c>
      <c r="B1348">
        <v>50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1</v>
      </c>
      <c r="I1348">
        <v>25</v>
      </c>
      <c r="J1348">
        <v>0</v>
      </c>
      <c r="K1348">
        <v>0</v>
      </c>
      <c r="L1348">
        <v>0</v>
      </c>
      <c r="M1348">
        <v>0</v>
      </c>
      <c r="N1348">
        <v>240</v>
      </c>
      <c r="O1348">
        <v>112</v>
      </c>
      <c r="P1348">
        <v>82</v>
      </c>
      <c r="Q1348">
        <v>24.39</v>
      </c>
      <c r="R1348">
        <v>66</v>
      </c>
      <c r="S1348">
        <v>62</v>
      </c>
      <c r="T1348">
        <v>0</v>
      </c>
    </row>
    <row r="1349" spans="1:20" x14ac:dyDescent="0.35">
      <c r="A1349">
        <v>0</v>
      </c>
      <c r="B1349">
        <v>46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10</v>
      </c>
      <c r="J1349">
        <v>0</v>
      </c>
      <c r="K1349">
        <v>0</v>
      </c>
      <c r="L1349">
        <v>0</v>
      </c>
      <c r="M1349">
        <v>0</v>
      </c>
      <c r="N1349">
        <v>251</v>
      </c>
      <c r="O1349">
        <v>121</v>
      </c>
      <c r="P1349">
        <v>81</v>
      </c>
      <c r="Q1349">
        <v>23.05</v>
      </c>
      <c r="R1349">
        <v>75</v>
      </c>
      <c r="S1349">
        <v>84</v>
      </c>
      <c r="T1349">
        <v>0</v>
      </c>
    </row>
    <row r="1350" spans="1:20" x14ac:dyDescent="0.35">
      <c r="A1350">
        <v>0</v>
      </c>
      <c r="B1350">
        <v>51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1</v>
      </c>
      <c r="M1350">
        <v>0</v>
      </c>
      <c r="N1350">
        <v>358</v>
      </c>
      <c r="O1350">
        <v>134</v>
      </c>
      <c r="P1350">
        <v>87</v>
      </c>
      <c r="Q1350">
        <v>29.36</v>
      </c>
      <c r="R1350">
        <v>75</v>
      </c>
      <c r="S1350">
        <v>87</v>
      </c>
      <c r="T1350">
        <v>1</v>
      </c>
    </row>
    <row r="1351" spans="1:20" x14ac:dyDescent="0.35">
      <c r="A1351">
        <v>0</v>
      </c>
      <c r="B1351">
        <v>67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20</v>
      </c>
      <c r="J1351">
        <v>0</v>
      </c>
      <c r="K1351">
        <v>0</v>
      </c>
      <c r="L1351">
        <v>1</v>
      </c>
      <c r="M1351">
        <v>0</v>
      </c>
      <c r="N1351">
        <v>239</v>
      </c>
      <c r="O1351">
        <v>154</v>
      </c>
      <c r="P1351">
        <v>90</v>
      </c>
      <c r="Q1351">
        <v>28.56</v>
      </c>
      <c r="R1351">
        <v>72</v>
      </c>
      <c r="S1351">
        <v>90</v>
      </c>
      <c r="T1351">
        <v>1</v>
      </c>
    </row>
    <row r="1352" spans="1:20" x14ac:dyDescent="0.35">
      <c r="A1352">
        <v>1</v>
      </c>
      <c r="B1352">
        <v>51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10</v>
      </c>
      <c r="J1352">
        <v>0</v>
      </c>
      <c r="K1352">
        <v>0</v>
      </c>
      <c r="L1352">
        <v>0</v>
      </c>
      <c r="M1352">
        <v>0</v>
      </c>
      <c r="N1352">
        <v>185</v>
      </c>
      <c r="O1352">
        <v>125</v>
      </c>
      <c r="P1352">
        <v>85</v>
      </c>
      <c r="Q1352">
        <v>29.43</v>
      </c>
      <c r="R1352">
        <v>56</v>
      </c>
      <c r="S1352">
        <v>72</v>
      </c>
      <c r="T1352">
        <v>1</v>
      </c>
    </row>
    <row r="1353" spans="1:20" x14ac:dyDescent="0.35">
      <c r="A1353">
        <v>0</v>
      </c>
      <c r="B1353">
        <v>45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1</v>
      </c>
      <c r="I1353">
        <v>20</v>
      </c>
      <c r="J1353">
        <v>0</v>
      </c>
      <c r="K1353">
        <v>0</v>
      </c>
      <c r="L1353">
        <v>0</v>
      </c>
      <c r="M1353">
        <v>0</v>
      </c>
      <c r="N1353">
        <v>217</v>
      </c>
      <c r="O1353">
        <v>109</v>
      </c>
      <c r="P1353">
        <v>72</v>
      </c>
      <c r="Q1353">
        <v>33.65</v>
      </c>
      <c r="R1353">
        <v>75</v>
      </c>
      <c r="S1353">
        <v>68</v>
      </c>
      <c r="T1353">
        <v>0</v>
      </c>
    </row>
    <row r="1354" spans="1:20" x14ac:dyDescent="0.35">
      <c r="A1354">
        <v>1</v>
      </c>
      <c r="B1354">
        <v>44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1</v>
      </c>
      <c r="I1354">
        <v>10</v>
      </c>
      <c r="J1354">
        <v>0</v>
      </c>
      <c r="K1354">
        <v>0</v>
      </c>
      <c r="L1354">
        <v>0</v>
      </c>
      <c r="M1354">
        <v>0</v>
      </c>
      <c r="N1354">
        <v>220</v>
      </c>
      <c r="O1354">
        <v>105</v>
      </c>
      <c r="P1354">
        <v>70</v>
      </c>
      <c r="Q1354">
        <v>21.01</v>
      </c>
      <c r="R1354">
        <v>58</v>
      </c>
      <c r="S1354">
        <v>68</v>
      </c>
      <c r="T1354">
        <v>0</v>
      </c>
    </row>
    <row r="1355" spans="1:20" x14ac:dyDescent="0.35">
      <c r="A1355">
        <v>1</v>
      </c>
      <c r="B1355">
        <v>47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292</v>
      </c>
      <c r="O1355">
        <v>123</v>
      </c>
      <c r="P1355">
        <v>87</v>
      </c>
      <c r="Q1355">
        <v>21.97</v>
      </c>
      <c r="R1355">
        <v>80</v>
      </c>
      <c r="S1355">
        <v>78</v>
      </c>
      <c r="T1355">
        <v>0</v>
      </c>
    </row>
    <row r="1356" spans="1:20" x14ac:dyDescent="0.35">
      <c r="A1356">
        <v>0</v>
      </c>
      <c r="B1356">
        <v>42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1</v>
      </c>
      <c r="I1356">
        <v>15</v>
      </c>
      <c r="J1356">
        <v>0</v>
      </c>
      <c r="K1356">
        <v>0</v>
      </c>
      <c r="L1356">
        <v>0</v>
      </c>
      <c r="M1356">
        <v>0</v>
      </c>
      <c r="N1356">
        <v>228</v>
      </c>
      <c r="O1356">
        <v>131</v>
      </c>
      <c r="P1356">
        <v>85</v>
      </c>
      <c r="Q1356">
        <v>25.08</v>
      </c>
      <c r="R1356">
        <v>72</v>
      </c>
      <c r="S1356">
        <v>79.400000000000006</v>
      </c>
      <c r="T1356">
        <v>0</v>
      </c>
    </row>
    <row r="1357" spans="1:20" x14ac:dyDescent="0.35">
      <c r="A1357">
        <v>1</v>
      </c>
      <c r="B1357">
        <v>44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23</v>
      </c>
      <c r="J1357">
        <v>0</v>
      </c>
      <c r="K1357">
        <v>0</v>
      </c>
      <c r="L1357">
        <v>0</v>
      </c>
      <c r="M1357">
        <v>0</v>
      </c>
      <c r="N1357">
        <v>272</v>
      </c>
      <c r="O1357">
        <v>115</v>
      </c>
      <c r="P1357">
        <v>76</v>
      </c>
      <c r="Q1357">
        <v>24.16</v>
      </c>
      <c r="R1357">
        <v>80</v>
      </c>
      <c r="S1357">
        <v>77</v>
      </c>
      <c r="T1357">
        <v>0</v>
      </c>
    </row>
    <row r="1358" spans="1:20" x14ac:dyDescent="0.35">
      <c r="A1358">
        <v>0</v>
      </c>
      <c r="B1358">
        <v>48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211</v>
      </c>
      <c r="O1358">
        <v>149</v>
      </c>
      <c r="P1358">
        <v>100</v>
      </c>
      <c r="Q1358">
        <v>30.91</v>
      </c>
      <c r="R1358">
        <v>78</v>
      </c>
      <c r="S1358">
        <v>62</v>
      </c>
      <c r="T1358">
        <v>0</v>
      </c>
    </row>
    <row r="1359" spans="1:20" x14ac:dyDescent="0.35">
      <c r="A1359">
        <v>1</v>
      </c>
      <c r="B1359">
        <v>36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15</v>
      </c>
      <c r="J1359">
        <v>0</v>
      </c>
      <c r="K1359">
        <v>0</v>
      </c>
      <c r="L1359">
        <v>0</v>
      </c>
      <c r="M1359">
        <v>0</v>
      </c>
      <c r="N1359">
        <v>155</v>
      </c>
      <c r="O1359">
        <v>123</v>
      </c>
      <c r="P1359">
        <v>78</v>
      </c>
      <c r="Q1359">
        <v>22.05</v>
      </c>
      <c r="R1359">
        <v>67</v>
      </c>
      <c r="S1359">
        <v>78</v>
      </c>
      <c r="T1359">
        <v>0</v>
      </c>
    </row>
    <row r="1360" spans="1:20" x14ac:dyDescent="0.35">
      <c r="A1360">
        <v>1</v>
      </c>
      <c r="B1360">
        <v>63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1</v>
      </c>
      <c r="I1360">
        <v>20</v>
      </c>
      <c r="J1360">
        <v>0</v>
      </c>
      <c r="K1360">
        <v>0</v>
      </c>
      <c r="L1360">
        <v>1</v>
      </c>
      <c r="M1360">
        <v>0</v>
      </c>
      <c r="N1360">
        <v>252</v>
      </c>
      <c r="O1360">
        <v>149</v>
      </c>
      <c r="P1360">
        <v>90</v>
      </c>
      <c r="Q1360">
        <v>33.49</v>
      </c>
      <c r="R1360">
        <v>82</v>
      </c>
      <c r="S1360">
        <v>83</v>
      </c>
      <c r="T1360">
        <v>0</v>
      </c>
    </row>
    <row r="1361" spans="1:20" x14ac:dyDescent="0.35">
      <c r="A1361">
        <v>0</v>
      </c>
      <c r="B1361">
        <v>43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10</v>
      </c>
      <c r="J1361">
        <v>0</v>
      </c>
      <c r="K1361">
        <v>0</v>
      </c>
      <c r="L1361">
        <v>0</v>
      </c>
      <c r="M1361">
        <v>0</v>
      </c>
      <c r="N1361">
        <v>216</v>
      </c>
      <c r="O1361">
        <v>116</v>
      </c>
      <c r="P1361">
        <v>74</v>
      </c>
      <c r="Q1361">
        <v>22.65</v>
      </c>
      <c r="R1361">
        <v>90</v>
      </c>
      <c r="S1361">
        <v>79.400000000000006</v>
      </c>
      <c r="T1361">
        <v>0</v>
      </c>
    </row>
    <row r="1362" spans="1:20" x14ac:dyDescent="0.35">
      <c r="A1362">
        <v>1</v>
      </c>
      <c r="B1362">
        <v>36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172</v>
      </c>
      <c r="O1362">
        <v>122.5</v>
      </c>
      <c r="P1362">
        <v>82.5</v>
      </c>
      <c r="Q1362">
        <v>28.53</v>
      </c>
      <c r="R1362">
        <v>82</v>
      </c>
      <c r="S1362">
        <v>75</v>
      </c>
      <c r="T1362">
        <v>0</v>
      </c>
    </row>
    <row r="1363" spans="1:20" x14ac:dyDescent="0.35">
      <c r="A1363">
        <v>0</v>
      </c>
      <c r="B1363">
        <v>65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244</v>
      </c>
      <c r="O1363">
        <v>162</v>
      </c>
      <c r="P1363">
        <v>98</v>
      </c>
      <c r="Q1363">
        <v>24.5</v>
      </c>
      <c r="R1363">
        <v>70</v>
      </c>
      <c r="S1363">
        <v>82</v>
      </c>
      <c r="T1363">
        <v>0</v>
      </c>
    </row>
    <row r="1364" spans="1:20" x14ac:dyDescent="0.35">
      <c r="A1364">
        <v>0</v>
      </c>
      <c r="B1364">
        <v>48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3</v>
      </c>
      <c r="J1364">
        <v>0</v>
      </c>
      <c r="K1364">
        <v>0</v>
      </c>
      <c r="L1364">
        <v>0</v>
      </c>
      <c r="M1364">
        <v>0</v>
      </c>
      <c r="N1364">
        <v>246</v>
      </c>
      <c r="O1364">
        <v>129</v>
      </c>
      <c r="P1364">
        <v>86</v>
      </c>
      <c r="Q1364">
        <v>25.04</v>
      </c>
      <c r="R1364">
        <v>80</v>
      </c>
      <c r="S1364">
        <v>87</v>
      </c>
      <c r="T1364">
        <v>0</v>
      </c>
    </row>
    <row r="1365" spans="1:20" x14ac:dyDescent="0.35">
      <c r="A1365">
        <v>0</v>
      </c>
      <c r="B1365">
        <v>63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276</v>
      </c>
      <c r="O1365">
        <v>144</v>
      </c>
      <c r="P1365">
        <v>90</v>
      </c>
      <c r="Q1365">
        <v>21.35</v>
      </c>
      <c r="R1365">
        <v>70</v>
      </c>
      <c r="S1365">
        <v>78</v>
      </c>
      <c r="T1365">
        <v>0</v>
      </c>
    </row>
    <row r="1366" spans="1:20" x14ac:dyDescent="0.35">
      <c r="A1366">
        <v>1</v>
      </c>
      <c r="B1366">
        <v>40</v>
      </c>
      <c r="C1366">
        <v>1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20</v>
      </c>
      <c r="J1366">
        <v>0</v>
      </c>
      <c r="K1366">
        <v>0</v>
      </c>
      <c r="L1366">
        <v>0</v>
      </c>
      <c r="M1366">
        <v>0</v>
      </c>
      <c r="N1366">
        <v>229</v>
      </c>
      <c r="O1366">
        <v>137</v>
      </c>
      <c r="P1366">
        <v>85</v>
      </c>
      <c r="Q1366">
        <v>35.200000000000003</v>
      </c>
      <c r="R1366">
        <v>66</v>
      </c>
      <c r="S1366">
        <v>55</v>
      </c>
      <c r="T1366">
        <v>0</v>
      </c>
    </row>
    <row r="1367" spans="1:20" x14ac:dyDescent="0.35">
      <c r="A1367">
        <v>0</v>
      </c>
      <c r="B1367">
        <v>40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204</v>
      </c>
      <c r="O1367">
        <v>122</v>
      </c>
      <c r="P1367">
        <v>94</v>
      </c>
      <c r="Q1367">
        <v>29.86</v>
      </c>
      <c r="R1367">
        <v>87</v>
      </c>
      <c r="S1367">
        <v>82</v>
      </c>
      <c r="T1367">
        <v>0</v>
      </c>
    </row>
    <row r="1368" spans="1:20" x14ac:dyDescent="0.35">
      <c r="A1368">
        <v>0</v>
      </c>
      <c r="B1368">
        <v>42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170</v>
      </c>
      <c r="O1368">
        <v>113</v>
      </c>
      <c r="P1368">
        <v>79</v>
      </c>
      <c r="Q1368">
        <v>21.31</v>
      </c>
      <c r="R1368">
        <v>70</v>
      </c>
      <c r="S1368">
        <v>65</v>
      </c>
      <c r="T1368">
        <v>1</v>
      </c>
    </row>
    <row r="1369" spans="1:20" x14ac:dyDescent="0.35">
      <c r="A1369">
        <v>1</v>
      </c>
      <c r="B1369">
        <v>43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20</v>
      </c>
      <c r="J1369">
        <v>0</v>
      </c>
      <c r="K1369">
        <v>0</v>
      </c>
      <c r="L1369">
        <v>0</v>
      </c>
      <c r="M1369">
        <v>0</v>
      </c>
      <c r="N1369">
        <v>153</v>
      </c>
      <c r="O1369">
        <v>130</v>
      </c>
      <c r="P1369">
        <v>83.5</v>
      </c>
      <c r="Q1369">
        <v>19.84</v>
      </c>
      <c r="R1369">
        <v>63</v>
      </c>
      <c r="S1369">
        <v>79.400000000000006</v>
      </c>
      <c r="T1369">
        <v>0</v>
      </c>
    </row>
    <row r="1370" spans="1:20" x14ac:dyDescent="0.35">
      <c r="A1370">
        <v>0</v>
      </c>
      <c r="B1370">
        <v>63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192</v>
      </c>
      <c r="O1370">
        <v>143</v>
      </c>
      <c r="P1370">
        <v>87</v>
      </c>
      <c r="Q1370">
        <v>23.64</v>
      </c>
      <c r="R1370">
        <v>75</v>
      </c>
      <c r="S1370">
        <v>100</v>
      </c>
      <c r="T1370">
        <v>0</v>
      </c>
    </row>
    <row r="1371" spans="1:20" x14ac:dyDescent="0.35">
      <c r="A1371">
        <v>1</v>
      </c>
      <c r="B1371">
        <v>36</v>
      </c>
      <c r="C1371">
        <v>1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234</v>
      </c>
      <c r="O1371">
        <v>133</v>
      </c>
      <c r="P1371">
        <v>88</v>
      </c>
      <c r="Q1371">
        <v>26.78</v>
      </c>
      <c r="R1371">
        <v>58</v>
      </c>
      <c r="S1371">
        <v>100</v>
      </c>
      <c r="T1371">
        <v>0</v>
      </c>
    </row>
    <row r="1372" spans="1:20" x14ac:dyDescent="0.35">
      <c r="A1372">
        <v>0</v>
      </c>
      <c r="B1372">
        <v>36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295</v>
      </c>
      <c r="O1372">
        <v>114.5</v>
      </c>
      <c r="P1372">
        <v>72</v>
      </c>
      <c r="Q1372">
        <v>24.11</v>
      </c>
      <c r="R1372">
        <v>85</v>
      </c>
      <c r="S1372">
        <v>79.400000000000006</v>
      </c>
      <c r="T1372">
        <v>0</v>
      </c>
    </row>
    <row r="1373" spans="1:20" x14ac:dyDescent="0.35">
      <c r="A1373">
        <v>0</v>
      </c>
      <c r="B1373">
        <v>46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1</v>
      </c>
      <c r="I1373">
        <v>20</v>
      </c>
      <c r="J1373">
        <v>0</v>
      </c>
      <c r="K1373">
        <v>0</v>
      </c>
      <c r="L1373">
        <v>0</v>
      </c>
      <c r="M1373">
        <v>0</v>
      </c>
      <c r="N1373">
        <v>161</v>
      </c>
      <c r="O1373">
        <v>100</v>
      </c>
      <c r="P1373">
        <v>64</v>
      </c>
      <c r="Q1373">
        <v>20.66</v>
      </c>
      <c r="R1373">
        <v>75</v>
      </c>
      <c r="S1373">
        <v>60</v>
      </c>
      <c r="T1373">
        <v>0</v>
      </c>
    </row>
    <row r="1374" spans="1:20" x14ac:dyDescent="0.35">
      <c r="A1374">
        <v>1</v>
      </c>
      <c r="B1374">
        <v>39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1</v>
      </c>
      <c r="I1374">
        <v>40</v>
      </c>
      <c r="J1374">
        <v>0</v>
      </c>
      <c r="K1374">
        <v>0</v>
      </c>
      <c r="L1374">
        <v>0</v>
      </c>
      <c r="M1374">
        <v>0</v>
      </c>
      <c r="N1374">
        <v>251</v>
      </c>
      <c r="O1374">
        <v>115</v>
      </c>
      <c r="P1374">
        <v>77</v>
      </c>
      <c r="Q1374">
        <v>24.01</v>
      </c>
      <c r="R1374">
        <v>65</v>
      </c>
      <c r="S1374">
        <v>98</v>
      </c>
      <c r="T1374">
        <v>0</v>
      </c>
    </row>
    <row r="1375" spans="1:20" x14ac:dyDescent="0.35">
      <c r="A1375">
        <v>0</v>
      </c>
      <c r="B1375">
        <v>39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1</v>
      </c>
      <c r="I1375">
        <v>15</v>
      </c>
      <c r="J1375">
        <v>0</v>
      </c>
      <c r="K1375">
        <v>0</v>
      </c>
      <c r="L1375">
        <v>0</v>
      </c>
      <c r="M1375">
        <v>0</v>
      </c>
      <c r="N1375">
        <v>255</v>
      </c>
      <c r="O1375">
        <v>142</v>
      </c>
      <c r="P1375">
        <v>85.5</v>
      </c>
      <c r="Q1375">
        <v>24.89</v>
      </c>
      <c r="R1375">
        <v>100</v>
      </c>
      <c r="S1375">
        <v>108</v>
      </c>
      <c r="T1375">
        <v>0</v>
      </c>
    </row>
    <row r="1376" spans="1:20" x14ac:dyDescent="0.35">
      <c r="A1376">
        <v>0</v>
      </c>
      <c r="B1376">
        <v>51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1</v>
      </c>
      <c r="I1376">
        <v>15</v>
      </c>
      <c r="J1376">
        <v>0</v>
      </c>
      <c r="K1376">
        <v>0</v>
      </c>
      <c r="L1376">
        <v>0</v>
      </c>
      <c r="M1376">
        <v>0</v>
      </c>
      <c r="N1376">
        <v>345</v>
      </c>
      <c r="O1376">
        <v>142</v>
      </c>
      <c r="P1376">
        <v>88</v>
      </c>
      <c r="Q1376">
        <v>19.05</v>
      </c>
      <c r="R1376">
        <v>80</v>
      </c>
      <c r="S1376">
        <v>73</v>
      </c>
      <c r="T1376">
        <v>0</v>
      </c>
    </row>
    <row r="1377" spans="1:20" x14ac:dyDescent="0.35">
      <c r="A1377">
        <v>1</v>
      </c>
      <c r="B1377">
        <v>48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1</v>
      </c>
      <c r="I1377">
        <v>30</v>
      </c>
      <c r="J1377">
        <v>0</v>
      </c>
      <c r="K1377">
        <v>0</v>
      </c>
      <c r="L1377">
        <v>0</v>
      </c>
      <c r="M1377">
        <v>0</v>
      </c>
      <c r="N1377">
        <v>212</v>
      </c>
      <c r="O1377">
        <v>139</v>
      </c>
      <c r="P1377">
        <v>86</v>
      </c>
      <c r="Q1377">
        <v>20.27</v>
      </c>
      <c r="R1377">
        <v>66</v>
      </c>
      <c r="S1377">
        <v>62</v>
      </c>
      <c r="T1377">
        <v>1</v>
      </c>
    </row>
    <row r="1378" spans="1:20" x14ac:dyDescent="0.35">
      <c r="A1378">
        <v>0</v>
      </c>
      <c r="B1378">
        <v>57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210</v>
      </c>
      <c r="O1378">
        <v>131</v>
      </c>
      <c r="P1378">
        <v>85</v>
      </c>
      <c r="Q1378">
        <v>26.59</v>
      </c>
      <c r="R1378">
        <v>70</v>
      </c>
      <c r="S1378">
        <v>77</v>
      </c>
      <c r="T1378">
        <v>0</v>
      </c>
    </row>
    <row r="1379" spans="1:20" x14ac:dyDescent="0.35">
      <c r="A1379">
        <v>1</v>
      </c>
      <c r="B1379">
        <v>41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20</v>
      </c>
      <c r="J1379">
        <v>0</v>
      </c>
      <c r="K1379">
        <v>0</v>
      </c>
      <c r="L1379">
        <v>1</v>
      </c>
      <c r="M1379">
        <v>0</v>
      </c>
      <c r="N1379">
        <v>245</v>
      </c>
      <c r="O1379">
        <v>146</v>
      </c>
      <c r="P1379">
        <v>86</v>
      </c>
      <c r="Q1379">
        <v>24.5</v>
      </c>
      <c r="R1379">
        <v>80</v>
      </c>
      <c r="S1379">
        <v>72</v>
      </c>
      <c r="T1379">
        <v>0</v>
      </c>
    </row>
    <row r="1380" spans="1:20" x14ac:dyDescent="0.35">
      <c r="A1380">
        <v>1</v>
      </c>
      <c r="B1380">
        <v>42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1</v>
      </c>
      <c r="I1380">
        <v>20</v>
      </c>
      <c r="J1380">
        <v>0</v>
      </c>
      <c r="K1380">
        <v>0</v>
      </c>
      <c r="L1380">
        <v>0</v>
      </c>
      <c r="M1380">
        <v>0</v>
      </c>
      <c r="N1380">
        <v>231</v>
      </c>
      <c r="O1380">
        <v>123</v>
      </c>
      <c r="P1380">
        <v>87</v>
      </c>
      <c r="Q1380">
        <v>21.48</v>
      </c>
      <c r="R1380">
        <v>75</v>
      </c>
      <c r="S1380">
        <v>44</v>
      </c>
      <c r="T1380">
        <v>0</v>
      </c>
    </row>
    <row r="1381" spans="1:20" x14ac:dyDescent="0.35">
      <c r="A1381">
        <v>0</v>
      </c>
      <c r="B1381">
        <v>38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5</v>
      </c>
      <c r="J1381">
        <v>0</v>
      </c>
      <c r="K1381">
        <v>0</v>
      </c>
      <c r="L1381">
        <v>0</v>
      </c>
      <c r="M1381">
        <v>0</v>
      </c>
      <c r="N1381">
        <v>187</v>
      </c>
      <c r="O1381">
        <v>118</v>
      </c>
      <c r="P1381">
        <v>78</v>
      </c>
      <c r="Q1381">
        <v>30.06</v>
      </c>
      <c r="R1381">
        <v>64</v>
      </c>
      <c r="S1381">
        <v>63</v>
      </c>
      <c r="T1381">
        <v>0</v>
      </c>
    </row>
    <row r="1382" spans="1:20" x14ac:dyDescent="0.35">
      <c r="A1382">
        <v>0</v>
      </c>
      <c r="B1382">
        <v>41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1</v>
      </c>
      <c r="I1382">
        <v>15</v>
      </c>
      <c r="J1382">
        <v>0</v>
      </c>
      <c r="K1382">
        <v>0</v>
      </c>
      <c r="L1382">
        <v>0</v>
      </c>
      <c r="M1382">
        <v>0</v>
      </c>
      <c r="N1382">
        <v>190</v>
      </c>
      <c r="O1382">
        <v>95</v>
      </c>
      <c r="P1382">
        <v>57</v>
      </c>
      <c r="Q1382">
        <v>20</v>
      </c>
      <c r="R1382">
        <v>75</v>
      </c>
      <c r="S1382">
        <v>77</v>
      </c>
      <c r="T1382">
        <v>0</v>
      </c>
    </row>
    <row r="1383" spans="1:20" x14ac:dyDescent="0.35">
      <c r="A1383">
        <v>0</v>
      </c>
      <c r="B1383">
        <v>43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15</v>
      </c>
      <c r="J1383">
        <v>0</v>
      </c>
      <c r="K1383">
        <v>0</v>
      </c>
      <c r="L1383">
        <v>1</v>
      </c>
      <c r="M1383">
        <v>0</v>
      </c>
      <c r="N1383">
        <v>174</v>
      </c>
      <c r="O1383">
        <v>158.5</v>
      </c>
      <c r="P1383">
        <v>100.5</v>
      </c>
      <c r="Q1383">
        <v>35.99</v>
      </c>
      <c r="R1383">
        <v>82</v>
      </c>
      <c r="S1383">
        <v>88</v>
      </c>
      <c r="T1383">
        <v>0</v>
      </c>
    </row>
    <row r="1384" spans="1:20" x14ac:dyDescent="0.35">
      <c r="A1384">
        <v>0</v>
      </c>
      <c r="B1384">
        <v>55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243</v>
      </c>
      <c r="O1384">
        <v>142</v>
      </c>
      <c r="P1384">
        <v>92</v>
      </c>
      <c r="Q1384">
        <v>30.24</v>
      </c>
      <c r="R1384">
        <v>70</v>
      </c>
      <c r="S1384">
        <v>85</v>
      </c>
      <c r="T1384">
        <v>0</v>
      </c>
    </row>
    <row r="1385" spans="1:20" x14ac:dyDescent="0.35">
      <c r="A1385">
        <v>0</v>
      </c>
      <c r="B1385">
        <v>38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7</v>
      </c>
      <c r="J1385">
        <v>0</v>
      </c>
      <c r="K1385">
        <v>0</v>
      </c>
      <c r="L1385">
        <v>0</v>
      </c>
      <c r="M1385">
        <v>0</v>
      </c>
      <c r="N1385">
        <v>160</v>
      </c>
      <c r="O1385">
        <v>95</v>
      </c>
      <c r="P1385">
        <v>65</v>
      </c>
      <c r="Q1385">
        <v>21.99</v>
      </c>
      <c r="R1385">
        <v>72</v>
      </c>
      <c r="S1385">
        <v>77</v>
      </c>
      <c r="T1385">
        <v>0</v>
      </c>
    </row>
    <row r="1386" spans="1:20" x14ac:dyDescent="0.35">
      <c r="A1386">
        <v>0</v>
      </c>
      <c r="B1386">
        <v>46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1</v>
      </c>
      <c r="I1386">
        <v>20</v>
      </c>
      <c r="J1386">
        <v>0</v>
      </c>
      <c r="K1386">
        <v>0</v>
      </c>
      <c r="L1386">
        <v>0</v>
      </c>
      <c r="M1386">
        <v>0</v>
      </c>
      <c r="N1386">
        <v>250</v>
      </c>
      <c r="O1386">
        <v>115</v>
      </c>
      <c r="P1386">
        <v>74</v>
      </c>
      <c r="Q1386">
        <v>22.7</v>
      </c>
      <c r="R1386">
        <v>100</v>
      </c>
      <c r="S1386">
        <v>69</v>
      </c>
      <c r="T1386">
        <v>0</v>
      </c>
    </row>
    <row r="1387" spans="1:20" x14ac:dyDescent="0.35">
      <c r="A1387">
        <v>1</v>
      </c>
      <c r="B1387">
        <v>45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23</v>
      </c>
      <c r="J1387">
        <v>0</v>
      </c>
      <c r="K1387">
        <v>0</v>
      </c>
      <c r="L1387">
        <v>0</v>
      </c>
      <c r="M1387">
        <v>0</v>
      </c>
      <c r="N1387">
        <v>263</v>
      </c>
      <c r="O1387">
        <v>115</v>
      </c>
      <c r="P1387">
        <v>76</v>
      </c>
      <c r="Q1387">
        <v>24.94</v>
      </c>
      <c r="R1387">
        <v>68</v>
      </c>
      <c r="S1387">
        <v>78</v>
      </c>
      <c r="T1387">
        <v>0</v>
      </c>
    </row>
    <row r="1388" spans="1:20" x14ac:dyDescent="0.35">
      <c r="A1388">
        <v>0</v>
      </c>
      <c r="B1388">
        <v>53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1</v>
      </c>
      <c r="I1388">
        <v>20</v>
      </c>
      <c r="J1388">
        <v>0</v>
      </c>
      <c r="K1388">
        <v>0</v>
      </c>
      <c r="L1388">
        <v>0</v>
      </c>
      <c r="M1388">
        <v>0</v>
      </c>
      <c r="N1388">
        <v>221</v>
      </c>
      <c r="O1388">
        <v>131</v>
      </c>
      <c r="P1388">
        <v>89</v>
      </c>
      <c r="Q1388">
        <v>24.09</v>
      </c>
      <c r="R1388">
        <v>90</v>
      </c>
      <c r="S1388">
        <v>95</v>
      </c>
      <c r="T1388">
        <v>0</v>
      </c>
    </row>
    <row r="1389" spans="1:20" x14ac:dyDescent="0.35">
      <c r="A1389">
        <v>1</v>
      </c>
      <c r="B1389">
        <v>44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1</v>
      </c>
      <c r="I1389">
        <v>20</v>
      </c>
      <c r="J1389">
        <v>0</v>
      </c>
      <c r="K1389">
        <v>0</v>
      </c>
      <c r="L1389">
        <v>0</v>
      </c>
      <c r="M1389">
        <v>0</v>
      </c>
      <c r="N1389">
        <v>271</v>
      </c>
      <c r="O1389">
        <v>136</v>
      </c>
      <c r="P1389">
        <v>90</v>
      </c>
      <c r="Q1389">
        <v>25.24</v>
      </c>
      <c r="R1389">
        <v>80</v>
      </c>
      <c r="S1389">
        <v>64</v>
      </c>
      <c r="T1389">
        <v>0</v>
      </c>
    </row>
    <row r="1390" spans="1:20" x14ac:dyDescent="0.35">
      <c r="A1390">
        <v>0</v>
      </c>
      <c r="B1390">
        <v>52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275</v>
      </c>
      <c r="O1390">
        <v>137</v>
      </c>
      <c r="P1390">
        <v>85</v>
      </c>
      <c r="Q1390">
        <v>25.89</v>
      </c>
      <c r="R1390">
        <v>70</v>
      </c>
      <c r="S1390">
        <v>79.400000000000006</v>
      </c>
      <c r="T1390">
        <v>0</v>
      </c>
    </row>
    <row r="1391" spans="1:20" x14ac:dyDescent="0.35">
      <c r="A1391">
        <v>1</v>
      </c>
      <c r="B1391">
        <v>51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</v>
      </c>
      <c r="I1391">
        <v>20</v>
      </c>
      <c r="J1391">
        <v>0</v>
      </c>
      <c r="K1391">
        <v>0</v>
      </c>
      <c r="L1391">
        <v>1</v>
      </c>
      <c r="M1391">
        <v>0</v>
      </c>
      <c r="N1391">
        <v>260</v>
      </c>
      <c r="O1391">
        <v>123</v>
      </c>
      <c r="P1391">
        <v>72</v>
      </c>
      <c r="Q1391">
        <v>26.83</v>
      </c>
      <c r="R1391">
        <v>65</v>
      </c>
      <c r="S1391">
        <v>65</v>
      </c>
      <c r="T1391">
        <v>1</v>
      </c>
    </row>
    <row r="1392" spans="1:20" x14ac:dyDescent="0.35">
      <c r="A1392">
        <v>1</v>
      </c>
      <c r="B1392">
        <v>39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213</v>
      </c>
      <c r="O1392">
        <v>130</v>
      </c>
      <c r="P1392">
        <v>72</v>
      </c>
      <c r="Q1392">
        <v>22.32</v>
      </c>
      <c r="R1392">
        <v>80</v>
      </c>
      <c r="S1392">
        <v>78</v>
      </c>
      <c r="T1392">
        <v>0</v>
      </c>
    </row>
    <row r="1393" spans="1:20" x14ac:dyDescent="0.35">
      <c r="A1393">
        <v>0</v>
      </c>
      <c r="B1393">
        <v>51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239</v>
      </c>
      <c r="O1393">
        <v>127.5</v>
      </c>
      <c r="P1393">
        <v>77.5</v>
      </c>
      <c r="Q1393">
        <v>26.65</v>
      </c>
      <c r="R1393">
        <v>70</v>
      </c>
      <c r="S1393">
        <v>79</v>
      </c>
      <c r="T1393">
        <v>0</v>
      </c>
    </row>
    <row r="1394" spans="1:20" x14ac:dyDescent="0.35">
      <c r="A1394">
        <v>0</v>
      </c>
      <c r="B1394">
        <v>55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252</v>
      </c>
      <c r="O1394">
        <v>130</v>
      </c>
      <c r="P1394">
        <v>82</v>
      </c>
      <c r="Q1394">
        <v>29.17</v>
      </c>
      <c r="R1394">
        <v>78</v>
      </c>
      <c r="S1394">
        <v>85</v>
      </c>
      <c r="T1394">
        <v>0</v>
      </c>
    </row>
    <row r="1395" spans="1:20" x14ac:dyDescent="0.35">
      <c r="A1395">
        <v>1</v>
      </c>
      <c r="B1395">
        <v>43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1</v>
      </c>
      <c r="I1395">
        <v>25</v>
      </c>
      <c r="J1395">
        <v>0</v>
      </c>
      <c r="K1395">
        <v>0</v>
      </c>
      <c r="L1395">
        <v>0</v>
      </c>
      <c r="M1395">
        <v>0</v>
      </c>
      <c r="N1395">
        <v>201</v>
      </c>
      <c r="O1395">
        <v>121</v>
      </c>
      <c r="P1395">
        <v>82</v>
      </c>
      <c r="Q1395">
        <v>23.84</v>
      </c>
      <c r="R1395">
        <v>70</v>
      </c>
      <c r="S1395">
        <v>91</v>
      </c>
      <c r="T1395">
        <v>0</v>
      </c>
    </row>
    <row r="1396" spans="1:20" x14ac:dyDescent="0.35">
      <c r="A1396">
        <v>0</v>
      </c>
      <c r="B1396">
        <v>67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261</v>
      </c>
      <c r="O1396">
        <v>135</v>
      </c>
      <c r="P1396">
        <v>80</v>
      </c>
      <c r="Q1396">
        <v>21.8</v>
      </c>
      <c r="R1396">
        <v>72</v>
      </c>
      <c r="S1396">
        <v>93</v>
      </c>
      <c r="T1396">
        <v>0</v>
      </c>
    </row>
    <row r="1397" spans="1:20" x14ac:dyDescent="0.35">
      <c r="A1397">
        <v>0</v>
      </c>
      <c r="B1397">
        <v>55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329</v>
      </c>
      <c r="O1397">
        <v>145</v>
      </c>
      <c r="P1397">
        <v>82</v>
      </c>
      <c r="Q1397">
        <v>23.43</v>
      </c>
      <c r="R1397">
        <v>70</v>
      </c>
      <c r="S1397">
        <v>95</v>
      </c>
      <c r="T1397">
        <v>0</v>
      </c>
    </row>
    <row r="1398" spans="1:20" x14ac:dyDescent="0.35">
      <c r="A1398">
        <v>0</v>
      </c>
      <c r="B1398">
        <v>39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229</v>
      </c>
      <c r="O1398">
        <v>125</v>
      </c>
      <c r="P1398">
        <v>80</v>
      </c>
      <c r="Q1398">
        <v>24.1</v>
      </c>
      <c r="R1398">
        <v>75</v>
      </c>
      <c r="S1398">
        <v>58</v>
      </c>
      <c r="T1398">
        <v>0</v>
      </c>
    </row>
    <row r="1399" spans="1:20" x14ac:dyDescent="0.35">
      <c r="A1399">
        <v>1</v>
      </c>
      <c r="B1399">
        <v>54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254</v>
      </c>
      <c r="O1399">
        <v>136.5</v>
      </c>
      <c r="P1399">
        <v>83</v>
      </c>
      <c r="Q1399">
        <v>20.55</v>
      </c>
      <c r="R1399">
        <v>88</v>
      </c>
      <c r="S1399">
        <v>95</v>
      </c>
      <c r="T1399">
        <v>0</v>
      </c>
    </row>
    <row r="1400" spans="1:20" x14ac:dyDescent="0.35">
      <c r="A1400">
        <v>1</v>
      </c>
      <c r="B1400">
        <v>41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30</v>
      </c>
      <c r="J1400">
        <v>0</v>
      </c>
      <c r="K1400">
        <v>0</v>
      </c>
      <c r="L1400">
        <v>0</v>
      </c>
      <c r="M1400">
        <v>0</v>
      </c>
      <c r="N1400">
        <v>293</v>
      </c>
      <c r="O1400">
        <v>115</v>
      </c>
      <c r="P1400">
        <v>77.5</v>
      </c>
      <c r="Q1400">
        <v>26.26</v>
      </c>
      <c r="R1400">
        <v>85</v>
      </c>
      <c r="S1400">
        <v>57</v>
      </c>
      <c r="T1400">
        <v>0</v>
      </c>
    </row>
    <row r="1401" spans="1:20" x14ac:dyDescent="0.35">
      <c r="A1401">
        <v>0</v>
      </c>
      <c r="B1401">
        <v>48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250</v>
      </c>
      <c r="O1401">
        <v>117</v>
      </c>
      <c r="P1401">
        <v>81</v>
      </c>
      <c r="Q1401">
        <v>27.04</v>
      </c>
      <c r="R1401">
        <v>80</v>
      </c>
      <c r="S1401">
        <v>65</v>
      </c>
      <c r="T1401">
        <v>0</v>
      </c>
    </row>
    <row r="1402" spans="1:20" x14ac:dyDescent="0.35">
      <c r="A1402">
        <v>0</v>
      </c>
      <c r="B1402">
        <v>45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262</v>
      </c>
      <c r="O1402">
        <v>116</v>
      </c>
      <c r="P1402">
        <v>66</v>
      </c>
      <c r="Q1402">
        <v>21.56</v>
      </c>
      <c r="R1402">
        <v>66</v>
      </c>
      <c r="S1402">
        <v>76</v>
      </c>
      <c r="T1402">
        <v>0</v>
      </c>
    </row>
    <row r="1403" spans="1:20" x14ac:dyDescent="0.35">
      <c r="A1403">
        <v>1</v>
      </c>
      <c r="B1403">
        <v>61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1</v>
      </c>
      <c r="I1403">
        <v>3</v>
      </c>
      <c r="J1403">
        <v>0</v>
      </c>
      <c r="K1403">
        <v>0</v>
      </c>
      <c r="L1403">
        <v>1</v>
      </c>
      <c r="M1403">
        <v>0</v>
      </c>
      <c r="N1403">
        <v>256</v>
      </c>
      <c r="O1403">
        <v>165</v>
      </c>
      <c r="P1403">
        <v>80</v>
      </c>
      <c r="Q1403">
        <v>24.12</v>
      </c>
      <c r="R1403">
        <v>75</v>
      </c>
      <c r="S1403">
        <v>97</v>
      </c>
      <c r="T1403">
        <v>0</v>
      </c>
    </row>
    <row r="1404" spans="1:20" x14ac:dyDescent="0.35">
      <c r="A1404">
        <v>1</v>
      </c>
      <c r="B1404">
        <v>38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1</v>
      </c>
      <c r="I1404">
        <v>30</v>
      </c>
      <c r="J1404">
        <v>0</v>
      </c>
      <c r="K1404">
        <v>0</v>
      </c>
      <c r="L1404">
        <v>1</v>
      </c>
      <c r="M1404">
        <v>0</v>
      </c>
      <c r="N1404">
        <v>239</v>
      </c>
      <c r="O1404">
        <v>141</v>
      </c>
      <c r="P1404">
        <v>98</v>
      </c>
      <c r="Q1404">
        <v>27.8</v>
      </c>
      <c r="R1404">
        <v>90</v>
      </c>
      <c r="S1404">
        <v>85</v>
      </c>
      <c r="T1404">
        <v>0</v>
      </c>
    </row>
    <row r="1405" spans="1:20" x14ac:dyDescent="0.35">
      <c r="A1405">
        <v>0</v>
      </c>
      <c r="B1405">
        <v>49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186</v>
      </c>
      <c r="O1405">
        <v>120</v>
      </c>
      <c r="P1405">
        <v>74</v>
      </c>
      <c r="Q1405">
        <v>19.39</v>
      </c>
      <c r="R1405">
        <v>80</v>
      </c>
      <c r="S1405">
        <v>69</v>
      </c>
      <c r="T1405">
        <v>0</v>
      </c>
    </row>
    <row r="1406" spans="1:20" x14ac:dyDescent="0.35">
      <c r="A1406">
        <v>0</v>
      </c>
      <c r="B1406">
        <v>47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2</v>
      </c>
      <c r="J1406">
        <v>0</v>
      </c>
      <c r="K1406">
        <v>0</v>
      </c>
      <c r="L1406">
        <v>0</v>
      </c>
      <c r="M1406">
        <v>0</v>
      </c>
      <c r="N1406">
        <v>232</v>
      </c>
      <c r="O1406">
        <v>110</v>
      </c>
      <c r="P1406">
        <v>70</v>
      </c>
      <c r="Q1406">
        <v>25.86</v>
      </c>
      <c r="R1406">
        <v>76</v>
      </c>
      <c r="S1406">
        <v>82</v>
      </c>
      <c r="T1406">
        <v>0</v>
      </c>
    </row>
    <row r="1407" spans="1:20" x14ac:dyDescent="0.35">
      <c r="A1407">
        <v>0</v>
      </c>
      <c r="B1407">
        <v>59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260</v>
      </c>
      <c r="O1407">
        <v>162.5</v>
      </c>
      <c r="P1407">
        <v>105</v>
      </c>
      <c r="Q1407">
        <v>24.39</v>
      </c>
      <c r="R1407">
        <v>75</v>
      </c>
      <c r="S1407">
        <v>72</v>
      </c>
      <c r="T1407">
        <v>0</v>
      </c>
    </row>
    <row r="1408" spans="1:20" x14ac:dyDescent="0.35">
      <c r="A1408">
        <v>0</v>
      </c>
      <c r="B1408">
        <v>60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391</v>
      </c>
      <c r="O1408">
        <v>114</v>
      </c>
      <c r="P1408">
        <v>64</v>
      </c>
      <c r="Q1408">
        <v>24.57</v>
      </c>
      <c r="R1408">
        <v>82</v>
      </c>
      <c r="S1408">
        <v>83</v>
      </c>
      <c r="T1408">
        <v>0</v>
      </c>
    </row>
    <row r="1409" spans="1:20" x14ac:dyDescent="0.35">
      <c r="A1409">
        <v>1</v>
      </c>
      <c r="B1409">
        <v>37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1</v>
      </c>
      <c r="I1409">
        <v>30</v>
      </c>
      <c r="J1409">
        <v>0</v>
      </c>
      <c r="K1409">
        <v>0</v>
      </c>
      <c r="L1409">
        <v>0</v>
      </c>
      <c r="M1409">
        <v>0</v>
      </c>
      <c r="N1409">
        <v>275</v>
      </c>
      <c r="O1409">
        <v>127</v>
      </c>
      <c r="P1409">
        <v>80</v>
      </c>
      <c r="Q1409">
        <v>27.22</v>
      </c>
      <c r="R1409">
        <v>85</v>
      </c>
      <c r="S1409">
        <v>93</v>
      </c>
      <c r="T1409">
        <v>0</v>
      </c>
    </row>
    <row r="1410" spans="1:20" x14ac:dyDescent="0.35">
      <c r="A1410">
        <v>0</v>
      </c>
      <c r="B1410">
        <v>48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231</v>
      </c>
      <c r="O1410">
        <v>115</v>
      </c>
      <c r="P1410">
        <v>69</v>
      </c>
      <c r="Q1410">
        <v>25.48</v>
      </c>
      <c r="R1410">
        <v>90</v>
      </c>
      <c r="S1410">
        <v>77</v>
      </c>
      <c r="T1410">
        <v>0</v>
      </c>
    </row>
    <row r="1411" spans="1:20" x14ac:dyDescent="0.35">
      <c r="A1411">
        <v>1</v>
      </c>
      <c r="B1411">
        <v>54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1</v>
      </c>
      <c r="I1411">
        <v>9.0039999999999996</v>
      </c>
      <c r="J1411">
        <v>0</v>
      </c>
      <c r="K1411">
        <v>0</v>
      </c>
      <c r="L1411">
        <v>0</v>
      </c>
      <c r="M1411">
        <v>0</v>
      </c>
      <c r="N1411">
        <v>219</v>
      </c>
      <c r="O1411">
        <v>110</v>
      </c>
      <c r="P1411">
        <v>72</v>
      </c>
      <c r="Q1411">
        <v>26.05</v>
      </c>
      <c r="R1411">
        <v>95</v>
      </c>
      <c r="S1411">
        <v>86</v>
      </c>
      <c r="T1411">
        <v>0</v>
      </c>
    </row>
    <row r="1412" spans="1:20" x14ac:dyDescent="0.35">
      <c r="A1412">
        <v>1</v>
      </c>
      <c r="B1412">
        <v>39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1</v>
      </c>
      <c r="I1412">
        <v>60</v>
      </c>
      <c r="J1412">
        <v>0</v>
      </c>
      <c r="K1412">
        <v>0</v>
      </c>
      <c r="L1412">
        <v>0</v>
      </c>
      <c r="M1412">
        <v>0</v>
      </c>
      <c r="N1412">
        <v>215</v>
      </c>
      <c r="O1412">
        <v>112</v>
      </c>
      <c r="P1412">
        <v>65</v>
      </c>
      <c r="Q1412">
        <v>23.6</v>
      </c>
      <c r="R1412">
        <v>59</v>
      </c>
      <c r="S1412">
        <v>78</v>
      </c>
      <c r="T1412">
        <v>0</v>
      </c>
    </row>
    <row r="1413" spans="1:20" x14ac:dyDescent="0.35">
      <c r="A1413">
        <v>1</v>
      </c>
      <c r="B1413">
        <v>46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1</v>
      </c>
      <c r="I1413">
        <v>20</v>
      </c>
      <c r="J1413">
        <v>0</v>
      </c>
      <c r="K1413">
        <v>0</v>
      </c>
      <c r="L1413">
        <v>0</v>
      </c>
      <c r="M1413">
        <v>0</v>
      </c>
      <c r="N1413">
        <v>279</v>
      </c>
      <c r="O1413">
        <v>118</v>
      </c>
      <c r="P1413">
        <v>82</v>
      </c>
      <c r="Q1413">
        <v>22.78</v>
      </c>
      <c r="R1413">
        <v>58</v>
      </c>
      <c r="S1413">
        <v>74</v>
      </c>
      <c r="T1413">
        <v>0</v>
      </c>
    </row>
    <row r="1414" spans="1:20" x14ac:dyDescent="0.35">
      <c r="A1414">
        <v>0</v>
      </c>
      <c r="B1414">
        <v>58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249</v>
      </c>
      <c r="O1414">
        <v>151</v>
      </c>
      <c r="P1414">
        <v>97.5</v>
      </c>
      <c r="Q1414">
        <v>22.88</v>
      </c>
      <c r="R1414">
        <v>75</v>
      </c>
      <c r="S1414">
        <v>84</v>
      </c>
      <c r="T1414">
        <v>0</v>
      </c>
    </row>
    <row r="1415" spans="1:20" x14ac:dyDescent="0.35">
      <c r="A1415">
        <v>1</v>
      </c>
      <c r="B1415">
        <v>46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1</v>
      </c>
      <c r="I1415">
        <v>5</v>
      </c>
      <c r="J1415">
        <v>0</v>
      </c>
      <c r="K1415">
        <v>0</v>
      </c>
      <c r="L1415">
        <v>0</v>
      </c>
      <c r="M1415">
        <v>0</v>
      </c>
      <c r="N1415">
        <v>198</v>
      </c>
      <c r="O1415">
        <v>109</v>
      </c>
      <c r="P1415">
        <v>81</v>
      </c>
      <c r="Q1415">
        <v>23.28</v>
      </c>
      <c r="R1415">
        <v>62</v>
      </c>
      <c r="S1415">
        <v>85</v>
      </c>
      <c r="T1415">
        <v>1</v>
      </c>
    </row>
    <row r="1416" spans="1:20" x14ac:dyDescent="0.35">
      <c r="A1416">
        <v>0</v>
      </c>
      <c r="B1416">
        <v>65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246</v>
      </c>
      <c r="O1416">
        <v>119</v>
      </c>
      <c r="P1416">
        <v>76</v>
      </c>
      <c r="Q1416">
        <v>19.829999999999998</v>
      </c>
      <c r="R1416">
        <v>75</v>
      </c>
      <c r="S1416">
        <v>156</v>
      </c>
      <c r="T1416">
        <v>0</v>
      </c>
    </row>
    <row r="1417" spans="1:20" x14ac:dyDescent="0.35">
      <c r="A1417">
        <v>0</v>
      </c>
      <c r="B1417">
        <v>59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246</v>
      </c>
      <c r="O1417">
        <v>135</v>
      </c>
      <c r="P1417">
        <v>70</v>
      </c>
      <c r="Q1417">
        <v>18.43</v>
      </c>
      <c r="R1417">
        <v>80</v>
      </c>
      <c r="S1417">
        <v>107</v>
      </c>
      <c r="T1417">
        <v>0</v>
      </c>
    </row>
    <row r="1418" spans="1:20" x14ac:dyDescent="0.35">
      <c r="A1418">
        <v>1</v>
      </c>
      <c r="B1418">
        <v>52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310</v>
      </c>
      <c r="O1418">
        <v>135</v>
      </c>
      <c r="P1418">
        <v>89</v>
      </c>
      <c r="Q1418">
        <v>29.51</v>
      </c>
      <c r="R1418">
        <v>64</v>
      </c>
      <c r="S1418">
        <v>74</v>
      </c>
      <c r="T1418">
        <v>1</v>
      </c>
    </row>
    <row r="1419" spans="1:20" x14ac:dyDescent="0.35">
      <c r="A1419">
        <v>0</v>
      </c>
      <c r="B1419">
        <v>40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219</v>
      </c>
      <c r="O1419">
        <v>100</v>
      </c>
      <c r="P1419">
        <v>60</v>
      </c>
      <c r="Q1419">
        <v>19.78</v>
      </c>
      <c r="R1419">
        <v>72</v>
      </c>
      <c r="S1419">
        <v>60</v>
      </c>
      <c r="T1419">
        <v>0</v>
      </c>
    </row>
    <row r="1420" spans="1:20" x14ac:dyDescent="0.35">
      <c r="A1420">
        <v>1</v>
      </c>
      <c r="B1420">
        <v>54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30</v>
      </c>
      <c r="J1420">
        <v>0</v>
      </c>
      <c r="K1420">
        <v>0</v>
      </c>
      <c r="L1420">
        <v>0</v>
      </c>
      <c r="M1420">
        <v>0</v>
      </c>
      <c r="N1420">
        <v>215</v>
      </c>
      <c r="O1420">
        <v>117.5</v>
      </c>
      <c r="P1420">
        <v>70.5</v>
      </c>
      <c r="Q1420">
        <v>26.77</v>
      </c>
      <c r="R1420">
        <v>60</v>
      </c>
      <c r="S1420">
        <v>75</v>
      </c>
      <c r="T1420">
        <v>0</v>
      </c>
    </row>
    <row r="1421" spans="1:20" x14ac:dyDescent="0.35">
      <c r="A1421">
        <v>0</v>
      </c>
      <c r="B1421">
        <v>51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214</v>
      </c>
      <c r="O1421">
        <v>139</v>
      </c>
      <c r="P1421">
        <v>93</v>
      </c>
      <c r="Q1421">
        <v>29.8</v>
      </c>
      <c r="R1421">
        <v>67</v>
      </c>
      <c r="S1421">
        <v>82</v>
      </c>
      <c r="T1421">
        <v>0</v>
      </c>
    </row>
    <row r="1422" spans="1:20" x14ac:dyDescent="0.35">
      <c r="A1422">
        <v>0</v>
      </c>
      <c r="B1422">
        <v>60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318</v>
      </c>
      <c r="O1422">
        <v>132</v>
      </c>
      <c r="P1422">
        <v>75.5</v>
      </c>
      <c r="Q1422">
        <v>18.87</v>
      </c>
      <c r="R1422">
        <v>105</v>
      </c>
      <c r="S1422">
        <v>82</v>
      </c>
      <c r="T1422">
        <v>0</v>
      </c>
    </row>
    <row r="1423" spans="1:20" x14ac:dyDescent="0.35">
      <c r="A1423">
        <v>1</v>
      </c>
      <c r="B1423">
        <v>51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1</v>
      </c>
      <c r="I1423">
        <v>50</v>
      </c>
      <c r="J1423">
        <v>0</v>
      </c>
      <c r="K1423">
        <v>0</v>
      </c>
      <c r="L1423">
        <v>0</v>
      </c>
      <c r="M1423">
        <v>0</v>
      </c>
      <c r="N1423">
        <v>335</v>
      </c>
      <c r="O1423">
        <v>125.5</v>
      </c>
      <c r="P1423">
        <v>94</v>
      </c>
      <c r="Q1423">
        <v>27.77</v>
      </c>
      <c r="R1423">
        <v>80</v>
      </c>
      <c r="S1423">
        <v>67</v>
      </c>
      <c r="T1423">
        <v>0</v>
      </c>
    </row>
    <row r="1424" spans="1:20" x14ac:dyDescent="0.35">
      <c r="A1424">
        <v>0</v>
      </c>
      <c r="B1424">
        <v>44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206</v>
      </c>
      <c r="O1424">
        <v>121</v>
      </c>
      <c r="P1424">
        <v>81</v>
      </c>
      <c r="Q1424">
        <v>24.12</v>
      </c>
      <c r="R1424">
        <v>64</v>
      </c>
      <c r="S1424">
        <v>77</v>
      </c>
      <c r="T1424">
        <v>0</v>
      </c>
    </row>
    <row r="1425" spans="1:20" x14ac:dyDescent="0.35">
      <c r="A1425">
        <v>0</v>
      </c>
      <c r="B1425">
        <v>47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1</v>
      </c>
      <c r="I1425">
        <v>20</v>
      </c>
      <c r="J1425">
        <v>0</v>
      </c>
      <c r="K1425">
        <v>0</v>
      </c>
      <c r="L1425">
        <v>1</v>
      </c>
      <c r="M1425">
        <v>0</v>
      </c>
      <c r="N1425">
        <v>325</v>
      </c>
      <c r="O1425">
        <v>160</v>
      </c>
      <c r="P1425">
        <v>95</v>
      </c>
      <c r="Q1425">
        <v>32.07</v>
      </c>
      <c r="R1425">
        <v>95</v>
      </c>
      <c r="S1425">
        <v>87</v>
      </c>
      <c r="T1425">
        <v>0</v>
      </c>
    </row>
    <row r="1426" spans="1:20" x14ac:dyDescent="0.35">
      <c r="A1426">
        <v>1</v>
      </c>
      <c r="B1426">
        <v>59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237</v>
      </c>
      <c r="O1426">
        <v>111</v>
      </c>
      <c r="P1426">
        <v>80</v>
      </c>
      <c r="Q1426">
        <v>29.77</v>
      </c>
      <c r="R1426">
        <v>65</v>
      </c>
      <c r="S1426">
        <v>72</v>
      </c>
      <c r="T1426">
        <v>0</v>
      </c>
    </row>
    <row r="1427" spans="1:20" x14ac:dyDescent="0.35">
      <c r="A1427">
        <v>1</v>
      </c>
      <c r="B1427">
        <v>40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234</v>
      </c>
      <c r="O1427">
        <v>127</v>
      </c>
      <c r="P1427">
        <v>79</v>
      </c>
      <c r="Q1427">
        <v>26.56</v>
      </c>
      <c r="R1427">
        <v>60</v>
      </c>
      <c r="S1427">
        <v>92</v>
      </c>
      <c r="T1427">
        <v>0</v>
      </c>
    </row>
    <row r="1428" spans="1:20" x14ac:dyDescent="0.35">
      <c r="A1428">
        <v>1</v>
      </c>
      <c r="B1428">
        <v>50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1</v>
      </c>
      <c r="I1428">
        <v>60</v>
      </c>
      <c r="J1428">
        <v>0</v>
      </c>
      <c r="K1428">
        <v>0</v>
      </c>
      <c r="L1428">
        <v>1</v>
      </c>
      <c r="M1428">
        <v>0</v>
      </c>
      <c r="N1428">
        <v>340</v>
      </c>
      <c r="O1428">
        <v>134</v>
      </c>
      <c r="P1428">
        <v>95</v>
      </c>
      <c r="Q1428">
        <v>30.46</v>
      </c>
      <c r="R1428">
        <v>85</v>
      </c>
      <c r="S1428">
        <v>86</v>
      </c>
      <c r="T1428">
        <v>0</v>
      </c>
    </row>
    <row r="1429" spans="1:20" x14ac:dyDescent="0.35">
      <c r="A1429">
        <v>0</v>
      </c>
      <c r="B1429">
        <v>54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258</v>
      </c>
      <c r="O1429">
        <v>148</v>
      </c>
      <c r="P1429">
        <v>93</v>
      </c>
      <c r="Q1429">
        <v>20.51</v>
      </c>
      <c r="R1429">
        <v>74</v>
      </c>
      <c r="S1429">
        <v>95</v>
      </c>
      <c r="T1429">
        <v>0</v>
      </c>
    </row>
    <row r="1430" spans="1:20" x14ac:dyDescent="0.35">
      <c r="A1430">
        <v>0</v>
      </c>
      <c r="B1430">
        <v>53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238</v>
      </c>
      <c r="O1430">
        <v>172.5</v>
      </c>
      <c r="P1430">
        <v>91</v>
      </c>
      <c r="Q1430">
        <v>24.16</v>
      </c>
      <c r="R1430">
        <v>112</v>
      </c>
      <c r="S1430">
        <v>79.400000000000006</v>
      </c>
      <c r="T1430">
        <v>0</v>
      </c>
    </row>
    <row r="1431" spans="1:20" x14ac:dyDescent="0.35">
      <c r="A1431">
        <v>0</v>
      </c>
      <c r="B1431">
        <v>51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260</v>
      </c>
      <c r="O1431">
        <v>107.5</v>
      </c>
      <c r="P1431">
        <v>70</v>
      </c>
      <c r="Q1431">
        <v>23.53</v>
      </c>
      <c r="R1431">
        <v>80</v>
      </c>
      <c r="S1431">
        <v>67</v>
      </c>
      <c r="T1431">
        <v>0</v>
      </c>
    </row>
    <row r="1432" spans="1:20" x14ac:dyDescent="0.35">
      <c r="A1432">
        <v>1</v>
      </c>
      <c r="B1432">
        <v>61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1</v>
      </c>
      <c r="I1432">
        <v>7</v>
      </c>
      <c r="J1432">
        <v>0</v>
      </c>
      <c r="K1432">
        <v>0</v>
      </c>
      <c r="L1432">
        <v>1</v>
      </c>
      <c r="M1432">
        <v>0</v>
      </c>
      <c r="N1432">
        <v>176</v>
      </c>
      <c r="O1432">
        <v>125</v>
      </c>
      <c r="P1432">
        <v>82</v>
      </c>
      <c r="Q1432">
        <v>29.82</v>
      </c>
      <c r="R1432">
        <v>70</v>
      </c>
      <c r="S1432">
        <v>75</v>
      </c>
      <c r="T1432">
        <v>0</v>
      </c>
    </row>
    <row r="1433" spans="1:20" x14ac:dyDescent="0.35">
      <c r="A1433">
        <v>1</v>
      </c>
      <c r="B1433">
        <v>41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206</v>
      </c>
      <c r="O1433">
        <v>124</v>
      </c>
      <c r="P1433">
        <v>90</v>
      </c>
      <c r="Q1433">
        <v>30.69</v>
      </c>
      <c r="R1433">
        <v>75</v>
      </c>
      <c r="S1433">
        <v>83</v>
      </c>
      <c r="T1433">
        <v>0</v>
      </c>
    </row>
    <row r="1434" spans="1:20" x14ac:dyDescent="0.35">
      <c r="A1434">
        <v>0</v>
      </c>
      <c r="B1434">
        <v>47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278</v>
      </c>
      <c r="O1434">
        <v>156</v>
      </c>
      <c r="P1434">
        <v>96</v>
      </c>
      <c r="Q1434">
        <v>27.86</v>
      </c>
      <c r="R1434">
        <v>80</v>
      </c>
      <c r="S1434">
        <v>70</v>
      </c>
      <c r="T1434">
        <v>0</v>
      </c>
    </row>
    <row r="1435" spans="1:20" x14ac:dyDescent="0.35">
      <c r="A1435">
        <v>0</v>
      </c>
      <c r="B1435">
        <v>46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3</v>
      </c>
      <c r="J1435">
        <v>0</v>
      </c>
      <c r="K1435">
        <v>0</v>
      </c>
      <c r="L1435">
        <v>0</v>
      </c>
      <c r="M1435">
        <v>0</v>
      </c>
      <c r="N1435">
        <v>214</v>
      </c>
      <c r="O1435">
        <v>128</v>
      </c>
      <c r="P1435">
        <v>71</v>
      </c>
      <c r="Q1435">
        <v>21.82</v>
      </c>
      <c r="R1435">
        <v>63</v>
      </c>
      <c r="S1435">
        <v>66</v>
      </c>
      <c r="T1435">
        <v>0</v>
      </c>
    </row>
    <row r="1436" spans="1:20" x14ac:dyDescent="0.35">
      <c r="A1436">
        <v>0</v>
      </c>
      <c r="B1436">
        <v>60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334</v>
      </c>
      <c r="O1436">
        <v>132</v>
      </c>
      <c r="P1436">
        <v>94</v>
      </c>
      <c r="Q1436">
        <v>25.38</v>
      </c>
      <c r="R1436">
        <v>80</v>
      </c>
      <c r="S1436">
        <v>98</v>
      </c>
      <c r="T1436">
        <v>1</v>
      </c>
    </row>
    <row r="1437" spans="1:20" x14ac:dyDescent="0.35">
      <c r="A1437">
        <v>0</v>
      </c>
      <c r="B1437">
        <v>49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290</v>
      </c>
      <c r="O1437">
        <v>137.5</v>
      </c>
      <c r="P1437">
        <v>92</v>
      </c>
      <c r="Q1437">
        <v>24.46</v>
      </c>
      <c r="R1437">
        <v>80</v>
      </c>
      <c r="S1437">
        <v>74</v>
      </c>
      <c r="T1437">
        <v>0</v>
      </c>
    </row>
    <row r="1438" spans="1:20" x14ac:dyDescent="0.35">
      <c r="A1438">
        <v>0</v>
      </c>
      <c r="B1438">
        <v>57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190</v>
      </c>
      <c r="O1438">
        <v>155</v>
      </c>
      <c r="P1438">
        <v>85</v>
      </c>
      <c r="Q1438">
        <v>26.08</v>
      </c>
      <c r="R1438">
        <v>55</v>
      </c>
      <c r="S1438">
        <v>66</v>
      </c>
      <c r="T1438">
        <v>0</v>
      </c>
    </row>
    <row r="1439" spans="1:20" x14ac:dyDescent="0.35">
      <c r="A1439">
        <v>0</v>
      </c>
      <c r="B1439">
        <v>45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172</v>
      </c>
      <c r="O1439">
        <v>137</v>
      </c>
      <c r="P1439">
        <v>92.5</v>
      </c>
      <c r="Q1439">
        <v>30.35</v>
      </c>
      <c r="R1439">
        <v>90</v>
      </c>
      <c r="S1439">
        <v>83</v>
      </c>
      <c r="T1439">
        <v>1</v>
      </c>
    </row>
    <row r="1440" spans="1:20" x14ac:dyDescent="0.35">
      <c r="A1440">
        <v>0</v>
      </c>
      <c r="B1440">
        <v>39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194</v>
      </c>
      <c r="O1440">
        <v>115</v>
      </c>
      <c r="P1440">
        <v>70</v>
      </c>
      <c r="Q1440">
        <v>25.73</v>
      </c>
      <c r="R1440">
        <v>70</v>
      </c>
      <c r="S1440">
        <v>54</v>
      </c>
      <c r="T1440">
        <v>0</v>
      </c>
    </row>
    <row r="1441" spans="1:20" x14ac:dyDescent="0.35">
      <c r="A1441">
        <v>1</v>
      </c>
      <c r="B1441">
        <v>61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295</v>
      </c>
      <c r="O1441">
        <v>131.5</v>
      </c>
      <c r="P1441">
        <v>85</v>
      </c>
      <c r="Q1441">
        <v>27.33</v>
      </c>
      <c r="R1441">
        <v>80</v>
      </c>
      <c r="S1441">
        <v>83</v>
      </c>
      <c r="T1441">
        <v>0</v>
      </c>
    </row>
    <row r="1442" spans="1:20" x14ac:dyDescent="0.35">
      <c r="A1442">
        <v>0</v>
      </c>
      <c r="B1442">
        <v>40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185</v>
      </c>
      <c r="O1442">
        <v>117.5</v>
      </c>
      <c r="P1442">
        <v>72</v>
      </c>
      <c r="Q1442">
        <v>21.12</v>
      </c>
      <c r="R1442">
        <v>70</v>
      </c>
      <c r="S1442">
        <v>79</v>
      </c>
      <c r="T1442">
        <v>0</v>
      </c>
    </row>
    <row r="1443" spans="1:20" x14ac:dyDescent="0.35">
      <c r="A1443">
        <v>1</v>
      </c>
      <c r="B1443">
        <v>55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255</v>
      </c>
      <c r="O1443">
        <v>129</v>
      </c>
      <c r="P1443">
        <v>78</v>
      </c>
      <c r="Q1443">
        <v>26.36</v>
      </c>
      <c r="R1443">
        <v>69</v>
      </c>
      <c r="S1443">
        <v>79</v>
      </c>
      <c r="T1443">
        <v>0</v>
      </c>
    </row>
    <row r="1444" spans="1:20" x14ac:dyDescent="0.35">
      <c r="A1444">
        <v>1</v>
      </c>
      <c r="B1444">
        <v>61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179</v>
      </c>
      <c r="O1444">
        <v>112</v>
      </c>
      <c r="P1444">
        <v>66.5</v>
      </c>
      <c r="Q1444">
        <v>24.38</v>
      </c>
      <c r="R1444">
        <v>60</v>
      </c>
      <c r="S1444">
        <v>100</v>
      </c>
      <c r="T1444">
        <v>0</v>
      </c>
    </row>
    <row r="1445" spans="1:20" x14ac:dyDescent="0.35">
      <c r="A1445">
        <v>1</v>
      </c>
      <c r="B1445">
        <v>52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20</v>
      </c>
      <c r="J1445">
        <v>0</v>
      </c>
      <c r="K1445">
        <v>0</v>
      </c>
      <c r="L1445">
        <v>0</v>
      </c>
      <c r="M1445">
        <v>1</v>
      </c>
      <c r="N1445">
        <v>258</v>
      </c>
      <c r="O1445">
        <v>132</v>
      </c>
      <c r="P1445">
        <v>80</v>
      </c>
      <c r="Q1445">
        <v>27.52</v>
      </c>
      <c r="R1445">
        <v>90</v>
      </c>
      <c r="S1445">
        <v>268</v>
      </c>
      <c r="T1445">
        <v>1</v>
      </c>
    </row>
    <row r="1446" spans="1:20" x14ac:dyDescent="0.35">
      <c r="A1446">
        <v>1</v>
      </c>
      <c r="B1446">
        <v>54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206</v>
      </c>
      <c r="O1446">
        <v>141</v>
      </c>
      <c r="P1446">
        <v>92</v>
      </c>
      <c r="Q1446">
        <v>35.85</v>
      </c>
      <c r="R1446">
        <v>75</v>
      </c>
      <c r="S1446">
        <v>120</v>
      </c>
      <c r="T1446">
        <v>0</v>
      </c>
    </row>
    <row r="1447" spans="1:20" x14ac:dyDescent="0.35">
      <c r="A1447">
        <v>0</v>
      </c>
      <c r="B1447">
        <v>50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215</v>
      </c>
      <c r="O1447">
        <v>130.5</v>
      </c>
      <c r="P1447">
        <v>98</v>
      </c>
      <c r="Q1447">
        <v>24.94</v>
      </c>
      <c r="R1447">
        <v>68</v>
      </c>
      <c r="S1447">
        <v>100</v>
      </c>
      <c r="T1447">
        <v>0</v>
      </c>
    </row>
    <row r="1448" spans="1:20" x14ac:dyDescent="0.35">
      <c r="A1448">
        <v>1</v>
      </c>
      <c r="B1448">
        <v>37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60</v>
      </c>
      <c r="J1448">
        <v>0</v>
      </c>
      <c r="K1448">
        <v>0</v>
      </c>
      <c r="L1448">
        <v>0</v>
      </c>
      <c r="M1448">
        <v>0</v>
      </c>
      <c r="N1448">
        <v>254</v>
      </c>
      <c r="O1448">
        <v>122.5</v>
      </c>
      <c r="P1448">
        <v>82.5</v>
      </c>
      <c r="Q1448">
        <v>23.87</v>
      </c>
      <c r="R1448">
        <v>88</v>
      </c>
      <c r="S1448">
        <v>83</v>
      </c>
      <c r="T1448">
        <v>0</v>
      </c>
    </row>
    <row r="1449" spans="1:20" x14ac:dyDescent="0.35">
      <c r="A1449">
        <v>0</v>
      </c>
      <c r="B1449">
        <v>55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230</v>
      </c>
      <c r="O1449">
        <v>109</v>
      </c>
      <c r="P1449">
        <v>70</v>
      </c>
      <c r="Q1449">
        <v>28.27</v>
      </c>
      <c r="R1449">
        <v>72</v>
      </c>
      <c r="S1449">
        <v>73</v>
      </c>
      <c r="T1449">
        <v>0</v>
      </c>
    </row>
    <row r="1450" spans="1:20" x14ac:dyDescent="0.35">
      <c r="A1450">
        <v>0</v>
      </c>
      <c r="B1450">
        <v>61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20</v>
      </c>
      <c r="J1450">
        <v>0</v>
      </c>
      <c r="K1450">
        <v>0</v>
      </c>
      <c r="L1450">
        <v>1</v>
      </c>
      <c r="M1450">
        <v>0</v>
      </c>
      <c r="N1450">
        <v>326</v>
      </c>
      <c r="O1450">
        <v>141</v>
      </c>
      <c r="P1450">
        <v>75</v>
      </c>
      <c r="Q1450">
        <v>26.11</v>
      </c>
      <c r="R1450">
        <v>60</v>
      </c>
      <c r="S1450">
        <v>72</v>
      </c>
      <c r="T1450">
        <v>0</v>
      </c>
    </row>
    <row r="1451" spans="1:20" x14ac:dyDescent="0.35">
      <c r="A1451">
        <v>0</v>
      </c>
      <c r="B1451">
        <v>63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232</v>
      </c>
      <c r="O1451">
        <v>126</v>
      </c>
      <c r="P1451">
        <v>66</v>
      </c>
      <c r="Q1451">
        <v>22.62</v>
      </c>
      <c r="R1451">
        <v>55</v>
      </c>
      <c r="S1451">
        <v>79</v>
      </c>
      <c r="T1451">
        <v>0</v>
      </c>
    </row>
    <row r="1452" spans="1:20" x14ac:dyDescent="0.35">
      <c r="A1452">
        <v>0</v>
      </c>
      <c r="B1452">
        <v>57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306</v>
      </c>
      <c r="O1452">
        <v>135</v>
      </c>
      <c r="P1452">
        <v>88</v>
      </c>
      <c r="Q1452">
        <v>28.36</v>
      </c>
      <c r="R1452">
        <v>80</v>
      </c>
      <c r="S1452">
        <v>70</v>
      </c>
      <c r="T1452">
        <v>0</v>
      </c>
    </row>
    <row r="1453" spans="1:20" x14ac:dyDescent="0.35">
      <c r="A1453">
        <v>1</v>
      </c>
      <c r="B1453">
        <v>46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1</v>
      </c>
      <c r="I1453">
        <v>20</v>
      </c>
      <c r="J1453">
        <v>0</v>
      </c>
      <c r="K1453">
        <v>0</v>
      </c>
      <c r="L1453">
        <v>0</v>
      </c>
      <c r="M1453">
        <v>0</v>
      </c>
      <c r="N1453">
        <v>210</v>
      </c>
      <c r="O1453">
        <v>103</v>
      </c>
      <c r="P1453">
        <v>73</v>
      </c>
      <c r="Q1453">
        <v>18</v>
      </c>
      <c r="R1453">
        <v>78</v>
      </c>
      <c r="S1453">
        <v>79.400000000000006</v>
      </c>
      <c r="T1453">
        <v>0</v>
      </c>
    </row>
    <row r="1454" spans="1:20" x14ac:dyDescent="0.35">
      <c r="A1454">
        <v>0</v>
      </c>
      <c r="B1454">
        <v>58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3</v>
      </c>
      <c r="J1454">
        <v>0</v>
      </c>
      <c r="K1454">
        <v>0</v>
      </c>
      <c r="L1454">
        <v>0</v>
      </c>
      <c r="M1454">
        <v>0</v>
      </c>
      <c r="N1454">
        <v>242</v>
      </c>
      <c r="O1454">
        <v>123</v>
      </c>
      <c r="P1454">
        <v>69</v>
      </c>
      <c r="Q1454">
        <v>23.38</v>
      </c>
      <c r="R1454">
        <v>74</v>
      </c>
      <c r="S1454">
        <v>72</v>
      </c>
      <c r="T1454">
        <v>0</v>
      </c>
    </row>
    <row r="1455" spans="1:20" x14ac:dyDescent="0.35">
      <c r="A1455">
        <v>0</v>
      </c>
      <c r="B1455">
        <v>57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160</v>
      </c>
      <c r="O1455">
        <v>105</v>
      </c>
      <c r="P1455">
        <v>70</v>
      </c>
      <c r="Q1455">
        <v>27.01</v>
      </c>
      <c r="R1455">
        <v>52</v>
      </c>
      <c r="S1455">
        <v>61</v>
      </c>
      <c r="T1455">
        <v>0</v>
      </c>
    </row>
    <row r="1456" spans="1:20" x14ac:dyDescent="0.35">
      <c r="A1456">
        <v>0</v>
      </c>
      <c r="B1456">
        <v>40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1</v>
      </c>
      <c r="I1456">
        <v>15</v>
      </c>
      <c r="J1456">
        <v>0</v>
      </c>
      <c r="K1456">
        <v>0</v>
      </c>
      <c r="L1456">
        <v>0</v>
      </c>
      <c r="M1456">
        <v>0</v>
      </c>
      <c r="N1456">
        <v>304</v>
      </c>
      <c r="O1456">
        <v>121</v>
      </c>
      <c r="P1456">
        <v>88</v>
      </c>
      <c r="Q1456">
        <v>22.52</v>
      </c>
      <c r="R1456">
        <v>60</v>
      </c>
      <c r="S1456">
        <v>80</v>
      </c>
      <c r="T1456">
        <v>0</v>
      </c>
    </row>
    <row r="1457" spans="1:20" x14ac:dyDescent="0.35">
      <c r="A1457">
        <v>1</v>
      </c>
      <c r="B1457">
        <v>55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1</v>
      </c>
      <c r="I1457">
        <v>9.0039999999999996</v>
      </c>
      <c r="J1457">
        <v>0</v>
      </c>
      <c r="K1457">
        <v>0</v>
      </c>
      <c r="L1457">
        <v>0</v>
      </c>
      <c r="M1457">
        <v>0</v>
      </c>
      <c r="N1457">
        <v>214</v>
      </c>
      <c r="O1457">
        <v>132.5</v>
      </c>
      <c r="P1457">
        <v>85.5</v>
      </c>
      <c r="Q1457">
        <v>29.25</v>
      </c>
      <c r="R1457">
        <v>70</v>
      </c>
      <c r="S1457">
        <v>103</v>
      </c>
      <c r="T1457">
        <v>0</v>
      </c>
    </row>
    <row r="1458" spans="1:20" x14ac:dyDescent="0.35">
      <c r="A1458">
        <v>0</v>
      </c>
      <c r="B1458">
        <v>43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20</v>
      </c>
      <c r="J1458">
        <v>0</v>
      </c>
      <c r="K1458">
        <v>0</v>
      </c>
      <c r="L1458">
        <v>0</v>
      </c>
      <c r="M1458">
        <v>0</v>
      </c>
      <c r="N1458">
        <v>232</v>
      </c>
      <c r="O1458">
        <v>122</v>
      </c>
      <c r="P1458">
        <v>70</v>
      </c>
      <c r="Q1458">
        <v>23.09</v>
      </c>
      <c r="R1458">
        <v>67</v>
      </c>
      <c r="S1458">
        <v>77</v>
      </c>
      <c r="T1458">
        <v>0</v>
      </c>
    </row>
    <row r="1459" spans="1:20" x14ac:dyDescent="0.35">
      <c r="A1459">
        <v>0</v>
      </c>
      <c r="B1459">
        <v>46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165</v>
      </c>
      <c r="O1459">
        <v>127.5</v>
      </c>
      <c r="P1459">
        <v>87</v>
      </c>
      <c r="Q1459">
        <v>23.29</v>
      </c>
      <c r="R1459">
        <v>70</v>
      </c>
      <c r="S1459">
        <v>75</v>
      </c>
      <c r="T1459">
        <v>0</v>
      </c>
    </row>
    <row r="1460" spans="1:20" x14ac:dyDescent="0.35">
      <c r="A1460">
        <v>1</v>
      </c>
      <c r="B1460">
        <v>52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20</v>
      </c>
      <c r="J1460">
        <v>0</v>
      </c>
      <c r="K1460">
        <v>0</v>
      </c>
      <c r="L1460">
        <v>0</v>
      </c>
      <c r="M1460">
        <v>0</v>
      </c>
      <c r="N1460">
        <v>262</v>
      </c>
      <c r="O1460">
        <v>100</v>
      </c>
      <c r="P1460">
        <v>68</v>
      </c>
      <c r="Q1460">
        <v>18.649999999999999</v>
      </c>
      <c r="R1460">
        <v>70</v>
      </c>
      <c r="S1460">
        <v>74</v>
      </c>
      <c r="T1460">
        <v>0</v>
      </c>
    </row>
    <row r="1461" spans="1:20" x14ac:dyDescent="0.35">
      <c r="A1461">
        <v>0</v>
      </c>
      <c r="B1461">
        <v>52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234</v>
      </c>
      <c r="O1461">
        <v>126</v>
      </c>
      <c r="P1461">
        <v>85</v>
      </c>
      <c r="Q1461">
        <v>26.36</v>
      </c>
      <c r="R1461">
        <v>72</v>
      </c>
      <c r="S1461">
        <v>96</v>
      </c>
      <c r="T1461">
        <v>0</v>
      </c>
    </row>
    <row r="1462" spans="1:20" x14ac:dyDescent="0.35">
      <c r="A1462">
        <v>1</v>
      </c>
      <c r="B1462">
        <v>64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217</v>
      </c>
      <c r="O1462">
        <v>129</v>
      </c>
      <c r="P1462">
        <v>61</v>
      </c>
      <c r="Q1462">
        <v>21.85</v>
      </c>
      <c r="R1462">
        <v>68</v>
      </c>
      <c r="S1462">
        <v>81</v>
      </c>
      <c r="T1462">
        <v>0</v>
      </c>
    </row>
    <row r="1463" spans="1:20" x14ac:dyDescent="0.35">
      <c r="A1463">
        <v>1</v>
      </c>
      <c r="B1463">
        <v>62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275</v>
      </c>
      <c r="O1463">
        <v>111</v>
      </c>
      <c r="P1463">
        <v>63</v>
      </c>
      <c r="Q1463">
        <v>22.68</v>
      </c>
      <c r="R1463">
        <v>75</v>
      </c>
      <c r="S1463">
        <v>78</v>
      </c>
      <c r="T1463">
        <v>0</v>
      </c>
    </row>
    <row r="1464" spans="1:20" x14ac:dyDescent="0.35">
      <c r="A1464">
        <v>0</v>
      </c>
      <c r="B1464">
        <v>42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</v>
      </c>
      <c r="N1464">
        <v>230</v>
      </c>
      <c r="O1464">
        <v>142.5</v>
      </c>
      <c r="P1464">
        <v>79</v>
      </c>
      <c r="Q1464">
        <v>25.15</v>
      </c>
      <c r="R1464">
        <v>82</v>
      </c>
      <c r="S1464">
        <v>99</v>
      </c>
      <c r="T1464">
        <v>0</v>
      </c>
    </row>
    <row r="1465" spans="1:20" x14ac:dyDescent="0.35">
      <c r="A1465">
        <v>0</v>
      </c>
      <c r="B1465">
        <v>47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20</v>
      </c>
      <c r="J1465">
        <v>0</v>
      </c>
      <c r="K1465">
        <v>0</v>
      </c>
      <c r="L1465">
        <v>0</v>
      </c>
      <c r="M1465">
        <v>0</v>
      </c>
      <c r="N1465">
        <v>241</v>
      </c>
      <c r="O1465">
        <v>122.5</v>
      </c>
      <c r="P1465">
        <v>77</v>
      </c>
      <c r="Q1465">
        <v>22.18</v>
      </c>
      <c r="R1465">
        <v>90</v>
      </c>
      <c r="S1465">
        <v>78</v>
      </c>
      <c r="T1465">
        <v>0</v>
      </c>
    </row>
    <row r="1466" spans="1:20" x14ac:dyDescent="0.35">
      <c r="A1466">
        <v>1</v>
      </c>
      <c r="B1466">
        <v>38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20</v>
      </c>
      <c r="J1466">
        <v>0</v>
      </c>
      <c r="K1466">
        <v>0</v>
      </c>
      <c r="L1466">
        <v>0</v>
      </c>
      <c r="M1466">
        <v>0</v>
      </c>
      <c r="N1466">
        <v>250</v>
      </c>
      <c r="O1466">
        <v>118</v>
      </c>
      <c r="P1466">
        <v>80</v>
      </c>
      <c r="Q1466">
        <v>31.22</v>
      </c>
      <c r="R1466">
        <v>95</v>
      </c>
      <c r="S1466">
        <v>79.400000000000006</v>
      </c>
      <c r="T1466">
        <v>0</v>
      </c>
    </row>
    <row r="1467" spans="1:20" x14ac:dyDescent="0.35">
      <c r="A1467">
        <v>1</v>
      </c>
      <c r="B1467">
        <v>52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265</v>
      </c>
      <c r="O1467">
        <v>143</v>
      </c>
      <c r="P1467">
        <v>94.5</v>
      </c>
      <c r="Q1467">
        <v>26</v>
      </c>
      <c r="R1467">
        <v>50</v>
      </c>
      <c r="S1467">
        <v>75</v>
      </c>
      <c r="T1467">
        <v>0</v>
      </c>
    </row>
    <row r="1468" spans="1:20" x14ac:dyDescent="0.35">
      <c r="A1468">
        <v>1</v>
      </c>
      <c r="B1468">
        <v>42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1</v>
      </c>
      <c r="I1468">
        <v>20</v>
      </c>
      <c r="J1468">
        <v>0</v>
      </c>
      <c r="K1468">
        <v>0</v>
      </c>
      <c r="L1468">
        <v>0</v>
      </c>
      <c r="M1468">
        <v>0</v>
      </c>
      <c r="N1468">
        <v>220</v>
      </c>
      <c r="O1468">
        <v>112.5</v>
      </c>
      <c r="P1468">
        <v>80</v>
      </c>
      <c r="Q1468">
        <v>29</v>
      </c>
      <c r="R1468">
        <v>60</v>
      </c>
      <c r="S1468">
        <v>60</v>
      </c>
      <c r="T1468">
        <v>0</v>
      </c>
    </row>
    <row r="1469" spans="1:20" x14ac:dyDescent="0.35">
      <c r="A1469">
        <v>1</v>
      </c>
      <c r="B1469">
        <v>39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20</v>
      </c>
      <c r="J1469">
        <v>0</v>
      </c>
      <c r="K1469">
        <v>0</v>
      </c>
      <c r="L1469">
        <v>0</v>
      </c>
      <c r="M1469">
        <v>0</v>
      </c>
      <c r="N1469">
        <v>217</v>
      </c>
      <c r="O1469">
        <v>107</v>
      </c>
      <c r="P1469">
        <v>73</v>
      </c>
      <c r="Q1469">
        <v>23.98</v>
      </c>
      <c r="R1469">
        <v>73</v>
      </c>
      <c r="S1469">
        <v>67</v>
      </c>
      <c r="T1469">
        <v>0</v>
      </c>
    </row>
    <row r="1470" spans="1:20" x14ac:dyDescent="0.35">
      <c r="A1470">
        <v>0</v>
      </c>
      <c r="B1470">
        <v>51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</v>
      </c>
      <c r="N1470">
        <v>320</v>
      </c>
      <c r="O1470">
        <v>142.5</v>
      </c>
      <c r="P1470">
        <v>93.5</v>
      </c>
      <c r="Q1470">
        <v>33.659999999999997</v>
      </c>
      <c r="R1470">
        <v>65</v>
      </c>
      <c r="S1470">
        <v>80</v>
      </c>
      <c r="T1470">
        <v>0</v>
      </c>
    </row>
    <row r="1471" spans="1:20" x14ac:dyDescent="0.35">
      <c r="A1471">
        <v>0</v>
      </c>
      <c r="B1471">
        <v>38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255</v>
      </c>
      <c r="O1471">
        <v>125</v>
      </c>
      <c r="P1471">
        <v>85</v>
      </c>
      <c r="Q1471">
        <v>23.05</v>
      </c>
      <c r="R1471">
        <v>72</v>
      </c>
      <c r="S1471">
        <v>73</v>
      </c>
      <c r="T1471">
        <v>0</v>
      </c>
    </row>
    <row r="1472" spans="1:20" x14ac:dyDescent="0.35">
      <c r="A1472">
        <v>0</v>
      </c>
      <c r="B1472">
        <v>63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222</v>
      </c>
      <c r="O1472">
        <v>146</v>
      </c>
      <c r="P1472">
        <v>78</v>
      </c>
      <c r="Q1472">
        <v>16.920000000000002</v>
      </c>
      <c r="R1472">
        <v>65</v>
      </c>
      <c r="S1472">
        <v>74</v>
      </c>
      <c r="T1472">
        <v>1</v>
      </c>
    </row>
    <row r="1473" spans="1:20" x14ac:dyDescent="0.35">
      <c r="A1473">
        <v>0</v>
      </c>
      <c r="B1473">
        <v>41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235</v>
      </c>
      <c r="O1473">
        <v>143.5</v>
      </c>
      <c r="P1473">
        <v>90</v>
      </c>
      <c r="Q1473">
        <v>26.22</v>
      </c>
      <c r="R1473">
        <v>70</v>
      </c>
      <c r="S1473">
        <v>83</v>
      </c>
      <c r="T1473">
        <v>0</v>
      </c>
    </row>
    <row r="1474" spans="1:20" x14ac:dyDescent="0.35">
      <c r="A1474">
        <v>1</v>
      </c>
      <c r="B1474">
        <v>58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20</v>
      </c>
      <c r="J1474">
        <v>0</v>
      </c>
      <c r="K1474">
        <v>0</v>
      </c>
      <c r="L1474">
        <v>0</v>
      </c>
      <c r="M1474">
        <v>0</v>
      </c>
      <c r="N1474">
        <v>220</v>
      </c>
      <c r="O1474">
        <v>129</v>
      </c>
      <c r="P1474">
        <v>82</v>
      </c>
      <c r="Q1474">
        <v>26.33</v>
      </c>
      <c r="R1474">
        <v>72</v>
      </c>
      <c r="S1474">
        <v>80</v>
      </c>
      <c r="T1474">
        <v>1</v>
      </c>
    </row>
    <row r="1475" spans="1:20" x14ac:dyDescent="0.35">
      <c r="A1475">
        <v>0</v>
      </c>
      <c r="B1475">
        <v>47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1</v>
      </c>
      <c r="I1475">
        <v>43</v>
      </c>
      <c r="J1475">
        <v>0</v>
      </c>
      <c r="K1475">
        <v>0</v>
      </c>
      <c r="L1475">
        <v>0</v>
      </c>
      <c r="M1475">
        <v>0</v>
      </c>
      <c r="N1475">
        <v>252</v>
      </c>
      <c r="O1475">
        <v>132.5</v>
      </c>
      <c r="P1475">
        <v>85</v>
      </c>
      <c r="Q1475">
        <v>20.05</v>
      </c>
      <c r="R1475">
        <v>72</v>
      </c>
      <c r="S1475">
        <v>80</v>
      </c>
      <c r="T1475">
        <v>0</v>
      </c>
    </row>
    <row r="1476" spans="1:20" x14ac:dyDescent="0.35">
      <c r="A1476">
        <v>1</v>
      </c>
      <c r="B1476">
        <v>36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219</v>
      </c>
      <c r="O1476">
        <v>121</v>
      </c>
      <c r="P1476">
        <v>66</v>
      </c>
      <c r="Q1476">
        <v>20.86</v>
      </c>
      <c r="R1476">
        <v>74</v>
      </c>
      <c r="S1476">
        <v>76</v>
      </c>
      <c r="T1476">
        <v>0</v>
      </c>
    </row>
    <row r="1477" spans="1:20" x14ac:dyDescent="0.35">
      <c r="A1477">
        <v>0</v>
      </c>
      <c r="B1477">
        <v>56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248</v>
      </c>
      <c r="O1477">
        <v>112.5</v>
      </c>
      <c r="P1477">
        <v>60</v>
      </c>
      <c r="Q1477">
        <v>22.69</v>
      </c>
      <c r="R1477">
        <v>75</v>
      </c>
      <c r="S1477">
        <v>92</v>
      </c>
      <c r="T1477">
        <v>0</v>
      </c>
    </row>
    <row r="1478" spans="1:20" x14ac:dyDescent="0.35">
      <c r="A1478">
        <v>0</v>
      </c>
      <c r="B1478">
        <v>47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1</v>
      </c>
      <c r="I1478">
        <v>9</v>
      </c>
      <c r="J1478">
        <v>0</v>
      </c>
      <c r="K1478">
        <v>0</v>
      </c>
      <c r="L1478">
        <v>1</v>
      </c>
      <c r="M1478">
        <v>0</v>
      </c>
      <c r="N1478">
        <v>253</v>
      </c>
      <c r="O1478">
        <v>129</v>
      </c>
      <c r="P1478">
        <v>81</v>
      </c>
      <c r="Q1478">
        <v>22.18</v>
      </c>
      <c r="R1478">
        <v>70</v>
      </c>
      <c r="S1478">
        <v>122</v>
      </c>
      <c r="T1478">
        <v>1</v>
      </c>
    </row>
    <row r="1479" spans="1:20" x14ac:dyDescent="0.35">
      <c r="A1479">
        <v>1</v>
      </c>
      <c r="B1479">
        <v>49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20</v>
      </c>
      <c r="J1479">
        <v>0</v>
      </c>
      <c r="K1479">
        <v>0</v>
      </c>
      <c r="L1479">
        <v>1</v>
      </c>
      <c r="M1479">
        <v>0</v>
      </c>
      <c r="N1479">
        <v>273</v>
      </c>
      <c r="O1479">
        <v>142</v>
      </c>
      <c r="P1479">
        <v>108</v>
      </c>
      <c r="Q1479">
        <v>23.19</v>
      </c>
      <c r="R1479">
        <v>95</v>
      </c>
      <c r="S1479">
        <v>72</v>
      </c>
      <c r="T1479">
        <v>0</v>
      </c>
    </row>
    <row r="1480" spans="1:20" x14ac:dyDescent="0.35">
      <c r="A1480">
        <v>0</v>
      </c>
      <c r="B1480">
        <v>41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1</v>
      </c>
      <c r="I1480">
        <v>43</v>
      </c>
      <c r="J1480">
        <v>0</v>
      </c>
      <c r="K1480">
        <v>0</v>
      </c>
      <c r="L1480">
        <v>1</v>
      </c>
      <c r="M1480">
        <v>0</v>
      </c>
      <c r="N1480">
        <v>306</v>
      </c>
      <c r="O1480">
        <v>199</v>
      </c>
      <c r="P1480">
        <v>106</v>
      </c>
      <c r="Q1480">
        <v>38.75</v>
      </c>
      <c r="R1480">
        <v>100</v>
      </c>
      <c r="S1480">
        <v>75</v>
      </c>
      <c r="T1480">
        <v>0</v>
      </c>
    </row>
    <row r="1481" spans="1:20" x14ac:dyDescent="0.35">
      <c r="A1481">
        <v>0</v>
      </c>
      <c r="B1481">
        <v>57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20</v>
      </c>
      <c r="J1481">
        <v>1</v>
      </c>
      <c r="K1481">
        <v>0</v>
      </c>
      <c r="L1481">
        <v>1</v>
      </c>
      <c r="M1481">
        <v>0</v>
      </c>
      <c r="N1481">
        <v>262</v>
      </c>
      <c r="O1481">
        <v>140</v>
      </c>
      <c r="P1481">
        <v>93</v>
      </c>
      <c r="Q1481">
        <v>22</v>
      </c>
      <c r="R1481">
        <v>108</v>
      </c>
      <c r="S1481">
        <v>79.400000000000006</v>
      </c>
      <c r="T1481">
        <v>1</v>
      </c>
    </row>
    <row r="1482" spans="1:20" x14ac:dyDescent="0.35">
      <c r="A1482">
        <v>1</v>
      </c>
      <c r="B1482">
        <v>51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10</v>
      </c>
      <c r="J1482">
        <v>0</v>
      </c>
      <c r="K1482">
        <v>0</v>
      </c>
      <c r="L1482">
        <v>1</v>
      </c>
      <c r="M1482">
        <v>0</v>
      </c>
      <c r="N1482">
        <v>269</v>
      </c>
      <c r="O1482">
        <v>134</v>
      </c>
      <c r="P1482">
        <v>92</v>
      </c>
      <c r="Q1482">
        <v>30.39</v>
      </c>
      <c r="R1482">
        <v>85</v>
      </c>
      <c r="S1482">
        <v>81</v>
      </c>
      <c r="T1482">
        <v>0</v>
      </c>
    </row>
    <row r="1483" spans="1:20" x14ac:dyDescent="0.35">
      <c r="A1483">
        <v>0</v>
      </c>
      <c r="B1483">
        <v>40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190</v>
      </c>
      <c r="O1483">
        <v>112</v>
      </c>
      <c r="P1483">
        <v>80</v>
      </c>
      <c r="Q1483">
        <v>26.13</v>
      </c>
      <c r="R1483">
        <v>93</v>
      </c>
      <c r="S1483">
        <v>78</v>
      </c>
      <c r="T1483">
        <v>0</v>
      </c>
    </row>
    <row r="1484" spans="1:20" x14ac:dyDescent="0.35">
      <c r="A1484">
        <v>0</v>
      </c>
      <c r="B1484">
        <v>37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240</v>
      </c>
      <c r="O1484">
        <v>125</v>
      </c>
      <c r="P1484">
        <v>96</v>
      </c>
      <c r="Q1484">
        <v>27.17</v>
      </c>
      <c r="R1484">
        <v>75</v>
      </c>
      <c r="S1484">
        <v>79.400000000000006</v>
      </c>
      <c r="T1484">
        <v>0</v>
      </c>
    </row>
    <row r="1485" spans="1:20" x14ac:dyDescent="0.35">
      <c r="A1485">
        <v>0</v>
      </c>
      <c r="B1485">
        <v>44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169</v>
      </c>
      <c r="O1485">
        <v>179</v>
      </c>
      <c r="P1485">
        <v>107</v>
      </c>
      <c r="Q1485">
        <v>44.55</v>
      </c>
      <c r="R1485">
        <v>70</v>
      </c>
      <c r="S1485">
        <v>77</v>
      </c>
      <c r="T1485">
        <v>0</v>
      </c>
    </row>
    <row r="1486" spans="1:20" x14ac:dyDescent="0.35">
      <c r="A1486">
        <v>0</v>
      </c>
      <c r="B1486">
        <v>36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25</v>
      </c>
      <c r="J1486">
        <v>0</v>
      </c>
      <c r="K1486">
        <v>0</v>
      </c>
      <c r="L1486">
        <v>0</v>
      </c>
      <c r="M1486">
        <v>0</v>
      </c>
      <c r="N1486">
        <v>220</v>
      </c>
      <c r="O1486">
        <v>125</v>
      </c>
      <c r="P1486">
        <v>85</v>
      </c>
      <c r="Q1486">
        <v>21.34</v>
      </c>
      <c r="R1486">
        <v>95</v>
      </c>
      <c r="S1486">
        <v>82</v>
      </c>
      <c r="T1486">
        <v>0</v>
      </c>
    </row>
    <row r="1487" spans="1:20" x14ac:dyDescent="0.35">
      <c r="A1487">
        <v>0</v>
      </c>
      <c r="B1487">
        <v>61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210</v>
      </c>
      <c r="O1487">
        <v>179</v>
      </c>
      <c r="P1487">
        <v>100</v>
      </c>
      <c r="Q1487">
        <v>21.64</v>
      </c>
      <c r="R1487">
        <v>78</v>
      </c>
      <c r="S1487">
        <v>95</v>
      </c>
      <c r="T1487">
        <v>0</v>
      </c>
    </row>
    <row r="1488" spans="1:20" x14ac:dyDescent="0.35">
      <c r="A1488">
        <v>0</v>
      </c>
      <c r="B1488">
        <v>51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1</v>
      </c>
      <c r="I1488">
        <v>15</v>
      </c>
      <c r="J1488">
        <v>0</v>
      </c>
      <c r="K1488">
        <v>0</v>
      </c>
      <c r="L1488">
        <v>0</v>
      </c>
      <c r="M1488">
        <v>0</v>
      </c>
      <c r="N1488">
        <v>326</v>
      </c>
      <c r="O1488">
        <v>101</v>
      </c>
      <c r="P1488">
        <v>67</v>
      </c>
      <c r="Q1488">
        <v>22.73</v>
      </c>
      <c r="R1488">
        <v>69</v>
      </c>
      <c r="S1488">
        <v>87</v>
      </c>
      <c r="T1488">
        <v>0</v>
      </c>
    </row>
    <row r="1489" spans="1:20" x14ac:dyDescent="0.35">
      <c r="A1489">
        <v>0</v>
      </c>
      <c r="B1489">
        <v>43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20</v>
      </c>
      <c r="J1489">
        <v>0</v>
      </c>
      <c r="K1489">
        <v>0</v>
      </c>
      <c r="L1489">
        <v>0</v>
      </c>
      <c r="M1489">
        <v>0</v>
      </c>
      <c r="N1489">
        <v>195</v>
      </c>
      <c r="O1489">
        <v>104</v>
      </c>
      <c r="P1489">
        <v>57</v>
      </c>
      <c r="Q1489">
        <v>20.86</v>
      </c>
      <c r="R1489">
        <v>75</v>
      </c>
      <c r="S1489">
        <v>78</v>
      </c>
      <c r="T1489">
        <v>0</v>
      </c>
    </row>
    <row r="1490" spans="1:20" x14ac:dyDescent="0.35">
      <c r="A1490">
        <v>0</v>
      </c>
      <c r="B1490">
        <v>48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205</v>
      </c>
      <c r="O1490">
        <v>112</v>
      </c>
      <c r="P1490">
        <v>71</v>
      </c>
      <c r="Q1490">
        <v>17.11</v>
      </c>
      <c r="R1490">
        <v>73</v>
      </c>
      <c r="S1490">
        <v>75</v>
      </c>
      <c r="T1490">
        <v>0</v>
      </c>
    </row>
    <row r="1491" spans="1:20" x14ac:dyDescent="0.35">
      <c r="A1491">
        <v>0</v>
      </c>
      <c r="B1491">
        <v>37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169</v>
      </c>
      <c r="O1491">
        <v>104</v>
      </c>
      <c r="P1491">
        <v>66</v>
      </c>
      <c r="Q1491">
        <v>20.84</v>
      </c>
      <c r="R1491">
        <v>70</v>
      </c>
      <c r="S1491">
        <v>72</v>
      </c>
      <c r="T1491">
        <v>0</v>
      </c>
    </row>
    <row r="1492" spans="1:20" x14ac:dyDescent="0.35">
      <c r="A1492">
        <v>1</v>
      </c>
      <c r="B1492">
        <v>44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20</v>
      </c>
      <c r="J1492">
        <v>0</v>
      </c>
      <c r="K1492">
        <v>0</v>
      </c>
      <c r="L1492">
        <v>1</v>
      </c>
      <c r="M1492">
        <v>0</v>
      </c>
      <c r="N1492">
        <v>264</v>
      </c>
      <c r="O1492">
        <v>138</v>
      </c>
      <c r="P1492">
        <v>92</v>
      </c>
      <c r="Q1492">
        <v>28.32</v>
      </c>
      <c r="R1492">
        <v>63</v>
      </c>
      <c r="S1492">
        <v>67</v>
      </c>
      <c r="T1492">
        <v>0</v>
      </c>
    </row>
    <row r="1493" spans="1:20" x14ac:dyDescent="0.35">
      <c r="A1493">
        <v>0</v>
      </c>
      <c r="B1493">
        <v>54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218</v>
      </c>
      <c r="O1493">
        <v>130</v>
      </c>
      <c r="P1493">
        <v>85</v>
      </c>
      <c r="Q1493">
        <v>20.55</v>
      </c>
      <c r="R1493">
        <v>72</v>
      </c>
      <c r="S1493">
        <v>85</v>
      </c>
      <c r="T1493">
        <v>0</v>
      </c>
    </row>
    <row r="1494" spans="1:20" x14ac:dyDescent="0.35">
      <c r="A1494">
        <v>1</v>
      </c>
      <c r="B1494">
        <v>54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1</v>
      </c>
      <c r="I1494">
        <v>29</v>
      </c>
      <c r="J1494">
        <v>0</v>
      </c>
      <c r="K1494">
        <v>0</v>
      </c>
      <c r="L1494">
        <v>0</v>
      </c>
      <c r="M1494">
        <v>0</v>
      </c>
      <c r="N1494">
        <v>211</v>
      </c>
      <c r="O1494">
        <v>120</v>
      </c>
      <c r="P1494">
        <v>72</v>
      </c>
      <c r="Q1494">
        <v>25.13</v>
      </c>
      <c r="R1494">
        <v>77</v>
      </c>
      <c r="S1494">
        <v>60</v>
      </c>
      <c r="T1494">
        <v>0</v>
      </c>
    </row>
    <row r="1495" spans="1:20" x14ac:dyDescent="0.35">
      <c r="A1495">
        <v>0</v>
      </c>
      <c r="B1495">
        <v>59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239</v>
      </c>
      <c r="O1495">
        <v>124</v>
      </c>
      <c r="P1495">
        <v>72</v>
      </c>
      <c r="Q1495">
        <v>19.34</v>
      </c>
      <c r="R1495">
        <v>80</v>
      </c>
      <c r="S1495">
        <v>70</v>
      </c>
      <c r="T1495">
        <v>0</v>
      </c>
    </row>
    <row r="1496" spans="1:20" x14ac:dyDescent="0.35">
      <c r="A1496">
        <v>0</v>
      </c>
      <c r="B1496">
        <v>44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1</v>
      </c>
      <c r="I1496">
        <v>9</v>
      </c>
      <c r="J1496">
        <v>0</v>
      </c>
      <c r="K1496">
        <v>0</v>
      </c>
      <c r="L1496">
        <v>0</v>
      </c>
      <c r="M1496">
        <v>0</v>
      </c>
      <c r="N1496">
        <v>185</v>
      </c>
      <c r="O1496">
        <v>133</v>
      </c>
      <c r="P1496">
        <v>69</v>
      </c>
      <c r="Q1496">
        <v>22.34</v>
      </c>
      <c r="R1496">
        <v>70</v>
      </c>
      <c r="S1496">
        <v>76</v>
      </c>
      <c r="T1496">
        <v>0</v>
      </c>
    </row>
    <row r="1497" spans="1:20" x14ac:dyDescent="0.35">
      <c r="A1497">
        <v>0</v>
      </c>
      <c r="B1497">
        <v>48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258</v>
      </c>
      <c r="O1497">
        <v>109.5</v>
      </c>
      <c r="P1497">
        <v>74</v>
      </c>
      <c r="Q1497">
        <v>26.73</v>
      </c>
      <c r="R1497">
        <v>68</v>
      </c>
      <c r="S1497">
        <v>79.400000000000006</v>
      </c>
      <c r="T1497">
        <v>0</v>
      </c>
    </row>
    <row r="1498" spans="1:20" x14ac:dyDescent="0.35">
      <c r="A1498">
        <v>0</v>
      </c>
      <c r="B1498">
        <v>45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220</v>
      </c>
      <c r="O1498">
        <v>108</v>
      </c>
      <c r="P1498">
        <v>81</v>
      </c>
      <c r="Q1498">
        <v>25.68</v>
      </c>
      <c r="R1498">
        <v>75</v>
      </c>
      <c r="S1498">
        <v>70</v>
      </c>
      <c r="T1498">
        <v>0</v>
      </c>
    </row>
    <row r="1499" spans="1:20" x14ac:dyDescent="0.35">
      <c r="A1499">
        <v>0</v>
      </c>
      <c r="B1499">
        <v>53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1</v>
      </c>
      <c r="I1499">
        <v>40</v>
      </c>
      <c r="J1499">
        <v>0</v>
      </c>
      <c r="K1499">
        <v>0</v>
      </c>
      <c r="L1499">
        <v>0</v>
      </c>
      <c r="M1499">
        <v>0</v>
      </c>
      <c r="N1499">
        <v>183</v>
      </c>
      <c r="O1499">
        <v>129</v>
      </c>
      <c r="P1499">
        <v>80</v>
      </c>
      <c r="Q1499">
        <v>26.51</v>
      </c>
      <c r="R1499">
        <v>78</v>
      </c>
      <c r="S1499">
        <v>80</v>
      </c>
      <c r="T1499">
        <v>0</v>
      </c>
    </row>
    <row r="1500" spans="1:20" x14ac:dyDescent="0.35">
      <c r="A1500">
        <v>1</v>
      </c>
      <c r="B1500">
        <v>53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1</v>
      </c>
      <c r="I1500">
        <v>20</v>
      </c>
      <c r="J1500">
        <v>0</v>
      </c>
      <c r="K1500">
        <v>0</v>
      </c>
      <c r="L1500">
        <v>0</v>
      </c>
      <c r="M1500">
        <v>0</v>
      </c>
      <c r="N1500">
        <v>211</v>
      </c>
      <c r="O1500">
        <v>112.5</v>
      </c>
      <c r="P1500">
        <v>70</v>
      </c>
      <c r="Q1500">
        <v>22.74</v>
      </c>
      <c r="R1500">
        <v>63</v>
      </c>
      <c r="S1500">
        <v>79.400000000000006</v>
      </c>
      <c r="T1500">
        <v>0</v>
      </c>
    </row>
    <row r="1501" spans="1:20" x14ac:dyDescent="0.35">
      <c r="A1501">
        <v>1</v>
      </c>
      <c r="B1501">
        <v>46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10</v>
      </c>
      <c r="J1501">
        <v>0</v>
      </c>
      <c r="K1501">
        <v>0</v>
      </c>
      <c r="L1501">
        <v>0</v>
      </c>
      <c r="M1501">
        <v>0</v>
      </c>
      <c r="N1501">
        <v>214</v>
      </c>
      <c r="O1501">
        <v>118</v>
      </c>
      <c r="P1501">
        <v>82</v>
      </c>
      <c r="Q1501">
        <v>29.41</v>
      </c>
      <c r="R1501">
        <v>66</v>
      </c>
      <c r="S1501">
        <v>94</v>
      </c>
      <c r="T1501">
        <v>0</v>
      </c>
    </row>
    <row r="1502" spans="1:20" x14ac:dyDescent="0.35">
      <c r="A1502">
        <v>0</v>
      </c>
      <c r="B1502">
        <v>63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293</v>
      </c>
      <c r="O1502">
        <v>186.5</v>
      </c>
      <c r="P1502">
        <v>97</v>
      </c>
      <c r="Q1502">
        <v>30.47</v>
      </c>
      <c r="R1502">
        <v>60</v>
      </c>
      <c r="S1502">
        <v>96</v>
      </c>
      <c r="T1502">
        <v>0</v>
      </c>
    </row>
    <row r="1503" spans="1:20" x14ac:dyDescent="0.35">
      <c r="A1503">
        <v>1</v>
      </c>
      <c r="B1503">
        <v>52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238</v>
      </c>
      <c r="O1503">
        <v>131</v>
      </c>
      <c r="P1503">
        <v>99</v>
      </c>
      <c r="Q1503">
        <v>31.19</v>
      </c>
      <c r="R1503">
        <v>96</v>
      </c>
      <c r="S1503">
        <v>86</v>
      </c>
      <c r="T1503">
        <v>0</v>
      </c>
    </row>
    <row r="1504" spans="1:20" x14ac:dyDescent="0.35">
      <c r="A1504">
        <v>1</v>
      </c>
      <c r="B1504">
        <v>42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1</v>
      </c>
      <c r="I1504">
        <v>20</v>
      </c>
      <c r="J1504">
        <v>0</v>
      </c>
      <c r="K1504">
        <v>0</v>
      </c>
      <c r="L1504">
        <v>0</v>
      </c>
      <c r="M1504">
        <v>0</v>
      </c>
      <c r="N1504">
        <v>410</v>
      </c>
      <c r="O1504">
        <v>116</v>
      </c>
      <c r="P1504">
        <v>83</v>
      </c>
      <c r="Q1504">
        <v>21.68</v>
      </c>
      <c r="R1504">
        <v>90</v>
      </c>
      <c r="S1504">
        <v>83</v>
      </c>
      <c r="T1504">
        <v>0</v>
      </c>
    </row>
    <row r="1505" spans="1:20" x14ac:dyDescent="0.35">
      <c r="A1505">
        <v>0</v>
      </c>
      <c r="B1505">
        <v>48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193</v>
      </c>
      <c r="O1505">
        <v>138.5</v>
      </c>
      <c r="P1505">
        <v>87.5</v>
      </c>
      <c r="Q1505">
        <v>25.1</v>
      </c>
      <c r="R1505">
        <v>64</v>
      </c>
      <c r="S1505">
        <v>90</v>
      </c>
      <c r="T1505">
        <v>0</v>
      </c>
    </row>
    <row r="1506" spans="1:20" x14ac:dyDescent="0.35">
      <c r="A1506">
        <v>1</v>
      </c>
      <c r="B1506">
        <v>48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20</v>
      </c>
      <c r="J1506">
        <v>0</v>
      </c>
      <c r="K1506">
        <v>0</v>
      </c>
      <c r="L1506">
        <v>0</v>
      </c>
      <c r="M1506">
        <v>0</v>
      </c>
      <c r="N1506">
        <v>212</v>
      </c>
      <c r="O1506">
        <v>120</v>
      </c>
      <c r="P1506">
        <v>72</v>
      </c>
      <c r="Q1506">
        <v>22.01</v>
      </c>
      <c r="R1506">
        <v>72</v>
      </c>
      <c r="S1506">
        <v>77</v>
      </c>
      <c r="T1506">
        <v>0</v>
      </c>
    </row>
    <row r="1507" spans="1:20" x14ac:dyDescent="0.35">
      <c r="A1507">
        <v>0</v>
      </c>
      <c r="B1507">
        <v>42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182</v>
      </c>
      <c r="O1507">
        <v>138</v>
      </c>
      <c r="P1507">
        <v>91</v>
      </c>
      <c r="Q1507">
        <v>20.02</v>
      </c>
      <c r="R1507">
        <v>90</v>
      </c>
      <c r="S1507">
        <v>74</v>
      </c>
      <c r="T1507">
        <v>0</v>
      </c>
    </row>
    <row r="1508" spans="1:20" x14ac:dyDescent="0.35">
      <c r="A1508">
        <v>0</v>
      </c>
      <c r="B1508">
        <v>59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276</v>
      </c>
      <c r="O1508">
        <v>127.5</v>
      </c>
      <c r="P1508">
        <v>85.5</v>
      </c>
      <c r="Q1508">
        <v>22.91</v>
      </c>
      <c r="R1508">
        <v>78</v>
      </c>
      <c r="S1508">
        <v>60</v>
      </c>
      <c r="T1508">
        <v>0</v>
      </c>
    </row>
    <row r="1509" spans="1:20" x14ac:dyDescent="0.35">
      <c r="A1509">
        <v>1</v>
      </c>
      <c r="B1509">
        <v>40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</v>
      </c>
      <c r="N1509">
        <v>213</v>
      </c>
      <c r="O1509">
        <v>145</v>
      </c>
      <c r="P1509">
        <v>100.5</v>
      </c>
      <c r="Q1509">
        <v>27.34</v>
      </c>
      <c r="R1509">
        <v>95</v>
      </c>
      <c r="S1509">
        <v>117</v>
      </c>
      <c r="T1509">
        <v>0</v>
      </c>
    </row>
    <row r="1510" spans="1:20" x14ac:dyDescent="0.35">
      <c r="A1510">
        <v>0</v>
      </c>
      <c r="B1510">
        <v>45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20</v>
      </c>
      <c r="J1510">
        <v>1</v>
      </c>
      <c r="K1510">
        <v>0</v>
      </c>
      <c r="L1510">
        <v>1</v>
      </c>
      <c r="M1510">
        <v>0</v>
      </c>
      <c r="N1510">
        <v>213</v>
      </c>
      <c r="O1510">
        <v>150</v>
      </c>
      <c r="P1510">
        <v>90</v>
      </c>
      <c r="Q1510">
        <v>22.35</v>
      </c>
      <c r="R1510">
        <v>65</v>
      </c>
      <c r="S1510">
        <v>72</v>
      </c>
      <c r="T1510">
        <v>0</v>
      </c>
    </row>
    <row r="1511" spans="1:20" x14ac:dyDescent="0.35">
      <c r="A1511">
        <v>1</v>
      </c>
      <c r="B1511">
        <v>38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1</v>
      </c>
      <c r="I1511">
        <v>9</v>
      </c>
      <c r="J1511">
        <v>0</v>
      </c>
      <c r="K1511">
        <v>0</v>
      </c>
      <c r="L1511">
        <v>0</v>
      </c>
      <c r="M1511">
        <v>0</v>
      </c>
      <c r="N1511">
        <v>274</v>
      </c>
      <c r="O1511">
        <v>120</v>
      </c>
      <c r="P1511">
        <v>80</v>
      </c>
      <c r="Q1511">
        <v>25.17</v>
      </c>
      <c r="R1511">
        <v>80</v>
      </c>
      <c r="S1511">
        <v>68</v>
      </c>
      <c r="T1511">
        <v>0</v>
      </c>
    </row>
    <row r="1512" spans="1:20" x14ac:dyDescent="0.35">
      <c r="A1512">
        <v>0</v>
      </c>
      <c r="B1512">
        <v>46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1</v>
      </c>
      <c r="I1512">
        <v>20</v>
      </c>
      <c r="J1512">
        <v>0</v>
      </c>
      <c r="K1512">
        <v>0</v>
      </c>
      <c r="L1512">
        <v>0</v>
      </c>
      <c r="M1512">
        <v>0</v>
      </c>
      <c r="N1512">
        <v>182</v>
      </c>
      <c r="O1512">
        <v>117</v>
      </c>
      <c r="P1512">
        <v>78</v>
      </c>
      <c r="Q1512">
        <v>22.15</v>
      </c>
      <c r="R1512">
        <v>72</v>
      </c>
      <c r="S1512">
        <v>59</v>
      </c>
      <c r="T1512">
        <v>0</v>
      </c>
    </row>
    <row r="1513" spans="1:20" x14ac:dyDescent="0.35">
      <c r="A1513">
        <v>1</v>
      </c>
      <c r="B1513">
        <v>67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1</v>
      </c>
      <c r="I1513">
        <v>15</v>
      </c>
      <c r="J1513">
        <v>0</v>
      </c>
      <c r="K1513">
        <v>1</v>
      </c>
      <c r="L1513">
        <v>1</v>
      </c>
      <c r="M1513">
        <v>0</v>
      </c>
      <c r="N1513">
        <v>285</v>
      </c>
      <c r="O1513">
        <v>155</v>
      </c>
      <c r="P1513">
        <v>90</v>
      </c>
      <c r="Q1513">
        <v>30.42</v>
      </c>
      <c r="R1513">
        <v>70</v>
      </c>
      <c r="S1513">
        <v>77</v>
      </c>
      <c r="T1513">
        <v>1</v>
      </c>
    </row>
    <row r="1514" spans="1:20" x14ac:dyDescent="0.35">
      <c r="A1514">
        <v>0</v>
      </c>
      <c r="B1514">
        <v>53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297</v>
      </c>
      <c r="O1514">
        <v>164</v>
      </c>
      <c r="P1514">
        <v>102</v>
      </c>
      <c r="Q1514">
        <v>24.5</v>
      </c>
      <c r="R1514">
        <v>75</v>
      </c>
      <c r="S1514">
        <v>95</v>
      </c>
      <c r="T1514">
        <v>0</v>
      </c>
    </row>
    <row r="1515" spans="1:20" x14ac:dyDescent="0.35">
      <c r="A1515">
        <v>0</v>
      </c>
      <c r="B1515">
        <v>38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12</v>
      </c>
      <c r="J1515">
        <v>0</v>
      </c>
      <c r="K1515">
        <v>0</v>
      </c>
      <c r="L1515">
        <v>0</v>
      </c>
      <c r="M1515">
        <v>0</v>
      </c>
      <c r="N1515">
        <v>209</v>
      </c>
      <c r="O1515">
        <v>122.5</v>
      </c>
      <c r="P1515">
        <v>76.5</v>
      </c>
      <c r="Q1515">
        <v>24.51</v>
      </c>
      <c r="R1515">
        <v>90</v>
      </c>
      <c r="S1515">
        <v>73</v>
      </c>
      <c r="T1515">
        <v>0</v>
      </c>
    </row>
    <row r="1516" spans="1:20" x14ac:dyDescent="0.35">
      <c r="A1516">
        <v>0</v>
      </c>
      <c r="B1516">
        <v>43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213</v>
      </c>
      <c r="O1516">
        <v>96</v>
      </c>
      <c r="P1516">
        <v>62</v>
      </c>
      <c r="Q1516">
        <v>19.38</v>
      </c>
      <c r="R1516">
        <v>74</v>
      </c>
      <c r="S1516">
        <v>80</v>
      </c>
      <c r="T1516">
        <v>0</v>
      </c>
    </row>
    <row r="1517" spans="1:20" x14ac:dyDescent="0.35">
      <c r="A1517">
        <v>1</v>
      </c>
      <c r="B1517">
        <v>59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294</v>
      </c>
      <c r="O1517">
        <v>170</v>
      </c>
      <c r="P1517">
        <v>103</v>
      </c>
      <c r="Q1517">
        <v>31.6</v>
      </c>
      <c r="R1517">
        <v>66</v>
      </c>
      <c r="S1517">
        <v>70</v>
      </c>
      <c r="T1517">
        <v>0</v>
      </c>
    </row>
    <row r="1518" spans="1:20" x14ac:dyDescent="0.35">
      <c r="A1518">
        <v>0</v>
      </c>
      <c r="B1518">
        <v>61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250</v>
      </c>
      <c r="O1518">
        <v>173</v>
      </c>
      <c r="P1518">
        <v>89</v>
      </c>
      <c r="Q1518">
        <v>29.25</v>
      </c>
      <c r="R1518">
        <v>90</v>
      </c>
      <c r="S1518">
        <v>87</v>
      </c>
      <c r="T1518">
        <v>0</v>
      </c>
    </row>
    <row r="1519" spans="1:20" x14ac:dyDescent="0.35">
      <c r="A1519">
        <v>1</v>
      </c>
      <c r="B1519">
        <v>52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20</v>
      </c>
      <c r="J1519">
        <v>0</v>
      </c>
      <c r="K1519">
        <v>0</v>
      </c>
      <c r="L1519">
        <v>0</v>
      </c>
      <c r="M1519">
        <v>0</v>
      </c>
      <c r="N1519">
        <v>167</v>
      </c>
      <c r="O1519">
        <v>134</v>
      </c>
      <c r="P1519">
        <v>80</v>
      </c>
      <c r="Q1519">
        <v>29.77</v>
      </c>
      <c r="R1519">
        <v>72</v>
      </c>
      <c r="S1519">
        <v>102</v>
      </c>
      <c r="T1519">
        <v>0</v>
      </c>
    </row>
    <row r="1520" spans="1:20" x14ac:dyDescent="0.35">
      <c r="A1520">
        <v>0</v>
      </c>
      <c r="B1520">
        <v>53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258</v>
      </c>
      <c r="O1520">
        <v>186</v>
      </c>
      <c r="P1520">
        <v>101</v>
      </c>
      <c r="Q1520">
        <v>28.9</v>
      </c>
      <c r="R1520">
        <v>80</v>
      </c>
      <c r="S1520">
        <v>70</v>
      </c>
      <c r="T1520">
        <v>0</v>
      </c>
    </row>
    <row r="1521" spans="1:20" x14ac:dyDescent="0.35">
      <c r="A1521">
        <v>1</v>
      </c>
      <c r="B1521">
        <v>67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222</v>
      </c>
      <c r="O1521">
        <v>154</v>
      </c>
      <c r="P1521">
        <v>106</v>
      </c>
      <c r="Q1521">
        <v>26.71</v>
      </c>
      <c r="R1521">
        <v>85</v>
      </c>
      <c r="S1521">
        <v>74</v>
      </c>
      <c r="T1521">
        <v>0</v>
      </c>
    </row>
    <row r="1522" spans="1:20" x14ac:dyDescent="0.35">
      <c r="A1522">
        <v>0</v>
      </c>
      <c r="B1522">
        <v>37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190</v>
      </c>
      <c r="O1522">
        <v>102</v>
      </c>
      <c r="P1522">
        <v>65</v>
      </c>
      <c r="Q1522">
        <v>20.68</v>
      </c>
      <c r="R1522">
        <v>89</v>
      </c>
      <c r="S1522">
        <v>87</v>
      </c>
      <c r="T1522">
        <v>0</v>
      </c>
    </row>
    <row r="1523" spans="1:20" x14ac:dyDescent="0.35">
      <c r="A1523">
        <v>0</v>
      </c>
      <c r="B1523">
        <v>54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302</v>
      </c>
      <c r="O1523">
        <v>160</v>
      </c>
      <c r="P1523">
        <v>94</v>
      </c>
      <c r="Q1523">
        <v>29.4</v>
      </c>
      <c r="R1523">
        <v>75</v>
      </c>
      <c r="S1523">
        <v>75</v>
      </c>
      <c r="T1523">
        <v>0</v>
      </c>
    </row>
    <row r="1524" spans="1:20" x14ac:dyDescent="0.35">
      <c r="A1524">
        <v>1</v>
      </c>
      <c r="B1524">
        <v>54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179</v>
      </c>
      <c r="O1524">
        <v>103</v>
      </c>
      <c r="P1524">
        <v>73</v>
      </c>
      <c r="Q1524">
        <v>21.03</v>
      </c>
      <c r="R1524">
        <v>60</v>
      </c>
      <c r="S1524">
        <v>84</v>
      </c>
      <c r="T1524">
        <v>0</v>
      </c>
    </row>
    <row r="1525" spans="1:20" x14ac:dyDescent="0.35">
      <c r="A1525">
        <v>1</v>
      </c>
      <c r="B1525">
        <v>55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219</v>
      </c>
      <c r="O1525">
        <v>115</v>
      </c>
      <c r="P1525">
        <v>84</v>
      </c>
      <c r="Q1525">
        <v>26.08</v>
      </c>
      <c r="R1525">
        <v>88</v>
      </c>
      <c r="S1525">
        <v>93</v>
      </c>
      <c r="T1525">
        <v>0</v>
      </c>
    </row>
    <row r="1526" spans="1:20" x14ac:dyDescent="0.35">
      <c r="A1526">
        <v>0</v>
      </c>
      <c r="B1526">
        <v>62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312</v>
      </c>
      <c r="O1526">
        <v>204</v>
      </c>
      <c r="P1526">
        <v>118</v>
      </c>
      <c r="Q1526">
        <v>24.83</v>
      </c>
      <c r="R1526">
        <v>67</v>
      </c>
      <c r="S1526">
        <v>86</v>
      </c>
      <c r="T1526">
        <v>1</v>
      </c>
    </row>
    <row r="1527" spans="1:20" x14ac:dyDescent="0.35">
      <c r="A1527">
        <v>1</v>
      </c>
      <c r="B1527">
        <v>52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1</v>
      </c>
      <c r="I1527">
        <v>20</v>
      </c>
      <c r="J1527">
        <v>0</v>
      </c>
      <c r="K1527">
        <v>0</v>
      </c>
      <c r="L1527">
        <v>0</v>
      </c>
      <c r="M1527">
        <v>0</v>
      </c>
      <c r="N1527">
        <v>233</v>
      </c>
      <c r="O1527">
        <v>114</v>
      </c>
      <c r="P1527">
        <v>78</v>
      </c>
      <c r="Q1527">
        <v>22.81</v>
      </c>
      <c r="R1527">
        <v>50</v>
      </c>
      <c r="S1527">
        <v>73</v>
      </c>
      <c r="T1527">
        <v>0</v>
      </c>
    </row>
    <row r="1528" spans="1:20" x14ac:dyDescent="0.35">
      <c r="A1528">
        <v>0</v>
      </c>
      <c r="B1528">
        <v>41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1</v>
      </c>
      <c r="I1528">
        <v>20</v>
      </c>
      <c r="J1528">
        <v>0</v>
      </c>
      <c r="K1528">
        <v>0</v>
      </c>
      <c r="L1528">
        <v>0</v>
      </c>
      <c r="M1528">
        <v>0</v>
      </c>
      <c r="N1528">
        <v>223</v>
      </c>
      <c r="O1528">
        <v>114</v>
      </c>
      <c r="P1528">
        <v>72</v>
      </c>
      <c r="Q1528">
        <v>26.42</v>
      </c>
      <c r="R1528">
        <v>78</v>
      </c>
      <c r="S1528">
        <v>79.400000000000006</v>
      </c>
      <c r="T1528">
        <v>0</v>
      </c>
    </row>
    <row r="1529" spans="1:20" x14ac:dyDescent="0.35">
      <c r="A1529">
        <v>0</v>
      </c>
      <c r="B1529">
        <v>47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187</v>
      </c>
      <c r="O1529">
        <v>127.5</v>
      </c>
      <c r="P1529">
        <v>90</v>
      </c>
      <c r="Q1529">
        <v>24.63</v>
      </c>
      <c r="R1529">
        <v>110</v>
      </c>
      <c r="S1529">
        <v>72</v>
      </c>
      <c r="T1529">
        <v>1</v>
      </c>
    </row>
    <row r="1530" spans="1:20" x14ac:dyDescent="0.35">
      <c r="A1530">
        <v>1</v>
      </c>
      <c r="B1530">
        <v>47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219</v>
      </c>
      <c r="O1530">
        <v>116</v>
      </c>
      <c r="P1530">
        <v>82</v>
      </c>
      <c r="Q1530">
        <v>24.05</v>
      </c>
      <c r="R1530">
        <v>58</v>
      </c>
      <c r="S1530">
        <v>87</v>
      </c>
      <c r="T1530">
        <v>0</v>
      </c>
    </row>
    <row r="1531" spans="1:20" x14ac:dyDescent="0.35">
      <c r="A1531">
        <v>0</v>
      </c>
      <c r="B1531">
        <v>39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1</v>
      </c>
      <c r="I1531">
        <v>20</v>
      </c>
      <c r="J1531">
        <v>0</v>
      </c>
      <c r="K1531">
        <v>0</v>
      </c>
      <c r="L1531">
        <v>0</v>
      </c>
      <c r="M1531">
        <v>0</v>
      </c>
      <c r="N1531">
        <v>323</v>
      </c>
      <c r="O1531">
        <v>131.5</v>
      </c>
      <c r="P1531">
        <v>85</v>
      </c>
      <c r="Q1531">
        <v>24.79</v>
      </c>
      <c r="R1531">
        <v>68</v>
      </c>
      <c r="S1531">
        <v>93</v>
      </c>
      <c r="T1531">
        <v>0</v>
      </c>
    </row>
    <row r="1532" spans="1:20" x14ac:dyDescent="0.35">
      <c r="A1532">
        <v>0</v>
      </c>
      <c r="B1532">
        <v>64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239</v>
      </c>
      <c r="O1532">
        <v>114.5</v>
      </c>
      <c r="P1532">
        <v>65.5</v>
      </c>
      <c r="Q1532">
        <v>19.34</v>
      </c>
      <c r="R1532">
        <v>64</v>
      </c>
      <c r="S1532">
        <v>79.400000000000006</v>
      </c>
      <c r="T1532">
        <v>0</v>
      </c>
    </row>
    <row r="1533" spans="1:20" x14ac:dyDescent="0.35">
      <c r="A1533">
        <v>0</v>
      </c>
      <c r="B1533">
        <v>46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20</v>
      </c>
      <c r="J1533">
        <v>0</v>
      </c>
      <c r="K1533">
        <v>0</v>
      </c>
      <c r="L1533">
        <v>1</v>
      </c>
      <c r="M1533">
        <v>0</v>
      </c>
      <c r="N1533">
        <v>271</v>
      </c>
      <c r="O1533">
        <v>158</v>
      </c>
      <c r="P1533">
        <v>94</v>
      </c>
      <c r="Q1533">
        <v>25.17</v>
      </c>
      <c r="R1533">
        <v>78</v>
      </c>
      <c r="S1533">
        <v>71</v>
      </c>
      <c r="T1533">
        <v>0</v>
      </c>
    </row>
    <row r="1534" spans="1:20" x14ac:dyDescent="0.35">
      <c r="A1534">
        <v>0</v>
      </c>
      <c r="B1534">
        <v>51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226</v>
      </c>
      <c r="O1534">
        <v>130</v>
      </c>
      <c r="P1534">
        <v>80</v>
      </c>
      <c r="Q1534">
        <v>23.24</v>
      </c>
      <c r="R1534">
        <v>60</v>
      </c>
      <c r="S1534">
        <v>63</v>
      </c>
      <c r="T1534">
        <v>0</v>
      </c>
    </row>
    <row r="1535" spans="1:20" x14ac:dyDescent="0.35">
      <c r="A1535">
        <v>0</v>
      </c>
      <c r="B1535">
        <v>38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30</v>
      </c>
      <c r="J1535">
        <v>0</v>
      </c>
      <c r="K1535">
        <v>0</v>
      </c>
      <c r="L1535">
        <v>0</v>
      </c>
      <c r="M1535">
        <v>0</v>
      </c>
      <c r="N1535">
        <v>255</v>
      </c>
      <c r="O1535">
        <v>123.5</v>
      </c>
      <c r="P1535">
        <v>84.5</v>
      </c>
      <c r="Q1535">
        <v>25.33</v>
      </c>
      <c r="R1535">
        <v>77</v>
      </c>
      <c r="S1535">
        <v>88</v>
      </c>
      <c r="T1535">
        <v>0</v>
      </c>
    </row>
    <row r="1536" spans="1:20" x14ac:dyDescent="0.35">
      <c r="A1536">
        <v>1</v>
      </c>
      <c r="B1536">
        <v>61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1</v>
      </c>
      <c r="I1536">
        <v>15</v>
      </c>
      <c r="J1536">
        <v>0</v>
      </c>
      <c r="K1536">
        <v>0</v>
      </c>
      <c r="L1536">
        <v>0</v>
      </c>
      <c r="M1536">
        <v>0</v>
      </c>
      <c r="N1536">
        <v>204</v>
      </c>
      <c r="O1536">
        <v>120</v>
      </c>
      <c r="P1536">
        <v>80</v>
      </c>
      <c r="Q1536">
        <v>25.71</v>
      </c>
      <c r="R1536">
        <v>80</v>
      </c>
      <c r="S1536">
        <v>83</v>
      </c>
      <c r="T1536">
        <v>1</v>
      </c>
    </row>
    <row r="1537" spans="1:20" x14ac:dyDescent="0.35">
      <c r="A1537">
        <v>1</v>
      </c>
      <c r="B1537">
        <v>40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286</v>
      </c>
      <c r="O1537">
        <v>111</v>
      </c>
      <c r="P1537">
        <v>95.5</v>
      </c>
      <c r="Q1537">
        <v>29.42</v>
      </c>
      <c r="R1537">
        <v>70</v>
      </c>
      <c r="S1537">
        <v>89</v>
      </c>
      <c r="T1537">
        <v>0</v>
      </c>
    </row>
    <row r="1538" spans="1:20" x14ac:dyDescent="0.35">
      <c r="A1538">
        <v>0</v>
      </c>
      <c r="B1538">
        <v>42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1</v>
      </c>
      <c r="I1538">
        <v>20</v>
      </c>
      <c r="J1538">
        <v>0</v>
      </c>
      <c r="K1538">
        <v>0</v>
      </c>
      <c r="L1538">
        <v>0</v>
      </c>
      <c r="M1538">
        <v>0</v>
      </c>
      <c r="N1538">
        <v>248</v>
      </c>
      <c r="O1538">
        <v>106</v>
      </c>
      <c r="P1538">
        <v>70</v>
      </c>
      <c r="Q1538">
        <v>20.77</v>
      </c>
      <c r="R1538">
        <v>68</v>
      </c>
      <c r="S1538">
        <v>79.400000000000006</v>
      </c>
      <c r="T1538">
        <v>0</v>
      </c>
    </row>
    <row r="1539" spans="1:20" x14ac:dyDescent="0.35">
      <c r="A1539">
        <v>0</v>
      </c>
      <c r="B1539">
        <v>52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272</v>
      </c>
      <c r="O1539">
        <v>112.5</v>
      </c>
      <c r="P1539">
        <v>75.5</v>
      </c>
      <c r="Q1539">
        <v>22.69</v>
      </c>
      <c r="R1539">
        <v>90</v>
      </c>
      <c r="S1539">
        <v>83</v>
      </c>
      <c r="T1539">
        <v>0</v>
      </c>
    </row>
    <row r="1540" spans="1:20" x14ac:dyDescent="0.35">
      <c r="A1540">
        <v>1</v>
      </c>
      <c r="B1540">
        <v>36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20</v>
      </c>
      <c r="J1540">
        <v>0</v>
      </c>
      <c r="K1540">
        <v>0</v>
      </c>
      <c r="L1540">
        <v>0</v>
      </c>
      <c r="M1540">
        <v>0</v>
      </c>
      <c r="N1540">
        <v>242</v>
      </c>
      <c r="O1540">
        <v>118.5</v>
      </c>
      <c r="P1540">
        <v>84.5</v>
      </c>
      <c r="Q1540">
        <v>24.04</v>
      </c>
      <c r="R1540">
        <v>78</v>
      </c>
      <c r="S1540">
        <v>103</v>
      </c>
      <c r="T1540">
        <v>1</v>
      </c>
    </row>
    <row r="1541" spans="1:20" x14ac:dyDescent="0.35">
      <c r="A1541">
        <v>1</v>
      </c>
      <c r="B1541">
        <v>40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20</v>
      </c>
      <c r="J1541">
        <v>0</v>
      </c>
      <c r="K1541">
        <v>0</v>
      </c>
      <c r="L1541">
        <v>0</v>
      </c>
      <c r="M1541">
        <v>0</v>
      </c>
      <c r="N1541">
        <v>203</v>
      </c>
      <c r="O1541">
        <v>112.5</v>
      </c>
      <c r="P1541">
        <v>70</v>
      </c>
      <c r="Q1541">
        <v>22.71</v>
      </c>
      <c r="R1541">
        <v>75</v>
      </c>
      <c r="S1541">
        <v>72</v>
      </c>
      <c r="T1541">
        <v>0</v>
      </c>
    </row>
    <row r="1542" spans="1:20" x14ac:dyDescent="0.35">
      <c r="A1542">
        <v>0</v>
      </c>
      <c r="B1542">
        <v>63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234</v>
      </c>
      <c r="O1542">
        <v>140</v>
      </c>
      <c r="P1542">
        <v>93</v>
      </c>
      <c r="Q1542">
        <v>28.69</v>
      </c>
      <c r="R1542">
        <v>60</v>
      </c>
      <c r="S1542">
        <v>87</v>
      </c>
      <c r="T1542">
        <v>0</v>
      </c>
    </row>
    <row r="1543" spans="1:20" x14ac:dyDescent="0.35">
      <c r="A1543">
        <v>0</v>
      </c>
      <c r="B1543">
        <v>55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1</v>
      </c>
      <c r="I1543">
        <v>20</v>
      </c>
      <c r="J1543">
        <v>0</v>
      </c>
      <c r="K1543">
        <v>0</v>
      </c>
      <c r="L1543">
        <v>0</v>
      </c>
      <c r="M1543">
        <v>0</v>
      </c>
      <c r="N1543">
        <v>246</v>
      </c>
      <c r="O1543">
        <v>139</v>
      </c>
      <c r="P1543">
        <v>90</v>
      </c>
      <c r="Q1543">
        <v>29</v>
      </c>
      <c r="R1543">
        <v>87</v>
      </c>
      <c r="S1543">
        <v>100</v>
      </c>
      <c r="T1543">
        <v>0</v>
      </c>
    </row>
    <row r="1544" spans="1:20" x14ac:dyDescent="0.35">
      <c r="A1544">
        <v>0</v>
      </c>
      <c r="B1544">
        <v>42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212</v>
      </c>
      <c r="O1544">
        <v>110</v>
      </c>
      <c r="P1544">
        <v>65</v>
      </c>
      <c r="Q1544">
        <v>23.64</v>
      </c>
      <c r="R1544">
        <v>53</v>
      </c>
      <c r="S1544">
        <v>63</v>
      </c>
      <c r="T1544">
        <v>0</v>
      </c>
    </row>
    <row r="1545" spans="1:20" x14ac:dyDescent="0.35">
      <c r="A1545">
        <v>1</v>
      </c>
      <c r="B1545">
        <v>55</v>
      </c>
      <c r="C1545">
        <v>0</v>
      </c>
      <c r="D1545">
        <v>0</v>
      </c>
      <c r="E1545">
        <v>0</v>
      </c>
      <c r="F1545">
        <v>1</v>
      </c>
      <c r="G1545">
        <v>0</v>
      </c>
      <c r="H1545">
        <v>1</v>
      </c>
      <c r="I1545">
        <v>20</v>
      </c>
      <c r="J1545">
        <v>0</v>
      </c>
      <c r="K1545">
        <v>0</v>
      </c>
      <c r="L1545">
        <v>1</v>
      </c>
      <c r="M1545">
        <v>0</v>
      </c>
      <c r="N1545">
        <v>259</v>
      </c>
      <c r="O1545">
        <v>217</v>
      </c>
      <c r="P1545">
        <v>112</v>
      </c>
      <c r="Q1545">
        <v>29.6</v>
      </c>
      <c r="R1545">
        <v>63</v>
      </c>
      <c r="S1545">
        <v>77</v>
      </c>
      <c r="T1545">
        <v>1</v>
      </c>
    </row>
    <row r="1546" spans="1:20" x14ac:dyDescent="0.35">
      <c r="A1546">
        <v>0</v>
      </c>
      <c r="B1546">
        <v>39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30</v>
      </c>
      <c r="J1546">
        <v>0</v>
      </c>
      <c r="K1546">
        <v>0</v>
      </c>
      <c r="L1546">
        <v>1</v>
      </c>
      <c r="M1546">
        <v>0</v>
      </c>
      <c r="N1546">
        <v>235</v>
      </c>
      <c r="O1546">
        <v>196</v>
      </c>
      <c r="P1546">
        <v>116</v>
      </c>
      <c r="Q1546">
        <v>29.7</v>
      </c>
      <c r="R1546">
        <v>73</v>
      </c>
      <c r="S1546">
        <v>87</v>
      </c>
      <c r="T1546">
        <v>1</v>
      </c>
    </row>
    <row r="1547" spans="1:20" x14ac:dyDescent="0.35">
      <c r="A1547">
        <v>0</v>
      </c>
      <c r="B1547">
        <v>57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309</v>
      </c>
      <c r="O1547">
        <v>130</v>
      </c>
      <c r="P1547">
        <v>75.5</v>
      </c>
      <c r="Q1547">
        <v>25.99</v>
      </c>
      <c r="R1547">
        <v>96</v>
      </c>
      <c r="S1547">
        <v>75</v>
      </c>
      <c r="T1547">
        <v>0</v>
      </c>
    </row>
    <row r="1548" spans="1:20" x14ac:dyDescent="0.35">
      <c r="A1548">
        <v>0</v>
      </c>
      <c r="B1548">
        <v>60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170</v>
      </c>
      <c r="O1548">
        <v>146</v>
      </c>
      <c r="P1548">
        <v>89</v>
      </c>
      <c r="Q1548">
        <v>32.409999999999997</v>
      </c>
      <c r="R1548">
        <v>68</v>
      </c>
      <c r="S1548">
        <v>81</v>
      </c>
      <c r="T1548">
        <v>1</v>
      </c>
    </row>
    <row r="1549" spans="1:20" x14ac:dyDescent="0.35">
      <c r="A1549">
        <v>1</v>
      </c>
      <c r="B1549">
        <v>53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157</v>
      </c>
      <c r="O1549">
        <v>123</v>
      </c>
      <c r="P1549">
        <v>83</v>
      </c>
      <c r="Q1549">
        <v>19.940000000000001</v>
      </c>
      <c r="R1549">
        <v>75</v>
      </c>
      <c r="S1549">
        <v>88</v>
      </c>
      <c r="T1549">
        <v>0</v>
      </c>
    </row>
    <row r="1550" spans="1:20" x14ac:dyDescent="0.35">
      <c r="A1550">
        <v>0</v>
      </c>
      <c r="B1550">
        <v>39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3</v>
      </c>
      <c r="J1550">
        <v>0</v>
      </c>
      <c r="K1550">
        <v>0</v>
      </c>
      <c r="L1550">
        <v>0</v>
      </c>
      <c r="M1550">
        <v>0</v>
      </c>
      <c r="N1550">
        <v>186</v>
      </c>
      <c r="O1550">
        <v>114</v>
      </c>
      <c r="P1550">
        <v>77</v>
      </c>
      <c r="Q1550">
        <v>21.01</v>
      </c>
      <c r="R1550">
        <v>80</v>
      </c>
      <c r="S1550">
        <v>85</v>
      </c>
      <c r="T1550">
        <v>0</v>
      </c>
    </row>
    <row r="1551" spans="1:20" x14ac:dyDescent="0.35">
      <c r="A1551">
        <v>0</v>
      </c>
      <c r="B1551">
        <v>62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249</v>
      </c>
      <c r="O1551">
        <v>176</v>
      </c>
      <c r="P1551">
        <v>89</v>
      </c>
      <c r="Q1551">
        <v>24.49</v>
      </c>
      <c r="R1551">
        <v>75</v>
      </c>
      <c r="S1551">
        <v>81</v>
      </c>
      <c r="T1551">
        <v>0</v>
      </c>
    </row>
    <row r="1552" spans="1:20" x14ac:dyDescent="0.35">
      <c r="A1552">
        <v>1</v>
      </c>
      <c r="B1552">
        <v>45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1</v>
      </c>
      <c r="I1552">
        <v>30</v>
      </c>
      <c r="J1552">
        <v>0</v>
      </c>
      <c r="K1552">
        <v>0</v>
      </c>
      <c r="L1552">
        <v>1</v>
      </c>
      <c r="M1552">
        <v>0</v>
      </c>
      <c r="N1552">
        <v>270</v>
      </c>
      <c r="O1552">
        <v>140</v>
      </c>
      <c r="P1552">
        <v>94</v>
      </c>
      <c r="Q1552">
        <v>30.39</v>
      </c>
      <c r="R1552">
        <v>75</v>
      </c>
      <c r="S1552">
        <v>80</v>
      </c>
      <c r="T1552">
        <v>0</v>
      </c>
    </row>
    <row r="1553" spans="1:20" x14ac:dyDescent="0.35">
      <c r="A1553">
        <v>0</v>
      </c>
      <c r="B1553">
        <v>40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168</v>
      </c>
      <c r="O1553">
        <v>111</v>
      </c>
      <c r="P1553">
        <v>78</v>
      </c>
      <c r="Q1553">
        <v>20.82</v>
      </c>
      <c r="R1553">
        <v>65</v>
      </c>
      <c r="S1553">
        <v>74</v>
      </c>
      <c r="T1553">
        <v>0</v>
      </c>
    </row>
    <row r="1554" spans="1:20" x14ac:dyDescent="0.35">
      <c r="A1554">
        <v>0</v>
      </c>
      <c r="B1554">
        <v>58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289</v>
      </c>
      <c r="O1554">
        <v>156.5</v>
      </c>
      <c r="P1554">
        <v>85</v>
      </c>
      <c r="Q1554">
        <v>25.46</v>
      </c>
      <c r="R1554">
        <v>100</v>
      </c>
      <c r="S1554">
        <v>86</v>
      </c>
      <c r="T1554">
        <v>0</v>
      </c>
    </row>
    <row r="1555" spans="1:20" x14ac:dyDescent="0.35">
      <c r="A1555">
        <v>0</v>
      </c>
      <c r="B1555">
        <v>36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20</v>
      </c>
      <c r="J1555">
        <v>0</v>
      </c>
      <c r="K1555">
        <v>0</v>
      </c>
      <c r="L1555">
        <v>0</v>
      </c>
      <c r="M1555">
        <v>0</v>
      </c>
      <c r="N1555">
        <v>272</v>
      </c>
      <c r="O1555">
        <v>113</v>
      </c>
      <c r="P1555">
        <v>66.5</v>
      </c>
      <c r="Q1555">
        <v>20.69</v>
      </c>
      <c r="R1555">
        <v>67</v>
      </c>
      <c r="S1555">
        <v>59</v>
      </c>
      <c r="T1555">
        <v>0</v>
      </c>
    </row>
    <row r="1556" spans="1:20" x14ac:dyDescent="0.35">
      <c r="A1556">
        <v>1</v>
      </c>
      <c r="B1556">
        <v>66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18</v>
      </c>
      <c r="J1556">
        <v>0</v>
      </c>
      <c r="K1556">
        <v>0</v>
      </c>
      <c r="L1556">
        <v>0</v>
      </c>
      <c r="M1556">
        <v>0</v>
      </c>
      <c r="N1556">
        <v>235</v>
      </c>
      <c r="O1556">
        <v>142</v>
      </c>
      <c r="P1556">
        <v>76</v>
      </c>
      <c r="Q1556">
        <v>26.37</v>
      </c>
      <c r="R1556">
        <v>57</v>
      </c>
      <c r="S1556">
        <v>93</v>
      </c>
      <c r="T1556">
        <v>0</v>
      </c>
    </row>
    <row r="1557" spans="1:20" x14ac:dyDescent="0.35">
      <c r="A1557">
        <v>0</v>
      </c>
      <c r="B1557">
        <v>62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0</v>
      </c>
      <c r="N1557">
        <v>274</v>
      </c>
      <c r="O1557">
        <v>167</v>
      </c>
      <c r="P1557">
        <v>94</v>
      </c>
      <c r="Q1557">
        <v>28.18</v>
      </c>
      <c r="R1557">
        <v>100</v>
      </c>
      <c r="S1557">
        <v>80</v>
      </c>
      <c r="T1557">
        <v>1</v>
      </c>
    </row>
    <row r="1558" spans="1:20" x14ac:dyDescent="0.35">
      <c r="A1558">
        <v>1</v>
      </c>
      <c r="B1558">
        <v>63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246</v>
      </c>
      <c r="O1558">
        <v>193</v>
      </c>
      <c r="P1558">
        <v>104</v>
      </c>
      <c r="Q1558">
        <v>23.08</v>
      </c>
      <c r="R1558">
        <v>80</v>
      </c>
      <c r="S1558">
        <v>73</v>
      </c>
      <c r="T1558">
        <v>0</v>
      </c>
    </row>
    <row r="1559" spans="1:20" x14ac:dyDescent="0.35">
      <c r="A1559">
        <v>0</v>
      </c>
      <c r="B1559">
        <v>61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1</v>
      </c>
      <c r="I1559">
        <v>10</v>
      </c>
      <c r="J1559">
        <v>0</v>
      </c>
      <c r="K1559">
        <v>0</v>
      </c>
      <c r="L1559">
        <v>0</v>
      </c>
      <c r="M1559">
        <v>0</v>
      </c>
      <c r="N1559">
        <v>200</v>
      </c>
      <c r="O1559">
        <v>187</v>
      </c>
      <c r="P1559">
        <v>95.5</v>
      </c>
      <c r="Q1559">
        <v>21.57</v>
      </c>
      <c r="R1559">
        <v>58</v>
      </c>
      <c r="S1559">
        <v>64</v>
      </c>
      <c r="T1559">
        <v>0</v>
      </c>
    </row>
    <row r="1560" spans="1:20" x14ac:dyDescent="0.35">
      <c r="A1560">
        <v>0</v>
      </c>
      <c r="B1560">
        <v>41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1</v>
      </c>
      <c r="I1560">
        <v>15</v>
      </c>
      <c r="J1560">
        <v>0</v>
      </c>
      <c r="K1560">
        <v>0</v>
      </c>
      <c r="L1560">
        <v>0</v>
      </c>
      <c r="M1560">
        <v>0</v>
      </c>
      <c r="N1560">
        <v>249</v>
      </c>
      <c r="O1560">
        <v>107.5</v>
      </c>
      <c r="P1560">
        <v>75</v>
      </c>
      <c r="Q1560">
        <v>23.69</v>
      </c>
      <c r="R1560">
        <v>83</v>
      </c>
      <c r="S1560">
        <v>78</v>
      </c>
      <c r="T1560">
        <v>0</v>
      </c>
    </row>
    <row r="1561" spans="1:20" x14ac:dyDescent="0.35">
      <c r="A1561">
        <v>1</v>
      </c>
      <c r="B1561">
        <v>47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271</v>
      </c>
      <c r="O1561">
        <v>147</v>
      </c>
      <c r="P1561">
        <v>97</v>
      </c>
      <c r="Q1561">
        <v>24.99</v>
      </c>
      <c r="R1561">
        <v>90</v>
      </c>
      <c r="S1561">
        <v>78</v>
      </c>
      <c r="T1561">
        <v>0</v>
      </c>
    </row>
    <row r="1562" spans="1:20" x14ac:dyDescent="0.35">
      <c r="A1562">
        <v>1</v>
      </c>
      <c r="B1562">
        <v>44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286</v>
      </c>
      <c r="O1562">
        <v>112.5</v>
      </c>
      <c r="P1562">
        <v>72.5</v>
      </c>
      <c r="Q1562">
        <v>24.72</v>
      </c>
      <c r="R1562">
        <v>85</v>
      </c>
      <c r="S1562">
        <v>76</v>
      </c>
      <c r="T1562">
        <v>0</v>
      </c>
    </row>
    <row r="1563" spans="1:20" x14ac:dyDescent="0.35">
      <c r="A1563">
        <v>0</v>
      </c>
      <c r="B1563">
        <v>46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237</v>
      </c>
      <c r="O1563">
        <v>196</v>
      </c>
      <c r="P1563">
        <v>120</v>
      </c>
      <c r="Q1563">
        <v>31.64</v>
      </c>
      <c r="R1563">
        <v>58</v>
      </c>
      <c r="S1563">
        <v>60</v>
      </c>
      <c r="T1563">
        <v>1</v>
      </c>
    </row>
    <row r="1564" spans="1:20" x14ac:dyDescent="0.35">
      <c r="A1564">
        <v>0</v>
      </c>
      <c r="B1564">
        <v>45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1</v>
      </c>
      <c r="I1564">
        <v>20</v>
      </c>
      <c r="J1564">
        <v>0</v>
      </c>
      <c r="K1564">
        <v>0</v>
      </c>
      <c r="L1564">
        <v>1</v>
      </c>
      <c r="M1564">
        <v>0</v>
      </c>
      <c r="N1564">
        <v>234</v>
      </c>
      <c r="O1564">
        <v>189</v>
      </c>
      <c r="P1564">
        <v>87</v>
      </c>
      <c r="Q1564">
        <v>23.1</v>
      </c>
      <c r="R1564">
        <v>96</v>
      </c>
      <c r="S1564">
        <v>90</v>
      </c>
      <c r="T1564">
        <v>0</v>
      </c>
    </row>
    <row r="1565" spans="1:20" x14ac:dyDescent="0.35">
      <c r="A1565">
        <v>0</v>
      </c>
      <c r="B1565">
        <v>61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1</v>
      </c>
      <c r="I1565">
        <v>9.0039999999999996</v>
      </c>
      <c r="J1565">
        <v>0</v>
      </c>
      <c r="K1565">
        <v>0</v>
      </c>
      <c r="L1565">
        <v>1</v>
      </c>
      <c r="M1565">
        <v>0</v>
      </c>
      <c r="N1565">
        <v>356</v>
      </c>
      <c r="O1565">
        <v>168</v>
      </c>
      <c r="P1565">
        <v>98</v>
      </c>
      <c r="Q1565">
        <v>27.3</v>
      </c>
      <c r="R1565">
        <v>103</v>
      </c>
      <c r="S1565">
        <v>106</v>
      </c>
      <c r="T1565">
        <v>0</v>
      </c>
    </row>
    <row r="1566" spans="1:20" x14ac:dyDescent="0.35">
      <c r="A1566">
        <v>0</v>
      </c>
      <c r="B1566">
        <v>43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255</v>
      </c>
      <c r="O1566">
        <v>130</v>
      </c>
      <c r="P1566">
        <v>85</v>
      </c>
      <c r="Q1566">
        <v>29.56</v>
      </c>
      <c r="R1566">
        <v>80</v>
      </c>
      <c r="S1566">
        <v>78</v>
      </c>
      <c r="T1566">
        <v>0</v>
      </c>
    </row>
    <row r="1567" spans="1:20" x14ac:dyDescent="0.35">
      <c r="A1567">
        <v>0</v>
      </c>
      <c r="B1567">
        <v>46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190</v>
      </c>
      <c r="O1567">
        <v>126.5</v>
      </c>
      <c r="P1567">
        <v>85</v>
      </c>
      <c r="Q1567">
        <v>19.03</v>
      </c>
      <c r="R1567">
        <v>80</v>
      </c>
      <c r="S1567">
        <v>75</v>
      </c>
      <c r="T1567">
        <v>0</v>
      </c>
    </row>
    <row r="1568" spans="1:20" x14ac:dyDescent="0.35">
      <c r="A1568">
        <v>1</v>
      </c>
      <c r="B1568">
        <v>52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219</v>
      </c>
      <c r="O1568">
        <v>136</v>
      </c>
      <c r="P1568">
        <v>76</v>
      </c>
      <c r="Q1568">
        <v>24.49</v>
      </c>
      <c r="R1568">
        <v>52</v>
      </c>
      <c r="S1568">
        <v>73</v>
      </c>
      <c r="T1568">
        <v>1</v>
      </c>
    </row>
    <row r="1569" spans="1:20" x14ac:dyDescent="0.35">
      <c r="A1569">
        <v>0</v>
      </c>
      <c r="B1569">
        <v>64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254</v>
      </c>
      <c r="O1569">
        <v>196</v>
      </c>
      <c r="P1569">
        <v>119</v>
      </c>
      <c r="Q1569">
        <v>35.22</v>
      </c>
      <c r="R1569">
        <v>100</v>
      </c>
      <c r="S1569">
        <v>79</v>
      </c>
      <c r="T1569">
        <v>0</v>
      </c>
    </row>
    <row r="1570" spans="1:20" x14ac:dyDescent="0.35">
      <c r="A1570">
        <v>0</v>
      </c>
      <c r="B1570">
        <v>49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170</v>
      </c>
      <c r="O1570">
        <v>112</v>
      </c>
      <c r="P1570">
        <v>79</v>
      </c>
      <c r="Q1570">
        <v>21</v>
      </c>
      <c r="R1570">
        <v>60</v>
      </c>
      <c r="S1570">
        <v>80</v>
      </c>
      <c r="T1570">
        <v>0</v>
      </c>
    </row>
    <row r="1571" spans="1:20" x14ac:dyDescent="0.35">
      <c r="A1571">
        <v>0</v>
      </c>
      <c r="B1571">
        <v>50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243</v>
      </c>
      <c r="O1571">
        <v>131</v>
      </c>
      <c r="P1571">
        <v>80</v>
      </c>
      <c r="Q1571">
        <v>23.24</v>
      </c>
      <c r="R1571">
        <v>110</v>
      </c>
      <c r="S1571">
        <v>79.400000000000006</v>
      </c>
      <c r="T1571">
        <v>0</v>
      </c>
    </row>
    <row r="1572" spans="1:20" x14ac:dyDescent="0.35">
      <c r="A1572">
        <v>1</v>
      </c>
      <c r="B1572">
        <v>50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10</v>
      </c>
      <c r="J1572">
        <v>0</v>
      </c>
      <c r="K1572">
        <v>0</v>
      </c>
      <c r="L1572">
        <v>0</v>
      </c>
      <c r="M1572">
        <v>0</v>
      </c>
      <c r="N1572">
        <v>180</v>
      </c>
      <c r="O1572">
        <v>116</v>
      </c>
      <c r="P1572">
        <v>82</v>
      </c>
      <c r="Q1572">
        <v>30.11</v>
      </c>
      <c r="R1572">
        <v>80</v>
      </c>
      <c r="S1572">
        <v>92</v>
      </c>
      <c r="T1572">
        <v>0</v>
      </c>
    </row>
    <row r="1573" spans="1:20" x14ac:dyDescent="0.35">
      <c r="A1573">
        <v>1</v>
      </c>
      <c r="B1573">
        <v>59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178</v>
      </c>
      <c r="O1573">
        <v>170</v>
      </c>
      <c r="P1573">
        <v>118</v>
      </c>
      <c r="Q1573">
        <v>33.450000000000003</v>
      </c>
      <c r="R1573">
        <v>79</v>
      </c>
      <c r="S1573">
        <v>81</v>
      </c>
      <c r="T1573">
        <v>0</v>
      </c>
    </row>
    <row r="1574" spans="1:20" x14ac:dyDescent="0.35">
      <c r="A1574">
        <v>0</v>
      </c>
      <c r="B1574">
        <v>56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338</v>
      </c>
      <c r="O1574">
        <v>190</v>
      </c>
      <c r="P1574">
        <v>97</v>
      </c>
      <c r="Q1574">
        <v>26.1</v>
      </c>
      <c r="R1574">
        <v>75</v>
      </c>
      <c r="S1574">
        <v>83</v>
      </c>
      <c r="T1574">
        <v>0</v>
      </c>
    </row>
    <row r="1575" spans="1:20" x14ac:dyDescent="0.35">
      <c r="A1575">
        <v>0</v>
      </c>
      <c r="B1575">
        <v>49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241</v>
      </c>
      <c r="O1575">
        <v>120</v>
      </c>
      <c r="P1575">
        <v>70.5</v>
      </c>
      <c r="Q1575">
        <v>23.29</v>
      </c>
      <c r="R1575">
        <v>87</v>
      </c>
      <c r="S1575">
        <v>84</v>
      </c>
      <c r="T1575">
        <v>0</v>
      </c>
    </row>
    <row r="1576" spans="1:20" x14ac:dyDescent="0.35">
      <c r="A1576">
        <v>0</v>
      </c>
      <c r="B1576">
        <v>50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15</v>
      </c>
      <c r="J1576">
        <v>0</v>
      </c>
      <c r="K1576">
        <v>0</v>
      </c>
      <c r="L1576">
        <v>1</v>
      </c>
      <c r="M1576">
        <v>0</v>
      </c>
      <c r="N1576">
        <v>253</v>
      </c>
      <c r="O1576">
        <v>132</v>
      </c>
      <c r="P1576">
        <v>84.5</v>
      </c>
      <c r="Q1576">
        <v>27.96</v>
      </c>
      <c r="R1576">
        <v>88</v>
      </c>
      <c r="S1576">
        <v>73</v>
      </c>
      <c r="T1576">
        <v>0</v>
      </c>
    </row>
    <row r="1577" spans="1:20" x14ac:dyDescent="0.35">
      <c r="A1577">
        <v>1</v>
      </c>
      <c r="B1577">
        <v>46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1</v>
      </c>
      <c r="I1577">
        <v>5</v>
      </c>
      <c r="J1577">
        <v>0</v>
      </c>
      <c r="K1577">
        <v>0</v>
      </c>
      <c r="L1577">
        <v>0</v>
      </c>
      <c r="M1577">
        <v>0</v>
      </c>
      <c r="N1577">
        <v>221</v>
      </c>
      <c r="O1577">
        <v>125</v>
      </c>
      <c r="P1577">
        <v>88</v>
      </c>
      <c r="Q1577">
        <v>24.81</v>
      </c>
      <c r="R1577">
        <v>72</v>
      </c>
      <c r="S1577">
        <v>87</v>
      </c>
      <c r="T1577">
        <v>0</v>
      </c>
    </row>
    <row r="1578" spans="1:20" x14ac:dyDescent="0.35">
      <c r="A1578">
        <v>0</v>
      </c>
      <c r="B1578">
        <v>49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9.0039999999999996</v>
      </c>
      <c r="J1578">
        <v>0</v>
      </c>
      <c r="K1578">
        <v>0</v>
      </c>
      <c r="L1578">
        <v>1</v>
      </c>
      <c r="M1578">
        <v>0</v>
      </c>
      <c r="N1578">
        <v>233</v>
      </c>
      <c r="O1578">
        <v>158</v>
      </c>
      <c r="P1578">
        <v>102</v>
      </c>
      <c r="Q1578">
        <v>25.31</v>
      </c>
      <c r="R1578">
        <v>90</v>
      </c>
      <c r="S1578">
        <v>72</v>
      </c>
      <c r="T1578">
        <v>0</v>
      </c>
    </row>
    <row r="1579" spans="1:20" x14ac:dyDescent="0.35">
      <c r="A1579">
        <v>1</v>
      </c>
      <c r="B1579">
        <v>41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247</v>
      </c>
      <c r="O1579">
        <v>104</v>
      </c>
      <c r="P1579">
        <v>73</v>
      </c>
      <c r="Q1579">
        <v>23.7</v>
      </c>
      <c r="R1579">
        <v>68</v>
      </c>
      <c r="S1579">
        <v>68</v>
      </c>
      <c r="T1579">
        <v>0</v>
      </c>
    </row>
    <row r="1580" spans="1:20" x14ac:dyDescent="0.35">
      <c r="A1580">
        <v>0</v>
      </c>
      <c r="B1580">
        <v>46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244</v>
      </c>
      <c r="O1580">
        <v>107.5</v>
      </c>
      <c r="P1580">
        <v>70</v>
      </c>
      <c r="Q1580">
        <v>22.72</v>
      </c>
      <c r="R1580">
        <v>47</v>
      </c>
      <c r="S1580">
        <v>88</v>
      </c>
      <c r="T1580">
        <v>0</v>
      </c>
    </row>
    <row r="1581" spans="1:20" x14ac:dyDescent="0.35">
      <c r="A1581">
        <v>0</v>
      </c>
      <c r="B1581">
        <v>50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1</v>
      </c>
      <c r="I1581">
        <v>9</v>
      </c>
      <c r="J1581">
        <v>0</v>
      </c>
      <c r="K1581">
        <v>0</v>
      </c>
      <c r="L1581">
        <v>0</v>
      </c>
      <c r="M1581">
        <v>0</v>
      </c>
      <c r="N1581">
        <v>229</v>
      </c>
      <c r="O1581">
        <v>114</v>
      </c>
      <c r="P1581">
        <v>68</v>
      </c>
      <c r="Q1581">
        <v>23.2</v>
      </c>
      <c r="R1581">
        <v>90</v>
      </c>
      <c r="S1581">
        <v>70</v>
      </c>
      <c r="T1581">
        <v>0</v>
      </c>
    </row>
    <row r="1582" spans="1:20" x14ac:dyDescent="0.35">
      <c r="A1582">
        <v>0</v>
      </c>
      <c r="B1582">
        <v>44</v>
      </c>
      <c r="C1582">
        <v>0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197</v>
      </c>
      <c r="O1582">
        <v>125.5</v>
      </c>
      <c r="P1582">
        <v>82.5</v>
      </c>
      <c r="Q1582">
        <v>25.13</v>
      </c>
      <c r="R1582">
        <v>79</v>
      </c>
      <c r="S1582">
        <v>50</v>
      </c>
      <c r="T1582">
        <v>0</v>
      </c>
    </row>
    <row r="1583" spans="1:20" x14ac:dyDescent="0.35">
      <c r="A1583">
        <v>1</v>
      </c>
      <c r="B1583">
        <v>57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200</v>
      </c>
      <c r="O1583">
        <v>117.5</v>
      </c>
      <c r="P1583">
        <v>80</v>
      </c>
      <c r="Q1583">
        <v>25.41</v>
      </c>
      <c r="R1583">
        <v>65</v>
      </c>
      <c r="S1583">
        <v>80</v>
      </c>
      <c r="T1583">
        <v>0</v>
      </c>
    </row>
    <row r="1584" spans="1:20" x14ac:dyDescent="0.35">
      <c r="A1584">
        <v>0</v>
      </c>
      <c r="B1584">
        <v>58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312</v>
      </c>
      <c r="O1584">
        <v>161</v>
      </c>
      <c r="P1584">
        <v>100.5</v>
      </c>
      <c r="Q1584">
        <v>21.51</v>
      </c>
      <c r="R1584">
        <v>75</v>
      </c>
      <c r="S1584">
        <v>64</v>
      </c>
      <c r="T1584">
        <v>1</v>
      </c>
    </row>
    <row r="1585" spans="1:20" x14ac:dyDescent="0.35">
      <c r="A1585">
        <v>1</v>
      </c>
      <c r="B1585">
        <v>41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40</v>
      </c>
      <c r="J1585">
        <v>0</v>
      </c>
      <c r="K1585">
        <v>0</v>
      </c>
      <c r="L1585">
        <v>1</v>
      </c>
      <c r="M1585">
        <v>0</v>
      </c>
      <c r="N1585">
        <v>313</v>
      </c>
      <c r="O1585">
        <v>114</v>
      </c>
      <c r="P1585">
        <v>79</v>
      </c>
      <c r="Q1585">
        <v>25.63</v>
      </c>
      <c r="R1585">
        <v>60</v>
      </c>
      <c r="S1585">
        <v>93</v>
      </c>
      <c r="T1585">
        <v>0</v>
      </c>
    </row>
    <row r="1586" spans="1:20" x14ac:dyDescent="0.35">
      <c r="A1586">
        <v>0</v>
      </c>
      <c r="B1586">
        <v>43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240</v>
      </c>
      <c r="O1586">
        <v>110.5</v>
      </c>
      <c r="P1586">
        <v>66</v>
      </c>
      <c r="Q1586">
        <v>24.09</v>
      </c>
      <c r="R1586">
        <v>67</v>
      </c>
      <c r="S1586">
        <v>80</v>
      </c>
      <c r="T1586">
        <v>0</v>
      </c>
    </row>
    <row r="1587" spans="1:20" x14ac:dyDescent="0.35">
      <c r="A1587">
        <v>1</v>
      </c>
      <c r="B1587">
        <v>36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20</v>
      </c>
      <c r="J1587">
        <v>0</v>
      </c>
      <c r="K1587">
        <v>0</v>
      </c>
      <c r="L1587">
        <v>0</v>
      </c>
      <c r="M1587">
        <v>0</v>
      </c>
      <c r="N1587">
        <v>204</v>
      </c>
      <c r="O1587">
        <v>132.5</v>
      </c>
      <c r="P1587">
        <v>82.5</v>
      </c>
      <c r="Q1587">
        <v>21.27</v>
      </c>
      <c r="R1587">
        <v>70</v>
      </c>
      <c r="S1587">
        <v>84</v>
      </c>
      <c r="T1587">
        <v>0</v>
      </c>
    </row>
    <row r="1588" spans="1:20" x14ac:dyDescent="0.35">
      <c r="A1588">
        <v>1</v>
      </c>
      <c r="B1588">
        <v>52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1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246</v>
      </c>
      <c r="O1588">
        <v>122</v>
      </c>
      <c r="P1588">
        <v>81</v>
      </c>
      <c r="Q1588">
        <v>27.61</v>
      </c>
      <c r="R1588">
        <v>90</v>
      </c>
      <c r="S1588">
        <v>98</v>
      </c>
      <c r="T1588">
        <v>0</v>
      </c>
    </row>
    <row r="1589" spans="1:20" x14ac:dyDescent="0.35">
      <c r="A1589">
        <v>1</v>
      </c>
      <c r="B1589">
        <v>44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211</v>
      </c>
      <c r="O1589">
        <v>130</v>
      </c>
      <c r="P1589">
        <v>85.5</v>
      </c>
      <c r="Q1589">
        <v>26.98</v>
      </c>
      <c r="R1589">
        <v>60</v>
      </c>
      <c r="S1589">
        <v>82</v>
      </c>
      <c r="T1589">
        <v>0</v>
      </c>
    </row>
    <row r="1590" spans="1:20" x14ac:dyDescent="0.35">
      <c r="A1590">
        <v>0</v>
      </c>
      <c r="B1590">
        <v>36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5</v>
      </c>
      <c r="J1590">
        <v>0</v>
      </c>
      <c r="K1590">
        <v>0</v>
      </c>
      <c r="L1590">
        <v>0</v>
      </c>
      <c r="M1590">
        <v>0</v>
      </c>
      <c r="N1590">
        <v>200</v>
      </c>
      <c r="O1590">
        <v>121.5</v>
      </c>
      <c r="P1590">
        <v>72.5</v>
      </c>
      <c r="Q1590">
        <v>23.09</v>
      </c>
      <c r="R1590">
        <v>75</v>
      </c>
      <c r="S1590">
        <v>75</v>
      </c>
      <c r="T1590">
        <v>0</v>
      </c>
    </row>
    <row r="1591" spans="1:20" x14ac:dyDescent="0.35">
      <c r="A1591">
        <v>1</v>
      </c>
      <c r="B1591">
        <v>38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43</v>
      </c>
      <c r="J1591">
        <v>0</v>
      </c>
      <c r="K1591">
        <v>0</v>
      </c>
      <c r="L1591">
        <v>1</v>
      </c>
      <c r="M1591">
        <v>0</v>
      </c>
      <c r="N1591">
        <v>265</v>
      </c>
      <c r="O1591">
        <v>129</v>
      </c>
      <c r="P1591">
        <v>85</v>
      </c>
      <c r="Q1591">
        <v>31.61</v>
      </c>
      <c r="R1591">
        <v>68</v>
      </c>
      <c r="S1591">
        <v>68</v>
      </c>
      <c r="T1591">
        <v>0</v>
      </c>
    </row>
    <row r="1592" spans="1:20" x14ac:dyDescent="0.35">
      <c r="A1592">
        <v>0</v>
      </c>
      <c r="B1592">
        <v>54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1</v>
      </c>
      <c r="I1592">
        <v>5</v>
      </c>
      <c r="J1592">
        <v>0</v>
      </c>
      <c r="K1592">
        <v>0</v>
      </c>
      <c r="L1592">
        <v>1</v>
      </c>
      <c r="M1592">
        <v>0</v>
      </c>
      <c r="N1592">
        <v>298</v>
      </c>
      <c r="O1592">
        <v>151.5</v>
      </c>
      <c r="P1592">
        <v>96.5</v>
      </c>
      <c r="Q1592">
        <v>30.29</v>
      </c>
      <c r="R1592">
        <v>64</v>
      </c>
      <c r="S1592">
        <v>77</v>
      </c>
      <c r="T1592">
        <v>0</v>
      </c>
    </row>
    <row r="1593" spans="1:20" x14ac:dyDescent="0.35">
      <c r="A1593">
        <v>1</v>
      </c>
      <c r="B1593">
        <v>39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1</v>
      </c>
      <c r="I1593">
        <v>20</v>
      </c>
      <c r="J1593">
        <v>0</v>
      </c>
      <c r="K1593">
        <v>0</v>
      </c>
      <c r="L1593">
        <v>0</v>
      </c>
      <c r="M1593">
        <v>0</v>
      </c>
      <c r="N1593">
        <v>325</v>
      </c>
      <c r="O1593">
        <v>122</v>
      </c>
      <c r="P1593">
        <v>82</v>
      </c>
      <c r="Q1593">
        <v>26.04</v>
      </c>
      <c r="R1593">
        <v>58</v>
      </c>
      <c r="S1593">
        <v>93</v>
      </c>
      <c r="T1593">
        <v>0</v>
      </c>
    </row>
    <row r="1594" spans="1:20" x14ac:dyDescent="0.35">
      <c r="A1594">
        <v>0</v>
      </c>
      <c r="B1594">
        <v>40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228</v>
      </c>
      <c r="O1594">
        <v>116</v>
      </c>
      <c r="P1594">
        <v>78</v>
      </c>
      <c r="Q1594">
        <v>27.72</v>
      </c>
      <c r="R1594">
        <v>62</v>
      </c>
      <c r="S1594">
        <v>75</v>
      </c>
      <c r="T1594">
        <v>0</v>
      </c>
    </row>
    <row r="1595" spans="1:20" x14ac:dyDescent="0.35">
      <c r="A1595">
        <v>0</v>
      </c>
      <c r="B1595">
        <v>48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271</v>
      </c>
      <c r="O1595">
        <v>110</v>
      </c>
      <c r="P1595">
        <v>74</v>
      </c>
      <c r="Q1595">
        <v>21.79</v>
      </c>
      <c r="R1595">
        <v>56</v>
      </c>
      <c r="S1595">
        <v>67</v>
      </c>
      <c r="T1595">
        <v>0</v>
      </c>
    </row>
    <row r="1596" spans="1:20" x14ac:dyDescent="0.35">
      <c r="A1596">
        <v>0</v>
      </c>
      <c r="B1596">
        <v>39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15</v>
      </c>
      <c r="J1596">
        <v>0</v>
      </c>
      <c r="K1596">
        <v>0</v>
      </c>
      <c r="L1596">
        <v>0</v>
      </c>
      <c r="M1596">
        <v>0</v>
      </c>
      <c r="N1596">
        <v>229</v>
      </c>
      <c r="O1596">
        <v>113.5</v>
      </c>
      <c r="P1596">
        <v>72.5</v>
      </c>
      <c r="Q1596">
        <v>22.33</v>
      </c>
      <c r="R1596">
        <v>84</v>
      </c>
      <c r="S1596">
        <v>82</v>
      </c>
      <c r="T1596">
        <v>0</v>
      </c>
    </row>
    <row r="1597" spans="1:20" x14ac:dyDescent="0.35">
      <c r="A1597">
        <v>0</v>
      </c>
      <c r="B1597">
        <v>41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159</v>
      </c>
      <c r="O1597">
        <v>119</v>
      </c>
      <c r="P1597">
        <v>76</v>
      </c>
      <c r="Q1597">
        <v>27.49</v>
      </c>
      <c r="R1597">
        <v>55</v>
      </c>
      <c r="S1597">
        <v>70</v>
      </c>
      <c r="T1597">
        <v>0</v>
      </c>
    </row>
    <row r="1598" spans="1:20" x14ac:dyDescent="0.35">
      <c r="A1598">
        <v>1</v>
      </c>
      <c r="B1598">
        <v>40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10</v>
      </c>
      <c r="J1598">
        <v>0</v>
      </c>
      <c r="K1598">
        <v>0</v>
      </c>
      <c r="L1598">
        <v>0</v>
      </c>
      <c r="M1598">
        <v>0</v>
      </c>
      <c r="N1598">
        <v>195</v>
      </c>
      <c r="O1598">
        <v>110</v>
      </c>
      <c r="P1598">
        <v>70</v>
      </c>
      <c r="Q1598">
        <v>24.75</v>
      </c>
      <c r="R1598">
        <v>79</v>
      </c>
      <c r="S1598">
        <v>79.400000000000006</v>
      </c>
      <c r="T1598">
        <v>0</v>
      </c>
    </row>
    <row r="1599" spans="1:20" x14ac:dyDescent="0.35">
      <c r="A1599">
        <v>0</v>
      </c>
      <c r="B1599">
        <v>51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216</v>
      </c>
      <c r="O1599">
        <v>154</v>
      </c>
      <c r="P1599">
        <v>98</v>
      </c>
      <c r="Q1599">
        <v>32.35</v>
      </c>
      <c r="R1599">
        <v>75</v>
      </c>
      <c r="S1599">
        <v>103</v>
      </c>
      <c r="T1599">
        <v>0</v>
      </c>
    </row>
    <row r="1600" spans="1:20" x14ac:dyDescent="0.35">
      <c r="A1600">
        <v>1</v>
      </c>
      <c r="B1600">
        <v>38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20</v>
      </c>
      <c r="J1600">
        <v>0</v>
      </c>
      <c r="K1600">
        <v>0</v>
      </c>
      <c r="L1600">
        <v>0</v>
      </c>
      <c r="M1600">
        <v>0</v>
      </c>
      <c r="N1600">
        <v>268</v>
      </c>
      <c r="O1600">
        <v>134</v>
      </c>
      <c r="P1600">
        <v>78</v>
      </c>
      <c r="Q1600">
        <v>31.62</v>
      </c>
      <c r="R1600">
        <v>80</v>
      </c>
      <c r="S1600">
        <v>79.400000000000006</v>
      </c>
      <c r="T1600">
        <v>0</v>
      </c>
    </row>
    <row r="1601" spans="1:20" x14ac:dyDescent="0.35">
      <c r="A1601">
        <v>0</v>
      </c>
      <c r="B1601">
        <v>60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268</v>
      </c>
      <c r="O1601">
        <v>123</v>
      </c>
      <c r="P1601">
        <v>82</v>
      </c>
      <c r="Q1601">
        <v>29.47</v>
      </c>
      <c r="R1601">
        <v>80</v>
      </c>
      <c r="S1601">
        <v>85</v>
      </c>
      <c r="T1601">
        <v>0</v>
      </c>
    </row>
    <row r="1602" spans="1:20" x14ac:dyDescent="0.35">
      <c r="A1602">
        <v>0</v>
      </c>
      <c r="B1602">
        <v>43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231</v>
      </c>
      <c r="O1602">
        <v>155.5</v>
      </c>
      <c r="P1602">
        <v>99.5</v>
      </c>
      <c r="Q1602">
        <v>34.950000000000003</v>
      </c>
      <c r="R1602">
        <v>68</v>
      </c>
      <c r="S1602">
        <v>274</v>
      </c>
      <c r="T1602">
        <v>1</v>
      </c>
    </row>
    <row r="1603" spans="1:20" x14ac:dyDescent="0.35">
      <c r="A1603">
        <v>1</v>
      </c>
      <c r="B1603">
        <v>42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1</v>
      </c>
      <c r="I1603">
        <v>25</v>
      </c>
      <c r="J1603">
        <v>0</v>
      </c>
      <c r="K1603">
        <v>0</v>
      </c>
      <c r="L1603">
        <v>0</v>
      </c>
      <c r="M1603">
        <v>0</v>
      </c>
      <c r="N1603">
        <v>231</v>
      </c>
      <c r="O1603">
        <v>122</v>
      </c>
      <c r="P1603">
        <v>84</v>
      </c>
      <c r="Q1603">
        <v>27.63</v>
      </c>
      <c r="R1603">
        <v>66</v>
      </c>
      <c r="S1603">
        <v>72</v>
      </c>
      <c r="T1603">
        <v>0</v>
      </c>
    </row>
    <row r="1604" spans="1:20" x14ac:dyDescent="0.35">
      <c r="A1604">
        <v>0</v>
      </c>
      <c r="B1604">
        <v>51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1</v>
      </c>
      <c r="I1604">
        <v>3</v>
      </c>
      <c r="J1604">
        <v>0</v>
      </c>
      <c r="K1604">
        <v>0</v>
      </c>
      <c r="L1604">
        <v>0</v>
      </c>
      <c r="M1604">
        <v>0</v>
      </c>
      <c r="N1604">
        <v>246</v>
      </c>
      <c r="O1604">
        <v>111.5</v>
      </c>
      <c r="P1604">
        <v>74</v>
      </c>
      <c r="Q1604">
        <v>25.09</v>
      </c>
      <c r="R1604">
        <v>78</v>
      </c>
      <c r="S1604">
        <v>78</v>
      </c>
      <c r="T1604">
        <v>0</v>
      </c>
    </row>
    <row r="1605" spans="1:20" x14ac:dyDescent="0.35">
      <c r="A1605">
        <v>0</v>
      </c>
      <c r="B1605">
        <v>39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195</v>
      </c>
      <c r="O1605">
        <v>119</v>
      </c>
      <c r="P1605">
        <v>84</v>
      </c>
      <c r="Q1605">
        <v>24.6</v>
      </c>
      <c r="R1605">
        <v>65</v>
      </c>
      <c r="S1605">
        <v>73</v>
      </c>
      <c r="T1605">
        <v>0</v>
      </c>
    </row>
    <row r="1606" spans="1:20" x14ac:dyDescent="0.35">
      <c r="A1606">
        <v>1</v>
      </c>
      <c r="B1606">
        <v>39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1</v>
      </c>
      <c r="I1606">
        <v>20</v>
      </c>
      <c r="J1606">
        <v>0</v>
      </c>
      <c r="K1606">
        <v>0</v>
      </c>
      <c r="L1606">
        <v>0</v>
      </c>
      <c r="M1606">
        <v>0</v>
      </c>
      <c r="N1606">
        <v>148</v>
      </c>
      <c r="O1606">
        <v>101</v>
      </c>
      <c r="P1606">
        <v>62</v>
      </c>
      <c r="Q1606">
        <v>24.47</v>
      </c>
      <c r="R1606">
        <v>70</v>
      </c>
      <c r="S1606">
        <v>81</v>
      </c>
      <c r="T1606">
        <v>0</v>
      </c>
    </row>
    <row r="1607" spans="1:20" x14ac:dyDescent="0.35">
      <c r="A1607">
        <v>0</v>
      </c>
      <c r="B1607">
        <v>51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20</v>
      </c>
      <c r="J1607">
        <v>0</v>
      </c>
      <c r="K1607">
        <v>0</v>
      </c>
      <c r="L1607">
        <v>0</v>
      </c>
      <c r="M1607">
        <v>0</v>
      </c>
      <c r="N1607">
        <v>168</v>
      </c>
      <c r="O1607">
        <v>128</v>
      </c>
      <c r="P1607">
        <v>80</v>
      </c>
      <c r="Q1607">
        <v>23.08</v>
      </c>
      <c r="R1607">
        <v>75</v>
      </c>
      <c r="S1607">
        <v>93</v>
      </c>
      <c r="T1607">
        <v>0</v>
      </c>
    </row>
    <row r="1608" spans="1:20" x14ac:dyDescent="0.35">
      <c r="A1608">
        <v>0</v>
      </c>
      <c r="B1608">
        <v>46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222</v>
      </c>
      <c r="O1608">
        <v>131</v>
      </c>
      <c r="P1608">
        <v>80</v>
      </c>
      <c r="Q1608">
        <v>25.46</v>
      </c>
      <c r="R1608">
        <v>72</v>
      </c>
      <c r="S1608">
        <v>72</v>
      </c>
      <c r="T1608">
        <v>0</v>
      </c>
    </row>
    <row r="1609" spans="1:20" x14ac:dyDescent="0.35">
      <c r="A1609">
        <v>0</v>
      </c>
      <c r="B1609">
        <v>40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5</v>
      </c>
      <c r="J1609">
        <v>0</v>
      </c>
      <c r="K1609">
        <v>0</v>
      </c>
      <c r="L1609">
        <v>0</v>
      </c>
      <c r="M1609">
        <v>0</v>
      </c>
      <c r="N1609">
        <v>174</v>
      </c>
      <c r="O1609">
        <v>130</v>
      </c>
      <c r="P1609">
        <v>86</v>
      </c>
      <c r="Q1609">
        <v>25.05</v>
      </c>
      <c r="R1609">
        <v>80</v>
      </c>
      <c r="S1609">
        <v>83</v>
      </c>
      <c r="T1609">
        <v>0</v>
      </c>
    </row>
    <row r="1610" spans="1:20" x14ac:dyDescent="0.35">
      <c r="A1610">
        <v>1</v>
      </c>
      <c r="B1610">
        <v>41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20</v>
      </c>
      <c r="J1610">
        <v>0</v>
      </c>
      <c r="K1610">
        <v>0</v>
      </c>
      <c r="L1610">
        <v>0</v>
      </c>
      <c r="M1610">
        <v>0</v>
      </c>
      <c r="N1610">
        <v>180</v>
      </c>
      <c r="O1610">
        <v>127</v>
      </c>
      <c r="P1610">
        <v>86</v>
      </c>
      <c r="Q1610">
        <v>20.72</v>
      </c>
      <c r="R1610">
        <v>73</v>
      </c>
      <c r="S1610">
        <v>63</v>
      </c>
      <c r="T1610">
        <v>0</v>
      </c>
    </row>
    <row r="1611" spans="1:20" x14ac:dyDescent="0.35">
      <c r="A1611">
        <v>1</v>
      </c>
      <c r="B1611">
        <v>56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232</v>
      </c>
      <c r="O1611">
        <v>126</v>
      </c>
      <c r="P1611">
        <v>83</v>
      </c>
      <c r="Q1611">
        <v>25.67</v>
      </c>
      <c r="R1611">
        <v>75</v>
      </c>
      <c r="S1611">
        <v>79.400000000000006</v>
      </c>
      <c r="T1611">
        <v>0</v>
      </c>
    </row>
    <row r="1612" spans="1:20" x14ac:dyDescent="0.35">
      <c r="A1612">
        <v>0</v>
      </c>
      <c r="B1612">
        <v>47</v>
      </c>
      <c r="C1612">
        <v>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248</v>
      </c>
      <c r="O1612">
        <v>143.5</v>
      </c>
      <c r="P1612">
        <v>109</v>
      </c>
      <c r="Q1612">
        <v>32.43</v>
      </c>
      <c r="R1612">
        <v>76</v>
      </c>
      <c r="S1612">
        <v>66</v>
      </c>
      <c r="T1612">
        <v>0</v>
      </c>
    </row>
    <row r="1613" spans="1:20" x14ac:dyDescent="0.35">
      <c r="A1613">
        <v>1</v>
      </c>
      <c r="B1613">
        <v>56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1</v>
      </c>
      <c r="I1613">
        <v>7</v>
      </c>
      <c r="J1613">
        <v>0</v>
      </c>
      <c r="K1613">
        <v>0</v>
      </c>
      <c r="L1613">
        <v>1</v>
      </c>
      <c r="M1613">
        <v>0</v>
      </c>
      <c r="N1613">
        <v>222</v>
      </c>
      <c r="O1613">
        <v>159</v>
      </c>
      <c r="P1613">
        <v>91.5</v>
      </c>
      <c r="Q1613">
        <v>27.12</v>
      </c>
      <c r="R1613">
        <v>70</v>
      </c>
      <c r="S1613">
        <v>80</v>
      </c>
      <c r="T1613">
        <v>1</v>
      </c>
    </row>
    <row r="1614" spans="1:20" x14ac:dyDescent="0.35">
      <c r="A1614">
        <v>0</v>
      </c>
      <c r="B1614">
        <v>44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1</v>
      </c>
      <c r="I1614">
        <v>20</v>
      </c>
      <c r="J1614">
        <v>0</v>
      </c>
      <c r="K1614">
        <v>0</v>
      </c>
      <c r="L1614">
        <v>0</v>
      </c>
      <c r="M1614">
        <v>0</v>
      </c>
      <c r="N1614">
        <v>173</v>
      </c>
      <c r="O1614">
        <v>121.5</v>
      </c>
      <c r="P1614">
        <v>69</v>
      </c>
      <c r="Q1614">
        <v>23.72</v>
      </c>
      <c r="R1614">
        <v>75</v>
      </c>
      <c r="S1614">
        <v>77</v>
      </c>
      <c r="T1614">
        <v>0</v>
      </c>
    </row>
    <row r="1615" spans="1:20" x14ac:dyDescent="0.35">
      <c r="A1615">
        <v>0</v>
      </c>
      <c r="B1615">
        <v>54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1</v>
      </c>
      <c r="I1615">
        <v>5</v>
      </c>
      <c r="J1615">
        <v>0</v>
      </c>
      <c r="K1615">
        <v>0</v>
      </c>
      <c r="L1615">
        <v>1</v>
      </c>
      <c r="M1615">
        <v>0</v>
      </c>
      <c r="N1615">
        <v>209</v>
      </c>
      <c r="O1615">
        <v>139</v>
      </c>
      <c r="P1615">
        <v>75</v>
      </c>
      <c r="Q1615">
        <v>25.82</v>
      </c>
      <c r="R1615">
        <v>72</v>
      </c>
      <c r="S1615">
        <v>95</v>
      </c>
      <c r="T1615">
        <v>0</v>
      </c>
    </row>
    <row r="1616" spans="1:20" x14ac:dyDescent="0.35">
      <c r="A1616">
        <v>0</v>
      </c>
      <c r="B1616">
        <v>63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320</v>
      </c>
      <c r="O1616">
        <v>155</v>
      </c>
      <c r="P1616">
        <v>81</v>
      </c>
      <c r="Q1616">
        <v>31.71</v>
      </c>
      <c r="R1616">
        <v>64</v>
      </c>
      <c r="S1616">
        <v>80</v>
      </c>
      <c r="T1616">
        <v>1</v>
      </c>
    </row>
    <row r="1617" spans="1:20" x14ac:dyDescent="0.35">
      <c r="A1617">
        <v>0</v>
      </c>
      <c r="B1617">
        <v>53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246</v>
      </c>
      <c r="O1617">
        <v>115</v>
      </c>
      <c r="P1617">
        <v>61</v>
      </c>
      <c r="Q1617">
        <v>25.96</v>
      </c>
      <c r="R1617">
        <v>80</v>
      </c>
      <c r="S1617">
        <v>60</v>
      </c>
      <c r="T1617">
        <v>0</v>
      </c>
    </row>
    <row r="1618" spans="1:20" x14ac:dyDescent="0.35">
      <c r="A1618">
        <v>1</v>
      </c>
      <c r="B1618">
        <v>50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1</v>
      </c>
      <c r="I1618">
        <v>30</v>
      </c>
      <c r="J1618">
        <v>0</v>
      </c>
      <c r="K1618">
        <v>0</v>
      </c>
      <c r="L1618">
        <v>0</v>
      </c>
      <c r="M1618">
        <v>0</v>
      </c>
      <c r="N1618">
        <v>258</v>
      </c>
      <c r="O1618">
        <v>124</v>
      </c>
      <c r="P1618">
        <v>78</v>
      </c>
      <c r="Q1618">
        <v>24.33</v>
      </c>
      <c r="R1618">
        <v>72</v>
      </c>
      <c r="S1618">
        <v>83</v>
      </c>
      <c r="T1618">
        <v>0</v>
      </c>
    </row>
    <row r="1619" spans="1:20" x14ac:dyDescent="0.35">
      <c r="A1619">
        <v>0</v>
      </c>
      <c r="B1619">
        <v>44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1</v>
      </c>
      <c r="I1619">
        <v>20</v>
      </c>
      <c r="J1619">
        <v>0</v>
      </c>
      <c r="K1619">
        <v>0</v>
      </c>
      <c r="L1619">
        <v>0</v>
      </c>
      <c r="M1619">
        <v>0</v>
      </c>
      <c r="N1619">
        <v>240</v>
      </c>
      <c r="O1619">
        <v>109</v>
      </c>
      <c r="P1619">
        <v>71</v>
      </c>
      <c r="Q1619">
        <v>23.75</v>
      </c>
      <c r="R1619">
        <v>70</v>
      </c>
      <c r="S1619">
        <v>83</v>
      </c>
      <c r="T1619">
        <v>0</v>
      </c>
    </row>
    <row r="1620" spans="1:20" x14ac:dyDescent="0.35">
      <c r="A1620">
        <v>0</v>
      </c>
      <c r="B1620">
        <v>56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1</v>
      </c>
      <c r="I1620">
        <v>3</v>
      </c>
      <c r="J1620">
        <v>0</v>
      </c>
      <c r="K1620">
        <v>0</v>
      </c>
      <c r="L1620">
        <v>1</v>
      </c>
      <c r="M1620">
        <v>0</v>
      </c>
      <c r="N1620">
        <v>285</v>
      </c>
      <c r="O1620">
        <v>145</v>
      </c>
      <c r="P1620">
        <v>100</v>
      </c>
      <c r="Q1620">
        <v>30.14</v>
      </c>
      <c r="R1620">
        <v>80</v>
      </c>
      <c r="S1620">
        <v>86</v>
      </c>
      <c r="T1620">
        <v>0</v>
      </c>
    </row>
    <row r="1621" spans="1:20" x14ac:dyDescent="0.35">
      <c r="A1621">
        <v>1</v>
      </c>
      <c r="B1621">
        <v>43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20</v>
      </c>
      <c r="J1621">
        <v>0</v>
      </c>
      <c r="K1621">
        <v>0</v>
      </c>
      <c r="L1621">
        <v>0</v>
      </c>
      <c r="M1621">
        <v>0</v>
      </c>
      <c r="N1621">
        <v>202</v>
      </c>
      <c r="O1621">
        <v>104</v>
      </c>
      <c r="P1621">
        <v>69</v>
      </c>
      <c r="Q1621">
        <v>25.82</v>
      </c>
      <c r="R1621">
        <v>59</v>
      </c>
      <c r="S1621">
        <v>63</v>
      </c>
      <c r="T1621">
        <v>0</v>
      </c>
    </row>
    <row r="1622" spans="1:20" x14ac:dyDescent="0.35">
      <c r="A1622">
        <v>0</v>
      </c>
      <c r="B1622">
        <v>47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305</v>
      </c>
      <c r="O1622">
        <v>128</v>
      </c>
      <c r="P1622">
        <v>92.5</v>
      </c>
      <c r="Q1622">
        <v>27.64</v>
      </c>
      <c r="R1622">
        <v>75</v>
      </c>
      <c r="S1622">
        <v>62</v>
      </c>
      <c r="T1622">
        <v>0</v>
      </c>
    </row>
    <row r="1623" spans="1:20" x14ac:dyDescent="0.35">
      <c r="A1623">
        <v>1</v>
      </c>
      <c r="B1623">
        <v>37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1</v>
      </c>
      <c r="I1623">
        <v>20</v>
      </c>
      <c r="J1623">
        <v>0</v>
      </c>
      <c r="K1623">
        <v>0</v>
      </c>
      <c r="L1623">
        <v>0</v>
      </c>
      <c r="M1623">
        <v>0</v>
      </c>
      <c r="N1623">
        <v>272</v>
      </c>
      <c r="O1623">
        <v>114.5</v>
      </c>
      <c r="P1623">
        <v>80</v>
      </c>
      <c r="Q1623">
        <v>27.6</v>
      </c>
      <c r="R1623">
        <v>63</v>
      </c>
      <c r="S1623">
        <v>57</v>
      </c>
      <c r="T1623">
        <v>0</v>
      </c>
    </row>
    <row r="1624" spans="1:20" x14ac:dyDescent="0.35">
      <c r="A1624">
        <v>1</v>
      </c>
      <c r="B1624">
        <v>51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1</v>
      </c>
      <c r="I1624">
        <v>20</v>
      </c>
      <c r="J1624">
        <v>0</v>
      </c>
      <c r="K1624">
        <v>0</v>
      </c>
      <c r="L1624">
        <v>1</v>
      </c>
      <c r="M1624">
        <v>0</v>
      </c>
      <c r="N1624">
        <v>261</v>
      </c>
      <c r="O1624">
        <v>161</v>
      </c>
      <c r="P1624">
        <v>105</v>
      </c>
      <c r="Q1624">
        <v>27.47</v>
      </c>
      <c r="R1624">
        <v>70</v>
      </c>
      <c r="S1624">
        <v>79.400000000000006</v>
      </c>
      <c r="T1624">
        <v>0</v>
      </c>
    </row>
    <row r="1625" spans="1:20" x14ac:dyDescent="0.35">
      <c r="A1625">
        <v>1</v>
      </c>
      <c r="B1625">
        <v>53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1</v>
      </c>
      <c r="I1625">
        <v>15</v>
      </c>
      <c r="J1625">
        <v>0</v>
      </c>
      <c r="K1625">
        <v>0</v>
      </c>
      <c r="L1625">
        <v>1</v>
      </c>
      <c r="M1625">
        <v>0</v>
      </c>
      <c r="N1625">
        <v>233</v>
      </c>
      <c r="O1625">
        <v>130</v>
      </c>
      <c r="P1625">
        <v>94</v>
      </c>
      <c r="Q1625">
        <v>30.63</v>
      </c>
      <c r="R1625">
        <v>75</v>
      </c>
      <c r="S1625">
        <v>75</v>
      </c>
      <c r="T1625">
        <v>0</v>
      </c>
    </row>
    <row r="1626" spans="1:20" x14ac:dyDescent="0.35">
      <c r="A1626">
        <v>1</v>
      </c>
      <c r="B1626">
        <v>41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1</v>
      </c>
      <c r="I1626">
        <v>20</v>
      </c>
      <c r="J1626">
        <v>0</v>
      </c>
      <c r="K1626">
        <v>0</v>
      </c>
      <c r="L1626">
        <v>0</v>
      </c>
      <c r="M1626">
        <v>0</v>
      </c>
      <c r="N1626">
        <v>192</v>
      </c>
      <c r="O1626">
        <v>122</v>
      </c>
      <c r="P1626">
        <v>82</v>
      </c>
      <c r="Q1626">
        <v>25.03</v>
      </c>
      <c r="R1626">
        <v>83</v>
      </c>
      <c r="S1626">
        <v>66</v>
      </c>
      <c r="T1626">
        <v>0</v>
      </c>
    </row>
    <row r="1627" spans="1:20" x14ac:dyDescent="0.35">
      <c r="A1627">
        <v>1</v>
      </c>
      <c r="B1627">
        <v>56</v>
      </c>
      <c r="C1627">
        <v>0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214</v>
      </c>
      <c r="O1627">
        <v>115</v>
      </c>
      <c r="P1627">
        <v>80</v>
      </c>
      <c r="Q1627">
        <v>25.09</v>
      </c>
      <c r="R1627">
        <v>70</v>
      </c>
      <c r="S1627">
        <v>292</v>
      </c>
      <c r="T1627">
        <v>1</v>
      </c>
    </row>
    <row r="1628" spans="1:20" x14ac:dyDescent="0.35">
      <c r="A1628">
        <v>1</v>
      </c>
      <c r="B1628">
        <v>44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40</v>
      </c>
      <c r="J1628">
        <v>0</v>
      </c>
      <c r="K1628">
        <v>0</v>
      </c>
      <c r="L1628">
        <v>1</v>
      </c>
      <c r="M1628">
        <v>0</v>
      </c>
      <c r="N1628">
        <v>312</v>
      </c>
      <c r="O1628">
        <v>157</v>
      </c>
      <c r="P1628">
        <v>97</v>
      </c>
      <c r="Q1628">
        <v>29.91</v>
      </c>
      <c r="R1628">
        <v>85</v>
      </c>
      <c r="S1628">
        <v>74</v>
      </c>
      <c r="T1628">
        <v>1</v>
      </c>
    </row>
    <row r="1629" spans="1:20" x14ac:dyDescent="0.35">
      <c r="A1629">
        <v>0</v>
      </c>
      <c r="B1629">
        <v>57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1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229</v>
      </c>
      <c r="O1629">
        <v>126.5</v>
      </c>
      <c r="P1629">
        <v>90</v>
      </c>
      <c r="Q1629">
        <v>26</v>
      </c>
      <c r="R1629">
        <v>68</v>
      </c>
      <c r="S1629">
        <v>58</v>
      </c>
      <c r="T1629">
        <v>0</v>
      </c>
    </row>
    <row r="1630" spans="1:20" x14ac:dyDescent="0.35">
      <c r="A1630">
        <v>0</v>
      </c>
      <c r="B1630">
        <v>40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1</v>
      </c>
      <c r="I1630">
        <v>10</v>
      </c>
      <c r="J1630">
        <v>0</v>
      </c>
      <c r="K1630">
        <v>0</v>
      </c>
      <c r="L1630">
        <v>1</v>
      </c>
      <c r="M1630">
        <v>0</v>
      </c>
      <c r="N1630">
        <v>187</v>
      </c>
      <c r="O1630">
        <v>144</v>
      </c>
      <c r="P1630">
        <v>90</v>
      </c>
      <c r="Q1630">
        <v>22.17</v>
      </c>
      <c r="R1630">
        <v>90</v>
      </c>
      <c r="S1630">
        <v>93</v>
      </c>
      <c r="T1630">
        <v>0</v>
      </c>
    </row>
    <row r="1631" spans="1:20" x14ac:dyDescent="0.35">
      <c r="A1631">
        <v>1</v>
      </c>
      <c r="B1631">
        <v>66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270</v>
      </c>
      <c r="O1631">
        <v>120</v>
      </c>
      <c r="P1631">
        <v>76</v>
      </c>
      <c r="Q1631">
        <v>19.09</v>
      </c>
      <c r="R1631">
        <v>64</v>
      </c>
      <c r="S1631">
        <v>98</v>
      </c>
      <c r="T1631">
        <v>1</v>
      </c>
    </row>
    <row r="1632" spans="1:20" x14ac:dyDescent="0.35">
      <c r="A1632">
        <v>0</v>
      </c>
      <c r="B1632">
        <v>34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1</v>
      </c>
      <c r="I1632">
        <v>20</v>
      </c>
      <c r="J1632">
        <v>0</v>
      </c>
      <c r="K1632">
        <v>0</v>
      </c>
      <c r="L1632">
        <v>0</v>
      </c>
      <c r="M1632">
        <v>0</v>
      </c>
      <c r="N1632">
        <v>175</v>
      </c>
      <c r="O1632">
        <v>117.5</v>
      </c>
      <c r="P1632">
        <v>73.5</v>
      </c>
      <c r="Q1632">
        <v>22.15</v>
      </c>
      <c r="R1632">
        <v>65</v>
      </c>
      <c r="S1632">
        <v>75</v>
      </c>
      <c r="T1632">
        <v>0</v>
      </c>
    </row>
    <row r="1633" spans="1:20" x14ac:dyDescent="0.35">
      <c r="A1633">
        <v>0</v>
      </c>
      <c r="B1633">
        <v>62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268</v>
      </c>
      <c r="O1633">
        <v>143.5</v>
      </c>
      <c r="P1633">
        <v>90</v>
      </c>
      <c r="Q1633">
        <v>29.64</v>
      </c>
      <c r="R1633">
        <v>88</v>
      </c>
      <c r="S1633">
        <v>83</v>
      </c>
      <c r="T1633">
        <v>0</v>
      </c>
    </row>
    <row r="1634" spans="1:20" x14ac:dyDescent="0.35">
      <c r="A1634">
        <v>0</v>
      </c>
      <c r="B1634">
        <v>55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265</v>
      </c>
      <c r="O1634">
        <v>123</v>
      </c>
      <c r="P1634">
        <v>78</v>
      </c>
      <c r="Q1634">
        <v>24.59</v>
      </c>
      <c r="R1634">
        <v>55</v>
      </c>
      <c r="S1634">
        <v>79.400000000000006</v>
      </c>
      <c r="T1634">
        <v>0</v>
      </c>
    </row>
    <row r="1635" spans="1:20" x14ac:dyDescent="0.35">
      <c r="A1635">
        <v>0</v>
      </c>
      <c r="B1635">
        <v>36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165</v>
      </c>
      <c r="O1635">
        <v>115</v>
      </c>
      <c r="P1635">
        <v>71</v>
      </c>
      <c r="Q1635">
        <v>21.27</v>
      </c>
      <c r="R1635">
        <v>64</v>
      </c>
      <c r="S1635">
        <v>86</v>
      </c>
      <c r="T1635">
        <v>0</v>
      </c>
    </row>
    <row r="1636" spans="1:20" x14ac:dyDescent="0.35">
      <c r="A1636">
        <v>0</v>
      </c>
      <c r="B1636">
        <v>39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164</v>
      </c>
      <c r="O1636">
        <v>112</v>
      </c>
      <c r="P1636">
        <v>63</v>
      </c>
      <c r="Q1636">
        <v>22.01</v>
      </c>
      <c r="R1636">
        <v>60</v>
      </c>
      <c r="S1636">
        <v>85</v>
      </c>
      <c r="T1636">
        <v>0</v>
      </c>
    </row>
    <row r="1637" spans="1:20" x14ac:dyDescent="0.35">
      <c r="A1637">
        <v>1</v>
      </c>
      <c r="B1637">
        <v>54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1</v>
      </c>
      <c r="I1637">
        <v>35</v>
      </c>
      <c r="J1637">
        <v>0</v>
      </c>
      <c r="K1637">
        <v>0</v>
      </c>
      <c r="L1637">
        <v>0</v>
      </c>
      <c r="M1637">
        <v>0</v>
      </c>
      <c r="N1637">
        <v>240</v>
      </c>
      <c r="O1637">
        <v>146</v>
      </c>
      <c r="P1637">
        <v>91</v>
      </c>
      <c r="Q1637">
        <v>24.41</v>
      </c>
      <c r="R1637">
        <v>82</v>
      </c>
      <c r="S1637">
        <v>70</v>
      </c>
      <c r="T1637">
        <v>0</v>
      </c>
    </row>
    <row r="1638" spans="1:20" x14ac:dyDescent="0.35">
      <c r="A1638">
        <v>0</v>
      </c>
      <c r="B1638">
        <v>53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225</v>
      </c>
      <c r="O1638">
        <v>92</v>
      </c>
      <c r="P1638">
        <v>69</v>
      </c>
      <c r="Q1638">
        <v>24.17</v>
      </c>
      <c r="R1638">
        <v>56</v>
      </c>
      <c r="S1638">
        <v>68</v>
      </c>
      <c r="T1638">
        <v>0</v>
      </c>
    </row>
    <row r="1639" spans="1:20" x14ac:dyDescent="0.35">
      <c r="A1639">
        <v>1</v>
      </c>
      <c r="B1639">
        <v>35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1</v>
      </c>
      <c r="I1639">
        <v>15</v>
      </c>
      <c r="J1639">
        <v>0</v>
      </c>
      <c r="K1639">
        <v>0</v>
      </c>
      <c r="L1639">
        <v>0</v>
      </c>
      <c r="M1639">
        <v>0</v>
      </c>
      <c r="N1639">
        <v>215</v>
      </c>
      <c r="O1639">
        <v>133</v>
      </c>
      <c r="P1639">
        <v>86</v>
      </c>
      <c r="Q1639">
        <v>28.7</v>
      </c>
      <c r="R1639">
        <v>86</v>
      </c>
      <c r="S1639">
        <v>84</v>
      </c>
      <c r="T1639">
        <v>0</v>
      </c>
    </row>
    <row r="1640" spans="1:20" x14ac:dyDescent="0.35">
      <c r="A1640">
        <v>1</v>
      </c>
      <c r="B1640">
        <v>61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285</v>
      </c>
      <c r="O1640">
        <v>182.5</v>
      </c>
      <c r="P1640">
        <v>110</v>
      </c>
      <c r="Q1640">
        <v>28.88</v>
      </c>
      <c r="R1640">
        <v>75</v>
      </c>
      <c r="S1640">
        <v>79.400000000000006</v>
      </c>
      <c r="T1640">
        <v>0</v>
      </c>
    </row>
    <row r="1641" spans="1:20" x14ac:dyDescent="0.35">
      <c r="A1641">
        <v>0</v>
      </c>
      <c r="B1641">
        <v>40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15</v>
      </c>
      <c r="J1641">
        <v>0</v>
      </c>
      <c r="K1641">
        <v>0</v>
      </c>
      <c r="L1641">
        <v>0</v>
      </c>
      <c r="M1641">
        <v>0</v>
      </c>
      <c r="N1641">
        <v>155</v>
      </c>
      <c r="O1641">
        <v>121</v>
      </c>
      <c r="P1641">
        <v>86</v>
      </c>
      <c r="Q1641">
        <v>23.16</v>
      </c>
      <c r="R1641">
        <v>70</v>
      </c>
      <c r="S1641">
        <v>59</v>
      </c>
      <c r="T1641">
        <v>0</v>
      </c>
    </row>
    <row r="1642" spans="1:20" x14ac:dyDescent="0.35">
      <c r="A1642">
        <v>0</v>
      </c>
      <c r="B1642">
        <v>41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10</v>
      </c>
      <c r="J1642">
        <v>0</v>
      </c>
      <c r="K1642">
        <v>0</v>
      </c>
      <c r="L1642">
        <v>0</v>
      </c>
      <c r="M1642">
        <v>0</v>
      </c>
      <c r="N1642">
        <v>169</v>
      </c>
      <c r="O1642">
        <v>119</v>
      </c>
      <c r="P1642">
        <v>72</v>
      </c>
      <c r="Q1642">
        <v>19.78</v>
      </c>
      <c r="R1642">
        <v>60</v>
      </c>
      <c r="S1642">
        <v>74</v>
      </c>
      <c r="T1642">
        <v>0</v>
      </c>
    </row>
    <row r="1643" spans="1:20" x14ac:dyDescent="0.35">
      <c r="A1643">
        <v>0</v>
      </c>
      <c r="B1643">
        <v>43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1</v>
      </c>
      <c r="I1643">
        <v>20</v>
      </c>
      <c r="J1643">
        <v>0</v>
      </c>
      <c r="K1643">
        <v>0</v>
      </c>
      <c r="L1643">
        <v>0</v>
      </c>
      <c r="M1643">
        <v>0</v>
      </c>
      <c r="N1643">
        <v>259</v>
      </c>
      <c r="O1643">
        <v>120</v>
      </c>
      <c r="P1643">
        <v>87</v>
      </c>
      <c r="Q1643">
        <v>19.88</v>
      </c>
      <c r="R1643">
        <v>86</v>
      </c>
      <c r="S1643">
        <v>71</v>
      </c>
      <c r="T1643">
        <v>0</v>
      </c>
    </row>
    <row r="1644" spans="1:20" x14ac:dyDescent="0.35">
      <c r="A1644">
        <v>0</v>
      </c>
      <c r="B1644">
        <v>64</v>
      </c>
      <c r="C1644">
        <v>0</v>
      </c>
      <c r="D1644">
        <v>0</v>
      </c>
      <c r="E1644">
        <v>0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372</v>
      </c>
      <c r="O1644">
        <v>169</v>
      </c>
      <c r="P1644">
        <v>85</v>
      </c>
      <c r="Q1644">
        <v>26.01</v>
      </c>
      <c r="R1644">
        <v>75</v>
      </c>
      <c r="S1644">
        <v>79</v>
      </c>
      <c r="T1644">
        <v>1</v>
      </c>
    </row>
    <row r="1645" spans="1:20" x14ac:dyDescent="0.35">
      <c r="A1645">
        <v>0</v>
      </c>
      <c r="B1645">
        <v>49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225</v>
      </c>
      <c r="O1645">
        <v>115.5</v>
      </c>
      <c r="P1645">
        <v>72.5</v>
      </c>
      <c r="Q1645">
        <v>21.83</v>
      </c>
      <c r="R1645">
        <v>69</v>
      </c>
      <c r="S1645">
        <v>79.400000000000006</v>
      </c>
      <c r="T1645">
        <v>1</v>
      </c>
    </row>
    <row r="1646" spans="1:20" x14ac:dyDescent="0.35">
      <c r="A1646">
        <v>0</v>
      </c>
      <c r="B1646">
        <v>43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170</v>
      </c>
      <c r="O1646">
        <v>134</v>
      </c>
      <c r="P1646">
        <v>90</v>
      </c>
      <c r="Q1646">
        <v>32.93</v>
      </c>
      <c r="R1646">
        <v>95</v>
      </c>
      <c r="S1646">
        <v>73</v>
      </c>
      <c r="T1646">
        <v>0</v>
      </c>
    </row>
    <row r="1647" spans="1:20" x14ac:dyDescent="0.35">
      <c r="A1647">
        <v>0</v>
      </c>
      <c r="B1647">
        <v>40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1</v>
      </c>
      <c r="I1647">
        <v>20</v>
      </c>
      <c r="J1647">
        <v>0</v>
      </c>
      <c r="K1647">
        <v>0</v>
      </c>
      <c r="L1647">
        <v>0</v>
      </c>
      <c r="M1647">
        <v>0</v>
      </c>
      <c r="N1647">
        <v>271</v>
      </c>
      <c r="O1647">
        <v>138.5</v>
      </c>
      <c r="P1647">
        <v>88</v>
      </c>
      <c r="Q1647">
        <v>27.24</v>
      </c>
      <c r="R1647">
        <v>80</v>
      </c>
      <c r="S1647">
        <v>79.400000000000006</v>
      </c>
      <c r="T1647">
        <v>1</v>
      </c>
    </row>
    <row r="1648" spans="1:20" x14ac:dyDescent="0.35">
      <c r="A1648">
        <v>0</v>
      </c>
      <c r="B1648">
        <v>66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1</v>
      </c>
      <c r="I1648">
        <v>9</v>
      </c>
      <c r="J1648">
        <v>0</v>
      </c>
      <c r="K1648">
        <v>0</v>
      </c>
      <c r="L1648">
        <v>0</v>
      </c>
      <c r="M1648">
        <v>0</v>
      </c>
      <c r="N1648">
        <v>225</v>
      </c>
      <c r="O1648">
        <v>110</v>
      </c>
      <c r="P1648">
        <v>76</v>
      </c>
      <c r="Q1648">
        <v>18.23</v>
      </c>
      <c r="R1648">
        <v>83</v>
      </c>
      <c r="S1648">
        <v>85</v>
      </c>
      <c r="T1648">
        <v>0</v>
      </c>
    </row>
    <row r="1649" spans="1:20" x14ac:dyDescent="0.35">
      <c r="A1649">
        <v>0</v>
      </c>
      <c r="B1649">
        <v>51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226</v>
      </c>
      <c r="O1649">
        <v>131</v>
      </c>
      <c r="P1649">
        <v>87</v>
      </c>
      <c r="Q1649">
        <v>24.36</v>
      </c>
      <c r="R1649">
        <v>75</v>
      </c>
      <c r="S1649">
        <v>73</v>
      </c>
      <c r="T1649">
        <v>0</v>
      </c>
    </row>
    <row r="1650" spans="1:20" x14ac:dyDescent="0.35">
      <c r="A1650">
        <v>0</v>
      </c>
      <c r="B1650">
        <v>57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15</v>
      </c>
      <c r="J1650">
        <v>0</v>
      </c>
      <c r="K1650">
        <v>0</v>
      </c>
      <c r="L1650">
        <v>0</v>
      </c>
      <c r="M1650">
        <v>0</v>
      </c>
      <c r="N1650">
        <v>250</v>
      </c>
      <c r="O1650">
        <v>117.5</v>
      </c>
      <c r="P1650">
        <v>71</v>
      </c>
      <c r="Q1650">
        <v>23.84</v>
      </c>
      <c r="R1650">
        <v>50</v>
      </c>
      <c r="S1650">
        <v>75</v>
      </c>
      <c r="T1650">
        <v>0</v>
      </c>
    </row>
    <row r="1651" spans="1:20" x14ac:dyDescent="0.35">
      <c r="A1651">
        <v>0</v>
      </c>
      <c r="B1651">
        <v>62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229</v>
      </c>
      <c r="O1651">
        <v>140</v>
      </c>
      <c r="P1651">
        <v>93</v>
      </c>
      <c r="Q1651">
        <v>33.97</v>
      </c>
      <c r="R1651">
        <v>80</v>
      </c>
      <c r="S1651">
        <v>111</v>
      </c>
      <c r="T1651">
        <v>0</v>
      </c>
    </row>
    <row r="1652" spans="1:20" x14ac:dyDescent="0.35">
      <c r="A1652">
        <v>0</v>
      </c>
      <c r="B1652">
        <v>51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1</v>
      </c>
      <c r="I1652">
        <v>10</v>
      </c>
      <c r="J1652">
        <v>0</v>
      </c>
      <c r="K1652">
        <v>0</v>
      </c>
      <c r="L1652">
        <v>1</v>
      </c>
      <c r="M1652">
        <v>0</v>
      </c>
      <c r="N1652">
        <v>201</v>
      </c>
      <c r="O1652">
        <v>147.5</v>
      </c>
      <c r="P1652">
        <v>95</v>
      </c>
      <c r="Q1652">
        <v>22.34</v>
      </c>
      <c r="R1652">
        <v>100</v>
      </c>
      <c r="S1652">
        <v>67</v>
      </c>
      <c r="T1652">
        <v>0</v>
      </c>
    </row>
    <row r="1653" spans="1:20" x14ac:dyDescent="0.35">
      <c r="A1653">
        <v>0</v>
      </c>
      <c r="B1653">
        <v>35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170</v>
      </c>
      <c r="O1653">
        <v>110</v>
      </c>
      <c r="P1653">
        <v>69</v>
      </c>
      <c r="Q1653">
        <v>23.48</v>
      </c>
      <c r="R1653">
        <v>75</v>
      </c>
      <c r="S1653">
        <v>83</v>
      </c>
      <c r="T1653">
        <v>0</v>
      </c>
    </row>
    <row r="1654" spans="1:20" x14ac:dyDescent="0.35">
      <c r="A1654">
        <v>0</v>
      </c>
      <c r="B1654">
        <v>42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20</v>
      </c>
      <c r="J1654">
        <v>0</v>
      </c>
      <c r="K1654">
        <v>0</v>
      </c>
      <c r="L1654">
        <v>0</v>
      </c>
      <c r="M1654">
        <v>0</v>
      </c>
      <c r="N1654">
        <v>246</v>
      </c>
      <c r="O1654">
        <v>120</v>
      </c>
      <c r="P1654">
        <v>70</v>
      </c>
      <c r="Q1654">
        <v>19.420000000000002</v>
      </c>
      <c r="R1654">
        <v>72</v>
      </c>
      <c r="S1654">
        <v>78</v>
      </c>
      <c r="T1654">
        <v>0</v>
      </c>
    </row>
    <row r="1655" spans="1:20" x14ac:dyDescent="0.35">
      <c r="A1655">
        <v>0</v>
      </c>
      <c r="B1655">
        <v>47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1</v>
      </c>
      <c r="I1655">
        <v>3</v>
      </c>
      <c r="J1655">
        <v>0</v>
      </c>
      <c r="K1655">
        <v>0</v>
      </c>
      <c r="L1655">
        <v>0</v>
      </c>
      <c r="M1655">
        <v>0</v>
      </c>
      <c r="N1655">
        <v>246</v>
      </c>
      <c r="O1655">
        <v>120</v>
      </c>
      <c r="P1655">
        <v>78</v>
      </c>
      <c r="Q1655">
        <v>24.71</v>
      </c>
      <c r="R1655">
        <v>63</v>
      </c>
      <c r="S1655">
        <v>75</v>
      </c>
      <c r="T1655">
        <v>0</v>
      </c>
    </row>
    <row r="1656" spans="1:20" x14ac:dyDescent="0.35">
      <c r="A1656">
        <v>1</v>
      </c>
      <c r="B1656">
        <v>40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265</v>
      </c>
      <c r="O1656">
        <v>133.5</v>
      </c>
      <c r="P1656">
        <v>81.5</v>
      </c>
      <c r="Q1656">
        <v>23.78</v>
      </c>
      <c r="R1656">
        <v>75</v>
      </c>
      <c r="S1656">
        <v>84</v>
      </c>
      <c r="T1656">
        <v>0</v>
      </c>
    </row>
    <row r="1657" spans="1:20" x14ac:dyDescent="0.35">
      <c r="A1657">
        <v>0</v>
      </c>
      <c r="B1657">
        <v>58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223</v>
      </c>
      <c r="O1657">
        <v>146.5</v>
      </c>
      <c r="P1657">
        <v>77.5</v>
      </c>
      <c r="Q1657">
        <v>21.47</v>
      </c>
      <c r="R1657">
        <v>75</v>
      </c>
      <c r="S1657">
        <v>85</v>
      </c>
      <c r="T1657">
        <v>0</v>
      </c>
    </row>
    <row r="1658" spans="1:20" x14ac:dyDescent="0.35">
      <c r="A1658">
        <v>0</v>
      </c>
      <c r="B1658">
        <v>43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15</v>
      </c>
      <c r="J1658">
        <v>0</v>
      </c>
      <c r="K1658">
        <v>0</v>
      </c>
      <c r="L1658">
        <v>0</v>
      </c>
      <c r="M1658">
        <v>0</v>
      </c>
      <c r="N1658">
        <v>203</v>
      </c>
      <c r="O1658">
        <v>110</v>
      </c>
      <c r="P1658">
        <v>71.5</v>
      </c>
      <c r="Q1658">
        <v>24.56</v>
      </c>
      <c r="R1658">
        <v>96</v>
      </c>
      <c r="S1658">
        <v>65</v>
      </c>
      <c r="T1658">
        <v>0</v>
      </c>
    </row>
    <row r="1659" spans="1:20" x14ac:dyDescent="0.35">
      <c r="A1659">
        <v>0</v>
      </c>
      <c r="B1659">
        <v>53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30</v>
      </c>
      <c r="J1659">
        <v>0</v>
      </c>
      <c r="K1659">
        <v>0</v>
      </c>
      <c r="L1659">
        <v>0</v>
      </c>
      <c r="M1659">
        <v>0</v>
      </c>
      <c r="N1659">
        <v>250</v>
      </c>
      <c r="O1659">
        <v>149.5</v>
      </c>
      <c r="P1659">
        <v>95</v>
      </c>
      <c r="Q1659">
        <v>28.02</v>
      </c>
      <c r="R1659">
        <v>68</v>
      </c>
      <c r="S1659">
        <v>79.400000000000006</v>
      </c>
      <c r="T1659">
        <v>0</v>
      </c>
    </row>
    <row r="1660" spans="1:20" x14ac:dyDescent="0.35">
      <c r="A1660">
        <v>0</v>
      </c>
      <c r="B1660">
        <v>48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234</v>
      </c>
      <c r="O1660">
        <v>120</v>
      </c>
      <c r="P1660">
        <v>81</v>
      </c>
      <c r="Q1660">
        <v>23.22</v>
      </c>
      <c r="R1660">
        <v>67</v>
      </c>
      <c r="S1660">
        <v>83</v>
      </c>
      <c r="T1660">
        <v>0</v>
      </c>
    </row>
    <row r="1661" spans="1:20" x14ac:dyDescent="0.35">
      <c r="A1661">
        <v>0</v>
      </c>
      <c r="B1661">
        <v>49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1</v>
      </c>
      <c r="I1661">
        <v>11</v>
      </c>
      <c r="J1661">
        <v>0</v>
      </c>
      <c r="K1661">
        <v>0</v>
      </c>
      <c r="L1661">
        <v>0</v>
      </c>
      <c r="M1661">
        <v>0</v>
      </c>
      <c r="N1661">
        <v>206</v>
      </c>
      <c r="O1661">
        <v>107</v>
      </c>
      <c r="P1661">
        <v>74</v>
      </c>
      <c r="Q1661">
        <v>20.23</v>
      </c>
      <c r="R1661">
        <v>65</v>
      </c>
      <c r="S1661">
        <v>83</v>
      </c>
      <c r="T1661">
        <v>0</v>
      </c>
    </row>
    <row r="1662" spans="1:20" x14ac:dyDescent="0.35">
      <c r="A1662">
        <v>0</v>
      </c>
      <c r="B1662">
        <v>55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269</v>
      </c>
      <c r="O1662">
        <v>130</v>
      </c>
      <c r="P1662">
        <v>85</v>
      </c>
      <c r="Q1662">
        <v>21.05</v>
      </c>
      <c r="R1662">
        <v>72</v>
      </c>
      <c r="S1662">
        <v>74</v>
      </c>
      <c r="T1662">
        <v>0</v>
      </c>
    </row>
    <row r="1663" spans="1:20" x14ac:dyDescent="0.35">
      <c r="A1663">
        <v>0</v>
      </c>
      <c r="B1663">
        <v>57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366</v>
      </c>
      <c r="O1663">
        <v>146.5</v>
      </c>
      <c r="P1663">
        <v>80</v>
      </c>
      <c r="Q1663">
        <v>24.19</v>
      </c>
      <c r="R1663">
        <v>85</v>
      </c>
      <c r="S1663">
        <v>73</v>
      </c>
      <c r="T1663">
        <v>0</v>
      </c>
    </row>
    <row r="1664" spans="1:20" x14ac:dyDescent="0.35">
      <c r="A1664">
        <v>0</v>
      </c>
      <c r="B1664">
        <v>51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1</v>
      </c>
      <c r="I1664">
        <v>20</v>
      </c>
      <c r="J1664">
        <v>0</v>
      </c>
      <c r="K1664">
        <v>0</v>
      </c>
      <c r="L1664">
        <v>0</v>
      </c>
      <c r="M1664">
        <v>0</v>
      </c>
      <c r="N1664">
        <v>262</v>
      </c>
      <c r="O1664">
        <v>102</v>
      </c>
      <c r="P1664">
        <v>64</v>
      </c>
      <c r="Q1664">
        <v>28.06</v>
      </c>
      <c r="R1664">
        <v>80</v>
      </c>
      <c r="S1664">
        <v>66</v>
      </c>
      <c r="T1664">
        <v>0</v>
      </c>
    </row>
    <row r="1665" spans="1:20" x14ac:dyDescent="0.35">
      <c r="A1665">
        <v>0</v>
      </c>
      <c r="B1665">
        <v>50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208</v>
      </c>
      <c r="O1665">
        <v>126.5</v>
      </c>
      <c r="P1665">
        <v>84</v>
      </c>
      <c r="Q1665">
        <v>22.01</v>
      </c>
      <c r="R1665">
        <v>75</v>
      </c>
      <c r="S1665">
        <v>79</v>
      </c>
      <c r="T1665">
        <v>0</v>
      </c>
    </row>
    <row r="1666" spans="1:20" x14ac:dyDescent="0.35">
      <c r="A1666">
        <v>1</v>
      </c>
      <c r="B1666">
        <v>44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1</v>
      </c>
      <c r="I1666">
        <v>40</v>
      </c>
      <c r="J1666">
        <v>0</v>
      </c>
      <c r="K1666">
        <v>0</v>
      </c>
      <c r="L1666">
        <v>0</v>
      </c>
      <c r="M1666">
        <v>0</v>
      </c>
      <c r="N1666">
        <v>227</v>
      </c>
      <c r="O1666">
        <v>146.5</v>
      </c>
      <c r="P1666">
        <v>97</v>
      </c>
      <c r="Q1666">
        <v>26.92</v>
      </c>
      <c r="R1666">
        <v>80</v>
      </c>
      <c r="S1666">
        <v>67</v>
      </c>
      <c r="T1666">
        <v>0</v>
      </c>
    </row>
    <row r="1667" spans="1:20" x14ac:dyDescent="0.35">
      <c r="A1667">
        <v>1</v>
      </c>
      <c r="B1667">
        <v>39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30</v>
      </c>
      <c r="J1667">
        <v>0</v>
      </c>
      <c r="K1667">
        <v>0</v>
      </c>
      <c r="L1667">
        <v>0</v>
      </c>
      <c r="M1667">
        <v>0</v>
      </c>
      <c r="N1667">
        <v>257</v>
      </c>
      <c r="O1667">
        <v>118</v>
      </c>
      <c r="P1667">
        <v>76</v>
      </c>
      <c r="Q1667">
        <v>22.92</v>
      </c>
      <c r="R1667">
        <v>73</v>
      </c>
      <c r="S1667">
        <v>76</v>
      </c>
      <c r="T1667">
        <v>1</v>
      </c>
    </row>
    <row r="1668" spans="1:20" x14ac:dyDescent="0.35">
      <c r="A1668">
        <v>0</v>
      </c>
      <c r="B1668">
        <v>47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  <c r="M1668">
        <v>0</v>
      </c>
      <c r="N1668">
        <v>277</v>
      </c>
      <c r="O1668">
        <v>138.5</v>
      </c>
      <c r="P1668">
        <v>99</v>
      </c>
      <c r="Q1668">
        <v>39.64</v>
      </c>
      <c r="R1668">
        <v>85</v>
      </c>
      <c r="S1668">
        <v>81</v>
      </c>
      <c r="T1668">
        <v>1</v>
      </c>
    </row>
    <row r="1669" spans="1:20" x14ac:dyDescent="0.35">
      <c r="A1669">
        <v>0</v>
      </c>
      <c r="B1669">
        <v>38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1</v>
      </c>
      <c r="I1669">
        <v>9</v>
      </c>
      <c r="J1669">
        <v>0</v>
      </c>
      <c r="K1669">
        <v>0</v>
      </c>
      <c r="L1669">
        <v>0</v>
      </c>
      <c r="M1669">
        <v>0</v>
      </c>
      <c r="N1669">
        <v>266</v>
      </c>
      <c r="O1669">
        <v>118</v>
      </c>
      <c r="P1669">
        <v>75</v>
      </c>
      <c r="Q1669">
        <v>21.79</v>
      </c>
      <c r="R1669">
        <v>85</v>
      </c>
      <c r="S1669">
        <v>79.400000000000006</v>
      </c>
      <c r="T1669">
        <v>0</v>
      </c>
    </row>
    <row r="1670" spans="1:20" x14ac:dyDescent="0.35">
      <c r="A1670">
        <v>1</v>
      </c>
      <c r="B1670">
        <v>65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201</v>
      </c>
      <c r="O1670">
        <v>166</v>
      </c>
      <c r="P1670">
        <v>93</v>
      </c>
      <c r="Q1670">
        <v>28.16</v>
      </c>
      <c r="R1670">
        <v>54</v>
      </c>
      <c r="S1670">
        <v>91</v>
      </c>
      <c r="T1670">
        <v>0</v>
      </c>
    </row>
    <row r="1671" spans="1:20" x14ac:dyDescent="0.35">
      <c r="A1671">
        <v>0</v>
      </c>
      <c r="B1671">
        <v>43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270</v>
      </c>
      <c r="O1671">
        <v>145.5</v>
      </c>
      <c r="P1671">
        <v>82</v>
      </c>
      <c r="Q1671">
        <v>21.1</v>
      </c>
      <c r="R1671">
        <v>80</v>
      </c>
      <c r="S1671">
        <v>87</v>
      </c>
      <c r="T1671">
        <v>0</v>
      </c>
    </row>
    <row r="1672" spans="1:20" x14ac:dyDescent="0.35">
      <c r="A1672">
        <v>1</v>
      </c>
      <c r="B1672">
        <v>48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1</v>
      </c>
      <c r="I1672">
        <v>20</v>
      </c>
      <c r="J1672">
        <v>0</v>
      </c>
      <c r="K1672">
        <v>0</v>
      </c>
      <c r="L1672">
        <v>0</v>
      </c>
      <c r="M1672">
        <v>0</v>
      </c>
      <c r="N1672">
        <v>268</v>
      </c>
      <c r="O1672">
        <v>116.5</v>
      </c>
      <c r="P1672">
        <v>82</v>
      </c>
      <c r="Q1672">
        <v>21.34</v>
      </c>
      <c r="R1672">
        <v>60</v>
      </c>
      <c r="S1672">
        <v>82</v>
      </c>
      <c r="T1672">
        <v>0</v>
      </c>
    </row>
    <row r="1673" spans="1:20" x14ac:dyDescent="0.35">
      <c r="A1673">
        <v>1</v>
      </c>
      <c r="B1673">
        <v>65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167</v>
      </c>
      <c r="O1673">
        <v>150</v>
      </c>
      <c r="P1673">
        <v>77</v>
      </c>
      <c r="Q1673">
        <v>34.69</v>
      </c>
      <c r="R1673">
        <v>75</v>
      </c>
      <c r="S1673">
        <v>79.400000000000006</v>
      </c>
      <c r="T1673">
        <v>1</v>
      </c>
    </row>
    <row r="1674" spans="1:20" x14ac:dyDescent="0.35">
      <c r="A1674">
        <v>1</v>
      </c>
      <c r="B1674">
        <v>49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40</v>
      </c>
      <c r="J1674">
        <v>0</v>
      </c>
      <c r="K1674">
        <v>0</v>
      </c>
      <c r="L1674">
        <v>1</v>
      </c>
      <c r="M1674">
        <v>0</v>
      </c>
      <c r="N1674">
        <v>260</v>
      </c>
      <c r="O1674">
        <v>142</v>
      </c>
      <c r="P1674">
        <v>54</v>
      </c>
      <c r="Q1674">
        <v>25.4</v>
      </c>
      <c r="R1674">
        <v>67</v>
      </c>
      <c r="S1674">
        <v>95</v>
      </c>
      <c r="T1674">
        <v>1</v>
      </c>
    </row>
    <row r="1675" spans="1:20" x14ac:dyDescent="0.35">
      <c r="A1675">
        <v>0</v>
      </c>
      <c r="B1675">
        <v>56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254</v>
      </c>
      <c r="O1675">
        <v>106</v>
      </c>
      <c r="P1675">
        <v>65</v>
      </c>
      <c r="Q1675">
        <v>24.08</v>
      </c>
      <c r="R1675">
        <v>75</v>
      </c>
      <c r="S1675">
        <v>79.400000000000006</v>
      </c>
      <c r="T1675">
        <v>0</v>
      </c>
    </row>
    <row r="1676" spans="1:20" x14ac:dyDescent="0.35">
      <c r="A1676">
        <v>0</v>
      </c>
      <c r="B1676">
        <v>39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20</v>
      </c>
      <c r="J1676">
        <v>0</v>
      </c>
      <c r="K1676">
        <v>0</v>
      </c>
      <c r="L1676">
        <v>0</v>
      </c>
      <c r="M1676">
        <v>0</v>
      </c>
      <c r="N1676">
        <v>247</v>
      </c>
      <c r="O1676">
        <v>122</v>
      </c>
      <c r="P1676">
        <v>70</v>
      </c>
      <c r="Q1676">
        <v>18.7</v>
      </c>
      <c r="R1676">
        <v>70</v>
      </c>
      <c r="S1676">
        <v>65</v>
      </c>
      <c r="T1676">
        <v>0</v>
      </c>
    </row>
    <row r="1677" spans="1:20" x14ac:dyDescent="0.35">
      <c r="A1677">
        <v>1</v>
      </c>
      <c r="B1677">
        <v>52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222</v>
      </c>
      <c r="O1677">
        <v>110</v>
      </c>
      <c r="P1677">
        <v>71</v>
      </c>
      <c r="Q1677">
        <v>29.82</v>
      </c>
      <c r="R1677">
        <v>66</v>
      </c>
      <c r="S1677">
        <v>104</v>
      </c>
      <c r="T1677">
        <v>0</v>
      </c>
    </row>
    <row r="1678" spans="1:20" x14ac:dyDescent="0.35">
      <c r="A1678">
        <v>0</v>
      </c>
      <c r="B1678">
        <v>49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286</v>
      </c>
      <c r="O1678">
        <v>119</v>
      </c>
      <c r="P1678">
        <v>85.5</v>
      </c>
      <c r="Q1678">
        <v>22.29</v>
      </c>
      <c r="R1678">
        <v>60</v>
      </c>
      <c r="S1678">
        <v>72</v>
      </c>
      <c r="T1678">
        <v>0</v>
      </c>
    </row>
    <row r="1679" spans="1:20" x14ac:dyDescent="0.35">
      <c r="A1679">
        <v>0</v>
      </c>
      <c r="B1679">
        <v>55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281</v>
      </c>
      <c r="O1679">
        <v>153</v>
      </c>
      <c r="P1679">
        <v>75</v>
      </c>
      <c r="Q1679">
        <v>26.59</v>
      </c>
      <c r="R1679">
        <v>60</v>
      </c>
      <c r="S1679">
        <v>78</v>
      </c>
      <c r="T1679">
        <v>0</v>
      </c>
    </row>
    <row r="1680" spans="1:20" x14ac:dyDescent="0.35">
      <c r="A1680">
        <v>0</v>
      </c>
      <c r="B1680">
        <v>46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239</v>
      </c>
      <c r="O1680">
        <v>166.5</v>
      </c>
      <c r="P1680">
        <v>107</v>
      </c>
      <c r="Q1680">
        <v>19.27</v>
      </c>
      <c r="R1680">
        <v>110</v>
      </c>
      <c r="S1680">
        <v>70</v>
      </c>
      <c r="T1680">
        <v>0</v>
      </c>
    </row>
    <row r="1681" spans="1:20" x14ac:dyDescent="0.35">
      <c r="A1681">
        <v>1</v>
      </c>
      <c r="B1681">
        <v>63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20</v>
      </c>
      <c r="J1681">
        <v>0</v>
      </c>
      <c r="K1681">
        <v>0</v>
      </c>
      <c r="L1681">
        <v>1</v>
      </c>
      <c r="M1681">
        <v>0</v>
      </c>
      <c r="N1681">
        <v>248</v>
      </c>
      <c r="O1681">
        <v>135</v>
      </c>
      <c r="P1681">
        <v>80</v>
      </c>
      <c r="Q1681">
        <v>23.06</v>
      </c>
      <c r="R1681">
        <v>78</v>
      </c>
      <c r="S1681">
        <v>118</v>
      </c>
      <c r="T1681">
        <v>1</v>
      </c>
    </row>
    <row r="1682" spans="1:20" x14ac:dyDescent="0.35">
      <c r="A1682">
        <v>0</v>
      </c>
      <c r="B1682">
        <v>64</v>
      </c>
      <c r="C1682">
        <v>0</v>
      </c>
      <c r="D1682">
        <v>0</v>
      </c>
      <c r="E1682">
        <v>0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218</v>
      </c>
      <c r="O1682">
        <v>185</v>
      </c>
      <c r="P1682">
        <v>97.5</v>
      </c>
      <c r="Q1682">
        <v>21.82</v>
      </c>
      <c r="R1682">
        <v>85</v>
      </c>
      <c r="S1682">
        <v>79</v>
      </c>
      <c r="T1682">
        <v>0</v>
      </c>
    </row>
    <row r="1683" spans="1:20" x14ac:dyDescent="0.35">
      <c r="A1683">
        <v>1</v>
      </c>
      <c r="B1683">
        <v>58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241</v>
      </c>
      <c r="O1683">
        <v>151</v>
      </c>
      <c r="P1683">
        <v>102</v>
      </c>
      <c r="Q1683">
        <v>26</v>
      </c>
      <c r="R1683">
        <v>65</v>
      </c>
      <c r="S1683">
        <v>90</v>
      </c>
      <c r="T1683">
        <v>0</v>
      </c>
    </row>
    <row r="1684" spans="1:20" x14ac:dyDescent="0.35">
      <c r="A1684">
        <v>0</v>
      </c>
      <c r="B1684">
        <v>52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221</v>
      </c>
      <c r="O1684">
        <v>124</v>
      </c>
      <c r="P1684">
        <v>69</v>
      </c>
      <c r="Q1684">
        <v>23.37</v>
      </c>
      <c r="R1684">
        <v>58</v>
      </c>
      <c r="S1684">
        <v>81</v>
      </c>
      <c r="T1684">
        <v>0</v>
      </c>
    </row>
    <row r="1685" spans="1:20" x14ac:dyDescent="0.35">
      <c r="A1685">
        <v>0</v>
      </c>
      <c r="B1685">
        <v>39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9</v>
      </c>
      <c r="J1685">
        <v>0</v>
      </c>
      <c r="K1685">
        <v>0</v>
      </c>
      <c r="L1685">
        <v>0</v>
      </c>
      <c r="M1685">
        <v>0</v>
      </c>
      <c r="N1685">
        <v>191</v>
      </c>
      <c r="O1685">
        <v>119</v>
      </c>
      <c r="P1685">
        <v>78</v>
      </c>
      <c r="Q1685">
        <v>20.93</v>
      </c>
      <c r="R1685">
        <v>65</v>
      </c>
      <c r="S1685">
        <v>73</v>
      </c>
      <c r="T1685">
        <v>0</v>
      </c>
    </row>
    <row r="1686" spans="1:20" x14ac:dyDescent="0.35">
      <c r="A1686">
        <v>0</v>
      </c>
      <c r="B1686">
        <v>39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20</v>
      </c>
      <c r="J1686">
        <v>0</v>
      </c>
      <c r="K1686">
        <v>0</v>
      </c>
      <c r="L1686">
        <v>0</v>
      </c>
      <c r="M1686">
        <v>0</v>
      </c>
      <c r="N1686">
        <v>190</v>
      </c>
      <c r="O1686">
        <v>106</v>
      </c>
      <c r="P1686">
        <v>72</v>
      </c>
      <c r="Q1686">
        <v>25.64</v>
      </c>
      <c r="R1686">
        <v>75</v>
      </c>
      <c r="S1686">
        <v>75</v>
      </c>
      <c r="T1686">
        <v>0</v>
      </c>
    </row>
    <row r="1687" spans="1:20" x14ac:dyDescent="0.35">
      <c r="A1687">
        <v>0</v>
      </c>
      <c r="B1687">
        <v>54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226</v>
      </c>
      <c r="O1687">
        <v>148</v>
      </c>
      <c r="P1687">
        <v>89</v>
      </c>
      <c r="Q1687">
        <v>34.130000000000003</v>
      </c>
      <c r="R1687">
        <v>68</v>
      </c>
      <c r="S1687">
        <v>92</v>
      </c>
      <c r="T1687">
        <v>0</v>
      </c>
    </row>
    <row r="1688" spans="1:20" x14ac:dyDescent="0.35">
      <c r="A1688">
        <v>1</v>
      </c>
      <c r="B1688">
        <v>38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1</v>
      </c>
      <c r="I1688">
        <v>20</v>
      </c>
      <c r="J1688">
        <v>0</v>
      </c>
      <c r="K1688">
        <v>0</v>
      </c>
      <c r="L1688">
        <v>0</v>
      </c>
      <c r="M1688">
        <v>0</v>
      </c>
      <c r="N1688">
        <v>279</v>
      </c>
      <c r="O1688">
        <v>124</v>
      </c>
      <c r="P1688">
        <v>87</v>
      </c>
      <c r="Q1688">
        <v>26.68</v>
      </c>
      <c r="R1688">
        <v>76</v>
      </c>
      <c r="S1688">
        <v>75</v>
      </c>
      <c r="T1688">
        <v>0</v>
      </c>
    </row>
    <row r="1689" spans="1:20" x14ac:dyDescent="0.35">
      <c r="A1689">
        <v>0</v>
      </c>
      <c r="B1689">
        <v>38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293</v>
      </c>
      <c r="O1689">
        <v>124</v>
      </c>
      <c r="P1689">
        <v>78</v>
      </c>
      <c r="Q1689">
        <v>23.66</v>
      </c>
      <c r="R1689">
        <v>78</v>
      </c>
      <c r="S1689">
        <v>76</v>
      </c>
      <c r="T1689">
        <v>0</v>
      </c>
    </row>
    <row r="1690" spans="1:20" x14ac:dyDescent="0.35">
      <c r="A1690">
        <v>0</v>
      </c>
      <c r="B1690">
        <v>55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9</v>
      </c>
      <c r="J1690">
        <v>0</v>
      </c>
      <c r="K1690">
        <v>0</v>
      </c>
      <c r="L1690">
        <v>0</v>
      </c>
      <c r="M1690">
        <v>0</v>
      </c>
      <c r="N1690">
        <v>289</v>
      </c>
      <c r="O1690">
        <v>141</v>
      </c>
      <c r="P1690">
        <v>83.5</v>
      </c>
      <c r="Q1690">
        <v>24.99</v>
      </c>
      <c r="R1690">
        <v>76</v>
      </c>
      <c r="S1690">
        <v>76</v>
      </c>
      <c r="T1690">
        <v>0</v>
      </c>
    </row>
    <row r="1691" spans="1:20" x14ac:dyDescent="0.35">
      <c r="A1691">
        <v>0</v>
      </c>
      <c r="B1691">
        <v>59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294</v>
      </c>
      <c r="O1691">
        <v>122</v>
      </c>
      <c r="P1691">
        <v>70</v>
      </c>
      <c r="Q1691">
        <v>23.76</v>
      </c>
      <c r="R1691">
        <v>72</v>
      </c>
      <c r="S1691">
        <v>100</v>
      </c>
      <c r="T1691">
        <v>0</v>
      </c>
    </row>
    <row r="1692" spans="1:20" x14ac:dyDescent="0.35">
      <c r="A1692">
        <v>1</v>
      </c>
      <c r="B1692">
        <v>45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1</v>
      </c>
      <c r="I1692">
        <v>10</v>
      </c>
      <c r="J1692">
        <v>0</v>
      </c>
      <c r="K1692">
        <v>0</v>
      </c>
      <c r="L1692">
        <v>0</v>
      </c>
      <c r="M1692">
        <v>0</v>
      </c>
      <c r="N1692">
        <v>150</v>
      </c>
      <c r="O1692">
        <v>105.5</v>
      </c>
      <c r="P1692">
        <v>57.5</v>
      </c>
      <c r="Q1692">
        <v>23.21</v>
      </c>
      <c r="R1692">
        <v>70</v>
      </c>
      <c r="S1692">
        <v>87</v>
      </c>
      <c r="T1692">
        <v>0</v>
      </c>
    </row>
    <row r="1693" spans="1:20" x14ac:dyDescent="0.35">
      <c r="A1693">
        <v>1</v>
      </c>
      <c r="B1693">
        <v>54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1</v>
      </c>
      <c r="I1693">
        <v>30</v>
      </c>
      <c r="J1693">
        <v>0</v>
      </c>
      <c r="K1693">
        <v>0</v>
      </c>
      <c r="L1693">
        <v>0</v>
      </c>
      <c r="M1693">
        <v>0</v>
      </c>
      <c r="N1693">
        <v>333</v>
      </c>
      <c r="O1693">
        <v>127</v>
      </c>
      <c r="P1693">
        <v>74</v>
      </c>
      <c r="Q1693">
        <v>27.97</v>
      </c>
      <c r="R1693">
        <v>90</v>
      </c>
      <c r="S1693">
        <v>62</v>
      </c>
      <c r="T1693">
        <v>1</v>
      </c>
    </row>
    <row r="1694" spans="1:20" x14ac:dyDescent="0.35">
      <c r="A1694">
        <v>0</v>
      </c>
      <c r="B1694">
        <v>48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255</v>
      </c>
      <c r="O1694">
        <v>120</v>
      </c>
      <c r="P1694">
        <v>77.5</v>
      </c>
      <c r="Q1694">
        <v>28.6</v>
      </c>
      <c r="R1694">
        <v>75</v>
      </c>
      <c r="S1694">
        <v>75</v>
      </c>
      <c r="T1694">
        <v>0</v>
      </c>
    </row>
    <row r="1695" spans="1:20" x14ac:dyDescent="0.35">
      <c r="A1695">
        <v>0</v>
      </c>
      <c r="B1695">
        <v>52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225</v>
      </c>
      <c r="O1695">
        <v>159</v>
      </c>
      <c r="P1695">
        <v>95</v>
      </c>
      <c r="Q1695">
        <v>30.18</v>
      </c>
      <c r="R1695">
        <v>71</v>
      </c>
      <c r="S1695">
        <v>114</v>
      </c>
      <c r="T1695">
        <v>0</v>
      </c>
    </row>
    <row r="1696" spans="1:20" x14ac:dyDescent="0.35">
      <c r="A1696">
        <v>1</v>
      </c>
      <c r="B1696">
        <v>56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296</v>
      </c>
      <c r="O1696">
        <v>123</v>
      </c>
      <c r="P1696">
        <v>86</v>
      </c>
      <c r="Q1696">
        <v>25.59</v>
      </c>
      <c r="R1696">
        <v>70</v>
      </c>
      <c r="S1696">
        <v>63</v>
      </c>
      <c r="T1696">
        <v>0</v>
      </c>
    </row>
    <row r="1697" spans="1:20" x14ac:dyDescent="0.35">
      <c r="A1697">
        <v>0</v>
      </c>
      <c r="B1697">
        <v>38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1</v>
      </c>
      <c r="I1697">
        <v>5</v>
      </c>
      <c r="J1697">
        <v>0</v>
      </c>
      <c r="K1697">
        <v>0</v>
      </c>
      <c r="L1697">
        <v>0</v>
      </c>
      <c r="M1697">
        <v>0</v>
      </c>
      <c r="N1697">
        <v>192</v>
      </c>
      <c r="O1697">
        <v>130</v>
      </c>
      <c r="P1697">
        <v>80</v>
      </c>
      <c r="Q1697">
        <v>27.51</v>
      </c>
      <c r="R1697">
        <v>75</v>
      </c>
      <c r="S1697">
        <v>90</v>
      </c>
      <c r="T1697">
        <v>0</v>
      </c>
    </row>
    <row r="1698" spans="1:20" x14ac:dyDescent="0.35">
      <c r="A1698">
        <v>1</v>
      </c>
      <c r="B1698">
        <v>50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208</v>
      </c>
      <c r="O1698">
        <v>166.5</v>
      </c>
      <c r="P1698">
        <v>106.5</v>
      </c>
      <c r="Q1698">
        <v>29.13</v>
      </c>
      <c r="R1698">
        <v>85</v>
      </c>
      <c r="S1698">
        <v>84</v>
      </c>
      <c r="T1698">
        <v>1</v>
      </c>
    </row>
    <row r="1699" spans="1:20" x14ac:dyDescent="0.35">
      <c r="A1699">
        <v>1</v>
      </c>
      <c r="B1699">
        <v>56</v>
      </c>
      <c r="C1699">
        <v>0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280</v>
      </c>
      <c r="O1699">
        <v>123</v>
      </c>
      <c r="P1699">
        <v>75</v>
      </c>
      <c r="Q1699">
        <v>27.82</v>
      </c>
      <c r="R1699">
        <v>68</v>
      </c>
      <c r="S1699">
        <v>112</v>
      </c>
      <c r="T1699">
        <v>0</v>
      </c>
    </row>
    <row r="1700" spans="1:20" x14ac:dyDescent="0.35">
      <c r="A1700">
        <v>1</v>
      </c>
      <c r="B1700">
        <v>37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197</v>
      </c>
      <c r="O1700">
        <v>104</v>
      </c>
      <c r="P1700">
        <v>65</v>
      </c>
      <c r="Q1700">
        <v>22.9</v>
      </c>
      <c r="R1700">
        <v>57</v>
      </c>
      <c r="S1700">
        <v>97</v>
      </c>
      <c r="T1700">
        <v>0</v>
      </c>
    </row>
    <row r="1701" spans="1:20" x14ac:dyDescent="0.35">
      <c r="A1701">
        <v>0</v>
      </c>
      <c r="B1701">
        <v>47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215</v>
      </c>
      <c r="O1701">
        <v>202</v>
      </c>
      <c r="P1701">
        <v>132</v>
      </c>
      <c r="Q1701">
        <v>20.49</v>
      </c>
      <c r="R1701">
        <v>100</v>
      </c>
      <c r="S1701">
        <v>77</v>
      </c>
      <c r="T1701">
        <v>0</v>
      </c>
    </row>
    <row r="1702" spans="1:20" x14ac:dyDescent="0.35">
      <c r="A1702">
        <v>1</v>
      </c>
      <c r="B1702">
        <v>60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1</v>
      </c>
      <c r="I1702">
        <v>20</v>
      </c>
      <c r="J1702">
        <v>0</v>
      </c>
      <c r="K1702">
        <v>0</v>
      </c>
      <c r="L1702">
        <v>0</v>
      </c>
      <c r="M1702">
        <v>0</v>
      </c>
      <c r="N1702">
        <v>285</v>
      </c>
      <c r="O1702">
        <v>131.5</v>
      </c>
      <c r="P1702">
        <v>82</v>
      </c>
      <c r="Q1702">
        <v>27.87</v>
      </c>
      <c r="R1702">
        <v>60</v>
      </c>
      <c r="S1702">
        <v>103</v>
      </c>
      <c r="T1702">
        <v>0</v>
      </c>
    </row>
    <row r="1703" spans="1:20" x14ac:dyDescent="0.35">
      <c r="A1703">
        <v>0</v>
      </c>
      <c r="B1703">
        <v>43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1</v>
      </c>
      <c r="I1703">
        <v>5</v>
      </c>
      <c r="J1703">
        <v>0</v>
      </c>
      <c r="K1703">
        <v>0</v>
      </c>
      <c r="L1703">
        <v>0</v>
      </c>
      <c r="M1703">
        <v>0</v>
      </c>
      <c r="N1703">
        <v>250</v>
      </c>
      <c r="O1703">
        <v>110</v>
      </c>
      <c r="P1703">
        <v>70</v>
      </c>
      <c r="Q1703">
        <v>21.14</v>
      </c>
      <c r="R1703">
        <v>64</v>
      </c>
      <c r="S1703">
        <v>85</v>
      </c>
      <c r="T1703">
        <v>0</v>
      </c>
    </row>
    <row r="1704" spans="1:20" x14ac:dyDescent="0.35">
      <c r="A1704">
        <v>0</v>
      </c>
      <c r="B1704">
        <v>36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1</v>
      </c>
      <c r="I1704">
        <v>15</v>
      </c>
      <c r="J1704">
        <v>0</v>
      </c>
      <c r="K1704">
        <v>0</v>
      </c>
      <c r="L1704">
        <v>0</v>
      </c>
      <c r="M1704">
        <v>0</v>
      </c>
      <c r="N1704">
        <v>164</v>
      </c>
      <c r="O1704">
        <v>100</v>
      </c>
      <c r="P1704">
        <v>64</v>
      </c>
      <c r="Q1704">
        <v>19.87</v>
      </c>
      <c r="R1704">
        <v>85</v>
      </c>
      <c r="S1704">
        <v>65</v>
      </c>
      <c r="T1704">
        <v>0</v>
      </c>
    </row>
    <row r="1705" spans="1:20" x14ac:dyDescent="0.35">
      <c r="A1705">
        <v>1</v>
      </c>
      <c r="B1705">
        <v>40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234</v>
      </c>
      <c r="O1705">
        <v>116</v>
      </c>
      <c r="P1705">
        <v>79.5</v>
      </c>
      <c r="Q1705">
        <v>24.77</v>
      </c>
      <c r="R1705">
        <v>62</v>
      </c>
      <c r="S1705">
        <v>87</v>
      </c>
      <c r="T1705">
        <v>0</v>
      </c>
    </row>
    <row r="1706" spans="1:20" x14ac:dyDescent="0.35">
      <c r="A1706">
        <v>0</v>
      </c>
      <c r="B1706">
        <v>44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212</v>
      </c>
      <c r="O1706">
        <v>132</v>
      </c>
      <c r="P1706">
        <v>82</v>
      </c>
      <c r="Q1706">
        <v>28.72</v>
      </c>
      <c r="R1706">
        <v>75</v>
      </c>
      <c r="S1706">
        <v>73</v>
      </c>
      <c r="T1706">
        <v>0</v>
      </c>
    </row>
    <row r="1707" spans="1:20" x14ac:dyDescent="0.35">
      <c r="A1707">
        <v>0</v>
      </c>
      <c r="B1707">
        <v>45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8</v>
      </c>
      <c r="J1707">
        <v>0</v>
      </c>
      <c r="K1707">
        <v>0</v>
      </c>
      <c r="L1707">
        <v>0</v>
      </c>
      <c r="M1707">
        <v>0</v>
      </c>
      <c r="N1707">
        <v>195</v>
      </c>
      <c r="O1707">
        <v>111</v>
      </c>
      <c r="P1707">
        <v>79</v>
      </c>
      <c r="Q1707">
        <v>23.22</v>
      </c>
      <c r="R1707">
        <v>86</v>
      </c>
      <c r="S1707">
        <v>85</v>
      </c>
      <c r="T1707">
        <v>0</v>
      </c>
    </row>
    <row r="1708" spans="1:20" x14ac:dyDescent="0.35">
      <c r="A1708">
        <v>0</v>
      </c>
      <c r="B1708">
        <v>57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333</v>
      </c>
      <c r="O1708">
        <v>128</v>
      </c>
      <c r="P1708">
        <v>84</v>
      </c>
      <c r="Q1708">
        <v>25.69</v>
      </c>
      <c r="R1708">
        <v>75</v>
      </c>
      <c r="S1708">
        <v>79.400000000000006</v>
      </c>
      <c r="T1708">
        <v>0</v>
      </c>
    </row>
    <row r="1709" spans="1:20" x14ac:dyDescent="0.35">
      <c r="A1709">
        <v>1</v>
      </c>
      <c r="B1709">
        <v>57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1</v>
      </c>
      <c r="I1709">
        <v>9</v>
      </c>
      <c r="J1709">
        <v>0</v>
      </c>
      <c r="K1709">
        <v>0</v>
      </c>
      <c r="L1709">
        <v>1</v>
      </c>
      <c r="M1709">
        <v>0</v>
      </c>
      <c r="N1709">
        <v>274</v>
      </c>
      <c r="O1709">
        <v>173</v>
      </c>
      <c r="P1709">
        <v>102</v>
      </c>
      <c r="Q1709">
        <v>27.26</v>
      </c>
      <c r="R1709">
        <v>69</v>
      </c>
      <c r="S1709">
        <v>75</v>
      </c>
      <c r="T1709">
        <v>0</v>
      </c>
    </row>
    <row r="1710" spans="1:20" x14ac:dyDescent="0.35">
      <c r="A1710">
        <v>1</v>
      </c>
      <c r="B1710">
        <v>48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17</v>
      </c>
      <c r="J1710">
        <v>0</v>
      </c>
      <c r="K1710">
        <v>0</v>
      </c>
      <c r="L1710">
        <v>1</v>
      </c>
      <c r="M1710">
        <v>0</v>
      </c>
      <c r="N1710">
        <v>250</v>
      </c>
      <c r="O1710">
        <v>177</v>
      </c>
      <c r="P1710">
        <v>124</v>
      </c>
      <c r="Q1710">
        <v>26.4</v>
      </c>
      <c r="R1710">
        <v>75</v>
      </c>
      <c r="S1710">
        <v>69</v>
      </c>
      <c r="T1710">
        <v>1</v>
      </c>
    </row>
    <row r="1711" spans="1:20" x14ac:dyDescent="0.35">
      <c r="A1711">
        <v>0</v>
      </c>
      <c r="B1711">
        <v>57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207</v>
      </c>
      <c r="O1711">
        <v>161</v>
      </c>
      <c r="P1711">
        <v>97</v>
      </c>
      <c r="Q1711">
        <v>36.46</v>
      </c>
      <c r="R1711">
        <v>75</v>
      </c>
      <c r="S1711">
        <v>67</v>
      </c>
      <c r="T1711">
        <v>0</v>
      </c>
    </row>
    <row r="1712" spans="1:20" x14ac:dyDescent="0.35">
      <c r="A1712">
        <v>0</v>
      </c>
      <c r="B1712">
        <v>39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283</v>
      </c>
      <c r="O1712">
        <v>159</v>
      </c>
      <c r="P1712">
        <v>105</v>
      </c>
      <c r="Q1712">
        <v>30.06</v>
      </c>
      <c r="R1712">
        <v>80</v>
      </c>
      <c r="S1712">
        <v>76</v>
      </c>
      <c r="T1712">
        <v>0</v>
      </c>
    </row>
    <row r="1713" spans="1:20" x14ac:dyDescent="0.35">
      <c r="A1713">
        <v>0</v>
      </c>
      <c r="B1713">
        <v>51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1</v>
      </c>
      <c r="I1713">
        <v>25</v>
      </c>
      <c r="J1713">
        <v>0</v>
      </c>
      <c r="K1713">
        <v>0</v>
      </c>
      <c r="L1713">
        <v>0</v>
      </c>
      <c r="M1713">
        <v>0</v>
      </c>
      <c r="N1713">
        <v>327</v>
      </c>
      <c r="O1713">
        <v>117</v>
      </c>
      <c r="P1713">
        <v>70</v>
      </c>
      <c r="Q1713">
        <v>18.52</v>
      </c>
      <c r="R1713">
        <v>90</v>
      </c>
      <c r="S1713">
        <v>76</v>
      </c>
      <c r="T1713">
        <v>1</v>
      </c>
    </row>
    <row r="1714" spans="1:20" x14ac:dyDescent="0.35">
      <c r="A1714">
        <v>0</v>
      </c>
      <c r="B1714">
        <v>60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270</v>
      </c>
      <c r="O1714">
        <v>154</v>
      </c>
      <c r="P1714">
        <v>82</v>
      </c>
      <c r="Q1714">
        <v>27.82</v>
      </c>
      <c r="R1714">
        <v>93</v>
      </c>
      <c r="S1714">
        <v>90</v>
      </c>
      <c r="T1714">
        <v>0</v>
      </c>
    </row>
    <row r="1715" spans="1:20" x14ac:dyDescent="0.35">
      <c r="A1715">
        <v>1</v>
      </c>
      <c r="B1715">
        <v>61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260</v>
      </c>
      <c r="O1715">
        <v>148</v>
      </c>
      <c r="P1715">
        <v>74</v>
      </c>
      <c r="Q1715">
        <v>26.84</v>
      </c>
      <c r="R1715">
        <v>66</v>
      </c>
      <c r="S1715">
        <v>91</v>
      </c>
      <c r="T1715">
        <v>0</v>
      </c>
    </row>
    <row r="1716" spans="1:20" x14ac:dyDescent="0.35">
      <c r="A1716">
        <v>1</v>
      </c>
      <c r="B1716">
        <v>39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320</v>
      </c>
      <c r="O1716">
        <v>123</v>
      </c>
      <c r="P1716">
        <v>90</v>
      </c>
      <c r="Q1716">
        <v>24.44</v>
      </c>
      <c r="R1716">
        <v>85</v>
      </c>
      <c r="S1716">
        <v>69</v>
      </c>
      <c r="T1716">
        <v>0</v>
      </c>
    </row>
    <row r="1717" spans="1:20" x14ac:dyDescent="0.35">
      <c r="A1717">
        <v>0</v>
      </c>
      <c r="B1717">
        <v>51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285</v>
      </c>
      <c r="O1717">
        <v>136.5</v>
      </c>
      <c r="P1717">
        <v>86.5</v>
      </c>
      <c r="Q1717">
        <v>24.81</v>
      </c>
      <c r="R1717">
        <v>70</v>
      </c>
      <c r="S1717">
        <v>83</v>
      </c>
      <c r="T1717">
        <v>0</v>
      </c>
    </row>
    <row r="1718" spans="1:20" x14ac:dyDescent="0.35">
      <c r="A1718">
        <v>0</v>
      </c>
      <c r="B1718">
        <v>63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281</v>
      </c>
      <c r="O1718">
        <v>135</v>
      </c>
      <c r="P1718">
        <v>83</v>
      </c>
      <c r="Q1718">
        <v>24.91</v>
      </c>
      <c r="R1718">
        <v>63</v>
      </c>
      <c r="S1718">
        <v>68</v>
      </c>
      <c r="T1718">
        <v>0</v>
      </c>
    </row>
    <row r="1719" spans="1:20" x14ac:dyDescent="0.35">
      <c r="A1719">
        <v>0</v>
      </c>
      <c r="B1719">
        <v>55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20</v>
      </c>
      <c r="J1719">
        <v>0</v>
      </c>
      <c r="K1719">
        <v>0</v>
      </c>
      <c r="L1719">
        <v>0</v>
      </c>
      <c r="M1719">
        <v>0</v>
      </c>
      <c r="N1719">
        <v>249</v>
      </c>
      <c r="O1719">
        <v>109</v>
      </c>
      <c r="P1719">
        <v>66.5</v>
      </c>
      <c r="Q1719">
        <v>24.79</v>
      </c>
      <c r="R1719">
        <v>94</v>
      </c>
      <c r="S1719">
        <v>85</v>
      </c>
      <c r="T1719">
        <v>0</v>
      </c>
    </row>
    <row r="1720" spans="1:20" x14ac:dyDescent="0.35">
      <c r="A1720">
        <v>0</v>
      </c>
      <c r="B1720">
        <v>47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250</v>
      </c>
      <c r="O1720">
        <v>167</v>
      </c>
      <c r="P1720">
        <v>96.5</v>
      </c>
      <c r="Q1720">
        <v>23.79</v>
      </c>
      <c r="R1720">
        <v>65</v>
      </c>
      <c r="S1720">
        <v>79.400000000000006</v>
      </c>
      <c r="T1720">
        <v>0</v>
      </c>
    </row>
    <row r="1721" spans="1:20" x14ac:dyDescent="0.35">
      <c r="A1721">
        <v>1</v>
      </c>
      <c r="B1721">
        <v>57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1</v>
      </c>
      <c r="I1721">
        <v>20</v>
      </c>
      <c r="J1721">
        <v>0</v>
      </c>
      <c r="K1721">
        <v>0</v>
      </c>
      <c r="L1721">
        <v>0</v>
      </c>
      <c r="M1721">
        <v>0</v>
      </c>
      <c r="N1721">
        <v>193</v>
      </c>
      <c r="O1721">
        <v>104</v>
      </c>
      <c r="P1721">
        <v>64</v>
      </c>
      <c r="Q1721">
        <v>26</v>
      </c>
      <c r="R1721">
        <v>62</v>
      </c>
      <c r="S1721">
        <v>87</v>
      </c>
      <c r="T1721">
        <v>1</v>
      </c>
    </row>
    <row r="1722" spans="1:20" x14ac:dyDescent="0.35">
      <c r="A1722">
        <v>1</v>
      </c>
      <c r="B1722">
        <v>55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</v>
      </c>
      <c r="N1722">
        <v>180</v>
      </c>
      <c r="O1722">
        <v>170</v>
      </c>
      <c r="P1722">
        <v>105</v>
      </c>
      <c r="Q1722">
        <v>26.79</v>
      </c>
      <c r="R1722">
        <v>50</v>
      </c>
      <c r="S1722">
        <v>90</v>
      </c>
      <c r="T1722">
        <v>0</v>
      </c>
    </row>
    <row r="1723" spans="1:20" x14ac:dyDescent="0.35">
      <c r="A1723">
        <v>1</v>
      </c>
      <c r="B1723">
        <v>48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235</v>
      </c>
      <c r="O1723">
        <v>150.5</v>
      </c>
      <c r="P1723">
        <v>98</v>
      </c>
      <c r="Q1723">
        <v>32.4</v>
      </c>
      <c r="R1723">
        <v>75</v>
      </c>
      <c r="S1723">
        <v>92</v>
      </c>
      <c r="T1723">
        <v>0</v>
      </c>
    </row>
    <row r="1724" spans="1:20" x14ac:dyDescent="0.35">
      <c r="A1724">
        <v>0</v>
      </c>
      <c r="B1724">
        <v>58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295</v>
      </c>
      <c r="O1724">
        <v>138</v>
      </c>
      <c r="P1724">
        <v>78</v>
      </c>
      <c r="Q1724">
        <v>23.45</v>
      </c>
      <c r="R1724">
        <v>70</v>
      </c>
      <c r="S1724">
        <v>81</v>
      </c>
      <c r="T1724">
        <v>0</v>
      </c>
    </row>
    <row r="1725" spans="1:20" x14ac:dyDescent="0.35">
      <c r="A1725">
        <v>0</v>
      </c>
      <c r="B1725">
        <v>41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197</v>
      </c>
      <c r="O1725">
        <v>121</v>
      </c>
      <c r="P1725">
        <v>84</v>
      </c>
      <c r="Q1725">
        <v>23.07</v>
      </c>
      <c r="R1725">
        <v>80</v>
      </c>
      <c r="S1725">
        <v>79.400000000000006</v>
      </c>
      <c r="T1725">
        <v>0</v>
      </c>
    </row>
    <row r="1726" spans="1:20" x14ac:dyDescent="0.35">
      <c r="A1726">
        <v>1</v>
      </c>
      <c r="B1726">
        <v>37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1</v>
      </c>
      <c r="I1726">
        <v>15</v>
      </c>
      <c r="J1726">
        <v>0</v>
      </c>
      <c r="K1726">
        <v>0</v>
      </c>
      <c r="L1726">
        <v>0</v>
      </c>
      <c r="M1726">
        <v>0</v>
      </c>
      <c r="N1726">
        <v>158</v>
      </c>
      <c r="O1726">
        <v>129</v>
      </c>
      <c r="P1726">
        <v>87</v>
      </c>
      <c r="Q1726">
        <v>24.66</v>
      </c>
      <c r="R1726">
        <v>62</v>
      </c>
      <c r="S1726">
        <v>67</v>
      </c>
      <c r="T1726">
        <v>0</v>
      </c>
    </row>
    <row r="1727" spans="1:20" x14ac:dyDescent="0.35">
      <c r="A1727">
        <v>0</v>
      </c>
      <c r="B1727">
        <v>48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253</v>
      </c>
      <c r="O1727">
        <v>124</v>
      </c>
      <c r="P1727">
        <v>77</v>
      </c>
      <c r="Q1727">
        <v>20.27</v>
      </c>
      <c r="R1727">
        <v>65</v>
      </c>
      <c r="S1727">
        <v>72</v>
      </c>
      <c r="T1727">
        <v>0</v>
      </c>
    </row>
    <row r="1728" spans="1:20" x14ac:dyDescent="0.35">
      <c r="A1728">
        <v>0</v>
      </c>
      <c r="B1728">
        <v>43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190</v>
      </c>
      <c r="O1728">
        <v>111</v>
      </c>
      <c r="P1728">
        <v>74</v>
      </c>
      <c r="Q1728">
        <v>24.47</v>
      </c>
      <c r="R1728">
        <v>72</v>
      </c>
      <c r="S1728">
        <v>79.400000000000006</v>
      </c>
      <c r="T1728">
        <v>0</v>
      </c>
    </row>
    <row r="1729" spans="1:20" x14ac:dyDescent="0.35">
      <c r="A1729">
        <v>1</v>
      </c>
      <c r="B1729">
        <v>43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40</v>
      </c>
      <c r="J1729">
        <v>0</v>
      </c>
      <c r="K1729">
        <v>0</v>
      </c>
      <c r="L1729">
        <v>0</v>
      </c>
      <c r="M1729">
        <v>0</v>
      </c>
      <c r="N1729">
        <v>226</v>
      </c>
      <c r="O1729">
        <v>103.5</v>
      </c>
      <c r="P1729">
        <v>60</v>
      </c>
      <c r="Q1729">
        <v>26.11</v>
      </c>
      <c r="R1729">
        <v>90</v>
      </c>
      <c r="S1729">
        <v>67</v>
      </c>
      <c r="T1729">
        <v>1</v>
      </c>
    </row>
    <row r="1730" spans="1:20" x14ac:dyDescent="0.35">
      <c r="A1730">
        <v>0</v>
      </c>
      <c r="B1730">
        <v>51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230</v>
      </c>
      <c r="O1730">
        <v>134</v>
      </c>
      <c r="P1730">
        <v>84</v>
      </c>
      <c r="Q1730">
        <v>23.54</v>
      </c>
      <c r="R1730">
        <v>80</v>
      </c>
      <c r="S1730">
        <v>78</v>
      </c>
      <c r="T1730">
        <v>0</v>
      </c>
    </row>
    <row r="1731" spans="1:20" x14ac:dyDescent="0.35">
      <c r="A1731">
        <v>0</v>
      </c>
      <c r="B1731">
        <v>41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235</v>
      </c>
      <c r="O1731">
        <v>158</v>
      </c>
      <c r="P1731">
        <v>93</v>
      </c>
      <c r="Q1731">
        <v>22.18</v>
      </c>
      <c r="R1731">
        <v>78</v>
      </c>
      <c r="S1731">
        <v>70</v>
      </c>
      <c r="T1731">
        <v>0</v>
      </c>
    </row>
    <row r="1732" spans="1:20" x14ac:dyDescent="0.35">
      <c r="A1732">
        <v>0</v>
      </c>
      <c r="B1732">
        <v>65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245</v>
      </c>
      <c r="O1732">
        <v>171</v>
      </c>
      <c r="P1732">
        <v>89</v>
      </c>
      <c r="Q1732">
        <v>23.07</v>
      </c>
      <c r="R1732">
        <v>82</v>
      </c>
      <c r="S1732">
        <v>93</v>
      </c>
      <c r="T1732">
        <v>0</v>
      </c>
    </row>
    <row r="1733" spans="1:20" x14ac:dyDescent="0.35">
      <c r="A1733">
        <v>1</v>
      </c>
      <c r="B1733">
        <v>62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1</v>
      </c>
      <c r="I1733">
        <v>10</v>
      </c>
      <c r="J1733">
        <v>0</v>
      </c>
      <c r="K1733">
        <v>0</v>
      </c>
      <c r="L1733">
        <v>0</v>
      </c>
      <c r="M1733">
        <v>0</v>
      </c>
      <c r="N1733">
        <v>157</v>
      </c>
      <c r="O1733">
        <v>134</v>
      </c>
      <c r="P1733">
        <v>84</v>
      </c>
      <c r="Q1733">
        <v>25.95</v>
      </c>
      <c r="R1733">
        <v>105</v>
      </c>
      <c r="S1733">
        <v>76</v>
      </c>
      <c r="T1733">
        <v>1</v>
      </c>
    </row>
    <row r="1734" spans="1:20" x14ac:dyDescent="0.35">
      <c r="A1734">
        <v>1</v>
      </c>
      <c r="B1734">
        <v>42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20</v>
      </c>
      <c r="J1734">
        <v>0</v>
      </c>
      <c r="K1734">
        <v>0</v>
      </c>
      <c r="L1734">
        <v>0</v>
      </c>
      <c r="M1734">
        <v>0</v>
      </c>
      <c r="N1734">
        <v>204</v>
      </c>
      <c r="O1734">
        <v>110</v>
      </c>
      <c r="P1734">
        <v>73</v>
      </c>
      <c r="Q1734">
        <v>23.72</v>
      </c>
      <c r="R1734">
        <v>60</v>
      </c>
      <c r="S1734">
        <v>75</v>
      </c>
      <c r="T1734">
        <v>0</v>
      </c>
    </row>
    <row r="1735" spans="1:20" x14ac:dyDescent="0.35">
      <c r="A1735">
        <v>0</v>
      </c>
      <c r="B1735">
        <v>54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293</v>
      </c>
      <c r="O1735">
        <v>132</v>
      </c>
      <c r="P1735">
        <v>84</v>
      </c>
      <c r="Q1735">
        <v>26.81</v>
      </c>
      <c r="R1735">
        <v>80</v>
      </c>
      <c r="S1735">
        <v>79.400000000000006</v>
      </c>
      <c r="T1735">
        <v>0</v>
      </c>
    </row>
    <row r="1736" spans="1:20" x14ac:dyDescent="0.35">
      <c r="A1736">
        <v>0</v>
      </c>
      <c r="B1736">
        <v>45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1</v>
      </c>
      <c r="I1736">
        <v>20</v>
      </c>
      <c r="J1736">
        <v>0</v>
      </c>
      <c r="K1736">
        <v>0</v>
      </c>
      <c r="L1736">
        <v>0</v>
      </c>
      <c r="M1736">
        <v>0</v>
      </c>
      <c r="N1736">
        <v>184</v>
      </c>
      <c r="O1736">
        <v>147</v>
      </c>
      <c r="P1736">
        <v>88</v>
      </c>
      <c r="Q1736">
        <v>23.48</v>
      </c>
      <c r="R1736">
        <v>66</v>
      </c>
      <c r="S1736">
        <v>76</v>
      </c>
      <c r="T1736">
        <v>0</v>
      </c>
    </row>
    <row r="1737" spans="1:20" x14ac:dyDescent="0.35">
      <c r="A1737">
        <v>0</v>
      </c>
      <c r="B1737">
        <v>58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1</v>
      </c>
      <c r="I1737">
        <v>20</v>
      </c>
      <c r="J1737">
        <v>0</v>
      </c>
      <c r="K1737">
        <v>0</v>
      </c>
      <c r="L1737">
        <v>0</v>
      </c>
      <c r="M1737">
        <v>0</v>
      </c>
      <c r="N1737">
        <v>215</v>
      </c>
      <c r="O1737">
        <v>119.5</v>
      </c>
      <c r="P1737">
        <v>73</v>
      </c>
      <c r="Q1737">
        <v>29.86</v>
      </c>
      <c r="R1737">
        <v>67</v>
      </c>
      <c r="S1737">
        <v>93</v>
      </c>
      <c r="T1737">
        <v>1</v>
      </c>
    </row>
    <row r="1738" spans="1:20" x14ac:dyDescent="0.35">
      <c r="A1738">
        <v>0</v>
      </c>
      <c r="B1738">
        <v>46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264</v>
      </c>
      <c r="O1738">
        <v>150</v>
      </c>
      <c r="P1738">
        <v>99</v>
      </c>
      <c r="Q1738">
        <v>26.67</v>
      </c>
      <c r="R1738">
        <v>80</v>
      </c>
      <c r="S1738">
        <v>102</v>
      </c>
      <c r="T1738">
        <v>0</v>
      </c>
    </row>
    <row r="1739" spans="1:20" x14ac:dyDescent="0.35">
      <c r="A1739">
        <v>1</v>
      </c>
      <c r="B1739">
        <v>51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1</v>
      </c>
      <c r="I1739">
        <v>43</v>
      </c>
      <c r="J1739">
        <v>0</v>
      </c>
      <c r="K1739">
        <v>0</v>
      </c>
      <c r="L1739">
        <v>1</v>
      </c>
      <c r="M1739">
        <v>0</v>
      </c>
      <c r="N1739">
        <v>176</v>
      </c>
      <c r="O1739">
        <v>140</v>
      </c>
      <c r="P1739">
        <v>88</v>
      </c>
      <c r="Q1739">
        <v>27.56</v>
      </c>
      <c r="R1739">
        <v>110</v>
      </c>
      <c r="S1739">
        <v>83</v>
      </c>
      <c r="T1739">
        <v>0</v>
      </c>
    </row>
    <row r="1740" spans="1:20" x14ac:dyDescent="0.35">
      <c r="A1740">
        <v>1</v>
      </c>
      <c r="B1740">
        <v>61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1</v>
      </c>
      <c r="I1740">
        <v>30</v>
      </c>
      <c r="J1740">
        <v>0</v>
      </c>
      <c r="K1740">
        <v>0</v>
      </c>
      <c r="L1740">
        <v>1</v>
      </c>
      <c r="M1740">
        <v>0</v>
      </c>
      <c r="N1740">
        <v>170</v>
      </c>
      <c r="O1740">
        <v>132</v>
      </c>
      <c r="P1740">
        <v>94</v>
      </c>
      <c r="Q1740">
        <v>22.16</v>
      </c>
      <c r="R1740">
        <v>53</v>
      </c>
      <c r="S1740">
        <v>82</v>
      </c>
      <c r="T1740">
        <v>0</v>
      </c>
    </row>
    <row r="1741" spans="1:20" x14ac:dyDescent="0.35">
      <c r="A1741">
        <v>1</v>
      </c>
      <c r="B1741">
        <v>40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209</v>
      </c>
      <c r="O1741">
        <v>123.5</v>
      </c>
      <c r="P1741">
        <v>83</v>
      </c>
      <c r="Q1741">
        <v>28.06</v>
      </c>
      <c r="R1741">
        <v>72</v>
      </c>
      <c r="S1741">
        <v>63</v>
      </c>
      <c r="T1741">
        <v>0</v>
      </c>
    </row>
    <row r="1742" spans="1:20" x14ac:dyDescent="0.35">
      <c r="A1742">
        <v>1</v>
      </c>
      <c r="B1742">
        <v>56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20</v>
      </c>
      <c r="J1742">
        <v>0</v>
      </c>
      <c r="K1742">
        <v>0</v>
      </c>
      <c r="L1742">
        <v>0</v>
      </c>
      <c r="M1742">
        <v>0</v>
      </c>
      <c r="N1742">
        <v>189</v>
      </c>
      <c r="O1742">
        <v>120</v>
      </c>
      <c r="P1742">
        <v>70</v>
      </c>
      <c r="Q1742">
        <v>21.41</v>
      </c>
      <c r="R1742">
        <v>70</v>
      </c>
      <c r="S1742">
        <v>70</v>
      </c>
      <c r="T1742">
        <v>0</v>
      </c>
    </row>
    <row r="1743" spans="1:20" x14ac:dyDescent="0.35">
      <c r="A1743">
        <v>1</v>
      </c>
      <c r="B1743">
        <v>53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202</v>
      </c>
      <c r="O1743">
        <v>119</v>
      </c>
      <c r="P1743">
        <v>80</v>
      </c>
      <c r="Q1743">
        <v>23.98</v>
      </c>
      <c r="R1743">
        <v>64</v>
      </c>
      <c r="S1743">
        <v>78</v>
      </c>
      <c r="T1743">
        <v>0</v>
      </c>
    </row>
    <row r="1744" spans="1:20" x14ac:dyDescent="0.35">
      <c r="A1744">
        <v>1</v>
      </c>
      <c r="B1744">
        <v>42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35</v>
      </c>
      <c r="J1744">
        <v>0</v>
      </c>
      <c r="K1744">
        <v>0</v>
      </c>
      <c r="L1744">
        <v>1</v>
      </c>
      <c r="M1744">
        <v>0</v>
      </c>
      <c r="N1744">
        <v>211</v>
      </c>
      <c r="O1744">
        <v>138</v>
      </c>
      <c r="P1744">
        <v>90</v>
      </c>
      <c r="Q1744">
        <v>25.49</v>
      </c>
      <c r="R1744">
        <v>69</v>
      </c>
      <c r="S1744">
        <v>73</v>
      </c>
      <c r="T1744">
        <v>0</v>
      </c>
    </row>
    <row r="1745" spans="1:20" x14ac:dyDescent="0.35">
      <c r="A1745">
        <v>0</v>
      </c>
      <c r="B1745">
        <v>59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240</v>
      </c>
      <c r="O1745">
        <v>155.5</v>
      </c>
      <c r="P1745">
        <v>100.5</v>
      </c>
      <c r="Q1745">
        <v>33.54</v>
      </c>
      <c r="R1745">
        <v>72</v>
      </c>
      <c r="S1745">
        <v>116</v>
      </c>
      <c r="T1745">
        <v>1</v>
      </c>
    </row>
    <row r="1746" spans="1:20" x14ac:dyDescent="0.35">
      <c r="A1746">
        <v>0</v>
      </c>
      <c r="B1746">
        <v>40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3</v>
      </c>
      <c r="J1746">
        <v>0</v>
      </c>
      <c r="K1746">
        <v>0</v>
      </c>
      <c r="L1746">
        <v>0</v>
      </c>
      <c r="M1746">
        <v>0</v>
      </c>
      <c r="N1746">
        <v>188</v>
      </c>
      <c r="O1746">
        <v>105</v>
      </c>
      <c r="P1746">
        <v>65</v>
      </c>
      <c r="Q1746">
        <v>21.15</v>
      </c>
      <c r="R1746">
        <v>58</v>
      </c>
      <c r="S1746">
        <v>70</v>
      </c>
      <c r="T1746">
        <v>0</v>
      </c>
    </row>
    <row r="1747" spans="1:20" x14ac:dyDescent="0.35">
      <c r="A1747">
        <v>1</v>
      </c>
      <c r="B1747">
        <v>60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275</v>
      </c>
      <c r="O1747">
        <v>132</v>
      </c>
      <c r="P1747">
        <v>82</v>
      </c>
      <c r="Q1747">
        <v>23.53</v>
      </c>
      <c r="R1747">
        <v>75</v>
      </c>
      <c r="S1747">
        <v>62</v>
      </c>
      <c r="T1747">
        <v>0</v>
      </c>
    </row>
    <row r="1748" spans="1:20" x14ac:dyDescent="0.35">
      <c r="A1748">
        <v>1</v>
      </c>
      <c r="B1748">
        <v>56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205</v>
      </c>
      <c r="O1748">
        <v>129</v>
      </c>
      <c r="P1748">
        <v>83.5</v>
      </c>
      <c r="Q1748">
        <v>28.82</v>
      </c>
      <c r="R1748">
        <v>56</v>
      </c>
      <c r="S1748">
        <v>64</v>
      </c>
      <c r="T1748">
        <v>0</v>
      </c>
    </row>
    <row r="1749" spans="1:20" x14ac:dyDescent="0.35">
      <c r="A1749">
        <v>1</v>
      </c>
      <c r="B1749">
        <v>37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178</v>
      </c>
      <c r="O1749">
        <v>127</v>
      </c>
      <c r="P1749">
        <v>81</v>
      </c>
      <c r="Q1749">
        <v>33.07</v>
      </c>
      <c r="R1749">
        <v>82</v>
      </c>
      <c r="S1749">
        <v>79.400000000000006</v>
      </c>
      <c r="T1749">
        <v>0</v>
      </c>
    </row>
    <row r="1750" spans="1:20" x14ac:dyDescent="0.35">
      <c r="A1750">
        <v>1</v>
      </c>
      <c r="B1750">
        <v>40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1</v>
      </c>
      <c r="I1750">
        <v>20</v>
      </c>
      <c r="J1750">
        <v>0</v>
      </c>
      <c r="K1750">
        <v>0</v>
      </c>
      <c r="L1750">
        <v>0</v>
      </c>
      <c r="M1750">
        <v>0</v>
      </c>
      <c r="N1750">
        <v>160</v>
      </c>
      <c r="O1750">
        <v>123</v>
      </c>
      <c r="P1750">
        <v>79</v>
      </c>
      <c r="Q1750">
        <v>21.19</v>
      </c>
      <c r="R1750">
        <v>85</v>
      </c>
      <c r="S1750">
        <v>93</v>
      </c>
      <c r="T1750">
        <v>0</v>
      </c>
    </row>
    <row r="1751" spans="1:20" x14ac:dyDescent="0.35">
      <c r="A1751">
        <v>1</v>
      </c>
      <c r="B1751">
        <v>43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15</v>
      </c>
      <c r="J1751">
        <v>0</v>
      </c>
      <c r="K1751">
        <v>0</v>
      </c>
      <c r="L1751">
        <v>0</v>
      </c>
      <c r="M1751">
        <v>0</v>
      </c>
      <c r="N1751">
        <v>224</v>
      </c>
      <c r="O1751">
        <v>97</v>
      </c>
      <c r="P1751">
        <v>64</v>
      </c>
      <c r="Q1751">
        <v>23.05</v>
      </c>
      <c r="R1751">
        <v>75</v>
      </c>
      <c r="S1751">
        <v>68</v>
      </c>
      <c r="T1751">
        <v>0</v>
      </c>
    </row>
    <row r="1752" spans="1:20" x14ac:dyDescent="0.35">
      <c r="A1752">
        <v>0</v>
      </c>
      <c r="B1752">
        <v>55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285</v>
      </c>
      <c r="O1752">
        <v>158</v>
      </c>
      <c r="P1752">
        <v>98</v>
      </c>
      <c r="Q1752">
        <v>30.23</v>
      </c>
      <c r="R1752">
        <v>70</v>
      </c>
      <c r="S1752">
        <v>88</v>
      </c>
      <c r="T1752">
        <v>0</v>
      </c>
    </row>
    <row r="1753" spans="1:20" x14ac:dyDescent="0.35">
      <c r="A1753">
        <v>0</v>
      </c>
      <c r="B1753">
        <v>49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275</v>
      </c>
      <c r="O1753">
        <v>155</v>
      </c>
      <c r="P1753">
        <v>89</v>
      </c>
      <c r="Q1753">
        <v>25.01</v>
      </c>
      <c r="R1753">
        <v>74</v>
      </c>
      <c r="S1753">
        <v>85</v>
      </c>
      <c r="T1753">
        <v>0</v>
      </c>
    </row>
    <row r="1754" spans="1:20" x14ac:dyDescent="0.35">
      <c r="A1754">
        <v>1</v>
      </c>
      <c r="B1754">
        <v>59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20</v>
      </c>
      <c r="J1754">
        <v>0</v>
      </c>
      <c r="K1754">
        <v>0</v>
      </c>
      <c r="L1754">
        <v>0</v>
      </c>
      <c r="M1754">
        <v>0</v>
      </c>
      <c r="N1754">
        <v>238</v>
      </c>
      <c r="O1754">
        <v>112.5</v>
      </c>
      <c r="P1754">
        <v>75.5</v>
      </c>
      <c r="Q1754">
        <v>26.42</v>
      </c>
      <c r="R1754">
        <v>58</v>
      </c>
      <c r="S1754">
        <v>67</v>
      </c>
      <c r="T1754">
        <v>1</v>
      </c>
    </row>
    <row r="1755" spans="1:20" x14ac:dyDescent="0.35">
      <c r="A1755">
        <v>0</v>
      </c>
      <c r="B1755">
        <v>40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236</v>
      </c>
      <c r="O1755">
        <v>135</v>
      </c>
      <c r="P1755">
        <v>83</v>
      </c>
      <c r="Q1755">
        <v>23.48</v>
      </c>
      <c r="R1755">
        <v>95</v>
      </c>
      <c r="S1755">
        <v>90</v>
      </c>
      <c r="T1755">
        <v>0</v>
      </c>
    </row>
    <row r="1756" spans="1:20" x14ac:dyDescent="0.35">
      <c r="A1756">
        <v>0</v>
      </c>
      <c r="B1756">
        <v>38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1</v>
      </c>
      <c r="I1756">
        <v>10</v>
      </c>
      <c r="J1756">
        <v>0</v>
      </c>
      <c r="K1756">
        <v>0</v>
      </c>
      <c r="L1756">
        <v>0</v>
      </c>
      <c r="M1756">
        <v>0</v>
      </c>
      <c r="N1756">
        <v>212</v>
      </c>
      <c r="O1756">
        <v>107</v>
      </c>
      <c r="P1756">
        <v>67.5</v>
      </c>
      <c r="Q1756">
        <v>20.399999999999999</v>
      </c>
      <c r="R1756">
        <v>110</v>
      </c>
      <c r="S1756">
        <v>87</v>
      </c>
      <c r="T1756">
        <v>0</v>
      </c>
    </row>
    <row r="1757" spans="1:20" x14ac:dyDescent="0.35">
      <c r="A1757">
        <v>1</v>
      </c>
      <c r="B1757">
        <v>44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0</v>
      </c>
      <c r="N1757">
        <v>228</v>
      </c>
      <c r="O1757">
        <v>178</v>
      </c>
      <c r="P1757">
        <v>123</v>
      </c>
      <c r="Q1757">
        <v>31.55</v>
      </c>
      <c r="R1757">
        <v>78</v>
      </c>
      <c r="S1757">
        <v>79.400000000000006</v>
      </c>
      <c r="T1757">
        <v>0</v>
      </c>
    </row>
    <row r="1758" spans="1:20" x14ac:dyDescent="0.35">
      <c r="A1758">
        <v>0</v>
      </c>
      <c r="B1758">
        <v>55</v>
      </c>
      <c r="C1758">
        <v>0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195</v>
      </c>
      <c r="O1758">
        <v>135</v>
      </c>
      <c r="P1758">
        <v>80</v>
      </c>
      <c r="Q1758">
        <v>32.909999999999997</v>
      </c>
      <c r="R1758">
        <v>100</v>
      </c>
      <c r="S1758">
        <v>75</v>
      </c>
      <c r="T1758">
        <v>0</v>
      </c>
    </row>
    <row r="1759" spans="1:20" x14ac:dyDescent="0.35">
      <c r="A1759">
        <v>1</v>
      </c>
      <c r="B1759">
        <v>45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1</v>
      </c>
      <c r="I1759">
        <v>5</v>
      </c>
      <c r="J1759">
        <v>0</v>
      </c>
      <c r="K1759">
        <v>0</v>
      </c>
      <c r="L1759">
        <v>1</v>
      </c>
      <c r="M1759">
        <v>0</v>
      </c>
      <c r="N1759">
        <v>238</v>
      </c>
      <c r="O1759">
        <v>141</v>
      </c>
      <c r="P1759">
        <v>87</v>
      </c>
      <c r="Q1759">
        <v>26.46</v>
      </c>
      <c r="R1759">
        <v>54</v>
      </c>
      <c r="S1759">
        <v>68</v>
      </c>
      <c r="T1759">
        <v>0</v>
      </c>
    </row>
    <row r="1760" spans="1:20" x14ac:dyDescent="0.35">
      <c r="A1760">
        <v>1</v>
      </c>
      <c r="B1760">
        <v>43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1</v>
      </c>
      <c r="I1760">
        <v>20</v>
      </c>
      <c r="J1760">
        <v>0</v>
      </c>
      <c r="K1760">
        <v>0</v>
      </c>
      <c r="L1760">
        <v>0</v>
      </c>
      <c r="M1760">
        <v>0</v>
      </c>
      <c r="N1760">
        <v>180</v>
      </c>
      <c r="O1760">
        <v>131</v>
      </c>
      <c r="P1760">
        <v>92</v>
      </c>
      <c r="Q1760">
        <v>27.18</v>
      </c>
      <c r="R1760">
        <v>65</v>
      </c>
      <c r="S1760">
        <v>85</v>
      </c>
      <c r="T1760">
        <v>1</v>
      </c>
    </row>
    <row r="1761" spans="1:20" x14ac:dyDescent="0.35">
      <c r="A1761">
        <v>1</v>
      </c>
      <c r="B1761">
        <v>57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30</v>
      </c>
      <c r="J1761">
        <v>0</v>
      </c>
      <c r="K1761">
        <v>0</v>
      </c>
      <c r="L1761">
        <v>1</v>
      </c>
      <c r="M1761">
        <v>0</v>
      </c>
      <c r="N1761">
        <v>256</v>
      </c>
      <c r="O1761">
        <v>135</v>
      </c>
      <c r="P1761">
        <v>88</v>
      </c>
      <c r="Q1761">
        <v>29.51</v>
      </c>
      <c r="R1761">
        <v>60</v>
      </c>
      <c r="S1761">
        <v>75</v>
      </c>
      <c r="T1761">
        <v>0</v>
      </c>
    </row>
    <row r="1762" spans="1:20" x14ac:dyDescent="0.35">
      <c r="A1762">
        <v>1</v>
      </c>
      <c r="B1762">
        <v>38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1</v>
      </c>
      <c r="I1762">
        <v>20</v>
      </c>
      <c r="J1762">
        <v>0</v>
      </c>
      <c r="K1762">
        <v>0</v>
      </c>
      <c r="L1762">
        <v>0</v>
      </c>
      <c r="M1762">
        <v>0</v>
      </c>
      <c r="N1762">
        <v>225</v>
      </c>
      <c r="O1762">
        <v>125</v>
      </c>
      <c r="P1762">
        <v>79</v>
      </c>
      <c r="Q1762">
        <v>26.23</v>
      </c>
      <c r="R1762">
        <v>70</v>
      </c>
      <c r="S1762">
        <v>74</v>
      </c>
      <c r="T1762">
        <v>0</v>
      </c>
    </row>
    <row r="1763" spans="1:20" x14ac:dyDescent="0.35">
      <c r="A1763">
        <v>0</v>
      </c>
      <c r="B1763">
        <v>40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180</v>
      </c>
      <c r="O1763">
        <v>136.5</v>
      </c>
      <c r="P1763">
        <v>89</v>
      </c>
      <c r="Q1763">
        <v>17.61</v>
      </c>
      <c r="R1763">
        <v>84</v>
      </c>
      <c r="S1763">
        <v>77</v>
      </c>
      <c r="T1763">
        <v>0</v>
      </c>
    </row>
    <row r="1764" spans="1:20" x14ac:dyDescent="0.35">
      <c r="A1764">
        <v>1</v>
      </c>
      <c r="B1764">
        <v>50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1</v>
      </c>
      <c r="I1764">
        <v>20</v>
      </c>
      <c r="J1764">
        <v>0</v>
      </c>
      <c r="K1764">
        <v>0</v>
      </c>
      <c r="L1764">
        <v>0</v>
      </c>
      <c r="M1764">
        <v>0</v>
      </c>
      <c r="N1764">
        <v>193</v>
      </c>
      <c r="O1764">
        <v>149</v>
      </c>
      <c r="P1764">
        <v>96</v>
      </c>
      <c r="Q1764">
        <v>28.55</v>
      </c>
      <c r="R1764">
        <v>88</v>
      </c>
      <c r="S1764">
        <v>79.400000000000006</v>
      </c>
      <c r="T1764">
        <v>0</v>
      </c>
    </row>
    <row r="1765" spans="1:20" x14ac:dyDescent="0.35">
      <c r="A1765">
        <v>0</v>
      </c>
      <c r="B1765">
        <v>56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206</v>
      </c>
      <c r="O1765">
        <v>158</v>
      </c>
      <c r="P1765">
        <v>70</v>
      </c>
      <c r="Q1765">
        <v>28.34</v>
      </c>
      <c r="R1765">
        <v>60</v>
      </c>
      <c r="S1765">
        <v>88</v>
      </c>
      <c r="T1765">
        <v>1</v>
      </c>
    </row>
    <row r="1766" spans="1:20" x14ac:dyDescent="0.35">
      <c r="A1766">
        <v>0</v>
      </c>
      <c r="B1766">
        <v>64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9</v>
      </c>
      <c r="J1766">
        <v>0</v>
      </c>
      <c r="K1766">
        <v>0</v>
      </c>
      <c r="L1766">
        <v>0</v>
      </c>
      <c r="M1766">
        <v>0</v>
      </c>
      <c r="N1766">
        <v>342</v>
      </c>
      <c r="O1766">
        <v>128</v>
      </c>
      <c r="P1766">
        <v>71</v>
      </c>
      <c r="Q1766">
        <v>20.52</v>
      </c>
      <c r="R1766">
        <v>60</v>
      </c>
      <c r="S1766">
        <v>62</v>
      </c>
      <c r="T1766">
        <v>0</v>
      </c>
    </row>
    <row r="1767" spans="1:20" x14ac:dyDescent="0.35">
      <c r="A1767">
        <v>1</v>
      </c>
      <c r="B1767">
        <v>67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234</v>
      </c>
      <c r="O1767">
        <v>130</v>
      </c>
      <c r="P1767">
        <v>83</v>
      </c>
      <c r="Q1767">
        <v>27.78</v>
      </c>
      <c r="R1767">
        <v>75</v>
      </c>
      <c r="S1767">
        <v>74</v>
      </c>
      <c r="T1767">
        <v>0</v>
      </c>
    </row>
    <row r="1768" spans="1:20" x14ac:dyDescent="0.35">
      <c r="A1768">
        <v>0</v>
      </c>
      <c r="B1768">
        <v>43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1</v>
      </c>
      <c r="I1768">
        <v>15</v>
      </c>
      <c r="J1768">
        <v>0</v>
      </c>
      <c r="K1768">
        <v>0</v>
      </c>
      <c r="L1768">
        <v>0</v>
      </c>
      <c r="M1768">
        <v>0</v>
      </c>
      <c r="N1768">
        <v>233</v>
      </c>
      <c r="O1768">
        <v>100</v>
      </c>
      <c r="P1768">
        <v>70</v>
      </c>
      <c r="Q1768">
        <v>22.9</v>
      </c>
      <c r="R1768">
        <v>75</v>
      </c>
      <c r="S1768">
        <v>78</v>
      </c>
      <c r="T1768">
        <v>0</v>
      </c>
    </row>
    <row r="1769" spans="1:20" x14ac:dyDescent="0.35">
      <c r="A1769">
        <v>0</v>
      </c>
      <c r="B1769">
        <v>55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1</v>
      </c>
      <c r="I1769">
        <v>5</v>
      </c>
      <c r="J1769">
        <v>0</v>
      </c>
      <c r="K1769">
        <v>0</v>
      </c>
      <c r="L1769">
        <v>1</v>
      </c>
      <c r="M1769">
        <v>0</v>
      </c>
      <c r="N1769">
        <v>280</v>
      </c>
      <c r="O1769">
        <v>144</v>
      </c>
      <c r="P1769">
        <v>79</v>
      </c>
      <c r="Q1769">
        <v>19.5</v>
      </c>
      <c r="R1769">
        <v>79</v>
      </c>
      <c r="S1769">
        <v>75</v>
      </c>
      <c r="T1769">
        <v>1</v>
      </c>
    </row>
    <row r="1770" spans="1:20" x14ac:dyDescent="0.35">
      <c r="A1770">
        <v>0</v>
      </c>
      <c r="B1770">
        <v>66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275</v>
      </c>
      <c r="O1770">
        <v>132.5</v>
      </c>
      <c r="P1770">
        <v>85</v>
      </c>
      <c r="Q1770">
        <v>34.36</v>
      </c>
      <c r="R1770">
        <v>70</v>
      </c>
      <c r="S1770">
        <v>79.400000000000006</v>
      </c>
      <c r="T1770">
        <v>1</v>
      </c>
    </row>
    <row r="1771" spans="1:20" x14ac:dyDescent="0.35">
      <c r="A1771">
        <v>1</v>
      </c>
      <c r="B1771">
        <v>48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1</v>
      </c>
      <c r="I1771">
        <v>35</v>
      </c>
      <c r="J1771">
        <v>0</v>
      </c>
      <c r="K1771">
        <v>0</v>
      </c>
      <c r="L1771">
        <v>0</v>
      </c>
      <c r="M1771">
        <v>0</v>
      </c>
      <c r="N1771">
        <v>188</v>
      </c>
      <c r="O1771">
        <v>120</v>
      </c>
      <c r="P1771">
        <v>82.5</v>
      </c>
      <c r="Q1771">
        <v>31.67</v>
      </c>
      <c r="R1771">
        <v>80</v>
      </c>
      <c r="S1771">
        <v>68</v>
      </c>
      <c r="T1771">
        <v>0</v>
      </c>
    </row>
    <row r="1772" spans="1:20" x14ac:dyDescent="0.35">
      <c r="A1772">
        <v>1</v>
      </c>
      <c r="B1772">
        <v>51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20</v>
      </c>
      <c r="J1772">
        <v>0</v>
      </c>
      <c r="K1772">
        <v>0</v>
      </c>
      <c r="L1772">
        <v>0</v>
      </c>
      <c r="M1772">
        <v>0</v>
      </c>
      <c r="N1772">
        <v>244</v>
      </c>
      <c r="O1772">
        <v>129</v>
      </c>
      <c r="P1772">
        <v>72</v>
      </c>
      <c r="Q1772">
        <v>22.67</v>
      </c>
      <c r="R1772">
        <v>60</v>
      </c>
      <c r="S1772">
        <v>80</v>
      </c>
      <c r="T1772">
        <v>0</v>
      </c>
    </row>
    <row r="1773" spans="1:20" x14ac:dyDescent="0.35">
      <c r="A1773">
        <v>1</v>
      </c>
      <c r="B1773">
        <v>57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245</v>
      </c>
      <c r="O1773">
        <v>122</v>
      </c>
      <c r="P1773">
        <v>69</v>
      </c>
      <c r="Q1773">
        <v>24.17</v>
      </c>
      <c r="R1773">
        <v>65</v>
      </c>
      <c r="S1773">
        <v>92</v>
      </c>
      <c r="T1773">
        <v>0</v>
      </c>
    </row>
    <row r="1774" spans="1:20" x14ac:dyDescent="0.35">
      <c r="A1774">
        <v>0</v>
      </c>
      <c r="B1774">
        <v>55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200</v>
      </c>
      <c r="O1774">
        <v>141</v>
      </c>
      <c r="P1774">
        <v>92</v>
      </c>
      <c r="Q1774">
        <v>23.48</v>
      </c>
      <c r="R1774">
        <v>65</v>
      </c>
      <c r="S1774">
        <v>84</v>
      </c>
      <c r="T1774">
        <v>0</v>
      </c>
    </row>
    <row r="1775" spans="1:20" x14ac:dyDescent="0.35">
      <c r="A1775">
        <v>0</v>
      </c>
      <c r="B1775">
        <v>38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167</v>
      </c>
      <c r="O1775">
        <v>102.5</v>
      </c>
      <c r="P1775">
        <v>60</v>
      </c>
      <c r="Q1775">
        <v>22.58</v>
      </c>
      <c r="R1775">
        <v>60</v>
      </c>
      <c r="S1775">
        <v>57</v>
      </c>
      <c r="T1775">
        <v>0</v>
      </c>
    </row>
    <row r="1776" spans="1:20" x14ac:dyDescent="0.35">
      <c r="A1776">
        <v>1</v>
      </c>
      <c r="B1776">
        <v>39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196</v>
      </c>
      <c r="O1776">
        <v>124.5</v>
      </c>
      <c r="P1776">
        <v>99</v>
      </c>
      <c r="Q1776">
        <v>28.41</v>
      </c>
      <c r="R1776">
        <v>83</v>
      </c>
      <c r="S1776">
        <v>73</v>
      </c>
      <c r="T1776">
        <v>0</v>
      </c>
    </row>
    <row r="1777" spans="1:20" x14ac:dyDescent="0.35">
      <c r="A1777">
        <v>0</v>
      </c>
      <c r="B1777">
        <v>63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1</v>
      </c>
      <c r="I1777">
        <v>3</v>
      </c>
      <c r="J1777">
        <v>0</v>
      </c>
      <c r="K1777">
        <v>0</v>
      </c>
      <c r="L1777">
        <v>1</v>
      </c>
      <c r="M1777">
        <v>0</v>
      </c>
      <c r="N1777">
        <v>246</v>
      </c>
      <c r="O1777">
        <v>163</v>
      </c>
      <c r="P1777">
        <v>82</v>
      </c>
      <c r="Q1777">
        <v>24.38</v>
      </c>
      <c r="R1777">
        <v>64</v>
      </c>
      <c r="S1777">
        <v>108</v>
      </c>
      <c r="T1777">
        <v>0</v>
      </c>
    </row>
    <row r="1778" spans="1:20" x14ac:dyDescent="0.35">
      <c r="A1778">
        <v>0</v>
      </c>
      <c r="B1778">
        <v>46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265</v>
      </c>
      <c r="O1778">
        <v>115</v>
      </c>
      <c r="P1778">
        <v>79.5</v>
      </c>
      <c r="Q1778">
        <v>30</v>
      </c>
      <c r="R1778">
        <v>50</v>
      </c>
      <c r="S1778">
        <v>61</v>
      </c>
      <c r="T1778">
        <v>0</v>
      </c>
    </row>
    <row r="1779" spans="1:20" x14ac:dyDescent="0.35">
      <c r="A1779">
        <v>0</v>
      </c>
      <c r="B1779">
        <v>41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5</v>
      </c>
      <c r="J1779">
        <v>0</v>
      </c>
      <c r="K1779">
        <v>0</v>
      </c>
      <c r="L1779">
        <v>0</v>
      </c>
      <c r="M1779">
        <v>0</v>
      </c>
      <c r="N1779">
        <v>209</v>
      </c>
      <c r="O1779">
        <v>122.5</v>
      </c>
      <c r="P1779">
        <v>90</v>
      </c>
      <c r="Q1779">
        <v>20.79</v>
      </c>
      <c r="R1779">
        <v>90</v>
      </c>
      <c r="S1779">
        <v>79.400000000000006</v>
      </c>
      <c r="T1779">
        <v>0</v>
      </c>
    </row>
    <row r="1780" spans="1:20" x14ac:dyDescent="0.35">
      <c r="A1780">
        <v>0</v>
      </c>
      <c r="B1780">
        <v>49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203</v>
      </c>
      <c r="O1780">
        <v>128</v>
      </c>
      <c r="P1780">
        <v>72</v>
      </c>
      <c r="Q1780">
        <v>24.87</v>
      </c>
      <c r="R1780">
        <v>75</v>
      </c>
      <c r="S1780">
        <v>82</v>
      </c>
      <c r="T1780">
        <v>0</v>
      </c>
    </row>
    <row r="1781" spans="1:20" x14ac:dyDescent="0.35">
      <c r="A1781">
        <v>0</v>
      </c>
      <c r="B1781">
        <v>61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1</v>
      </c>
      <c r="I1781">
        <v>15</v>
      </c>
      <c r="J1781">
        <v>0</v>
      </c>
      <c r="K1781">
        <v>0</v>
      </c>
      <c r="L1781">
        <v>1</v>
      </c>
      <c r="M1781">
        <v>0</v>
      </c>
      <c r="N1781">
        <v>235</v>
      </c>
      <c r="O1781">
        <v>154</v>
      </c>
      <c r="P1781">
        <v>94</v>
      </c>
      <c r="Q1781">
        <v>22.91</v>
      </c>
      <c r="R1781">
        <v>70</v>
      </c>
      <c r="S1781">
        <v>66</v>
      </c>
      <c r="T1781">
        <v>1</v>
      </c>
    </row>
    <row r="1782" spans="1:20" x14ac:dyDescent="0.35">
      <c r="A1782">
        <v>0</v>
      </c>
      <c r="B1782">
        <v>42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256</v>
      </c>
      <c r="O1782">
        <v>129</v>
      </c>
      <c r="P1782">
        <v>85.5</v>
      </c>
      <c r="Q1782">
        <v>31.84</v>
      </c>
      <c r="R1782">
        <v>95</v>
      </c>
      <c r="S1782">
        <v>74</v>
      </c>
      <c r="T1782">
        <v>0</v>
      </c>
    </row>
    <row r="1783" spans="1:20" x14ac:dyDescent="0.35">
      <c r="A1783">
        <v>0</v>
      </c>
      <c r="B1783">
        <v>58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210</v>
      </c>
      <c r="O1783">
        <v>102</v>
      </c>
      <c r="P1783">
        <v>60</v>
      </c>
      <c r="Q1783">
        <v>26.98</v>
      </c>
      <c r="R1783">
        <v>71</v>
      </c>
      <c r="S1783">
        <v>90</v>
      </c>
      <c r="T1783">
        <v>0</v>
      </c>
    </row>
    <row r="1784" spans="1:20" x14ac:dyDescent="0.35">
      <c r="A1784">
        <v>0</v>
      </c>
      <c r="B1784">
        <v>41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233</v>
      </c>
      <c r="O1784">
        <v>115</v>
      </c>
      <c r="P1784">
        <v>70</v>
      </c>
      <c r="Q1784">
        <v>25.03</v>
      </c>
      <c r="R1784">
        <v>68</v>
      </c>
      <c r="S1784">
        <v>97</v>
      </c>
      <c r="T1784">
        <v>0</v>
      </c>
    </row>
    <row r="1785" spans="1:20" x14ac:dyDescent="0.35">
      <c r="A1785">
        <v>0</v>
      </c>
      <c r="B1785">
        <v>61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183</v>
      </c>
      <c r="O1785">
        <v>150</v>
      </c>
      <c r="P1785">
        <v>86</v>
      </c>
      <c r="Q1785">
        <v>25.05</v>
      </c>
      <c r="R1785">
        <v>66</v>
      </c>
      <c r="S1785">
        <v>70</v>
      </c>
      <c r="T1785">
        <v>1</v>
      </c>
    </row>
    <row r="1786" spans="1:20" x14ac:dyDescent="0.35">
      <c r="A1786">
        <v>0</v>
      </c>
      <c r="B1786">
        <v>62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344</v>
      </c>
      <c r="O1786">
        <v>154</v>
      </c>
      <c r="P1786">
        <v>110</v>
      </c>
      <c r="Q1786">
        <v>35.11</v>
      </c>
      <c r="R1786">
        <v>85</v>
      </c>
      <c r="S1786">
        <v>76</v>
      </c>
      <c r="T1786">
        <v>0</v>
      </c>
    </row>
    <row r="1787" spans="1:20" x14ac:dyDescent="0.35">
      <c r="A1787">
        <v>1</v>
      </c>
      <c r="B1787">
        <v>44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1</v>
      </c>
      <c r="I1787">
        <v>40</v>
      </c>
      <c r="J1787">
        <v>0</v>
      </c>
      <c r="K1787">
        <v>0</v>
      </c>
      <c r="L1787">
        <v>1</v>
      </c>
      <c r="M1787">
        <v>0</v>
      </c>
      <c r="N1787">
        <v>201</v>
      </c>
      <c r="O1787">
        <v>142.5</v>
      </c>
      <c r="P1787">
        <v>104.5</v>
      </c>
      <c r="Q1787">
        <v>34.590000000000003</v>
      </c>
      <c r="R1787">
        <v>67</v>
      </c>
      <c r="S1787">
        <v>67</v>
      </c>
      <c r="T1787">
        <v>0</v>
      </c>
    </row>
    <row r="1788" spans="1:20" x14ac:dyDescent="0.35">
      <c r="A1788">
        <v>0</v>
      </c>
      <c r="B1788">
        <v>61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340</v>
      </c>
      <c r="O1788">
        <v>121</v>
      </c>
      <c r="P1788">
        <v>78</v>
      </c>
      <c r="Q1788">
        <v>23.33</v>
      </c>
      <c r="R1788">
        <v>65</v>
      </c>
      <c r="S1788">
        <v>73</v>
      </c>
      <c r="T1788">
        <v>0</v>
      </c>
    </row>
    <row r="1789" spans="1:20" x14ac:dyDescent="0.35">
      <c r="A1789">
        <v>0</v>
      </c>
      <c r="B1789">
        <v>56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227</v>
      </c>
      <c r="O1789">
        <v>140</v>
      </c>
      <c r="P1789">
        <v>88</v>
      </c>
      <c r="Q1789">
        <v>24.59</v>
      </c>
      <c r="R1789">
        <v>95</v>
      </c>
      <c r="S1789">
        <v>78</v>
      </c>
      <c r="T1789">
        <v>0</v>
      </c>
    </row>
    <row r="1790" spans="1:20" x14ac:dyDescent="0.35">
      <c r="A1790">
        <v>1</v>
      </c>
      <c r="B1790">
        <v>41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256</v>
      </c>
      <c r="O1790">
        <v>107</v>
      </c>
      <c r="P1790">
        <v>73</v>
      </c>
      <c r="Q1790">
        <v>26.38</v>
      </c>
      <c r="R1790">
        <v>60</v>
      </c>
      <c r="S1790">
        <v>65</v>
      </c>
      <c r="T1790">
        <v>0</v>
      </c>
    </row>
    <row r="1791" spans="1:20" x14ac:dyDescent="0.35">
      <c r="A1791">
        <v>1</v>
      </c>
      <c r="B1791">
        <v>49</v>
      </c>
      <c r="C1791">
        <v>0</v>
      </c>
      <c r="D1791">
        <v>0</v>
      </c>
      <c r="E1791">
        <v>1</v>
      </c>
      <c r="F1791">
        <v>0</v>
      </c>
      <c r="G1791">
        <v>0</v>
      </c>
      <c r="H1791">
        <v>1</v>
      </c>
      <c r="I1791">
        <v>50</v>
      </c>
      <c r="J1791">
        <v>0</v>
      </c>
      <c r="K1791">
        <v>0</v>
      </c>
      <c r="L1791">
        <v>0</v>
      </c>
      <c r="M1791">
        <v>0</v>
      </c>
      <c r="N1791">
        <v>252</v>
      </c>
      <c r="O1791">
        <v>156</v>
      </c>
      <c r="P1791">
        <v>91</v>
      </c>
      <c r="Q1791">
        <v>25.35</v>
      </c>
      <c r="R1791">
        <v>70</v>
      </c>
      <c r="S1791">
        <v>114</v>
      </c>
      <c r="T1791">
        <v>1</v>
      </c>
    </row>
    <row r="1792" spans="1:20" x14ac:dyDescent="0.35">
      <c r="A1792">
        <v>1</v>
      </c>
      <c r="B1792">
        <v>56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194</v>
      </c>
      <c r="O1792">
        <v>127</v>
      </c>
      <c r="P1792">
        <v>83</v>
      </c>
      <c r="Q1792">
        <v>26.05</v>
      </c>
      <c r="R1792">
        <v>80</v>
      </c>
      <c r="S1792">
        <v>73</v>
      </c>
      <c r="T1792">
        <v>0</v>
      </c>
    </row>
    <row r="1793" spans="1:20" x14ac:dyDescent="0.35">
      <c r="A1793">
        <v>1</v>
      </c>
      <c r="B1793">
        <v>35</v>
      </c>
      <c r="C1793">
        <v>0</v>
      </c>
      <c r="D1793">
        <v>1</v>
      </c>
      <c r="E1793">
        <v>0</v>
      </c>
      <c r="F1793">
        <v>0</v>
      </c>
      <c r="G1793">
        <v>0</v>
      </c>
      <c r="H1793">
        <v>1</v>
      </c>
      <c r="I1793">
        <v>15</v>
      </c>
      <c r="J1793">
        <v>0</v>
      </c>
      <c r="K1793">
        <v>0</v>
      </c>
      <c r="L1793">
        <v>0</v>
      </c>
      <c r="M1793">
        <v>0</v>
      </c>
      <c r="N1793">
        <v>196</v>
      </c>
      <c r="O1793">
        <v>107.5</v>
      </c>
      <c r="P1793">
        <v>66.5</v>
      </c>
      <c r="Q1793">
        <v>22.64</v>
      </c>
      <c r="R1793">
        <v>45</v>
      </c>
      <c r="S1793">
        <v>79</v>
      </c>
      <c r="T1793">
        <v>0</v>
      </c>
    </row>
    <row r="1794" spans="1:20" x14ac:dyDescent="0.35">
      <c r="A1794">
        <v>1</v>
      </c>
      <c r="B1794">
        <v>57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263</v>
      </c>
      <c r="O1794">
        <v>146</v>
      </c>
      <c r="P1794">
        <v>94</v>
      </c>
      <c r="Q1794">
        <v>29.08</v>
      </c>
      <c r="R1794">
        <v>63</v>
      </c>
      <c r="S1794">
        <v>79.400000000000006</v>
      </c>
      <c r="T1794">
        <v>0</v>
      </c>
    </row>
    <row r="1795" spans="1:20" x14ac:dyDescent="0.35">
      <c r="A1795">
        <v>1</v>
      </c>
      <c r="B1795">
        <v>40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190</v>
      </c>
      <c r="O1795">
        <v>121.5</v>
      </c>
      <c r="P1795">
        <v>74.5</v>
      </c>
      <c r="Q1795">
        <v>29.35</v>
      </c>
      <c r="R1795">
        <v>73</v>
      </c>
      <c r="S1795">
        <v>93</v>
      </c>
      <c r="T1795">
        <v>0</v>
      </c>
    </row>
    <row r="1796" spans="1:20" x14ac:dyDescent="0.35">
      <c r="A1796">
        <v>1</v>
      </c>
      <c r="B1796">
        <v>62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232</v>
      </c>
      <c r="O1796">
        <v>120</v>
      </c>
      <c r="P1796">
        <v>67.5</v>
      </c>
      <c r="Q1796">
        <v>23.24</v>
      </c>
      <c r="R1796">
        <v>60</v>
      </c>
      <c r="S1796">
        <v>62</v>
      </c>
      <c r="T1796">
        <v>0</v>
      </c>
    </row>
    <row r="1797" spans="1:20" x14ac:dyDescent="0.35">
      <c r="A1797">
        <v>0</v>
      </c>
      <c r="B1797">
        <v>47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289</v>
      </c>
      <c r="O1797">
        <v>126.5</v>
      </c>
      <c r="P1797">
        <v>84</v>
      </c>
      <c r="Q1797">
        <v>21.71</v>
      </c>
      <c r="R1797">
        <v>69</v>
      </c>
      <c r="S1797">
        <v>70</v>
      </c>
      <c r="T1797">
        <v>0</v>
      </c>
    </row>
    <row r="1798" spans="1:20" x14ac:dyDescent="0.35">
      <c r="A1798">
        <v>1</v>
      </c>
      <c r="B1798">
        <v>48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1</v>
      </c>
      <c r="I1798">
        <v>60</v>
      </c>
      <c r="J1798">
        <v>0</v>
      </c>
      <c r="K1798">
        <v>0</v>
      </c>
      <c r="L1798">
        <v>0</v>
      </c>
      <c r="M1798">
        <v>0</v>
      </c>
      <c r="N1798">
        <v>252</v>
      </c>
      <c r="O1798">
        <v>104</v>
      </c>
      <c r="P1798">
        <v>73.5</v>
      </c>
      <c r="Q1798">
        <v>23.03</v>
      </c>
      <c r="R1798">
        <v>70</v>
      </c>
      <c r="S1798">
        <v>77</v>
      </c>
      <c r="T1798">
        <v>0</v>
      </c>
    </row>
    <row r="1799" spans="1:20" x14ac:dyDescent="0.35">
      <c r="A1799">
        <v>0</v>
      </c>
      <c r="B1799">
        <v>42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20</v>
      </c>
      <c r="J1799">
        <v>0</v>
      </c>
      <c r="K1799">
        <v>0</v>
      </c>
      <c r="L1799">
        <v>1</v>
      </c>
      <c r="M1799">
        <v>0</v>
      </c>
      <c r="N1799">
        <v>196</v>
      </c>
      <c r="O1799">
        <v>145</v>
      </c>
      <c r="P1799">
        <v>87</v>
      </c>
      <c r="Q1799">
        <v>29.65</v>
      </c>
      <c r="R1799">
        <v>97</v>
      </c>
      <c r="S1799">
        <v>60</v>
      </c>
      <c r="T1799">
        <v>0</v>
      </c>
    </row>
    <row r="1800" spans="1:20" x14ac:dyDescent="0.35">
      <c r="A1800">
        <v>0</v>
      </c>
      <c r="B1800">
        <v>42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211</v>
      </c>
      <c r="O1800">
        <v>134</v>
      </c>
      <c r="P1800">
        <v>82</v>
      </c>
      <c r="Q1800">
        <v>20.93</v>
      </c>
      <c r="R1800">
        <v>75</v>
      </c>
      <c r="S1800">
        <v>80</v>
      </c>
      <c r="T1800">
        <v>1</v>
      </c>
    </row>
    <row r="1801" spans="1:20" x14ac:dyDescent="0.35">
      <c r="A1801">
        <v>0</v>
      </c>
      <c r="B1801">
        <v>50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229</v>
      </c>
      <c r="O1801">
        <v>105</v>
      </c>
      <c r="P1801">
        <v>72.5</v>
      </c>
      <c r="Q1801">
        <v>26.25</v>
      </c>
      <c r="R1801">
        <v>90</v>
      </c>
      <c r="S1801">
        <v>79</v>
      </c>
      <c r="T1801">
        <v>0</v>
      </c>
    </row>
    <row r="1802" spans="1:20" x14ac:dyDescent="0.35">
      <c r="A1802">
        <v>0</v>
      </c>
      <c r="B1802">
        <v>39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214</v>
      </c>
      <c r="O1802">
        <v>123</v>
      </c>
      <c r="P1802">
        <v>78</v>
      </c>
      <c r="Q1802">
        <v>38.06</v>
      </c>
      <c r="R1802">
        <v>66</v>
      </c>
      <c r="S1802">
        <v>62</v>
      </c>
      <c r="T1802">
        <v>0</v>
      </c>
    </row>
    <row r="1803" spans="1:20" x14ac:dyDescent="0.35">
      <c r="A1803">
        <v>0</v>
      </c>
      <c r="B1803">
        <v>58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1</v>
      </c>
      <c r="K1803">
        <v>0</v>
      </c>
      <c r="L1803">
        <v>1</v>
      </c>
      <c r="M1803">
        <v>1</v>
      </c>
      <c r="N1803">
        <v>294</v>
      </c>
      <c r="O1803">
        <v>195</v>
      </c>
      <c r="P1803">
        <v>90</v>
      </c>
      <c r="Q1803">
        <v>27.73</v>
      </c>
      <c r="R1803">
        <v>72</v>
      </c>
      <c r="S1803">
        <v>127</v>
      </c>
      <c r="T1803">
        <v>0</v>
      </c>
    </row>
    <row r="1804" spans="1:20" x14ac:dyDescent="0.35">
      <c r="A1804">
        <v>1</v>
      </c>
      <c r="B1804">
        <v>66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182</v>
      </c>
      <c r="O1804">
        <v>151</v>
      </c>
      <c r="P1804">
        <v>88</v>
      </c>
      <c r="Q1804">
        <v>25.22</v>
      </c>
      <c r="R1804">
        <v>85</v>
      </c>
      <c r="S1804">
        <v>80</v>
      </c>
      <c r="T1804">
        <v>1</v>
      </c>
    </row>
    <row r="1805" spans="1:20" x14ac:dyDescent="0.35">
      <c r="A1805">
        <v>1</v>
      </c>
      <c r="B1805">
        <v>61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204</v>
      </c>
      <c r="O1805">
        <v>120</v>
      </c>
      <c r="P1805">
        <v>67</v>
      </c>
      <c r="Q1805">
        <v>24.84</v>
      </c>
      <c r="R1805">
        <v>63</v>
      </c>
      <c r="S1805">
        <v>75</v>
      </c>
      <c r="T1805">
        <v>0</v>
      </c>
    </row>
    <row r="1806" spans="1:20" x14ac:dyDescent="0.35">
      <c r="A1806">
        <v>1</v>
      </c>
      <c r="B1806">
        <v>60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241</v>
      </c>
      <c r="O1806">
        <v>119.5</v>
      </c>
      <c r="P1806">
        <v>79</v>
      </c>
      <c r="Q1806">
        <v>24.66</v>
      </c>
      <c r="R1806">
        <v>60</v>
      </c>
      <c r="S1806">
        <v>78</v>
      </c>
      <c r="T1806">
        <v>0</v>
      </c>
    </row>
    <row r="1807" spans="1:20" x14ac:dyDescent="0.35">
      <c r="A1807">
        <v>0</v>
      </c>
      <c r="B1807">
        <v>67</v>
      </c>
      <c r="C1807">
        <v>0</v>
      </c>
      <c r="D1807">
        <v>0</v>
      </c>
      <c r="E1807">
        <v>1</v>
      </c>
      <c r="F1807">
        <v>0</v>
      </c>
      <c r="G1807">
        <v>0</v>
      </c>
      <c r="H1807">
        <v>1</v>
      </c>
      <c r="I1807">
        <v>3</v>
      </c>
      <c r="J1807">
        <v>0</v>
      </c>
      <c r="K1807">
        <v>0</v>
      </c>
      <c r="L1807">
        <v>1</v>
      </c>
      <c r="M1807">
        <v>0</v>
      </c>
      <c r="N1807">
        <v>326</v>
      </c>
      <c r="O1807">
        <v>157.5</v>
      </c>
      <c r="P1807">
        <v>78</v>
      </c>
      <c r="Q1807">
        <v>24.63</v>
      </c>
      <c r="R1807">
        <v>85</v>
      </c>
      <c r="S1807">
        <v>77</v>
      </c>
      <c r="T1807">
        <v>0</v>
      </c>
    </row>
    <row r="1808" spans="1:20" x14ac:dyDescent="0.35">
      <c r="A1808">
        <v>0</v>
      </c>
      <c r="B1808">
        <v>39</v>
      </c>
      <c r="C1808">
        <v>0</v>
      </c>
      <c r="D1808">
        <v>1</v>
      </c>
      <c r="E1808">
        <v>0</v>
      </c>
      <c r="F1808">
        <v>0</v>
      </c>
      <c r="G1808">
        <v>0</v>
      </c>
      <c r="H1808">
        <v>1</v>
      </c>
      <c r="I1808">
        <v>5</v>
      </c>
      <c r="J1808">
        <v>0</v>
      </c>
      <c r="K1808">
        <v>0</v>
      </c>
      <c r="L1808">
        <v>0</v>
      </c>
      <c r="M1808">
        <v>0</v>
      </c>
      <c r="N1808">
        <v>184</v>
      </c>
      <c r="O1808">
        <v>96</v>
      </c>
      <c r="P1808">
        <v>72</v>
      </c>
      <c r="Q1808">
        <v>18.16</v>
      </c>
      <c r="R1808">
        <v>100</v>
      </c>
      <c r="S1808">
        <v>79.400000000000006</v>
      </c>
      <c r="T1808">
        <v>0</v>
      </c>
    </row>
    <row r="1809" spans="1:20" x14ac:dyDescent="0.35">
      <c r="A1809">
        <v>1</v>
      </c>
      <c r="B1809">
        <v>42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283</v>
      </c>
      <c r="O1809">
        <v>137</v>
      </c>
      <c r="P1809">
        <v>91</v>
      </c>
      <c r="Q1809">
        <v>25.41</v>
      </c>
      <c r="R1809">
        <v>75</v>
      </c>
      <c r="S1809">
        <v>67</v>
      </c>
      <c r="T1809">
        <v>0</v>
      </c>
    </row>
    <row r="1810" spans="1:20" x14ac:dyDescent="0.35">
      <c r="A1810">
        <v>0</v>
      </c>
      <c r="B1810">
        <v>50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1</v>
      </c>
      <c r="I1810">
        <v>20</v>
      </c>
      <c r="J1810">
        <v>0</v>
      </c>
      <c r="K1810">
        <v>0</v>
      </c>
      <c r="L1810">
        <v>0</v>
      </c>
      <c r="M1810">
        <v>0</v>
      </c>
      <c r="N1810">
        <v>235</v>
      </c>
      <c r="O1810">
        <v>121</v>
      </c>
      <c r="P1810">
        <v>78</v>
      </c>
      <c r="Q1810">
        <v>23.01</v>
      </c>
      <c r="R1810">
        <v>52</v>
      </c>
      <c r="S1810">
        <v>78</v>
      </c>
      <c r="T1810">
        <v>0</v>
      </c>
    </row>
    <row r="1811" spans="1:20" x14ac:dyDescent="0.35">
      <c r="A1811">
        <v>1</v>
      </c>
      <c r="B1811">
        <v>50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227</v>
      </c>
      <c r="O1811">
        <v>114</v>
      </c>
      <c r="P1811">
        <v>87</v>
      </c>
      <c r="Q1811">
        <v>33.1</v>
      </c>
      <c r="R1811">
        <v>92</v>
      </c>
      <c r="S1811">
        <v>120</v>
      </c>
      <c r="T1811">
        <v>0</v>
      </c>
    </row>
    <row r="1812" spans="1:20" x14ac:dyDescent="0.35">
      <c r="A1812">
        <v>0</v>
      </c>
      <c r="B1812">
        <v>43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249</v>
      </c>
      <c r="O1812">
        <v>155</v>
      </c>
      <c r="P1812">
        <v>93.5</v>
      </c>
      <c r="Q1812">
        <v>21.99</v>
      </c>
      <c r="R1812">
        <v>85</v>
      </c>
      <c r="S1812">
        <v>115</v>
      </c>
      <c r="T1812">
        <v>0</v>
      </c>
    </row>
    <row r="1813" spans="1:20" x14ac:dyDescent="0.35">
      <c r="A1813">
        <v>0</v>
      </c>
      <c r="B1813">
        <v>42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252</v>
      </c>
      <c r="O1813">
        <v>102</v>
      </c>
      <c r="P1813">
        <v>72.5</v>
      </c>
      <c r="Q1813">
        <v>22.85</v>
      </c>
      <c r="R1813">
        <v>60</v>
      </c>
      <c r="S1813">
        <v>79.400000000000006</v>
      </c>
      <c r="T1813">
        <v>0</v>
      </c>
    </row>
    <row r="1814" spans="1:20" x14ac:dyDescent="0.35">
      <c r="A1814">
        <v>1</v>
      </c>
      <c r="B1814">
        <v>57</v>
      </c>
      <c r="C1814">
        <v>0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235</v>
      </c>
      <c r="O1814">
        <v>124</v>
      </c>
      <c r="P1814">
        <v>77</v>
      </c>
      <c r="Q1814">
        <v>24.19</v>
      </c>
      <c r="R1814">
        <v>100</v>
      </c>
      <c r="S1814">
        <v>86</v>
      </c>
      <c r="T1814">
        <v>0</v>
      </c>
    </row>
    <row r="1815" spans="1:20" x14ac:dyDescent="0.35">
      <c r="A1815">
        <v>0</v>
      </c>
      <c r="B1815">
        <v>56</v>
      </c>
      <c r="C1815">
        <v>0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344</v>
      </c>
      <c r="O1815">
        <v>119</v>
      </c>
      <c r="P1815">
        <v>82</v>
      </c>
      <c r="Q1815">
        <v>26.82</v>
      </c>
      <c r="R1815">
        <v>80</v>
      </c>
      <c r="S1815">
        <v>105</v>
      </c>
      <c r="T1815">
        <v>0</v>
      </c>
    </row>
    <row r="1816" spans="1:20" x14ac:dyDescent="0.35">
      <c r="A1816">
        <v>1</v>
      </c>
      <c r="B1816">
        <v>43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126</v>
      </c>
      <c r="O1816">
        <v>152</v>
      </c>
      <c r="P1816">
        <v>96.5</v>
      </c>
      <c r="Q1816">
        <v>25.65</v>
      </c>
      <c r="R1816">
        <v>86</v>
      </c>
      <c r="S1816">
        <v>79.400000000000006</v>
      </c>
      <c r="T1816">
        <v>0</v>
      </c>
    </row>
    <row r="1817" spans="1:20" x14ac:dyDescent="0.35">
      <c r="A1817">
        <v>0</v>
      </c>
      <c r="B1817">
        <v>47</v>
      </c>
      <c r="C1817">
        <v>0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9.0039999999999996</v>
      </c>
      <c r="J1817">
        <v>0</v>
      </c>
      <c r="K1817">
        <v>0</v>
      </c>
      <c r="L1817">
        <v>0</v>
      </c>
      <c r="M1817">
        <v>0</v>
      </c>
      <c r="N1817">
        <v>365</v>
      </c>
      <c r="O1817">
        <v>127</v>
      </c>
      <c r="P1817">
        <v>76</v>
      </c>
      <c r="Q1817">
        <v>24.44</v>
      </c>
      <c r="R1817">
        <v>72</v>
      </c>
      <c r="S1817">
        <v>80</v>
      </c>
      <c r="T1817">
        <v>0</v>
      </c>
    </row>
    <row r="1818" spans="1:20" x14ac:dyDescent="0.35">
      <c r="A1818">
        <v>0</v>
      </c>
      <c r="B1818">
        <v>56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5</v>
      </c>
      <c r="J1818">
        <v>0</v>
      </c>
      <c r="K1818">
        <v>0</v>
      </c>
      <c r="L1818">
        <v>0</v>
      </c>
      <c r="M1818">
        <v>0</v>
      </c>
      <c r="N1818">
        <v>310</v>
      </c>
      <c r="O1818">
        <v>128.5</v>
      </c>
      <c r="P1818">
        <v>82</v>
      </c>
      <c r="Q1818">
        <v>25.36</v>
      </c>
      <c r="R1818">
        <v>70</v>
      </c>
      <c r="S1818">
        <v>85</v>
      </c>
      <c r="T1818">
        <v>0</v>
      </c>
    </row>
    <row r="1819" spans="1:20" x14ac:dyDescent="0.35">
      <c r="A1819">
        <v>0</v>
      </c>
      <c r="B1819">
        <v>36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213</v>
      </c>
      <c r="O1819">
        <v>126</v>
      </c>
      <c r="P1819">
        <v>80</v>
      </c>
      <c r="Q1819">
        <v>19.53</v>
      </c>
      <c r="R1819">
        <v>95</v>
      </c>
      <c r="S1819">
        <v>79</v>
      </c>
      <c r="T1819">
        <v>0</v>
      </c>
    </row>
    <row r="1820" spans="1:20" x14ac:dyDescent="0.35">
      <c r="A1820">
        <v>1</v>
      </c>
      <c r="B1820">
        <v>63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233</v>
      </c>
      <c r="O1820">
        <v>130</v>
      </c>
      <c r="P1820">
        <v>81</v>
      </c>
      <c r="Q1820">
        <v>25.82</v>
      </c>
      <c r="R1820">
        <v>80</v>
      </c>
      <c r="S1820">
        <v>81</v>
      </c>
      <c r="T1820">
        <v>0</v>
      </c>
    </row>
    <row r="1821" spans="1:20" x14ac:dyDescent="0.35">
      <c r="A1821">
        <v>0</v>
      </c>
      <c r="B1821">
        <v>62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3</v>
      </c>
      <c r="J1821">
        <v>0</v>
      </c>
      <c r="K1821">
        <v>0</v>
      </c>
      <c r="L1821">
        <v>1</v>
      </c>
      <c r="M1821">
        <v>0</v>
      </c>
      <c r="N1821">
        <v>298</v>
      </c>
      <c r="O1821">
        <v>137</v>
      </c>
      <c r="P1821">
        <v>85</v>
      </c>
      <c r="Q1821">
        <v>26.73</v>
      </c>
      <c r="R1821">
        <v>76</v>
      </c>
      <c r="S1821">
        <v>87</v>
      </c>
      <c r="T1821">
        <v>0</v>
      </c>
    </row>
    <row r="1822" spans="1:20" x14ac:dyDescent="0.35">
      <c r="A1822">
        <v>0</v>
      </c>
      <c r="B1822">
        <v>44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229</v>
      </c>
      <c r="O1822">
        <v>119</v>
      </c>
      <c r="P1822">
        <v>75.5</v>
      </c>
      <c r="Q1822">
        <v>25.09</v>
      </c>
      <c r="R1822">
        <v>70</v>
      </c>
      <c r="S1822">
        <v>88</v>
      </c>
      <c r="T1822">
        <v>1</v>
      </c>
    </row>
    <row r="1823" spans="1:20" x14ac:dyDescent="0.35">
      <c r="A1823">
        <v>0</v>
      </c>
      <c r="B1823">
        <v>41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1</v>
      </c>
      <c r="I1823">
        <v>9</v>
      </c>
      <c r="J1823">
        <v>0</v>
      </c>
      <c r="K1823">
        <v>0</v>
      </c>
      <c r="L1823">
        <v>0</v>
      </c>
      <c r="M1823">
        <v>0</v>
      </c>
      <c r="N1823">
        <v>200</v>
      </c>
      <c r="O1823">
        <v>124</v>
      </c>
      <c r="P1823">
        <v>76</v>
      </c>
      <c r="Q1823">
        <v>24.2</v>
      </c>
      <c r="R1823">
        <v>80</v>
      </c>
      <c r="S1823">
        <v>86</v>
      </c>
      <c r="T1823">
        <v>0</v>
      </c>
    </row>
    <row r="1824" spans="1:20" x14ac:dyDescent="0.35">
      <c r="A1824">
        <v>0</v>
      </c>
      <c r="B1824">
        <v>56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301</v>
      </c>
      <c r="O1824">
        <v>127.5</v>
      </c>
      <c r="P1824">
        <v>91.5</v>
      </c>
      <c r="Q1824">
        <v>25.39</v>
      </c>
      <c r="R1824">
        <v>80</v>
      </c>
      <c r="S1824">
        <v>74</v>
      </c>
      <c r="T1824">
        <v>0</v>
      </c>
    </row>
    <row r="1825" spans="1:20" x14ac:dyDescent="0.35">
      <c r="A1825">
        <v>1</v>
      </c>
      <c r="B1825">
        <v>56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1</v>
      </c>
      <c r="I1825">
        <v>20</v>
      </c>
      <c r="J1825">
        <v>0</v>
      </c>
      <c r="K1825">
        <v>0</v>
      </c>
      <c r="L1825">
        <v>1</v>
      </c>
      <c r="M1825">
        <v>0</v>
      </c>
      <c r="N1825">
        <v>217</v>
      </c>
      <c r="O1825">
        <v>200</v>
      </c>
      <c r="P1825">
        <v>120</v>
      </c>
      <c r="Q1825">
        <v>33.71</v>
      </c>
      <c r="R1825">
        <v>68</v>
      </c>
      <c r="S1825">
        <v>72</v>
      </c>
      <c r="T1825">
        <v>1</v>
      </c>
    </row>
    <row r="1826" spans="1:20" x14ac:dyDescent="0.35">
      <c r="A1826">
        <v>0</v>
      </c>
      <c r="B1826">
        <v>50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1</v>
      </c>
      <c r="I1826">
        <v>30</v>
      </c>
      <c r="J1826">
        <v>0</v>
      </c>
      <c r="K1826">
        <v>0</v>
      </c>
      <c r="L1826">
        <v>1</v>
      </c>
      <c r="M1826">
        <v>0</v>
      </c>
      <c r="N1826">
        <v>287</v>
      </c>
      <c r="O1826">
        <v>147.5</v>
      </c>
      <c r="P1826">
        <v>87.5</v>
      </c>
      <c r="Q1826">
        <v>30.36</v>
      </c>
      <c r="R1826">
        <v>64</v>
      </c>
      <c r="S1826">
        <v>72</v>
      </c>
      <c r="T1826">
        <v>0</v>
      </c>
    </row>
    <row r="1827" spans="1:20" x14ac:dyDescent="0.35">
      <c r="A1827">
        <v>0</v>
      </c>
      <c r="B1827">
        <v>55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310</v>
      </c>
      <c r="O1827">
        <v>135</v>
      </c>
      <c r="P1827">
        <v>76.5</v>
      </c>
      <c r="Q1827">
        <v>26.31</v>
      </c>
      <c r="R1827">
        <v>110</v>
      </c>
      <c r="S1827">
        <v>74</v>
      </c>
      <c r="T1827">
        <v>0</v>
      </c>
    </row>
    <row r="1828" spans="1:20" x14ac:dyDescent="0.35">
      <c r="A1828">
        <v>0</v>
      </c>
      <c r="B1828">
        <v>38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251</v>
      </c>
      <c r="O1828">
        <v>126</v>
      </c>
      <c r="P1828">
        <v>76</v>
      </c>
      <c r="Q1828">
        <v>29.19</v>
      </c>
      <c r="R1828">
        <v>60</v>
      </c>
      <c r="S1828">
        <v>66</v>
      </c>
      <c r="T1828">
        <v>0</v>
      </c>
    </row>
    <row r="1829" spans="1:20" x14ac:dyDescent="0.35">
      <c r="A1829">
        <v>0</v>
      </c>
      <c r="B1829">
        <v>40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236</v>
      </c>
      <c r="O1829">
        <v>98</v>
      </c>
      <c r="P1829">
        <v>75</v>
      </c>
      <c r="Q1829">
        <v>26.63</v>
      </c>
      <c r="R1829">
        <v>70</v>
      </c>
      <c r="S1829">
        <v>79.400000000000006</v>
      </c>
      <c r="T1829">
        <v>0</v>
      </c>
    </row>
    <row r="1830" spans="1:20" x14ac:dyDescent="0.35">
      <c r="A1830">
        <v>0</v>
      </c>
      <c r="B1830">
        <v>47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1</v>
      </c>
      <c r="I1830">
        <v>40</v>
      </c>
      <c r="J1830">
        <v>0</v>
      </c>
      <c r="K1830">
        <v>0</v>
      </c>
      <c r="L1830">
        <v>0</v>
      </c>
      <c r="M1830">
        <v>0</v>
      </c>
      <c r="N1830">
        <v>221</v>
      </c>
      <c r="O1830">
        <v>144</v>
      </c>
      <c r="P1830">
        <v>91</v>
      </c>
      <c r="Q1830">
        <v>35.78</v>
      </c>
      <c r="R1830">
        <v>85</v>
      </c>
      <c r="S1830">
        <v>66</v>
      </c>
      <c r="T1830">
        <v>0</v>
      </c>
    </row>
    <row r="1831" spans="1:20" x14ac:dyDescent="0.35">
      <c r="A1831">
        <v>1</v>
      </c>
      <c r="B1831">
        <v>49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1</v>
      </c>
      <c r="I1831">
        <v>20</v>
      </c>
      <c r="J1831">
        <v>0</v>
      </c>
      <c r="K1831">
        <v>0</v>
      </c>
      <c r="L1831">
        <v>0</v>
      </c>
      <c r="M1831">
        <v>0</v>
      </c>
      <c r="N1831">
        <v>222</v>
      </c>
      <c r="O1831">
        <v>124</v>
      </c>
      <c r="P1831">
        <v>86</v>
      </c>
      <c r="Q1831">
        <v>27.25</v>
      </c>
      <c r="R1831">
        <v>80</v>
      </c>
      <c r="S1831">
        <v>79.400000000000006</v>
      </c>
      <c r="T1831">
        <v>0</v>
      </c>
    </row>
    <row r="1832" spans="1:20" x14ac:dyDescent="0.35">
      <c r="A1832">
        <v>1</v>
      </c>
      <c r="B1832">
        <v>54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30</v>
      </c>
      <c r="J1832">
        <v>0</v>
      </c>
      <c r="K1832">
        <v>0</v>
      </c>
      <c r="L1832">
        <v>0</v>
      </c>
      <c r="M1832">
        <v>0</v>
      </c>
      <c r="N1832">
        <v>219</v>
      </c>
      <c r="O1832">
        <v>113</v>
      </c>
      <c r="P1832">
        <v>70</v>
      </c>
      <c r="Q1832">
        <v>20.41</v>
      </c>
      <c r="R1832">
        <v>80</v>
      </c>
      <c r="S1832">
        <v>53</v>
      </c>
      <c r="T1832">
        <v>0</v>
      </c>
    </row>
    <row r="1833" spans="1:20" x14ac:dyDescent="0.35">
      <c r="A1833">
        <v>0</v>
      </c>
      <c r="B1833">
        <v>40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290</v>
      </c>
      <c r="O1833">
        <v>125</v>
      </c>
      <c r="P1833">
        <v>90</v>
      </c>
      <c r="Q1833">
        <v>32.81</v>
      </c>
      <c r="R1833">
        <v>85</v>
      </c>
      <c r="S1833">
        <v>87</v>
      </c>
      <c r="T1833">
        <v>0</v>
      </c>
    </row>
    <row r="1834" spans="1:20" x14ac:dyDescent="0.35">
      <c r="A1834">
        <v>1</v>
      </c>
      <c r="B1834">
        <v>63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1</v>
      </c>
      <c r="I1834">
        <v>30</v>
      </c>
      <c r="J1834">
        <v>0</v>
      </c>
      <c r="K1834">
        <v>0</v>
      </c>
      <c r="L1834">
        <v>1</v>
      </c>
      <c r="M1834">
        <v>0</v>
      </c>
      <c r="N1834">
        <v>225</v>
      </c>
      <c r="O1834">
        <v>146</v>
      </c>
      <c r="P1834">
        <v>82</v>
      </c>
      <c r="Q1834">
        <v>27.17</v>
      </c>
      <c r="R1834">
        <v>70</v>
      </c>
      <c r="S1834">
        <v>85</v>
      </c>
      <c r="T1834">
        <v>1</v>
      </c>
    </row>
    <row r="1835" spans="1:20" x14ac:dyDescent="0.35">
      <c r="A1835">
        <v>0</v>
      </c>
      <c r="B1835">
        <v>65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288</v>
      </c>
      <c r="O1835">
        <v>146</v>
      </c>
      <c r="P1835">
        <v>94.5</v>
      </c>
      <c r="Q1835">
        <v>26.54</v>
      </c>
      <c r="R1835">
        <v>80</v>
      </c>
      <c r="S1835">
        <v>74</v>
      </c>
      <c r="T1835">
        <v>0</v>
      </c>
    </row>
    <row r="1836" spans="1:20" x14ac:dyDescent="0.35">
      <c r="A1836">
        <v>0</v>
      </c>
      <c r="B1836">
        <v>50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225</v>
      </c>
      <c r="O1836">
        <v>132</v>
      </c>
      <c r="P1836">
        <v>81</v>
      </c>
      <c r="Q1836">
        <v>23.62</v>
      </c>
      <c r="R1836">
        <v>74</v>
      </c>
      <c r="S1836">
        <v>103</v>
      </c>
      <c r="T1836">
        <v>0</v>
      </c>
    </row>
    <row r="1837" spans="1:20" x14ac:dyDescent="0.35">
      <c r="A1837">
        <v>1</v>
      </c>
      <c r="B1837">
        <v>54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20</v>
      </c>
      <c r="J1837">
        <v>0</v>
      </c>
      <c r="K1837">
        <v>0</v>
      </c>
      <c r="L1837">
        <v>0</v>
      </c>
      <c r="M1837">
        <v>0</v>
      </c>
      <c r="N1837">
        <v>215</v>
      </c>
      <c r="O1837">
        <v>120</v>
      </c>
      <c r="P1837">
        <v>85</v>
      </c>
      <c r="Q1837">
        <v>29.93</v>
      </c>
      <c r="R1837">
        <v>62</v>
      </c>
      <c r="S1837">
        <v>75</v>
      </c>
      <c r="T1837">
        <v>0</v>
      </c>
    </row>
    <row r="1838" spans="1:20" x14ac:dyDescent="0.35">
      <c r="A1838">
        <v>0</v>
      </c>
      <c r="B1838">
        <v>39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1</v>
      </c>
      <c r="I1838">
        <v>15</v>
      </c>
      <c r="J1838">
        <v>0</v>
      </c>
      <c r="K1838">
        <v>0</v>
      </c>
      <c r="L1838">
        <v>1</v>
      </c>
      <c r="M1838">
        <v>0</v>
      </c>
      <c r="N1838">
        <v>280</v>
      </c>
      <c r="O1838">
        <v>152</v>
      </c>
      <c r="P1838">
        <v>104</v>
      </c>
      <c r="Q1838">
        <v>24.22</v>
      </c>
      <c r="R1838">
        <v>90</v>
      </c>
      <c r="S1838">
        <v>82</v>
      </c>
      <c r="T1838">
        <v>0</v>
      </c>
    </row>
    <row r="1839" spans="1:20" x14ac:dyDescent="0.35">
      <c r="A1839">
        <v>1</v>
      </c>
      <c r="B1839">
        <v>46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235</v>
      </c>
      <c r="O1839">
        <v>136.5</v>
      </c>
      <c r="P1839">
        <v>92</v>
      </c>
      <c r="Q1839">
        <v>22.92</v>
      </c>
      <c r="R1839">
        <v>68</v>
      </c>
      <c r="S1839">
        <v>89</v>
      </c>
      <c r="T1839">
        <v>0</v>
      </c>
    </row>
    <row r="1840" spans="1:20" x14ac:dyDescent="0.35">
      <c r="A1840">
        <v>0</v>
      </c>
      <c r="B1840">
        <v>53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3</v>
      </c>
      <c r="J1840">
        <v>0</v>
      </c>
      <c r="K1840">
        <v>0</v>
      </c>
      <c r="L1840">
        <v>0</v>
      </c>
      <c r="M1840">
        <v>0</v>
      </c>
      <c r="N1840">
        <v>239</v>
      </c>
      <c r="O1840">
        <v>112.5</v>
      </c>
      <c r="P1840">
        <v>67</v>
      </c>
      <c r="Q1840">
        <v>25.63</v>
      </c>
      <c r="R1840">
        <v>77</v>
      </c>
      <c r="S1840">
        <v>74</v>
      </c>
      <c r="T1840">
        <v>0</v>
      </c>
    </row>
    <row r="1841" spans="1:20" x14ac:dyDescent="0.35">
      <c r="A1841">
        <v>1</v>
      </c>
      <c r="B1841">
        <v>48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20</v>
      </c>
      <c r="J1841">
        <v>0</v>
      </c>
      <c r="K1841">
        <v>0</v>
      </c>
      <c r="L1841">
        <v>1</v>
      </c>
      <c r="M1841">
        <v>1</v>
      </c>
      <c r="N1841">
        <v>230</v>
      </c>
      <c r="O1841">
        <v>135.5</v>
      </c>
      <c r="P1841">
        <v>90</v>
      </c>
      <c r="Q1841">
        <v>25.34</v>
      </c>
      <c r="R1841">
        <v>95</v>
      </c>
      <c r="S1841">
        <v>91</v>
      </c>
      <c r="T1841">
        <v>0</v>
      </c>
    </row>
    <row r="1842" spans="1:20" x14ac:dyDescent="0.35">
      <c r="A1842">
        <v>0</v>
      </c>
      <c r="B1842">
        <v>51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1</v>
      </c>
      <c r="I1842">
        <v>20</v>
      </c>
      <c r="J1842">
        <v>0</v>
      </c>
      <c r="K1842">
        <v>0</v>
      </c>
      <c r="L1842">
        <v>0</v>
      </c>
      <c r="M1842">
        <v>0</v>
      </c>
      <c r="N1842">
        <v>300</v>
      </c>
      <c r="O1842">
        <v>128</v>
      </c>
      <c r="P1842">
        <v>78</v>
      </c>
      <c r="Q1842">
        <v>26.69</v>
      </c>
      <c r="R1842">
        <v>65</v>
      </c>
      <c r="S1842">
        <v>97</v>
      </c>
      <c r="T1842">
        <v>0</v>
      </c>
    </row>
    <row r="1843" spans="1:20" x14ac:dyDescent="0.35">
      <c r="A1843">
        <v>1</v>
      </c>
      <c r="B1843">
        <v>64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283</v>
      </c>
      <c r="O1843">
        <v>113</v>
      </c>
      <c r="P1843">
        <v>77</v>
      </c>
      <c r="Q1843">
        <v>22.73</v>
      </c>
      <c r="R1843">
        <v>75</v>
      </c>
      <c r="S1843">
        <v>67</v>
      </c>
      <c r="T1843">
        <v>0</v>
      </c>
    </row>
    <row r="1844" spans="1:20" x14ac:dyDescent="0.35">
      <c r="A1844">
        <v>1</v>
      </c>
      <c r="B1844">
        <v>63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43</v>
      </c>
      <c r="J1844">
        <v>0</v>
      </c>
      <c r="K1844">
        <v>0</v>
      </c>
      <c r="L1844">
        <v>0</v>
      </c>
      <c r="M1844">
        <v>0</v>
      </c>
      <c r="N1844">
        <v>230</v>
      </c>
      <c r="O1844">
        <v>127</v>
      </c>
      <c r="P1844">
        <v>82</v>
      </c>
      <c r="Q1844">
        <v>19.97</v>
      </c>
      <c r="R1844">
        <v>70</v>
      </c>
      <c r="S1844">
        <v>67</v>
      </c>
      <c r="T1844">
        <v>0</v>
      </c>
    </row>
    <row r="1845" spans="1:20" x14ac:dyDescent="0.35">
      <c r="A1845">
        <v>0</v>
      </c>
      <c r="B1845">
        <v>55</v>
      </c>
      <c r="C1845">
        <v>0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238</v>
      </c>
      <c r="O1845">
        <v>137.5</v>
      </c>
      <c r="P1845">
        <v>87</v>
      </c>
      <c r="Q1845">
        <v>26.89</v>
      </c>
      <c r="R1845">
        <v>67</v>
      </c>
      <c r="S1845">
        <v>107</v>
      </c>
      <c r="T1845">
        <v>0</v>
      </c>
    </row>
    <row r="1846" spans="1:20" x14ac:dyDescent="0.35">
      <c r="A1846">
        <v>0</v>
      </c>
      <c r="B1846">
        <v>39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225</v>
      </c>
      <c r="O1846">
        <v>112</v>
      </c>
      <c r="P1846">
        <v>74</v>
      </c>
      <c r="Q1846">
        <v>27.26</v>
      </c>
      <c r="R1846">
        <v>85</v>
      </c>
      <c r="S1846">
        <v>85</v>
      </c>
      <c r="T1846">
        <v>0</v>
      </c>
    </row>
    <row r="1847" spans="1:20" x14ac:dyDescent="0.35">
      <c r="A1847">
        <v>0</v>
      </c>
      <c r="B1847">
        <v>59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261</v>
      </c>
      <c r="O1847">
        <v>141</v>
      </c>
      <c r="P1847">
        <v>78</v>
      </c>
      <c r="Q1847">
        <v>25.32</v>
      </c>
      <c r="R1847">
        <v>68</v>
      </c>
      <c r="S1847">
        <v>76</v>
      </c>
      <c r="T1847">
        <v>0</v>
      </c>
    </row>
    <row r="1848" spans="1:20" x14ac:dyDescent="0.35">
      <c r="A1848">
        <v>0</v>
      </c>
      <c r="B1848">
        <v>52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1</v>
      </c>
      <c r="I1848">
        <v>20</v>
      </c>
      <c r="J1848">
        <v>1</v>
      </c>
      <c r="K1848">
        <v>0</v>
      </c>
      <c r="L1848">
        <v>1</v>
      </c>
      <c r="M1848">
        <v>0</v>
      </c>
      <c r="N1848">
        <v>161</v>
      </c>
      <c r="O1848">
        <v>180</v>
      </c>
      <c r="P1848">
        <v>114</v>
      </c>
      <c r="Q1848">
        <v>32.520000000000003</v>
      </c>
      <c r="R1848">
        <v>105</v>
      </c>
      <c r="S1848">
        <v>104</v>
      </c>
      <c r="T1848">
        <v>0</v>
      </c>
    </row>
    <row r="1849" spans="1:20" x14ac:dyDescent="0.35">
      <c r="A1849">
        <v>0</v>
      </c>
      <c r="B1849">
        <v>48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186</v>
      </c>
      <c r="O1849">
        <v>107</v>
      </c>
      <c r="P1849">
        <v>76</v>
      </c>
      <c r="Q1849">
        <v>26.39</v>
      </c>
      <c r="R1849">
        <v>65</v>
      </c>
      <c r="S1849">
        <v>90</v>
      </c>
      <c r="T1849">
        <v>0</v>
      </c>
    </row>
    <row r="1850" spans="1:20" x14ac:dyDescent="0.35">
      <c r="A1850">
        <v>1</v>
      </c>
      <c r="B1850">
        <v>64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1</v>
      </c>
      <c r="I1850">
        <v>20</v>
      </c>
      <c r="J1850">
        <v>0</v>
      </c>
      <c r="K1850">
        <v>0</v>
      </c>
      <c r="L1850">
        <v>0</v>
      </c>
      <c r="M1850">
        <v>0</v>
      </c>
      <c r="N1850">
        <v>232</v>
      </c>
      <c r="O1850">
        <v>113.5</v>
      </c>
      <c r="P1850">
        <v>70</v>
      </c>
      <c r="Q1850">
        <v>21.03</v>
      </c>
      <c r="R1850">
        <v>80</v>
      </c>
      <c r="S1850">
        <v>58</v>
      </c>
      <c r="T1850">
        <v>1</v>
      </c>
    </row>
    <row r="1851" spans="1:20" x14ac:dyDescent="0.35">
      <c r="A1851">
        <v>0</v>
      </c>
      <c r="B1851">
        <v>64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229</v>
      </c>
      <c r="O1851">
        <v>145</v>
      </c>
      <c r="P1851">
        <v>85</v>
      </c>
      <c r="Q1851">
        <v>29.67</v>
      </c>
      <c r="R1851">
        <v>70</v>
      </c>
      <c r="S1851">
        <v>74</v>
      </c>
      <c r="T1851">
        <v>1</v>
      </c>
    </row>
    <row r="1852" spans="1:20" x14ac:dyDescent="0.35">
      <c r="A1852">
        <v>0</v>
      </c>
      <c r="B1852">
        <v>54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286</v>
      </c>
      <c r="O1852">
        <v>110</v>
      </c>
      <c r="P1852">
        <v>74</v>
      </c>
      <c r="Q1852">
        <v>26.28</v>
      </c>
      <c r="R1852">
        <v>65</v>
      </c>
      <c r="S1852">
        <v>90</v>
      </c>
      <c r="T1852">
        <v>0</v>
      </c>
    </row>
    <row r="1853" spans="1:20" x14ac:dyDescent="0.35">
      <c r="A1853">
        <v>1</v>
      </c>
      <c r="B1853">
        <v>55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245</v>
      </c>
      <c r="O1853">
        <v>133</v>
      </c>
      <c r="P1853">
        <v>78</v>
      </c>
      <c r="Q1853">
        <v>29.05</v>
      </c>
      <c r="R1853">
        <v>73</v>
      </c>
      <c r="S1853">
        <v>115</v>
      </c>
      <c r="T1853">
        <v>0</v>
      </c>
    </row>
    <row r="1854" spans="1:20" x14ac:dyDescent="0.35">
      <c r="A1854">
        <v>0</v>
      </c>
      <c r="B1854">
        <v>47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210</v>
      </c>
      <c r="O1854">
        <v>113</v>
      </c>
      <c r="P1854">
        <v>65</v>
      </c>
      <c r="Q1854">
        <v>21.33</v>
      </c>
      <c r="R1854">
        <v>66</v>
      </c>
      <c r="S1854">
        <v>62</v>
      </c>
      <c r="T1854">
        <v>0</v>
      </c>
    </row>
    <row r="1855" spans="1:20" x14ac:dyDescent="0.35">
      <c r="A1855">
        <v>1</v>
      </c>
      <c r="B1855">
        <v>42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20</v>
      </c>
      <c r="J1855">
        <v>0</v>
      </c>
      <c r="K1855">
        <v>0</v>
      </c>
      <c r="L1855">
        <v>0</v>
      </c>
      <c r="M1855">
        <v>0</v>
      </c>
      <c r="N1855">
        <v>220</v>
      </c>
      <c r="O1855">
        <v>119</v>
      </c>
      <c r="P1855">
        <v>73.5</v>
      </c>
      <c r="Q1855">
        <v>23.31</v>
      </c>
      <c r="R1855">
        <v>67</v>
      </c>
      <c r="S1855">
        <v>63</v>
      </c>
      <c r="T1855">
        <v>0</v>
      </c>
    </row>
    <row r="1856" spans="1:20" x14ac:dyDescent="0.35">
      <c r="A1856">
        <v>0</v>
      </c>
      <c r="B1856">
        <v>55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175</v>
      </c>
      <c r="O1856">
        <v>107.5</v>
      </c>
      <c r="P1856">
        <v>65</v>
      </c>
      <c r="Q1856">
        <v>20.170000000000002</v>
      </c>
      <c r="R1856">
        <v>68</v>
      </c>
      <c r="S1856">
        <v>79</v>
      </c>
      <c r="T1856">
        <v>0</v>
      </c>
    </row>
    <row r="1857" spans="1:20" x14ac:dyDescent="0.35">
      <c r="A1857">
        <v>0</v>
      </c>
      <c r="B1857">
        <v>42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1</v>
      </c>
      <c r="I1857">
        <v>18</v>
      </c>
      <c r="J1857">
        <v>0</v>
      </c>
      <c r="K1857">
        <v>0</v>
      </c>
      <c r="L1857">
        <v>0</v>
      </c>
      <c r="M1857">
        <v>0</v>
      </c>
      <c r="N1857">
        <v>219</v>
      </c>
      <c r="O1857">
        <v>126</v>
      </c>
      <c r="P1857">
        <v>73</v>
      </c>
      <c r="Q1857">
        <v>22.65</v>
      </c>
      <c r="R1857">
        <v>80</v>
      </c>
      <c r="S1857">
        <v>65</v>
      </c>
      <c r="T1857">
        <v>1</v>
      </c>
    </row>
    <row r="1858" spans="1:20" x14ac:dyDescent="0.35">
      <c r="A1858">
        <v>0</v>
      </c>
      <c r="B1858">
        <v>47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228</v>
      </c>
      <c r="O1858">
        <v>118</v>
      </c>
      <c r="P1858">
        <v>84</v>
      </c>
      <c r="Q1858">
        <v>18.670000000000002</v>
      </c>
      <c r="R1858">
        <v>75</v>
      </c>
      <c r="S1858">
        <v>90</v>
      </c>
      <c r="T1858">
        <v>0</v>
      </c>
    </row>
    <row r="1859" spans="1:20" x14ac:dyDescent="0.35">
      <c r="A1859">
        <v>1</v>
      </c>
      <c r="B1859">
        <v>62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1</v>
      </c>
      <c r="I1859">
        <v>20</v>
      </c>
      <c r="J1859">
        <v>0</v>
      </c>
      <c r="K1859">
        <v>0</v>
      </c>
      <c r="L1859">
        <v>0</v>
      </c>
      <c r="M1859">
        <v>0</v>
      </c>
      <c r="N1859">
        <v>300</v>
      </c>
      <c r="O1859">
        <v>108</v>
      </c>
      <c r="P1859">
        <v>73</v>
      </c>
      <c r="Q1859">
        <v>20.87</v>
      </c>
      <c r="R1859">
        <v>60</v>
      </c>
      <c r="S1859">
        <v>80</v>
      </c>
      <c r="T1859">
        <v>0</v>
      </c>
    </row>
    <row r="1860" spans="1:20" x14ac:dyDescent="0.35">
      <c r="A1860">
        <v>1</v>
      </c>
      <c r="B1860">
        <v>40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5</v>
      </c>
      <c r="J1860">
        <v>0</v>
      </c>
      <c r="K1860">
        <v>0</v>
      </c>
      <c r="L1860">
        <v>0</v>
      </c>
      <c r="M1860">
        <v>0</v>
      </c>
      <c r="N1860">
        <v>282</v>
      </c>
      <c r="O1860">
        <v>120</v>
      </c>
      <c r="P1860">
        <v>87</v>
      </c>
      <c r="Q1860">
        <v>22.98</v>
      </c>
      <c r="R1860">
        <v>60</v>
      </c>
      <c r="S1860">
        <v>79.400000000000006</v>
      </c>
      <c r="T1860">
        <v>0</v>
      </c>
    </row>
    <row r="1861" spans="1:20" x14ac:dyDescent="0.35">
      <c r="A1861">
        <v>1</v>
      </c>
      <c r="B1861">
        <v>37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1</v>
      </c>
      <c r="I1861">
        <v>20</v>
      </c>
      <c r="J1861">
        <v>0</v>
      </c>
      <c r="K1861">
        <v>0</v>
      </c>
      <c r="L1861">
        <v>0</v>
      </c>
      <c r="M1861">
        <v>0</v>
      </c>
      <c r="N1861">
        <v>261</v>
      </c>
      <c r="O1861">
        <v>111.5</v>
      </c>
      <c r="P1861">
        <v>72.5</v>
      </c>
      <c r="Q1861">
        <v>26.48</v>
      </c>
      <c r="R1861">
        <v>73</v>
      </c>
      <c r="S1861">
        <v>74</v>
      </c>
      <c r="T1861">
        <v>0</v>
      </c>
    </row>
    <row r="1862" spans="1:20" x14ac:dyDescent="0.35">
      <c r="A1862">
        <v>1</v>
      </c>
      <c r="B1862">
        <v>58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1</v>
      </c>
      <c r="I1862">
        <v>20</v>
      </c>
      <c r="J1862">
        <v>0</v>
      </c>
      <c r="K1862">
        <v>0</v>
      </c>
      <c r="L1862">
        <v>0</v>
      </c>
      <c r="M1862">
        <v>0</v>
      </c>
      <c r="N1862">
        <v>184</v>
      </c>
      <c r="O1862">
        <v>127.5</v>
      </c>
      <c r="P1862">
        <v>70</v>
      </c>
      <c r="Q1862">
        <v>25.62</v>
      </c>
      <c r="R1862">
        <v>50</v>
      </c>
      <c r="S1862">
        <v>80</v>
      </c>
      <c r="T1862">
        <v>0</v>
      </c>
    </row>
    <row r="1863" spans="1:20" x14ac:dyDescent="0.35">
      <c r="A1863">
        <v>1</v>
      </c>
      <c r="B1863">
        <v>51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215</v>
      </c>
      <c r="O1863">
        <v>147</v>
      </c>
      <c r="P1863">
        <v>96</v>
      </c>
      <c r="Q1863">
        <v>28.59</v>
      </c>
      <c r="R1863">
        <v>65</v>
      </c>
      <c r="S1863">
        <v>100</v>
      </c>
      <c r="T1863">
        <v>0</v>
      </c>
    </row>
    <row r="1864" spans="1:20" x14ac:dyDescent="0.35">
      <c r="A1864">
        <v>0</v>
      </c>
      <c r="B1864">
        <v>48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1</v>
      </c>
      <c r="I1864">
        <v>10</v>
      </c>
      <c r="J1864">
        <v>0</v>
      </c>
      <c r="K1864">
        <v>0</v>
      </c>
      <c r="L1864">
        <v>1</v>
      </c>
      <c r="M1864">
        <v>0</v>
      </c>
      <c r="N1864">
        <v>188</v>
      </c>
      <c r="O1864">
        <v>170</v>
      </c>
      <c r="P1864">
        <v>110</v>
      </c>
      <c r="Q1864">
        <v>26.03</v>
      </c>
      <c r="R1864">
        <v>90</v>
      </c>
      <c r="S1864">
        <v>118</v>
      </c>
      <c r="T1864">
        <v>0</v>
      </c>
    </row>
    <row r="1865" spans="1:20" x14ac:dyDescent="0.35">
      <c r="A1865">
        <v>1</v>
      </c>
      <c r="B1865">
        <v>51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1</v>
      </c>
      <c r="I1865">
        <v>20</v>
      </c>
      <c r="J1865">
        <v>0</v>
      </c>
      <c r="K1865">
        <v>0</v>
      </c>
      <c r="L1865">
        <v>0</v>
      </c>
      <c r="M1865">
        <v>0</v>
      </c>
      <c r="N1865">
        <v>256</v>
      </c>
      <c r="O1865">
        <v>130</v>
      </c>
      <c r="P1865">
        <v>75</v>
      </c>
      <c r="Q1865">
        <v>28.76</v>
      </c>
      <c r="R1865">
        <v>60</v>
      </c>
      <c r="S1865">
        <v>83</v>
      </c>
      <c r="T1865">
        <v>0</v>
      </c>
    </row>
    <row r="1866" spans="1:20" x14ac:dyDescent="0.35">
      <c r="A1866">
        <v>0</v>
      </c>
      <c r="B1866">
        <v>52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223</v>
      </c>
      <c r="O1866">
        <v>132</v>
      </c>
      <c r="P1866">
        <v>82</v>
      </c>
      <c r="Q1866">
        <v>26.06</v>
      </c>
      <c r="R1866">
        <v>75</v>
      </c>
      <c r="S1866">
        <v>63</v>
      </c>
      <c r="T1866">
        <v>0</v>
      </c>
    </row>
    <row r="1867" spans="1:20" x14ac:dyDescent="0.35">
      <c r="A1867">
        <v>0</v>
      </c>
      <c r="B1867">
        <v>66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292</v>
      </c>
      <c r="O1867">
        <v>143</v>
      </c>
      <c r="P1867">
        <v>95</v>
      </c>
      <c r="Q1867">
        <v>31.11</v>
      </c>
      <c r="R1867">
        <v>90</v>
      </c>
      <c r="S1867">
        <v>77</v>
      </c>
      <c r="T1867">
        <v>1</v>
      </c>
    </row>
    <row r="1868" spans="1:20" x14ac:dyDescent="0.35">
      <c r="A1868">
        <v>1</v>
      </c>
      <c r="B1868">
        <v>37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1</v>
      </c>
      <c r="I1868">
        <v>20</v>
      </c>
      <c r="J1868">
        <v>0</v>
      </c>
      <c r="K1868">
        <v>0</v>
      </c>
      <c r="L1868">
        <v>0</v>
      </c>
      <c r="M1868">
        <v>0</v>
      </c>
      <c r="N1868">
        <v>211</v>
      </c>
      <c r="O1868">
        <v>116.5</v>
      </c>
      <c r="P1868">
        <v>77.5</v>
      </c>
      <c r="Q1868">
        <v>24.5</v>
      </c>
      <c r="R1868">
        <v>68</v>
      </c>
      <c r="S1868">
        <v>78</v>
      </c>
      <c r="T1868">
        <v>1</v>
      </c>
    </row>
    <row r="1869" spans="1:20" x14ac:dyDescent="0.35">
      <c r="A1869">
        <v>0</v>
      </c>
      <c r="B1869">
        <v>44</v>
      </c>
      <c r="C1869">
        <v>0</v>
      </c>
      <c r="D1869">
        <v>1</v>
      </c>
      <c r="E1869">
        <v>0</v>
      </c>
      <c r="F1869">
        <v>0</v>
      </c>
      <c r="G1869">
        <v>0</v>
      </c>
      <c r="H1869">
        <v>1</v>
      </c>
      <c r="I1869">
        <v>20</v>
      </c>
      <c r="J1869">
        <v>0</v>
      </c>
      <c r="K1869">
        <v>0</v>
      </c>
      <c r="L1869">
        <v>0</v>
      </c>
      <c r="M1869">
        <v>0</v>
      </c>
      <c r="N1869">
        <v>245</v>
      </c>
      <c r="O1869">
        <v>95</v>
      </c>
      <c r="P1869">
        <v>50</v>
      </c>
      <c r="Q1869">
        <v>21.65</v>
      </c>
      <c r="R1869">
        <v>82</v>
      </c>
      <c r="S1869">
        <v>79.400000000000006</v>
      </c>
      <c r="T1869">
        <v>0</v>
      </c>
    </row>
    <row r="1870" spans="1:20" x14ac:dyDescent="0.35">
      <c r="A1870">
        <v>1</v>
      </c>
      <c r="B1870">
        <v>61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1</v>
      </c>
      <c r="I1870">
        <v>20</v>
      </c>
      <c r="J1870">
        <v>0</v>
      </c>
      <c r="K1870">
        <v>0</v>
      </c>
      <c r="L1870">
        <v>0</v>
      </c>
      <c r="M1870">
        <v>0</v>
      </c>
      <c r="N1870">
        <v>167</v>
      </c>
      <c r="O1870">
        <v>105</v>
      </c>
      <c r="P1870">
        <v>67.5</v>
      </c>
      <c r="Q1870">
        <v>27.28</v>
      </c>
      <c r="R1870">
        <v>88</v>
      </c>
      <c r="S1870">
        <v>86</v>
      </c>
      <c r="T1870">
        <v>0</v>
      </c>
    </row>
    <row r="1871" spans="1:20" x14ac:dyDescent="0.35">
      <c r="A1871">
        <v>0</v>
      </c>
      <c r="B1871">
        <v>58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296</v>
      </c>
      <c r="O1871">
        <v>141.5</v>
      </c>
      <c r="P1871">
        <v>87</v>
      </c>
      <c r="Q1871">
        <v>28.31</v>
      </c>
      <c r="R1871">
        <v>75</v>
      </c>
      <c r="S1871">
        <v>79.400000000000006</v>
      </c>
      <c r="T1871">
        <v>0</v>
      </c>
    </row>
    <row r="1872" spans="1:20" x14ac:dyDescent="0.35">
      <c r="A1872">
        <v>0</v>
      </c>
      <c r="B1872">
        <v>42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25</v>
      </c>
      <c r="J1872">
        <v>0</v>
      </c>
      <c r="K1872">
        <v>0</v>
      </c>
      <c r="L1872">
        <v>0</v>
      </c>
      <c r="M1872">
        <v>0</v>
      </c>
      <c r="N1872">
        <v>286</v>
      </c>
      <c r="O1872">
        <v>133.5</v>
      </c>
      <c r="P1872">
        <v>80</v>
      </c>
      <c r="Q1872">
        <v>26.25</v>
      </c>
      <c r="R1872">
        <v>75</v>
      </c>
      <c r="S1872">
        <v>65</v>
      </c>
      <c r="T1872">
        <v>0</v>
      </c>
    </row>
    <row r="1873" spans="1:20" x14ac:dyDescent="0.35">
      <c r="A1873">
        <v>0</v>
      </c>
      <c r="B1873">
        <v>42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20</v>
      </c>
      <c r="J1873">
        <v>0</v>
      </c>
      <c r="K1873">
        <v>0</v>
      </c>
      <c r="L1873">
        <v>0</v>
      </c>
      <c r="M1873">
        <v>0</v>
      </c>
      <c r="N1873">
        <v>193</v>
      </c>
      <c r="O1873">
        <v>129</v>
      </c>
      <c r="P1873">
        <v>91.5</v>
      </c>
      <c r="Q1873">
        <v>27.78</v>
      </c>
      <c r="R1873">
        <v>95</v>
      </c>
      <c r="S1873">
        <v>74</v>
      </c>
      <c r="T1873">
        <v>0</v>
      </c>
    </row>
    <row r="1874" spans="1:20" x14ac:dyDescent="0.35">
      <c r="A1874">
        <v>1</v>
      </c>
      <c r="B1874">
        <v>40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222</v>
      </c>
      <c r="O1874">
        <v>112</v>
      </c>
      <c r="P1874">
        <v>82</v>
      </c>
      <c r="Q1874">
        <v>23.71</v>
      </c>
      <c r="R1874">
        <v>77</v>
      </c>
      <c r="S1874">
        <v>85</v>
      </c>
      <c r="T1874">
        <v>0</v>
      </c>
    </row>
    <row r="1875" spans="1:20" x14ac:dyDescent="0.35">
      <c r="A1875">
        <v>0</v>
      </c>
      <c r="B1875">
        <v>59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288</v>
      </c>
      <c r="O1875">
        <v>158</v>
      </c>
      <c r="P1875">
        <v>90</v>
      </c>
      <c r="Q1875">
        <v>32.840000000000003</v>
      </c>
      <c r="R1875">
        <v>70</v>
      </c>
      <c r="S1875">
        <v>87</v>
      </c>
      <c r="T1875">
        <v>0</v>
      </c>
    </row>
    <row r="1876" spans="1:20" x14ac:dyDescent="0.35">
      <c r="A1876">
        <v>0</v>
      </c>
      <c r="B1876">
        <v>58</v>
      </c>
      <c r="C1876">
        <v>0</v>
      </c>
      <c r="D1876">
        <v>0</v>
      </c>
      <c r="E1876">
        <v>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240</v>
      </c>
      <c r="O1876">
        <v>150</v>
      </c>
      <c r="P1876">
        <v>80</v>
      </c>
      <c r="Q1876">
        <v>26.45</v>
      </c>
      <c r="R1876">
        <v>66</v>
      </c>
      <c r="S1876">
        <v>255</v>
      </c>
      <c r="T1876">
        <v>1</v>
      </c>
    </row>
    <row r="1877" spans="1:20" x14ac:dyDescent="0.35">
      <c r="A1877">
        <v>0</v>
      </c>
      <c r="B1877">
        <v>63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362</v>
      </c>
      <c r="O1877">
        <v>151.5</v>
      </c>
      <c r="P1877">
        <v>82.5</v>
      </c>
      <c r="Q1877">
        <v>25.15</v>
      </c>
      <c r="R1877">
        <v>102</v>
      </c>
      <c r="S1877">
        <v>79.400000000000006</v>
      </c>
      <c r="T1877">
        <v>0</v>
      </c>
    </row>
    <row r="1878" spans="1:20" x14ac:dyDescent="0.35">
      <c r="A1878">
        <v>1</v>
      </c>
      <c r="B1878">
        <v>41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30</v>
      </c>
      <c r="J1878">
        <v>0</v>
      </c>
      <c r="K1878">
        <v>0</v>
      </c>
      <c r="L1878">
        <v>0</v>
      </c>
      <c r="M1878">
        <v>0</v>
      </c>
      <c r="N1878">
        <v>224</v>
      </c>
      <c r="O1878">
        <v>114</v>
      </c>
      <c r="P1878">
        <v>68</v>
      </c>
      <c r="Q1878">
        <v>21.42</v>
      </c>
      <c r="R1878">
        <v>66</v>
      </c>
      <c r="S1878">
        <v>107</v>
      </c>
      <c r="T1878">
        <v>0</v>
      </c>
    </row>
    <row r="1879" spans="1:20" x14ac:dyDescent="0.35">
      <c r="A1879">
        <v>0</v>
      </c>
      <c r="B1879">
        <v>51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246</v>
      </c>
      <c r="O1879">
        <v>135</v>
      </c>
      <c r="P1879">
        <v>82</v>
      </c>
      <c r="Q1879">
        <v>24.67</v>
      </c>
      <c r="R1879">
        <v>70</v>
      </c>
      <c r="S1879">
        <v>77</v>
      </c>
      <c r="T1879">
        <v>0</v>
      </c>
    </row>
    <row r="1880" spans="1:20" x14ac:dyDescent="0.35">
      <c r="A1880">
        <v>1</v>
      </c>
      <c r="B1880">
        <v>62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202</v>
      </c>
      <c r="O1880">
        <v>111</v>
      </c>
      <c r="P1880">
        <v>79.5</v>
      </c>
      <c r="Q1880">
        <v>27.91</v>
      </c>
      <c r="R1880">
        <v>80</v>
      </c>
      <c r="S1880">
        <v>100</v>
      </c>
      <c r="T1880">
        <v>0</v>
      </c>
    </row>
    <row r="1881" spans="1:20" x14ac:dyDescent="0.35">
      <c r="A1881">
        <v>0</v>
      </c>
      <c r="B1881">
        <v>49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307</v>
      </c>
      <c r="O1881">
        <v>112.5</v>
      </c>
      <c r="P1881">
        <v>70</v>
      </c>
      <c r="Q1881">
        <v>23.86</v>
      </c>
      <c r="R1881">
        <v>60</v>
      </c>
      <c r="S1881">
        <v>72</v>
      </c>
      <c r="T1881">
        <v>0</v>
      </c>
    </row>
    <row r="1882" spans="1:20" x14ac:dyDescent="0.35">
      <c r="A1882">
        <v>0</v>
      </c>
      <c r="B1882">
        <v>59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410</v>
      </c>
      <c r="O1882">
        <v>142</v>
      </c>
      <c r="P1882">
        <v>79</v>
      </c>
      <c r="Q1882">
        <v>25.58</v>
      </c>
      <c r="R1882">
        <v>78</v>
      </c>
      <c r="S1882">
        <v>90</v>
      </c>
      <c r="T1882">
        <v>0</v>
      </c>
    </row>
    <row r="1883" spans="1:20" x14ac:dyDescent="0.35">
      <c r="A1883">
        <v>0</v>
      </c>
      <c r="B1883">
        <v>44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1</v>
      </c>
      <c r="I1883">
        <v>20</v>
      </c>
      <c r="J1883">
        <v>0</v>
      </c>
      <c r="K1883">
        <v>0</v>
      </c>
      <c r="L1883">
        <v>0</v>
      </c>
      <c r="M1883">
        <v>0</v>
      </c>
      <c r="N1883">
        <v>243</v>
      </c>
      <c r="O1883">
        <v>129</v>
      </c>
      <c r="P1883">
        <v>88</v>
      </c>
      <c r="Q1883">
        <v>30.85</v>
      </c>
      <c r="R1883">
        <v>90</v>
      </c>
      <c r="S1883">
        <v>83</v>
      </c>
      <c r="T1883">
        <v>0</v>
      </c>
    </row>
    <row r="1884" spans="1:20" x14ac:dyDescent="0.35">
      <c r="A1884">
        <v>1</v>
      </c>
      <c r="B1884">
        <v>64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296</v>
      </c>
      <c r="O1884">
        <v>142</v>
      </c>
      <c r="P1884">
        <v>84</v>
      </c>
      <c r="Q1884">
        <v>27.01</v>
      </c>
      <c r="R1884">
        <v>52</v>
      </c>
      <c r="S1884">
        <v>83</v>
      </c>
      <c r="T1884">
        <v>1</v>
      </c>
    </row>
    <row r="1885" spans="1:20" x14ac:dyDescent="0.35">
      <c r="A1885">
        <v>0</v>
      </c>
      <c r="B1885">
        <v>45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237</v>
      </c>
      <c r="O1885">
        <v>118</v>
      </c>
      <c r="P1885">
        <v>84</v>
      </c>
      <c r="Q1885">
        <v>22.53</v>
      </c>
      <c r="R1885">
        <v>68</v>
      </c>
      <c r="S1885">
        <v>78</v>
      </c>
      <c r="T1885">
        <v>0</v>
      </c>
    </row>
    <row r="1886" spans="1:20" x14ac:dyDescent="0.35">
      <c r="A1886">
        <v>0</v>
      </c>
      <c r="B1886">
        <v>63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237</v>
      </c>
      <c r="O1886">
        <v>155</v>
      </c>
      <c r="P1886">
        <v>92.5</v>
      </c>
      <c r="Q1886">
        <v>31.5</v>
      </c>
      <c r="R1886">
        <v>62</v>
      </c>
      <c r="S1886">
        <v>83</v>
      </c>
      <c r="T1886">
        <v>0</v>
      </c>
    </row>
    <row r="1887" spans="1:20" x14ac:dyDescent="0.35">
      <c r="A1887">
        <v>1</v>
      </c>
      <c r="B1887">
        <v>38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1</v>
      </c>
      <c r="I1887">
        <v>20</v>
      </c>
      <c r="J1887">
        <v>0</v>
      </c>
      <c r="K1887">
        <v>0</v>
      </c>
      <c r="L1887">
        <v>0</v>
      </c>
      <c r="M1887">
        <v>0</v>
      </c>
      <c r="N1887">
        <v>227</v>
      </c>
      <c r="O1887">
        <v>108</v>
      </c>
      <c r="P1887">
        <v>65.5</v>
      </c>
      <c r="Q1887">
        <v>25.45</v>
      </c>
      <c r="R1887">
        <v>85</v>
      </c>
      <c r="S1887">
        <v>110</v>
      </c>
      <c r="T1887">
        <v>0</v>
      </c>
    </row>
    <row r="1888" spans="1:20" x14ac:dyDescent="0.35">
      <c r="A1888">
        <v>0</v>
      </c>
      <c r="B1888">
        <v>39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220</v>
      </c>
      <c r="O1888">
        <v>137.5</v>
      </c>
      <c r="P1888">
        <v>101.5</v>
      </c>
      <c r="Q1888">
        <v>22.85</v>
      </c>
      <c r="R1888">
        <v>60</v>
      </c>
      <c r="S1888">
        <v>88</v>
      </c>
      <c r="T1888">
        <v>0</v>
      </c>
    </row>
    <row r="1889" spans="1:20" x14ac:dyDescent="0.35">
      <c r="A1889">
        <v>1</v>
      </c>
      <c r="B1889">
        <v>45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1</v>
      </c>
      <c r="I1889">
        <v>35</v>
      </c>
      <c r="J1889">
        <v>0</v>
      </c>
      <c r="K1889">
        <v>0</v>
      </c>
      <c r="L1889">
        <v>0</v>
      </c>
      <c r="M1889">
        <v>0</v>
      </c>
      <c r="N1889">
        <v>161</v>
      </c>
      <c r="O1889">
        <v>122</v>
      </c>
      <c r="P1889">
        <v>82</v>
      </c>
      <c r="Q1889">
        <v>26.09</v>
      </c>
      <c r="R1889">
        <v>65</v>
      </c>
      <c r="S1889">
        <v>91</v>
      </c>
      <c r="T1889">
        <v>0</v>
      </c>
    </row>
    <row r="1890" spans="1:20" x14ac:dyDescent="0.35">
      <c r="A1890">
        <v>0</v>
      </c>
      <c r="B1890">
        <v>55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232</v>
      </c>
      <c r="O1890">
        <v>119</v>
      </c>
      <c r="P1890">
        <v>81</v>
      </c>
      <c r="Q1890">
        <v>30</v>
      </c>
      <c r="R1890">
        <v>60</v>
      </c>
      <c r="S1890">
        <v>100</v>
      </c>
      <c r="T1890">
        <v>1</v>
      </c>
    </row>
    <row r="1891" spans="1:20" x14ac:dyDescent="0.35">
      <c r="A1891">
        <v>0</v>
      </c>
      <c r="B1891">
        <v>63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1</v>
      </c>
      <c r="I1891">
        <v>10</v>
      </c>
      <c r="J1891">
        <v>1</v>
      </c>
      <c r="K1891">
        <v>0</v>
      </c>
      <c r="L1891">
        <v>1</v>
      </c>
      <c r="M1891">
        <v>0</v>
      </c>
      <c r="N1891">
        <v>213</v>
      </c>
      <c r="O1891">
        <v>182</v>
      </c>
      <c r="P1891">
        <v>92</v>
      </c>
      <c r="Q1891">
        <v>26.87</v>
      </c>
      <c r="R1891">
        <v>52</v>
      </c>
      <c r="S1891">
        <v>63</v>
      </c>
      <c r="T1891">
        <v>0</v>
      </c>
    </row>
    <row r="1892" spans="1:20" x14ac:dyDescent="0.35">
      <c r="A1892">
        <v>1</v>
      </c>
      <c r="B1892">
        <v>41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250</v>
      </c>
      <c r="O1892">
        <v>150</v>
      </c>
      <c r="P1892">
        <v>92</v>
      </c>
      <c r="Q1892">
        <v>33.29</v>
      </c>
      <c r="R1892">
        <v>85</v>
      </c>
      <c r="S1892">
        <v>85</v>
      </c>
      <c r="T1892">
        <v>0</v>
      </c>
    </row>
    <row r="1893" spans="1:20" x14ac:dyDescent="0.35">
      <c r="A1893">
        <v>0</v>
      </c>
      <c r="B1893">
        <v>46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295</v>
      </c>
      <c r="O1893">
        <v>145</v>
      </c>
      <c r="P1893">
        <v>90</v>
      </c>
      <c r="Q1893">
        <v>25.87</v>
      </c>
      <c r="R1893">
        <v>90</v>
      </c>
      <c r="S1893">
        <v>79</v>
      </c>
      <c r="T1893">
        <v>0</v>
      </c>
    </row>
    <row r="1894" spans="1:20" x14ac:dyDescent="0.35">
      <c r="A1894">
        <v>0</v>
      </c>
      <c r="B1894">
        <v>58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232</v>
      </c>
      <c r="O1894">
        <v>145</v>
      </c>
      <c r="P1894">
        <v>94</v>
      </c>
      <c r="Q1894">
        <v>26.38</v>
      </c>
      <c r="R1894">
        <v>66</v>
      </c>
      <c r="S1894">
        <v>80</v>
      </c>
      <c r="T1894">
        <v>0</v>
      </c>
    </row>
    <row r="1895" spans="1:20" x14ac:dyDescent="0.35">
      <c r="A1895">
        <v>0</v>
      </c>
      <c r="B1895">
        <v>53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185</v>
      </c>
      <c r="O1895">
        <v>96</v>
      </c>
      <c r="P1895">
        <v>72</v>
      </c>
      <c r="Q1895">
        <v>21.35</v>
      </c>
      <c r="R1895">
        <v>60</v>
      </c>
      <c r="S1895">
        <v>82</v>
      </c>
      <c r="T1895">
        <v>0</v>
      </c>
    </row>
    <row r="1896" spans="1:20" x14ac:dyDescent="0.35">
      <c r="A1896">
        <v>1</v>
      </c>
      <c r="B1896">
        <v>59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210</v>
      </c>
      <c r="O1896">
        <v>134</v>
      </c>
      <c r="P1896">
        <v>84</v>
      </c>
      <c r="Q1896">
        <v>25.64</v>
      </c>
      <c r="R1896">
        <v>58</v>
      </c>
      <c r="S1896">
        <v>77</v>
      </c>
      <c r="T1896">
        <v>1</v>
      </c>
    </row>
    <row r="1897" spans="1:20" x14ac:dyDescent="0.35">
      <c r="A1897">
        <v>1</v>
      </c>
      <c r="B1897">
        <v>46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222</v>
      </c>
      <c r="O1897">
        <v>120.5</v>
      </c>
      <c r="P1897">
        <v>73.5</v>
      </c>
      <c r="Q1897">
        <v>27.23</v>
      </c>
      <c r="R1897">
        <v>77</v>
      </c>
      <c r="S1897">
        <v>60</v>
      </c>
      <c r="T1897">
        <v>0</v>
      </c>
    </row>
    <row r="1898" spans="1:20" x14ac:dyDescent="0.35">
      <c r="A1898">
        <v>0</v>
      </c>
      <c r="B1898">
        <v>51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216</v>
      </c>
      <c r="O1898">
        <v>128</v>
      </c>
      <c r="P1898">
        <v>83.5</v>
      </c>
      <c r="Q1898">
        <v>24.41</v>
      </c>
      <c r="R1898">
        <v>72</v>
      </c>
      <c r="S1898">
        <v>75</v>
      </c>
      <c r="T1898">
        <v>0</v>
      </c>
    </row>
    <row r="1899" spans="1:20" x14ac:dyDescent="0.35">
      <c r="A1899">
        <v>0</v>
      </c>
      <c r="B1899">
        <v>42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190</v>
      </c>
      <c r="O1899">
        <v>121</v>
      </c>
      <c r="P1899">
        <v>85.5</v>
      </c>
      <c r="Q1899">
        <v>22.19</v>
      </c>
      <c r="R1899">
        <v>87</v>
      </c>
      <c r="S1899">
        <v>85</v>
      </c>
      <c r="T1899">
        <v>0</v>
      </c>
    </row>
    <row r="1900" spans="1:20" x14ac:dyDescent="0.35">
      <c r="A1900">
        <v>0</v>
      </c>
      <c r="B1900">
        <v>62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262</v>
      </c>
      <c r="O1900">
        <v>175</v>
      </c>
      <c r="P1900">
        <v>85</v>
      </c>
      <c r="Q1900">
        <v>30.91</v>
      </c>
      <c r="R1900">
        <v>68</v>
      </c>
      <c r="S1900">
        <v>72</v>
      </c>
      <c r="T1900">
        <v>0</v>
      </c>
    </row>
    <row r="1901" spans="1:20" x14ac:dyDescent="0.35">
      <c r="A1901">
        <v>1</v>
      </c>
      <c r="B1901">
        <v>47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1</v>
      </c>
      <c r="I1901">
        <v>30</v>
      </c>
      <c r="J1901">
        <v>0</v>
      </c>
      <c r="K1901">
        <v>0</v>
      </c>
      <c r="L1901">
        <v>0</v>
      </c>
      <c r="M1901">
        <v>0</v>
      </c>
      <c r="N1901">
        <v>260</v>
      </c>
      <c r="O1901">
        <v>111</v>
      </c>
      <c r="P1901">
        <v>70</v>
      </c>
      <c r="Q1901">
        <v>23.46</v>
      </c>
      <c r="R1901">
        <v>66</v>
      </c>
      <c r="S1901">
        <v>71</v>
      </c>
      <c r="T1901">
        <v>0</v>
      </c>
    </row>
    <row r="1902" spans="1:20" x14ac:dyDescent="0.35">
      <c r="A1902">
        <v>0</v>
      </c>
      <c r="B1902">
        <v>43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192</v>
      </c>
      <c r="O1902">
        <v>107.5</v>
      </c>
      <c r="P1902">
        <v>67.5</v>
      </c>
      <c r="Q1902">
        <v>21.22</v>
      </c>
      <c r="R1902">
        <v>67</v>
      </c>
      <c r="S1902">
        <v>79.400000000000006</v>
      </c>
      <c r="T1902">
        <v>0</v>
      </c>
    </row>
    <row r="1903" spans="1:20" x14ac:dyDescent="0.35">
      <c r="A1903">
        <v>0</v>
      </c>
      <c r="B1903">
        <v>48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1</v>
      </c>
      <c r="I1903">
        <v>15</v>
      </c>
      <c r="J1903">
        <v>0</v>
      </c>
      <c r="K1903">
        <v>0</v>
      </c>
      <c r="L1903">
        <v>0</v>
      </c>
      <c r="M1903">
        <v>0</v>
      </c>
      <c r="N1903">
        <v>229</v>
      </c>
      <c r="O1903">
        <v>111</v>
      </c>
      <c r="P1903">
        <v>85</v>
      </c>
      <c r="Q1903">
        <v>24.1</v>
      </c>
      <c r="R1903">
        <v>75</v>
      </c>
      <c r="S1903">
        <v>74</v>
      </c>
      <c r="T1903">
        <v>0</v>
      </c>
    </row>
    <row r="1904" spans="1:20" x14ac:dyDescent="0.35">
      <c r="A1904">
        <v>0</v>
      </c>
      <c r="B1904">
        <v>57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289</v>
      </c>
      <c r="O1904">
        <v>142</v>
      </c>
      <c r="P1904">
        <v>83</v>
      </c>
      <c r="Q1904">
        <v>35.17</v>
      </c>
      <c r="R1904">
        <v>68</v>
      </c>
      <c r="S1904">
        <v>72</v>
      </c>
      <c r="T1904">
        <v>1</v>
      </c>
    </row>
    <row r="1905" spans="1:20" x14ac:dyDescent="0.35">
      <c r="A1905">
        <v>0</v>
      </c>
      <c r="B1905">
        <v>43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8</v>
      </c>
      <c r="J1905">
        <v>0</v>
      </c>
      <c r="K1905">
        <v>0</v>
      </c>
      <c r="L1905">
        <v>0</v>
      </c>
      <c r="M1905">
        <v>0</v>
      </c>
      <c r="N1905">
        <v>192</v>
      </c>
      <c r="O1905">
        <v>119.5</v>
      </c>
      <c r="P1905">
        <v>69.5</v>
      </c>
      <c r="Q1905">
        <v>24.67</v>
      </c>
      <c r="R1905">
        <v>90</v>
      </c>
      <c r="S1905">
        <v>83</v>
      </c>
      <c r="T1905">
        <v>0</v>
      </c>
    </row>
    <row r="1906" spans="1:20" x14ac:dyDescent="0.35">
      <c r="A1906">
        <v>1</v>
      </c>
      <c r="B1906">
        <v>64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229</v>
      </c>
      <c r="O1906">
        <v>105</v>
      </c>
      <c r="P1906">
        <v>72.5</v>
      </c>
      <c r="Q1906">
        <v>26.76</v>
      </c>
      <c r="R1906">
        <v>84</v>
      </c>
      <c r="S1906">
        <v>77</v>
      </c>
      <c r="T1906">
        <v>0</v>
      </c>
    </row>
    <row r="1907" spans="1:20" x14ac:dyDescent="0.35">
      <c r="A1907">
        <v>1</v>
      </c>
      <c r="B1907">
        <v>45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9.0039999999999996</v>
      </c>
      <c r="J1907">
        <v>0</v>
      </c>
      <c r="K1907">
        <v>0</v>
      </c>
      <c r="L1907">
        <v>1</v>
      </c>
      <c r="M1907">
        <v>0</v>
      </c>
      <c r="N1907">
        <v>170</v>
      </c>
      <c r="O1907">
        <v>145.5</v>
      </c>
      <c r="P1907">
        <v>99</v>
      </c>
      <c r="Q1907">
        <v>26.74</v>
      </c>
      <c r="R1907">
        <v>83</v>
      </c>
      <c r="S1907">
        <v>85</v>
      </c>
      <c r="T1907">
        <v>0</v>
      </c>
    </row>
    <row r="1908" spans="1:20" x14ac:dyDescent="0.35">
      <c r="A1908">
        <v>0</v>
      </c>
      <c r="B1908">
        <v>49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238</v>
      </c>
      <c r="O1908">
        <v>97</v>
      </c>
      <c r="P1908">
        <v>67</v>
      </c>
      <c r="Q1908">
        <v>23.17</v>
      </c>
      <c r="R1908">
        <v>75</v>
      </c>
      <c r="S1908">
        <v>77</v>
      </c>
      <c r="T1908">
        <v>0</v>
      </c>
    </row>
    <row r="1909" spans="1:20" x14ac:dyDescent="0.35">
      <c r="A1909">
        <v>0</v>
      </c>
      <c r="B1909">
        <v>45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244</v>
      </c>
      <c r="O1909">
        <v>119</v>
      </c>
      <c r="P1909">
        <v>73</v>
      </c>
      <c r="Q1909">
        <v>26.51</v>
      </c>
      <c r="R1909">
        <v>80</v>
      </c>
      <c r="S1909">
        <v>80</v>
      </c>
      <c r="T1909">
        <v>0</v>
      </c>
    </row>
    <row r="1910" spans="1:20" x14ac:dyDescent="0.35">
      <c r="A1910">
        <v>1</v>
      </c>
      <c r="B1910">
        <v>53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30</v>
      </c>
      <c r="J1910">
        <v>0</v>
      </c>
      <c r="K1910">
        <v>0</v>
      </c>
      <c r="L1910">
        <v>1</v>
      </c>
      <c r="M1910">
        <v>0</v>
      </c>
      <c r="N1910">
        <v>226</v>
      </c>
      <c r="O1910">
        <v>139</v>
      </c>
      <c r="P1910">
        <v>80</v>
      </c>
      <c r="Q1910">
        <v>23.62</v>
      </c>
      <c r="R1910">
        <v>72</v>
      </c>
      <c r="S1910">
        <v>69</v>
      </c>
      <c r="T1910">
        <v>0</v>
      </c>
    </row>
    <row r="1911" spans="1:20" x14ac:dyDescent="0.35">
      <c r="A1911">
        <v>1</v>
      </c>
      <c r="B1911">
        <v>45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30</v>
      </c>
      <c r="J1911">
        <v>0</v>
      </c>
      <c r="K1911">
        <v>0</v>
      </c>
      <c r="L1911">
        <v>0</v>
      </c>
      <c r="M1911">
        <v>0</v>
      </c>
      <c r="N1911">
        <v>250</v>
      </c>
      <c r="O1911">
        <v>126</v>
      </c>
      <c r="P1911">
        <v>89.5</v>
      </c>
      <c r="Q1911">
        <v>28.68</v>
      </c>
      <c r="R1911">
        <v>75</v>
      </c>
      <c r="S1911">
        <v>92</v>
      </c>
      <c r="T1911">
        <v>0</v>
      </c>
    </row>
    <row r="1912" spans="1:20" x14ac:dyDescent="0.35">
      <c r="A1912">
        <v>0</v>
      </c>
      <c r="B1912">
        <v>52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9</v>
      </c>
      <c r="J1912">
        <v>0</v>
      </c>
      <c r="K1912">
        <v>0</v>
      </c>
      <c r="L1912">
        <v>0</v>
      </c>
      <c r="M1912">
        <v>0</v>
      </c>
      <c r="N1912">
        <v>249</v>
      </c>
      <c r="O1912">
        <v>112</v>
      </c>
      <c r="P1912">
        <v>75</v>
      </c>
      <c r="Q1912">
        <v>22.54</v>
      </c>
      <c r="R1912">
        <v>72</v>
      </c>
      <c r="S1912">
        <v>71</v>
      </c>
      <c r="T1912">
        <v>1</v>
      </c>
    </row>
    <row r="1913" spans="1:20" x14ac:dyDescent="0.35">
      <c r="A1913">
        <v>0</v>
      </c>
      <c r="B1913">
        <v>61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266</v>
      </c>
      <c r="O1913">
        <v>171</v>
      </c>
      <c r="P1913">
        <v>87</v>
      </c>
      <c r="Q1913">
        <v>32.770000000000003</v>
      </c>
      <c r="R1913">
        <v>80</v>
      </c>
      <c r="S1913">
        <v>123</v>
      </c>
      <c r="T1913">
        <v>0</v>
      </c>
    </row>
    <row r="1914" spans="1:20" x14ac:dyDescent="0.35">
      <c r="A1914">
        <v>0</v>
      </c>
      <c r="B1914">
        <v>46</v>
      </c>
      <c r="C1914">
        <v>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212</v>
      </c>
      <c r="O1914">
        <v>132</v>
      </c>
      <c r="P1914">
        <v>82</v>
      </c>
      <c r="Q1914">
        <v>34.520000000000003</v>
      </c>
      <c r="R1914">
        <v>80</v>
      </c>
      <c r="S1914">
        <v>72</v>
      </c>
      <c r="T1914">
        <v>0</v>
      </c>
    </row>
    <row r="1915" spans="1:20" x14ac:dyDescent="0.35">
      <c r="A1915">
        <v>0</v>
      </c>
      <c r="B1915">
        <v>48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249</v>
      </c>
      <c r="O1915">
        <v>174</v>
      </c>
      <c r="P1915">
        <v>101.5</v>
      </c>
      <c r="Q1915">
        <v>28.69</v>
      </c>
      <c r="R1915">
        <v>74</v>
      </c>
      <c r="S1915">
        <v>76</v>
      </c>
      <c r="T1915">
        <v>0</v>
      </c>
    </row>
    <row r="1916" spans="1:20" x14ac:dyDescent="0.35">
      <c r="A1916">
        <v>1</v>
      </c>
      <c r="B1916">
        <v>48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1</v>
      </c>
      <c r="I1916">
        <v>43</v>
      </c>
      <c r="J1916">
        <v>0</v>
      </c>
      <c r="K1916">
        <v>0</v>
      </c>
      <c r="L1916">
        <v>0</v>
      </c>
      <c r="M1916">
        <v>0</v>
      </c>
      <c r="N1916">
        <v>176</v>
      </c>
      <c r="O1916">
        <v>116</v>
      </c>
      <c r="P1916">
        <v>86</v>
      </c>
      <c r="Q1916">
        <v>21.45</v>
      </c>
      <c r="R1916">
        <v>62</v>
      </c>
      <c r="S1916">
        <v>76</v>
      </c>
      <c r="T1916">
        <v>0</v>
      </c>
    </row>
    <row r="1917" spans="1:20" x14ac:dyDescent="0.35">
      <c r="A1917">
        <v>1</v>
      </c>
      <c r="B1917">
        <v>48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20</v>
      </c>
      <c r="J1917">
        <v>0</v>
      </c>
      <c r="K1917">
        <v>0</v>
      </c>
      <c r="L1917">
        <v>0</v>
      </c>
      <c r="M1917">
        <v>0</v>
      </c>
      <c r="N1917">
        <v>236</v>
      </c>
      <c r="O1917">
        <v>112.5</v>
      </c>
      <c r="P1917">
        <v>75</v>
      </c>
      <c r="Q1917">
        <v>30.43</v>
      </c>
      <c r="R1917">
        <v>72</v>
      </c>
      <c r="S1917">
        <v>67</v>
      </c>
      <c r="T1917">
        <v>0</v>
      </c>
    </row>
    <row r="1918" spans="1:20" x14ac:dyDescent="0.35">
      <c r="A1918">
        <v>1</v>
      </c>
      <c r="B1918">
        <v>44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35</v>
      </c>
      <c r="J1918">
        <v>0</v>
      </c>
      <c r="K1918">
        <v>0</v>
      </c>
      <c r="L1918">
        <v>1</v>
      </c>
      <c r="M1918">
        <v>0</v>
      </c>
      <c r="N1918">
        <v>198</v>
      </c>
      <c r="O1918">
        <v>143.5</v>
      </c>
      <c r="P1918">
        <v>90</v>
      </c>
      <c r="Q1918">
        <v>27.99</v>
      </c>
      <c r="R1918">
        <v>50</v>
      </c>
      <c r="S1918">
        <v>79.400000000000006</v>
      </c>
      <c r="T1918">
        <v>1</v>
      </c>
    </row>
    <row r="1919" spans="1:20" x14ac:dyDescent="0.35">
      <c r="A1919">
        <v>1</v>
      </c>
      <c r="B1919">
        <v>41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1</v>
      </c>
      <c r="I1919">
        <v>40</v>
      </c>
      <c r="J1919">
        <v>0</v>
      </c>
      <c r="K1919">
        <v>0</v>
      </c>
      <c r="L1919">
        <v>0</v>
      </c>
      <c r="M1919">
        <v>0</v>
      </c>
      <c r="N1919">
        <v>224</v>
      </c>
      <c r="O1919">
        <v>126</v>
      </c>
      <c r="P1919">
        <v>79</v>
      </c>
      <c r="Q1919">
        <v>22.94</v>
      </c>
      <c r="R1919">
        <v>53</v>
      </c>
      <c r="S1919">
        <v>68</v>
      </c>
      <c r="T1919">
        <v>0</v>
      </c>
    </row>
    <row r="1920" spans="1:20" x14ac:dyDescent="0.35">
      <c r="A1920">
        <v>0</v>
      </c>
      <c r="B1920">
        <v>64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330</v>
      </c>
      <c r="O1920">
        <v>108</v>
      </c>
      <c r="P1920">
        <v>82</v>
      </c>
      <c r="Q1920">
        <v>23.09</v>
      </c>
      <c r="R1920">
        <v>85</v>
      </c>
      <c r="S1920">
        <v>80</v>
      </c>
      <c r="T1920">
        <v>0</v>
      </c>
    </row>
    <row r="1921" spans="1:20" x14ac:dyDescent="0.35">
      <c r="A1921">
        <v>0</v>
      </c>
      <c r="B1921">
        <v>53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20</v>
      </c>
      <c r="J1921">
        <v>0</v>
      </c>
      <c r="K1921">
        <v>0</v>
      </c>
      <c r="L1921">
        <v>0</v>
      </c>
      <c r="M1921">
        <v>0</v>
      </c>
      <c r="N1921">
        <v>317</v>
      </c>
      <c r="O1921">
        <v>123</v>
      </c>
      <c r="P1921">
        <v>81</v>
      </c>
      <c r="Q1921">
        <v>20.329999999999998</v>
      </c>
      <c r="R1921">
        <v>80</v>
      </c>
      <c r="S1921">
        <v>79.400000000000006</v>
      </c>
      <c r="T1921">
        <v>0</v>
      </c>
    </row>
    <row r="1922" spans="1:20" x14ac:dyDescent="0.35">
      <c r="A1922">
        <v>1</v>
      </c>
      <c r="B1922">
        <v>53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1</v>
      </c>
      <c r="I1922">
        <v>43</v>
      </c>
      <c r="J1922">
        <v>0</v>
      </c>
      <c r="K1922">
        <v>0</v>
      </c>
      <c r="L1922">
        <v>0</v>
      </c>
      <c r="M1922">
        <v>0</v>
      </c>
      <c r="N1922">
        <v>238</v>
      </c>
      <c r="O1922">
        <v>126</v>
      </c>
      <c r="P1922">
        <v>72</v>
      </c>
      <c r="Q1922">
        <v>23.4</v>
      </c>
      <c r="R1922">
        <v>62</v>
      </c>
      <c r="S1922">
        <v>73</v>
      </c>
      <c r="T1922">
        <v>0</v>
      </c>
    </row>
    <row r="1923" spans="1:20" x14ac:dyDescent="0.35">
      <c r="A1923">
        <v>0</v>
      </c>
      <c r="B1923">
        <v>60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9.0039999999999996</v>
      </c>
      <c r="J1923">
        <v>0</v>
      </c>
      <c r="K1923">
        <v>0</v>
      </c>
      <c r="L1923">
        <v>0</v>
      </c>
      <c r="M1923">
        <v>0</v>
      </c>
      <c r="N1923">
        <v>228</v>
      </c>
      <c r="O1923">
        <v>112</v>
      </c>
      <c r="P1923">
        <v>74</v>
      </c>
      <c r="Q1923">
        <v>24.51</v>
      </c>
      <c r="R1923">
        <v>63</v>
      </c>
      <c r="S1923">
        <v>79.400000000000006</v>
      </c>
      <c r="T1923">
        <v>0</v>
      </c>
    </row>
    <row r="1924" spans="1:20" x14ac:dyDescent="0.35">
      <c r="A1924">
        <v>1</v>
      </c>
      <c r="B1924">
        <v>42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1</v>
      </c>
      <c r="I1924">
        <v>20</v>
      </c>
      <c r="J1924">
        <v>0</v>
      </c>
      <c r="K1924">
        <v>0</v>
      </c>
      <c r="L1924">
        <v>0</v>
      </c>
      <c r="M1924">
        <v>0</v>
      </c>
      <c r="N1924">
        <v>319</v>
      </c>
      <c r="O1924">
        <v>116</v>
      </c>
      <c r="P1924">
        <v>74</v>
      </c>
      <c r="Q1924">
        <v>26.62</v>
      </c>
      <c r="R1924">
        <v>83</v>
      </c>
      <c r="S1924">
        <v>136</v>
      </c>
      <c r="T1924">
        <v>0</v>
      </c>
    </row>
    <row r="1925" spans="1:20" x14ac:dyDescent="0.35">
      <c r="A1925">
        <v>0</v>
      </c>
      <c r="B1925">
        <v>38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162</v>
      </c>
      <c r="O1925">
        <v>105</v>
      </c>
      <c r="P1925">
        <v>70</v>
      </c>
      <c r="Q1925">
        <v>21.35</v>
      </c>
      <c r="R1925">
        <v>72</v>
      </c>
      <c r="S1925">
        <v>71</v>
      </c>
      <c r="T1925">
        <v>0</v>
      </c>
    </row>
    <row r="1926" spans="1:20" x14ac:dyDescent="0.35">
      <c r="A1926">
        <v>1</v>
      </c>
      <c r="B1926">
        <v>63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240</v>
      </c>
      <c r="O1926">
        <v>136</v>
      </c>
      <c r="P1926">
        <v>94</v>
      </c>
      <c r="Q1926">
        <v>29.17</v>
      </c>
      <c r="R1926">
        <v>64</v>
      </c>
      <c r="S1926">
        <v>57</v>
      </c>
      <c r="T1926">
        <v>0</v>
      </c>
    </row>
    <row r="1927" spans="1:20" x14ac:dyDescent="0.35">
      <c r="A1927">
        <v>1</v>
      </c>
      <c r="B1927">
        <v>59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1</v>
      </c>
      <c r="I1927">
        <v>9</v>
      </c>
      <c r="J1927">
        <v>0</v>
      </c>
      <c r="K1927">
        <v>0</v>
      </c>
      <c r="L1927">
        <v>0</v>
      </c>
      <c r="M1927">
        <v>0</v>
      </c>
      <c r="N1927">
        <v>200</v>
      </c>
      <c r="O1927">
        <v>124</v>
      </c>
      <c r="P1927">
        <v>77</v>
      </c>
      <c r="Q1927">
        <v>22.82</v>
      </c>
      <c r="R1927">
        <v>57</v>
      </c>
      <c r="S1927">
        <v>79.400000000000006</v>
      </c>
      <c r="T1927">
        <v>0</v>
      </c>
    </row>
    <row r="1928" spans="1:20" x14ac:dyDescent="0.35">
      <c r="A1928">
        <v>0</v>
      </c>
      <c r="B1928">
        <v>46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5</v>
      </c>
      <c r="J1928">
        <v>0</v>
      </c>
      <c r="K1928">
        <v>0</v>
      </c>
      <c r="L1928">
        <v>0</v>
      </c>
      <c r="M1928">
        <v>0</v>
      </c>
      <c r="N1928">
        <v>174</v>
      </c>
      <c r="O1928">
        <v>115.5</v>
      </c>
      <c r="P1928">
        <v>65</v>
      </c>
      <c r="Q1928">
        <v>29.84</v>
      </c>
      <c r="R1928">
        <v>73</v>
      </c>
      <c r="S1928">
        <v>80</v>
      </c>
      <c r="T1928">
        <v>0</v>
      </c>
    </row>
    <row r="1929" spans="1:20" x14ac:dyDescent="0.35">
      <c r="A1929">
        <v>1</v>
      </c>
      <c r="B1929">
        <v>61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238</v>
      </c>
      <c r="O1929">
        <v>232</v>
      </c>
      <c r="P1929">
        <v>136</v>
      </c>
      <c r="Q1929">
        <v>24.83</v>
      </c>
      <c r="R1929">
        <v>75</v>
      </c>
      <c r="S1929">
        <v>79</v>
      </c>
      <c r="T1929">
        <v>0</v>
      </c>
    </row>
    <row r="1930" spans="1:20" x14ac:dyDescent="0.35">
      <c r="A1930">
        <v>0</v>
      </c>
      <c r="B1930">
        <v>48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279</v>
      </c>
      <c r="O1930">
        <v>128.5</v>
      </c>
      <c r="P1930">
        <v>73.5</v>
      </c>
      <c r="Q1930">
        <v>27.49</v>
      </c>
      <c r="R1930">
        <v>72</v>
      </c>
      <c r="S1930">
        <v>77</v>
      </c>
      <c r="T1930">
        <v>0</v>
      </c>
    </row>
    <row r="1931" spans="1:20" x14ac:dyDescent="0.35">
      <c r="A1931">
        <v>1</v>
      </c>
      <c r="B1931">
        <v>57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198</v>
      </c>
      <c r="O1931">
        <v>119</v>
      </c>
      <c r="P1931">
        <v>80</v>
      </c>
      <c r="Q1931">
        <v>30.05</v>
      </c>
      <c r="R1931">
        <v>70</v>
      </c>
      <c r="S1931">
        <v>79</v>
      </c>
      <c r="T1931">
        <v>0</v>
      </c>
    </row>
    <row r="1932" spans="1:20" x14ac:dyDescent="0.35">
      <c r="A1932">
        <v>0</v>
      </c>
      <c r="B1932">
        <v>40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144</v>
      </c>
      <c r="O1932">
        <v>122.5</v>
      </c>
      <c r="P1932">
        <v>80</v>
      </c>
      <c r="Q1932">
        <v>27.46</v>
      </c>
      <c r="R1932">
        <v>72</v>
      </c>
      <c r="S1932">
        <v>123</v>
      </c>
      <c r="T1932">
        <v>1</v>
      </c>
    </row>
    <row r="1933" spans="1:20" x14ac:dyDescent="0.35">
      <c r="A1933">
        <v>0</v>
      </c>
      <c r="B1933">
        <v>49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193</v>
      </c>
      <c r="O1933">
        <v>134</v>
      </c>
      <c r="P1933">
        <v>88</v>
      </c>
      <c r="Q1933">
        <v>25.77</v>
      </c>
      <c r="R1933">
        <v>69</v>
      </c>
      <c r="S1933">
        <v>76</v>
      </c>
      <c r="T1933">
        <v>0</v>
      </c>
    </row>
    <row r="1934" spans="1:20" x14ac:dyDescent="0.35">
      <c r="A1934">
        <v>1</v>
      </c>
      <c r="B1934">
        <v>43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234</v>
      </c>
      <c r="O1934">
        <v>173</v>
      </c>
      <c r="P1934">
        <v>96</v>
      </c>
      <c r="Q1934">
        <v>27.99</v>
      </c>
      <c r="R1934">
        <v>100</v>
      </c>
      <c r="S1934">
        <v>76</v>
      </c>
      <c r="T1934">
        <v>0</v>
      </c>
    </row>
    <row r="1935" spans="1:20" x14ac:dyDescent="0.35">
      <c r="A1935">
        <v>0</v>
      </c>
      <c r="B1935">
        <v>50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241</v>
      </c>
      <c r="O1935">
        <v>132</v>
      </c>
      <c r="P1935">
        <v>85</v>
      </c>
      <c r="Q1935">
        <v>23.81</v>
      </c>
      <c r="R1935">
        <v>55</v>
      </c>
      <c r="S1935">
        <v>84</v>
      </c>
      <c r="T1935">
        <v>0</v>
      </c>
    </row>
    <row r="1936" spans="1:20" x14ac:dyDescent="0.35">
      <c r="A1936">
        <v>0</v>
      </c>
      <c r="B1936">
        <v>51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224</v>
      </c>
      <c r="O1936">
        <v>111.5</v>
      </c>
      <c r="P1936">
        <v>77</v>
      </c>
      <c r="Q1936">
        <v>24.08</v>
      </c>
      <c r="R1936">
        <v>63</v>
      </c>
      <c r="S1936">
        <v>74</v>
      </c>
      <c r="T1936">
        <v>0</v>
      </c>
    </row>
    <row r="1937" spans="1:20" x14ac:dyDescent="0.35">
      <c r="A1937">
        <v>0</v>
      </c>
      <c r="B1937">
        <v>58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260</v>
      </c>
      <c r="O1937">
        <v>85.5</v>
      </c>
      <c r="P1937">
        <v>51</v>
      </c>
      <c r="Q1937">
        <v>20.76</v>
      </c>
      <c r="R1937">
        <v>87</v>
      </c>
      <c r="S1937">
        <v>206</v>
      </c>
      <c r="T1937">
        <v>1</v>
      </c>
    </row>
    <row r="1938" spans="1:20" x14ac:dyDescent="0.35">
      <c r="A1938">
        <v>0</v>
      </c>
      <c r="B1938">
        <v>51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1</v>
      </c>
      <c r="I1938">
        <v>15</v>
      </c>
      <c r="J1938">
        <v>0</v>
      </c>
      <c r="K1938">
        <v>0</v>
      </c>
      <c r="L1938">
        <v>1</v>
      </c>
      <c r="M1938">
        <v>0</v>
      </c>
      <c r="N1938">
        <v>240</v>
      </c>
      <c r="O1938">
        <v>180</v>
      </c>
      <c r="P1938">
        <v>107.5</v>
      </c>
      <c r="Q1938">
        <v>25.33</v>
      </c>
      <c r="R1938">
        <v>68</v>
      </c>
      <c r="S1938">
        <v>80</v>
      </c>
      <c r="T1938">
        <v>0</v>
      </c>
    </row>
    <row r="1939" spans="1:20" x14ac:dyDescent="0.35">
      <c r="A1939">
        <v>0</v>
      </c>
      <c r="B1939">
        <v>40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195</v>
      </c>
      <c r="O1939">
        <v>132</v>
      </c>
      <c r="P1939">
        <v>81</v>
      </c>
      <c r="Q1939">
        <v>24.26</v>
      </c>
      <c r="R1939">
        <v>80</v>
      </c>
      <c r="S1939">
        <v>86</v>
      </c>
      <c r="T1939">
        <v>0</v>
      </c>
    </row>
    <row r="1940" spans="1:20" x14ac:dyDescent="0.35">
      <c r="A1940">
        <v>0</v>
      </c>
      <c r="B1940">
        <v>46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5</v>
      </c>
      <c r="J1940">
        <v>0</v>
      </c>
      <c r="K1940">
        <v>0</v>
      </c>
      <c r="L1940">
        <v>0</v>
      </c>
      <c r="M1940">
        <v>0</v>
      </c>
      <c r="N1940">
        <v>228</v>
      </c>
      <c r="O1940">
        <v>110</v>
      </c>
      <c r="P1940">
        <v>80</v>
      </c>
      <c r="Q1940">
        <v>19.739999999999998</v>
      </c>
      <c r="R1940">
        <v>90</v>
      </c>
      <c r="S1940">
        <v>127</v>
      </c>
      <c r="T1940">
        <v>0</v>
      </c>
    </row>
    <row r="1941" spans="1:20" x14ac:dyDescent="0.35">
      <c r="A1941">
        <v>1</v>
      </c>
      <c r="B1941">
        <v>44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1</v>
      </c>
      <c r="I1941">
        <v>20</v>
      </c>
      <c r="J1941">
        <v>0</v>
      </c>
      <c r="K1941">
        <v>0</v>
      </c>
      <c r="L1941">
        <v>0</v>
      </c>
      <c r="M1941">
        <v>0</v>
      </c>
      <c r="N1941">
        <v>260</v>
      </c>
      <c r="O1941">
        <v>134</v>
      </c>
      <c r="P1941">
        <v>80</v>
      </c>
      <c r="Q1941">
        <v>22.25</v>
      </c>
      <c r="R1941">
        <v>87</v>
      </c>
      <c r="S1941">
        <v>81</v>
      </c>
      <c r="T1941">
        <v>0</v>
      </c>
    </row>
    <row r="1942" spans="1:20" x14ac:dyDescent="0.35">
      <c r="A1942">
        <v>0</v>
      </c>
      <c r="B1942">
        <v>44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192</v>
      </c>
      <c r="O1942">
        <v>112</v>
      </c>
      <c r="P1942">
        <v>62</v>
      </c>
      <c r="Q1942">
        <v>30.47</v>
      </c>
      <c r="R1942">
        <v>75</v>
      </c>
      <c r="S1942">
        <v>82</v>
      </c>
      <c r="T1942">
        <v>0</v>
      </c>
    </row>
    <row r="1943" spans="1:20" x14ac:dyDescent="0.35">
      <c r="A1943">
        <v>1</v>
      </c>
      <c r="B1943">
        <v>36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1</v>
      </c>
      <c r="I1943">
        <v>15</v>
      </c>
      <c r="J1943">
        <v>0</v>
      </c>
      <c r="K1943">
        <v>0</v>
      </c>
      <c r="L1943">
        <v>0</v>
      </c>
      <c r="M1943">
        <v>0</v>
      </c>
      <c r="N1943">
        <v>300</v>
      </c>
      <c r="O1943">
        <v>102</v>
      </c>
      <c r="P1943">
        <v>66.5</v>
      </c>
      <c r="Q1943">
        <v>25.68</v>
      </c>
      <c r="R1943">
        <v>100</v>
      </c>
      <c r="S1943">
        <v>100</v>
      </c>
      <c r="T1943">
        <v>0</v>
      </c>
    </row>
    <row r="1944" spans="1:20" x14ac:dyDescent="0.35">
      <c r="A1944">
        <v>1</v>
      </c>
      <c r="B1944">
        <v>36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35</v>
      </c>
      <c r="J1944">
        <v>0</v>
      </c>
      <c r="K1944">
        <v>0</v>
      </c>
      <c r="L1944">
        <v>0</v>
      </c>
      <c r="M1944">
        <v>0</v>
      </c>
      <c r="N1944">
        <v>240</v>
      </c>
      <c r="O1944">
        <v>114</v>
      </c>
      <c r="P1944">
        <v>76</v>
      </c>
      <c r="Q1944">
        <v>25.82</v>
      </c>
      <c r="R1944">
        <v>66</v>
      </c>
      <c r="S1944">
        <v>79.400000000000006</v>
      </c>
      <c r="T1944">
        <v>0</v>
      </c>
    </row>
    <row r="1945" spans="1:20" x14ac:dyDescent="0.35">
      <c r="A1945">
        <v>1</v>
      </c>
      <c r="B1945">
        <v>64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1</v>
      </c>
      <c r="I1945">
        <v>15</v>
      </c>
      <c r="J1945">
        <v>1</v>
      </c>
      <c r="K1945">
        <v>0</v>
      </c>
      <c r="L1945">
        <v>1</v>
      </c>
      <c r="M1945">
        <v>0</v>
      </c>
      <c r="N1945">
        <v>266</v>
      </c>
      <c r="O1945">
        <v>191</v>
      </c>
      <c r="P1945">
        <v>81</v>
      </c>
      <c r="Q1945">
        <v>25.33</v>
      </c>
      <c r="R1945">
        <v>95</v>
      </c>
      <c r="S1945">
        <v>78</v>
      </c>
      <c r="T1945">
        <v>1</v>
      </c>
    </row>
    <row r="1946" spans="1:20" x14ac:dyDescent="0.35">
      <c r="A1946">
        <v>0</v>
      </c>
      <c r="B1946">
        <v>47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1</v>
      </c>
      <c r="I1946">
        <v>9</v>
      </c>
      <c r="J1946">
        <v>0</v>
      </c>
      <c r="K1946">
        <v>0</v>
      </c>
      <c r="L1946">
        <v>0</v>
      </c>
      <c r="M1946">
        <v>0</v>
      </c>
      <c r="N1946">
        <v>261</v>
      </c>
      <c r="O1946">
        <v>133</v>
      </c>
      <c r="P1946">
        <v>77</v>
      </c>
      <c r="Q1946">
        <v>27.96</v>
      </c>
      <c r="R1946">
        <v>87</v>
      </c>
      <c r="S1946">
        <v>105</v>
      </c>
      <c r="T1946">
        <v>0</v>
      </c>
    </row>
    <row r="1947" spans="1:20" x14ac:dyDescent="0.35">
      <c r="A1947">
        <v>0</v>
      </c>
      <c r="B1947">
        <v>42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1</v>
      </c>
      <c r="I1947">
        <v>9</v>
      </c>
      <c r="J1947">
        <v>0</v>
      </c>
      <c r="K1947">
        <v>0</v>
      </c>
      <c r="L1947">
        <v>1</v>
      </c>
      <c r="M1947">
        <v>0</v>
      </c>
      <c r="N1947">
        <v>274</v>
      </c>
      <c r="O1947">
        <v>135</v>
      </c>
      <c r="P1947">
        <v>90</v>
      </c>
      <c r="Q1947">
        <v>22.19</v>
      </c>
      <c r="R1947">
        <v>70</v>
      </c>
      <c r="S1947">
        <v>79.400000000000006</v>
      </c>
      <c r="T1947">
        <v>0</v>
      </c>
    </row>
    <row r="1948" spans="1:20" x14ac:dyDescent="0.35">
      <c r="A1948">
        <v>0</v>
      </c>
      <c r="B1948">
        <v>54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227</v>
      </c>
      <c r="O1948">
        <v>168</v>
      </c>
      <c r="P1948">
        <v>94</v>
      </c>
      <c r="Q1948">
        <v>22.7</v>
      </c>
      <c r="R1948">
        <v>75</v>
      </c>
      <c r="S1948">
        <v>70</v>
      </c>
      <c r="T1948">
        <v>0</v>
      </c>
    </row>
    <row r="1949" spans="1:20" x14ac:dyDescent="0.35">
      <c r="A1949">
        <v>0</v>
      </c>
      <c r="B1949">
        <v>52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279</v>
      </c>
      <c r="O1949">
        <v>148</v>
      </c>
      <c r="P1949">
        <v>99</v>
      </c>
      <c r="Q1949">
        <v>26.64</v>
      </c>
      <c r="R1949">
        <v>86</v>
      </c>
      <c r="S1949">
        <v>85</v>
      </c>
      <c r="T1949">
        <v>0</v>
      </c>
    </row>
    <row r="1950" spans="1:20" x14ac:dyDescent="0.35">
      <c r="A1950">
        <v>1</v>
      </c>
      <c r="B1950">
        <v>52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15</v>
      </c>
      <c r="J1950">
        <v>0</v>
      </c>
      <c r="K1950">
        <v>0</v>
      </c>
      <c r="L1950">
        <v>0</v>
      </c>
      <c r="M1950">
        <v>0</v>
      </c>
      <c r="N1950">
        <v>190</v>
      </c>
      <c r="O1950">
        <v>118</v>
      </c>
      <c r="P1950">
        <v>80</v>
      </c>
      <c r="Q1950">
        <v>24.47</v>
      </c>
      <c r="R1950">
        <v>50</v>
      </c>
      <c r="S1950">
        <v>88</v>
      </c>
      <c r="T1950">
        <v>0</v>
      </c>
    </row>
    <row r="1951" spans="1:20" x14ac:dyDescent="0.35">
      <c r="A1951">
        <v>0</v>
      </c>
      <c r="B1951">
        <v>51</v>
      </c>
      <c r="C1951">
        <v>0</v>
      </c>
      <c r="D1951">
        <v>0</v>
      </c>
      <c r="E1951">
        <v>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351</v>
      </c>
      <c r="O1951">
        <v>134</v>
      </c>
      <c r="P1951">
        <v>97.5</v>
      </c>
      <c r="Q1951">
        <v>21.66</v>
      </c>
      <c r="R1951">
        <v>100</v>
      </c>
      <c r="S1951">
        <v>79.400000000000006</v>
      </c>
      <c r="T1951">
        <v>0</v>
      </c>
    </row>
    <row r="1952" spans="1:20" x14ac:dyDescent="0.35">
      <c r="A1952">
        <v>0</v>
      </c>
      <c r="B1952">
        <v>38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150</v>
      </c>
      <c r="O1952">
        <v>108</v>
      </c>
      <c r="P1952">
        <v>70.5</v>
      </c>
      <c r="Q1952">
        <v>20.420000000000002</v>
      </c>
      <c r="R1952">
        <v>72</v>
      </c>
      <c r="S1952">
        <v>88</v>
      </c>
      <c r="T1952">
        <v>0</v>
      </c>
    </row>
    <row r="1953" spans="1:20" x14ac:dyDescent="0.35">
      <c r="A1953">
        <v>1</v>
      </c>
      <c r="B1953">
        <v>45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1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280</v>
      </c>
      <c r="O1953">
        <v>128</v>
      </c>
      <c r="P1953">
        <v>82</v>
      </c>
      <c r="Q1953">
        <v>29.17</v>
      </c>
      <c r="R1953">
        <v>60</v>
      </c>
      <c r="S1953">
        <v>62</v>
      </c>
      <c r="T1953">
        <v>0</v>
      </c>
    </row>
    <row r="1954" spans="1:20" x14ac:dyDescent="0.35">
      <c r="A1954">
        <v>1</v>
      </c>
      <c r="B1954">
        <v>42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1</v>
      </c>
      <c r="I1954">
        <v>20</v>
      </c>
      <c r="J1954">
        <v>0</v>
      </c>
      <c r="K1954">
        <v>0</v>
      </c>
      <c r="L1954">
        <v>0</v>
      </c>
      <c r="M1954">
        <v>0</v>
      </c>
      <c r="N1954">
        <v>225</v>
      </c>
      <c r="O1954">
        <v>110</v>
      </c>
      <c r="P1954">
        <v>80</v>
      </c>
      <c r="Q1954">
        <v>22.51</v>
      </c>
      <c r="R1954">
        <v>65</v>
      </c>
      <c r="S1954">
        <v>77</v>
      </c>
      <c r="T1954">
        <v>1</v>
      </c>
    </row>
    <row r="1955" spans="1:20" x14ac:dyDescent="0.35">
      <c r="A1955">
        <v>1</v>
      </c>
      <c r="B1955">
        <v>47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1</v>
      </c>
      <c r="I1955">
        <v>30</v>
      </c>
      <c r="J1955">
        <v>0</v>
      </c>
      <c r="K1955">
        <v>0</v>
      </c>
      <c r="L1955">
        <v>0</v>
      </c>
      <c r="M1955">
        <v>0</v>
      </c>
      <c r="N1955">
        <v>260</v>
      </c>
      <c r="O1955">
        <v>126</v>
      </c>
      <c r="P1955">
        <v>91</v>
      </c>
      <c r="Q1955">
        <v>27.01</v>
      </c>
      <c r="R1955">
        <v>75</v>
      </c>
      <c r="S1955">
        <v>84</v>
      </c>
      <c r="T1955">
        <v>0</v>
      </c>
    </row>
    <row r="1956" spans="1:20" x14ac:dyDescent="0.35">
      <c r="A1956">
        <v>0</v>
      </c>
      <c r="B1956">
        <v>43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240</v>
      </c>
      <c r="O1956">
        <v>141.5</v>
      </c>
      <c r="P1956">
        <v>93</v>
      </c>
      <c r="Q1956">
        <v>38.43</v>
      </c>
      <c r="R1956">
        <v>72</v>
      </c>
      <c r="S1956">
        <v>77</v>
      </c>
      <c r="T1956">
        <v>0</v>
      </c>
    </row>
    <row r="1957" spans="1:20" x14ac:dyDescent="0.35">
      <c r="A1957">
        <v>1</v>
      </c>
      <c r="B1957">
        <v>46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280</v>
      </c>
      <c r="O1957">
        <v>142</v>
      </c>
      <c r="P1957">
        <v>91</v>
      </c>
      <c r="Q1957">
        <v>28.09</v>
      </c>
      <c r="R1957">
        <v>85</v>
      </c>
      <c r="S1957">
        <v>65</v>
      </c>
      <c r="T1957">
        <v>0</v>
      </c>
    </row>
    <row r="1958" spans="1:20" x14ac:dyDescent="0.35">
      <c r="A1958">
        <v>0</v>
      </c>
      <c r="B1958">
        <v>42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233</v>
      </c>
      <c r="O1958">
        <v>132</v>
      </c>
      <c r="P1958">
        <v>82</v>
      </c>
      <c r="Q1958">
        <v>26.81</v>
      </c>
      <c r="R1958">
        <v>69</v>
      </c>
      <c r="S1958">
        <v>71</v>
      </c>
      <c r="T1958">
        <v>0</v>
      </c>
    </row>
    <row r="1959" spans="1:20" x14ac:dyDescent="0.35">
      <c r="A1959">
        <v>0</v>
      </c>
      <c r="B1959">
        <v>45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1</v>
      </c>
      <c r="I1959">
        <v>9</v>
      </c>
      <c r="J1959">
        <v>0</v>
      </c>
      <c r="K1959">
        <v>0</v>
      </c>
      <c r="L1959">
        <v>0</v>
      </c>
      <c r="M1959">
        <v>0</v>
      </c>
      <c r="N1959">
        <v>208</v>
      </c>
      <c r="O1959">
        <v>137</v>
      </c>
      <c r="P1959">
        <v>82</v>
      </c>
      <c r="Q1959">
        <v>24.35</v>
      </c>
      <c r="R1959">
        <v>85</v>
      </c>
      <c r="S1959">
        <v>79.400000000000006</v>
      </c>
      <c r="T1959">
        <v>0</v>
      </c>
    </row>
    <row r="1960" spans="1:20" x14ac:dyDescent="0.35">
      <c r="A1960">
        <v>0</v>
      </c>
      <c r="B1960">
        <v>62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273</v>
      </c>
      <c r="O1960">
        <v>150.5</v>
      </c>
      <c r="P1960">
        <v>97</v>
      </c>
      <c r="Q1960">
        <v>22.01</v>
      </c>
      <c r="R1960">
        <v>76</v>
      </c>
      <c r="S1960">
        <v>74</v>
      </c>
      <c r="T1960">
        <v>0</v>
      </c>
    </row>
    <row r="1961" spans="1:20" x14ac:dyDescent="0.35">
      <c r="A1961">
        <v>0</v>
      </c>
      <c r="B1961">
        <v>62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390</v>
      </c>
      <c r="O1961">
        <v>184.5</v>
      </c>
      <c r="P1961">
        <v>83</v>
      </c>
      <c r="Q1961">
        <v>18.989999999999998</v>
      </c>
      <c r="R1961">
        <v>87</v>
      </c>
      <c r="S1961">
        <v>47</v>
      </c>
      <c r="T1961">
        <v>0</v>
      </c>
    </row>
    <row r="1962" spans="1:20" x14ac:dyDescent="0.35">
      <c r="A1962">
        <v>0</v>
      </c>
      <c r="B1962">
        <v>57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207</v>
      </c>
      <c r="O1962">
        <v>175</v>
      </c>
      <c r="P1962">
        <v>80</v>
      </c>
      <c r="Q1962">
        <v>20.86</v>
      </c>
      <c r="R1962">
        <v>83</v>
      </c>
      <c r="S1962">
        <v>75</v>
      </c>
      <c r="T1962">
        <v>1</v>
      </c>
    </row>
    <row r="1963" spans="1:20" x14ac:dyDescent="0.35">
      <c r="A1963">
        <v>1</v>
      </c>
      <c r="B1963">
        <v>35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1</v>
      </c>
      <c r="I1963">
        <v>3</v>
      </c>
      <c r="J1963">
        <v>0</v>
      </c>
      <c r="K1963">
        <v>0</v>
      </c>
      <c r="L1963">
        <v>1</v>
      </c>
      <c r="M1963">
        <v>0</v>
      </c>
      <c r="N1963">
        <v>282</v>
      </c>
      <c r="O1963">
        <v>111</v>
      </c>
      <c r="P1963">
        <v>84</v>
      </c>
      <c r="Q1963">
        <v>29.42</v>
      </c>
      <c r="R1963">
        <v>80</v>
      </c>
      <c r="S1963">
        <v>79.400000000000006</v>
      </c>
      <c r="T1963">
        <v>0</v>
      </c>
    </row>
    <row r="1964" spans="1:20" x14ac:dyDescent="0.35">
      <c r="A1964">
        <v>0</v>
      </c>
      <c r="B1964">
        <v>39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1</v>
      </c>
      <c r="I1964">
        <v>10</v>
      </c>
      <c r="J1964">
        <v>0</v>
      </c>
      <c r="K1964">
        <v>0</v>
      </c>
      <c r="L1964">
        <v>0</v>
      </c>
      <c r="M1964">
        <v>0</v>
      </c>
      <c r="N1964">
        <v>226</v>
      </c>
      <c r="O1964">
        <v>95</v>
      </c>
      <c r="P1964">
        <v>59</v>
      </c>
      <c r="Q1964">
        <v>22.88</v>
      </c>
      <c r="R1964">
        <v>80</v>
      </c>
      <c r="S1964">
        <v>83</v>
      </c>
      <c r="T1964">
        <v>0</v>
      </c>
    </row>
    <row r="1965" spans="1:20" x14ac:dyDescent="0.35">
      <c r="A1965">
        <v>1</v>
      </c>
      <c r="B1965">
        <v>36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15</v>
      </c>
      <c r="J1965">
        <v>0</v>
      </c>
      <c r="K1965">
        <v>0</v>
      </c>
      <c r="L1965">
        <v>0</v>
      </c>
      <c r="M1965">
        <v>0</v>
      </c>
      <c r="N1965">
        <v>245</v>
      </c>
      <c r="O1965">
        <v>122</v>
      </c>
      <c r="P1965">
        <v>74.5</v>
      </c>
      <c r="Q1965">
        <v>24.27</v>
      </c>
      <c r="R1965">
        <v>79</v>
      </c>
      <c r="S1965">
        <v>85</v>
      </c>
      <c r="T1965">
        <v>0</v>
      </c>
    </row>
    <row r="1966" spans="1:20" x14ac:dyDescent="0.35">
      <c r="A1966">
        <v>0</v>
      </c>
      <c r="B1966">
        <v>38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20</v>
      </c>
      <c r="J1966">
        <v>0</v>
      </c>
      <c r="K1966">
        <v>0</v>
      </c>
      <c r="L1966">
        <v>0</v>
      </c>
      <c r="M1966">
        <v>0</v>
      </c>
      <c r="N1966">
        <v>282</v>
      </c>
      <c r="O1966">
        <v>135</v>
      </c>
      <c r="P1966">
        <v>80</v>
      </c>
      <c r="Q1966">
        <v>29.14</v>
      </c>
      <c r="R1966">
        <v>75</v>
      </c>
      <c r="S1966">
        <v>89</v>
      </c>
      <c r="T1966">
        <v>0</v>
      </c>
    </row>
    <row r="1967" spans="1:20" x14ac:dyDescent="0.35">
      <c r="A1967">
        <v>1</v>
      </c>
      <c r="B1967">
        <v>67</v>
      </c>
      <c r="C1967">
        <v>0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287</v>
      </c>
      <c r="O1967">
        <v>145</v>
      </c>
      <c r="P1967">
        <v>92</v>
      </c>
      <c r="Q1967">
        <v>36.04</v>
      </c>
      <c r="R1967">
        <v>80</v>
      </c>
      <c r="S1967">
        <v>77</v>
      </c>
      <c r="T1967">
        <v>0</v>
      </c>
    </row>
    <row r="1968" spans="1:20" x14ac:dyDescent="0.35">
      <c r="A1968">
        <v>0</v>
      </c>
      <c r="B1968">
        <v>64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173</v>
      </c>
      <c r="O1968">
        <v>144</v>
      </c>
      <c r="P1968">
        <v>82</v>
      </c>
      <c r="Q1968">
        <v>22.54</v>
      </c>
      <c r="R1968">
        <v>60</v>
      </c>
      <c r="S1968">
        <v>77</v>
      </c>
      <c r="T1968">
        <v>1</v>
      </c>
    </row>
    <row r="1969" spans="1:20" x14ac:dyDescent="0.35">
      <c r="A1969">
        <v>0</v>
      </c>
      <c r="B1969">
        <v>38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196</v>
      </c>
      <c r="O1969">
        <v>100</v>
      </c>
      <c r="P1969">
        <v>80</v>
      </c>
      <c r="Q1969">
        <v>22.9</v>
      </c>
      <c r="R1969">
        <v>78</v>
      </c>
      <c r="S1969">
        <v>74</v>
      </c>
      <c r="T1969">
        <v>0</v>
      </c>
    </row>
    <row r="1970" spans="1:20" x14ac:dyDescent="0.35">
      <c r="A1970">
        <v>1</v>
      </c>
      <c r="B1970">
        <v>38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244</v>
      </c>
      <c r="O1970">
        <v>118.5</v>
      </c>
      <c r="P1970">
        <v>88</v>
      </c>
      <c r="Q1970">
        <v>28.68</v>
      </c>
      <c r="R1970">
        <v>77</v>
      </c>
      <c r="S1970">
        <v>65</v>
      </c>
      <c r="T1970">
        <v>1</v>
      </c>
    </row>
    <row r="1971" spans="1:20" x14ac:dyDescent="0.35">
      <c r="A1971">
        <v>0</v>
      </c>
      <c r="B1971">
        <v>43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1</v>
      </c>
      <c r="I1971">
        <v>15</v>
      </c>
      <c r="J1971">
        <v>0</v>
      </c>
      <c r="K1971">
        <v>0</v>
      </c>
      <c r="L1971">
        <v>0</v>
      </c>
      <c r="M1971">
        <v>0</v>
      </c>
      <c r="N1971">
        <v>165</v>
      </c>
      <c r="O1971">
        <v>113</v>
      </c>
      <c r="P1971">
        <v>79</v>
      </c>
      <c r="Q1971">
        <v>28.96</v>
      </c>
      <c r="R1971">
        <v>75</v>
      </c>
      <c r="S1971">
        <v>72</v>
      </c>
      <c r="T1971">
        <v>0</v>
      </c>
    </row>
    <row r="1972" spans="1:20" x14ac:dyDescent="0.35">
      <c r="A1972">
        <v>1</v>
      </c>
      <c r="B1972">
        <v>38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221</v>
      </c>
      <c r="O1972">
        <v>130</v>
      </c>
      <c r="P1972">
        <v>87</v>
      </c>
      <c r="Q1972">
        <v>26.43</v>
      </c>
      <c r="R1972">
        <v>72</v>
      </c>
      <c r="S1972">
        <v>55</v>
      </c>
      <c r="T1972">
        <v>0</v>
      </c>
    </row>
    <row r="1973" spans="1:20" x14ac:dyDescent="0.35">
      <c r="A1973">
        <v>0</v>
      </c>
      <c r="B1973">
        <v>54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321</v>
      </c>
      <c r="O1973">
        <v>150</v>
      </c>
      <c r="P1973">
        <v>93</v>
      </c>
      <c r="Q1973">
        <v>22.5</v>
      </c>
      <c r="R1973">
        <v>75</v>
      </c>
      <c r="S1973">
        <v>131</v>
      </c>
      <c r="T1973">
        <v>0</v>
      </c>
    </row>
    <row r="1974" spans="1:20" x14ac:dyDescent="0.35">
      <c r="A1974">
        <v>0</v>
      </c>
      <c r="B1974">
        <v>41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192</v>
      </c>
      <c r="O1974">
        <v>103</v>
      </c>
      <c r="P1974">
        <v>72.5</v>
      </c>
      <c r="Q1974">
        <v>22.72</v>
      </c>
      <c r="R1974">
        <v>61</v>
      </c>
      <c r="S1974">
        <v>70</v>
      </c>
      <c r="T1974">
        <v>0</v>
      </c>
    </row>
    <row r="1975" spans="1:20" x14ac:dyDescent="0.35">
      <c r="A1975">
        <v>1</v>
      </c>
      <c r="B1975">
        <v>39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1</v>
      </c>
      <c r="I1975">
        <v>30</v>
      </c>
      <c r="J1975">
        <v>0</v>
      </c>
      <c r="K1975">
        <v>0</v>
      </c>
      <c r="L1975">
        <v>0</v>
      </c>
      <c r="M1975">
        <v>0</v>
      </c>
      <c r="N1975">
        <v>292</v>
      </c>
      <c r="O1975">
        <v>120</v>
      </c>
      <c r="P1975">
        <v>85</v>
      </c>
      <c r="Q1975">
        <v>31.09</v>
      </c>
      <c r="R1975">
        <v>85</v>
      </c>
      <c r="S1975">
        <v>79.400000000000006</v>
      </c>
      <c r="T1975">
        <v>0</v>
      </c>
    </row>
    <row r="1976" spans="1:20" x14ac:dyDescent="0.35">
      <c r="A1976">
        <v>1</v>
      </c>
      <c r="B1976">
        <v>39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262</v>
      </c>
      <c r="O1976">
        <v>126</v>
      </c>
      <c r="P1976">
        <v>91</v>
      </c>
      <c r="Q1976">
        <v>31.38</v>
      </c>
      <c r="R1976">
        <v>72</v>
      </c>
      <c r="S1976">
        <v>84</v>
      </c>
      <c r="T1976">
        <v>0</v>
      </c>
    </row>
    <row r="1977" spans="1:20" x14ac:dyDescent="0.35">
      <c r="A1977">
        <v>0</v>
      </c>
      <c r="B1977">
        <v>50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216</v>
      </c>
      <c r="O1977">
        <v>100</v>
      </c>
      <c r="P1977">
        <v>70</v>
      </c>
      <c r="Q1977">
        <v>23.88</v>
      </c>
      <c r="R1977">
        <v>70</v>
      </c>
      <c r="S1977">
        <v>73</v>
      </c>
      <c r="T1977">
        <v>0</v>
      </c>
    </row>
    <row r="1978" spans="1:20" x14ac:dyDescent="0.35">
      <c r="A1978">
        <v>1</v>
      </c>
      <c r="B1978">
        <v>68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184</v>
      </c>
      <c r="O1978">
        <v>157</v>
      </c>
      <c r="P1978">
        <v>97</v>
      </c>
      <c r="Q1978">
        <v>33.159999999999997</v>
      </c>
      <c r="R1978">
        <v>110</v>
      </c>
      <c r="S1978">
        <v>148</v>
      </c>
      <c r="T1978">
        <v>1</v>
      </c>
    </row>
    <row r="1979" spans="1:20" x14ac:dyDescent="0.35">
      <c r="A1979">
        <v>1</v>
      </c>
      <c r="B1979">
        <v>54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225</v>
      </c>
      <c r="O1979">
        <v>134.5</v>
      </c>
      <c r="P1979">
        <v>92.5</v>
      </c>
      <c r="Q1979">
        <v>30.62</v>
      </c>
      <c r="R1979">
        <v>78</v>
      </c>
      <c r="S1979">
        <v>69</v>
      </c>
      <c r="T1979">
        <v>0</v>
      </c>
    </row>
    <row r="1980" spans="1:20" x14ac:dyDescent="0.35">
      <c r="A1980">
        <v>0</v>
      </c>
      <c r="B1980">
        <v>49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224</v>
      </c>
      <c r="O1980">
        <v>130</v>
      </c>
      <c r="P1980">
        <v>87</v>
      </c>
      <c r="Q1980">
        <v>29.01</v>
      </c>
      <c r="R1980">
        <v>75</v>
      </c>
      <c r="S1980">
        <v>73</v>
      </c>
      <c r="T1980">
        <v>0</v>
      </c>
    </row>
    <row r="1981" spans="1:20" x14ac:dyDescent="0.35">
      <c r="A1981">
        <v>0</v>
      </c>
      <c r="B1981">
        <v>40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20</v>
      </c>
      <c r="J1981">
        <v>0</v>
      </c>
      <c r="K1981">
        <v>0</v>
      </c>
      <c r="L1981">
        <v>0</v>
      </c>
      <c r="M1981">
        <v>0</v>
      </c>
      <c r="N1981">
        <v>237</v>
      </c>
      <c r="O1981">
        <v>112.5</v>
      </c>
      <c r="P1981">
        <v>77.5</v>
      </c>
      <c r="Q1981">
        <v>23.58</v>
      </c>
      <c r="R1981">
        <v>75</v>
      </c>
      <c r="S1981">
        <v>84</v>
      </c>
      <c r="T1981">
        <v>0</v>
      </c>
    </row>
    <row r="1982" spans="1:20" x14ac:dyDescent="0.35">
      <c r="A1982">
        <v>1</v>
      </c>
      <c r="B1982">
        <v>60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261</v>
      </c>
      <c r="O1982">
        <v>122</v>
      </c>
      <c r="P1982">
        <v>74</v>
      </c>
      <c r="Q1982">
        <v>23.77</v>
      </c>
      <c r="R1982">
        <v>70</v>
      </c>
      <c r="S1982">
        <v>79.400000000000006</v>
      </c>
      <c r="T1982">
        <v>0</v>
      </c>
    </row>
    <row r="1983" spans="1:20" x14ac:dyDescent="0.35">
      <c r="A1983">
        <v>1</v>
      </c>
      <c r="B1983">
        <v>38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7</v>
      </c>
      <c r="J1983">
        <v>0</v>
      </c>
      <c r="K1983">
        <v>0</v>
      </c>
      <c r="L1983">
        <v>0</v>
      </c>
      <c r="M1983">
        <v>0</v>
      </c>
      <c r="N1983">
        <v>229</v>
      </c>
      <c r="O1983">
        <v>116</v>
      </c>
      <c r="P1983">
        <v>70</v>
      </c>
      <c r="Q1983">
        <v>26.65</v>
      </c>
      <c r="R1983">
        <v>77</v>
      </c>
      <c r="S1983">
        <v>71</v>
      </c>
      <c r="T1983">
        <v>0</v>
      </c>
    </row>
    <row r="1984" spans="1:20" x14ac:dyDescent="0.35">
      <c r="A1984">
        <v>0</v>
      </c>
      <c r="B1984">
        <v>48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20</v>
      </c>
      <c r="J1984">
        <v>0</v>
      </c>
      <c r="K1984">
        <v>0</v>
      </c>
      <c r="L1984">
        <v>0</v>
      </c>
      <c r="M1984">
        <v>0</v>
      </c>
      <c r="N1984">
        <v>253</v>
      </c>
      <c r="O1984">
        <v>105</v>
      </c>
      <c r="P1984">
        <v>59</v>
      </c>
      <c r="Q1984">
        <v>19.420000000000002</v>
      </c>
      <c r="R1984">
        <v>62</v>
      </c>
      <c r="S1984">
        <v>83</v>
      </c>
      <c r="T1984">
        <v>0</v>
      </c>
    </row>
    <row r="1985" spans="1:20" x14ac:dyDescent="0.35">
      <c r="A1985">
        <v>0</v>
      </c>
      <c r="B1985">
        <v>52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275</v>
      </c>
      <c r="O1985">
        <v>112</v>
      </c>
      <c r="P1985">
        <v>71</v>
      </c>
      <c r="Q1985">
        <v>25.68</v>
      </c>
      <c r="R1985">
        <v>80</v>
      </c>
      <c r="S1985">
        <v>79.400000000000006</v>
      </c>
      <c r="T1985">
        <v>0</v>
      </c>
    </row>
    <row r="1986" spans="1:20" x14ac:dyDescent="0.35">
      <c r="A1986">
        <v>1</v>
      </c>
      <c r="B1986">
        <v>50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1</v>
      </c>
      <c r="I1986">
        <v>30</v>
      </c>
      <c r="J1986">
        <v>0</v>
      </c>
      <c r="K1986">
        <v>0</v>
      </c>
      <c r="L1986">
        <v>0</v>
      </c>
      <c r="M1986">
        <v>0</v>
      </c>
      <c r="N1986">
        <v>234</v>
      </c>
      <c r="O1986">
        <v>122</v>
      </c>
      <c r="P1986">
        <v>81.5</v>
      </c>
      <c r="Q1986">
        <v>29.64</v>
      </c>
      <c r="R1986">
        <v>64</v>
      </c>
      <c r="S1986">
        <v>76</v>
      </c>
      <c r="T1986">
        <v>0</v>
      </c>
    </row>
    <row r="1987" spans="1:20" x14ac:dyDescent="0.35">
      <c r="A1987">
        <v>0</v>
      </c>
      <c r="B1987">
        <v>50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281</v>
      </c>
      <c r="O1987">
        <v>107.5</v>
      </c>
      <c r="P1987">
        <v>74</v>
      </c>
      <c r="Q1987">
        <v>23.44</v>
      </c>
      <c r="R1987">
        <v>85</v>
      </c>
      <c r="S1987">
        <v>79</v>
      </c>
      <c r="T1987">
        <v>0</v>
      </c>
    </row>
    <row r="1988" spans="1:20" x14ac:dyDescent="0.35">
      <c r="A1988">
        <v>1</v>
      </c>
      <c r="B1988">
        <v>44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273</v>
      </c>
      <c r="O1988">
        <v>120</v>
      </c>
      <c r="P1988">
        <v>80</v>
      </c>
      <c r="Q1988">
        <v>29.89</v>
      </c>
      <c r="R1988">
        <v>76</v>
      </c>
      <c r="S1988">
        <v>87</v>
      </c>
      <c r="T1988">
        <v>0</v>
      </c>
    </row>
    <row r="1989" spans="1:20" x14ac:dyDescent="0.35">
      <c r="A1989">
        <v>1</v>
      </c>
      <c r="B1989">
        <v>44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1</v>
      </c>
      <c r="I1989">
        <v>20</v>
      </c>
      <c r="J1989">
        <v>0</v>
      </c>
      <c r="K1989">
        <v>0</v>
      </c>
      <c r="L1989">
        <v>0</v>
      </c>
      <c r="M1989">
        <v>0</v>
      </c>
      <c r="N1989">
        <v>163</v>
      </c>
      <c r="O1989">
        <v>105</v>
      </c>
      <c r="P1989">
        <v>72.5</v>
      </c>
      <c r="Q1989">
        <v>21.02</v>
      </c>
      <c r="R1989">
        <v>67</v>
      </c>
      <c r="S1989">
        <v>62</v>
      </c>
      <c r="T1989">
        <v>0</v>
      </c>
    </row>
    <row r="1990" spans="1:20" x14ac:dyDescent="0.35">
      <c r="A1990">
        <v>0</v>
      </c>
      <c r="B1990">
        <v>45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229</v>
      </c>
      <c r="O1990">
        <v>130</v>
      </c>
      <c r="P1990">
        <v>80</v>
      </c>
      <c r="Q1990">
        <v>21.72</v>
      </c>
      <c r="R1990">
        <v>75</v>
      </c>
      <c r="S1990">
        <v>77</v>
      </c>
      <c r="T1990">
        <v>0</v>
      </c>
    </row>
    <row r="1991" spans="1:20" x14ac:dyDescent="0.35">
      <c r="A1991">
        <v>0</v>
      </c>
      <c r="B1991">
        <v>52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210</v>
      </c>
      <c r="O1991">
        <v>146.5</v>
      </c>
      <c r="P1991">
        <v>82</v>
      </c>
      <c r="Q1991">
        <v>32.270000000000003</v>
      </c>
      <c r="R1991">
        <v>85</v>
      </c>
      <c r="S1991">
        <v>72</v>
      </c>
      <c r="T1991">
        <v>0</v>
      </c>
    </row>
    <row r="1992" spans="1:20" x14ac:dyDescent="0.35">
      <c r="A1992">
        <v>1</v>
      </c>
      <c r="B1992">
        <v>51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1</v>
      </c>
      <c r="I1992">
        <v>20</v>
      </c>
      <c r="J1992">
        <v>0</v>
      </c>
      <c r="K1992">
        <v>0</v>
      </c>
      <c r="L1992">
        <v>0</v>
      </c>
      <c r="M1992">
        <v>0</v>
      </c>
      <c r="N1992">
        <v>163</v>
      </c>
      <c r="O1992">
        <v>126</v>
      </c>
      <c r="P1992">
        <v>78</v>
      </c>
      <c r="Q1992">
        <v>26.56</v>
      </c>
      <c r="R1992">
        <v>63</v>
      </c>
      <c r="S1992">
        <v>78</v>
      </c>
      <c r="T1992">
        <v>0</v>
      </c>
    </row>
    <row r="1993" spans="1:20" x14ac:dyDescent="0.35">
      <c r="A1993">
        <v>1</v>
      </c>
      <c r="B1993">
        <v>57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251</v>
      </c>
      <c r="O1993">
        <v>114</v>
      </c>
      <c r="P1993">
        <v>75</v>
      </c>
      <c r="Q1993">
        <v>26.35</v>
      </c>
      <c r="R1993">
        <v>80</v>
      </c>
      <c r="S1993">
        <v>72</v>
      </c>
      <c r="T1993">
        <v>0</v>
      </c>
    </row>
    <row r="1994" spans="1:20" x14ac:dyDescent="0.35">
      <c r="A1994">
        <v>1</v>
      </c>
      <c r="B1994">
        <v>60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20</v>
      </c>
      <c r="J1994">
        <v>0</v>
      </c>
      <c r="K1994">
        <v>0</v>
      </c>
      <c r="L1994">
        <v>0</v>
      </c>
      <c r="M1994">
        <v>0</v>
      </c>
      <c r="N1994">
        <v>305</v>
      </c>
      <c r="O1994">
        <v>112.5</v>
      </c>
      <c r="P1994">
        <v>75</v>
      </c>
      <c r="Q1994">
        <v>22.7</v>
      </c>
      <c r="R1994">
        <v>75</v>
      </c>
      <c r="S1994">
        <v>98</v>
      </c>
      <c r="T1994">
        <v>1</v>
      </c>
    </row>
    <row r="1995" spans="1:20" x14ac:dyDescent="0.35">
      <c r="A1995">
        <v>1</v>
      </c>
      <c r="B1995">
        <v>40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1</v>
      </c>
      <c r="I1995">
        <v>3</v>
      </c>
      <c r="J1995">
        <v>0</v>
      </c>
      <c r="K1995">
        <v>0</v>
      </c>
      <c r="L1995">
        <v>0</v>
      </c>
      <c r="M1995">
        <v>0</v>
      </c>
      <c r="N1995">
        <v>165</v>
      </c>
      <c r="O1995">
        <v>117</v>
      </c>
      <c r="P1995">
        <v>77</v>
      </c>
      <c r="Q1995">
        <v>21.71</v>
      </c>
      <c r="R1995">
        <v>50</v>
      </c>
      <c r="S1995">
        <v>66</v>
      </c>
      <c r="T1995">
        <v>0</v>
      </c>
    </row>
    <row r="1996" spans="1:20" x14ac:dyDescent="0.35">
      <c r="A1996">
        <v>1</v>
      </c>
      <c r="B1996">
        <v>38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221</v>
      </c>
      <c r="O1996">
        <v>119</v>
      </c>
      <c r="P1996">
        <v>84</v>
      </c>
      <c r="Q1996">
        <v>26.89</v>
      </c>
      <c r="R1996">
        <v>66</v>
      </c>
      <c r="S1996">
        <v>82</v>
      </c>
      <c r="T1996">
        <v>0</v>
      </c>
    </row>
    <row r="1997" spans="1:20" x14ac:dyDescent="0.35">
      <c r="A1997">
        <v>1</v>
      </c>
      <c r="B1997">
        <v>57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1</v>
      </c>
      <c r="I1997">
        <v>20</v>
      </c>
      <c r="J1997">
        <v>0</v>
      </c>
      <c r="K1997">
        <v>0</v>
      </c>
      <c r="L1997">
        <v>0</v>
      </c>
      <c r="M1997">
        <v>0</v>
      </c>
      <c r="N1997">
        <v>257</v>
      </c>
      <c r="O1997">
        <v>138.5</v>
      </c>
      <c r="P1997">
        <v>90</v>
      </c>
      <c r="Q1997">
        <v>25.14</v>
      </c>
      <c r="R1997">
        <v>87</v>
      </c>
      <c r="S1997">
        <v>101</v>
      </c>
      <c r="T1997">
        <v>0</v>
      </c>
    </row>
    <row r="1998" spans="1:20" x14ac:dyDescent="0.35">
      <c r="A1998">
        <v>1</v>
      </c>
      <c r="B1998">
        <v>64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203</v>
      </c>
      <c r="O1998">
        <v>120</v>
      </c>
      <c r="P1998">
        <v>73</v>
      </c>
      <c r="Q1998">
        <v>27.08</v>
      </c>
      <c r="R1998">
        <v>92</v>
      </c>
      <c r="S1998">
        <v>81</v>
      </c>
      <c r="T1998">
        <v>0</v>
      </c>
    </row>
    <row r="1999" spans="1:20" x14ac:dyDescent="0.35">
      <c r="A1999">
        <v>0</v>
      </c>
      <c r="B1999">
        <v>56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220</v>
      </c>
      <c r="O1999">
        <v>122</v>
      </c>
      <c r="P1999">
        <v>74</v>
      </c>
      <c r="Q1999">
        <v>25.66</v>
      </c>
      <c r="R1999">
        <v>71</v>
      </c>
      <c r="S1999">
        <v>93</v>
      </c>
      <c r="T1999">
        <v>1</v>
      </c>
    </row>
    <row r="2000" spans="1:20" x14ac:dyDescent="0.35">
      <c r="A2000">
        <v>0</v>
      </c>
      <c r="B2000">
        <v>42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5</v>
      </c>
      <c r="J2000">
        <v>0</v>
      </c>
      <c r="K2000">
        <v>0</v>
      </c>
      <c r="L2000">
        <v>0</v>
      </c>
      <c r="M2000">
        <v>0</v>
      </c>
      <c r="N2000">
        <v>228</v>
      </c>
      <c r="O2000">
        <v>127.5</v>
      </c>
      <c r="P2000">
        <v>80</v>
      </c>
      <c r="Q2000">
        <v>27.54</v>
      </c>
      <c r="R2000">
        <v>75</v>
      </c>
      <c r="S2000">
        <v>79.400000000000006</v>
      </c>
      <c r="T2000">
        <v>0</v>
      </c>
    </row>
    <row r="2001" spans="1:20" x14ac:dyDescent="0.35">
      <c r="A2001">
        <v>1</v>
      </c>
      <c r="B2001">
        <v>54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1</v>
      </c>
      <c r="I2001">
        <v>30</v>
      </c>
      <c r="J2001">
        <v>0</v>
      </c>
      <c r="K2001">
        <v>0</v>
      </c>
      <c r="L2001">
        <v>1</v>
      </c>
      <c r="M2001">
        <v>0</v>
      </c>
      <c r="N2001">
        <v>255</v>
      </c>
      <c r="O2001">
        <v>149</v>
      </c>
      <c r="P2001">
        <v>86</v>
      </c>
      <c r="Q2001">
        <v>20.12</v>
      </c>
      <c r="R2001">
        <v>98</v>
      </c>
      <c r="S2001">
        <v>65</v>
      </c>
      <c r="T2001">
        <v>0</v>
      </c>
    </row>
    <row r="2002" spans="1:20" x14ac:dyDescent="0.35">
      <c r="A2002">
        <v>1</v>
      </c>
      <c r="B2002">
        <v>42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1</v>
      </c>
      <c r="I2002">
        <v>20</v>
      </c>
      <c r="J2002">
        <v>0</v>
      </c>
      <c r="K2002">
        <v>0</v>
      </c>
      <c r="L2002">
        <v>0</v>
      </c>
      <c r="M2002">
        <v>0</v>
      </c>
      <c r="N2002">
        <v>274</v>
      </c>
      <c r="O2002">
        <v>120</v>
      </c>
      <c r="P2002">
        <v>83.5</v>
      </c>
      <c r="Q2002">
        <v>23.95</v>
      </c>
      <c r="R2002">
        <v>80</v>
      </c>
      <c r="S2002">
        <v>79</v>
      </c>
      <c r="T2002">
        <v>0</v>
      </c>
    </row>
    <row r="2003" spans="1:20" x14ac:dyDescent="0.35">
      <c r="A2003">
        <v>0</v>
      </c>
      <c r="B2003">
        <v>46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242</v>
      </c>
      <c r="O2003">
        <v>129</v>
      </c>
      <c r="P2003">
        <v>85</v>
      </c>
      <c r="Q2003">
        <v>27.4</v>
      </c>
      <c r="R2003">
        <v>80</v>
      </c>
      <c r="S2003">
        <v>79.400000000000006</v>
      </c>
      <c r="T2003">
        <v>1</v>
      </c>
    </row>
    <row r="2004" spans="1:20" x14ac:dyDescent="0.35">
      <c r="A2004">
        <v>1</v>
      </c>
      <c r="B2004">
        <v>36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25</v>
      </c>
      <c r="J2004">
        <v>0</v>
      </c>
      <c r="K2004">
        <v>0</v>
      </c>
      <c r="L2004">
        <v>0</v>
      </c>
      <c r="M2004">
        <v>0</v>
      </c>
      <c r="N2004">
        <v>210</v>
      </c>
      <c r="O2004">
        <v>117</v>
      </c>
      <c r="P2004">
        <v>84</v>
      </c>
      <c r="Q2004">
        <v>28.35</v>
      </c>
      <c r="R2004">
        <v>75</v>
      </c>
      <c r="S2004">
        <v>96</v>
      </c>
      <c r="T2004">
        <v>0</v>
      </c>
    </row>
    <row r="2005" spans="1:20" x14ac:dyDescent="0.35">
      <c r="A2005">
        <v>0</v>
      </c>
      <c r="B2005">
        <v>35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165</v>
      </c>
      <c r="O2005">
        <v>117.5</v>
      </c>
      <c r="P2005">
        <v>72.5</v>
      </c>
      <c r="Q2005">
        <v>27.86</v>
      </c>
      <c r="R2005">
        <v>63</v>
      </c>
      <c r="S2005">
        <v>67</v>
      </c>
      <c r="T2005">
        <v>0</v>
      </c>
    </row>
    <row r="2006" spans="1:20" x14ac:dyDescent="0.35">
      <c r="A2006">
        <v>0</v>
      </c>
      <c r="B2006">
        <v>54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288</v>
      </c>
      <c r="O2006">
        <v>124</v>
      </c>
      <c r="P2006">
        <v>77</v>
      </c>
      <c r="Q2006">
        <v>29.88</v>
      </c>
      <c r="R2006">
        <v>79</v>
      </c>
      <c r="S2006">
        <v>92</v>
      </c>
      <c r="T2006">
        <v>0</v>
      </c>
    </row>
    <row r="2007" spans="1:20" x14ac:dyDescent="0.35">
      <c r="A2007">
        <v>1</v>
      </c>
      <c r="B2007">
        <v>62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20</v>
      </c>
      <c r="J2007">
        <v>0</v>
      </c>
      <c r="K2007">
        <v>0</v>
      </c>
      <c r="L2007">
        <v>0</v>
      </c>
      <c r="M2007">
        <v>0</v>
      </c>
      <c r="N2007">
        <v>245</v>
      </c>
      <c r="O2007">
        <v>127</v>
      </c>
      <c r="P2007">
        <v>79</v>
      </c>
      <c r="Q2007">
        <v>23.5</v>
      </c>
      <c r="R2007">
        <v>72</v>
      </c>
      <c r="S2007">
        <v>73</v>
      </c>
      <c r="T2007">
        <v>0</v>
      </c>
    </row>
    <row r="2008" spans="1:20" x14ac:dyDescent="0.35">
      <c r="A2008">
        <v>0</v>
      </c>
      <c r="B2008">
        <v>39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15</v>
      </c>
      <c r="J2008">
        <v>0</v>
      </c>
      <c r="K2008">
        <v>0</v>
      </c>
      <c r="L2008">
        <v>0</v>
      </c>
      <c r="M2008">
        <v>0</v>
      </c>
      <c r="N2008">
        <v>216</v>
      </c>
      <c r="O2008">
        <v>116</v>
      </c>
      <c r="P2008">
        <v>72</v>
      </c>
      <c r="Q2008">
        <v>24.25</v>
      </c>
      <c r="R2008">
        <v>76</v>
      </c>
      <c r="S2008">
        <v>71</v>
      </c>
      <c r="T2008">
        <v>0</v>
      </c>
    </row>
    <row r="2009" spans="1:20" x14ac:dyDescent="0.35">
      <c r="A2009">
        <v>0</v>
      </c>
      <c r="B2009">
        <v>37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1</v>
      </c>
      <c r="I2009">
        <v>20</v>
      </c>
      <c r="J2009">
        <v>0</v>
      </c>
      <c r="K2009">
        <v>0</v>
      </c>
      <c r="L2009">
        <v>0</v>
      </c>
      <c r="M2009">
        <v>0</v>
      </c>
      <c r="N2009">
        <v>166</v>
      </c>
      <c r="O2009">
        <v>112</v>
      </c>
      <c r="P2009">
        <v>73.5</v>
      </c>
      <c r="Q2009">
        <v>21.64</v>
      </c>
      <c r="R2009">
        <v>75</v>
      </c>
      <c r="S2009">
        <v>93</v>
      </c>
      <c r="T2009">
        <v>1</v>
      </c>
    </row>
    <row r="2010" spans="1:20" x14ac:dyDescent="0.35">
      <c r="A2010">
        <v>1</v>
      </c>
      <c r="B2010">
        <v>64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287</v>
      </c>
      <c r="O2010">
        <v>121</v>
      </c>
      <c r="P2010">
        <v>70</v>
      </c>
      <c r="Q2010">
        <v>23.64</v>
      </c>
      <c r="R2010">
        <v>68</v>
      </c>
      <c r="S2010">
        <v>75</v>
      </c>
      <c r="T2010">
        <v>0</v>
      </c>
    </row>
    <row r="2011" spans="1:20" x14ac:dyDescent="0.35">
      <c r="A2011">
        <v>0</v>
      </c>
      <c r="B2011">
        <v>59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220</v>
      </c>
      <c r="O2011">
        <v>145</v>
      </c>
      <c r="P2011">
        <v>86</v>
      </c>
      <c r="Q2011">
        <v>25.9</v>
      </c>
      <c r="R2011">
        <v>90</v>
      </c>
      <c r="S2011">
        <v>77</v>
      </c>
      <c r="T2011">
        <v>0</v>
      </c>
    </row>
    <row r="2012" spans="1:20" x14ac:dyDescent="0.35">
      <c r="A2012">
        <v>0</v>
      </c>
      <c r="B2012">
        <v>40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20</v>
      </c>
      <c r="J2012">
        <v>0</v>
      </c>
      <c r="K2012">
        <v>0</v>
      </c>
      <c r="L2012">
        <v>0</v>
      </c>
      <c r="M2012">
        <v>0</v>
      </c>
      <c r="N2012">
        <v>182</v>
      </c>
      <c r="O2012">
        <v>95.5</v>
      </c>
      <c r="P2012">
        <v>64</v>
      </c>
      <c r="Q2012">
        <v>25.21</v>
      </c>
      <c r="R2012">
        <v>60</v>
      </c>
      <c r="S2012">
        <v>72</v>
      </c>
      <c r="T2012">
        <v>0</v>
      </c>
    </row>
    <row r="2013" spans="1:20" x14ac:dyDescent="0.35">
      <c r="A2013">
        <v>1</v>
      </c>
      <c r="B2013">
        <v>52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266</v>
      </c>
      <c r="O2013">
        <v>117</v>
      </c>
      <c r="P2013">
        <v>78</v>
      </c>
      <c r="Q2013">
        <v>27.39</v>
      </c>
      <c r="R2013">
        <v>70</v>
      </c>
      <c r="S2013">
        <v>88</v>
      </c>
      <c r="T2013">
        <v>0</v>
      </c>
    </row>
    <row r="2014" spans="1:20" x14ac:dyDescent="0.35">
      <c r="A2014">
        <v>1</v>
      </c>
      <c r="B2014">
        <v>48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25</v>
      </c>
      <c r="J2014">
        <v>0</v>
      </c>
      <c r="K2014">
        <v>0</v>
      </c>
      <c r="L2014">
        <v>0</v>
      </c>
      <c r="M2014">
        <v>0</v>
      </c>
      <c r="N2014">
        <v>200</v>
      </c>
      <c r="O2014">
        <v>126.5</v>
      </c>
      <c r="P2014">
        <v>91.5</v>
      </c>
      <c r="Q2014">
        <v>30.34</v>
      </c>
      <c r="R2014">
        <v>75</v>
      </c>
      <c r="S2014">
        <v>79.400000000000006</v>
      </c>
      <c r="T2014">
        <v>0</v>
      </c>
    </row>
    <row r="2015" spans="1:20" x14ac:dyDescent="0.35">
      <c r="A2015">
        <v>0</v>
      </c>
      <c r="B2015">
        <v>40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1</v>
      </c>
      <c r="I2015">
        <v>20</v>
      </c>
      <c r="J2015">
        <v>0</v>
      </c>
      <c r="K2015">
        <v>0</v>
      </c>
      <c r="L2015">
        <v>0</v>
      </c>
      <c r="M2015">
        <v>0</v>
      </c>
      <c r="N2015">
        <v>237</v>
      </c>
      <c r="O2015">
        <v>130</v>
      </c>
      <c r="P2015">
        <v>72</v>
      </c>
      <c r="Q2015">
        <v>23.54</v>
      </c>
      <c r="R2015">
        <v>75</v>
      </c>
      <c r="S2015">
        <v>80</v>
      </c>
      <c r="T2015">
        <v>0</v>
      </c>
    </row>
    <row r="2016" spans="1:20" x14ac:dyDescent="0.35">
      <c r="A2016">
        <v>0</v>
      </c>
      <c r="B2016">
        <v>62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308</v>
      </c>
      <c r="O2016">
        <v>152</v>
      </c>
      <c r="P2016">
        <v>98</v>
      </c>
      <c r="Q2016">
        <v>35.42</v>
      </c>
      <c r="R2016">
        <v>75</v>
      </c>
      <c r="S2016">
        <v>76</v>
      </c>
      <c r="T2016">
        <v>0</v>
      </c>
    </row>
    <row r="2017" spans="1:20" x14ac:dyDescent="0.35">
      <c r="A2017">
        <v>0</v>
      </c>
      <c r="B2017">
        <v>48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270</v>
      </c>
      <c r="O2017">
        <v>134</v>
      </c>
      <c r="P2017">
        <v>87</v>
      </c>
      <c r="Q2017">
        <v>24.91</v>
      </c>
      <c r="R2017">
        <v>75</v>
      </c>
      <c r="S2017">
        <v>77</v>
      </c>
      <c r="T2017">
        <v>0</v>
      </c>
    </row>
    <row r="2018" spans="1:20" x14ac:dyDescent="0.35">
      <c r="A2018">
        <v>0</v>
      </c>
      <c r="B2018">
        <v>46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1</v>
      </c>
      <c r="I2018">
        <v>20</v>
      </c>
      <c r="J2018">
        <v>0</v>
      </c>
      <c r="K2018">
        <v>0</v>
      </c>
      <c r="L2018">
        <v>0</v>
      </c>
      <c r="M2018">
        <v>0</v>
      </c>
      <c r="N2018">
        <v>185</v>
      </c>
      <c r="O2018">
        <v>137</v>
      </c>
      <c r="P2018">
        <v>90</v>
      </c>
      <c r="Q2018">
        <v>25.2</v>
      </c>
      <c r="R2018">
        <v>82</v>
      </c>
      <c r="S2018">
        <v>79.400000000000006</v>
      </c>
      <c r="T2018">
        <v>0</v>
      </c>
    </row>
    <row r="2019" spans="1:20" x14ac:dyDescent="0.35">
      <c r="A2019">
        <v>0</v>
      </c>
      <c r="B2019">
        <v>55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9</v>
      </c>
      <c r="J2019">
        <v>0</v>
      </c>
      <c r="K2019">
        <v>0</v>
      </c>
      <c r="L2019">
        <v>1</v>
      </c>
      <c r="M2019">
        <v>0</v>
      </c>
      <c r="N2019">
        <v>263</v>
      </c>
      <c r="O2019">
        <v>155</v>
      </c>
      <c r="P2019">
        <v>84</v>
      </c>
      <c r="Q2019">
        <v>27.87</v>
      </c>
      <c r="R2019">
        <v>68</v>
      </c>
      <c r="S2019">
        <v>60</v>
      </c>
      <c r="T2019">
        <v>0</v>
      </c>
    </row>
    <row r="2020" spans="1:20" x14ac:dyDescent="0.35">
      <c r="A2020">
        <v>1</v>
      </c>
      <c r="B2020">
        <v>57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213</v>
      </c>
      <c r="O2020">
        <v>141</v>
      </c>
      <c r="P2020">
        <v>90</v>
      </c>
      <c r="Q2020">
        <v>30.77</v>
      </c>
      <c r="R2020">
        <v>60</v>
      </c>
      <c r="S2020">
        <v>77</v>
      </c>
      <c r="T2020">
        <v>1</v>
      </c>
    </row>
    <row r="2021" spans="1:20" x14ac:dyDescent="0.35">
      <c r="A2021">
        <v>1</v>
      </c>
      <c r="B2021">
        <v>50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259</v>
      </c>
      <c r="O2021">
        <v>171</v>
      </c>
      <c r="P2021">
        <v>120</v>
      </c>
      <c r="Q2021">
        <v>29.38</v>
      </c>
      <c r="R2021">
        <v>72</v>
      </c>
      <c r="S2021">
        <v>85</v>
      </c>
      <c r="T2021">
        <v>1</v>
      </c>
    </row>
    <row r="2022" spans="1:20" x14ac:dyDescent="0.35">
      <c r="A2022">
        <v>1</v>
      </c>
      <c r="B2022">
        <v>50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35</v>
      </c>
      <c r="J2022">
        <v>0</v>
      </c>
      <c r="K2022">
        <v>0</v>
      </c>
      <c r="L2022">
        <v>0</v>
      </c>
      <c r="M2022">
        <v>0</v>
      </c>
      <c r="N2022">
        <v>236</v>
      </c>
      <c r="O2022">
        <v>102</v>
      </c>
      <c r="P2022">
        <v>69</v>
      </c>
      <c r="Q2022">
        <v>21.98</v>
      </c>
      <c r="R2022">
        <v>70</v>
      </c>
      <c r="S2022">
        <v>73</v>
      </c>
      <c r="T2022">
        <v>0</v>
      </c>
    </row>
    <row r="2023" spans="1:20" x14ac:dyDescent="0.35">
      <c r="A2023">
        <v>0</v>
      </c>
      <c r="B2023">
        <v>42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232</v>
      </c>
      <c r="O2023">
        <v>113</v>
      </c>
      <c r="P2023">
        <v>69</v>
      </c>
      <c r="Q2023">
        <v>21.29</v>
      </c>
      <c r="R2023">
        <v>68</v>
      </c>
      <c r="S2023">
        <v>70</v>
      </c>
      <c r="T2023">
        <v>0</v>
      </c>
    </row>
    <row r="2024" spans="1:20" x14ac:dyDescent="0.35">
      <c r="A2024">
        <v>0</v>
      </c>
      <c r="B2024">
        <v>42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1</v>
      </c>
      <c r="I2024">
        <v>9</v>
      </c>
      <c r="J2024">
        <v>0</v>
      </c>
      <c r="K2024">
        <v>0</v>
      </c>
      <c r="L2024">
        <v>0</v>
      </c>
      <c r="M2024">
        <v>0</v>
      </c>
      <c r="N2024">
        <v>185</v>
      </c>
      <c r="O2024">
        <v>123</v>
      </c>
      <c r="P2024">
        <v>74</v>
      </c>
      <c r="Q2024">
        <v>24.41</v>
      </c>
      <c r="R2024">
        <v>83</v>
      </c>
      <c r="S2024">
        <v>92</v>
      </c>
      <c r="T2024">
        <v>0</v>
      </c>
    </row>
    <row r="2025" spans="1:20" x14ac:dyDescent="0.35">
      <c r="A2025">
        <v>1</v>
      </c>
      <c r="B2025">
        <v>66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1</v>
      </c>
      <c r="I2025">
        <v>20</v>
      </c>
      <c r="J2025">
        <v>0</v>
      </c>
      <c r="K2025">
        <v>0</v>
      </c>
      <c r="L2025">
        <v>1</v>
      </c>
      <c r="M2025">
        <v>0</v>
      </c>
      <c r="N2025">
        <v>228</v>
      </c>
      <c r="O2025">
        <v>188</v>
      </c>
      <c r="P2025">
        <v>128</v>
      </c>
      <c r="Q2025">
        <v>29.58</v>
      </c>
      <c r="R2025">
        <v>84</v>
      </c>
      <c r="S2025">
        <v>67</v>
      </c>
      <c r="T2025">
        <v>0</v>
      </c>
    </row>
    <row r="2026" spans="1:20" x14ac:dyDescent="0.35">
      <c r="A2026">
        <v>0</v>
      </c>
      <c r="B2026">
        <v>41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177</v>
      </c>
      <c r="O2026">
        <v>107</v>
      </c>
      <c r="P2026">
        <v>76</v>
      </c>
      <c r="Q2026">
        <v>22.37</v>
      </c>
      <c r="R2026">
        <v>75</v>
      </c>
      <c r="S2026">
        <v>65</v>
      </c>
      <c r="T2026">
        <v>0</v>
      </c>
    </row>
    <row r="2027" spans="1:20" x14ac:dyDescent="0.35">
      <c r="A2027">
        <v>1</v>
      </c>
      <c r="B2027">
        <v>57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1</v>
      </c>
      <c r="I2027">
        <v>20</v>
      </c>
      <c r="J2027">
        <v>0</v>
      </c>
      <c r="K2027">
        <v>0</v>
      </c>
      <c r="L2027">
        <v>0</v>
      </c>
      <c r="M2027">
        <v>0</v>
      </c>
      <c r="N2027">
        <v>265</v>
      </c>
      <c r="O2027">
        <v>124</v>
      </c>
      <c r="P2027">
        <v>81</v>
      </c>
      <c r="Q2027">
        <v>28.18</v>
      </c>
      <c r="R2027">
        <v>73</v>
      </c>
      <c r="S2027">
        <v>100</v>
      </c>
      <c r="T2027">
        <v>0</v>
      </c>
    </row>
    <row r="2028" spans="1:20" x14ac:dyDescent="0.35">
      <c r="A2028">
        <v>0</v>
      </c>
      <c r="B2028">
        <v>39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179</v>
      </c>
      <c r="O2028">
        <v>120</v>
      </c>
      <c r="P2028">
        <v>82</v>
      </c>
      <c r="Q2028">
        <v>21.51</v>
      </c>
      <c r="R2028">
        <v>96</v>
      </c>
      <c r="S2028">
        <v>79.400000000000006</v>
      </c>
      <c r="T2028">
        <v>0</v>
      </c>
    </row>
    <row r="2029" spans="1:20" x14ac:dyDescent="0.35">
      <c r="A2029">
        <v>1</v>
      </c>
      <c r="B2029">
        <v>43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1</v>
      </c>
      <c r="I2029">
        <v>20</v>
      </c>
      <c r="J2029">
        <v>0</v>
      </c>
      <c r="K2029">
        <v>0</v>
      </c>
      <c r="L2029">
        <v>1</v>
      </c>
      <c r="M2029">
        <v>0</v>
      </c>
      <c r="N2029">
        <v>206</v>
      </c>
      <c r="O2029">
        <v>162.5</v>
      </c>
      <c r="P2029">
        <v>93.5</v>
      </c>
      <c r="Q2029">
        <v>29.01</v>
      </c>
      <c r="R2029">
        <v>90</v>
      </c>
      <c r="S2029">
        <v>77</v>
      </c>
      <c r="T2029">
        <v>0</v>
      </c>
    </row>
    <row r="2030" spans="1:20" x14ac:dyDescent="0.35">
      <c r="A2030">
        <v>0</v>
      </c>
      <c r="B2030">
        <v>39</v>
      </c>
      <c r="C2030">
        <v>0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209</v>
      </c>
      <c r="O2030">
        <v>104</v>
      </c>
      <c r="P2030">
        <v>72</v>
      </c>
      <c r="Q2030">
        <v>23.96</v>
      </c>
      <c r="R2030">
        <v>90</v>
      </c>
      <c r="S2030">
        <v>103</v>
      </c>
      <c r="T2030">
        <v>0</v>
      </c>
    </row>
    <row r="2031" spans="1:20" x14ac:dyDescent="0.35">
      <c r="A2031">
        <v>0</v>
      </c>
      <c r="B2031">
        <v>50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243</v>
      </c>
      <c r="O2031">
        <v>157</v>
      </c>
      <c r="P2031">
        <v>98</v>
      </c>
      <c r="Q2031">
        <v>23.82</v>
      </c>
      <c r="R2031">
        <v>70</v>
      </c>
      <c r="S2031">
        <v>78</v>
      </c>
      <c r="T2031">
        <v>1</v>
      </c>
    </row>
    <row r="2032" spans="1:20" x14ac:dyDescent="0.35">
      <c r="A2032">
        <v>0</v>
      </c>
      <c r="B2032">
        <v>50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305</v>
      </c>
      <c r="O2032">
        <v>114</v>
      </c>
      <c r="P2032">
        <v>80</v>
      </c>
      <c r="Q2032">
        <v>24.33</v>
      </c>
      <c r="R2032">
        <v>55</v>
      </c>
      <c r="S2032">
        <v>80</v>
      </c>
      <c r="T2032">
        <v>0</v>
      </c>
    </row>
    <row r="2033" spans="1:20" x14ac:dyDescent="0.35">
      <c r="A2033">
        <v>0</v>
      </c>
      <c r="B2033">
        <v>33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1</v>
      </c>
      <c r="I2033">
        <v>5</v>
      </c>
      <c r="J2033">
        <v>0</v>
      </c>
      <c r="K2033">
        <v>0</v>
      </c>
      <c r="L2033">
        <v>0</v>
      </c>
      <c r="M2033">
        <v>0</v>
      </c>
      <c r="N2033">
        <v>200</v>
      </c>
      <c r="O2033">
        <v>119</v>
      </c>
      <c r="P2033">
        <v>74</v>
      </c>
      <c r="Q2033">
        <v>23.8</v>
      </c>
      <c r="R2033">
        <v>75</v>
      </c>
      <c r="S2033">
        <v>74</v>
      </c>
      <c r="T2033">
        <v>0</v>
      </c>
    </row>
    <row r="2034" spans="1:20" x14ac:dyDescent="0.35">
      <c r="A2034">
        <v>0</v>
      </c>
      <c r="B2034">
        <v>36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264</v>
      </c>
      <c r="O2034">
        <v>123</v>
      </c>
      <c r="P2034">
        <v>94.5</v>
      </c>
      <c r="Q2034">
        <v>28.59</v>
      </c>
      <c r="R2034">
        <v>75</v>
      </c>
      <c r="S2034">
        <v>70</v>
      </c>
      <c r="T2034">
        <v>0</v>
      </c>
    </row>
    <row r="2035" spans="1:20" x14ac:dyDescent="0.35">
      <c r="A2035">
        <v>0</v>
      </c>
      <c r="B2035">
        <v>44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240</v>
      </c>
      <c r="O2035">
        <v>127.5</v>
      </c>
      <c r="P2035">
        <v>87</v>
      </c>
      <c r="Q2035">
        <v>22.19</v>
      </c>
      <c r="R2035">
        <v>60</v>
      </c>
      <c r="S2035">
        <v>79.400000000000006</v>
      </c>
      <c r="T2035">
        <v>0</v>
      </c>
    </row>
    <row r="2036" spans="1:20" x14ac:dyDescent="0.35">
      <c r="A2036">
        <v>1</v>
      </c>
      <c r="B2036">
        <v>55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1</v>
      </c>
      <c r="I2036">
        <v>20</v>
      </c>
      <c r="J2036">
        <v>0</v>
      </c>
      <c r="K2036">
        <v>0</v>
      </c>
      <c r="L2036">
        <v>1</v>
      </c>
      <c r="M2036">
        <v>0</v>
      </c>
      <c r="N2036">
        <v>244</v>
      </c>
      <c r="O2036">
        <v>125</v>
      </c>
      <c r="P2036">
        <v>93</v>
      </c>
      <c r="Q2036">
        <v>24.5</v>
      </c>
      <c r="R2036">
        <v>75</v>
      </c>
      <c r="S2036">
        <v>79.400000000000006</v>
      </c>
      <c r="T2036">
        <v>0</v>
      </c>
    </row>
    <row r="2037" spans="1:20" x14ac:dyDescent="0.35">
      <c r="A2037">
        <v>0</v>
      </c>
      <c r="B2037">
        <v>53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1</v>
      </c>
      <c r="I2037">
        <v>9</v>
      </c>
      <c r="J2037">
        <v>0</v>
      </c>
      <c r="K2037">
        <v>0</v>
      </c>
      <c r="L2037">
        <v>0</v>
      </c>
      <c r="M2037">
        <v>0</v>
      </c>
      <c r="N2037">
        <v>309</v>
      </c>
      <c r="O2037">
        <v>130</v>
      </c>
      <c r="P2037">
        <v>86</v>
      </c>
      <c r="Q2037">
        <v>22.37</v>
      </c>
      <c r="R2037">
        <v>82</v>
      </c>
      <c r="S2037">
        <v>80</v>
      </c>
      <c r="T2037">
        <v>0</v>
      </c>
    </row>
    <row r="2038" spans="1:20" x14ac:dyDescent="0.35">
      <c r="A2038">
        <v>1</v>
      </c>
      <c r="B2038">
        <v>67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250</v>
      </c>
      <c r="O2038">
        <v>120</v>
      </c>
      <c r="P2038">
        <v>83</v>
      </c>
      <c r="Q2038">
        <v>22.36</v>
      </c>
      <c r="R2038">
        <v>65</v>
      </c>
      <c r="S2038">
        <v>78</v>
      </c>
      <c r="T2038">
        <v>1</v>
      </c>
    </row>
    <row r="2039" spans="1:20" x14ac:dyDescent="0.35">
      <c r="A2039">
        <v>1</v>
      </c>
      <c r="B2039">
        <v>50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227</v>
      </c>
      <c r="O2039">
        <v>132</v>
      </c>
      <c r="P2039">
        <v>59</v>
      </c>
      <c r="Q2039">
        <v>25.12</v>
      </c>
      <c r="R2039">
        <v>57</v>
      </c>
      <c r="S2039">
        <v>79.400000000000006</v>
      </c>
      <c r="T2039">
        <v>0</v>
      </c>
    </row>
    <row r="2040" spans="1:20" x14ac:dyDescent="0.35">
      <c r="A2040">
        <v>0</v>
      </c>
      <c r="B2040">
        <v>57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20</v>
      </c>
      <c r="J2040">
        <v>0</v>
      </c>
      <c r="K2040">
        <v>0</v>
      </c>
      <c r="L2040">
        <v>0</v>
      </c>
      <c r="M2040">
        <v>0</v>
      </c>
      <c r="N2040">
        <v>267</v>
      </c>
      <c r="O2040">
        <v>102</v>
      </c>
      <c r="P2040">
        <v>62</v>
      </c>
      <c r="Q2040">
        <v>20.34</v>
      </c>
      <c r="R2040">
        <v>60</v>
      </c>
      <c r="S2040">
        <v>79.400000000000006</v>
      </c>
      <c r="T2040">
        <v>0</v>
      </c>
    </row>
    <row r="2041" spans="1:20" x14ac:dyDescent="0.35">
      <c r="A2041">
        <v>0</v>
      </c>
      <c r="B2041">
        <v>40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1</v>
      </c>
      <c r="I2041">
        <v>10</v>
      </c>
      <c r="J2041">
        <v>0</v>
      </c>
      <c r="K2041">
        <v>0</v>
      </c>
      <c r="L2041">
        <v>0</v>
      </c>
      <c r="M2041">
        <v>0</v>
      </c>
      <c r="N2041">
        <v>169</v>
      </c>
      <c r="O2041">
        <v>123.5</v>
      </c>
      <c r="P2041">
        <v>77.5</v>
      </c>
      <c r="Q2041">
        <v>23.09</v>
      </c>
      <c r="R2041">
        <v>71</v>
      </c>
      <c r="S2041">
        <v>79.400000000000006</v>
      </c>
      <c r="T2041">
        <v>0</v>
      </c>
    </row>
    <row r="2042" spans="1:20" x14ac:dyDescent="0.35">
      <c r="A2042">
        <v>1</v>
      </c>
      <c r="B2042">
        <v>41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248</v>
      </c>
      <c r="O2042">
        <v>140</v>
      </c>
      <c r="P2042">
        <v>87</v>
      </c>
      <c r="Q2042">
        <v>30.34</v>
      </c>
      <c r="R2042">
        <v>96</v>
      </c>
      <c r="S2042">
        <v>79.400000000000006</v>
      </c>
      <c r="T2042">
        <v>0</v>
      </c>
    </row>
    <row r="2043" spans="1:20" x14ac:dyDescent="0.35">
      <c r="A2043">
        <v>0</v>
      </c>
      <c r="B2043">
        <v>55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35</v>
      </c>
      <c r="J2043">
        <v>0</v>
      </c>
      <c r="K2043">
        <v>0</v>
      </c>
      <c r="L2043">
        <v>0</v>
      </c>
      <c r="M2043">
        <v>0</v>
      </c>
      <c r="N2043">
        <v>275</v>
      </c>
      <c r="O2043">
        <v>144.5</v>
      </c>
      <c r="P2043">
        <v>88.5</v>
      </c>
      <c r="Q2043">
        <v>27.05</v>
      </c>
      <c r="R2043">
        <v>72</v>
      </c>
      <c r="S2043">
        <v>79</v>
      </c>
      <c r="T2043">
        <v>1</v>
      </c>
    </row>
    <row r="2044" spans="1:20" x14ac:dyDescent="0.35">
      <c r="A2044">
        <v>1</v>
      </c>
      <c r="B2044">
        <v>56</v>
      </c>
      <c r="C2044">
        <v>0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260</v>
      </c>
      <c r="O2044">
        <v>126.5</v>
      </c>
      <c r="P2044">
        <v>76</v>
      </c>
      <c r="Q2044">
        <v>25.14</v>
      </c>
      <c r="R2044">
        <v>58</v>
      </c>
      <c r="S2044">
        <v>70</v>
      </c>
      <c r="T2044">
        <v>1</v>
      </c>
    </row>
    <row r="2045" spans="1:20" x14ac:dyDescent="0.35">
      <c r="A2045">
        <v>1</v>
      </c>
      <c r="B2045">
        <v>39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1</v>
      </c>
      <c r="I2045">
        <v>25</v>
      </c>
      <c r="J2045">
        <v>0</v>
      </c>
      <c r="K2045">
        <v>0</v>
      </c>
      <c r="L2045">
        <v>0</v>
      </c>
      <c r="M2045">
        <v>0</v>
      </c>
      <c r="N2045">
        <v>217</v>
      </c>
      <c r="O2045">
        <v>119</v>
      </c>
      <c r="P2045">
        <v>85</v>
      </c>
      <c r="Q2045">
        <v>23.32</v>
      </c>
      <c r="R2045">
        <v>66</v>
      </c>
      <c r="S2045">
        <v>96</v>
      </c>
      <c r="T2045">
        <v>0</v>
      </c>
    </row>
    <row r="2046" spans="1:20" x14ac:dyDescent="0.35">
      <c r="A2046">
        <v>1</v>
      </c>
      <c r="B2046">
        <v>62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1</v>
      </c>
      <c r="I2046">
        <v>43</v>
      </c>
      <c r="J2046">
        <v>0</v>
      </c>
      <c r="K2046">
        <v>0</v>
      </c>
      <c r="L2046">
        <v>0</v>
      </c>
      <c r="M2046">
        <v>0</v>
      </c>
      <c r="N2046">
        <v>217</v>
      </c>
      <c r="O2046">
        <v>107.5</v>
      </c>
      <c r="P2046">
        <v>75</v>
      </c>
      <c r="Q2046">
        <v>26.21</v>
      </c>
      <c r="R2046">
        <v>80</v>
      </c>
      <c r="S2046">
        <v>66</v>
      </c>
      <c r="T2046">
        <v>1</v>
      </c>
    </row>
    <row r="2047" spans="1:20" x14ac:dyDescent="0.35">
      <c r="A2047">
        <v>1</v>
      </c>
      <c r="B2047">
        <v>57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258</v>
      </c>
      <c r="O2047">
        <v>146</v>
      </c>
      <c r="P2047">
        <v>76</v>
      </c>
      <c r="Q2047">
        <v>24.94</v>
      </c>
      <c r="R2047">
        <v>63</v>
      </c>
      <c r="S2047">
        <v>87</v>
      </c>
      <c r="T2047">
        <v>0</v>
      </c>
    </row>
    <row r="2048" spans="1:20" x14ac:dyDescent="0.35">
      <c r="A2048">
        <v>0</v>
      </c>
      <c r="B2048">
        <v>39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9</v>
      </c>
      <c r="J2048">
        <v>0</v>
      </c>
      <c r="K2048">
        <v>0</v>
      </c>
      <c r="L2048">
        <v>0</v>
      </c>
      <c r="M2048">
        <v>0</v>
      </c>
      <c r="N2048">
        <v>180</v>
      </c>
      <c r="O2048">
        <v>113</v>
      </c>
      <c r="P2048">
        <v>73</v>
      </c>
      <c r="Q2048">
        <v>17.649999999999999</v>
      </c>
      <c r="R2048">
        <v>70</v>
      </c>
      <c r="S2048">
        <v>73</v>
      </c>
      <c r="T2048">
        <v>0</v>
      </c>
    </row>
    <row r="2049" spans="1:20" x14ac:dyDescent="0.35">
      <c r="A2049">
        <v>1</v>
      </c>
      <c r="B2049">
        <v>56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1</v>
      </c>
      <c r="I2049">
        <v>17</v>
      </c>
      <c r="J2049">
        <v>0</v>
      </c>
      <c r="K2049">
        <v>0</v>
      </c>
      <c r="L2049">
        <v>0</v>
      </c>
      <c r="M2049">
        <v>0</v>
      </c>
      <c r="N2049">
        <v>177</v>
      </c>
      <c r="O2049">
        <v>127</v>
      </c>
      <c r="P2049">
        <v>79</v>
      </c>
      <c r="Q2049">
        <v>20.12</v>
      </c>
      <c r="R2049">
        <v>70</v>
      </c>
      <c r="S2049">
        <v>88</v>
      </c>
      <c r="T2049">
        <v>0</v>
      </c>
    </row>
    <row r="2050" spans="1:20" x14ac:dyDescent="0.35">
      <c r="A2050">
        <v>0</v>
      </c>
      <c r="B2050">
        <v>56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242</v>
      </c>
      <c r="O2050">
        <v>115</v>
      </c>
      <c r="P2050">
        <v>70</v>
      </c>
      <c r="Q2050">
        <v>32.07</v>
      </c>
      <c r="R2050">
        <v>83</v>
      </c>
      <c r="S2050">
        <v>79.400000000000006</v>
      </c>
      <c r="T2050">
        <v>0</v>
      </c>
    </row>
    <row r="2051" spans="1:20" x14ac:dyDescent="0.35">
      <c r="A2051">
        <v>1</v>
      </c>
      <c r="B2051">
        <v>54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258</v>
      </c>
      <c r="O2051">
        <v>146</v>
      </c>
      <c r="P2051">
        <v>98.5</v>
      </c>
      <c r="Q2051">
        <v>26.05</v>
      </c>
      <c r="R2051">
        <v>60</v>
      </c>
      <c r="S2051">
        <v>68</v>
      </c>
      <c r="T2051">
        <v>0</v>
      </c>
    </row>
    <row r="2052" spans="1:20" x14ac:dyDescent="0.35">
      <c r="A2052">
        <v>0</v>
      </c>
      <c r="B2052">
        <v>39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195</v>
      </c>
      <c r="O2052">
        <v>137</v>
      </c>
      <c r="P2052">
        <v>93</v>
      </c>
      <c r="Q2052">
        <v>26.39</v>
      </c>
      <c r="R2052">
        <v>88</v>
      </c>
      <c r="S2052">
        <v>75</v>
      </c>
      <c r="T2052">
        <v>0</v>
      </c>
    </row>
    <row r="2053" spans="1:20" x14ac:dyDescent="0.35">
      <c r="A2053">
        <v>0</v>
      </c>
      <c r="B2053">
        <v>37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3</v>
      </c>
      <c r="J2053">
        <v>0</v>
      </c>
      <c r="K2053">
        <v>0</v>
      </c>
      <c r="L2053">
        <v>0</v>
      </c>
      <c r="M2053">
        <v>0</v>
      </c>
      <c r="N2053">
        <v>160</v>
      </c>
      <c r="O2053">
        <v>104</v>
      </c>
      <c r="P2053">
        <v>61</v>
      </c>
      <c r="Q2053">
        <v>20.22</v>
      </c>
      <c r="R2053">
        <v>85</v>
      </c>
      <c r="S2053">
        <v>100</v>
      </c>
      <c r="T2053">
        <v>0</v>
      </c>
    </row>
    <row r="2054" spans="1:20" x14ac:dyDescent="0.35">
      <c r="A2054">
        <v>0</v>
      </c>
      <c r="B2054">
        <v>60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266</v>
      </c>
      <c r="O2054">
        <v>135</v>
      </c>
      <c r="P2054">
        <v>87</v>
      </c>
      <c r="Q2054">
        <v>26.72</v>
      </c>
      <c r="R2054">
        <v>75</v>
      </c>
      <c r="S2054">
        <v>82</v>
      </c>
      <c r="T2054">
        <v>0</v>
      </c>
    </row>
    <row r="2055" spans="1:20" x14ac:dyDescent="0.35">
      <c r="A2055">
        <v>0</v>
      </c>
      <c r="B2055">
        <v>62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5</v>
      </c>
      <c r="J2055">
        <v>0</v>
      </c>
      <c r="K2055">
        <v>0</v>
      </c>
      <c r="L2055">
        <v>1</v>
      </c>
      <c r="M2055">
        <v>0</v>
      </c>
      <c r="N2055">
        <v>254</v>
      </c>
      <c r="O2055">
        <v>167.5</v>
      </c>
      <c r="P2055">
        <v>102.5</v>
      </c>
      <c r="Q2055">
        <v>27.15</v>
      </c>
      <c r="R2055">
        <v>75</v>
      </c>
      <c r="S2055">
        <v>83</v>
      </c>
      <c r="T2055">
        <v>0</v>
      </c>
    </row>
    <row r="2056" spans="1:20" x14ac:dyDescent="0.35">
      <c r="A2056">
        <v>1</v>
      </c>
      <c r="B2056">
        <v>58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1</v>
      </c>
      <c r="I2056">
        <v>20</v>
      </c>
      <c r="J2056">
        <v>0</v>
      </c>
      <c r="K2056">
        <v>0</v>
      </c>
      <c r="L2056">
        <v>0</v>
      </c>
      <c r="M2056">
        <v>0</v>
      </c>
      <c r="N2056">
        <v>200</v>
      </c>
      <c r="O2056">
        <v>136</v>
      </c>
      <c r="P2056">
        <v>88</v>
      </c>
      <c r="Q2056">
        <v>26.25</v>
      </c>
      <c r="R2056">
        <v>75</v>
      </c>
      <c r="S2056">
        <v>73</v>
      </c>
      <c r="T2056">
        <v>1</v>
      </c>
    </row>
    <row r="2057" spans="1:20" x14ac:dyDescent="0.35">
      <c r="A2057">
        <v>0</v>
      </c>
      <c r="B2057">
        <v>51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1</v>
      </c>
      <c r="I2057">
        <v>20</v>
      </c>
      <c r="J2057">
        <v>0</v>
      </c>
      <c r="K2057">
        <v>0</v>
      </c>
      <c r="L2057">
        <v>1</v>
      </c>
      <c r="M2057">
        <v>0</v>
      </c>
      <c r="N2057">
        <v>195</v>
      </c>
      <c r="O2057">
        <v>154</v>
      </c>
      <c r="P2057">
        <v>96</v>
      </c>
      <c r="Q2057">
        <v>28.38</v>
      </c>
      <c r="R2057">
        <v>75</v>
      </c>
      <c r="S2057">
        <v>75</v>
      </c>
      <c r="T2057">
        <v>0</v>
      </c>
    </row>
    <row r="2058" spans="1:20" x14ac:dyDescent="0.35">
      <c r="A2058">
        <v>1</v>
      </c>
      <c r="B2058">
        <v>48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234</v>
      </c>
      <c r="O2058">
        <v>141</v>
      </c>
      <c r="P2058">
        <v>98</v>
      </c>
      <c r="Q2058">
        <v>21.06</v>
      </c>
      <c r="R2058">
        <v>53</v>
      </c>
      <c r="S2058">
        <v>82</v>
      </c>
      <c r="T2058">
        <v>0</v>
      </c>
    </row>
    <row r="2059" spans="1:20" x14ac:dyDescent="0.35">
      <c r="A2059">
        <v>0</v>
      </c>
      <c r="B2059">
        <v>58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1</v>
      </c>
      <c r="I2059">
        <v>20</v>
      </c>
      <c r="J2059">
        <v>0</v>
      </c>
      <c r="K2059">
        <v>0</v>
      </c>
      <c r="L2059">
        <v>0</v>
      </c>
      <c r="M2059">
        <v>0</v>
      </c>
      <c r="N2059">
        <v>225</v>
      </c>
      <c r="O2059">
        <v>146</v>
      </c>
      <c r="P2059">
        <v>77</v>
      </c>
      <c r="Q2059">
        <v>24.6</v>
      </c>
      <c r="R2059">
        <v>96</v>
      </c>
      <c r="S2059">
        <v>53</v>
      </c>
      <c r="T2059">
        <v>0</v>
      </c>
    </row>
    <row r="2060" spans="1:20" x14ac:dyDescent="0.35">
      <c r="A2060">
        <v>1</v>
      </c>
      <c r="B2060">
        <v>54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1</v>
      </c>
      <c r="I2060">
        <v>20</v>
      </c>
      <c r="J2060">
        <v>0</v>
      </c>
      <c r="K2060">
        <v>0</v>
      </c>
      <c r="L2060">
        <v>1</v>
      </c>
      <c r="M2060">
        <v>0</v>
      </c>
      <c r="N2060">
        <v>225</v>
      </c>
      <c r="O2060">
        <v>133</v>
      </c>
      <c r="P2060">
        <v>83</v>
      </c>
      <c r="Q2060">
        <v>22.18</v>
      </c>
      <c r="R2060">
        <v>80</v>
      </c>
      <c r="S2060">
        <v>65</v>
      </c>
      <c r="T2060">
        <v>0</v>
      </c>
    </row>
    <row r="2061" spans="1:20" x14ac:dyDescent="0.35">
      <c r="A2061">
        <v>0</v>
      </c>
      <c r="B2061">
        <v>63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276</v>
      </c>
      <c r="O2061">
        <v>134</v>
      </c>
      <c r="P2061">
        <v>85</v>
      </c>
      <c r="Q2061">
        <v>23.64</v>
      </c>
      <c r="R2061">
        <v>70</v>
      </c>
      <c r="S2061">
        <v>86</v>
      </c>
      <c r="T2061">
        <v>0</v>
      </c>
    </row>
    <row r="2062" spans="1:20" x14ac:dyDescent="0.35">
      <c r="A2062">
        <v>1</v>
      </c>
      <c r="B2062">
        <v>37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1</v>
      </c>
      <c r="I2062">
        <v>30</v>
      </c>
      <c r="J2062">
        <v>0</v>
      </c>
      <c r="K2062">
        <v>0</v>
      </c>
      <c r="L2062">
        <v>0</v>
      </c>
      <c r="M2062">
        <v>0</v>
      </c>
      <c r="N2062">
        <v>179</v>
      </c>
      <c r="O2062">
        <v>125</v>
      </c>
      <c r="P2062">
        <v>82</v>
      </c>
      <c r="Q2062">
        <v>19.53</v>
      </c>
      <c r="R2062">
        <v>60</v>
      </c>
      <c r="S2062">
        <v>70</v>
      </c>
      <c r="T2062">
        <v>1</v>
      </c>
    </row>
    <row r="2063" spans="1:20" x14ac:dyDescent="0.35">
      <c r="A2063">
        <v>0</v>
      </c>
      <c r="B2063">
        <v>59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1</v>
      </c>
      <c r="I2063">
        <v>3</v>
      </c>
      <c r="J2063">
        <v>0</v>
      </c>
      <c r="K2063">
        <v>0</v>
      </c>
      <c r="L2063">
        <v>1</v>
      </c>
      <c r="M2063">
        <v>0</v>
      </c>
      <c r="N2063">
        <v>216</v>
      </c>
      <c r="O2063">
        <v>205</v>
      </c>
      <c r="P2063">
        <v>92.5</v>
      </c>
      <c r="Q2063">
        <v>25.86</v>
      </c>
      <c r="R2063">
        <v>66</v>
      </c>
      <c r="S2063">
        <v>84</v>
      </c>
      <c r="T2063">
        <v>0</v>
      </c>
    </row>
    <row r="2064" spans="1:20" x14ac:dyDescent="0.35">
      <c r="A2064">
        <v>1</v>
      </c>
      <c r="B2064">
        <v>55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298</v>
      </c>
      <c r="O2064">
        <v>169.5</v>
      </c>
      <c r="P2064">
        <v>104.5</v>
      </c>
      <c r="Q2064">
        <v>27.51</v>
      </c>
      <c r="R2064">
        <v>76</v>
      </c>
      <c r="S2064">
        <v>78</v>
      </c>
      <c r="T2064">
        <v>0</v>
      </c>
    </row>
    <row r="2065" spans="1:20" x14ac:dyDescent="0.35">
      <c r="A2065">
        <v>0</v>
      </c>
      <c r="B2065">
        <v>53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315</v>
      </c>
      <c r="O2065">
        <v>159</v>
      </c>
      <c r="P2065">
        <v>99</v>
      </c>
      <c r="Q2065">
        <v>27.94</v>
      </c>
      <c r="R2065">
        <v>75</v>
      </c>
      <c r="S2065">
        <v>79.400000000000006</v>
      </c>
      <c r="T2065">
        <v>0</v>
      </c>
    </row>
    <row r="2066" spans="1:20" x14ac:dyDescent="0.35">
      <c r="A2066">
        <v>0</v>
      </c>
      <c r="B2066">
        <v>40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5</v>
      </c>
      <c r="J2066">
        <v>0</v>
      </c>
      <c r="K2066">
        <v>0</v>
      </c>
      <c r="L2066">
        <v>0</v>
      </c>
      <c r="M2066">
        <v>0</v>
      </c>
      <c r="N2066">
        <v>143</v>
      </c>
      <c r="O2066">
        <v>125.5</v>
      </c>
      <c r="P2066">
        <v>80</v>
      </c>
      <c r="Q2066">
        <v>21.99</v>
      </c>
      <c r="R2066">
        <v>71</v>
      </c>
      <c r="S2066">
        <v>95</v>
      </c>
      <c r="T2066">
        <v>0</v>
      </c>
    </row>
    <row r="2067" spans="1:20" x14ac:dyDescent="0.35">
      <c r="A2067">
        <v>0</v>
      </c>
      <c r="B2067">
        <v>56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290</v>
      </c>
      <c r="O2067">
        <v>185</v>
      </c>
      <c r="P2067">
        <v>107.5</v>
      </c>
      <c r="Q2067">
        <v>26.45</v>
      </c>
      <c r="R2067">
        <v>82</v>
      </c>
      <c r="S2067">
        <v>84</v>
      </c>
      <c r="T2067">
        <v>1</v>
      </c>
    </row>
    <row r="2068" spans="1:20" x14ac:dyDescent="0.35">
      <c r="A2068">
        <v>0</v>
      </c>
      <c r="B2068">
        <v>41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15</v>
      </c>
      <c r="J2068">
        <v>0</v>
      </c>
      <c r="K2068">
        <v>0</v>
      </c>
      <c r="L2068">
        <v>0</v>
      </c>
      <c r="M2068">
        <v>0</v>
      </c>
      <c r="N2068">
        <v>195</v>
      </c>
      <c r="O2068">
        <v>120.5</v>
      </c>
      <c r="P2068">
        <v>76</v>
      </c>
      <c r="Q2068">
        <v>22.91</v>
      </c>
      <c r="R2068">
        <v>75</v>
      </c>
      <c r="S2068">
        <v>70</v>
      </c>
      <c r="T2068">
        <v>1</v>
      </c>
    </row>
    <row r="2069" spans="1:20" x14ac:dyDescent="0.35">
      <c r="A2069">
        <v>1</v>
      </c>
      <c r="B2069">
        <v>45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</v>
      </c>
      <c r="I2069">
        <v>3</v>
      </c>
      <c r="J2069">
        <v>0</v>
      </c>
      <c r="K2069">
        <v>0</v>
      </c>
      <c r="L2069">
        <v>0</v>
      </c>
      <c r="M2069">
        <v>0</v>
      </c>
      <c r="N2069">
        <v>215</v>
      </c>
      <c r="O2069">
        <v>144</v>
      </c>
      <c r="P2069">
        <v>110</v>
      </c>
      <c r="Q2069">
        <v>25.71</v>
      </c>
      <c r="R2069">
        <v>58</v>
      </c>
      <c r="S2069">
        <v>85</v>
      </c>
      <c r="T2069">
        <v>0</v>
      </c>
    </row>
    <row r="2070" spans="1:20" x14ac:dyDescent="0.35">
      <c r="A2070">
        <v>0</v>
      </c>
      <c r="B2070">
        <v>37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1</v>
      </c>
      <c r="I2070">
        <v>20</v>
      </c>
      <c r="J2070">
        <v>0</v>
      </c>
      <c r="K2070">
        <v>0</v>
      </c>
      <c r="L2070">
        <v>0</v>
      </c>
      <c r="M2070">
        <v>0</v>
      </c>
      <c r="N2070">
        <v>164</v>
      </c>
      <c r="O2070">
        <v>96.5</v>
      </c>
      <c r="P2070">
        <v>67</v>
      </c>
      <c r="Q2070">
        <v>24.99</v>
      </c>
      <c r="R2070">
        <v>68</v>
      </c>
      <c r="S2070">
        <v>67</v>
      </c>
      <c r="T2070">
        <v>0</v>
      </c>
    </row>
    <row r="2071" spans="1:20" x14ac:dyDescent="0.35">
      <c r="A2071">
        <v>0</v>
      </c>
      <c r="B2071">
        <v>50</v>
      </c>
      <c r="C2071">
        <v>0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259</v>
      </c>
      <c r="O2071">
        <v>152</v>
      </c>
      <c r="P2071">
        <v>97</v>
      </c>
      <c r="Q2071">
        <v>33.68</v>
      </c>
      <c r="R2071">
        <v>75</v>
      </c>
      <c r="S2071">
        <v>76</v>
      </c>
      <c r="T2071">
        <v>0</v>
      </c>
    </row>
    <row r="2072" spans="1:20" x14ac:dyDescent="0.35">
      <c r="A2072">
        <v>0</v>
      </c>
      <c r="B2072">
        <v>41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206</v>
      </c>
      <c r="O2072">
        <v>130</v>
      </c>
      <c r="P2072">
        <v>88</v>
      </c>
      <c r="Q2072">
        <v>22.25</v>
      </c>
      <c r="R2072">
        <v>85</v>
      </c>
      <c r="S2072">
        <v>79</v>
      </c>
      <c r="T2072">
        <v>0</v>
      </c>
    </row>
    <row r="2073" spans="1:20" x14ac:dyDescent="0.35">
      <c r="A2073">
        <v>1</v>
      </c>
      <c r="B2073">
        <v>41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298</v>
      </c>
      <c r="O2073">
        <v>132</v>
      </c>
      <c r="P2073">
        <v>85.5</v>
      </c>
      <c r="Q2073">
        <v>31.06</v>
      </c>
      <c r="R2073">
        <v>58</v>
      </c>
      <c r="S2073">
        <v>90</v>
      </c>
      <c r="T2073">
        <v>0</v>
      </c>
    </row>
    <row r="2074" spans="1:20" x14ac:dyDescent="0.35">
      <c r="A2074">
        <v>0</v>
      </c>
      <c r="B2074">
        <v>49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1</v>
      </c>
      <c r="I2074">
        <v>20</v>
      </c>
      <c r="J2074">
        <v>0</v>
      </c>
      <c r="K2074">
        <v>0</v>
      </c>
      <c r="L2074">
        <v>0</v>
      </c>
      <c r="M2074">
        <v>0</v>
      </c>
      <c r="N2074">
        <v>283</v>
      </c>
      <c r="O2074">
        <v>127</v>
      </c>
      <c r="P2074">
        <v>86</v>
      </c>
      <c r="Q2074">
        <v>23.68</v>
      </c>
      <c r="R2074">
        <v>95</v>
      </c>
      <c r="S2074">
        <v>78</v>
      </c>
      <c r="T2074">
        <v>0</v>
      </c>
    </row>
    <row r="2075" spans="1:20" x14ac:dyDescent="0.35">
      <c r="A2075">
        <v>1</v>
      </c>
      <c r="B2075">
        <v>51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1</v>
      </c>
      <c r="I2075">
        <v>6</v>
      </c>
      <c r="J2075">
        <v>0</v>
      </c>
      <c r="K2075">
        <v>0</v>
      </c>
      <c r="L2075">
        <v>0</v>
      </c>
      <c r="M2075">
        <v>0</v>
      </c>
      <c r="N2075">
        <v>234</v>
      </c>
      <c r="O2075">
        <v>129</v>
      </c>
      <c r="P2075">
        <v>94</v>
      </c>
      <c r="Q2075">
        <v>23.9</v>
      </c>
      <c r="R2075">
        <v>65</v>
      </c>
      <c r="S2075">
        <v>96</v>
      </c>
      <c r="T2075">
        <v>0</v>
      </c>
    </row>
    <row r="2076" spans="1:20" x14ac:dyDescent="0.35">
      <c r="A2076">
        <v>1</v>
      </c>
      <c r="B2076">
        <v>62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202</v>
      </c>
      <c r="O2076">
        <v>149.5</v>
      </c>
      <c r="P2076">
        <v>85</v>
      </c>
      <c r="Q2076">
        <v>25.42</v>
      </c>
      <c r="R2076">
        <v>65</v>
      </c>
      <c r="S2076">
        <v>80</v>
      </c>
      <c r="T2076">
        <v>0</v>
      </c>
    </row>
    <row r="2077" spans="1:20" x14ac:dyDescent="0.35">
      <c r="A2077">
        <v>1</v>
      </c>
      <c r="B2077">
        <v>42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258</v>
      </c>
      <c r="O2077">
        <v>110</v>
      </c>
      <c r="P2077">
        <v>69</v>
      </c>
      <c r="Q2077">
        <v>26.25</v>
      </c>
      <c r="R2077">
        <v>60</v>
      </c>
      <c r="S2077">
        <v>73</v>
      </c>
      <c r="T2077">
        <v>0</v>
      </c>
    </row>
    <row r="2078" spans="1:20" x14ac:dyDescent="0.35">
      <c r="A2078">
        <v>0</v>
      </c>
      <c r="B2078">
        <v>59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293</v>
      </c>
      <c r="O2078">
        <v>124</v>
      </c>
      <c r="P2078">
        <v>74</v>
      </c>
      <c r="Q2078">
        <v>25.56</v>
      </c>
      <c r="R2078">
        <v>72</v>
      </c>
      <c r="S2078">
        <v>77</v>
      </c>
      <c r="T2078">
        <v>0</v>
      </c>
    </row>
    <row r="2079" spans="1:20" x14ac:dyDescent="0.35">
      <c r="A2079">
        <v>0</v>
      </c>
      <c r="B2079">
        <v>52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245</v>
      </c>
      <c r="O2079">
        <v>148</v>
      </c>
      <c r="P2079">
        <v>92</v>
      </c>
      <c r="Q2079">
        <v>22.7</v>
      </c>
      <c r="R2079">
        <v>70</v>
      </c>
      <c r="S2079">
        <v>60</v>
      </c>
      <c r="T2079">
        <v>0</v>
      </c>
    </row>
    <row r="2080" spans="1:20" x14ac:dyDescent="0.35">
      <c r="A2080">
        <v>0</v>
      </c>
      <c r="B2080">
        <v>37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20</v>
      </c>
      <c r="J2080">
        <v>0</v>
      </c>
      <c r="K2080">
        <v>0</v>
      </c>
      <c r="L2080">
        <v>0</v>
      </c>
      <c r="M2080">
        <v>0</v>
      </c>
      <c r="N2080">
        <v>154</v>
      </c>
      <c r="O2080">
        <v>106</v>
      </c>
      <c r="P2080">
        <v>59.5</v>
      </c>
      <c r="Q2080">
        <v>22.71</v>
      </c>
      <c r="R2080">
        <v>72</v>
      </c>
      <c r="S2080">
        <v>50</v>
      </c>
      <c r="T2080">
        <v>0</v>
      </c>
    </row>
    <row r="2081" spans="1:20" x14ac:dyDescent="0.35">
      <c r="A2081">
        <v>1</v>
      </c>
      <c r="B2081">
        <v>36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1</v>
      </c>
      <c r="I2081">
        <v>30</v>
      </c>
      <c r="J2081">
        <v>0</v>
      </c>
      <c r="K2081">
        <v>0</v>
      </c>
      <c r="L2081">
        <v>0</v>
      </c>
      <c r="M2081">
        <v>0</v>
      </c>
      <c r="N2081">
        <v>310</v>
      </c>
      <c r="O2081">
        <v>126</v>
      </c>
      <c r="P2081">
        <v>87</v>
      </c>
      <c r="Q2081">
        <v>28.09</v>
      </c>
      <c r="R2081">
        <v>78</v>
      </c>
      <c r="S2081">
        <v>78</v>
      </c>
      <c r="T2081">
        <v>0</v>
      </c>
    </row>
    <row r="2082" spans="1:20" x14ac:dyDescent="0.35">
      <c r="A2082">
        <v>1</v>
      </c>
      <c r="B2082">
        <v>36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186</v>
      </c>
      <c r="O2082">
        <v>121</v>
      </c>
      <c r="P2082">
        <v>79.5</v>
      </c>
      <c r="Q2082">
        <v>27.08</v>
      </c>
      <c r="R2082">
        <v>56</v>
      </c>
      <c r="S2082">
        <v>65</v>
      </c>
      <c r="T2082">
        <v>0</v>
      </c>
    </row>
    <row r="2083" spans="1:20" x14ac:dyDescent="0.35">
      <c r="A2083">
        <v>0</v>
      </c>
      <c r="B2083">
        <v>39</v>
      </c>
      <c r="C2083">
        <v>1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9</v>
      </c>
      <c r="J2083">
        <v>0</v>
      </c>
      <c r="K2083">
        <v>0</v>
      </c>
      <c r="L2083">
        <v>0</v>
      </c>
      <c r="M2083">
        <v>0</v>
      </c>
      <c r="N2083">
        <v>170</v>
      </c>
      <c r="O2083">
        <v>110.5</v>
      </c>
      <c r="P2083">
        <v>69</v>
      </c>
      <c r="Q2083">
        <v>22.19</v>
      </c>
      <c r="R2083">
        <v>60</v>
      </c>
      <c r="S2083">
        <v>103</v>
      </c>
      <c r="T2083">
        <v>0</v>
      </c>
    </row>
    <row r="2084" spans="1:20" x14ac:dyDescent="0.35">
      <c r="A2084">
        <v>0</v>
      </c>
      <c r="B2084">
        <v>55</v>
      </c>
      <c r="C2084">
        <v>0</v>
      </c>
      <c r="D2084">
        <v>0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271</v>
      </c>
      <c r="O2084">
        <v>146.5</v>
      </c>
      <c r="P2084">
        <v>80</v>
      </c>
      <c r="Q2084">
        <v>20.69</v>
      </c>
      <c r="R2084">
        <v>100</v>
      </c>
      <c r="S2084">
        <v>89</v>
      </c>
      <c r="T2084">
        <v>0</v>
      </c>
    </row>
    <row r="2085" spans="1:20" x14ac:dyDescent="0.35">
      <c r="A2085">
        <v>0</v>
      </c>
      <c r="B2085">
        <v>40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10</v>
      </c>
      <c r="J2085">
        <v>0</v>
      </c>
      <c r="K2085">
        <v>0</v>
      </c>
      <c r="L2085">
        <v>0</v>
      </c>
      <c r="M2085">
        <v>0</v>
      </c>
      <c r="N2085">
        <v>200</v>
      </c>
      <c r="O2085">
        <v>116</v>
      </c>
      <c r="P2085">
        <v>69</v>
      </c>
      <c r="Q2085">
        <v>23.9</v>
      </c>
      <c r="R2085">
        <v>75</v>
      </c>
      <c r="S2085">
        <v>78</v>
      </c>
      <c r="T2085">
        <v>0</v>
      </c>
    </row>
    <row r="2086" spans="1:20" x14ac:dyDescent="0.35">
      <c r="A2086">
        <v>1</v>
      </c>
      <c r="B2086">
        <v>38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305</v>
      </c>
      <c r="O2086">
        <v>130</v>
      </c>
      <c r="P2086">
        <v>95</v>
      </c>
      <c r="Q2086">
        <v>23.1</v>
      </c>
      <c r="R2086">
        <v>65</v>
      </c>
      <c r="S2086">
        <v>78</v>
      </c>
      <c r="T2086">
        <v>1</v>
      </c>
    </row>
    <row r="2087" spans="1:20" x14ac:dyDescent="0.35">
      <c r="A2087">
        <v>0</v>
      </c>
      <c r="B2087">
        <v>44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5</v>
      </c>
      <c r="J2087">
        <v>0</v>
      </c>
      <c r="K2087">
        <v>0</v>
      </c>
      <c r="L2087">
        <v>0</v>
      </c>
      <c r="M2087">
        <v>0</v>
      </c>
      <c r="N2087">
        <v>265</v>
      </c>
      <c r="O2087">
        <v>110</v>
      </c>
      <c r="P2087">
        <v>78</v>
      </c>
      <c r="Q2087">
        <v>20.88</v>
      </c>
      <c r="R2087">
        <v>60</v>
      </c>
      <c r="S2087">
        <v>68</v>
      </c>
      <c r="T2087">
        <v>0</v>
      </c>
    </row>
    <row r="2088" spans="1:20" x14ac:dyDescent="0.35">
      <c r="A2088">
        <v>1</v>
      </c>
      <c r="B2088">
        <v>54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260</v>
      </c>
      <c r="O2088">
        <v>116</v>
      </c>
      <c r="P2088">
        <v>77</v>
      </c>
      <c r="Q2088">
        <v>28.56</v>
      </c>
      <c r="R2088">
        <v>57</v>
      </c>
      <c r="S2088">
        <v>61</v>
      </c>
      <c r="T2088">
        <v>0</v>
      </c>
    </row>
    <row r="2089" spans="1:20" x14ac:dyDescent="0.35">
      <c r="A2089">
        <v>1</v>
      </c>
      <c r="B2089">
        <v>40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30</v>
      </c>
      <c r="J2089">
        <v>0</v>
      </c>
      <c r="K2089">
        <v>0</v>
      </c>
      <c r="L2089">
        <v>0</v>
      </c>
      <c r="M2089">
        <v>0</v>
      </c>
      <c r="N2089">
        <v>162</v>
      </c>
      <c r="O2089">
        <v>129</v>
      </c>
      <c r="P2089">
        <v>76.5</v>
      </c>
      <c r="Q2089">
        <v>24.12</v>
      </c>
      <c r="R2089">
        <v>70</v>
      </c>
      <c r="S2089">
        <v>73</v>
      </c>
      <c r="T2089">
        <v>0</v>
      </c>
    </row>
    <row r="2090" spans="1:20" x14ac:dyDescent="0.35">
      <c r="A2090">
        <v>0</v>
      </c>
      <c r="B2090">
        <v>42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1</v>
      </c>
      <c r="I2090">
        <v>15</v>
      </c>
      <c r="J2090">
        <v>0</v>
      </c>
      <c r="K2090">
        <v>0</v>
      </c>
      <c r="L2090">
        <v>0</v>
      </c>
      <c r="M2090">
        <v>0</v>
      </c>
      <c r="N2090">
        <v>212</v>
      </c>
      <c r="O2090">
        <v>115</v>
      </c>
      <c r="P2090">
        <v>72</v>
      </c>
      <c r="Q2090">
        <v>23.72</v>
      </c>
      <c r="R2090">
        <v>73</v>
      </c>
      <c r="S2090">
        <v>100</v>
      </c>
      <c r="T2090">
        <v>0</v>
      </c>
    </row>
    <row r="2091" spans="1:20" x14ac:dyDescent="0.35">
      <c r="A2091">
        <v>0</v>
      </c>
      <c r="B2091">
        <v>62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242</v>
      </c>
      <c r="O2091">
        <v>130</v>
      </c>
      <c r="P2091">
        <v>91</v>
      </c>
      <c r="Q2091">
        <v>31.12</v>
      </c>
      <c r="R2091">
        <v>80</v>
      </c>
      <c r="S2091">
        <v>79.400000000000006</v>
      </c>
      <c r="T2091">
        <v>0</v>
      </c>
    </row>
    <row r="2092" spans="1:20" x14ac:dyDescent="0.35">
      <c r="A2092">
        <v>1</v>
      </c>
      <c r="B2092">
        <v>48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1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259</v>
      </c>
      <c r="O2092">
        <v>130</v>
      </c>
      <c r="P2092">
        <v>95</v>
      </c>
      <c r="Q2092">
        <v>23.68</v>
      </c>
      <c r="R2092">
        <v>68</v>
      </c>
      <c r="S2092">
        <v>79.400000000000006</v>
      </c>
      <c r="T2092">
        <v>0</v>
      </c>
    </row>
    <row r="2093" spans="1:20" x14ac:dyDescent="0.35">
      <c r="A2093">
        <v>0</v>
      </c>
      <c r="B2093">
        <v>66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212</v>
      </c>
      <c r="O2093">
        <v>220</v>
      </c>
      <c r="P2093">
        <v>96</v>
      </c>
      <c r="Q2093">
        <v>44.71</v>
      </c>
      <c r="R2093">
        <v>110</v>
      </c>
      <c r="S2093">
        <v>95</v>
      </c>
      <c r="T2093">
        <v>0</v>
      </c>
    </row>
    <row r="2094" spans="1:20" x14ac:dyDescent="0.35">
      <c r="A2094">
        <v>0</v>
      </c>
      <c r="B2094">
        <v>54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1</v>
      </c>
      <c r="I2094">
        <v>20</v>
      </c>
      <c r="J2094">
        <v>0</v>
      </c>
      <c r="K2094">
        <v>0</v>
      </c>
      <c r="L2094">
        <v>0</v>
      </c>
      <c r="M2094">
        <v>0</v>
      </c>
      <c r="N2094">
        <v>274</v>
      </c>
      <c r="O2094">
        <v>116</v>
      </c>
      <c r="P2094">
        <v>79</v>
      </c>
      <c r="Q2094">
        <v>24.77</v>
      </c>
      <c r="R2094">
        <v>72</v>
      </c>
      <c r="S2094">
        <v>65</v>
      </c>
      <c r="T2094">
        <v>0</v>
      </c>
    </row>
    <row r="2095" spans="1:20" x14ac:dyDescent="0.35">
      <c r="A2095">
        <v>0</v>
      </c>
      <c r="B2095">
        <v>57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274</v>
      </c>
      <c r="O2095">
        <v>116</v>
      </c>
      <c r="P2095">
        <v>83</v>
      </c>
      <c r="Q2095">
        <v>25.77</v>
      </c>
      <c r="R2095">
        <v>70</v>
      </c>
      <c r="S2095">
        <v>83</v>
      </c>
      <c r="T2095">
        <v>0</v>
      </c>
    </row>
    <row r="2096" spans="1:20" x14ac:dyDescent="0.35">
      <c r="A2096">
        <v>1</v>
      </c>
      <c r="B2096">
        <v>38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328</v>
      </c>
      <c r="O2096">
        <v>124</v>
      </c>
      <c r="P2096">
        <v>82</v>
      </c>
      <c r="Q2096">
        <v>29.08</v>
      </c>
      <c r="R2096">
        <v>82</v>
      </c>
      <c r="S2096">
        <v>69</v>
      </c>
      <c r="T2096">
        <v>0</v>
      </c>
    </row>
    <row r="2097" spans="1:20" x14ac:dyDescent="0.35">
      <c r="A2097">
        <v>0</v>
      </c>
      <c r="B2097">
        <v>42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165</v>
      </c>
      <c r="O2097">
        <v>146</v>
      </c>
      <c r="P2097">
        <v>90</v>
      </c>
      <c r="Q2097">
        <v>28.78</v>
      </c>
      <c r="R2097">
        <v>60</v>
      </c>
      <c r="S2097">
        <v>74</v>
      </c>
      <c r="T2097">
        <v>0</v>
      </c>
    </row>
    <row r="2098" spans="1:20" x14ac:dyDescent="0.35">
      <c r="A2098">
        <v>0</v>
      </c>
      <c r="B2098">
        <v>42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1</v>
      </c>
      <c r="I2098">
        <v>30</v>
      </c>
      <c r="J2098">
        <v>0</v>
      </c>
      <c r="K2098">
        <v>0</v>
      </c>
      <c r="L2098">
        <v>0</v>
      </c>
      <c r="M2098">
        <v>0</v>
      </c>
      <c r="N2098">
        <v>240</v>
      </c>
      <c r="O2098">
        <v>127</v>
      </c>
      <c r="P2098">
        <v>90</v>
      </c>
      <c r="Q2098">
        <v>38.54</v>
      </c>
      <c r="R2098">
        <v>75</v>
      </c>
      <c r="S2098">
        <v>69</v>
      </c>
      <c r="T2098">
        <v>0</v>
      </c>
    </row>
    <row r="2099" spans="1:20" x14ac:dyDescent="0.35">
      <c r="A2099">
        <v>0</v>
      </c>
      <c r="B2099">
        <v>45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1</v>
      </c>
      <c r="I2099">
        <v>20</v>
      </c>
      <c r="J2099">
        <v>0</v>
      </c>
      <c r="K2099">
        <v>0</v>
      </c>
      <c r="L2099">
        <v>0</v>
      </c>
      <c r="M2099">
        <v>0</v>
      </c>
      <c r="N2099">
        <v>255</v>
      </c>
      <c r="O2099">
        <v>111</v>
      </c>
      <c r="P2099">
        <v>72</v>
      </c>
      <c r="Q2099">
        <v>17.32</v>
      </c>
      <c r="R2099">
        <v>88</v>
      </c>
      <c r="S2099">
        <v>65</v>
      </c>
      <c r="T2099">
        <v>0</v>
      </c>
    </row>
    <row r="2100" spans="1:20" x14ac:dyDescent="0.35">
      <c r="A2100">
        <v>1</v>
      </c>
      <c r="B2100">
        <v>48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210</v>
      </c>
      <c r="O2100">
        <v>134</v>
      </c>
      <c r="P2100">
        <v>83</v>
      </c>
      <c r="Q2100">
        <v>25.08</v>
      </c>
      <c r="R2100">
        <v>75</v>
      </c>
      <c r="S2100">
        <v>107</v>
      </c>
      <c r="T2100">
        <v>0</v>
      </c>
    </row>
    <row r="2101" spans="1:20" x14ac:dyDescent="0.35">
      <c r="A2101">
        <v>1</v>
      </c>
      <c r="B2101">
        <v>44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249</v>
      </c>
      <c r="O2101">
        <v>182</v>
      </c>
      <c r="P2101">
        <v>111</v>
      </c>
      <c r="Q2101">
        <v>39.04</v>
      </c>
      <c r="R2101">
        <v>90</v>
      </c>
      <c r="S2101">
        <v>67</v>
      </c>
      <c r="T2101">
        <v>0</v>
      </c>
    </row>
    <row r="2102" spans="1:20" x14ac:dyDescent="0.35">
      <c r="A2102">
        <v>0</v>
      </c>
      <c r="B2102">
        <v>62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205</v>
      </c>
      <c r="O2102">
        <v>118</v>
      </c>
      <c r="P2102">
        <v>79.5</v>
      </c>
      <c r="Q2102">
        <v>30.21</v>
      </c>
      <c r="R2102">
        <v>82</v>
      </c>
      <c r="S2102">
        <v>75</v>
      </c>
      <c r="T2102">
        <v>0</v>
      </c>
    </row>
    <row r="2103" spans="1:20" x14ac:dyDescent="0.35">
      <c r="A2103">
        <v>0</v>
      </c>
      <c r="B2103">
        <v>41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203</v>
      </c>
      <c r="O2103">
        <v>124</v>
      </c>
      <c r="P2103">
        <v>86</v>
      </c>
      <c r="Q2103">
        <v>28.25</v>
      </c>
      <c r="R2103">
        <v>83</v>
      </c>
      <c r="S2103">
        <v>80</v>
      </c>
      <c r="T2103">
        <v>0</v>
      </c>
    </row>
    <row r="2104" spans="1:20" x14ac:dyDescent="0.35">
      <c r="A2104">
        <v>0</v>
      </c>
      <c r="B2104">
        <v>58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1</v>
      </c>
      <c r="I2104">
        <v>20</v>
      </c>
      <c r="J2104">
        <v>1</v>
      </c>
      <c r="K2104">
        <v>0</v>
      </c>
      <c r="L2104">
        <v>1</v>
      </c>
      <c r="M2104">
        <v>0</v>
      </c>
      <c r="N2104">
        <v>156</v>
      </c>
      <c r="O2104">
        <v>170</v>
      </c>
      <c r="P2104">
        <v>98</v>
      </c>
      <c r="Q2104">
        <v>28.88</v>
      </c>
      <c r="R2104">
        <v>72</v>
      </c>
      <c r="S2104">
        <v>79.400000000000006</v>
      </c>
      <c r="T2104">
        <v>1</v>
      </c>
    </row>
    <row r="2105" spans="1:20" x14ac:dyDescent="0.35">
      <c r="A2105">
        <v>1</v>
      </c>
      <c r="B2105">
        <v>49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1</v>
      </c>
      <c r="I2105">
        <v>20</v>
      </c>
      <c r="J2105">
        <v>0</v>
      </c>
      <c r="K2105">
        <v>0</v>
      </c>
      <c r="L2105">
        <v>0</v>
      </c>
      <c r="M2105">
        <v>0</v>
      </c>
      <c r="N2105">
        <v>247</v>
      </c>
      <c r="O2105">
        <v>150</v>
      </c>
      <c r="P2105">
        <v>88</v>
      </c>
      <c r="Q2105">
        <v>27.92</v>
      </c>
      <c r="R2105">
        <v>75</v>
      </c>
      <c r="S2105">
        <v>74</v>
      </c>
      <c r="T2105">
        <v>1</v>
      </c>
    </row>
    <row r="2106" spans="1:20" x14ac:dyDescent="0.35">
      <c r="A2106">
        <v>0</v>
      </c>
      <c r="B2106">
        <v>54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205</v>
      </c>
      <c r="O2106">
        <v>107.5</v>
      </c>
      <c r="P2106">
        <v>67.5</v>
      </c>
      <c r="Q2106">
        <v>20.260000000000002</v>
      </c>
      <c r="R2106">
        <v>75</v>
      </c>
      <c r="S2106">
        <v>88</v>
      </c>
      <c r="T2106">
        <v>0</v>
      </c>
    </row>
    <row r="2107" spans="1:20" x14ac:dyDescent="0.35">
      <c r="A2107">
        <v>0</v>
      </c>
      <c r="B2107">
        <v>43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229</v>
      </c>
      <c r="O2107">
        <v>124</v>
      </c>
      <c r="P2107">
        <v>79</v>
      </c>
      <c r="Q2107">
        <v>30.28</v>
      </c>
      <c r="R2107">
        <v>72</v>
      </c>
      <c r="S2107">
        <v>77</v>
      </c>
      <c r="T2107">
        <v>0</v>
      </c>
    </row>
    <row r="2108" spans="1:20" x14ac:dyDescent="0.35">
      <c r="A2108">
        <v>0</v>
      </c>
      <c r="B2108">
        <v>61</v>
      </c>
      <c r="C2108">
        <v>0</v>
      </c>
      <c r="D2108">
        <v>0</v>
      </c>
      <c r="E2108">
        <v>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273</v>
      </c>
      <c r="O2108">
        <v>210</v>
      </c>
      <c r="P2108">
        <v>120</v>
      </c>
      <c r="Q2108">
        <v>25.11</v>
      </c>
      <c r="R2108">
        <v>88</v>
      </c>
      <c r="S2108">
        <v>83</v>
      </c>
      <c r="T2108">
        <v>1</v>
      </c>
    </row>
    <row r="2109" spans="1:20" x14ac:dyDescent="0.35">
      <c r="A2109">
        <v>1</v>
      </c>
      <c r="B2109">
        <v>63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229</v>
      </c>
      <c r="O2109">
        <v>109</v>
      </c>
      <c r="P2109">
        <v>75</v>
      </c>
      <c r="Q2109">
        <v>38.42</v>
      </c>
      <c r="R2109">
        <v>110</v>
      </c>
      <c r="S2109">
        <v>120</v>
      </c>
      <c r="T2109">
        <v>0</v>
      </c>
    </row>
    <row r="2110" spans="1:20" x14ac:dyDescent="0.35">
      <c r="A2110">
        <v>1</v>
      </c>
      <c r="B2110">
        <v>38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1</v>
      </c>
      <c r="I2110">
        <v>50</v>
      </c>
      <c r="J2110">
        <v>0</v>
      </c>
      <c r="K2110">
        <v>0</v>
      </c>
      <c r="L2110">
        <v>0</v>
      </c>
      <c r="M2110">
        <v>0</v>
      </c>
      <c r="N2110">
        <v>300</v>
      </c>
      <c r="O2110">
        <v>120</v>
      </c>
      <c r="P2110">
        <v>74</v>
      </c>
      <c r="Q2110">
        <v>28.74</v>
      </c>
      <c r="R2110">
        <v>70</v>
      </c>
      <c r="S2110">
        <v>78</v>
      </c>
      <c r="T2110">
        <v>0</v>
      </c>
    </row>
    <row r="2111" spans="1:20" x14ac:dyDescent="0.35">
      <c r="A2111">
        <v>1</v>
      </c>
      <c r="B2111">
        <v>58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1</v>
      </c>
      <c r="I2111">
        <v>20</v>
      </c>
      <c r="J2111">
        <v>0</v>
      </c>
      <c r="K2111">
        <v>0</v>
      </c>
      <c r="L2111">
        <v>0</v>
      </c>
      <c r="M2111">
        <v>0</v>
      </c>
      <c r="N2111">
        <v>282</v>
      </c>
      <c r="O2111">
        <v>110</v>
      </c>
      <c r="P2111">
        <v>70</v>
      </c>
      <c r="Q2111">
        <v>26.4</v>
      </c>
      <c r="R2111">
        <v>70</v>
      </c>
      <c r="S2111">
        <v>79.400000000000006</v>
      </c>
      <c r="T2111">
        <v>0</v>
      </c>
    </row>
    <row r="2112" spans="1:20" x14ac:dyDescent="0.35">
      <c r="A2112">
        <v>0</v>
      </c>
      <c r="B2112">
        <v>53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279</v>
      </c>
      <c r="O2112">
        <v>132</v>
      </c>
      <c r="P2112">
        <v>81</v>
      </c>
      <c r="Q2112">
        <v>26.18</v>
      </c>
      <c r="R2112">
        <v>67</v>
      </c>
      <c r="S2112">
        <v>77</v>
      </c>
      <c r="T2112">
        <v>0</v>
      </c>
    </row>
    <row r="2113" spans="1:20" x14ac:dyDescent="0.35">
      <c r="A2113">
        <v>0</v>
      </c>
      <c r="B2113">
        <v>45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3</v>
      </c>
      <c r="J2113">
        <v>0</v>
      </c>
      <c r="K2113">
        <v>0</v>
      </c>
      <c r="L2113">
        <v>0</v>
      </c>
      <c r="M2113">
        <v>0</v>
      </c>
      <c r="N2113">
        <v>250</v>
      </c>
      <c r="O2113">
        <v>130</v>
      </c>
      <c r="P2113">
        <v>80</v>
      </c>
      <c r="Q2113">
        <v>20.239999999999998</v>
      </c>
      <c r="R2113">
        <v>90</v>
      </c>
      <c r="S2113">
        <v>86</v>
      </c>
      <c r="T2113">
        <v>0</v>
      </c>
    </row>
    <row r="2114" spans="1:20" x14ac:dyDescent="0.35">
      <c r="A2114">
        <v>0</v>
      </c>
      <c r="B2114">
        <v>51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20</v>
      </c>
      <c r="J2114">
        <v>0</v>
      </c>
      <c r="K2114">
        <v>0</v>
      </c>
      <c r="L2114">
        <v>1</v>
      </c>
      <c r="M2114">
        <v>0</v>
      </c>
      <c r="N2114">
        <v>293</v>
      </c>
      <c r="O2114">
        <v>151</v>
      </c>
      <c r="P2114">
        <v>92</v>
      </c>
      <c r="Q2114">
        <v>30.67</v>
      </c>
      <c r="R2114">
        <v>80</v>
      </c>
      <c r="S2114">
        <v>77</v>
      </c>
      <c r="T2114">
        <v>0</v>
      </c>
    </row>
    <row r="2115" spans="1:20" x14ac:dyDescent="0.35">
      <c r="A2115">
        <v>1</v>
      </c>
      <c r="B2115">
        <v>52</v>
      </c>
      <c r="C2115">
        <v>0</v>
      </c>
      <c r="D2115">
        <v>0</v>
      </c>
      <c r="E2115">
        <v>0</v>
      </c>
      <c r="F2115">
        <v>1</v>
      </c>
      <c r="G2115">
        <v>0</v>
      </c>
      <c r="H2115">
        <v>1</v>
      </c>
      <c r="I2115">
        <v>30</v>
      </c>
      <c r="J2115">
        <v>1</v>
      </c>
      <c r="K2115">
        <v>0</v>
      </c>
      <c r="L2115">
        <v>1</v>
      </c>
      <c r="M2115">
        <v>0</v>
      </c>
      <c r="N2115">
        <v>238</v>
      </c>
      <c r="O2115">
        <v>184</v>
      </c>
      <c r="P2115">
        <v>102</v>
      </c>
      <c r="Q2115">
        <v>28.88</v>
      </c>
      <c r="R2115">
        <v>90</v>
      </c>
      <c r="S2115">
        <v>94</v>
      </c>
      <c r="T2115">
        <v>1</v>
      </c>
    </row>
    <row r="2116" spans="1:20" x14ac:dyDescent="0.35">
      <c r="A2116">
        <v>1</v>
      </c>
      <c r="B2116">
        <v>40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1</v>
      </c>
      <c r="I2116">
        <v>20</v>
      </c>
      <c r="J2116">
        <v>0</v>
      </c>
      <c r="K2116">
        <v>0</v>
      </c>
      <c r="L2116">
        <v>0</v>
      </c>
      <c r="M2116">
        <v>0</v>
      </c>
      <c r="N2116">
        <v>297</v>
      </c>
      <c r="O2116">
        <v>105</v>
      </c>
      <c r="P2116">
        <v>73</v>
      </c>
      <c r="Q2116">
        <v>27.15</v>
      </c>
      <c r="R2116">
        <v>67</v>
      </c>
      <c r="S2116">
        <v>88</v>
      </c>
      <c r="T2116">
        <v>0</v>
      </c>
    </row>
    <row r="2117" spans="1:20" x14ac:dyDescent="0.35">
      <c r="A2117">
        <v>1</v>
      </c>
      <c r="B2117">
        <v>42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1</v>
      </c>
      <c r="I2117">
        <v>30</v>
      </c>
      <c r="J2117">
        <v>0</v>
      </c>
      <c r="K2117">
        <v>0</v>
      </c>
      <c r="L2117">
        <v>0</v>
      </c>
      <c r="M2117">
        <v>0</v>
      </c>
      <c r="N2117">
        <v>232</v>
      </c>
      <c r="O2117">
        <v>130</v>
      </c>
      <c r="P2117">
        <v>91</v>
      </c>
      <c r="Q2117">
        <v>25.77</v>
      </c>
      <c r="R2117">
        <v>72</v>
      </c>
      <c r="S2117">
        <v>70</v>
      </c>
      <c r="T2117">
        <v>0</v>
      </c>
    </row>
    <row r="2118" spans="1:20" x14ac:dyDescent="0.35">
      <c r="A2118">
        <v>1</v>
      </c>
      <c r="B2118">
        <v>37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</v>
      </c>
      <c r="M2118">
        <v>0</v>
      </c>
      <c r="N2118">
        <v>165</v>
      </c>
      <c r="O2118">
        <v>134.5</v>
      </c>
      <c r="P2118">
        <v>91</v>
      </c>
      <c r="Q2118">
        <v>27.97</v>
      </c>
      <c r="R2118">
        <v>86</v>
      </c>
      <c r="S2118">
        <v>80</v>
      </c>
      <c r="T2118">
        <v>0</v>
      </c>
    </row>
    <row r="2119" spans="1:20" x14ac:dyDescent="0.35">
      <c r="A2119">
        <v>0</v>
      </c>
      <c r="B2119">
        <v>52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1</v>
      </c>
      <c r="I2119">
        <v>20</v>
      </c>
      <c r="J2119">
        <v>0</v>
      </c>
      <c r="K2119">
        <v>0</v>
      </c>
      <c r="L2119">
        <v>0</v>
      </c>
      <c r="M2119">
        <v>0</v>
      </c>
      <c r="N2119">
        <v>232</v>
      </c>
      <c r="O2119">
        <v>115</v>
      </c>
      <c r="P2119">
        <v>80</v>
      </c>
      <c r="Q2119">
        <v>28.79</v>
      </c>
      <c r="R2119">
        <v>72</v>
      </c>
      <c r="S2119">
        <v>68</v>
      </c>
      <c r="T2119">
        <v>0</v>
      </c>
    </row>
    <row r="2120" spans="1:20" x14ac:dyDescent="0.35">
      <c r="A2120">
        <v>1</v>
      </c>
      <c r="B2120">
        <v>44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1</v>
      </c>
      <c r="I2120">
        <v>15</v>
      </c>
      <c r="J2120">
        <v>0</v>
      </c>
      <c r="K2120">
        <v>0</v>
      </c>
      <c r="L2120">
        <v>0</v>
      </c>
      <c r="M2120">
        <v>0</v>
      </c>
      <c r="N2120">
        <v>209</v>
      </c>
      <c r="O2120">
        <v>127</v>
      </c>
      <c r="P2120">
        <v>86</v>
      </c>
      <c r="Q2120">
        <v>26.41</v>
      </c>
      <c r="R2120">
        <v>85</v>
      </c>
      <c r="S2120">
        <v>88</v>
      </c>
      <c r="T2120">
        <v>0</v>
      </c>
    </row>
    <row r="2121" spans="1:20" x14ac:dyDescent="0.35">
      <c r="A2121">
        <v>1</v>
      </c>
      <c r="B2121">
        <v>44</v>
      </c>
      <c r="C2121">
        <v>0</v>
      </c>
      <c r="D2121">
        <v>0</v>
      </c>
      <c r="E2121">
        <v>1</v>
      </c>
      <c r="F2121">
        <v>0</v>
      </c>
      <c r="G2121">
        <v>0</v>
      </c>
      <c r="H2121">
        <v>1</v>
      </c>
      <c r="I2121">
        <v>30</v>
      </c>
      <c r="J2121">
        <v>0</v>
      </c>
      <c r="K2121">
        <v>0</v>
      </c>
      <c r="L2121">
        <v>0</v>
      </c>
      <c r="M2121">
        <v>0</v>
      </c>
      <c r="N2121">
        <v>339</v>
      </c>
      <c r="O2121">
        <v>97</v>
      </c>
      <c r="P2121">
        <v>62</v>
      </c>
      <c r="Q2121">
        <v>22.19</v>
      </c>
      <c r="R2121">
        <v>90</v>
      </c>
      <c r="S2121">
        <v>85</v>
      </c>
      <c r="T2121">
        <v>0</v>
      </c>
    </row>
    <row r="2122" spans="1:20" x14ac:dyDescent="0.35">
      <c r="A2122">
        <v>1</v>
      </c>
      <c r="B2122">
        <v>42</v>
      </c>
      <c r="C2122">
        <v>0</v>
      </c>
      <c r="D2122">
        <v>1</v>
      </c>
      <c r="E2122">
        <v>0</v>
      </c>
      <c r="F2122">
        <v>0</v>
      </c>
      <c r="G2122">
        <v>0</v>
      </c>
      <c r="H2122">
        <v>1</v>
      </c>
      <c r="I2122">
        <v>43</v>
      </c>
      <c r="J2122">
        <v>0</v>
      </c>
      <c r="K2122">
        <v>0</v>
      </c>
      <c r="L2122">
        <v>1</v>
      </c>
      <c r="M2122">
        <v>0</v>
      </c>
      <c r="N2122">
        <v>272</v>
      </c>
      <c r="O2122">
        <v>128</v>
      </c>
      <c r="P2122">
        <v>83</v>
      </c>
      <c r="Q2122">
        <v>33.26</v>
      </c>
      <c r="R2122">
        <v>80</v>
      </c>
      <c r="S2122">
        <v>63</v>
      </c>
      <c r="T2122">
        <v>1</v>
      </c>
    </row>
    <row r="2123" spans="1:20" x14ac:dyDescent="0.35">
      <c r="A2123">
        <v>1</v>
      </c>
      <c r="B2123">
        <v>45</v>
      </c>
      <c r="C2123">
        <v>0</v>
      </c>
      <c r="D2123">
        <v>0</v>
      </c>
      <c r="E2123">
        <v>1</v>
      </c>
      <c r="F2123">
        <v>0</v>
      </c>
      <c r="G2123">
        <v>0</v>
      </c>
      <c r="H2123">
        <v>1</v>
      </c>
      <c r="I2123">
        <v>25</v>
      </c>
      <c r="J2123">
        <v>0</v>
      </c>
      <c r="K2123">
        <v>0</v>
      </c>
      <c r="L2123">
        <v>0</v>
      </c>
      <c r="M2123">
        <v>0</v>
      </c>
      <c r="N2123">
        <v>288</v>
      </c>
      <c r="O2123">
        <v>124</v>
      </c>
      <c r="P2123">
        <v>81</v>
      </c>
      <c r="Q2123">
        <v>27.94</v>
      </c>
      <c r="R2123">
        <v>69</v>
      </c>
      <c r="S2123">
        <v>118</v>
      </c>
      <c r="T2123">
        <v>0</v>
      </c>
    </row>
    <row r="2124" spans="1:20" x14ac:dyDescent="0.35">
      <c r="A2124">
        <v>1</v>
      </c>
      <c r="B2124">
        <v>39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190</v>
      </c>
      <c r="O2124">
        <v>114</v>
      </c>
      <c r="P2124">
        <v>70</v>
      </c>
      <c r="Q2124">
        <v>27.8</v>
      </c>
      <c r="R2124">
        <v>60</v>
      </c>
      <c r="S2124">
        <v>80</v>
      </c>
      <c r="T2124">
        <v>0</v>
      </c>
    </row>
    <row r="2125" spans="1:20" x14ac:dyDescent="0.35">
      <c r="A2125">
        <v>0</v>
      </c>
      <c r="B2125">
        <v>63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293</v>
      </c>
      <c r="O2125">
        <v>193</v>
      </c>
      <c r="P2125">
        <v>63</v>
      </c>
      <c r="Q2125">
        <v>30</v>
      </c>
      <c r="R2125">
        <v>70</v>
      </c>
      <c r="S2125">
        <v>76</v>
      </c>
      <c r="T2125">
        <v>1</v>
      </c>
    </row>
    <row r="2126" spans="1:20" x14ac:dyDescent="0.35">
      <c r="A2126">
        <v>1</v>
      </c>
      <c r="B2126">
        <v>42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1</v>
      </c>
      <c r="I2126">
        <v>20</v>
      </c>
      <c r="J2126">
        <v>0</v>
      </c>
      <c r="K2126">
        <v>0</v>
      </c>
      <c r="L2126">
        <v>0</v>
      </c>
      <c r="M2126">
        <v>0</v>
      </c>
      <c r="N2126">
        <v>190</v>
      </c>
      <c r="O2126">
        <v>121.5</v>
      </c>
      <c r="P2126">
        <v>79</v>
      </c>
      <c r="Q2126">
        <v>24.2</v>
      </c>
      <c r="R2126">
        <v>92</v>
      </c>
      <c r="S2126">
        <v>77</v>
      </c>
      <c r="T2126">
        <v>0</v>
      </c>
    </row>
    <row r="2127" spans="1:20" x14ac:dyDescent="0.35">
      <c r="A2127">
        <v>1</v>
      </c>
      <c r="B2127">
        <v>55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260</v>
      </c>
      <c r="O2127">
        <v>120</v>
      </c>
      <c r="P2127">
        <v>80</v>
      </c>
      <c r="Q2127">
        <v>28.89</v>
      </c>
      <c r="R2127">
        <v>60</v>
      </c>
      <c r="S2127">
        <v>68</v>
      </c>
      <c r="T2127">
        <v>0</v>
      </c>
    </row>
    <row r="2128" spans="1:20" x14ac:dyDescent="0.35">
      <c r="A2128">
        <v>0</v>
      </c>
      <c r="B2128">
        <v>46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230</v>
      </c>
      <c r="O2128">
        <v>154</v>
      </c>
      <c r="P2128">
        <v>98</v>
      </c>
      <c r="Q2128">
        <v>28.23</v>
      </c>
      <c r="R2128">
        <v>75</v>
      </c>
      <c r="S2128">
        <v>90</v>
      </c>
      <c r="T2128">
        <v>0</v>
      </c>
    </row>
    <row r="2129" spans="1:20" x14ac:dyDescent="0.35">
      <c r="A2129">
        <v>1</v>
      </c>
      <c r="B2129">
        <v>45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258</v>
      </c>
      <c r="O2129">
        <v>128</v>
      </c>
      <c r="P2129">
        <v>79</v>
      </c>
      <c r="Q2129">
        <v>32.03</v>
      </c>
      <c r="R2129">
        <v>70</v>
      </c>
      <c r="S2129">
        <v>75</v>
      </c>
      <c r="T2129">
        <v>0</v>
      </c>
    </row>
    <row r="2130" spans="1:20" x14ac:dyDescent="0.35">
      <c r="A2130">
        <v>0</v>
      </c>
      <c r="B2130">
        <v>37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209</v>
      </c>
      <c r="O2130">
        <v>115</v>
      </c>
      <c r="P2130">
        <v>69</v>
      </c>
      <c r="Q2130">
        <v>24.66</v>
      </c>
      <c r="R2130">
        <v>72</v>
      </c>
      <c r="S2130">
        <v>77</v>
      </c>
      <c r="T2130">
        <v>0</v>
      </c>
    </row>
    <row r="2131" spans="1:20" x14ac:dyDescent="0.35">
      <c r="A2131">
        <v>0</v>
      </c>
      <c r="B2131">
        <v>50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232</v>
      </c>
      <c r="O2131">
        <v>120</v>
      </c>
      <c r="P2131">
        <v>75</v>
      </c>
      <c r="Q2131">
        <v>23.88</v>
      </c>
      <c r="R2131">
        <v>60</v>
      </c>
      <c r="S2131">
        <v>74</v>
      </c>
      <c r="T2131">
        <v>0</v>
      </c>
    </row>
    <row r="2132" spans="1:20" x14ac:dyDescent="0.35">
      <c r="A2132">
        <v>1</v>
      </c>
      <c r="B2132">
        <v>52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1</v>
      </c>
      <c r="I2132">
        <v>20</v>
      </c>
      <c r="J2132">
        <v>0</v>
      </c>
      <c r="K2132">
        <v>1</v>
      </c>
      <c r="L2132">
        <v>1</v>
      </c>
      <c r="M2132">
        <v>0</v>
      </c>
      <c r="N2132">
        <v>260</v>
      </c>
      <c r="O2132">
        <v>158</v>
      </c>
      <c r="P2132">
        <v>96</v>
      </c>
      <c r="Q2132">
        <v>21.17</v>
      </c>
      <c r="R2132">
        <v>74</v>
      </c>
      <c r="S2132">
        <v>82</v>
      </c>
      <c r="T2132">
        <v>0</v>
      </c>
    </row>
    <row r="2133" spans="1:20" x14ac:dyDescent="0.35">
      <c r="A2133">
        <v>1</v>
      </c>
      <c r="B2133">
        <v>53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20</v>
      </c>
      <c r="J2133">
        <v>0</v>
      </c>
      <c r="K2133">
        <v>0</v>
      </c>
      <c r="L2133">
        <v>0</v>
      </c>
      <c r="M2133">
        <v>0</v>
      </c>
      <c r="N2133">
        <v>260</v>
      </c>
      <c r="O2133">
        <v>120</v>
      </c>
      <c r="P2133">
        <v>80</v>
      </c>
      <c r="Q2133">
        <v>29.35</v>
      </c>
      <c r="R2133">
        <v>64</v>
      </c>
      <c r="S2133">
        <v>73</v>
      </c>
      <c r="T2133">
        <v>0</v>
      </c>
    </row>
    <row r="2134" spans="1:20" x14ac:dyDescent="0.35">
      <c r="A2134">
        <v>1</v>
      </c>
      <c r="B2134">
        <v>46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1</v>
      </c>
      <c r="I2134">
        <v>15</v>
      </c>
      <c r="J2134">
        <v>0</v>
      </c>
      <c r="K2134">
        <v>0</v>
      </c>
      <c r="L2134">
        <v>1</v>
      </c>
      <c r="M2134">
        <v>0</v>
      </c>
      <c r="N2134">
        <v>405</v>
      </c>
      <c r="O2134">
        <v>181.5</v>
      </c>
      <c r="P2134">
        <v>102.5</v>
      </c>
      <c r="Q2134">
        <v>26.33</v>
      </c>
      <c r="R2134">
        <v>98</v>
      </c>
      <c r="S2134">
        <v>97</v>
      </c>
      <c r="T2134">
        <v>1</v>
      </c>
    </row>
    <row r="2135" spans="1:20" x14ac:dyDescent="0.35">
      <c r="A2135">
        <v>0</v>
      </c>
      <c r="B2135">
        <v>35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197</v>
      </c>
      <c r="O2135">
        <v>109</v>
      </c>
      <c r="P2135">
        <v>73</v>
      </c>
      <c r="Q2135">
        <v>26.38</v>
      </c>
      <c r="R2135">
        <v>71</v>
      </c>
      <c r="S2135">
        <v>95</v>
      </c>
      <c r="T2135">
        <v>0</v>
      </c>
    </row>
    <row r="2136" spans="1:20" x14ac:dyDescent="0.35">
      <c r="A2136">
        <v>0</v>
      </c>
      <c r="B2136">
        <v>42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1</v>
      </c>
      <c r="I2136">
        <v>10</v>
      </c>
      <c r="J2136">
        <v>0</v>
      </c>
      <c r="K2136">
        <v>0</v>
      </c>
      <c r="L2136">
        <v>0</v>
      </c>
      <c r="M2136">
        <v>0</v>
      </c>
      <c r="N2136">
        <v>359</v>
      </c>
      <c r="O2136">
        <v>115</v>
      </c>
      <c r="P2136">
        <v>71</v>
      </c>
      <c r="Q2136">
        <v>24.46</v>
      </c>
      <c r="R2136">
        <v>75</v>
      </c>
      <c r="S2136">
        <v>68</v>
      </c>
      <c r="T2136">
        <v>0</v>
      </c>
    </row>
    <row r="2137" spans="1:20" x14ac:dyDescent="0.35">
      <c r="A2137">
        <v>0</v>
      </c>
      <c r="B2137">
        <v>52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234</v>
      </c>
      <c r="O2137">
        <v>130</v>
      </c>
      <c r="P2137">
        <v>75</v>
      </c>
      <c r="Q2137">
        <v>28.35</v>
      </c>
      <c r="R2137">
        <v>82</v>
      </c>
      <c r="S2137">
        <v>72</v>
      </c>
      <c r="T2137">
        <v>0</v>
      </c>
    </row>
    <row r="2138" spans="1:20" x14ac:dyDescent="0.35">
      <c r="A2138">
        <v>1</v>
      </c>
      <c r="B2138">
        <v>41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230</v>
      </c>
      <c r="O2138">
        <v>150</v>
      </c>
      <c r="P2138">
        <v>101</v>
      </c>
      <c r="Q2138">
        <v>28.54</v>
      </c>
      <c r="R2138">
        <v>75</v>
      </c>
      <c r="S2138">
        <v>65</v>
      </c>
      <c r="T2138">
        <v>0</v>
      </c>
    </row>
    <row r="2139" spans="1:20" x14ac:dyDescent="0.35">
      <c r="A2139">
        <v>0</v>
      </c>
      <c r="B2139">
        <v>48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1</v>
      </c>
      <c r="I2139">
        <v>35</v>
      </c>
      <c r="J2139">
        <v>0</v>
      </c>
      <c r="K2139">
        <v>0</v>
      </c>
      <c r="L2139">
        <v>1</v>
      </c>
      <c r="M2139">
        <v>0</v>
      </c>
      <c r="N2139">
        <v>174</v>
      </c>
      <c r="O2139">
        <v>154</v>
      </c>
      <c r="P2139">
        <v>84</v>
      </c>
      <c r="Q2139">
        <v>31.76</v>
      </c>
      <c r="R2139">
        <v>72</v>
      </c>
      <c r="S2139">
        <v>90</v>
      </c>
      <c r="T2139">
        <v>0</v>
      </c>
    </row>
    <row r="2140" spans="1:20" x14ac:dyDescent="0.35">
      <c r="A2140">
        <v>1</v>
      </c>
      <c r="B2140">
        <v>62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1</v>
      </c>
      <c r="I2140">
        <v>20</v>
      </c>
      <c r="J2140">
        <v>0</v>
      </c>
      <c r="K2140">
        <v>0</v>
      </c>
      <c r="L2140">
        <v>0</v>
      </c>
      <c r="M2140">
        <v>0</v>
      </c>
      <c r="N2140">
        <v>295</v>
      </c>
      <c r="O2140">
        <v>139</v>
      </c>
      <c r="P2140">
        <v>80</v>
      </c>
      <c r="Q2140">
        <v>21.28</v>
      </c>
      <c r="R2140">
        <v>63</v>
      </c>
      <c r="S2140">
        <v>97</v>
      </c>
      <c r="T2140">
        <v>0</v>
      </c>
    </row>
    <row r="2141" spans="1:20" x14ac:dyDescent="0.35">
      <c r="A2141">
        <v>0</v>
      </c>
      <c r="B2141">
        <v>53</v>
      </c>
      <c r="C2141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243</v>
      </c>
      <c r="O2141">
        <v>188.5</v>
      </c>
      <c r="P2141">
        <v>106.5</v>
      </c>
      <c r="Q2141">
        <v>29.82</v>
      </c>
      <c r="R2141">
        <v>68</v>
      </c>
      <c r="S2141">
        <v>70</v>
      </c>
      <c r="T2141">
        <v>0</v>
      </c>
    </row>
    <row r="2142" spans="1:20" x14ac:dyDescent="0.35">
      <c r="A2142">
        <v>1</v>
      </c>
      <c r="B2142">
        <v>60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1</v>
      </c>
      <c r="I2142">
        <v>20</v>
      </c>
      <c r="J2142">
        <v>0</v>
      </c>
      <c r="K2142">
        <v>0</v>
      </c>
      <c r="L2142">
        <v>0</v>
      </c>
      <c r="M2142">
        <v>0</v>
      </c>
      <c r="N2142">
        <v>260</v>
      </c>
      <c r="O2142">
        <v>127.5</v>
      </c>
      <c r="P2142">
        <v>72.5</v>
      </c>
      <c r="Q2142">
        <v>25.06</v>
      </c>
      <c r="R2142">
        <v>65</v>
      </c>
      <c r="S2142">
        <v>75</v>
      </c>
      <c r="T2142">
        <v>1</v>
      </c>
    </row>
    <row r="2143" spans="1:20" x14ac:dyDescent="0.35">
      <c r="A2143">
        <v>1</v>
      </c>
      <c r="B2143">
        <v>45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20</v>
      </c>
      <c r="J2143">
        <v>0</v>
      </c>
      <c r="K2143">
        <v>0</v>
      </c>
      <c r="L2143">
        <v>0</v>
      </c>
      <c r="M2143">
        <v>0</v>
      </c>
      <c r="N2143">
        <v>202</v>
      </c>
      <c r="O2143">
        <v>99</v>
      </c>
      <c r="P2143">
        <v>76</v>
      </c>
      <c r="Q2143">
        <v>24.61</v>
      </c>
      <c r="R2143">
        <v>94</v>
      </c>
      <c r="S2143">
        <v>79.400000000000006</v>
      </c>
      <c r="T2143">
        <v>0</v>
      </c>
    </row>
    <row r="2144" spans="1:20" x14ac:dyDescent="0.35">
      <c r="A2144">
        <v>1</v>
      </c>
      <c r="B2144">
        <v>39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1</v>
      </c>
      <c r="I2144">
        <v>20</v>
      </c>
      <c r="J2144">
        <v>0</v>
      </c>
      <c r="K2144">
        <v>0</v>
      </c>
      <c r="L2144">
        <v>0</v>
      </c>
      <c r="M2144">
        <v>1</v>
      </c>
      <c r="N2144">
        <v>195</v>
      </c>
      <c r="O2144">
        <v>106</v>
      </c>
      <c r="P2144">
        <v>80</v>
      </c>
      <c r="Q2144">
        <v>23.57</v>
      </c>
      <c r="R2144">
        <v>85</v>
      </c>
      <c r="S2144">
        <v>132</v>
      </c>
      <c r="T2144">
        <v>0</v>
      </c>
    </row>
    <row r="2145" spans="1:20" x14ac:dyDescent="0.35">
      <c r="A2145">
        <v>1</v>
      </c>
      <c r="B2145">
        <v>43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1</v>
      </c>
      <c r="I2145">
        <v>20</v>
      </c>
      <c r="J2145">
        <v>0</v>
      </c>
      <c r="K2145">
        <v>0</v>
      </c>
      <c r="L2145">
        <v>0</v>
      </c>
      <c r="M2145">
        <v>0</v>
      </c>
      <c r="N2145">
        <v>226</v>
      </c>
      <c r="O2145">
        <v>132.5</v>
      </c>
      <c r="P2145">
        <v>85</v>
      </c>
      <c r="Q2145">
        <v>26.64</v>
      </c>
      <c r="R2145">
        <v>72</v>
      </c>
      <c r="S2145">
        <v>58</v>
      </c>
      <c r="T2145">
        <v>0</v>
      </c>
    </row>
    <row r="2146" spans="1:20" x14ac:dyDescent="0.35">
      <c r="A2146">
        <v>0</v>
      </c>
      <c r="B2146">
        <v>34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1</v>
      </c>
      <c r="I2146">
        <v>40</v>
      </c>
      <c r="J2146">
        <v>0</v>
      </c>
      <c r="K2146">
        <v>0</v>
      </c>
      <c r="L2146">
        <v>0</v>
      </c>
      <c r="M2146">
        <v>0</v>
      </c>
      <c r="N2146">
        <v>184</v>
      </c>
      <c r="O2146">
        <v>118</v>
      </c>
      <c r="P2146">
        <v>77</v>
      </c>
      <c r="Q2146">
        <v>25.56</v>
      </c>
      <c r="R2146">
        <v>86</v>
      </c>
      <c r="S2146">
        <v>79.400000000000006</v>
      </c>
      <c r="T2146">
        <v>0</v>
      </c>
    </row>
    <row r="2147" spans="1:20" x14ac:dyDescent="0.35">
      <c r="A2147">
        <v>1</v>
      </c>
      <c r="B2147">
        <v>42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1</v>
      </c>
      <c r="I2147">
        <v>20</v>
      </c>
      <c r="J2147">
        <v>0</v>
      </c>
      <c r="K2147">
        <v>0</v>
      </c>
      <c r="L2147">
        <v>0</v>
      </c>
      <c r="M2147">
        <v>0</v>
      </c>
      <c r="N2147">
        <v>182</v>
      </c>
      <c r="O2147">
        <v>120</v>
      </c>
      <c r="P2147">
        <v>83</v>
      </c>
      <c r="Q2147">
        <v>27.26</v>
      </c>
      <c r="R2147">
        <v>85</v>
      </c>
      <c r="S2147">
        <v>87</v>
      </c>
      <c r="T2147">
        <v>0</v>
      </c>
    </row>
    <row r="2148" spans="1:20" x14ac:dyDescent="0.35">
      <c r="A2148">
        <v>1</v>
      </c>
      <c r="B2148">
        <v>60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1</v>
      </c>
      <c r="I2148">
        <v>30</v>
      </c>
      <c r="J2148">
        <v>0</v>
      </c>
      <c r="K2148">
        <v>0</v>
      </c>
      <c r="L2148">
        <v>0</v>
      </c>
      <c r="M2148">
        <v>0</v>
      </c>
      <c r="N2148">
        <v>288</v>
      </c>
      <c r="O2148">
        <v>122.5</v>
      </c>
      <c r="P2148">
        <v>68.5</v>
      </c>
      <c r="Q2148">
        <v>22.13</v>
      </c>
      <c r="R2148">
        <v>80</v>
      </c>
      <c r="S2148">
        <v>88</v>
      </c>
      <c r="T2148">
        <v>0</v>
      </c>
    </row>
    <row r="2149" spans="1:20" x14ac:dyDescent="0.35">
      <c r="A2149">
        <v>0</v>
      </c>
      <c r="B2149">
        <v>65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1</v>
      </c>
      <c r="I2149">
        <v>1</v>
      </c>
      <c r="J2149">
        <v>0</v>
      </c>
      <c r="K2149">
        <v>0</v>
      </c>
      <c r="L2149">
        <v>1</v>
      </c>
      <c r="M2149">
        <v>0</v>
      </c>
      <c r="N2149">
        <v>322</v>
      </c>
      <c r="O2149">
        <v>165</v>
      </c>
      <c r="P2149">
        <v>95</v>
      </c>
      <c r="Q2149">
        <v>22.84</v>
      </c>
      <c r="R2149">
        <v>80</v>
      </c>
      <c r="S2149">
        <v>81</v>
      </c>
      <c r="T2149">
        <v>0</v>
      </c>
    </row>
    <row r="2150" spans="1:20" x14ac:dyDescent="0.35">
      <c r="A2150">
        <v>0</v>
      </c>
      <c r="B2150">
        <v>45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1</v>
      </c>
      <c r="I2150">
        <v>10</v>
      </c>
      <c r="J2150">
        <v>0</v>
      </c>
      <c r="K2150">
        <v>0</v>
      </c>
      <c r="L2150">
        <v>0</v>
      </c>
      <c r="M2150">
        <v>0</v>
      </c>
      <c r="N2150">
        <v>230</v>
      </c>
      <c r="O2150">
        <v>116</v>
      </c>
      <c r="P2150">
        <v>75</v>
      </c>
      <c r="Q2150">
        <v>21.35</v>
      </c>
      <c r="R2150">
        <v>92</v>
      </c>
      <c r="S2150">
        <v>77</v>
      </c>
      <c r="T2150">
        <v>0</v>
      </c>
    </row>
    <row r="2151" spans="1:20" x14ac:dyDescent="0.35">
      <c r="A2151">
        <v>0</v>
      </c>
      <c r="B2151">
        <v>38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1</v>
      </c>
      <c r="I2151">
        <v>10</v>
      </c>
      <c r="J2151">
        <v>0</v>
      </c>
      <c r="K2151">
        <v>0</v>
      </c>
      <c r="L2151">
        <v>0</v>
      </c>
      <c r="M2151">
        <v>0</v>
      </c>
      <c r="N2151">
        <v>309</v>
      </c>
      <c r="O2151">
        <v>113</v>
      </c>
      <c r="P2151">
        <v>68</v>
      </c>
      <c r="Q2151">
        <v>21.35</v>
      </c>
      <c r="R2151">
        <v>60</v>
      </c>
      <c r="S2151">
        <v>75</v>
      </c>
      <c r="T2151">
        <v>1</v>
      </c>
    </row>
    <row r="2152" spans="1:20" x14ac:dyDescent="0.35">
      <c r="A2152">
        <v>1</v>
      </c>
      <c r="B2152">
        <v>38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240</v>
      </c>
      <c r="O2152">
        <v>122.5</v>
      </c>
      <c r="P2152">
        <v>80</v>
      </c>
      <c r="Q2152">
        <v>23.97</v>
      </c>
      <c r="R2152">
        <v>60</v>
      </c>
      <c r="S2152">
        <v>43</v>
      </c>
      <c r="T2152">
        <v>0</v>
      </c>
    </row>
    <row r="2153" spans="1:20" x14ac:dyDescent="0.35">
      <c r="A2153">
        <v>0</v>
      </c>
      <c r="B2153">
        <v>59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205</v>
      </c>
      <c r="O2153">
        <v>142.5</v>
      </c>
      <c r="P2153">
        <v>74.5</v>
      </c>
      <c r="Q2153">
        <v>25.63</v>
      </c>
      <c r="R2153">
        <v>85</v>
      </c>
      <c r="S2153">
        <v>83</v>
      </c>
      <c r="T2153">
        <v>0</v>
      </c>
    </row>
    <row r="2154" spans="1:20" x14ac:dyDescent="0.35">
      <c r="A2154">
        <v>0</v>
      </c>
      <c r="B2154">
        <v>55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232</v>
      </c>
      <c r="O2154">
        <v>170</v>
      </c>
      <c r="P2154">
        <v>92</v>
      </c>
      <c r="Q2154">
        <v>26.09</v>
      </c>
      <c r="R2154">
        <v>96</v>
      </c>
      <c r="S2154">
        <v>74</v>
      </c>
      <c r="T2154">
        <v>1</v>
      </c>
    </row>
    <row r="2155" spans="1:20" x14ac:dyDescent="0.35">
      <c r="A2155">
        <v>1</v>
      </c>
      <c r="B2155">
        <v>62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193</v>
      </c>
      <c r="O2155">
        <v>132.5</v>
      </c>
      <c r="P2155">
        <v>80</v>
      </c>
      <c r="Q2155">
        <v>27.2</v>
      </c>
      <c r="R2155">
        <v>70</v>
      </c>
      <c r="S2155">
        <v>78</v>
      </c>
      <c r="T2155">
        <v>0</v>
      </c>
    </row>
    <row r="2156" spans="1:20" x14ac:dyDescent="0.35">
      <c r="A2156">
        <v>0</v>
      </c>
      <c r="B2156">
        <v>37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43</v>
      </c>
      <c r="J2156">
        <v>0</v>
      </c>
      <c r="K2156">
        <v>0</v>
      </c>
      <c r="L2156">
        <v>0</v>
      </c>
      <c r="M2156">
        <v>0</v>
      </c>
      <c r="N2156">
        <v>167</v>
      </c>
      <c r="O2156">
        <v>118</v>
      </c>
      <c r="P2156">
        <v>76</v>
      </c>
      <c r="Q2156">
        <v>19.61</v>
      </c>
      <c r="R2156">
        <v>65</v>
      </c>
      <c r="S2156">
        <v>67</v>
      </c>
      <c r="T2156">
        <v>0</v>
      </c>
    </row>
    <row r="2157" spans="1:20" x14ac:dyDescent="0.35">
      <c r="A2157">
        <v>1</v>
      </c>
      <c r="B2157">
        <v>38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20</v>
      </c>
      <c r="J2157">
        <v>0</v>
      </c>
      <c r="K2157">
        <v>0</v>
      </c>
      <c r="L2157">
        <v>0</v>
      </c>
      <c r="M2157">
        <v>0</v>
      </c>
      <c r="N2157">
        <v>238</v>
      </c>
      <c r="O2157">
        <v>119</v>
      </c>
      <c r="P2157">
        <v>83.5</v>
      </c>
      <c r="Q2157">
        <v>24.18</v>
      </c>
      <c r="R2157">
        <v>68</v>
      </c>
      <c r="S2157">
        <v>71</v>
      </c>
      <c r="T2157">
        <v>0</v>
      </c>
    </row>
    <row r="2158" spans="1:20" x14ac:dyDescent="0.35">
      <c r="A2158">
        <v>1</v>
      </c>
      <c r="B2158">
        <v>52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285</v>
      </c>
      <c r="O2158">
        <v>110</v>
      </c>
      <c r="P2158">
        <v>79</v>
      </c>
      <c r="Q2158">
        <v>23.41</v>
      </c>
      <c r="R2158">
        <v>67</v>
      </c>
      <c r="S2158">
        <v>65</v>
      </c>
      <c r="T2158">
        <v>0</v>
      </c>
    </row>
    <row r="2159" spans="1:20" x14ac:dyDescent="0.35">
      <c r="A2159">
        <v>0</v>
      </c>
      <c r="B2159">
        <v>45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15</v>
      </c>
      <c r="J2159">
        <v>0</v>
      </c>
      <c r="K2159">
        <v>0</v>
      </c>
      <c r="L2159">
        <v>0</v>
      </c>
      <c r="M2159">
        <v>0</v>
      </c>
      <c r="N2159">
        <v>239</v>
      </c>
      <c r="O2159">
        <v>112</v>
      </c>
      <c r="P2159">
        <v>70</v>
      </c>
      <c r="Q2159">
        <v>23.48</v>
      </c>
      <c r="R2159">
        <v>68</v>
      </c>
      <c r="S2159">
        <v>95</v>
      </c>
      <c r="T2159">
        <v>0</v>
      </c>
    </row>
    <row r="2160" spans="1:20" x14ac:dyDescent="0.35">
      <c r="A2160">
        <v>0</v>
      </c>
      <c r="B2160">
        <v>41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1</v>
      </c>
      <c r="I2160">
        <v>15</v>
      </c>
      <c r="J2160">
        <v>0</v>
      </c>
      <c r="K2160">
        <v>0</v>
      </c>
      <c r="L2160">
        <v>0</v>
      </c>
      <c r="M2160">
        <v>0</v>
      </c>
      <c r="N2160">
        <v>235</v>
      </c>
      <c r="O2160">
        <v>107.5</v>
      </c>
      <c r="P2160">
        <v>68</v>
      </c>
      <c r="Q2160">
        <v>21.1</v>
      </c>
      <c r="R2160">
        <v>80</v>
      </c>
      <c r="S2160">
        <v>113</v>
      </c>
      <c r="T2160">
        <v>0</v>
      </c>
    </row>
    <row r="2161" spans="1:20" x14ac:dyDescent="0.35">
      <c r="A2161">
        <v>1</v>
      </c>
      <c r="B2161">
        <v>52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219</v>
      </c>
      <c r="O2161">
        <v>125</v>
      </c>
      <c r="P2161">
        <v>82</v>
      </c>
      <c r="Q2161">
        <v>24.06</v>
      </c>
      <c r="R2161">
        <v>73</v>
      </c>
      <c r="S2161">
        <v>173</v>
      </c>
      <c r="T2161">
        <v>1</v>
      </c>
    </row>
    <row r="2162" spans="1:20" x14ac:dyDescent="0.35">
      <c r="A2162">
        <v>1</v>
      </c>
      <c r="B2162">
        <v>59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1</v>
      </c>
      <c r="I2162">
        <v>20</v>
      </c>
      <c r="J2162">
        <v>0</v>
      </c>
      <c r="K2162">
        <v>0</v>
      </c>
      <c r="L2162">
        <v>0</v>
      </c>
      <c r="M2162">
        <v>0</v>
      </c>
      <c r="N2162">
        <v>207</v>
      </c>
      <c r="O2162">
        <v>111.5</v>
      </c>
      <c r="P2162">
        <v>67</v>
      </c>
      <c r="Q2162">
        <v>20.12</v>
      </c>
      <c r="R2162">
        <v>55</v>
      </c>
      <c r="S2162">
        <v>84</v>
      </c>
      <c r="T2162">
        <v>0</v>
      </c>
    </row>
    <row r="2163" spans="1:20" x14ac:dyDescent="0.35">
      <c r="A2163">
        <v>0</v>
      </c>
      <c r="B2163">
        <v>53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260</v>
      </c>
      <c r="O2163">
        <v>139</v>
      </c>
      <c r="P2163">
        <v>80</v>
      </c>
      <c r="Q2163">
        <v>20.309999999999999</v>
      </c>
      <c r="R2163">
        <v>72</v>
      </c>
      <c r="S2163">
        <v>76</v>
      </c>
      <c r="T2163">
        <v>0</v>
      </c>
    </row>
    <row r="2164" spans="1:20" x14ac:dyDescent="0.35">
      <c r="A2164">
        <v>0</v>
      </c>
      <c r="B2164">
        <v>48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246</v>
      </c>
      <c r="O2164">
        <v>165</v>
      </c>
      <c r="P2164">
        <v>84</v>
      </c>
      <c r="Q2164">
        <v>27.6</v>
      </c>
      <c r="R2164">
        <v>122</v>
      </c>
      <c r="S2164">
        <v>73</v>
      </c>
      <c r="T2164">
        <v>0</v>
      </c>
    </row>
    <row r="2165" spans="1:20" x14ac:dyDescent="0.35">
      <c r="A2165">
        <v>1</v>
      </c>
      <c r="B2165">
        <v>54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43</v>
      </c>
      <c r="J2165">
        <v>0</v>
      </c>
      <c r="K2165">
        <v>0</v>
      </c>
      <c r="L2165">
        <v>0</v>
      </c>
      <c r="M2165">
        <v>0</v>
      </c>
      <c r="N2165">
        <v>288</v>
      </c>
      <c r="O2165">
        <v>145</v>
      </c>
      <c r="P2165">
        <v>92.5</v>
      </c>
      <c r="Q2165">
        <v>26.2</v>
      </c>
      <c r="R2165">
        <v>72</v>
      </c>
      <c r="S2165">
        <v>98</v>
      </c>
      <c r="T2165">
        <v>1</v>
      </c>
    </row>
    <row r="2166" spans="1:20" x14ac:dyDescent="0.35">
      <c r="A2166">
        <v>1</v>
      </c>
      <c r="B2166">
        <v>39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30</v>
      </c>
      <c r="J2166">
        <v>0</v>
      </c>
      <c r="K2166">
        <v>0</v>
      </c>
      <c r="L2166">
        <v>0</v>
      </c>
      <c r="M2166">
        <v>0</v>
      </c>
      <c r="N2166">
        <v>255</v>
      </c>
      <c r="O2166">
        <v>108</v>
      </c>
      <c r="P2166">
        <v>75</v>
      </c>
      <c r="Q2166">
        <v>23.9</v>
      </c>
      <c r="R2166">
        <v>67</v>
      </c>
      <c r="S2166">
        <v>70</v>
      </c>
      <c r="T2166">
        <v>0</v>
      </c>
    </row>
    <row r="2167" spans="1:20" x14ac:dyDescent="0.35">
      <c r="A2167">
        <v>1</v>
      </c>
      <c r="B2167">
        <v>46</v>
      </c>
      <c r="C2167">
        <v>0</v>
      </c>
      <c r="D2167">
        <v>0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270</v>
      </c>
      <c r="O2167">
        <v>138</v>
      </c>
      <c r="P2167">
        <v>97</v>
      </c>
      <c r="Q2167">
        <v>33.79</v>
      </c>
      <c r="R2167">
        <v>90</v>
      </c>
      <c r="S2167">
        <v>65</v>
      </c>
      <c r="T2167">
        <v>0</v>
      </c>
    </row>
    <row r="2168" spans="1:20" x14ac:dyDescent="0.35">
      <c r="A2168">
        <v>1</v>
      </c>
      <c r="B2168">
        <v>45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1</v>
      </c>
      <c r="I2168">
        <v>20</v>
      </c>
      <c r="J2168">
        <v>0</v>
      </c>
      <c r="K2168">
        <v>0</v>
      </c>
      <c r="L2168">
        <v>0</v>
      </c>
      <c r="M2168">
        <v>0</v>
      </c>
      <c r="N2168">
        <v>239</v>
      </c>
      <c r="O2168">
        <v>116</v>
      </c>
      <c r="P2168">
        <v>68</v>
      </c>
      <c r="Q2168">
        <v>26</v>
      </c>
      <c r="R2168">
        <v>78</v>
      </c>
      <c r="S2168">
        <v>79</v>
      </c>
      <c r="T2168">
        <v>0</v>
      </c>
    </row>
    <row r="2169" spans="1:20" x14ac:dyDescent="0.35">
      <c r="A2169">
        <v>0</v>
      </c>
      <c r="B2169">
        <v>50</v>
      </c>
      <c r="C2169">
        <v>0</v>
      </c>
      <c r="D2169">
        <v>0</v>
      </c>
      <c r="E2169">
        <v>1</v>
      </c>
      <c r="F2169">
        <v>0</v>
      </c>
      <c r="G2169">
        <v>0</v>
      </c>
      <c r="H2169">
        <v>1</v>
      </c>
      <c r="I2169">
        <v>20</v>
      </c>
      <c r="J2169">
        <v>0</v>
      </c>
      <c r="K2169">
        <v>0</v>
      </c>
      <c r="L2169">
        <v>0</v>
      </c>
      <c r="M2169">
        <v>0</v>
      </c>
      <c r="N2169">
        <v>202</v>
      </c>
      <c r="O2169">
        <v>138</v>
      </c>
      <c r="P2169">
        <v>72</v>
      </c>
      <c r="Q2169">
        <v>25.03</v>
      </c>
      <c r="R2169">
        <v>110</v>
      </c>
      <c r="S2169">
        <v>98</v>
      </c>
      <c r="T2169">
        <v>0</v>
      </c>
    </row>
    <row r="2170" spans="1:20" x14ac:dyDescent="0.35">
      <c r="A2170">
        <v>1</v>
      </c>
      <c r="B2170">
        <v>46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20</v>
      </c>
      <c r="J2170">
        <v>0</v>
      </c>
      <c r="K2170">
        <v>0</v>
      </c>
      <c r="L2170">
        <v>0</v>
      </c>
      <c r="M2170">
        <v>0</v>
      </c>
      <c r="N2170">
        <v>233</v>
      </c>
      <c r="O2170">
        <v>108</v>
      </c>
      <c r="P2170">
        <v>74</v>
      </c>
      <c r="Q2170">
        <v>23.97</v>
      </c>
      <c r="R2170">
        <v>85</v>
      </c>
      <c r="S2170">
        <v>82</v>
      </c>
      <c r="T2170">
        <v>0</v>
      </c>
    </row>
    <row r="2171" spans="1:20" x14ac:dyDescent="0.35">
      <c r="A2171">
        <v>0</v>
      </c>
      <c r="B2171">
        <v>36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200</v>
      </c>
      <c r="O2171">
        <v>108</v>
      </c>
      <c r="P2171">
        <v>62</v>
      </c>
      <c r="Q2171">
        <v>20.79</v>
      </c>
      <c r="R2171">
        <v>75</v>
      </c>
      <c r="S2171">
        <v>69</v>
      </c>
      <c r="T2171">
        <v>0</v>
      </c>
    </row>
    <row r="2172" spans="1:20" x14ac:dyDescent="0.35">
      <c r="A2172">
        <v>0</v>
      </c>
      <c r="B2172">
        <v>53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243</v>
      </c>
      <c r="O2172">
        <v>164</v>
      </c>
      <c r="P2172">
        <v>111</v>
      </c>
      <c r="Q2172">
        <v>39.53</v>
      </c>
      <c r="R2172">
        <v>100</v>
      </c>
      <c r="S2172">
        <v>70</v>
      </c>
      <c r="T2172">
        <v>0</v>
      </c>
    </row>
    <row r="2173" spans="1:20" x14ac:dyDescent="0.35">
      <c r="A2173">
        <v>1</v>
      </c>
      <c r="B2173">
        <v>50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20</v>
      </c>
      <c r="J2173">
        <v>0</v>
      </c>
      <c r="K2173">
        <v>0</v>
      </c>
      <c r="L2173">
        <v>1</v>
      </c>
      <c r="M2173">
        <v>0</v>
      </c>
      <c r="N2173">
        <v>250</v>
      </c>
      <c r="O2173">
        <v>148</v>
      </c>
      <c r="P2173">
        <v>108</v>
      </c>
      <c r="Q2173">
        <v>24</v>
      </c>
      <c r="R2173">
        <v>80</v>
      </c>
      <c r="S2173">
        <v>86</v>
      </c>
      <c r="T2173">
        <v>0</v>
      </c>
    </row>
    <row r="2174" spans="1:20" x14ac:dyDescent="0.35">
      <c r="A2174">
        <v>0</v>
      </c>
      <c r="B2174">
        <v>63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235</v>
      </c>
      <c r="O2174">
        <v>131.5</v>
      </c>
      <c r="P2174">
        <v>91</v>
      </c>
      <c r="Q2174">
        <v>24.69</v>
      </c>
      <c r="R2174">
        <v>80</v>
      </c>
      <c r="S2174">
        <v>68</v>
      </c>
      <c r="T2174">
        <v>0</v>
      </c>
    </row>
    <row r="2175" spans="1:20" x14ac:dyDescent="0.35">
      <c r="A2175">
        <v>0</v>
      </c>
      <c r="B2175">
        <v>38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15</v>
      </c>
      <c r="J2175">
        <v>0</v>
      </c>
      <c r="K2175">
        <v>0</v>
      </c>
      <c r="L2175">
        <v>0</v>
      </c>
      <c r="M2175">
        <v>0</v>
      </c>
      <c r="N2175">
        <v>178</v>
      </c>
      <c r="O2175">
        <v>96</v>
      </c>
      <c r="P2175">
        <v>67</v>
      </c>
      <c r="Q2175">
        <v>20.399999999999999</v>
      </c>
      <c r="R2175">
        <v>65</v>
      </c>
      <c r="S2175">
        <v>82</v>
      </c>
      <c r="T2175">
        <v>0</v>
      </c>
    </row>
    <row r="2176" spans="1:20" x14ac:dyDescent="0.35">
      <c r="A2176">
        <v>0</v>
      </c>
      <c r="B2176">
        <v>56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207</v>
      </c>
      <c r="O2176">
        <v>120</v>
      </c>
      <c r="P2176">
        <v>60</v>
      </c>
      <c r="Q2176">
        <v>22.89</v>
      </c>
      <c r="R2176">
        <v>75</v>
      </c>
      <c r="S2176">
        <v>71</v>
      </c>
      <c r="T2176">
        <v>0</v>
      </c>
    </row>
    <row r="2177" spans="1:20" x14ac:dyDescent="0.35">
      <c r="A2177">
        <v>1</v>
      </c>
      <c r="B2177">
        <v>41</v>
      </c>
      <c r="C2177">
        <v>0</v>
      </c>
      <c r="D2177">
        <v>0</v>
      </c>
      <c r="E2177">
        <v>0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260</v>
      </c>
      <c r="O2177">
        <v>128</v>
      </c>
      <c r="P2177">
        <v>84</v>
      </c>
      <c r="Q2177">
        <v>31.61</v>
      </c>
      <c r="R2177">
        <v>66</v>
      </c>
      <c r="S2177">
        <v>48</v>
      </c>
      <c r="T2177">
        <v>0</v>
      </c>
    </row>
    <row r="2178" spans="1:20" x14ac:dyDescent="0.35">
      <c r="A2178">
        <v>0</v>
      </c>
      <c r="B2178">
        <v>38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1</v>
      </c>
      <c r="I2178">
        <v>10</v>
      </c>
      <c r="J2178">
        <v>0</v>
      </c>
      <c r="K2178">
        <v>0</v>
      </c>
      <c r="L2178">
        <v>0</v>
      </c>
      <c r="M2178">
        <v>0</v>
      </c>
      <c r="N2178">
        <v>220</v>
      </c>
      <c r="O2178">
        <v>114</v>
      </c>
      <c r="P2178">
        <v>73.5</v>
      </c>
      <c r="Q2178">
        <v>27.06</v>
      </c>
      <c r="R2178">
        <v>68</v>
      </c>
      <c r="S2178">
        <v>67</v>
      </c>
      <c r="T2178">
        <v>0</v>
      </c>
    </row>
    <row r="2179" spans="1:20" x14ac:dyDescent="0.35">
      <c r="A2179">
        <v>1</v>
      </c>
      <c r="B2179">
        <v>48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205</v>
      </c>
      <c r="O2179">
        <v>148</v>
      </c>
      <c r="P2179">
        <v>103</v>
      </c>
      <c r="Q2179">
        <v>28.31</v>
      </c>
      <c r="R2179">
        <v>75</v>
      </c>
      <c r="S2179">
        <v>60</v>
      </c>
      <c r="T2179">
        <v>0</v>
      </c>
    </row>
    <row r="2180" spans="1:20" x14ac:dyDescent="0.35">
      <c r="A2180">
        <v>1</v>
      </c>
      <c r="B2180">
        <v>56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1</v>
      </c>
      <c r="I2180">
        <v>20</v>
      </c>
      <c r="J2180">
        <v>0</v>
      </c>
      <c r="K2180">
        <v>0</v>
      </c>
      <c r="L2180">
        <v>1</v>
      </c>
      <c r="M2180">
        <v>0</v>
      </c>
      <c r="N2180">
        <v>197</v>
      </c>
      <c r="O2180">
        <v>140</v>
      </c>
      <c r="P2180">
        <v>86</v>
      </c>
      <c r="Q2180">
        <v>25.16</v>
      </c>
      <c r="R2180">
        <v>90</v>
      </c>
      <c r="S2180">
        <v>71</v>
      </c>
      <c r="T2180">
        <v>0</v>
      </c>
    </row>
    <row r="2181" spans="1:20" x14ac:dyDescent="0.35">
      <c r="A2181">
        <v>0</v>
      </c>
      <c r="B2181">
        <v>55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282</v>
      </c>
      <c r="O2181">
        <v>127.5</v>
      </c>
      <c r="P2181">
        <v>69</v>
      </c>
      <c r="Q2181">
        <v>26.76</v>
      </c>
      <c r="R2181">
        <v>76</v>
      </c>
      <c r="S2181">
        <v>79.400000000000006</v>
      </c>
      <c r="T2181">
        <v>0</v>
      </c>
    </row>
    <row r="2182" spans="1:20" x14ac:dyDescent="0.35">
      <c r="A2182">
        <v>1</v>
      </c>
      <c r="B2182">
        <v>41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10</v>
      </c>
      <c r="J2182">
        <v>0</v>
      </c>
      <c r="K2182">
        <v>0</v>
      </c>
      <c r="L2182">
        <v>0</v>
      </c>
      <c r="M2182">
        <v>0</v>
      </c>
      <c r="N2182">
        <v>213</v>
      </c>
      <c r="O2182">
        <v>120</v>
      </c>
      <c r="P2182">
        <v>78</v>
      </c>
      <c r="Q2182">
        <v>28.78</v>
      </c>
      <c r="R2182">
        <v>80</v>
      </c>
      <c r="S2182">
        <v>70</v>
      </c>
      <c r="T2182">
        <v>0</v>
      </c>
    </row>
    <row r="2183" spans="1:20" x14ac:dyDescent="0.35">
      <c r="A2183">
        <v>1</v>
      </c>
      <c r="B2183">
        <v>48</v>
      </c>
      <c r="C2183">
        <v>0</v>
      </c>
      <c r="D2183">
        <v>0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232</v>
      </c>
      <c r="O2183">
        <v>130.5</v>
      </c>
      <c r="P2183">
        <v>90</v>
      </c>
      <c r="Q2183">
        <v>29.07</v>
      </c>
      <c r="R2183">
        <v>85</v>
      </c>
      <c r="S2183">
        <v>118</v>
      </c>
      <c r="T2183">
        <v>0</v>
      </c>
    </row>
    <row r="2184" spans="1:20" x14ac:dyDescent="0.35">
      <c r="A2184">
        <v>1</v>
      </c>
      <c r="B2184">
        <v>57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238</v>
      </c>
      <c r="O2184">
        <v>128.5</v>
      </c>
      <c r="P2184">
        <v>87.5</v>
      </c>
      <c r="Q2184">
        <v>25.38</v>
      </c>
      <c r="R2184">
        <v>80</v>
      </c>
      <c r="S2184">
        <v>89</v>
      </c>
      <c r="T2184">
        <v>0</v>
      </c>
    </row>
    <row r="2185" spans="1:20" x14ac:dyDescent="0.35">
      <c r="A2185">
        <v>1</v>
      </c>
      <c r="B2185">
        <v>44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1</v>
      </c>
      <c r="I2185">
        <v>20</v>
      </c>
      <c r="J2185">
        <v>0</v>
      </c>
      <c r="K2185">
        <v>0</v>
      </c>
      <c r="L2185">
        <v>0</v>
      </c>
      <c r="M2185">
        <v>0</v>
      </c>
      <c r="N2185">
        <v>258</v>
      </c>
      <c r="O2185">
        <v>116</v>
      </c>
      <c r="P2185">
        <v>67</v>
      </c>
      <c r="Q2185">
        <v>28.3</v>
      </c>
      <c r="R2185">
        <v>75</v>
      </c>
      <c r="S2185">
        <v>79</v>
      </c>
      <c r="T2185">
        <v>0</v>
      </c>
    </row>
    <row r="2186" spans="1:20" x14ac:dyDescent="0.35">
      <c r="A2186">
        <v>1</v>
      </c>
      <c r="B2186">
        <v>40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40</v>
      </c>
      <c r="J2186">
        <v>0</v>
      </c>
      <c r="K2186">
        <v>0</v>
      </c>
      <c r="L2186">
        <v>0</v>
      </c>
      <c r="M2186">
        <v>0</v>
      </c>
      <c r="N2186">
        <v>208</v>
      </c>
      <c r="O2186">
        <v>120</v>
      </c>
      <c r="P2186">
        <v>80</v>
      </c>
      <c r="Q2186">
        <v>25.98</v>
      </c>
      <c r="R2186">
        <v>75</v>
      </c>
      <c r="S2186">
        <v>66</v>
      </c>
      <c r="T2186">
        <v>0</v>
      </c>
    </row>
    <row r="2187" spans="1:20" x14ac:dyDescent="0.35">
      <c r="A2187">
        <v>0</v>
      </c>
      <c r="B2187">
        <v>45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1</v>
      </c>
      <c r="I2187">
        <v>5</v>
      </c>
      <c r="J2187">
        <v>0</v>
      </c>
      <c r="K2187">
        <v>0</v>
      </c>
      <c r="L2187">
        <v>0</v>
      </c>
      <c r="M2187">
        <v>0</v>
      </c>
      <c r="N2187">
        <v>268</v>
      </c>
      <c r="O2187">
        <v>100</v>
      </c>
      <c r="P2187">
        <v>70</v>
      </c>
      <c r="Q2187">
        <v>23.45</v>
      </c>
      <c r="R2187">
        <v>73</v>
      </c>
      <c r="S2187">
        <v>87</v>
      </c>
      <c r="T2187">
        <v>0</v>
      </c>
    </row>
    <row r="2188" spans="1:20" x14ac:dyDescent="0.35">
      <c r="A2188">
        <v>1</v>
      </c>
      <c r="B2188">
        <v>57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314</v>
      </c>
      <c r="O2188">
        <v>109.5</v>
      </c>
      <c r="P2188">
        <v>72</v>
      </c>
      <c r="Q2188">
        <v>25.62</v>
      </c>
      <c r="R2188">
        <v>72</v>
      </c>
      <c r="S2188">
        <v>71</v>
      </c>
      <c r="T2188">
        <v>0</v>
      </c>
    </row>
    <row r="2189" spans="1:20" x14ac:dyDescent="0.35">
      <c r="A2189">
        <v>0</v>
      </c>
      <c r="B2189">
        <v>65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1</v>
      </c>
      <c r="I2189">
        <v>3</v>
      </c>
      <c r="J2189">
        <v>0</v>
      </c>
      <c r="K2189">
        <v>0</v>
      </c>
      <c r="L2189">
        <v>1</v>
      </c>
      <c r="M2189">
        <v>0</v>
      </c>
      <c r="N2189">
        <v>211</v>
      </c>
      <c r="O2189">
        <v>190</v>
      </c>
      <c r="P2189">
        <v>90</v>
      </c>
      <c r="Q2189">
        <v>39.54</v>
      </c>
      <c r="R2189">
        <v>80</v>
      </c>
      <c r="S2189">
        <v>79.400000000000006</v>
      </c>
      <c r="T2189">
        <v>0</v>
      </c>
    </row>
    <row r="2190" spans="1:20" x14ac:dyDescent="0.35">
      <c r="A2190">
        <v>1</v>
      </c>
      <c r="B2190">
        <v>42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20</v>
      </c>
      <c r="J2190">
        <v>0</v>
      </c>
      <c r="K2190">
        <v>0</v>
      </c>
      <c r="L2190">
        <v>1</v>
      </c>
      <c r="M2190">
        <v>0</v>
      </c>
      <c r="N2190">
        <v>260</v>
      </c>
      <c r="O2190">
        <v>132</v>
      </c>
      <c r="P2190">
        <v>86</v>
      </c>
      <c r="Q2190">
        <v>29.76</v>
      </c>
      <c r="R2190">
        <v>75</v>
      </c>
      <c r="S2190">
        <v>66</v>
      </c>
      <c r="T2190">
        <v>0</v>
      </c>
    </row>
    <row r="2191" spans="1:20" x14ac:dyDescent="0.35">
      <c r="A2191">
        <v>1</v>
      </c>
      <c r="B2191">
        <v>38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148</v>
      </c>
      <c r="O2191">
        <v>115</v>
      </c>
      <c r="P2191">
        <v>75</v>
      </c>
      <c r="Q2191">
        <v>26.49</v>
      </c>
      <c r="R2191">
        <v>75</v>
      </c>
      <c r="S2191">
        <v>74</v>
      </c>
      <c r="T2191">
        <v>0</v>
      </c>
    </row>
    <row r="2192" spans="1:20" x14ac:dyDescent="0.35">
      <c r="A2192">
        <v>1</v>
      </c>
      <c r="B2192">
        <v>41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20</v>
      </c>
      <c r="J2192">
        <v>0</v>
      </c>
      <c r="K2192">
        <v>0</v>
      </c>
      <c r="L2192">
        <v>0</v>
      </c>
      <c r="M2192">
        <v>0</v>
      </c>
      <c r="N2192">
        <v>199</v>
      </c>
      <c r="O2192">
        <v>139</v>
      </c>
      <c r="P2192">
        <v>80</v>
      </c>
      <c r="Q2192">
        <v>25.51</v>
      </c>
      <c r="R2192">
        <v>62</v>
      </c>
      <c r="S2192">
        <v>62</v>
      </c>
      <c r="T2192">
        <v>1</v>
      </c>
    </row>
    <row r="2193" spans="1:20" x14ac:dyDescent="0.35">
      <c r="A2193">
        <v>0</v>
      </c>
      <c r="B2193">
        <v>61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270</v>
      </c>
      <c r="O2193">
        <v>136.5</v>
      </c>
      <c r="P2193">
        <v>89</v>
      </c>
      <c r="Q2193">
        <v>30.65</v>
      </c>
      <c r="R2193">
        <v>63</v>
      </c>
      <c r="S2193">
        <v>87</v>
      </c>
      <c r="T2193">
        <v>0</v>
      </c>
    </row>
    <row r="2194" spans="1:20" x14ac:dyDescent="0.35">
      <c r="A2194">
        <v>0</v>
      </c>
      <c r="B2194">
        <v>63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275</v>
      </c>
      <c r="O2194">
        <v>148</v>
      </c>
      <c r="P2194">
        <v>75</v>
      </c>
      <c r="Q2194">
        <v>28.87</v>
      </c>
      <c r="R2194">
        <v>70</v>
      </c>
      <c r="S2194">
        <v>83</v>
      </c>
      <c r="T2194">
        <v>1</v>
      </c>
    </row>
    <row r="2195" spans="1:20" x14ac:dyDescent="0.35">
      <c r="A2195">
        <v>1</v>
      </c>
      <c r="B2195">
        <v>43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179</v>
      </c>
      <c r="O2195">
        <v>125</v>
      </c>
      <c r="P2195">
        <v>80</v>
      </c>
      <c r="Q2195">
        <v>23.05</v>
      </c>
      <c r="R2195">
        <v>63</v>
      </c>
      <c r="S2195">
        <v>79.400000000000006</v>
      </c>
      <c r="T2195">
        <v>0</v>
      </c>
    </row>
    <row r="2196" spans="1:20" x14ac:dyDescent="0.35">
      <c r="A2196">
        <v>1</v>
      </c>
      <c r="B2196">
        <v>43</v>
      </c>
      <c r="C2196">
        <v>0</v>
      </c>
      <c r="D2196">
        <v>0</v>
      </c>
      <c r="E2196">
        <v>1</v>
      </c>
      <c r="F2196">
        <v>0</v>
      </c>
      <c r="G2196">
        <v>0</v>
      </c>
      <c r="H2196">
        <v>1</v>
      </c>
      <c r="I2196">
        <v>15</v>
      </c>
      <c r="J2196">
        <v>0</v>
      </c>
      <c r="K2196">
        <v>0</v>
      </c>
      <c r="L2196">
        <v>0</v>
      </c>
      <c r="M2196">
        <v>0</v>
      </c>
      <c r="N2196">
        <v>240</v>
      </c>
      <c r="O2196">
        <v>137</v>
      </c>
      <c r="P2196">
        <v>86</v>
      </c>
      <c r="Q2196">
        <v>26.32</v>
      </c>
      <c r="R2196">
        <v>100</v>
      </c>
      <c r="S2196">
        <v>79.400000000000006</v>
      </c>
      <c r="T2196">
        <v>0</v>
      </c>
    </row>
    <row r="2197" spans="1:20" x14ac:dyDescent="0.35">
      <c r="A2197">
        <v>1</v>
      </c>
      <c r="B2197">
        <v>52</v>
      </c>
      <c r="C2197">
        <v>1</v>
      </c>
      <c r="D2197">
        <v>0</v>
      </c>
      <c r="E2197">
        <v>0</v>
      </c>
      <c r="F2197">
        <v>0</v>
      </c>
      <c r="G2197">
        <v>0</v>
      </c>
      <c r="H2197">
        <v>1</v>
      </c>
      <c r="I2197">
        <v>30</v>
      </c>
      <c r="J2197">
        <v>0</v>
      </c>
      <c r="K2197">
        <v>0</v>
      </c>
      <c r="L2197">
        <v>0</v>
      </c>
      <c r="M2197">
        <v>0</v>
      </c>
      <c r="N2197">
        <v>346</v>
      </c>
      <c r="O2197">
        <v>133</v>
      </c>
      <c r="P2197">
        <v>96</v>
      </c>
      <c r="Q2197">
        <v>25.95</v>
      </c>
      <c r="R2197">
        <v>65</v>
      </c>
      <c r="S2197">
        <v>126</v>
      </c>
      <c r="T2197">
        <v>1</v>
      </c>
    </row>
    <row r="2198" spans="1:20" x14ac:dyDescent="0.35">
      <c r="A2198">
        <v>0</v>
      </c>
      <c r="B2198">
        <v>48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237</v>
      </c>
      <c r="O2198">
        <v>124.5</v>
      </c>
      <c r="P2198">
        <v>66.5</v>
      </c>
      <c r="Q2198">
        <v>33.29</v>
      </c>
      <c r="R2198">
        <v>80</v>
      </c>
      <c r="S2198">
        <v>91</v>
      </c>
      <c r="T2198">
        <v>0</v>
      </c>
    </row>
    <row r="2199" spans="1:20" x14ac:dyDescent="0.35">
      <c r="A2199">
        <v>0</v>
      </c>
      <c r="B2199">
        <v>45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285</v>
      </c>
      <c r="O2199">
        <v>107.5</v>
      </c>
      <c r="P2199">
        <v>80</v>
      </c>
      <c r="Q2199">
        <v>28.06</v>
      </c>
      <c r="R2199">
        <v>74</v>
      </c>
      <c r="S2199">
        <v>79.400000000000006</v>
      </c>
      <c r="T2199">
        <v>0</v>
      </c>
    </row>
    <row r="2200" spans="1:20" x14ac:dyDescent="0.35">
      <c r="A2200">
        <v>1</v>
      </c>
      <c r="B2200">
        <v>44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1</v>
      </c>
      <c r="I2200">
        <v>20</v>
      </c>
      <c r="J2200">
        <v>0</v>
      </c>
      <c r="K2200">
        <v>0</v>
      </c>
      <c r="L2200">
        <v>0</v>
      </c>
      <c r="M2200">
        <v>0</v>
      </c>
      <c r="N2200">
        <v>193</v>
      </c>
      <c r="O2200">
        <v>134</v>
      </c>
      <c r="P2200">
        <v>88</v>
      </c>
      <c r="Q2200">
        <v>23.77</v>
      </c>
      <c r="R2200">
        <v>75</v>
      </c>
      <c r="S2200">
        <v>77</v>
      </c>
      <c r="T2200">
        <v>0</v>
      </c>
    </row>
    <row r="2201" spans="1:20" x14ac:dyDescent="0.35">
      <c r="A2201">
        <v>0</v>
      </c>
      <c r="B2201">
        <v>49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30</v>
      </c>
      <c r="J2201">
        <v>1</v>
      </c>
      <c r="K2201">
        <v>0</v>
      </c>
      <c r="L2201">
        <v>1</v>
      </c>
      <c r="M2201">
        <v>0</v>
      </c>
      <c r="N2201">
        <v>350</v>
      </c>
      <c r="O2201">
        <v>174</v>
      </c>
      <c r="P2201">
        <v>90</v>
      </c>
      <c r="Q2201">
        <v>18.440000000000001</v>
      </c>
      <c r="R2201">
        <v>110</v>
      </c>
      <c r="S2201">
        <v>78</v>
      </c>
      <c r="T2201">
        <v>0</v>
      </c>
    </row>
    <row r="2202" spans="1:20" x14ac:dyDescent="0.35">
      <c r="A2202">
        <v>1</v>
      </c>
      <c r="B2202">
        <v>42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20</v>
      </c>
      <c r="J2202">
        <v>0</v>
      </c>
      <c r="K2202">
        <v>0</v>
      </c>
      <c r="L2202">
        <v>0</v>
      </c>
      <c r="M2202">
        <v>0</v>
      </c>
      <c r="N2202">
        <v>166</v>
      </c>
      <c r="O2202">
        <v>110</v>
      </c>
      <c r="P2202">
        <v>70</v>
      </c>
      <c r="Q2202">
        <v>19.97</v>
      </c>
      <c r="R2202">
        <v>75</v>
      </c>
      <c r="S2202">
        <v>69</v>
      </c>
      <c r="T2202">
        <v>0</v>
      </c>
    </row>
    <row r="2203" spans="1:20" x14ac:dyDescent="0.35">
      <c r="A2203">
        <v>0</v>
      </c>
      <c r="B2203">
        <v>42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6</v>
      </c>
      <c r="J2203">
        <v>0</v>
      </c>
      <c r="K2203">
        <v>0</v>
      </c>
      <c r="L2203">
        <v>0</v>
      </c>
      <c r="M2203">
        <v>0</v>
      </c>
      <c r="N2203">
        <v>219</v>
      </c>
      <c r="O2203">
        <v>120</v>
      </c>
      <c r="P2203">
        <v>70</v>
      </c>
      <c r="Q2203">
        <v>24.1</v>
      </c>
      <c r="R2203">
        <v>57</v>
      </c>
      <c r="S2203">
        <v>73</v>
      </c>
      <c r="T2203">
        <v>0</v>
      </c>
    </row>
    <row r="2204" spans="1:20" x14ac:dyDescent="0.35">
      <c r="A2204">
        <v>0</v>
      </c>
      <c r="B2204">
        <v>57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1</v>
      </c>
      <c r="I2204">
        <v>20</v>
      </c>
      <c r="J2204">
        <v>1</v>
      </c>
      <c r="K2204">
        <v>0</v>
      </c>
      <c r="L2204">
        <v>1</v>
      </c>
      <c r="M2204">
        <v>0</v>
      </c>
      <c r="N2204">
        <v>281</v>
      </c>
      <c r="O2204">
        <v>192</v>
      </c>
      <c r="P2204">
        <v>105</v>
      </c>
      <c r="Q2204">
        <v>27.04</v>
      </c>
      <c r="R2204">
        <v>64</v>
      </c>
      <c r="S2204">
        <v>75</v>
      </c>
      <c r="T2204">
        <v>0</v>
      </c>
    </row>
    <row r="2205" spans="1:20" x14ac:dyDescent="0.35">
      <c r="A2205">
        <v>1</v>
      </c>
      <c r="B2205">
        <v>57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272</v>
      </c>
      <c r="O2205">
        <v>109</v>
      </c>
      <c r="P2205">
        <v>77</v>
      </c>
      <c r="Q2205">
        <v>25.57</v>
      </c>
      <c r="R2205">
        <v>75</v>
      </c>
      <c r="S2205">
        <v>89</v>
      </c>
      <c r="T2205">
        <v>0</v>
      </c>
    </row>
    <row r="2206" spans="1:20" x14ac:dyDescent="0.35">
      <c r="A2206">
        <v>0</v>
      </c>
      <c r="B2206">
        <v>54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243</v>
      </c>
      <c r="O2206">
        <v>138</v>
      </c>
      <c r="P2206">
        <v>79</v>
      </c>
      <c r="Q2206">
        <v>21.93</v>
      </c>
      <c r="R2206">
        <v>75</v>
      </c>
      <c r="S2206">
        <v>95</v>
      </c>
      <c r="T2206">
        <v>0</v>
      </c>
    </row>
    <row r="2207" spans="1:20" x14ac:dyDescent="0.35">
      <c r="A2207">
        <v>1</v>
      </c>
      <c r="B2207">
        <v>39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208</v>
      </c>
      <c r="O2207">
        <v>146</v>
      </c>
      <c r="P2207">
        <v>92</v>
      </c>
      <c r="Q2207">
        <v>25.91</v>
      </c>
      <c r="R2207">
        <v>69</v>
      </c>
      <c r="S2207">
        <v>74</v>
      </c>
      <c r="T2207">
        <v>0</v>
      </c>
    </row>
    <row r="2208" spans="1:20" x14ac:dyDescent="0.35">
      <c r="A2208">
        <v>0</v>
      </c>
      <c r="B2208">
        <v>50</v>
      </c>
      <c r="C2208">
        <v>0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10</v>
      </c>
      <c r="J2208">
        <v>0</v>
      </c>
      <c r="K2208">
        <v>0</v>
      </c>
      <c r="L2208">
        <v>1</v>
      </c>
      <c r="M2208">
        <v>0</v>
      </c>
      <c r="N2208">
        <v>240</v>
      </c>
      <c r="O2208">
        <v>176.5</v>
      </c>
      <c r="P2208">
        <v>115</v>
      </c>
      <c r="Q2208">
        <v>27.71</v>
      </c>
      <c r="R2208">
        <v>70</v>
      </c>
      <c r="S2208">
        <v>83</v>
      </c>
      <c r="T2208">
        <v>0</v>
      </c>
    </row>
    <row r="2209" spans="1:20" x14ac:dyDescent="0.35">
      <c r="A2209">
        <v>0</v>
      </c>
      <c r="B2209">
        <v>49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240</v>
      </c>
      <c r="O2209">
        <v>110</v>
      </c>
      <c r="P2209">
        <v>71</v>
      </c>
      <c r="Q2209">
        <v>22.02</v>
      </c>
      <c r="R2209">
        <v>73</v>
      </c>
      <c r="S2209">
        <v>84</v>
      </c>
      <c r="T2209">
        <v>0</v>
      </c>
    </row>
    <row r="2210" spans="1:20" x14ac:dyDescent="0.35">
      <c r="A2210">
        <v>1</v>
      </c>
      <c r="B2210">
        <v>49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1</v>
      </c>
      <c r="I2210">
        <v>20</v>
      </c>
      <c r="J2210">
        <v>0</v>
      </c>
      <c r="K2210">
        <v>0</v>
      </c>
      <c r="L2210">
        <v>0</v>
      </c>
      <c r="M2210">
        <v>0</v>
      </c>
      <c r="N2210">
        <v>206</v>
      </c>
      <c r="O2210">
        <v>101</v>
      </c>
      <c r="P2210">
        <v>69</v>
      </c>
      <c r="Q2210">
        <v>28.4</v>
      </c>
      <c r="R2210">
        <v>85</v>
      </c>
      <c r="S2210">
        <v>82</v>
      </c>
      <c r="T2210">
        <v>0</v>
      </c>
    </row>
    <row r="2211" spans="1:20" x14ac:dyDescent="0.35">
      <c r="A2211">
        <v>1</v>
      </c>
      <c r="B2211">
        <v>48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251</v>
      </c>
      <c r="O2211">
        <v>148</v>
      </c>
      <c r="P2211">
        <v>91</v>
      </c>
      <c r="Q2211">
        <v>25.79</v>
      </c>
      <c r="R2211">
        <v>75</v>
      </c>
      <c r="S2211">
        <v>83</v>
      </c>
      <c r="T2211">
        <v>0</v>
      </c>
    </row>
    <row r="2212" spans="1:20" x14ac:dyDescent="0.35">
      <c r="A2212">
        <v>0</v>
      </c>
      <c r="B2212">
        <v>39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9</v>
      </c>
      <c r="J2212">
        <v>0</v>
      </c>
      <c r="K2212">
        <v>0</v>
      </c>
      <c r="L2212">
        <v>0</v>
      </c>
      <c r="M2212">
        <v>0</v>
      </c>
      <c r="N2212">
        <v>270</v>
      </c>
      <c r="O2212">
        <v>110</v>
      </c>
      <c r="P2212">
        <v>78</v>
      </c>
      <c r="Q2212">
        <v>22</v>
      </c>
      <c r="R2212">
        <v>75</v>
      </c>
      <c r="S2212">
        <v>68</v>
      </c>
      <c r="T2212">
        <v>0</v>
      </c>
    </row>
    <row r="2213" spans="1:20" x14ac:dyDescent="0.35">
      <c r="A2213">
        <v>0</v>
      </c>
      <c r="B2213">
        <v>54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292</v>
      </c>
      <c r="O2213">
        <v>137</v>
      </c>
      <c r="P2213">
        <v>84</v>
      </c>
      <c r="Q2213">
        <v>24.96</v>
      </c>
      <c r="R2213">
        <v>60</v>
      </c>
      <c r="S2213">
        <v>94</v>
      </c>
      <c r="T2213">
        <v>0</v>
      </c>
    </row>
    <row r="2214" spans="1:20" x14ac:dyDescent="0.35">
      <c r="A2214">
        <v>0</v>
      </c>
      <c r="B2214">
        <v>51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235</v>
      </c>
      <c r="O2214">
        <v>110.5</v>
      </c>
      <c r="P2214">
        <v>69</v>
      </c>
      <c r="Q2214">
        <v>21.8</v>
      </c>
      <c r="R2214">
        <v>70</v>
      </c>
      <c r="S2214">
        <v>86</v>
      </c>
      <c r="T2214">
        <v>0</v>
      </c>
    </row>
    <row r="2215" spans="1:20" x14ac:dyDescent="0.35">
      <c r="A2215">
        <v>1</v>
      </c>
      <c r="B2215">
        <v>54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1</v>
      </c>
      <c r="I2215">
        <v>30</v>
      </c>
      <c r="J2215">
        <v>0</v>
      </c>
      <c r="K2215">
        <v>0</v>
      </c>
      <c r="L2215">
        <v>1</v>
      </c>
      <c r="M2215">
        <v>0</v>
      </c>
      <c r="N2215">
        <v>212</v>
      </c>
      <c r="O2215">
        <v>153</v>
      </c>
      <c r="P2215">
        <v>100</v>
      </c>
      <c r="Q2215">
        <v>27.03</v>
      </c>
      <c r="R2215">
        <v>52</v>
      </c>
      <c r="S2215">
        <v>82</v>
      </c>
      <c r="T2215">
        <v>0</v>
      </c>
    </row>
    <row r="2216" spans="1:20" x14ac:dyDescent="0.35">
      <c r="A2216">
        <v>0</v>
      </c>
      <c r="B2216">
        <v>58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200</v>
      </c>
      <c r="O2216">
        <v>177</v>
      </c>
      <c r="P2216">
        <v>97</v>
      </c>
      <c r="Q2216">
        <v>28.4</v>
      </c>
      <c r="R2216">
        <v>86</v>
      </c>
      <c r="S2216">
        <v>73</v>
      </c>
      <c r="T2216">
        <v>0</v>
      </c>
    </row>
    <row r="2217" spans="1:20" x14ac:dyDescent="0.35">
      <c r="A2217">
        <v>0</v>
      </c>
      <c r="B2217">
        <v>45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238</v>
      </c>
      <c r="O2217">
        <v>127.5</v>
      </c>
      <c r="P2217">
        <v>83.5</v>
      </c>
      <c r="Q2217">
        <v>27.73</v>
      </c>
      <c r="R2217">
        <v>90</v>
      </c>
      <c r="S2217">
        <v>78</v>
      </c>
      <c r="T2217">
        <v>0</v>
      </c>
    </row>
    <row r="2218" spans="1:20" x14ac:dyDescent="0.35">
      <c r="A2218">
        <v>1</v>
      </c>
      <c r="B2218">
        <v>60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227</v>
      </c>
      <c r="O2218">
        <v>119</v>
      </c>
      <c r="P2218">
        <v>76</v>
      </c>
      <c r="Q2218">
        <v>24.8</v>
      </c>
      <c r="R2218">
        <v>71</v>
      </c>
      <c r="S2218">
        <v>92</v>
      </c>
      <c r="T2218">
        <v>0</v>
      </c>
    </row>
    <row r="2219" spans="1:20" x14ac:dyDescent="0.35">
      <c r="A2219">
        <v>1</v>
      </c>
      <c r="B2219">
        <v>47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1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183</v>
      </c>
      <c r="O2219">
        <v>112.5</v>
      </c>
      <c r="P2219">
        <v>73</v>
      </c>
      <c r="Q2219">
        <v>24.27</v>
      </c>
      <c r="R2219">
        <v>68</v>
      </c>
      <c r="S2219">
        <v>80</v>
      </c>
      <c r="T2219">
        <v>0</v>
      </c>
    </row>
    <row r="2220" spans="1:20" x14ac:dyDescent="0.35">
      <c r="A2220">
        <v>0</v>
      </c>
      <c r="B2220">
        <v>40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254</v>
      </c>
      <c r="O2220">
        <v>132</v>
      </c>
      <c r="P2220">
        <v>92</v>
      </c>
      <c r="Q2220">
        <v>23.45</v>
      </c>
      <c r="R2220">
        <v>75</v>
      </c>
      <c r="S2220">
        <v>62</v>
      </c>
      <c r="T2220">
        <v>0</v>
      </c>
    </row>
    <row r="2221" spans="1:20" x14ac:dyDescent="0.35">
      <c r="A2221">
        <v>0</v>
      </c>
      <c r="B2221">
        <v>64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213</v>
      </c>
      <c r="O2221">
        <v>133</v>
      </c>
      <c r="P2221">
        <v>77.5</v>
      </c>
      <c r="Q2221">
        <v>35.619999999999997</v>
      </c>
      <c r="R2221">
        <v>77</v>
      </c>
      <c r="S2221">
        <v>74</v>
      </c>
      <c r="T2221">
        <v>0</v>
      </c>
    </row>
    <row r="2222" spans="1:20" x14ac:dyDescent="0.35">
      <c r="A2222">
        <v>0</v>
      </c>
      <c r="B2222">
        <v>47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190</v>
      </c>
      <c r="O2222">
        <v>160</v>
      </c>
      <c r="P2222">
        <v>96</v>
      </c>
      <c r="Q2222">
        <v>28.02</v>
      </c>
      <c r="R2222">
        <v>94</v>
      </c>
      <c r="S2222">
        <v>64</v>
      </c>
      <c r="T2222">
        <v>0</v>
      </c>
    </row>
    <row r="2223" spans="1:20" x14ac:dyDescent="0.35">
      <c r="A2223">
        <v>1</v>
      </c>
      <c r="B2223">
        <v>54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30</v>
      </c>
      <c r="J2223">
        <v>0</v>
      </c>
      <c r="K2223">
        <v>0</v>
      </c>
      <c r="L2223">
        <v>0</v>
      </c>
      <c r="M2223">
        <v>0</v>
      </c>
      <c r="N2223">
        <v>195</v>
      </c>
      <c r="O2223">
        <v>113.5</v>
      </c>
      <c r="P2223">
        <v>72</v>
      </c>
      <c r="Q2223">
        <v>21.78</v>
      </c>
      <c r="R2223">
        <v>65</v>
      </c>
      <c r="S2223">
        <v>67</v>
      </c>
      <c r="T2223">
        <v>0</v>
      </c>
    </row>
    <row r="2224" spans="1:20" x14ac:dyDescent="0.35">
      <c r="A2224">
        <v>1</v>
      </c>
      <c r="B2224">
        <v>60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1</v>
      </c>
      <c r="I2224">
        <v>40</v>
      </c>
      <c r="J2224">
        <v>0</v>
      </c>
      <c r="K2224">
        <v>0</v>
      </c>
      <c r="L2224">
        <v>1</v>
      </c>
      <c r="M2224">
        <v>0</v>
      </c>
      <c r="N2224">
        <v>230</v>
      </c>
      <c r="O2224">
        <v>149</v>
      </c>
      <c r="P2224">
        <v>95</v>
      </c>
      <c r="Q2224">
        <v>26.68</v>
      </c>
      <c r="R2224">
        <v>67</v>
      </c>
      <c r="S2224">
        <v>92</v>
      </c>
      <c r="T2224">
        <v>1</v>
      </c>
    </row>
    <row r="2225" spans="1:20" x14ac:dyDescent="0.35">
      <c r="A2225">
        <v>1</v>
      </c>
      <c r="B2225">
        <v>48</v>
      </c>
      <c r="C2225">
        <v>0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336</v>
      </c>
      <c r="O2225">
        <v>183</v>
      </c>
      <c r="P2225">
        <v>108</v>
      </c>
      <c r="Q2225">
        <v>28.11</v>
      </c>
      <c r="R2225">
        <v>106</v>
      </c>
      <c r="S2225">
        <v>96</v>
      </c>
      <c r="T2225">
        <v>0</v>
      </c>
    </row>
    <row r="2226" spans="1:20" x14ac:dyDescent="0.35">
      <c r="A2226">
        <v>0</v>
      </c>
      <c r="B2226">
        <v>41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204</v>
      </c>
      <c r="O2226">
        <v>129</v>
      </c>
      <c r="P2226">
        <v>86</v>
      </c>
      <c r="Q2226">
        <v>20.72</v>
      </c>
      <c r="R2226">
        <v>60</v>
      </c>
      <c r="S2226">
        <v>70</v>
      </c>
      <c r="T2226">
        <v>0</v>
      </c>
    </row>
    <row r="2227" spans="1:20" x14ac:dyDescent="0.35">
      <c r="A2227">
        <v>0</v>
      </c>
      <c r="B2227">
        <v>36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180</v>
      </c>
      <c r="O2227">
        <v>116</v>
      </c>
      <c r="P2227">
        <v>85.5</v>
      </c>
      <c r="Q2227">
        <v>26.32</v>
      </c>
      <c r="R2227">
        <v>95</v>
      </c>
      <c r="S2227">
        <v>81</v>
      </c>
      <c r="T2227">
        <v>0</v>
      </c>
    </row>
    <row r="2228" spans="1:20" x14ac:dyDescent="0.35">
      <c r="A2228">
        <v>1</v>
      </c>
      <c r="B2228">
        <v>37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230</v>
      </c>
      <c r="O2228">
        <v>123</v>
      </c>
      <c r="P2228">
        <v>92</v>
      </c>
      <c r="Q2228">
        <v>28.61</v>
      </c>
      <c r="R2228">
        <v>71</v>
      </c>
      <c r="S2228">
        <v>80</v>
      </c>
      <c r="T2228">
        <v>0</v>
      </c>
    </row>
    <row r="2229" spans="1:20" x14ac:dyDescent="0.35">
      <c r="A2229">
        <v>0</v>
      </c>
      <c r="B2229">
        <v>39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175</v>
      </c>
      <c r="O2229">
        <v>114</v>
      </c>
      <c r="P2229">
        <v>68</v>
      </c>
      <c r="Q2229">
        <v>24.2</v>
      </c>
      <c r="R2229">
        <v>80</v>
      </c>
      <c r="S2229">
        <v>93</v>
      </c>
      <c r="T2229">
        <v>0</v>
      </c>
    </row>
    <row r="2230" spans="1:20" x14ac:dyDescent="0.35">
      <c r="A2230">
        <v>1</v>
      </c>
      <c r="B2230">
        <v>63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235</v>
      </c>
      <c r="O2230">
        <v>199</v>
      </c>
      <c r="P2230">
        <v>114</v>
      </c>
      <c r="Q2230">
        <v>29.76</v>
      </c>
      <c r="R2230">
        <v>95</v>
      </c>
      <c r="S2230">
        <v>84</v>
      </c>
      <c r="T2230">
        <v>0</v>
      </c>
    </row>
    <row r="2231" spans="1:20" x14ac:dyDescent="0.35">
      <c r="A2231">
        <v>1</v>
      </c>
      <c r="B2231">
        <v>66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3</v>
      </c>
      <c r="J2231">
        <v>0</v>
      </c>
      <c r="K2231">
        <v>0</v>
      </c>
      <c r="L2231">
        <v>1</v>
      </c>
      <c r="M2231">
        <v>0</v>
      </c>
      <c r="N2231">
        <v>199</v>
      </c>
      <c r="O2231">
        <v>159</v>
      </c>
      <c r="P2231">
        <v>92</v>
      </c>
      <c r="Q2231">
        <v>26.35</v>
      </c>
      <c r="R2231">
        <v>66</v>
      </c>
      <c r="S2231">
        <v>74</v>
      </c>
      <c r="T2231">
        <v>0</v>
      </c>
    </row>
    <row r="2232" spans="1:20" x14ac:dyDescent="0.35">
      <c r="A2232">
        <v>0</v>
      </c>
      <c r="B2232">
        <v>48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202</v>
      </c>
      <c r="O2232">
        <v>171</v>
      </c>
      <c r="P2232">
        <v>97</v>
      </c>
      <c r="Q2232">
        <v>32.67</v>
      </c>
      <c r="R2232">
        <v>95</v>
      </c>
      <c r="S2232">
        <v>78</v>
      </c>
      <c r="T2232">
        <v>0</v>
      </c>
    </row>
    <row r="2233" spans="1:20" x14ac:dyDescent="0.35">
      <c r="A2233">
        <v>0</v>
      </c>
      <c r="B2233">
        <v>37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1</v>
      </c>
      <c r="I2233">
        <v>1</v>
      </c>
      <c r="J2233">
        <v>0</v>
      </c>
      <c r="K2233">
        <v>0</v>
      </c>
      <c r="L2233">
        <v>1</v>
      </c>
      <c r="M2233">
        <v>0</v>
      </c>
      <c r="N2233">
        <v>274</v>
      </c>
      <c r="O2233">
        <v>197.5</v>
      </c>
      <c r="P2233">
        <v>125</v>
      </c>
      <c r="Q2233">
        <v>43.48</v>
      </c>
      <c r="R2233">
        <v>68</v>
      </c>
      <c r="S2233">
        <v>94</v>
      </c>
      <c r="T2233">
        <v>0</v>
      </c>
    </row>
    <row r="2234" spans="1:20" x14ac:dyDescent="0.35">
      <c r="A2234">
        <v>0</v>
      </c>
      <c r="B2234">
        <v>64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246</v>
      </c>
      <c r="O2234">
        <v>190</v>
      </c>
      <c r="P2234">
        <v>100</v>
      </c>
      <c r="Q2234">
        <v>32.68</v>
      </c>
      <c r="R2234">
        <v>92</v>
      </c>
      <c r="S2234">
        <v>102</v>
      </c>
      <c r="T2234">
        <v>0</v>
      </c>
    </row>
    <row r="2235" spans="1:20" x14ac:dyDescent="0.35">
      <c r="A2235">
        <v>0</v>
      </c>
      <c r="B2235">
        <v>46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275</v>
      </c>
      <c r="O2235">
        <v>116</v>
      </c>
      <c r="P2235">
        <v>88.5</v>
      </c>
      <c r="Q2235">
        <v>28.04</v>
      </c>
      <c r="R2235">
        <v>70</v>
      </c>
      <c r="S2235">
        <v>70</v>
      </c>
      <c r="T2235">
        <v>0</v>
      </c>
    </row>
    <row r="2236" spans="1:20" x14ac:dyDescent="0.35">
      <c r="A2236">
        <v>1</v>
      </c>
      <c r="B2236">
        <v>38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203</v>
      </c>
      <c r="O2236">
        <v>116</v>
      </c>
      <c r="P2236">
        <v>81</v>
      </c>
      <c r="Q2236">
        <v>30.19</v>
      </c>
      <c r="R2236">
        <v>62</v>
      </c>
      <c r="S2236">
        <v>80</v>
      </c>
      <c r="T2236">
        <v>1</v>
      </c>
    </row>
    <row r="2237" spans="1:20" x14ac:dyDescent="0.35">
      <c r="A2237">
        <v>0</v>
      </c>
      <c r="B2237">
        <v>43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1</v>
      </c>
      <c r="I2237">
        <v>20</v>
      </c>
      <c r="J2237">
        <v>0</v>
      </c>
      <c r="K2237">
        <v>0</v>
      </c>
      <c r="L2237">
        <v>0</v>
      </c>
      <c r="M2237">
        <v>0</v>
      </c>
      <c r="N2237">
        <v>245</v>
      </c>
      <c r="O2237">
        <v>112.5</v>
      </c>
      <c r="P2237">
        <v>80</v>
      </c>
      <c r="Q2237">
        <v>23.43</v>
      </c>
      <c r="R2237">
        <v>90</v>
      </c>
      <c r="S2237">
        <v>77</v>
      </c>
      <c r="T2237">
        <v>0</v>
      </c>
    </row>
    <row r="2238" spans="1:20" x14ac:dyDescent="0.35">
      <c r="A2238">
        <v>0</v>
      </c>
      <c r="B2238">
        <v>44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1</v>
      </c>
      <c r="I2238">
        <v>5</v>
      </c>
      <c r="J2238">
        <v>0</v>
      </c>
      <c r="K2238">
        <v>0</v>
      </c>
      <c r="L2238">
        <v>0</v>
      </c>
      <c r="M2238">
        <v>0</v>
      </c>
      <c r="N2238">
        <v>205</v>
      </c>
      <c r="O2238">
        <v>120</v>
      </c>
      <c r="P2238">
        <v>83.5</v>
      </c>
      <c r="Q2238">
        <v>24.3</v>
      </c>
      <c r="R2238">
        <v>67</v>
      </c>
      <c r="S2238">
        <v>77</v>
      </c>
      <c r="T2238">
        <v>0</v>
      </c>
    </row>
    <row r="2239" spans="1:20" x14ac:dyDescent="0.35">
      <c r="A2239">
        <v>1</v>
      </c>
      <c r="B2239">
        <v>44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20</v>
      </c>
      <c r="J2239">
        <v>0</v>
      </c>
      <c r="K2239">
        <v>0</v>
      </c>
      <c r="L2239">
        <v>0</v>
      </c>
      <c r="M2239">
        <v>0</v>
      </c>
      <c r="N2239">
        <v>213</v>
      </c>
      <c r="O2239">
        <v>116</v>
      </c>
      <c r="P2239">
        <v>77.5</v>
      </c>
      <c r="Q2239">
        <v>26.09</v>
      </c>
      <c r="R2239">
        <v>75</v>
      </c>
      <c r="S2239">
        <v>83</v>
      </c>
      <c r="T2239">
        <v>0</v>
      </c>
    </row>
    <row r="2240" spans="1:20" x14ac:dyDescent="0.35">
      <c r="A2240">
        <v>0</v>
      </c>
      <c r="B2240">
        <v>63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1</v>
      </c>
      <c r="I2240">
        <v>9</v>
      </c>
      <c r="J2240">
        <v>0</v>
      </c>
      <c r="K2240">
        <v>0</v>
      </c>
      <c r="L2240">
        <v>1</v>
      </c>
      <c r="M2240">
        <v>0</v>
      </c>
      <c r="N2240">
        <v>281</v>
      </c>
      <c r="O2240">
        <v>158.5</v>
      </c>
      <c r="P2240">
        <v>90</v>
      </c>
      <c r="Q2240">
        <v>20.5</v>
      </c>
      <c r="R2240">
        <v>72</v>
      </c>
      <c r="S2240">
        <v>79.400000000000006</v>
      </c>
      <c r="T2240">
        <v>0</v>
      </c>
    </row>
    <row r="2241" spans="1:20" x14ac:dyDescent="0.35">
      <c r="A2241">
        <v>1</v>
      </c>
      <c r="B2241">
        <v>63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219</v>
      </c>
      <c r="O2241">
        <v>145.5</v>
      </c>
      <c r="P2241">
        <v>80</v>
      </c>
      <c r="Q2241">
        <v>26.6</v>
      </c>
      <c r="R2241">
        <v>72</v>
      </c>
      <c r="S2241">
        <v>79.400000000000006</v>
      </c>
      <c r="T2241">
        <v>1</v>
      </c>
    </row>
    <row r="2242" spans="1:20" x14ac:dyDescent="0.35">
      <c r="A2242">
        <v>0</v>
      </c>
      <c r="B2242">
        <v>46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233</v>
      </c>
      <c r="O2242">
        <v>174</v>
      </c>
      <c r="P2242">
        <v>100</v>
      </c>
      <c r="Q2242">
        <v>26.72</v>
      </c>
      <c r="R2242">
        <v>85</v>
      </c>
      <c r="S2242">
        <v>73</v>
      </c>
      <c r="T2242">
        <v>0</v>
      </c>
    </row>
    <row r="2243" spans="1:20" x14ac:dyDescent="0.35">
      <c r="A2243">
        <v>0</v>
      </c>
      <c r="B2243">
        <v>46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200</v>
      </c>
      <c r="O2243">
        <v>133</v>
      </c>
      <c r="P2243">
        <v>84</v>
      </c>
      <c r="Q2243">
        <v>26.15</v>
      </c>
      <c r="R2243">
        <v>70</v>
      </c>
      <c r="S2243">
        <v>83</v>
      </c>
      <c r="T2243">
        <v>0</v>
      </c>
    </row>
    <row r="2244" spans="1:20" x14ac:dyDescent="0.35">
      <c r="A2244">
        <v>1</v>
      </c>
      <c r="B2244">
        <v>60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1</v>
      </c>
      <c r="I2244">
        <v>20</v>
      </c>
      <c r="J2244">
        <v>0</v>
      </c>
      <c r="K2244">
        <v>0</v>
      </c>
      <c r="L2244">
        <v>0</v>
      </c>
      <c r="M2244">
        <v>0</v>
      </c>
      <c r="N2244">
        <v>195</v>
      </c>
      <c r="O2244">
        <v>107.5</v>
      </c>
      <c r="P2244">
        <v>72</v>
      </c>
      <c r="Q2244">
        <v>26.53</v>
      </c>
      <c r="R2244">
        <v>70</v>
      </c>
      <c r="S2244">
        <v>80</v>
      </c>
      <c r="T2244">
        <v>0</v>
      </c>
    </row>
    <row r="2245" spans="1:20" x14ac:dyDescent="0.35">
      <c r="A2245">
        <v>1</v>
      </c>
      <c r="B2245">
        <v>61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1</v>
      </c>
      <c r="I2245">
        <v>13</v>
      </c>
      <c r="J2245">
        <v>0</v>
      </c>
      <c r="K2245">
        <v>0</v>
      </c>
      <c r="L2245">
        <v>0</v>
      </c>
      <c r="M2245">
        <v>0</v>
      </c>
      <c r="N2245">
        <v>312</v>
      </c>
      <c r="O2245">
        <v>110</v>
      </c>
      <c r="P2245">
        <v>66</v>
      </c>
      <c r="Q2245">
        <v>26.28</v>
      </c>
      <c r="R2245">
        <v>68</v>
      </c>
      <c r="S2245">
        <v>96</v>
      </c>
      <c r="T2245">
        <v>0</v>
      </c>
    </row>
    <row r="2246" spans="1:20" x14ac:dyDescent="0.35">
      <c r="A2246">
        <v>0</v>
      </c>
      <c r="B2246">
        <v>51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1</v>
      </c>
      <c r="I2246">
        <v>5</v>
      </c>
      <c r="J2246">
        <v>0</v>
      </c>
      <c r="K2246">
        <v>0</v>
      </c>
      <c r="L2246">
        <v>0</v>
      </c>
      <c r="M2246">
        <v>0</v>
      </c>
      <c r="N2246">
        <v>192</v>
      </c>
      <c r="O2246">
        <v>133</v>
      </c>
      <c r="P2246">
        <v>87</v>
      </c>
      <c r="Q2246">
        <v>20.72</v>
      </c>
      <c r="R2246">
        <v>78</v>
      </c>
      <c r="S2246">
        <v>77</v>
      </c>
      <c r="T2246">
        <v>0</v>
      </c>
    </row>
    <row r="2247" spans="1:20" x14ac:dyDescent="0.35">
      <c r="A2247">
        <v>1</v>
      </c>
      <c r="B2247">
        <v>63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9</v>
      </c>
      <c r="J2247">
        <v>0</v>
      </c>
      <c r="K2247">
        <v>0</v>
      </c>
      <c r="L2247">
        <v>0</v>
      </c>
      <c r="M2247">
        <v>0</v>
      </c>
      <c r="N2247">
        <v>176</v>
      </c>
      <c r="O2247">
        <v>116</v>
      </c>
      <c r="P2247">
        <v>83</v>
      </c>
      <c r="Q2247">
        <v>27.8</v>
      </c>
      <c r="R2247">
        <v>65</v>
      </c>
      <c r="S2247">
        <v>75</v>
      </c>
      <c r="T2247">
        <v>0</v>
      </c>
    </row>
    <row r="2248" spans="1:20" x14ac:dyDescent="0.35">
      <c r="A2248">
        <v>1</v>
      </c>
      <c r="B2248">
        <v>61</v>
      </c>
      <c r="C2248">
        <v>0</v>
      </c>
      <c r="D2248">
        <v>0</v>
      </c>
      <c r="E2248">
        <v>0</v>
      </c>
      <c r="F2248">
        <v>1</v>
      </c>
      <c r="G2248">
        <v>0</v>
      </c>
      <c r="H2248">
        <v>1</v>
      </c>
      <c r="I2248">
        <v>15</v>
      </c>
      <c r="J2248">
        <v>0</v>
      </c>
      <c r="K2248">
        <v>0</v>
      </c>
      <c r="L2248">
        <v>1</v>
      </c>
      <c r="M2248">
        <v>0</v>
      </c>
      <c r="N2248">
        <v>157</v>
      </c>
      <c r="O2248">
        <v>195</v>
      </c>
      <c r="P2248">
        <v>108</v>
      </c>
      <c r="Q2248">
        <v>25.08</v>
      </c>
      <c r="R2248">
        <v>75</v>
      </c>
      <c r="S2248">
        <v>78</v>
      </c>
      <c r="T2248">
        <v>0</v>
      </c>
    </row>
    <row r="2249" spans="1:20" x14ac:dyDescent="0.35">
      <c r="A2249">
        <v>1</v>
      </c>
      <c r="B2249">
        <v>36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183</v>
      </c>
      <c r="O2249">
        <v>140</v>
      </c>
      <c r="P2249">
        <v>85</v>
      </c>
      <c r="Q2249">
        <v>24.39</v>
      </c>
      <c r="R2249">
        <v>67</v>
      </c>
      <c r="S2249">
        <v>84</v>
      </c>
      <c r="T2249">
        <v>0</v>
      </c>
    </row>
    <row r="2250" spans="1:20" x14ac:dyDescent="0.35">
      <c r="A2250">
        <v>1</v>
      </c>
      <c r="B2250">
        <v>43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1</v>
      </c>
      <c r="I2250">
        <v>15</v>
      </c>
      <c r="J2250">
        <v>0</v>
      </c>
      <c r="K2250">
        <v>0</v>
      </c>
      <c r="L2250">
        <v>0</v>
      </c>
      <c r="M2250">
        <v>0</v>
      </c>
      <c r="N2250">
        <v>249</v>
      </c>
      <c r="O2250">
        <v>145</v>
      </c>
      <c r="P2250">
        <v>85</v>
      </c>
      <c r="Q2250">
        <v>28.77</v>
      </c>
      <c r="R2250">
        <v>75</v>
      </c>
      <c r="S2250">
        <v>100</v>
      </c>
      <c r="T2250">
        <v>0</v>
      </c>
    </row>
    <row r="2251" spans="1:20" x14ac:dyDescent="0.35">
      <c r="A2251">
        <v>1</v>
      </c>
      <c r="B2251">
        <v>60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12</v>
      </c>
      <c r="J2251">
        <v>0</v>
      </c>
      <c r="K2251">
        <v>0</v>
      </c>
      <c r="L2251">
        <v>0</v>
      </c>
      <c r="M2251">
        <v>0</v>
      </c>
      <c r="N2251">
        <v>233</v>
      </c>
      <c r="O2251">
        <v>135</v>
      </c>
      <c r="P2251">
        <v>75</v>
      </c>
      <c r="Q2251">
        <v>22.17</v>
      </c>
      <c r="R2251">
        <v>75</v>
      </c>
      <c r="S2251">
        <v>60</v>
      </c>
      <c r="T2251">
        <v>1</v>
      </c>
    </row>
    <row r="2252" spans="1:20" x14ac:dyDescent="0.35">
      <c r="A2252">
        <v>1</v>
      </c>
      <c r="B2252">
        <v>46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20</v>
      </c>
      <c r="J2252">
        <v>0</v>
      </c>
      <c r="K2252">
        <v>0</v>
      </c>
      <c r="L2252">
        <v>0</v>
      </c>
      <c r="M2252">
        <v>0</v>
      </c>
      <c r="N2252">
        <v>259</v>
      </c>
      <c r="O2252">
        <v>101</v>
      </c>
      <c r="P2252">
        <v>71</v>
      </c>
      <c r="Q2252">
        <v>20.100000000000001</v>
      </c>
      <c r="R2252">
        <v>80</v>
      </c>
      <c r="S2252">
        <v>73</v>
      </c>
      <c r="T2252">
        <v>0</v>
      </c>
    </row>
    <row r="2253" spans="1:20" x14ac:dyDescent="0.35">
      <c r="A2253">
        <v>0</v>
      </c>
      <c r="B2253">
        <v>48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1</v>
      </c>
      <c r="I2253">
        <v>20</v>
      </c>
      <c r="J2253">
        <v>0</v>
      </c>
      <c r="K2253">
        <v>0</v>
      </c>
      <c r="L2253">
        <v>1</v>
      </c>
      <c r="M2253">
        <v>0</v>
      </c>
      <c r="N2253">
        <v>252</v>
      </c>
      <c r="O2253">
        <v>143</v>
      </c>
      <c r="P2253">
        <v>81</v>
      </c>
      <c r="Q2253">
        <v>24</v>
      </c>
      <c r="R2253">
        <v>85</v>
      </c>
      <c r="S2253">
        <v>101</v>
      </c>
      <c r="T2253">
        <v>0</v>
      </c>
    </row>
    <row r="2254" spans="1:20" x14ac:dyDescent="0.35">
      <c r="A2254">
        <v>1</v>
      </c>
      <c r="B2254">
        <v>66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20</v>
      </c>
      <c r="J2254">
        <v>0</v>
      </c>
      <c r="K2254">
        <v>0</v>
      </c>
      <c r="L2254">
        <v>1</v>
      </c>
      <c r="M2254">
        <v>0</v>
      </c>
      <c r="N2254">
        <v>273</v>
      </c>
      <c r="O2254">
        <v>145</v>
      </c>
      <c r="P2254">
        <v>88</v>
      </c>
      <c r="Q2254">
        <v>25.41</v>
      </c>
      <c r="R2254">
        <v>69</v>
      </c>
      <c r="S2254">
        <v>74</v>
      </c>
      <c r="T2254">
        <v>1</v>
      </c>
    </row>
    <row r="2255" spans="1:20" x14ac:dyDescent="0.35">
      <c r="A2255">
        <v>1</v>
      </c>
      <c r="B2255">
        <v>40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1</v>
      </c>
      <c r="I2255">
        <v>20</v>
      </c>
      <c r="J2255">
        <v>0</v>
      </c>
      <c r="K2255">
        <v>0</v>
      </c>
      <c r="L2255">
        <v>0</v>
      </c>
      <c r="M2255">
        <v>0</v>
      </c>
      <c r="N2255">
        <v>193</v>
      </c>
      <c r="O2255">
        <v>122</v>
      </c>
      <c r="P2255">
        <v>78</v>
      </c>
      <c r="Q2255">
        <v>28.4</v>
      </c>
      <c r="R2255">
        <v>70</v>
      </c>
      <c r="S2255">
        <v>93</v>
      </c>
      <c r="T2255">
        <v>0</v>
      </c>
    </row>
    <row r="2256" spans="1:20" x14ac:dyDescent="0.35">
      <c r="A2256">
        <v>0</v>
      </c>
      <c r="B2256">
        <v>42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199</v>
      </c>
      <c r="O2256">
        <v>111</v>
      </c>
      <c r="P2256">
        <v>71</v>
      </c>
      <c r="Q2256">
        <v>27.23</v>
      </c>
      <c r="R2256">
        <v>67</v>
      </c>
      <c r="S2256">
        <v>107</v>
      </c>
      <c r="T2256">
        <v>0</v>
      </c>
    </row>
    <row r="2257" spans="1:20" x14ac:dyDescent="0.35">
      <c r="A2257">
        <v>0</v>
      </c>
      <c r="B2257">
        <v>44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1</v>
      </c>
      <c r="I2257">
        <v>10</v>
      </c>
      <c r="J2257">
        <v>0</v>
      </c>
      <c r="K2257">
        <v>0</v>
      </c>
      <c r="L2257">
        <v>1</v>
      </c>
      <c r="M2257">
        <v>0</v>
      </c>
      <c r="N2257">
        <v>229</v>
      </c>
      <c r="O2257">
        <v>146</v>
      </c>
      <c r="P2257">
        <v>78</v>
      </c>
      <c r="Q2257">
        <v>25.25</v>
      </c>
      <c r="R2257">
        <v>69</v>
      </c>
      <c r="S2257">
        <v>75</v>
      </c>
      <c r="T2257">
        <v>0</v>
      </c>
    </row>
    <row r="2258" spans="1:20" x14ac:dyDescent="0.35">
      <c r="A2258">
        <v>1</v>
      </c>
      <c r="B2258">
        <v>46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20</v>
      </c>
      <c r="J2258">
        <v>0</v>
      </c>
      <c r="K2258">
        <v>0</v>
      </c>
      <c r="L2258">
        <v>1</v>
      </c>
      <c r="M2258">
        <v>0</v>
      </c>
      <c r="N2258">
        <v>181</v>
      </c>
      <c r="O2258">
        <v>122</v>
      </c>
      <c r="P2258">
        <v>87.5</v>
      </c>
      <c r="Q2258">
        <v>29.15</v>
      </c>
      <c r="R2258">
        <v>80</v>
      </c>
      <c r="S2258">
        <v>83</v>
      </c>
      <c r="T2258">
        <v>0</v>
      </c>
    </row>
    <row r="2259" spans="1:20" x14ac:dyDescent="0.35">
      <c r="A2259">
        <v>0</v>
      </c>
      <c r="B2259">
        <v>50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1</v>
      </c>
      <c r="I2259">
        <v>15</v>
      </c>
      <c r="J2259">
        <v>0</v>
      </c>
      <c r="K2259">
        <v>0</v>
      </c>
      <c r="L2259">
        <v>0</v>
      </c>
      <c r="M2259">
        <v>0</v>
      </c>
      <c r="N2259">
        <v>168</v>
      </c>
      <c r="O2259">
        <v>120</v>
      </c>
      <c r="P2259">
        <v>80</v>
      </c>
      <c r="Q2259">
        <v>25.26</v>
      </c>
      <c r="R2259">
        <v>96</v>
      </c>
      <c r="S2259">
        <v>60</v>
      </c>
      <c r="T2259">
        <v>1</v>
      </c>
    </row>
    <row r="2260" spans="1:20" x14ac:dyDescent="0.35">
      <c r="A2260">
        <v>0</v>
      </c>
      <c r="B2260">
        <v>40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267</v>
      </c>
      <c r="O2260">
        <v>150</v>
      </c>
      <c r="P2260">
        <v>93</v>
      </c>
      <c r="Q2260">
        <v>31.77</v>
      </c>
      <c r="R2260">
        <v>93</v>
      </c>
      <c r="S2260">
        <v>74</v>
      </c>
      <c r="T2260">
        <v>0</v>
      </c>
    </row>
    <row r="2261" spans="1:20" x14ac:dyDescent="0.35">
      <c r="A2261">
        <v>1</v>
      </c>
      <c r="B2261">
        <v>50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1</v>
      </c>
      <c r="I2261">
        <v>20</v>
      </c>
      <c r="J2261">
        <v>0</v>
      </c>
      <c r="K2261">
        <v>0</v>
      </c>
      <c r="L2261">
        <v>1</v>
      </c>
      <c r="M2261">
        <v>0</v>
      </c>
      <c r="N2261">
        <v>261</v>
      </c>
      <c r="O2261">
        <v>180</v>
      </c>
      <c r="P2261">
        <v>100</v>
      </c>
      <c r="Q2261">
        <v>25.9</v>
      </c>
      <c r="R2261">
        <v>92</v>
      </c>
      <c r="S2261">
        <v>66</v>
      </c>
      <c r="T2261">
        <v>1</v>
      </c>
    </row>
    <row r="2262" spans="1:20" x14ac:dyDescent="0.35">
      <c r="A2262">
        <v>0</v>
      </c>
      <c r="B2262">
        <v>49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1</v>
      </c>
      <c r="I2262">
        <v>9</v>
      </c>
      <c r="J2262">
        <v>0</v>
      </c>
      <c r="K2262">
        <v>0</v>
      </c>
      <c r="L2262">
        <v>0</v>
      </c>
      <c r="M2262">
        <v>0</v>
      </c>
      <c r="N2262">
        <v>235</v>
      </c>
      <c r="O2262">
        <v>109</v>
      </c>
      <c r="P2262">
        <v>70</v>
      </c>
      <c r="Q2262">
        <v>28.66</v>
      </c>
      <c r="R2262">
        <v>74</v>
      </c>
      <c r="S2262">
        <v>73</v>
      </c>
      <c r="T2262">
        <v>1</v>
      </c>
    </row>
    <row r="2263" spans="1:20" x14ac:dyDescent="0.35">
      <c r="A2263">
        <v>0</v>
      </c>
      <c r="B2263">
        <v>42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9</v>
      </c>
      <c r="J2263">
        <v>0</v>
      </c>
      <c r="K2263">
        <v>0</v>
      </c>
      <c r="L2263">
        <v>0</v>
      </c>
      <c r="M2263">
        <v>0</v>
      </c>
      <c r="N2263">
        <v>281</v>
      </c>
      <c r="O2263">
        <v>115.5</v>
      </c>
      <c r="P2263">
        <v>79</v>
      </c>
      <c r="Q2263">
        <v>22.9</v>
      </c>
      <c r="R2263">
        <v>80</v>
      </c>
      <c r="S2263">
        <v>71</v>
      </c>
      <c r="T2263">
        <v>0</v>
      </c>
    </row>
    <row r="2264" spans="1:20" x14ac:dyDescent="0.35">
      <c r="A2264">
        <v>0</v>
      </c>
      <c r="B2264">
        <v>39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201</v>
      </c>
      <c r="O2264">
        <v>121</v>
      </c>
      <c r="P2264">
        <v>78.5</v>
      </c>
      <c r="Q2264">
        <v>24.26</v>
      </c>
      <c r="R2264">
        <v>67</v>
      </c>
      <c r="S2264">
        <v>90</v>
      </c>
      <c r="T2264">
        <v>0</v>
      </c>
    </row>
    <row r="2265" spans="1:20" x14ac:dyDescent="0.35">
      <c r="A2265">
        <v>1</v>
      </c>
      <c r="B2265">
        <v>49</v>
      </c>
      <c r="C2265">
        <v>0</v>
      </c>
      <c r="D2265">
        <v>0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215</v>
      </c>
      <c r="O2265">
        <v>132</v>
      </c>
      <c r="P2265">
        <v>85</v>
      </c>
      <c r="Q2265">
        <v>33.14</v>
      </c>
      <c r="R2265">
        <v>81</v>
      </c>
      <c r="S2265">
        <v>75</v>
      </c>
      <c r="T2265">
        <v>1</v>
      </c>
    </row>
    <row r="2266" spans="1:20" x14ac:dyDescent="0.35">
      <c r="A2266">
        <v>0</v>
      </c>
      <c r="B2266">
        <v>41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9</v>
      </c>
      <c r="J2266">
        <v>0</v>
      </c>
      <c r="K2266">
        <v>0</v>
      </c>
      <c r="L2266">
        <v>0</v>
      </c>
      <c r="M2266">
        <v>0</v>
      </c>
      <c r="N2266">
        <v>218</v>
      </c>
      <c r="O2266">
        <v>102</v>
      </c>
      <c r="P2266">
        <v>67</v>
      </c>
      <c r="Q2266">
        <v>19.23</v>
      </c>
      <c r="R2266">
        <v>78</v>
      </c>
      <c r="S2266">
        <v>78</v>
      </c>
      <c r="T2266">
        <v>0</v>
      </c>
    </row>
    <row r="2267" spans="1:20" x14ac:dyDescent="0.35">
      <c r="A2267">
        <v>1</v>
      </c>
      <c r="B2267">
        <v>37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266</v>
      </c>
      <c r="O2267">
        <v>110</v>
      </c>
      <c r="P2267">
        <v>72.5</v>
      </c>
      <c r="Q2267">
        <v>26.09</v>
      </c>
      <c r="R2267">
        <v>77</v>
      </c>
      <c r="S2267">
        <v>73</v>
      </c>
      <c r="T2267">
        <v>1</v>
      </c>
    </row>
    <row r="2268" spans="1:20" x14ac:dyDescent="0.35">
      <c r="A2268">
        <v>1</v>
      </c>
      <c r="B2268">
        <v>43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217</v>
      </c>
      <c r="O2268">
        <v>115</v>
      </c>
      <c r="P2268">
        <v>80</v>
      </c>
      <c r="Q2268">
        <v>28.82</v>
      </c>
      <c r="R2268">
        <v>52</v>
      </c>
      <c r="S2268">
        <v>70</v>
      </c>
      <c r="T2268">
        <v>0</v>
      </c>
    </row>
    <row r="2269" spans="1:20" x14ac:dyDescent="0.35">
      <c r="A2269">
        <v>0</v>
      </c>
      <c r="B2269">
        <v>64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1</v>
      </c>
      <c r="I2269">
        <v>30</v>
      </c>
      <c r="J2269">
        <v>0</v>
      </c>
      <c r="K2269">
        <v>0</v>
      </c>
      <c r="L2269">
        <v>0</v>
      </c>
      <c r="M2269">
        <v>0</v>
      </c>
      <c r="N2269">
        <v>241</v>
      </c>
      <c r="O2269">
        <v>136.5</v>
      </c>
      <c r="P2269">
        <v>85</v>
      </c>
      <c r="Q2269">
        <v>26.42</v>
      </c>
      <c r="R2269">
        <v>70</v>
      </c>
      <c r="S2269">
        <v>77</v>
      </c>
      <c r="T2269">
        <v>0</v>
      </c>
    </row>
    <row r="2270" spans="1:20" x14ac:dyDescent="0.35">
      <c r="A2270">
        <v>0</v>
      </c>
      <c r="B2270">
        <v>49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246</v>
      </c>
      <c r="O2270">
        <v>107</v>
      </c>
      <c r="P2270">
        <v>73</v>
      </c>
      <c r="Q2270">
        <v>29.36</v>
      </c>
      <c r="R2270">
        <v>79</v>
      </c>
      <c r="S2270">
        <v>80</v>
      </c>
      <c r="T2270">
        <v>0</v>
      </c>
    </row>
    <row r="2271" spans="1:20" x14ac:dyDescent="0.35">
      <c r="A2271">
        <v>0</v>
      </c>
      <c r="B2271">
        <v>40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226</v>
      </c>
      <c r="O2271">
        <v>118</v>
      </c>
      <c r="P2271">
        <v>72</v>
      </c>
      <c r="Q2271">
        <v>24.75</v>
      </c>
      <c r="R2271">
        <v>87</v>
      </c>
      <c r="S2271">
        <v>79</v>
      </c>
      <c r="T2271">
        <v>0</v>
      </c>
    </row>
    <row r="2272" spans="1:20" x14ac:dyDescent="0.35">
      <c r="A2272">
        <v>1</v>
      </c>
      <c r="B2272">
        <v>48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25</v>
      </c>
      <c r="J2272">
        <v>0</v>
      </c>
      <c r="K2272">
        <v>0</v>
      </c>
      <c r="L2272">
        <v>1</v>
      </c>
      <c r="M2272">
        <v>0</v>
      </c>
      <c r="N2272">
        <v>216</v>
      </c>
      <c r="O2272">
        <v>144</v>
      </c>
      <c r="P2272">
        <v>79</v>
      </c>
      <c r="Q2272">
        <v>25.09</v>
      </c>
      <c r="R2272">
        <v>67</v>
      </c>
      <c r="S2272">
        <v>85</v>
      </c>
      <c r="T2272">
        <v>0</v>
      </c>
    </row>
    <row r="2273" spans="1:20" x14ac:dyDescent="0.35">
      <c r="A2273">
        <v>0</v>
      </c>
      <c r="B2273">
        <v>63</v>
      </c>
      <c r="C2273">
        <v>0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380</v>
      </c>
      <c r="O2273">
        <v>175</v>
      </c>
      <c r="P2273">
        <v>78</v>
      </c>
      <c r="Q2273">
        <v>20.149999999999999</v>
      </c>
      <c r="R2273">
        <v>68</v>
      </c>
      <c r="S2273">
        <v>95</v>
      </c>
      <c r="T2273">
        <v>1</v>
      </c>
    </row>
    <row r="2274" spans="1:20" x14ac:dyDescent="0.35">
      <c r="A2274">
        <v>0</v>
      </c>
      <c r="B2274">
        <v>51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233</v>
      </c>
      <c r="O2274">
        <v>120</v>
      </c>
      <c r="P2274">
        <v>81</v>
      </c>
      <c r="Q2274">
        <v>28.25</v>
      </c>
      <c r="R2274">
        <v>80</v>
      </c>
      <c r="S2274">
        <v>75</v>
      </c>
      <c r="T2274">
        <v>0</v>
      </c>
    </row>
    <row r="2275" spans="1:20" x14ac:dyDescent="0.35">
      <c r="A2275">
        <v>0</v>
      </c>
      <c r="B2275">
        <v>64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270</v>
      </c>
      <c r="O2275">
        <v>146</v>
      </c>
      <c r="P2275">
        <v>106</v>
      </c>
      <c r="Q2275">
        <v>27.96</v>
      </c>
      <c r="R2275">
        <v>75</v>
      </c>
      <c r="S2275">
        <v>77</v>
      </c>
      <c r="T2275">
        <v>0</v>
      </c>
    </row>
    <row r="2276" spans="1:20" x14ac:dyDescent="0.35">
      <c r="A2276">
        <v>0</v>
      </c>
      <c r="B2276">
        <v>58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281</v>
      </c>
      <c r="O2276">
        <v>150</v>
      </c>
      <c r="P2276">
        <v>101</v>
      </c>
      <c r="Q2276">
        <v>36.909999999999997</v>
      </c>
      <c r="R2276">
        <v>72</v>
      </c>
      <c r="S2276">
        <v>97</v>
      </c>
      <c r="T2276">
        <v>1</v>
      </c>
    </row>
    <row r="2277" spans="1:20" x14ac:dyDescent="0.35">
      <c r="A2277">
        <v>0</v>
      </c>
      <c r="B2277">
        <v>48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17</v>
      </c>
      <c r="J2277">
        <v>0</v>
      </c>
      <c r="K2277">
        <v>0</v>
      </c>
      <c r="L2277">
        <v>0</v>
      </c>
      <c r="M2277">
        <v>0</v>
      </c>
      <c r="N2277">
        <v>299</v>
      </c>
      <c r="O2277">
        <v>132</v>
      </c>
      <c r="P2277">
        <v>81</v>
      </c>
      <c r="Q2277">
        <v>24.35</v>
      </c>
      <c r="R2277">
        <v>75</v>
      </c>
      <c r="S2277">
        <v>70</v>
      </c>
      <c r="T2277">
        <v>0</v>
      </c>
    </row>
    <row r="2278" spans="1:20" x14ac:dyDescent="0.35">
      <c r="A2278">
        <v>1</v>
      </c>
      <c r="B2278">
        <v>37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1</v>
      </c>
      <c r="I2278">
        <v>25</v>
      </c>
      <c r="J2278">
        <v>0</v>
      </c>
      <c r="K2278">
        <v>0</v>
      </c>
      <c r="L2278">
        <v>0</v>
      </c>
      <c r="M2278">
        <v>0</v>
      </c>
      <c r="N2278">
        <v>243</v>
      </c>
      <c r="O2278">
        <v>125</v>
      </c>
      <c r="P2278">
        <v>75</v>
      </c>
      <c r="Q2278">
        <v>29.19</v>
      </c>
      <c r="R2278">
        <v>60</v>
      </c>
      <c r="S2278">
        <v>78</v>
      </c>
      <c r="T2278">
        <v>0</v>
      </c>
    </row>
    <row r="2279" spans="1:20" x14ac:dyDescent="0.35">
      <c r="A2279">
        <v>0</v>
      </c>
      <c r="B2279">
        <v>58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1</v>
      </c>
      <c r="I2279">
        <v>20</v>
      </c>
      <c r="J2279">
        <v>0</v>
      </c>
      <c r="K2279">
        <v>0</v>
      </c>
      <c r="L2279">
        <v>1</v>
      </c>
      <c r="M2279">
        <v>0</v>
      </c>
      <c r="N2279">
        <v>260</v>
      </c>
      <c r="O2279">
        <v>180</v>
      </c>
      <c r="P2279">
        <v>100</v>
      </c>
      <c r="Q2279">
        <v>25.56</v>
      </c>
      <c r="R2279">
        <v>100</v>
      </c>
      <c r="S2279">
        <v>79.400000000000006</v>
      </c>
      <c r="T2279">
        <v>1</v>
      </c>
    </row>
    <row r="2280" spans="1:20" x14ac:dyDescent="0.35">
      <c r="A2280">
        <v>0</v>
      </c>
      <c r="B2280">
        <v>55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293</v>
      </c>
      <c r="O2280">
        <v>165</v>
      </c>
      <c r="P2280">
        <v>106</v>
      </c>
      <c r="Q2280">
        <v>24.71</v>
      </c>
      <c r="R2280">
        <v>90</v>
      </c>
      <c r="S2280">
        <v>79</v>
      </c>
      <c r="T2280">
        <v>0</v>
      </c>
    </row>
    <row r="2281" spans="1:20" x14ac:dyDescent="0.35">
      <c r="A2281">
        <v>0</v>
      </c>
      <c r="B2281">
        <v>42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270</v>
      </c>
      <c r="O2281">
        <v>126</v>
      </c>
      <c r="P2281">
        <v>86</v>
      </c>
      <c r="Q2281">
        <v>23.98</v>
      </c>
      <c r="R2281">
        <v>80</v>
      </c>
      <c r="S2281">
        <v>77</v>
      </c>
      <c r="T2281">
        <v>0</v>
      </c>
    </row>
    <row r="2282" spans="1:20" x14ac:dyDescent="0.35">
      <c r="A2282">
        <v>1</v>
      </c>
      <c r="B2282">
        <v>43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1</v>
      </c>
      <c r="I2282">
        <v>30</v>
      </c>
      <c r="J2282">
        <v>0</v>
      </c>
      <c r="K2282">
        <v>0</v>
      </c>
      <c r="L2282">
        <v>0</v>
      </c>
      <c r="M2282">
        <v>0</v>
      </c>
      <c r="N2282">
        <v>262</v>
      </c>
      <c r="O2282">
        <v>105</v>
      </c>
      <c r="P2282">
        <v>72.5</v>
      </c>
      <c r="Q2282">
        <v>28.36</v>
      </c>
      <c r="R2282">
        <v>82</v>
      </c>
      <c r="S2282">
        <v>70</v>
      </c>
      <c r="T2282">
        <v>0</v>
      </c>
    </row>
    <row r="2283" spans="1:20" x14ac:dyDescent="0.35">
      <c r="A2283">
        <v>0</v>
      </c>
      <c r="B2283">
        <v>44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1</v>
      </c>
      <c r="I2283">
        <v>9</v>
      </c>
      <c r="J2283">
        <v>0</v>
      </c>
      <c r="K2283">
        <v>0</v>
      </c>
      <c r="L2283">
        <v>0</v>
      </c>
      <c r="M2283">
        <v>0</v>
      </c>
      <c r="N2283">
        <v>212</v>
      </c>
      <c r="O2283">
        <v>128</v>
      </c>
      <c r="P2283">
        <v>81.5</v>
      </c>
      <c r="Q2283">
        <v>27.51</v>
      </c>
      <c r="R2283">
        <v>80</v>
      </c>
      <c r="S2283">
        <v>87</v>
      </c>
      <c r="T2283">
        <v>0</v>
      </c>
    </row>
    <row r="2284" spans="1:20" x14ac:dyDescent="0.35">
      <c r="A2284">
        <v>1</v>
      </c>
      <c r="B2284">
        <v>37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20</v>
      </c>
      <c r="J2284">
        <v>0</v>
      </c>
      <c r="K2284">
        <v>0</v>
      </c>
      <c r="L2284">
        <v>0</v>
      </c>
      <c r="M2284">
        <v>0</v>
      </c>
      <c r="N2284">
        <v>232</v>
      </c>
      <c r="O2284">
        <v>129</v>
      </c>
      <c r="P2284">
        <v>74</v>
      </c>
      <c r="Q2284">
        <v>24.46</v>
      </c>
      <c r="R2284">
        <v>86</v>
      </c>
      <c r="S2284">
        <v>88</v>
      </c>
      <c r="T2284">
        <v>0</v>
      </c>
    </row>
    <row r="2285" spans="1:20" x14ac:dyDescent="0.35">
      <c r="A2285">
        <v>0</v>
      </c>
      <c r="B2285">
        <v>50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254</v>
      </c>
      <c r="O2285">
        <v>132</v>
      </c>
      <c r="P2285">
        <v>96</v>
      </c>
      <c r="Q2285">
        <v>29.35</v>
      </c>
      <c r="R2285">
        <v>90</v>
      </c>
      <c r="S2285">
        <v>67</v>
      </c>
      <c r="T2285">
        <v>0</v>
      </c>
    </row>
    <row r="2286" spans="1:20" x14ac:dyDescent="0.35">
      <c r="A2286">
        <v>1</v>
      </c>
      <c r="B2286">
        <v>58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200</v>
      </c>
      <c r="O2286">
        <v>128</v>
      </c>
      <c r="P2286">
        <v>83</v>
      </c>
      <c r="Q2286">
        <v>29.63</v>
      </c>
      <c r="R2286">
        <v>68</v>
      </c>
      <c r="S2286">
        <v>80</v>
      </c>
      <c r="T2286">
        <v>1</v>
      </c>
    </row>
    <row r="2287" spans="1:20" x14ac:dyDescent="0.35">
      <c r="A2287">
        <v>1</v>
      </c>
      <c r="B2287">
        <v>42</v>
      </c>
      <c r="C2287">
        <v>0</v>
      </c>
      <c r="D2287">
        <v>0</v>
      </c>
      <c r="E2287">
        <v>1</v>
      </c>
      <c r="F2287">
        <v>0</v>
      </c>
      <c r="G2287">
        <v>0</v>
      </c>
      <c r="H2287">
        <v>1</v>
      </c>
      <c r="I2287">
        <v>5</v>
      </c>
      <c r="J2287">
        <v>0</v>
      </c>
      <c r="K2287">
        <v>0</v>
      </c>
      <c r="L2287">
        <v>0</v>
      </c>
      <c r="M2287">
        <v>0</v>
      </c>
      <c r="N2287">
        <v>355</v>
      </c>
      <c r="O2287">
        <v>113</v>
      </c>
      <c r="P2287">
        <v>81</v>
      </c>
      <c r="Q2287">
        <v>26.17</v>
      </c>
      <c r="R2287">
        <v>90</v>
      </c>
      <c r="S2287">
        <v>71</v>
      </c>
      <c r="T2287">
        <v>0</v>
      </c>
    </row>
    <row r="2288" spans="1:20" x14ac:dyDescent="0.35">
      <c r="A2288">
        <v>1</v>
      </c>
      <c r="B2288">
        <v>48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1</v>
      </c>
      <c r="I2288">
        <v>20</v>
      </c>
      <c r="J2288">
        <v>0</v>
      </c>
      <c r="K2288">
        <v>0</v>
      </c>
      <c r="L2288">
        <v>0</v>
      </c>
      <c r="M2288">
        <v>0</v>
      </c>
      <c r="N2288">
        <v>210</v>
      </c>
      <c r="O2288">
        <v>134.5</v>
      </c>
      <c r="P2288">
        <v>84</v>
      </c>
      <c r="Q2288">
        <v>27.97</v>
      </c>
      <c r="R2288">
        <v>65</v>
      </c>
      <c r="S2288">
        <v>87</v>
      </c>
      <c r="T2288">
        <v>0</v>
      </c>
    </row>
    <row r="2289" spans="1:20" x14ac:dyDescent="0.35">
      <c r="A2289">
        <v>0</v>
      </c>
      <c r="B2289">
        <v>32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1</v>
      </c>
      <c r="I2289">
        <v>15</v>
      </c>
      <c r="J2289">
        <v>0</v>
      </c>
      <c r="K2289">
        <v>0</v>
      </c>
      <c r="L2289">
        <v>0</v>
      </c>
      <c r="M2289">
        <v>0</v>
      </c>
      <c r="N2289">
        <v>242</v>
      </c>
      <c r="O2289">
        <v>111</v>
      </c>
      <c r="P2289">
        <v>70</v>
      </c>
      <c r="Q2289">
        <v>29.84</v>
      </c>
      <c r="R2289">
        <v>80</v>
      </c>
      <c r="S2289">
        <v>88</v>
      </c>
      <c r="T2289">
        <v>0</v>
      </c>
    </row>
    <row r="2290" spans="1:20" x14ac:dyDescent="0.35">
      <c r="A2290">
        <v>0</v>
      </c>
      <c r="B2290">
        <v>39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240</v>
      </c>
      <c r="O2290">
        <v>118</v>
      </c>
      <c r="P2290">
        <v>84</v>
      </c>
      <c r="Q2290">
        <v>25.57</v>
      </c>
      <c r="R2290">
        <v>80</v>
      </c>
      <c r="S2290">
        <v>75</v>
      </c>
      <c r="T2290">
        <v>0</v>
      </c>
    </row>
    <row r="2291" spans="1:20" x14ac:dyDescent="0.35">
      <c r="A2291">
        <v>0</v>
      </c>
      <c r="B2291">
        <v>54</v>
      </c>
      <c r="C2291">
        <v>0</v>
      </c>
      <c r="D2291">
        <v>0</v>
      </c>
      <c r="E2291">
        <v>1</v>
      </c>
      <c r="F2291">
        <v>0</v>
      </c>
      <c r="G2291">
        <v>0</v>
      </c>
      <c r="H2291">
        <v>1</v>
      </c>
      <c r="I2291">
        <v>5</v>
      </c>
      <c r="J2291">
        <v>0</v>
      </c>
      <c r="K2291">
        <v>0</v>
      </c>
      <c r="L2291">
        <v>1</v>
      </c>
      <c r="M2291">
        <v>0</v>
      </c>
      <c r="N2291">
        <v>390</v>
      </c>
      <c r="O2291">
        <v>150</v>
      </c>
      <c r="P2291">
        <v>94</v>
      </c>
      <c r="Q2291">
        <v>27.34</v>
      </c>
      <c r="R2291">
        <v>75</v>
      </c>
      <c r="S2291">
        <v>71</v>
      </c>
      <c r="T2291">
        <v>0</v>
      </c>
    </row>
    <row r="2292" spans="1:20" x14ac:dyDescent="0.35">
      <c r="A2292">
        <v>0</v>
      </c>
      <c r="B2292">
        <v>50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190</v>
      </c>
      <c r="O2292">
        <v>148</v>
      </c>
      <c r="P2292">
        <v>92.5</v>
      </c>
      <c r="Q2292">
        <v>22.99</v>
      </c>
      <c r="R2292">
        <v>80</v>
      </c>
      <c r="S2292">
        <v>90</v>
      </c>
      <c r="T2292">
        <v>0</v>
      </c>
    </row>
    <row r="2293" spans="1:20" x14ac:dyDescent="0.35">
      <c r="A2293">
        <v>0</v>
      </c>
      <c r="B2293">
        <v>60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212</v>
      </c>
      <c r="O2293">
        <v>146</v>
      </c>
      <c r="P2293">
        <v>80</v>
      </c>
      <c r="Q2293">
        <v>28.53</v>
      </c>
      <c r="R2293">
        <v>95</v>
      </c>
      <c r="S2293">
        <v>72</v>
      </c>
      <c r="T2293">
        <v>1</v>
      </c>
    </row>
    <row r="2294" spans="1:20" x14ac:dyDescent="0.35">
      <c r="A2294">
        <v>0</v>
      </c>
      <c r="B2294">
        <v>54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315</v>
      </c>
      <c r="O2294">
        <v>176</v>
      </c>
      <c r="P2294">
        <v>87</v>
      </c>
      <c r="Q2294">
        <v>29.23</v>
      </c>
      <c r="R2294">
        <v>82</v>
      </c>
      <c r="S2294">
        <v>72</v>
      </c>
      <c r="T2294">
        <v>0</v>
      </c>
    </row>
    <row r="2295" spans="1:20" x14ac:dyDescent="0.35">
      <c r="A2295">
        <v>0</v>
      </c>
      <c r="B2295">
        <v>46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230</v>
      </c>
      <c r="O2295">
        <v>115</v>
      </c>
      <c r="P2295">
        <v>75</v>
      </c>
      <c r="Q2295">
        <v>22.9</v>
      </c>
      <c r="R2295">
        <v>58</v>
      </c>
      <c r="S2295">
        <v>79</v>
      </c>
      <c r="T2295">
        <v>0</v>
      </c>
    </row>
    <row r="2296" spans="1:20" x14ac:dyDescent="0.35">
      <c r="A2296">
        <v>0</v>
      </c>
      <c r="B2296">
        <v>50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189</v>
      </c>
      <c r="O2296">
        <v>144</v>
      </c>
      <c r="P2296">
        <v>88</v>
      </c>
      <c r="Q2296">
        <v>39.08</v>
      </c>
      <c r="R2296">
        <v>60</v>
      </c>
      <c r="S2296">
        <v>87</v>
      </c>
      <c r="T2296">
        <v>1</v>
      </c>
    </row>
    <row r="2297" spans="1:20" x14ac:dyDescent="0.35">
      <c r="A2297">
        <v>1</v>
      </c>
      <c r="B2297">
        <v>45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218</v>
      </c>
      <c r="O2297">
        <v>133</v>
      </c>
      <c r="P2297">
        <v>87</v>
      </c>
      <c r="Q2297">
        <v>31.9</v>
      </c>
      <c r="R2297">
        <v>88</v>
      </c>
      <c r="S2297">
        <v>115</v>
      </c>
      <c r="T2297">
        <v>0</v>
      </c>
    </row>
    <row r="2298" spans="1:20" x14ac:dyDescent="0.35">
      <c r="A2298">
        <v>1</v>
      </c>
      <c r="B2298">
        <v>63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210</v>
      </c>
      <c r="O2298">
        <v>124</v>
      </c>
      <c r="P2298">
        <v>81</v>
      </c>
      <c r="Q2298">
        <v>24.38</v>
      </c>
      <c r="R2298">
        <v>67</v>
      </c>
      <c r="S2298">
        <v>79.400000000000006</v>
      </c>
      <c r="T2298">
        <v>0</v>
      </c>
    </row>
    <row r="2299" spans="1:20" x14ac:dyDescent="0.35">
      <c r="A2299">
        <v>1</v>
      </c>
      <c r="B2299">
        <v>60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264</v>
      </c>
      <c r="O2299">
        <v>137</v>
      </c>
      <c r="P2299">
        <v>80</v>
      </c>
      <c r="Q2299">
        <v>29.99</v>
      </c>
      <c r="R2299">
        <v>65</v>
      </c>
      <c r="S2299">
        <v>58</v>
      </c>
      <c r="T2299">
        <v>0</v>
      </c>
    </row>
    <row r="2300" spans="1:20" x14ac:dyDescent="0.35">
      <c r="A2300">
        <v>0</v>
      </c>
      <c r="B2300">
        <v>52</v>
      </c>
      <c r="C2300">
        <v>0</v>
      </c>
      <c r="D2300">
        <v>0</v>
      </c>
      <c r="E2300">
        <v>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279</v>
      </c>
      <c r="O2300">
        <v>135</v>
      </c>
      <c r="P2300">
        <v>86</v>
      </c>
      <c r="Q2300">
        <v>27.02</v>
      </c>
      <c r="R2300">
        <v>100</v>
      </c>
      <c r="S2300">
        <v>72</v>
      </c>
      <c r="T2300">
        <v>1</v>
      </c>
    </row>
    <row r="2301" spans="1:20" x14ac:dyDescent="0.35">
      <c r="A2301">
        <v>1</v>
      </c>
      <c r="B2301">
        <v>58</v>
      </c>
      <c r="C2301">
        <v>0</v>
      </c>
      <c r="D2301">
        <v>0</v>
      </c>
      <c r="E2301">
        <v>0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287</v>
      </c>
      <c r="O2301">
        <v>145</v>
      </c>
      <c r="P2301">
        <v>72.5</v>
      </c>
      <c r="Q2301">
        <v>26.27</v>
      </c>
      <c r="R2301">
        <v>88</v>
      </c>
      <c r="S2301">
        <v>206</v>
      </c>
      <c r="T2301">
        <v>1</v>
      </c>
    </row>
    <row r="2302" spans="1:20" x14ac:dyDescent="0.35">
      <c r="A2302">
        <v>0</v>
      </c>
      <c r="B2302">
        <v>38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1</v>
      </c>
      <c r="I2302">
        <v>10</v>
      </c>
      <c r="J2302">
        <v>0</v>
      </c>
      <c r="K2302">
        <v>0</v>
      </c>
      <c r="L2302">
        <v>0</v>
      </c>
      <c r="M2302">
        <v>0</v>
      </c>
      <c r="N2302">
        <v>186</v>
      </c>
      <c r="O2302">
        <v>166</v>
      </c>
      <c r="P2302">
        <v>96</v>
      </c>
      <c r="Q2302">
        <v>33.14</v>
      </c>
      <c r="R2302">
        <v>75</v>
      </c>
      <c r="S2302">
        <v>75</v>
      </c>
      <c r="T2302">
        <v>0</v>
      </c>
    </row>
    <row r="2303" spans="1:20" x14ac:dyDescent="0.35">
      <c r="A2303">
        <v>1</v>
      </c>
      <c r="B2303">
        <v>59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30</v>
      </c>
      <c r="J2303">
        <v>0</v>
      </c>
      <c r="K2303">
        <v>0</v>
      </c>
      <c r="L2303">
        <v>0</v>
      </c>
      <c r="M2303">
        <v>0</v>
      </c>
      <c r="N2303">
        <v>235</v>
      </c>
      <c r="O2303">
        <v>136</v>
      </c>
      <c r="P2303">
        <v>96</v>
      </c>
      <c r="Q2303">
        <v>28.61</v>
      </c>
      <c r="R2303">
        <v>54</v>
      </c>
      <c r="S2303">
        <v>85</v>
      </c>
      <c r="T2303">
        <v>0</v>
      </c>
    </row>
    <row r="2304" spans="1:20" x14ac:dyDescent="0.35">
      <c r="A2304">
        <v>0</v>
      </c>
      <c r="B2304">
        <v>41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156</v>
      </c>
      <c r="O2304">
        <v>121</v>
      </c>
      <c r="P2304">
        <v>88</v>
      </c>
      <c r="Q2304">
        <v>23.57</v>
      </c>
      <c r="R2304">
        <v>70</v>
      </c>
      <c r="S2304">
        <v>86</v>
      </c>
      <c r="T2304">
        <v>0</v>
      </c>
    </row>
    <row r="2305" spans="1:20" x14ac:dyDescent="0.35">
      <c r="A2305">
        <v>1</v>
      </c>
      <c r="B2305">
        <v>46</v>
      </c>
      <c r="C2305">
        <v>0</v>
      </c>
      <c r="D2305">
        <v>0</v>
      </c>
      <c r="E2305">
        <v>1</v>
      </c>
      <c r="F2305">
        <v>0</v>
      </c>
      <c r="G2305">
        <v>0</v>
      </c>
      <c r="H2305">
        <v>1</v>
      </c>
      <c r="I2305">
        <v>20</v>
      </c>
      <c r="J2305">
        <v>0</v>
      </c>
      <c r="K2305">
        <v>0</v>
      </c>
      <c r="L2305">
        <v>0</v>
      </c>
      <c r="M2305">
        <v>0</v>
      </c>
      <c r="N2305">
        <v>275</v>
      </c>
      <c r="O2305">
        <v>137</v>
      </c>
      <c r="P2305">
        <v>88</v>
      </c>
      <c r="Q2305">
        <v>29.28</v>
      </c>
      <c r="R2305">
        <v>110</v>
      </c>
      <c r="S2305">
        <v>88</v>
      </c>
      <c r="T2305">
        <v>0</v>
      </c>
    </row>
    <row r="2306" spans="1:20" x14ac:dyDescent="0.35">
      <c r="A2306">
        <v>0</v>
      </c>
      <c r="B2306">
        <v>53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310</v>
      </c>
      <c r="O2306">
        <v>146</v>
      </c>
      <c r="P2306">
        <v>91</v>
      </c>
      <c r="Q2306">
        <v>29.3</v>
      </c>
      <c r="R2306">
        <v>75</v>
      </c>
      <c r="S2306">
        <v>72</v>
      </c>
      <c r="T2306">
        <v>1</v>
      </c>
    </row>
    <row r="2307" spans="1:20" x14ac:dyDescent="0.35">
      <c r="A2307">
        <v>1</v>
      </c>
      <c r="B2307">
        <v>50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259</v>
      </c>
      <c r="O2307">
        <v>132.5</v>
      </c>
      <c r="P2307">
        <v>92</v>
      </c>
      <c r="Q2307">
        <v>30.41</v>
      </c>
      <c r="R2307">
        <v>68</v>
      </c>
      <c r="S2307">
        <v>75</v>
      </c>
      <c r="T2307">
        <v>0</v>
      </c>
    </row>
    <row r="2308" spans="1:20" x14ac:dyDescent="0.35">
      <c r="A2308">
        <v>0</v>
      </c>
      <c r="B2308">
        <v>57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240</v>
      </c>
      <c r="O2308">
        <v>142</v>
      </c>
      <c r="P2308">
        <v>85</v>
      </c>
      <c r="Q2308">
        <v>22.55</v>
      </c>
      <c r="R2308">
        <v>80</v>
      </c>
      <c r="S2308">
        <v>77</v>
      </c>
      <c r="T2308">
        <v>0</v>
      </c>
    </row>
    <row r="2309" spans="1:20" x14ac:dyDescent="0.35">
      <c r="A2309">
        <v>1</v>
      </c>
      <c r="B2309">
        <v>40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1</v>
      </c>
      <c r="I2309">
        <v>20</v>
      </c>
      <c r="J2309">
        <v>0</v>
      </c>
      <c r="K2309">
        <v>0</v>
      </c>
      <c r="L2309">
        <v>0</v>
      </c>
      <c r="M2309">
        <v>0</v>
      </c>
      <c r="N2309">
        <v>332</v>
      </c>
      <c r="O2309">
        <v>114</v>
      </c>
      <c r="P2309">
        <v>76</v>
      </c>
      <c r="Q2309">
        <v>26.51</v>
      </c>
      <c r="R2309">
        <v>70</v>
      </c>
      <c r="S2309">
        <v>90</v>
      </c>
      <c r="T2309">
        <v>0</v>
      </c>
    </row>
    <row r="2310" spans="1:20" x14ac:dyDescent="0.35">
      <c r="A2310">
        <v>0</v>
      </c>
      <c r="B2310">
        <v>41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228</v>
      </c>
      <c r="O2310">
        <v>108</v>
      </c>
      <c r="P2310">
        <v>62</v>
      </c>
      <c r="Q2310">
        <v>23.92</v>
      </c>
      <c r="R2310">
        <v>63</v>
      </c>
      <c r="S2310">
        <v>99</v>
      </c>
      <c r="T2310">
        <v>0</v>
      </c>
    </row>
    <row r="2311" spans="1:20" x14ac:dyDescent="0.35">
      <c r="A2311">
        <v>0</v>
      </c>
      <c r="B2311">
        <v>41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1</v>
      </c>
      <c r="I2311">
        <v>9</v>
      </c>
      <c r="J2311">
        <v>0</v>
      </c>
      <c r="K2311">
        <v>0</v>
      </c>
      <c r="L2311">
        <v>0</v>
      </c>
      <c r="M2311">
        <v>0</v>
      </c>
      <c r="N2311">
        <v>280</v>
      </c>
      <c r="O2311">
        <v>129</v>
      </c>
      <c r="P2311">
        <v>89</v>
      </c>
      <c r="Q2311">
        <v>39.69</v>
      </c>
      <c r="R2311">
        <v>110</v>
      </c>
      <c r="S2311">
        <v>65</v>
      </c>
      <c r="T2311">
        <v>0</v>
      </c>
    </row>
    <row r="2312" spans="1:20" x14ac:dyDescent="0.35">
      <c r="A2312">
        <v>0</v>
      </c>
      <c r="B2312">
        <v>56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254</v>
      </c>
      <c r="O2312">
        <v>113</v>
      </c>
      <c r="P2312">
        <v>61</v>
      </c>
      <c r="Q2312">
        <v>25.5</v>
      </c>
      <c r="R2312">
        <v>79</v>
      </c>
      <c r="S2312">
        <v>87</v>
      </c>
      <c r="T2312">
        <v>0</v>
      </c>
    </row>
    <row r="2313" spans="1:20" x14ac:dyDescent="0.35">
      <c r="A2313">
        <v>0</v>
      </c>
      <c r="B2313">
        <v>49</v>
      </c>
      <c r="C2313">
        <v>0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205</v>
      </c>
      <c r="O2313">
        <v>137</v>
      </c>
      <c r="P2313">
        <v>95</v>
      </c>
      <c r="Q2313">
        <v>25.29</v>
      </c>
      <c r="R2313">
        <v>100</v>
      </c>
      <c r="S2313">
        <v>74</v>
      </c>
      <c r="T2313">
        <v>1</v>
      </c>
    </row>
    <row r="2314" spans="1:20" x14ac:dyDescent="0.35">
      <c r="A2314">
        <v>1</v>
      </c>
      <c r="B2314">
        <v>47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265</v>
      </c>
      <c r="O2314">
        <v>137.5</v>
      </c>
      <c r="P2314">
        <v>88.5</v>
      </c>
      <c r="Q2314">
        <v>23.75</v>
      </c>
      <c r="R2314">
        <v>83</v>
      </c>
      <c r="S2314">
        <v>90</v>
      </c>
      <c r="T2314">
        <v>0</v>
      </c>
    </row>
    <row r="2315" spans="1:20" x14ac:dyDescent="0.35">
      <c r="A2315">
        <v>1</v>
      </c>
      <c r="B2315">
        <v>64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227</v>
      </c>
      <c r="O2315">
        <v>102</v>
      </c>
      <c r="P2315">
        <v>61</v>
      </c>
      <c r="Q2315">
        <v>23.29</v>
      </c>
      <c r="R2315">
        <v>70</v>
      </c>
      <c r="S2315">
        <v>81</v>
      </c>
      <c r="T2315">
        <v>0</v>
      </c>
    </row>
    <row r="2316" spans="1:20" x14ac:dyDescent="0.35">
      <c r="A2316">
        <v>0</v>
      </c>
      <c r="B2316">
        <v>59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1</v>
      </c>
      <c r="I2316">
        <v>15</v>
      </c>
      <c r="J2316">
        <v>0</v>
      </c>
      <c r="K2316">
        <v>0</v>
      </c>
      <c r="L2316">
        <v>0</v>
      </c>
      <c r="M2316">
        <v>1</v>
      </c>
      <c r="N2316">
        <v>342</v>
      </c>
      <c r="O2316">
        <v>137</v>
      </c>
      <c r="P2316">
        <v>83.5</v>
      </c>
      <c r="Q2316">
        <v>25.18</v>
      </c>
      <c r="R2316">
        <v>86</v>
      </c>
      <c r="S2316">
        <v>140</v>
      </c>
      <c r="T2316">
        <v>0</v>
      </c>
    </row>
    <row r="2317" spans="1:20" x14ac:dyDescent="0.35">
      <c r="A2317">
        <v>1</v>
      </c>
      <c r="B2317">
        <v>40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8</v>
      </c>
      <c r="J2317">
        <v>0</v>
      </c>
      <c r="K2317">
        <v>0</v>
      </c>
      <c r="L2317">
        <v>1</v>
      </c>
      <c r="M2317">
        <v>0</v>
      </c>
      <c r="N2317">
        <v>302</v>
      </c>
      <c r="O2317">
        <v>122</v>
      </c>
      <c r="P2317">
        <v>95</v>
      </c>
      <c r="Q2317">
        <v>23.81</v>
      </c>
      <c r="R2317">
        <v>80</v>
      </c>
      <c r="S2317">
        <v>82</v>
      </c>
      <c r="T2317">
        <v>0</v>
      </c>
    </row>
    <row r="2318" spans="1:20" x14ac:dyDescent="0.35">
      <c r="A2318">
        <v>0</v>
      </c>
      <c r="B2318">
        <v>45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</v>
      </c>
      <c r="I2318">
        <v>3</v>
      </c>
      <c r="J2318">
        <v>0</v>
      </c>
      <c r="K2318">
        <v>0</v>
      </c>
      <c r="L2318">
        <v>0</v>
      </c>
      <c r="M2318">
        <v>0</v>
      </c>
      <c r="N2318">
        <v>152</v>
      </c>
      <c r="O2318">
        <v>118.5</v>
      </c>
      <c r="P2318">
        <v>76</v>
      </c>
      <c r="Q2318">
        <v>25.38</v>
      </c>
      <c r="R2318">
        <v>74</v>
      </c>
      <c r="S2318">
        <v>68</v>
      </c>
      <c r="T2318">
        <v>0</v>
      </c>
    </row>
    <row r="2319" spans="1:20" x14ac:dyDescent="0.35">
      <c r="A2319">
        <v>0</v>
      </c>
      <c r="B2319">
        <v>46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193</v>
      </c>
      <c r="O2319">
        <v>110</v>
      </c>
      <c r="P2319">
        <v>68</v>
      </c>
      <c r="Q2319">
        <v>22.19</v>
      </c>
      <c r="R2319">
        <v>68</v>
      </c>
      <c r="S2319">
        <v>65</v>
      </c>
      <c r="T2319">
        <v>0</v>
      </c>
    </row>
    <row r="2320" spans="1:20" x14ac:dyDescent="0.35">
      <c r="A2320">
        <v>0</v>
      </c>
      <c r="B2320">
        <v>42</v>
      </c>
      <c r="C2320">
        <v>0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196</v>
      </c>
      <c r="O2320">
        <v>136</v>
      </c>
      <c r="P2320">
        <v>88</v>
      </c>
      <c r="Q2320">
        <v>34.549999999999997</v>
      </c>
      <c r="R2320">
        <v>75</v>
      </c>
      <c r="S2320">
        <v>78</v>
      </c>
      <c r="T2320">
        <v>0</v>
      </c>
    </row>
    <row r="2321" spans="1:20" x14ac:dyDescent="0.35">
      <c r="A2321">
        <v>1</v>
      </c>
      <c r="B2321">
        <v>62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1</v>
      </c>
      <c r="I2321">
        <v>10</v>
      </c>
      <c r="J2321">
        <v>0</v>
      </c>
      <c r="K2321">
        <v>0</v>
      </c>
      <c r="L2321">
        <v>0</v>
      </c>
      <c r="M2321">
        <v>0</v>
      </c>
      <c r="N2321">
        <v>271</v>
      </c>
      <c r="O2321">
        <v>125.5</v>
      </c>
      <c r="P2321">
        <v>72.5</v>
      </c>
      <c r="Q2321">
        <v>31.11</v>
      </c>
      <c r="R2321">
        <v>62</v>
      </c>
      <c r="S2321">
        <v>79.400000000000006</v>
      </c>
      <c r="T2321">
        <v>0</v>
      </c>
    </row>
    <row r="2322" spans="1:20" x14ac:dyDescent="0.35">
      <c r="A2322">
        <v>0</v>
      </c>
      <c r="B2322">
        <v>41</v>
      </c>
      <c r="C2322">
        <v>0</v>
      </c>
      <c r="D2322">
        <v>0</v>
      </c>
      <c r="E2322">
        <v>0</v>
      </c>
      <c r="F2322">
        <v>1</v>
      </c>
      <c r="G2322">
        <v>0</v>
      </c>
      <c r="H2322">
        <v>1</v>
      </c>
      <c r="I2322">
        <v>20</v>
      </c>
      <c r="J2322">
        <v>0</v>
      </c>
      <c r="K2322">
        <v>0</v>
      </c>
      <c r="L2322">
        <v>0</v>
      </c>
      <c r="M2322">
        <v>0</v>
      </c>
      <c r="N2322">
        <v>326</v>
      </c>
      <c r="O2322">
        <v>124</v>
      </c>
      <c r="P2322">
        <v>78</v>
      </c>
      <c r="Q2322">
        <v>25.27</v>
      </c>
      <c r="R2322">
        <v>88</v>
      </c>
      <c r="S2322">
        <v>67</v>
      </c>
      <c r="T2322">
        <v>0</v>
      </c>
    </row>
    <row r="2323" spans="1:20" x14ac:dyDescent="0.35">
      <c r="A2323">
        <v>0</v>
      </c>
      <c r="B2323">
        <v>35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135</v>
      </c>
      <c r="O2323">
        <v>105</v>
      </c>
      <c r="P2323">
        <v>69</v>
      </c>
      <c r="Q2323">
        <v>22.88</v>
      </c>
      <c r="R2323">
        <v>70</v>
      </c>
      <c r="S2323">
        <v>76</v>
      </c>
      <c r="T2323">
        <v>0</v>
      </c>
    </row>
    <row r="2324" spans="1:20" x14ac:dyDescent="0.35">
      <c r="A2324">
        <v>0</v>
      </c>
      <c r="B2324">
        <v>37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10</v>
      </c>
      <c r="J2324">
        <v>0</v>
      </c>
      <c r="K2324">
        <v>0</v>
      </c>
      <c r="L2324">
        <v>0</v>
      </c>
      <c r="M2324">
        <v>0</v>
      </c>
      <c r="N2324">
        <v>156</v>
      </c>
      <c r="O2324">
        <v>120</v>
      </c>
      <c r="P2324">
        <v>87</v>
      </c>
      <c r="Q2324">
        <v>21.8</v>
      </c>
      <c r="R2324">
        <v>66</v>
      </c>
      <c r="S2324">
        <v>89</v>
      </c>
      <c r="T2324">
        <v>0</v>
      </c>
    </row>
    <row r="2325" spans="1:20" x14ac:dyDescent="0.35">
      <c r="A2325">
        <v>1</v>
      </c>
      <c r="B2325">
        <v>55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1</v>
      </c>
      <c r="I2325">
        <v>30</v>
      </c>
      <c r="J2325">
        <v>0</v>
      </c>
      <c r="K2325">
        <v>0</v>
      </c>
      <c r="L2325">
        <v>0</v>
      </c>
      <c r="M2325">
        <v>0</v>
      </c>
      <c r="N2325">
        <v>230</v>
      </c>
      <c r="O2325">
        <v>130</v>
      </c>
      <c r="P2325">
        <v>85</v>
      </c>
      <c r="Q2325">
        <v>30.16</v>
      </c>
      <c r="R2325">
        <v>72</v>
      </c>
      <c r="S2325">
        <v>108</v>
      </c>
      <c r="T2325">
        <v>0</v>
      </c>
    </row>
    <row r="2326" spans="1:20" x14ac:dyDescent="0.35">
      <c r="A2326">
        <v>1</v>
      </c>
      <c r="B2326">
        <v>56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30</v>
      </c>
      <c r="J2326">
        <v>0</v>
      </c>
      <c r="K2326">
        <v>0</v>
      </c>
      <c r="L2326">
        <v>1</v>
      </c>
      <c r="M2326">
        <v>0</v>
      </c>
      <c r="N2326">
        <v>303</v>
      </c>
      <c r="O2326">
        <v>136.5</v>
      </c>
      <c r="P2326">
        <v>97</v>
      </c>
      <c r="Q2326">
        <v>26.64</v>
      </c>
      <c r="R2326">
        <v>93</v>
      </c>
      <c r="S2326">
        <v>106</v>
      </c>
      <c r="T2326">
        <v>0</v>
      </c>
    </row>
    <row r="2327" spans="1:20" x14ac:dyDescent="0.35">
      <c r="A2327">
        <v>1</v>
      </c>
      <c r="B2327">
        <v>51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1</v>
      </c>
      <c r="I2327">
        <v>15</v>
      </c>
      <c r="J2327">
        <v>0</v>
      </c>
      <c r="K2327">
        <v>0</v>
      </c>
      <c r="L2327">
        <v>0</v>
      </c>
      <c r="M2327">
        <v>0</v>
      </c>
      <c r="N2327">
        <v>220</v>
      </c>
      <c r="O2327">
        <v>125</v>
      </c>
      <c r="P2327">
        <v>82</v>
      </c>
      <c r="Q2327">
        <v>24.1</v>
      </c>
      <c r="R2327">
        <v>60</v>
      </c>
      <c r="S2327">
        <v>73</v>
      </c>
      <c r="T2327">
        <v>1</v>
      </c>
    </row>
    <row r="2328" spans="1:20" x14ac:dyDescent="0.35">
      <c r="A2328">
        <v>0</v>
      </c>
      <c r="B2328">
        <v>49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1</v>
      </c>
      <c r="I2328">
        <v>9.0039999999999996</v>
      </c>
      <c r="J2328">
        <v>0</v>
      </c>
      <c r="K2328">
        <v>0</v>
      </c>
      <c r="L2328">
        <v>0</v>
      </c>
      <c r="M2328">
        <v>0</v>
      </c>
      <c r="N2328">
        <v>252</v>
      </c>
      <c r="O2328">
        <v>123</v>
      </c>
      <c r="P2328">
        <v>69</v>
      </c>
      <c r="Q2328">
        <v>21.45</v>
      </c>
      <c r="R2328">
        <v>72</v>
      </c>
      <c r="S2328">
        <v>89</v>
      </c>
      <c r="T2328">
        <v>0</v>
      </c>
    </row>
    <row r="2329" spans="1:20" x14ac:dyDescent="0.35">
      <c r="A2329">
        <v>0</v>
      </c>
      <c r="B2329">
        <v>62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233</v>
      </c>
      <c r="O2329">
        <v>130</v>
      </c>
      <c r="P2329">
        <v>87</v>
      </c>
      <c r="Q2329">
        <v>21.34</v>
      </c>
      <c r="R2329">
        <v>85</v>
      </c>
      <c r="S2329">
        <v>386</v>
      </c>
      <c r="T2329">
        <v>0</v>
      </c>
    </row>
    <row r="2330" spans="1:20" x14ac:dyDescent="0.35">
      <c r="A2330">
        <v>0</v>
      </c>
      <c r="B2330">
        <v>49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1</v>
      </c>
      <c r="I2330">
        <v>20</v>
      </c>
      <c r="J2330">
        <v>0</v>
      </c>
      <c r="K2330">
        <v>0</v>
      </c>
      <c r="L2330">
        <v>0</v>
      </c>
      <c r="M2330">
        <v>0</v>
      </c>
      <c r="N2330">
        <v>323</v>
      </c>
      <c r="O2330">
        <v>123.5</v>
      </c>
      <c r="P2330">
        <v>78</v>
      </c>
      <c r="Q2330">
        <v>22.86</v>
      </c>
      <c r="R2330">
        <v>92</v>
      </c>
      <c r="S2330">
        <v>63</v>
      </c>
      <c r="T2330">
        <v>1</v>
      </c>
    </row>
    <row r="2331" spans="1:20" x14ac:dyDescent="0.35">
      <c r="A2331">
        <v>0</v>
      </c>
      <c r="B2331">
        <v>44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3</v>
      </c>
      <c r="J2331">
        <v>0</v>
      </c>
      <c r="K2331">
        <v>0</v>
      </c>
      <c r="L2331">
        <v>0</v>
      </c>
      <c r="M2331">
        <v>0</v>
      </c>
      <c r="N2331">
        <v>288</v>
      </c>
      <c r="O2331">
        <v>150</v>
      </c>
      <c r="P2331">
        <v>89</v>
      </c>
      <c r="Q2331">
        <v>21.11</v>
      </c>
      <c r="R2331">
        <v>90</v>
      </c>
      <c r="S2331">
        <v>97</v>
      </c>
      <c r="T2331">
        <v>0</v>
      </c>
    </row>
    <row r="2332" spans="1:20" x14ac:dyDescent="0.35">
      <c r="A2332">
        <v>1</v>
      </c>
      <c r="B2332">
        <v>47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1</v>
      </c>
      <c r="I2332">
        <v>15</v>
      </c>
      <c r="J2332">
        <v>0</v>
      </c>
      <c r="K2332">
        <v>0</v>
      </c>
      <c r="L2332">
        <v>1</v>
      </c>
      <c r="M2332">
        <v>0</v>
      </c>
      <c r="N2332">
        <v>225</v>
      </c>
      <c r="O2332">
        <v>137</v>
      </c>
      <c r="P2332">
        <v>97</v>
      </c>
      <c r="Q2332">
        <v>27.31</v>
      </c>
      <c r="R2332">
        <v>66</v>
      </c>
      <c r="S2332">
        <v>79.400000000000006</v>
      </c>
      <c r="T2332">
        <v>0</v>
      </c>
    </row>
    <row r="2333" spans="1:20" x14ac:dyDescent="0.35">
      <c r="A2333">
        <v>1</v>
      </c>
      <c r="B2333">
        <v>39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1</v>
      </c>
      <c r="I2333">
        <v>20</v>
      </c>
      <c r="J2333">
        <v>0</v>
      </c>
      <c r="K2333">
        <v>0</v>
      </c>
      <c r="L2333">
        <v>0</v>
      </c>
      <c r="M2333">
        <v>0</v>
      </c>
      <c r="N2333">
        <v>190</v>
      </c>
      <c r="O2333">
        <v>118</v>
      </c>
      <c r="P2333">
        <v>70</v>
      </c>
      <c r="Q2333">
        <v>23.57</v>
      </c>
      <c r="R2333">
        <v>64</v>
      </c>
      <c r="S2333">
        <v>69</v>
      </c>
      <c r="T2333">
        <v>0</v>
      </c>
    </row>
    <row r="2334" spans="1:20" x14ac:dyDescent="0.35">
      <c r="A2334">
        <v>0</v>
      </c>
      <c r="B2334">
        <v>51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1</v>
      </c>
      <c r="I2334">
        <v>10</v>
      </c>
      <c r="J2334">
        <v>0</v>
      </c>
      <c r="K2334">
        <v>0</v>
      </c>
      <c r="L2334">
        <v>0</v>
      </c>
      <c r="M2334">
        <v>0</v>
      </c>
      <c r="N2334">
        <v>255</v>
      </c>
      <c r="O2334">
        <v>102.5</v>
      </c>
      <c r="P2334">
        <v>64.5</v>
      </c>
      <c r="Q2334">
        <v>24.14</v>
      </c>
      <c r="R2334">
        <v>65</v>
      </c>
      <c r="S2334">
        <v>71</v>
      </c>
      <c r="T2334">
        <v>0</v>
      </c>
    </row>
    <row r="2335" spans="1:20" x14ac:dyDescent="0.35">
      <c r="A2335">
        <v>1</v>
      </c>
      <c r="B2335">
        <v>48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17</v>
      </c>
      <c r="J2335">
        <v>0</v>
      </c>
      <c r="K2335">
        <v>0</v>
      </c>
      <c r="L2335">
        <v>0</v>
      </c>
      <c r="M2335">
        <v>0</v>
      </c>
      <c r="N2335">
        <v>218</v>
      </c>
      <c r="O2335">
        <v>113</v>
      </c>
      <c r="P2335">
        <v>79</v>
      </c>
      <c r="Q2335">
        <v>27.33</v>
      </c>
      <c r="R2335">
        <v>62</v>
      </c>
      <c r="S2335">
        <v>73</v>
      </c>
      <c r="T2335">
        <v>0</v>
      </c>
    </row>
    <row r="2336" spans="1:20" x14ac:dyDescent="0.35">
      <c r="A2336">
        <v>1</v>
      </c>
      <c r="B2336">
        <v>43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1</v>
      </c>
      <c r="I2336">
        <v>20</v>
      </c>
      <c r="J2336">
        <v>0</v>
      </c>
      <c r="K2336">
        <v>0</v>
      </c>
      <c r="L2336">
        <v>0</v>
      </c>
      <c r="M2336">
        <v>0</v>
      </c>
      <c r="N2336">
        <v>179</v>
      </c>
      <c r="O2336">
        <v>129</v>
      </c>
      <c r="P2336">
        <v>81</v>
      </c>
      <c r="Q2336">
        <v>19.05</v>
      </c>
      <c r="R2336">
        <v>63</v>
      </c>
      <c r="S2336">
        <v>77</v>
      </c>
      <c r="T2336">
        <v>0</v>
      </c>
    </row>
    <row r="2337" spans="1:20" x14ac:dyDescent="0.35">
      <c r="A2337">
        <v>0</v>
      </c>
      <c r="B2337">
        <v>65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212</v>
      </c>
      <c r="O2337">
        <v>94</v>
      </c>
      <c r="P2337">
        <v>62</v>
      </c>
      <c r="Q2337">
        <v>25.83</v>
      </c>
      <c r="R2337">
        <v>80</v>
      </c>
      <c r="S2337">
        <v>88</v>
      </c>
      <c r="T2337">
        <v>0</v>
      </c>
    </row>
    <row r="2338" spans="1:20" x14ac:dyDescent="0.35">
      <c r="A2338">
        <v>0</v>
      </c>
      <c r="B2338">
        <v>65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216</v>
      </c>
      <c r="O2338">
        <v>163</v>
      </c>
      <c r="P2338">
        <v>102</v>
      </c>
      <c r="Q2338">
        <v>30.12</v>
      </c>
      <c r="R2338">
        <v>91</v>
      </c>
      <c r="S2338">
        <v>73</v>
      </c>
      <c r="T2338">
        <v>0</v>
      </c>
    </row>
    <row r="2339" spans="1:20" x14ac:dyDescent="0.35">
      <c r="A2339">
        <v>1</v>
      </c>
      <c r="B2339">
        <v>56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1</v>
      </c>
      <c r="I2339">
        <v>20</v>
      </c>
      <c r="J2339">
        <v>0</v>
      </c>
      <c r="K2339">
        <v>0</v>
      </c>
      <c r="L2339">
        <v>1</v>
      </c>
      <c r="M2339">
        <v>0</v>
      </c>
      <c r="N2339">
        <v>205</v>
      </c>
      <c r="O2339">
        <v>210</v>
      </c>
      <c r="P2339">
        <v>130</v>
      </c>
      <c r="Q2339">
        <v>25.49</v>
      </c>
      <c r="R2339">
        <v>95</v>
      </c>
      <c r="S2339">
        <v>127</v>
      </c>
      <c r="T2339">
        <v>1</v>
      </c>
    </row>
    <row r="2340" spans="1:20" x14ac:dyDescent="0.35">
      <c r="A2340">
        <v>1</v>
      </c>
      <c r="B2340">
        <v>45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9</v>
      </c>
      <c r="J2340">
        <v>0</v>
      </c>
      <c r="K2340">
        <v>0</v>
      </c>
      <c r="L2340">
        <v>1</v>
      </c>
      <c r="M2340">
        <v>0</v>
      </c>
      <c r="N2340">
        <v>188</v>
      </c>
      <c r="O2340">
        <v>132</v>
      </c>
      <c r="P2340">
        <v>91</v>
      </c>
      <c r="Q2340">
        <v>28.04</v>
      </c>
      <c r="R2340">
        <v>70</v>
      </c>
      <c r="S2340">
        <v>77</v>
      </c>
      <c r="T2340">
        <v>0</v>
      </c>
    </row>
    <row r="2341" spans="1:20" x14ac:dyDescent="0.35">
      <c r="A2341">
        <v>0</v>
      </c>
      <c r="B2341">
        <v>61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260</v>
      </c>
      <c r="O2341">
        <v>112.5</v>
      </c>
      <c r="P2341">
        <v>75</v>
      </c>
      <c r="Q2341">
        <v>21.97</v>
      </c>
      <c r="R2341">
        <v>60</v>
      </c>
      <c r="S2341">
        <v>74</v>
      </c>
      <c r="T2341">
        <v>0</v>
      </c>
    </row>
    <row r="2342" spans="1:20" x14ac:dyDescent="0.35">
      <c r="A2342">
        <v>0</v>
      </c>
      <c r="B2342">
        <v>53</v>
      </c>
      <c r="C2342">
        <v>0</v>
      </c>
      <c r="D2342">
        <v>0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180</v>
      </c>
      <c r="O2342">
        <v>184.5</v>
      </c>
      <c r="P2342">
        <v>110.5</v>
      </c>
      <c r="Q2342">
        <v>27.49</v>
      </c>
      <c r="R2342">
        <v>62</v>
      </c>
      <c r="S2342">
        <v>74</v>
      </c>
      <c r="T2342">
        <v>0</v>
      </c>
    </row>
    <row r="2343" spans="1:20" x14ac:dyDescent="0.35">
      <c r="A2343">
        <v>0</v>
      </c>
      <c r="B2343">
        <v>65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221</v>
      </c>
      <c r="O2343">
        <v>141</v>
      </c>
      <c r="P2343">
        <v>82.5</v>
      </c>
      <c r="Q2343">
        <v>29.48</v>
      </c>
      <c r="R2343">
        <v>80</v>
      </c>
      <c r="S2343">
        <v>93</v>
      </c>
      <c r="T2343">
        <v>0</v>
      </c>
    </row>
    <row r="2344" spans="1:20" x14ac:dyDescent="0.35">
      <c r="A2344">
        <v>0</v>
      </c>
      <c r="B2344">
        <v>34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10</v>
      </c>
      <c r="J2344">
        <v>0</v>
      </c>
      <c r="K2344">
        <v>0</v>
      </c>
      <c r="L2344">
        <v>0</v>
      </c>
      <c r="M2344">
        <v>0</v>
      </c>
      <c r="N2344">
        <v>159</v>
      </c>
      <c r="O2344">
        <v>92.5</v>
      </c>
      <c r="P2344">
        <v>70</v>
      </c>
      <c r="Q2344">
        <v>22.15</v>
      </c>
      <c r="R2344">
        <v>65</v>
      </c>
      <c r="S2344">
        <v>68</v>
      </c>
      <c r="T2344">
        <v>0</v>
      </c>
    </row>
    <row r="2345" spans="1:20" x14ac:dyDescent="0.35">
      <c r="A2345">
        <v>1</v>
      </c>
      <c r="B2345">
        <v>46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1</v>
      </c>
      <c r="I2345">
        <v>9</v>
      </c>
      <c r="J2345">
        <v>0</v>
      </c>
      <c r="K2345">
        <v>0</v>
      </c>
      <c r="L2345">
        <v>1</v>
      </c>
      <c r="M2345">
        <v>0</v>
      </c>
      <c r="N2345">
        <v>216</v>
      </c>
      <c r="O2345">
        <v>126</v>
      </c>
      <c r="P2345">
        <v>85</v>
      </c>
      <c r="Q2345">
        <v>30.1</v>
      </c>
      <c r="R2345">
        <v>80</v>
      </c>
      <c r="S2345">
        <v>70</v>
      </c>
      <c r="T2345">
        <v>0</v>
      </c>
    </row>
    <row r="2346" spans="1:20" x14ac:dyDescent="0.35">
      <c r="A2346">
        <v>1</v>
      </c>
      <c r="B2346">
        <v>49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1</v>
      </c>
      <c r="I2346">
        <v>20</v>
      </c>
      <c r="J2346">
        <v>0</v>
      </c>
      <c r="K2346">
        <v>0</v>
      </c>
      <c r="L2346">
        <v>1</v>
      </c>
      <c r="M2346">
        <v>0</v>
      </c>
      <c r="N2346">
        <v>193</v>
      </c>
      <c r="O2346">
        <v>172</v>
      </c>
      <c r="P2346">
        <v>105</v>
      </c>
      <c r="Q2346">
        <v>19.7</v>
      </c>
      <c r="R2346">
        <v>90</v>
      </c>
      <c r="S2346">
        <v>77</v>
      </c>
      <c r="T2346">
        <v>1</v>
      </c>
    </row>
    <row r="2347" spans="1:20" x14ac:dyDescent="0.35">
      <c r="A2347">
        <v>0</v>
      </c>
      <c r="B2347">
        <v>63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229</v>
      </c>
      <c r="O2347">
        <v>120</v>
      </c>
      <c r="P2347">
        <v>82</v>
      </c>
      <c r="Q2347">
        <v>25.58</v>
      </c>
      <c r="R2347">
        <v>78</v>
      </c>
      <c r="S2347">
        <v>73</v>
      </c>
      <c r="T2347">
        <v>0</v>
      </c>
    </row>
    <row r="2348" spans="1:20" x14ac:dyDescent="0.35">
      <c r="A2348">
        <v>1</v>
      </c>
      <c r="B2348">
        <v>55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20</v>
      </c>
      <c r="J2348">
        <v>0</v>
      </c>
      <c r="K2348">
        <v>0</v>
      </c>
      <c r="L2348">
        <v>0</v>
      </c>
      <c r="M2348">
        <v>0</v>
      </c>
      <c r="N2348">
        <v>268</v>
      </c>
      <c r="O2348">
        <v>128</v>
      </c>
      <c r="P2348">
        <v>87</v>
      </c>
      <c r="Q2348">
        <v>28.57</v>
      </c>
      <c r="R2348">
        <v>70</v>
      </c>
      <c r="S2348">
        <v>87</v>
      </c>
      <c r="T2348">
        <v>0</v>
      </c>
    </row>
    <row r="2349" spans="1:20" x14ac:dyDescent="0.35">
      <c r="A2349">
        <v>1</v>
      </c>
      <c r="B2349">
        <v>42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9</v>
      </c>
      <c r="J2349">
        <v>0</v>
      </c>
      <c r="K2349">
        <v>0</v>
      </c>
      <c r="L2349">
        <v>0</v>
      </c>
      <c r="M2349">
        <v>0</v>
      </c>
      <c r="N2349">
        <v>205</v>
      </c>
      <c r="O2349">
        <v>110</v>
      </c>
      <c r="P2349">
        <v>73</v>
      </c>
      <c r="Q2349">
        <v>22.4</v>
      </c>
      <c r="R2349">
        <v>61</v>
      </c>
      <c r="S2349">
        <v>66</v>
      </c>
      <c r="T2349">
        <v>0</v>
      </c>
    </row>
    <row r="2350" spans="1:20" x14ac:dyDescent="0.35">
      <c r="A2350">
        <v>0</v>
      </c>
      <c r="B2350">
        <v>44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1</v>
      </c>
      <c r="I2350">
        <v>5</v>
      </c>
      <c r="J2350">
        <v>0</v>
      </c>
      <c r="K2350">
        <v>0</v>
      </c>
      <c r="L2350">
        <v>0</v>
      </c>
      <c r="M2350">
        <v>0</v>
      </c>
      <c r="N2350">
        <v>214</v>
      </c>
      <c r="O2350">
        <v>102</v>
      </c>
      <c r="P2350">
        <v>68</v>
      </c>
      <c r="Q2350">
        <v>32.82</v>
      </c>
      <c r="R2350">
        <v>88</v>
      </c>
      <c r="S2350">
        <v>80</v>
      </c>
      <c r="T2350">
        <v>0</v>
      </c>
    </row>
    <row r="2351" spans="1:20" x14ac:dyDescent="0.35">
      <c r="A2351">
        <v>1</v>
      </c>
      <c r="B2351">
        <v>49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9</v>
      </c>
      <c r="J2351">
        <v>0</v>
      </c>
      <c r="K2351">
        <v>0</v>
      </c>
      <c r="L2351">
        <v>0</v>
      </c>
      <c r="M2351">
        <v>0</v>
      </c>
      <c r="N2351">
        <v>193</v>
      </c>
      <c r="O2351">
        <v>115</v>
      </c>
      <c r="P2351">
        <v>79</v>
      </c>
      <c r="Q2351">
        <v>21.86</v>
      </c>
      <c r="R2351">
        <v>48</v>
      </c>
      <c r="S2351">
        <v>88</v>
      </c>
      <c r="T2351">
        <v>0</v>
      </c>
    </row>
    <row r="2352" spans="1:20" x14ac:dyDescent="0.35">
      <c r="A2352">
        <v>1</v>
      </c>
      <c r="B2352">
        <v>60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20</v>
      </c>
      <c r="J2352">
        <v>0</v>
      </c>
      <c r="K2352">
        <v>0</v>
      </c>
      <c r="L2352">
        <v>0</v>
      </c>
      <c r="M2352">
        <v>0</v>
      </c>
      <c r="N2352">
        <v>212</v>
      </c>
      <c r="O2352">
        <v>138.5</v>
      </c>
      <c r="P2352">
        <v>87.5</v>
      </c>
      <c r="Q2352">
        <v>19.54</v>
      </c>
      <c r="R2352">
        <v>64</v>
      </c>
      <c r="S2352">
        <v>73</v>
      </c>
      <c r="T2352">
        <v>1</v>
      </c>
    </row>
    <row r="2353" spans="1:20" x14ac:dyDescent="0.35">
      <c r="A2353">
        <v>0</v>
      </c>
      <c r="B2353">
        <v>47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20</v>
      </c>
      <c r="J2353">
        <v>0</v>
      </c>
      <c r="K2353">
        <v>0</v>
      </c>
      <c r="L2353">
        <v>0</v>
      </c>
      <c r="M2353">
        <v>0</v>
      </c>
      <c r="N2353">
        <v>261</v>
      </c>
      <c r="O2353">
        <v>120</v>
      </c>
      <c r="P2353">
        <v>77.5</v>
      </c>
      <c r="Q2353">
        <v>23.26</v>
      </c>
      <c r="R2353">
        <v>85</v>
      </c>
      <c r="S2353">
        <v>79.400000000000006</v>
      </c>
      <c r="T2353">
        <v>0</v>
      </c>
    </row>
    <row r="2354" spans="1:20" x14ac:dyDescent="0.35">
      <c r="A2354">
        <v>1</v>
      </c>
      <c r="B2354">
        <v>49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20</v>
      </c>
      <c r="J2354">
        <v>0</v>
      </c>
      <c r="K2354">
        <v>0</v>
      </c>
      <c r="L2354">
        <v>0</v>
      </c>
      <c r="M2354">
        <v>0</v>
      </c>
      <c r="N2354">
        <v>189</v>
      </c>
      <c r="O2354">
        <v>132</v>
      </c>
      <c r="P2354">
        <v>76</v>
      </c>
      <c r="Q2354">
        <v>20.260000000000002</v>
      </c>
      <c r="R2354">
        <v>75</v>
      </c>
      <c r="S2354">
        <v>60</v>
      </c>
      <c r="T2354">
        <v>0</v>
      </c>
    </row>
    <row r="2355" spans="1:20" x14ac:dyDescent="0.35">
      <c r="A2355">
        <v>0</v>
      </c>
      <c r="B2355">
        <v>52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20</v>
      </c>
      <c r="J2355">
        <v>0</v>
      </c>
      <c r="K2355">
        <v>0</v>
      </c>
      <c r="L2355">
        <v>0</v>
      </c>
      <c r="M2355">
        <v>0</v>
      </c>
      <c r="N2355">
        <v>248</v>
      </c>
      <c r="O2355">
        <v>128</v>
      </c>
      <c r="P2355">
        <v>74</v>
      </c>
      <c r="Q2355">
        <v>21.84</v>
      </c>
      <c r="R2355">
        <v>65</v>
      </c>
      <c r="S2355">
        <v>79</v>
      </c>
      <c r="T2355">
        <v>0</v>
      </c>
    </row>
    <row r="2356" spans="1:20" x14ac:dyDescent="0.35">
      <c r="A2356">
        <v>0</v>
      </c>
      <c r="B2356">
        <v>41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185</v>
      </c>
      <c r="O2356">
        <v>125</v>
      </c>
      <c r="P2356">
        <v>88</v>
      </c>
      <c r="Q2356">
        <v>24.88</v>
      </c>
      <c r="R2356">
        <v>107</v>
      </c>
      <c r="S2356">
        <v>75</v>
      </c>
      <c r="T2356">
        <v>0</v>
      </c>
    </row>
    <row r="2357" spans="1:20" x14ac:dyDescent="0.35">
      <c r="A2357">
        <v>1</v>
      </c>
      <c r="B2357">
        <v>36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20</v>
      </c>
      <c r="J2357">
        <v>0</v>
      </c>
      <c r="K2357">
        <v>0</v>
      </c>
      <c r="L2357">
        <v>0</v>
      </c>
      <c r="M2357">
        <v>0</v>
      </c>
      <c r="N2357">
        <v>155</v>
      </c>
      <c r="O2357">
        <v>127.5</v>
      </c>
      <c r="P2357">
        <v>77.5</v>
      </c>
      <c r="Q2357">
        <v>30.2</v>
      </c>
      <c r="R2357">
        <v>56</v>
      </c>
      <c r="S2357">
        <v>61</v>
      </c>
      <c r="T2357">
        <v>0</v>
      </c>
    </row>
    <row r="2358" spans="1:20" x14ac:dyDescent="0.35">
      <c r="A2358">
        <v>0</v>
      </c>
      <c r="B2358">
        <v>50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1</v>
      </c>
      <c r="I2358">
        <v>9</v>
      </c>
      <c r="J2358">
        <v>0</v>
      </c>
      <c r="K2358">
        <v>0</v>
      </c>
      <c r="L2358">
        <v>1</v>
      </c>
      <c r="M2358">
        <v>0</v>
      </c>
      <c r="N2358">
        <v>161</v>
      </c>
      <c r="O2358">
        <v>145</v>
      </c>
      <c r="P2358">
        <v>89</v>
      </c>
      <c r="Q2358">
        <v>20.3</v>
      </c>
      <c r="R2358">
        <v>66</v>
      </c>
      <c r="S2358">
        <v>81</v>
      </c>
      <c r="T2358">
        <v>0</v>
      </c>
    </row>
    <row r="2359" spans="1:20" x14ac:dyDescent="0.35">
      <c r="A2359">
        <v>1</v>
      </c>
      <c r="B2359">
        <v>59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1</v>
      </c>
      <c r="I2359">
        <v>20</v>
      </c>
      <c r="J2359">
        <v>0</v>
      </c>
      <c r="K2359">
        <v>0</v>
      </c>
      <c r="L2359">
        <v>1</v>
      </c>
      <c r="M2359">
        <v>0</v>
      </c>
      <c r="N2359">
        <v>266</v>
      </c>
      <c r="O2359">
        <v>165</v>
      </c>
      <c r="P2359">
        <v>99</v>
      </c>
      <c r="Q2359">
        <v>29.07</v>
      </c>
      <c r="R2359">
        <v>96</v>
      </c>
      <c r="S2359">
        <v>82</v>
      </c>
      <c r="T2359">
        <v>1</v>
      </c>
    </row>
    <row r="2360" spans="1:20" x14ac:dyDescent="0.35">
      <c r="A2360">
        <v>1</v>
      </c>
      <c r="B2360">
        <v>44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1</v>
      </c>
      <c r="I2360">
        <v>43</v>
      </c>
      <c r="J2360">
        <v>0</v>
      </c>
      <c r="K2360">
        <v>0</v>
      </c>
      <c r="L2360">
        <v>0</v>
      </c>
      <c r="M2360">
        <v>0</v>
      </c>
      <c r="N2360">
        <v>275</v>
      </c>
      <c r="O2360">
        <v>127</v>
      </c>
      <c r="P2360">
        <v>82.5</v>
      </c>
      <c r="Q2360">
        <v>27.43</v>
      </c>
      <c r="R2360">
        <v>77</v>
      </c>
      <c r="S2360">
        <v>76</v>
      </c>
      <c r="T2360">
        <v>0</v>
      </c>
    </row>
    <row r="2361" spans="1:20" x14ac:dyDescent="0.35">
      <c r="A2361">
        <v>0</v>
      </c>
      <c r="B2361">
        <v>49</v>
      </c>
      <c r="C2361">
        <v>0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224</v>
      </c>
      <c r="O2361">
        <v>126</v>
      </c>
      <c r="P2361">
        <v>82.5</v>
      </c>
      <c r="Q2361">
        <v>27.49</v>
      </c>
      <c r="R2361">
        <v>100</v>
      </c>
      <c r="S2361">
        <v>67</v>
      </c>
      <c r="T2361">
        <v>0</v>
      </c>
    </row>
    <row r="2362" spans="1:20" x14ac:dyDescent="0.35">
      <c r="A2362">
        <v>1</v>
      </c>
      <c r="B2362">
        <v>51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223</v>
      </c>
      <c r="O2362">
        <v>117.5</v>
      </c>
      <c r="P2362">
        <v>77.5</v>
      </c>
      <c r="Q2362">
        <v>27.78</v>
      </c>
      <c r="R2362">
        <v>68</v>
      </c>
      <c r="S2362">
        <v>97</v>
      </c>
      <c r="T2362">
        <v>0</v>
      </c>
    </row>
    <row r="2363" spans="1:20" x14ac:dyDescent="0.35">
      <c r="A2363">
        <v>0</v>
      </c>
      <c r="B2363">
        <v>56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20</v>
      </c>
      <c r="J2363">
        <v>0</v>
      </c>
      <c r="K2363">
        <v>0</v>
      </c>
      <c r="L2363">
        <v>1</v>
      </c>
      <c r="M2363">
        <v>0</v>
      </c>
      <c r="N2363">
        <v>325</v>
      </c>
      <c r="O2363">
        <v>160</v>
      </c>
      <c r="P2363">
        <v>97.5</v>
      </c>
      <c r="Q2363">
        <v>23.4</v>
      </c>
      <c r="R2363">
        <v>85</v>
      </c>
      <c r="S2363">
        <v>86</v>
      </c>
      <c r="T2363">
        <v>1</v>
      </c>
    </row>
    <row r="2364" spans="1:20" x14ac:dyDescent="0.35">
      <c r="A2364">
        <v>1</v>
      </c>
      <c r="B2364">
        <v>38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278</v>
      </c>
      <c r="O2364">
        <v>136.5</v>
      </c>
      <c r="P2364">
        <v>87</v>
      </c>
      <c r="Q2364">
        <v>29.84</v>
      </c>
      <c r="R2364">
        <v>91</v>
      </c>
      <c r="S2364">
        <v>75</v>
      </c>
      <c r="T2364">
        <v>0</v>
      </c>
    </row>
    <row r="2365" spans="1:20" x14ac:dyDescent="0.35">
      <c r="A2365">
        <v>1</v>
      </c>
      <c r="B2365">
        <v>66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124</v>
      </c>
      <c r="O2365">
        <v>138</v>
      </c>
      <c r="P2365">
        <v>91</v>
      </c>
      <c r="Q2365">
        <v>32.33</v>
      </c>
      <c r="R2365">
        <v>75</v>
      </c>
      <c r="S2365">
        <v>96</v>
      </c>
      <c r="T2365">
        <v>1</v>
      </c>
    </row>
    <row r="2366" spans="1:20" x14ac:dyDescent="0.35">
      <c r="A2366">
        <v>0</v>
      </c>
      <c r="B2366">
        <v>54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253</v>
      </c>
      <c r="O2366">
        <v>127</v>
      </c>
      <c r="P2366">
        <v>68.5</v>
      </c>
      <c r="Q2366">
        <v>22.54</v>
      </c>
      <c r="R2366">
        <v>70</v>
      </c>
      <c r="S2366">
        <v>76</v>
      </c>
      <c r="T2366">
        <v>0</v>
      </c>
    </row>
    <row r="2367" spans="1:20" x14ac:dyDescent="0.35">
      <c r="A2367">
        <v>0</v>
      </c>
      <c r="B2367">
        <v>48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25</v>
      </c>
      <c r="J2367">
        <v>0</v>
      </c>
      <c r="K2367">
        <v>0</v>
      </c>
      <c r="L2367">
        <v>0</v>
      </c>
      <c r="M2367">
        <v>0</v>
      </c>
      <c r="N2367">
        <v>250</v>
      </c>
      <c r="O2367">
        <v>103</v>
      </c>
      <c r="P2367">
        <v>76.5</v>
      </c>
      <c r="Q2367">
        <v>23.25</v>
      </c>
      <c r="R2367">
        <v>72</v>
      </c>
      <c r="S2367">
        <v>66</v>
      </c>
      <c r="T2367">
        <v>0</v>
      </c>
    </row>
    <row r="2368" spans="1:20" x14ac:dyDescent="0.35">
      <c r="A2368">
        <v>0</v>
      </c>
      <c r="B2368">
        <v>63</v>
      </c>
      <c r="C2368">
        <v>0</v>
      </c>
      <c r="D2368">
        <v>0</v>
      </c>
      <c r="E2368">
        <v>1</v>
      </c>
      <c r="F2368">
        <v>0</v>
      </c>
      <c r="G2368">
        <v>0</v>
      </c>
      <c r="H2368">
        <v>1</v>
      </c>
      <c r="I2368">
        <v>30</v>
      </c>
      <c r="J2368">
        <v>1</v>
      </c>
      <c r="K2368">
        <v>0</v>
      </c>
      <c r="L2368">
        <v>1</v>
      </c>
      <c r="M2368">
        <v>0</v>
      </c>
      <c r="N2368">
        <v>213</v>
      </c>
      <c r="O2368">
        <v>172</v>
      </c>
      <c r="P2368">
        <v>95</v>
      </c>
      <c r="Q2368">
        <v>27.68</v>
      </c>
      <c r="R2368">
        <v>50</v>
      </c>
      <c r="S2368">
        <v>67</v>
      </c>
      <c r="T2368">
        <v>0</v>
      </c>
    </row>
    <row r="2369" spans="1:20" x14ac:dyDescent="0.35">
      <c r="A2369">
        <v>1</v>
      </c>
      <c r="B2369">
        <v>63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20</v>
      </c>
      <c r="J2369">
        <v>0</v>
      </c>
      <c r="K2369">
        <v>0</v>
      </c>
      <c r="L2369">
        <v>1</v>
      </c>
      <c r="M2369">
        <v>0</v>
      </c>
      <c r="N2369">
        <v>264</v>
      </c>
      <c r="O2369">
        <v>129.5</v>
      </c>
      <c r="P2369">
        <v>82.5</v>
      </c>
      <c r="Q2369">
        <v>24.91</v>
      </c>
      <c r="R2369">
        <v>88</v>
      </c>
      <c r="S2369">
        <v>83</v>
      </c>
      <c r="T2369">
        <v>0</v>
      </c>
    </row>
    <row r="2370" spans="1:20" x14ac:dyDescent="0.35">
      <c r="A2370">
        <v>0</v>
      </c>
      <c r="B2370">
        <v>50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1</v>
      </c>
      <c r="I2370">
        <v>30</v>
      </c>
      <c r="J2370">
        <v>0</v>
      </c>
      <c r="K2370">
        <v>0</v>
      </c>
      <c r="L2370">
        <v>1</v>
      </c>
      <c r="M2370">
        <v>0</v>
      </c>
      <c r="N2370">
        <v>214</v>
      </c>
      <c r="O2370">
        <v>176</v>
      </c>
      <c r="P2370">
        <v>113</v>
      </c>
      <c r="Q2370">
        <v>22.17</v>
      </c>
      <c r="R2370">
        <v>68</v>
      </c>
      <c r="S2370">
        <v>71</v>
      </c>
      <c r="T2370">
        <v>0</v>
      </c>
    </row>
    <row r="2371" spans="1:20" x14ac:dyDescent="0.35">
      <c r="A2371">
        <v>1</v>
      </c>
      <c r="B2371">
        <v>51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205</v>
      </c>
      <c r="O2371">
        <v>125</v>
      </c>
      <c r="P2371">
        <v>94</v>
      </c>
      <c r="Q2371">
        <v>29.11</v>
      </c>
      <c r="R2371">
        <v>72</v>
      </c>
      <c r="S2371">
        <v>90</v>
      </c>
      <c r="T2371">
        <v>0</v>
      </c>
    </row>
    <row r="2372" spans="1:20" x14ac:dyDescent="0.35">
      <c r="A2372">
        <v>1</v>
      </c>
      <c r="B2372">
        <v>48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243</v>
      </c>
      <c r="O2372">
        <v>116</v>
      </c>
      <c r="P2372">
        <v>82</v>
      </c>
      <c r="Q2372">
        <v>26.09</v>
      </c>
      <c r="R2372">
        <v>80</v>
      </c>
      <c r="S2372">
        <v>85</v>
      </c>
      <c r="T2372">
        <v>0</v>
      </c>
    </row>
    <row r="2373" spans="1:20" x14ac:dyDescent="0.35">
      <c r="A2373">
        <v>0</v>
      </c>
      <c r="B2373">
        <v>60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295</v>
      </c>
      <c r="O2373">
        <v>162</v>
      </c>
      <c r="P2373">
        <v>85</v>
      </c>
      <c r="Q2373">
        <v>32.76</v>
      </c>
      <c r="R2373">
        <v>75</v>
      </c>
      <c r="S2373">
        <v>71</v>
      </c>
      <c r="T2373">
        <v>0</v>
      </c>
    </row>
    <row r="2374" spans="1:20" x14ac:dyDescent="0.35">
      <c r="A2374">
        <v>1</v>
      </c>
      <c r="B2374">
        <v>48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20</v>
      </c>
      <c r="J2374">
        <v>0</v>
      </c>
      <c r="K2374">
        <v>0</v>
      </c>
      <c r="L2374">
        <v>0</v>
      </c>
      <c r="M2374">
        <v>0</v>
      </c>
      <c r="N2374">
        <v>187</v>
      </c>
      <c r="O2374">
        <v>102</v>
      </c>
      <c r="P2374">
        <v>69</v>
      </c>
      <c r="Q2374">
        <v>24.24</v>
      </c>
      <c r="R2374">
        <v>68</v>
      </c>
      <c r="S2374">
        <v>72</v>
      </c>
      <c r="T2374">
        <v>0</v>
      </c>
    </row>
    <row r="2375" spans="1:20" x14ac:dyDescent="0.35">
      <c r="A2375">
        <v>1</v>
      </c>
      <c r="B2375">
        <v>58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189</v>
      </c>
      <c r="O2375">
        <v>136</v>
      </c>
      <c r="P2375">
        <v>86</v>
      </c>
      <c r="Q2375">
        <v>23.97</v>
      </c>
      <c r="R2375">
        <v>71</v>
      </c>
      <c r="S2375">
        <v>60</v>
      </c>
      <c r="T2375">
        <v>0</v>
      </c>
    </row>
    <row r="2376" spans="1:20" x14ac:dyDescent="0.35">
      <c r="A2376">
        <v>0</v>
      </c>
      <c r="B2376">
        <v>44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242</v>
      </c>
      <c r="O2376">
        <v>124</v>
      </c>
      <c r="P2376">
        <v>72.5</v>
      </c>
      <c r="Q2376">
        <v>23.07</v>
      </c>
      <c r="R2376">
        <v>67</v>
      </c>
      <c r="S2376">
        <v>83</v>
      </c>
      <c r="T2376">
        <v>0</v>
      </c>
    </row>
    <row r="2377" spans="1:20" x14ac:dyDescent="0.35">
      <c r="A2377">
        <v>0</v>
      </c>
      <c r="B2377">
        <v>39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1</v>
      </c>
      <c r="I2377">
        <v>20</v>
      </c>
      <c r="J2377">
        <v>0</v>
      </c>
      <c r="K2377">
        <v>0</v>
      </c>
      <c r="L2377">
        <v>0</v>
      </c>
      <c r="M2377">
        <v>0</v>
      </c>
      <c r="N2377">
        <v>236</v>
      </c>
      <c r="O2377">
        <v>127</v>
      </c>
      <c r="P2377">
        <v>78</v>
      </c>
      <c r="Q2377">
        <v>17.510000000000002</v>
      </c>
      <c r="R2377">
        <v>75</v>
      </c>
      <c r="S2377">
        <v>76</v>
      </c>
      <c r="T2377">
        <v>0</v>
      </c>
    </row>
    <row r="2378" spans="1:20" x14ac:dyDescent="0.35">
      <c r="A2378">
        <v>0</v>
      </c>
      <c r="B2378">
        <v>37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9</v>
      </c>
      <c r="J2378">
        <v>0</v>
      </c>
      <c r="K2378">
        <v>0</v>
      </c>
      <c r="L2378">
        <v>0</v>
      </c>
      <c r="M2378">
        <v>0</v>
      </c>
      <c r="N2378">
        <v>185</v>
      </c>
      <c r="O2378">
        <v>115</v>
      </c>
      <c r="P2378">
        <v>76</v>
      </c>
      <c r="Q2378">
        <v>23.55</v>
      </c>
      <c r="R2378">
        <v>85</v>
      </c>
      <c r="S2378">
        <v>80</v>
      </c>
      <c r="T2378">
        <v>0</v>
      </c>
    </row>
    <row r="2379" spans="1:20" x14ac:dyDescent="0.35">
      <c r="A2379">
        <v>1</v>
      </c>
      <c r="B2379">
        <v>56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20</v>
      </c>
      <c r="J2379">
        <v>0</v>
      </c>
      <c r="K2379">
        <v>0</v>
      </c>
      <c r="L2379">
        <v>0</v>
      </c>
      <c r="M2379">
        <v>0</v>
      </c>
      <c r="N2379">
        <v>270</v>
      </c>
      <c r="O2379">
        <v>109</v>
      </c>
      <c r="P2379">
        <v>75</v>
      </c>
      <c r="Q2379">
        <v>24.58</v>
      </c>
      <c r="R2379">
        <v>67</v>
      </c>
      <c r="S2379">
        <v>64</v>
      </c>
      <c r="T2379">
        <v>0</v>
      </c>
    </row>
    <row r="2380" spans="1:20" x14ac:dyDescent="0.35">
      <c r="A2380">
        <v>1</v>
      </c>
      <c r="B2380">
        <v>59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285</v>
      </c>
      <c r="O2380">
        <v>128</v>
      </c>
      <c r="P2380">
        <v>91</v>
      </c>
      <c r="Q2380">
        <v>28.23</v>
      </c>
      <c r="R2380">
        <v>70</v>
      </c>
      <c r="S2380">
        <v>80</v>
      </c>
      <c r="T2380">
        <v>0</v>
      </c>
    </row>
    <row r="2381" spans="1:20" x14ac:dyDescent="0.35">
      <c r="A2381">
        <v>0</v>
      </c>
      <c r="B2381">
        <v>53</v>
      </c>
      <c r="C2381">
        <v>0</v>
      </c>
      <c r="D2381">
        <v>0</v>
      </c>
      <c r="E2381">
        <v>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185</v>
      </c>
      <c r="O2381">
        <v>202.5</v>
      </c>
      <c r="P2381">
        <v>85</v>
      </c>
      <c r="Q2381">
        <v>24.65</v>
      </c>
      <c r="R2381">
        <v>107</v>
      </c>
      <c r="S2381">
        <v>104</v>
      </c>
      <c r="T2381">
        <v>0</v>
      </c>
    </row>
    <row r="2382" spans="1:20" x14ac:dyDescent="0.35">
      <c r="A2382">
        <v>1</v>
      </c>
      <c r="B2382">
        <v>59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299</v>
      </c>
      <c r="O2382">
        <v>120.5</v>
      </c>
      <c r="P2382">
        <v>78</v>
      </c>
      <c r="Q2382">
        <v>25.45</v>
      </c>
      <c r="R2382">
        <v>60</v>
      </c>
      <c r="S2382">
        <v>100</v>
      </c>
      <c r="T2382">
        <v>1</v>
      </c>
    </row>
    <row r="2383" spans="1:20" x14ac:dyDescent="0.35">
      <c r="A2383">
        <v>1</v>
      </c>
      <c r="B2383">
        <v>65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266</v>
      </c>
      <c r="O2383">
        <v>140</v>
      </c>
      <c r="P2383">
        <v>100</v>
      </c>
      <c r="Q2383">
        <v>29.36</v>
      </c>
      <c r="R2383">
        <v>80</v>
      </c>
      <c r="S2383">
        <v>77</v>
      </c>
      <c r="T2383">
        <v>1</v>
      </c>
    </row>
    <row r="2384" spans="1:20" x14ac:dyDescent="0.35">
      <c r="A2384">
        <v>0</v>
      </c>
      <c r="B2384">
        <v>39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9</v>
      </c>
      <c r="J2384">
        <v>0</v>
      </c>
      <c r="K2384">
        <v>0</v>
      </c>
      <c r="L2384">
        <v>0</v>
      </c>
      <c r="M2384">
        <v>0</v>
      </c>
      <c r="N2384">
        <v>254</v>
      </c>
      <c r="O2384">
        <v>112.5</v>
      </c>
      <c r="P2384">
        <v>75</v>
      </c>
      <c r="Q2384">
        <v>22.91</v>
      </c>
      <c r="R2384">
        <v>72</v>
      </c>
      <c r="S2384">
        <v>79.400000000000006</v>
      </c>
      <c r="T2384">
        <v>0</v>
      </c>
    </row>
    <row r="2385" spans="1:20" x14ac:dyDescent="0.35">
      <c r="A2385">
        <v>0</v>
      </c>
      <c r="B2385">
        <v>58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1</v>
      </c>
      <c r="M2385">
        <v>0</v>
      </c>
      <c r="N2385">
        <v>290</v>
      </c>
      <c r="O2385">
        <v>145</v>
      </c>
      <c r="P2385">
        <v>88</v>
      </c>
      <c r="Q2385">
        <v>36.65</v>
      </c>
      <c r="R2385">
        <v>60</v>
      </c>
      <c r="S2385">
        <v>86</v>
      </c>
      <c r="T2385">
        <v>0</v>
      </c>
    </row>
    <row r="2386" spans="1:20" x14ac:dyDescent="0.35">
      <c r="A2386">
        <v>0</v>
      </c>
      <c r="B2386">
        <v>40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1</v>
      </c>
      <c r="I2386">
        <v>20</v>
      </c>
      <c r="J2386">
        <v>0</v>
      </c>
      <c r="K2386">
        <v>0</v>
      </c>
      <c r="L2386">
        <v>0</v>
      </c>
      <c r="M2386">
        <v>0</v>
      </c>
      <c r="N2386">
        <v>261</v>
      </c>
      <c r="O2386">
        <v>112</v>
      </c>
      <c r="P2386">
        <v>67</v>
      </c>
      <c r="Q2386">
        <v>21.83</v>
      </c>
      <c r="R2386">
        <v>75</v>
      </c>
      <c r="S2386">
        <v>61</v>
      </c>
      <c r="T2386">
        <v>0</v>
      </c>
    </row>
    <row r="2387" spans="1:20" x14ac:dyDescent="0.35">
      <c r="A2387">
        <v>1</v>
      </c>
      <c r="B2387">
        <v>37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1</v>
      </c>
      <c r="I2387">
        <v>9</v>
      </c>
      <c r="J2387">
        <v>0</v>
      </c>
      <c r="K2387">
        <v>0</v>
      </c>
      <c r="L2387">
        <v>0</v>
      </c>
      <c r="M2387">
        <v>0</v>
      </c>
      <c r="N2387">
        <v>237</v>
      </c>
      <c r="O2387">
        <v>102</v>
      </c>
      <c r="P2387">
        <v>72</v>
      </c>
      <c r="Q2387">
        <v>19.68</v>
      </c>
      <c r="R2387">
        <v>67</v>
      </c>
      <c r="S2387">
        <v>83</v>
      </c>
      <c r="T2387">
        <v>0</v>
      </c>
    </row>
    <row r="2388" spans="1:20" x14ac:dyDescent="0.35">
      <c r="A2388">
        <v>1</v>
      </c>
      <c r="B2388">
        <v>64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189</v>
      </c>
      <c r="O2388">
        <v>156</v>
      </c>
      <c r="P2388">
        <v>69</v>
      </c>
      <c r="Q2388">
        <v>21.68</v>
      </c>
      <c r="R2388">
        <v>66</v>
      </c>
      <c r="S2388">
        <v>100</v>
      </c>
      <c r="T2388">
        <v>0</v>
      </c>
    </row>
    <row r="2389" spans="1:20" x14ac:dyDescent="0.35">
      <c r="A2389">
        <v>1</v>
      </c>
      <c r="B2389">
        <v>62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208</v>
      </c>
      <c r="O2389">
        <v>140</v>
      </c>
      <c r="P2389">
        <v>97.5</v>
      </c>
      <c r="Q2389">
        <v>27.27</v>
      </c>
      <c r="R2389">
        <v>70</v>
      </c>
      <c r="S2389">
        <v>121</v>
      </c>
      <c r="T2389">
        <v>0</v>
      </c>
    </row>
    <row r="2390" spans="1:20" x14ac:dyDescent="0.35">
      <c r="A2390">
        <v>1</v>
      </c>
      <c r="B2390">
        <v>35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275</v>
      </c>
      <c r="O2390">
        <v>132.5</v>
      </c>
      <c r="P2390">
        <v>79</v>
      </c>
      <c r="Q2390">
        <v>34.04</v>
      </c>
      <c r="R2390">
        <v>75</v>
      </c>
      <c r="S2390">
        <v>80</v>
      </c>
      <c r="T2390">
        <v>0</v>
      </c>
    </row>
    <row r="2391" spans="1:20" x14ac:dyDescent="0.35">
      <c r="A2391">
        <v>1</v>
      </c>
      <c r="B2391">
        <v>48</v>
      </c>
      <c r="C2391">
        <v>1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20</v>
      </c>
      <c r="J2391">
        <v>0</v>
      </c>
      <c r="K2391">
        <v>0</v>
      </c>
      <c r="L2391">
        <v>1</v>
      </c>
      <c r="M2391">
        <v>0</v>
      </c>
      <c r="N2391">
        <v>259</v>
      </c>
      <c r="O2391">
        <v>135</v>
      </c>
      <c r="P2391">
        <v>90</v>
      </c>
      <c r="Q2391">
        <v>20.72</v>
      </c>
      <c r="R2391">
        <v>102</v>
      </c>
      <c r="S2391">
        <v>81</v>
      </c>
      <c r="T2391">
        <v>1</v>
      </c>
    </row>
    <row r="2392" spans="1:20" x14ac:dyDescent="0.35">
      <c r="A2392">
        <v>1</v>
      </c>
      <c r="B2392">
        <v>37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16</v>
      </c>
      <c r="J2392">
        <v>0</v>
      </c>
      <c r="K2392">
        <v>0</v>
      </c>
      <c r="L2392">
        <v>0</v>
      </c>
      <c r="M2392">
        <v>0</v>
      </c>
      <c r="N2392">
        <v>212</v>
      </c>
      <c r="O2392">
        <v>120</v>
      </c>
      <c r="P2392">
        <v>72</v>
      </c>
      <c r="Q2392">
        <v>23.51</v>
      </c>
      <c r="R2392">
        <v>75</v>
      </c>
      <c r="S2392">
        <v>80</v>
      </c>
      <c r="T2392">
        <v>0</v>
      </c>
    </row>
    <row r="2393" spans="1:20" x14ac:dyDescent="0.35">
      <c r="A2393">
        <v>1</v>
      </c>
      <c r="B2393">
        <v>52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202</v>
      </c>
      <c r="O2393">
        <v>136</v>
      </c>
      <c r="P2393">
        <v>94</v>
      </c>
      <c r="Q2393">
        <v>29.93</v>
      </c>
      <c r="R2393">
        <v>83</v>
      </c>
      <c r="S2393">
        <v>67</v>
      </c>
      <c r="T2393">
        <v>1</v>
      </c>
    </row>
    <row r="2394" spans="1:20" x14ac:dyDescent="0.35">
      <c r="A2394">
        <v>1</v>
      </c>
      <c r="B2394">
        <v>51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1</v>
      </c>
      <c r="I2394">
        <v>20</v>
      </c>
      <c r="J2394">
        <v>0</v>
      </c>
      <c r="K2394">
        <v>0</v>
      </c>
      <c r="L2394">
        <v>0</v>
      </c>
      <c r="M2394">
        <v>0</v>
      </c>
      <c r="N2394">
        <v>227</v>
      </c>
      <c r="O2394">
        <v>139</v>
      </c>
      <c r="P2394">
        <v>74</v>
      </c>
      <c r="Q2394">
        <v>29.29</v>
      </c>
      <c r="R2394">
        <v>80</v>
      </c>
      <c r="S2394">
        <v>67</v>
      </c>
      <c r="T2394">
        <v>0</v>
      </c>
    </row>
    <row r="2395" spans="1:20" x14ac:dyDescent="0.35">
      <c r="A2395">
        <v>0</v>
      </c>
      <c r="B2395">
        <v>66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1</v>
      </c>
      <c r="I2395">
        <v>1</v>
      </c>
      <c r="J2395">
        <v>1</v>
      </c>
      <c r="K2395">
        <v>0</v>
      </c>
      <c r="L2395">
        <v>1</v>
      </c>
      <c r="M2395">
        <v>0</v>
      </c>
      <c r="N2395">
        <v>261</v>
      </c>
      <c r="O2395">
        <v>154</v>
      </c>
      <c r="P2395">
        <v>97</v>
      </c>
      <c r="Q2395">
        <v>32.6</v>
      </c>
      <c r="R2395">
        <v>70</v>
      </c>
      <c r="S2395">
        <v>81</v>
      </c>
      <c r="T2395">
        <v>0</v>
      </c>
    </row>
    <row r="2396" spans="1:20" x14ac:dyDescent="0.35">
      <c r="A2396">
        <v>0</v>
      </c>
      <c r="B2396">
        <v>54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239</v>
      </c>
      <c r="O2396">
        <v>142.5</v>
      </c>
      <c r="P2396">
        <v>83.5</v>
      </c>
      <c r="Q2396">
        <v>30.47</v>
      </c>
      <c r="R2396">
        <v>83</v>
      </c>
      <c r="S2396">
        <v>84</v>
      </c>
      <c r="T2396">
        <v>0</v>
      </c>
    </row>
    <row r="2397" spans="1:20" x14ac:dyDescent="0.35">
      <c r="A2397">
        <v>1</v>
      </c>
      <c r="B2397">
        <v>55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165</v>
      </c>
      <c r="O2397">
        <v>166</v>
      </c>
      <c r="P2397">
        <v>101</v>
      </c>
      <c r="Q2397">
        <v>24.8</v>
      </c>
      <c r="R2397">
        <v>65</v>
      </c>
      <c r="S2397">
        <v>90</v>
      </c>
      <c r="T2397">
        <v>1</v>
      </c>
    </row>
    <row r="2398" spans="1:20" x14ac:dyDescent="0.35">
      <c r="A2398">
        <v>1</v>
      </c>
      <c r="B2398">
        <v>57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1</v>
      </c>
      <c r="I2398">
        <v>20</v>
      </c>
      <c r="J2398">
        <v>0</v>
      </c>
      <c r="K2398">
        <v>0</v>
      </c>
      <c r="L2398">
        <v>0</v>
      </c>
      <c r="M2398">
        <v>0</v>
      </c>
      <c r="N2398">
        <v>198</v>
      </c>
      <c r="O2398">
        <v>128</v>
      </c>
      <c r="P2398">
        <v>85</v>
      </c>
      <c r="Q2398">
        <v>28.18</v>
      </c>
      <c r="R2398">
        <v>85</v>
      </c>
      <c r="S2398">
        <v>99</v>
      </c>
      <c r="T2398">
        <v>0</v>
      </c>
    </row>
    <row r="2399" spans="1:20" x14ac:dyDescent="0.35">
      <c r="A2399">
        <v>1</v>
      </c>
      <c r="B2399">
        <v>39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1</v>
      </c>
      <c r="I2399">
        <v>20</v>
      </c>
      <c r="J2399">
        <v>0</v>
      </c>
      <c r="K2399">
        <v>0</v>
      </c>
      <c r="L2399">
        <v>0</v>
      </c>
      <c r="M2399">
        <v>0</v>
      </c>
      <c r="N2399">
        <v>232</v>
      </c>
      <c r="O2399">
        <v>122.5</v>
      </c>
      <c r="P2399">
        <v>78.5</v>
      </c>
      <c r="Q2399">
        <v>26.11</v>
      </c>
      <c r="R2399">
        <v>80</v>
      </c>
      <c r="S2399">
        <v>73</v>
      </c>
      <c r="T2399">
        <v>0</v>
      </c>
    </row>
    <row r="2400" spans="1:20" x14ac:dyDescent="0.35">
      <c r="A2400">
        <v>1</v>
      </c>
      <c r="B2400">
        <v>59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252</v>
      </c>
      <c r="O2400">
        <v>146</v>
      </c>
      <c r="P2400">
        <v>92</v>
      </c>
      <c r="Q2400">
        <v>27.88</v>
      </c>
      <c r="R2400">
        <v>68</v>
      </c>
      <c r="S2400">
        <v>80</v>
      </c>
      <c r="T2400">
        <v>1</v>
      </c>
    </row>
    <row r="2401" spans="1:20" x14ac:dyDescent="0.35">
      <c r="A2401">
        <v>0</v>
      </c>
      <c r="B2401">
        <v>55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260</v>
      </c>
      <c r="O2401">
        <v>136.5</v>
      </c>
      <c r="P2401">
        <v>87.5</v>
      </c>
      <c r="Q2401">
        <v>25.41</v>
      </c>
      <c r="R2401">
        <v>75</v>
      </c>
      <c r="S2401">
        <v>60</v>
      </c>
      <c r="T2401">
        <v>0</v>
      </c>
    </row>
    <row r="2402" spans="1:20" x14ac:dyDescent="0.35">
      <c r="A2402">
        <v>1</v>
      </c>
      <c r="B2402">
        <v>42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1</v>
      </c>
      <c r="I2402">
        <v>20</v>
      </c>
      <c r="J2402">
        <v>0</v>
      </c>
      <c r="K2402">
        <v>0</v>
      </c>
      <c r="L2402">
        <v>0</v>
      </c>
      <c r="M2402">
        <v>0</v>
      </c>
      <c r="N2402">
        <v>230</v>
      </c>
      <c r="O2402">
        <v>112</v>
      </c>
      <c r="P2402">
        <v>66</v>
      </c>
      <c r="Q2402">
        <v>25.31</v>
      </c>
      <c r="R2402">
        <v>80</v>
      </c>
      <c r="S2402">
        <v>69</v>
      </c>
      <c r="T2402">
        <v>0</v>
      </c>
    </row>
    <row r="2403" spans="1:20" x14ac:dyDescent="0.35">
      <c r="A2403">
        <v>0</v>
      </c>
      <c r="B2403">
        <v>45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260</v>
      </c>
      <c r="O2403">
        <v>98</v>
      </c>
      <c r="P2403">
        <v>74</v>
      </c>
      <c r="Q2403">
        <v>19.16</v>
      </c>
      <c r="R2403">
        <v>73</v>
      </c>
      <c r="S2403">
        <v>76</v>
      </c>
      <c r="T2403">
        <v>0</v>
      </c>
    </row>
    <row r="2404" spans="1:20" x14ac:dyDescent="0.35">
      <c r="A2404">
        <v>0</v>
      </c>
      <c r="B2404">
        <v>48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1</v>
      </c>
      <c r="I2404">
        <v>20</v>
      </c>
      <c r="J2404">
        <v>0</v>
      </c>
      <c r="K2404">
        <v>0</v>
      </c>
      <c r="L2404">
        <v>0</v>
      </c>
      <c r="M2404">
        <v>0</v>
      </c>
      <c r="N2404">
        <v>271</v>
      </c>
      <c r="O2404">
        <v>130</v>
      </c>
      <c r="P2404">
        <v>84</v>
      </c>
      <c r="Q2404">
        <v>21.97</v>
      </c>
      <c r="R2404">
        <v>120</v>
      </c>
      <c r="S2404">
        <v>85</v>
      </c>
      <c r="T2404">
        <v>0</v>
      </c>
    </row>
    <row r="2405" spans="1:20" x14ac:dyDescent="0.35">
      <c r="A2405">
        <v>0</v>
      </c>
      <c r="B2405">
        <v>50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1</v>
      </c>
      <c r="I2405">
        <v>10</v>
      </c>
      <c r="J2405">
        <v>0</v>
      </c>
      <c r="K2405">
        <v>0</v>
      </c>
      <c r="L2405">
        <v>0</v>
      </c>
      <c r="M2405">
        <v>0</v>
      </c>
      <c r="N2405">
        <v>220</v>
      </c>
      <c r="O2405">
        <v>122</v>
      </c>
      <c r="P2405">
        <v>80</v>
      </c>
      <c r="Q2405">
        <v>24.22</v>
      </c>
      <c r="R2405">
        <v>75</v>
      </c>
      <c r="S2405">
        <v>72</v>
      </c>
      <c r="T2405">
        <v>0</v>
      </c>
    </row>
    <row r="2406" spans="1:20" x14ac:dyDescent="0.35">
      <c r="A2406">
        <v>0</v>
      </c>
      <c r="B2406">
        <v>37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1</v>
      </c>
      <c r="I2406">
        <v>20</v>
      </c>
      <c r="J2406">
        <v>0</v>
      </c>
      <c r="K2406">
        <v>0</v>
      </c>
      <c r="L2406">
        <v>0</v>
      </c>
      <c r="M2406">
        <v>0</v>
      </c>
      <c r="N2406">
        <v>200</v>
      </c>
      <c r="O2406">
        <v>112.5</v>
      </c>
      <c r="P2406">
        <v>68</v>
      </c>
      <c r="Q2406">
        <v>25.87</v>
      </c>
      <c r="R2406">
        <v>65</v>
      </c>
      <c r="S2406">
        <v>67</v>
      </c>
      <c r="T2406">
        <v>0</v>
      </c>
    </row>
    <row r="2407" spans="1:20" x14ac:dyDescent="0.35">
      <c r="A2407">
        <v>0</v>
      </c>
      <c r="B2407">
        <v>57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273</v>
      </c>
      <c r="O2407">
        <v>131</v>
      </c>
      <c r="P2407">
        <v>84</v>
      </c>
      <c r="Q2407">
        <v>22.99</v>
      </c>
      <c r="R2407">
        <v>90</v>
      </c>
      <c r="S2407">
        <v>76</v>
      </c>
      <c r="T2407">
        <v>0</v>
      </c>
    </row>
    <row r="2408" spans="1:20" x14ac:dyDescent="0.35">
      <c r="A2408">
        <v>1</v>
      </c>
      <c r="B2408">
        <v>57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1</v>
      </c>
      <c r="I2408">
        <v>20</v>
      </c>
      <c r="J2408">
        <v>0</v>
      </c>
      <c r="K2408">
        <v>0</v>
      </c>
      <c r="L2408">
        <v>1</v>
      </c>
      <c r="M2408">
        <v>0</v>
      </c>
      <c r="N2408">
        <v>235</v>
      </c>
      <c r="O2408">
        <v>150</v>
      </c>
      <c r="P2408">
        <v>95.5</v>
      </c>
      <c r="Q2408">
        <v>27.56</v>
      </c>
      <c r="R2408">
        <v>78</v>
      </c>
      <c r="S2408">
        <v>73</v>
      </c>
      <c r="T2408">
        <v>0</v>
      </c>
    </row>
    <row r="2409" spans="1:20" x14ac:dyDescent="0.35">
      <c r="A2409">
        <v>0</v>
      </c>
      <c r="B2409">
        <v>42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1</v>
      </c>
      <c r="I2409">
        <v>30</v>
      </c>
      <c r="J2409">
        <v>0</v>
      </c>
      <c r="K2409">
        <v>0</v>
      </c>
      <c r="L2409">
        <v>0</v>
      </c>
      <c r="M2409">
        <v>0</v>
      </c>
      <c r="N2409">
        <v>201</v>
      </c>
      <c r="O2409">
        <v>141</v>
      </c>
      <c r="P2409">
        <v>84.5</v>
      </c>
      <c r="Q2409">
        <v>26.58</v>
      </c>
      <c r="R2409">
        <v>90</v>
      </c>
      <c r="S2409">
        <v>97</v>
      </c>
      <c r="T2409">
        <v>0</v>
      </c>
    </row>
    <row r="2410" spans="1:20" x14ac:dyDescent="0.35">
      <c r="A2410">
        <v>0</v>
      </c>
      <c r="B2410">
        <v>67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15</v>
      </c>
      <c r="J2410">
        <v>0</v>
      </c>
      <c r="K2410">
        <v>0</v>
      </c>
      <c r="L2410">
        <v>1</v>
      </c>
      <c r="M2410">
        <v>0</v>
      </c>
      <c r="N2410">
        <v>371</v>
      </c>
      <c r="O2410">
        <v>166</v>
      </c>
      <c r="P2410">
        <v>85</v>
      </c>
      <c r="Q2410">
        <v>25.35</v>
      </c>
      <c r="R2410">
        <v>100</v>
      </c>
      <c r="S2410">
        <v>86</v>
      </c>
      <c r="T2410">
        <v>0</v>
      </c>
    </row>
    <row r="2411" spans="1:20" x14ac:dyDescent="0.35">
      <c r="A2411">
        <v>1</v>
      </c>
      <c r="B2411">
        <v>44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201</v>
      </c>
      <c r="O2411">
        <v>120</v>
      </c>
      <c r="P2411">
        <v>81</v>
      </c>
      <c r="Q2411">
        <v>26.49</v>
      </c>
      <c r="R2411">
        <v>70</v>
      </c>
      <c r="S2411">
        <v>78</v>
      </c>
      <c r="T2411">
        <v>0</v>
      </c>
    </row>
    <row r="2412" spans="1:20" x14ac:dyDescent="0.35">
      <c r="A2412">
        <v>0</v>
      </c>
      <c r="B2412">
        <v>59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1</v>
      </c>
      <c r="I2412">
        <v>15</v>
      </c>
      <c r="J2412">
        <v>0</v>
      </c>
      <c r="K2412">
        <v>0</v>
      </c>
      <c r="L2412">
        <v>0</v>
      </c>
      <c r="M2412">
        <v>0</v>
      </c>
      <c r="N2412">
        <v>309</v>
      </c>
      <c r="O2412">
        <v>141</v>
      </c>
      <c r="P2412">
        <v>77.5</v>
      </c>
      <c r="Q2412">
        <v>25.97</v>
      </c>
      <c r="R2412">
        <v>70</v>
      </c>
      <c r="S2412">
        <v>79</v>
      </c>
      <c r="T2412">
        <v>0</v>
      </c>
    </row>
    <row r="2413" spans="1:20" x14ac:dyDescent="0.35">
      <c r="A2413">
        <v>1</v>
      </c>
      <c r="B2413">
        <v>47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190</v>
      </c>
      <c r="O2413">
        <v>120</v>
      </c>
      <c r="P2413">
        <v>81</v>
      </c>
      <c r="Q2413">
        <v>24.54</v>
      </c>
      <c r="R2413">
        <v>60</v>
      </c>
      <c r="S2413">
        <v>73</v>
      </c>
      <c r="T2413">
        <v>0</v>
      </c>
    </row>
    <row r="2414" spans="1:20" x14ac:dyDescent="0.35">
      <c r="A2414">
        <v>0</v>
      </c>
      <c r="B2414">
        <v>59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1</v>
      </c>
      <c r="I2414">
        <v>10</v>
      </c>
      <c r="J2414">
        <v>1</v>
      </c>
      <c r="K2414">
        <v>0</v>
      </c>
      <c r="L2414">
        <v>1</v>
      </c>
      <c r="M2414">
        <v>0</v>
      </c>
      <c r="N2414">
        <v>312</v>
      </c>
      <c r="O2414">
        <v>175</v>
      </c>
      <c r="P2414">
        <v>82</v>
      </c>
      <c r="Q2414">
        <v>39.82</v>
      </c>
      <c r="R2414">
        <v>120</v>
      </c>
      <c r="S2414">
        <v>85</v>
      </c>
      <c r="T2414">
        <v>1</v>
      </c>
    </row>
    <row r="2415" spans="1:20" x14ac:dyDescent="0.35">
      <c r="A2415">
        <v>1</v>
      </c>
      <c r="B2415">
        <v>46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300</v>
      </c>
      <c r="O2415">
        <v>146</v>
      </c>
      <c r="P2415">
        <v>98.5</v>
      </c>
      <c r="Q2415">
        <v>30.41</v>
      </c>
      <c r="R2415">
        <v>60</v>
      </c>
      <c r="S2415">
        <v>79</v>
      </c>
      <c r="T2415">
        <v>0</v>
      </c>
    </row>
    <row r="2416" spans="1:20" x14ac:dyDescent="0.35">
      <c r="A2416">
        <v>0</v>
      </c>
      <c r="B2416">
        <v>39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227</v>
      </c>
      <c r="O2416">
        <v>138</v>
      </c>
      <c r="P2416">
        <v>89</v>
      </c>
      <c r="Q2416">
        <v>26.74</v>
      </c>
      <c r="R2416">
        <v>95</v>
      </c>
      <c r="S2416">
        <v>60</v>
      </c>
      <c r="T2416">
        <v>0</v>
      </c>
    </row>
    <row r="2417" spans="1:20" x14ac:dyDescent="0.35">
      <c r="A2417">
        <v>1</v>
      </c>
      <c r="B2417">
        <v>45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215</v>
      </c>
      <c r="O2417">
        <v>104</v>
      </c>
      <c r="P2417">
        <v>72</v>
      </c>
      <c r="Q2417">
        <v>30.34</v>
      </c>
      <c r="R2417">
        <v>70</v>
      </c>
      <c r="S2417">
        <v>79</v>
      </c>
      <c r="T2417">
        <v>0</v>
      </c>
    </row>
    <row r="2418" spans="1:20" x14ac:dyDescent="0.35">
      <c r="A2418">
        <v>1</v>
      </c>
      <c r="B2418">
        <v>53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235</v>
      </c>
      <c r="O2418">
        <v>130</v>
      </c>
      <c r="P2418">
        <v>80</v>
      </c>
      <c r="Q2418">
        <v>28.15</v>
      </c>
      <c r="R2418">
        <v>84</v>
      </c>
      <c r="S2418">
        <v>78</v>
      </c>
      <c r="T2418">
        <v>1</v>
      </c>
    </row>
    <row r="2419" spans="1:20" x14ac:dyDescent="0.35">
      <c r="A2419">
        <v>0</v>
      </c>
      <c r="B2419">
        <v>67</v>
      </c>
      <c r="C2419">
        <v>0</v>
      </c>
      <c r="D2419">
        <v>0</v>
      </c>
      <c r="E2419">
        <v>0</v>
      </c>
      <c r="F2419">
        <v>1</v>
      </c>
      <c r="G2419">
        <v>0</v>
      </c>
      <c r="H2419">
        <v>1</v>
      </c>
      <c r="I2419">
        <v>3</v>
      </c>
      <c r="J2419">
        <v>0</v>
      </c>
      <c r="K2419">
        <v>0</v>
      </c>
      <c r="L2419">
        <v>1</v>
      </c>
      <c r="M2419">
        <v>0</v>
      </c>
      <c r="N2419">
        <v>270</v>
      </c>
      <c r="O2419">
        <v>137.5</v>
      </c>
      <c r="P2419">
        <v>72.5</v>
      </c>
      <c r="Q2419">
        <v>35.01</v>
      </c>
      <c r="R2419">
        <v>85</v>
      </c>
      <c r="S2419">
        <v>73</v>
      </c>
      <c r="T2419">
        <v>0</v>
      </c>
    </row>
    <row r="2420" spans="1:20" x14ac:dyDescent="0.35">
      <c r="A2420">
        <v>1</v>
      </c>
      <c r="B2420">
        <v>57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300</v>
      </c>
      <c r="O2420">
        <v>121</v>
      </c>
      <c r="P2420">
        <v>74</v>
      </c>
      <c r="Q2420">
        <v>28.09</v>
      </c>
      <c r="R2420">
        <v>80</v>
      </c>
      <c r="S2420">
        <v>155</v>
      </c>
      <c r="T2420">
        <v>1</v>
      </c>
    </row>
    <row r="2421" spans="1:20" x14ac:dyDescent="0.35">
      <c r="A2421">
        <v>0</v>
      </c>
      <c r="B2421">
        <v>46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1</v>
      </c>
      <c r="I2421">
        <v>15</v>
      </c>
      <c r="J2421">
        <v>0</v>
      </c>
      <c r="K2421">
        <v>0</v>
      </c>
      <c r="L2421">
        <v>0</v>
      </c>
      <c r="M2421">
        <v>0</v>
      </c>
      <c r="N2421">
        <v>232</v>
      </c>
      <c r="O2421">
        <v>115</v>
      </c>
      <c r="P2421">
        <v>70</v>
      </c>
      <c r="Q2421">
        <v>25.18</v>
      </c>
      <c r="R2421">
        <v>75</v>
      </c>
      <c r="S2421">
        <v>59</v>
      </c>
      <c r="T2421">
        <v>1</v>
      </c>
    </row>
    <row r="2422" spans="1:20" x14ac:dyDescent="0.35">
      <c r="A2422">
        <v>1</v>
      </c>
      <c r="B2422">
        <v>45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1</v>
      </c>
      <c r="M2422">
        <v>0</v>
      </c>
      <c r="N2422">
        <v>277</v>
      </c>
      <c r="O2422">
        <v>140</v>
      </c>
      <c r="P2422">
        <v>84</v>
      </c>
      <c r="Q2422">
        <v>28.74</v>
      </c>
      <c r="R2422">
        <v>69</v>
      </c>
      <c r="S2422">
        <v>74</v>
      </c>
      <c r="T2422">
        <v>0</v>
      </c>
    </row>
    <row r="2423" spans="1:20" x14ac:dyDescent="0.35">
      <c r="A2423">
        <v>1</v>
      </c>
      <c r="B2423">
        <v>60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270</v>
      </c>
      <c r="O2423">
        <v>145</v>
      </c>
      <c r="P2423">
        <v>81</v>
      </c>
      <c r="Q2423">
        <v>29.37</v>
      </c>
      <c r="R2423">
        <v>75</v>
      </c>
      <c r="S2423">
        <v>73</v>
      </c>
      <c r="T2423">
        <v>0</v>
      </c>
    </row>
    <row r="2424" spans="1:20" x14ac:dyDescent="0.35">
      <c r="A2424">
        <v>1</v>
      </c>
      <c r="B2424">
        <v>53</v>
      </c>
      <c r="C2424">
        <v>0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219</v>
      </c>
      <c r="O2424">
        <v>141</v>
      </c>
      <c r="P2424">
        <v>105</v>
      </c>
      <c r="Q2424">
        <v>26.86</v>
      </c>
      <c r="R2424">
        <v>62</v>
      </c>
      <c r="S2424">
        <v>60</v>
      </c>
      <c r="T2424">
        <v>0</v>
      </c>
    </row>
    <row r="2425" spans="1:20" x14ac:dyDescent="0.35">
      <c r="A2425">
        <v>1</v>
      </c>
      <c r="B2425">
        <v>43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1</v>
      </c>
      <c r="I2425">
        <v>20</v>
      </c>
      <c r="J2425">
        <v>0</v>
      </c>
      <c r="K2425">
        <v>0</v>
      </c>
      <c r="L2425">
        <v>0</v>
      </c>
      <c r="M2425">
        <v>1</v>
      </c>
      <c r="N2425">
        <v>309</v>
      </c>
      <c r="O2425">
        <v>124</v>
      </c>
      <c r="P2425">
        <v>85</v>
      </c>
      <c r="Q2425">
        <v>26.91</v>
      </c>
      <c r="R2425">
        <v>70</v>
      </c>
      <c r="S2425">
        <v>215</v>
      </c>
      <c r="T2425">
        <v>0</v>
      </c>
    </row>
    <row r="2426" spans="1:20" x14ac:dyDescent="0.35">
      <c r="A2426">
        <v>0</v>
      </c>
      <c r="B2426">
        <v>45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7</v>
      </c>
      <c r="J2426">
        <v>0</v>
      </c>
      <c r="K2426">
        <v>0</v>
      </c>
      <c r="L2426">
        <v>0</v>
      </c>
      <c r="M2426">
        <v>0</v>
      </c>
      <c r="N2426">
        <v>199</v>
      </c>
      <c r="O2426">
        <v>124</v>
      </c>
      <c r="P2426">
        <v>78</v>
      </c>
      <c r="Q2426">
        <v>21.94</v>
      </c>
      <c r="R2426">
        <v>85</v>
      </c>
      <c r="S2426">
        <v>78</v>
      </c>
      <c r="T2426">
        <v>0</v>
      </c>
    </row>
    <row r="2427" spans="1:20" x14ac:dyDescent="0.35">
      <c r="A2427">
        <v>0</v>
      </c>
      <c r="B2427">
        <v>68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20</v>
      </c>
      <c r="J2427">
        <v>0</v>
      </c>
      <c r="K2427">
        <v>0</v>
      </c>
      <c r="L2427">
        <v>1</v>
      </c>
      <c r="M2427">
        <v>0</v>
      </c>
      <c r="N2427">
        <v>258</v>
      </c>
      <c r="O2427">
        <v>158</v>
      </c>
      <c r="P2427">
        <v>94</v>
      </c>
      <c r="Q2427">
        <v>31.64</v>
      </c>
      <c r="R2427">
        <v>80</v>
      </c>
      <c r="S2427">
        <v>84</v>
      </c>
      <c r="T2427">
        <v>1</v>
      </c>
    </row>
    <row r="2428" spans="1:20" x14ac:dyDescent="0.35">
      <c r="A2428">
        <v>0</v>
      </c>
      <c r="B2428">
        <v>57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199</v>
      </c>
      <c r="O2428">
        <v>117</v>
      </c>
      <c r="P2428">
        <v>83</v>
      </c>
      <c r="Q2428">
        <v>24.76</v>
      </c>
      <c r="R2428">
        <v>95</v>
      </c>
      <c r="S2428">
        <v>82</v>
      </c>
      <c r="T2428">
        <v>0</v>
      </c>
    </row>
    <row r="2429" spans="1:20" x14ac:dyDescent="0.35">
      <c r="A2429">
        <v>1</v>
      </c>
      <c r="B2429">
        <v>59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242</v>
      </c>
      <c r="O2429">
        <v>144</v>
      </c>
      <c r="P2429">
        <v>87.5</v>
      </c>
      <c r="Q2429">
        <v>28.7</v>
      </c>
      <c r="R2429">
        <v>72</v>
      </c>
      <c r="S2429">
        <v>79.400000000000006</v>
      </c>
      <c r="T2429">
        <v>0</v>
      </c>
    </row>
    <row r="2430" spans="1:20" x14ac:dyDescent="0.35">
      <c r="A2430">
        <v>0</v>
      </c>
      <c r="B2430">
        <v>54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1</v>
      </c>
      <c r="M2430">
        <v>0</v>
      </c>
      <c r="N2430">
        <v>199</v>
      </c>
      <c r="O2430">
        <v>159</v>
      </c>
      <c r="P2430">
        <v>102</v>
      </c>
      <c r="Q2430">
        <v>22.91</v>
      </c>
      <c r="R2430">
        <v>66</v>
      </c>
      <c r="S2430">
        <v>93</v>
      </c>
      <c r="T2430">
        <v>0</v>
      </c>
    </row>
    <row r="2431" spans="1:20" x14ac:dyDescent="0.35">
      <c r="A2431">
        <v>0</v>
      </c>
      <c r="B2431">
        <v>44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1</v>
      </c>
      <c r="I2431">
        <v>10</v>
      </c>
      <c r="J2431">
        <v>0</v>
      </c>
      <c r="K2431">
        <v>0</v>
      </c>
      <c r="L2431">
        <v>0</v>
      </c>
      <c r="M2431">
        <v>0</v>
      </c>
      <c r="N2431">
        <v>223</v>
      </c>
      <c r="O2431">
        <v>96</v>
      </c>
      <c r="P2431">
        <v>59</v>
      </c>
      <c r="Q2431">
        <v>23.82</v>
      </c>
      <c r="R2431">
        <v>67</v>
      </c>
      <c r="S2431">
        <v>87</v>
      </c>
      <c r="T2431">
        <v>0</v>
      </c>
    </row>
    <row r="2432" spans="1:20" x14ac:dyDescent="0.35">
      <c r="A2432">
        <v>0</v>
      </c>
      <c r="B2432">
        <v>50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212</v>
      </c>
      <c r="O2432">
        <v>169</v>
      </c>
      <c r="P2432">
        <v>117</v>
      </c>
      <c r="Q2432">
        <v>27.08</v>
      </c>
      <c r="R2432">
        <v>100</v>
      </c>
      <c r="S2432">
        <v>68</v>
      </c>
      <c r="T2432">
        <v>0</v>
      </c>
    </row>
    <row r="2433" spans="1:20" x14ac:dyDescent="0.35">
      <c r="A2433">
        <v>0</v>
      </c>
      <c r="B2433">
        <v>39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1</v>
      </c>
      <c r="I2433">
        <v>20</v>
      </c>
      <c r="J2433">
        <v>0</v>
      </c>
      <c r="K2433">
        <v>0</v>
      </c>
      <c r="L2433">
        <v>0</v>
      </c>
      <c r="M2433">
        <v>0</v>
      </c>
      <c r="N2433">
        <v>206</v>
      </c>
      <c r="O2433">
        <v>102.5</v>
      </c>
      <c r="P2433">
        <v>65</v>
      </c>
      <c r="Q2433">
        <v>19.8</v>
      </c>
      <c r="R2433">
        <v>80</v>
      </c>
      <c r="S2433">
        <v>85</v>
      </c>
      <c r="T2433">
        <v>0</v>
      </c>
    </row>
    <row r="2434" spans="1:20" x14ac:dyDescent="0.35">
      <c r="A2434">
        <v>0</v>
      </c>
      <c r="B2434">
        <v>43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15</v>
      </c>
      <c r="J2434">
        <v>1</v>
      </c>
      <c r="K2434">
        <v>0</v>
      </c>
      <c r="L2434">
        <v>1</v>
      </c>
      <c r="M2434">
        <v>0</v>
      </c>
      <c r="N2434">
        <v>172</v>
      </c>
      <c r="O2434">
        <v>149</v>
      </c>
      <c r="P2434">
        <v>82</v>
      </c>
      <c r="Q2434">
        <v>22.35</v>
      </c>
      <c r="R2434">
        <v>60</v>
      </c>
      <c r="S2434">
        <v>64</v>
      </c>
      <c r="T2434">
        <v>0</v>
      </c>
    </row>
    <row r="2435" spans="1:20" x14ac:dyDescent="0.35">
      <c r="A2435">
        <v>1</v>
      </c>
      <c r="B2435">
        <v>42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1</v>
      </c>
      <c r="I2435">
        <v>9.0039999999999996</v>
      </c>
      <c r="J2435">
        <v>0</v>
      </c>
      <c r="K2435">
        <v>0</v>
      </c>
      <c r="L2435">
        <v>0</v>
      </c>
      <c r="M2435">
        <v>0</v>
      </c>
      <c r="N2435">
        <v>226</v>
      </c>
      <c r="O2435">
        <v>119</v>
      </c>
      <c r="P2435">
        <v>80</v>
      </c>
      <c r="Q2435">
        <v>25.29</v>
      </c>
      <c r="R2435">
        <v>62</v>
      </c>
      <c r="S2435">
        <v>98</v>
      </c>
      <c r="T2435">
        <v>0</v>
      </c>
    </row>
    <row r="2436" spans="1:20" x14ac:dyDescent="0.35">
      <c r="A2436">
        <v>0</v>
      </c>
      <c r="B2436">
        <v>36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211</v>
      </c>
      <c r="O2436">
        <v>100</v>
      </c>
      <c r="P2436">
        <v>61.5</v>
      </c>
      <c r="Q2436">
        <v>22.19</v>
      </c>
      <c r="R2436">
        <v>60</v>
      </c>
      <c r="S2436">
        <v>73</v>
      </c>
      <c r="T2436">
        <v>0</v>
      </c>
    </row>
    <row r="2437" spans="1:20" x14ac:dyDescent="0.35">
      <c r="A2437">
        <v>1</v>
      </c>
      <c r="B2437">
        <v>54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334</v>
      </c>
      <c r="O2437">
        <v>133.5</v>
      </c>
      <c r="P2437">
        <v>80</v>
      </c>
      <c r="Q2437">
        <v>23.4</v>
      </c>
      <c r="R2437">
        <v>85</v>
      </c>
      <c r="S2437">
        <v>77</v>
      </c>
      <c r="T2437">
        <v>0</v>
      </c>
    </row>
    <row r="2438" spans="1:20" x14ac:dyDescent="0.35">
      <c r="A2438">
        <v>0</v>
      </c>
      <c r="B2438">
        <v>41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197</v>
      </c>
      <c r="O2438">
        <v>113</v>
      </c>
      <c r="P2438">
        <v>70</v>
      </c>
      <c r="Q2438">
        <v>23.78</v>
      </c>
      <c r="R2438">
        <v>65</v>
      </c>
      <c r="S2438">
        <v>90</v>
      </c>
      <c r="T2438">
        <v>0</v>
      </c>
    </row>
    <row r="2439" spans="1:20" x14ac:dyDescent="0.35">
      <c r="A2439">
        <v>1</v>
      </c>
      <c r="B2439">
        <v>60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280</v>
      </c>
      <c r="O2439">
        <v>114</v>
      </c>
      <c r="P2439">
        <v>82</v>
      </c>
      <c r="Q2439">
        <v>23.96</v>
      </c>
      <c r="R2439">
        <v>70</v>
      </c>
      <c r="S2439">
        <v>84</v>
      </c>
      <c r="T2439">
        <v>1</v>
      </c>
    </row>
    <row r="2440" spans="1:20" x14ac:dyDescent="0.35">
      <c r="A2440">
        <v>0</v>
      </c>
      <c r="B2440">
        <v>63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246</v>
      </c>
      <c r="O2440">
        <v>151</v>
      </c>
      <c r="P2440">
        <v>88</v>
      </c>
      <c r="Q2440">
        <v>25.94</v>
      </c>
      <c r="R2440">
        <v>69</v>
      </c>
      <c r="S2440">
        <v>73</v>
      </c>
      <c r="T2440">
        <v>0</v>
      </c>
    </row>
    <row r="2441" spans="1:20" x14ac:dyDescent="0.35">
      <c r="A2441">
        <v>1</v>
      </c>
      <c r="B2441">
        <v>41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181</v>
      </c>
      <c r="O2441">
        <v>125</v>
      </c>
      <c r="P2441">
        <v>79</v>
      </c>
      <c r="Q2441">
        <v>19.09</v>
      </c>
      <c r="R2441">
        <v>60</v>
      </c>
      <c r="S2441">
        <v>70</v>
      </c>
      <c r="T2441">
        <v>0</v>
      </c>
    </row>
    <row r="2442" spans="1:20" x14ac:dyDescent="0.35">
      <c r="A2442">
        <v>1</v>
      </c>
      <c r="B2442">
        <v>52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224</v>
      </c>
      <c r="O2442">
        <v>128</v>
      </c>
      <c r="P2442">
        <v>82</v>
      </c>
      <c r="Q2442">
        <v>23.96</v>
      </c>
      <c r="R2442">
        <v>70</v>
      </c>
      <c r="S2442">
        <v>68</v>
      </c>
      <c r="T2442">
        <v>0</v>
      </c>
    </row>
    <row r="2443" spans="1:20" x14ac:dyDescent="0.35">
      <c r="A2443">
        <v>1</v>
      </c>
      <c r="B2443">
        <v>53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1</v>
      </c>
      <c r="I2443">
        <v>20</v>
      </c>
      <c r="J2443">
        <v>0</v>
      </c>
      <c r="K2443">
        <v>0</v>
      </c>
      <c r="L2443">
        <v>1</v>
      </c>
      <c r="M2443">
        <v>0</v>
      </c>
      <c r="N2443">
        <v>216</v>
      </c>
      <c r="O2443">
        <v>110</v>
      </c>
      <c r="P2443">
        <v>79</v>
      </c>
      <c r="Q2443">
        <v>24.76</v>
      </c>
      <c r="R2443">
        <v>75</v>
      </c>
      <c r="S2443">
        <v>74</v>
      </c>
      <c r="T2443">
        <v>0</v>
      </c>
    </row>
    <row r="2444" spans="1:20" x14ac:dyDescent="0.35">
      <c r="A2444">
        <v>0</v>
      </c>
      <c r="B2444">
        <v>37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15</v>
      </c>
      <c r="J2444">
        <v>0</v>
      </c>
      <c r="K2444">
        <v>0</v>
      </c>
      <c r="L2444">
        <v>0</v>
      </c>
      <c r="M2444">
        <v>0</v>
      </c>
      <c r="N2444">
        <v>222</v>
      </c>
      <c r="O2444">
        <v>110</v>
      </c>
      <c r="P2444">
        <v>71</v>
      </c>
      <c r="Q2444">
        <v>18.3</v>
      </c>
      <c r="R2444">
        <v>80</v>
      </c>
      <c r="S2444">
        <v>67</v>
      </c>
      <c r="T2444">
        <v>0</v>
      </c>
    </row>
    <row r="2445" spans="1:20" x14ac:dyDescent="0.35">
      <c r="A2445">
        <v>0</v>
      </c>
      <c r="B2445">
        <v>45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1</v>
      </c>
      <c r="I2445">
        <v>5</v>
      </c>
      <c r="J2445">
        <v>0</v>
      </c>
      <c r="K2445">
        <v>0</v>
      </c>
      <c r="L2445">
        <v>1</v>
      </c>
      <c r="M2445">
        <v>0</v>
      </c>
      <c r="N2445">
        <v>228</v>
      </c>
      <c r="O2445">
        <v>191.5</v>
      </c>
      <c r="P2445">
        <v>95.5</v>
      </c>
      <c r="Q2445">
        <v>27.94</v>
      </c>
      <c r="R2445">
        <v>95</v>
      </c>
      <c r="S2445">
        <v>79.400000000000006</v>
      </c>
      <c r="T2445">
        <v>0</v>
      </c>
    </row>
    <row r="2446" spans="1:20" x14ac:dyDescent="0.35">
      <c r="A2446">
        <v>1</v>
      </c>
      <c r="B2446">
        <v>47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1</v>
      </c>
      <c r="I2446">
        <v>20</v>
      </c>
      <c r="J2446">
        <v>0</v>
      </c>
      <c r="K2446">
        <v>0</v>
      </c>
      <c r="L2446">
        <v>0</v>
      </c>
      <c r="M2446">
        <v>0</v>
      </c>
      <c r="N2446">
        <v>234</v>
      </c>
      <c r="O2446">
        <v>120</v>
      </c>
      <c r="P2446">
        <v>73</v>
      </c>
      <c r="Q2446">
        <v>24.45</v>
      </c>
      <c r="R2446">
        <v>80</v>
      </c>
      <c r="S2446">
        <v>79.400000000000006</v>
      </c>
      <c r="T2446">
        <v>0</v>
      </c>
    </row>
    <row r="2447" spans="1:20" x14ac:dyDescent="0.35">
      <c r="A2447">
        <v>1</v>
      </c>
      <c r="B2447">
        <v>38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1</v>
      </c>
      <c r="I2447">
        <v>20</v>
      </c>
      <c r="J2447">
        <v>0</v>
      </c>
      <c r="K2447">
        <v>0</v>
      </c>
      <c r="L2447">
        <v>0</v>
      </c>
      <c r="M2447">
        <v>0</v>
      </c>
      <c r="N2447">
        <v>113</v>
      </c>
      <c r="O2447">
        <v>120</v>
      </c>
      <c r="P2447">
        <v>83.5</v>
      </c>
      <c r="Q2447">
        <v>30.34</v>
      </c>
      <c r="R2447">
        <v>78</v>
      </c>
      <c r="S2447">
        <v>85</v>
      </c>
      <c r="T2447">
        <v>0</v>
      </c>
    </row>
    <row r="2448" spans="1:20" x14ac:dyDescent="0.35">
      <c r="A2448">
        <v>0</v>
      </c>
      <c r="B2448">
        <v>40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212</v>
      </c>
      <c r="O2448">
        <v>110</v>
      </c>
      <c r="P2448">
        <v>70</v>
      </c>
      <c r="Q2448">
        <v>22.98</v>
      </c>
      <c r="R2448">
        <v>85</v>
      </c>
      <c r="S2448">
        <v>85</v>
      </c>
      <c r="T2448">
        <v>0</v>
      </c>
    </row>
    <row r="2449" spans="1:20" x14ac:dyDescent="0.35">
      <c r="A2449">
        <v>1</v>
      </c>
      <c r="B2449">
        <v>37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1</v>
      </c>
      <c r="I2449">
        <v>20</v>
      </c>
      <c r="J2449">
        <v>0</v>
      </c>
      <c r="K2449">
        <v>0</v>
      </c>
      <c r="L2449">
        <v>0</v>
      </c>
      <c r="M2449">
        <v>0</v>
      </c>
      <c r="N2449">
        <v>309</v>
      </c>
      <c r="O2449">
        <v>107.5</v>
      </c>
      <c r="P2449">
        <v>80</v>
      </c>
      <c r="Q2449">
        <v>25.23</v>
      </c>
      <c r="R2449">
        <v>65</v>
      </c>
      <c r="S2449">
        <v>84</v>
      </c>
      <c r="T2449">
        <v>0</v>
      </c>
    </row>
    <row r="2450" spans="1:20" x14ac:dyDescent="0.35">
      <c r="A2450">
        <v>1</v>
      </c>
      <c r="B2450">
        <v>65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238</v>
      </c>
      <c r="O2450">
        <v>122</v>
      </c>
      <c r="P2450">
        <v>81</v>
      </c>
      <c r="Q2450">
        <v>23.95</v>
      </c>
      <c r="R2450">
        <v>67</v>
      </c>
      <c r="S2450">
        <v>150</v>
      </c>
      <c r="T2450">
        <v>1</v>
      </c>
    </row>
    <row r="2451" spans="1:20" x14ac:dyDescent="0.35">
      <c r="A2451">
        <v>0</v>
      </c>
      <c r="B2451">
        <v>49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9</v>
      </c>
      <c r="J2451">
        <v>0</v>
      </c>
      <c r="K2451">
        <v>0</v>
      </c>
      <c r="L2451">
        <v>1</v>
      </c>
      <c r="M2451">
        <v>0</v>
      </c>
      <c r="N2451">
        <v>231</v>
      </c>
      <c r="O2451">
        <v>137</v>
      </c>
      <c r="P2451">
        <v>96.5</v>
      </c>
      <c r="Q2451">
        <v>29.3</v>
      </c>
      <c r="R2451">
        <v>70</v>
      </c>
      <c r="S2451">
        <v>79.400000000000006</v>
      </c>
      <c r="T2451">
        <v>0</v>
      </c>
    </row>
    <row r="2452" spans="1:20" x14ac:dyDescent="0.35">
      <c r="A2452">
        <v>0</v>
      </c>
      <c r="B2452">
        <v>39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1</v>
      </c>
      <c r="I2452">
        <v>20</v>
      </c>
      <c r="J2452">
        <v>0</v>
      </c>
      <c r="K2452">
        <v>0</v>
      </c>
      <c r="L2452">
        <v>0</v>
      </c>
      <c r="M2452">
        <v>0</v>
      </c>
      <c r="N2452">
        <v>180</v>
      </c>
      <c r="O2452">
        <v>112.5</v>
      </c>
      <c r="P2452">
        <v>85</v>
      </c>
      <c r="Q2452">
        <v>25.31</v>
      </c>
      <c r="R2452">
        <v>75</v>
      </c>
      <c r="S2452">
        <v>58</v>
      </c>
      <c r="T2452">
        <v>0</v>
      </c>
    </row>
    <row r="2453" spans="1:20" x14ac:dyDescent="0.35">
      <c r="A2453">
        <v>0</v>
      </c>
      <c r="B2453">
        <v>41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317</v>
      </c>
      <c r="O2453">
        <v>149.5</v>
      </c>
      <c r="P2453">
        <v>93</v>
      </c>
      <c r="Q2453">
        <v>35.42</v>
      </c>
      <c r="R2453">
        <v>68</v>
      </c>
      <c r="S2453">
        <v>87</v>
      </c>
      <c r="T2453">
        <v>0</v>
      </c>
    </row>
    <row r="2454" spans="1:20" x14ac:dyDescent="0.35">
      <c r="A2454">
        <v>1</v>
      </c>
      <c r="B2454">
        <v>48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201</v>
      </c>
      <c r="O2454">
        <v>117.5</v>
      </c>
      <c r="P2454">
        <v>80</v>
      </c>
      <c r="Q2454">
        <v>23.68</v>
      </c>
      <c r="R2454">
        <v>66</v>
      </c>
      <c r="S2454">
        <v>85</v>
      </c>
      <c r="T2454">
        <v>0</v>
      </c>
    </row>
    <row r="2455" spans="1:20" x14ac:dyDescent="0.35">
      <c r="A2455">
        <v>1</v>
      </c>
      <c r="B2455">
        <v>50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167</v>
      </c>
      <c r="O2455">
        <v>159</v>
      </c>
      <c r="P2455">
        <v>95</v>
      </c>
      <c r="Q2455">
        <v>25.2</v>
      </c>
      <c r="R2455">
        <v>75</v>
      </c>
      <c r="S2455">
        <v>87</v>
      </c>
      <c r="T2455">
        <v>0</v>
      </c>
    </row>
    <row r="2456" spans="1:20" x14ac:dyDescent="0.35">
      <c r="A2456">
        <v>0</v>
      </c>
      <c r="B2456">
        <v>67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302</v>
      </c>
      <c r="O2456">
        <v>121</v>
      </c>
      <c r="P2456">
        <v>83</v>
      </c>
      <c r="Q2456">
        <v>30.12</v>
      </c>
      <c r="R2456">
        <v>75</v>
      </c>
      <c r="S2456">
        <v>64</v>
      </c>
      <c r="T2456">
        <v>0</v>
      </c>
    </row>
    <row r="2457" spans="1:20" x14ac:dyDescent="0.35">
      <c r="A2457">
        <v>1</v>
      </c>
      <c r="B2457">
        <v>41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30</v>
      </c>
      <c r="J2457">
        <v>0</v>
      </c>
      <c r="K2457">
        <v>0</v>
      </c>
      <c r="L2457">
        <v>0</v>
      </c>
      <c r="M2457">
        <v>0</v>
      </c>
      <c r="N2457">
        <v>228</v>
      </c>
      <c r="O2457">
        <v>113</v>
      </c>
      <c r="P2457">
        <v>82.5</v>
      </c>
      <c r="Q2457">
        <v>25.67</v>
      </c>
      <c r="R2457">
        <v>67</v>
      </c>
      <c r="S2457">
        <v>70</v>
      </c>
      <c r="T2457">
        <v>0</v>
      </c>
    </row>
    <row r="2458" spans="1:20" x14ac:dyDescent="0.35">
      <c r="A2458">
        <v>1</v>
      </c>
      <c r="B2458">
        <v>46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226</v>
      </c>
      <c r="O2458">
        <v>140</v>
      </c>
      <c r="P2458">
        <v>86</v>
      </c>
      <c r="Q2458">
        <v>31.93</v>
      </c>
      <c r="R2458">
        <v>85</v>
      </c>
      <c r="S2458">
        <v>72</v>
      </c>
      <c r="T2458">
        <v>0</v>
      </c>
    </row>
    <row r="2459" spans="1:20" x14ac:dyDescent="0.35">
      <c r="A2459">
        <v>0</v>
      </c>
      <c r="B2459">
        <v>43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232</v>
      </c>
      <c r="O2459">
        <v>126</v>
      </c>
      <c r="P2459">
        <v>73</v>
      </c>
      <c r="Q2459">
        <v>20.43</v>
      </c>
      <c r="R2459">
        <v>72</v>
      </c>
      <c r="S2459">
        <v>75</v>
      </c>
      <c r="T2459">
        <v>0</v>
      </c>
    </row>
    <row r="2460" spans="1:20" x14ac:dyDescent="0.35">
      <c r="A2460">
        <v>0</v>
      </c>
      <c r="B2460">
        <v>55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215</v>
      </c>
      <c r="O2460">
        <v>122</v>
      </c>
      <c r="P2460">
        <v>86</v>
      </c>
      <c r="Q2460">
        <v>30.61</v>
      </c>
      <c r="R2460">
        <v>79</v>
      </c>
      <c r="S2460">
        <v>87</v>
      </c>
      <c r="T2460">
        <v>0</v>
      </c>
    </row>
    <row r="2461" spans="1:20" x14ac:dyDescent="0.35">
      <c r="A2461">
        <v>1</v>
      </c>
      <c r="B2461">
        <v>55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20</v>
      </c>
      <c r="J2461">
        <v>0</v>
      </c>
      <c r="K2461">
        <v>0</v>
      </c>
      <c r="L2461">
        <v>0</v>
      </c>
      <c r="M2461">
        <v>0</v>
      </c>
      <c r="N2461">
        <v>214</v>
      </c>
      <c r="O2461">
        <v>110</v>
      </c>
      <c r="P2461">
        <v>71</v>
      </c>
      <c r="Q2461">
        <v>24.24</v>
      </c>
      <c r="R2461">
        <v>75</v>
      </c>
      <c r="S2461">
        <v>72</v>
      </c>
      <c r="T2461">
        <v>0</v>
      </c>
    </row>
    <row r="2462" spans="1:20" x14ac:dyDescent="0.35">
      <c r="A2462">
        <v>0</v>
      </c>
      <c r="B2462">
        <v>48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1</v>
      </c>
      <c r="I2462">
        <v>9</v>
      </c>
      <c r="J2462">
        <v>0</v>
      </c>
      <c r="K2462">
        <v>0</v>
      </c>
      <c r="L2462">
        <v>1</v>
      </c>
      <c r="M2462">
        <v>0</v>
      </c>
      <c r="N2462">
        <v>266</v>
      </c>
      <c r="O2462">
        <v>155</v>
      </c>
      <c r="P2462">
        <v>100</v>
      </c>
      <c r="Q2462">
        <v>27.86</v>
      </c>
      <c r="R2462">
        <v>75</v>
      </c>
      <c r="S2462">
        <v>84</v>
      </c>
      <c r="T2462">
        <v>0</v>
      </c>
    </row>
    <row r="2463" spans="1:20" x14ac:dyDescent="0.35">
      <c r="A2463">
        <v>1</v>
      </c>
      <c r="B2463">
        <v>57</v>
      </c>
      <c r="C2463">
        <v>0</v>
      </c>
      <c r="D2463">
        <v>0</v>
      </c>
      <c r="E2463">
        <v>0</v>
      </c>
      <c r="F2463">
        <v>0</v>
      </c>
      <c r="G2463">
        <v>1</v>
      </c>
      <c r="H2463">
        <v>1</v>
      </c>
      <c r="I2463">
        <v>9.0039999999999996</v>
      </c>
      <c r="J2463">
        <v>0</v>
      </c>
      <c r="K2463">
        <v>0</v>
      </c>
      <c r="L2463">
        <v>0</v>
      </c>
      <c r="M2463">
        <v>0</v>
      </c>
      <c r="N2463">
        <v>223</v>
      </c>
      <c r="O2463">
        <v>107.5</v>
      </c>
      <c r="P2463">
        <v>72.5</v>
      </c>
      <c r="Q2463">
        <v>24.74</v>
      </c>
      <c r="R2463">
        <v>62</v>
      </c>
      <c r="S2463">
        <v>103</v>
      </c>
      <c r="T2463">
        <v>0</v>
      </c>
    </row>
    <row r="2464" spans="1:20" x14ac:dyDescent="0.35">
      <c r="A2464">
        <v>0</v>
      </c>
      <c r="B2464">
        <v>48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234</v>
      </c>
      <c r="O2464">
        <v>144</v>
      </c>
      <c r="P2464">
        <v>90</v>
      </c>
      <c r="Q2464">
        <v>29.34</v>
      </c>
      <c r="R2464">
        <v>72</v>
      </c>
      <c r="S2464">
        <v>70</v>
      </c>
      <c r="T2464">
        <v>0</v>
      </c>
    </row>
    <row r="2465" spans="1:20" x14ac:dyDescent="0.35">
      <c r="A2465">
        <v>0</v>
      </c>
      <c r="B2465">
        <v>38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155</v>
      </c>
      <c r="O2465">
        <v>122</v>
      </c>
      <c r="P2465">
        <v>81</v>
      </c>
      <c r="Q2465">
        <v>27.14</v>
      </c>
      <c r="R2465">
        <v>64</v>
      </c>
      <c r="S2465">
        <v>70</v>
      </c>
      <c r="T2465">
        <v>0</v>
      </c>
    </row>
    <row r="2466" spans="1:20" x14ac:dyDescent="0.35">
      <c r="A2466">
        <v>0</v>
      </c>
      <c r="B2466">
        <v>48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240</v>
      </c>
      <c r="O2466">
        <v>123</v>
      </c>
      <c r="P2466">
        <v>80</v>
      </c>
      <c r="Q2466">
        <v>24.57</v>
      </c>
      <c r="R2466">
        <v>66</v>
      </c>
      <c r="S2466">
        <v>74</v>
      </c>
      <c r="T2466">
        <v>0</v>
      </c>
    </row>
    <row r="2467" spans="1:20" x14ac:dyDescent="0.35">
      <c r="A2467">
        <v>0</v>
      </c>
      <c r="B2467">
        <v>40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178</v>
      </c>
      <c r="O2467">
        <v>119</v>
      </c>
      <c r="P2467">
        <v>78.5</v>
      </c>
      <c r="Q2467">
        <v>23.28</v>
      </c>
      <c r="R2467">
        <v>72</v>
      </c>
      <c r="S2467">
        <v>75</v>
      </c>
      <c r="T2467">
        <v>0</v>
      </c>
    </row>
    <row r="2468" spans="1:20" x14ac:dyDescent="0.35">
      <c r="A2468">
        <v>0</v>
      </c>
      <c r="B2468">
        <v>57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254</v>
      </c>
      <c r="O2468">
        <v>182.5</v>
      </c>
      <c r="P2468">
        <v>97</v>
      </c>
      <c r="Q2468">
        <v>27.38</v>
      </c>
      <c r="R2468">
        <v>77</v>
      </c>
      <c r="S2468">
        <v>72</v>
      </c>
      <c r="T2468">
        <v>0</v>
      </c>
    </row>
    <row r="2469" spans="1:20" x14ac:dyDescent="0.35">
      <c r="A2469">
        <v>0</v>
      </c>
      <c r="B2469">
        <v>40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274</v>
      </c>
      <c r="O2469">
        <v>132.5</v>
      </c>
      <c r="P2469">
        <v>85.5</v>
      </c>
      <c r="Q2469">
        <v>24.87</v>
      </c>
      <c r="R2469">
        <v>100</v>
      </c>
      <c r="S2469">
        <v>70</v>
      </c>
      <c r="T2469">
        <v>0</v>
      </c>
    </row>
    <row r="2470" spans="1:20" x14ac:dyDescent="0.35">
      <c r="A2470">
        <v>0</v>
      </c>
      <c r="B2470">
        <v>64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266</v>
      </c>
      <c r="O2470">
        <v>166</v>
      </c>
      <c r="P2470">
        <v>90</v>
      </c>
      <c r="Q2470">
        <v>23.33</v>
      </c>
      <c r="R2470">
        <v>82</v>
      </c>
      <c r="S2470">
        <v>87</v>
      </c>
      <c r="T2470">
        <v>0</v>
      </c>
    </row>
    <row r="2471" spans="1:20" x14ac:dyDescent="0.35">
      <c r="A2471">
        <v>0</v>
      </c>
      <c r="B2471">
        <v>53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237</v>
      </c>
      <c r="O2471">
        <v>126</v>
      </c>
      <c r="P2471">
        <v>84</v>
      </c>
      <c r="Q2471">
        <v>27.04</v>
      </c>
      <c r="R2471">
        <v>66</v>
      </c>
      <c r="S2471">
        <v>88</v>
      </c>
      <c r="T2471">
        <v>1</v>
      </c>
    </row>
    <row r="2472" spans="1:20" x14ac:dyDescent="0.35">
      <c r="A2472">
        <v>1</v>
      </c>
      <c r="B2472">
        <v>46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9</v>
      </c>
      <c r="J2472">
        <v>0</v>
      </c>
      <c r="K2472">
        <v>0</v>
      </c>
      <c r="L2472">
        <v>1</v>
      </c>
      <c r="M2472">
        <v>0</v>
      </c>
      <c r="N2472">
        <v>260</v>
      </c>
      <c r="O2472">
        <v>137.5</v>
      </c>
      <c r="P2472">
        <v>94</v>
      </c>
      <c r="Q2472">
        <v>32.369999999999997</v>
      </c>
      <c r="R2472">
        <v>78</v>
      </c>
      <c r="S2472">
        <v>78</v>
      </c>
      <c r="T2472">
        <v>0</v>
      </c>
    </row>
    <row r="2473" spans="1:20" x14ac:dyDescent="0.35">
      <c r="A2473">
        <v>0</v>
      </c>
      <c r="B2473">
        <v>51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6</v>
      </c>
      <c r="J2473">
        <v>0</v>
      </c>
      <c r="K2473">
        <v>0</v>
      </c>
      <c r="L2473">
        <v>0</v>
      </c>
      <c r="M2473">
        <v>0</v>
      </c>
      <c r="N2473">
        <v>190</v>
      </c>
      <c r="O2473">
        <v>131.5</v>
      </c>
      <c r="P2473">
        <v>89</v>
      </c>
      <c r="Q2473">
        <v>23.66</v>
      </c>
      <c r="R2473">
        <v>92</v>
      </c>
      <c r="S2473">
        <v>100</v>
      </c>
      <c r="T2473">
        <v>0</v>
      </c>
    </row>
    <row r="2474" spans="1:20" x14ac:dyDescent="0.35">
      <c r="A2474">
        <v>0</v>
      </c>
      <c r="B2474">
        <v>40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188</v>
      </c>
      <c r="O2474">
        <v>123</v>
      </c>
      <c r="P2474">
        <v>76.5</v>
      </c>
      <c r="Q2474">
        <v>28</v>
      </c>
      <c r="R2474">
        <v>58</v>
      </c>
      <c r="S2474">
        <v>76</v>
      </c>
      <c r="T2474">
        <v>0</v>
      </c>
    </row>
    <row r="2475" spans="1:20" x14ac:dyDescent="0.35">
      <c r="A2475">
        <v>1</v>
      </c>
      <c r="B2475">
        <v>63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270</v>
      </c>
      <c r="O2475">
        <v>118</v>
      </c>
      <c r="P2475">
        <v>78</v>
      </c>
      <c r="Q2475">
        <v>27.06</v>
      </c>
      <c r="R2475">
        <v>72</v>
      </c>
      <c r="S2475">
        <v>79.400000000000006</v>
      </c>
      <c r="T2475">
        <v>0</v>
      </c>
    </row>
    <row r="2476" spans="1:20" x14ac:dyDescent="0.35">
      <c r="A2476">
        <v>1</v>
      </c>
      <c r="B2476">
        <v>52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1</v>
      </c>
      <c r="I2476">
        <v>20</v>
      </c>
      <c r="J2476">
        <v>0</v>
      </c>
      <c r="K2476">
        <v>0</v>
      </c>
      <c r="L2476">
        <v>1</v>
      </c>
      <c r="M2476">
        <v>0</v>
      </c>
      <c r="N2476">
        <v>200</v>
      </c>
      <c r="O2476">
        <v>141</v>
      </c>
      <c r="P2476">
        <v>81.5</v>
      </c>
      <c r="Q2476">
        <v>26.56</v>
      </c>
      <c r="R2476">
        <v>70</v>
      </c>
      <c r="S2476">
        <v>85</v>
      </c>
      <c r="T2476">
        <v>0</v>
      </c>
    </row>
    <row r="2477" spans="1:20" x14ac:dyDescent="0.35">
      <c r="A2477">
        <v>0</v>
      </c>
      <c r="B2477">
        <v>41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1</v>
      </c>
      <c r="I2477">
        <v>20</v>
      </c>
      <c r="J2477">
        <v>0</v>
      </c>
      <c r="K2477">
        <v>0</v>
      </c>
      <c r="L2477">
        <v>1</v>
      </c>
      <c r="M2477">
        <v>0</v>
      </c>
      <c r="N2477">
        <v>167</v>
      </c>
      <c r="O2477">
        <v>147.5</v>
      </c>
      <c r="P2477">
        <v>87.5</v>
      </c>
      <c r="Q2477">
        <v>32.520000000000003</v>
      </c>
      <c r="R2477">
        <v>75</v>
      </c>
      <c r="S2477">
        <v>80</v>
      </c>
      <c r="T2477">
        <v>0</v>
      </c>
    </row>
    <row r="2478" spans="1:20" x14ac:dyDescent="0.35">
      <c r="A2478">
        <v>0</v>
      </c>
      <c r="B2478">
        <v>50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1</v>
      </c>
      <c r="I2478">
        <v>20</v>
      </c>
      <c r="J2478">
        <v>0</v>
      </c>
      <c r="K2478">
        <v>0</v>
      </c>
      <c r="L2478">
        <v>1</v>
      </c>
      <c r="M2478">
        <v>0</v>
      </c>
      <c r="N2478">
        <v>248</v>
      </c>
      <c r="O2478">
        <v>154.5</v>
      </c>
      <c r="P2478">
        <v>104</v>
      </c>
      <c r="Q2478">
        <v>19.88</v>
      </c>
      <c r="R2478">
        <v>75</v>
      </c>
      <c r="S2478">
        <v>87</v>
      </c>
      <c r="T2478">
        <v>0</v>
      </c>
    </row>
    <row r="2479" spans="1:20" x14ac:dyDescent="0.35">
      <c r="A2479">
        <v>1</v>
      </c>
      <c r="B2479">
        <v>36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176</v>
      </c>
      <c r="O2479">
        <v>125</v>
      </c>
      <c r="P2479">
        <v>85</v>
      </c>
      <c r="Q2479">
        <v>25.88</v>
      </c>
      <c r="R2479">
        <v>70</v>
      </c>
      <c r="S2479">
        <v>83</v>
      </c>
      <c r="T2479">
        <v>0</v>
      </c>
    </row>
    <row r="2480" spans="1:20" x14ac:dyDescent="0.35">
      <c r="A2480">
        <v>0</v>
      </c>
      <c r="B2480">
        <v>51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226</v>
      </c>
      <c r="O2480">
        <v>105</v>
      </c>
      <c r="P2480">
        <v>71</v>
      </c>
      <c r="Q2480">
        <v>27.73</v>
      </c>
      <c r="R2480">
        <v>68</v>
      </c>
      <c r="S2480">
        <v>79</v>
      </c>
      <c r="T2480">
        <v>0</v>
      </c>
    </row>
    <row r="2481" spans="1:20" x14ac:dyDescent="0.35">
      <c r="A2481">
        <v>1</v>
      </c>
      <c r="B2481">
        <v>40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19</v>
      </c>
      <c r="J2481">
        <v>1</v>
      </c>
      <c r="K2481">
        <v>0</v>
      </c>
      <c r="L2481">
        <v>1</v>
      </c>
      <c r="M2481">
        <v>0</v>
      </c>
      <c r="N2481">
        <v>233</v>
      </c>
      <c r="O2481">
        <v>122</v>
      </c>
      <c r="P2481">
        <v>87</v>
      </c>
      <c r="Q2481">
        <v>24.91</v>
      </c>
      <c r="R2481">
        <v>65</v>
      </c>
      <c r="S2481">
        <v>69</v>
      </c>
      <c r="T2481">
        <v>0</v>
      </c>
    </row>
    <row r="2482" spans="1:20" x14ac:dyDescent="0.35">
      <c r="A2482">
        <v>0</v>
      </c>
      <c r="B2482">
        <v>45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253</v>
      </c>
      <c r="O2482">
        <v>135</v>
      </c>
      <c r="P2482">
        <v>85</v>
      </c>
      <c r="Q2482">
        <v>24.35</v>
      </c>
      <c r="R2482">
        <v>78</v>
      </c>
      <c r="S2482">
        <v>84</v>
      </c>
      <c r="T2482">
        <v>0</v>
      </c>
    </row>
    <row r="2483" spans="1:20" x14ac:dyDescent="0.35">
      <c r="A2483">
        <v>0</v>
      </c>
      <c r="B2483">
        <v>40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170</v>
      </c>
      <c r="O2483">
        <v>142.5</v>
      </c>
      <c r="P2483">
        <v>95</v>
      </c>
      <c r="Q2483">
        <v>36.79</v>
      </c>
      <c r="R2483">
        <v>100</v>
      </c>
      <c r="S2483">
        <v>62</v>
      </c>
      <c r="T2483">
        <v>0</v>
      </c>
    </row>
    <row r="2484" spans="1:20" x14ac:dyDescent="0.35">
      <c r="A2484">
        <v>0</v>
      </c>
      <c r="B2484">
        <v>43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273</v>
      </c>
      <c r="O2484">
        <v>119</v>
      </c>
      <c r="P2484">
        <v>72</v>
      </c>
      <c r="Q2484">
        <v>24.59</v>
      </c>
      <c r="R2484">
        <v>90</v>
      </c>
      <c r="S2484">
        <v>75</v>
      </c>
      <c r="T2484">
        <v>0</v>
      </c>
    </row>
    <row r="2485" spans="1:20" x14ac:dyDescent="0.35">
      <c r="A2485">
        <v>1</v>
      </c>
      <c r="B2485">
        <v>54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207</v>
      </c>
      <c r="O2485">
        <v>146</v>
      </c>
      <c r="P2485">
        <v>98</v>
      </c>
      <c r="Q2485">
        <v>23.63</v>
      </c>
      <c r="R2485">
        <v>65</v>
      </c>
      <c r="S2485">
        <v>91</v>
      </c>
      <c r="T2485">
        <v>1</v>
      </c>
    </row>
    <row r="2486" spans="1:20" x14ac:dyDescent="0.35">
      <c r="A2486">
        <v>0</v>
      </c>
      <c r="B2486">
        <v>51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1</v>
      </c>
      <c r="M2486">
        <v>0</v>
      </c>
      <c r="N2486">
        <v>227</v>
      </c>
      <c r="O2486">
        <v>160</v>
      </c>
      <c r="P2486">
        <v>90</v>
      </c>
      <c r="Q2486">
        <v>23.48</v>
      </c>
      <c r="R2486">
        <v>88</v>
      </c>
      <c r="S2486">
        <v>57</v>
      </c>
      <c r="T2486">
        <v>0</v>
      </c>
    </row>
    <row r="2487" spans="1:20" x14ac:dyDescent="0.35">
      <c r="A2487">
        <v>1</v>
      </c>
      <c r="B2487">
        <v>38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150</v>
      </c>
      <c r="O2487">
        <v>109</v>
      </c>
      <c r="P2487">
        <v>75</v>
      </c>
      <c r="Q2487">
        <v>21.43</v>
      </c>
      <c r="R2487">
        <v>64</v>
      </c>
      <c r="S2487">
        <v>67</v>
      </c>
      <c r="T2487">
        <v>0</v>
      </c>
    </row>
    <row r="2488" spans="1:20" x14ac:dyDescent="0.35">
      <c r="A2488">
        <v>0</v>
      </c>
      <c r="B2488">
        <v>60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1</v>
      </c>
      <c r="I2488">
        <v>20</v>
      </c>
      <c r="J2488">
        <v>0</v>
      </c>
      <c r="K2488">
        <v>0</v>
      </c>
      <c r="L2488">
        <v>0</v>
      </c>
      <c r="M2488">
        <v>0</v>
      </c>
      <c r="N2488">
        <v>282</v>
      </c>
      <c r="O2488">
        <v>124</v>
      </c>
      <c r="P2488">
        <v>68</v>
      </c>
      <c r="Q2488">
        <v>21.07</v>
      </c>
      <c r="R2488">
        <v>80</v>
      </c>
      <c r="S2488">
        <v>79.400000000000006</v>
      </c>
      <c r="T2488">
        <v>0</v>
      </c>
    </row>
    <row r="2489" spans="1:20" x14ac:dyDescent="0.35">
      <c r="A2489">
        <v>0</v>
      </c>
      <c r="B2489">
        <v>36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1</v>
      </c>
      <c r="I2489">
        <v>15</v>
      </c>
      <c r="J2489">
        <v>0</v>
      </c>
      <c r="K2489">
        <v>0</v>
      </c>
      <c r="L2489">
        <v>0</v>
      </c>
      <c r="M2489">
        <v>0</v>
      </c>
      <c r="N2489">
        <v>204</v>
      </c>
      <c r="O2489">
        <v>112</v>
      </c>
      <c r="P2489">
        <v>78</v>
      </c>
      <c r="Q2489">
        <v>28.74</v>
      </c>
      <c r="R2489">
        <v>85</v>
      </c>
      <c r="S2489">
        <v>82</v>
      </c>
      <c r="T2489">
        <v>0</v>
      </c>
    </row>
    <row r="2490" spans="1:20" x14ac:dyDescent="0.35">
      <c r="A2490">
        <v>0</v>
      </c>
      <c r="B2490">
        <v>52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215</v>
      </c>
      <c r="O2490">
        <v>180</v>
      </c>
      <c r="P2490">
        <v>108</v>
      </c>
      <c r="Q2490">
        <v>37.020000000000003</v>
      </c>
      <c r="R2490">
        <v>60</v>
      </c>
      <c r="S2490">
        <v>89</v>
      </c>
      <c r="T2490">
        <v>0</v>
      </c>
    </row>
    <row r="2491" spans="1:20" x14ac:dyDescent="0.35">
      <c r="A2491">
        <v>1</v>
      </c>
      <c r="B2491">
        <v>47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199</v>
      </c>
      <c r="O2491">
        <v>161</v>
      </c>
      <c r="P2491">
        <v>102</v>
      </c>
      <c r="Q2491">
        <v>29.17</v>
      </c>
      <c r="R2491">
        <v>58</v>
      </c>
      <c r="S2491">
        <v>169.87</v>
      </c>
      <c r="T2491">
        <v>0</v>
      </c>
    </row>
    <row r="2492" spans="1:20" x14ac:dyDescent="0.35">
      <c r="A2492">
        <v>0</v>
      </c>
      <c r="B2492">
        <v>39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15</v>
      </c>
      <c r="J2492">
        <v>0</v>
      </c>
      <c r="K2492">
        <v>0</v>
      </c>
      <c r="L2492">
        <v>0</v>
      </c>
      <c r="M2492">
        <v>0</v>
      </c>
      <c r="N2492">
        <v>226</v>
      </c>
      <c r="O2492">
        <v>115</v>
      </c>
      <c r="P2492">
        <v>80</v>
      </c>
      <c r="Q2492">
        <v>25.19</v>
      </c>
      <c r="R2492">
        <v>72</v>
      </c>
      <c r="S2492">
        <v>74</v>
      </c>
      <c r="T2492">
        <v>0</v>
      </c>
    </row>
    <row r="2493" spans="1:20" x14ac:dyDescent="0.35">
      <c r="A2493">
        <v>1</v>
      </c>
      <c r="B2493">
        <v>58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333</v>
      </c>
      <c r="O2493">
        <v>139</v>
      </c>
      <c r="P2493">
        <v>96</v>
      </c>
      <c r="Q2493">
        <v>28.38</v>
      </c>
      <c r="R2493">
        <v>75</v>
      </c>
      <c r="S2493">
        <v>78</v>
      </c>
      <c r="T2493">
        <v>0</v>
      </c>
    </row>
    <row r="2494" spans="1:20" x14ac:dyDescent="0.35">
      <c r="A2494">
        <v>0</v>
      </c>
      <c r="B2494">
        <v>40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20</v>
      </c>
      <c r="J2494">
        <v>0</v>
      </c>
      <c r="K2494">
        <v>0</v>
      </c>
      <c r="L2494">
        <v>0</v>
      </c>
      <c r="M2494">
        <v>0</v>
      </c>
      <c r="N2494">
        <v>235</v>
      </c>
      <c r="O2494">
        <v>120</v>
      </c>
      <c r="P2494">
        <v>80</v>
      </c>
      <c r="Q2494">
        <v>22.37</v>
      </c>
      <c r="R2494">
        <v>85</v>
      </c>
      <c r="S2494">
        <v>79.400000000000006</v>
      </c>
      <c r="T2494">
        <v>0</v>
      </c>
    </row>
    <row r="2495" spans="1:20" x14ac:dyDescent="0.35">
      <c r="A2495">
        <v>1</v>
      </c>
      <c r="B2495">
        <v>49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304</v>
      </c>
      <c r="O2495">
        <v>147</v>
      </c>
      <c r="P2495">
        <v>102</v>
      </c>
      <c r="Q2495">
        <v>31.67</v>
      </c>
      <c r="R2495">
        <v>70</v>
      </c>
      <c r="S2495">
        <v>77</v>
      </c>
      <c r="T2495">
        <v>0</v>
      </c>
    </row>
    <row r="2496" spans="1:20" x14ac:dyDescent="0.35">
      <c r="A2496">
        <v>0</v>
      </c>
      <c r="B2496">
        <v>52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350</v>
      </c>
      <c r="O2496">
        <v>175</v>
      </c>
      <c r="P2496">
        <v>85</v>
      </c>
      <c r="Q2496">
        <v>30.99</v>
      </c>
      <c r="R2496">
        <v>92</v>
      </c>
      <c r="S2496">
        <v>63</v>
      </c>
      <c r="T2496">
        <v>0</v>
      </c>
    </row>
    <row r="2497" spans="1:20" x14ac:dyDescent="0.35">
      <c r="A2497">
        <v>1</v>
      </c>
      <c r="B2497">
        <v>40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20</v>
      </c>
      <c r="J2497">
        <v>0</v>
      </c>
      <c r="K2497">
        <v>0</v>
      </c>
      <c r="L2497">
        <v>0</v>
      </c>
      <c r="M2497">
        <v>0</v>
      </c>
      <c r="N2497">
        <v>275</v>
      </c>
      <c r="O2497">
        <v>112.5</v>
      </c>
      <c r="P2497">
        <v>85</v>
      </c>
      <c r="Q2497">
        <v>28.04</v>
      </c>
      <c r="R2497">
        <v>73</v>
      </c>
      <c r="S2497">
        <v>71</v>
      </c>
      <c r="T2497">
        <v>1</v>
      </c>
    </row>
    <row r="2498" spans="1:20" x14ac:dyDescent="0.35">
      <c r="A2498">
        <v>0</v>
      </c>
      <c r="B2498">
        <v>55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5</v>
      </c>
      <c r="J2498">
        <v>0</v>
      </c>
      <c r="K2498">
        <v>0</v>
      </c>
      <c r="L2498">
        <v>0</v>
      </c>
      <c r="M2498">
        <v>0</v>
      </c>
      <c r="N2498">
        <v>315</v>
      </c>
      <c r="O2498">
        <v>123</v>
      </c>
      <c r="P2498">
        <v>77.5</v>
      </c>
      <c r="Q2498">
        <v>26.21</v>
      </c>
      <c r="R2498">
        <v>75</v>
      </c>
      <c r="S2498">
        <v>84</v>
      </c>
      <c r="T2498">
        <v>0</v>
      </c>
    </row>
    <row r="2499" spans="1:20" x14ac:dyDescent="0.35">
      <c r="A2499">
        <v>1</v>
      </c>
      <c r="B2499">
        <v>58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3</v>
      </c>
      <c r="J2499">
        <v>0</v>
      </c>
      <c r="K2499">
        <v>0</v>
      </c>
      <c r="L2499">
        <v>0</v>
      </c>
      <c r="M2499">
        <v>0</v>
      </c>
      <c r="N2499">
        <v>290</v>
      </c>
      <c r="O2499">
        <v>116.5</v>
      </c>
      <c r="P2499">
        <v>83</v>
      </c>
      <c r="Q2499">
        <v>23.27</v>
      </c>
      <c r="R2499">
        <v>75</v>
      </c>
      <c r="S2499">
        <v>85</v>
      </c>
      <c r="T2499">
        <v>0</v>
      </c>
    </row>
    <row r="2500" spans="1:20" x14ac:dyDescent="0.35">
      <c r="A2500">
        <v>1</v>
      </c>
      <c r="B2500">
        <v>48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251</v>
      </c>
      <c r="O2500">
        <v>112</v>
      </c>
      <c r="P2500">
        <v>77</v>
      </c>
      <c r="Q2500">
        <v>30.28</v>
      </c>
      <c r="R2500">
        <v>80</v>
      </c>
      <c r="S2500">
        <v>88</v>
      </c>
      <c r="T2500">
        <v>0</v>
      </c>
    </row>
    <row r="2501" spans="1:20" x14ac:dyDescent="0.35">
      <c r="A2501">
        <v>0</v>
      </c>
      <c r="B2501">
        <v>54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248</v>
      </c>
      <c r="O2501">
        <v>131</v>
      </c>
      <c r="P2501">
        <v>71</v>
      </c>
      <c r="Q2501">
        <v>24.89</v>
      </c>
      <c r="R2501">
        <v>80</v>
      </c>
      <c r="S2501">
        <v>73</v>
      </c>
      <c r="T2501">
        <v>0</v>
      </c>
    </row>
    <row r="2502" spans="1:20" x14ac:dyDescent="0.35">
      <c r="A2502">
        <v>1</v>
      </c>
      <c r="B2502">
        <v>60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1</v>
      </c>
      <c r="I2502">
        <v>19</v>
      </c>
      <c r="J2502">
        <v>0</v>
      </c>
      <c r="K2502">
        <v>0</v>
      </c>
      <c r="L2502">
        <v>0</v>
      </c>
      <c r="M2502">
        <v>0</v>
      </c>
      <c r="N2502">
        <v>231</v>
      </c>
      <c r="O2502">
        <v>122</v>
      </c>
      <c r="P2502">
        <v>78</v>
      </c>
      <c r="Q2502">
        <v>28.09</v>
      </c>
      <c r="R2502">
        <v>80</v>
      </c>
      <c r="S2502">
        <v>67</v>
      </c>
      <c r="T2502">
        <v>0</v>
      </c>
    </row>
    <row r="2503" spans="1:20" x14ac:dyDescent="0.35">
      <c r="A2503">
        <v>0</v>
      </c>
      <c r="B2503">
        <v>41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180</v>
      </c>
      <c r="O2503">
        <v>115</v>
      </c>
      <c r="P2503">
        <v>84</v>
      </c>
      <c r="Q2503">
        <v>20.11</v>
      </c>
      <c r="R2503">
        <v>75</v>
      </c>
      <c r="S2503">
        <v>64</v>
      </c>
      <c r="T2503">
        <v>0</v>
      </c>
    </row>
    <row r="2504" spans="1:20" x14ac:dyDescent="0.35">
      <c r="A2504">
        <v>0</v>
      </c>
      <c r="B2504">
        <v>43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1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256</v>
      </c>
      <c r="O2504">
        <v>129</v>
      </c>
      <c r="P2504">
        <v>86</v>
      </c>
      <c r="Q2504">
        <v>25.89</v>
      </c>
      <c r="R2504">
        <v>96</v>
      </c>
      <c r="S2504">
        <v>72</v>
      </c>
      <c r="T2504">
        <v>0</v>
      </c>
    </row>
    <row r="2505" spans="1:20" x14ac:dyDescent="0.35">
      <c r="A2505">
        <v>0</v>
      </c>
      <c r="B2505">
        <v>54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1</v>
      </c>
      <c r="I2505">
        <v>20</v>
      </c>
      <c r="J2505">
        <v>0</v>
      </c>
      <c r="K2505">
        <v>0</v>
      </c>
      <c r="L2505">
        <v>0</v>
      </c>
      <c r="M2505">
        <v>0</v>
      </c>
      <c r="N2505">
        <v>231</v>
      </c>
      <c r="O2505">
        <v>120</v>
      </c>
      <c r="P2505">
        <v>79</v>
      </c>
      <c r="Q2505">
        <v>27.49</v>
      </c>
      <c r="R2505">
        <v>85</v>
      </c>
      <c r="S2505">
        <v>79.400000000000006</v>
      </c>
      <c r="T2505">
        <v>0</v>
      </c>
    </row>
    <row r="2506" spans="1:20" x14ac:dyDescent="0.35">
      <c r="A2506">
        <v>0</v>
      </c>
      <c r="B2506">
        <v>49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168</v>
      </c>
      <c r="O2506">
        <v>165</v>
      </c>
      <c r="P2506">
        <v>99</v>
      </c>
      <c r="Q2506">
        <v>27.1</v>
      </c>
      <c r="R2506">
        <v>73</v>
      </c>
      <c r="S2506">
        <v>86</v>
      </c>
      <c r="T2506">
        <v>0</v>
      </c>
    </row>
    <row r="2507" spans="1:20" x14ac:dyDescent="0.35">
      <c r="A2507">
        <v>1</v>
      </c>
      <c r="B2507">
        <v>53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207</v>
      </c>
      <c r="O2507">
        <v>102.5</v>
      </c>
      <c r="P2507">
        <v>72.5</v>
      </c>
      <c r="Q2507">
        <v>26.5</v>
      </c>
      <c r="R2507">
        <v>72</v>
      </c>
      <c r="S2507">
        <v>95</v>
      </c>
      <c r="T2507">
        <v>0</v>
      </c>
    </row>
    <row r="2508" spans="1:20" x14ac:dyDescent="0.35">
      <c r="A2508">
        <v>1</v>
      </c>
      <c r="B2508">
        <v>44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20</v>
      </c>
      <c r="J2508">
        <v>0</v>
      </c>
      <c r="K2508">
        <v>0</v>
      </c>
      <c r="L2508">
        <v>0</v>
      </c>
      <c r="M2508">
        <v>0</v>
      </c>
      <c r="N2508">
        <v>246</v>
      </c>
      <c r="O2508">
        <v>142</v>
      </c>
      <c r="P2508">
        <v>92</v>
      </c>
      <c r="Q2508">
        <v>23.85</v>
      </c>
      <c r="R2508">
        <v>76</v>
      </c>
      <c r="S2508">
        <v>65</v>
      </c>
      <c r="T2508">
        <v>1</v>
      </c>
    </row>
    <row r="2509" spans="1:20" x14ac:dyDescent="0.35">
      <c r="A2509">
        <v>0</v>
      </c>
      <c r="B2509">
        <v>44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1</v>
      </c>
      <c r="I2509">
        <v>20</v>
      </c>
      <c r="J2509">
        <v>0</v>
      </c>
      <c r="K2509">
        <v>0</v>
      </c>
      <c r="L2509">
        <v>0</v>
      </c>
      <c r="M2509">
        <v>0</v>
      </c>
      <c r="N2509">
        <v>295</v>
      </c>
      <c r="O2509">
        <v>114</v>
      </c>
      <c r="P2509">
        <v>85</v>
      </c>
      <c r="Q2509">
        <v>23.1</v>
      </c>
      <c r="R2509">
        <v>85</v>
      </c>
      <c r="S2509">
        <v>84</v>
      </c>
      <c r="T2509">
        <v>0</v>
      </c>
    </row>
    <row r="2510" spans="1:20" x14ac:dyDescent="0.35">
      <c r="A2510">
        <v>0</v>
      </c>
      <c r="B2510">
        <v>42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15</v>
      </c>
      <c r="J2510">
        <v>0</v>
      </c>
      <c r="K2510">
        <v>0</v>
      </c>
      <c r="L2510">
        <v>0</v>
      </c>
      <c r="M2510">
        <v>0</v>
      </c>
      <c r="N2510">
        <v>216</v>
      </c>
      <c r="O2510">
        <v>119</v>
      </c>
      <c r="P2510">
        <v>75</v>
      </c>
      <c r="Q2510">
        <v>27.01</v>
      </c>
      <c r="R2510">
        <v>70</v>
      </c>
      <c r="S2510">
        <v>73</v>
      </c>
      <c r="T2510">
        <v>0</v>
      </c>
    </row>
    <row r="2511" spans="1:20" x14ac:dyDescent="0.35">
      <c r="A2511">
        <v>0</v>
      </c>
      <c r="B2511">
        <v>37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249</v>
      </c>
      <c r="O2511">
        <v>108</v>
      </c>
      <c r="P2511">
        <v>74</v>
      </c>
      <c r="Q2511">
        <v>23.28</v>
      </c>
      <c r="R2511">
        <v>82</v>
      </c>
      <c r="S2511">
        <v>66</v>
      </c>
      <c r="T2511">
        <v>0</v>
      </c>
    </row>
    <row r="2512" spans="1:20" x14ac:dyDescent="0.35">
      <c r="A2512">
        <v>0</v>
      </c>
      <c r="B2512">
        <v>53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1</v>
      </c>
      <c r="I2512">
        <v>9</v>
      </c>
      <c r="J2512">
        <v>0</v>
      </c>
      <c r="K2512">
        <v>0</v>
      </c>
      <c r="L2512">
        <v>0</v>
      </c>
      <c r="M2512">
        <v>0</v>
      </c>
      <c r="N2512">
        <v>304</v>
      </c>
      <c r="O2512">
        <v>119</v>
      </c>
      <c r="P2512">
        <v>72.5</v>
      </c>
      <c r="Q2512">
        <v>22.91</v>
      </c>
      <c r="R2512">
        <v>53</v>
      </c>
      <c r="S2512">
        <v>79.400000000000006</v>
      </c>
      <c r="T2512">
        <v>0</v>
      </c>
    </row>
    <row r="2513" spans="1:20" x14ac:dyDescent="0.35">
      <c r="A2513">
        <v>1</v>
      </c>
      <c r="B2513">
        <v>45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221</v>
      </c>
      <c r="O2513">
        <v>105</v>
      </c>
      <c r="P2513">
        <v>70</v>
      </c>
      <c r="Q2513">
        <v>23.95</v>
      </c>
      <c r="R2513">
        <v>52</v>
      </c>
      <c r="S2513">
        <v>83</v>
      </c>
      <c r="T2513">
        <v>0</v>
      </c>
    </row>
    <row r="2514" spans="1:20" x14ac:dyDescent="0.35">
      <c r="A2514">
        <v>0</v>
      </c>
      <c r="B2514">
        <v>64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270</v>
      </c>
      <c r="O2514">
        <v>155</v>
      </c>
      <c r="P2514">
        <v>93</v>
      </c>
      <c r="Q2514">
        <v>35.35</v>
      </c>
      <c r="R2514">
        <v>83</v>
      </c>
      <c r="S2514">
        <v>112</v>
      </c>
      <c r="T2514">
        <v>0</v>
      </c>
    </row>
    <row r="2515" spans="1:20" x14ac:dyDescent="0.35">
      <c r="A2515">
        <v>0</v>
      </c>
      <c r="B2515">
        <v>36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1</v>
      </c>
      <c r="I2515">
        <v>20</v>
      </c>
      <c r="J2515">
        <v>0</v>
      </c>
      <c r="K2515">
        <v>0</v>
      </c>
      <c r="L2515">
        <v>0</v>
      </c>
      <c r="M2515">
        <v>0</v>
      </c>
      <c r="N2515">
        <v>214</v>
      </c>
      <c r="O2515">
        <v>107.5</v>
      </c>
      <c r="P2515">
        <v>66</v>
      </c>
      <c r="Q2515">
        <v>22.02</v>
      </c>
      <c r="R2515">
        <v>80</v>
      </c>
      <c r="S2515">
        <v>103</v>
      </c>
      <c r="T2515">
        <v>0</v>
      </c>
    </row>
    <row r="2516" spans="1:20" x14ac:dyDescent="0.35">
      <c r="A2516">
        <v>1</v>
      </c>
      <c r="B2516">
        <v>64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1</v>
      </c>
      <c r="I2516">
        <v>20</v>
      </c>
      <c r="J2516">
        <v>0</v>
      </c>
      <c r="K2516">
        <v>0</v>
      </c>
      <c r="L2516">
        <v>1</v>
      </c>
      <c r="M2516">
        <v>0</v>
      </c>
      <c r="N2516">
        <v>214</v>
      </c>
      <c r="O2516">
        <v>155</v>
      </c>
      <c r="P2516">
        <v>99</v>
      </c>
      <c r="Q2516">
        <v>22.46</v>
      </c>
      <c r="R2516">
        <v>75</v>
      </c>
      <c r="S2516">
        <v>82</v>
      </c>
      <c r="T2516">
        <v>0</v>
      </c>
    </row>
    <row r="2517" spans="1:20" x14ac:dyDescent="0.35">
      <c r="A2517">
        <v>0</v>
      </c>
      <c r="B2517">
        <v>54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1</v>
      </c>
      <c r="I2517">
        <v>2</v>
      </c>
      <c r="J2517">
        <v>0</v>
      </c>
      <c r="K2517">
        <v>0</v>
      </c>
      <c r="L2517">
        <v>0</v>
      </c>
      <c r="M2517">
        <v>0</v>
      </c>
      <c r="N2517">
        <v>213</v>
      </c>
      <c r="O2517">
        <v>144</v>
      </c>
      <c r="P2517">
        <v>82</v>
      </c>
      <c r="Q2517">
        <v>29.45</v>
      </c>
      <c r="R2517">
        <v>63</v>
      </c>
      <c r="S2517">
        <v>72</v>
      </c>
      <c r="T2517">
        <v>0</v>
      </c>
    </row>
    <row r="2518" spans="1:20" x14ac:dyDescent="0.35">
      <c r="A2518">
        <v>1</v>
      </c>
      <c r="B2518">
        <v>55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1</v>
      </c>
      <c r="I2518">
        <v>5</v>
      </c>
      <c r="J2518">
        <v>0</v>
      </c>
      <c r="K2518">
        <v>0</v>
      </c>
      <c r="L2518">
        <v>1</v>
      </c>
      <c r="M2518">
        <v>0</v>
      </c>
      <c r="N2518">
        <v>240</v>
      </c>
      <c r="O2518">
        <v>135</v>
      </c>
      <c r="P2518">
        <v>95</v>
      </c>
      <c r="Q2518">
        <v>28.69</v>
      </c>
      <c r="R2518">
        <v>75</v>
      </c>
      <c r="S2518">
        <v>108</v>
      </c>
      <c r="T2518">
        <v>0</v>
      </c>
    </row>
    <row r="2519" spans="1:20" x14ac:dyDescent="0.35">
      <c r="A2519">
        <v>1</v>
      </c>
      <c r="B2519">
        <v>59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1</v>
      </c>
      <c r="I2519">
        <v>3</v>
      </c>
      <c r="J2519">
        <v>0</v>
      </c>
      <c r="K2519">
        <v>0</v>
      </c>
      <c r="L2519">
        <v>1</v>
      </c>
      <c r="M2519">
        <v>1</v>
      </c>
      <c r="N2519">
        <v>230</v>
      </c>
      <c r="O2519">
        <v>182</v>
      </c>
      <c r="P2519">
        <v>102</v>
      </c>
      <c r="Q2519">
        <v>25.91</v>
      </c>
      <c r="R2519">
        <v>66</v>
      </c>
      <c r="S2519">
        <v>147</v>
      </c>
      <c r="T2519">
        <v>1</v>
      </c>
    </row>
    <row r="2520" spans="1:20" x14ac:dyDescent="0.35">
      <c r="A2520">
        <v>1</v>
      </c>
      <c r="B2520">
        <v>55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1</v>
      </c>
      <c r="I2520">
        <v>20</v>
      </c>
      <c r="J2520">
        <v>0</v>
      </c>
      <c r="K2520">
        <v>0</v>
      </c>
      <c r="L2520">
        <v>1</v>
      </c>
      <c r="M2520">
        <v>0</v>
      </c>
      <c r="N2520">
        <v>252</v>
      </c>
      <c r="O2520">
        <v>129</v>
      </c>
      <c r="P2520">
        <v>84</v>
      </c>
      <c r="Q2520">
        <v>23.55</v>
      </c>
      <c r="R2520">
        <v>80</v>
      </c>
      <c r="S2520">
        <v>72</v>
      </c>
      <c r="T2520">
        <v>0</v>
      </c>
    </row>
    <row r="2521" spans="1:20" x14ac:dyDescent="0.35">
      <c r="A2521">
        <v>0</v>
      </c>
      <c r="B2521">
        <v>60</v>
      </c>
      <c r="C2521">
        <v>0</v>
      </c>
      <c r="D2521">
        <v>0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354</v>
      </c>
      <c r="O2521">
        <v>130</v>
      </c>
      <c r="P2521">
        <v>82.5</v>
      </c>
      <c r="Q2521">
        <v>26.76</v>
      </c>
      <c r="R2521">
        <v>65</v>
      </c>
      <c r="S2521">
        <v>79</v>
      </c>
      <c r="T2521">
        <v>0</v>
      </c>
    </row>
    <row r="2522" spans="1:20" x14ac:dyDescent="0.35">
      <c r="A2522">
        <v>0</v>
      </c>
      <c r="B2522">
        <v>57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320</v>
      </c>
      <c r="O2522">
        <v>125</v>
      </c>
      <c r="P2522">
        <v>72.5</v>
      </c>
      <c r="Q2522">
        <v>25.27</v>
      </c>
      <c r="R2522">
        <v>83</v>
      </c>
      <c r="S2522">
        <v>82</v>
      </c>
      <c r="T2522">
        <v>0</v>
      </c>
    </row>
    <row r="2523" spans="1:20" x14ac:dyDescent="0.35">
      <c r="A2523">
        <v>0</v>
      </c>
      <c r="B2523">
        <v>42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193</v>
      </c>
      <c r="O2523">
        <v>137.5</v>
      </c>
      <c r="P2523">
        <v>82.5</v>
      </c>
      <c r="Q2523">
        <v>30.55</v>
      </c>
      <c r="R2523">
        <v>63</v>
      </c>
      <c r="S2523">
        <v>69</v>
      </c>
      <c r="T2523">
        <v>0</v>
      </c>
    </row>
    <row r="2524" spans="1:20" x14ac:dyDescent="0.35">
      <c r="A2524">
        <v>1</v>
      </c>
      <c r="B2524">
        <v>59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40</v>
      </c>
      <c r="J2524">
        <v>0</v>
      </c>
      <c r="K2524">
        <v>0</v>
      </c>
      <c r="L2524">
        <v>1</v>
      </c>
      <c r="M2524">
        <v>0</v>
      </c>
      <c r="N2524">
        <v>243</v>
      </c>
      <c r="O2524">
        <v>162</v>
      </c>
      <c r="P2524">
        <v>91</v>
      </c>
      <c r="Q2524">
        <v>33</v>
      </c>
      <c r="R2524">
        <v>85</v>
      </c>
      <c r="S2524">
        <v>81</v>
      </c>
      <c r="T2524">
        <v>1</v>
      </c>
    </row>
    <row r="2525" spans="1:20" x14ac:dyDescent="0.35">
      <c r="A2525">
        <v>0</v>
      </c>
      <c r="B2525">
        <v>58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268</v>
      </c>
      <c r="O2525">
        <v>170</v>
      </c>
      <c r="P2525">
        <v>104</v>
      </c>
      <c r="Q2525">
        <v>24.51</v>
      </c>
      <c r="R2525">
        <v>70</v>
      </c>
      <c r="S2525">
        <v>75</v>
      </c>
      <c r="T2525">
        <v>0</v>
      </c>
    </row>
    <row r="2526" spans="1:20" x14ac:dyDescent="0.35">
      <c r="A2526">
        <v>0</v>
      </c>
      <c r="B2526">
        <v>57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382</v>
      </c>
      <c r="O2526">
        <v>133</v>
      </c>
      <c r="P2526">
        <v>77</v>
      </c>
      <c r="Q2526">
        <v>24.27</v>
      </c>
      <c r="R2526">
        <v>75</v>
      </c>
      <c r="S2526">
        <v>81</v>
      </c>
      <c r="T2526">
        <v>0</v>
      </c>
    </row>
    <row r="2527" spans="1:20" x14ac:dyDescent="0.35">
      <c r="A2527">
        <v>0</v>
      </c>
      <c r="B2527">
        <v>58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241</v>
      </c>
      <c r="O2527">
        <v>143.5</v>
      </c>
      <c r="P2527">
        <v>85.5</v>
      </c>
      <c r="Q2527">
        <v>23.96</v>
      </c>
      <c r="R2527">
        <v>96</v>
      </c>
      <c r="S2527">
        <v>79.400000000000006</v>
      </c>
      <c r="T2527">
        <v>1</v>
      </c>
    </row>
    <row r="2528" spans="1:20" x14ac:dyDescent="0.35">
      <c r="A2528">
        <v>1</v>
      </c>
      <c r="B2528">
        <v>51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10</v>
      </c>
      <c r="J2528">
        <v>0</v>
      </c>
      <c r="K2528">
        <v>0</v>
      </c>
      <c r="L2528">
        <v>0</v>
      </c>
      <c r="M2528">
        <v>0</v>
      </c>
      <c r="N2528">
        <v>231</v>
      </c>
      <c r="O2528">
        <v>110</v>
      </c>
      <c r="P2528">
        <v>72</v>
      </c>
      <c r="Q2528">
        <v>21.19</v>
      </c>
      <c r="R2528">
        <v>75</v>
      </c>
      <c r="S2528">
        <v>81</v>
      </c>
      <c r="T2528">
        <v>0</v>
      </c>
    </row>
    <row r="2529" spans="1:20" x14ac:dyDescent="0.35">
      <c r="A2529">
        <v>1</v>
      </c>
      <c r="B2529">
        <v>49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1</v>
      </c>
      <c r="I2529">
        <v>20</v>
      </c>
      <c r="J2529">
        <v>0</v>
      </c>
      <c r="K2529">
        <v>0</v>
      </c>
      <c r="L2529">
        <v>0</v>
      </c>
      <c r="M2529">
        <v>0</v>
      </c>
      <c r="N2529">
        <v>288</v>
      </c>
      <c r="O2529">
        <v>128</v>
      </c>
      <c r="P2529">
        <v>89</v>
      </c>
      <c r="Q2529">
        <v>35.96</v>
      </c>
      <c r="R2529">
        <v>73</v>
      </c>
      <c r="S2529">
        <v>75</v>
      </c>
      <c r="T2529">
        <v>0</v>
      </c>
    </row>
    <row r="2530" spans="1:20" x14ac:dyDescent="0.35">
      <c r="A2530">
        <v>0</v>
      </c>
      <c r="B2530">
        <v>52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211</v>
      </c>
      <c r="O2530">
        <v>129</v>
      </c>
      <c r="P2530">
        <v>73</v>
      </c>
      <c r="Q2530">
        <v>29.09</v>
      </c>
      <c r="R2530">
        <v>62</v>
      </c>
      <c r="S2530">
        <v>117</v>
      </c>
      <c r="T2530">
        <v>0</v>
      </c>
    </row>
    <row r="2531" spans="1:20" x14ac:dyDescent="0.35">
      <c r="A2531">
        <v>1</v>
      </c>
      <c r="B2531">
        <v>41</v>
      </c>
      <c r="C2531">
        <v>0</v>
      </c>
      <c r="D2531">
        <v>1</v>
      </c>
      <c r="E2531">
        <v>0</v>
      </c>
      <c r="F2531">
        <v>0</v>
      </c>
      <c r="G2531">
        <v>0</v>
      </c>
      <c r="H2531">
        <v>1</v>
      </c>
      <c r="I2531">
        <v>20</v>
      </c>
      <c r="J2531">
        <v>0</v>
      </c>
      <c r="K2531">
        <v>0</v>
      </c>
      <c r="L2531">
        <v>1</v>
      </c>
      <c r="M2531">
        <v>0</v>
      </c>
      <c r="N2531">
        <v>240</v>
      </c>
      <c r="O2531">
        <v>166</v>
      </c>
      <c r="P2531">
        <v>71</v>
      </c>
      <c r="Q2531">
        <v>35.53</v>
      </c>
      <c r="R2531">
        <v>90</v>
      </c>
      <c r="S2531">
        <v>57</v>
      </c>
      <c r="T2531">
        <v>0</v>
      </c>
    </row>
    <row r="2532" spans="1:20" x14ac:dyDescent="0.35">
      <c r="A2532">
        <v>0</v>
      </c>
      <c r="B2532">
        <v>47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1</v>
      </c>
      <c r="I2532">
        <v>9</v>
      </c>
      <c r="J2532">
        <v>0</v>
      </c>
      <c r="K2532">
        <v>0</v>
      </c>
      <c r="L2532">
        <v>0</v>
      </c>
      <c r="M2532">
        <v>0</v>
      </c>
      <c r="N2532">
        <v>214</v>
      </c>
      <c r="O2532">
        <v>118</v>
      </c>
      <c r="P2532">
        <v>72</v>
      </c>
      <c r="Q2532">
        <v>24.08</v>
      </c>
      <c r="R2532">
        <v>60</v>
      </c>
      <c r="S2532">
        <v>79.400000000000006</v>
      </c>
      <c r="T2532">
        <v>0</v>
      </c>
    </row>
    <row r="2533" spans="1:20" x14ac:dyDescent="0.35">
      <c r="A2533">
        <v>1</v>
      </c>
      <c r="B2533">
        <v>44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25</v>
      </c>
      <c r="J2533">
        <v>0</v>
      </c>
      <c r="K2533">
        <v>0</v>
      </c>
      <c r="L2533">
        <v>0</v>
      </c>
      <c r="M2533">
        <v>0</v>
      </c>
      <c r="N2533">
        <v>210</v>
      </c>
      <c r="O2533">
        <v>103</v>
      </c>
      <c r="P2533">
        <v>78</v>
      </c>
      <c r="Q2533">
        <v>34.89</v>
      </c>
      <c r="R2533">
        <v>62</v>
      </c>
      <c r="S2533">
        <v>77</v>
      </c>
      <c r="T2533">
        <v>0</v>
      </c>
    </row>
    <row r="2534" spans="1:20" x14ac:dyDescent="0.35">
      <c r="A2534">
        <v>1</v>
      </c>
      <c r="B2534">
        <v>40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30</v>
      </c>
      <c r="J2534">
        <v>1</v>
      </c>
      <c r="K2534">
        <v>0</v>
      </c>
      <c r="L2534">
        <v>1</v>
      </c>
      <c r="M2534">
        <v>0</v>
      </c>
      <c r="N2534">
        <v>287</v>
      </c>
      <c r="O2534">
        <v>141</v>
      </c>
      <c r="P2534">
        <v>86</v>
      </c>
      <c r="Q2534">
        <v>27.42</v>
      </c>
      <c r="R2534">
        <v>80</v>
      </c>
      <c r="S2534">
        <v>94</v>
      </c>
      <c r="T2534">
        <v>0</v>
      </c>
    </row>
    <row r="2535" spans="1:20" x14ac:dyDescent="0.35">
      <c r="A2535">
        <v>0</v>
      </c>
      <c r="B2535">
        <v>39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205</v>
      </c>
      <c r="O2535">
        <v>139.5</v>
      </c>
      <c r="P2535">
        <v>87</v>
      </c>
      <c r="Q2535">
        <v>20.7</v>
      </c>
      <c r="R2535">
        <v>67</v>
      </c>
      <c r="S2535">
        <v>85</v>
      </c>
      <c r="T2535">
        <v>0</v>
      </c>
    </row>
    <row r="2536" spans="1:20" x14ac:dyDescent="0.35">
      <c r="A2536">
        <v>0</v>
      </c>
      <c r="B2536">
        <v>38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20</v>
      </c>
      <c r="J2536">
        <v>0</v>
      </c>
      <c r="K2536">
        <v>0</v>
      </c>
      <c r="L2536">
        <v>0</v>
      </c>
      <c r="M2536">
        <v>0</v>
      </c>
      <c r="N2536">
        <v>195</v>
      </c>
      <c r="O2536">
        <v>116</v>
      </c>
      <c r="P2536">
        <v>72</v>
      </c>
      <c r="Q2536">
        <v>24.45</v>
      </c>
      <c r="R2536">
        <v>75</v>
      </c>
      <c r="S2536">
        <v>90</v>
      </c>
      <c r="T2536">
        <v>0</v>
      </c>
    </row>
    <row r="2537" spans="1:20" x14ac:dyDescent="0.35">
      <c r="A2537">
        <v>1</v>
      </c>
      <c r="B2537">
        <v>64</v>
      </c>
      <c r="C2537">
        <v>0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188</v>
      </c>
      <c r="O2537">
        <v>191</v>
      </c>
      <c r="P2537">
        <v>106</v>
      </c>
      <c r="Q2537">
        <v>37.380000000000003</v>
      </c>
      <c r="R2537">
        <v>82</v>
      </c>
      <c r="S2537">
        <v>84</v>
      </c>
      <c r="T2537">
        <v>0</v>
      </c>
    </row>
    <row r="2538" spans="1:20" x14ac:dyDescent="0.35">
      <c r="A2538">
        <v>1</v>
      </c>
      <c r="B2538">
        <v>44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30</v>
      </c>
      <c r="J2538">
        <v>0</v>
      </c>
      <c r="K2538">
        <v>0</v>
      </c>
      <c r="L2538">
        <v>0</v>
      </c>
      <c r="M2538">
        <v>0</v>
      </c>
      <c r="N2538">
        <v>240</v>
      </c>
      <c r="O2538">
        <v>134</v>
      </c>
      <c r="P2538">
        <v>88</v>
      </c>
      <c r="Q2538">
        <v>31.62</v>
      </c>
      <c r="R2538">
        <v>70</v>
      </c>
      <c r="S2538">
        <v>61</v>
      </c>
      <c r="T2538">
        <v>0</v>
      </c>
    </row>
    <row r="2539" spans="1:20" x14ac:dyDescent="0.35">
      <c r="A2539">
        <v>1</v>
      </c>
      <c r="B2539">
        <v>53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241</v>
      </c>
      <c r="O2539">
        <v>113</v>
      </c>
      <c r="P2539">
        <v>84</v>
      </c>
      <c r="Q2539">
        <v>28.27</v>
      </c>
      <c r="R2539">
        <v>62</v>
      </c>
      <c r="S2539">
        <v>73</v>
      </c>
      <c r="T2539">
        <v>0</v>
      </c>
    </row>
    <row r="2540" spans="1:20" x14ac:dyDescent="0.35">
      <c r="A2540">
        <v>0</v>
      </c>
      <c r="B2540">
        <v>43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308</v>
      </c>
      <c r="O2540">
        <v>110</v>
      </c>
      <c r="P2540">
        <v>70</v>
      </c>
      <c r="Q2540">
        <v>24.83</v>
      </c>
      <c r="R2540">
        <v>55</v>
      </c>
      <c r="S2540">
        <v>83</v>
      </c>
      <c r="T2540">
        <v>0</v>
      </c>
    </row>
    <row r="2541" spans="1:20" x14ac:dyDescent="0.35">
      <c r="A2541">
        <v>0</v>
      </c>
      <c r="B2541">
        <v>53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213</v>
      </c>
      <c r="O2541">
        <v>133</v>
      </c>
      <c r="P2541">
        <v>89</v>
      </c>
      <c r="Q2541">
        <v>17.89</v>
      </c>
      <c r="R2541">
        <v>75</v>
      </c>
      <c r="S2541">
        <v>73</v>
      </c>
      <c r="T2541">
        <v>0</v>
      </c>
    </row>
    <row r="2542" spans="1:20" x14ac:dyDescent="0.35">
      <c r="A2542">
        <v>0</v>
      </c>
      <c r="B2542">
        <v>60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232</v>
      </c>
      <c r="O2542">
        <v>152.5</v>
      </c>
      <c r="P2542">
        <v>85</v>
      </c>
      <c r="Q2542">
        <v>23.03</v>
      </c>
      <c r="R2542">
        <v>85</v>
      </c>
      <c r="S2542">
        <v>123</v>
      </c>
      <c r="T2542">
        <v>1</v>
      </c>
    </row>
    <row r="2543" spans="1:20" x14ac:dyDescent="0.35">
      <c r="A2543">
        <v>0</v>
      </c>
      <c r="B2543">
        <v>48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1</v>
      </c>
      <c r="I2543">
        <v>20</v>
      </c>
      <c r="J2543">
        <v>0</v>
      </c>
      <c r="K2543">
        <v>0</v>
      </c>
      <c r="L2543">
        <v>0</v>
      </c>
      <c r="M2543">
        <v>0</v>
      </c>
      <c r="N2543">
        <v>211</v>
      </c>
      <c r="O2543">
        <v>130</v>
      </c>
      <c r="P2543">
        <v>73</v>
      </c>
      <c r="Q2543">
        <v>19.72</v>
      </c>
      <c r="R2543">
        <v>82</v>
      </c>
      <c r="S2543">
        <v>79.400000000000006</v>
      </c>
      <c r="T2543">
        <v>1</v>
      </c>
    </row>
    <row r="2544" spans="1:20" x14ac:dyDescent="0.35">
      <c r="A2544">
        <v>0</v>
      </c>
      <c r="B2544">
        <v>48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225</v>
      </c>
      <c r="O2544">
        <v>132</v>
      </c>
      <c r="P2544">
        <v>80</v>
      </c>
      <c r="Q2544">
        <v>21.35</v>
      </c>
      <c r="R2544">
        <v>60</v>
      </c>
      <c r="S2544">
        <v>74</v>
      </c>
      <c r="T2544">
        <v>0</v>
      </c>
    </row>
    <row r="2545" spans="1:20" x14ac:dyDescent="0.35">
      <c r="A2545">
        <v>0</v>
      </c>
      <c r="B2545">
        <v>50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312</v>
      </c>
      <c r="O2545">
        <v>165</v>
      </c>
      <c r="P2545">
        <v>90</v>
      </c>
      <c r="Q2545">
        <v>30.47</v>
      </c>
      <c r="R2545">
        <v>72</v>
      </c>
      <c r="S2545">
        <v>83</v>
      </c>
      <c r="T2545">
        <v>0</v>
      </c>
    </row>
    <row r="2546" spans="1:20" x14ac:dyDescent="0.35">
      <c r="A2546">
        <v>0</v>
      </c>
      <c r="B2546">
        <v>45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20</v>
      </c>
      <c r="J2546">
        <v>0</v>
      </c>
      <c r="K2546">
        <v>0</v>
      </c>
      <c r="L2546">
        <v>0</v>
      </c>
      <c r="M2546">
        <v>0</v>
      </c>
      <c r="N2546">
        <v>280</v>
      </c>
      <c r="O2546">
        <v>116</v>
      </c>
      <c r="P2546">
        <v>69</v>
      </c>
      <c r="Q2546">
        <v>26.45</v>
      </c>
      <c r="R2546">
        <v>99</v>
      </c>
      <c r="S2546">
        <v>92</v>
      </c>
      <c r="T2546">
        <v>0</v>
      </c>
    </row>
    <row r="2547" spans="1:20" x14ac:dyDescent="0.35">
      <c r="A2547">
        <v>0</v>
      </c>
      <c r="B2547">
        <v>56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1</v>
      </c>
      <c r="I2547">
        <v>30</v>
      </c>
      <c r="J2547">
        <v>0</v>
      </c>
      <c r="K2547">
        <v>0</v>
      </c>
      <c r="L2547">
        <v>0</v>
      </c>
      <c r="M2547">
        <v>0</v>
      </c>
      <c r="N2547">
        <v>288</v>
      </c>
      <c r="O2547">
        <v>123</v>
      </c>
      <c r="P2547">
        <v>70</v>
      </c>
      <c r="Q2547">
        <v>18.62</v>
      </c>
      <c r="R2547">
        <v>72</v>
      </c>
      <c r="S2547">
        <v>96</v>
      </c>
      <c r="T2547">
        <v>0</v>
      </c>
    </row>
    <row r="2548" spans="1:20" x14ac:dyDescent="0.35">
      <c r="A2548">
        <v>1</v>
      </c>
      <c r="B2548">
        <v>61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1</v>
      </c>
      <c r="I2548">
        <v>5</v>
      </c>
      <c r="J2548">
        <v>0</v>
      </c>
      <c r="K2548">
        <v>0</v>
      </c>
      <c r="L2548">
        <v>0</v>
      </c>
      <c r="M2548">
        <v>0</v>
      </c>
      <c r="N2548">
        <v>222</v>
      </c>
      <c r="O2548">
        <v>139</v>
      </c>
      <c r="P2548">
        <v>67</v>
      </c>
      <c r="Q2548">
        <v>22.01</v>
      </c>
      <c r="R2548">
        <v>92</v>
      </c>
      <c r="S2548">
        <v>72</v>
      </c>
      <c r="T2548">
        <v>0</v>
      </c>
    </row>
    <row r="2549" spans="1:20" x14ac:dyDescent="0.35">
      <c r="A2549">
        <v>1</v>
      </c>
      <c r="B2549">
        <v>44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267</v>
      </c>
      <c r="O2549">
        <v>131</v>
      </c>
      <c r="P2549">
        <v>79</v>
      </c>
      <c r="Q2549">
        <v>30.32</v>
      </c>
      <c r="R2549">
        <v>70</v>
      </c>
      <c r="S2549">
        <v>79</v>
      </c>
      <c r="T2549">
        <v>0</v>
      </c>
    </row>
    <row r="2550" spans="1:20" x14ac:dyDescent="0.35">
      <c r="A2550">
        <v>0</v>
      </c>
      <c r="B2550">
        <v>43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202</v>
      </c>
      <c r="O2550">
        <v>121.5</v>
      </c>
      <c r="P2550">
        <v>86.5</v>
      </c>
      <c r="Q2550">
        <v>20.82</v>
      </c>
      <c r="R2550">
        <v>92</v>
      </c>
      <c r="S2550">
        <v>77</v>
      </c>
      <c r="T2550">
        <v>1</v>
      </c>
    </row>
    <row r="2551" spans="1:20" x14ac:dyDescent="0.35">
      <c r="A2551">
        <v>0</v>
      </c>
      <c r="B2551">
        <v>59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1</v>
      </c>
      <c r="I2551">
        <v>35</v>
      </c>
      <c r="J2551">
        <v>0</v>
      </c>
      <c r="K2551">
        <v>0</v>
      </c>
      <c r="L2551">
        <v>1</v>
      </c>
      <c r="M2551">
        <v>0</v>
      </c>
      <c r="N2551">
        <v>345</v>
      </c>
      <c r="O2551">
        <v>182.5</v>
      </c>
      <c r="P2551">
        <v>103</v>
      </c>
      <c r="Q2551">
        <v>31.52</v>
      </c>
      <c r="R2551">
        <v>83</v>
      </c>
      <c r="S2551">
        <v>76</v>
      </c>
      <c r="T2551">
        <v>1</v>
      </c>
    </row>
    <row r="2552" spans="1:20" x14ac:dyDescent="0.35">
      <c r="A2552">
        <v>0</v>
      </c>
      <c r="B2552">
        <v>41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295</v>
      </c>
      <c r="O2552">
        <v>118</v>
      </c>
      <c r="P2552">
        <v>83</v>
      </c>
      <c r="Q2552">
        <v>29.01</v>
      </c>
      <c r="R2552">
        <v>75</v>
      </c>
      <c r="S2552">
        <v>75</v>
      </c>
      <c r="T2552">
        <v>0</v>
      </c>
    </row>
    <row r="2553" spans="1:20" x14ac:dyDescent="0.35">
      <c r="A2553">
        <v>0</v>
      </c>
      <c r="B2553">
        <v>42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1</v>
      </c>
      <c r="I2553">
        <v>10</v>
      </c>
      <c r="J2553">
        <v>0</v>
      </c>
      <c r="K2553">
        <v>0</v>
      </c>
      <c r="L2553">
        <v>0</v>
      </c>
      <c r="M2553">
        <v>0</v>
      </c>
      <c r="N2553">
        <v>173</v>
      </c>
      <c r="O2553">
        <v>105</v>
      </c>
      <c r="P2553">
        <v>70</v>
      </c>
      <c r="Q2553">
        <v>21.98</v>
      </c>
      <c r="R2553">
        <v>60</v>
      </c>
      <c r="S2553">
        <v>79</v>
      </c>
      <c r="T2553">
        <v>0</v>
      </c>
    </row>
    <row r="2554" spans="1:20" x14ac:dyDescent="0.35">
      <c r="A2554">
        <v>1</v>
      </c>
      <c r="B2554">
        <v>61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1</v>
      </c>
      <c r="I2554">
        <v>20</v>
      </c>
      <c r="J2554">
        <v>0</v>
      </c>
      <c r="K2554">
        <v>0</v>
      </c>
      <c r="L2554">
        <v>0</v>
      </c>
      <c r="M2554">
        <v>0</v>
      </c>
      <c r="N2554">
        <v>215</v>
      </c>
      <c r="O2554">
        <v>114</v>
      </c>
      <c r="P2554">
        <v>72.5</v>
      </c>
      <c r="Q2554">
        <v>25.86</v>
      </c>
      <c r="R2554">
        <v>65</v>
      </c>
      <c r="S2554">
        <v>61</v>
      </c>
      <c r="T2554">
        <v>1</v>
      </c>
    </row>
    <row r="2555" spans="1:20" x14ac:dyDescent="0.35">
      <c r="A2555">
        <v>1</v>
      </c>
      <c r="B2555">
        <v>61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193</v>
      </c>
      <c r="O2555">
        <v>108.5</v>
      </c>
      <c r="P2555">
        <v>71</v>
      </c>
      <c r="Q2555">
        <v>31.31</v>
      </c>
      <c r="R2555">
        <v>60</v>
      </c>
      <c r="S2555">
        <v>79.400000000000006</v>
      </c>
      <c r="T2555">
        <v>0</v>
      </c>
    </row>
    <row r="2556" spans="1:20" x14ac:dyDescent="0.35">
      <c r="A2556">
        <v>0</v>
      </c>
      <c r="B2556">
        <v>43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260</v>
      </c>
      <c r="O2556">
        <v>127</v>
      </c>
      <c r="P2556">
        <v>79.5</v>
      </c>
      <c r="Q2556">
        <v>26.01</v>
      </c>
      <c r="R2556">
        <v>63</v>
      </c>
      <c r="S2556">
        <v>77</v>
      </c>
      <c r="T2556">
        <v>0</v>
      </c>
    </row>
    <row r="2557" spans="1:20" x14ac:dyDescent="0.35">
      <c r="A2557">
        <v>0</v>
      </c>
      <c r="B2557">
        <v>53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342</v>
      </c>
      <c r="O2557">
        <v>144</v>
      </c>
      <c r="P2557">
        <v>96</v>
      </c>
      <c r="Q2557">
        <v>32.6</v>
      </c>
      <c r="R2557">
        <v>75</v>
      </c>
      <c r="S2557">
        <v>79.400000000000006</v>
      </c>
      <c r="T2557">
        <v>0</v>
      </c>
    </row>
    <row r="2558" spans="1:20" x14ac:dyDescent="0.35">
      <c r="A2558">
        <v>0</v>
      </c>
      <c r="B2558">
        <v>47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4</v>
      </c>
      <c r="J2558">
        <v>0</v>
      </c>
      <c r="K2558">
        <v>0</v>
      </c>
      <c r="L2558">
        <v>0</v>
      </c>
      <c r="M2558">
        <v>0</v>
      </c>
      <c r="N2558">
        <v>243</v>
      </c>
      <c r="O2558">
        <v>121</v>
      </c>
      <c r="P2558">
        <v>61</v>
      </c>
      <c r="Q2558">
        <v>20.32</v>
      </c>
      <c r="R2558">
        <v>84</v>
      </c>
      <c r="S2558">
        <v>110</v>
      </c>
      <c r="T2558">
        <v>0</v>
      </c>
    </row>
    <row r="2559" spans="1:20" x14ac:dyDescent="0.35">
      <c r="A2559">
        <v>1</v>
      </c>
      <c r="B2559">
        <v>55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246</v>
      </c>
      <c r="O2559">
        <v>147</v>
      </c>
      <c r="P2559">
        <v>86.5</v>
      </c>
      <c r="Q2559">
        <v>24.8</v>
      </c>
      <c r="R2559">
        <v>75</v>
      </c>
      <c r="S2559">
        <v>76</v>
      </c>
      <c r="T2559">
        <v>0</v>
      </c>
    </row>
    <row r="2560" spans="1:20" x14ac:dyDescent="0.35">
      <c r="A2560">
        <v>1</v>
      </c>
      <c r="B2560">
        <v>38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205</v>
      </c>
      <c r="O2560">
        <v>125</v>
      </c>
      <c r="P2560">
        <v>85</v>
      </c>
      <c r="Q2560">
        <v>28.03</v>
      </c>
      <c r="R2560">
        <v>60</v>
      </c>
      <c r="S2560">
        <v>84</v>
      </c>
      <c r="T2560">
        <v>0</v>
      </c>
    </row>
    <row r="2561" spans="1:20" x14ac:dyDescent="0.35">
      <c r="A2561">
        <v>1</v>
      </c>
      <c r="B2561">
        <v>46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1</v>
      </c>
      <c r="I2561">
        <v>20</v>
      </c>
      <c r="J2561">
        <v>0</v>
      </c>
      <c r="K2561">
        <v>0</v>
      </c>
      <c r="L2561">
        <v>0</v>
      </c>
      <c r="M2561">
        <v>0</v>
      </c>
      <c r="N2561">
        <v>219</v>
      </c>
      <c r="O2561">
        <v>118</v>
      </c>
      <c r="P2561">
        <v>79</v>
      </c>
      <c r="Q2561">
        <v>24.17</v>
      </c>
      <c r="R2561">
        <v>70</v>
      </c>
      <c r="S2561">
        <v>90</v>
      </c>
      <c r="T2561">
        <v>0</v>
      </c>
    </row>
    <row r="2562" spans="1:20" x14ac:dyDescent="0.35">
      <c r="A2562">
        <v>0</v>
      </c>
      <c r="B2562">
        <v>64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262</v>
      </c>
      <c r="O2562">
        <v>160</v>
      </c>
      <c r="P2562">
        <v>82</v>
      </c>
      <c r="Q2562">
        <v>21.11</v>
      </c>
      <c r="R2562">
        <v>108</v>
      </c>
      <c r="S2562">
        <v>90</v>
      </c>
      <c r="T2562">
        <v>0</v>
      </c>
    </row>
    <row r="2563" spans="1:20" x14ac:dyDescent="0.35">
      <c r="A2563">
        <v>0</v>
      </c>
      <c r="B2563">
        <v>40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1</v>
      </c>
      <c r="I2563">
        <v>5</v>
      </c>
      <c r="J2563">
        <v>0</v>
      </c>
      <c r="K2563">
        <v>0</v>
      </c>
      <c r="L2563">
        <v>0</v>
      </c>
      <c r="M2563">
        <v>0</v>
      </c>
      <c r="N2563">
        <v>155</v>
      </c>
      <c r="O2563">
        <v>120</v>
      </c>
      <c r="P2563">
        <v>73.5</v>
      </c>
      <c r="Q2563">
        <v>21.32</v>
      </c>
      <c r="R2563">
        <v>65</v>
      </c>
      <c r="S2563">
        <v>78</v>
      </c>
      <c r="T2563">
        <v>0</v>
      </c>
    </row>
    <row r="2564" spans="1:20" x14ac:dyDescent="0.35">
      <c r="A2564">
        <v>0</v>
      </c>
      <c r="B2564">
        <v>60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254</v>
      </c>
      <c r="O2564">
        <v>114</v>
      </c>
      <c r="P2564">
        <v>78</v>
      </c>
      <c r="Q2564">
        <v>33.880000000000003</v>
      </c>
      <c r="R2564">
        <v>94</v>
      </c>
      <c r="S2564">
        <v>84</v>
      </c>
      <c r="T2564">
        <v>0</v>
      </c>
    </row>
    <row r="2565" spans="1:20" x14ac:dyDescent="0.35">
      <c r="A2565">
        <v>0</v>
      </c>
      <c r="B2565">
        <v>63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150</v>
      </c>
      <c r="O2565">
        <v>152</v>
      </c>
      <c r="P2565">
        <v>88</v>
      </c>
      <c r="Q2565">
        <v>36.54</v>
      </c>
      <c r="R2565">
        <v>72</v>
      </c>
      <c r="S2565">
        <v>170</v>
      </c>
      <c r="T2565">
        <v>0</v>
      </c>
    </row>
    <row r="2566" spans="1:20" x14ac:dyDescent="0.35">
      <c r="A2566">
        <v>0</v>
      </c>
      <c r="B2566">
        <v>64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255</v>
      </c>
      <c r="O2566">
        <v>147.5</v>
      </c>
      <c r="P2566">
        <v>93</v>
      </c>
      <c r="Q2566">
        <v>25.16</v>
      </c>
      <c r="R2566">
        <v>95</v>
      </c>
      <c r="S2566">
        <v>84</v>
      </c>
      <c r="T2566">
        <v>0</v>
      </c>
    </row>
    <row r="2567" spans="1:20" x14ac:dyDescent="0.35">
      <c r="A2567">
        <v>1</v>
      </c>
      <c r="B2567">
        <v>45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279</v>
      </c>
      <c r="O2567">
        <v>143.5</v>
      </c>
      <c r="P2567">
        <v>90</v>
      </c>
      <c r="Q2567">
        <v>21.07</v>
      </c>
      <c r="R2567">
        <v>90</v>
      </c>
      <c r="S2567">
        <v>87</v>
      </c>
      <c r="T2567">
        <v>0</v>
      </c>
    </row>
    <row r="2568" spans="1:20" x14ac:dyDescent="0.35">
      <c r="A2568">
        <v>1</v>
      </c>
      <c r="B2568">
        <v>47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1</v>
      </c>
      <c r="I2568">
        <v>20</v>
      </c>
      <c r="J2568">
        <v>0</v>
      </c>
      <c r="K2568">
        <v>0</v>
      </c>
      <c r="L2568">
        <v>0</v>
      </c>
      <c r="M2568">
        <v>0</v>
      </c>
      <c r="N2568">
        <v>210</v>
      </c>
      <c r="O2568">
        <v>131</v>
      </c>
      <c r="P2568">
        <v>74</v>
      </c>
      <c r="Q2568">
        <v>18.88</v>
      </c>
      <c r="R2568">
        <v>60</v>
      </c>
      <c r="S2568">
        <v>86</v>
      </c>
      <c r="T2568">
        <v>0</v>
      </c>
    </row>
    <row r="2569" spans="1:20" x14ac:dyDescent="0.35">
      <c r="A2569">
        <v>1</v>
      </c>
      <c r="B2569">
        <v>54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226</v>
      </c>
      <c r="O2569">
        <v>122.5</v>
      </c>
      <c r="P2569">
        <v>77.5</v>
      </c>
      <c r="Q2569">
        <v>27.93</v>
      </c>
      <c r="R2569">
        <v>92</v>
      </c>
      <c r="S2569">
        <v>71</v>
      </c>
      <c r="T2569">
        <v>0</v>
      </c>
    </row>
    <row r="2570" spans="1:20" x14ac:dyDescent="0.35">
      <c r="A2570">
        <v>0</v>
      </c>
      <c r="B2570">
        <v>42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1</v>
      </c>
      <c r="I2570">
        <v>20</v>
      </c>
      <c r="J2570">
        <v>0</v>
      </c>
      <c r="K2570">
        <v>0</v>
      </c>
      <c r="L2570">
        <v>0</v>
      </c>
      <c r="M2570">
        <v>0</v>
      </c>
      <c r="N2570">
        <v>171</v>
      </c>
      <c r="O2570">
        <v>111</v>
      </c>
      <c r="P2570">
        <v>81</v>
      </c>
      <c r="Q2570">
        <v>29.47</v>
      </c>
      <c r="R2570">
        <v>75</v>
      </c>
      <c r="S2570">
        <v>77</v>
      </c>
      <c r="T2570">
        <v>0</v>
      </c>
    </row>
    <row r="2571" spans="1:20" x14ac:dyDescent="0.35">
      <c r="A2571">
        <v>0</v>
      </c>
      <c r="B2571">
        <v>52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240</v>
      </c>
      <c r="O2571">
        <v>139</v>
      </c>
      <c r="P2571">
        <v>80</v>
      </c>
      <c r="Q2571">
        <v>22</v>
      </c>
      <c r="R2571">
        <v>68</v>
      </c>
      <c r="S2571">
        <v>79.400000000000006</v>
      </c>
      <c r="T2571">
        <v>0</v>
      </c>
    </row>
    <row r="2572" spans="1:20" x14ac:dyDescent="0.35">
      <c r="A2572">
        <v>1</v>
      </c>
      <c r="B2572">
        <v>46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220</v>
      </c>
      <c r="O2572">
        <v>119</v>
      </c>
      <c r="P2572">
        <v>80</v>
      </c>
      <c r="Q2572">
        <v>25.86</v>
      </c>
      <c r="R2572">
        <v>75</v>
      </c>
      <c r="S2572">
        <v>95</v>
      </c>
      <c r="T2572">
        <v>0</v>
      </c>
    </row>
    <row r="2573" spans="1:20" x14ac:dyDescent="0.35">
      <c r="A2573">
        <v>0</v>
      </c>
      <c r="B2573">
        <v>55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208</v>
      </c>
      <c r="O2573">
        <v>190</v>
      </c>
      <c r="P2573">
        <v>130</v>
      </c>
      <c r="Q2573">
        <v>56.8</v>
      </c>
      <c r="R2573">
        <v>90</v>
      </c>
      <c r="S2573">
        <v>86</v>
      </c>
      <c r="T2573">
        <v>1</v>
      </c>
    </row>
    <row r="2574" spans="1:20" x14ac:dyDescent="0.35">
      <c r="A2574">
        <v>0</v>
      </c>
      <c r="B2574">
        <v>40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1</v>
      </c>
      <c r="I2574">
        <v>20</v>
      </c>
      <c r="J2574">
        <v>0</v>
      </c>
      <c r="K2574">
        <v>0</v>
      </c>
      <c r="L2574">
        <v>0</v>
      </c>
      <c r="M2574">
        <v>0</v>
      </c>
      <c r="N2574">
        <v>250</v>
      </c>
      <c r="O2574">
        <v>104</v>
      </c>
      <c r="P2574">
        <v>74</v>
      </c>
      <c r="Q2574">
        <v>18.75</v>
      </c>
      <c r="R2574">
        <v>90</v>
      </c>
      <c r="S2574">
        <v>79.400000000000006</v>
      </c>
      <c r="T2574">
        <v>0</v>
      </c>
    </row>
    <row r="2575" spans="1:20" x14ac:dyDescent="0.35">
      <c r="A2575">
        <v>1</v>
      </c>
      <c r="B2575">
        <v>44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1</v>
      </c>
      <c r="I2575">
        <v>20</v>
      </c>
      <c r="J2575">
        <v>0</v>
      </c>
      <c r="K2575">
        <v>0</v>
      </c>
      <c r="L2575">
        <v>0</v>
      </c>
      <c r="M2575">
        <v>0</v>
      </c>
      <c r="N2575">
        <v>211</v>
      </c>
      <c r="O2575">
        <v>145</v>
      </c>
      <c r="P2575">
        <v>88</v>
      </c>
      <c r="Q2575">
        <v>23.39</v>
      </c>
      <c r="R2575">
        <v>60</v>
      </c>
      <c r="S2575">
        <v>79</v>
      </c>
      <c r="T2575">
        <v>0</v>
      </c>
    </row>
    <row r="2576" spans="1:20" x14ac:dyDescent="0.35">
      <c r="A2576">
        <v>1</v>
      </c>
      <c r="B2576">
        <v>52</v>
      </c>
      <c r="C2576">
        <v>0</v>
      </c>
      <c r="D2576">
        <v>1</v>
      </c>
      <c r="E2576">
        <v>0</v>
      </c>
      <c r="F2576">
        <v>0</v>
      </c>
      <c r="G2576">
        <v>0</v>
      </c>
      <c r="H2576">
        <v>1</v>
      </c>
      <c r="I2576">
        <v>30</v>
      </c>
      <c r="J2576">
        <v>0</v>
      </c>
      <c r="K2576">
        <v>0</v>
      </c>
      <c r="L2576">
        <v>0</v>
      </c>
      <c r="M2576">
        <v>0</v>
      </c>
      <c r="N2576">
        <v>248</v>
      </c>
      <c r="O2576">
        <v>119</v>
      </c>
      <c r="P2576">
        <v>82</v>
      </c>
      <c r="Q2576">
        <v>26.55</v>
      </c>
      <c r="R2576">
        <v>65</v>
      </c>
      <c r="S2576">
        <v>100</v>
      </c>
      <c r="T2576">
        <v>0</v>
      </c>
    </row>
    <row r="2577" spans="1:20" x14ac:dyDescent="0.35">
      <c r="A2577">
        <v>0</v>
      </c>
      <c r="B2577">
        <v>65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344</v>
      </c>
      <c r="O2577">
        <v>120</v>
      </c>
      <c r="P2577">
        <v>75</v>
      </c>
      <c r="Q2577">
        <v>25.41</v>
      </c>
      <c r="R2577">
        <v>87</v>
      </c>
      <c r="S2577">
        <v>98</v>
      </c>
      <c r="T2577">
        <v>0</v>
      </c>
    </row>
    <row r="2578" spans="1:20" x14ac:dyDescent="0.35">
      <c r="A2578">
        <v>0</v>
      </c>
      <c r="B2578">
        <v>51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285</v>
      </c>
      <c r="O2578">
        <v>151.5</v>
      </c>
      <c r="P2578">
        <v>79</v>
      </c>
      <c r="Q2578">
        <v>26.91</v>
      </c>
      <c r="R2578">
        <v>84</v>
      </c>
      <c r="S2578">
        <v>76</v>
      </c>
      <c r="T2578">
        <v>0</v>
      </c>
    </row>
    <row r="2579" spans="1:20" x14ac:dyDescent="0.35">
      <c r="A2579">
        <v>0</v>
      </c>
      <c r="B2579">
        <v>42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158</v>
      </c>
      <c r="O2579">
        <v>127.5</v>
      </c>
      <c r="P2579">
        <v>90</v>
      </c>
      <c r="Q2579">
        <v>31.75</v>
      </c>
      <c r="R2579">
        <v>120</v>
      </c>
      <c r="S2579">
        <v>92</v>
      </c>
      <c r="T2579">
        <v>0</v>
      </c>
    </row>
    <row r="2580" spans="1:20" x14ac:dyDescent="0.35">
      <c r="A2580">
        <v>1</v>
      </c>
      <c r="B2580">
        <v>42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1</v>
      </c>
      <c r="I2580">
        <v>20</v>
      </c>
      <c r="J2580">
        <v>0</v>
      </c>
      <c r="K2580">
        <v>0</v>
      </c>
      <c r="L2580">
        <v>0</v>
      </c>
      <c r="M2580">
        <v>0</v>
      </c>
      <c r="N2580">
        <v>272</v>
      </c>
      <c r="O2580">
        <v>125.5</v>
      </c>
      <c r="P2580">
        <v>80.5</v>
      </c>
      <c r="Q2580">
        <v>25.35</v>
      </c>
      <c r="R2580">
        <v>66</v>
      </c>
      <c r="S2580">
        <v>71</v>
      </c>
      <c r="T2580">
        <v>0</v>
      </c>
    </row>
    <row r="2581" spans="1:20" x14ac:dyDescent="0.35">
      <c r="A2581">
        <v>1</v>
      </c>
      <c r="B2581">
        <v>58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1</v>
      </c>
      <c r="I2581">
        <v>15</v>
      </c>
      <c r="J2581">
        <v>0</v>
      </c>
      <c r="K2581">
        <v>0</v>
      </c>
      <c r="L2581">
        <v>0</v>
      </c>
      <c r="M2581">
        <v>0</v>
      </c>
      <c r="N2581">
        <v>175</v>
      </c>
      <c r="O2581">
        <v>83.5</v>
      </c>
      <c r="P2581">
        <v>58</v>
      </c>
      <c r="Q2581">
        <v>29.66</v>
      </c>
      <c r="R2581">
        <v>95</v>
      </c>
      <c r="S2581">
        <v>115</v>
      </c>
      <c r="T2581">
        <v>0</v>
      </c>
    </row>
    <row r="2582" spans="1:20" x14ac:dyDescent="0.35">
      <c r="A2582">
        <v>0</v>
      </c>
      <c r="B2582">
        <v>40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10</v>
      </c>
      <c r="J2582">
        <v>0</v>
      </c>
      <c r="K2582">
        <v>0</v>
      </c>
      <c r="L2582">
        <v>0</v>
      </c>
      <c r="M2582">
        <v>0</v>
      </c>
      <c r="N2582">
        <v>209</v>
      </c>
      <c r="O2582">
        <v>96</v>
      </c>
      <c r="P2582">
        <v>67</v>
      </c>
      <c r="Q2582">
        <v>23.46</v>
      </c>
      <c r="R2582">
        <v>52</v>
      </c>
      <c r="S2582">
        <v>70</v>
      </c>
      <c r="T2582">
        <v>0</v>
      </c>
    </row>
    <row r="2583" spans="1:20" x14ac:dyDescent="0.35">
      <c r="A2583">
        <v>1</v>
      </c>
      <c r="B2583">
        <v>41</v>
      </c>
      <c r="C2583">
        <v>0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30</v>
      </c>
      <c r="J2583">
        <v>0</v>
      </c>
      <c r="K2583">
        <v>0</v>
      </c>
      <c r="L2583">
        <v>1</v>
      </c>
      <c r="M2583">
        <v>0</v>
      </c>
      <c r="N2583">
        <v>292</v>
      </c>
      <c r="O2583">
        <v>152</v>
      </c>
      <c r="P2583">
        <v>73</v>
      </c>
      <c r="Q2583">
        <v>25.21</v>
      </c>
      <c r="R2583">
        <v>75</v>
      </c>
      <c r="S2583">
        <v>112</v>
      </c>
      <c r="T2583">
        <v>0</v>
      </c>
    </row>
    <row r="2584" spans="1:20" x14ac:dyDescent="0.35">
      <c r="A2584">
        <v>0</v>
      </c>
      <c r="B2584">
        <v>57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1</v>
      </c>
      <c r="M2584">
        <v>1</v>
      </c>
      <c r="N2584">
        <v>318</v>
      </c>
      <c r="O2584">
        <v>161</v>
      </c>
      <c r="P2584">
        <v>90</v>
      </c>
      <c r="Q2584">
        <v>38.11</v>
      </c>
      <c r="R2584">
        <v>68</v>
      </c>
      <c r="S2584">
        <v>112</v>
      </c>
      <c r="T2584">
        <v>0</v>
      </c>
    </row>
    <row r="2585" spans="1:20" x14ac:dyDescent="0.35">
      <c r="A2585">
        <v>1</v>
      </c>
      <c r="B2585">
        <v>55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222</v>
      </c>
      <c r="O2585">
        <v>129</v>
      </c>
      <c r="P2585">
        <v>86.5</v>
      </c>
      <c r="Q2585">
        <v>33.76</v>
      </c>
      <c r="R2585">
        <v>95</v>
      </c>
      <c r="S2585">
        <v>92</v>
      </c>
      <c r="T2585">
        <v>1</v>
      </c>
    </row>
    <row r="2586" spans="1:20" x14ac:dyDescent="0.35">
      <c r="A2586">
        <v>0</v>
      </c>
      <c r="B2586">
        <v>65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230</v>
      </c>
      <c r="O2586">
        <v>159</v>
      </c>
      <c r="P2586">
        <v>87</v>
      </c>
      <c r="Q2586">
        <v>22.91</v>
      </c>
      <c r="R2586">
        <v>70</v>
      </c>
      <c r="S2586">
        <v>65</v>
      </c>
      <c r="T2586">
        <v>1</v>
      </c>
    </row>
    <row r="2587" spans="1:20" x14ac:dyDescent="0.35">
      <c r="A2587">
        <v>0</v>
      </c>
      <c r="B2587">
        <v>59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364</v>
      </c>
      <c r="O2587">
        <v>142</v>
      </c>
      <c r="P2587">
        <v>84</v>
      </c>
      <c r="Q2587">
        <v>26.24</v>
      </c>
      <c r="R2587">
        <v>67</v>
      </c>
      <c r="S2587">
        <v>70</v>
      </c>
      <c r="T2587">
        <v>0</v>
      </c>
    </row>
    <row r="2588" spans="1:20" x14ac:dyDescent="0.35">
      <c r="A2588">
        <v>1</v>
      </c>
      <c r="B2588">
        <v>51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1</v>
      </c>
      <c r="I2588">
        <v>15</v>
      </c>
      <c r="J2588">
        <v>0</v>
      </c>
      <c r="K2588">
        <v>0</v>
      </c>
      <c r="L2588">
        <v>0</v>
      </c>
      <c r="M2588">
        <v>0</v>
      </c>
      <c r="N2588">
        <v>339</v>
      </c>
      <c r="O2588">
        <v>137.5</v>
      </c>
      <c r="P2588">
        <v>81</v>
      </c>
      <c r="Q2588">
        <v>24.22</v>
      </c>
      <c r="R2588">
        <v>80</v>
      </c>
      <c r="S2588">
        <v>85</v>
      </c>
      <c r="T2588">
        <v>1</v>
      </c>
    </row>
    <row r="2589" spans="1:20" x14ac:dyDescent="0.35">
      <c r="A2589">
        <v>1</v>
      </c>
      <c r="B2589">
        <v>36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20</v>
      </c>
      <c r="J2589">
        <v>0</v>
      </c>
      <c r="K2589">
        <v>0</v>
      </c>
      <c r="L2589">
        <v>0</v>
      </c>
      <c r="M2589">
        <v>0</v>
      </c>
      <c r="N2589">
        <v>242</v>
      </c>
      <c r="O2589">
        <v>115</v>
      </c>
      <c r="P2589">
        <v>75</v>
      </c>
      <c r="Q2589">
        <v>25.64</v>
      </c>
      <c r="R2589">
        <v>83</v>
      </c>
      <c r="S2589">
        <v>83</v>
      </c>
      <c r="T2589">
        <v>0</v>
      </c>
    </row>
    <row r="2590" spans="1:20" x14ac:dyDescent="0.35">
      <c r="A2590">
        <v>1</v>
      </c>
      <c r="B2590">
        <v>63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10</v>
      </c>
      <c r="J2590">
        <v>0</v>
      </c>
      <c r="K2590">
        <v>0</v>
      </c>
      <c r="L2590">
        <v>1</v>
      </c>
      <c r="M2590">
        <v>0</v>
      </c>
      <c r="N2590">
        <v>230</v>
      </c>
      <c r="O2590">
        <v>152.5</v>
      </c>
      <c r="P2590">
        <v>88</v>
      </c>
      <c r="Q2590">
        <v>24.1</v>
      </c>
      <c r="R2590">
        <v>72</v>
      </c>
      <c r="S2590">
        <v>74</v>
      </c>
      <c r="T2590">
        <v>0</v>
      </c>
    </row>
    <row r="2591" spans="1:20" x14ac:dyDescent="0.35">
      <c r="A2591">
        <v>1</v>
      </c>
      <c r="B2591">
        <v>37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1</v>
      </c>
      <c r="I2591">
        <v>30</v>
      </c>
      <c r="J2591">
        <v>0</v>
      </c>
      <c r="K2591">
        <v>0</v>
      </c>
      <c r="L2591">
        <v>0</v>
      </c>
      <c r="M2591">
        <v>0</v>
      </c>
      <c r="N2591">
        <v>179</v>
      </c>
      <c r="O2591">
        <v>131.5</v>
      </c>
      <c r="P2591">
        <v>81</v>
      </c>
      <c r="Q2591">
        <v>24.99</v>
      </c>
      <c r="R2591">
        <v>64</v>
      </c>
      <c r="S2591">
        <v>68</v>
      </c>
      <c r="T2591">
        <v>0</v>
      </c>
    </row>
    <row r="2592" spans="1:20" x14ac:dyDescent="0.35">
      <c r="A2592">
        <v>1</v>
      </c>
      <c r="B2592">
        <v>51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20</v>
      </c>
      <c r="J2592">
        <v>0</v>
      </c>
      <c r="K2592">
        <v>0</v>
      </c>
      <c r="L2592">
        <v>0</v>
      </c>
      <c r="M2592">
        <v>0</v>
      </c>
      <c r="N2592">
        <v>215</v>
      </c>
      <c r="O2592">
        <v>115</v>
      </c>
      <c r="P2592">
        <v>69</v>
      </c>
      <c r="Q2592">
        <v>25.7</v>
      </c>
      <c r="R2592">
        <v>68</v>
      </c>
      <c r="S2592">
        <v>77</v>
      </c>
      <c r="T2592">
        <v>0</v>
      </c>
    </row>
    <row r="2593" spans="1:20" x14ac:dyDescent="0.35">
      <c r="A2593">
        <v>1</v>
      </c>
      <c r="B2593">
        <v>52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210</v>
      </c>
      <c r="O2593">
        <v>128</v>
      </c>
      <c r="P2593">
        <v>87</v>
      </c>
      <c r="Q2593">
        <v>26.25</v>
      </c>
      <c r="R2593">
        <v>67</v>
      </c>
      <c r="S2593">
        <v>61</v>
      </c>
      <c r="T2593">
        <v>0</v>
      </c>
    </row>
    <row r="2594" spans="1:20" x14ac:dyDescent="0.35">
      <c r="A2594">
        <v>0</v>
      </c>
      <c r="B2594">
        <v>47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9</v>
      </c>
      <c r="J2594">
        <v>0</v>
      </c>
      <c r="K2594">
        <v>0</v>
      </c>
      <c r="L2594">
        <v>0</v>
      </c>
      <c r="M2594">
        <v>0</v>
      </c>
      <c r="N2594">
        <v>250</v>
      </c>
      <c r="O2594">
        <v>98</v>
      </c>
      <c r="P2594">
        <v>73</v>
      </c>
      <c r="Q2594">
        <v>24.39</v>
      </c>
      <c r="R2594">
        <v>60</v>
      </c>
      <c r="S2594">
        <v>88</v>
      </c>
      <c r="T2594">
        <v>0</v>
      </c>
    </row>
    <row r="2595" spans="1:20" x14ac:dyDescent="0.35">
      <c r="A2595">
        <v>0</v>
      </c>
      <c r="B2595">
        <v>56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307</v>
      </c>
      <c r="O2595">
        <v>118</v>
      </c>
      <c r="P2595">
        <v>80</v>
      </c>
      <c r="Q2595">
        <v>29.67</v>
      </c>
      <c r="R2595">
        <v>60</v>
      </c>
      <c r="S2595">
        <v>70</v>
      </c>
      <c r="T2595">
        <v>0</v>
      </c>
    </row>
    <row r="2596" spans="1:20" x14ac:dyDescent="0.35">
      <c r="A2596">
        <v>0</v>
      </c>
      <c r="B2596">
        <v>39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253</v>
      </c>
      <c r="O2596">
        <v>127</v>
      </c>
      <c r="P2596">
        <v>68</v>
      </c>
      <c r="Q2596">
        <v>23.29</v>
      </c>
      <c r="R2596">
        <v>85</v>
      </c>
      <c r="S2596">
        <v>75</v>
      </c>
      <c r="T2596">
        <v>0</v>
      </c>
    </row>
    <row r="2597" spans="1:20" x14ac:dyDescent="0.35">
      <c r="A2597">
        <v>0</v>
      </c>
      <c r="B2597">
        <v>68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242</v>
      </c>
      <c r="O2597">
        <v>146.5</v>
      </c>
      <c r="P2597">
        <v>71</v>
      </c>
      <c r="Q2597">
        <v>25.21</v>
      </c>
      <c r="R2597">
        <v>100</v>
      </c>
      <c r="S2597">
        <v>96</v>
      </c>
      <c r="T2597">
        <v>0</v>
      </c>
    </row>
    <row r="2598" spans="1:20" x14ac:dyDescent="0.35">
      <c r="A2598">
        <v>0</v>
      </c>
      <c r="B2598">
        <v>52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291</v>
      </c>
      <c r="O2598">
        <v>150</v>
      </c>
      <c r="P2598">
        <v>94</v>
      </c>
      <c r="Q2598">
        <v>28.68</v>
      </c>
      <c r="R2598">
        <v>67</v>
      </c>
      <c r="S2598">
        <v>74</v>
      </c>
      <c r="T2598">
        <v>0</v>
      </c>
    </row>
    <row r="2599" spans="1:20" x14ac:dyDescent="0.35">
      <c r="A2599">
        <v>0</v>
      </c>
      <c r="B2599">
        <v>65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295</v>
      </c>
      <c r="O2599">
        <v>210</v>
      </c>
      <c r="P2599">
        <v>135</v>
      </c>
      <c r="Q2599">
        <v>24.73</v>
      </c>
      <c r="R2599">
        <v>72</v>
      </c>
      <c r="S2599">
        <v>93</v>
      </c>
      <c r="T2599">
        <v>1</v>
      </c>
    </row>
    <row r="2600" spans="1:20" x14ac:dyDescent="0.35">
      <c r="A2600">
        <v>1</v>
      </c>
      <c r="B2600">
        <v>47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1</v>
      </c>
      <c r="I2600">
        <v>25</v>
      </c>
      <c r="J2600">
        <v>0</v>
      </c>
      <c r="K2600">
        <v>0</v>
      </c>
      <c r="L2600">
        <v>0</v>
      </c>
      <c r="M2600">
        <v>0</v>
      </c>
      <c r="N2600">
        <v>173</v>
      </c>
      <c r="O2600">
        <v>117.5</v>
      </c>
      <c r="P2600">
        <v>77.5</v>
      </c>
      <c r="Q2600">
        <v>20.23</v>
      </c>
      <c r="R2600">
        <v>68</v>
      </c>
      <c r="S2600">
        <v>75</v>
      </c>
      <c r="T2600">
        <v>0</v>
      </c>
    </row>
    <row r="2601" spans="1:20" x14ac:dyDescent="0.35">
      <c r="A2601">
        <v>0</v>
      </c>
      <c r="B2601">
        <v>54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248</v>
      </c>
      <c r="O2601">
        <v>131.5</v>
      </c>
      <c r="P2601">
        <v>83</v>
      </c>
      <c r="Q2601">
        <v>26.84</v>
      </c>
      <c r="R2601">
        <v>67</v>
      </c>
      <c r="S2601">
        <v>63</v>
      </c>
      <c r="T2601">
        <v>0</v>
      </c>
    </row>
    <row r="2602" spans="1:20" x14ac:dyDescent="0.35">
      <c r="A2602">
        <v>1</v>
      </c>
      <c r="B2602">
        <v>67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1</v>
      </c>
      <c r="I2602">
        <v>10</v>
      </c>
      <c r="J2602">
        <v>0</v>
      </c>
      <c r="K2602">
        <v>0</v>
      </c>
      <c r="L2602">
        <v>1</v>
      </c>
      <c r="M2602">
        <v>0</v>
      </c>
      <c r="N2602">
        <v>194</v>
      </c>
      <c r="O2602">
        <v>171</v>
      </c>
      <c r="P2602">
        <v>84</v>
      </c>
      <c r="Q2602">
        <v>21.64</v>
      </c>
      <c r="R2602">
        <v>75</v>
      </c>
      <c r="S2602">
        <v>88</v>
      </c>
      <c r="T2602">
        <v>0</v>
      </c>
    </row>
    <row r="2603" spans="1:20" x14ac:dyDescent="0.35">
      <c r="A2603">
        <v>1</v>
      </c>
      <c r="B2603">
        <v>63</v>
      </c>
      <c r="C2603">
        <v>0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204</v>
      </c>
      <c r="O2603">
        <v>158</v>
      </c>
      <c r="P2603">
        <v>109</v>
      </c>
      <c r="Q2603">
        <v>28.4</v>
      </c>
      <c r="R2603">
        <v>75</v>
      </c>
      <c r="S2603">
        <v>71</v>
      </c>
      <c r="T2603">
        <v>0</v>
      </c>
    </row>
    <row r="2604" spans="1:20" x14ac:dyDescent="0.35">
      <c r="A2604">
        <v>0</v>
      </c>
      <c r="B2604">
        <v>58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220</v>
      </c>
      <c r="O2604">
        <v>121</v>
      </c>
      <c r="P2604">
        <v>75</v>
      </c>
      <c r="Q2604">
        <v>25.33</v>
      </c>
      <c r="R2604">
        <v>73</v>
      </c>
      <c r="S2604">
        <v>76</v>
      </c>
      <c r="T2604">
        <v>0</v>
      </c>
    </row>
    <row r="2605" spans="1:20" x14ac:dyDescent="0.35">
      <c r="A2605">
        <v>0</v>
      </c>
      <c r="B2605">
        <v>40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159</v>
      </c>
      <c r="O2605">
        <v>142</v>
      </c>
      <c r="P2605">
        <v>90.5</v>
      </c>
      <c r="Q2605">
        <v>22.31</v>
      </c>
      <c r="R2605">
        <v>100</v>
      </c>
      <c r="S2605">
        <v>79.400000000000006</v>
      </c>
      <c r="T2605">
        <v>0</v>
      </c>
    </row>
    <row r="2606" spans="1:20" x14ac:dyDescent="0.35">
      <c r="A2606">
        <v>0</v>
      </c>
      <c r="B2606">
        <v>63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246</v>
      </c>
      <c r="O2606">
        <v>116</v>
      </c>
      <c r="P2606">
        <v>69</v>
      </c>
      <c r="Q2606">
        <v>23.44</v>
      </c>
      <c r="R2606">
        <v>65</v>
      </c>
      <c r="S2606">
        <v>78</v>
      </c>
      <c r="T2606">
        <v>1</v>
      </c>
    </row>
    <row r="2607" spans="1:20" x14ac:dyDescent="0.35">
      <c r="A2607">
        <v>1</v>
      </c>
      <c r="B2607">
        <v>58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1</v>
      </c>
      <c r="I2607">
        <v>20</v>
      </c>
      <c r="J2607">
        <v>0</v>
      </c>
      <c r="K2607">
        <v>0</v>
      </c>
      <c r="L2607">
        <v>0</v>
      </c>
      <c r="M2607">
        <v>0</v>
      </c>
      <c r="N2607">
        <v>207</v>
      </c>
      <c r="O2607">
        <v>110</v>
      </c>
      <c r="P2607">
        <v>80</v>
      </c>
      <c r="Q2607">
        <v>23.55</v>
      </c>
      <c r="R2607">
        <v>78</v>
      </c>
      <c r="S2607">
        <v>78</v>
      </c>
      <c r="T2607">
        <v>0</v>
      </c>
    </row>
    <row r="2608" spans="1:20" x14ac:dyDescent="0.35">
      <c r="A2608">
        <v>0</v>
      </c>
      <c r="B2608">
        <v>36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20</v>
      </c>
      <c r="J2608">
        <v>0</v>
      </c>
      <c r="K2608">
        <v>0</v>
      </c>
      <c r="L2608">
        <v>0</v>
      </c>
      <c r="M2608">
        <v>0</v>
      </c>
      <c r="N2608">
        <v>177</v>
      </c>
      <c r="O2608">
        <v>115</v>
      </c>
      <c r="P2608">
        <v>63.5</v>
      </c>
      <c r="Q2608">
        <v>22.54</v>
      </c>
      <c r="R2608">
        <v>71</v>
      </c>
      <c r="S2608">
        <v>73</v>
      </c>
      <c r="T2608">
        <v>0</v>
      </c>
    </row>
    <row r="2609" spans="1:20" x14ac:dyDescent="0.35">
      <c r="A2609">
        <v>0</v>
      </c>
      <c r="B2609">
        <v>46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208</v>
      </c>
      <c r="O2609">
        <v>122</v>
      </c>
      <c r="P2609">
        <v>76</v>
      </c>
      <c r="Q2609">
        <v>18.399999999999999</v>
      </c>
      <c r="R2609">
        <v>75</v>
      </c>
      <c r="S2609">
        <v>70</v>
      </c>
      <c r="T2609">
        <v>0</v>
      </c>
    </row>
    <row r="2610" spans="1:20" x14ac:dyDescent="0.35">
      <c r="A2610">
        <v>1</v>
      </c>
      <c r="B2610">
        <v>64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1</v>
      </c>
      <c r="I2610">
        <v>20</v>
      </c>
      <c r="J2610">
        <v>0</v>
      </c>
      <c r="K2610">
        <v>0</v>
      </c>
      <c r="L2610">
        <v>0</v>
      </c>
      <c r="M2610">
        <v>0</v>
      </c>
      <c r="N2610">
        <v>259</v>
      </c>
      <c r="O2610">
        <v>115</v>
      </c>
      <c r="P2610">
        <v>81</v>
      </c>
      <c r="Q2610">
        <v>20.09</v>
      </c>
      <c r="R2610">
        <v>72</v>
      </c>
      <c r="S2610">
        <v>78</v>
      </c>
      <c r="T2610">
        <v>0</v>
      </c>
    </row>
    <row r="2611" spans="1:20" x14ac:dyDescent="0.35">
      <c r="A2611">
        <v>0</v>
      </c>
      <c r="B2611">
        <v>41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180</v>
      </c>
      <c r="O2611">
        <v>124</v>
      </c>
      <c r="P2611">
        <v>75.5</v>
      </c>
      <c r="Q2611">
        <v>24.2</v>
      </c>
      <c r="R2611">
        <v>68</v>
      </c>
      <c r="S2611">
        <v>79.400000000000006</v>
      </c>
      <c r="T2611">
        <v>0</v>
      </c>
    </row>
    <row r="2612" spans="1:20" x14ac:dyDescent="0.35">
      <c r="A2612">
        <v>0</v>
      </c>
      <c r="B2612">
        <v>43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1</v>
      </c>
      <c r="I2612">
        <v>15</v>
      </c>
      <c r="J2612">
        <v>0</v>
      </c>
      <c r="K2612">
        <v>0</v>
      </c>
      <c r="L2612">
        <v>0</v>
      </c>
      <c r="M2612">
        <v>0</v>
      </c>
      <c r="N2612">
        <v>315</v>
      </c>
      <c r="O2612">
        <v>132.5</v>
      </c>
      <c r="P2612">
        <v>76.5</v>
      </c>
      <c r="Q2612">
        <v>31.54</v>
      </c>
      <c r="R2612">
        <v>95</v>
      </c>
      <c r="S2612">
        <v>79.400000000000006</v>
      </c>
      <c r="T2612">
        <v>0</v>
      </c>
    </row>
    <row r="2613" spans="1:20" x14ac:dyDescent="0.35">
      <c r="A2613">
        <v>0</v>
      </c>
      <c r="B2613">
        <v>56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262</v>
      </c>
      <c r="O2613">
        <v>150</v>
      </c>
      <c r="P2613">
        <v>89</v>
      </c>
      <c r="Q2613">
        <v>40.21</v>
      </c>
      <c r="R2613">
        <v>75</v>
      </c>
      <c r="S2613">
        <v>86</v>
      </c>
      <c r="T2613">
        <v>0</v>
      </c>
    </row>
    <row r="2614" spans="1:20" x14ac:dyDescent="0.35">
      <c r="A2614">
        <v>0</v>
      </c>
      <c r="B2614">
        <v>68</v>
      </c>
      <c r="C2614">
        <v>0</v>
      </c>
      <c r="D2614">
        <v>0</v>
      </c>
      <c r="E2614">
        <v>1</v>
      </c>
      <c r="F2614">
        <v>0</v>
      </c>
      <c r="G2614">
        <v>0</v>
      </c>
      <c r="H2614">
        <v>1</v>
      </c>
      <c r="I2614">
        <v>20</v>
      </c>
      <c r="J2614">
        <v>0</v>
      </c>
      <c r="K2614">
        <v>0</v>
      </c>
      <c r="L2614">
        <v>0</v>
      </c>
      <c r="M2614">
        <v>0</v>
      </c>
      <c r="N2614">
        <v>322</v>
      </c>
      <c r="O2614">
        <v>148</v>
      </c>
      <c r="P2614">
        <v>95</v>
      </c>
      <c r="Q2614">
        <v>20.98</v>
      </c>
      <c r="R2614">
        <v>95</v>
      </c>
      <c r="S2614">
        <v>72</v>
      </c>
      <c r="T2614">
        <v>0</v>
      </c>
    </row>
    <row r="2615" spans="1:20" x14ac:dyDescent="0.35">
      <c r="A2615">
        <v>0</v>
      </c>
      <c r="B2615">
        <v>48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5</v>
      </c>
      <c r="J2615">
        <v>0</v>
      </c>
      <c r="K2615">
        <v>0</v>
      </c>
      <c r="L2615">
        <v>0</v>
      </c>
      <c r="M2615">
        <v>0</v>
      </c>
      <c r="N2615">
        <v>172</v>
      </c>
      <c r="O2615">
        <v>114</v>
      </c>
      <c r="P2615">
        <v>80</v>
      </c>
      <c r="Q2615">
        <v>21.33</v>
      </c>
      <c r="R2615">
        <v>60</v>
      </c>
      <c r="S2615">
        <v>79.400000000000006</v>
      </c>
      <c r="T2615">
        <v>0</v>
      </c>
    </row>
    <row r="2616" spans="1:20" x14ac:dyDescent="0.35">
      <c r="A2616">
        <v>0</v>
      </c>
      <c r="B2616">
        <v>63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219</v>
      </c>
      <c r="O2616">
        <v>124</v>
      </c>
      <c r="P2616">
        <v>75</v>
      </c>
      <c r="Q2616">
        <v>28.57</v>
      </c>
      <c r="R2616">
        <v>66</v>
      </c>
      <c r="S2616">
        <v>76</v>
      </c>
      <c r="T2616">
        <v>0</v>
      </c>
    </row>
    <row r="2617" spans="1:20" x14ac:dyDescent="0.35">
      <c r="A2617">
        <v>0</v>
      </c>
      <c r="B2617">
        <v>49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1</v>
      </c>
      <c r="I2617">
        <v>10</v>
      </c>
      <c r="J2617">
        <v>0</v>
      </c>
      <c r="K2617">
        <v>0</v>
      </c>
      <c r="L2617">
        <v>0</v>
      </c>
      <c r="M2617">
        <v>0</v>
      </c>
      <c r="N2617">
        <v>288</v>
      </c>
      <c r="O2617">
        <v>99</v>
      </c>
      <c r="P2617">
        <v>60</v>
      </c>
      <c r="Q2617">
        <v>22.19</v>
      </c>
      <c r="R2617">
        <v>77</v>
      </c>
      <c r="S2617">
        <v>76</v>
      </c>
      <c r="T2617">
        <v>0</v>
      </c>
    </row>
    <row r="2618" spans="1:20" x14ac:dyDescent="0.35">
      <c r="A2618">
        <v>1</v>
      </c>
      <c r="B2618">
        <v>40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1</v>
      </c>
      <c r="I2618">
        <v>25</v>
      </c>
      <c r="J2618">
        <v>0</v>
      </c>
      <c r="K2618">
        <v>0</v>
      </c>
      <c r="L2618">
        <v>0</v>
      </c>
      <c r="M2618">
        <v>0</v>
      </c>
      <c r="N2618">
        <v>335</v>
      </c>
      <c r="O2618">
        <v>136.5</v>
      </c>
      <c r="P2618">
        <v>84</v>
      </c>
      <c r="Q2618">
        <v>23.6</v>
      </c>
      <c r="R2618">
        <v>85</v>
      </c>
      <c r="S2618">
        <v>76</v>
      </c>
      <c r="T2618">
        <v>0</v>
      </c>
    </row>
    <row r="2619" spans="1:20" x14ac:dyDescent="0.35">
      <c r="A2619">
        <v>0</v>
      </c>
      <c r="B2619">
        <v>46</v>
      </c>
      <c r="C2619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192</v>
      </c>
      <c r="O2619">
        <v>122</v>
      </c>
      <c r="P2619">
        <v>83</v>
      </c>
      <c r="Q2619">
        <v>23.99</v>
      </c>
      <c r="R2619">
        <v>78</v>
      </c>
      <c r="S2619">
        <v>106</v>
      </c>
      <c r="T2619">
        <v>0</v>
      </c>
    </row>
    <row r="2620" spans="1:20" x14ac:dyDescent="0.35">
      <c r="A2620">
        <v>0</v>
      </c>
      <c r="B2620">
        <v>51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198</v>
      </c>
      <c r="O2620">
        <v>128</v>
      </c>
      <c r="P2620">
        <v>90</v>
      </c>
      <c r="Q2620">
        <v>26.32</v>
      </c>
      <c r="R2620">
        <v>70</v>
      </c>
      <c r="S2620">
        <v>75</v>
      </c>
      <c r="T2620">
        <v>0</v>
      </c>
    </row>
    <row r="2621" spans="1:20" x14ac:dyDescent="0.35">
      <c r="A2621">
        <v>1</v>
      </c>
      <c r="B2621">
        <v>44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1</v>
      </c>
      <c r="I2621">
        <v>15</v>
      </c>
      <c r="J2621">
        <v>0</v>
      </c>
      <c r="K2621">
        <v>0</v>
      </c>
      <c r="L2621">
        <v>1</v>
      </c>
      <c r="M2621">
        <v>0</v>
      </c>
      <c r="N2621">
        <v>274</v>
      </c>
      <c r="O2621">
        <v>150</v>
      </c>
      <c r="P2621">
        <v>95</v>
      </c>
      <c r="Q2621">
        <v>25.46</v>
      </c>
      <c r="R2621">
        <v>75</v>
      </c>
      <c r="S2621">
        <v>70</v>
      </c>
      <c r="T2621">
        <v>0</v>
      </c>
    </row>
    <row r="2622" spans="1:20" x14ac:dyDescent="0.35">
      <c r="A2622">
        <v>0</v>
      </c>
      <c r="B2622">
        <v>67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228</v>
      </c>
      <c r="O2622">
        <v>144</v>
      </c>
      <c r="P2622">
        <v>85</v>
      </c>
      <c r="Q2622">
        <v>27.59</v>
      </c>
      <c r="R2622">
        <v>65</v>
      </c>
      <c r="S2622">
        <v>75</v>
      </c>
      <c r="T2622">
        <v>1</v>
      </c>
    </row>
    <row r="2623" spans="1:20" x14ac:dyDescent="0.35">
      <c r="A2623">
        <v>0</v>
      </c>
      <c r="B2623">
        <v>38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215</v>
      </c>
      <c r="O2623">
        <v>106.5</v>
      </c>
      <c r="P2623">
        <v>75</v>
      </c>
      <c r="Q2623">
        <v>23.82</v>
      </c>
      <c r="R2623">
        <v>60</v>
      </c>
      <c r="S2623">
        <v>67</v>
      </c>
      <c r="T2623">
        <v>0</v>
      </c>
    </row>
    <row r="2624" spans="1:20" x14ac:dyDescent="0.35">
      <c r="A2624">
        <v>1</v>
      </c>
      <c r="B2624">
        <v>43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1</v>
      </c>
      <c r="I2624">
        <v>20</v>
      </c>
      <c r="J2624">
        <v>0</v>
      </c>
      <c r="K2624">
        <v>0</v>
      </c>
      <c r="L2624">
        <v>0</v>
      </c>
      <c r="M2624">
        <v>0</v>
      </c>
      <c r="N2624">
        <v>263</v>
      </c>
      <c r="O2624">
        <v>132</v>
      </c>
      <c r="P2624">
        <v>90</v>
      </c>
      <c r="Q2624">
        <v>28.85</v>
      </c>
      <c r="R2624">
        <v>72</v>
      </c>
      <c r="S2624">
        <v>71</v>
      </c>
      <c r="T2624">
        <v>0</v>
      </c>
    </row>
    <row r="2625" spans="1:20" x14ac:dyDescent="0.35">
      <c r="A2625">
        <v>1</v>
      </c>
      <c r="B2625">
        <v>46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1</v>
      </c>
      <c r="I2625">
        <v>60</v>
      </c>
      <c r="J2625">
        <v>0</v>
      </c>
      <c r="K2625">
        <v>0</v>
      </c>
      <c r="L2625">
        <v>0</v>
      </c>
      <c r="M2625">
        <v>0</v>
      </c>
      <c r="N2625">
        <v>285</v>
      </c>
      <c r="O2625">
        <v>121</v>
      </c>
      <c r="P2625">
        <v>82</v>
      </c>
      <c r="Q2625">
        <v>27.62</v>
      </c>
      <c r="R2625">
        <v>70</v>
      </c>
      <c r="S2625">
        <v>79</v>
      </c>
      <c r="T2625">
        <v>0</v>
      </c>
    </row>
    <row r="2626" spans="1:20" x14ac:dyDescent="0.35">
      <c r="A2626">
        <v>1</v>
      </c>
      <c r="B2626">
        <v>49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1</v>
      </c>
      <c r="I2626">
        <v>60</v>
      </c>
      <c r="J2626">
        <v>0</v>
      </c>
      <c r="K2626">
        <v>0</v>
      </c>
      <c r="L2626">
        <v>0</v>
      </c>
      <c r="M2626">
        <v>0</v>
      </c>
      <c r="N2626">
        <v>213</v>
      </c>
      <c r="O2626">
        <v>123</v>
      </c>
      <c r="P2626">
        <v>75</v>
      </c>
      <c r="Q2626">
        <v>24.84</v>
      </c>
      <c r="R2626">
        <v>70</v>
      </c>
      <c r="S2626">
        <v>79.400000000000006</v>
      </c>
      <c r="T2626">
        <v>1</v>
      </c>
    </row>
    <row r="2627" spans="1:20" x14ac:dyDescent="0.35">
      <c r="A2627">
        <v>1</v>
      </c>
      <c r="B2627">
        <v>41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178</v>
      </c>
      <c r="O2627">
        <v>135</v>
      </c>
      <c r="P2627">
        <v>80</v>
      </c>
      <c r="Q2627">
        <v>26.91</v>
      </c>
      <c r="R2627">
        <v>75</v>
      </c>
      <c r="S2627">
        <v>79.400000000000006</v>
      </c>
      <c r="T2627">
        <v>0</v>
      </c>
    </row>
    <row r="2628" spans="1:20" x14ac:dyDescent="0.35">
      <c r="A2628">
        <v>1</v>
      </c>
      <c r="B2628">
        <v>41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1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309</v>
      </c>
      <c r="O2628">
        <v>113</v>
      </c>
      <c r="P2628">
        <v>74</v>
      </c>
      <c r="Q2628">
        <v>25.4</v>
      </c>
      <c r="R2628">
        <v>75</v>
      </c>
      <c r="S2628">
        <v>64</v>
      </c>
      <c r="T2628">
        <v>0</v>
      </c>
    </row>
    <row r="2629" spans="1:20" x14ac:dyDescent="0.35">
      <c r="A2629">
        <v>0</v>
      </c>
      <c r="B2629">
        <v>54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341</v>
      </c>
      <c r="O2629">
        <v>155</v>
      </c>
      <c r="P2629">
        <v>105</v>
      </c>
      <c r="Q2629">
        <v>27.01</v>
      </c>
      <c r="R2629">
        <v>63</v>
      </c>
      <c r="S2629">
        <v>62</v>
      </c>
      <c r="T2629">
        <v>0</v>
      </c>
    </row>
    <row r="2630" spans="1:20" x14ac:dyDescent="0.35">
      <c r="A2630">
        <v>1</v>
      </c>
      <c r="B2630">
        <v>41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1</v>
      </c>
      <c r="I2630">
        <v>15</v>
      </c>
      <c r="J2630">
        <v>0</v>
      </c>
      <c r="K2630">
        <v>0</v>
      </c>
      <c r="L2630">
        <v>0</v>
      </c>
      <c r="M2630">
        <v>0</v>
      </c>
      <c r="N2630">
        <v>265</v>
      </c>
      <c r="O2630">
        <v>130</v>
      </c>
      <c r="P2630">
        <v>80</v>
      </c>
      <c r="Q2630">
        <v>26.58</v>
      </c>
      <c r="R2630">
        <v>84</v>
      </c>
      <c r="S2630">
        <v>63</v>
      </c>
      <c r="T2630">
        <v>0</v>
      </c>
    </row>
    <row r="2631" spans="1:20" x14ac:dyDescent="0.35">
      <c r="A2631">
        <v>0</v>
      </c>
      <c r="B2631">
        <v>48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1</v>
      </c>
      <c r="I2631">
        <v>10</v>
      </c>
      <c r="J2631">
        <v>0</v>
      </c>
      <c r="K2631">
        <v>0</v>
      </c>
      <c r="L2631">
        <v>0</v>
      </c>
      <c r="M2631">
        <v>0</v>
      </c>
      <c r="N2631">
        <v>195</v>
      </c>
      <c r="O2631">
        <v>121</v>
      </c>
      <c r="P2631">
        <v>78</v>
      </c>
      <c r="Q2631">
        <v>26.27</v>
      </c>
      <c r="R2631">
        <v>75</v>
      </c>
      <c r="S2631">
        <v>80</v>
      </c>
      <c r="T2631">
        <v>0</v>
      </c>
    </row>
    <row r="2632" spans="1:20" x14ac:dyDescent="0.35">
      <c r="A2632">
        <v>1</v>
      </c>
      <c r="B2632">
        <v>62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240</v>
      </c>
      <c r="O2632">
        <v>152</v>
      </c>
      <c r="P2632">
        <v>95</v>
      </c>
      <c r="Q2632">
        <v>25.37</v>
      </c>
      <c r="R2632">
        <v>63</v>
      </c>
      <c r="S2632">
        <v>70</v>
      </c>
      <c r="T2632">
        <v>1</v>
      </c>
    </row>
    <row r="2633" spans="1:20" x14ac:dyDescent="0.35">
      <c r="A2633">
        <v>0</v>
      </c>
      <c r="B2633">
        <v>58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282</v>
      </c>
      <c r="O2633">
        <v>143</v>
      </c>
      <c r="P2633">
        <v>76</v>
      </c>
      <c r="Q2633">
        <v>27.87</v>
      </c>
      <c r="R2633">
        <v>79</v>
      </c>
      <c r="S2633">
        <v>92</v>
      </c>
      <c r="T2633">
        <v>0</v>
      </c>
    </row>
    <row r="2634" spans="1:20" x14ac:dyDescent="0.35">
      <c r="A2634">
        <v>1</v>
      </c>
      <c r="B2634">
        <v>67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1</v>
      </c>
      <c r="I2634">
        <v>40</v>
      </c>
      <c r="J2634">
        <v>0</v>
      </c>
      <c r="K2634">
        <v>0</v>
      </c>
      <c r="L2634">
        <v>1</v>
      </c>
      <c r="M2634">
        <v>0</v>
      </c>
      <c r="N2634">
        <v>216</v>
      </c>
      <c r="O2634">
        <v>148</v>
      </c>
      <c r="P2634">
        <v>70</v>
      </c>
      <c r="Q2634">
        <v>32.630000000000003</v>
      </c>
      <c r="R2634">
        <v>90</v>
      </c>
      <c r="S2634">
        <v>103</v>
      </c>
      <c r="T2634">
        <v>1</v>
      </c>
    </row>
    <row r="2635" spans="1:20" x14ac:dyDescent="0.35">
      <c r="A2635">
        <v>0</v>
      </c>
      <c r="B2635">
        <v>41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7</v>
      </c>
      <c r="J2635">
        <v>0</v>
      </c>
      <c r="K2635">
        <v>0</v>
      </c>
      <c r="L2635">
        <v>0</v>
      </c>
      <c r="M2635">
        <v>0</v>
      </c>
      <c r="N2635">
        <v>260</v>
      </c>
      <c r="O2635">
        <v>101</v>
      </c>
      <c r="P2635">
        <v>68</v>
      </c>
      <c r="Q2635">
        <v>22.49</v>
      </c>
      <c r="R2635">
        <v>80</v>
      </c>
      <c r="S2635">
        <v>77</v>
      </c>
      <c r="T2635">
        <v>0</v>
      </c>
    </row>
    <row r="2636" spans="1:20" x14ac:dyDescent="0.35">
      <c r="A2636">
        <v>1</v>
      </c>
      <c r="B2636">
        <v>37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1</v>
      </c>
      <c r="I2636">
        <v>20</v>
      </c>
      <c r="J2636">
        <v>0</v>
      </c>
      <c r="K2636">
        <v>0</v>
      </c>
      <c r="L2636">
        <v>0</v>
      </c>
      <c r="M2636">
        <v>0</v>
      </c>
      <c r="N2636">
        <v>205</v>
      </c>
      <c r="O2636">
        <v>142</v>
      </c>
      <c r="P2636">
        <v>80</v>
      </c>
      <c r="Q2636">
        <v>27.93</v>
      </c>
      <c r="R2636">
        <v>100</v>
      </c>
      <c r="S2636">
        <v>103</v>
      </c>
      <c r="T2636">
        <v>0</v>
      </c>
    </row>
    <row r="2637" spans="1:20" x14ac:dyDescent="0.35">
      <c r="A2637">
        <v>0</v>
      </c>
      <c r="B2637">
        <v>62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1</v>
      </c>
      <c r="I2637">
        <v>3</v>
      </c>
      <c r="J2637">
        <v>0</v>
      </c>
      <c r="K2637">
        <v>0</v>
      </c>
      <c r="L2637">
        <v>0</v>
      </c>
      <c r="M2637">
        <v>0</v>
      </c>
      <c r="N2637">
        <v>286</v>
      </c>
      <c r="O2637">
        <v>123</v>
      </c>
      <c r="P2637">
        <v>77</v>
      </c>
      <c r="Q2637">
        <v>20.56</v>
      </c>
      <c r="R2637">
        <v>59</v>
      </c>
      <c r="S2637">
        <v>86</v>
      </c>
      <c r="T2637">
        <v>0</v>
      </c>
    </row>
    <row r="2638" spans="1:20" x14ac:dyDescent="0.35">
      <c r="A2638">
        <v>1</v>
      </c>
      <c r="B2638">
        <v>44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20</v>
      </c>
      <c r="J2638">
        <v>0</v>
      </c>
      <c r="K2638">
        <v>0</v>
      </c>
      <c r="L2638">
        <v>0</v>
      </c>
      <c r="M2638">
        <v>0</v>
      </c>
      <c r="N2638">
        <v>225</v>
      </c>
      <c r="O2638">
        <v>130</v>
      </c>
      <c r="P2638">
        <v>77.5</v>
      </c>
      <c r="Q2638">
        <v>21.19</v>
      </c>
      <c r="R2638">
        <v>92</v>
      </c>
      <c r="S2638">
        <v>82</v>
      </c>
      <c r="T2638">
        <v>0</v>
      </c>
    </row>
    <row r="2639" spans="1:20" x14ac:dyDescent="0.35">
      <c r="A2639">
        <v>0</v>
      </c>
      <c r="B2639">
        <v>48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275</v>
      </c>
      <c r="O2639">
        <v>177</v>
      </c>
      <c r="P2639">
        <v>101</v>
      </c>
      <c r="Q2639">
        <v>25.22</v>
      </c>
      <c r="R2639">
        <v>75</v>
      </c>
      <c r="S2639">
        <v>82</v>
      </c>
      <c r="T2639">
        <v>1</v>
      </c>
    </row>
    <row r="2640" spans="1:20" x14ac:dyDescent="0.35">
      <c r="A2640">
        <v>0</v>
      </c>
      <c r="B2640">
        <v>44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1</v>
      </c>
      <c r="I2640">
        <v>9</v>
      </c>
      <c r="J2640">
        <v>0</v>
      </c>
      <c r="K2640">
        <v>0</v>
      </c>
      <c r="L2640">
        <v>0</v>
      </c>
      <c r="M2640">
        <v>0</v>
      </c>
      <c r="N2640">
        <v>231</v>
      </c>
      <c r="O2640">
        <v>103</v>
      </c>
      <c r="P2640">
        <v>73</v>
      </c>
      <c r="Q2640">
        <v>22.02</v>
      </c>
      <c r="R2640">
        <v>72</v>
      </c>
      <c r="S2640">
        <v>83</v>
      </c>
      <c r="T2640">
        <v>0</v>
      </c>
    </row>
    <row r="2641" spans="1:20" x14ac:dyDescent="0.35">
      <c r="A2641">
        <v>0</v>
      </c>
      <c r="B2641">
        <v>42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212</v>
      </c>
      <c r="O2641">
        <v>116</v>
      </c>
      <c r="P2641">
        <v>68</v>
      </c>
      <c r="Q2641">
        <v>21.49</v>
      </c>
      <c r="R2641">
        <v>72</v>
      </c>
      <c r="S2641">
        <v>79</v>
      </c>
      <c r="T2641">
        <v>0</v>
      </c>
    </row>
    <row r="2642" spans="1:20" x14ac:dyDescent="0.35">
      <c r="A2642">
        <v>0</v>
      </c>
      <c r="B2642">
        <v>48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20</v>
      </c>
      <c r="J2642">
        <v>0</v>
      </c>
      <c r="K2642">
        <v>0</v>
      </c>
      <c r="L2642">
        <v>0</v>
      </c>
      <c r="M2642">
        <v>0</v>
      </c>
      <c r="N2642">
        <v>182</v>
      </c>
      <c r="O2642">
        <v>121</v>
      </c>
      <c r="P2642">
        <v>72</v>
      </c>
      <c r="Q2642">
        <v>26.39</v>
      </c>
      <c r="R2642">
        <v>76</v>
      </c>
      <c r="S2642">
        <v>79.400000000000006</v>
      </c>
      <c r="T2642">
        <v>0</v>
      </c>
    </row>
    <row r="2643" spans="1:20" x14ac:dyDescent="0.35">
      <c r="A2643">
        <v>0</v>
      </c>
      <c r="B2643">
        <v>40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5</v>
      </c>
      <c r="J2643">
        <v>0</v>
      </c>
      <c r="K2643">
        <v>0</v>
      </c>
      <c r="L2643">
        <v>0</v>
      </c>
      <c r="M2643">
        <v>0</v>
      </c>
      <c r="N2643">
        <v>220</v>
      </c>
      <c r="O2643">
        <v>113</v>
      </c>
      <c r="P2643">
        <v>78</v>
      </c>
      <c r="Q2643">
        <v>24.29</v>
      </c>
      <c r="R2643">
        <v>68</v>
      </c>
      <c r="S2643">
        <v>79.400000000000006</v>
      </c>
      <c r="T2643">
        <v>0</v>
      </c>
    </row>
    <row r="2644" spans="1:20" x14ac:dyDescent="0.35">
      <c r="A2644">
        <v>1</v>
      </c>
      <c r="B2644">
        <v>46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20</v>
      </c>
      <c r="J2644">
        <v>0</v>
      </c>
      <c r="K2644">
        <v>0</v>
      </c>
      <c r="L2644">
        <v>1</v>
      </c>
      <c r="M2644">
        <v>0</v>
      </c>
      <c r="N2644">
        <v>238</v>
      </c>
      <c r="O2644">
        <v>140.5</v>
      </c>
      <c r="P2644">
        <v>92.5</v>
      </c>
      <c r="Q2644">
        <v>26.97</v>
      </c>
      <c r="R2644">
        <v>75</v>
      </c>
      <c r="S2644">
        <v>83</v>
      </c>
      <c r="T2644">
        <v>0</v>
      </c>
    </row>
    <row r="2645" spans="1:20" x14ac:dyDescent="0.35">
      <c r="A2645">
        <v>0</v>
      </c>
      <c r="B2645">
        <v>46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1</v>
      </c>
      <c r="I2645">
        <v>20</v>
      </c>
      <c r="J2645">
        <v>0</v>
      </c>
      <c r="K2645">
        <v>0</v>
      </c>
      <c r="L2645">
        <v>0</v>
      </c>
      <c r="M2645">
        <v>0</v>
      </c>
      <c r="N2645">
        <v>211</v>
      </c>
      <c r="O2645">
        <v>120</v>
      </c>
      <c r="P2645">
        <v>84</v>
      </c>
      <c r="Q2645">
        <v>22.53</v>
      </c>
      <c r="R2645">
        <v>94</v>
      </c>
      <c r="S2645">
        <v>87</v>
      </c>
      <c r="T2645">
        <v>0</v>
      </c>
    </row>
    <row r="2646" spans="1:20" x14ac:dyDescent="0.35">
      <c r="A2646">
        <v>1</v>
      </c>
      <c r="B2646">
        <v>56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1</v>
      </c>
      <c r="I2646">
        <v>20</v>
      </c>
      <c r="J2646">
        <v>0</v>
      </c>
      <c r="K2646">
        <v>0</v>
      </c>
      <c r="L2646">
        <v>0</v>
      </c>
      <c r="M2646">
        <v>0</v>
      </c>
      <c r="N2646">
        <v>300</v>
      </c>
      <c r="O2646">
        <v>165</v>
      </c>
      <c r="P2646">
        <v>112</v>
      </c>
      <c r="Q2646">
        <v>23.68</v>
      </c>
      <c r="R2646">
        <v>86</v>
      </c>
      <c r="S2646">
        <v>78</v>
      </c>
      <c r="T2646">
        <v>1</v>
      </c>
    </row>
    <row r="2647" spans="1:20" x14ac:dyDescent="0.35">
      <c r="A2647">
        <v>0</v>
      </c>
      <c r="B2647">
        <v>40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15</v>
      </c>
      <c r="J2647">
        <v>0</v>
      </c>
      <c r="K2647">
        <v>0</v>
      </c>
      <c r="L2647">
        <v>1</v>
      </c>
      <c r="M2647">
        <v>0</v>
      </c>
      <c r="N2647">
        <v>232</v>
      </c>
      <c r="O2647">
        <v>140</v>
      </c>
      <c r="P2647">
        <v>92</v>
      </c>
      <c r="Q2647">
        <v>26.56</v>
      </c>
      <c r="R2647">
        <v>75</v>
      </c>
      <c r="S2647">
        <v>73</v>
      </c>
      <c r="T2647">
        <v>0</v>
      </c>
    </row>
    <row r="2648" spans="1:20" x14ac:dyDescent="0.35">
      <c r="A2648">
        <v>1</v>
      </c>
      <c r="B2648">
        <v>53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1</v>
      </c>
      <c r="I2648">
        <v>30</v>
      </c>
      <c r="J2648">
        <v>1</v>
      </c>
      <c r="K2648">
        <v>0</v>
      </c>
      <c r="L2648">
        <v>1</v>
      </c>
      <c r="M2648">
        <v>0</v>
      </c>
      <c r="N2648">
        <v>190</v>
      </c>
      <c r="O2648">
        <v>141</v>
      </c>
      <c r="P2648">
        <v>115</v>
      </c>
      <c r="Q2648">
        <v>21.01</v>
      </c>
      <c r="R2648">
        <v>115</v>
      </c>
      <c r="S2648">
        <v>86</v>
      </c>
      <c r="T2648">
        <v>1</v>
      </c>
    </row>
    <row r="2649" spans="1:20" x14ac:dyDescent="0.35">
      <c r="A2649">
        <v>0</v>
      </c>
      <c r="B2649">
        <v>63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1</v>
      </c>
      <c r="M2649">
        <v>0</v>
      </c>
      <c r="N2649">
        <v>180</v>
      </c>
      <c r="O2649">
        <v>170.5</v>
      </c>
      <c r="P2649">
        <v>100.5</v>
      </c>
      <c r="Q2649">
        <v>27.69</v>
      </c>
      <c r="R2649">
        <v>86</v>
      </c>
      <c r="S2649">
        <v>63</v>
      </c>
      <c r="T2649">
        <v>0</v>
      </c>
    </row>
    <row r="2650" spans="1:20" x14ac:dyDescent="0.35">
      <c r="A2650">
        <v>1</v>
      </c>
      <c r="B2650">
        <v>41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20</v>
      </c>
      <c r="J2650">
        <v>0</v>
      </c>
      <c r="K2650">
        <v>0</v>
      </c>
      <c r="L2650">
        <v>1</v>
      </c>
      <c r="M2650">
        <v>0</v>
      </c>
      <c r="N2650">
        <v>236</v>
      </c>
      <c r="O2650">
        <v>127</v>
      </c>
      <c r="P2650">
        <v>84</v>
      </c>
      <c r="Q2650">
        <v>31.12</v>
      </c>
      <c r="R2650">
        <v>80</v>
      </c>
      <c r="S2650">
        <v>83</v>
      </c>
      <c r="T2650">
        <v>1</v>
      </c>
    </row>
    <row r="2651" spans="1:20" x14ac:dyDescent="0.35">
      <c r="A2651">
        <v>1</v>
      </c>
      <c r="B2651">
        <v>55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1</v>
      </c>
      <c r="I2651">
        <v>3</v>
      </c>
      <c r="J2651">
        <v>0</v>
      </c>
      <c r="K2651">
        <v>0</v>
      </c>
      <c r="L2651">
        <v>1</v>
      </c>
      <c r="M2651">
        <v>0</v>
      </c>
      <c r="N2651">
        <v>211</v>
      </c>
      <c r="O2651">
        <v>142</v>
      </c>
      <c r="P2651">
        <v>82.5</v>
      </c>
      <c r="Q2651">
        <v>19.809999999999999</v>
      </c>
      <c r="R2651">
        <v>90</v>
      </c>
      <c r="S2651">
        <v>70</v>
      </c>
      <c r="T2651">
        <v>0</v>
      </c>
    </row>
    <row r="2652" spans="1:20" x14ac:dyDescent="0.35">
      <c r="A2652">
        <v>1</v>
      </c>
      <c r="B2652">
        <v>45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1</v>
      </c>
      <c r="I2652">
        <v>20</v>
      </c>
      <c r="J2652">
        <v>0</v>
      </c>
      <c r="K2652">
        <v>0</v>
      </c>
      <c r="L2652">
        <v>0</v>
      </c>
      <c r="M2652">
        <v>0</v>
      </c>
      <c r="N2652">
        <v>212</v>
      </c>
      <c r="O2652">
        <v>119</v>
      </c>
      <c r="P2652">
        <v>72</v>
      </c>
      <c r="Q2652">
        <v>22.33</v>
      </c>
      <c r="R2652">
        <v>60</v>
      </c>
      <c r="S2652">
        <v>91</v>
      </c>
      <c r="T2652">
        <v>0</v>
      </c>
    </row>
    <row r="2653" spans="1:20" x14ac:dyDescent="0.35">
      <c r="A2653">
        <v>0</v>
      </c>
      <c r="B2653">
        <v>43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1</v>
      </c>
      <c r="I2653">
        <v>10</v>
      </c>
      <c r="J2653">
        <v>0</v>
      </c>
      <c r="K2653">
        <v>0</v>
      </c>
      <c r="L2653">
        <v>0</v>
      </c>
      <c r="M2653">
        <v>0</v>
      </c>
      <c r="N2653">
        <v>249</v>
      </c>
      <c r="O2653">
        <v>108</v>
      </c>
      <c r="P2653">
        <v>76</v>
      </c>
      <c r="Q2653">
        <v>27.49</v>
      </c>
      <c r="R2653">
        <v>80</v>
      </c>
      <c r="S2653">
        <v>76</v>
      </c>
      <c r="T2653">
        <v>0</v>
      </c>
    </row>
    <row r="2654" spans="1:20" x14ac:dyDescent="0.35">
      <c r="A2654">
        <v>0</v>
      </c>
      <c r="B2654">
        <v>45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15</v>
      </c>
      <c r="J2654">
        <v>0</v>
      </c>
      <c r="K2654">
        <v>0</v>
      </c>
      <c r="L2654">
        <v>0</v>
      </c>
      <c r="M2654">
        <v>0</v>
      </c>
      <c r="N2654">
        <v>200</v>
      </c>
      <c r="O2654">
        <v>117.5</v>
      </c>
      <c r="P2654">
        <v>83.5</v>
      </c>
      <c r="Q2654">
        <v>23.68</v>
      </c>
      <c r="R2654">
        <v>77</v>
      </c>
      <c r="S2654">
        <v>73</v>
      </c>
      <c r="T2654">
        <v>0</v>
      </c>
    </row>
    <row r="2655" spans="1:20" x14ac:dyDescent="0.35">
      <c r="A2655">
        <v>0</v>
      </c>
      <c r="B2655">
        <v>38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159</v>
      </c>
      <c r="O2655">
        <v>132</v>
      </c>
      <c r="P2655">
        <v>85</v>
      </c>
      <c r="Q2655">
        <v>28.21</v>
      </c>
      <c r="R2655">
        <v>69</v>
      </c>
      <c r="S2655">
        <v>76</v>
      </c>
      <c r="T2655">
        <v>0</v>
      </c>
    </row>
    <row r="2656" spans="1:20" x14ac:dyDescent="0.35">
      <c r="A2656">
        <v>1</v>
      </c>
      <c r="B2656">
        <v>40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1</v>
      </c>
      <c r="I2656">
        <v>20</v>
      </c>
      <c r="J2656">
        <v>0</v>
      </c>
      <c r="K2656">
        <v>0</v>
      </c>
      <c r="L2656">
        <v>0</v>
      </c>
      <c r="M2656">
        <v>0</v>
      </c>
      <c r="N2656">
        <v>228</v>
      </c>
      <c r="O2656">
        <v>131</v>
      </c>
      <c r="P2656">
        <v>80</v>
      </c>
      <c r="Q2656">
        <v>26.77</v>
      </c>
      <c r="R2656">
        <v>64</v>
      </c>
      <c r="S2656">
        <v>74</v>
      </c>
      <c r="T2656">
        <v>0</v>
      </c>
    </row>
    <row r="2657" spans="1:20" x14ac:dyDescent="0.35">
      <c r="A2657">
        <v>0</v>
      </c>
      <c r="B2657">
        <v>40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20</v>
      </c>
      <c r="J2657">
        <v>0</v>
      </c>
      <c r="K2657">
        <v>0</v>
      </c>
      <c r="L2657">
        <v>0</v>
      </c>
      <c r="M2657">
        <v>0</v>
      </c>
      <c r="N2657">
        <v>187</v>
      </c>
      <c r="O2657">
        <v>107</v>
      </c>
      <c r="P2657">
        <v>74</v>
      </c>
      <c r="Q2657">
        <v>22.37</v>
      </c>
      <c r="R2657">
        <v>60</v>
      </c>
      <c r="S2657">
        <v>67</v>
      </c>
      <c r="T2657">
        <v>0</v>
      </c>
    </row>
    <row r="2658" spans="1:20" x14ac:dyDescent="0.35">
      <c r="A2658">
        <v>1</v>
      </c>
      <c r="B2658">
        <v>43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20</v>
      </c>
      <c r="J2658">
        <v>0</v>
      </c>
      <c r="K2658">
        <v>0</v>
      </c>
      <c r="L2658">
        <v>0</v>
      </c>
      <c r="M2658">
        <v>0</v>
      </c>
      <c r="N2658">
        <v>275</v>
      </c>
      <c r="O2658">
        <v>111</v>
      </c>
      <c r="P2658">
        <v>76</v>
      </c>
      <c r="Q2658">
        <v>23.95</v>
      </c>
      <c r="R2658">
        <v>68</v>
      </c>
      <c r="S2658">
        <v>65</v>
      </c>
      <c r="T2658">
        <v>0</v>
      </c>
    </row>
    <row r="2659" spans="1:20" x14ac:dyDescent="0.35">
      <c r="A2659">
        <v>1</v>
      </c>
      <c r="B2659">
        <v>58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15</v>
      </c>
      <c r="J2659">
        <v>0</v>
      </c>
      <c r="K2659">
        <v>0</v>
      </c>
      <c r="L2659">
        <v>0</v>
      </c>
      <c r="M2659">
        <v>0</v>
      </c>
      <c r="N2659">
        <v>264</v>
      </c>
      <c r="O2659">
        <v>156</v>
      </c>
      <c r="P2659">
        <v>86</v>
      </c>
      <c r="Q2659">
        <v>26.05</v>
      </c>
      <c r="R2659">
        <v>92</v>
      </c>
      <c r="S2659">
        <v>103</v>
      </c>
      <c r="T2659">
        <v>1</v>
      </c>
    </row>
    <row r="2660" spans="1:20" x14ac:dyDescent="0.35">
      <c r="A2660">
        <v>0</v>
      </c>
      <c r="B2660">
        <v>45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1</v>
      </c>
      <c r="I2660">
        <v>10</v>
      </c>
      <c r="J2660">
        <v>0</v>
      </c>
      <c r="K2660">
        <v>0</v>
      </c>
      <c r="L2660">
        <v>0</v>
      </c>
      <c r="M2660">
        <v>0</v>
      </c>
      <c r="N2660">
        <v>210</v>
      </c>
      <c r="O2660">
        <v>121</v>
      </c>
      <c r="P2660">
        <v>82</v>
      </c>
      <c r="Q2660">
        <v>23.08</v>
      </c>
      <c r="R2660">
        <v>85</v>
      </c>
      <c r="S2660">
        <v>71</v>
      </c>
      <c r="T2660">
        <v>1</v>
      </c>
    </row>
    <row r="2661" spans="1:20" x14ac:dyDescent="0.35">
      <c r="A2661">
        <v>1</v>
      </c>
      <c r="B2661">
        <v>59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232</v>
      </c>
      <c r="O2661">
        <v>108</v>
      </c>
      <c r="P2661">
        <v>73</v>
      </c>
      <c r="Q2661">
        <v>24.92</v>
      </c>
      <c r="R2661">
        <v>65</v>
      </c>
      <c r="S2661">
        <v>81</v>
      </c>
      <c r="T2661">
        <v>0</v>
      </c>
    </row>
    <row r="2662" spans="1:20" x14ac:dyDescent="0.35">
      <c r="A2662">
        <v>0</v>
      </c>
      <c r="B2662">
        <v>39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185</v>
      </c>
      <c r="O2662">
        <v>109</v>
      </c>
      <c r="P2662">
        <v>78</v>
      </c>
      <c r="Q2662">
        <v>29.68</v>
      </c>
      <c r="R2662">
        <v>63</v>
      </c>
      <c r="S2662">
        <v>93</v>
      </c>
      <c r="T2662">
        <v>0</v>
      </c>
    </row>
    <row r="2663" spans="1:20" x14ac:dyDescent="0.35">
      <c r="A2663">
        <v>0</v>
      </c>
      <c r="B2663">
        <v>64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305</v>
      </c>
      <c r="O2663">
        <v>126.5</v>
      </c>
      <c r="P2663">
        <v>67</v>
      </c>
      <c r="Q2663">
        <v>25.77</v>
      </c>
      <c r="R2663">
        <v>67</v>
      </c>
      <c r="S2663">
        <v>66</v>
      </c>
      <c r="T2663">
        <v>1</v>
      </c>
    </row>
    <row r="2664" spans="1:20" x14ac:dyDescent="0.35">
      <c r="A2664">
        <v>1</v>
      </c>
      <c r="B2664">
        <v>44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229</v>
      </c>
      <c r="O2664">
        <v>132</v>
      </c>
      <c r="P2664">
        <v>94</v>
      </c>
      <c r="Q2664">
        <v>34.39</v>
      </c>
      <c r="R2664">
        <v>110</v>
      </c>
      <c r="S2664">
        <v>80</v>
      </c>
      <c r="T2664">
        <v>1</v>
      </c>
    </row>
    <row r="2665" spans="1:20" x14ac:dyDescent="0.35">
      <c r="A2665">
        <v>1</v>
      </c>
      <c r="B2665">
        <v>39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1</v>
      </c>
      <c r="I2665">
        <v>20</v>
      </c>
      <c r="J2665">
        <v>0</v>
      </c>
      <c r="K2665">
        <v>0</v>
      </c>
      <c r="L2665">
        <v>0</v>
      </c>
      <c r="M2665">
        <v>0</v>
      </c>
      <c r="N2665">
        <v>285</v>
      </c>
      <c r="O2665">
        <v>120</v>
      </c>
      <c r="P2665">
        <v>77.5</v>
      </c>
      <c r="Q2665">
        <v>28.33</v>
      </c>
      <c r="R2665">
        <v>95</v>
      </c>
      <c r="S2665">
        <v>79</v>
      </c>
      <c r="T2665">
        <v>0</v>
      </c>
    </row>
    <row r="2666" spans="1:20" x14ac:dyDescent="0.35">
      <c r="A2666">
        <v>0</v>
      </c>
      <c r="B2666">
        <v>52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325</v>
      </c>
      <c r="O2666">
        <v>119.5</v>
      </c>
      <c r="P2666">
        <v>86</v>
      </c>
      <c r="Q2666">
        <v>24.56</v>
      </c>
      <c r="R2666">
        <v>64</v>
      </c>
      <c r="S2666">
        <v>79.400000000000006</v>
      </c>
      <c r="T2666">
        <v>1</v>
      </c>
    </row>
    <row r="2667" spans="1:20" x14ac:dyDescent="0.35">
      <c r="A2667">
        <v>0</v>
      </c>
      <c r="B2667">
        <v>47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10</v>
      </c>
      <c r="J2667">
        <v>0</v>
      </c>
      <c r="K2667">
        <v>0</v>
      </c>
      <c r="L2667">
        <v>0</v>
      </c>
      <c r="M2667">
        <v>0</v>
      </c>
      <c r="N2667">
        <v>205</v>
      </c>
      <c r="O2667">
        <v>107</v>
      </c>
      <c r="P2667">
        <v>68</v>
      </c>
      <c r="Q2667">
        <v>23.29</v>
      </c>
      <c r="R2667">
        <v>90</v>
      </c>
      <c r="S2667">
        <v>108</v>
      </c>
      <c r="T2667">
        <v>0</v>
      </c>
    </row>
    <row r="2668" spans="1:20" x14ac:dyDescent="0.35">
      <c r="A2668">
        <v>0</v>
      </c>
      <c r="B2668">
        <v>45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175</v>
      </c>
      <c r="O2668">
        <v>114</v>
      </c>
      <c r="P2668">
        <v>74</v>
      </c>
      <c r="Q2668">
        <v>30.53</v>
      </c>
      <c r="R2668">
        <v>72</v>
      </c>
      <c r="S2668">
        <v>105</v>
      </c>
      <c r="T2668">
        <v>0</v>
      </c>
    </row>
    <row r="2669" spans="1:20" x14ac:dyDescent="0.35">
      <c r="A2669">
        <v>1</v>
      </c>
      <c r="B2669">
        <v>45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1</v>
      </c>
      <c r="I2669">
        <v>20</v>
      </c>
      <c r="J2669">
        <v>1</v>
      </c>
      <c r="K2669">
        <v>0</v>
      </c>
      <c r="L2669">
        <v>1</v>
      </c>
      <c r="M2669">
        <v>0</v>
      </c>
      <c r="N2669">
        <v>238</v>
      </c>
      <c r="O2669">
        <v>175</v>
      </c>
      <c r="P2669">
        <v>114</v>
      </c>
      <c r="Q2669">
        <v>31.14</v>
      </c>
      <c r="R2669">
        <v>78</v>
      </c>
      <c r="S2669">
        <v>70</v>
      </c>
      <c r="T2669">
        <v>0</v>
      </c>
    </row>
    <row r="2670" spans="1:20" x14ac:dyDescent="0.35">
      <c r="A2670">
        <v>0</v>
      </c>
      <c r="B2670">
        <v>41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1</v>
      </c>
      <c r="I2670">
        <v>9</v>
      </c>
      <c r="J2670">
        <v>1</v>
      </c>
      <c r="K2670">
        <v>1</v>
      </c>
      <c r="L2670">
        <v>1</v>
      </c>
      <c r="M2670">
        <v>0</v>
      </c>
      <c r="N2670">
        <v>180</v>
      </c>
      <c r="O2670">
        <v>114</v>
      </c>
      <c r="P2670">
        <v>70</v>
      </c>
      <c r="Q2670">
        <v>22.41</v>
      </c>
      <c r="R2670">
        <v>92</v>
      </c>
      <c r="S2670">
        <v>79.400000000000006</v>
      </c>
      <c r="T2670">
        <v>0</v>
      </c>
    </row>
    <row r="2671" spans="1:20" x14ac:dyDescent="0.35">
      <c r="A2671">
        <v>1</v>
      </c>
      <c r="B2671">
        <v>50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1</v>
      </c>
      <c r="I2671">
        <v>35</v>
      </c>
      <c r="J2671">
        <v>0</v>
      </c>
      <c r="K2671">
        <v>0</v>
      </c>
      <c r="L2671">
        <v>0</v>
      </c>
      <c r="M2671">
        <v>0</v>
      </c>
      <c r="N2671">
        <v>293</v>
      </c>
      <c r="O2671">
        <v>150</v>
      </c>
      <c r="P2671">
        <v>85</v>
      </c>
      <c r="Q2671">
        <v>26.09</v>
      </c>
      <c r="R2671">
        <v>67</v>
      </c>
      <c r="S2671">
        <v>68</v>
      </c>
      <c r="T2671">
        <v>1</v>
      </c>
    </row>
    <row r="2672" spans="1:20" x14ac:dyDescent="0.35">
      <c r="A2672">
        <v>0</v>
      </c>
      <c r="B2672">
        <v>54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208</v>
      </c>
      <c r="O2672">
        <v>138</v>
      </c>
      <c r="P2672">
        <v>78</v>
      </c>
      <c r="Q2672">
        <v>30.47</v>
      </c>
      <c r="R2672">
        <v>67</v>
      </c>
      <c r="S2672">
        <v>73</v>
      </c>
      <c r="T2672">
        <v>0</v>
      </c>
    </row>
    <row r="2673" spans="1:20" x14ac:dyDescent="0.35">
      <c r="A2673">
        <v>0</v>
      </c>
      <c r="B2673">
        <v>41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170</v>
      </c>
      <c r="O2673">
        <v>113.5</v>
      </c>
      <c r="P2673">
        <v>65.5</v>
      </c>
      <c r="Q2673">
        <v>31.71</v>
      </c>
      <c r="R2673">
        <v>73</v>
      </c>
      <c r="S2673">
        <v>93</v>
      </c>
      <c r="T2673">
        <v>0</v>
      </c>
    </row>
    <row r="2674" spans="1:20" x14ac:dyDescent="0.35">
      <c r="A2674">
        <v>0</v>
      </c>
      <c r="B2674">
        <v>44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244</v>
      </c>
      <c r="O2674">
        <v>132.5</v>
      </c>
      <c r="P2674">
        <v>87</v>
      </c>
      <c r="Q2674">
        <v>24.17</v>
      </c>
      <c r="R2674">
        <v>58</v>
      </c>
      <c r="S2674">
        <v>86</v>
      </c>
      <c r="T2674">
        <v>0</v>
      </c>
    </row>
    <row r="2675" spans="1:20" x14ac:dyDescent="0.35">
      <c r="A2675">
        <v>0</v>
      </c>
      <c r="B2675">
        <v>44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205</v>
      </c>
      <c r="O2675">
        <v>109</v>
      </c>
      <c r="P2675">
        <v>73</v>
      </c>
      <c r="Q2675">
        <v>17.48</v>
      </c>
      <c r="R2675">
        <v>75</v>
      </c>
      <c r="S2675">
        <v>57</v>
      </c>
      <c r="T2675">
        <v>0</v>
      </c>
    </row>
    <row r="2676" spans="1:20" x14ac:dyDescent="0.35">
      <c r="A2676">
        <v>1</v>
      </c>
      <c r="B2676">
        <v>45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1</v>
      </c>
      <c r="I2676">
        <v>20</v>
      </c>
      <c r="J2676">
        <v>0</v>
      </c>
      <c r="K2676">
        <v>0</v>
      </c>
      <c r="L2676">
        <v>0</v>
      </c>
      <c r="M2676">
        <v>0</v>
      </c>
      <c r="N2676">
        <v>234</v>
      </c>
      <c r="O2676">
        <v>126</v>
      </c>
      <c r="P2676">
        <v>80</v>
      </c>
      <c r="Q2676">
        <v>23.14</v>
      </c>
      <c r="R2676">
        <v>72</v>
      </c>
      <c r="S2676">
        <v>88</v>
      </c>
      <c r="T2676">
        <v>0</v>
      </c>
    </row>
    <row r="2677" spans="1:20" x14ac:dyDescent="0.35">
      <c r="A2677">
        <v>1</v>
      </c>
      <c r="B2677">
        <v>46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9</v>
      </c>
      <c r="J2677">
        <v>0</v>
      </c>
      <c r="K2677">
        <v>0</v>
      </c>
      <c r="L2677">
        <v>0</v>
      </c>
      <c r="M2677">
        <v>0</v>
      </c>
      <c r="N2677">
        <v>255</v>
      </c>
      <c r="O2677">
        <v>113.5</v>
      </c>
      <c r="P2677">
        <v>72.5</v>
      </c>
      <c r="Q2677">
        <v>23.22</v>
      </c>
      <c r="R2677">
        <v>60</v>
      </c>
      <c r="S2677">
        <v>79.400000000000006</v>
      </c>
      <c r="T2677">
        <v>0</v>
      </c>
    </row>
    <row r="2678" spans="1:20" x14ac:dyDescent="0.35">
      <c r="A2678">
        <v>1</v>
      </c>
      <c r="B2678">
        <v>41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197</v>
      </c>
      <c r="O2678">
        <v>134</v>
      </c>
      <c r="P2678">
        <v>87</v>
      </c>
      <c r="Q2678">
        <v>25.48</v>
      </c>
      <c r="R2678">
        <v>75</v>
      </c>
      <c r="S2678">
        <v>75</v>
      </c>
      <c r="T2678">
        <v>0</v>
      </c>
    </row>
    <row r="2679" spans="1:20" x14ac:dyDescent="0.35">
      <c r="A2679">
        <v>0</v>
      </c>
      <c r="B2679">
        <v>41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5</v>
      </c>
      <c r="J2679">
        <v>0</v>
      </c>
      <c r="K2679">
        <v>0</v>
      </c>
      <c r="L2679">
        <v>0</v>
      </c>
      <c r="M2679">
        <v>0</v>
      </c>
      <c r="N2679">
        <v>209</v>
      </c>
      <c r="O2679">
        <v>107</v>
      </c>
      <c r="P2679">
        <v>65</v>
      </c>
      <c r="Q2679">
        <v>27.27</v>
      </c>
      <c r="R2679">
        <v>84</v>
      </c>
      <c r="S2679">
        <v>87</v>
      </c>
      <c r="T2679">
        <v>0</v>
      </c>
    </row>
    <row r="2680" spans="1:20" x14ac:dyDescent="0.35">
      <c r="A2680">
        <v>0</v>
      </c>
      <c r="B2680">
        <v>58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1</v>
      </c>
      <c r="I2680">
        <v>20</v>
      </c>
      <c r="J2680">
        <v>0</v>
      </c>
      <c r="K2680">
        <v>0</v>
      </c>
      <c r="L2680">
        <v>1</v>
      </c>
      <c r="M2680">
        <v>0</v>
      </c>
      <c r="N2680">
        <v>231</v>
      </c>
      <c r="O2680">
        <v>165</v>
      </c>
      <c r="P2680">
        <v>94.5</v>
      </c>
      <c r="Q2680">
        <v>27.02</v>
      </c>
      <c r="R2680">
        <v>100</v>
      </c>
      <c r="S2680">
        <v>80</v>
      </c>
      <c r="T2680">
        <v>0</v>
      </c>
    </row>
    <row r="2681" spans="1:20" x14ac:dyDescent="0.35">
      <c r="A2681">
        <v>1</v>
      </c>
      <c r="B2681">
        <v>65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253</v>
      </c>
      <c r="O2681">
        <v>111</v>
      </c>
      <c r="P2681">
        <v>60</v>
      </c>
      <c r="Q2681">
        <v>24.12</v>
      </c>
      <c r="R2681">
        <v>60</v>
      </c>
      <c r="S2681">
        <v>69</v>
      </c>
      <c r="T2681">
        <v>0</v>
      </c>
    </row>
    <row r="2682" spans="1:20" x14ac:dyDescent="0.35">
      <c r="A2682">
        <v>0</v>
      </c>
      <c r="B2682">
        <v>44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226</v>
      </c>
      <c r="O2682">
        <v>123</v>
      </c>
      <c r="P2682">
        <v>82</v>
      </c>
      <c r="Q2682">
        <v>24.67</v>
      </c>
      <c r="R2682">
        <v>72</v>
      </c>
      <c r="S2682">
        <v>70</v>
      </c>
      <c r="T2682">
        <v>0</v>
      </c>
    </row>
    <row r="2683" spans="1:20" x14ac:dyDescent="0.35">
      <c r="A2683">
        <v>0</v>
      </c>
      <c r="B2683">
        <v>41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228</v>
      </c>
      <c r="O2683">
        <v>93</v>
      </c>
      <c r="P2683">
        <v>71</v>
      </c>
      <c r="Q2683">
        <v>31.57</v>
      </c>
      <c r="R2683">
        <v>50</v>
      </c>
      <c r="S2683">
        <v>85</v>
      </c>
      <c r="T2683">
        <v>0</v>
      </c>
    </row>
    <row r="2684" spans="1:20" x14ac:dyDescent="0.35">
      <c r="A2684">
        <v>0</v>
      </c>
      <c r="B2684">
        <v>60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261</v>
      </c>
      <c r="O2684">
        <v>123.5</v>
      </c>
      <c r="P2684">
        <v>79</v>
      </c>
      <c r="Q2684">
        <v>29.28</v>
      </c>
      <c r="R2684">
        <v>70</v>
      </c>
      <c r="S2684">
        <v>103</v>
      </c>
      <c r="T2684">
        <v>0</v>
      </c>
    </row>
    <row r="2685" spans="1:20" x14ac:dyDescent="0.35">
      <c r="A2685">
        <v>0</v>
      </c>
      <c r="B2685">
        <v>59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267</v>
      </c>
      <c r="O2685">
        <v>190</v>
      </c>
      <c r="P2685">
        <v>90</v>
      </c>
      <c r="Q2685">
        <v>26.23</v>
      </c>
      <c r="R2685">
        <v>75</v>
      </c>
      <c r="S2685">
        <v>79.400000000000006</v>
      </c>
      <c r="T2685">
        <v>0</v>
      </c>
    </row>
    <row r="2686" spans="1:20" x14ac:dyDescent="0.35">
      <c r="A2686">
        <v>0</v>
      </c>
      <c r="B2686">
        <v>40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1</v>
      </c>
      <c r="I2686">
        <v>9</v>
      </c>
      <c r="J2686">
        <v>0</v>
      </c>
      <c r="K2686">
        <v>0</v>
      </c>
      <c r="L2686">
        <v>0</v>
      </c>
      <c r="M2686">
        <v>0</v>
      </c>
      <c r="N2686">
        <v>240</v>
      </c>
      <c r="O2686">
        <v>115</v>
      </c>
      <c r="P2686">
        <v>72</v>
      </c>
      <c r="Q2686">
        <v>18.82</v>
      </c>
      <c r="R2686">
        <v>80</v>
      </c>
      <c r="S2686">
        <v>68</v>
      </c>
      <c r="T2686">
        <v>0</v>
      </c>
    </row>
    <row r="2687" spans="1:20" x14ac:dyDescent="0.35">
      <c r="A2687">
        <v>0</v>
      </c>
      <c r="B2687">
        <v>42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233</v>
      </c>
      <c r="O2687">
        <v>127</v>
      </c>
      <c r="P2687">
        <v>82</v>
      </c>
      <c r="Q2687">
        <v>30.22</v>
      </c>
      <c r="R2687">
        <v>70</v>
      </c>
      <c r="S2687">
        <v>79.400000000000006</v>
      </c>
      <c r="T2687">
        <v>0</v>
      </c>
    </row>
    <row r="2688" spans="1:20" x14ac:dyDescent="0.35">
      <c r="A2688">
        <v>0</v>
      </c>
      <c r="B2688">
        <v>56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280</v>
      </c>
      <c r="O2688">
        <v>101</v>
      </c>
      <c r="P2688">
        <v>71</v>
      </c>
      <c r="Q2688">
        <v>28.22</v>
      </c>
      <c r="R2688">
        <v>79</v>
      </c>
      <c r="S2688">
        <v>67</v>
      </c>
      <c r="T2688">
        <v>0</v>
      </c>
    </row>
    <row r="2689" spans="1:20" x14ac:dyDescent="0.35">
      <c r="A2689">
        <v>0</v>
      </c>
      <c r="B2689">
        <v>52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260</v>
      </c>
      <c r="O2689">
        <v>171</v>
      </c>
      <c r="P2689">
        <v>118</v>
      </c>
      <c r="Q2689">
        <v>28.33</v>
      </c>
      <c r="R2689">
        <v>69</v>
      </c>
      <c r="S2689">
        <v>80</v>
      </c>
      <c r="T2689">
        <v>1</v>
      </c>
    </row>
    <row r="2690" spans="1:20" x14ac:dyDescent="0.35">
      <c r="A2690">
        <v>1</v>
      </c>
      <c r="B2690">
        <v>54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235</v>
      </c>
      <c r="O2690">
        <v>132</v>
      </c>
      <c r="P2690">
        <v>87</v>
      </c>
      <c r="Q2690">
        <v>26.13</v>
      </c>
      <c r="R2690">
        <v>65</v>
      </c>
      <c r="S2690">
        <v>75</v>
      </c>
      <c r="T2690">
        <v>0</v>
      </c>
    </row>
    <row r="2691" spans="1:20" x14ac:dyDescent="0.35">
      <c r="A2691">
        <v>0</v>
      </c>
      <c r="B2691">
        <v>42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278</v>
      </c>
      <c r="O2691">
        <v>118.5</v>
      </c>
      <c r="P2691">
        <v>72</v>
      </c>
      <c r="Q2691">
        <v>21.99</v>
      </c>
      <c r="R2691">
        <v>72</v>
      </c>
      <c r="S2691">
        <v>78</v>
      </c>
      <c r="T2691">
        <v>0</v>
      </c>
    </row>
    <row r="2692" spans="1:20" x14ac:dyDescent="0.35">
      <c r="A2692">
        <v>1</v>
      </c>
      <c r="B2692">
        <v>42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20</v>
      </c>
      <c r="J2692">
        <v>0</v>
      </c>
      <c r="K2692">
        <v>0</v>
      </c>
      <c r="L2692">
        <v>0</v>
      </c>
      <c r="M2692">
        <v>0</v>
      </c>
      <c r="N2692">
        <v>238</v>
      </c>
      <c r="O2692">
        <v>133</v>
      </c>
      <c r="P2692">
        <v>88</v>
      </c>
      <c r="Q2692">
        <v>28.84</v>
      </c>
      <c r="R2692">
        <v>80</v>
      </c>
      <c r="S2692">
        <v>58</v>
      </c>
      <c r="T2692">
        <v>0</v>
      </c>
    </row>
    <row r="2693" spans="1:20" x14ac:dyDescent="0.35">
      <c r="A2693">
        <v>1</v>
      </c>
      <c r="B2693">
        <v>43</v>
      </c>
      <c r="C2693">
        <v>0</v>
      </c>
      <c r="D2693">
        <v>0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1</v>
      </c>
      <c r="M2693">
        <v>0</v>
      </c>
      <c r="N2693">
        <v>210</v>
      </c>
      <c r="O2693">
        <v>181</v>
      </c>
      <c r="P2693">
        <v>97.5</v>
      </c>
      <c r="Q2693">
        <v>21.83</v>
      </c>
      <c r="R2693">
        <v>75</v>
      </c>
      <c r="S2693">
        <v>55</v>
      </c>
      <c r="T2693">
        <v>0</v>
      </c>
    </row>
    <row r="2694" spans="1:20" x14ac:dyDescent="0.35">
      <c r="A2694">
        <v>0</v>
      </c>
      <c r="B2694">
        <v>49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239</v>
      </c>
      <c r="O2694">
        <v>143</v>
      </c>
      <c r="P2694">
        <v>93</v>
      </c>
      <c r="Q2694">
        <v>28.38</v>
      </c>
      <c r="R2694">
        <v>75</v>
      </c>
      <c r="S2694">
        <v>87</v>
      </c>
      <c r="T2694">
        <v>0</v>
      </c>
    </row>
    <row r="2695" spans="1:20" x14ac:dyDescent="0.35">
      <c r="A2695">
        <v>1</v>
      </c>
      <c r="B2695">
        <v>47</v>
      </c>
      <c r="C2695">
        <v>0</v>
      </c>
      <c r="D2695">
        <v>0</v>
      </c>
      <c r="E2695">
        <v>1</v>
      </c>
      <c r="F2695">
        <v>0</v>
      </c>
      <c r="G2695">
        <v>0</v>
      </c>
      <c r="H2695">
        <v>1</v>
      </c>
      <c r="I2695">
        <v>20</v>
      </c>
      <c r="J2695">
        <v>0</v>
      </c>
      <c r="K2695">
        <v>0</v>
      </c>
      <c r="L2695">
        <v>0</v>
      </c>
      <c r="M2695">
        <v>0</v>
      </c>
      <c r="N2695">
        <v>344</v>
      </c>
      <c r="O2695">
        <v>102.5</v>
      </c>
      <c r="P2695">
        <v>71</v>
      </c>
      <c r="Q2695">
        <v>27.73</v>
      </c>
      <c r="R2695">
        <v>65</v>
      </c>
      <c r="S2695">
        <v>80</v>
      </c>
      <c r="T2695">
        <v>0</v>
      </c>
    </row>
    <row r="2696" spans="1:20" x14ac:dyDescent="0.35">
      <c r="A2696">
        <v>1</v>
      </c>
      <c r="B2696">
        <v>53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1</v>
      </c>
      <c r="I2696">
        <v>43</v>
      </c>
      <c r="J2696">
        <v>0</v>
      </c>
      <c r="K2696">
        <v>0</v>
      </c>
      <c r="L2696">
        <v>1</v>
      </c>
      <c r="M2696">
        <v>0</v>
      </c>
      <c r="N2696">
        <v>193</v>
      </c>
      <c r="O2696">
        <v>142.5</v>
      </c>
      <c r="P2696">
        <v>100</v>
      </c>
      <c r="Q2696">
        <v>24.15</v>
      </c>
      <c r="R2696">
        <v>82</v>
      </c>
      <c r="S2696">
        <v>69</v>
      </c>
      <c r="T2696">
        <v>0</v>
      </c>
    </row>
    <row r="2697" spans="1:20" x14ac:dyDescent="0.35">
      <c r="A2697">
        <v>0</v>
      </c>
      <c r="B2697">
        <v>62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281</v>
      </c>
      <c r="O2697">
        <v>126</v>
      </c>
      <c r="P2697">
        <v>85.5</v>
      </c>
      <c r="Q2697">
        <v>23.29</v>
      </c>
      <c r="R2697">
        <v>65</v>
      </c>
      <c r="S2697">
        <v>63</v>
      </c>
      <c r="T2697">
        <v>0</v>
      </c>
    </row>
    <row r="2698" spans="1:20" x14ac:dyDescent="0.35">
      <c r="A2698">
        <v>0</v>
      </c>
      <c r="B2698">
        <v>55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1</v>
      </c>
      <c r="K2698">
        <v>0</v>
      </c>
      <c r="L2698">
        <v>1</v>
      </c>
      <c r="M2698">
        <v>1</v>
      </c>
      <c r="N2698">
        <v>279</v>
      </c>
      <c r="O2698">
        <v>165</v>
      </c>
      <c r="P2698">
        <v>105.5</v>
      </c>
      <c r="Q2698">
        <v>32.51</v>
      </c>
      <c r="R2698">
        <v>73</v>
      </c>
      <c r="S2698">
        <v>87</v>
      </c>
      <c r="T2698">
        <v>0</v>
      </c>
    </row>
    <row r="2699" spans="1:20" x14ac:dyDescent="0.35">
      <c r="A2699">
        <v>0</v>
      </c>
      <c r="B2699">
        <v>41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189</v>
      </c>
      <c r="O2699">
        <v>113.5</v>
      </c>
      <c r="P2699">
        <v>61</v>
      </c>
      <c r="Q2699">
        <v>23.08</v>
      </c>
      <c r="R2699">
        <v>55</v>
      </c>
      <c r="S2699">
        <v>73</v>
      </c>
      <c r="T2699">
        <v>0</v>
      </c>
    </row>
    <row r="2700" spans="1:20" x14ac:dyDescent="0.35">
      <c r="A2700">
        <v>0</v>
      </c>
      <c r="B2700">
        <v>38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5</v>
      </c>
      <c r="J2700">
        <v>0</v>
      </c>
      <c r="K2700">
        <v>0</v>
      </c>
      <c r="L2700">
        <v>0</v>
      </c>
      <c r="M2700">
        <v>0</v>
      </c>
      <c r="N2700">
        <v>179</v>
      </c>
      <c r="O2700">
        <v>116.5</v>
      </c>
      <c r="P2700">
        <v>72.5</v>
      </c>
      <c r="Q2700">
        <v>21.49</v>
      </c>
      <c r="R2700">
        <v>70</v>
      </c>
      <c r="S2700">
        <v>76</v>
      </c>
      <c r="T2700">
        <v>0</v>
      </c>
    </row>
    <row r="2701" spans="1:20" x14ac:dyDescent="0.35">
      <c r="A2701">
        <v>0</v>
      </c>
      <c r="B2701">
        <v>50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30</v>
      </c>
      <c r="J2701">
        <v>0</v>
      </c>
      <c r="K2701">
        <v>0</v>
      </c>
      <c r="L2701">
        <v>0</v>
      </c>
      <c r="M2701">
        <v>0</v>
      </c>
      <c r="N2701">
        <v>243</v>
      </c>
      <c r="O2701">
        <v>128</v>
      </c>
      <c r="P2701">
        <v>76</v>
      </c>
      <c r="Q2701">
        <v>25.65</v>
      </c>
      <c r="R2701">
        <v>69</v>
      </c>
      <c r="S2701">
        <v>80</v>
      </c>
      <c r="T2701">
        <v>0</v>
      </c>
    </row>
    <row r="2702" spans="1:20" x14ac:dyDescent="0.35">
      <c r="A2702">
        <v>1</v>
      </c>
      <c r="B2702">
        <v>44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20</v>
      </c>
      <c r="J2702">
        <v>0</v>
      </c>
      <c r="K2702">
        <v>0</v>
      </c>
      <c r="L2702">
        <v>1</v>
      </c>
      <c r="M2702">
        <v>0</v>
      </c>
      <c r="N2702">
        <v>230</v>
      </c>
      <c r="O2702">
        <v>138</v>
      </c>
      <c r="P2702">
        <v>98</v>
      </c>
      <c r="Q2702">
        <v>25.12</v>
      </c>
      <c r="R2702">
        <v>75</v>
      </c>
      <c r="S2702">
        <v>93</v>
      </c>
      <c r="T2702">
        <v>0</v>
      </c>
    </row>
    <row r="2703" spans="1:20" x14ac:dyDescent="0.35">
      <c r="A2703">
        <v>1</v>
      </c>
      <c r="B2703">
        <v>55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6</v>
      </c>
      <c r="J2703">
        <v>0</v>
      </c>
      <c r="K2703">
        <v>0</v>
      </c>
      <c r="L2703">
        <v>1</v>
      </c>
      <c r="M2703">
        <v>0</v>
      </c>
      <c r="N2703">
        <v>274</v>
      </c>
      <c r="O2703">
        <v>148</v>
      </c>
      <c r="P2703">
        <v>94</v>
      </c>
      <c r="Q2703">
        <v>28.55</v>
      </c>
      <c r="R2703">
        <v>62</v>
      </c>
      <c r="S2703">
        <v>65</v>
      </c>
      <c r="T2703">
        <v>0</v>
      </c>
    </row>
    <row r="2704" spans="1:20" x14ac:dyDescent="0.35">
      <c r="A2704">
        <v>0</v>
      </c>
      <c r="B2704">
        <v>53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268</v>
      </c>
      <c r="O2704">
        <v>156</v>
      </c>
      <c r="P2704">
        <v>100</v>
      </c>
      <c r="Q2704">
        <v>26.73</v>
      </c>
      <c r="R2704">
        <v>85</v>
      </c>
      <c r="S2704">
        <v>69</v>
      </c>
      <c r="T2704">
        <v>0</v>
      </c>
    </row>
    <row r="2705" spans="1:20" x14ac:dyDescent="0.35">
      <c r="A2705">
        <v>0</v>
      </c>
      <c r="B2705">
        <v>54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220</v>
      </c>
      <c r="O2705">
        <v>142.5</v>
      </c>
      <c r="P2705">
        <v>83.5</v>
      </c>
      <c r="Q2705">
        <v>25.09</v>
      </c>
      <c r="R2705">
        <v>72</v>
      </c>
      <c r="S2705">
        <v>84</v>
      </c>
      <c r="T2705">
        <v>0</v>
      </c>
    </row>
    <row r="2706" spans="1:20" x14ac:dyDescent="0.35">
      <c r="A2706">
        <v>0</v>
      </c>
      <c r="B2706">
        <v>36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1</v>
      </c>
      <c r="I2706">
        <v>15</v>
      </c>
      <c r="J2706">
        <v>0</v>
      </c>
      <c r="K2706">
        <v>0</v>
      </c>
      <c r="L2706">
        <v>0</v>
      </c>
      <c r="M2706">
        <v>0</v>
      </c>
      <c r="N2706">
        <v>180</v>
      </c>
      <c r="O2706">
        <v>105</v>
      </c>
      <c r="P2706">
        <v>60</v>
      </c>
      <c r="Q2706">
        <v>25.97</v>
      </c>
      <c r="R2706">
        <v>102</v>
      </c>
      <c r="S2706">
        <v>79.400000000000006</v>
      </c>
      <c r="T2706">
        <v>0</v>
      </c>
    </row>
    <row r="2707" spans="1:20" x14ac:dyDescent="0.35">
      <c r="A2707">
        <v>1</v>
      </c>
      <c r="B2707">
        <v>47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1</v>
      </c>
      <c r="I2707">
        <v>20</v>
      </c>
      <c r="J2707">
        <v>0</v>
      </c>
      <c r="K2707">
        <v>0</v>
      </c>
      <c r="L2707">
        <v>1</v>
      </c>
      <c r="M2707">
        <v>0</v>
      </c>
      <c r="N2707">
        <v>286</v>
      </c>
      <c r="O2707">
        <v>148</v>
      </c>
      <c r="P2707">
        <v>98</v>
      </c>
      <c r="Q2707">
        <v>29.98</v>
      </c>
      <c r="R2707">
        <v>80</v>
      </c>
      <c r="S2707">
        <v>93</v>
      </c>
      <c r="T2707">
        <v>1</v>
      </c>
    </row>
    <row r="2708" spans="1:20" x14ac:dyDescent="0.35">
      <c r="A2708">
        <v>1</v>
      </c>
      <c r="B2708">
        <v>51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1</v>
      </c>
      <c r="I2708">
        <v>7</v>
      </c>
      <c r="J2708">
        <v>0</v>
      </c>
      <c r="K2708">
        <v>0</v>
      </c>
      <c r="L2708">
        <v>1</v>
      </c>
      <c r="M2708">
        <v>0</v>
      </c>
      <c r="N2708">
        <v>133</v>
      </c>
      <c r="O2708">
        <v>138</v>
      </c>
      <c r="P2708">
        <v>78</v>
      </c>
      <c r="Q2708">
        <v>16.98</v>
      </c>
      <c r="R2708">
        <v>80</v>
      </c>
      <c r="S2708">
        <v>65</v>
      </c>
      <c r="T2708">
        <v>1</v>
      </c>
    </row>
    <row r="2709" spans="1:20" x14ac:dyDescent="0.35">
      <c r="A2709">
        <v>0</v>
      </c>
      <c r="B2709">
        <v>60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295</v>
      </c>
      <c r="O2709">
        <v>149</v>
      </c>
      <c r="P2709">
        <v>103.5</v>
      </c>
      <c r="Q2709">
        <v>22.69</v>
      </c>
      <c r="R2709">
        <v>80</v>
      </c>
      <c r="S2709">
        <v>52</v>
      </c>
      <c r="T2709">
        <v>0</v>
      </c>
    </row>
    <row r="2710" spans="1:20" x14ac:dyDescent="0.35">
      <c r="A2710">
        <v>1</v>
      </c>
      <c r="B2710">
        <v>49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280</v>
      </c>
      <c r="O2710">
        <v>166</v>
      </c>
      <c r="P2710">
        <v>98</v>
      </c>
      <c r="Q2710">
        <v>23.03</v>
      </c>
      <c r="R2710">
        <v>70</v>
      </c>
      <c r="S2710">
        <v>72</v>
      </c>
      <c r="T2710">
        <v>1</v>
      </c>
    </row>
    <row r="2711" spans="1:20" x14ac:dyDescent="0.35">
      <c r="A2711">
        <v>1</v>
      </c>
      <c r="B2711">
        <v>43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367</v>
      </c>
      <c r="O2711">
        <v>141</v>
      </c>
      <c r="P2711">
        <v>82.5</v>
      </c>
      <c r="Q2711">
        <v>25.62</v>
      </c>
      <c r="R2711">
        <v>92</v>
      </c>
      <c r="S2711">
        <v>90</v>
      </c>
      <c r="T2711">
        <v>0</v>
      </c>
    </row>
    <row r="2712" spans="1:20" x14ac:dyDescent="0.35">
      <c r="A2712">
        <v>1</v>
      </c>
      <c r="B2712">
        <v>57</v>
      </c>
      <c r="C2712">
        <v>0</v>
      </c>
      <c r="D2712">
        <v>0</v>
      </c>
      <c r="E2712">
        <v>0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207</v>
      </c>
      <c r="O2712">
        <v>111</v>
      </c>
      <c r="P2712">
        <v>80</v>
      </c>
      <c r="Q2712">
        <v>37.15</v>
      </c>
      <c r="R2712">
        <v>63</v>
      </c>
      <c r="S2712">
        <v>70</v>
      </c>
      <c r="T2712">
        <v>0</v>
      </c>
    </row>
    <row r="2713" spans="1:20" x14ac:dyDescent="0.35">
      <c r="A2713">
        <v>0</v>
      </c>
      <c r="B2713">
        <v>61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224</v>
      </c>
      <c r="O2713">
        <v>155</v>
      </c>
      <c r="P2713">
        <v>71</v>
      </c>
      <c r="Q2713">
        <v>25.98</v>
      </c>
      <c r="R2713">
        <v>75</v>
      </c>
      <c r="S2713">
        <v>86</v>
      </c>
      <c r="T2713">
        <v>0</v>
      </c>
    </row>
    <row r="2714" spans="1:20" x14ac:dyDescent="0.35">
      <c r="A2714">
        <v>0</v>
      </c>
      <c r="B2714">
        <v>46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284</v>
      </c>
      <c r="O2714">
        <v>147</v>
      </c>
      <c r="P2714">
        <v>82</v>
      </c>
      <c r="Q2714">
        <v>25.6</v>
      </c>
      <c r="R2714">
        <v>80</v>
      </c>
      <c r="S2714">
        <v>79.400000000000006</v>
      </c>
      <c r="T2714">
        <v>0</v>
      </c>
    </row>
    <row r="2715" spans="1:20" x14ac:dyDescent="0.35">
      <c r="A2715">
        <v>0</v>
      </c>
      <c r="B2715">
        <v>47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1</v>
      </c>
      <c r="I2715">
        <v>1</v>
      </c>
      <c r="J2715">
        <v>0</v>
      </c>
      <c r="K2715">
        <v>0</v>
      </c>
      <c r="L2715">
        <v>1</v>
      </c>
      <c r="M2715">
        <v>1</v>
      </c>
      <c r="N2715">
        <v>160</v>
      </c>
      <c r="O2715">
        <v>197</v>
      </c>
      <c r="P2715">
        <v>109</v>
      </c>
      <c r="Q2715">
        <v>34.909999999999997</v>
      </c>
      <c r="R2715">
        <v>82</v>
      </c>
      <c r="S2715">
        <v>320</v>
      </c>
      <c r="T2715">
        <v>1</v>
      </c>
    </row>
    <row r="2716" spans="1:20" x14ac:dyDescent="0.35">
      <c r="A2716">
        <v>0</v>
      </c>
      <c r="B2716">
        <v>62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313</v>
      </c>
      <c r="O2716">
        <v>164</v>
      </c>
      <c r="P2716">
        <v>94</v>
      </c>
      <c r="Q2716">
        <v>27.4</v>
      </c>
      <c r="R2716">
        <v>70</v>
      </c>
      <c r="S2716">
        <v>81</v>
      </c>
      <c r="T2716">
        <v>0</v>
      </c>
    </row>
    <row r="2717" spans="1:20" x14ac:dyDescent="0.35">
      <c r="A2717">
        <v>1</v>
      </c>
      <c r="B2717">
        <v>62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191</v>
      </c>
      <c r="O2717">
        <v>156</v>
      </c>
      <c r="P2717">
        <v>91</v>
      </c>
      <c r="Q2717">
        <v>31.2</v>
      </c>
      <c r="R2717">
        <v>68</v>
      </c>
      <c r="S2717">
        <v>75</v>
      </c>
      <c r="T2717">
        <v>1</v>
      </c>
    </row>
    <row r="2718" spans="1:20" x14ac:dyDescent="0.35">
      <c r="A2718">
        <v>0</v>
      </c>
      <c r="B2718">
        <v>35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219</v>
      </c>
      <c r="O2718">
        <v>116</v>
      </c>
      <c r="P2718">
        <v>74</v>
      </c>
      <c r="Q2718">
        <v>21.63</v>
      </c>
      <c r="R2718">
        <v>75</v>
      </c>
      <c r="S2718">
        <v>68</v>
      </c>
      <c r="T2718">
        <v>0</v>
      </c>
    </row>
    <row r="2719" spans="1:20" x14ac:dyDescent="0.35">
      <c r="A2719">
        <v>1</v>
      </c>
      <c r="B2719">
        <v>51</v>
      </c>
      <c r="C2719">
        <v>0</v>
      </c>
      <c r="D2719">
        <v>0</v>
      </c>
      <c r="E2719">
        <v>0</v>
      </c>
      <c r="F2719">
        <v>1</v>
      </c>
      <c r="G2719">
        <v>0</v>
      </c>
      <c r="H2719">
        <v>1</v>
      </c>
      <c r="I2719">
        <v>15</v>
      </c>
      <c r="J2719">
        <v>0</v>
      </c>
      <c r="K2719">
        <v>0</v>
      </c>
      <c r="L2719">
        <v>0</v>
      </c>
      <c r="M2719">
        <v>0</v>
      </c>
      <c r="N2719">
        <v>212</v>
      </c>
      <c r="O2719">
        <v>146</v>
      </c>
      <c r="P2719">
        <v>89</v>
      </c>
      <c r="Q2719">
        <v>24.49</v>
      </c>
      <c r="R2719">
        <v>100</v>
      </c>
      <c r="S2719">
        <v>132</v>
      </c>
      <c r="T2719">
        <v>1</v>
      </c>
    </row>
    <row r="2720" spans="1:20" x14ac:dyDescent="0.35">
      <c r="A2720">
        <v>1</v>
      </c>
      <c r="B2720">
        <v>42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1</v>
      </c>
      <c r="I2720">
        <v>20</v>
      </c>
      <c r="J2720">
        <v>0</v>
      </c>
      <c r="K2720">
        <v>0</v>
      </c>
      <c r="L2720">
        <v>0</v>
      </c>
      <c r="M2720">
        <v>0</v>
      </c>
      <c r="N2720">
        <v>241</v>
      </c>
      <c r="O2720">
        <v>118</v>
      </c>
      <c r="P2720">
        <v>85</v>
      </c>
      <c r="Q2720">
        <v>30.03</v>
      </c>
      <c r="R2720">
        <v>68</v>
      </c>
      <c r="S2720">
        <v>74</v>
      </c>
      <c r="T2720">
        <v>1</v>
      </c>
    </row>
    <row r="2721" spans="1:20" x14ac:dyDescent="0.35">
      <c r="A2721">
        <v>0</v>
      </c>
      <c r="B2721">
        <v>40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215</v>
      </c>
      <c r="O2721">
        <v>110</v>
      </c>
      <c r="P2721">
        <v>70</v>
      </c>
      <c r="Q2721">
        <v>19.64</v>
      </c>
      <c r="R2721">
        <v>70</v>
      </c>
      <c r="S2721">
        <v>87</v>
      </c>
      <c r="T2721">
        <v>0</v>
      </c>
    </row>
    <row r="2722" spans="1:20" x14ac:dyDescent="0.35">
      <c r="A2722">
        <v>0</v>
      </c>
      <c r="B2722">
        <v>44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1</v>
      </c>
      <c r="I2722">
        <v>30</v>
      </c>
      <c r="J2722">
        <v>0</v>
      </c>
      <c r="K2722">
        <v>0</v>
      </c>
      <c r="L2722">
        <v>0</v>
      </c>
      <c r="M2722">
        <v>0</v>
      </c>
      <c r="N2722">
        <v>188</v>
      </c>
      <c r="O2722">
        <v>122.5</v>
      </c>
      <c r="P2722">
        <v>67.5</v>
      </c>
      <c r="Q2722">
        <v>23.13</v>
      </c>
      <c r="R2722">
        <v>94</v>
      </c>
      <c r="S2722">
        <v>85</v>
      </c>
      <c r="T2722">
        <v>0</v>
      </c>
    </row>
    <row r="2723" spans="1:20" x14ac:dyDescent="0.35">
      <c r="A2723">
        <v>0</v>
      </c>
      <c r="B2723">
        <v>46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214</v>
      </c>
      <c r="O2723">
        <v>144</v>
      </c>
      <c r="P2723">
        <v>79</v>
      </c>
      <c r="Q2723">
        <v>23.62</v>
      </c>
      <c r="R2723">
        <v>96</v>
      </c>
      <c r="S2723">
        <v>80</v>
      </c>
      <c r="T2723">
        <v>0</v>
      </c>
    </row>
    <row r="2724" spans="1:20" x14ac:dyDescent="0.35">
      <c r="A2724">
        <v>0</v>
      </c>
      <c r="B2724">
        <v>40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9</v>
      </c>
      <c r="J2724">
        <v>0</v>
      </c>
      <c r="K2724">
        <v>0</v>
      </c>
      <c r="L2724">
        <v>0</v>
      </c>
      <c r="M2724">
        <v>0</v>
      </c>
      <c r="N2724">
        <v>193</v>
      </c>
      <c r="O2724">
        <v>105</v>
      </c>
      <c r="P2724">
        <v>60</v>
      </c>
      <c r="Q2724">
        <v>22.54</v>
      </c>
      <c r="R2724">
        <v>75</v>
      </c>
      <c r="S2724">
        <v>85</v>
      </c>
      <c r="T2724">
        <v>0</v>
      </c>
    </row>
    <row r="2725" spans="1:20" x14ac:dyDescent="0.35">
      <c r="A2725">
        <v>1</v>
      </c>
      <c r="B2725">
        <v>40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20</v>
      </c>
      <c r="J2725">
        <v>0</v>
      </c>
      <c r="K2725">
        <v>0</v>
      </c>
      <c r="L2725">
        <v>0</v>
      </c>
      <c r="M2725">
        <v>0</v>
      </c>
      <c r="N2725">
        <v>201</v>
      </c>
      <c r="O2725">
        <v>121.5</v>
      </c>
      <c r="P2725">
        <v>76.5</v>
      </c>
      <c r="Q2725">
        <v>29.38</v>
      </c>
      <c r="R2725">
        <v>74</v>
      </c>
      <c r="S2725">
        <v>94</v>
      </c>
      <c r="T2725">
        <v>0</v>
      </c>
    </row>
    <row r="2726" spans="1:20" x14ac:dyDescent="0.35">
      <c r="A2726">
        <v>1</v>
      </c>
      <c r="B2726">
        <v>48</v>
      </c>
      <c r="C2726">
        <v>0</v>
      </c>
      <c r="D2726">
        <v>0</v>
      </c>
      <c r="E2726">
        <v>1</v>
      </c>
      <c r="F2726">
        <v>0</v>
      </c>
      <c r="G2726">
        <v>0</v>
      </c>
      <c r="H2726">
        <v>1</v>
      </c>
      <c r="I2726">
        <v>15</v>
      </c>
      <c r="J2726">
        <v>0</v>
      </c>
      <c r="K2726">
        <v>0</v>
      </c>
      <c r="L2726">
        <v>0</v>
      </c>
      <c r="M2726">
        <v>0</v>
      </c>
      <c r="N2726">
        <v>214</v>
      </c>
      <c r="O2726">
        <v>114</v>
      </c>
      <c r="P2726">
        <v>80</v>
      </c>
      <c r="Q2726">
        <v>26.27</v>
      </c>
      <c r="R2726">
        <v>95</v>
      </c>
      <c r="S2726">
        <v>99</v>
      </c>
      <c r="T2726">
        <v>0</v>
      </c>
    </row>
    <row r="2727" spans="1:20" x14ac:dyDescent="0.35">
      <c r="A2727">
        <v>0</v>
      </c>
      <c r="B2727">
        <v>43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20</v>
      </c>
      <c r="J2727">
        <v>0</v>
      </c>
      <c r="K2727">
        <v>0</v>
      </c>
      <c r="L2727">
        <v>0</v>
      </c>
      <c r="M2727">
        <v>0</v>
      </c>
      <c r="N2727">
        <v>208</v>
      </c>
      <c r="O2727">
        <v>119</v>
      </c>
      <c r="P2727">
        <v>69</v>
      </c>
      <c r="Q2727">
        <v>19.48</v>
      </c>
      <c r="R2727">
        <v>67</v>
      </c>
      <c r="S2727">
        <v>73</v>
      </c>
      <c r="T2727">
        <v>0</v>
      </c>
    </row>
    <row r="2728" spans="1:20" x14ac:dyDescent="0.35">
      <c r="A2728">
        <v>1</v>
      </c>
      <c r="B2728">
        <v>48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20</v>
      </c>
      <c r="J2728">
        <v>0</v>
      </c>
      <c r="K2728">
        <v>0</v>
      </c>
      <c r="L2728">
        <v>0</v>
      </c>
      <c r="M2728">
        <v>0</v>
      </c>
      <c r="N2728">
        <v>194</v>
      </c>
      <c r="O2728">
        <v>102.5</v>
      </c>
      <c r="P2728">
        <v>69</v>
      </c>
      <c r="Q2728">
        <v>18.55</v>
      </c>
      <c r="R2728">
        <v>79</v>
      </c>
      <c r="S2728">
        <v>83</v>
      </c>
      <c r="T2728">
        <v>0</v>
      </c>
    </row>
    <row r="2729" spans="1:20" x14ac:dyDescent="0.35">
      <c r="A2729">
        <v>0</v>
      </c>
      <c r="B2729">
        <v>43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230</v>
      </c>
      <c r="O2729">
        <v>116</v>
      </c>
      <c r="P2729">
        <v>86</v>
      </c>
      <c r="Q2729">
        <v>27.78</v>
      </c>
      <c r="R2729">
        <v>62</v>
      </c>
      <c r="S2729">
        <v>78</v>
      </c>
      <c r="T2729">
        <v>0</v>
      </c>
    </row>
    <row r="2730" spans="1:20" x14ac:dyDescent="0.35">
      <c r="A2730">
        <v>1</v>
      </c>
      <c r="B2730">
        <v>38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1</v>
      </c>
      <c r="I2730">
        <v>20</v>
      </c>
      <c r="J2730">
        <v>0</v>
      </c>
      <c r="K2730">
        <v>0</v>
      </c>
      <c r="L2730">
        <v>0</v>
      </c>
      <c r="M2730">
        <v>0</v>
      </c>
      <c r="N2730">
        <v>265</v>
      </c>
      <c r="O2730">
        <v>123</v>
      </c>
      <c r="P2730">
        <v>86</v>
      </c>
      <c r="Q2730">
        <v>28.88</v>
      </c>
      <c r="R2730">
        <v>85</v>
      </c>
      <c r="S2730">
        <v>80</v>
      </c>
      <c r="T2730">
        <v>0</v>
      </c>
    </row>
    <row r="2731" spans="1:20" x14ac:dyDescent="0.35">
      <c r="A2731">
        <v>1</v>
      </c>
      <c r="B2731">
        <v>48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263</v>
      </c>
      <c r="O2731">
        <v>114</v>
      </c>
      <c r="P2731">
        <v>80</v>
      </c>
      <c r="Q2731">
        <v>25.14</v>
      </c>
      <c r="R2731">
        <v>80</v>
      </c>
      <c r="S2731">
        <v>77</v>
      </c>
      <c r="T2731">
        <v>0</v>
      </c>
    </row>
    <row r="2732" spans="1:20" x14ac:dyDescent="0.35">
      <c r="A2732">
        <v>1</v>
      </c>
      <c r="B2732">
        <v>58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279</v>
      </c>
      <c r="O2732">
        <v>181</v>
      </c>
      <c r="P2732">
        <v>74</v>
      </c>
      <c r="Q2732">
        <v>22.49</v>
      </c>
      <c r="R2732">
        <v>66</v>
      </c>
      <c r="S2732">
        <v>65</v>
      </c>
      <c r="T2732">
        <v>0</v>
      </c>
    </row>
    <row r="2733" spans="1:20" x14ac:dyDescent="0.35">
      <c r="A2733">
        <v>0</v>
      </c>
      <c r="B2733">
        <v>51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304</v>
      </c>
      <c r="O2733">
        <v>132</v>
      </c>
      <c r="P2733">
        <v>80</v>
      </c>
      <c r="Q2733">
        <v>25.15</v>
      </c>
      <c r="R2733">
        <v>85</v>
      </c>
      <c r="S2733">
        <v>106</v>
      </c>
      <c r="T2733">
        <v>0</v>
      </c>
    </row>
    <row r="2734" spans="1:20" x14ac:dyDescent="0.35">
      <c r="A2734">
        <v>1</v>
      </c>
      <c r="B2734">
        <v>42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40</v>
      </c>
      <c r="J2734">
        <v>0</v>
      </c>
      <c r="K2734">
        <v>0</v>
      </c>
      <c r="L2734">
        <v>1</v>
      </c>
      <c r="M2734">
        <v>0</v>
      </c>
      <c r="N2734">
        <v>218</v>
      </c>
      <c r="O2734">
        <v>129</v>
      </c>
      <c r="P2734">
        <v>90</v>
      </c>
      <c r="Q2734">
        <v>23.22</v>
      </c>
      <c r="R2734">
        <v>70</v>
      </c>
      <c r="S2734">
        <v>73</v>
      </c>
      <c r="T2734">
        <v>0</v>
      </c>
    </row>
    <row r="2735" spans="1:20" x14ac:dyDescent="0.35">
      <c r="A2735">
        <v>1</v>
      </c>
      <c r="B2735">
        <v>46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43</v>
      </c>
      <c r="J2735">
        <v>0</v>
      </c>
      <c r="K2735">
        <v>0</v>
      </c>
      <c r="L2735">
        <v>1</v>
      </c>
      <c r="M2735">
        <v>0</v>
      </c>
      <c r="N2735">
        <v>272</v>
      </c>
      <c r="O2735">
        <v>145</v>
      </c>
      <c r="P2735">
        <v>88</v>
      </c>
      <c r="Q2735">
        <v>28.12</v>
      </c>
      <c r="R2735">
        <v>103</v>
      </c>
      <c r="S2735">
        <v>65</v>
      </c>
      <c r="T2735">
        <v>0</v>
      </c>
    </row>
    <row r="2736" spans="1:20" x14ac:dyDescent="0.35">
      <c r="A2736">
        <v>1</v>
      </c>
      <c r="B2736">
        <v>48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1</v>
      </c>
      <c r="I2736">
        <v>20</v>
      </c>
      <c r="J2736">
        <v>0</v>
      </c>
      <c r="K2736">
        <v>0</v>
      </c>
      <c r="L2736">
        <v>0</v>
      </c>
      <c r="M2736">
        <v>0</v>
      </c>
      <c r="N2736">
        <v>285</v>
      </c>
      <c r="O2736">
        <v>116</v>
      </c>
      <c r="P2736">
        <v>81</v>
      </c>
      <c r="Q2736">
        <v>23.1</v>
      </c>
      <c r="R2736">
        <v>100</v>
      </c>
      <c r="S2736">
        <v>58</v>
      </c>
      <c r="T2736">
        <v>0</v>
      </c>
    </row>
    <row r="2737" spans="1:20" x14ac:dyDescent="0.35">
      <c r="A2737">
        <v>0</v>
      </c>
      <c r="B2737">
        <v>55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1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240</v>
      </c>
      <c r="O2737">
        <v>107.5</v>
      </c>
      <c r="P2737">
        <v>70</v>
      </c>
      <c r="Q2737">
        <v>18.059999999999999</v>
      </c>
      <c r="R2737">
        <v>71</v>
      </c>
      <c r="S2737">
        <v>140</v>
      </c>
      <c r="T2737">
        <v>0</v>
      </c>
    </row>
    <row r="2738" spans="1:20" x14ac:dyDescent="0.35">
      <c r="A2738">
        <v>0</v>
      </c>
      <c r="B2738">
        <v>59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282</v>
      </c>
      <c r="O2738">
        <v>135</v>
      </c>
      <c r="P2738">
        <v>87</v>
      </c>
      <c r="Q2738">
        <v>28.96</v>
      </c>
      <c r="R2738">
        <v>72</v>
      </c>
      <c r="S2738">
        <v>79.400000000000006</v>
      </c>
      <c r="T2738">
        <v>0</v>
      </c>
    </row>
    <row r="2739" spans="1:20" x14ac:dyDescent="0.35">
      <c r="A2739">
        <v>0</v>
      </c>
      <c r="B2739">
        <v>41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232</v>
      </c>
      <c r="O2739">
        <v>117.5</v>
      </c>
      <c r="P2739">
        <v>77.5</v>
      </c>
      <c r="Q2739">
        <v>20.62</v>
      </c>
      <c r="R2739">
        <v>53</v>
      </c>
      <c r="S2739">
        <v>75</v>
      </c>
      <c r="T2739">
        <v>0</v>
      </c>
    </row>
    <row r="2740" spans="1:20" x14ac:dyDescent="0.35">
      <c r="A2740">
        <v>0</v>
      </c>
      <c r="B2740">
        <v>57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20</v>
      </c>
      <c r="J2740">
        <v>0</v>
      </c>
      <c r="K2740">
        <v>0</v>
      </c>
      <c r="L2740">
        <v>0</v>
      </c>
      <c r="M2740">
        <v>0</v>
      </c>
      <c r="N2740">
        <v>252</v>
      </c>
      <c r="O2740">
        <v>139</v>
      </c>
      <c r="P2740">
        <v>82</v>
      </c>
      <c r="Q2740">
        <v>26.36</v>
      </c>
      <c r="R2740">
        <v>84</v>
      </c>
      <c r="S2740">
        <v>70</v>
      </c>
      <c r="T2740">
        <v>1</v>
      </c>
    </row>
    <row r="2741" spans="1:20" x14ac:dyDescent="0.35">
      <c r="A2741">
        <v>1</v>
      </c>
      <c r="B2741">
        <v>51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237</v>
      </c>
      <c r="O2741">
        <v>135</v>
      </c>
      <c r="P2741">
        <v>87.5</v>
      </c>
      <c r="Q2741">
        <v>24.87</v>
      </c>
      <c r="R2741">
        <v>65</v>
      </c>
      <c r="S2741">
        <v>63</v>
      </c>
      <c r="T2741">
        <v>0</v>
      </c>
    </row>
    <row r="2742" spans="1:20" x14ac:dyDescent="0.35">
      <c r="A2742">
        <v>1</v>
      </c>
      <c r="B2742">
        <v>42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1</v>
      </c>
      <c r="I2742">
        <v>20</v>
      </c>
      <c r="J2742">
        <v>0</v>
      </c>
      <c r="K2742">
        <v>0</v>
      </c>
      <c r="L2742">
        <v>1</v>
      </c>
      <c r="M2742">
        <v>0</v>
      </c>
      <c r="N2742">
        <v>220</v>
      </c>
      <c r="O2742">
        <v>131</v>
      </c>
      <c r="P2742">
        <v>90</v>
      </c>
      <c r="Q2742">
        <v>24.21</v>
      </c>
      <c r="R2742">
        <v>62</v>
      </c>
      <c r="S2742">
        <v>79</v>
      </c>
      <c r="T2742">
        <v>0</v>
      </c>
    </row>
    <row r="2743" spans="1:20" x14ac:dyDescent="0.35">
      <c r="A2743">
        <v>0</v>
      </c>
      <c r="B2743">
        <v>41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177</v>
      </c>
      <c r="O2743">
        <v>108</v>
      </c>
      <c r="P2743">
        <v>73</v>
      </c>
      <c r="Q2743">
        <v>24.73</v>
      </c>
      <c r="R2743">
        <v>80</v>
      </c>
      <c r="S2743">
        <v>72</v>
      </c>
      <c r="T2743">
        <v>0</v>
      </c>
    </row>
    <row r="2744" spans="1:20" x14ac:dyDescent="0.35">
      <c r="A2744">
        <v>0</v>
      </c>
      <c r="B2744">
        <v>45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1</v>
      </c>
      <c r="I2744">
        <v>20</v>
      </c>
      <c r="J2744">
        <v>0</v>
      </c>
      <c r="K2744">
        <v>0</v>
      </c>
      <c r="L2744">
        <v>0</v>
      </c>
      <c r="M2744">
        <v>0</v>
      </c>
      <c r="N2744">
        <v>230</v>
      </c>
      <c r="O2744">
        <v>138</v>
      </c>
      <c r="P2744">
        <v>85</v>
      </c>
      <c r="Q2744">
        <v>22.54</v>
      </c>
      <c r="R2744">
        <v>66</v>
      </c>
      <c r="S2744">
        <v>67</v>
      </c>
      <c r="T2744">
        <v>0</v>
      </c>
    </row>
    <row r="2745" spans="1:20" x14ac:dyDescent="0.35">
      <c r="A2745">
        <v>0</v>
      </c>
      <c r="B2745">
        <v>61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219</v>
      </c>
      <c r="O2745">
        <v>102</v>
      </c>
      <c r="P2745">
        <v>59</v>
      </c>
      <c r="Q2745">
        <v>18.14</v>
      </c>
      <c r="R2745">
        <v>72</v>
      </c>
      <c r="S2745">
        <v>62</v>
      </c>
      <c r="T2745">
        <v>0</v>
      </c>
    </row>
    <row r="2746" spans="1:20" x14ac:dyDescent="0.35">
      <c r="A2746">
        <v>0</v>
      </c>
      <c r="B2746">
        <v>43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185</v>
      </c>
      <c r="O2746">
        <v>125</v>
      </c>
      <c r="P2746">
        <v>84</v>
      </c>
      <c r="Q2746">
        <v>23.18</v>
      </c>
      <c r="R2746">
        <v>75</v>
      </c>
      <c r="S2746">
        <v>55</v>
      </c>
      <c r="T2746">
        <v>0</v>
      </c>
    </row>
    <row r="2747" spans="1:20" x14ac:dyDescent="0.35">
      <c r="A2747">
        <v>1</v>
      </c>
      <c r="B2747">
        <v>54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230</v>
      </c>
      <c r="O2747">
        <v>126</v>
      </c>
      <c r="P2747">
        <v>93</v>
      </c>
      <c r="Q2747">
        <v>25.36</v>
      </c>
      <c r="R2747">
        <v>80</v>
      </c>
      <c r="S2747">
        <v>84</v>
      </c>
      <c r="T2747">
        <v>1</v>
      </c>
    </row>
    <row r="2748" spans="1:20" x14ac:dyDescent="0.35">
      <c r="A2748">
        <v>0</v>
      </c>
      <c r="B2748">
        <v>59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1</v>
      </c>
      <c r="M2748">
        <v>0</v>
      </c>
      <c r="N2748">
        <v>297</v>
      </c>
      <c r="O2748">
        <v>198</v>
      </c>
      <c r="P2748">
        <v>108</v>
      </c>
      <c r="Q2748">
        <v>28.06</v>
      </c>
      <c r="R2748">
        <v>85</v>
      </c>
      <c r="S2748">
        <v>109</v>
      </c>
      <c r="T2748">
        <v>0</v>
      </c>
    </row>
    <row r="2749" spans="1:20" x14ac:dyDescent="0.35">
      <c r="A2749">
        <v>1</v>
      </c>
      <c r="B2749">
        <v>40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1</v>
      </c>
      <c r="I2749">
        <v>15</v>
      </c>
      <c r="J2749">
        <v>0</v>
      </c>
      <c r="K2749">
        <v>0</v>
      </c>
      <c r="L2749">
        <v>0</v>
      </c>
      <c r="M2749">
        <v>0</v>
      </c>
      <c r="N2749">
        <v>203</v>
      </c>
      <c r="O2749">
        <v>123</v>
      </c>
      <c r="P2749">
        <v>82</v>
      </c>
      <c r="Q2749">
        <v>24.74</v>
      </c>
      <c r="R2749">
        <v>75</v>
      </c>
      <c r="S2749">
        <v>78</v>
      </c>
      <c r="T2749">
        <v>0</v>
      </c>
    </row>
    <row r="2750" spans="1:20" x14ac:dyDescent="0.35">
      <c r="A2750">
        <v>1</v>
      </c>
      <c r="B2750">
        <v>60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1</v>
      </c>
      <c r="M2750">
        <v>0</v>
      </c>
      <c r="N2750">
        <v>173</v>
      </c>
      <c r="O2750">
        <v>135</v>
      </c>
      <c r="P2750">
        <v>97.5</v>
      </c>
      <c r="Q2750">
        <v>30.71</v>
      </c>
      <c r="R2750">
        <v>63</v>
      </c>
      <c r="S2750">
        <v>86</v>
      </c>
      <c r="T2750">
        <v>0</v>
      </c>
    </row>
    <row r="2751" spans="1:20" x14ac:dyDescent="0.35">
      <c r="A2751">
        <v>1</v>
      </c>
      <c r="B2751">
        <v>49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1</v>
      </c>
      <c r="I2751">
        <v>25</v>
      </c>
      <c r="J2751">
        <v>0</v>
      </c>
      <c r="K2751">
        <v>0</v>
      </c>
      <c r="L2751">
        <v>0</v>
      </c>
      <c r="M2751">
        <v>0</v>
      </c>
      <c r="N2751">
        <v>282</v>
      </c>
      <c r="O2751">
        <v>134</v>
      </c>
      <c r="P2751">
        <v>79</v>
      </c>
      <c r="Q2751">
        <v>26.87</v>
      </c>
      <c r="R2751">
        <v>67</v>
      </c>
      <c r="S2751">
        <v>78</v>
      </c>
      <c r="T2751">
        <v>0</v>
      </c>
    </row>
    <row r="2752" spans="1:20" x14ac:dyDescent="0.35">
      <c r="A2752">
        <v>0</v>
      </c>
      <c r="B2752">
        <v>52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220</v>
      </c>
      <c r="O2752">
        <v>163</v>
      </c>
      <c r="P2752">
        <v>87</v>
      </c>
      <c r="Q2752">
        <v>25.12</v>
      </c>
      <c r="R2752">
        <v>100</v>
      </c>
      <c r="S2752">
        <v>94</v>
      </c>
      <c r="T2752">
        <v>0</v>
      </c>
    </row>
    <row r="2753" spans="1:20" x14ac:dyDescent="0.35">
      <c r="A2753">
        <v>1</v>
      </c>
      <c r="B2753">
        <v>51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1</v>
      </c>
      <c r="I2753">
        <v>40</v>
      </c>
      <c r="J2753">
        <v>0</v>
      </c>
      <c r="K2753">
        <v>0</v>
      </c>
      <c r="L2753">
        <v>0</v>
      </c>
      <c r="M2753">
        <v>0</v>
      </c>
      <c r="N2753">
        <v>264</v>
      </c>
      <c r="O2753">
        <v>119</v>
      </c>
      <c r="P2753">
        <v>82</v>
      </c>
      <c r="Q2753">
        <v>28.55</v>
      </c>
      <c r="R2753">
        <v>85</v>
      </c>
      <c r="S2753">
        <v>63</v>
      </c>
      <c r="T2753">
        <v>0</v>
      </c>
    </row>
    <row r="2754" spans="1:20" x14ac:dyDescent="0.35">
      <c r="A2754">
        <v>0</v>
      </c>
      <c r="B2754">
        <v>49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257</v>
      </c>
      <c r="O2754">
        <v>115</v>
      </c>
      <c r="P2754">
        <v>75</v>
      </c>
      <c r="Q2754">
        <v>25.61</v>
      </c>
      <c r="R2754">
        <v>72</v>
      </c>
      <c r="S2754">
        <v>74</v>
      </c>
      <c r="T2754">
        <v>0</v>
      </c>
    </row>
    <row r="2755" spans="1:20" x14ac:dyDescent="0.35">
      <c r="A2755">
        <v>0</v>
      </c>
      <c r="B2755">
        <v>52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208</v>
      </c>
      <c r="O2755">
        <v>141</v>
      </c>
      <c r="P2755">
        <v>85</v>
      </c>
      <c r="Q2755">
        <v>24.85</v>
      </c>
      <c r="R2755">
        <v>75</v>
      </c>
      <c r="S2755">
        <v>68</v>
      </c>
      <c r="T2755">
        <v>0</v>
      </c>
    </row>
    <row r="2756" spans="1:20" x14ac:dyDescent="0.35">
      <c r="A2756">
        <v>1</v>
      </c>
      <c r="B2756">
        <v>42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1</v>
      </c>
      <c r="I2756">
        <v>20</v>
      </c>
      <c r="J2756">
        <v>0</v>
      </c>
      <c r="K2756">
        <v>0</v>
      </c>
      <c r="L2756">
        <v>0</v>
      </c>
      <c r="M2756">
        <v>0</v>
      </c>
      <c r="N2756">
        <v>184</v>
      </c>
      <c r="O2756">
        <v>114.5</v>
      </c>
      <c r="P2756">
        <v>76</v>
      </c>
      <c r="Q2756">
        <v>29.89</v>
      </c>
      <c r="R2756">
        <v>66</v>
      </c>
      <c r="S2756">
        <v>59</v>
      </c>
      <c r="T2756">
        <v>0</v>
      </c>
    </row>
    <row r="2757" spans="1:20" x14ac:dyDescent="0.35">
      <c r="A2757">
        <v>1</v>
      </c>
      <c r="B2757">
        <v>44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</v>
      </c>
      <c r="I2757">
        <v>15</v>
      </c>
      <c r="J2757">
        <v>0</v>
      </c>
      <c r="K2757">
        <v>0</v>
      </c>
      <c r="L2757">
        <v>0</v>
      </c>
      <c r="M2757">
        <v>0</v>
      </c>
      <c r="N2757">
        <v>237</v>
      </c>
      <c r="O2757">
        <v>124</v>
      </c>
      <c r="P2757">
        <v>83</v>
      </c>
      <c r="Q2757">
        <v>27.17</v>
      </c>
      <c r="R2757">
        <v>70</v>
      </c>
      <c r="S2757">
        <v>88</v>
      </c>
      <c r="T2757">
        <v>0</v>
      </c>
    </row>
    <row r="2758" spans="1:20" x14ac:dyDescent="0.35">
      <c r="A2758">
        <v>1</v>
      </c>
      <c r="B2758">
        <v>50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9</v>
      </c>
      <c r="J2758">
        <v>0</v>
      </c>
      <c r="K2758">
        <v>0</v>
      </c>
      <c r="L2758">
        <v>0</v>
      </c>
      <c r="M2758">
        <v>0</v>
      </c>
      <c r="N2758">
        <v>206</v>
      </c>
      <c r="O2758">
        <v>140</v>
      </c>
      <c r="P2758">
        <v>92</v>
      </c>
      <c r="Q2758">
        <v>28.21</v>
      </c>
      <c r="R2758">
        <v>85</v>
      </c>
      <c r="S2758">
        <v>79.400000000000006</v>
      </c>
      <c r="T2758">
        <v>1</v>
      </c>
    </row>
    <row r="2759" spans="1:20" x14ac:dyDescent="0.35">
      <c r="A2759">
        <v>0</v>
      </c>
      <c r="B2759">
        <v>50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1</v>
      </c>
      <c r="I2759">
        <v>30</v>
      </c>
      <c r="J2759">
        <v>0</v>
      </c>
      <c r="K2759">
        <v>0</v>
      </c>
      <c r="L2759">
        <v>1</v>
      </c>
      <c r="M2759">
        <v>0</v>
      </c>
      <c r="N2759">
        <v>308</v>
      </c>
      <c r="O2759">
        <v>145.5</v>
      </c>
      <c r="P2759">
        <v>96</v>
      </c>
      <c r="Q2759">
        <v>25.61</v>
      </c>
      <c r="R2759">
        <v>72</v>
      </c>
      <c r="S2759">
        <v>79.400000000000006</v>
      </c>
      <c r="T2759">
        <v>0</v>
      </c>
    </row>
    <row r="2760" spans="1:20" x14ac:dyDescent="0.35">
      <c r="A2760">
        <v>0</v>
      </c>
      <c r="B2760">
        <v>54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262</v>
      </c>
      <c r="O2760">
        <v>113.5</v>
      </c>
      <c r="P2760">
        <v>80</v>
      </c>
      <c r="Q2760">
        <v>26.42</v>
      </c>
      <c r="R2760">
        <v>75</v>
      </c>
      <c r="S2760">
        <v>67</v>
      </c>
      <c r="T2760">
        <v>0</v>
      </c>
    </row>
    <row r="2761" spans="1:20" x14ac:dyDescent="0.35">
      <c r="A2761">
        <v>1</v>
      </c>
      <c r="B2761">
        <v>48</v>
      </c>
      <c r="C2761">
        <v>0</v>
      </c>
      <c r="D2761">
        <v>0</v>
      </c>
      <c r="E2761">
        <v>1</v>
      </c>
      <c r="F2761">
        <v>0</v>
      </c>
      <c r="G2761">
        <v>0</v>
      </c>
      <c r="H2761">
        <v>1</v>
      </c>
      <c r="I2761">
        <v>20</v>
      </c>
      <c r="J2761">
        <v>0</v>
      </c>
      <c r="K2761">
        <v>0</v>
      </c>
      <c r="L2761">
        <v>0</v>
      </c>
      <c r="M2761">
        <v>1</v>
      </c>
      <c r="N2761">
        <v>172</v>
      </c>
      <c r="O2761">
        <v>131</v>
      </c>
      <c r="P2761">
        <v>79</v>
      </c>
      <c r="Q2761">
        <v>35.119999999999997</v>
      </c>
      <c r="R2761">
        <v>75</v>
      </c>
      <c r="S2761">
        <v>108</v>
      </c>
      <c r="T2761">
        <v>0</v>
      </c>
    </row>
    <row r="2762" spans="1:20" x14ac:dyDescent="0.35">
      <c r="A2762">
        <v>1</v>
      </c>
      <c r="B2762">
        <v>52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20</v>
      </c>
      <c r="J2762">
        <v>0</v>
      </c>
      <c r="K2762">
        <v>0</v>
      </c>
      <c r="L2762">
        <v>0</v>
      </c>
      <c r="M2762">
        <v>0</v>
      </c>
      <c r="N2762">
        <v>240</v>
      </c>
      <c r="O2762">
        <v>135</v>
      </c>
      <c r="P2762">
        <v>82</v>
      </c>
      <c r="Q2762">
        <v>27.73</v>
      </c>
      <c r="R2762">
        <v>100</v>
      </c>
      <c r="S2762">
        <v>87</v>
      </c>
      <c r="T2762">
        <v>0</v>
      </c>
    </row>
    <row r="2763" spans="1:20" x14ac:dyDescent="0.35">
      <c r="A2763">
        <v>0</v>
      </c>
      <c r="B2763">
        <v>42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263</v>
      </c>
      <c r="O2763">
        <v>150</v>
      </c>
      <c r="P2763">
        <v>88</v>
      </c>
      <c r="Q2763">
        <v>23.68</v>
      </c>
      <c r="R2763">
        <v>96</v>
      </c>
      <c r="S2763">
        <v>78</v>
      </c>
      <c r="T2763">
        <v>0</v>
      </c>
    </row>
    <row r="2764" spans="1:20" x14ac:dyDescent="0.35">
      <c r="A2764">
        <v>0</v>
      </c>
      <c r="B2764">
        <v>50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280</v>
      </c>
      <c r="O2764">
        <v>126</v>
      </c>
      <c r="P2764">
        <v>76</v>
      </c>
      <c r="Q2764">
        <v>21.82</v>
      </c>
      <c r="R2764">
        <v>65</v>
      </c>
      <c r="S2764">
        <v>74</v>
      </c>
      <c r="T2764">
        <v>0</v>
      </c>
    </row>
    <row r="2765" spans="1:20" x14ac:dyDescent="0.35">
      <c r="A2765">
        <v>1</v>
      </c>
      <c r="B2765">
        <v>46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40</v>
      </c>
      <c r="J2765">
        <v>0</v>
      </c>
      <c r="K2765">
        <v>0</v>
      </c>
      <c r="L2765">
        <v>0</v>
      </c>
      <c r="M2765">
        <v>0</v>
      </c>
      <c r="N2765">
        <v>165</v>
      </c>
      <c r="O2765">
        <v>107</v>
      </c>
      <c r="P2765">
        <v>82</v>
      </c>
      <c r="Q2765">
        <v>24.67</v>
      </c>
      <c r="R2765">
        <v>60</v>
      </c>
      <c r="S2765">
        <v>77</v>
      </c>
      <c r="T2765">
        <v>0</v>
      </c>
    </row>
    <row r="2766" spans="1:20" x14ac:dyDescent="0.35">
      <c r="A2766">
        <v>1</v>
      </c>
      <c r="B2766">
        <v>59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1</v>
      </c>
      <c r="I2766">
        <v>40</v>
      </c>
      <c r="J2766">
        <v>0</v>
      </c>
      <c r="K2766">
        <v>0</v>
      </c>
      <c r="L2766">
        <v>1</v>
      </c>
      <c r="M2766">
        <v>0</v>
      </c>
      <c r="N2766">
        <v>188</v>
      </c>
      <c r="O2766">
        <v>111</v>
      </c>
      <c r="P2766">
        <v>72</v>
      </c>
      <c r="Q2766">
        <v>21.48</v>
      </c>
      <c r="R2766">
        <v>75</v>
      </c>
      <c r="S2766">
        <v>44</v>
      </c>
      <c r="T2766">
        <v>0</v>
      </c>
    </row>
    <row r="2767" spans="1:20" x14ac:dyDescent="0.35">
      <c r="A2767">
        <v>1</v>
      </c>
      <c r="B2767">
        <v>59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314</v>
      </c>
      <c r="O2767">
        <v>135</v>
      </c>
      <c r="P2767">
        <v>77.5</v>
      </c>
      <c r="Q2767">
        <v>22.17</v>
      </c>
      <c r="R2767">
        <v>75</v>
      </c>
      <c r="S2767">
        <v>170</v>
      </c>
      <c r="T2767">
        <v>0</v>
      </c>
    </row>
    <row r="2768" spans="1:20" x14ac:dyDescent="0.35">
      <c r="A2768">
        <v>1</v>
      </c>
      <c r="B2768">
        <v>50</v>
      </c>
      <c r="C2768">
        <v>0</v>
      </c>
      <c r="D2768">
        <v>1</v>
      </c>
      <c r="E2768">
        <v>0</v>
      </c>
      <c r="F2768">
        <v>0</v>
      </c>
      <c r="G2768">
        <v>0</v>
      </c>
      <c r="H2768">
        <v>1</v>
      </c>
      <c r="I2768">
        <v>30</v>
      </c>
      <c r="J2768">
        <v>0</v>
      </c>
      <c r="K2768">
        <v>0</v>
      </c>
      <c r="L2768">
        <v>1</v>
      </c>
      <c r="M2768">
        <v>0</v>
      </c>
      <c r="N2768">
        <v>320</v>
      </c>
      <c r="O2768">
        <v>190</v>
      </c>
      <c r="P2768">
        <v>110</v>
      </c>
      <c r="Q2768">
        <v>25.45</v>
      </c>
      <c r="R2768">
        <v>90</v>
      </c>
      <c r="S2768">
        <v>71</v>
      </c>
      <c r="T2768">
        <v>0</v>
      </c>
    </row>
    <row r="2769" spans="1:20" x14ac:dyDescent="0.35">
      <c r="A2769">
        <v>0</v>
      </c>
      <c r="B2769">
        <v>39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153</v>
      </c>
      <c r="O2769">
        <v>107</v>
      </c>
      <c r="P2769">
        <v>82</v>
      </c>
      <c r="Q2769">
        <v>20.99</v>
      </c>
      <c r="R2769">
        <v>75</v>
      </c>
      <c r="S2769">
        <v>82</v>
      </c>
      <c r="T2769">
        <v>0</v>
      </c>
    </row>
    <row r="2770" spans="1:20" x14ac:dyDescent="0.35">
      <c r="A2770">
        <v>0</v>
      </c>
      <c r="B2770">
        <v>48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186</v>
      </c>
      <c r="O2770">
        <v>113</v>
      </c>
      <c r="P2770">
        <v>78</v>
      </c>
      <c r="Q2770">
        <v>22.98</v>
      </c>
      <c r="R2770">
        <v>64</v>
      </c>
      <c r="S2770">
        <v>79.400000000000006</v>
      </c>
      <c r="T2770">
        <v>0</v>
      </c>
    </row>
    <row r="2771" spans="1:20" x14ac:dyDescent="0.35">
      <c r="A2771">
        <v>1</v>
      </c>
      <c r="B2771">
        <v>58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20</v>
      </c>
      <c r="J2771">
        <v>0</v>
      </c>
      <c r="K2771">
        <v>0</v>
      </c>
      <c r="L2771">
        <v>0</v>
      </c>
      <c r="M2771">
        <v>0</v>
      </c>
      <c r="N2771">
        <v>255</v>
      </c>
      <c r="O2771">
        <v>136</v>
      </c>
      <c r="P2771">
        <v>85.5</v>
      </c>
      <c r="Q2771">
        <v>25.33</v>
      </c>
      <c r="R2771">
        <v>82</v>
      </c>
      <c r="S2771">
        <v>62</v>
      </c>
      <c r="T2771">
        <v>0</v>
      </c>
    </row>
    <row r="2772" spans="1:20" x14ac:dyDescent="0.35">
      <c r="A2772">
        <v>0</v>
      </c>
      <c r="B2772">
        <v>47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205</v>
      </c>
      <c r="O2772">
        <v>106</v>
      </c>
      <c r="P2772">
        <v>75</v>
      </c>
      <c r="Q2772">
        <v>23.44</v>
      </c>
      <c r="R2772">
        <v>75</v>
      </c>
      <c r="S2772">
        <v>97</v>
      </c>
      <c r="T2772">
        <v>0</v>
      </c>
    </row>
    <row r="2773" spans="1:20" x14ac:dyDescent="0.35">
      <c r="A2773">
        <v>0</v>
      </c>
      <c r="B2773">
        <v>57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163</v>
      </c>
      <c r="O2773">
        <v>112</v>
      </c>
      <c r="P2773">
        <v>71</v>
      </c>
      <c r="Q2773">
        <v>22.66</v>
      </c>
      <c r="R2773">
        <v>70</v>
      </c>
      <c r="S2773">
        <v>78</v>
      </c>
      <c r="T2773">
        <v>0</v>
      </c>
    </row>
    <row r="2774" spans="1:20" x14ac:dyDescent="0.35">
      <c r="A2774">
        <v>0</v>
      </c>
      <c r="B2774">
        <v>63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281</v>
      </c>
      <c r="O2774">
        <v>125</v>
      </c>
      <c r="P2774">
        <v>80</v>
      </c>
      <c r="Q2774">
        <v>21.35</v>
      </c>
      <c r="R2774">
        <v>75</v>
      </c>
      <c r="S2774">
        <v>99</v>
      </c>
      <c r="T2774">
        <v>0</v>
      </c>
    </row>
    <row r="2775" spans="1:20" x14ac:dyDescent="0.35">
      <c r="A2775">
        <v>0</v>
      </c>
      <c r="B2775">
        <v>43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194</v>
      </c>
      <c r="O2775">
        <v>122.5</v>
      </c>
      <c r="P2775">
        <v>82</v>
      </c>
      <c r="Q2775">
        <v>35.159999999999997</v>
      </c>
      <c r="R2775">
        <v>75</v>
      </c>
      <c r="S2775">
        <v>80</v>
      </c>
      <c r="T2775">
        <v>0</v>
      </c>
    </row>
    <row r="2776" spans="1:20" x14ac:dyDescent="0.35">
      <c r="A2776">
        <v>1</v>
      </c>
      <c r="B2776">
        <v>56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1</v>
      </c>
      <c r="M2776">
        <v>0</v>
      </c>
      <c r="N2776">
        <v>226</v>
      </c>
      <c r="O2776">
        <v>175.5</v>
      </c>
      <c r="P2776">
        <v>113</v>
      </c>
      <c r="Q2776">
        <v>30.77</v>
      </c>
      <c r="R2776">
        <v>60</v>
      </c>
      <c r="S2776">
        <v>70</v>
      </c>
      <c r="T2776">
        <v>0</v>
      </c>
    </row>
    <row r="2777" spans="1:20" x14ac:dyDescent="0.35">
      <c r="A2777">
        <v>1</v>
      </c>
      <c r="B2777">
        <v>50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1</v>
      </c>
      <c r="I2777">
        <v>20</v>
      </c>
      <c r="J2777">
        <v>0</v>
      </c>
      <c r="K2777">
        <v>0</v>
      </c>
      <c r="L2777">
        <v>0</v>
      </c>
      <c r="M2777">
        <v>0</v>
      </c>
      <c r="N2777">
        <v>163</v>
      </c>
      <c r="O2777">
        <v>96.5</v>
      </c>
      <c r="P2777">
        <v>72.5</v>
      </c>
      <c r="Q2777">
        <v>20.72</v>
      </c>
      <c r="R2777">
        <v>75</v>
      </c>
      <c r="S2777">
        <v>77</v>
      </c>
      <c r="T2777">
        <v>0</v>
      </c>
    </row>
    <row r="2778" spans="1:20" x14ac:dyDescent="0.35">
      <c r="A2778">
        <v>1</v>
      </c>
      <c r="B2778">
        <v>47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10</v>
      </c>
      <c r="J2778">
        <v>0</v>
      </c>
      <c r="K2778">
        <v>0</v>
      </c>
      <c r="L2778">
        <v>1</v>
      </c>
      <c r="M2778">
        <v>0</v>
      </c>
      <c r="N2778">
        <v>214</v>
      </c>
      <c r="O2778">
        <v>132</v>
      </c>
      <c r="P2778">
        <v>95</v>
      </c>
      <c r="Q2778">
        <v>24.23</v>
      </c>
      <c r="R2778">
        <v>70</v>
      </c>
      <c r="S2778">
        <v>77</v>
      </c>
      <c r="T2778">
        <v>0</v>
      </c>
    </row>
    <row r="2779" spans="1:20" x14ac:dyDescent="0.35">
      <c r="A2779">
        <v>0</v>
      </c>
      <c r="B2779">
        <v>48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20</v>
      </c>
      <c r="J2779">
        <v>0</v>
      </c>
      <c r="K2779">
        <v>0</v>
      </c>
      <c r="L2779">
        <v>0</v>
      </c>
      <c r="M2779">
        <v>0</v>
      </c>
      <c r="N2779">
        <v>215</v>
      </c>
      <c r="O2779">
        <v>114</v>
      </c>
      <c r="P2779">
        <v>64</v>
      </c>
      <c r="Q2779">
        <v>21.51</v>
      </c>
      <c r="R2779">
        <v>74</v>
      </c>
      <c r="S2779">
        <v>64</v>
      </c>
      <c r="T2779">
        <v>0</v>
      </c>
    </row>
    <row r="2780" spans="1:20" x14ac:dyDescent="0.35">
      <c r="A2780">
        <v>1</v>
      </c>
      <c r="B2780">
        <v>56</v>
      </c>
      <c r="C2780">
        <v>0</v>
      </c>
      <c r="D2780">
        <v>0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212</v>
      </c>
      <c r="O2780">
        <v>130</v>
      </c>
      <c r="P2780">
        <v>79</v>
      </c>
      <c r="Q2780">
        <v>27.73</v>
      </c>
      <c r="R2780">
        <v>64</v>
      </c>
      <c r="S2780">
        <v>100</v>
      </c>
      <c r="T2780">
        <v>0</v>
      </c>
    </row>
    <row r="2781" spans="1:20" x14ac:dyDescent="0.35">
      <c r="A2781">
        <v>1</v>
      </c>
      <c r="B2781">
        <v>40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1</v>
      </c>
      <c r="I2781">
        <v>20</v>
      </c>
      <c r="J2781">
        <v>0</v>
      </c>
      <c r="K2781">
        <v>0</v>
      </c>
      <c r="L2781">
        <v>0</v>
      </c>
      <c r="M2781">
        <v>0</v>
      </c>
      <c r="N2781">
        <v>152</v>
      </c>
      <c r="O2781">
        <v>119</v>
      </c>
      <c r="P2781">
        <v>86</v>
      </c>
      <c r="Q2781">
        <v>23.35</v>
      </c>
      <c r="R2781">
        <v>75</v>
      </c>
      <c r="S2781">
        <v>66</v>
      </c>
      <c r="T2781">
        <v>0</v>
      </c>
    </row>
    <row r="2782" spans="1:20" x14ac:dyDescent="0.35">
      <c r="A2782">
        <v>1</v>
      </c>
      <c r="B2782">
        <v>63</v>
      </c>
      <c r="C2782">
        <v>0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43</v>
      </c>
      <c r="J2782">
        <v>0</v>
      </c>
      <c r="K2782">
        <v>0</v>
      </c>
      <c r="L2782">
        <v>1</v>
      </c>
      <c r="M2782">
        <v>0</v>
      </c>
      <c r="N2782">
        <v>253</v>
      </c>
      <c r="O2782">
        <v>172</v>
      </c>
      <c r="P2782">
        <v>82</v>
      </c>
      <c r="Q2782">
        <v>24.19</v>
      </c>
      <c r="R2782">
        <v>66</v>
      </c>
      <c r="S2782">
        <v>137</v>
      </c>
      <c r="T2782">
        <v>1</v>
      </c>
    </row>
    <row r="2783" spans="1:20" x14ac:dyDescent="0.35">
      <c r="A2783">
        <v>0</v>
      </c>
      <c r="B2783">
        <v>52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280</v>
      </c>
      <c r="O2783">
        <v>118</v>
      </c>
      <c r="P2783">
        <v>71</v>
      </c>
      <c r="Q2783">
        <v>21.84</v>
      </c>
      <c r="R2783">
        <v>96</v>
      </c>
      <c r="S2783">
        <v>62</v>
      </c>
      <c r="T2783">
        <v>0</v>
      </c>
    </row>
    <row r="2784" spans="1:20" x14ac:dyDescent="0.35">
      <c r="A2784">
        <v>0</v>
      </c>
      <c r="B2784">
        <v>59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240</v>
      </c>
      <c r="O2784">
        <v>149</v>
      </c>
      <c r="P2784">
        <v>88</v>
      </c>
      <c r="Q2784">
        <v>27.48</v>
      </c>
      <c r="R2784">
        <v>80</v>
      </c>
      <c r="S2784">
        <v>82</v>
      </c>
      <c r="T2784">
        <v>0</v>
      </c>
    </row>
    <row r="2785" spans="1:20" x14ac:dyDescent="0.35">
      <c r="A2785">
        <v>0</v>
      </c>
      <c r="B2785">
        <v>42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1</v>
      </c>
      <c r="I2785">
        <v>20</v>
      </c>
      <c r="J2785">
        <v>0</v>
      </c>
      <c r="K2785">
        <v>0</v>
      </c>
      <c r="L2785">
        <v>0</v>
      </c>
      <c r="M2785">
        <v>0</v>
      </c>
      <c r="N2785">
        <v>228</v>
      </c>
      <c r="O2785">
        <v>122</v>
      </c>
      <c r="P2785">
        <v>85</v>
      </c>
      <c r="Q2785">
        <v>23.99</v>
      </c>
      <c r="R2785">
        <v>69</v>
      </c>
      <c r="S2785">
        <v>68</v>
      </c>
      <c r="T2785">
        <v>0</v>
      </c>
    </row>
    <row r="2786" spans="1:20" x14ac:dyDescent="0.35">
      <c r="A2786">
        <v>1</v>
      </c>
      <c r="B2786">
        <v>41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20</v>
      </c>
      <c r="J2786">
        <v>0</v>
      </c>
      <c r="K2786">
        <v>0</v>
      </c>
      <c r="L2786">
        <v>0</v>
      </c>
      <c r="M2786">
        <v>0</v>
      </c>
      <c r="N2786">
        <v>264</v>
      </c>
      <c r="O2786">
        <v>126.5</v>
      </c>
      <c r="P2786">
        <v>82</v>
      </c>
      <c r="Q2786">
        <v>23.96</v>
      </c>
      <c r="R2786">
        <v>75</v>
      </c>
      <c r="S2786">
        <v>78</v>
      </c>
      <c r="T2786">
        <v>1</v>
      </c>
    </row>
    <row r="2787" spans="1:20" x14ac:dyDescent="0.35">
      <c r="A2787">
        <v>0</v>
      </c>
      <c r="B2787">
        <v>48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3</v>
      </c>
      <c r="J2787">
        <v>0</v>
      </c>
      <c r="K2787">
        <v>0</v>
      </c>
      <c r="L2787">
        <v>1</v>
      </c>
      <c r="M2787">
        <v>0</v>
      </c>
      <c r="N2787">
        <v>247</v>
      </c>
      <c r="O2787">
        <v>142.5</v>
      </c>
      <c r="P2787">
        <v>86.5</v>
      </c>
      <c r="Q2787">
        <v>24.87</v>
      </c>
      <c r="R2787">
        <v>53</v>
      </c>
      <c r="S2787">
        <v>68</v>
      </c>
      <c r="T2787">
        <v>0</v>
      </c>
    </row>
    <row r="2788" spans="1:20" x14ac:dyDescent="0.35">
      <c r="A2788">
        <v>1</v>
      </c>
      <c r="B2788">
        <v>49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1</v>
      </c>
      <c r="I2788">
        <v>20</v>
      </c>
      <c r="J2788">
        <v>0</v>
      </c>
      <c r="K2788">
        <v>0</v>
      </c>
      <c r="L2788">
        <v>1</v>
      </c>
      <c r="M2788">
        <v>0</v>
      </c>
      <c r="N2788">
        <v>291</v>
      </c>
      <c r="O2788">
        <v>160</v>
      </c>
      <c r="P2788">
        <v>99</v>
      </c>
      <c r="Q2788">
        <v>29.91</v>
      </c>
      <c r="R2788">
        <v>85</v>
      </c>
      <c r="S2788">
        <v>88</v>
      </c>
      <c r="T2788">
        <v>0</v>
      </c>
    </row>
    <row r="2789" spans="1:20" x14ac:dyDescent="0.35">
      <c r="A2789">
        <v>1</v>
      </c>
      <c r="B2789">
        <v>43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20</v>
      </c>
      <c r="J2789">
        <v>0</v>
      </c>
      <c r="K2789">
        <v>0</v>
      </c>
      <c r="L2789">
        <v>0</v>
      </c>
      <c r="M2789">
        <v>0</v>
      </c>
      <c r="N2789">
        <v>175</v>
      </c>
      <c r="O2789">
        <v>103</v>
      </c>
      <c r="P2789">
        <v>64.5</v>
      </c>
      <c r="Q2789">
        <v>17.809999999999999</v>
      </c>
      <c r="R2789">
        <v>86</v>
      </c>
      <c r="S2789">
        <v>78</v>
      </c>
      <c r="T2789">
        <v>0</v>
      </c>
    </row>
    <row r="2790" spans="1:20" x14ac:dyDescent="0.35">
      <c r="A2790">
        <v>0</v>
      </c>
      <c r="B2790">
        <v>53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280</v>
      </c>
      <c r="O2790">
        <v>135</v>
      </c>
      <c r="P2790">
        <v>87</v>
      </c>
      <c r="Q2790">
        <v>27.17</v>
      </c>
      <c r="R2790">
        <v>80</v>
      </c>
      <c r="S2790">
        <v>80</v>
      </c>
      <c r="T2790">
        <v>0</v>
      </c>
    </row>
    <row r="2791" spans="1:20" x14ac:dyDescent="0.35">
      <c r="A2791">
        <v>1</v>
      </c>
      <c r="B2791">
        <v>49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17</v>
      </c>
      <c r="J2791">
        <v>0</v>
      </c>
      <c r="K2791">
        <v>0</v>
      </c>
      <c r="L2791">
        <v>0</v>
      </c>
      <c r="M2791">
        <v>0</v>
      </c>
      <c r="N2791">
        <v>211</v>
      </c>
      <c r="O2791">
        <v>128</v>
      </c>
      <c r="P2791">
        <v>89</v>
      </c>
      <c r="Q2791">
        <v>31.07</v>
      </c>
      <c r="R2791">
        <v>75</v>
      </c>
      <c r="S2791">
        <v>76</v>
      </c>
      <c r="T2791">
        <v>1</v>
      </c>
    </row>
    <row r="2792" spans="1:20" x14ac:dyDescent="0.35">
      <c r="A2792">
        <v>0</v>
      </c>
      <c r="B2792">
        <v>67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260</v>
      </c>
      <c r="O2792">
        <v>140</v>
      </c>
      <c r="P2792">
        <v>88</v>
      </c>
      <c r="Q2792">
        <v>24.67</v>
      </c>
      <c r="R2792">
        <v>55</v>
      </c>
      <c r="S2792">
        <v>65</v>
      </c>
      <c r="T2792">
        <v>0</v>
      </c>
    </row>
    <row r="2793" spans="1:20" x14ac:dyDescent="0.35">
      <c r="A2793">
        <v>1</v>
      </c>
      <c r="B2793">
        <v>42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1</v>
      </c>
      <c r="I2793">
        <v>15</v>
      </c>
      <c r="J2793">
        <v>1</v>
      </c>
      <c r="K2793">
        <v>0</v>
      </c>
      <c r="L2793">
        <v>1</v>
      </c>
      <c r="M2793">
        <v>0</v>
      </c>
      <c r="N2793">
        <v>222</v>
      </c>
      <c r="O2793">
        <v>143</v>
      </c>
      <c r="P2793">
        <v>92</v>
      </c>
      <c r="Q2793">
        <v>27.38</v>
      </c>
      <c r="R2793">
        <v>78</v>
      </c>
      <c r="S2793">
        <v>89</v>
      </c>
      <c r="T2793">
        <v>0</v>
      </c>
    </row>
    <row r="2794" spans="1:20" x14ac:dyDescent="0.35">
      <c r="A2794">
        <v>0</v>
      </c>
      <c r="B2794">
        <v>59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1</v>
      </c>
      <c r="K2794">
        <v>0</v>
      </c>
      <c r="L2794">
        <v>1</v>
      </c>
      <c r="M2794">
        <v>0</v>
      </c>
      <c r="N2794">
        <v>234</v>
      </c>
      <c r="O2794">
        <v>181</v>
      </c>
      <c r="P2794">
        <v>107</v>
      </c>
      <c r="Q2794">
        <v>39.4</v>
      </c>
      <c r="R2794">
        <v>80</v>
      </c>
      <c r="S2794">
        <v>90</v>
      </c>
      <c r="T2794">
        <v>1</v>
      </c>
    </row>
    <row r="2795" spans="1:20" x14ac:dyDescent="0.35">
      <c r="A2795">
        <v>1</v>
      </c>
      <c r="B2795">
        <v>46</v>
      </c>
      <c r="C2795">
        <v>1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20</v>
      </c>
      <c r="J2795">
        <v>0</v>
      </c>
      <c r="K2795">
        <v>0</v>
      </c>
      <c r="L2795">
        <v>1</v>
      </c>
      <c r="M2795">
        <v>0</v>
      </c>
      <c r="N2795">
        <v>238</v>
      </c>
      <c r="O2795">
        <v>163.5</v>
      </c>
      <c r="P2795">
        <v>102</v>
      </c>
      <c r="Q2795">
        <v>28.65</v>
      </c>
      <c r="R2795">
        <v>73</v>
      </c>
      <c r="S2795">
        <v>100</v>
      </c>
      <c r="T2795">
        <v>0</v>
      </c>
    </row>
    <row r="2796" spans="1:20" x14ac:dyDescent="0.35">
      <c r="A2796">
        <v>1</v>
      </c>
      <c r="B2796">
        <v>44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253</v>
      </c>
      <c r="O2796">
        <v>152.5</v>
      </c>
      <c r="P2796">
        <v>87.5</v>
      </c>
      <c r="Q2796">
        <v>26.84</v>
      </c>
      <c r="R2796">
        <v>56</v>
      </c>
      <c r="S2796">
        <v>79.400000000000006</v>
      </c>
      <c r="T2796">
        <v>0</v>
      </c>
    </row>
    <row r="2797" spans="1:20" x14ac:dyDescent="0.35">
      <c r="A2797">
        <v>0</v>
      </c>
      <c r="B2797">
        <v>47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205</v>
      </c>
      <c r="O2797">
        <v>122</v>
      </c>
      <c r="P2797">
        <v>78</v>
      </c>
      <c r="Q2797">
        <v>23.78</v>
      </c>
      <c r="R2797">
        <v>67</v>
      </c>
      <c r="S2797">
        <v>83</v>
      </c>
      <c r="T2797">
        <v>0</v>
      </c>
    </row>
    <row r="2798" spans="1:20" x14ac:dyDescent="0.35">
      <c r="A2798">
        <v>0</v>
      </c>
      <c r="B2798">
        <v>36</v>
      </c>
      <c r="C2798">
        <v>0</v>
      </c>
      <c r="D2798">
        <v>0</v>
      </c>
      <c r="E2798">
        <v>1</v>
      </c>
      <c r="F2798">
        <v>0</v>
      </c>
      <c r="G2798">
        <v>0</v>
      </c>
      <c r="H2798">
        <v>1</v>
      </c>
      <c r="I2798">
        <v>43</v>
      </c>
      <c r="J2798">
        <v>0</v>
      </c>
      <c r="K2798">
        <v>0</v>
      </c>
      <c r="L2798">
        <v>0</v>
      </c>
      <c r="M2798">
        <v>0</v>
      </c>
      <c r="N2798">
        <v>201</v>
      </c>
      <c r="O2798">
        <v>124</v>
      </c>
      <c r="P2798">
        <v>73</v>
      </c>
      <c r="Q2798">
        <v>25.25</v>
      </c>
      <c r="R2798">
        <v>95</v>
      </c>
      <c r="S2798">
        <v>100</v>
      </c>
      <c r="T2798">
        <v>0</v>
      </c>
    </row>
    <row r="2799" spans="1:20" x14ac:dyDescent="0.35">
      <c r="A2799">
        <v>0</v>
      </c>
      <c r="B2799">
        <v>51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292</v>
      </c>
      <c r="O2799">
        <v>166</v>
      </c>
      <c r="P2799">
        <v>89</v>
      </c>
      <c r="Q2799">
        <v>27.51</v>
      </c>
      <c r="R2799">
        <v>68</v>
      </c>
      <c r="S2799">
        <v>88</v>
      </c>
      <c r="T2799">
        <v>0</v>
      </c>
    </row>
    <row r="2800" spans="1:20" x14ac:dyDescent="0.35">
      <c r="A2800">
        <v>0</v>
      </c>
      <c r="B2800">
        <v>49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189</v>
      </c>
      <c r="O2800">
        <v>102</v>
      </c>
      <c r="P2800">
        <v>66.5</v>
      </c>
      <c r="Q2800">
        <v>23.88</v>
      </c>
      <c r="R2800">
        <v>70</v>
      </c>
      <c r="S2800">
        <v>70</v>
      </c>
      <c r="T2800">
        <v>0</v>
      </c>
    </row>
    <row r="2801" spans="1:20" x14ac:dyDescent="0.35">
      <c r="A2801">
        <v>0</v>
      </c>
      <c r="B2801">
        <v>54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241</v>
      </c>
      <c r="O2801">
        <v>103</v>
      </c>
      <c r="P2801">
        <v>66</v>
      </c>
      <c r="Q2801">
        <v>22.73</v>
      </c>
      <c r="R2801">
        <v>85</v>
      </c>
      <c r="S2801">
        <v>66</v>
      </c>
      <c r="T2801">
        <v>0</v>
      </c>
    </row>
    <row r="2802" spans="1:20" x14ac:dyDescent="0.35">
      <c r="A2802">
        <v>1</v>
      </c>
      <c r="B2802">
        <v>49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248</v>
      </c>
      <c r="O2802">
        <v>130.5</v>
      </c>
      <c r="P2802">
        <v>82</v>
      </c>
      <c r="Q2802">
        <v>27.29</v>
      </c>
      <c r="R2802">
        <v>52</v>
      </c>
      <c r="S2802">
        <v>254</v>
      </c>
      <c r="T2802">
        <v>0</v>
      </c>
    </row>
    <row r="2803" spans="1:20" x14ac:dyDescent="0.35">
      <c r="A2803">
        <v>1</v>
      </c>
      <c r="B2803">
        <v>67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1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144</v>
      </c>
      <c r="O2803">
        <v>113</v>
      </c>
      <c r="P2803">
        <v>62</v>
      </c>
      <c r="Q2803">
        <v>22.9</v>
      </c>
      <c r="R2803">
        <v>58</v>
      </c>
      <c r="S2803">
        <v>69</v>
      </c>
      <c r="T2803">
        <v>0</v>
      </c>
    </row>
    <row r="2804" spans="1:20" x14ac:dyDescent="0.35">
      <c r="A2804">
        <v>1</v>
      </c>
      <c r="B2804">
        <v>62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346</v>
      </c>
      <c r="O2804">
        <v>102.5</v>
      </c>
      <c r="P2804">
        <v>66.5</v>
      </c>
      <c r="Q2804">
        <v>17.170000000000002</v>
      </c>
      <c r="R2804">
        <v>80</v>
      </c>
      <c r="S2804">
        <v>394</v>
      </c>
      <c r="T2804">
        <v>1</v>
      </c>
    </row>
    <row r="2805" spans="1:20" x14ac:dyDescent="0.35">
      <c r="A2805">
        <v>0</v>
      </c>
      <c r="B2805">
        <v>38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1</v>
      </c>
      <c r="I2805">
        <v>9</v>
      </c>
      <c r="J2805">
        <v>0</v>
      </c>
      <c r="K2805">
        <v>0</v>
      </c>
      <c r="L2805">
        <v>0</v>
      </c>
      <c r="M2805">
        <v>0</v>
      </c>
      <c r="N2805">
        <v>224</v>
      </c>
      <c r="O2805">
        <v>90</v>
      </c>
      <c r="P2805">
        <v>70</v>
      </c>
      <c r="Q2805">
        <v>18.18</v>
      </c>
      <c r="R2805">
        <v>75</v>
      </c>
      <c r="S2805">
        <v>57</v>
      </c>
      <c r="T2805">
        <v>0</v>
      </c>
    </row>
    <row r="2806" spans="1:20" x14ac:dyDescent="0.35">
      <c r="A2806">
        <v>0</v>
      </c>
      <c r="B2806">
        <v>45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30</v>
      </c>
      <c r="J2806">
        <v>0</v>
      </c>
      <c r="K2806">
        <v>0</v>
      </c>
      <c r="L2806">
        <v>1</v>
      </c>
      <c r="M2806">
        <v>0</v>
      </c>
      <c r="N2806">
        <v>181</v>
      </c>
      <c r="O2806">
        <v>138.5</v>
      </c>
      <c r="P2806">
        <v>90</v>
      </c>
      <c r="Q2806">
        <v>26.32</v>
      </c>
      <c r="R2806">
        <v>90</v>
      </c>
      <c r="S2806">
        <v>79.400000000000006</v>
      </c>
      <c r="T2806">
        <v>0</v>
      </c>
    </row>
    <row r="2807" spans="1:20" x14ac:dyDescent="0.35">
      <c r="A2807">
        <v>0</v>
      </c>
      <c r="B2807">
        <v>50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250</v>
      </c>
      <c r="O2807">
        <v>109</v>
      </c>
      <c r="P2807">
        <v>70</v>
      </c>
      <c r="Q2807">
        <v>20.74</v>
      </c>
      <c r="R2807">
        <v>75</v>
      </c>
      <c r="S2807">
        <v>77</v>
      </c>
      <c r="T2807">
        <v>0</v>
      </c>
    </row>
    <row r="2808" spans="1:20" x14ac:dyDescent="0.35">
      <c r="A2808">
        <v>0</v>
      </c>
      <c r="B2808">
        <v>45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290</v>
      </c>
      <c r="O2808">
        <v>124</v>
      </c>
      <c r="P2808">
        <v>72.5</v>
      </c>
      <c r="Q2808">
        <v>24.24</v>
      </c>
      <c r="R2808">
        <v>92</v>
      </c>
      <c r="S2808">
        <v>87</v>
      </c>
      <c r="T2808">
        <v>0</v>
      </c>
    </row>
    <row r="2809" spans="1:20" x14ac:dyDescent="0.35">
      <c r="A2809">
        <v>1</v>
      </c>
      <c r="B2809">
        <v>48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30</v>
      </c>
      <c r="J2809">
        <v>0</v>
      </c>
      <c r="K2809">
        <v>0</v>
      </c>
      <c r="L2809">
        <v>0</v>
      </c>
      <c r="M2809">
        <v>0</v>
      </c>
      <c r="N2809">
        <v>178</v>
      </c>
      <c r="O2809">
        <v>132.5</v>
      </c>
      <c r="P2809">
        <v>73</v>
      </c>
      <c r="Q2809">
        <v>24.67</v>
      </c>
      <c r="R2809">
        <v>80</v>
      </c>
      <c r="S2809">
        <v>70</v>
      </c>
      <c r="T2809">
        <v>0</v>
      </c>
    </row>
    <row r="2810" spans="1:20" x14ac:dyDescent="0.35">
      <c r="A2810">
        <v>1</v>
      </c>
      <c r="B2810">
        <v>58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1</v>
      </c>
      <c r="I2810">
        <v>40</v>
      </c>
      <c r="J2810">
        <v>0</v>
      </c>
      <c r="K2810">
        <v>0</v>
      </c>
      <c r="L2810">
        <v>1</v>
      </c>
      <c r="M2810">
        <v>0</v>
      </c>
      <c r="N2810">
        <v>231</v>
      </c>
      <c r="O2810">
        <v>171</v>
      </c>
      <c r="P2810">
        <v>95</v>
      </c>
      <c r="Q2810">
        <v>26.11</v>
      </c>
      <c r="R2810">
        <v>85</v>
      </c>
      <c r="S2810">
        <v>77</v>
      </c>
      <c r="T2810">
        <v>1</v>
      </c>
    </row>
    <row r="2811" spans="1:20" x14ac:dyDescent="0.35">
      <c r="A2811">
        <v>0</v>
      </c>
      <c r="B2811">
        <v>36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203</v>
      </c>
      <c r="O2811">
        <v>112.5</v>
      </c>
      <c r="P2811">
        <v>73.5</v>
      </c>
      <c r="Q2811">
        <v>24.47</v>
      </c>
      <c r="R2811">
        <v>70</v>
      </c>
      <c r="S2811">
        <v>73</v>
      </c>
      <c r="T2811">
        <v>0</v>
      </c>
    </row>
    <row r="2812" spans="1:20" x14ac:dyDescent="0.35">
      <c r="A2812">
        <v>0</v>
      </c>
      <c r="B2812">
        <v>55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270</v>
      </c>
      <c r="O2812">
        <v>117</v>
      </c>
      <c r="P2812">
        <v>71</v>
      </c>
      <c r="Q2812">
        <v>23.79</v>
      </c>
      <c r="R2812">
        <v>71</v>
      </c>
      <c r="S2812">
        <v>72</v>
      </c>
      <c r="T2812">
        <v>0</v>
      </c>
    </row>
    <row r="2813" spans="1:20" x14ac:dyDescent="0.35">
      <c r="A2813">
        <v>0</v>
      </c>
      <c r="B2813">
        <v>57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1</v>
      </c>
      <c r="I2813">
        <v>20</v>
      </c>
      <c r="J2813">
        <v>0</v>
      </c>
      <c r="K2813">
        <v>0</v>
      </c>
      <c r="L2813">
        <v>0</v>
      </c>
      <c r="M2813">
        <v>0</v>
      </c>
      <c r="N2813">
        <v>174</v>
      </c>
      <c r="O2813">
        <v>120</v>
      </c>
      <c r="P2813">
        <v>62</v>
      </c>
      <c r="Q2813">
        <v>25.13</v>
      </c>
      <c r="R2813">
        <v>95</v>
      </c>
      <c r="S2813">
        <v>77</v>
      </c>
      <c r="T2813">
        <v>1</v>
      </c>
    </row>
    <row r="2814" spans="1:20" x14ac:dyDescent="0.35">
      <c r="A2814">
        <v>1</v>
      </c>
      <c r="B2814">
        <v>40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1</v>
      </c>
      <c r="I2814">
        <v>10</v>
      </c>
      <c r="J2814">
        <v>0</v>
      </c>
      <c r="K2814">
        <v>0</v>
      </c>
      <c r="L2814">
        <v>0</v>
      </c>
      <c r="M2814">
        <v>0</v>
      </c>
      <c r="N2814">
        <v>250</v>
      </c>
      <c r="O2814">
        <v>109</v>
      </c>
      <c r="P2814">
        <v>78</v>
      </c>
      <c r="Q2814">
        <v>25.75</v>
      </c>
      <c r="R2814">
        <v>65</v>
      </c>
      <c r="S2814">
        <v>79.400000000000006</v>
      </c>
      <c r="T2814">
        <v>0</v>
      </c>
    </row>
    <row r="2815" spans="1:20" x14ac:dyDescent="0.35">
      <c r="A2815">
        <v>0</v>
      </c>
      <c r="B2815">
        <v>41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1</v>
      </c>
      <c r="I2815">
        <v>20</v>
      </c>
      <c r="J2815">
        <v>0</v>
      </c>
      <c r="K2815">
        <v>0</v>
      </c>
      <c r="L2815">
        <v>0</v>
      </c>
      <c r="M2815">
        <v>0</v>
      </c>
      <c r="N2815">
        <v>190</v>
      </c>
      <c r="O2815">
        <v>135</v>
      </c>
      <c r="P2815">
        <v>81</v>
      </c>
      <c r="Q2815">
        <v>24.38</v>
      </c>
      <c r="R2815">
        <v>65</v>
      </c>
      <c r="S2815">
        <v>79.400000000000006</v>
      </c>
      <c r="T2815">
        <v>0</v>
      </c>
    </row>
    <row r="2816" spans="1:20" x14ac:dyDescent="0.35">
      <c r="A2816">
        <v>1</v>
      </c>
      <c r="B2816">
        <v>43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20</v>
      </c>
      <c r="J2816">
        <v>0</v>
      </c>
      <c r="K2816">
        <v>0</v>
      </c>
      <c r="L2816">
        <v>0</v>
      </c>
      <c r="M2816">
        <v>0</v>
      </c>
      <c r="N2816">
        <v>206</v>
      </c>
      <c r="O2816">
        <v>133.5</v>
      </c>
      <c r="P2816">
        <v>89.5</v>
      </c>
      <c r="Q2816">
        <v>21.73</v>
      </c>
      <c r="R2816">
        <v>86</v>
      </c>
      <c r="S2816">
        <v>89</v>
      </c>
      <c r="T2816">
        <v>0</v>
      </c>
    </row>
    <row r="2817" spans="1:20" x14ac:dyDescent="0.35">
      <c r="A2817">
        <v>0</v>
      </c>
      <c r="B2817">
        <v>63</v>
      </c>
      <c r="C2817">
        <v>0</v>
      </c>
      <c r="D2817">
        <v>0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179</v>
      </c>
      <c r="O2817">
        <v>149</v>
      </c>
      <c r="P2817">
        <v>89</v>
      </c>
      <c r="Q2817">
        <v>40.81</v>
      </c>
      <c r="R2817">
        <v>92</v>
      </c>
      <c r="S2817">
        <v>77</v>
      </c>
      <c r="T2817">
        <v>0</v>
      </c>
    </row>
    <row r="2818" spans="1:20" x14ac:dyDescent="0.35">
      <c r="A2818">
        <v>0</v>
      </c>
      <c r="B2818">
        <v>59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9</v>
      </c>
      <c r="J2818">
        <v>0</v>
      </c>
      <c r="K2818">
        <v>0</v>
      </c>
      <c r="L2818">
        <v>0</v>
      </c>
      <c r="M2818">
        <v>0</v>
      </c>
      <c r="N2818">
        <v>229</v>
      </c>
      <c r="O2818">
        <v>127.5</v>
      </c>
      <c r="P2818">
        <v>76</v>
      </c>
      <c r="Q2818">
        <v>23.65</v>
      </c>
      <c r="R2818">
        <v>74</v>
      </c>
      <c r="S2818">
        <v>70</v>
      </c>
      <c r="T2818">
        <v>0</v>
      </c>
    </row>
    <row r="2819" spans="1:20" x14ac:dyDescent="0.35">
      <c r="A2819">
        <v>0</v>
      </c>
      <c r="B2819">
        <v>67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1</v>
      </c>
      <c r="M2819">
        <v>1</v>
      </c>
      <c r="N2819">
        <v>303</v>
      </c>
      <c r="O2819">
        <v>204</v>
      </c>
      <c r="P2819">
        <v>96</v>
      </c>
      <c r="Q2819">
        <v>27.86</v>
      </c>
      <c r="R2819">
        <v>75</v>
      </c>
      <c r="S2819">
        <v>394</v>
      </c>
      <c r="T2819">
        <v>1</v>
      </c>
    </row>
    <row r="2820" spans="1:20" x14ac:dyDescent="0.35">
      <c r="A2820">
        <v>0</v>
      </c>
      <c r="B2820">
        <v>42</v>
      </c>
      <c r="C2820">
        <v>0</v>
      </c>
      <c r="D2820">
        <v>0</v>
      </c>
      <c r="E2820">
        <v>1</v>
      </c>
      <c r="F2820">
        <v>0</v>
      </c>
      <c r="G2820">
        <v>0</v>
      </c>
      <c r="H2820">
        <v>1</v>
      </c>
      <c r="I2820">
        <v>20</v>
      </c>
      <c r="J2820">
        <v>0</v>
      </c>
      <c r="K2820">
        <v>0</v>
      </c>
      <c r="L2820">
        <v>0</v>
      </c>
      <c r="M2820">
        <v>0</v>
      </c>
      <c r="N2820">
        <v>223</v>
      </c>
      <c r="O2820">
        <v>129</v>
      </c>
      <c r="P2820">
        <v>79</v>
      </c>
      <c r="Q2820">
        <v>28.04</v>
      </c>
      <c r="R2820">
        <v>98</v>
      </c>
      <c r="S2820">
        <v>100</v>
      </c>
      <c r="T2820">
        <v>0</v>
      </c>
    </row>
    <row r="2821" spans="1:20" x14ac:dyDescent="0.35">
      <c r="A2821">
        <v>1</v>
      </c>
      <c r="B2821">
        <v>52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340</v>
      </c>
      <c r="O2821">
        <v>114</v>
      </c>
      <c r="P2821">
        <v>83</v>
      </c>
      <c r="Q2821">
        <v>31.02</v>
      </c>
      <c r="R2821">
        <v>78</v>
      </c>
      <c r="S2821">
        <v>80</v>
      </c>
      <c r="T2821">
        <v>0</v>
      </c>
    </row>
    <row r="2822" spans="1:20" x14ac:dyDescent="0.35">
      <c r="A2822">
        <v>0</v>
      </c>
      <c r="B2822">
        <v>39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252</v>
      </c>
      <c r="O2822">
        <v>125</v>
      </c>
      <c r="P2822">
        <v>86</v>
      </c>
      <c r="Q2822">
        <v>20.74</v>
      </c>
      <c r="R2822">
        <v>75</v>
      </c>
      <c r="S2822">
        <v>93</v>
      </c>
      <c r="T2822">
        <v>0</v>
      </c>
    </row>
    <row r="2823" spans="1:20" x14ac:dyDescent="0.35">
      <c r="A2823">
        <v>0</v>
      </c>
      <c r="B2823">
        <v>42</v>
      </c>
      <c r="C2823">
        <v>0</v>
      </c>
      <c r="D2823">
        <v>0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183</v>
      </c>
      <c r="O2823">
        <v>120</v>
      </c>
      <c r="P2823">
        <v>76</v>
      </c>
      <c r="Q2823">
        <v>21.12</v>
      </c>
      <c r="R2823">
        <v>100</v>
      </c>
      <c r="S2823">
        <v>72</v>
      </c>
      <c r="T2823">
        <v>0</v>
      </c>
    </row>
    <row r="2824" spans="1:20" x14ac:dyDescent="0.35">
      <c r="A2824">
        <v>0</v>
      </c>
      <c r="B2824">
        <v>43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1</v>
      </c>
      <c r="I2824">
        <v>15</v>
      </c>
      <c r="J2824">
        <v>0</v>
      </c>
      <c r="K2824">
        <v>0</v>
      </c>
      <c r="L2824">
        <v>0</v>
      </c>
      <c r="M2824">
        <v>0</v>
      </c>
      <c r="N2824">
        <v>230</v>
      </c>
      <c r="O2824">
        <v>118</v>
      </c>
      <c r="P2824">
        <v>70.5</v>
      </c>
      <c r="Q2824">
        <v>26.24</v>
      </c>
      <c r="R2824">
        <v>100</v>
      </c>
      <c r="S2824">
        <v>67</v>
      </c>
      <c r="T2824">
        <v>0</v>
      </c>
    </row>
    <row r="2825" spans="1:20" x14ac:dyDescent="0.35">
      <c r="A2825">
        <v>0</v>
      </c>
      <c r="B2825">
        <v>52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263</v>
      </c>
      <c r="O2825">
        <v>132.5</v>
      </c>
      <c r="P2825">
        <v>87</v>
      </c>
      <c r="Q2825">
        <v>30.42</v>
      </c>
      <c r="R2825">
        <v>75</v>
      </c>
      <c r="S2825">
        <v>64</v>
      </c>
      <c r="T2825">
        <v>0</v>
      </c>
    </row>
    <row r="2826" spans="1:20" x14ac:dyDescent="0.35">
      <c r="A2826">
        <v>0</v>
      </c>
      <c r="B2826">
        <v>45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210</v>
      </c>
      <c r="O2826">
        <v>120</v>
      </c>
      <c r="P2826">
        <v>72</v>
      </c>
      <c r="Q2826">
        <v>22.01</v>
      </c>
      <c r="R2826">
        <v>75</v>
      </c>
      <c r="S2826">
        <v>93</v>
      </c>
      <c r="T2826">
        <v>0</v>
      </c>
    </row>
    <row r="2827" spans="1:20" x14ac:dyDescent="0.35">
      <c r="A2827">
        <v>1</v>
      </c>
      <c r="B2827">
        <v>61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243</v>
      </c>
      <c r="O2827">
        <v>142</v>
      </c>
      <c r="P2827">
        <v>89</v>
      </c>
      <c r="Q2827">
        <v>27.3</v>
      </c>
      <c r="R2827">
        <v>65</v>
      </c>
      <c r="S2827">
        <v>67</v>
      </c>
      <c r="T2827">
        <v>1</v>
      </c>
    </row>
    <row r="2828" spans="1:20" x14ac:dyDescent="0.35">
      <c r="A2828">
        <v>0</v>
      </c>
      <c r="B2828">
        <v>56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192</v>
      </c>
      <c r="O2828">
        <v>122</v>
      </c>
      <c r="P2828">
        <v>82.5</v>
      </c>
      <c r="Q2828">
        <v>28.61</v>
      </c>
      <c r="R2828">
        <v>68</v>
      </c>
      <c r="S2828">
        <v>58</v>
      </c>
      <c r="T2828">
        <v>0</v>
      </c>
    </row>
    <row r="2829" spans="1:20" x14ac:dyDescent="0.35">
      <c r="A2829">
        <v>1</v>
      </c>
      <c r="B2829">
        <v>43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25</v>
      </c>
      <c r="J2829">
        <v>0</v>
      </c>
      <c r="K2829">
        <v>0</v>
      </c>
      <c r="L2829">
        <v>0</v>
      </c>
      <c r="M2829">
        <v>0</v>
      </c>
      <c r="N2829">
        <v>296</v>
      </c>
      <c r="O2829">
        <v>137</v>
      </c>
      <c r="P2829">
        <v>90</v>
      </c>
      <c r="Q2829">
        <v>23.97</v>
      </c>
      <c r="R2829">
        <v>72</v>
      </c>
      <c r="S2829">
        <v>97</v>
      </c>
      <c r="T2829">
        <v>0</v>
      </c>
    </row>
    <row r="2830" spans="1:20" x14ac:dyDescent="0.35">
      <c r="A2830">
        <v>1</v>
      </c>
      <c r="B2830">
        <v>56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20</v>
      </c>
      <c r="J2830">
        <v>0</v>
      </c>
      <c r="K2830">
        <v>0</v>
      </c>
      <c r="L2830">
        <v>1</v>
      </c>
      <c r="M2830">
        <v>0</v>
      </c>
      <c r="N2830">
        <v>228</v>
      </c>
      <c r="O2830">
        <v>151.5</v>
      </c>
      <c r="P2830">
        <v>103</v>
      </c>
      <c r="Q2830">
        <v>23.58</v>
      </c>
      <c r="R2830">
        <v>65</v>
      </c>
      <c r="S2830">
        <v>66</v>
      </c>
      <c r="T2830">
        <v>0</v>
      </c>
    </row>
    <row r="2831" spans="1:20" x14ac:dyDescent="0.35">
      <c r="A2831">
        <v>1</v>
      </c>
      <c r="B2831">
        <v>55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1</v>
      </c>
      <c r="I2831">
        <v>45</v>
      </c>
      <c r="J2831">
        <v>0</v>
      </c>
      <c r="K2831">
        <v>0</v>
      </c>
      <c r="L2831">
        <v>0</v>
      </c>
      <c r="M2831">
        <v>0</v>
      </c>
      <c r="N2831">
        <v>345</v>
      </c>
      <c r="O2831">
        <v>134</v>
      </c>
      <c r="P2831">
        <v>89</v>
      </c>
      <c r="Q2831">
        <v>27.38</v>
      </c>
      <c r="R2831">
        <v>72</v>
      </c>
      <c r="S2831">
        <v>60</v>
      </c>
      <c r="T2831">
        <v>0</v>
      </c>
    </row>
    <row r="2832" spans="1:20" x14ac:dyDescent="0.35">
      <c r="A2832">
        <v>1</v>
      </c>
      <c r="B2832">
        <v>46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1</v>
      </c>
      <c r="I2832">
        <v>20</v>
      </c>
      <c r="J2832">
        <v>0</v>
      </c>
      <c r="K2832">
        <v>0</v>
      </c>
      <c r="L2832">
        <v>0</v>
      </c>
      <c r="M2832">
        <v>0</v>
      </c>
      <c r="N2832">
        <v>273</v>
      </c>
      <c r="O2832">
        <v>132.5</v>
      </c>
      <c r="P2832">
        <v>69</v>
      </c>
      <c r="Q2832">
        <v>26.83</v>
      </c>
      <c r="R2832">
        <v>120</v>
      </c>
      <c r="S2832">
        <v>88</v>
      </c>
      <c r="T2832">
        <v>0</v>
      </c>
    </row>
    <row r="2833" spans="1:20" x14ac:dyDescent="0.35">
      <c r="A2833">
        <v>1</v>
      </c>
      <c r="B2833">
        <v>43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30</v>
      </c>
      <c r="J2833">
        <v>0</v>
      </c>
      <c r="K2833">
        <v>0</v>
      </c>
      <c r="L2833">
        <v>0</v>
      </c>
      <c r="M2833">
        <v>0</v>
      </c>
      <c r="N2833">
        <v>252</v>
      </c>
      <c r="O2833">
        <v>112</v>
      </c>
      <c r="P2833">
        <v>78</v>
      </c>
      <c r="Q2833">
        <v>24.25</v>
      </c>
      <c r="R2833">
        <v>90</v>
      </c>
      <c r="S2833">
        <v>65</v>
      </c>
      <c r="T2833">
        <v>1</v>
      </c>
    </row>
    <row r="2834" spans="1:20" x14ac:dyDescent="0.35">
      <c r="A2834">
        <v>1</v>
      </c>
      <c r="B2834">
        <v>43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206</v>
      </c>
      <c r="O2834">
        <v>107.5</v>
      </c>
      <c r="P2834">
        <v>73.5</v>
      </c>
      <c r="Q2834">
        <v>24.17</v>
      </c>
      <c r="R2834">
        <v>60</v>
      </c>
      <c r="S2834">
        <v>71</v>
      </c>
      <c r="T2834">
        <v>1</v>
      </c>
    </row>
    <row r="2835" spans="1:20" x14ac:dyDescent="0.35">
      <c r="A2835">
        <v>0</v>
      </c>
      <c r="B2835">
        <v>50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258</v>
      </c>
      <c r="O2835">
        <v>127</v>
      </c>
      <c r="P2835">
        <v>80</v>
      </c>
      <c r="Q2835">
        <v>24.1</v>
      </c>
      <c r="R2835">
        <v>75</v>
      </c>
      <c r="S2835">
        <v>124</v>
      </c>
      <c r="T2835">
        <v>0</v>
      </c>
    </row>
    <row r="2836" spans="1:20" x14ac:dyDescent="0.35">
      <c r="A2836">
        <v>1</v>
      </c>
      <c r="B2836">
        <v>48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1</v>
      </c>
      <c r="I2836">
        <v>20</v>
      </c>
      <c r="J2836">
        <v>0</v>
      </c>
      <c r="K2836">
        <v>0</v>
      </c>
      <c r="L2836">
        <v>1</v>
      </c>
      <c r="M2836">
        <v>0</v>
      </c>
      <c r="N2836">
        <v>230</v>
      </c>
      <c r="O2836">
        <v>140.5</v>
      </c>
      <c r="P2836">
        <v>89</v>
      </c>
      <c r="Q2836">
        <v>23.34</v>
      </c>
      <c r="R2836">
        <v>66</v>
      </c>
      <c r="S2836">
        <v>80</v>
      </c>
      <c r="T2836">
        <v>1</v>
      </c>
    </row>
    <row r="2837" spans="1:20" x14ac:dyDescent="0.35">
      <c r="A2837">
        <v>0</v>
      </c>
      <c r="B2837">
        <v>49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254</v>
      </c>
      <c r="O2837">
        <v>142</v>
      </c>
      <c r="P2837">
        <v>87</v>
      </c>
      <c r="Q2837">
        <v>27.94</v>
      </c>
      <c r="R2837">
        <v>60</v>
      </c>
      <c r="S2837">
        <v>63</v>
      </c>
      <c r="T2837">
        <v>0</v>
      </c>
    </row>
    <row r="2838" spans="1:20" x14ac:dyDescent="0.35">
      <c r="A2838">
        <v>1</v>
      </c>
      <c r="B2838">
        <v>46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1</v>
      </c>
      <c r="I2838">
        <v>15</v>
      </c>
      <c r="J2838">
        <v>0</v>
      </c>
      <c r="K2838">
        <v>0</v>
      </c>
      <c r="L2838">
        <v>1</v>
      </c>
      <c r="M2838">
        <v>0</v>
      </c>
      <c r="N2838">
        <v>212</v>
      </c>
      <c r="O2838">
        <v>132</v>
      </c>
      <c r="P2838">
        <v>92</v>
      </c>
      <c r="Q2838">
        <v>22.08</v>
      </c>
      <c r="R2838">
        <v>63</v>
      </c>
      <c r="S2838">
        <v>79.400000000000006</v>
      </c>
      <c r="T2838">
        <v>0</v>
      </c>
    </row>
    <row r="2839" spans="1:20" x14ac:dyDescent="0.35">
      <c r="A2839">
        <v>0</v>
      </c>
      <c r="B2839">
        <v>57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1</v>
      </c>
      <c r="I2839">
        <v>43</v>
      </c>
      <c r="J2839">
        <v>0</v>
      </c>
      <c r="K2839">
        <v>0</v>
      </c>
      <c r="L2839">
        <v>1</v>
      </c>
      <c r="M2839">
        <v>0</v>
      </c>
      <c r="N2839">
        <v>283</v>
      </c>
      <c r="O2839">
        <v>207.5</v>
      </c>
      <c r="P2839">
        <v>118</v>
      </c>
      <c r="Q2839">
        <v>38.61</v>
      </c>
      <c r="R2839">
        <v>100</v>
      </c>
      <c r="S2839">
        <v>83</v>
      </c>
      <c r="T2839">
        <v>1</v>
      </c>
    </row>
    <row r="2840" spans="1:20" x14ac:dyDescent="0.35">
      <c r="A2840">
        <v>1</v>
      </c>
      <c r="B2840">
        <v>51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218</v>
      </c>
      <c r="O2840">
        <v>115</v>
      </c>
      <c r="P2840">
        <v>75</v>
      </c>
      <c r="Q2840">
        <v>25.62</v>
      </c>
      <c r="R2840">
        <v>82</v>
      </c>
      <c r="S2840">
        <v>62</v>
      </c>
      <c r="T2840">
        <v>0</v>
      </c>
    </row>
    <row r="2841" spans="1:20" x14ac:dyDescent="0.35">
      <c r="A2841">
        <v>0</v>
      </c>
      <c r="B2841">
        <v>40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1</v>
      </c>
      <c r="I2841">
        <v>30</v>
      </c>
      <c r="J2841">
        <v>0</v>
      </c>
      <c r="K2841">
        <v>0</v>
      </c>
      <c r="L2841">
        <v>0</v>
      </c>
      <c r="M2841">
        <v>0</v>
      </c>
      <c r="N2841">
        <v>280</v>
      </c>
      <c r="O2841">
        <v>115</v>
      </c>
      <c r="P2841">
        <v>81</v>
      </c>
      <c r="Q2841">
        <v>21.32</v>
      </c>
      <c r="R2841">
        <v>62</v>
      </c>
      <c r="S2841">
        <v>84</v>
      </c>
      <c r="T2841">
        <v>0</v>
      </c>
    </row>
    <row r="2842" spans="1:20" x14ac:dyDescent="0.35">
      <c r="A2842">
        <v>1</v>
      </c>
      <c r="B2842">
        <v>51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1</v>
      </c>
      <c r="I2842">
        <v>30</v>
      </c>
      <c r="J2842">
        <v>0</v>
      </c>
      <c r="K2842">
        <v>0</v>
      </c>
      <c r="L2842">
        <v>0</v>
      </c>
      <c r="M2842">
        <v>0</v>
      </c>
      <c r="N2842">
        <v>240</v>
      </c>
      <c r="O2842">
        <v>127</v>
      </c>
      <c r="P2842">
        <v>80</v>
      </c>
      <c r="Q2842">
        <v>28.85</v>
      </c>
      <c r="R2842">
        <v>70</v>
      </c>
      <c r="S2842">
        <v>67</v>
      </c>
      <c r="T2842">
        <v>1</v>
      </c>
    </row>
    <row r="2843" spans="1:20" x14ac:dyDescent="0.35">
      <c r="A2843">
        <v>1</v>
      </c>
      <c r="B2843">
        <v>41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1</v>
      </c>
      <c r="I2843">
        <v>20</v>
      </c>
      <c r="J2843">
        <v>0</v>
      </c>
      <c r="K2843">
        <v>0</v>
      </c>
      <c r="L2843">
        <v>0</v>
      </c>
      <c r="M2843">
        <v>0</v>
      </c>
      <c r="N2843">
        <v>163</v>
      </c>
      <c r="O2843">
        <v>102</v>
      </c>
      <c r="P2843">
        <v>59.5</v>
      </c>
      <c r="Q2843">
        <v>22.27</v>
      </c>
      <c r="R2843">
        <v>67</v>
      </c>
      <c r="S2843">
        <v>82</v>
      </c>
      <c r="T2843">
        <v>0</v>
      </c>
    </row>
    <row r="2844" spans="1:20" x14ac:dyDescent="0.35">
      <c r="A2844">
        <v>0</v>
      </c>
      <c r="B2844">
        <v>59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254</v>
      </c>
      <c r="O2844">
        <v>181</v>
      </c>
      <c r="P2844">
        <v>101</v>
      </c>
      <c r="Q2844">
        <v>24.67</v>
      </c>
      <c r="R2844">
        <v>76</v>
      </c>
      <c r="S2844">
        <v>68</v>
      </c>
      <c r="T2844">
        <v>0</v>
      </c>
    </row>
    <row r="2845" spans="1:20" x14ac:dyDescent="0.35">
      <c r="A2845">
        <v>0</v>
      </c>
      <c r="B2845">
        <v>61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295</v>
      </c>
      <c r="O2845">
        <v>191</v>
      </c>
      <c r="P2845">
        <v>97</v>
      </c>
      <c r="Q2845">
        <v>31.27</v>
      </c>
      <c r="R2845">
        <v>62</v>
      </c>
      <c r="S2845">
        <v>90</v>
      </c>
      <c r="T2845">
        <v>0</v>
      </c>
    </row>
    <row r="2846" spans="1:20" x14ac:dyDescent="0.35">
      <c r="A2846">
        <v>0</v>
      </c>
      <c r="B2846">
        <v>43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20</v>
      </c>
      <c r="J2846">
        <v>0</v>
      </c>
      <c r="K2846">
        <v>0</v>
      </c>
      <c r="L2846">
        <v>0</v>
      </c>
      <c r="M2846">
        <v>0</v>
      </c>
      <c r="N2846">
        <v>276</v>
      </c>
      <c r="O2846">
        <v>138</v>
      </c>
      <c r="P2846">
        <v>88</v>
      </c>
      <c r="Q2846">
        <v>20.399999999999999</v>
      </c>
      <c r="R2846">
        <v>82</v>
      </c>
      <c r="S2846">
        <v>70</v>
      </c>
      <c r="T2846">
        <v>0</v>
      </c>
    </row>
    <row r="2847" spans="1:20" x14ac:dyDescent="0.35">
      <c r="A2847">
        <v>0</v>
      </c>
      <c r="B2847">
        <v>65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225</v>
      </c>
      <c r="O2847">
        <v>145</v>
      </c>
      <c r="P2847">
        <v>91</v>
      </c>
      <c r="Q2847">
        <v>29.8</v>
      </c>
      <c r="R2847">
        <v>80</v>
      </c>
      <c r="S2847">
        <v>83</v>
      </c>
      <c r="T2847">
        <v>1</v>
      </c>
    </row>
    <row r="2848" spans="1:20" x14ac:dyDescent="0.35">
      <c r="A2848">
        <v>0</v>
      </c>
      <c r="B2848">
        <v>42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176</v>
      </c>
      <c r="O2848">
        <v>136</v>
      </c>
      <c r="P2848">
        <v>87</v>
      </c>
      <c r="Q2848">
        <v>30.91</v>
      </c>
      <c r="R2848">
        <v>80</v>
      </c>
      <c r="S2848">
        <v>73</v>
      </c>
      <c r="T2848">
        <v>0</v>
      </c>
    </row>
    <row r="2849" spans="1:20" x14ac:dyDescent="0.35">
      <c r="A2849">
        <v>1</v>
      </c>
      <c r="B2849">
        <v>41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1</v>
      </c>
      <c r="I2849">
        <v>20</v>
      </c>
      <c r="J2849">
        <v>0</v>
      </c>
      <c r="K2849">
        <v>0</v>
      </c>
      <c r="L2849">
        <v>0</v>
      </c>
      <c r="M2849">
        <v>0</v>
      </c>
      <c r="N2849">
        <v>217</v>
      </c>
      <c r="O2849">
        <v>110</v>
      </c>
      <c r="P2849">
        <v>79</v>
      </c>
      <c r="Q2849">
        <v>21.27</v>
      </c>
      <c r="R2849">
        <v>100</v>
      </c>
      <c r="S2849">
        <v>95</v>
      </c>
      <c r="T2849">
        <v>0</v>
      </c>
    </row>
    <row r="2850" spans="1:20" x14ac:dyDescent="0.35">
      <c r="A2850">
        <v>0</v>
      </c>
      <c r="B2850">
        <v>55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328</v>
      </c>
      <c r="O2850">
        <v>106</v>
      </c>
      <c r="P2850">
        <v>77</v>
      </c>
      <c r="Q2850">
        <v>29.65</v>
      </c>
      <c r="R2850">
        <v>75</v>
      </c>
      <c r="S2850">
        <v>79.400000000000006</v>
      </c>
      <c r="T2850">
        <v>0</v>
      </c>
    </row>
    <row r="2851" spans="1:20" x14ac:dyDescent="0.35">
      <c r="A2851">
        <v>1</v>
      </c>
      <c r="B2851">
        <v>56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220</v>
      </c>
      <c r="O2851">
        <v>113</v>
      </c>
      <c r="P2851">
        <v>83</v>
      </c>
      <c r="Q2851">
        <v>25.12</v>
      </c>
      <c r="R2851">
        <v>58</v>
      </c>
      <c r="S2851">
        <v>86</v>
      </c>
      <c r="T2851">
        <v>0</v>
      </c>
    </row>
    <row r="2852" spans="1:20" x14ac:dyDescent="0.35">
      <c r="A2852">
        <v>1</v>
      </c>
      <c r="B2852">
        <v>48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1</v>
      </c>
      <c r="I2852">
        <v>43</v>
      </c>
      <c r="J2852">
        <v>0</v>
      </c>
      <c r="K2852">
        <v>0</v>
      </c>
      <c r="L2852">
        <v>1</v>
      </c>
      <c r="M2852">
        <v>0</v>
      </c>
      <c r="N2852">
        <v>210</v>
      </c>
      <c r="O2852">
        <v>162.5</v>
      </c>
      <c r="P2852">
        <v>87.5</v>
      </c>
      <c r="Q2852">
        <v>24.32</v>
      </c>
      <c r="R2852">
        <v>95</v>
      </c>
      <c r="S2852">
        <v>79.400000000000006</v>
      </c>
      <c r="T2852">
        <v>0</v>
      </c>
    </row>
    <row r="2853" spans="1:20" x14ac:dyDescent="0.35">
      <c r="A2853">
        <v>0</v>
      </c>
      <c r="B2853">
        <v>56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287</v>
      </c>
      <c r="O2853">
        <v>150.5</v>
      </c>
      <c r="P2853">
        <v>94</v>
      </c>
      <c r="Q2853">
        <v>26.01</v>
      </c>
      <c r="R2853">
        <v>75</v>
      </c>
      <c r="S2853">
        <v>99</v>
      </c>
      <c r="T2853">
        <v>0</v>
      </c>
    </row>
    <row r="2854" spans="1:20" x14ac:dyDescent="0.35">
      <c r="A2854">
        <v>0</v>
      </c>
      <c r="B2854">
        <v>51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250</v>
      </c>
      <c r="O2854">
        <v>148.5</v>
      </c>
      <c r="P2854">
        <v>90</v>
      </c>
      <c r="Q2854">
        <v>24.58</v>
      </c>
      <c r="R2854">
        <v>80</v>
      </c>
      <c r="S2854">
        <v>79.400000000000006</v>
      </c>
      <c r="T2854">
        <v>0</v>
      </c>
    </row>
    <row r="2855" spans="1:20" x14ac:dyDescent="0.35">
      <c r="A2855">
        <v>0</v>
      </c>
      <c r="B2855">
        <v>59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279</v>
      </c>
      <c r="O2855">
        <v>132</v>
      </c>
      <c r="P2855">
        <v>88</v>
      </c>
      <c r="Q2855">
        <v>26.48</v>
      </c>
      <c r="R2855">
        <v>78</v>
      </c>
      <c r="S2855">
        <v>88</v>
      </c>
      <c r="T2855">
        <v>0</v>
      </c>
    </row>
    <row r="2856" spans="1:20" x14ac:dyDescent="0.35">
      <c r="A2856">
        <v>1</v>
      </c>
      <c r="B2856">
        <v>54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217</v>
      </c>
      <c r="O2856">
        <v>116</v>
      </c>
      <c r="P2856">
        <v>72</v>
      </c>
      <c r="Q2856">
        <v>22.49</v>
      </c>
      <c r="R2856">
        <v>80</v>
      </c>
      <c r="S2856">
        <v>77</v>
      </c>
      <c r="T2856">
        <v>0</v>
      </c>
    </row>
    <row r="2857" spans="1:20" x14ac:dyDescent="0.35">
      <c r="A2857">
        <v>0</v>
      </c>
      <c r="B2857">
        <v>47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1</v>
      </c>
      <c r="I2857">
        <v>43</v>
      </c>
      <c r="J2857">
        <v>0</v>
      </c>
      <c r="K2857">
        <v>0</v>
      </c>
      <c r="L2857">
        <v>1</v>
      </c>
      <c r="M2857">
        <v>0</v>
      </c>
      <c r="N2857">
        <v>218</v>
      </c>
      <c r="O2857">
        <v>147</v>
      </c>
      <c r="P2857">
        <v>81</v>
      </c>
      <c r="Q2857">
        <v>20.39</v>
      </c>
      <c r="R2857">
        <v>75</v>
      </c>
      <c r="S2857">
        <v>79.400000000000006</v>
      </c>
      <c r="T2857">
        <v>0</v>
      </c>
    </row>
    <row r="2858" spans="1:20" x14ac:dyDescent="0.35">
      <c r="A2858">
        <v>0</v>
      </c>
      <c r="B2858">
        <v>45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254</v>
      </c>
      <c r="O2858">
        <v>104</v>
      </c>
      <c r="P2858">
        <v>73</v>
      </c>
      <c r="Q2858">
        <v>19.46</v>
      </c>
      <c r="R2858">
        <v>60</v>
      </c>
      <c r="S2858">
        <v>77</v>
      </c>
      <c r="T2858">
        <v>0</v>
      </c>
    </row>
    <row r="2859" spans="1:20" x14ac:dyDescent="0.35">
      <c r="A2859">
        <v>0</v>
      </c>
      <c r="B2859">
        <v>53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328</v>
      </c>
      <c r="O2859">
        <v>121</v>
      </c>
      <c r="P2859">
        <v>70</v>
      </c>
      <c r="Q2859">
        <v>30.75</v>
      </c>
      <c r="R2859">
        <v>90</v>
      </c>
      <c r="S2859">
        <v>77</v>
      </c>
      <c r="T2859">
        <v>0</v>
      </c>
    </row>
    <row r="2860" spans="1:20" x14ac:dyDescent="0.35">
      <c r="A2860">
        <v>0</v>
      </c>
      <c r="B2860">
        <v>54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306</v>
      </c>
      <c r="O2860">
        <v>195</v>
      </c>
      <c r="P2860">
        <v>110</v>
      </c>
      <c r="Q2860">
        <v>32.1</v>
      </c>
      <c r="R2860">
        <v>72</v>
      </c>
      <c r="S2860">
        <v>68</v>
      </c>
      <c r="T2860">
        <v>0</v>
      </c>
    </row>
    <row r="2861" spans="1:20" x14ac:dyDescent="0.35">
      <c r="A2861">
        <v>0</v>
      </c>
      <c r="B2861">
        <v>59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281</v>
      </c>
      <c r="O2861">
        <v>130.5</v>
      </c>
      <c r="P2861">
        <v>86</v>
      </c>
      <c r="Q2861">
        <v>25.11</v>
      </c>
      <c r="R2861">
        <v>80</v>
      </c>
      <c r="S2861">
        <v>83</v>
      </c>
      <c r="T2861">
        <v>0</v>
      </c>
    </row>
    <row r="2862" spans="1:20" x14ac:dyDescent="0.35">
      <c r="A2862">
        <v>1</v>
      </c>
      <c r="B2862">
        <v>41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40</v>
      </c>
      <c r="J2862">
        <v>0</v>
      </c>
      <c r="K2862">
        <v>0</v>
      </c>
      <c r="L2862">
        <v>0</v>
      </c>
      <c r="M2862">
        <v>0</v>
      </c>
      <c r="N2862">
        <v>260</v>
      </c>
      <c r="O2862">
        <v>137.5</v>
      </c>
      <c r="P2862">
        <v>80</v>
      </c>
      <c r="Q2862">
        <v>26.89</v>
      </c>
      <c r="R2862">
        <v>75</v>
      </c>
      <c r="S2862">
        <v>55</v>
      </c>
      <c r="T2862">
        <v>1</v>
      </c>
    </row>
    <row r="2863" spans="1:20" x14ac:dyDescent="0.35">
      <c r="A2863">
        <v>0</v>
      </c>
      <c r="B2863">
        <v>47</v>
      </c>
      <c r="C2863">
        <v>0</v>
      </c>
      <c r="D2863">
        <v>1</v>
      </c>
      <c r="E2863">
        <v>0</v>
      </c>
      <c r="F2863">
        <v>0</v>
      </c>
      <c r="G2863">
        <v>0</v>
      </c>
      <c r="H2863">
        <v>1</v>
      </c>
      <c r="I2863">
        <v>5</v>
      </c>
      <c r="J2863">
        <v>0</v>
      </c>
      <c r="K2863">
        <v>0</v>
      </c>
      <c r="L2863">
        <v>0</v>
      </c>
      <c r="M2863">
        <v>0</v>
      </c>
      <c r="N2863">
        <v>237</v>
      </c>
      <c r="O2863">
        <v>110</v>
      </c>
      <c r="P2863">
        <v>77</v>
      </c>
      <c r="Q2863">
        <v>25.62</v>
      </c>
      <c r="R2863">
        <v>100</v>
      </c>
      <c r="S2863">
        <v>83</v>
      </c>
      <c r="T2863">
        <v>0</v>
      </c>
    </row>
    <row r="2864" spans="1:20" x14ac:dyDescent="0.35">
      <c r="A2864">
        <v>0</v>
      </c>
      <c r="B2864">
        <v>65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205</v>
      </c>
      <c r="O2864">
        <v>167.5</v>
      </c>
      <c r="P2864">
        <v>92.5</v>
      </c>
      <c r="Q2864">
        <v>24.72</v>
      </c>
      <c r="R2864">
        <v>87</v>
      </c>
      <c r="S2864">
        <v>79.400000000000006</v>
      </c>
      <c r="T2864">
        <v>0</v>
      </c>
    </row>
    <row r="2865" spans="1:20" x14ac:dyDescent="0.35">
      <c r="A2865">
        <v>0</v>
      </c>
      <c r="B2865">
        <v>44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20</v>
      </c>
      <c r="J2865">
        <v>0</v>
      </c>
      <c r="K2865">
        <v>0</v>
      </c>
      <c r="L2865">
        <v>0</v>
      </c>
      <c r="M2865">
        <v>0</v>
      </c>
      <c r="N2865">
        <v>160</v>
      </c>
      <c r="O2865">
        <v>131</v>
      </c>
      <c r="P2865">
        <v>81.5</v>
      </c>
      <c r="Q2865">
        <v>25.71</v>
      </c>
      <c r="R2865">
        <v>75</v>
      </c>
      <c r="S2865">
        <v>70</v>
      </c>
      <c r="T2865">
        <v>0</v>
      </c>
    </row>
    <row r="2866" spans="1:20" x14ac:dyDescent="0.35">
      <c r="A2866">
        <v>1</v>
      </c>
      <c r="B2866">
        <v>54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180</v>
      </c>
      <c r="O2866">
        <v>147.5</v>
      </c>
      <c r="P2866">
        <v>100</v>
      </c>
      <c r="Q2866">
        <v>25.11</v>
      </c>
      <c r="R2866">
        <v>70</v>
      </c>
      <c r="S2866">
        <v>70</v>
      </c>
      <c r="T2866">
        <v>1</v>
      </c>
    </row>
    <row r="2867" spans="1:20" x14ac:dyDescent="0.35">
      <c r="A2867">
        <v>0</v>
      </c>
      <c r="B2867">
        <v>55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180</v>
      </c>
      <c r="O2867">
        <v>165</v>
      </c>
      <c r="P2867">
        <v>88</v>
      </c>
      <c r="Q2867">
        <v>22.57</v>
      </c>
      <c r="R2867">
        <v>68</v>
      </c>
      <c r="S2867">
        <v>77</v>
      </c>
      <c r="T2867">
        <v>1</v>
      </c>
    </row>
    <row r="2868" spans="1:20" x14ac:dyDescent="0.35">
      <c r="A2868">
        <v>1</v>
      </c>
      <c r="B2868">
        <v>53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1</v>
      </c>
      <c r="I2868">
        <v>15</v>
      </c>
      <c r="J2868">
        <v>0</v>
      </c>
      <c r="K2868">
        <v>0</v>
      </c>
      <c r="L2868">
        <v>1</v>
      </c>
      <c r="M2868">
        <v>0</v>
      </c>
      <c r="N2868">
        <v>260</v>
      </c>
      <c r="O2868">
        <v>142</v>
      </c>
      <c r="P2868">
        <v>88</v>
      </c>
      <c r="Q2868">
        <v>23.65</v>
      </c>
      <c r="R2868">
        <v>96</v>
      </c>
      <c r="S2868">
        <v>77</v>
      </c>
      <c r="T2868">
        <v>0</v>
      </c>
    </row>
    <row r="2869" spans="1:20" x14ac:dyDescent="0.35">
      <c r="A2869">
        <v>1</v>
      </c>
      <c r="B2869">
        <v>52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258</v>
      </c>
      <c r="O2869">
        <v>177</v>
      </c>
      <c r="P2869">
        <v>111</v>
      </c>
      <c r="Q2869">
        <v>30.38</v>
      </c>
      <c r="R2869">
        <v>80</v>
      </c>
      <c r="S2869">
        <v>270</v>
      </c>
      <c r="T2869">
        <v>1</v>
      </c>
    </row>
    <row r="2870" spans="1:20" x14ac:dyDescent="0.35">
      <c r="A2870">
        <v>1</v>
      </c>
      <c r="B2870">
        <v>51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1</v>
      </c>
      <c r="I2870">
        <v>20</v>
      </c>
      <c r="J2870">
        <v>0</v>
      </c>
      <c r="K2870">
        <v>0</v>
      </c>
      <c r="L2870">
        <v>0</v>
      </c>
      <c r="M2870">
        <v>0</v>
      </c>
      <c r="N2870">
        <v>274</v>
      </c>
      <c r="O2870">
        <v>108</v>
      </c>
      <c r="P2870">
        <v>75</v>
      </c>
      <c r="Q2870">
        <v>23.6</v>
      </c>
      <c r="R2870">
        <v>70</v>
      </c>
      <c r="S2870">
        <v>68</v>
      </c>
      <c r="T2870">
        <v>0</v>
      </c>
    </row>
    <row r="2871" spans="1:20" x14ac:dyDescent="0.35">
      <c r="A2871">
        <v>0</v>
      </c>
      <c r="B2871">
        <v>49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228</v>
      </c>
      <c r="O2871">
        <v>124</v>
      </c>
      <c r="P2871">
        <v>72</v>
      </c>
      <c r="Q2871">
        <v>21.18</v>
      </c>
      <c r="R2871">
        <v>74</v>
      </c>
      <c r="S2871">
        <v>88</v>
      </c>
      <c r="T2871">
        <v>0</v>
      </c>
    </row>
    <row r="2872" spans="1:20" x14ac:dyDescent="0.35">
      <c r="A2872">
        <v>1</v>
      </c>
      <c r="B2872">
        <v>68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1</v>
      </c>
      <c r="I2872">
        <v>15</v>
      </c>
      <c r="J2872">
        <v>0</v>
      </c>
      <c r="K2872">
        <v>0</v>
      </c>
      <c r="L2872">
        <v>0</v>
      </c>
      <c r="M2872">
        <v>0</v>
      </c>
      <c r="N2872">
        <v>193</v>
      </c>
      <c r="O2872">
        <v>145</v>
      </c>
      <c r="P2872">
        <v>67</v>
      </c>
      <c r="Q2872">
        <v>23.13</v>
      </c>
      <c r="R2872">
        <v>75</v>
      </c>
      <c r="S2872">
        <v>72</v>
      </c>
      <c r="T2872">
        <v>1</v>
      </c>
    </row>
    <row r="2873" spans="1:20" x14ac:dyDescent="0.35">
      <c r="A2873">
        <v>1</v>
      </c>
      <c r="B2873">
        <v>39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1</v>
      </c>
      <c r="I2873">
        <v>20</v>
      </c>
      <c r="J2873">
        <v>0</v>
      </c>
      <c r="K2873">
        <v>0</v>
      </c>
      <c r="L2873">
        <v>0</v>
      </c>
      <c r="M2873">
        <v>0</v>
      </c>
      <c r="N2873">
        <v>202</v>
      </c>
      <c r="O2873">
        <v>108</v>
      </c>
      <c r="P2873">
        <v>74</v>
      </c>
      <c r="Q2873">
        <v>25.51</v>
      </c>
      <c r="R2873">
        <v>64</v>
      </c>
      <c r="S2873">
        <v>104</v>
      </c>
      <c r="T2873">
        <v>0</v>
      </c>
    </row>
    <row r="2874" spans="1:20" x14ac:dyDescent="0.35">
      <c r="A2874">
        <v>1</v>
      </c>
      <c r="B2874">
        <v>54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248</v>
      </c>
      <c r="O2874">
        <v>155</v>
      </c>
      <c r="P2874">
        <v>92.5</v>
      </c>
      <c r="Q2874">
        <v>29.86</v>
      </c>
      <c r="R2874">
        <v>85</v>
      </c>
      <c r="S2874">
        <v>66</v>
      </c>
      <c r="T2874">
        <v>0</v>
      </c>
    </row>
    <row r="2875" spans="1:20" x14ac:dyDescent="0.35">
      <c r="A2875">
        <v>0</v>
      </c>
      <c r="B2875">
        <v>44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1</v>
      </c>
      <c r="I2875">
        <v>3</v>
      </c>
      <c r="J2875">
        <v>0</v>
      </c>
      <c r="K2875">
        <v>0</v>
      </c>
      <c r="L2875">
        <v>0</v>
      </c>
      <c r="M2875">
        <v>0</v>
      </c>
      <c r="N2875">
        <v>244</v>
      </c>
      <c r="O2875">
        <v>105</v>
      </c>
      <c r="P2875">
        <v>60</v>
      </c>
      <c r="Q2875">
        <v>23.24</v>
      </c>
      <c r="R2875">
        <v>76</v>
      </c>
      <c r="S2875">
        <v>79.400000000000006</v>
      </c>
      <c r="T2875">
        <v>0</v>
      </c>
    </row>
    <row r="2876" spans="1:20" x14ac:dyDescent="0.35">
      <c r="A2876">
        <v>1</v>
      </c>
      <c r="B2876">
        <v>46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1</v>
      </c>
      <c r="I2876">
        <v>43</v>
      </c>
      <c r="J2876">
        <v>0</v>
      </c>
      <c r="K2876">
        <v>0</v>
      </c>
      <c r="L2876">
        <v>0</v>
      </c>
      <c r="M2876">
        <v>0</v>
      </c>
      <c r="N2876">
        <v>237</v>
      </c>
      <c r="O2876">
        <v>105</v>
      </c>
      <c r="P2876">
        <v>72.5</v>
      </c>
      <c r="Q2876">
        <v>33.49</v>
      </c>
      <c r="R2876">
        <v>67</v>
      </c>
      <c r="S2876">
        <v>79</v>
      </c>
      <c r="T2876">
        <v>0</v>
      </c>
    </row>
    <row r="2877" spans="1:20" x14ac:dyDescent="0.35">
      <c r="A2877">
        <v>0</v>
      </c>
      <c r="B2877">
        <v>49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1</v>
      </c>
      <c r="I2877">
        <v>20</v>
      </c>
      <c r="J2877">
        <v>1</v>
      </c>
      <c r="K2877">
        <v>0</v>
      </c>
      <c r="L2877">
        <v>1</v>
      </c>
      <c r="M2877">
        <v>0</v>
      </c>
      <c r="N2877">
        <v>262</v>
      </c>
      <c r="O2877">
        <v>147.5</v>
      </c>
      <c r="P2877">
        <v>97.5</v>
      </c>
      <c r="Q2877">
        <v>24.96</v>
      </c>
      <c r="R2877">
        <v>60</v>
      </c>
      <c r="S2877">
        <v>67</v>
      </c>
      <c r="T2877">
        <v>0</v>
      </c>
    </row>
    <row r="2878" spans="1:20" x14ac:dyDescent="0.35">
      <c r="A2878">
        <v>0</v>
      </c>
      <c r="B2878">
        <v>46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229</v>
      </c>
      <c r="O2878">
        <v>127.5</v>
      </c>
      <c r="P2878">
        <v>80</v>
      </c>
      <c r="Q2878">
        <v>22.34</v>
      </c>
      <c r="R2878">
        <v>84</v>
      </c>
      <c r="S2878">
        <v>77</v>
      </c>
      <c r="T2878">
        <v>0</v>
      </c>
    </row>
    <row r="2879" spans="1:20" x14ac:dyDescent="0.35">
      <c r="A2879">
        <v>0</v>
      </c>
      <c r="B2879">
        <v>63</v>
      </c>
      <c r="C2879">
        <v>0</v>
      </c>
      <c r="D2879">
        <v>0</v>
      </c>
      <c r="E2879">
        <v>1</v>
      </c>
      <c r="F2879">
        <v>0</v>
      </c>
      <c r="G2879">
        <v>0</v>
      </c>
      <c r="H2879">
        <v>1</v>
      </c>
      <c r="I2879">
        <v>9</v>
      </c>
      <c r="J2879">
        <v>0</v>
      </c>
      <c r="K2879">
        <v>0</v>
      </c>
      <c r="L2879">
        <v>1</v>
      </c>
      <c r="M2879">
        <v>0</v>
      </c>
      <c r="N2879">
        <v>219</v>
      </c>
      <c r="O2879">
        <v>162</v>
      </c>
      <c r="P2879">
        <v>91</v>
      </c>
      <c r="Q2879">
        <v>33.659999999999997</v>
      </c>
      <c r="R2879">
        <v>70</v>
      </c>
      <c r="S2879">
        <v>79.400000000000006</v>
      </c>
      <c r="T2879">
        <v>0</v>
      </c>
    </row>
    <row r="2880" spans="1:20" x14ac:dyDescent="0.35">
      <c r="A2880">
        <v>0</v>
      </c>
      <c r="B2880">
        <v>51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1</v>
      </c>
      <c r="I2880">
        <v>15</v>
      </c>
      <c r="J2880">
        <v>0</v>
      </c>
      <c r="K2880">
        <v>0</v>
      </c>
      <c r="L2880">
        <v>0</v>
      </c>
      <c r="M2880">
        <v>0</v>
      </c>
      <c r="N2880">
        <v>352</v>
      </c>
      <c r="O2880">
        <v>136.5</v>
      </c>
      <c r="P2880">
        <v>87</v>
      </c>
      <c r="Q2880">
        <v>25.79</v>
      </c>
      <c r="R2880">
        <v>73</v>
      </c>
      <c r="S2880">
        <v>67</v>
      </c>
      <c r="T2880">
        <v>0</v>
      </c>
    </row>
    <row r="2881" spans="1:20" x14ac:dyDescent="0.35">
      <c r="A2881">
        <v>1</v>
      </c>
      <c r="B2881">
        <v>55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20</v>
      </c>
      <c r="J2881">
        <v>0</v>
      </c>
      <c r="K2881">
        <v>0</v>
      </c>
      <c r="L2881">
        <v>0</v>
      </c>
      <c r="M2881">
        <v>0</v>
      </c>
      <c r="N2881">
        <v>280</v>
      </c>
      <c r="O2881">
        <v>134</v>
      </c>
      <c r="P2881">
        <v>85.5</v>
      </c>
      <c r="Q2881">
        <v>29.86</v>
      </c>
      <c r="R2881">
        <v>80</v>
      </c>
      <c r="S2881">
        <v>75</v>
      </c>
      <c r="T2881">
        <v>0</v>
      </c>
    </row>
    <row r="2882" spans="1:20" x14ac:dyDescent="0.35">
      <c r="A2882">
        <v>0</v>
      </c>
      <c r="B2882">
        <v>61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270</v>
      </c>
      <c r="O2882">
        <v>174.5</v>
      </c>
      <c r="P2882">
        <v>101.5</v>
      </c>
      <c r="Q2882">
        <v>29.87</v>
      </c>
      <c r="R2882">
        <v>80</v>
      </c>
      <c r="S2882">
        <v>76</v>
      </c>
      <c r="T2882">
        <v>0</v>
      </c>
    </row>
    <row r="2883" spans="1:20" x14ac:dyDescent="0.35">
      <c r="A2883">
        <v>1</v>
      </c>
      <c r="B2883">
        <v>38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20</v>
      </c>
      <c r="J2883">
        <v>0</v>
      </c>
      <c r="K2883">
        <v>0</v>
      </c>
      <c r="L2883">
        <v>0</v>
      </c>
      <c r="M2883">
        <v>0</v>
      </c>
      <c r="N2883">
        <v>220</v>
      </c>
      <c r="O2883">
        <v>126</v>
      </c>
      <c r="P2883">
        <v>88</v>
      </c>
      <c r="Q2883">
        <v>24.46</v>
      </c>
      <c r="R2883">
        <v>77</v>
      </c>
      <c r="S2883">
        <v>74</v>
      </c>
      <c r="T2883">
        <v>0</v>
      </c>
    </row>
    <row r="2884" spans="1:20" x14ac:dyDescent="0.35">
      <c r="A2884">
        <v>1</v>
      </c>
      <c r="B2884">
        <v>36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1</v>
      </c>
      <c r="I2884">
        <v>20</v>
      </c>
      <c r="J2884">
        <v>0</v>
      </c>
      <c r="K2884">
        <v>0</v>
      </c>
      <c r="L2884">
        <v>0</v>
      </c>
      <c r="M2884">
        <v>0</v>
      </c>
      <c r="N2884">
        <v>252</v>
      </c>
      <c r="O2884">
        <v>126</v>
      </c>
      <c r="P2884">
        <v>77</v>
      </c>
      <c r="Q2884">
        <v>25.23</v>
      </c>
      <c r="R2884">
        <v>75</v>
      </c>
      <c r="S2884">
        <v>63</v>
      </c>
      <c r="T2884">
        <v>0</v>
      </c>
    </row>
    <row r="2885" spans="1:20" x14ac:dyDescent="0.35">
      <c r="A2885">
        <v>1</v>
      </c>
      <c r="B2885">
        <v>50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1</v>
      </c>
      <c r="I2885">
        <v>30</v>
      </c>
      <c r="J2885">
        <v>0</v>
      </c>
      <c r="K2885">
        <v>0</v>
      </c>
      <c r="L2885">
        <v>0</v>
      </c>
      <c r="M2885">
        <v>0</v>
      </c>
      <c r="N2885">
        <v>225</v>
      </c>
      <c r="O2885">
        <v>133.5</v>
      </c>
      <c r="P2885">
        <v>86</v>
      </c>
      <c r="Q2885">
        <v>29.38</v>
      </c>
      <c r="R2885">
        <v>79</v>
      </c>
      <c r="S2885">
        <v>106</v>
      </c>
      <c r="T2885">
        <v>1</v>
      </c>
    </row>
    <row r="2886" spans="1:20" x14ac:dyDescent="0.35">
      <c r="A2886">
        <v>1</v>
      </c>
      <c r="B2886">
        <v>42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1</v>
      </c>
      <c r="I2886">
        <v>20</v>
      </c>
      <c r="J2886">
        <v>0</v>
      </c>
      <c r="K2886">
        <v>0</v>
      </c>
      <c r="L2886">
        <v>0</v>
      </c>
      <c r="M2886">
        <v>0</v>
      </c>
      <c r="N2886">
        <v>234</v>
      </c>
      <c r="O2886">
        <v>125</v>
      </c>
      <c r="P2886">
        <v>86</v>
      </c>
      <c r="Q2886">
        <v>28.09</v>
      </c>
      <c r="R2886">
        <v>70</v>
      </c>
      <c r="S2886">
        <v>70</v>
      </c>
      <c r="T2886">
        <v>0</v>
      </c>
    </row>
    <row r="2887" spans="1:20" x14ac:dyDescent="0.35">
      <c r="A2887">
        <v>0</v>
      </c>
      <c r="B2887">
        <v>45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258</v>
      </c>
      <c r="O2887">
        <v>148.5</v>
      </c>
      <c r="P2887">
        <v>88</v>
      </c>
      <c r="Q2887">
        <v>23.46</v>
      </c>
      <c r="R2887">
        <v>85</v>
      </c>
      <c r="S2887">
        <v>90</v>
      </c>
      <c r="T2887">
        <v>0</v>
      </c>
    </row>
    <row r="2888" spans="1:20" x14ac:dyDescent="0.35">
      <c r="A2888">
        <v>0</v>
      </c>
      <c r="B2888">
        <v>48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9</v>
      </c>
      <c r="J2888">
        <v>0</v>
      </c>
      <c r="K2888">
        <v>0</v>
      </c>
      <c r="L2888">
        <v>0</v>
      </c>
      <c r="M2888">
        <v>0</v>
      </c>
      <c r="N2888">
        <v>280</v>
      </c>
      <c r="O2888">
        <v>105</v>
      </c>
      <c r="P2888">
        <v>85</v>
      </c>
      <c r="Q2888">
        <v>25.5</v>
      </c>
      <c r="R2888">
        <v>85</v>
      </c>
      <c r="S2888">
        <v>79</v>
      </c>
      <c r="T2888">
        <v>0</v>
      </c>
    </row>
    <row r="2889" spans="1:20" x14ac:dyDescent="0.35">
      <c r="A2889">
        <v>1</v>
      </c>
      <c r="B2889">
        <v>50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20</v>
      </c>
      <c r="J2889">
        <v>0</v>
      </c>
      <c r="K2889">
        <v>0</v>
      </c>
      <c r="L2889">
        <v>1</v>
      </c>
      <c r="M2889">
        <v>0</v>
      </c>
      <c r="N2889">
        <v>233</v>
      </c>
      <c r="O2889">
        <v>158</v>
      </c>
      <c r="P2889">
        <v>88</v>
      </c>
      <c r="Q2889">
        <v>28.26</v>
      </c>
      <c r="R2889">
        <v>68</v>
      </c>
      <c r="S2889">
        <v>94</v>
      </c>
      <c r="T2889">
        <v>1</v>
      </c>
    </row>
    <row r="2890" spans="1:20" x14ac:dyDescent="0.35">
      <c r="A2890">
        <v>0</v>
      </c>
      <c r="B2890">
        <v>52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265</v>
      </c>
      <c r="O2890">
        <v>130</v>
      </c>
      <c r="P2890">
        <v>84</v>
      </c>
      <c r="Q2890">
        <v>27.09</v>
      </c>
      <c r="R2890">
        <v>63</v>
      </c>
      <c r="S2890">
        <v>69</v>
      </c>
      <c r="T2890">
        <v>0</v>
      </c>
    </row>
    <row r="2891" spans="1:20" x14ac:dyDescent="0.35">
      <c r="A2891">
        <v>1</v>
      </c>
      <c r="B2891">
        <v>50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1</v>
      </c>
      <c r="I2891">
        <v>15</v>
      </c>
      <c r="J2891">
        <v>1</v>
      </c>
      <c r="K2891">
        <v>0</v>
      </c>
      <c r="L2891">
        <v>1</v>
      </c>
      <c r="M2891">
        <v>0</v>
      </c>
      <c r="N2891">
        <v>258</v>
      </c>
      <c r="O2891">
        <v>198</v>
      </c>
      <c r="P2891">
        <v>106</v>
      </c>
      <c r="Q2891">
        <v>26.73</v>
      </c>
      <c r="R2891">
        <v>102</v>
      </c>
      <c r="S2891">
        <v>73</v>
      </c>
      <c r="T2891">
        <v>0</v>
      </c>
    </row>
    <row r="2892" spans="1:20" x14ac:dyDescent="0.35">
      <c r="A2892">
        <v>1</v>
      </c>
      <c r="B2892">
        <v>58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1</v>
      </c>
      <c r="I2892">
        <v>20</v>
      </c>
      <c r="J2892">
        <v>0</v>
      </c>
      <c r="K2892">
        <v>0</v>
      </c>
      <c r="L2892">
        <v>1</v>
      </c>
      <c r="M2892">
        <v>0</v>
      </c>
      <c r="N2892">
        <v>241</v>
      </c>
      <c r="O2892">
        <v>152.5</v>
      </c>
      <c r="P2892">
        <v>105</v>
      </c>
      <c r="Q2892">
        <v>25.18</v>
      </c>
      <c r="R2892">
        <v>92</v>
      </c>
      <c r="S2892">
        <v>85</v>
      </c>
      <c r="T2892">
        <v>0</v>
      </c>
    </row>
    <row r="2893" spans="1:20" x14ac:dyDescent="0.35">
      <c r="A2893">
        <v>0</v>
      </c>
      <c r="B2893">
        <v>57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432</v>
      </c>
      <c r="O2893">
        <v>153</v>
      </c>
      <c r="P2893">
        <v>85</v>
      </c>
      <c r="Q2893">
        <v>26.13</v>
      </c>
      <c r="R2893">
        <v>98</v>
      </c>
      <c r="S2893">
        <v>75</v>
      </c>
      <c r="T2893">
        <v>1</v>
      </c>
    </row>
    <row r="2894" spans="1:20" x14ac:dyDescent="0.35">
      <c r="A2894">
        <v>0</v>
      </c>
      <c r="B2894">
        <v>41</v>
      </c>
      <c r="C2894">
        <v>0</v>
      </c>
      <c r="D2894">
        <v>0</v>
      </c>
      <c r="E2894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188</v>
      </c>
      <c r="O2894">
        <v>142.5</v>
      </c>
      <c r="P2894">
        <v>87.5</v>
      </c>
      <c r="Q2894">
        <v>39.21</v>
      </c>
      <c r="R2894">
        <v>70</v>
      </c>
      <c r="S2894">
        <v>79.400000000000006</v>
      </c>
      <c r="T2894">
        <v>0</v>
      </c>
    </row>
    <row r="2895" spans="1:20" x14ac:dyDescent="0.35">
      <c r="A2895">
        <v>0</v>
      </c>
      <c r="B2895">
        <v>55</v>
      </c>
      <c r="C2895">
        <v>0</v>
      </c>
      <c r="D2895">
        <v>0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1</v>
      </c>
      <c r="M2895">
        <v>0</v>
      </c>
      <c r="N2895">
        <v>326</v>
      </c>
      <c r="O2895">
        <v>144</v>
      </c>
      <c r="P2895">
        <v>81</v>
      </c>
      <c r="Q2895">
        <v>25.71</v>
      </c>
      <c r="R2895">
        <v>85</v>
      </c>
      <c r="S2895">
        <v>79.400000000000006</v>
      </c>
      <c r="T2895">
        <v>0</v>
      </c>
    </row>
    <row r="2896" spans="1:20" x14ac:dyDescent="0.35">
      <c r="A2896">
        <v>1</v>
      </c>
      <c r="B2896">
        <v>44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40</v>
      </c>
      <c r="J2896">
        <v>0</v>
      </c>
      <c r="K2896">
        <v>0</v>
      </c>
      <c r="L2896">
        <v>0</v>
      </c>
      <c r="M2896">
        <v>0</v>
      </c>
      <c r="N2896">
        <v>189</v>
      </c>
      <c r="O2896">
        <v>130</v>
      </c>
      <c r="P2896">
        <v>90</v>
      </c>
      <c r="Q2896">
        <v>22.33</v>
      </c>
      <c r="R2896">
        <v>90</v>
      </c>
      <c r="S2896">
        <v>64</v>
      </c>
      <c r="T2896">
        <v>0</v>
      </c>
    </row>
    <row r="2897" spans="1:20" x14ac:dyDescent="0.35">
      <c r="A2897">
        <v>0</v>
      </c>
      <c r="B2897">
        <v>40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1</v>
      </c>
      <c r="I2897">
        <v>3</v>
      </c>
      <c r="J2897">
        <v>0</v>
      </c>
      <c r="K2897">
        <v>0</v>
      </c>
      <c r="L2897">
        <v>0</v>
      </c>
      <c r="M2897">
        <v>0</v>
      </c>
      <c r="N2897">
        <v>230</v>
      </c>
      <c r="O2897">
        <v>107.5</v>
      </c>
      <c r="P2897">
        <v>75</v>
      </c>
      <c r="Q2897">
        <v>26.38</v>
      </c>
      <c r="R2897">
        <v>75</v>
      </c>
      <c r="S2897">
        <v>76</v>
      </c>
      <c r="T2897">
        <v>0</v>
      </c>
    </row>
    <row r="2898" spans="1:20" x14ac:dyDescent="0.35">
      <c r="A2898">
        <v>0</v>
      </c>
      <c r="B2898">
        <v>58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5</v>
      </c>
      <c r="J2898">
        <v>0</v>
      </c>
      <c r="K2898">
        <v>0</v>
      </c>
      <c r="L2898">
        <v>1</v>
      </c>
      <c r="M2898">
        <v>0</v>
      </c>
      <c r="N2898">
        <v>240</v>
      </c>
      <c r="O2898">
        <v>150</v>
      </c>
      <c r="P2898">
        <v>84</v>
      </c>
      <c r="Q2898">
        <v>26.85</v>
      </c>
      <c r="R2898">
        <v>75</v>
      </c>
      <c r="S2898">
        <v>94</v>
      </c>
      <c r="T2898">
        <v>1</v>
      </c>
    </row>
    <row r="2899" spans="1:20" x14ac:dyDescent="0.35">
      <c r="A2899">
        <v>0</v>
      </c>
      <c r="B2899">
        <v>45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252</v>
      </c>
      <c r="O2899">
        <v>160</v>
      </c>
      <c r="P2899">
        <v>105</v>
      </c>
      <c r="Q2899">
        <v>31.72</v>
      </c>
      <c r="R2899">
        <v>65</v>
      </c>
      <c r="S2899">
        <v>83</v>
      </c>
      <c r="T2899">
        <v>0</v>
      </c>
    </row>
    <row r="2900" spans="1:20" x14ac:dyDescent="0.35">
      <c r="A2900">
        <v>0</v>
      </c>
      <c r="B2900">
        <v>38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1</v>
      </c>
      <c r="I2900">
        <v>2</v>
      </c>
      <c r="J2900">
        <v>0</v>
      </c>
      <c r="K2900">
        <v>0</v>
      </c>
      <c r="L2900">
        <v>0</v>
      </c>
      <c r="M2900">
        <v>0</v>
      </c>
      <c r="N2900">
        <v>172</v>
      </c>
      <c r="O2900">
        <v>98</v>
      </c>
      <c r="P2900">
        <v>53</v>
      </c>
      <c r="Q2900">
        <v>22.18</v>
      </c>
      <c r="R2900">
        <v>68</v>
      </c>
      <c r="S2900">
        <v>82</v>
      </c>
      <c r="T2900">
        <v>0</v>
      </c>
    </row>
    <row r="2901" spans="1:20" x14ac:dyDescent="0.35">
      <c r="A2901">
        <v>1</v>
      </c>
      <c r="B2901">
        <v>61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239</v>
      </c>
      <c r="O2901">
        <v>122</v>
      </c>
      <c r="P2901">
        <v>83</v>
      </c>
      <c r="Q2901">
        <v>28.85</v>
      </c>
      <c r="R2901">
        <v>62</v>
      </c>
      <c r="S2901">
        <v>94</v>
      </c>
      <c r="T2901">
        <v>0</v>
      </c>
    </row>
    <row r="2902" spans="1:20" x14ac:dyDescent="0.35">
      <c r="A2902">
        <v>0</v>
      </c>
      <c r="B2902">
        <v>57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245</v>
      </c>
      <c r="O2902">
        <v>134</v>
      </c>
      <c r="P2902">
        <v>84</v>
      </c>
      <c r="Q2902">
        <v>29.28</v>
      </c>
      <c r="R2902">
        <v>100</v>
      </c>
      <c r="S2902">
        <v>79.400000000000006</v>
      </c>
      <c r="T2902">
        <v>0</v>
      </c>
    </row>
    <row r="2903" spans="1:20" x14ac:dyDescent="0.35">
      <c r="A2903">
        <v>0</v>
      </c>
      <c r="B2903">
        <v>62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317</v>
      </c>
      <c r="O2903">
        <v>126</v>
      </c>
      <c r="P2903">
        <v>75</v>
      </c>
      <c r="Q2903">
        <v>23.29</v>
      </c>
      <c r="R2903">
        <v>71</v>
      </c>
      <c r="S2903">
        <v>86</v>
      </c>
      <c r="T2903">
        <v>0</v>
      </c>
    </row>
    <row r="2904" spans="1:20" x14ac:dyDescent="0.35">
      <c r="A2904">
        <v>0</v>
      </c>
      <c r="B2904">
        <v>50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229</v>
      </c>
      <c r="O2904">
        <v>121</v>
      </c>
      <c r="P2904">
        <v>85.5</v>
      </c>
      <c r="Q2904">
        <v>23.09</v>
      </c>
      <c r="R2904">
        <v>63</v>
      </c>
      <c r="S2904">
        <v>75</v>
      </c>
      <c r="T2904">
        <v>0</v>
      </c>
    </row>
    <row r="2905" spans="1:20" x14ac:dyDescent="0.35">
      <c r="A2905">
        <v>1</v>
      </c>
      <c r="B2905">
        <v>36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40</v>
      </c>
      <c r="J2905">
        <v>0</v>
      </c>
      <c r="K2905">
        <v>0</v>
      </c>
      <c r="L2905">
        <v>0</v>
      </c>
      <c r="M2905">
        <v>0</v>
      </c>
      <c r="N2905">
        <v>200</v>
      </c>
      <c r="O2905">
        <v>103</v>
      </c>
      <c r="P2905">
        <v>67.5</v>
      </c>
      <c r="Q2905">
        <v>30.82</v>
      </c>
      <c r="R2905">
        <v>67</v>
      </c>
      <c r="S2905">
        <v>72</v>
      </c>
      <c r="T2905">
        <v>0</v>
      </c>
    </row>
    <row r="2906" spans="1:20" x14ac:dyDescent="0.35">
      <c r="A2906">
        <v>1</v>
      </c>
      <c r="B2906">
        <v>44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234</v>
      </c>
      <c r="O2906">
        <v>135</v>
      </c>
      <c r="P2906">
        <v>88</v>
      </c>
      <c r="Q2906">
        <v>25.65</v>
      </c>
      <c r="R2906">
        <v>52</v>
      </c>
      <c r="S2906">
        <v>83</v>
      </c>
      <c r="T2906">
        <v>0</v>
      </c>
    </row>
    <row r="2907" spans="1:20" x14ac:dyDescent="0.35">
      <c r="A2907">
        <v>1</v>
      </c>
      <c r="B2907">
        <v>44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260</v>
      </c>
      <c r="O2907">
        <v>127</v>
      </c>
      <c r="P2907">
        <v>80</v>
      </c>
      <c r="Q2907">
        <v>31.69</v>
      </c>
      <c r="R2907">
        <v>69</v>
      </c>
      <c r="S2907">
        <v>73</v>
      </c>
      <c r="T2907">
        <v>0</v>
      </c>
    </row>
    <row r="2908" spans="1:20" x14ac:dyDescent="0.35">
      <c r="A2908">
        <v>1</v>
      </c>
      <c r="B2908">
        <v>44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40</v>
      </c>
      <c r="J2908">
        <v>0</v>
      </c>
      <c r="K2908">
        <v>0</v>
      </c>
      <c r="L2908">
        <v>0</v>
      </c>
      <c r="M2908">
        <v>0</v>
      </c>
      <c r="N2908">
        <v>232</v>
      </c>
      <c r="O2908">
        <v>125</v>
      </c>
      <c r="P2908">
        <v>86</v>
      </c>
      <c r="Q2908">
        <v>23.23</v>
      </c>
      <c r="R2908">
        <v>72</v>
      </c>
      <c r="S2908">
        <v>80</v>
      </c>
      <c r="T2908">
        <v>0</v>
      </c>
    </row>
    <row r="2909" spans="1:20" x14ac:dyDescent="0.35">
      <c r="A2909">
        <v>1</v>
      </c>
      <c r="B2909">
        <v>51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200</v>
      </c>
      <c r="O2909">
        <v>115</v>
      </c>
      <c r="P2909">
        <v>76</v>
      </c>
      <c r="Q2909">
        <v>31.04</v>
      </c>
      <c r="R2909">
        <v>78</v>
      </c>
      <c r="S2909">
        <v>79.400000000000006</v>
      </c>
      <c r="T2909">
        <v>1</v>
      </c>
    </row>
    <row r="2910" spans="1:20" x14ac:dyDescent="0.35">
      <c r="A2910">
        <v>0</v>
      </c>
      <c r="B2910">
        <v>55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1</v>
      </c>
      <c r="I2910">
        <v>20</v>
      </c>
      <c r="J2910">
        <v>0</v>
      </c>
      <c r="K2910">
        <v>0</v>
      </c>
      <c r="L2910">
        <v>0</v>
      </c>
      <c r="M2910">
        <v>1</v>
      </c>
      <c r="N2910">
        <v>216</v>
      </c>
      <c r="O2910">
        <v>125</v>
      </c>
      <c r="P2910">
        <v>80</v>
      </c>
      <c r="Q2910">
        <v>27.18</v>
      </c>
      <c r="R2910">
        <v>86</v>
      </c>
      <c r="S2910">
        <v>244</v>
      </c>
      <c r="T2910">
        <v>0</v>
      </c>
    </row>
    <row r="2911" spans="1:20" x14ac:dyDescent="0.35">
      <c r="A2911">
        <v>1</v>
      </c>
      <c r="B2911">
        <v>48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1</v>
      </c>
      <c r="I2911">
        <v>20</v>
      </c>
      <c r="J2911">
        <v>0</v>
      </c>
      <c r="K2911">
        <v>0</v>
      </c>
      <c r="L2911">
        <v>1</v>
      </c>
      <c r="M2911">
        <v>0</v>
      </c>
      <c r="N2911">
        <v>258</v>
      </c>
      <c r="O2911">
        <v>150</v>
      </c>
      <c r="P2911">
        <v>105</v>
      </c>
      <c r="Q2911">
        <v>25.94</v>
      </c>
      <c r="R2911">
        <v>83</v>
      </c>
      <c r="S2911">
        <v>60</v>
      </c>
      <c r="T2911">
        <v>0</v>
      </c>
    </row>
    <row r="2912" spans="1:20" x14ac:dyDescent="0.35">
      <c r="A2912">
        <v>1</v>
      </c>
      <c r="B2912">
        <v>64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185</v>
      </c>
      <c r="O2912">
        <v>94</v>
      </c>
      <c r="P2912">
        <v>62</v>
      </c>
      <c r="Q2912">
        <v>26.11</v>
      </c>
      <c r="R2912">
        <v>70</v>
      </c>
      <c r="S2912">
        <v>68</v>
      </c>
      <c r="T2912">
        <v>0</v>
      </c>
    </row>
    <row r="2913" spans="1:20" x14ac:dyDescent="0.35">
      <c r="A2913">
        <v>0</v>
      </c>
      <c r="B2913">
        <v>53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1</v>
      </c>
      <c r="I2913">
        <v>20</v>
      </c>
      <c r="J2913">
        <v>0</v>
      </c>
      <c r="K2913">
        <v>0</v>
      </c>
      <c r="L2913">
        <v>1</v>
      </c>
      <c r="M2913">
        <v>0</v>
      </c>
      <c r="N2913">
        <v>181</v>
      </c>
      <c r="O2913">
        <v>163.5</v>
      </c>
      <c r="P2913">
        <v>87</v>
      </c>
      <c r="Q2913">
        <v>34.69</v>
      </c>
      <c r="R2913">
        <v>80</v>
      </c>
      <c r="S2913">
        <v>71</v>
      </c>
      <c r="T2913">
        <v>0</v>
      </c>
    </row>
    <row r="2914" spans="1:20" x14ac:dyDescent="0.35">
      <c r="A2914">
        <v>0</v>
      </c>
      <c r="B2914">
        <v>37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217</v>
      </c>
      <c r="O2914">
        <v>126</v>
      </c>
      <c r="P2914">
        <v>80</v>
      </c>
      <c r="Q2914">
        <v>25.91</v>
      </c>
      <c r="R2914">
        <v>75</v>
      </c>
      <c r="S2914">
        <v>62</v>
      </c>
      <c r="T2914">
        <v>0</v>
      </c>
    </row>
    <row r="2915" spans="1:20" x14ac:dyDescent="0.35">
      <c r="A2915">
        <v>0</v>
      </c>
      <c r="B2915">
        <v>49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1</v>
      </c>
      <c r="I2915">
        <v>20</v>
      </c>
      <c r="J2915">
        <v>0</v>
      </c>
      <c r="K2915">
        <v>0</v>
      </c>
      <c r="L2915">
        <v>0</v>
      </c>
      <c r="M2915">
        <v>0</v>
      </c>
      <c r="N2915">
        <v>239</v>
      </c>
      <c r="O2915">
        <v>123</v>
      </c>
      <c r="P2915">
        <v>72</v>
      </c>
      <c r="Q2915">
        <v>23.35</v>
      </c>
      <c r="R2915">
        <v>62</v>
      </c>
      <c r="S2915">
        <v>79.400000000000006</v>
      </c>
      <c r="T2915">
        <v>0</v>
      </c>
    </row>
    <row r="2916" spans="1:20" x14ac:dyDescent="0.35">
      <c r="A2916">
        <v>1</v>
      </c>
      <c r="B2916">
        <v>40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1</v>
      </c>
      <c r="I2916">
        <v>70</v>
      </c>
      <c r="J2916">
        <v>0</v>
      </c>
      <c r="K2916">
        <v>0</v>
      </c>
      <c r="L2916">
        <v>1</v>
      </c>
      <c r="M2916">
        <v>0</v>
      </c>
      <c r="N2916">
        <v>210</v>
      </c>
      <c r="O2916">
        <v>132</v>
      </c>
      <c r="P2916">
        <v>86</v>
      </c>
      <c r="Q2916">
        <v>31.57</v>
      </c>
      <c r="R2916">
        <v>98</v>
      </c>
      <c r="S2916">
        <v>80</v>
      </c>
      <c r="T2916">
        <v>0</v>
      </c>
    </row>
    <row r="2917" spans="1:20" x14ac:dyDescent="0.35">
      <c r="A2917">
        <v>1</v>
      </c>
      <c r="B2917">
        <v>45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1</v>
      </c>
      <c r="I2917">
        <v>20</v>
      </c>
      <c r="J2917">
        <v>0</v>
      </c>
      <c r="K2917">
        <v>0</v>
      </c>
      <c r="L2917">
        <v>0</v>
      </c>
      <c r="M2917">
        <v>0</v>
      </c>
      <c r="N2917">
        <v>264</v>
      </c>
      <c r="O2917">
        <v>118.5</v>
      </c>
      <c r="P2917">
        <v>81</v>
      </c>
      <c r="Q2917">
        <v>26.35</v>
      </c>
      <c r="R2917">
        <v>75</v>
      </c>
      <c r="S2917">
        <v>90</v>
      </c>
      <c r="T2917">
        <v>1</v>
      </c>
    </row>
    <row r="2918" spans="1:20" x14ac:dyDescent="0.35">
      <c r="A2918">
        <v>1</v>
      </c>
      <c r="B2918">
        <v>39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188</v>
      </c>
      <c r="O2918">
        <v>105</v>
      </c>
      <c r="P2918">
        <v>65</v>
      </c>
      <c r="Q2918">
        <v>22.85</v>
      </c>
      <c r="R2918">
        <v>63</v>
      </c>
      <c r="S2918">
        <v>76</v>
      </c>
      <c r="T2918">
        <v>0</v>
      </c>
    </row>
    <row r="2919" spans="1:20" x14ac:dyDescent="0.35">
      <c r="A2919">
        <v>0</v>
      </c>
      <c r="B2919">
        <v>55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204</v>
      </c>
      <c r="O2919">
        <v>131</v>
      </c>
      <c r="P2919">
        <v>87</v>
      </c>
      <c r="Q2919">
        <v>24.68</v>
      </c>
      <c r="R2919">
        <v>63</v>
      </c>
      <c r="S2919">
        <v>70</v>
      </c>
      <c r="T2919">
        <v>0</v>
      </c>
    </row>
    <row r="2920" spans="1:20" x14ac:dyDescent="0.35">
      <c r="A2920">
        <v>0</v>
      </c>
      <c r="B2920">
        <v>57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20</v>
      </c>
      <c r="J2920">
        <v>0</v>
      </c>
      <c r="K2920">
        <v>0</v>
      </c>
      <c r="L2920">
        <v>1</v>
      </c>
      <c r="M2920">
        <v>0</v>
      </c>
      <c r="N2920">
        <v>246</v>
      </c>
      <c r="O2920">
        <v>160</v>
      </c>
      <c r="P2920">
        <v>92.5</v>
      </c>
      <c r="Q2920">
        <v>30.74</v>
      </c>
      <c r="R2920">
        <v>84</v>
      </c>
      <c r="S2920">
        <v>76</v>
      </c>
      <c r="T2920">
        <v>0</v>
      </c>
    </row>
    <row r="2921" spans="1:20" x14ac:dyDescent="0.35">
      <c r="A2921">
        <v>1</v>
      </c>
      <c r="B2921">
        <v>42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191</v>
      </c>
      <c r="O2921">
        <v>118</v>
      </c>
      <c r="P2921">
        <v>80</v>
      </c>
      <c r="Q2921">
        <v>24.98</v>
      </c>
      <c r="R2921">
        <v>62</v>
      </c>
      <c r="S2921">
        <v>63</v>
      </c>
      <c r="T2921">
        <v>0</v>
      </c>
    </row>
    <row r="2922" spans="1:20" x14ac:dyDescent="0.35">
      <c r="A2922">
        <v>1</v>
      </c>
      <c r="B2922">
        <v>52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20</v>
      </c>
      <c r="J2922">
        <v>0</v>
      </c>
      <c r="K2922">
        <v>0</v>
      </c>
      <c r="L2922">
        <v>1</v>
      </c>
      <c r="M2922">
        <v>0</v>
      </c>
      <c r="N2922">
        <v>200</v>
      </c>
      <c r="O2922">
        <v>131</v>
      </c>
      <c r="P2922">
        <v>94</v>
      </c>
      <c r="Q2922">
        <v>26.77</v>
      </c>
      <c r="R2922">
        <v>70</v>
      </c>
      <c r="S2922">
        <v>82</v>
      </c>
      <c r="T2922">
        <v>0</v>
      </c>
    </row>
    <row r="2923" spans="1:20" x14ac:dyDescent="0.35">
      <c r="A2923">
        <v>0</v>
      </c>
      <c r="B2923">
        <v>35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1</v>
      </c>
      <c r="I2923">
        <v>5</v>
      </c>
      <c r="J2923">
        <v>0</v>
      </c>
      <c r="K2923">
        <v>0</v>
      </c>
      <c r="L2923">
        <v>0</v>
      </c>
      <c r="M2923">
        <v>0</v>
      </c>
      <c r="N2923">
        <v>165</v>
      </c>
      <c r="O2923">
        <v>106</v>
      </c>
      <c r="P2923">
        <v>64</v>
      </c>
      <c r="Q2923">
        <v>19.14</v>
      </c>
      <c r="R2923">
        <v>68</v>
      </c>
      <c r="S2923">
        <v>70</v>
      </c>
      <c r="T2923">
        <v>0</v>
      </c>
    </row>
    <row r="2924" spans="1:20" x14ac:dyDescent="0.35">
      <c r="A2924">
        <v>0</v>
      </c>
      <c r="B2924">
        <v>39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216</v>
      </c>
      <c r="O2924">
        <v>126</v>
      </c>
      <c r="P2924">
        <v>86</v>
      </c>
      <c r="Q2924">
        <v>22.72</v>
      </c>
      <c r="R2924">
        <v>90</v>
      </c>
      <c r="S2924">
        <v>70</v>
      </c>
      <c r="T2924">
        <v>0</v>
      </c>
    </row>
    <row r="2925" spans="1:20" x14ac:dyDescent="0.35">
      <c r="A2925">
        <v>0</v>
      </c>
      <c r="B2925">
        <v>54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195</v>
      </c>
      <c r="O2925">
        <v>122</v>
      </c>
      <c r="P2925">
        <v>88.5</v>
      </c>
      <c r="Q2925">
        <v>24.11</v>
      </c>
      <c r="R2925">
        <v>76</v>
      </c>
      <c r="S2925">
        <v>67</v>
      </c>
      <c r="T2925">
        <v>0</v>
      </c>
    </row>
    <row r="2926" spans="1:20" x14ac:dyDescent="0.35">
      <c r="A2926">
        <v>0</v>
      </c>
      <c r="B2926">
        <v>56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1</v>
      </c>
      <c r="I2926">
        <v>20</v>
      </c>
      <c r="J2926">
        <v>0</v>
      </c>
      <c r="K2926">
        <v>0</v>
      </c>
      <c r="L2926">
        <v>0</v>
      </c>
      <c r="M2926">
        <v>0</v>
      </c>
      <c r="N2926">
        <v>240</v>
      </c>
      <c r="O2926">
        <v>125</v>
      </c>
      <c r="P2926">
        <v>79</v>
      </c>
      <c r="Q2926">
        <v>27.38</v>
      </c>
      <c r="R2926">
        <v>80</v>
      </c>
      <c r="S2926">
        <v>82</v>
      </c>
      <c r="T2926">
        <v>0</v>
      </c>
    </row>
    <row r="2927" spans="1:20" x14ac:dyDescent="0.35">
      <c r="A2927">
        <v>0</v>
      </c>
      <c r="B2927">
        <v>49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1</v>
      </c>
      <c r="I2927">
        <v>20</v>
      </c>
      <c r="J2927">
        <v>0</v>
      </c>
      <c r="K2927">
        <v>0</v>
      </c>
      <c r="L2927">
        <v>0</v>
      </c>
      <c r="M2927">
        <v>0</v>
      </c>
      <c r="N2927">
        <v>273</v>
      </c>
      <c r="O2927">
        <v>147</v>
      </c>
      <c r="P2927">
        <v>89</v>
      </c>
      <c r="Q2927">
        <v>24.26</v>
      </c>
      <c r="R2927">
        <v>85</v>
      </c>
      <c r="S2927">
        <v>62</v>
      </c>
      <c r="T2927">
        <v>0</v>
      </c>
    </row>
    <row r="2928" spans="1:20" x14ac:dyDescent="0.35">
      <c r="A2928">
        <v>1</v>
      </c>
      <c r="B2928">
        <v>39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9</v>
      </c>
      <c r="J2928">
        <v>0</v>
      </c>
      <c r="K2928">
        <v>0</v>
      </c>
      <c r="L2928">
        <v>0</v>
      </c>
      <c r="M2928">
        <v>0</v>
      </c>
      <c r="N2928">
        <v>273</v>
      </c>
      <c r="O2928">
        <v>148</v>
      </c>
      <c r="P2928">
        <v>103</v>
      </c>
      <c r="Q2928">
        <v>28.62</v>
      </c>
      <c r="R2928">
        <v>75</v>
      </c>
      <c r="S2928">
        <v>74</v>
      </c>
      <c r="T2928">
        <v>0</v>
      </c>
    </row>
    <row r="2929" spans="1:20" x14ac:dyDescent="0.35">
      <c r="A2929">
        <v>1</v>
      </c>
      <c r="B2929">
        <v>53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9.0039999999999996</v>
      </c>
      <c r="J2929">
        <v>0</v>
      </c>
      <c r="K2929">
        <v>0</v>
      </c>
      <c r="L2929">
        <v>0</v>
      </c>
      <c r="M2929">
        <v>0</v>
      </c>
      <c r="N2929">
        <v>276</v>
      </c>
      <c r="O2929">
        <v>130</v>
      </c>
      <c r="P2929">
        <v>86</v>
      </c>
      <c r="Q2929">
        <v>24.21</v>
      </c>
      <c r="R2929">
        <v>58</v>
      </c>
      <c r="S2929">
        <v>82</v>
      </c>
      <c r="T2929">
        <v>0</v>
      </c>
    </row>
    <row r="2930" spans="1:20" x14ac:dyDescent="0.35">
      <c r="A2930">
        <v>0</v>
      </c>
      <c r="B2930">
        <v>59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250</v>
      </c>
      <c r="O2930">
        <v>120.5</v>
      </c>
      <c r="P2930">
        <v>80.5</v>
      </c>
      <c r="Q2930">
        <v>27.59</v>
      </c>
      <c r="R2930">
        <v>80</v>
      </c>
      <c r="S2930">
        <v>75</v>
      </c>
      <c r="T2930">
        <v>1</v>
      </c>
    </row>
    <row r="2931" spans="1:20" x14ac:dyDescent="0.35">
      <c r="A2931">
        <v>0</v>
      </c>
      <c r="B2931">
        <v>52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300</v>
      </c>
      <c r="O2931">
        <v>137</v>
      </c>
      <c r="P2931">
        <v>79</v>
      </c>
      <c r="Q2931">
        <v>25.4</v>
      </c>
      <c r="R2931">
        <v>86</v>
      </c>
      <c r="S2931">
        <v>73</v>
      </c>
      <c r="T2931">
        <v>0</v>
      </c>
    </row>
    <row r="2932" spans="1:20" x14ac:dyDescent="0.35">
      <c r="A2932">
        <v>1</v>
      </c>
      <c r="B2932">
        <v>45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15</v>
      </c>
      <c r="J2932">
        <v>0</v>
      </c>
      <c r="K2932">
        <v>0</v>
      </c>
      <c r="L2932">
        <v>0</v>
      </c>
      <c r="M2932">
        <v>0</v>
      </c>
      <c r="N2932">
        <v>266</v>
      </c>
      <c r="O2932">
        <v>109</v>
      </c>
      <c r="P2932">
        <v>70</v>
      </c>
      <c r="Q2932">
        <v>23.72</v>
      </c>
      <c r="R2932">
        <v>75</v>
      </c>
      <c r="S2932">
        <v>71</v>
      </c>
      <c r="T2932">
        <v>0</v>
      </c>
    </row>
    <row r="2933" spans="1:20" x14ac:dyDescent="0.35">
      <c r="A2933">
        <v>1</v>
      </c>
      <c r="B2933">
        <v>53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1</v>
      </c>
      <c r="I2933">
        <v>20</v>
      </c>
      <c r="J2933">
        <v>0</v>
      </c>
      <c r="K2933">
        <v>0</v>
      </c>
      <c r="L2933">
        <v>0</v>
      </c>
      <c r="M2933">
        <v>0</v>
      </c>
      <c r="N2933">
        <v>239</v>
      </c>
      <c r="O2933">
        <v>122</v>
      </c>
      <c r="P2933">
        <v>82</v>
      </c>
      <c r="Q2933">
        <v>29.4</v>
      </c>
      <c r="R2933">
        <v>70</v>
      </c>
      <c r="S2933">
        <v>84</v>
      </c>
      <c r="T2933">
        <v>0</v>
      </c>
    </row>
    <row r="2934" spans="1:20" x14ac:dyDescent="0.35">
      <c r="A2934">
        <v>0</v>
      </c>
      <c r="B2934">
        <v>66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273</v>
      </c>
      <c r="O2934">
        <v>197</v>
      </c>
      <c r="P2934">
        <v>91</v>
      </c>
      <c r="Q2934">
        <v>23.22</v>
      </c>
      <c r="R2934">
        <v>95</v>
      </c>
      <c r="S2934">
        <v>80</v>
      </c>
      <c r="T2934">
        <v>0</v>
      </c>
    </row>
    <row r="2935" spans="1:20" x14ac:dyDescent="0.35">
      <c r="A2935">
        <v>0</v>
      </c>
      <c r="B2935">
        <v>41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17</v>
      </c>
      <c r="J2935">
        <v>0</v>
      </c>
      <c r="K2935">
        <v>0</v>
      </c>
      <c r="L2935">
        <v>1</v>
      </c>
      <c r="M2935">
        <v>0</v>
      </c>
      <c r="N2935">
        <v>261</v>
      </c>
      <c r="O2935">
        <v>147.5</v>
      </c>
      <c r="P2935">
        <v>97</v>
      </c>
      <c r="Q2935">
        <v>31.65</v>
      </c>
      <c r="R2935">
        <v>75</v>
      </c>
      <c r="S2935">
        <v>73</v>
      </c>
      <c r="T2935">
        <v>0</v>
      </c>
    </row>
    <row r="2936" spans="1:20" x14ac:dyDescent="0.35">
      <c r="A2936">
        <v>0</v>
      </c>
      <c r="B2936">
        <v>45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282</v>
      </c>
      <c r="O2936">
        <v>115</v>
      </c>
      <c r="P2936">
        <v>71</v>
      </c>
      <c r="Q2936">
        <v>22.54</v>
      </c>
      <c r="R2936">
        <v>60</v>
      </c>
      <c r="S2936">
        <v>96</v>
      </c>
      <c r="T2936">
        <v>0</v>
      </c>
    </row>
    <row r="2937" spans="1:20" x14ac:dyDescent="0.35">
      <c r="A2937">
        <v>0</v>
      </c>
      <c r="B2937">
        <v>46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18</v>
      </c>
      <c r="J2937">
        <v>0</v>
      </c>
      <c r="K2937">
        <v>0</v>
      </c>
      <c r="L2937">
        <v>0</v>
      </c>
      <c r="M2937">
        <v>0</v>
      </c>
      <c r="N2937">
        <v>290</v>
      </c>
      <c r="O2937">
        <v>131</v>
      </c>
      <c r="P2937">
        <v>84</v>
      </c>
      <c r="Q2937">
        <v>18.28</v>
      </c>
      <c r="R2937">
        <v>75</v>
      </c>
      <c r="S2937">
        <v>68</v>
      </c>
      <c r="T2937">
        <v>0</v>
      </c>
    </row>
    <row r="2938" spans="1:20" x14ac:dyDescent="0.35">
      <c r="A2938">
        <v>0</v>
      </c>
      <c r="B2938">
        <v>41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1</v>
      </c>
      <c r="I2938">
        <v>3</v>
      </c>
      <c r="J2938">
        <v>0</v>
      </c>
      <c r="K2938">
        <v>0</v>
      </c>
      <c r="L2938">
        <v>0</v>
      </c>
      <c r="M2938">
        <v>0</v>
      </c>
      <c r="N2938">
        <v>232</v>
      </c>
      <c r="O2938">
        <v>125</v>
      </c>
      <c r="P2938">
        <v>80</v>
      </c>
      <c r="Q2938">
        <v>25.38</v>
      </c>
      <c r="R2938">
        <v>72</v>
      </c>
      <c r="S2938">
        <v>79</v>
      </c>
      <c r="T2938">
        <v>0</v>
      </c>
    </row>
    <row r="2939" spans="1:20" x14ac:dyDescent="0.35">
      <c r="A2939">
        <v>0</v>
      </c>
      <c r="B2939">
        <v>59</v>
      </c>
      <c r="C2939">
        <v>1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0</v>
      </c>
      <c r="N2939">
        <v>313</v>
      </c>
      <c r="O2939">
        <v>186.5</v>
      </c>
      <c r="P2939">
        <v>99</v>
      </c>
      <c r="Q2939">
        <v>25.65</v>
      </c>
      <c r="R2939">
        <v>72</v>
      </c>
      <c r="S2939">
        <v>84</v>
      </c>
      <c r="T2939">
        <v>0</v>
      </c>
    </row>
    <row r="2940" spans="1:20" x14ac:dyDescent="0.35">
      <c r="A2940">
        <v>0</v>
      </c>
      <c r="B2940">
        <v>44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10</v>
      </c>
      <c r="J2940">
        <v>0</v>
      </c>
      <c r="K2940">
        <v>0</v>
      </c>
      <c r="L2940">
        <v>0</v>
      </c>
      <c r="M2940">
        <v>0</v>
      </c>
      <c r="N2940">
        <v>310</v>
      </c>
      <c r="O2940">
        <v>141</v>
      </c>
      <c r="P2940">
        <v>76</v>
      </c>
      <c r="Q2940">
        <v>20.52</v>
      </c>
      <c r="R2940">
        <v>52</v>
      </c>
      <c r="S2940">
        <v>90</v>
      </c>
      <c r="T2940">
        <v>0</v>
      </c>
    </row>
    <row r="2941" spans="1:20" x14ac:dyDescent="0.35">
      <c r="A2941">
        <v>0</v>
      </c>
      <c r="B2941">
        <v>56</v>
      </c>
      <c r="C2941">
        <v>0</v>
      </c>
      <c r="D2941">
        <v>0</v>
      </c>
      <c r="E2941">
        <v>0</v>
      </c>
      <c r="F2941">
        <v>0</v>
      </c>
      <c r="G2941">
        <v>1</v>
      </c>
      <c r="H2941">
        <v>1</v>
      </c>
      <c r="I2941">
        <v>5</v>
      </c>
      <c r="J2941">
        <v>0</v>
      </c>
      <c r="K2941">
        <v>0</v>
      </c>
      <c r="L2941">
        <v>0</v>
      </c>
      <c r="M2941">
        <v>0</v>
      </c>
      <c r="N2941">
        <v>285</v>
      </c>
      <c r="O2941">
        <v>124</v>
      </c>
      <c r="P2941">
        <v>80</v>
      </c>
      <c r="Q2941">
        <v>24.54</v>
      </c>
      <c r="R2941">
        <v>52</v>
      </c>
      <c r="S2941">
        <v>106</v>
      </c>
      <c r="T2941">
        <v>0</v>
      </c>
    </row>
    <row r="2942" spans="1:20" x14ac:dyDescent="0.35">
      <c r="A2942">
        <v>0</v>
      </c>
      <c r="B2942">
        <v>57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1</v>
      </c>
      <c r="I2942">
        <v>9.0039999999999996</v>
      </c>
      <c r="J2942">
        <v>0</v>
      </c>
      <c r="K2942">
        <v>0</v>
      </c>
      <c r="L2942">
        <v>0</v>
      </c>
      <c r="M2942">
        <v>0</v>
      </c>
      <c r="N2942">
        <v>229</v>
      </c>
      <c r="O2942">
        <v>115</v>
      </c>
      <c r="P2942">
        <v>69</v>
      </c>
      <c r="Q2942">
        <v>24.43</v>
      </c>
      <c r="R2942">
        <v>80</v>
      </c>
      <c r="S2942">
        <v>93</v>
      </c>
      <c r="T2942">
        <v>0</v>
      </c>
    </row>
    <row r="2943" spans="1:20" x14ac:dyDescent="0.35">
      <c r="A2943">
        <v>1</v>
      </c>
      <c r="B2943">
        <v>53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225</v>
      </c>
      <c r="O2943">
        <v>108.5</v>
      </c>
      <c r="P2943">
        <v>73</v>
      </c>
      <c r="Q2943">
        <v>26.55</v>
      </c>
      <c r="R2943">
        <v>54</v>
      </c>
      <c r="S2943">
        <v>73</v>
      </c>
      <c r="T2943">
        <v>0</v>
      </c>
    </row>
    <row r="2944" spans="1:20" x14ac:dyDescent="0.35">
      <c r="A2944">
        <v>0</v>
      </c>
      <c r="B2944">
        <v>34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226</v>
      </c>
      <c r="O2944">
        <v>112.5</v>
      </c>
      <c r="P2944">
        <v>77.5</v>
      </c>
      <c r="Q2944">
        <v>24.99</v>
      </c>
      <c r="R2944">
        <v>100</v>
      </c>
      <c r="S2944">
        <v>72</v>
      </c>
      <c r="T2944">
        <v>0</v>
      </c>
    </row>
    <row r="2945" spans="1:20" x14ac:dyDescent="0.35">
      <c r="A2945">
        <v>1</v>
      </c>
      <c r="B2945">
        <v>38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10</v>
      </c>
      <c r="J2945">
        <v>0</v>
      </c>
      <c r="K2945">
        <v>0</v>
      </c>
      <c r="L2945">
        <v>0</v>
      </c>
      <c r="M2945">
        <v>0</v>
      </c>
      <c r="N2945">
        <v>226</v>
      </c>
      <c r="O2945">
        <v>142</v>
      </c>
      <c r="P2945">
        <v>93</v>
      </c>
      <c r="Q2945">
        <v>29.76</v>
      </c>
      <c r="R2945">
        <v>105</v>
      </c>
      <c r="S2945">
        <v>63</v>
      </c>
      <c r="T2945">
        <v>0</v>
      </c>
    </row>
    <row r="2946" spans="1:20" x14ac:dyDescent="0.35">
      <c r="A2946">
        <v>1</v>
      </c>
      <c r="B2946">
        <v>44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195</v>
      </c>
      <c r="O2946">
        <v>114</v>
      </c>
      <c r="P2946">
        <v>79</v>
      </c>
      <c r="Q2946">
        <v>25.01</v>
      </c>
      <c r="R2946">
        <v>60</v>
      </c>
      <c r="S2946">
        <v>76</v>
      </c>
      <c r="T2946">
        <v>0</v>
      </c>
    </row>
    <row r="2947" spans="1:20" x14ac:dyDescent="0.35">
      <c r="A2947">
        <v>0</v>
      </c>
      <c r="B2947">
        <v>45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271</v>
      </c>
      <c r="O2947">
        <v>121</v>
      </c>
      <c r="P2947">
        <v>77</v>
      </c>
      <c r="Q2947">
        <v>23.96</v>
      </c>
      <c r="R2947">
        <v>68</v>
      </c>
      <c r="S2947">
        <v>82</v>
      </c>
      <c r="T2947">
        <v>0</v>
      </c>
    </row>
    <row r="2948" spans="1:20" x14ac:dyDescent="0.35">
      <c r="A2948">
        <v>1</v>
      </c>
      <c r="B2948">
        <v>57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287</v>
      </c>
      <c r="O2948">
        <v>149</v>
      </c>
      <c r="P2948">
        <v>86</v>
      </c>
      <c r="Q2948">
        <v>26.33</v>
      </c>
      <c r="R2948">
        <v>62</v>
      </c>
      <c r="S2948">
        <v>65</v>
      </c>
      <c r="T2948">
        <v>0</v>
      </c>
    </row>
    <row r="2949" spans="1:20" x14ac:dyDescent="0.35">
      <c r="A2949">
        <v>1</v>
      </c>
      <c r="B2949">
        <v>61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257</v>
      </c>
      <c r="O2949">
        <v>124.5</v>
      </c>
      <c r="P2949">
        <v>80</v>
      </c>
      <c r="Q2949">
        <v>23.84</v>
      </c>
      <c r="R2949">
        <v>64</v>
      </c>
      <c r="S2949">
        <v>76</v>
      </c>
      <c r="T2949">
        <v>1</v>
      </c>
    </row>
    <row r="2950" spans="1:20" x14ac:dyDescent="0.35">
      <c r="A2950">
        <v>0</v>
      </c>
      <c r="B2950">
        <v>38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3</v>
      </c>
      <c r="J2950">
        <v>0</v>
      </c>
      <c r="K2950">
        <v>0</v>
      </c>
      <c r="L2950">
        <v>0</v>
      </c>
      <c r="M2950">
        <v>0</v>
      </c>
      <c r="N2950">
        <v>177</v>
      </c>
      <c r="O2950">
        <v>126</v>
      </c>
      <c r="P2950">
        <v>80</v>
      </c>
      <c r="Q2950">
        <v>23.84</v>
      </c>
      <c r="R2950">
        <v>90</v>
      </c>
      <c r="S2950">
        <v>79</v>
      </c>
      <c r="T2950">
        <v>0</v>
      </c>
    </row>
    <row r="2951" spans="1:20" x14ac:dyDescent="0.35">
      <c r="A2951">
        <v>1</v>
      </c>
      <c r="B2951">
        <v>57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235</v>
      </c>
      <c r="O2951">
        <v>123</v>
      </c>
      <c r="P2951">
        <v>78</v>
      </c>
      <c r="Q2951">
        <v>28.53</v>
      </c>
      <c r="R2951">
        <v>60</v>
      </c>
      <c r="S2951">
        <v>74</v>
      </c>
      <c r="T2951">
        <v>0</v>
      </c>
    </row>
    <row r="2952" spans="1:20" x14ac:dyDescent="0.35">
      <c r="A2952">
        <v>0</v>
      </c>
      <c r="B2952">
        <v>47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266</v>
      </c>
      <c r="O2952">
        <v>107</v>
      </c>
      <c r="P2952">
        <v>77</v>
      </c>
      <c r="Q2952">
        <v>30.61</v>
      </c>
      <c r="R2952">
        <v>75</v>
      </c>
      <c r="S2952">
        <v>64</v>
      </c>
      <c r="T2952">
        <v>0</v>
      </c>
    </row>
    <row r="2953" spans="1:20" x14ac:dyDescent="0.35">
      <c r="A2953">
        <v>1</v>
      </c>
      <c r="B2953">
        <v>39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15</v>
      </c>
      <c r="J2953">
        <v>0</v>
      </c>
      <c r="K2953">
        <v>0</v>
      </c>
      <c r="L2953">
        <v>0</v>
      </c>
      <c r="M2953">
        <v>0</v>
      </c>
      <c r="N2953">
        <v>208</v>
      </c>
      <c r="O2953">
        <v>135</v>
      </c>
      <c r="P2953">
        <v>80</v>
      </c>
      <c r="Q2953">
        <v>20.71</v>
      </c>
      <c r="R2953">
        <v>70</v>
      </c>
      <c r="S2953">
        <v>79.400000000000006</v>
      </c>
      <c r="T2953">
        <v>0</v>
      </c>
    </row>
    <row r="2954" spans="1:20" x14ac:dyDescent="0.35">
      <c r="A2954">
        <v>0</v>
      </c>
      <c r="B2954">
        <v>54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192</v>
      </c>
      <c r="O2954">
        <v>130</v>
      </c>
      <c r="P2954">
        <v>87</v>
      </c>
      <c r="Q2954">
        <v>27.76</v>
      </c>
      <c r="R2954">
        <v>69</v>
      </c>
      <c r="S2954">
        <v>79.400000000000006</v>
      </c>
      <c r="T2954">
        <v>0</v>
      </c>
    </row>
    <row r="2955" spans="1:20" x14ac:dyDescent="0.35">
      <c r="A2955">
        <v>1</v>
      </c>
      <c r="B2955">
        <v>58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239</v>
      </c>
      <c r="O2955">
        <v>147</v>
      </c>
      <c r="P2955">
        <v>98</v>
      </c>
      <c r="Q2955">
        <v>26.51</v>
      </c>
      <c r="R2955">
        <v>65</v>
      </c>
      <c r="S2955">
        <v>68</v>
      </c>
      <c r="T2955">
        <v>0</v>
      </c>
    </row>
    <row r="2956" spans="1:20" x14ac:dyDescent="0.35">
      <c r="A2956">
        <v>0</v>
      </c>
      <c r="B2956">
        <v>69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0</v>
      </c>
      <c r="N2956">
        <v>215</v>
      </c>
      <c r="O2956">
        <v>164</v>
      </c>
      <c r="P2956">
        <v>80</v>
      </c>
      <c r="Q2956">
        <v>17.23</v>
      </c>
      <c r="R2956">
        <v>100</v>
      </c>
      <c r="S2956">
        <v>79.400000000000006</v>
      </c>
      <c r="T2956">
        <v>0</v>
      </c>
    </row>
    <row r="2957" spans="1:20" x14ac:dyDescent="0.35">
      <c r="A2957">
        <v>0</v>
      </c>
      <c r="B2957">
        <v>60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1</v>
      </c>
      <c r="I2957">
        <v>3</v>
      </c>
      <c r="J2957">
        <v>0</v>
      </c>
      <c r="K2957">
        <v>0</v>
      </c>
      <c r="L2957">
        <v>0</v>
      </c>
      <c r="M2957">
        <v>0</v>
      </c>
      <c r="N2957">
        <v>270</v>
      </c>
      <c r="O2957">
        <v>130</v>
      </c>
      <c r="P2957">
        <v>72.5</v>
      </c>
      <c r="Q2957">
        <v>20.84</v>
      </c>
      <c r="R2957">
        <v>75</v>
      </c>
      <c r="S2957">
        <v>102</v>
      </c>
      <c r="T2957">
        <v>0</v>
      </c>
    </row>
    <row r="2958" spans="1:20" x14ac:dyDescent="0.35">
      <c r="A2958">
        <v>0</v>
      </c>
      <c r="B2958">
        <v>63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241</v>
      </c>
      <c r="O2958">
        <v>153</v>
      </c>
      <c r="P2958">
        <v>89</v>
      </c>
      <c r="Q2958">
        <v>32.57</v>
      </c>
      <c r="R2958">
        <v>65</v>
      </c>
      <c r="S2958">
        <v>75</v>
      </c>
      <c r="T2958">
        <v>1</v>
      </c>
    </row>
    <row r="2959" spans="1:20" x14ac:dyDescent="0.35">
      <c r="A2959">
        <v>0</v>
      </c>
      <c r="B2959">
        <v>50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1</v>
      </c>
      <c r="I2959">
        <v>9</v>
      </c>
      <c r="J2959">
        <v>0</v>
      </c>
      <c r="K2959">
        <v>0</v>
      </c>
      <c r="L2959">
        <v>0</v>
      </c>
      <c r="M2959">
        <v>1</v>
      </c>
      <c r="N2959">
        <v>210</v>
      </c>
      <c r="O2959">
        <v>134</v>
      </c>
      <c r="P2959">
        <v>80</v>
      </c>
      <c r="Q2959">
        <v>18.260000000000002</v>
      </c>
      <c r="R2959">
        <v>64</v>
      </c>
      <c r="S2959">
        <v>169.87</v>
      </c>
      <c r="T2959">
        <v>0</v>
      </c>
    </row>
    <row r="2960" spans="1:20" x14ac:dyDescent="0.35">
      <c r="A2960">
        <v>1</v>
      </c>
      <c r="B2960">
        <v>56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243</v>
      </c>
      <c r="O2960">
        <v>128.5</v>
      </c>
      <c r="P2960">
        <v>75</v>
      </c>
      <c r="Q2960">
        <v>27.68</v>
      </c>
      <c r="R2960">
        <v>80</v>
      </c>
      <c r="S2960">
        <v>89</v>
      </c>
      <c r="T2960">
        <v>0</v>
      </c>
    </row>
    <row r="2961" spans="1:20" x14ac:dyDescent="0.35">
      <c r="A2961">
        <v>0</v>
      </c>
      <c r="B2961">
        <v>54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278</v>
      </c>
      <c r="O2961">
        <v>127.5</v>
      </c>
      <c r="P2961">
        <v>83</v>
      </c>
      <c r="Q2961">
        <v>23.08</v>
      </c>
      <c r="R2961">
        <v>63</v>
      </c>
      <c r="S2961">
        <v>78</v>
      </c>
      <c r="T2961">
        <v>0</v>
      </c>
    </row>
    <row r="2962" spans="1:20" x14ac:dyDescent="0.35">
      <c r="A2962">
        <v>0</v>
      </c>
      <c r="B2962">
        <v>57</v>
      </c>
      <c r="C2962">
        <v>0</v>
      </c>
      <c r="D2962">
        <v>0</v>
      </c>
      <c r="E2962">
        <v>1</v>
      </c>
      <c r="F2962">
        <v>0</v>
      </c>
      <c r="G2962">
        <v>0</v>
      </c>
      <c r="H2962">
        <v>1</v>
      </c>
      <c r="I2962">
        <v>20</v>
      </c>
      <c r="J2962">
        <v>1</v>
      </c>
      <c r="K2962">
        <v>0</v>
      </c>
      <c r="L2962">
        <v>1</v>
      </c>
      <c r="M2962">
        <v>0</v>
      </c>
      <c r="N2962">
        <v>315</v>
      </c>
      <c r="O2962">
        <v>193</v>
      </c>
      <c r="P2962">
        <v>109</v>
      </c>
      <c r="Q2962">
        <v>27.99</v>
      </c>
      <c r="R2962">
        <v>70</v>
      </c>
      <c r="S2962">
        <v>74</v>
      </c>
      <c r="T2962">
        <v>0</v>
      </c>
    </row>
    <row r="2963" spans="1:20" x14ac:dyDescent="0.35">
      <c r="A2963">
        <v>0</v>
      </c>
      <c r="B2963">
        <v>48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  <c r="I2963">
        <v>5</v>
      </c>
      <c r="J2963">
        <v>0</v>
      </c>
      <c r="K2963">
        <v>0</v>
      </c>
      <c r="L2963">
        <v>1</v>
      </c>
      <c r="M2963">
        <v>0</v>
      </c>
      <c r="N2963">
        <v>150</v>
      </c>
      <c r="O2963">
        <v>175</v>
      </c>
      <c r="P2963">
        <v>110</v>
      </c>
      <c r="Q2963">
        <v>26.4</v>
      </c>
      <c r="R2963">
        <v>100</v>
      </c>
      <c r="S2963">
        <v>79.400000000000006</v>
      </c>
      <c r="T2963">
        <v>0</v>
      </c>
    </row>
    <row r="2964" spans="1:20" x14ac:dyDescent="0.35">
      <c r="A2964">
        <v>0</v>
      </c>
      <c r="B2964">
        <v>44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1</v>
      </c>
      <c r="I2964">
        <v>8</v>
      </c>
      <c r="J2964">
        <v>0</v>
      </c>
      <c r="K2964">
        <v>0</v>
      </c>
      <c r="L2964">
        <v>0</v>
      </c>
      <c r="M2964">
        <v>0</v>
      </c>
      <c r="N2964">
        <v>351</v>
      </c>
      <c r="O2964">
        <v>106</v>
      </c>
      <c r="P2964">
        <v>65</v>
      </c>
      <c r="Q2964">
        <v>25.34</v>
      </c>
      <c r="R2964">
        <v>95</v>
      </c>
      <c r="S2964">
        <v>69</v>
      </c>
      <c r="T2964">
        <v>0</v>
      </c>
    </row>
    <row r="2965" spans="1:20" x14ac:dyDescent="0.35">
      <c r="A2965">
        <v>1</v>
      </c>
      <c r="B2965">
        <v>60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1</v>
      </c>
      <c r="I2965">
        <v>20</v>
      </c>
      <c r="J2965">
        <v>0</v>
      </c>
      <c r="K2965">
        <v>0</v>
      </c>
      <c r="L2965">
        <v>1</v>
      </c>
      <c r="M2965">
        <v>0</v>
      </c>
      <c r="N2965">
        <v>174</v>
      </c>
      <c r="O2965">
        <v>164</v>
      </c>
      <c r="P2965">
        <v>113</v>
      </c>
      <c r="Q2965">
        <v>18.64</v>
      </c>
      <c r="R2965">
        <v>65</v>
      </c>
      <c r="S2965">
        <v>93</v>
      </c>
      <c r="T2965">
        <v>1</v>
      </c>
    </row>
    <row r="2966" spans="1:20" x14ac:dyDescent="0.35">
      <c r="A2966">
        <v>1</v>
      </c>
      <c r="B2966">
        <v>41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1</v>
      </c>
      <c r="I2966">
        <v>20</v>
      </c>
      <c r="J2966">
        <v>0</v>
      </c>
      <c r="K2966">
        <v>0</v>
      </c>
      <c r="L2966">
        <v>1</v>
      </c>
      <c r="M2966">
        <v>0</v>
      </c>
      <c r="N2966">
        <v>196</v>
      </c>
      <c r="O2966">
        <v>154</v>
      </c>
      <c r="P2966">
        <v>99</v>
      </c>
      <c r="Q2966">
        <v>23.46</v>
      </c>
      <c r="R2966">
        <v>82</v>
      </c>
      <c r="S2966">
        <v>56</v>
      </c>
      <c r="T2966">
        <v>0</v>
      </c>
    </row>
    <row r="2967" spans="1:20" x14ac:dyDescent="0.35">
      <c r="A2967">
        <v>0</v>
      </c>
      <c r="B2967">
        <v>50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1</v>
      </c>
      <c r="I2967">
        <v>20</v>
      </c>
      <c r="J2967">
        <v>0</v>
      </c>
      <c r="K2967">
        <v>0</v>
      </c>
      <c r="L2967">
        <v>0</v>
      </c>
      <c r="M2967">
        <v>0</v>
      </c>
      <c r="N2967">
        <v>275</v>
      </c>
      <c r="O2967">
        <v>123</v>
      </c>
      <c r="P2967">
        <v>83</v>
      </c>
      <c r="Q2967">
        <v>24.29</v>
      </c>
      <c r="R2967">
        <v>90</v>
      </c>
      <c r="S2967">
        <v>64</v>
      </c>
      <c r="T2967">
        <v>0</v>
      </c>
    </row>
    <row r="2968" spans="1:20" x14ac:dyDescent="0.35">
      <c r="A2968">
        <v>0</v>
      </c>
      <c r="B2968">
        <v>49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254</v>
      </c>
      <c r="O2968">
        <v>131</v>
      </c>
      <c r="P2968">
        <v>92</v>
      </c>
      <c r="Q2968">
        <v>29.22</v>
      </c>
      <c r="R2968">
        <v>75</v>
      </c>
      <c r="S2968">
        <v>65</v>
      </c>
      <c r="T2968">
        <v>0</v>
      </c>
    </row>
    <row r="2969" spans="1:20" x14ac:dyDescent="0.35">
      <c r="A2969">
        <v>1</v>
      </c>
      <c r="B2969">
        <v>50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239</v>
      </c>
      <c r="O2969">
        <v>148.5</v>
      </c>
      <c r="P2969">
        <v>100</v>
      </c>
      <c r="Q2969">
        <v>27.83</v>
      </c>
      <c r="R2969">
        <v>80</v>
      </c>
      <c r="S2969">
        <v>90</v>
      </c>
      <c r="T2969">
        <v>0</v>
      </c>
    </row>
    <row r="2970" spans="1:20" x14ac:dyDescent="0.35">
      <c r="A2970">
        <v>1</v>
      </c>
      <c r="B2970">
        <v>61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  <c r="I2970">
        <v>20</v>
      </c>
      <c r="J2970">
        <v>0</v>
      </c>
      <c r="K2970">
        <v>0</v>
      </c>
      <c r="L2970">
        <v>1</v>
      </c>
      <c r="M2970">
        <v>0</v>
      </c>
      <c r="N2970">
        <v>220</v>
      </c>
      <c r="O2970">
        <v>215</v>
      </c>
      <c r="P2970">
        <v>129</v>
      </c>
      <c r="Q2970">
        <v>24.69</v>
      </c>
      <c r="R2970">
        <v>92</v>
      </c>
      <c r="S2970">
        <v>79.400000000000006</v>
      </c>
      <c r="T2970">
        <v>1</v>
      </c>
    </row>
    <row r="2971" spans="1:20" x14ac:dyDescent="0.35">
      <c r="A2971">
        <v>0</v>
      </c>
      <c r="B2971">
        <v>52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280</v>
      </c>
      <c r="O2971">
        <v>127.5</v>
      </c>
      <c r="P2971">
        <v>81.5</v>
      </c>
      <c r="Q2971">
        <v>33.9</v>
      </c>
      <c r="R2971">
        <v>82</v>
      </c>
      <c r="S2971">
        <v>70</v>
      </c>
      <c r="T2971">
        <v>0</v>
      </c>
    </row>
    <row r="2972" spans="1:20" x14ac:dyDescent="0.35">
      <c r="A2972">
        <v>1</v>
      </c>
      <c r="B2972">
        <v>33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165</v>
      </c>
      <c r="O2972">
        <v>136</v>
      </c>
      <c r="P2972">
        <v>75</v>
      </c>
      <c r="Q2972">
        <v>24.95</v>
      </c>
      <c r="R2972">
        <v>88</v>
      </c>
      <c r="S2972">
        <v>90</v>
      </c>
      <c r="T2972">
        <v>0</v>
      </c>
    </row>
    <row r="2973" spans="1:20" x14ac:dyDescent="0.35">
      <c r="A2973">
        <v>1</v>
      </c>
      <c r="B2973">
        <v>46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328</v>
      </c>
      <c r="O2973">
        <v>130</v>
      </c>
      <c r="P2973">
        <v>86.5</v>
      </c>
      <c r="Q2973">
        <v>27.17</v>
      </c>
      <c r="R2973">
        <v>65</v>
      </c>
      <c r="S2973">
        <v>82</v>
      </c>
      <c r="T2973">
        <v>0</v>
      </c>
    </row>
    <row r="2974" spans="1:20" x14ac:dyDescent="0.35">
      <c r="A2974">
        <v>1</v>
      </c>
      <c r="B2974">
        <v>52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20</v>
      </c>
      <c r="J2974">
        <v>0</v>
      </c>
      <c r="K2974">
        <v>0</v>
      </c>
      <c r="L2974">
        <v>0</v>
      </c>
      <c r="M2974">
        <v>0</v>
      </c>
      <c r="N2974">
        <v>243</v>
      </c>
      <c r="O2974">
        <v>116</v>
      </c>
      <c r="P2974">
        <v>64</v>
      </c>
      <c r="Q2974">
        <v>23.78</v>
      </c>
      <c r="R2974">
        <v>69</v>
      </c>
      <c r="S2974">
        <v>70</v>
      </c>
      <c r="T2974">
        <v>0</v>
      </c>
    </row>
    <row r="2975" spans="1:20" x14ac:dyDescent="0.35">
      <c r="A2975">
        <v>1</v>
      </c>
      <c r="B2975">
        <v>45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1</v>
      </c>
      <c r="I2975">
        <v>5</v>
      </c>
      <c r="J2975">
        <v>0</v>
      </c>
      <c r="K2975">
        <v>0</v>
      </c>
      <c r="L2975">
        <v>0</v>
      </c>
      <c r="M2975">
        <v>0</v>
      </c>
      <c r="N2975">
        <v>217</v>
      </c>
      <c r="O2975">
        <v>130</v>
      </c>
      <c r="P2975">
        <v>82</v>
      </c>
      <c r="Q2975">
        <v>26.95</v>
      </c>
      <c r="R2975">
        <v>50</v>
      </c>
      <c r="S2975">
        <v>85</v>
      </c>
      <c r="T2975">
        <v>0</v>
      </c>
    </row>
    <row r="2976" spans="1:20" x14ac:dyDescent="0.35">
      <c r="A2976">
        <v>0</v>
      </c>
      <c r="B2976">
        <v>46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1</v>
      </c>
      <c r="I2976">
        <v>30</v>
      </c>
      <c r="J2976">
        <v>0</v>
      </c>
      <c r="K2976">
        <v>0</v>
      </c>
      <c r="L2976">
        <v>0</v>
      </c>
      <c r="M2976">
        <v>0</v>
      </c>
      <c r="N2976">
        <v>196</v>
      </c>
      <c r="O2976">
        <v>114</v>
      </c>
      <c r="P2976">
        <v>75</v>
      </c>
      <c r="Q2976">
        <v>21.01</v>
      </c>
      <c r="R2976">
        <v>60</v>
      </c>
      <c r="S2976">
        <v>69</v>
      </c>
      <c r="T2976">
        <v>0</v>
      </c>
    </row>
    <row r="2977" spans="1:20" x14ac:dyDescent="0.35">
      <c r="A2977">
        <v>1</v>
      </c>
      <c r="B2977">
        <v>63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6</v>
      </c>
      <c r="J2977">
        <v>0</v>
      </c>
      <c r="K2977">
        <v>0</v>
      </c>
      <c r="L2977">
        <v>1</v>
      </c>
      <c r="M2977">
        <v>0</v>
      </c>
      <c r="N2977">
        <v>256</v>
      </c>
      <c r="O2977">
        <v>138.5</v>
      </c>
      <c r="P2977">
        <v>77.5</v>
      </c>
      <c r="Q2977">
        <v>28.85</v>
      </c>
      <c r="R2977">
        <v>80</v>
      </c>
      <c r="S2977">
        <v>84</v>
      </c>
      <c r="T2977">
        <v>0</v>
      </c>
    </row>
    <row r="2978" spans="1:20" x14ac:dyDescent="0.35">
      <c r="A2978">
        <v>0</v>
      </c>
      <c r="B2978">
        <v>41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1</v>
      </c>
      <c r="I2978">
        <v>5</v>
      </c>
      <c r="J2978">
        <v>0</v>
      </c>
      <c r="K2978">
        <v>0</v>
      </c>
      <c r="L2978">
        <v>0</v>
      </c>
      <c r="M2978">
        <v>0</v>
      </c>
      <c r="N2978">
        <v>192</v>
      </c>
      <c r="O2978">
        <v>123</v>
      </c>
      <c r="P2978">
        <v>72</v>
      </c>
      <c r="Q2978">
        <v>19.16</v>
      </c>
      <c r="R2978">
        <v>62</v>
      </c>
      <c r="S2978">
        <v>90</v>
      </c>
      <c r="T2978">
        <v>1</v>
      </c>
    </row>
    <row r="2979" spans="1:20" x14ac:dyDescent="0.35">
      <c r="A2979">
        <v>0</v>
      </c>
      <c r="B2979">
        <v>41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193</v>
      </c>
      <c r="O2979">
        <v>127</v>
      </c>
      <c r="P2979">
        <v>83</v>
      </c>
      <c r="Q2979">
        <v>21.49</v>
      </c>
      <c r="R2979">
        <v>60</v>
      </c>
      <c r="S2979">
        <v>80</v>
      </c>
      <c r="T2979">
        <v>0</v>
      </c>
    </row>
    <row r="2980" spans="1:20" x14ac:dyDescent="0.35">
      <c r="A2980">
        <v>1</v>
      </c>
      <c r="B2980">
        <v>52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214</v>
      </c>
      <c r="O2980">
        <v>98</v>
      </c>
      <c r="P2980">
        <v>67</v>
      </c>
      <c r="Q2980">
        <v>23.43</v>
      </c>
      <c r="R2980">
        <v>68</v>
      </c>
      <c r="S2980">
        <v>90</v>
      </c>
      <c r="T2980">
        <v>0</v>
      </c>
    </row>
    <row r="2981" spans="1:20" x14ac:dyDescent="0.35">
      <c r="A2981">
        <v>1</v>
      </c>
      <c r="B2981">
        <v>46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297</v>
      </c>
      <c r="O2981">
        <v>133</v>
      </c>
      <c r="P2981">
        <v>92</v>
      </c>
      <c r="Q2981">
        <v>25.98</v>
      </c>
      <c r="R2981">
        <v>69</v>
      </c>
      <c r="S2981">
        <v>64</v>
      </c>
      <c r="T2981">
        <v>0</v>
      </c>
    </row>
    <row r="2982" spans="1:20" x14ac:dyDescent="0.35">
      <c r="A2982">
        <v>0</v>
      </c>
      <c r="B2982">
        <v>63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184</v>
      </c>
      <c r="O2982">
        <v>196</v>
      </c>
      <c r="P2982">
        <v>101</v>
      </c>
      <c r="Q2982">
        <v>28.27</v>
      </c>
      <c r="R2982">
        <v>86</v>
      </c>
      <c r="S2982">
        <v>82</v>
      </c>
      <c r="T2982">
        <v>1</v>
      </c>
    </row>
    <row r="2983" spans="1:20" x14ac:dyDescent="0.35">
      <c r="A2983">
        <v>1</v>
      </c>
      <c r="B2983">
        <v>37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257</v>
      </c>
      <c r="O2983">
        <v>105</v>
      </c>
      <c r="P2983">
        <v>70</v>
      </c>
      <c r="Q2983">
        <v>31.47</v>
      </c>
      <c r="R2983">
        <v>75</v>
      </c>
      <c r="S2983">
        <v>80</v>
      </c>
      <c r="T2983">
        <v>0</v>
      </c>
    </row>
    <row r="2984" spans="1:20" x14ac:dyDescent="0.35">
      <c r="A2984">
        <v>0</v>
      </c>
      <c r="B2984">
        <v>43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1</v>
      </c>
      <c r="I2984">
        <v>10</v>
      </c>
      <c r="J2984">
        <v>0</v>
      </c>
      <c r="K2984">
        <v>0</v>
      </c>
      <c r="L2984">
        <v>0</v>
      </c>
      <c r="M2984">
        <v>0</v>
      </c>
      <c r="N2984">
        <v>269</v>
      </c>
      <c r="O2984">
        <v>139</v>
      </c>
      <c r="P2984">
        <v>96</v>
      </c>
      <c r="Q2984">
        <v>24.38</v>
      </c>
      <c r="R2984">
        <v>77</v>
      </c>
      <c r="S2984">
        <v>71</v>
      </c>
      <c r="T2984">
        <v>0</v>
      </c>
    </row>
    <row r="2985" spans="1:20" x14ac:dyDescent="0.35">
      <c r="A2985">
        <v>0</v>
      </c>
      <c r="B2985">
        <v>67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223</v>
      </c>
      <c r="O2985">
        <v>111</v>
      </c>
      <c r="P2985">
        <v>73</v>
      </c>
      <c r="Q2985">
        <v>27.89</v>
      </c>
      <c r="R2985">
        <v>90</v>
      </c>
      <c r="S2985">
        <v>63</v>
      </c>
      <c r="T2985">
        <v>1</v>
      </c>
    </row>
    <row r="2986" spans="1:20" x14ac:dyDescent="0.35">
      <c r="A2986">
        <v>0</v>
      </c>
      <c r="B2986">
        <v>42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245</v>
      </c>
      <c r="O2986">
        <v>117.5</v>
      </c>
      <c r="P2986">
        <v>90</v>
      </c>
      <c r="Q2986">
        <v>22.65</v>
      </c>
      <c r="R2986">
        <v>85</v>
      </c>
      <c r="S2986">
        <v>96</v>
      </c>
      <c r="T2986">
        <v>0</v>
      </c>
    </row>
    <row r="2987" spans="1:20" x14ac:dyDescent="0.35">
      <c r="A2987">
        <v>0</v>
      </c>
      <c r="B2987">
        <v>51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177</v>
      </c>
      <c r="O2987">
        <v>141</v>
      </c>
      <c r="P2987">
        <v>92</v>
      </c>
      <c r="Q2987">
        <v>29.64</v>
      </c>
      <c r="R2987">
        <v>72</v>
      </c>
      <c r="S2987">
        <v>130</v>
      </c>
      <c r="T2987">
        <v>1</v>
      </c>
    </row>
    <row r="2988" spans="1:20" x14ac:dyDescent="0.35">
      <c r="A2988">
        <v>0</v>
      </c>
      <c r="B2988">
        <v>63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289</v>
      </c>
      <c r="O2988">
        <v>158</v>
      </c>
      <c r="P2988">
        <v>80</v>
      </c>
      <c r="Q2988">
        <v>32.659999999999997</v>
      </c>
      <c r="R2988">
        <v>75</v>
      </c>
      <c r="S2988">
        <v>84</v>
      </c>
      <c r="T2988">
        <v>0</v>
      </c>
    </row>
    <row r="2989" spans="1:20" x14ac:dyDescent="0.35">
      <c r="A2989">
        <v>1</v>
      </c>
      <c r="B2989">
        <v>36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163</v>
      </c>
      <c r="O2989">
        <v>111</v>
      </c>
      <c r="P2989">
        <v>73</v>
      </c>
      <c r="Q2989">
        <v>30.18</v>
      </c>
      <c r="R2989">
        <v>70</v>
      </c>
      <c r="S2989">
        <v>90</v>
      </c>
      <c r="T2989">
        <v>0</v>
      </c>
    </row>
    <row r="2990" spans="1:20" x14ac:dyDescent="0.35">
      <c r="A2990">
        <v>1</v>
      </c>
      <c r="B2990">
        <v>51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260</v>
      </c>
      <c r="O2990">
        <v>127.5</v>
      </c>
      <c r="P2990">
        <v>92</v>
      </c>
      <c r="Q2990">
        <v>32.979999999999997</v>
      </c>
      <c r="R2990">
        <v>56</v>
      </c>
      <c r="S2990">
        <v>93</v>
      </c>
      <c r="T2990">
        <v>0</v>
      </c>
    </row>
    <row r="2991" spans="1:20" x14ac:dyDescent="0.35">
      <c r="A2991">
        <v>1</v>
      </c>
      <c r="B2991">
        <v>43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177</v>
      </c>
      <c r="O2991">
        <v>147.5</v>
      </c>
      <c r="P2991">
        <v>92</v>
      </c>
      <c r="Q2991">
        <v>24.81</v>
      </c>
      <c r="R2991">
        <v>64</v>
      </c>
      <c r="S2991">
        <v>90</v>
      </c>
      <c r="T2991">
        <v>0</v>
      </c>
    </row>
    <row r="2992" spans="1:20" x14ac:dyDescent="0.35">
      <c r="A2992">
        <v>0</v>
      </c>
      <c r="B2992">
        <v>40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1</v>
      </c>
      <c r="I2992">
        <v>15</v>
      </c>
      <c r="J2992">
        <v>0</v>
      </c>
      <c r="K2992">
        <v>0</v>
      </c>
      <c r="L2992">
        <v>0</v>
      </c>
      <c r="M2992">
        <v>0</v>
      </c>
      <c r="N2992">
        <v>220</v>
      </c>
      <c r="O2992">
        <v>131.5</v>
      </c>
      <c r="P2992">
        <v>82.5</v>
      </c>
      <c r="Q2992">
        <v>24.35</v>
      </c>
      <c r="R2992">
        <v>80</v>
      </c>
      <c r="S2992">
        <v>78</v>
      </c>
      <c r="T2992">
        <v>0</v>
      </c>
    </row>
    <row r="2993" spans="1:20" x14ac:dyDescent="0.35">
      <c r="A2993">
        <v>1</v>
      </c>
      <c r="B2993">
        <v>49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1</v>
      </c>
      <c r="I2993">
        <v>9</v>
      </c>
      <c r="J2993">
        <v>0</v>
      </c>
      <c r="K2993">
        <v>0</v>
      </c>
      <c r="L2993">
        <v>1</v>
      </c>
      <c r="M2993">
        <v>0</v>
      </c>
      <c r="N2993">
        <v>278</v>
      </c>
      <c r="O2993">
        <v>152</v>
      </c>
      <c r="P2993">
        <v>93</v>
      </c>
      <c r="Q2993">
        <v>29.76</v>
      </c>
      <c r="R2993">
        <v>64</v>
      </c>
      <c r="S2993">
        <v>63</v>
      </c>
      <c r="T2993">
        <v>1</v>
      </c>
    </row>
    <row r="2994" spans="1:20" x14ac:dyDescent="0.35">
      <c r="A2994">
        <v>1</v>
      </c>
      <c r="B2994">
        <v>57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30</v>
      </c>
      <c r="J2994">
        <v>0</v>
      </c>
      <c r="K2994">
        <v>0</v>
      </c>
      <c r="L2994">
        <v>0</v>
      </c>
      <c r="M2994">
        <v>0</v>
      </c>
      <c r="N2994">
        <v>167</v>
      </c>
      <c r="O2994">
        <v>127</v>
      </c>
      <c r="P2994">
        <v>69</v>
      </c>
      <c r="Q2994">
        <v>28.13</v>
      </c>
      <c r="R2994">
        <v>83</v>
      </c>
      <c r="S2994">
        <v>107</v>
      </c>
      <c r="T2994">
        <v>0</v>
      </c>
    </row>
    <row r="2995" spans="1:20" x14ac:dyDescent="0.35">
      <c r="A2995">
        <v>1</v>
      </c>
      <c r="B2995">
        <v>39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216</v>
      </c>
      <c r="O2995">
        <v>122.5</v>
      </c>
      <c r="P2995">
        <v>77</v>
      </c>
      <c r="Q2995">
        <v>24.06</v>
      </c>
      <c r="R2995">
        <v>60</v>
      </c>
      <c r="S2995">
        <v>67</v>
      </c>
      <c r="T2995">
        <v>0</v>
      </c>
    </row>
    <row r="2996" spans="1:20" x14ac:dyDescent="0.35">
      <c r="A2996">
        <v>0</v>
      </c>
      <c r="B2996">
        <v>58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1</v>
      </c>
      <c r="K2996">
        <v>1</v>
      </c>
      <c r="L2996">
        <v>1</v>
      </c>
      <c r="M2996">
        <v>0</v>
      </c>
      <c r="N2996">
        <v>274</v>
      </c>
      <c r="O2996">
        <v>159</v>
      </c>
      <c r="P2996">
        <v>90</v>
      </c>
      <c r="Q2996">
        <v>28.4</v>
      </c>
      <c r="R2996">
        <v>72</v>
      </c>
      <c r="S2996">
        <v>81</v>
      </c>
      <c r="T2996">
        <v>0</v>
      </c>
    </row>
    <row r="2997" spans="1:20" x14ac:dyDescent="0.35">
      <c r="A2997">
        <v>1</v>
      </c>
      <c r="B2997">
        <v>54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165</v>
      </c>
      <c r="O2997">
        <v>151</v>
      </c>
      <c r="P2997">
        <v>100</v>
      </c>
      <c r="Q2997">
        <v>23.74</v>
      </c>
      <c r="R2997">
        <v>92</v>
      </c>
      <c r="S2997">
        <v>79.400000000000006</v>
      </c>
      <c r="T2997">
        <v>0</v>
      </c>
    </row>
    <row r="2998" spans="1:20" x14ac:dyDescent="0.35">
      <c r="A2998">
        <v>1</v>
      </c>
      <c r="B2998">
        <v>53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1</v>
      </c>
      <c r="I2998">
        <v>20</v>
      </c>
      <c r="J2998">
        <v>0</v>
      </c>
      <c r="K2998">
        <v>0</v>
      </c>
      <c r="L2998">
        <v>1</v>
      </c>
      <c r="M2998">
        <v>0</v>
      </c>
      <c r="N2998">
        <v>204</v>
      </c>
      <c r="O2998">
        <v>152</v>
      </c>
      <c r="P2998">
        <v>74</v>
      </c>
      <c r="Q2998">
        <v>24.8</v>
      </c>
      <c r="R2998">
        <v>78</v>
      </c>
      <c r="S2998">
        <v>89</v>
      </c>
      <c r="T2998">
        <v>0</v>
      </c>
    </row>
    <row r="2999" spans="1:20" x14ac:dyDescent="0.35">
      <c r="A2999">
        <v>0</v>
      </c>
      <c r="B2999">
        <v>60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298</v>
      </c>
      <c r="O2999">
        <v>133</v>
      </c>
      <c r="P2999">
        <v>89</v>
      </c>
      <c r="Q2999">
        <v>25.09</v>
      </c>
      <c r="R2999">
        <v>83</v>
      </c>
      <c r="S2999">
        <v>81</v>
      </c>
      <c r="T2999">
        <v>0</v>
      </c>
    </row>
    <row r="3000" spans="1:20" x14ac:dyDescent="0.35">
      <c r="A3000">
        <v>1</v>
      </c>
      <c r="B3000">
        <v>40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0</v>
      </c>
      <c r="N3000">
        <v>192</v>
      </c>
      <c r="O3000">
        <v>141.5</v>
      </c>
      <c r="P3000">
        <v>108.5</v>
      </c>
      <c r="Q3000">
        <v>36.01</v>
      </c>
      <c r="R3000">
        <v>76</v>
      </c>
      <c r="S3000">
        <v>78</v>
      </c>
      <c r="T3000">
        <v>0</v>
      </c>
    </row>
    <row r="3001" spans="1:20" x14ac:dyDescent="0.35">
      <c r="A3001">
        <v>0</v>
      </c>
      <c r="B3001">
        <v>49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1</v>
      </c>
      <c r="I3001">
        <v>9.0039999999999996</v>
      </c>
      <c r="J3001">
        <v>0</v>
      </c>
      <c r="K3001">
        <v>0</v>
      </c>
      <c r="L3001">
        <v>1</v>
      </c>
      <c r="M3001">
        <v>0</v>
      </c>
      <c r="N3001">
        <v>214</v>
      </c>
      <c r="O3001">
        <v>172</v>
      </c>
      <c r="P3001">
        <v>111</v>
      </c>
      <c r="Q3001">
        <v>40.51</v>
      </c>
      <c r="R3001">
        <v>80</v>
      </c>
      <c r="S3001">
        <v>70</v>
      </c>
      <c r="T3001">
        <v>1</v>
      </c>
    </row>
    <row r="3002" spans="1:20" x14ac:dyDescent="0.35">
      <c r="A3002">
        <v>0</v>
      </c>
      <c r="B3002">
        <v>52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20</v>
      </c>
      <c r="J3002">
        <v>0</v>
      </c>
      <c r="K3002">
        <v>0</v>
      </c>
      <c r="L3002">
        <v>0</v>
      </c>
      <c r="M3002">
        <v>0</v>
      </c>
      <c r="N3002">
        <v>254</v>
      </c>
      <c r="O3002">
        <v>114</v>
      </c>
      <c r="P3002">
        <v>80</v>
      </c>
      <c r="Q3002">
        <v>16.59</v>
      </c>
      <c r="R3002">
        <v>75</v>
      </c>
      <c r="S3002">
        <v>74</v>
      </c>
      <c r="T3002">
        <v>0</v>
      </c>
    </row>
    <row r="3003" spans="1:20" x14ac:dyDescent="0.35">
      <c r="A3003">
        <v>1</v>
      </c>
      <c r="B3003">
        <v>57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1</v>
      </c>
      <c r="I3003">
        <v>30</v>
      </c>
      <c r="J3003">
        <v>0</v>
      </c>
      <c r="K3003">
        <v>0</v>
      </c>
      <c r="L3003">
        <v>1</v>
      </c>
      <c r="M3003">
        <v>0</v>
      </c>
      <c r="N3003">
        <v>249</v>
      </c>
      <c r="O3003">
        <v>139</v>
      </c>
      <c r="P3003">
        <v>83</v>
      </c>
      <c r="Q3003">
        <v>23.81</v>
      </c>
      <c r="R3003">
        <v>85</v>
      </c>
      <c r="S3003">
        <v>76</v>
      </c>
      <c r="T3003">
        <v>0</v>
      </c>
    </row>
    <row r="3004" spans="1:20" x14ac:dyDescent="0.35">
      <c r="A3004">
        <v>0</v>
      </c>
      <c r="B3004">
        <v>46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1</v>
      </c>
      <c r="I3004">
        <v>30</v>
      </c>
      <c r="J3004">
        <v>0</v>
      </c>
      <c r="K3004">
        <v>0</v>
      </c>
      <c r="L3004">
        <v>0</v>
      </c>
      <c r="M3004">
        <v>0</v>
      </c>
      <c r="N3004">
        <v>303</v>
      </c>
      <c r="O3004">
        <v>115</v>
      </c>
      <c r="P3004">
        <v>78</v>
      </c>
      <c r="Q3004">
        <v>22.5</v>
      </c>
      <c r="R3004">
        <v>70</v>
      </c>
      <c r="S3004">
        <v>67</v>
      </c>
      <c r="T3004">
        <v>0</v>
      </c>
    </row>
    <row r="3005" spans="1:20" x14ac:dyDescent="0.35">
      <c r="A3005">
        <v>0</v>
      </c>
      <c r="B3005">
        <v>42</v>
      </c>
      <c r="C3005">
        <v>0</v>
      </c>
      <c r="D3005">
        <v>0</v>
      </c>
      <c r="E3005">
        <v>0</v>
      </c>
      <c r="F3005">
        <v>1</v>
      </c>
      <c r="G3005">
        <v>0</v>
      </c>
      <c r="H3005">
        <v>1</v>
      </c>
      <c r="I3005">
        <v>43</v>
      </c>
      <c r="J3005">
        <v>0</v>
      </c>
      <c r="K3005">
        <v>0</v>
      </c>
      <c r="L3005">
        <v>0</v>
      </c>
      <c r="M3005">
        <v>0</v>
      </c>
      <c r="N3005">
        <v>290</v>
      </c>
      <c r="O3005">
        <v>136</v>
      </c>
      <c r="P3005">
        <v>88</v>
      </c>
      <c r="Q3005">
        <v>34.71</v>
      </c>
      <c r="R3005">
        <v>110</v>
      </c>
      <c r="S3005">
        <v>79.400000000000006</v>
      </c>
      <c r="T3005">
        <v>0</v>
      </c>
    </row>
    <row r="3006" spans="1:20" x14ac:dyDescent="0.35">
      <c r="A3006">
        <v>0</v>
      </c>
      <c r="B3006">
        <v>40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230</v>
      </c>
      <c r="O3006">
        <v>127</v>
      </c>
      <c r="P3006">
        <v>72</v>
      </c>
      <c r="Q3006">
        <v>29.62</v>
      </c>
      <c r="R3006">
        <v>85</v>
      </c>
      <c r="S3006">
        <v>70</v>
      </c>
      <c r="T3006">
        <v>0</v>
      </c>
    </row>
    <row r="3007" spans="1:20" x14ac:dyDescent="0.35">
      <c r="A3007">
        <v>0</v>
      </c>
      <c r="B3007">
        <v>54</v>
      </c>
      <c r="C3007">
        <v>0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</v>
      </c>
      <c r="M3007">
        <v>0</v>
      </c>
      <c r="N3007">
        <v>252</v>
      </c>
      <c r="O3007">
        <v>146</v>
      </c>
      <c r="P3007">
        <v>87</v>
      </c>
      <c r="Q3007">
        <v>33.11</v>
      </c>
      <c r="R3007">
        <v>90</v>
      </c>
      <c r="S3007">
        <v>100</v>
      </c>
      <c r="T3007">
        <v>0</v>
      </c>
    </row>
    <row r="3008" spans="1:20" x14ac:dyDescent="0.35">
      <c r="A3008">
        <v>0</v>
      </c>
      <c r="B3008">
        <v>51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262</v>
      </c>
      <c r="O3008">
        <v>150.5</v>
      </c>
      <c r="P3008">
        <v>95</v>
      </c>
      <c r="Q3008">
        <v>30.79</v>
      </c>
      <c r="R3008">
        <v>75</v>
      </c>
      <c r="S3008">
        <v>77</v>
      </c>
      <c r="T3008">
        <v>0</v>
      </c>
    </row>
    <row r="3009" spans="1:20" x14ac:dyDescent="0.35">
      <c r="A3009">
        <v>1</v>
      </c>
      <c r="B3009">
        <v>54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30</v>
      </c>
      <c r="J3009">
        <v>0</v>
      </c>
      <c r="K3009">
        <v>0</v>
      </c>
      <c r="L3009">
        <v>1</v>
      </c>
      <c r="M3009">
        <v>0</v>
      </c>
      <c r="N3009">
        <v>177</v>
      </c>
      <c r="O3009">
        <v>162.5</v>
      </c>
      <c r="P3009">
        <v>99.5</v>
      </c>
      <c r="Q3009">
        <v>22.97</v>
      </c>
      <c r="R3009">
        <v>65</v>
      </c>
      <c r="S3009">
        <v>93</v>
      </c>
      <c r="T3009">
        <v>1</v>
      </c>
    </row>
    <row r="3010" spans="1:20" x14ac:dyDescent="0.35">
      <c r="A3010">
        <v>0</v>
      </c>
      <c r="B3010">
        <v>51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236</v>
      </c>
      <c r="O3010">
        <v>115</v>
      </c>
      <c r="P3010">
        <v>71</v>
      </c>
      <c r="Q3010">
        <v>23.48</v>
      </c>
      <c r="R3010">
        <v>80</v>
      </c>
      <c r="S3010">
        <v>84</v>
      </c>
      <c r="T3010">
        <v>0</v>
      </c>
    </row>
    <row r="3011" spans="1:20" x14ac:dyDescent="0.35">
      <c r="A3011">
        <v>0</v>
      </c>
      <c r="B3011">
        <v>39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337</v>
      </c>
      <c r="O3011">
        <v>120</v>
      </c>
      <c r="P3011">
        <v>79.5</v>
      </c>
      <c r="Q3011">
        <v>23.07</v>
      </c>
      <c r="R3011">
        <v>68</v>
      </c>
      <c r="S3011">
        <v>77</v>
      </c>
      <c r="T3011">
        <v>0</v>
      </c>
    </row>
    <row r="3012" spans="1:20" x14ac:dyDescent="0.35">
      <c r="A3012">
        <v>0</v>
      </c>
      <c r="B3012">
        <v>54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243</v>
      </c>
      <c r="O3012">
        <v>147.5</v>
      </c>
      <c r="P3012">
        <v>86.5</v>
      </c>
      <c r="Q3012">
        <v>26.42</v>
      </c>
      <c r="R3012">
        <v>64</v>
      </c>
      <c r="S3012">
        <v>79.400000000000006</v>
      </c>
      <c r="T3012">
        <v>0</v>
      </c>
    </row>
    <row r="3013" spans="1:20" x14ac:dyDescent="0.35">
      <c r="A3013">
        <v>0</v>
      </c>
      <c r="B3013">
        <v>47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1</v>
      </c>
      <c r="I3013">
        <v>9.0039999999999996</v>
      </c>
      <c r="J3013">
        <v>0</v>
      </c>
      <c r="K3013">
        <v>0</v>
      </c>
      <c r="L3013">
        <v>0</v>
      </c>
      <c r="M3013">
        <v>0</v>
      </c>
      <c r="N3013">
        <v>321</v>
      </c>
      <c r="O3013">
        <v>132</v>
      </c>
      <c r="P3013">
        <v>88</v>
      </c>
      <c r="Q3013">
        <v>28.14</v>
      </c>
      <c r="R3013">
        <v>90</v>
      </c>
      <c r="S3013">
        <v>74</v>
      </c>
      <c r="T3013">
        <v>0</v>
      </c>
    </row>
    <row r="3014" spans="1:20" x14ac:dyDescent="0.35">
      <c r="A3014">
        <v>1</v>
      </c>
      <c r="B3014">
        <v>63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248</v>
      </c>
      <c r="O3014">
        <v>130</v>
      </c>
      <c r="P3014">
        <v>73.5</v>
      </c>
      <c r="Q3014">
        <v>23.5</v>
      </c>
      <c r="R3014">
        <v>98</v>
      </c>
      <c r="S3014">
        <v>83</v>
      </c>
      <c r="T3014">
        <v>0</v>
      </c>
    </row>
    <row r="3015" spans="1:20" x14ac:dyDescent="0.35">
      <c r="A3015">
        <v>1</v>
      </c>
      <c r="B3015">
        <v>39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9.0039999999999996</v>
      </c>
      <c r="J3015">
        <v>0</v>
      </c>
      <c r="K3015">
        <v>0</v>
      </c>
      <c r="L3015">
        <v>0</v>
      </c>
      <c r="M3015">
        <v>0</v>
      </c>
      <c r="N3015">
        <v>285</v>
      </c>
      <c r="O3015">
        <v>121</v>
      </c>
      <c r="P3015">
        <v>82</v>
      </c>
      <c r="Q3015">
        <v>27.62</v>
      </c>
      <c r="R3015">
        <v>85</v>
      </c>
      <c r="S3015">
        <v>65</v>
      </c>
      <c r="T3015">
        <v>0</v>
      </c>
    </row>
    <row r="3016" spans="1:20" x14ac:dyDescent="0.35">
      <c r="A3016">
        <v>0</v>
      </c>
      <c r="B3016">
        <v>40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1</v>
      </c>
      <c r="I3016">
        <v>3</v>
      </c>
      <c r="J3016">
        <v>0</v>
      </c>
      <c r="K3016">
        <v>0</v>
      </c>
      <c r="L3016">
        <v>0</v>
      </c>
      <c r="M3016">
        <v>0</v>
      </c>
      <c r="N3016">
        <v>256</v>
      </c>
      <c r="O3016">
        <v>124</v>
      </c>
      <c r="P3016">
        <v>79</v>
      </c>
      <c r="Q3016">
        <v>24.23</v>
      </c>
      <c r="R3016">
        <v>80</v>
      </c>
      <c r="S3016">
        <v>81</v>
      </c>
      <c r="T3016">
        <v>0</v>
      </c>
    </row>
    <row r="3017" spans="1:20" x14ac:dyDescent="0.35">
      <c r="A3017">
        <v>1</v>
      </c>
      <c r="B3017">
        <v>47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1</v>
      </c>
      <c r="I3017">
        <v>15</v>
      </c>
      <c r="J3017">
        <v>0</v>
      </c>
      <c r="K3017">
        <v>0</v>
      </c>
      <c r="L3017">
        <v>1</v>
      </c>
      <c r="M3017">
        <v>1</v>
      </c>
      <c r="N3017">
        <v>210</v>
      </c>
      <c r="O3017">
        <v>163.5</v>
      </c>
      <c r="P3017">
        <v>97</v>
      </c>
      <c r="Q3017">
        <v>28.24</v>
      </c>
      <c r="R3017">
        <v>105</v>
      </c>
      <c r="S3017">
        <v>183</v>
      </c>
      <c r="T3017">
        <v>0</v>
      </c>
    </row>
    <row r="3018" spans="1:20" x14ac:dyDescent="0.35">
      <c r="A3018">
        <v>1</v>
      </c>
      <c r="B3018">
        <v>42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1</v>
      </c>
      <c r="I3018">
        <v>5</v>
      </c>
      <c r="J3018">
        <v>0</v>
      </c>
      <c r="K3018">
        <v>0</v>
      </c>
      <c r="L3018">
        <v>1</v>
      </c>
      <c r="M3018">
        <v>0</v>
      </c>
      <c r="N3018">
        <v>184</v>
      </c>
      <c r="O3018">
        <v>149</v>
      </c>
      <c r="P3018">
        <v>95</v>
      </c>
      <c r="Q3018">
        <v>28.77</v>
      </c>
      <c r="R3018">
        <v>80</v>
      </c>
      <c r="S3018">
        <v>94</v>
      </c>
      <c r="T3018">
        <v>0</v>
      </c>
    </row>
    <row r="3019" spans="1:20" x14ac:dyDescent="0.35">
      <c r="A3019">
        <v>1</v>
      </c>
      <c r="B3019">
        <v>38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30</v>
      </c>
      <c r="J3019">
        <v>0</v>
      </c>
      <c r="K3019">
        <v>0</v>
      </c>
      <c r="L3019">
        <v>0</v>
      </c>
      <c r="M3019">
        <v>0</v>
      </c>
      <c r="N3019">
        <v>275</v>
      </c>
      <c r="O3019">
        <v>117.5</v>
      </c>
      <c r="P3019">
        <v>85</v>
      </c>
      <c r="Q3019">
        <v>28.94</v>
      </c>
      <c r="R3019">
        <v>72</v>
      </c>
      <c r="S3019">
        <v>74</v>
      </c>
      <c r="T3019">
        <v>0</v>
      </c>
    </row>
    <row r="3020" spans="1:20" x14ac:dyDescent="0.35">
      <c r="A3020">
        <v>1</v>
      </c>
      <c r="B3020">
        <v>44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238</v>
      </c>
      <c r="O3020">
        <v>132</v>
      </c>
      <c r="P3020">
        <v>86</v>
      </c>
      <c r="Q3020">
        <v>27.22</v>
      </c>
      <c r="R3020">
        <v>75</v>
      </c>
      <c r="S3020">
        <v>85</v>
      </c>
      <c r="T3020">
        <v>0</v>
      </c>
    </row>
    <row r="3021" spans="1:20" x14ac:dyDescent="0.35">
      <c r="A3021">
        <v>0</v>
      </c>
      <c r="B3021">
        <v>45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195</v>
      </c>
      <c r="O3021">
        <v>129.5</v>
      </c>
      <c r="P3021">
        <v>83</v>
      </c>
      <c r="Q3021">
        <v>25.74</v>
      </c>
      <c r="R3021">
        <v>77</v>
      </c>
      <c r="S3021">
        <v>74</v>
      </c>
      <c r="T3021">
        <v>0</v>
      </c>
    </row>
    <row r="3022" spans="1:20" x14ac:dyDescent="0.35">
      <c r="A3022">
        <v>0</v>
      </c>
      <c r="B3022">
        <v>53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1</v>
      </c>
      <c r="I3022">
        <v>30</v>
      </c>
      <c r="J3022">
        <v>0</v>
      </c>
      <c r="K3022">
        <v>0</v>
      </c>
      <c r="L3022">
        <v>1</v>
      </c>
      <c r="M3022">
        <v>0</v>
      </c>
      <c r="N3022">
        <v>268</v>
      </c>
      <c r="O3022">
        <v>163</v>
      </c>
      <c r="P3022">
        <v>97</v>
      </c>
      <c r="Q3022">
        <v>27.88</v>
      </c>
      <c r="R3022">
        <v>80</v>
      </c>
      <c r="S3022">
        <v>65</v>
      </c>
      <c r="T3022">
        <v>0</v>
      </c>
    </row>
    <row r="3023" spans="1:20" x14ac:dyDescent="0.35">
      <c r="A3023">
        <v>0</v>
      </c>
      <c r="B3023">
        <v>43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15</v>
      </c>
      <c r="J3023">
        <v>0</v>
      </c>
      <c r="K3023">
        <v>0</v>
      </c>
      <c r="L3023">
        <v>0</v>
      </c>
      <c r="M3023">
        <v>0</v>
      </c>
      <c r="N3023">
        <v>205</v>
      </c>
      <c r="O3023">
        <v>128.5</v>
      </c>
      <c r="P3023">
        <v>96</v>
      </c>
      <c r="Q3023">
        <v>22.34</v>
      </c>
      <c r="R3023">
        <v>100</v>
      </c>
      <c r="S3023">
        <v>79.400000000000006</v>
      </c>
      <c r="T3023">
        <v>0</v>
      </c>
    </row>
    <row r="3024" spans="1:20" x14ac:dyDescent="0.35">
      <c r="A3024">
        <v>1</v>
      </c>
      <c r="B3024">
        <v>54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1</v>
      </c>
      <c r="I3024">
        <v>6</v>
      </c>
      <c r="J3024">
        <v>0</v>
      </c>
      <c r="K3024">
        <v>0</v>
      </c>
      <c r="L3024">
        <v>0</v>
      </c>
      <c r="M3024">
        <v>0</v>
      </c>
      <c r="N3024">
        <v>260</v>
      </c>
      <c r="O3024">
        <v>116</v>
      </c>
      <c r="P3024">
        <v>86</v>
      </c>
      <c r="Q3024">
        <v>24.05</v>
      </c>
      <c r="R3024">
        <v>85</v>
      </c>
      <c r="S3024">
        <v>85</v>
      </c>
      <c r="T3024">
        <v>0</v>
      </c>
    </row>
    <row r="3025" spans="1:20" x14ac:dyDescent="0.35">
      <c r="A3025">
        <v>0</v>
      </c>
      <c r="B3025">
        <v>48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9</v>
      </c>
      <c r="J3025">
        <v>0</v>
      </c>
      <c r="K3025">
        <v>0</v>
      </c>
      <c r="L3025">
        <v>0</v>
      </c>
      <c r="M3025">
        <v>0</v>
      </c>
      <c r="N3025">
        <v>248</v>
      </c>
      <c r="O3025">
        <v>114.5</v>
      </c>
      <c r="P3025">
        <v>70</v>
      </c>
      <c r="Q3025">
        <v>27.69</v>
      </c>
      <c r="R3025">
        <v>95</v>
      </c>
      <c r="S3025">
        <v>75</v>
      </c>
      <c r="T3025">
        <v>0</v>
      </c>
    </row>
    <row r="3026" spans="1:20" x14ac:dyDescent="0.35">
      <c r="A3026">
        <v>0</v>
      </c>
      <c r="B3026">
        <v>38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15</v>
      </c>
      <c r="J3026">
        <v>0</v>
      </c>
      <c r="K3026">
        <v>0</v>
      </c>
      <c r="L3026">
        <v>1</v>
      </c>
      <c r="M3026">
        <v>0</v>
      </c>
      <c r="N3026">
        <v>267</v>
      </c>
      <c r="O3026">
        <v>179.5</v>
      </c>
      <c r="P3026">
        <v>97</v>
      </c>
      <c r="Q3026">
        <v>20.440000000000001</v>
      </c>
      <c r="R3026">
        <v>76</v>
      </c>
      <c r="S3026">
        <v>67</v>
      </c>
      <c r="T3026">
        <v>0</v>
      </c>
    </row>
    <row r="3027" spans="1:20" x14ac:dyDescent="0.35">
      <c r="A3027">
        <v>0</v>
      </c>
      <c r="B3027">
        <v>54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240</v>
      </c>
      <c r="O3027">
        <v>125</v>
      </c>
      <c r="P3027">
        <v>87</v>
      </c>
      <c r="Q3027">
        <v>28.76</v>
      </c>
      <c r="R3027">
        <v>76</v>
      </c>
      <c r="S3027">
        <v>76</v>
      </c>
      <c r="T3027">
        <v>1</v>
      </c>
    </row>
    <row r="3028" spans="1:20" x14ac:dyDescent="0.35">
      <c r="A3028">
        <v>0</v>
      </c>
      <c r="B3028">
        <v>62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224</v>
      </c>
      <c r="O3028">
        <v>121.5</v>
      </c>
      <c r="P3028">
        <v>77.5</v>
      </c>
      <c r="Q3028">
        <v>28.66</v>
      </c>
      <c r="R3028">
        <v>75</v>
      </c>
      <c r="S3028">
        <v>79.400000000000006</v>
      </c>
      <c r="T3028">
        <v>0</v>
      </c>
    </row>
    <row r="3029" spans="1:20" x14ac:dyDescent="0.35">
      <c r="A3029">
        <v>0</v>
      </c>
      <c r="B3029">
        <v>51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198</v>
      </c>
      <c r="O3029">
        <v>142.5</v>
      </c>
      <c r="P3029">
        <v>80</v>
      </c>
      <c r="Q3029">
        <v>23.86</v>
      </c>
      <c r="R3029">
        <v>76</v>
      </c>
      <c r="S3029">
        <v>100</v>
      </c>
      <c r="T3029">
        <v>0</v>
      </c>
    </row>
    <row r="3030" spans="1:20" x14ac:dyDescent="0.35">
      <c r="A3030">
        <v>1</v>
      </c>
      <c r="B3030">
        <v>39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221</v>
      </c>
      <c r="O3030">
        <v>126</v>
      </c>
      <c r="P3030">
        <v>80</v>
      </c>
      <c r="Q3030">
        <v>23.9</v>
      </c>
      <c r="R3030">
        <v>64</v>
      </c>
      <c r="S3030">
        <v>80</v>
      </c>
      <c r="T3030">
        <v>0</v>
      </c>
    </row>
    <row r="3031" spans="1:20" x14ac:dyDescent="0.35">
      <c r="A3031">
        <v>1</v>
      </c>
      <c r="B3031">
        <v>46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1</v>
      </c>
      <c r="I3031">
        <v>20</v>
      </c>
      <c r="J3031">
        <v>0</v>
      </c>
      <c r="K3031">
        <v>0</v>
      </c>
      <c r="L3031">
        <v>0</v>
      </c>
      <c r="M3031">
        <v>0</v>
      </c>
      <c r="N3031">
        <v>182</v>
      </c>
      <c r="O3031">
        <v>120</v>
      </c>
      <c r="P3031">
        <v>78</v>
      </c>
      <c r="Q3031">
        <v>20.23</v>
      </c>
      <c r="R3031">
        <v>75</v>
      </c>
      <c r="S3031">
        <v>85</v>
      </c>
      <c r="T3031">
        <v>0</v>
      </c>
    </row>
    <row r="3032" spans="1:20" x14ac:dyDescent="0.35">
      <c r="A3032">
        <v>0</v>
      </c>
      <c r="B3032">
        <v>44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213</v>
      </c>
      <c r="O3032">
        <v>126</v>
      </c>
      <c r="P3032">
        <v>76</v>
      </c>
      <c r="Q3032">
        <v>19.05</v>
      </c>
      <c r="R3032">
        <v>85</v>
      </c>
      <c r="S3032">
        <v>84</v>
      </c>
      <c r="T3032">
        <v>0</v>
      </c>
    </row>
    <row r="3033" spans="1:20" x14ac:dyDescent="0.35">
      <c r="A3033">
        <v>1</v>
      </c>
      <c r="B3033">
        <v>48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274</v>
      </c>
      <c r="O3033">
        <v>134</v>
      </c>
      <c r="P3033">
        <v>84</v>
      </c>
      <c r="Q3033">
        <v>31.78</v>
      </c>
      <c r="R3033">
        <v>85</v>
      </c>
      <c r="S3033">
        <v>80</v>
      </c>
      <c r="T3033">
        <v>0</v>
      </c>
    </row>
    <row r="3034" spans="1:20" x14ac:dyDescent="0.35">
      <c r="A3034">
        <v>0</v>
      </c>
      <c r="B3034">
        <v>42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260</v>
      </c>
      <c r="O3034">
        <v>118.5</v>
      </c>
      <c r="P3034">
        <v>74.5</v>
      </c>
      <c r="Q3034">
        <v>22.19</v>
      </c>
      <c r="R3034">
        <v>60</v>
      </c>
      <c r="S3034">
        <v>75</v>
      </c>
      <c r="T3034">
        <v>0</v>
      </c>
    </row>
    <row r="3035" spans="1:20" x14ac:dyDescent="0.35">
      <c r="A3035">
        <v>1</v>
      </c>
      <c r="B3035">
        <v>52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222</v>
      </c>
      <c r="O3035">
        <v>125</v>
      </c>
      <c r="P3035">
        <v>76</v>
      </c>
      <c r="Q3035">
        <v>25.23</v>
      </c>
      <c r="R3035">
        <v>60</v>
      </c>
      <c r="S3035">
        <v>77</v>
      </c>
      <c r="T3035">
        <v>0</v>
      </c>
    </row>
    <row r="3036" spans="1:20" x14ac:dyDescent="0.35">
      <c r="A3036">
        <v>0</v>
      </c>
      <c r="B3036">
        <v>62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326</v>
      </c>
      <c r="O3036">
        <v>160</v>
      </c>
      <c r="P3036">
        <v>90</v>
      </c>
      <c r="Q3036">
        <v>33.700000000000003</v>
      </c>
      <c r="R3036">
        <v>72</v>
      </c>
      <c r="S3036">
        <v>84</v>
      </c>
      <c r="T3036">
        <v>0</v>
      </c>
    </row>
    <row r="3037" spans="1:20" x14ac:dyDescent="0.35">
      <c r="A3037">
        <v>1</v>
      </c>
      <c r="B3037">
        <v>54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1</v>
      </c>
      <c r="I3037">
        <v>3</v>
      </c>
      <c r="J3037">
        <v>0</v>
      </c>
      <c r="K3037">
        <v>0</v>
      </c>
      <c r="L3037">
        <v>1</v>
      </c>
      <c r="M3037">
        <v>0</v>
      </c>
      <c r="N3037">
        <v>279</v>
      </c>
      <c r="O3037">
        <v>155</v>
      </c>
      <c r="P3037">
        <v>105</v>
      </c>
      <c r="Q3037">
        <v>26.47</v>
      </c>
      <c r="R3037">
        <v>78</v>
      </c>
      <c r="S3037">
        <v>66</v>
      </c>
      <c r="T3037">
        <v>0</v>
      </c>
    </row>
    <row r="3038" spans="1:20" x14ac:dyDescent="0.35">
      <c r="A3038">
        <v>0</v>
      </c>
      <c r="B3038">
        <v>64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280</v>
      </c>
      <c r="O3038">
        <v>133</v>
      </c>
      <c r="P3038">
        <v>82</v>
      </c>
      <c r="Q3038">
        <v>28.92</v>
      </c>
      <c r="R3038">
        <v>54</v>
      </c>
      <c r="S3038">
        <v>65</v>
      </c>
      <c r="T3038">
        <v>0</v>
      </c>
    </row>
    <row r="3039" spans="1:20" x14ac:dyDescent="0.35">
      <c r="A3039">
        <v>1</v>
      </c>
      <c r="B3039">
        <v>65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272</v>
      </c>
      <c r="O3039">
        <v>137</v>
      </c>
      <c r="P3039">
        <v>81</v>
      </c>
      <c r="Q3039">
        <v>25.74</v>
      </c>
      <c r="R3039">
        <v>90</v>
      </c>
      <c r="S3039">
        <v>97</v>
      </c>
      <c r="T3039">
        <v>0</v>
      </c>
    </row>
    <row r="3040" spans="1:20" x14ac:dyDescent="0.35">
      <c r="A3040">
        <v>0</v>
      </c>
      <c r="B3040">
        <v>49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286</v>
      </c>
      <c r="O3040">
        <v>144</v>
      </c>
      <c r="P3040">
        <v>91</v>
      </c>
      <c r="Q3040">
        <v>29.35</v>
      </c>
      <c r="R3040">
        <v>65</v>
      </c>
      <c r="S3040">
        <v>67</v>
      </c>
      <c r="T3040">
        <v>0</v>
      </c>
    </row>
    <row r="3041" spans="1:20" x14ac:dyDescent="0.35">
      <c r="A3041">
        <v>0</v>
      </c>
      <c r="B3041">
        <v>60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1</v>
      </c>
      <c r="I3041">
        <v>15</v>
      </c>
      <c r="J3041">
        <v>0</v>
      </c>
      <c r="K3041">
        <v>1</v>
      </c>
      <c r="L3041">
        <v>1</v>
      </c>
      <c r="M3041">
        <v>0</v>
      </c>
      <c r="N3041">
        <v>254</v>
      </c>
      <c r="O3041">
        <v>177</v>
      </c>
      <c r="P3041">
        <v>101</v>
      </c>
      <c r="Q3041">
        <v>23.27</v>
      </c>
      <c r="R3041">
        <v>92</v>
      </c>
      <c r="S3041">
        <v>79</v>
      </c>
      <c r="T3041">
        <v>1</v>
      </c>
    </row>
    <row r="3042" spans="1:20" x14ac:dyDescent="0.35">
      <c r="A3042">
        <v>0</v>
      </c>
      <c r="B3042">
        <v>70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231</v>
      </c>
      <c r="O3042">
        <v>136</v>
      </c>
      <c r="P3042">
        <v>84</v>
      </c>
      <c r="Q3042">
        <v>31.78</v>
      </c>
      <c r="R3042">
        <v>60</v>
      </c>
      <c r="S3042">
        <v>95</v>
      </c>
      <c r="T3042">
        <v>0</v>
      </c>
    </row>
    <row r="3043" spans="1:20" x14ac:dyDescent="0.35">
      <c r="A3043">
        <v>1</v>
      </c>
      <c r="B3043">
        <v>44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1</v>
      </c>
      <c r="I3043">
        <v>9</v>
      </c>
      <c r="J3043">
        <v>0</v>
      </c>
      <c r="K3043">
        <v>0</v>
      </c>
      <c r="L3043">
        <v>0</v>
      </c>
      <c r="M3043">
        <v>0</v>
      </c>
      <c r="N3043">
        <v>273</v>
      </c>
      <c r="O3043">
        <v>114</v>
      </c>
      <c r="P3043">
        <v>83</v>
      </c>
      <c r="Q3043">
        <v>27.33</v>
      </c>
      <c r="R3043">
        <v>70</v>
      </c>
      <c r="S3043">
        <v>65</v>
      </c>
      <c r="T3043">
        <v>0</v>
      </c>
    </row>
    <row r="3044" spans="1:20" x14ac:dyDescent="0.35">
      <c r="A3044">
        <v>0</v>
      </c>
      <c r="B3044">
        <v>40</v>
      </c>
      <c r="C3044">
        <v>0</v>
      </c>
      <c r="D3044">
        <v>0</v>
      </c>
      <c r="E3044">
        <v>0</v>
      </c>
      <c r="F3044">
        <v>1</v>
      </c>
      <c r="G3044">
        <v>0</v>
      </c>
      <c r="H3044">
        <v>1</v>
      </c>
      <c r="I3044">
        <v>43</v>
      </c>
      <c r="J3044">
        <v>0</v>
      </c>
      <c r="K3044">
        <v>0</v>
      </c>
      <c r="L3044">
        <v>1</v>
      </c>
      <c r="M3044">
        <v>0</v>
      </c>
      <c r="N3044">
        <v>226</v>
      </c>
      <c r="O3044">
        <v>138</v>
      </c>
      <c r="P3044">
        <v>99</v>
      </c>
      <c r="Q3044">
        <v>35.020000000000003</v>
      </c>
      <c r="R3044">
        <v>95</v>
      </c>
      <c r="S3044">
        <v>73</v>
      </c>
      <c r="T3044">
        <v>0</v>
      </c>
    </row>
    <row r="3045" spans="1:20" x14ac:dyDescent="0.35">
      <c r="A3045">
        <v>0</v>
      </c>
      <c r="B3045">
        <v>47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221</v>
      </c>
      <c r="O3045">
        <v>140</v>
      </c>
      <c r="P3045">
        <v>94</v>
      </c>
      <c r="Q3045">
        <v>28.84</v>
      </c>
      <c r="R3045">
        <v>80</v>
      </c>
      <c r="S3045">
        <v>85</v>
      </c>
      <c r="T3045">
        <v>0</v>
      </c>
    </row>
    <row r="3046" spans="1:20" x14ac:dyDescent="0.35">
      <c r="A3046">
        <v>0</v>
      </c>
      <c r="B3046">
        <v>39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243</v>
      </c>
      <c r="O3046">
        <v>116</v>
      </c>
      <c r="P3046">
        <v>79</v>
      </c>
      <c r="Q3046">
        <v>22.44</v>
      </c>
      <c r="R3046">
        <v>85</v>
      </c>
      <c r="S3046">
        <v>82</v>
      </c>
      <c r="T3046">
        <v>0</v>
      </c>
    </row>
    <row r="3047" spans="1:20" x14ac:dyDescent="0.35">
      <c r="A3047">
        <v>0</v>
      </c>
      <c r="B3047">
        <v>57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257</v>
      </c>
      <c r="O3047">
        <v>133</v>
      </c>
      <c r="P3047">
        <v>94</v>
      </c>
      <c r="Q3047">
        <v>17.71</v>
      </c>
      <c r="R3047">
        <v>143</v>
      </c>
      <c r="S3047">
        <v>75</v>
      </c>
      <c r="T3047">
        <v>0</v>
      </c>
    </row>
    <row r="3048" spans="1:20" x14ac:dyDescent="0.35">
      <c r="A3048">
        <v>0</v>
      </c>
      <c r="B3048">
        <v>58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1</v>
      </c>
      <c r="I3048">
        <v>15</v>
      </c>
      <c r="J3048">
        <v>0</v>
      </c>
      <c r="K3048">
        <v>0</v>
      </c>
      <c r="L3048">
        <v>1</v>
      </c>
      <c r="M3048">
        <v>0</v>
      </c>
      <c r="N3048">
        <v>275</v>
      </c>
      <c r="O3048">
        <v>140</v>
      </c>
      <c r="P3048">
        <v>78</v>
      </c>
      <c r="Q3048">
        <v>19.18</v>
      </c>
      <c r="R3048">
        <v>78</v>
      </c>
      <c r="S3048">
        <v>74</v>
      </c>
      <c r="T3048">
        <v>1</v>
      </c>
    </row>
    <row r="3049" spans="1:20" x14ac:dyDescent="0.35">
      <c r="A3049">
        <v>0</v>
      </c>
      <c r="B3049">
        <v>67</v>
      </c>
      <c r="C3049">
        <v>0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  <c r="L3049">
        <v>1</v>
      </c>
      <c r="M3049">
        <v>0</v>
      </c>
      <c r="N3049">
        <v>295</v>
      </c>
      <c r="O3049">
        <v>170</v>
      </c>
      <c r="P3049">
        <v>89</v>
      </c>
      <c r="Q3049">
        <v>35.35</v>
      </c>
      <c r="R3049">
        <v>66</v>
      </c>
      <c r="S3049">
        <v>63</v>
      </c>
      <c r="T3049">
        <v>0</v>
      </c>
    </row>
    <row r="3050" spans="1:20" x14ac:dyDescent="0.35">
      <c r="A3050">
        <v>0</v>
      </c>
      <c r="B3050">
        <v>42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20</v>
      </c>
      <c r="J3050">
        <v>0</v>
      </c>
      <c r="K3050">
        <v>0</v>
      </c>
      <c r="L3050">
        <v>0</v>
      </c>
      <c r="M3050">
        <v>0</v>
      </c>
      <c r="N3050">
        <v>310</v>
      </c>
      <c r="O3050">
        <v>124</v>
      </c>
      <c r="P3050">
        <v>72.5</v>
      </c>
      <c r="Q3050">
        <v>22.32</v>
      </c>
      <c r="R3050">
        <v>96</v>
      </c>
      <c r="S3050">
        <v>74</v>
      </c>
      <c r="T3050">
        <v>0</v>
      </c>
    </row>
    <row r="3051" spans="1:20" x14ac:dyDescent="0.35">
      <c r="A3051">
        <v>0</v>
      </c>
      <c r="B3051">
        <v>60</v>
      </c>
      <c r="C3051">
        <v>0</v>
      </c>
      <c r="D3051">
        <v>0</v>
      </c>
      <c r="E3051">
        <v>1</v>
      </c>
      <c r="F3051">
        <v>0</v>
      </c>
      <c r="G3051">
        <v>0</v>
      </c>
      <c r="H3051">
        <v>1</v>
      </c>
      <c r="I3051">
        <v>9</v>
      </c>
      <c r="J3051">
        <v>0</v>
      </c>
      <c r="K3051">
        <v>0</v>
      </c>
      <c r="L3051">
        <v>1</v>
      </c>
      <c r="M3051">
        <v>0</v>
      </c>
      <c r="N3051">
        <v>280</v>
      </c>
      <c r="O3051">
        <v>150.5</v>
      </c>
      <c r="P3051">
        <v>90</v>
      </c>
      <c r="Q3051">
        <v>33.450000000000003</v>
      </c>
      <c r="R3051">
        <v>90</v>
      </c>
      <c r="S3051">
        <v>79.400000000000006</v>
      </c>
      <c r="T3051">
        <v>0</v>
      </c>
    </row>
    <row r="3052" spans="1:20" x14ac:dyDescent="0.35">
      <c r="A3052">
        <v>0</v>
      </c>
      <c r="B3052">
        <v>52</v>
      </c>
      <c r="C3052">
        <v>0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246</v>
      </c>
      <c r="O3052">
        <v>136</v>
      </c>
      <c r="P3052">
        <v>84</v>
      </c>
      <c r="Q3052">
        <v>20.149999999999999</v>
      </c>
      <c r="R3052">
        <v>101</v>
      </c>
      <c r="S3052">
        <v>86</v>
      </c>
      <c r="T3052">
        <v>0</v>
      </c>
    </row>
    <row r="3053" spans="1:20" x14ac:dyDescent="0.35">
      <c r="A3053">
        <v>1</v>
      </c>
      <c r="B3053">
        <v>51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275</v>
      </c>
      <c r="O3053">
        <v>159</v>
      </c>
      <c r="P3053">
        <v>99</v>
      </c>
      <c r="Q3053">
        <v>28.57</v>
      </c>
      <c r="R3053">
        <v>60</v>
      </c>
      <c r="S3053">
        <v>88</v>
      </c>
      <c r="T3053">
        <v>1</v>
      </c>
    </row>
    <row r="3054" spans="1:20" x14ac:dyDescent="0.35">
      <c r="A3054">
        <v>0</v>
      </c>
      <c r="B3054">
        <v>50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305</v>
      </c>
      <c r="O3054">
        <v>151</v>
      </c>
      <c r="P3054">
        <v>106.5</v>
      </c>
      <c r="Q3054">
        <v>25.38</v>
      </c>
      <c r="R3054">
        <v>100</v>
      </c>
      <c r="S3054">
        <v>75</v>
      </c>
      <c r="T3054">
        <v>0</v>
      </c>
    </row>
    <row r="3055" spans="1:20" x14ac:dyDescent="0.35">
      <c r="A3055">
        <v>1</v>
      </c>
      <c r="B3055">
        <v>41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1</v>
      </c>
      <c r="I3055">
        <v>20</v>
      </c>
      <c r="J3055">
        <v>0</v>
      </c>
      <c r="K3055">
        <v>0</v>
      </c>
      <c r="L3055">
        <v>1</v>
      </c>
      <c r="M3055">
        <v>0</v>
      </c>
      <c r="N3055">
        <v>293</v>
      </c>
      <c r="O3055">
        <v>132</v>
      </c>
      <c r="P3055">
        <v>86</v>
      </c>
      <c r="Q3055">
        <v>24.62</v>
      </c>
      <c r="R3055">
        <v>65</v>
      </c>
      <c r="S3055">
        <v>75</v>
      </c>
      <c r="T3055">
        <v>0</v>
      </c>
    </row>
    <row r="3056" spans="1:20" x14ac:dyDescent="0.35">
      <c r="A3056">
        <v>0</v>
      </c>
      <c r="B3056">
        <v>38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1</v>
      </c>
      <c r="I3056">
        <v>5</v>
      </c>
      <c r="J3056">
        <v>0</v>
      </c>
      <c r="K3056">
        <v>0</v>
      </c>
      <c r="L3056">
        <v>0</v>
      </c>
      <c r="M3056">
        <v>0</v>
      </c>
      <c r="N3056">
        <v>193</v>
      </c>
      <c r="O3056">
        <v>107</v>
      </c>
      <c r="P3056">
        <v>73</v>
      </c>
      <c r="Q3056">
        <v>20.73</v>
      </c>
      <c r="R3056">
        <v>85</v>
      </c>
      <c r="S3056">
        <v>72</v>
      </c>
      <c r="T3056">
        <v>0</v>
      </c>
    </row>
    <row r="3057" spans="1:20" x14ac:dyDescent="0.35">
      <c r="A3057">
        <v>0</v>
      </c>
      <c r="B3057">
        <v>57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219</v>
      </c>
      <c r="O3057">
        <v>125</v>
      </c>
      <c r="P3057">
        <v>83</v>
      </c>
      <c r="Q3057">
        <v>23.22</v>
      </c>
      <c r="R3057">
        <v>65</v>
      </c>
      <c r="S3057">
        <v>115</v>
      </c>
      <c r="T3057">
        <v>0</v>
      </c>
    </row>
    <row r="3058" spans="1:20" x14ac:dyDescent="0.35">
      <c r="A3058">
        <v>1</v>
      </c>
      <c r="B3058">
        <v>35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1</v>
      </c>
      <c r="I3058">
        <v>20</v>
      </c>
      <c r="J3058">
        <v>0</v>
      </c>
      <c r="K3058">
        <v>0</v>
      </c>
      <c r="L3058">
        <v>0</v>
      </c>
      <c r="M3058">
        <v>0</v>
      </c>
      <c r="N3058">
        <v>200</v>
      </c>
      <c r="O3058">
        <v>131</v>
      </c>
      <c r="P3058">
        <v>87</v>
      </c>
      <c r="Q3058">
        <v>23.93</v>
      </c>
      <c r="R3058">
        <v>71</v>
      </c>
      <c r="S3058">
        <v>70</v>
      </c>
      <c r="T3058">
        <v>0</v>
      </c>
    </row>
    <row r="3059" spans="1:20" x14ac:dyDescent="0.35">
      <c r="A3059">
        <v>1</v>
      </c>
      <c r="B3059">
        <v>42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1</v>
      </c>
      <c r="I3059">
        <v>30</v>
      </c>
      <c r="J3059">
        <v>0</v>
      </c>
      <c r="K3059">
        <v>0</v>
      </c>
      <c r="L3059">
        <v>0</v>
      </c>
      <c r="M3059">
        <v>0</v>
      </c>
      <c r="N3059">
        <v>270</v>
      </c>
      <c r="O3059">
        <v>122</v>
      </c>
      <c r="P3059">
        <v>82</v>
      </c>
      <c r="Q3059">
        <v>30.31</v>
      </c>
      <c r="R3059">
        <v>72</v>
      </c>
      <c r="S3059">
        <v>142</v>
      </c>
      <c r="T3059">
        <v>0</v>
      </c>
    </row>
    <row r="3060" spans="1:20" x14ac:dyDescent="0.35">
      <c r="A3060">
        <v>1</v>
      </c>
      <c r="B3060">
        <v>37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1</v>
      </c>
      <c r="I3060">
        <v>9.0039999999999996</v>
      </c>
      <c r="J3060">
        <v>0</v>
      </c>
      <c r="K3060">
        <v>0</v>
      </c>
      <c r="L3060">
        <v>0</v>
      </c>
      <c r="M3060">
        <v>0</v>
      </c>
      <c r="N3060">
        <v>188</v>
      </c>
      <c r="O3060">
        <v>123.5</v>
      </c>
      <c r="P3060">
        <v>77</v>
      </c>
      <c r="Q3060">
        <v>26.62</v>
      </c>
      <c r="R3060">
        <v>65</v>
      </c>
      <c r="S3060">
        <v>80</v>
      </c>
      <c r="T3060">
        <v>0</v>
      </c>
    </row>
    <row r="3061" spans="1:20" x14ac:dyDescent="0.35">
      <c r="A3061">
        <v>1</v>
      </c>
      <c r="B3061">
        <v>45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201</v>
      </c>
      <c r="O3061">
        <v>107.5</v>
      </c>
      <c r="P3061">
        <v>64.5</v>
      </c>
      <c r="Q3061">
        <v>23.85</v>
      </c>
      <c r="R3061">
        <v>88</v>
      </c>
      <c r="S3061">
        <v>79.400000000000006</v>
      </c>
      <c r="T3061">
        <v>0</v>
      </c>
    </row>
    <row r="3062" spans="1:20" x14ac:dyDescent="0.35">
      <c r="A3062">
        <v>0</v>
      </c>
      <c r="B3062">
        <v>58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200</v>
      </c>
      <c r="O3062">
        <v>161</v>
      </c>
      <c r="P3062">
        <v>96</v>
      </c>
      <c r="Q3062">
        <v>25.02</v>
      </c>
      <c r="R3062">
        <v>80</v>
      </c>
      <c r="S3062">
        <v>79.400000000000006</v>
      </c>
      <c r="T3062">
        <v>0</v>
      </c>
    </row>
    <row r="3063" spans="1:20" x14ac:dyDescent="0.35">
      <c r="A3063">
        <v>1</v>
      </c>
      <c r="B3063">
        <v>35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1</v>
      </c>
      <c r="I3063">
        <v>20</v>
      </c>
      <c r="J3063">
        <v>0</v>
      </c>
      <c r="K3063">
        <v>0</v>
      </c>
      <c r="L3063">
        <v>0</v>
      </c>
      <c r="M3063">
        <v>0</v>
      </c>
      <c r="N3063">
        <v>234</v>
      </c>
      <c r="O3063">
        <v>122.5</v>
      </c>
      <c r="P3063">
        <v>76.5</v>
      </c>
      <c r="Q3063">
        <v>25.16</v>
      </c>
      <c r="R3063">
        <v>75</v>
      </c>
      <c r="S3063">
        <v>85</v>
      </c>
      <c r="T3063">
        <v>0</v>
      </c>
    </row>
    <row r="3064" spans="1:20" x14ac:dyDescent="0.35">
      <c r="A3064">
        <v>1</v>
      </c>
      <c r="B3064">
        <v>51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1</v>
      </c>
      <c r="I3064">
        <v>9</v>
      </c>
      <c r="J3064">
        <v>0</v>
      </c>
      <c r="K3064">
        <v>0</v>
      </c>
      <c r="L3064">
        <v>1</v>
      </c>
      <c r="M3064">
        <v>0</v>
      </c>
      <c r="N3064">
        <v>696</v>
      </c>
      <c r="O3064">
        <v>157</v>
      </c>
      <c r="P3064">
        <v>87</v>
      </c>
      <c r="Q3064">
        <v>24.44</v>
      </c>
      <c r="R3064">
        <v>95</v>
      </c>
      <c r="S3064">
        <v>84</v>
      </c>
      <c r="T3064">
        <v>0</v>
      </c>
    </row>
    <row r="3065" spans="1:20" x14ac:dyDescent="0.35">
      <c r="A3065">
        <v>0</v>
      </c>
      <c r="B3065">
        <v>62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240</v>
      </c>
      <c r="O3065">
        <v>154</v>
      </c>
      <c r="P3065">
        <v>92</v>
      </c>
      <c r="Q3065">
        <v>29.49</v>
      </c>
      <c r="R3065">
        <v>55</v>
      </c>
      <c r="S3065">
        <v>67</v>
      </c>
      <c r="T3065">
        <v>0</v>
      </c>
    </row>
    <row r="3066" spans="1:20" x14ac:dyDescent="0.35">
      <c r="A3066">
        <v>1</v>
      </c>
      <c r="B3066">
        <v>42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1</v>
      </c>
      <c r="I3066">
        <v>20</v>
      </c>
      <c r="J3066">
        <v>0</v>
      </c>
      <c r="K3066">
        <v>0</v>
      </c>
      <c r="L3066">
        <v>0</v>
      </c>
      <c r="M3066">
        <v>0</v>
      </c>
      <c r="N3066">
        <v>234</v>
      </c>
      <c r="O3066">
        <v>103</v>
      </c>
      <c r="P3066">
        <v>71</v>
      </c>
      <c r="Q3066">
        <v>21.88</v>
      </c>
      <c r="R3066">
        <v>68</v>
      </c>
      <c r="S3066">
        <v>82</v>
      </c>
      <c r="T3066">
        <v>1</v>
      </c>
    </row>
    <row r="3067" spans="1:20" x14ac:dyDescent="0.35">
      <c r="A3067">
        <v>0</v>
      </c>
      <c r="B3067">
        <v>44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1</v>
      </c>
      <c r="I3067">
        <v>8</v>
      </c>
      <c r="J3067">
        <v>0</v>
      </c>
      <c r="K3067">
        <v>0</v>
      </c>
      <c r="L3067">
        <v>0</v>
      </c>
      <c r="M3067">
        <v>0</v>
      </c>
      <c r="N3067">
        <v>179</v>
      </c>
      <c r="O3067">
        <v>122</v>
      </c>
      <c r="P3067">
        <v>70</v>
      </c>
      <c r="Q3067">
        <v>24.37</v>
      </c>
      <c r="R3067">
        <v>72</v>
      </c>
      <c r="S3067">
        <v>79.400000000000006</v>
      </c>
      <c r="T3067">
        <v>0</v>
      </c>
    </row>
    <row r="3068" spans="1:20" x14ac:dyDescent="0.35">
      <c r="A3068">
        <v>1</v>
      </c>
      <c r="B3068">
        <v>39</v>
      </c>
      <c r="C3068">
        <v>0</v>
      </c>
      <c r="D3068">
        <v>0</v>
      </c>
      <c r="E3068">
        <v>1</v>
      </c>
      <c r="F3068">
        <v>0</v>
      </c>
      <c r="G3068">
        <v>0</v>
      </c>
      <c r="H3068">
        <v>1</v>
      </c>
      <c r="I3068">
        <v>30</v>
      </c>
      <c r="J3068">
        <v>0</v>
      </c>
      <c r="K3068">
        <v>0</v>
      </c>
      <c r="L3068">
        <v>1</v>
      </c>
      <c r="M3068">
        <v>0</v>
      </c>
      <c r="N3068">
        <v>292</v>
      </c>
      <c r="O3068">
        <v>153</v>
      </c>
      <c r="P3068">
        <v>100</v>
      </c>
      <c r="Q3068">
        <v>28.09</v>
      </c>
      <c r="R3068">
        <v>110</v>
      </c>
      <c r="S3068">
        <v>69</v>
      </c>
      <c r="T3068">
        <v>1</v>
      </c>
    </row>
    <row r="3069" spans="1:20" x14ac:dyDescent="0.35">
      <c r="A3069">
        <v>1</v>
      </c>
      <c r="B3069">
        <v>44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1</v>
      </c>
      <c r="I3069">
        <v>30</v>
      </c>
      <c r="J3069">
        <v>0</v>
      </c>
      <c r="K3069">
        <v>0</v>
      </c>
      <c r="L3069">
        <v>0</v>
      </c>
      <c r="M3069">
        <v>0</v>
      </c>
      <c r="N3069">
        <v>363</v>
      </c>
      <c r="O3069">
        <v>140</v>
      </c>
      <c r="P3069">
        <v>87</v>
      </c>
      <c r="Q3069">
        <v>26.44</v>
      </c>
      <c r="R3069">
        <v>95</v>
      </c>
      <c r="S3069">
        <v>79</v>
      </c>
      <c r="T3069">
        <v>0</v>
      </c>
    </row>
    <row r="3070" spans="1:20" x14ac:dyDescent="0.35">
      <c r="A3070">
        <v>0</v>
      </c>
      <c r="B3070">
        <v>59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226</v>
      </c>
      <c r="O3070">
        <v>108</v>
      </c>
      <c r="P3070">
        <v>72</v>
      </c>
      <c r="Q3070">
        <v>24.87</v>
      </c>
      <c r="R3070">
        <v>55</v>
      </c>
      <c r="S3070">
        <v>86</v>
      </c>
      <c r="T3070">
        <v>0</v>
      </c>
    </row>
    <row r="3071" spans="1:20" x14ac:dyDescent="0.35">
      <c r="A3071">
        <v>1</v>
      </c>
      <c r="B3071">
        <v>60</v>
      </c>
      <c r="C3071">
        <v>0</v>
      </c>
      <c r="D3071">
        <v>0</v>
      </c>
      <c r="E3071">
        <v>0</v>
      </c>
      <c r="F3071">
        <v>1</v>
      </c>
      <c r="G3071">
        <v>0</v>
      </c>
      <c r="H3071">
        <v>1</v>
      </c>
      <c r="I3071">
        <v>10</v>
      </c>
      <c r="J3071">
        <v>0</v>
      </c>
      <c r="K3071">
        <v>0</v>
      </c>
      <c r="L3071">
        <v>1</v>
      </c>
      <c r="M3071">
        <v>0</v>
      </c>
      <c r="N3071">
        <v>217</v>
      </c>
      <c r="O3071">
        <v>167</v>
      </c>
      <c r="P3071">
        <v>109</v>
      </c>
      <c r="Q3071">
        <v>24.86</v>
      </c>
      <c r="R3071">
        <v>95</v>
      </c>
      <c r="S3071">
        <v>72</v>
      </c>
      <c r="T3071">
        <v>1</v>
      </c>
    </row>
    <row r="3072" spans="1:20" x14ac:dyDescent="0.35">
      <c r="A3072">
        <v>0</v>
      </c>
      <c r="B3072">
        <v>53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265</v>
      </c>
      <c r="O3072">
        <v>132</v>
      </c>
      <c r="P3072">
        <v>80</v>
      </c>
      <c r="Q3072">
        <v>26.25</v>
      </c>
      <c r="R3072">
        <v>67</v>
      </c>
      <c r="S3072">
        <v>76</v>
      </c>
      <c r="T3072">
        <v>1</v>
      </c>
    </row>
    <row r="3073" spans="1:20" x14ac:dyDescent="0.35">
      <c r="A3073">
        <v>0</v>
      </c>
      <c r="B3073">
        <v>40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1</v>
      </c>
      <c r="I3073">
        <v>9</v>
      </c>
      <c r="J3073">
        <v>0</v>
      </c>
      <c r="K3073">
        <v>0</v>
      </c>
      <c r="L3073">
        <v>0</v>
      </c>
      <c r="M3073">
        <v>0</v>
      </c>
      <c r="N3073">
        <v>189</v>
      </c>
      <c r="O3073">
        <v>115</v>
      </c>
      <c r="P3073">
        <v>81</v>
      </c>
      <c r="Q3073">
        <v>22.73</v>
      </c>
      <c r="R3073">
        <v>80</v>
      </c>
      <c r="S3073">
        <v>103</v>
      </c>
      <c r="T3073">
        <v>0</v>
      </c>
    </row>
    <row r="3074" spans="1:20" x14ac:dyDescent="0.35">
      <c r="A3074">
        <v>1</v>
      </c>
      <c r="B3074">
        <v>53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253</v>
      </c>
      <c r="O3074">
        <v>115</v>
      </c>
      <c r="P3074">
        <v>81</v>
      </c>
      <c r="Q3074">
        <v>28.09</v>
      </c>
      <c r="R3074">
        <v>70</v>
      </c>
      <c r="S3074">
        <v>84</v>
      </c>
      <c r="T3074">
        <v>0</v>
      </c>
    </row>
    <row r="3075" spans="1:20" x14ac:dyDescent="0.35">
      <c r="A3075">
        <v>1</v>
      </c>
      <c r="B3075">
        <v>41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1</v>
      </c>
      <c r="I3075">
        <v>20</v>
      </c>
      <c r="J3075">
        <v>0</v>
      </c>
      <c r="K3075">
        <v>0</v>
      </c>
      <c r="L3075">
        <v>0</v>
      </c>
      <c r="M3075">
        <v>0</v>
      </c>
      <c r="N3075">
        <v>201</v>
      </c>
      <c r="O3075">
        <v>122</v>
      </c>
      <c r="P3075">
        <v>76.5</v>
      </c>
      <c r="Q3075">
        <v>23.81</v>
      </c>
      <c r="R3075">
        <v>70</v>
      </c>
      <c r="S3075">
        <v>73</v>
      </c>
      <c r="T3075">
        <v>0</v>
      </c>
    </row>
    <row r="3076" spans="1:20" x14ac:dyDescent="0.35">
      <c r="A3076">
        <v>0</v>
      </c>
      <c r="B3076">
        <v>60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279</v>
      </c>
      <c r="O3076">
        <v>140.5</v>
      </c>
      <c r="P3076">
        <v>89</v>
      </c>
      <c r="Q3076">
        <v>22.43</v>
      </c>
      <c r="R3076">
        <v>80</v>
      </c>
      <c r="S3076">
        <v>69</v>
      </c>
      <c r="T3076">
        <v>0</v>
      </c>
    </row>
    <row r="3077" spans="1:20" x14ac:dyDescent="0.35">
      <c r="A3077">
        <v>0</v>
      </c>
      <c r="B3077">
        <v>36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209</v>
      </c>
      <c r="O3077">
        <v>107</v>
      </c>
      <c r="P3077">
        <v>73.5</v>
      </c>
      <c r="Q3077">
        <v>21.59</v>
      </c>
      <c r="R3077">
        <v>75</v>
      </c>
      <c r="S3077">
        <v>73</v>
      </c>
      <c r="T3077">
        <v>0</v>
      </c>
    </row>
    <row r="3078" spans="1:20" x14ac:dyDescent="0.35">
      <c r="A3078">
        <v>0</v>
      </c>
      <c r="B3078">
        <v>45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1</v>
      </c>
      <c r="I3078">
        <v>20</v>
      </c>
      <c r="J3078">
        <v>0</v>
      </c>
      <c r="K3078">
        <v>0</v>
      </c>
      <c r="L3078">
        <v>0</v>
      </c>
      <c r="M3078">
        <v>0</v>
      </c>
      <c r="N3078">
        <v>311</v>
      </c>
      <c r="O3078">
        <v>117.5</v>
      </c>
      <c r="P3078">
        <v>76</v>
      </c>
      <c r="Q3078">
        <v>26.27</v>
      </c>
      <c r="R3078">
        <v>68</v>
      </c>
      <c r="S3078">
        <v>67</v>
      </c>
      <c r="T3078">
        <v>1</v>
      </c>
    </row>
    <row r="3079" spans="1:20" x14ac:dyDescent="0.35">
      <c r="A3079">
        <v>0</v>
      </c>
      <c r="B3079">
        <v>50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9</v>
      </c>
      <c r="J3079">
        <v>0</v>
      </c>
      <c r="K3079">
        <v>0</v>
      </c>
      <c r="L3079">
        <v>0</v>
      </c>
      <c r="M3079">
        <v>0</v>
      </c>
      <c r="N3079">
        <v>256</v>
      </c>
      <c r="O3079">
        <v>136.5</v>
      </c>
      <c r="P3079">
        <v>81</v>
      </c>
      <c r="Q3079">
        <v>23.07</v>
      </c>
      <c r="R3079">
        <v>75</v>
      </c>
      <c r="S3079">
        <v>78</v>
      </c>
      <c r="T3079">
        <v>0</v>
      </c>
    </row>
    <row r="3080" spans="1:20" x14ac:dyDescent="0.35">
      <c r="A3080">
        <v>1</v>
      </c>
      <c r="B3080">
        <v>43</v>
      </c>
      <c r="C3080">
        <v>0</v>
      </c>
      <c r="D3080">
        <v>0</v>
      </c>
      <c r="E3080">
        <v>1</v>
      </c>
      <c r="F3080">
        <v>0</v>
      </c>
      <c r="G3080">
        <v>0</v>
      </c>
      <c r="H3080">
        <v>1</v>
      </c>
      <c r="I3080">
        <v>20</v>
      </c>
      <c r="J3080">
        <v>0</v>
      </c>
      <c r="K3080">
        <v>0</v>
      </c>
      <c r="L3080">
        <v>0</v>
      </c>
      <c r="M3080">
        <v>0</v>
      </c>
      <c r="N3080">
        <v>195</v>
      </c>
      <c r="O3080">
        <v>113</v>
      </c>
      <c r="P3080">
        <v>81</v>
      </c>
      <c r="Q3080">
        <v>34.32</v>
      </c>
      <c r="R3080">
        <v>70</v>
      </c>
      <c r="S3080">
        <v>87</v>
      </c>
      <c r="T3080">
        <v>0</v>
      </c>
    </row>
    <row r="3081" spans="1:20" x14ac:dyDescent="0.35">
      <c r="A3081">
        <v>1</v>
      </c>
      <c r="B3081">
        <v>45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1</v>
      </c>
      <c r="I3081">
        <v>9.0039999999999996</v>
      </c>
      <c r="J3081">
        <v>0</v>
      </c>
      <c r="K3081">
        <v>0</v>
      </c>
      <c r="L3081">
        <v>0</v>
      </c>
      <c r="M3081">
        <v>0</v>
      </c>
      <c r="N3081">
        <v>248</v>
      </c>
      <c r="O3081">
        <v>121</v>
      </c>
      <c r="P3081">
        <v>72</v>
      </c>
      <c r="Q3081">
        <v>27.88</v>
      </c>
      <c r="R3081">
        <v>64</v>
      </c>
      <c r="S3081">
        <v>88</v>
      </c>
      <c r="T3081">
        <v>0</v>
      </c>
    </row>
    <row r="3082" spans="1:20" x14ac:dyDescent="0.35">
      <c r="A3082">
        <v>0</v>
      </c>
      <c r="B3082">
        <v>49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278</v>
      </c>
      <c r="O3082">
        <v>131</v>
      </c>
      <c r="P3082">
        <v>93</v>
      </c>
      <c r="Q3082">
        <v>31.4</v>
      </c>
      <c r="R3082">
        <v>80</v>
      </c>
      <c r="S3082">
        <v>66</v>
      </c>
      <c r="T3082">
        <v>0</v>
      </c>
    </row>
    <row r="3083" spans="1:20" x14ac:dyDescent="0.35">
      <c r="A3083">
        <v>1</v>
      </c>
      <c r="B3083">
        <v>42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1</v>
      </c>
      <c r="I3083">
        <v>20</v>
      </c>
      <c r="J3083">
        <v>0</v>
      </c>
      <c r="K3083">
        <v>0</v>
      </c>
      <c r="L3083">
        <v>0</v>
      </c>
      <c r="M3083">
        <v>0</v>
      </c>
      <c r="N3083">
        <v>223</v>
      </c>
      <c r="O3083">
        <v>119.5</v>
      </c>
      <c r="P3083">
        <v>87</v>
      </c>
      <c r="Q3083">
        <v>23.56</v>
      </c>
      <c r="R3083">
        <v>70</v>
      </c>
      <c r="S3083">
        <v>73</v>
      </c>
      <c r="T3083">
        <v>0</v>
      </c>
    </row>
    <row r="3084" spans="1:20" x14ac:dyDescent="0.35">
      <c r="A3084">
        <v>0</v>
      </c>
      <c r="B3084">
        <v>55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331</v>
      </c>
      <c r="O3084">
        <v>128</v>
      </c>
      <c r="P3084">
        <v>84</v>
      </c>
      <c r="Q3084">
        <v>21.18</v>
      </c>
      <c r="R3084">
        <v>70</v>
      </c>
      <c r="S3084">
        <v>76</v>
      </c>
      <c r="T3084">
        <v>0</v>
      </c>
    </row>
    <row r="3085" spans="1:20" x14ac:dyDescent="0.35">
      <c r="A3085">
        <v>1</v>
      </c>
      <c r="B3085">
        <v>45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20</v>
      </c>
      <c r="J3085">
        <v>0</v>
      </c>
      <c r="K3085">
        <v>0</v>
      </c>
      <c r="L3085">
        <v>1</v>
      </c>
      <c r="M3085">
        <v>0</v>
      </c>
      <c r="N3085">
        <v>271</v>
      </c>
      <c r="O3085">
        <v>164</v>
      </c>
      <c r="P3085">
        <v>98</v>
      </c>
      <c r="Q3085">
        <v>26.05</v>
      </c>
      <c r="R3085">
        <v>94</v>
      </c>
      <c r="S3085">
        <v>81</v>
      </c>
      <c r="T3085">
        <v>1</v>
      </c>
    </row>
    <row r="3086" spans="1:20" x14ac:dyDescent="0.35">
      <c r="A3086">
        <v>0</v>
      </c>
      <c r="B3086">
        <v>53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1</v>
      </c>
      <c r="M3086">
        <v>0</v>
      </c>
      <c r="N3086">
        <v>267</v>
      </c>
      <c r="O3086">
        <v>152</v>
      </c>
      <c r="P3086">
        <v>89</v>
      </c>
      <c r="Q3086">
        <v>28.49</v>
      </c>
      <c r="R3086">
        <v>94</v>
      </c>
      <c r="S3086">
        <v>103</v>
      </c>
      <c r="T3086">
        <v>0</v>
      </c>
    </row>
    <row r="3087" spans="1:20" x14ac:dyDescent="0.35">
      <c r="A3087">
        <v>0</v>
      </c>
      <c r="B3087">
        <v>39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5</v>
      </c>
      <c r="J3087">
        <v>0</v>
      </c>
      <c r="K3087">
        <v>0</v>
      </c>
      <c r="L3087">
        <v>0</v>
      </c>
      <c r="M3087">
        <v>0</v>
      </c>
      <c r="N3087">
        <v>188</v>
      </c>
      <c r="O3087">
        <v>113</v>
      </c>
      <c r="P3087">
        <v>81</v>
      </c>
      <c r="Q3087">
        <v>26.44</v>
      </c>
      <c r="R3087">
        <v>85</v>
      </c>
      <c r="S3087">
        <v>87</v>
      </c>
      <c r="T3087">
        <v>0</v>
      </c>
    </row>
    <row r="3088" spans="1:20" x14ac:dyDescent="0.35">
      <c r="A3088">
        <v>0</v>
      </c>
      <c r="B3088">
        <v>38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10</v>
      </c>
      <c r="J3088">
        <v>0</v>
      </c>
      <c r="K3088">
        <v>0</v>
      </c>
      <c r="L3088">
        <v>0</v>
      </c>
      <c r="M3088">
        <v>0</v>
      </c>
      <c r="N3088">
        <v>226</v>
      </c>
      <c r="O3088">
        <v>117.5</v>
      </c>
      <c r="P3088">
        <v>72</v>
      </c>
      <c r="Q3088">
        <v>20.71</v>
      </c>
      <c r="R3088">
        <v>72</v>
      </c>
      <c r="S3088">
        <v>73</v>
      </c>
      <c r="T3088">
        <v>0</v>
      </c>
    </row>
    <row r="3089" spans="1:20" x14ac:dyDescent="0.35">
      <c r="A3089">
        <v>1</v>
      </c>
      <c r="B3089">
        <v>42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252</v>
      </c>
      <c r="O3089">
        <v>151.5</v>
      </c>
      <c r="P3089">
        <v>95</v>
      </c>
      <c r="Q3089">
        <v>25.74</v>
      </c>
      <c r="R3089">
        <v>78</v>
      </c>
      <c r="S3089">
        <v>73</v>
      </c>
      <c r="T3089">
        <v>0</v>
      </c>
    </row>
    <row r="3090" spans="1:20" x14ac:dyDescent="0.35">
      <c r="A3090">
        <v>0</v>
      </c>
      <c r="B3090">
        <v>48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1</v>
      </c>
      <c r="I3090">
        <v>5</v>
      </c>
      <c r="J3090">
        <v>0</v>
      </c>
      <c r="K3090">
        <v>0</v>
      </c>
      <c r="L3090">
        <v>0</v>
      </c>
      <c r="M3090">
        <v>0</v>
      </c>
      <c r="N3090">
        <v>235</v>
      </c>
      <c r="O3090">
        <v>120</v>
      </c>
      <c r="P3090">
        <v>81</v>
      </c>
      <c r="Q3090">
        <v>23.36</v>
      </c>
      <c r="R3090">
        <v>86</v>
      </c>
      <c r="S3090">
        <v>80</v>
      </c>
      <c r="T3090">
        <v>0</v>
      </c>
    </row>
    <row r="3091" spans="1:20" x14ac:dyDescent="0.35">
      <c r="A3091">
        <v>1</v>
      </c>
      <c r="B3091">
        <v>62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164</v>
      </c>
      <c r="O3091">
        <v>126</v>
      </c>
      <c r="P3091">
        <v>79</v>
      </c>
      <c r="Q3091">
        <v>27.89</v>
      </c>
      <c r="R3091">
        <v>66</v>
      </c>
      <c r="S3091">
        <v>69</v>
      </c>
      <c r="T3091">
        <v>0</v>
      </c>
    </row>
    <row r="3092" spans="1:20" x14ac:dyDescent="0.35">
      <c r="A3092">
        <v>1</v>
      </c>
      <c r="B3092">
        <v>63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190</v>
      </c>
      <c r="O3092">
        <v>148</v>
      </c>
      <c r="P3092">
        <v>90</v>
      </c>
      <c r="Q3092">
        <v>27.13</v>
      </c>
      <c r="R3092">
        <v>72</v>
      </c>
      <c r="S3092">
        <v>86</v>
      </c>
      <c r="T3092">
        <v>0</v>
      </c>
    </row>
    <row r="3093" spans="1:20" x14ac:dyDescent="0.35">
      <c r="A3093">
        <v>0</v>
      </c>
      <c r="B3093">
        <v>49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165</v>
      </c>
      <c r="O3093">
        <v>120</v>
      </c>
      <c r="P3093">
        <v>66.5</v>
      </c>
      <c r="Q3093">
        <v>21.45</v>
      </c>
      <c r="R3093">
        <v>71</v>
      </c>
      <c r="S3093">
        <v>74</v>
      </c>
      <c r="T3093">
        <v>0</v>
      </c>
    </row>
    <row r="3094" spans="1:20" x14ac:dyDescent="0.35">
      <c r="A3094">
        <v>0</v>
      </c>
      <c r="B3094">
        <v>46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10</v>
      </c>
      <c r="J3094">
        <v>0</v>
      </c>
      <c r="K3094">
        <v>0</v>
      </c>
      <c r="L3094">
        <v>0</v>
      </c>
      <c r="M3094">
        <v>0</v>
      </c>
      <c r="N3094">
        <v>229</v>
      </c>
      <c r="O3094">
        <v>97.5</v>
      </c>
      <c r="P3094">
        <v>72</v>
      </c>
      <c r="Q3094">
        <v>18.989999999999998</v>
      </c>
      <c r="R3094">
        <v>80</v>
      </c>
      <c r="S3094">
        <v>79.400000000000006</v>
      </c>
      <c r="T3094">
        <v>1</v>
      </c>
    </row>
    <row r="3095" spans="1:20" x14ac:dyDescent="0.35">
      <c r="A3095">
        <v>1</v>
      </c>
      <c r="B3095">
        <v>55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1</v>
      </c>
      <c r="I3095">
        <v>30</v>
      </c>
      <c r="J3095">
        <v>0</v>
      </c>
      <c r="K3095">
        <v>0</v>
      </c>
      <c r="L3095">
        <v>0</v>
      </c>
      <c r="M3095">
        <v>0</v>
      </c>
      <c r="N3095">
        <v>175</v>
      </c>
      <c r="O3095">
        <v>150</v>
      </c>
      <c r="P3095">
        <v>88</v>
      </c>
      <c r="Q3095">
        <v>22.72</v>
      </c>
      <c r="R3095">
        <v>56</v>
      </c>
      <c r="S3095">
        <v>79.400000000000006</v>
      </c>
      <c r="T3095">
        <v>1</v>
      </c>
    </row>
    <row r="3096" spans="1:20" x14ac:dyDescent="0.35">
      <c r="A3096">
        <v>0</v>
      </c>
      <c r="B3096">
        <v>43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9</v>
      </c>
      <c r="J3096">
        <v>0</v>
      </c>
      <c r="K3096">
        <v>0</v>
      </c>
      <c r="L3096">
        <v>0</v>
      </c>
      <c r="M3096">
        <v>0</v>
      </c>
      <c r="N3096">
        <v>207</v>
      </c>
      <c r="O3096">
        <v>95.5</v>
      </c>
      <c r="P3096">
        <v>70</v>
      </c>
      <c r="Q3096">
        <v>19.78</v>
      </c>
      <c r="R3096">
        <v>93</v>
      </c>
      <c r="S3096">
        <v>79</v>
      </c>
      <c r="T3096">
        <v>0</v>
      </c>
    </row>
    <row r="3097" spans="1:20" x14ac:dyDescent="0.35">
      <c r="A3097">
        <v>0</v>
      </c>
      <c r="B3097">
        <v>45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155</v>
      </c>
      <c r="O3097">
        <v>116</v>
      </c>
      <c r="P3097">
        <v>81.5</v>
      </c>
      <c r="Q3097">
        <v>25.56</v>
      </c>
      <c r="R3097">
        <v>72</v>
      </c>
      <c r="S3097">
        <v>82</v>
      </c>
      <c r="T3097">
        <v>0</v>
      </c>
    </row>
    <row r="3098" spans="1:20" x14ac:dyDescent="0.35">
      <c r="A3098">
        <v>0</v>
      </c>
      <c r="B3098">
        <v>38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1</v>
      </c>
      <c r="I3098">
        <v>9</v>
      </c>
      <c r="J3098">
        <v>0</v>
      </c>
      <c r="K3098">
        <v>0</v>
      </c>
      <c r="L3098">
        <v>0</v>
      </c>
      <c r="M3098">
        <v>0</v>
      </c>
      <c r="N3098">
        <v>220</v>
      </c>
      <c r="O3098">
        <v>105</v>
      </c>
      <c r="P3098">
        <v>69</v>
      </c>
      <c r="Q3098">
        <v>24.69</v>
      </c>
      <c r="R3098">
        <v>110</v>
      </c>
      <c r="S3098">
        <v>87</v>
      </c>
      <c r="T3098">
        <v>0</v>
      </c>
    </row>
    <row r="3099" spans="1:20" x14ac:dyDescent="0.35">
      <c r="A3099">
        <v>1</v>
      </c>
      <c r="B3099">
        <v>46</v>
      </c>
      <c r="C3099">
        <v>0</v>
      </c>
      <c r="D3099">
        <v>0</v>
      </c>
      <c r="E3099">
        <v>0</v>
      </c>
      <c r="F3099">
        <v>1</v>
      </c>
      <c r="G3099">
        <v>0</v>
      </c>
      <c r="H3099">
        <v>1</v>
      </c>
      <c r="I3099">
        <v>30</v>
      </c>
      <c r="J3099">
        <v>0</v>
      </c>
      <c r="K3099">
        <v>0</v>
      </c>
      <c r="L3099">
        <v>1</v>
      </c>
      <c r="M3099">
        <v>0</v>
      </c>
      <c r="N3099">
        <v>187</v>
      </c>
      <c r="O3099">
        <v>140</v>
      </c>
      <c r="P3099">
        <v>94</v>
      </c>
      <c r="Q3099">
        <v>24.3</v>
      </c>
      <c r="R3099">
        <v>100</v>
      </c>
      <c r="S3099">
        <v>67</v>
      </c>
      <c r="T3099">
        <v>1</v>
      </c>
    </row>
    <row r="3100" spans="1:20" x14ac:dyDescent="0.35">
      <c r="A3100">
        <v>1</v>
      </c>
      <c r="B3100">
        <v>48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195</v>
      </c>
      <c r="O3100">
        <v>124</v>
      </c>
      <c r="P3100">
        <v>80</v>
      </c>
      <c r="Q3100">
        <v>23.96</v>
      </c>
      <c r="R3100">
        <v>52</v>
      </c>
      <c r="S3100">
        <v>73</v>
      </c>
      <c r="T3100">
        <v>0</v>
      </c>
    </row>
    <row r="3101" spans="1:20" x14ac:dyDescent="0.35">
      <c r="A3101">
        <v>1</v>
      </c>
      <c r="B3101">
        <v>45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1</v>
      </c>
      <c r="I3101">
        <v>20</v>
      </c>
      <c r="J3101">
        <v>0</v>
      </c>
      <c r="K3101">
        <v>0</v>
      </c>
      <c r="L3101">
        <v>0</v>
      </c>
      <c r="M3101">
        <v>0</v>
      </c>
      <c r="N3101">
        <v>218</v>
      </c>
      <c r="O3101">
        <v>130</v>
      </c>
      <c r="P3101">
        <v>87</v>
      </c>
      <c r="Q3101">
        <v>24.1</v>
      </c>
      <c r="R3101">
        <v>72</v>
      </c>
      <c r="S3101">
        <v>64</v>
      </c>
      <c r="T3101">
        <v>0</v>
      </c>
    </row>
    <row r="3102" spans="1:20" x14ac:dyDescent="0.35">
      <c r="A3102">
        <v>0</v>
      </c>
      <c r="B3102">
        <v>59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225</v>
      </c>
      <c r="O3102">
        <v>132</v>
      </c>
      <c r="P3102">
        <v>80</v>
      </c>
      <c r="Q3102">
        <v>28.41</v>
      </c>
      <c r="R3102">
        <v>58</v>
      </c>
      <c r="S3102">
        <v>88</v>
      </c>
      <c r="T3102">
        <v>0</v>
      </c>
    </row>
    <row r="3103" spans="1:20" x14ac:dyDescent="0.35">
      <c r="A3103">
        <v>1</v>
      </c>
      <c r="B3103">
        <v>43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237</v>
      </c>
      <c r="O3103">
        <v>104</v>
      </c>
      <c r="P3103">
        <v>74</v>
      </c>
      <c r="Q3103">
        <v>23.02</v>
      </c>
      <c r="R3103">
        <v>60</v>
      </c>
      <c r="S3103">
        <v>77</v>
      </c>
      <c r="T3103">
        <v>0</v>
      </c>
    </row>
    <row r="3104" spans="1:20" x14ac:dyDescent="0.35">
      <c r="A3104">
        <v>0</v>
      </c>
      <c r="B3104">
        <v>45</v>
      </c>
      <c r="C3104">
        <v>0</v>
      </c>
      <c r="D3104">
        <v>0</v>
      </c>
      <c r="E3104">
        <v>1</v>
      </c>
      <c r="F3104">
        <v>0</v>
      </c>
      <c r="G3104">
        <v>0</v>
      </c>
      <c r="H3104">
        <v>1</v>
      </c>
      <c r="I3104">
        <v>20</v>
      </c>
      <c r="J3104">
        <v>0</v>
      </c>
      <c r="K3104">
        <v>0</v>
      </c>
      <c r="L3104">
        <v>1</v>
      </c>
      <c r="M3104">
        <v>0</v>
      </c>
      <c r="N3104">
        <v>297</v>
      </c>
      <c r="O3104">
        <v>142</v>
      </c>
      <c r="P3104">
        <v>91</v>
      </c>
      <c r="Q3104">
        <v>35.020000000000003</v>
      </c>
      <c r="R3104">
        <v>87</v>
      </c>
      <c r="S3104">
        <v>86</v>
      </c>
      <c r="T3104">
        <v>0</v>
      </c>
    </row>
    <row r="3105" spans="1:20" x14ac:dyDescent="0.35">
      <c r="A3105">
        <v>0</v>
      </c>
      <c r="B3105">
        <v>49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1</v>
      </c>
      <c r="I3105">
        <v>20</v>
      </c>
      <c r="J3105">
        <v>0</v>
      </c>
      <c r="K3105">
        <v>0</v>
      </c>
      <c r="L3105">
        <v>0</v>
      </c>
      <c r="M3105">
        <v>0</v>
      </c>
      <c r="N3105">
        <v>277</v>
      </c>
      <c r="O3105">
        <v>120</v>
      </c>
      <c r="P3105">
        <v>80</v>
      </c>
      <c r="Q3105">
        <v>19.72</v>
      </c>
      <c r="R3105">
        <v>60</v>
      </c>
      <c r="S3105">
        <v>75</v>
      </c>
      <c r="T3105">
        <v>0</v>
      </c>
    </row>
    <row r="3106" spans="1:20" x14ac:dyDescent="0.35">
      <c r="A3106">
        <v>1</v>
      </c>
      <c r="B3106">
        <v>38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1</v>
      </c>
      <c r="I3106">
        <v>23</v>
      </c>
      <c r="J3106">
        <v>0</v>
      </c>
      <c r="K3106">
        <v>0</v>
      </c>
      <c r="L3106">
        <v>1</v>
      </c>
      <c r="M3106">
        <v>0</v>
      </c>
      <c r="N3106">
        <v>165</v>
      </c>
      <c r="O3106">
        <v>128</v>
      </c>
      <c r="P3106">
        <v>80</v>
      </c>
      <c r="Q3106">
        <v>25.62</v>
      </c>
      <c r="R3106">
        <v>90</v>
      </c>
      <c r="S3106">
        <v>85</v>
      </c>
      <c r="T3106">
        <v>0</v>
      </c>
    </row>
    <row r="3107" spans="1:20" x14ac:dyDescent="0.35">
      <c r="A3107">
        <v>0</v>
      </c>
      <c r="B3107">
        <v>47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1</v>
      </c>
      <c r="I3107">
        <v>9</v>
      </c>
      <c r="J3107">
        <v>0</v>
      </c>
      <c r="K3107">
        <v>0</v>
      </c>
      <c r="L3107">
        <v>1</v>
      </c>
      <c r="M3107">
        <v>1</v>
      </c>
      <c r="N3107">
        <v>214</v>
      </c>
      <c r="O3107">
        <v>144</v>
      </c>
      <c r="P3107">
        <v>92</v>
      </c>
      <c r="Q3107">
        <v>22.73</v>
      </c>
      <c r="R3107">
        <v>72</v>
      </c>
      <c r="S3107">
        <v>57</v>
      </c>
      <c r="T3107">
        <v>0</v>
      </c>
    </row>
    <row r="3108" spans="1:20" x14ac:dyDescent="0.35">
      <c r="A3108">
        <v>1</v>
      </c>
      <c r="B3108">
        <v>45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275</v>
      </c>
      <c r="O3108">
        <v>105</v>
      </c>
      <c r="P3108">
        <v>86</v>
      </c>
      <c r="Q3108">
        <v>32.92</v>
      </c>
      <c r="R3108">
        <v>75</v>
      </c>
      <c r="S3108">
        <v>92</v>
      </c>
      <c r="T3108">
        <v>0</v>
      </c>
    </row>
    <row r="3109" spans="1:20" x14ac:dyDescent="0.35">
      <c r="A3109">
        <v>0</v>
      </c>
      <c r="B3109">
        <v>49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224</v>
      </c>
      <c r="O3109">
        <v>140</v>
      </c>
      <c r="P3109">
        <v>88</v>
      </c>
      <c r="Q3109">
        <v>23.79</v>
      </c>
      <c r="R3109">
        <v>80</v>
      </c>
      <c r="S3109">
        <v>86</v>
      </c>
      <c r="T3109">
        <v>0</v>
      </c>
    </row>
    <row r="3110" spans="1:20" x14ac:dyDescent="0.35">
      <c r="A3110">
        <v>1</v>
      </c>
      <c r="B3110">
        <v>37</v>
      </c>
      <c r="C3110">
        <v>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253</v>
      </c>
      <c r="O3110">
        <v>122</v>
      </c>
      <c r="P3110">
        <v>81</v>
      </c>
      <c r="Q3110">
        <v>27.98</v>
      </c>
      <c r="R3110">
        <v>75</v>
      </c>
      <c r="S3110">
        <v>93</v>
      </c>
      <c r="T3110">
        <v>0</v>
      </c>
    </row>
    <row r="3111" spans="1:20" x14ac:dyDescent="0.35">
      <c r="A3111">
        <v>1</v>
      </c>
      <c r="B3111">
        <v>52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1</v>
      </c>
      <c r="I3111">
        <v>20</v>
      </c>
      <c r="J3111">
        <v>0</v>
      </c>
      <c r="K3111">
        <v>0</v>
      </c>
      <c r="L3111">
        <v>0</v>
      </c>
      <c r="M3111">
        <v>0</v>
      </c>
      <c r="N3111">
        <v>205</v>
      </c>
      <c r="O3111">
        <v>136.5</v>
      </c>
      <c r="P3111">
        <v>92.5</v>
      </c>
      <c r="Q3111">
        <v>31.05</v>
      </c>
      <c r="R3111">
        <v>70</v>
      </c>
      <c r="S3111">
        <v>79.400000000000006</v>
      </c>
      <c r="T3111">
        <v>1</v>
      </c>
    </row>
    <row r="3112" spans="1:20" x14ac:dyDescent="0.35">
      <c r="A3112">
        <v>0</v>
      </c>
      <c r="B3112">
        <v>37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184</v>
      </c>
      <c r="O3112">
        <v>137.5</v>
      </c>
      <c r="P3112">
        <v>88.5</v>
      </c>
      <c r="Q3112">
        <v>16.48</v>
      </c>
      <c r="R3112">
        <v>100</v>
      </c>
      <c r="S3112">
        <v>68</v>
      </c>
      <c r="T3112">
        <v>0</v>
      </c>
    </row>
    <row r="3113" spans="1:20" x14ac:dyDescent="0.35">
      <c r="A3113">
        <v>1</v>
      </c>
      <c r="B3113">
        <v>45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1</v>
      </c>
      <c r="I3113">
        <v>6</v>
      </c>
      <c r="J3113">
        <v>0</v>
      </c>
      <c r="K3113">
        <v>0</v>
      </c>
      <c r="L3113">
        <v>0</v>
      </c>
      <c r="M3113">
        <v>0</v>
      </c>
      <c r="N3113">
        <v>216</v>
      </c>
      <c r="O3113">
        <v>127.5</v>
      </c>
      <c r="P3113">
        <v>82.5</v>
      </c>
      <c r="Q3113">
        <v>27.15</v>
      </c>
      <c r="R3113">
        <v>70</v>
      </c>
      <c r="S3113">
        <v>67</v>
      </c>
      <c r="T3113">
        <v>0</v>
      </c>
    </row>
    <row r="3114" spans="1:20" x14ac:dyDescent="0.35">
      <c r="A3114">
        <v>1</v>
      </c>
      <c r="B3114">
        <v>57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206</v>
      </c>
      <c r="O3114">
        <v>124</v>
      </c>
      <c r="P3114">
        <v>80</v>
      </c>
      <c r="Q3114">
        <v>23.04</v>
      </c>
      <c r="R3114">
        <v>66</v>
      </c>
      <c r="S3114">
        <v>60</v>
      </c>
      <c r="T3114">
        <v>0</v>
      </c>
    </row>
    <row r="3115" spans="1:20" x14ac:dyDescent="0.35">
      <c r="A3115">
        <v>0</v>
      </c>
      <c r="B3115">
        <v>46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313</v>
      </c>
      <c r="O3115">
        <v>170</v>
      </c>
      <c r="P3115">
        <v>107</v>
      </c>
      <c r="Q3115">
        <v>27.78</v>
      </c>
      <c r="R3115">
        <v>95</v>
      </c>
      <c r="S3115">
        <v>62</v>
      </c>
      <c r="T3115">
        <v>0</v>
      </c>
    </row>
    <row r="3116" spans="1:20" x14ac:dyDescent="0.35">
      <c r="A3116">
        <v>1</v>
      </c>
      <c r="B3116">
        <v>48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1</v>
      </c>
      <c r="I3116">
        <v>30</v>
      </c>
      <c r="J3116">
        <v>0</v>
      </c>
      <c r="K3116">
        <v>0</v>
      </c>
      <c r="L3116">
        <v>0</v>
      </c>
      <c r="M3116">
        <v>0</v>
      </c>
      <c r="N3116">
        <v>208</v>
      </c>
      <c r="O3116">
        <v>138.5</v>
      </c>
      <c r="P3116">
        <v>85.5</v>
      </c>
      <c r="Q3116">
        <v>23.85</v>
      </c>
      <c r="R3116">
        <v>82</v>
      </c>
      <c r="S3116">
        <v>64</v>
      </c>
      <c r="T3116">
        <v>0</v>
      </c>
    </row>
    <row r="3117" spans="1:20" x14ac:dyDescent="0.35">
      <c r="A3117">
        <v>1</v>
      </c>
      <c r="B3117">
        <v>46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1</v>
      </c>
      <c r="I3117">
        <v>40</v>
      </c>
      <c r="J3117">
        <v>0</v>
      </c>
      <c r="K3117">
        <v>0</v>
      </c>
      <c r="L3117">
        <v>0</v>
      </c>
      <c r="M3117">
        <v>0</v>
      </c>
      <c r="N3117">
        <v>210</v>
      </c>
      <c r="O3117">
        <v>154</v>
      </c>
      <c r="P3117">
        <v>91</v>
      </c>
      <c r="Q3117">
        <v>26.25</v>
      </c>
      <c r="R3117">
        <v>88</v>
      </c>
      <c r="S3117">
        <v>82</v>
      </c>
      <c r="T3117">
        <v>0</v>
      </c>
    </row>
    <row r="3118" spans="1:20" x14ac:dyDescent="0.35">
      <c r="A3118">
        <v>0</v>
      </c>
      <c r="B3118">
        <v>57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194</v>
      </c>
      <c r="O3118">
        <v>199.5</v>
      </c>
      <c r="P3118">
        <v>107</v>
      </c>
      <c r="Q3118">
        <v>26.84</v>
      </c>
      <c r="R3118">
        <v>60</v>
      </c>
      <c r="S3118">
        <v>69</v>
      </c>
      <c r="T3118">
        <v>1</v>
      </c>
    </row>
    <row r="3119" spans="1:20" x14ac:dyDescent="0.35">
      <c r="A3119">
        <v>0</v>
      </c>
      <c r="B3119">
        <v>55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226</v>
      </c>
      <c r="O3119">
        <v>141</v>
      </c>
      <c r="P3119">
        <v>84</v>
      </c>
      <c r="Q3119">
        <v>27.6</v>
      </c>
      <c r="R3119">
        <v>69</v>
      </c>
      <c r="S3119">
        <v>73</v>
      </c>
      <c r="T3119">
        <v>0</v>
      </c>
    </row>
    <row r="3120" spans="1:20" x14ac:dyDescent="0.35">
      <c r="A3120">
        <v>0</v>
      </c>
      <c r="B3120">
        <v>39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219</v>
      </c>
      <c r="O3120">
        <v>161</v>
      </c>
      <c r="P3120">
        <v>103</v>
      </c>
      <c r="Q3120">
        <v>29.06</v>
      </c>
      <c r="R3120">
        <v>94</v>
      </c>
      <c r="S3120">
        <v>106</v>
      </c>
      <c r="T3120">
        <v>0</v>
      </c>
    </row>
    <row r="3121" spans="1:20" x14ac:dyDescent="0.35">
      <c r="A3121">
        <v>0</v>
      </c>
      <c r="B3121">
        <v>40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196</v>
      </c>
      <c r="O3121">
        <v>126</v>
      </c>
      <c r="P3121">
        <v>85</v>
      </c>
      <c r="Q3121">
        <v>22.81</v>
      </c>
      <c r="R3121">
        <v>73</v>
      </c>
      <c r="S3121">
        <v>96</v>
      </c>
      <c r="T3121">
        <v>0</v>
      </c>
    </row>
    <row r="3122" spans="1:20" x14ac:dyDescent="0.35">
      <c r="A3122">
        <v>0</v>
      </c>
      <c r="B3122">
        <v>42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1</v>
      </c>
      <c r="I3122">
        <v>20</v>
      </c>
      <c r="J3122">
        <v>0</v>
      </c>
      <c r="K3122">
        <v>0</v>
      </c>
      <c r="L3122">
        <v>0</v>
      </c>
      <c r="M3122">
        <v>0</v>
      </c>
      <c r="N3122">
        <v>225</v>
      </c>
      <c r="O3122">
        <v>111</v>
      </c>
      <c r="P3122">
        <v>71</v>
      </c>
      <c r="Q3122">
        <v>23.43</v>
      </c>
      <c r="R3122">
        <v>95</v>
      </c>
      <c r="S3122">
        <v>85</v>
      </c>
      <c r="T3122">
        <v>0</v>
      </c>
    </row>
    <row r="3123" spans="1:20" x14ac:dyDescent="0.35">
      <c r="A3123">
        <v>0</v>
      </c>
      <c r="B3123">
        <v>61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260</v>
      </c>
      <c r="O3123">
        <v>137</v>
      </c>
      <c r="P3123">
        <v>70</v>
      </c>
      <c r="Q3123">
        <v>24.83</v>
      </c>
      <c r="R3123">
        <v>92</v>
      </c>
      <c r="S3123">
        <v>78</v>
      </c>
      <c r="T3123">
        <v>0</v>
      </c>
    </row>
    <row r="3124" spans="1:20" x14ac:dyDescent="0.35">
      <c r="A3124">
        <v>0</v>
      </c>
      <c r="B3124">
        <v>65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1</v>
      </c>
      <c r="M3124">
        <v>0</v>
      </c>
      <c r="N3124">
        <v>279</v>
      </c>
      <c r="O3124">
        <v>152</v>
      </c>
      <c r="P3124">
        <v>102</v>
      </c>
      <c r="Q3124">
        <v>30.43</v>
      </c>
      <c r="R3124">
        <v>95</v>
      </c>
      <c r="S3124">
        <v>78</v>
      </c>
      <c r="T3124">
        <v>1</v>
      </c>
    </row>
    <row r="3125" spans="1:20" x14ac:dyDescent="0.35">
      <c r="A3125">
        <v>0</v>
      </c>
      <c r="B3125">
        <v>36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1</v>
      </c>
      <c r="I3125">
        <v>5</v>
      </c>
      <c r="J3125">
        <v>0</v>
      </c>
      <c r="K3125">
        <v>0</v>
      </c>
      <c r="L3125">
        <v>0</v>
      </c>
      <c r="M3125">
        <v>0</v>
      </c>
      <c r="N3125">
        <v>195</v>
      </c>
      <c r="O3125">
        <v>109</v>
      </c>
      <c r="P3125">
        <v>69</v>
      </c>
      <c r="Q3125">
        <v>23.24</v>
      </c>
      <c r="R3125">
        <v>70</v>
      </c>
      <c r="S3125">
        <v>70</v>
      </c>
      <c r="T3125">
        <v>0</v>
      </c>
    </row>
    <row r="3126" spans="1:20" x14ac:dyDescent="0.35">
      <c r="A3126">
        <v>0</v>
      </c>
      <c r="B3126">
        <v>44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200</v>
      </c>
      <c r="O3126">
        <v>128</v>
      </c>
      <c r="P3126">
        <v>82</v>
      </c>
      <c r="Q3126">
        <v>23.24</v>
      </c>
      <c r="R3126">
        <v>80</v>
      </c>
      <c r="S3126">
        <v>73</v>
      </c>
      <c r="T3126">
        <v>0</v>
      </c>
    </row>
    <row r="3127" spans="1:20" x14ac:dyDescent="0.35">
      <c r="A3127">
        <v>0</v>
      </c>
      <c r="B3127">
        <v>50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1</v>
      </c>
      <c r="I3127">
        <v>20</v>
      </c>
      <c r="J3127">
        <v>0</v>
      </c>
      <c r="K3127">
        <v>0</v>
      </c>
      <c r="L3127">
        <v>0</v>
      </c>
      <c r="M3127">
        <v>0</v>
      </c>
      <c r="N3127">
        <v>258</v>
      </c>
      <c r="O3127">
        <v>123</v>
      </c>
      <c r="P3127">
        <v>70</v>
      </c>
      <c r="Q3127">
        <v>19.72</v>
      </c>
      <c r="R3127">
        <v>80</v>
      </c>
      <c r="S3127">
        <v>71</v>
      </c>
      <c r="T3127">
        <v>0</v>
      </c>
    </row>
    <row r="3128" spans="1:20" x14ac:dyDescent="0.35">
      <c r="A3128">
        <v>0</v>
      </c>
      <c r="B3128">
        <v>43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202</v>
      </c>
      <c r="O3128">
        <v>124</v>
      </c>
      <c r="P3128">
        <v>92</v>
      </c>
      <c r="Q3128">
        <v>21.26</v>
      </c>
      <c r="R3128">
        <v>75</v>
      </c>
      <c r="S3128">
        <v>74</v>
      </c>
      <c r="T3128">
        <v>0</v>
      </c>
    </row>
    <row r="3129" spans="1:20" x14ac:dyDescent="0.35">
      <c r="A3129">
        <v>0</v>
      </c>
      <c r="B3129">
        <v>50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236</v>
      </c>
      <c r="O3129">
        <v>152</v>
      </c>
      <c r="P3129">
        <v>92</v>
      </c>
      <c r="Q3129">
        <v>24.47</v>
      </c>
      <c r="R3129">
        <v>120</v>
      </c>
      <c r="S3129">
        <v>67</v>
      </c>
      <c r="T3129">
        <v>1</v>
      </c>
    </row>
    <row r="3130" spans="1:20" x14ac:dyDescent="0.35">
      <c r="A3130">
        <v>0</v>
      </c>
      <c r="B3130">
        <v>43</v>
      </c>
      <c r="C3130">
        <v>0</v>
      </c>
      <c r="D3130">
        <v>0</v>
      </c>
      <c r="E3130">
        <v>1</v>
      </c>
      <c r="F3130">
        <v>0</v>
      </c>
      <c r="G3130">
        <v>0</v>
      </c>
      <c r="H3130">
        <v>1</v>
      </c>
      <c r="I3130">
        <v>15</v>
      </c>
      <c r="J3130">
        <v>0</v>
      </c>
      <c r="K3130">
        <v>0</v>
      </c>
      <c r="L3130">
        <v>0</v>
      </c>
      <c r="M3130">
        <v>0</v>
      </c>
      <c r="N3130">
        <v>300</v>
      </c>
      <c r="O3130">
        <v>120</v>
      </c>
      <c r="P3130">
        <v>78</v>
      </c>
      <c r="Q3130">
        <v>28.18</v>
      </c>
      <c r="R3130">
        <v>75</v>
      </c>
      <c r="S3130">
        <v>106</v>
      </c>
      <c r="T3130">
        <v>1</v>
      </c>
    </row>
    <row r="3131" spans="1:20" x14ac:dyDescent="0.35">
      <c r="A3131">
        <v>0</v>
      </c>
      <c r="B3131">
        <v>41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1</v>
      </c>
      <c r="I3131">
        <v>25</v>
      </c>
      <c r="J3131">
        <v>0</v>
      </c>
      <c r="K3131">
        <v>0</v>
      </c>
      <c r="L3131">
        <v>0</v>
      </c>
      <c r="M3131">
        <v>0</v>
      </c>
      <c r="N3131">
        <v>172</v>
      </c>
      <c r="O3131">
        <v>108</v>
      </c>
      <c r="P3131">
        <v>73</v>
      </c>
      <c r="Q3131">
        <v>22.5</v>
      </c>
      <c r="R3131">
        <v>85</v>
      </c>
      <c r="S3131">
        <v>73</v>
      </c>
      <c r="T3131">
        <v>0</v>
      </c>
    </row>
    <row r="3132" spans="1:20" x14ac:dyDescent="0.35">
      <c r="A3132">
        <v>0</v>
      </c>
      <c r="B3132">
        <v>55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290</v>
      </c>
      <c r="O3132">
        <v>132</v>
      </c>
      <c r="P3132">
        <v>81</v>
      </c>
      <c r="Q3132">
        <v>27.86</v>
      </c>
      <c r="R3132">
        <v>85</v>
      </c>
      <c r="S3132">
        <v>92</v>
      </c>
      <c r="T3132">
        <v>0</v>
      </c>
    </row>
    <row r="3133" spans="1:20" x14ac:dyDescent="0.35">
      <c r="A3133">
        <v>1</v>
      </c>
      <c r="B3133">
        <v>58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3</v>
      </c>
      <c r="J3133">
        <v>0</v>
      </c>
      <c r="K3133">
        <v>0</v>
      </c>
      <c r="L3133">
        <v>0</v>
      </c>
      <c r="M3133">
        <v>0</v>
      </c>
      <c r="N3133">
        <v>187</v>
      </c>
      <c r="O3133">
        <v>136.5</v>
      </c>
      <c r="P3133">
        <v>84</v>
      </c>
      <c r="Q3133">
        <v>25.08</v>
      </c>
      <c r="R3133">
        <v>63</v>
      </c>
      <c r="S3133">
        <v>68</v>
      </c>
      <c r="T3133">
        <v>0</v>
      </c>
    </row>
    <row r="3134" spans="1:20" x14ac:dyDescent="0.35">
      <c r="A3134">
        <v>0</v>
      </c>
      <c r="B3134">
        <v>46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1</v>
      </c>
      <c r="I3134">
        <v>6</v>
      </c>
      <c r="J3134">
        <v>0</v>
      </c>
      <c r="K3134">
        <v>0</v>
      </c>
      <c r="L3134">
        <v>1</v>
      </c>
      <c r="M3134">
        <v>0</v>
      </c>
      <c r="N3134">
        <v>315</v>
      </c>
      <c r="O3134">
        <v>165</v>
      </c>
      <c r="P3134">
        <v>85</v>
      </c>
      <c r="Q3134">
        <v>32.89</v>
      </c>
      <c r="R3134">
        <v>110</v>
      </c>
      <c r="S3134">
        <v>91</v>
      </c>
      <c r="T3134">
        <v>0</v>
      </c>
    </row>
    <row r="3135" spans="1:20" x14ac:dyDescent="0.35">
      <c r="A3135">
        <v>0</v>
      </c>
      <c r="B3135">
        <v>45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201</v>
      </c>
      <c r="O3135">
        <v>128.5</v>
      </c>
      <c r="P3135">
        <v>73</v>
      </c>
      <c r="Q3135">
        <v>24.56</v>
      </c>
      <c r="R3135">
        <v>85</v>
      </c>
      <c r="S3135">
        <v>82</v>
      </c>
      <c r="T3135">
        <v>0</v>
      </c>
    </row>
    <row r="3136" spans="1:20" x14ac:dyDescent="0.35">
      <c r="A3136">
        <v>0</v>
      </c>
      <c r="B3136">
        <v>66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263</v>
      </c>
      <c r="O3136">
        <v>193</v>
      </c>
      <c r="P3136">
        <v>95</v>
      </c>
      <c r="Q3136">
        <v>27.07</v>
      </c>
      <c r="R3136">
        <v>115</v>
      </c>
      <c r="S3136">
        <v>94</v>
      </c>
      <c r="T3136">
        <v>1</v>
      </c>
    </row>
    <row r="3137" spans="1:20" x14ac:dyDescent="0.35">
      <c r="A3137">
        <v>0</v>
      </c>
      <c r="B3137">
        <v>47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20</v>
      </c>
      <c r="J3137">
        <v>0</v>
      </c>
      <c r="K3137">
        <v>0</v>
      </c>
      <c r="L3137">
        <v>0</v>
      </c>
      <c r="M3137">
        <v>0</v>
      </c>
      <c r="N3137">
        <v>304</v>
      </c>
      <c r="O3137">
        <v>110</v>
      </c>
      <c r="P3137">
        <v>72</v>
      </c>
      <c r="Q3137">
        <v>20.88</v>
      </c>
      <c r="R3137">
        <v>85</v>
      </c>
      <c r="S3137">
        <v>75</v>
      </c>
      <c r="T3137">
        <v>1</v>
      </c>
    </row>
    <row r="3138" spans="1:20" x14ac:dyDescent="0.35">
      <c r="A3138">
        <v>0</v>
      </c>
      <c r="B3138">
        <v>51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204</v>
      </c>
      <c r="O3138">
        <v>119</v>
      </c>
      <c r="P3138">
        <v>80</v>
      </c>
      <c r="Q3138">
        <v>24.03</v>
      </c>
      <c r="R3138">
        <v>85</v>
      </c>
      <c r="S3138">
        <v>87</v>
      </c>
      <c r="T3138">
        <v>0</v>
      </c>
    </row>
    <row r="3139" spans="1:20" x14ac:dyDescent="0.35">
      <c r="A3139">
        <v>0</v>
      </c>
      <c r="B3139">
        <v>46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255</v>
      </c>
      <c r="O3139">
        <v>117</v>
      </c>
      <c r="P3139">
        <v>77</v>
      </c>
      <c r="Q3139">
        <v>26.35</v>
      </c>
      <c r="R3139">
        <v>90</v>
      </c>
      <c r="S3139">
        <v>76</v>
      </c>
      <c r="T3139">
        <v>0</v>
      </c>
    </row>
    <row r="3140" spans="1:20" x14ac:dyDescent="0.35">
      <c r="A3140">
        <v>0</v>
      </c>
      <c r="B3140">
        <v>43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1</v>
      </c>
      <c r="I3140">
        <v>20</v>
      </c>
      <c r="J3140">
        <v>0</v>
      </c>
      <c r="K3140">
        <v>0</v>
      </c>
      <c r="L3140">
        <v>0</v>
      </c>
      <c r="M3140">
        <v>0</v>
      </c>
      <c r="N3140">
        <v>200</v>
      </c>
      <c r="O3140">
        <v>115</v>
      </c>
      <c r="P3140">
        <v>80</v>
      </c>
      <c r="Q3140">
        <v>26.66</v>
      </c>
      <c r="R3140">
        <v>60</v>
      </c>
      <c r="S3140">
        <v>81</v>
      </c>
      <c r="T3140">
        <v>0</v>
      </c>
    </row>
    <row r="3141" spans="1:20" x14ac:dyDescent="0.35">
      <c r="A3141">
        <v>1</v>
      </c>
      <c r="B3141">
        <v>42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327</v>
      </c>
      <c r="O3141">
        <v>134</v>
      </c>
      <c r="P3141">
        <v>93</v>
      </c>
      <c r="Q3141">
        <v>25.14</v>
      </c>
      <c r="R3141">
        <v>70</v>
      </c>
      <c r="S3141">
        <v>72</v>
      </c>
      <c r="T3141">
        <v>1</v>
      </c>
    </row>
    <row r="3142" spans="1:20" x14ac:dyDescent="0.35">
      <c r="A3142">
        <v>0</v>
      </c>
      <c r="B3142">
        <v>64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1</v>
      </c>
      <c r="I3142">
        <v>20</v>
      </c>
      <c r="J3142">
        <v>0</v>
      </c>
      <c r="K3142">
        <v>0</v>
      </c>
      <c r="L3142">
        <v>0</v>
      </c>
      <c r="M3142">
        <v>0</v>
      </c>
      <c r="N3142">
        <v>272</v>
      </c>
      <c r="O3142">
        <v>131</v>
      </c>
      <c r="P3142">
        <v>85</v>
      </c>
      <c r="Q3142">
        <v>21.82</v>
      </c>
      <c r="R3142">
        <v>70</v>
      </c>
      <c r="S3142">
        <v>80</v>
      </c>
      <c r="T3142">
        <v>0</v>
      </c>
    </row>
    <row r="3143" spans="1:20" x14ac:dyDescent="0.35">
      <c r="A3143">
        <v>1</v>
      </c>
      <c r="B3143">
        <v>39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1</v>
      </c>
      <c r="I3143">
        <v>20</v>
      </c>
      <c r="J3143">
        <v>0</v>
      </c>
      <c r="K3143">
        <v>0</v>
      </c>
      <c r="L3143">
        <v>0</v>
      </c>
      <c r="M3143">
        <v>0</v>
      </c>
      <c r="N3143">
        <v>230</v>
      </c>
      <c r="O3143">
        <v>134</v>
      </c>
      <c r="P3143">
        <v>92</v>
      </c>
      <c r="Q3143">
        <v>28.44</v>
      </c>
      <c r="R3143">
        <v>75</v>
      </c>
      <c r="S3143">
        <v>56</v>
      </c>
      <c r="T3143">
        <v>0</v>
      </c>
    </row>
    <row r="3144" spans="1:20" x14ac:dyDescent="0.35">
      <c r="A3144">
        <v>0</v>
      </c>
      <c r="B3144">
        <v>45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</v>
      </c>
      <c r="M3144">
        <v>0</v>
      </c>
      <c r="N3144">
        <v>285</v>
      </c>
      <c r="O3144">
        <v>132.5</v>
      </c>
      <c r="P3144">
        <v>97.5</v>
      </c>
      <c r="Q3144">
        <v>24.74</v>
      </c>
      <c r="R3144">
        <v>98</v>
      </c>
      <c r="S3144">
        <v>77</v>
      </c>
      <c r="T3144">
        <v>0</v>
      </c>
    </row>
    <row r="3145" spans="1:20" x14ac:dyDescent="0.35">
      <c r="A3145">
        <v>1</v>
      </c>
      <c r="B3145">
        <v>52</v>
      </c>
      <c r="C3145">
        <v>0</v>
      </c>
      <c r="D3145">
        <v>1</v>
      </c>
      <c r="E3145">
        <v>0</v>
      </c>
      <c r="F3145">
        <v>0</v>
      </c>
      <c r="G3145">
        <v>0</v>
      </c>
      <c r="H3145">
        <v>1</v>
      </c>
      <c r="I3145">
        <v>35</v>
      </c>
      <c r="J3145">
        <v>0</v>
      </c>
      <c r="K3145">
        <v>0</v>
      </c>
      <c r="L3145">
        <v>1</v>
      </c>
      <c r="M3145">
        <v>1</v>
      </c>
      <c r="N3145">
        <v>281</v>
      </c>
      <c r="O3145">
        <v>133</v>
      </c>
      <c r="P3145">
        <v>93</v>
      </c>
      <c r="Q3145">
        <v>32.270000000000003</v>
      </c>
      <c r="R3145">
        <v>115</v>
      </c>
      <c r="S3145">
        <v>80</v>
      </c>
      <c r="T3145">
        <v>0</v>
      </c>
    </row>
    <row r="3146" spans="1:20" x14ac:dyDescent="0.35">
      <c r="A3146">
        <v>1</v>
      </c>
      <c r="B3146">
        <v>50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258</v>
      </c>
      <c r="O3146">
        <v>129</v>
      </c>
      <c r="P3146">
        <v>84</v>
      </c>
      <c r="Q3146">
        <v>24.56</v>
      </c>
      <c r="R3146">
        <v>80</v>
      </c>
      <c r="S3146">
        <v>75</v>
      </c>
      <c r="T3146">
        <v>0</v>
      </c>
    </row>
    <row r="3147" spans="1:20" x14ac:dyDescent="0.35">
      <c r="A3147">
        <v>1</v>
      </c>
      <c r="B3147">
        <v>60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235</v>
      </c>
      <c r="O3147">
        <v>146</v>
      </c>
      <c r="P3147">
        <v>92</v>
      </c>
      <c r="Q3147">
        <v>26.85</v>
      </c>
      <c r="R3147">
        <v>80</v>
      </c>
      <c r="S3147">
        <v>108</v>
      </c>
      <c r="T3147">
        <v>0</v>
      </c>
    </row>
    <row r="3148" spans="1:20" x14ac:dyDescent="0.35">
      <c r="A3148">
        <v>1</v>
      </c>
      <c r="B3148">
        <v>62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265</v>
      </c>
      <c r="O3148">
        <v>135</v>
      </c>
      <c r="P3148">
        <v>80</v>
      </c>
      <c r="Q3148">
        <v>27.94</v>
      </c>
      <c r="R3148">
        <v>50</v>
      </c>
      <c r="S3148">
        <v>80</v>
      </c>
      <c r="T3148">
        <v>0</v>
      </c>
    </row>
    <row r="3149" spans="1:20" x14ac:dyDescent="0.35">
      <c r="A3149">
        <v>1</v>
      </c>
      <c r="B3149">
        <v>51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230</v>
      </c>
      <c r="O3149">
        <v>115.5</v>
      </c>
      <c r="P3149">
        <v>85</v>
      </c>
      <c r="Q3149">
        <v>30.75</v>
      </c>
      <c r="R3149">
        <v>48</v>
      </c>
      <c r="S3149">
        <v>85</v>
      </c>
      <c r="T3149">
        <v>0</v>
      </c>
    </row>
    <row r="3150" spans="1:20" x14ac:dyDescent="0.35">
      <c r="A3150">
        <v>1</v>
      </c>
      <c r="B3150">
        <v>51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1</v>
      </c>
      <c r="I3150">
        <v>40</v>
      </c>
      <c r="J3150">
        <v>0</v>
      </c>
      <c r="K3150">
        <v>0</v>
      </c>
      <c r="L3150">
        <v>0</v>
      </c>
      <c r="M3150">
        <v>0</v>
      </c>
      <c r="N3150">
        <v>212</v>
      </c>
      <c r="O3150">
        <v>122.5</v>
      </c>
      <c r="P3150">
        <v>73</v>
      </c>
      <c r="Q3150">
        <v>22.34</v>
      </c>
      <c r="R3150">
        <v>75</v>
      </c>
      <c r="S3150">
        <v>74</v>
      </c>
      <c r="T3150">
        <v>0</v>
      </c>
    </row>
    <row r="3151" spans="1:20" x14ac:dyDescent="0.35">
      <c r="A3151">
        <v>0</v>
      </c>
      <c r="B3151">
        <v>40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1</v>
      </c>
      <c r="I3151">
        <v>20</v>
      </c>
      <c r="J3151">
        <v>0</v>
      </c>
      <c r="K3151">
        <v>0</v>
      </c>
      <c r="L3151">
        <v>0</v>
      </c>
      <c r="M3151">
        <v>0</v>
      </c>
      <c r="N3151">
        <v>272</v>
      </c>
      <c r="O3151">
        <v>123</v>
      </c>
      <c r="P3151">
        <v>75</v>
      </c>
      <c r="Q3151">
        <v>23.08</v>
      </c>
      <c r="R3151">
        <v>80</v>
      </c>
      <c r="S3151">
        <v>63</v>
      </c>
      <c r="T3151">
        <v>0</v>
      </c>
    </row>
    <row r="3152" spans="1:20" x14ac:dyDescent="0.35">
      <c r="A3152">
        <v>0</v>
      </c>
      <c r="B3152">
        <v>39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275</v>
      </c>
      <c r="O3152">
        <v>131</v>
      </c>
      <c r="P3152">
        <v>80</v>
      </c>
      <c r="Q3152">
        <v>25.79</v>
      </c>
      <c r="R3152">
        <v>94</v>
      </c>
      <c r="S3152">
        <v>84</v>
      </c>
      <c r="T3152">
        <v>0</v>
      </c>
    </row>
    <row r="3153" spans="1:20" x14ac:dyDescent="0.35">
      <c r="A3153">
        <v>1</v>
      </c>
      <c r="B3153">
        <v>47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20</v>
      </c>
      <c r="J3153">
        <v>0</v>
      </c>
      <c r="K3153">
        <v>0</v>
      </c>
      <c r="L3153">
        <v>0</v>
      </c>
      <c r="M3153">
        <v>0</v>
      </c>
      <c r="N3153">
        <v>281</v>
      </c>
      <c r="O3153">
        <v>119</v>
      </c>
      <c r="P3153">
        <v>81</v>
      </c>
      <c r="Q3153">
        <v>23.72</v>
      </c>
      <c r="R3153">
        <v>80</v>
      </c>
      <c r="S3153">
        <v>65</v>
      </c>
      <c r="T3153">
        <v>0</v>
      </c>
    </row>
    <row r="3154" spans="1:20" x14ac:dyDescent="0.35">
      <c r="A3154">
        <v>0</v>
      </c>
      <c r="B3154">
        <v>48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1</v>
      </c>
      <c r="I3154">
        <v>20</v>
      </c>
      <c r="J3154">
        <v>0</v>
      </c>
      <c r="K3154">
        <v>0</v>
      </c>
      <c r="L3154">
        <v>0</v>
      </c>
      <c r="M3154">
        <v>0</v>
      </c>
      <c r="N3154">
        <v>259</v>
      </c>
      <c r="O3154">
        <v>129</v>
      </c>
      <c r="P3154">
        <v>81</v>
      </c>
      <c r="Q3154">
        <v>21.08</v>
      </c>
      <c r="R3154">
        <v>75</v>
      </c>
      <c r="S3154">
        <v>65</v>
      </c>
      <c r="T3154">
        <v>0</v>
      </c>
    </row>
    <row r="3155" spans="1:20" x14ac:dyDescent="0.35">
      <c r="A3155">
        <v>1</v>
      </c>
      <c r="B3155">
        <v>40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30</v>
      </c>
      <c r="J3155">
        <v>0</v>
      </c>
      <c r="K3155">
        <v>0</v>
      </c>
      <c r="L3155">
        <v>0</v>
      </c>
      <c r="M3155">
        <v>0</v>
      </c>
      <c r="N3155">
        <v>205</v>
      </c>
      <c r="O3155">
        <v>131</v>
      </c>
      <c r="P3155">
        <v>81</v>
      </c>
      <c r="Q3155">
        <v>23.74</v>
      </c>
      <c r="R3155">
        <v>66</v>
      </c>
      <c r="S3155">
        <v>87</v>
      </c>
      <c r="T3155">
        <v>0</v>
      </c>
    </row>
    <row r="3156" spans="1:20" x14ac:dyDescent="0.35">
      <c r="A3156">
        <v>0</v>
      </c>
      <c r="B3156">
        <v>43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20</v>
      </c>
      <c r="J3156">
        <v>0</v>
      </c>
      <c r="K3156">
        <v>0</v>
      </c>
      <c r="L3156">
        <v>0</v>
      </c>
      <c r="M3156">
        <v>0</v>
      </c>
      <c r="N3156">
        <v>202</v>
      </c>
      <c r="O3156">
        <v>114</v>
      </c>
      <c r="P3156">
        <v>78</v>
      </c>
      <c r="Q3156">
        <v>26.61</v>
      </c>
      <c r="R3156">
        <v>82</v>
      </c>
      <c r="S3156">
        <v>87</v>
      </c>
      <c r="T3156">
        <v>0</v>
      </c>
    </row>
    <row r="3157" spans="1:20" x14ac:dyDescent="0.35">
      <c r="A3157">
        <v>1</v>
      </c>
      <c r="B3157">
        <v>51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1</v>
      </c>
      <c r="I3157">
        <v>30</v>
      </c>
      <c r="J3157">
        <v>0</v>
      </c>
      <c r="K3157">
        <v>0</v>
      </c>
      <c r="L3157">
        <v>0</v>
      </c>
      <c r="M3157">
        <v>0</v>
      </c>
      <c r="N3157">
        <v>342</v>
      </c>
      <c r="O3157">
        <v>110</v>
      </c>
      <c r="P3157">
        <v>70</v>
      </c>
      <c r="Q3157">
        <v>28.86</v>
      </c>
      <c r="R3157">
        <v>72</v>
      </c>
      <c r="S3157">
        <v>87</v>
      </c>
      <c r="T3157">
        <v>1</v>
      </c>
    </row>
    <row r="3158" spans="1:20" x14ac:dyDescent="0.35">
      <c r="A3158">
        <v>1</v>
      </c>
      <c r="B3158">
        <v>59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1</v>
      </c>
      <c r="I3158">
        <v>30</v>
      </c>
      <c r="J3158">
        <v>0</v>
      </c>
      <c r="K3158">
        <v>0</v>
      </c>
      <c r="L3158">
        <v>1</v>
      </c>
      <c r="M3158">
        <v>0</v>
      </c>
      <c r="N3158">
        <v>239</v>
      </c>
      <c r="O3158">
        <v>168</v>
      </c>
      <c r="P3158">
        <v>100</v>
      </c>
      <c r="Q3158">
        <v>27.87</v>
      </c>
      <c r="R3158">
        <v>65</v>
      </c>
      <c r="S3158">
        <v>96</v>
      </c>
      <c r="T3158">
        <v>1</v>
      </c>
    </row>
    <row r="3159" spans="1:20" x14ac:dyDescent="0.35">
      <c r="A3159">
        <v>0</v>
      </c>
      <c r="B3159">
        <v>44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254</v>
      </c>
      <c r="O3159">
        <v>145</v>
      </c>
      <c r="P3159">
        <v>85</v>
      </c>
      <c r="Q3159">
        <v>21.27</v>
      </c>
      <c r="R3159">
        <v>75</v>
      </c>
      <c r="S3159">
        <v>137</v>
      </c>
      <c r="T3159">
        <v>0</v>
      </c>
    </row>
    <row r="3160" spans="1:20" x14ac:dyDescent="0.35">
      <c r="A3160">
        <v>0</v>
      </c>
      <c r="B3160">
        <v>64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6</v>
      </c>
      <c r="J3160">
        <v>0</v>
      </c>
      <c r="K3160">
        <v>0</v>
      </c>
      <c r="L3160">
        <v>1</v>
      </c>
      <c r="M3160">
        <v>0</v>
      </c>
      <c r="N3160">
        <v>239</v>
      </c>
      <c r="O3160">
        <v>143</v>
      </c>
      <c r="P3160">
        <v>84</v>
      </c>
      <c r="Q3160">
        <v>20.059999999999999</v>
      </c>
      <c r="R3160">
        <v>55</v>
      </c>
      <c r="S3160">
        <v>73</v>
      </c>
      <c r="T3160">
        <v>0</v>
      </c>
    </row>
    <row r="3161" spans="1:20" x14ac:dyDescent="0.35">
      <c r="A3161">
        <v>1</v>
      </c>
      <c r="B3161">
        <v>50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268</v>
      </c>
      <c r="O3161">
        <v>108</v>
      </c>
      <c r="P3161">
        <v>69</v>
      </c>
      <c r="Q3161">
        <v>25.14</v>
      </c>
      <c r="R3161">
        <v>65</v>
      </c>
      <c r="S3161">
        <v>67</v>
      </c>
      <c r="T3161">
        <v>0</v>
      </c>
    </row>
    <row r="3162" spans="1:20" x14ac:dyDescent="0.35">
      <c r="A3162">
        <v>0</v>
      </c>
      <c r="B3162">
        <v>37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165</v>
      </c>
      <c r="O3162">
        <v>108</v>
      </c>
      <c r="P3162">
        <v>75</v>
      </c>
      <c r="Q3162">
        <v>21.84</v>
      </c>
      <c r="R3162">
        <v>75</v>
      </c>
      <c r="S3162">
        <v>83</v>
      </c>
      <c r="T3162">
        <v>0</v>
      </c>
    </row>
    <row r="3163" spans="1:20" x14ac:dyDescent="0.35">
      <c r="A3163">
        <v>1</v>
      </c>
      <c r="B3163">
        <v>54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265</v>
      </c>
      <c r="O3163">
        <v>121</v>
      </c>
      <c r="P3163">
        <v>82</v>
      </c>
      <c r="Q3163">
        <v>23.52</v>
      </c>
      <c r="R3163">
        <v>60</v>
      </c>
      <c r="S3163">
        <v>67</v>
      </c>
      <c r="T3163">
        <v>0</v>
      </c>
    </row>
    <row r="3164" spans="1:20" x14ac:dyDescent="0.35">
      <c r="A3164">
        <v>1</v>
      </c>
      <c r="B3164">
        <v>60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10</v>
      </c>
      <c r="J3164">
        <v>0</v>
      </c>
      <c r="K3164">
        <v>0</v>
      </c>
      <c r="L3164">
        <v>0</v>
      </c>
      <c r="M3164">
        <v>0</v>
      </c>
      <c r="N3164">
        <v>227</v>
      </c>
      <c r="O3164">
        <v>122</v>
      </c>
      <c r="P3164">
        <v>80</v>
      </c>
      <c r="Q3164">
        <v>25.64</v>
      </c>
      <c r="R3164">
        <v>58</v>
      </c>
      <c r="S3164">
        <v>80</v>
      </c>
      <c r="T3164">
        <v>0</v>
      </c>
    </row>
    <row r="3165" spans="1:20" x14ac:dyDescent="0.35">
      <c r="A3165">
        <v>0</v>
      </c>
      <c r="B3165">
        <v>69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286</v>
      </c>
      <c r="O3165">
        <v>117</v>
      </c>
      <c r="P3165">
        <v>73</v>
      </c>
      <c r="Q3165">
        <v>20.92</v>
      </c>
      <c r="R3165">
        <v>85</v>
      </c>
      <c r="S3165">
        <v>103</v>
      </c>
      <c r="T3165">
        <v>0</v>
      </c>
    </row>
    <row r="3166" spans="1:20" x14ac:dyDescent="0.35">
      <c r="A3166">
        <v>1</v>
      </c>
      <c r="B3166">
        <v>36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20</v>
      </c>
      <c r="J3166">
        <v>0</v>
      </c>
      <c r="K3166">
        <v>0</v>
      </c>
      <c r="L3166">
        <v>0</v>
      </c>
      <c r="M3166">
        <v>0</v>
      </c>
      <c r="N3166">
        <v>226</v>
      </c>
      <c r="O3166">
        <v>124.5</v>
      </c>
      <c r="P3166">
        <v>84.5</v>
      </c>
      <c r="Q3166">
        <v>21.63</v>
      </c>
      <c r="R3166">
        <v>68</v>
      </c>
      <c r="S3166">
        <v>74</v>
      </c>
      <c r="T3166">
        <v>0</v>
      </c>
    </row>
    <row r="3167" spans="1:20" x14ac:dyDescent="0.35">
      <c r="A3167">
        <v>0</v>
      </c>
      <c r="B3167">
        <v>51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1</v>
      </c>
      <c r="I3167">
        <v>2</v>
      </c>
      <c r="J3167">
        <v>0</v>
      </c>
      <c r="K3167">
        <v>0</v>
      </c>
      <c r="L3167">
        <v>0</v>
      </c>
      <c r="M3167">
        <v>0</v>
      </c>
      <c r="N3167">
        <v>261</v>
      </c>
      <c r="O3167">
        <v>127</v>
      </c>
      <c r="P3167">
        <v>81</v>
      </c>
      <c r="Q3167">
        <v>20.239999999999998</v>
      </c>
      <c r="R3167">
        <v>75</v>
      </c>
      <c r="S3167">
        <v>96</v>
      </c>
      <c r="T3167">
        <v>0</v>
      </c>
    </row>
    <row r="3168" spans="1:20" x14ac:dyDescent="0.35">
      <c r="A3168">
        <v>0</v>
      </c>
      <c r="B3168">
        <v>40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1</v>
      </c>
      <c r="I3168">
        <v>43</v>
      </c>
      <c r="J3168">
        <v>0</v>
      </c>
      <c r="K3168">
        <v>0</v>
      </c>
      <c r="L3168">
        <v>0</v>
      </c>
      <c r="M3168">
        <v>0</v>
      </c>
      <c r="N3168">
        <v>224</v>
      </c>
      <c r="O3168">
        <v>106</v>
      </c>
      <c r="P3168">
        <v>72</v>
      </c>
      <c r="Q3168">
        <v>23.59</v>
      </c>
      <c r="R3168">
        <v>82</v>
      </c>
      <c r="S3168">
        <v>71</v>
      </c>
      <c r="T3168">
        <v>0</v>
      </c>
    </row>
    <row r="3169" spans="1:20" x14ac:dyDescent="0.35">
      <c r="A3169">
        <v>1</v>
      </c>
      <c r="B3169">
        <v>58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225</v>
      </c>
      <c r="O3169">
        <v>105.5</v>
      </c>
      <c r="P3169">
        <v>74</v>
      </c>
      <c r="Q3169">
        <v>25.68</v>
      </c>
      <c r="R3169">
        <v>50</v>
      </c>
      <c r="S3169">
        <v>93</v>
      </c>
      <c r="T3169">
        <v>0</v>
      </c>
    </row>
    <row r="3170" spans="1:20" x14ac:dyDescent="0.35">
      <c r="A3170">
        <v>1</v>
      </c>
      <c r="B3170">
        <v>44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1</v>
      </c>
      <c r="I3170">
        <v>20</v>
      </c>
      <c r="J3170">
        <v>0</v>
      </c>
      <c r="K3170">
        <v>0</v>
      </c>
      <c r="L3170">
        <v>1</v>
      </c>
      <c r="M3170">
        <v>0</v>
      </c>
      <c r="N3170">
        <v>316</v>
      </c>
      <c r="O3170">
        <v>135</v>
      </c>
      <c r="P3170">
        <v>95</v>
      </c>
      <c r="Q3170">
        <v>25.48</v>
      </c>
      <c r="R3170">
        <v>75</v>
      </c>
      <c r="S3170">
        <v>68</v>
      </c>
      <c r="T3170">
        <v>0</v>
      </c>
    </row>
    <row r="3171" spans="1:20" x14ac:dyDescent="0.35">
      <c r="A3171">
        <v>1</v>
      </c>
      <c r="B3171">
        <v>44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216</v>
      </c>
      <c r="O3171">
        <v>113.5</v>
      </c>
      <c r="P3171">
        <v>77</v>
      </c>
      <c r="Q3171">
        <v>28.23</v>
      </c>
      <c r="R3171">
        <v>64</v>
      </c>
      <c r="S3171">
        <v>77</v>
      </c>
      <c r="T3171">
        <v>0</v>
      </c>
    </row>
    <row r="3172" spans="1:20" x14ac:dyDescent="0.35">
      <c r="A3172">
        <v>1</v>
      </c>
      <c r="B3172">
        <v>42</v>
      </c>
      <c r="C3172">
        <v>0</v>
      </c>
      <c r="D3172">
        <v>0</v>
      </c>
      <c r="E3172">
        <v>0</v>
      </c>
      <c r="F3172">
        <v>1</v>
      </c>
      <c r="G3172">
        <v>0</v>
      </c>
      <c r="H3172">
        <v>1</v>
      </c>
      <c r="I3172">
        <v>5</v>
      </c>
      <c r="J3172">
        <v>0</v>
      </c>
      <c r="K3172">
        <v>0</v>
      </c>
      <c r="L3172">
        <v>0</v>
      </c>
      <c r="M3172">
        <v>0</v>
      </c>
      <c r="N3172">
        <v>197</v>
      </c>
      <c r="O3172">
        <v>102</v>
      </c>
      <c r="P3172">
        <v>70.5</v>
      </c>
      <c r="Q3172">
        <v>24.68</v>
      </c>
      <c r="R3172">
        <v>83</v>
      </c>
      <c r="S3172">
        <v>45</v>
      </c>
      <c r="T3172">
        <v>0</v>
      </c>
    </row>
    <row r="3173" spans="1:20" x14ac:dyDescent="0.35">
      <c r="A3173">
        <v>0</v>
      </c>
      <c r="B3173">
        <v>48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1</v>
      </c>
      <c r="I3173">
        <v>30</v>
      </c>
      <c r="J3173">
        <v>0</v>
      </c>
      <c r="K3173">
        <v>0</v>
      </c>
      <c r="L3173">
        <v>0</v>
      </c>
      <c r="M3173">
        <v>0</v>
      </c>
      <c r="N3173">
        <v>305</v>
      </c>
      <c r="O3173">
        <v>118.5</v>
      </c>
      <c r="P3173">
        <v>73</v>
      </c>
      <c r="Q3173">
        <v>20.99</v>
      </c>
      <c r="R3173">
        <v>70</v>
      </c>
      <c r="S3173">
        <v>84</v>
      </c>
      <c r="T3173">
        <v>0</v>
      </c>
    </row>
    <row r="3174" spans="1:20" x14ac:dyDescent="0.35">
      <c r="A3174">
        <v>1</v>
      </c>
      <c r="B3174">
        <v>46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185</v>
      </c>
      <c r="O3174">
        <v>121</v>
      </c>
      <c r="P3174">
        <v>85</v>
      </c>
      <c r="Q3174">
        <v>31.31</v>
      </c>
      <c r="R3174">
        <v>80</v>
      </c>
      <c r="S3174">
        <v>97</v>
      </c>
      <c r="T3174">
        <v>0</v>
      </c>
    </row>
    <row r="3175" spans="1:20" x14ac:dyDescent="0.35">
      <c r="A3175">
        <v>0</v>
      </c>
      <c r="B3175">
        <v>44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194</v>
      </c>
      <c r="O3175">
        <v>117</v>
      </c>
      <c r="P3175">
        <v>78</v>
      </c>
      <c r="Q3175">
        <v>24.94</v>
      </c>
      <c r="R3175">
        <v>65</v>
      </c>
      <c r="S3175">
        <v>79</v>
      </c>
      <c r="T3175">
        <v>0</v>
      </c>
    </row>
    <row r="3176" spans="1:20" x14ac:dyDescent="0.35">
      <c r="A3176">
        <v>0</v>
      </c>
      <c r="B3176">
        <v>47</v>
      </c>
      <c r="C3176">
        <v>0</v>
      </c>
      <c r="D3176">
        <v>1</v>
      </c>
      <c r="E3176">
        <v>0</v>
      </c>
      <c r="F3176">
        <v>0</v>
      </c>
      <c r="G3176">
        <v>0</v>
      </c>
      <c r="H3176">
        <v>1</v>
      </c>
      <c r="I3176">
        <v>20</v>
      </c>
      <c r="J3176">
        <v>0</v>
      </c>
      <c r="K3176">
        <v>0</v>
      </c>
      <c r="L3176">
        <v>0</v>
      </c>
      <c r="M3176">
        <v>0</v>
      </c>
      <c r="N3176">
        <v>167</v>
      </c>
      <c r="O3176">
        <v>115</v>
      </c>
      <c r="P3176">
        <v>70</v>
      </c>
      <c r="Q3176">
        <v>22.71</v>
      </c>
      <c r="R3176">
        <v>75</v>
      </c>
      <c r="S3176">
        <v>100</v>
      </c>
      <c r="T3176">
        <v>0</v>
      </c>
    </row>
    <row r="3177" spans="1:20" x14ac:dyDescent="0.35">
      <c r="A3177">
        <v>1</v>
      </c>
      <c r="B3177">
        <v>46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1</v>
      </c>
      <c r="I3177">
        <v>43</v>
      </c>
      <c r="J3177">
        <v>0</v>
      </c>
      <c r="K3177">
        <v>0</v>
      </c>
      <c r="L3177">
        <v>0</v>
      </c>
      <c r="M3177">
        <v>0</v>
      </c>
      <c r="N3177">
        <v>270</v>
      </c>
      <c r="O3177">
        <v>116.5</v>
      </c>
      <c r="P3177">
        <v>87</v>
      </c>
      <c r="Q3177">
        <v>28.53</v>
      </c>
      <c r="R3177">
        <v>75</v>
      </c>
      <c r="S3177">
        <v>71</v>
      </c>
      <c r="T3177">
        <v>0</v>
      </c>
    </row>
    <row r="3178" spans="1:20" x14ac:dyDescent="0.35">
      <c r="A3178">
        <v>0</v>
      </c>
      <c r="B3178">
        <v>41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2</v>
      </c>
      <c r="J3178">
        <v>0</v>
      </c>
      <c r="K3178">
        <v>0</v>
      </c>
      <c r="L3178">
        <v>0</v>
      </c>
      <c r="M3178">
        <v>0</v>
      </c>
      <c r="N3178">
        <v>159</v>
      </c>
      <c r="O3178">
        <v>99</v>
      </c>
      <c r="P3178">
        <v>62</v>
      </c>
      <c r="Q3178">
        <v>19.09</v>
      </c>
      <c r="R3178">
        <v>80</v>
      </c>
      <c r="S3178">
        <v>67</v>
      </c>
      <c r="T3178">
        <v>0</v>
      </c>
    </row>
    <row r="3179" spans="1:20" x14ac:dyDescent="0.35">
      <c r="A3179">
        <v>1</v>
      </c>
      <c r="B3179">
        <v>61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1</v>
      </c>
      <c r="I3179">
        <v>20</v>
      </c>
      <c r="J3179">
        <v>0</v>
      </c>
      <c r="K3179">
        <v>0</v>
      </c>
      <c r="L3179">
        <v>0</v>
      </c>
      <c r="M3179">
        <v>0</v>
      </c>
      <c r="N3179">
        <v>260</v>
      </c>
      <c r="O3179">
        <v>115</v>
      </c>
      <c r="P3179">
        <v>79</v>
      </c>
      <c r="Q3179">
        <v>23.65</v>
      </c>
      <c r="R3179">
        <v>56</v>
      </c>
      <c r="S3179">
        <v>78</v>
      </c>
      <c r="T3179">
        <v>0</v>
      </c>
    </row>
    <row r="3180" spans="1:20" x14ac:dyDescent="0.35">
      <c r="A3180">
        <v>0</v>
      </c>
      <c r="B3180">
        <v>42</v>
      </c>
      <c r="C3180">
        <v>0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218</v>
      </c>
      <c r="O3180">
        <v>122</v>
      </c>
      <c r="P3180">
        <v>75</v>
      </c>
      <c r="Q3180">
        <v>18.11</v>
      </c>
      <c r="R3180">
        <v>100</v>
      </c>
      <c r="S3180">
        <v>85</v>
      </c>
      <c r="T3180">
        <v>0</v>
      </c>
    </row>
    <row r="3181" spans="1:20" x14ac:dyDescent="0.35">
      <c r="A3181">
        <v>1</v>
      </c>
      <c r="B3181">
        <v>69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1</v>
      </c>
      <c r="I3181">
        <v>4</v>
      </c>
      <c r="J3181">
        <v>0</v>
      </c>
      <c r="K3181">
        <v>0</v>
      </c>
      <c r="L3181">
        <v>1</v>
      </c>
      <c r="M3181">
        <v>0</v>
      </c>
      <c r="N3181">
        <v>232</v>
      </c>
      <c r="O3181">
        <v>151</v>
      </c>
      <c r="P3181">
        <v>74</v>
      </c>
      <c r="Q3181">
        <v>24.14</v>
      </c>
      <c r="R3181">
        <v>75</v>
      </c>
      <c r="S3181">
        <v>62</v>
      </c>
      <c r="T3181">
        <v>0</v>
      </c>
    </row>
    <row r="3182" spans="1:20" x14ac:dyDescent="0.35">
      <c r="A3182">
        <v>0</v>
      </c>
      <c r="B3182">
        <v>53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307</v>
      </c>
      <c r="O3182">
        <v>142</v>
      </c>
      <c r="P3182">
        <v>94</v>
      </c>
      <c r="Q3182">
        <v>25.7</v>
      </c>
      <c r="R3182">
        <v>85</v>
      </c>
      <c r="S3182">
        <v>60</v>
      </c>
      <c r="T3182">
        <v>0</v>
      </c>
    </row>
    <row r="3183" spans="1:20" x14ac:dyDescent="0.35">
      <c r="A3183">
        <v>0</v>
      </c>
      <c r="B3183">
        <v>66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1</v>
      </c>
      <c r="I3183">
        <v>20</v>
      </c>
      <c r="J3183">
        <v>0</v>
      </c>
      <c r="K3183">
        <v>0</v>
      </c>
      <c r="L3183">
        <v>0</v>
      </c>
      <c r="M3183">
        <v>0</v>
      </c>
      <c r="N3183">
        <v>241</v>
      </c>
      <c r="O3183">
        <v>112</v>
      </c>
      <c r="P3183">
        <v>66</v>
      </c>
      <c r="Q3183">
        <v>23.36</v>
      </c>
      <c r="R3183">
        <v>75</v>
      </c>
      <c r="S3183">
        <v>74</v>
      </c>
      <c r="T3183">
        <v>0</v>
      </c>
    </row>
    <row r="3184" spans="1:20" x14ac:dyDescent="0.35">
      <c r="A3184">
        <v>1</v>
      </c>
      <c r="B3184">
        <v>45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20</v>
      </c>
      <c r="J3184">
        <v>0</v>
      </c>
      <c r="K3184">
        <v>0</v>
      </c>
      <c r="L3184">
        <v>0</v>
      </c>
      <c r="M3184">
        <v>0</v>
      </c>
      <c r="N3184">
        <v>229</v>
      </c>
      <c r="O3184">
        <v>117</v>
      </c>
      <c r="P3184">
        <v>78</v>
      </c>
      <c r="Q3184">
        <v>22.79</v>
      </c>
      <c r="R3184">
        <v>85</v>
      </c>
      <c r="S3184">
        <v>86</v>
      </c>
      <c r="T3184">
        <v>0</v>
      </c>
    </row>
    <row r="3185" spans="1:20" x14ac:dyDescent="0.35">
      <c r="A3185">
        <v>1</v>
      </c>
      <c r="B3185">
        <v>38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1</v>
      </c>
      <c r="I3185">
        <v>20</v>
      </c>
      <c r="J3185">
        <v>0</v>
      </c>
      <c r="K3185">
        <v>0</v>
      </c>
      <c r="L3185">
        <v>0</v>
      </c>
      <c r="M3185">
        <v>0</v>
      </c>
      <c r="N3185">
        <v>200</v>
      </c>
      <c r="O3185">
        <v>123</v>
      </c>
      <c r="P3185">
        <v>85</v>
      </c>
      <c r="Q3185">
        <v>25.63</v>
      </c>
      <c r="R3185">
        <v>90</v>
      </c>
      <c r="S3185">
        <v>84</v>
      </c>
      <c r="T3185">
        <v>0</v>
      </c>
    </row>
    <row r="3186" spans="1:20" x14ac:dyDescent="0.35">
      <c r="A3186">
        <v>1</v>
      </c>
      <c r="B3186">
        <v>58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1</v>
      </c>
      <c r="I3186">
        <v>30</v>
      </c>
      <c r="J3186">
        <v>0</v>
      </c>
      <c r="K3186">
        <v>0</v>
      </c>
      <c r="L3186">
        <v>0</v>
      </c>
      <c r="M3186">
        <v>0</v>
      </c>
      <c r="N3186">
        <v>200</v>
      </c>
      <c r="O3186">
        <v>112</v>
      </c>
      <c r="P3186">
        <v>74.5</v>
      </c>
      <c r="Q3186">
        <v>23.37</v>
      </c>
      <c r="R3186">
        <v>75</v>
      </c>
      <c r="S3186">
        <v>62</v>
      </c>
      <c r="T3186">
        <v>0</v>
      </c>
    </row>
    <row r="3187" spans="1:20" x14ac:dyDescent="0.35">
      <c r="A3187">
        <v>0</v>
      </c>
      <c r="B3187">
        <v>39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1</v>
      </c>
      <c r="I3187">
        <v>10</v>
      </c>
      <c r="J3187">
        <v>0</v>
      </c>
      <c r="K3187">
        <v>0</v>
      </c>
      <c r="L3187">
        <v>0</v>
      </c>
      <c r="M3187">
        <v>0</v>
      </c>
      <c r="N3187">
        <v>194</v>
      </c>
      <c r="O3187">
        <v>112.5</v>
      </c>
      <c r="P3187">
        <v>77.5</v>
      </c>
      <c r="Q3187">
        <v>21.51</v>
      </c>
      <c r="R3187">
        <v>67</v>
      </c>
      <c r="S3187">
        <v>84</v>
      </c>
      <c r="T3187">
        <v>0</v>
      </c>
    </row>
    <row r="3188" spans="1:20" x14ac:dyDescent="0.35">
      <c r="A3188">
        <v>0</v>
      </c>
      <c r="B3188">
        <v>56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1</v>
      </c>
      <c r="M3188">
        <v>0</v>
      </c>
      <c r="N3188">
        <v>290</v>
      </c>
      <c r="O3188">
        <v>164.5</v>
      </c>
      <c r="P3188">
        <v>102</v>
      </c>
      <c r="Q3188">
        <v>30.33</v>
      </c>
      <c r="R3188">
        <v>70</v>
      </c>
      <c r="S3188">
        <v>105</v>
      </c>
      <c r="T3188">
        <v>0</v>
      </c>
    </row>
    <row r="3189" spans="1:20" x14ac:dyDescent="0.35">
      <c r="A3189">
        <v>0</v>
      </c>
      <c r="B3189">
        <v>44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1</v>
      </c>
      <c r="I3189">
        <v>5</v>
      </c>
      <c r="J3189">
        <v>0</v>
      </c>
      <c r="K3189">
        <v>0</v>
      </c>
      <c r="L3189">
        <v>0</v>
      </c>
      <c r="M3189">
        <v>0</v>
      </c>
      <c r="N3189">
        <v>175</v>
      </c>
      <c r="O3189">
        <v>130</v>
      </c>
      <c r="P3189">
        <v>80</v>
      </c>
      <c r="Q3189">
        <v>19.18</v>
      </c>
      <c r="R3189">
        <v>75</v>
      </c>
      <c r="S3189">
        <v>117</v>
      </c>
      <c r="T3189">
        <v>0</v>
      </c>
    </row>
    <row r="3190" spans="1:20" x14ac:dyDescent="0.35">
      <c r="A3190">
        <v>0</v>
      </c>
      <c r="B3190">
        <v>59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239</v>
      </c>
      <c r="O3190">
        <v>127</v>
      </c>
      <c r="P3190">
        <v>88.5</v>
      </c>
      <c r="Q3190">
        <v>27.2</v>
      </c>
      <c r="R3190">
        <v>90</v>
      </c>
      <c r="S3190">
        <v>78</v>
      </c>
      <c r="T3190">
        <v>0</v>
      </c>
    </row>
    <row r="3191" spans="1:20" x14ac:dyDescent="0.35">
      <c r="A3191">
        <v>0</v>
      </c>
      <c r="B3191">
        <v>63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242</v>
      </c>
      <c r="O3191">
        <v>142.5</v>
      </c>
      <c r="P3191">
        <v>85</v>
      </c>
      <c r="Q3191">
        <v>28.25</v>
      </c>
      <c r="R3191">
        <v>75</v>
      </c>
      <c r="S3191">
        <v>73</v>
      </c>
      <c r="T3191">
        <v>0</v>
      </c>
    </row>
    <row r="3192" spans="1:20" x14ac:dyDescent="0.35">
      <c r="A3192">
        <v>0</v>
      </c>
      <c r="B3192">
        <v>65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221</v>
      </c>
      <c r="O3192">
        <v>155</v>
      </c>
      <c r="P3192">
        <v>92</v>
      </c>
      <c r="Q3192">
        <v>31.34</v>
      </c>
      <c r="R3192">
        <v>58</v>
      </c>
      <c r="S3192">
        <v>79.400000000000006</v>
      </c>
      <c r="T3192">
        <v>0</v>
      </c>
    </row>
    <row r="3193" spans="1:20" x14ac:dyDescent="0.35">
      <c r="A3193">
        <v>1</v>
      </c>
      <c r="B3193">
        <v>43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199</v>
      </c>
      <c r="O3193">
        <v>124.5</v>
      </c>
      <c r="P3193">
        <v>84.5</v>
      </c>
      <c r="Q3193">
        <v>24.45</v>
      </c>
      <c r="R3193">
        <v>74</v>
      </c>
      <c r="S3193">
        <v>79.400000000000006</v>
      </c>
      <c r="T3193">
        <v>0</v>
      </c>
    </row>
    <row r="3194" spans="1:20" x14ac:dyDescent="0.35">
      <c r="A3194">
        <v>0</v>
      </c>
      <c r="B3194">
        <v>41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15</v>
      </c>
      <c r="J3194">
        <v>0</v>
      </c>
      <c r="K3194">
        <v>0</v>
      </c>
      <c r="L3194">
        <v>0</v>
      </c>
      <c r="M3194">
        <v>0</v>
      </c>
      <c r="N3194">
        <v>205</v>
      </c>
      <c r="O3194">
        <v>120</v>
      </c>
      <c r="P3194">
        <v>80</v>
      </c>
      <c r="Q3194">
        <v>20.67</v>
      </c>
      <c r="R3194">
        <v>86</v>
      </c>
      <c r="S3194">
        <v>64</v>
      </c>
      <c r="T3194">
        <v>0</v>
      </c>
    </row>
    <row r="3195" spans="1:20" x14ac:dyDescent="0.35">
      <c r="A3195">
        <v>1</v>
      </c>
      <c r="B3195">
        <v>55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1</v>
      </c>
      <c r="I3195">
        <v>20</v>
      </c>
      <c r="J3195">
        <v>0</v>
      </c>
      <c r="K3195">
        <v>0</v>
      </c>
      <c r="L3195">
        <v>0</v>
      </c>
      <c r="M3195">
        <v>0</v>
      </c>
      <c r="N3195">
        <v>283</v>
      </c>
      <c r="O3195">
        <v>137</v>
      </c>
      <c r="P3195">
        <v>82</v>
      </c>
      <c r="Q3195">
        <v>28.49</v>
      </c>
      <c r="R3195">
        <v>75</v>
      </c>
      <c r="S3195">
        <v>85</v>
      </c>
      <c r="T3195">
        <v>0</v>
      </c>
    </row>
    <row r="3196" spans="1:20" x14ac:dyDescent="0.35">
      <c r="A3196">
        <v>0</v>
      </c>
      <c r="B3196">
        <v>46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193</v>
      </c>
      <c r="O3196">
        <v>124.5</v>
      </c>
      <c r="P3196">
        <v>72</v>
      </c>
      <c r="Q3196">
        <v>26.84</v>
      </c>
      <c r="R3196">
        <v>75</v>
      </c>
      <c r="S3196">
        <v>80</v>
      </c>
      <c r="T3196">
        <v>0</v>
      </c>
    </row>
    <row r="3197" spans="1:20" x14ac:dyDescent="0.35">
      <c r="A3197">
        <v>0</v>
      </c>
      <c r="B3197">
        <v>46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1</v>
      </c>
      <c r="I3197">
        <v>20</v>
      </c>
      <c r="J3197">
        <v>0</v>
      </c>
      <c r="K3197">
        <v>0</v>
      </c>
      <c r="L3197">
        <v>0</v>
      </c>
      <c r="M3197">
        <v>0</v>
      </c>
      <c r="N3197">
        <v>250</v>
      </c>
      <c r="O3197">
        <v>112.5</v>
      </c>
      <c r="P3197">
        <v>60</v>
      </c>
      <c r="Q3197">
        <v>22.72</v>
      </c>
      <c r="R3197">
        <v>82</v>
      </c>
      <c r="S3197">
        <v>74</v>
      </c>
      <c r="T3197">
        <v>0</v>
      </c>
    </row>
    <row r="3198" spans="1:20" x14ac:dyDescent="0.35">
      <c r="A3198">
        <v>1</v>
      </c>
      <c r="B3198">
        <v>39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0</v>
      </c>
      <c r="L3198">
        <v>1</v>
      </c>
      <c r="M3198">
        <v>0</v>
      </c>
      <c r="N3198">
        <v>250</v>
      </c>
      <c r="O3198">
        <v>148</v>
      </c>
      <c r="P3198">
        <v>94</v>
      </c>
      <c r="Q3198">
        <v>30.08</v>
      </c>
      <c r="R3198">
        <v>85</v>
      </c>
      <c r="S3198">
        <v>79.400000000000006</v>
      </c>
      <c r="T3198">
        <v>0</v>
      </c>
    </row>
    <row r="3199" spans="1:20" x14ac:dyDescent="0.35">
      <c r="A3199">
        <v>0</v>
      </c>
      <c r="B3199">
        <v>48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215</v>
      </c>
      <c r="O3199">
        <v>128</v>
      </c>
      <c r="P3199">
        <v>86.5</v>
      </c>
      <c r="Q3199">
        <v>22.72</v>
      </c>
      <c r="R3199">
        <v>89</v>
      </c>
      <c r="S3199">
        <v>85</v>
      </c>
      <c r="T3199">
        <v>0</v>
      </c>
    </row>
    <row r="3200" spans="1:20" x14ac:dyDescent="0.35">
      <c r="A3200">
        <v>0</v>
      </c>
      <c r="B3200">
        <v>46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1</v>
      </c>
      <c r="I3200">
        <v>20</v>
      </c>
      <c r="J3200">
        <v>0</v>
      </c>
      <c r="K3200">
        <v>0</v>
      </c>
      <c r="L3200">
        <v>0</v>
      </c>
      <c r="M3200">
        <v>0</v>
      </c>
      <c r="N3200">
        <v>267</v>
      </c>
      <c r="O3200">
        <v>119</v>
      </c>
      <c r="P3200">
        <v>65</v>
      </c>
      <c r="Q3200">
        <v>29.15</v>
      </c>
      <c r="R3200">
        <v>83</v>
      </c>
      <c r="S3200">
        <v>75</v>
      </c>
      <c r="T3200">
        <v>1</v>
      </c>
    </row>
    <row r="3201" spans="1:20" x14ac:dyDescent="0.35">
      <c r="A3201">
        <v>0</v>
      </c>
      <c r="B3201">
        <v>48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1</v>
      </c>
      <c r="I3201">
        <v>4</v>
      </c>
      <c r="J3201">
        <v>0</v>
      </c>
      <c r="K3201">
        <v>0</v>
      </c>
      <c r="L3201">
        <v>0</v>
      </c>
      <c r="M3201">
        <v>0</v>
      </c>
      <c r="N3201">
        <v>253</v>
      </c>
      <c r="O3201">
        <v>120</v>
      </c>
      <c r="P3201">
        <v>77.5</v>
      </c>
      <c r="Q3201">
        <v>24.53</v>
      </c>
      <c r="R3201">
        <v>70</v>
      </c>
      <c r="S3201">
        <v>98</v>
      </c>
      <c r="T3201">
        <v>0</v>
      </c>
    </row>
    <row r="3202" spans="1:20" x14ac:dyDescent="0.35">
      <c r="A3202">
        <v>1</v>
      </c>
      <c r="B3202">
        <v>57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213</v>
      </c>
      <c r="O3202">
        <v>136.5</v>
      </c>
      <c r="P3202">
        <v>87</v>
      </c>
      <c r="Q3202">
        <v>25.51</v>
      </c>
      <c r="R3202">
        <v>58</v>
      </c>
      <c r="S3202">
        <v>119</v>
      </c>
      <c r="T3202">
        <v>0</v>
      </c>
    </row>
    <row r="3203" spans="1:20" x14ac:dyDescent="0.35">
      <c r="A3203">
        <v>0</v>
      </c>
      <c r="B3203">
        <v>40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1</v>
      </c>
      <c r="I3203">
        <v>20</v>
      </c>
      <c r="J3203">
        <v>0</v>
      </c>
      <c r="K3203">
        <v>0</v>
      </c>
      <c r="L3203">
        <v>0</v>
      </c>
      <c r="M3203">
        <v>0</v>
      </c>
      <c r="N3203">
        <v>165</v>
      </c>
      <c r="O3203">
        <v>101</v>
      </c>
      <c r="P3203">
        <v>59</v>
      </c>
      <c r="Q3203">
        <v>23.06</v>
      </c>
      <c r="R3203">
        <v>60</v>
      </c>
      <c r="S3203">
        <v>76</v>
      </c>
      <c r="T3203">
        <v>0</v>
      </c>
    </row>
    <row r="3204" spans="1:20" x14ac:dyDescent="0.35">
      <c r="A3204">
        <v>1</v>
      </c>
      <c r="B3204">
        <v>61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1</v>
      </c>
      <c r="I3204">
        <v>20</v>
      </c>
      <c r="J3204">
        <v>0</v>
      </c>
      <c r="K3204">
        <v>0</v>
      </c>
      <c r="L3204">
        <v>0</v>
      </c>
      <c r="M3204">
        <v>0</v>
      </c>
      <c r="N3204">
        <v>262</v>
      </c>
      <c r="O3204">
        <v>129</v>
      </c>
      <c r="P3204">
        <v>85</v>
      </c>
      <c r="Q3204">
        <v>21.77</v>
      </c>
      <c r="R3204">
        <v>80</v>
      </c>
      <c r="S3204">
        <v>74</v>
      </c>
      <c r="T3204">
        <v>0</v>
      </c>
    </row>
    <row r="3205" spans="1:20" x14ac:dyDescent="0.35">
      <c r="A3205">
        <v>1</v>
      </c>
      <c r="B3205">
        <v>47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259</v>
      </c>
      <c r="O3205">
        <v>139</v>
      </c>
      <c r="P3205">
        <v>79</v>
      </c>
      <c r="Q3205">
        <v>29.34</v>
      </c>
      <c r="R3205">
        <v>70</v>
      </c>
      <c r="S3205">
        <v>71</v>
      </c>
      <c r="T3205">
        <v>1</v>
      </c>
    </row>
    <row r="3206" spans="1:20" x14ac:dyDescent="0.35">
      <c r="A3206">
        <v>0</v>
      </c>
      <c r="B3206">
        <v>47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1</v>
      </c>
      <c r="I3206">
        <v>11</v>
      </c>
      <c r="J3206">
        <v>0</v>
      </c>
      <c r="K3206">
        <v>0</v>
      </c>
      <c r="L3206">
        <v>0</v>
      </c>
      <c r="M3206">
        <v>0</v>
      </c>
      <c r="N3206">
        <v>229</v>
      </c>
      <c r="O3206">
        <v>127</v>
      </c>
      <c r="P3206">
        <v>76.5</v>
      </c>
      <c r="Q3206">
        <v>23.48</v>
      </c>
      <c r="R3206">
        <v>65</v>
      </c>
      <c r="S3206">
        <v>64</v>
      </c>
      <c r="T3206">
        <v>0</v>
      </c>
    </row>
    <row r="3207" spans="1:20" x14ac:dyDescent="0.35">
      <c r="A3207">
        <v>0</v>
      </c>
      <c r="B3207">
        <v>42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1</v>
      </c>
      <c r="I3207">
        <v>9</v>
      </c>
      <c r="J3207">
        <v>0</v>
      </c>
      <c r="K3207">
        <v>0</v>
      </c>
      <c r="L3207">
        <v>0</v>
      </c>
      <c r="M3207">
        <v>0</v>
      </c>
      <c r="N3207">
        <v>200</v>
      </c>
      <c r="O3207">
        <v>119</v>
      </c>
      <c r="P3207">
        <v>75</v>
      </c>
      <c r="Q3207">
        <v>22.91</v>
      </c>
      <c r="R3207">
        <v>57</v>
      </c>
      <c r="S3207">
        <v>69</v>
      </c>
      <c r="T3207">
        <v>0</v>
      </c>
    </row>
    <row r="3208" spans="1:20" x14ac:dyDescent="0.35">
      <c r="A3208">
        <v>1</v>
      </c>
      <c r="B3208">
        <v>56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193</v>
      </c>
      <c r="O3208">
        <v>114</v>
      </c>
      <c r="P3208">
        <v>80</v>
      </c>
      <c r="Q3208">
        <v>28.41</v>
      </c>
      <c r="R3208">
        <v>60</v>
      </c>
      <c r="S3208">
        <v>88</v>
      </c>
      <c r="T3208">
        <v>0</v>
      </c>
    </row>
    <row r="3209" spans="1:20" x14ac:dyDescent="0.35">
      <c r="A3209">
        <v>0</v>
      </c>
      <c r="B3209">
        <v>41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225</v>
      </c>
      <c r="O3209">
        <v>110</v>
      </c>
      <c r="P3209">
        <v>60</v>
      </c>
      <c r="Q3209">
        <v>25.54</v>
      </c>
      <c r="R3209">
        <v>75</v>
      </c>
      <c r="S3209">
        <v>58</v>
      </c>
      <c r="T3209">
        <v>0</v>
      </c>
    </row>
    <row r="3210" spans="1:20" x14ac:dyDescent="0.35">
      <c r="A3210">
        <v>1</v>
      </c>
      <c r="B3210">
        <v>40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1</v>
      </c>
      <c r="I3210">
        <v>43</v>
      </c>
      <c r="J3210">
        <v>0</v>
      </c>
      <c r="K3210">
        <v>0</v>
      </c>
      <c r="L3210">
        <v>0</v>
      </c>
      <c r="M3210">
        <v>0</v>
      </c>
      <c r="N3210">
        <v>216</v>
      </c>
      <c r="O3210">
        <v>138</v>
      </c>
      <c r="P3210">
        <v>91</v>
      </c>
      <c r="Q3210">
        <v>22.67</v>
      </c>
      <c r="R3210">
        <v>72</v>
      </c>
      <c r="S3210">
        <v>79.400000000000006</v>
      </c>
      <c r="T3210">
        <v>1</v>
      </c>
    </row>
    <row r="3211" spans="1:20" x14ac:dyDescent="0.35">
      <c r="A3211">
        <v>1</v>
      </c>
      <c r="B3211">
        <v>58</v>
      </c>
      <c r="C3211">
        <v>0</v>
      </c>
      <c r="D3211">
        <v>0</v>
      </c>
      <c r="E3211">
        <v>1</v>
      </c>
      <c r="F3211">
        <v>0</v>
      </c>
      <c r="G3211">
        <v>0</v>
      </c>
      <c r="H3211">
        <v>1</v>
      </c>
      <c r="I3211">
        <v>9.0039999999999996</v>
      </c>
      <c r="J3211">
        <v>0</v>
      </c>
      <c r="K3211">
        <v>0</v>
      </c>
      <c r="L3211">
        <v>0</v>
      </c>
      <c r="M3211">
        <v>0</v>
      </c>
      <c r="N3211">
        <v>235</v>
      </c>
      <c r="O3211">
        <v>127.5</v>
      </c>
      <c r="P3211">
        <v>76</v>
      </c>
      <c r="Q3211">
        <v>21.02</v>
      </c>
      <c r="R3211">
        <v>81</v>
      </c>
      <c r="S3211">
        <v>135</v>
      </c>
      <c r="T3211">
        <v>0</v>
      </c>
    </row>
    <row r="3212" spans="1:20" x14ac:dyDescent="0.35">
      <c r="A3212">
        <v>1</v>
      </c>
      <c r="B3212">
        <v>48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1</v>
      </c>
      <c r="I3212">
        <v>40</v>
      </c>
      <c r="J3212">
        <v>0</v>
      </c>
      <c r="K3212">
        <v>0</v>
      </c>
      <c r="L3212">
        <v>0</v>
      </c>
      <c r="M3212">
        <v>0</v>
      </c>
      <c r="N3212">
        <v>247</v>
      </c>
      <c r="O3212">
        <v>133</v>
      </c>
      <c r="P3212">
        <v>77.5</v>
      </c>
      <c r="Q3212">
        <v>33.99</v>
      </c>
      <c r="R3212">
        <v>81</v>
      </c>
      <c r="S3212">
        <v>95</v>
      </c>
      <c r="T3212">
        <v>1</v>
      </c>
    </row>
    <row r="3213" spans="1:20" x14ac:dyDescent="0.35">
      <c r="A3213">
        <v>1</v>
      </c>
      <c r="B3213">
        <v>65</v>
      </c>
      <c r="C3213">
        <v>0</v>
      </c>
      <c r="D3213">
        <v>0</v>
      </c>
      <c r="E3213">
        <v>0</v>
      </c>
      <c r="F3213">
        <v>1</v>
      </c>
      <c r="G3213">
        <v>0</v>
      </c>
      <c r="H3213">
        <v>1</v>
      </c>
      <c r="I3213">
        <v>20</v>
      </c>
      <c r="J3213">
        <v>0</v>
      </c>
      <c r="K3213">
        <v>0</v>
      </c>
      <c r="L3213">
        <v>0</v>
      </c>
      <c r="M3213">
        <v>0</v>
      </c>
      <c r="N3213">
        <v>177</v>
      </c>
      <c r="O3213">
        <v>119</v>
      </c>
      <c r="P3213">
        <v>82.5</v>
      </c>
      <c r="Q3213">
        <v>21.18</v>
      </c>
      <c r="R3213">
        <v>60</v>
      </c>
      <c r="S3213">
        <v>88</v>
      </c>
      <c r="T3213">
        <v>0</v>
      </c>
    </row>
    <row r="3214" spans="1:20" x14ac:dyDescent="0.35">
      <c r="A3214">
        <v>0</v>
      </c>
      <c r="B3214">
        <v>61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1</v>
      </c>
      <c r="I3214">
        <v>9</v>
      </c>
      <c r="J3214">
        <v>0</v>
      </c>
      <c r="K3214">
        <v>0</v>
      </c>
      <c r="L3214">
        <v>0</v>
      </c>
      <c r="M3214">
        <v>0</v>
      </c>
      <c r="N3214">
        <v>259</v>
      </c>
      <c r="O3214">
        <v>134.5</v>
      </c>
      <c r="P3214">
        <v>87</v>
      </c>
      <c r="Q3214">
        <v>22.91</v>
      </c>
      <c r="R3214">
        <v>70</v>
      </c>
      <c r="S3214">
        <v>91</v>
      </c>
      <c r="T3214">
        <v>0</v>
      </c>
    </row>
    <row r="3215" spans="1:20" x14ac:dyDescent="0.35">
      <c r="A3215">
        <v>0</v>
      </c>
      <c r="B3215">
        <v>47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220</v>
      </c>
      <c r="O3215">
        <v>124</v>
      </c>
      <c r="P3215">
        <v>75.5</v>
      </c>
      <c r="Q3215">
        <v>24.71</v>
      </c>
      <c r="R3215">
        <v>65</v>
      </c>
      <c r="S3215">
        <v>68</v>
      </c>
      <c r="T3215">
        <v>0</v>
      </c>
    </row>
    <row r="3216" spans="1:20" x14ac:dyDescent="0.35">
      <c r="A3216">
        <v>0</v>
      </c>
      <c r="B3216">
        <v>41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1</v>
      </c>
      <c r="I3216">
        <v>16</v>
      </c>
      <c r="J3216">
        <v>0</v>
      </c>
      <c r="K3216">
        <v>0</v>
      </c>
      <c r="L3216">
        <v>1</v>
      </c>
      <c r="M3216">
        <v>0</v>
      </c>
      <c r="N3216">
        <v>243</v>
      </c>
      <c r="O3216">
        <v>159</v>
      </c>
      <c r="P3216">
        <v>100</v>
      </c>
      <c r="Q3216">
        <v>27.78</v>
      </c>
      <c r="R3216">
        <v>78</v>
      </c>
      <c r="S3216">
        <v>71</v>
      </c>
      <c r="T3216">
        <v>0</v>
      </c>
    </row>
    <row r="3217" spans="1:20" x14ac:dyDescent="0.35">
      <c r="A3217">
        <v>0</v>
      </c>
      <c r="B3217">
        <v>47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346</v>
      </c>
      <c r="O3217">
        <v>118.5</v>
      </c>
      <c r="P3217">
        <v>81</v>
      </c>
      <c r="Q3217">
        <v>34.56</v>
      </c>
      <c r="R3217">
        <v>70</v>
      </c>
      <c r="S3217">
        <v>79.400000000000006</v>
      </c>
      <c r="T3217">
        <v>0</v>
      </c>
    </row>
    <row r="3218" spans="1:20" x14ac:dyDescent="0.35">
      <c r="A3218">
        <v>1</v>
      </c>
      <c r="B3218">
        <v>60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1</v>
      </c>
      <c r="I3218">
        <v>9</v>
      </c>
      <c r="J3218">
        <v>0</v>
      </c>
      <c r="K3218">
        <v>0</v>
      </c>
      <c r="L3218">
        <v>0</v>
      </c>
      <c r="M3218">
        <v>0</v>
      </c>
      <c r="N3218">
        <v>235</v>
      </c>
      <c r="O3218">
        <v>108.5</v>
      </c>
      <c r="P3218">
        <v>73.5</v>
      </c>
      <c r="Q3218">
        <v>21.76</v>
      </c>
      <c r="R3218">
        <v>65</v>
      </c>
      <c r="S3218">
        <v>102</v>
      </c>
      <c r="T3218">
        <v>0</v>
      </c>
    </row>
    <row r="3219" spans="1:20" x14ac:dyDescent="0.35">
      <c r="A3219">
        <v>0</v>
      </c>
      <c r="B3219">
        <v>37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1</v>
      </c>
      <c r="I3219">
        <v>20</v>
      </c>
      <c r="J3219">
        <v>0</v>
      </c>
      <c r="K3219">
        <v>0</v>
      </c>
      <c r="L3219">
        <v>0</v>
      </c>
      <c r="M3219">
        <v>0</v>
      </c>
      <c r="N3219">
        <v>254</v>
      </c>
      <c r="O3219">
        <v>119</v>
      </c>
      <c r="P3219">
        <v>62.5</v>
      </c>
      <c r="Q3219">
        <v>28.78</v>
      </c>
      <c r="R3219">
        <v>70</v>
      </c>
      <c r="S3219">
        <v>69</v>
      </c>
      <c r="T3219">
        <v>0</v>
      </c>
    </row>
    <row r="3220" spans="1:20" x14ac:dyDescent="0.35">
      <c r="A3220">
        <v>1</v>
      </c>
      <c r="B3220">
        <v>36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1</v>
      </c>
      <c r="I3220">
        <v>25</v>
      </c>
      <c r="J3220">
        <v>0</v>
      </c>
      <c r="K3220">
        <v>0</v>
      </c>
      <c r="L3220">
        <v>0</v>
      </c>
      <c r="M3220">
        <v>0</v>
      </c>
      <c r="N3220">
        <v>215</v>
      </c>
      <c r="O3220">
        <v>110</v>
      </c>
      <c r="P3220">
        <v>67</v>
      </c>
      <c r="Q3220">
        <v>23.1</v>
      </c>
      <c r="R3220">
        <v>63</v>
      </c>
      <c r="S3220">
        <v>84</v>
      </c>
      <c r="T3220">
        <v>0</v>
      </c>
    </row>
    <row r="3221" spans="1:20" x14ac:dyDescent="0.35">
      <c r="A3221">
        <v>0</v>
      </c>
      <c r="B3221">
        <v>52</v>
      </c>
      <c r="C3221">
        <v>1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1</v>
      </c>
      <c r="M3221">
        <v>0</v>
      </c>
      <c r="N3221">
        <v>264</v>
      </c>
      <c r="O3221">
        <v>181</v>
      </c>
      <c r="P3221">
        <v>112.5</v>
      </c>
      <c r="Q3221">
        <v>24.8</v>
      </c>
      <c r="R3221">
        <v>74</v>
      </c>
      <c r="S3221">
        <v>77</v>
      </c>
      <c r="T3221">
        <v>1</v>
      </c>
    </row>
    <row r="3222" spans="1:20" x14ac:dyDescent="0.35">
      <c r="A3222">
        <v>0</v>
      </c>
      <c r="B3222">
        <v>58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265</v>
      </c>
      <c r="O3222">
        <v>143.5</v>
      </c>
      <c r="P3222">
        <v>85</v>
      </c>
      <c r="Q3222">
        <v>21.68</v>
      </c>
      <c r="R3222">
        <v>91</v>
      </c>
      <c r="S3222">
        <v>107</v>
      </c>
      <c r="T3222">
        <v>0</v>
      </c>
    </row>
    <row r="3223" spans="1:20" x14ac:dyDescent="0.35">
      <c r="A3223">
        <v>1</v>
      </c>
      <c r="B3223">
        <v>57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1</v>
      </c>
      <c r="I3223">
        <v>3</v>
      </c>
      <c r="J3223">
        <v>0</v>
      </c>
      <c r="K3223">
        <v>0</v>
      </c>
      <c r="L3223">
        <v>1</v>
      </c>
      <c r="M3223">
        <v>0</v>
      </c>
      <c r="N3223">
        <v>225</v>
      </c>
      <c r="O3223">
        <v>177.5</v>
      </c>
      <c r="P3223">
        <v>120</v>
      </c>
      <c r="Q3223">
        <v>25.48</v>
      </c>
      <c r="R3223">
        <v>72</v>
      </c>
      <c r="S3223">
        <v>96</v>
      </c>
      <c r="T3223">
        <v>1</v>
      </c>
    </row>
    <row r="3224" spans="1:20" x14ac:dyDescent="0.35">
      <c r="A3224">
        <v>0</v>
      </c>
      <c r="B3224">
        <v>45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1</v>
      </c>
      <c r="I3224">
        <v>20</v>
      </c>
      <c r="J3224">
        <v>0</v>
      </c>
      <c r="K3224">
        <v>0</v>
      </c>
      <c r="L3224">
        <v>0</v>
      </c>
      <c r="M3224">
        <v>0</v>
      </c>
      <c r="N3224">
        <v>198</v>
      </c>
      <c r="O3224">
        <v>119</v>
      </c>
      <c r="P3224">
        <v>80</v>
      </c>
      <c r="Q3224">
        <v>22.18</v>
      </c>
      <c r="R3224">
        <v>78</v>
      </c>
      <c r="S3224">
        <v>79</v>
      </c>
      <c r="T3224">
        <v>0</v>
      </c>
    </row>
    <row r="3225" spans="1:20" x14ac:dyDescent="0.35">
      <c r="A3225">
        <v>0</v>
      </c>
      <c r="B3225">
        <v>58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1</v>
      </c>
      <c r="I3225">
        <v>10</v>
      </c>
      <c r="J3225">
        <v>0</v>
      </c>
      <c r="K3225">
        <v>0</v>
      </c>
      <c r="L3225">
        <v>0</v>
      </c>
      <c r="M3225">
        <v>0</v>
      </c>
      <c r="N3225">
        <v>226</v>
      </c>
      <c r="O3225">
        <v>125</v>
      </c>
      <c r="P3225">
        <v>75</v>
      </c>
      <c r="Q3225">
        <v>24</v>
      </c>
      <c r="R3225">
        <v>75</v>
      </c>
      <c r="S3225">
        <v>73</v>
      </c>
      <c r="T3225">
        <v>0</v>
      </c>
    </row>
    <row r="3226" spans="1:20" x14ac:dyDescent="0.35">
      <c r="A3226">
        <v>1</v>
      </c>
      <c r="B3226">
        <v>62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1</v>
      </c>
      <c r="I3226">
        <v>5</v>
      </c>
      <c r="J3226">
        <v>0</v>
      </c>
      <c r="K3226">
        <v>0</v>
      </c>
      <c r="L3226">
        <v>1</v>
      </c>
      <c r="M3226">
        <v>0</v>
      </c>
      <c r="N3226">
        <v>243</v>
      </c>
      <c r="O3226">
        <v>157</v>
      </c>
      <c r="P3226">
        <v>96</v>
      </c>
      <c r="Q3226">
        <v>28.83</v>
      </c>
      <c r="R3226">
        <v>75</v>
      </c>
      <c r="S3226">
        <v>71</v>
      </c>
      <c r="T3226">
        <v>0</v>
      </c>
    </row>
    <row r="3227" spans="1:20" x14ac:dyDescent="0.35">
      <c r="A3227">
        <v>0</v>
      </c>
      <c r="B3227">
        <v>61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235</v>
      </c>
      <c r="O3227">
        <v>102</v>
      </c>
      <c r="P3227">
        <v>74.5</v>
      </c>
      <c r="Q3227">
        <v>19.22</v>
      </c>
      <c r="R3227">
        <v>67</v>
      </c>
      <c r="S3227">
        <v>83</v>
      </c>
      <c r="T3227">
        <v>0</v>
      </c>
    </row>
    <row r="3228" spans="1:20" x14ac:dyDescent="0.35">
      <c r="A3228">
        <v>1</v>
      </c>
      <c r="B3228">
        <v>44</v>
      </c>
      <c r="C3228">
        <v>1</v>
      </c>
      <c r="D3228">
        <v>0</v>
      </c>
      <c r="E3228">
        <v>0</v>
      </c>
      <c r="F3228">
        <v>0</v>
      </c>
      <c r="G3228">
        <v>0</v>
      </c>
      <c r="H3228">
        <v>1</v>
      </c>
      <c r="I3228">
        <v>25</v>
      </c>
      <c r="J3228">
        <v>0</v>
      </c>
      <c r="K3228">
        <v>0</v>
      </c>
      <c r="L3228">
        <v>0</v>
      </c>
      <c r="M3228">
        <v>1</v>
      </c>
      <c r="N3228">
        <v>241</v>
      </c>
      <c r="O3228">
        <v>111</v>
      </c>
      <c r="P3228">
        <v>78</v>
      </c>
      <c r="Q3228">
        <v>27.78</v>
      </c>
      <c r="R3228">
        <v>85</v>
      </c>
      <c r="S3228">
        <v>167</v>
      </c>
      <c r="T3228">
        <v>1</v>
      </c>
    </row>
    <row r="3229" spans="1:20" x14ac:dyDescent="0.35">
      <c r="A3229">
        <v>1</v>
      </c>
      <c r="B3229">
        <v>48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175</v>
      </c>
      <c r="O3229">
        <v>131</v>
      </c>
      <c r="P3229">
        <v>52</v>
      </c>
      <c r="Q3229">
        <v>24.95</v>
      </c>
      <c r="R3229">
        <v>75</v>
      </c>
      <c r="S3229">
        <v>77</v>
      </c>
      <c r="T3229">
        <v>0</v>
      </c>
    </row>
    <row r="3230" spans="1:20" x14ac:dyDescent="0.35">
      <c r="A3230">
        <v>1</v>
      </c>
      <c r="B3230">
        <v>65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1</v>
      </c>
      <c r="I3230">
        <v>3</v>
      </c>
      <c r="J3230">
        <v>0</v>
      </c>
      <c r="K3230">
        <v>0</v>
      </c>
      <c r="L3230">
        <v>0</v>
      </c>
      <c r="M3230">
        <v>0</v>
      </c>
      <c r="N3230">
        <v>194</v>
      </c>
      <c r="O3230">
        <v>122</v>
      </c>
      <c r="P3230">
        <v>68</v>
      </c>
      <c r="Q3230">
        <v>26.08</v>
      </c>
      <c r="R3230">
        <v>60</v>
      </c>
      <c r="S3230">
        <v>73</v>
      </c>
      <c r="T3230">
        <v>0</v>
      </c>
    </row>
    <row r="3231" spans="1:20" x14ac:dyDescent="0.35">
      <c r="A3231">
        <v>1</v>
      </c>
      <c r="B3231">
        <v>52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1</v>
      </c>
      <c r="I3231">
        <v>15</v>
      </c>
      <c r="J3231">
        <v>0</v>
      </c>
      <c r="K3231">
        <v>0</v>
      </c>
      <c r="L3231">
        <v>0</v>
      </c>
      <c r="M3231">
        <v>0</v>
      </c>
      <c r="N3231">
        <v>212</v>
      </c>
      <c r="O3231">
        <v>138</v>
      </c>
      <c r="P3231">
        <v>86.5</v>
      </c>
      <c r="Q3231">
        <v>24.88</v>
      </c>
      <c r="R3231">
        <v>60</v>
      </c>
      <c r="S3231">
        <v>79.400000000000006</v>
      </c>
      <c r="T3231">
        <v>0</v>
      </c>
    </row>
    <row r="3232" spans="1:20" x14ac:dyDescent="0.35">
      <c r="A3232">
        <v>0</v>
      </c>
      <c r="B3232">
        <v>39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186</v>
      </c>
      <c r="O3232">
        <v>124</v>
      </c>
      <c r="P3232">
        <v>80</v>
      </c>
      <c r="Q3232">
        <v>29.7</v>
      </c>
      <c r="R3232">
        <v>75</v>
      </c>
      <c r="S3232">
        <v>102</v>
      </c>
      <c r="T3232">
        <v>0</v>
      </c>
    </row>
    <row r="3233" spans="1:20" x14ac:dyDescent="0.35">
      <c r="A3233">
        <v>0</v>
      </c>
      <c r="B3233">
        <v>46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193</v>
      </c>
      <c r="O3233">
        <v>106.5</v>
      </c>
      <c r="P3233">
        <v>70.5</v>
      </c>
      <c r="Q3233">
        <v>26.18</v>
      </c>
      <c r="R3233">
        <v>75</v>
      </c>
      <c r="S3233">
        <v>79.400000000000006</v>
      </c>
      <c r="T3233">
        <v>0</v>
      </c>
    </row>
    <row r="3234" spans="1:20" x14ac:dyDescent="0.35">
      <c r="A3234">
        <v>0</v>
      </c>
      <c r="B3234">
        <v>40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1</v>
      </c>
      <c r="I3234">
        <v>3</v>
      </c>
      <c r="J3234">
        <v>0</v>
      </c>
      <c r="K3234">
        <v>0</v>
      </c>
      <c r="L3234">
        <v>0</v>
      </c>
      <c r="M3234">
        <v>0</v>
      </c>
      <c r="N3234">
        <v>173</v>
      </c>
      <c r="O3234">
        <v>125</v>
      </c>
      <c r="P3234">
        <v>75</v>
      </c>
      <c r="Q3234">
        <v>25.67</v>
      </c>
      <c r="R3234">
        <v>65</v>
      </c>
      <c r="S3234">
        <v>102</v>
      </c>
      <c r="T3234">
        <v>0</v>
      </c>
    </row>
    <row r="3235" spans="1:20" x14ac:dyDescent="0.35">
      <c r="A3235">
        <v>1</v>
      </c>
      <c r="B3235">
        <v>63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1</v>
      </c>
      <c r="I3235">
        <v>20</v>
      </c>
      <c r="J3235">
        <v>0</v>
      </c>
      <c r="K3235">
        <v>0</v>
      </c>
      <c r="L3235">
        <v>1</v>
      </c>
      <c r="M3235">
        <v>0</v>
      </c>
      <c r="N3235">
        <v>228</v>
      </c>
      <c r="O3235">
        <v>141</v>
      </c>
      <c r="P3235">
        <v>82</v>
      </c>
      <c r="Q3235">
        <v>25.84</v>
      </c>
      <c r="R3235">
        <v>82</v>
      </c>
      <c r="S3235">
        <v>81</v>
      </c>
      <c r="T3235">
        <v>1</v>
      </c>
    </row>
    <row r="3236" spans="1:20" x14ac:dyDescent="0.35">
      <c r="A3236">
        <v>0</v>
      </c>
      <c r="B3236">
        <v>39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200</v>
      </c>
      <c r="O3236">
        <v>141</v>
      </c>
      <c r="P3236">
        <v>87</v>
      </c>
      <c r="Q3236">
        <v>24.04</v>
      </c>
      <c r="R3236">
        <v>75</v>
      </c>
      <c r="S3236">
        <v>70</v>
      </c>
      <c r="T3236">
        <v>0</v>
      </c>
    </row>
    <row r="3237" spans="1:20" x14ac:dyDescent="0.35">
      <c r="A3237">
        <v>0</v>
      </c>
      <c r="B3237">
        <v>50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240</v>
      </c>
      <c r="O3237">
        <v>107.5</v>
      </c>
      <c r="P3237">
        <v>70</v>
      </c>
      <c r="Q3237">
        <v>26.76</v>
      </c>
      <c r="R3237">
        <v>67</v>
      </c>
      <c r="S3237">
        <v>102</v>
      </c>
      <c r="T3237">
        <v>0</v>
      </c>
    </row>
    <row r="3238" spans="1:20" x14ac:dyDescent="0.35">
      <c r="A3238">
        <v>1</v>
      </c>
      <c r="B3238">
        <v>46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1</v>
      </c>
      <c r="I3238">
        <v>20</v>
      </c>
      <c r="J3238">
        <v>0</v>
      </c>
      <c r="K3238">
        <v>0</v>
      </c>
      <c r="L3238">
        <v>1</v>
      </c>
      <c r="M3238">
        <v>0</v>
      </c>
      <c r="N3238">
        <v>253</v>
      </c>
      <c r="O3238">
        <v>159</v>
      </c>
      <c r="P3238">
        <v>100</v>
      </c>
      <c r="Q3238">
        <v>27.31</v>
      </c>
      <c r="R3238">
        <v>64</v>
      </c>
      <c r="S3238">
        <v>70</v>
      </c>
      <c r="T3238">
        <v>0</v>
      </c>
    </row>
    <row r="3239" spans="1:20" x14ac:dyDescent="0.35">
      <c r="A3239">
        <v>0</v>
      </c>
      <c r="B3239">
        <v>47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1</v>
      </c>
      <c r="I3239">
        <v>30</v>
      </c>
      <c r="J3239">
        <v>0</v>
      </c>
      <c r="K3239">
        <v>0</v>
      </c>
      <c r="L3239">
        <v>0</v>
      </c>
      <c r="M3239">
        <v>0</v>
      </c>
      <c r="N3239">
        <v>198</v>
      </c>
      <c r="O3239">
        <v>143</v>
      </c>
      <c r="P3239">
        <v>87</v>
      </c>
      <c r="Q3239">
        <v>20.86</v>
      </c>
      <c r="R3239">
        <v>85</v>
      </c>
      <c r="S3239">
        <v>79</v>
      </c>
      <c r="T3239">
        <v>1</v>
      </c>
    </row>
    <row r="3240" spans="1:20" x14ac:dyDescent="0.35">
      <c r="A3240">
        <v>0</v>
      </c>
      <c r="B3240">
        <v>64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1</v>
      </c>
      <c r="M3240">
        <v>0</v>
      </c>
      <c r="N3240">
        <v>285</v>
      </c>
      <c r="O3240">
        <v>160</v>
      </c>
      <c r="P3240">
        <v>87</v>
      </c>
      <c r="Q3240">
        <v>29.97</v>
      </c>
      <c r="R3240">
        <v>65</v>
      </c>
      <c r="S3240">
        <v>87</v>
      </c>
      <c r="T3240">
        <v>0</v>
      </c>
    </row>
    <row r="3241" spans="1:20" x14ac:dyDescent="0.35">
      <c r="A3241">
        <v>0</v>
      </c>
      <c r="B3241">
        <v>59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20</v>
      </c>
      <c r="J3241">
        <v>0</v>
      </c>
      <c r="K3241">
        <v>0</v>
      </c>
      <c r="L3241">
        <v>1</v>
      </c>
      <c r="M3241">
        <v>0</v>
      </c>
      <c r="N3241">
        <v>254</v>
      </c>
      <c r="O3241">
        <v>154.5</v>
      </c>
      <c r="P3241">
        <v>93</v>
      </c>
      <c r="Q3241">
        <v>21.82</v>
      </c>
      <c r="R3241">
        <v>85</v>
      </c>
      <c r="S3241">
        <v>89</v>
      </c>
      <c r="T3241">
        <v>0</v>
      </c>
    </row>
    <row r="3242" spans="1:20" x14ac:dyDescent="0.35">
      <c r="A3242">
        <v>0</v>
      </c>
      <c r="B3242">
        <v>63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297</v>
      </c>
      <c r="O3242">
        <v>133.5</v>
      </c>
      <c r="P3242">
        <v>92</v>
      </c>
      <c r="Q3242">
        <v>25.09</v>
      </c>
      <c r="R3242">
        <v>80</v>
      </c>
      <c r="S3242">
        <v>74</v>
      </c>
      <c r="T3242">
        <v>0</v>
      </c>
    </row>
    <row r="3243" spans="1:20" x14ac:dyDescent="0.35">
      <c r="A3243">
        <v>0</v>
      </c>
      <c r="B3243">
        <v>51</v>
      </c>
      <c r="C3243">
        <v>0</v>
      </c>
      <c r="D3243">
        <v>0</v>
      </c>
      <c r="E3243">
        <v>1</v>
      </c>
      <c r="F3243">
        <v>0</v>
      </c>
      <c r="G3243">
        <v>0</v>
      </c>
      <c r="H3243">
        <v>1</v>
      </c>
      <c r="I3243">
        <v>20</v>
      </c>
      <c r="J3243">
        <v>0</v>
      </c>
      <c r="K3243">
        <v>0</v>
      </c>
      <c r="L3243">
        <v>0</v>
      </c>
      <c r="M3243">
        <v>0</v>
      </c>
      <c r="N3243">
        <v>326</v>
      </c>
      <c r="O3243">
        <v>112</v>
      </c>
      <c r="P3243">
        <v>83</v>
      </c>
      <c r="Q3243">
        <v>20.82</v>
      </c>
      <c r="R3243">
        <v>104</v>
      </c>
      <c r="S3243">
        <v>70</v>
      </c>
      <c r="T3243">
        <v>1</v>
      </c>
    </row>
    <row r="3244" spans="1:20" x14ac:dyDescent="0.35">
      <c r="A3244">
        <v>1</v>
      </c>
      <c r="B3244">
        <v>47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1</v>
      </c>
      <c r="I3244">
        <v>30</v>
      </c>
      <c r="J3244">
        <v>0</v>
      </c>
      <c r="K3244">
        <v>0</v>
      </c>
      <c r="L3244">
        <v>1</v>
      </c>
      <c r="M3244">
        <v>0</v>
      </c>
      <c r="N3244">
        <v>190</v>
      </c>
      <c r="O3244">
        <v>147.5</v>
      </c>
      <c r="P3244">
        <v>92.5</v>
      </c>
      <c r="Q3244">
        <v>31.31</v>
      </c>
      <c r="R3244">
        <v>77</v>
      </c>
      <c r="S3244">
        <v>82</v>
      </c>
      <c r="T3244">
        <v>0</v>
      </c>
    </row>
    <row r="3245" spans="1:20" x14ac:dyDescent="0.35">
      <c r="A3245">
        <v>1</v>
      </c>
      <c r="B3245">
        <v>38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1</v>
      </c>
      <c r="I3245">
        <v>15</v>
      </c>
      <c r="J3245">
        <v>0</v>
      </c>
      <c r="K3245">
        <v>0</v>
      </c>
      <c r="L3245">
        <v>0</v>
      </c>
      <c r="M3245">
        <v>0</v>
      </c>
      <c r="N3245">
        <v>150</v>
      </c>
      <c r="O3245">
        <v>123</v>
      </c>
      <c r="P3245">
        <v>76</v>
      </c>
      <c r="Q3245">
        <v>20.39</v>
      </c>
      <c r="R3245">
        <v>60</v>
      </c>
      <c r="S3245">
        <v>82</v>
      </c>
      <c r="T3245">
        <v>0</v>
      </c>
    </row>
    <row r="3246" spans="1:20" x14ac:dyDescent="0.35">
      <c r="A3246">
        <v>0</v>
      </c>
      <c r="B3246">
        <v>45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288</v>
      </c>
      <c r="O3246">
        <v>135</v>
      </c>
      <c r="P3246">
        <v>88</v>
      </c>
      <c r="Q3246">
        <v>25.23</v>
      </c>
      <c r="R3246">
        <v>85</v>
      </c>
      <c r="S3246">
        <v>79</v>
      </c>
      <c r="T3246">
        <v>0</v>
      </c>
    </row>
    <row r="3247" spans="1:20" x14ac:dyDescent="0.35">
      <c r="A3247">
        <v>1</v>
      </c>
      <c r="B3247">
        <v>61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195</v>
      </c>
      <c r="O3247">
        <v>113</v>
      </c>
      <c r="P3247">
        <v>77</v>
      </c>
      <c r="Q3247">
        <v>25.51</v>
      </c>
      <c r="R3247">
        <v>80</v>
      </c>
      <c r="S3247">
        <v>96</v>
      </c>
      <c r="T3247">
        <v>0</v>
      </c>
    </row>
    <row r="3248" spans="1:20" x14ac:dyDescent="0.35">
      <c r="A3248">
        <v>1</v>
      </c>
      <c r="B3248">
        <v>51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1</v>
      </c>
      <c r="I3248">
        <v>5</v>
      </c>
      <c r="J3248">
        <v>0</v>
      </c>
      <c r="K3248">
        <v>0</v>
      </c>
      <c r="L3248">
        <v>1</v>
      </c>
      <c r="M3248">
        <v>0</v>
      </c>
      <c r="N3248">
        <v>290</v>
      </c>
      <c r="O3248">
        <v>168</v>
      </c>
      <c r="P3248">
        <v>103</v>
      </c>
      <c r="Q3248">
        <v>29.11</v>
      </c>
      <c r="R3248">
        <v>80</v>
      </c>
      <c r="S3248">
        <v>64</v>
      </c>
      <c r="T3248">
        <v>1</v>
      </c>
    </row>
    <row r="3249" spans="1:20" x14ac:dyDescent="0.35">
      <c r="A3249">
        <v>1</v>
      </c>
      <c r="B3249">
        <v>45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20</v>
      </c>
      <c r="J3249">
        <v>0</v>
      </c>
      <c r="K3249">
        <v>0</v>
      </c>
      <c r="L3249">
        <v>0</v>
      </c>
      <c r="M3249">
        <v>0</v>
      </c>
      <c r="N3249">
        <v>257</v>
      </c>
      <c r="O3249">
        <v>117.5</v>
      </c>
      <c r="P3249">
        <v>82.5</v>
      </c>
      <c r="Q3249">
        <v>24.62</v>
      </c>
      <c r="R3249">
        <v>58</v>
      </c>
      <c r="S3249">
        <v>86</v>
      </c>
      <c r="T3249">
        <v>0</v>
      </c>
    </row>
    <row r="3250" spans="1:20" x14ac:dyDescent="0.35">
      <c r="A3250">
        <v>0</v>
      </c>
      <c r="B3250">
        <v>54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197</v>
      </c>
      <c r="O3250">
        <v>138</v>
      </c>
      <c r="P3250">
        <v>80</v>
      </c>
      <c r="Q3250">
        <v>31.82</v>
      </c>
      <c r="R3250">
        <v>72</v>
      </c>
      <c r="S3250">
        <v>73</v>
      </c>
      <c r="T3250">
        <v>0</v>
      </c>
    </row>
    <row r="3251" spans="1:20" x14ac:dyDescent="0.35">
      <c r="A3251">
        <v>0</v>
      </c>
      <c r="B3251">
        <v>64</v>
      </c>
      <c r="C3251">
        <v>0</v>
      </c>
      <c r="D3251">
        <v>0</v>
      </c>
      <c r="E3251">
        <v>1</v>
      </c>
      <c r="F3251">
        <v>0</v>
      </c>
      <c r="G3251">
        <v>0</v>
      </c>
      <c r="H3251">
        <v>1</v>
      </c>
      <c r="I3251">
        <v>15</v>
      </c>
      <c r="J3251">
        <v>0</v>
      </c>
      <c r="K3251">
        <v>0</v>
      </c>
      <c r="L3251">
        <v>1</v>
      </c>
      <c r="M3251">
        <v>0</v>
      </c>
      <c r="N3251">
        <v>259</v>
      </c>
      <c r="O3251">
        <v>195</v>
      </c>
      <c r="P3251">
        <v>110</v>
      </c>
      <c r="Q3251">
        <v>20.09</v>
      </c>
      <c r="R3251">
        <v>75</v>
      </c>
      <c r="S3251">
        <v>63</v>
      </c>
      <c r="T3251">
        <v>1</v>
      </c>
    </row>
    <row r="3252" spans="1:20" x14ac:dyDescent="0.35">
      <c r="A3252">
        <v>0</v>
      </c>
      <c r="B3252">
        <v>49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232</v>
      </c>
      <c r="O3252">
        <v>125</v>
      </c>
      <c r="P3252">
        <v>83</v>
      </c>
      <c r="Q3252">
        <v>22.17</v>
      </c>
      <c r="R3252">
        <v>70</v>
      </c>
      <c r="S3252">
        <v>77</v>
      </c>
      <c r="T3252">
        <v>0</v>
      </c>
    </row>
    <row r="3253" spans="1:20" x14ac:dyDescent="0.35">
      <c r="A3253">
        <v>0</v>
      </c>
      <c r="B3253">
        <v>59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223</v>
      </c>
      <c r="O3253">
        <v>159</v>
      </c>
      <c r="P3253">
        <v>102</v>
      </c>
      <c r="Q3253">
        <v>28.3</v>
      </c>
      <c r="R3253">
        <v>62</v>
      </c>
      <c r="S3253">
        <v>83</v>
      </c>
      <c r="T3253">
        <v>0</v>
      </c>
    </row>
    <row r="3254" spans="1:20" x14ac:dyDescent="0.35">
      <c r="A3254">
        <v>1</v>
      </c>
      <c r="B3254">
        <v>48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1</v>
      </c>
      <c r="I3254">
        <v>15</v>
      </c>
      <c r="J3254">
        <v>0</v>
      </c>
      <c r="K3254">
        <v>0</v>
      </c>
      <c r="L3254">
        <v>0</v>
      </c>
      <c r="M3254">
        <v>0</v>
      </c>
      <c r="N3254">
        <v>240</v>
      </c>
      <c r="O3254">
        <v>126</v>
      </c>
      <c r="P3254">
        <v>84</v>
      </c>
      <c r="Q3254">
        <v>25.82</v>
      </c>
      <c r="R3254">
        <v>73</v>
      </c>
      <c r="S3254">
        <v>60</v>
      </c>
      <c r="T3254">
        <v>0</v>
      </c>
    </row>
    <row r="3255" spans="1:20" x14ac:dyDescent="0.35">
      <c r="A3255">
        <v>1</v>
      </c>
      <c r="B3255">
        <v>48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306</v>
      </c>
      <c r="O3255">
        <v>140</v>
      </c>
      <c r="P3255">
        <v>94</v>
      </c>
      <c r="Q3255">
        <v>23.95</v>
      </c>
      <c r="R3255">
        <v>65</v>
      </c>
      <c r="S3255">
        <v>70</v>
      </c>
      <c r="T3255">
        <v>0</v>
      </c>
    </row>
    <row r="3256" spans="1:20" x14ac:dyDescent="0.35">
      <c r="A3256">
        <v>1</v>
      </c>
      <c r="B3256">
        <v>63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20</v>
      </c>
      <c r="J3256">
        <v>0</v>
      </c>
      <c r="K3256">
        <v>0</v>
      </c>
      <c r="L3256">
        <v>0</v>
      </c>
      <c r="M3256">
        <v>0</v>
      </c>
      <c r="N3256">
        <v>291</v>
      </c>
      <c r="O3256">
        <v>134.5</v>
      </c>
      <c r="P3256">
        <v>80</v>
      </c>
      <c r="Q3256">
        <v>22.49</v>
      </c>
      <c r="R3256">
        <v>77</v>
      </c>
      <c r="S3256">
        <v>70</v>
      </c>
      <c r="T3256">
        <v>0</v>
      </c>
    </row>
    <row r="3257" spans="1:20" x14ac:dyDescent="0.35">
      <c r="A3257">
        <v>1</v>
      </c>
      <c r="B3257">
        <v>55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275</v>
      </c>
      <c r="O3257">
        <v>115</v>
      </c>
      <c r="P3257">
        <v>78</v>
      </c>
      <c r="Q3257">
        <v>28.52</v>
      </c>
      <c r="R3257">
        <v>73</v>
      </c>
      <c r="S3257">
        <v>79</v>
      </c>
      <c r="T3257">
        <v>1</v>
      </c>
    </row>
    <row r="3258" spans="1:20" x14ac:dyDescent="0.35">
      <c r="A3258">
        <v>0</v>
      </c>
      <c r="B3258">
        <v>42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1</v>
      </c>
      <c r="I3258">
        <v>9</v>
      </c>
      <c r="J3258">
        <v>0</v>
      </c>
      <c r="K3258">
        <v>0</v>
      </c>
      <c r="L3258">
        <v>0</v>
      </c>
      <c r="M3258">
        <v>0</v>
      </c>
      <c r="N3258">
        <v>231</v>
      </c>
      <c r="O3258">
        <v>110</v>
      </c>
      <c r="P3258">
        <v>80</v>
      </c>
      <c r="Q3258">
        <v>19.12</v>
      </c>
      <c r="R3258">
        <v>78</v>
      </c>
      <c r="S3258">
        <v>70</v>
      </c>
      <c r="T3258">
        <v>0</v>
      </c>
    </row>
    <row r="3259" spans="1:20" x14ac:dyDescent="0.35">
      <c r="A3259">
        <v>1</v>
      </c>
      <c r="B3259">
        <v>59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274</v>
      </c>
      <c r="O3259">
        <v>144.5</v>
      </c>
      <c r="P3259">
        <v>91.5</v>
      </c>
      <c r="Q3259">
        <v>26.08</v>
      </c>
      <c r="R3259">
        <v>67</v>
      </c>
      <c r="S3259">
        <v>63</v>
      </c>
      <c r="T3259">
        <v>0</v>
      </c>
    </row>
    <row r="3260" spans="1:20" x14ac:dyDescent="0.35">
      <c r="A3260">
        <v>0</v>
      </c>
      <c r="B3260">
        <v>64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272</v>
      </c>
      <c r="O3260">
        <v>149.5</v>
      </c>
      <c r="P3260">
        <v>86</v>
      </c>
      <c r="Q3260">
        <v>26.91</v>
      </c>
      <c r="R3260">
        <v>85</v>
      </c>
      <c r="S3260">
        <v>62</v>
      </c>
      <c r="T3260">
        <v>0</v>
      </c>
    </row>
    <row r="3261" spans="1:20" x14ac:dyDescent="0.35">
      <c r="A3261">
        <v>0</v>
      </c>
      <c r="B3261">
        <v>51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261</v>
      </c>
      <c r="O3261">
        <v>142</v>
      </c>
      <c r="P3261">
        <v>90</v>
      </c>
      <c r="Q3261">
        <v>28.58</v>
      </c>
      <c r="R3261">
        <v>95</v>
      </c>
      <c r="S3261">
        <v>84</v>
      </c>
      <c r="T3261">
        <v>0</v>
      </c>
    </row>
    <row r="3262" spans="1:20" x14ac:dyDescent="0.35">
      <c r="A3262">
        <v>1</v>
      </c>
      <c r="B3262">
        <v>54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1</v>
      </c>
      <c r="I3262">
        <v>40</v>
      </c>
      <c r="J3262">
        <v>0</v>
      </c>
      <c r="K3262">
        <v>0</v>
      </c>
      <c r="L3262">
        <v>0</v>
      </c>
      <c r="M3262">
        <v>0</v>
      </c>
      <c r="N3262">
        <v>250</v>
      </c>
      <c r="O3262">
        <v>114</v>
      </c>
      <c r="P3262">
        <v>82</v>
      </c>
      <c r="Q3262">
        <v>24.39</v>
      </c>
      <c r="R3262">
        <v>65</v>
      </c>
      <c r="S3262">
        <v>62</v>
      </c>
      <c r="T3262">
        <v>0</v>
      </c>
    </row>
    <row r="3263" spans="1:20" x14ac:dyDescent="0.35">
      <c r="A3263">
        <v>0</v>
      </c>
      <c r="B3263">
        <v>66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312</v>
      </c>
      <c r="O3263">
        <v>150</v>
      </c>
      <c r="P3263">
        <v>74</v>
      </c>
      <c r="Q3263">
        <v>25.59</v>
      </c>
      <c r="R3263">
        <v>72</v>
      </c>
      <c r="S3263">
        <v>90</v>
      </c>
      <c r="T3263">
        <v>1</v>
      </c>
    </row>
    <row r="3264" spans="1:20" x14ac:dyDescent="0.35">
      <c r="A3264">
        <v>1</v>
      </c>
      <c r="B3264">
        <v>52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1</v>
      </c>
      <c r="I3264">
        <v>15</v>
      </c>
      <c r="J3264">
        <v>0</v>
      </c>
      <c r="K3264">
        <v>0</v>
      </c>
      <c r="L3264">
        <v>1</v>
      </c>
      <c r="M3264">
        <v>0</v>
      </c>
      <c r="N3264">
        <v>253</v>
      </c>
      <c r="O3264">
        <v>159</v>
      </c>
      <c r="P3264">
        <v>89</v>
      </c>
      <c r="Q3264">
        <v>23.68</v>
      </c>
      <c r="R3264">
        <v>100</v>
      </c>
      <c r="S3264">
        <v>79.400000000000006</v>
      </c>
      <c r="T3264">
        <v>1</v>
      </c>
    </row>
    <row r="3265" spans="1:20" x14ac:dyDescent="0.35">
      <c r="A3265">
        <v>1</v>
      </c>
      <c r="B3265">
        <v>36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233</v>
      </c>
      <c r="O3265">
        <v>128</v>
      </c>
      <c r="P3265">
        <v>86.5</v>
      </c>
      <c r="Q3265">
        <v>35.31</v>
      </c>
      <c r="R3265">
        <v>83</v>
      </c>
      <c r="S3265">
        <v>76</v>
      </c>
      <c r="T3265">
        <v>0</v>
      </c>
    </row>
    <row r="3266" spans="1:20" x14ac:dyDescent="0.35">
      <c r="A3266">
        <v>0</v>
      </c>
      <c r="B3266">
        <v>54</v>
      </c>
      <c r="C3266">
        <v>0</v>
      </c>
      <c r="D3266">
        <v>0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320</v>
      </c>
      <c r="O3266">
        <v>165</v>
      </c>
      <c r="P3266">
        <v>84</v>
      </c>
      <c r="Q3266">
        <v>38.31</v>
      </c>
      <c r="R3266">
        <v>80</v>
      </c>
      <c r="S3266">
        <v>99</v>
      </c>
      <c r="T3266">
        <v>0</v>
      </c>
    </row>
    <row r="3267" spans="1:20" x14ac:dyDescent="0.35">
      <c r="A3267">
        <v>0</v>
      </c>
      <c r="B3267">
        <v>47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231</v>
      </c>
      <c r="O3267">
        <v>102.5</v>
      </c>
      <c r="P3267">
        <v>66</v>
      </c>
      <c r="Q3267">
        <v>23.4</v>
      </c>
      <c r="R3267">
        <v>70</v>
      </c>
      <c r="S3267">
        <v>78</v>
      </c>
      <c r="T3267">
        <v>0</v>
      </c>
    </row>
    <row r="3268" spans="1:20" x14ac:dyDescent="0.35">
      <c r="A3268">
        <v>0</v>
      </c>
      <c r="B3268">
        <v>41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181</v>
      </c>
      <c r="O3268">
        <v>112</v>
      </c>
      <c r="P3268">
        <v>75.5</v>
      </c>
      <c r="Q3268">
        <v>25.14</v>
      </c>
      <c r="R3268">
        <v>72</v>
      </c>
      <c r="S3268">
        <v>95</v>
      </c>
      <c r="T3268">
        <v>0</v>
      </c>
    </row>
    <row r="3269" spans="1:20" x14ac:dyDescent="0.35">
      <c r="A3269">
        <v>1</v>
      </c>
      <c r="B3269">
        <v>62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40</v>
      </c>
      <c r="J3269">
        <v>0</v>
      </c>
      <c r="K3269">
        <v>0</v>
      </c>
      <c r="L3269">
        <v>0</v>
      </c>
      <c r="M3269">
        <v>0</v>
      </c>
      <c r="N3269">
        <v>260</v>
      </c>
      <c r="O3269">
        <v>127.5</v>
      </c>
      <c r="P3269">
        <v>75</v>
      </c>
      <c r="Q3269">
        <v>25.35</v>
      </c>
      <c r="R3269">
        <v>65</v>
      </c>
      <c r="S3269">
        <v>103</v>
      </c>
      <c r="T3269">
        <v>1</v>
      </c>
    </row>
    <row r="3270" spans="1:20" x14ac:dyDescent="0.35">
      <c r="A3270">
        <v>0</v>
      </c>
      <c r="B3270">
        <v>65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274</v>
      </c>
      <c r="O3270">
        <v>143.5</v>
      </c>
      <c r="P3270">
        <v>93</v>
      </c>
      <c r="Q3270">
        <v>26.82</v>
      </c>
      <c r="R3270">
        <v>79</v>
      </c>
      <c r="S3270">
        <v>63</v>
      </c>
      <c r="T3270">
        <v>0</v>
      </c>
    </row>
    <row r="3271" spans="1:20" x14ac:dyDescent="0.35">
      <c r="A3271">
        <v>0</v>
      </c>
      <c r="B3271">
        <v>50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234</v>
      </c>
      <c r="O3271">
        <v>143</v>
      </c>
      <c r="P3271">
        <v>90</v>
      </c>
      <c r="Q3271">
        <v>29.36</v>
      </c>
      <c r="R3271">
        <v>70</v>
      </c>
      <c r="S3271">
        <v>86</v>
      </c>
      <c r="T3271">
        <v>1</v>
      </c>
    </row>
    <row r="3272" spans="1:20" x14ac:dyDescent="0.35">
      <c r="A3272">
        <v>1</v>
      </c>
      <c r="B3272">
        <v>55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1</v>
      </c>
      <c r="I3272">
        <v>15</v>
      </c>
      <c r="J3272">
        <v>0</v>
      </c>
      <c r="K3272">
        <v>0</v>
      </c>
      <c r="L3272">
        <v>0</v>
      </c>
      <c r="M3272">
        <v>0</v>
      </c>
      <c r="N3272">
        <v>215</v>
      </c>
      <c r="O3272">
        <v>121.5</v>
      </c>
      <c r="P3272">
        <v>81.5</v>
      </c>
      <c r="Q3272">
        <v>28.45</v>
      </c>
      <c r="R3272">
        <v>71</v>
      </c>
      <c r="S3272">
        <v>98</v>
      </c>
      <c r="T3272">
        <v>0</v>
      </c>
    </row>
    <row r="3273" spans="1:20" x14ac:dyDescent="0.35">
      <c r="A3273">
        <v>1</v>
      </c>
      <c r="B3273">
        <v>37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30</v>
      </c>
      <c r="J3273">
        <v>0</v>
      </c>
      <c r="K3273">
        <v>0</v>
      </c>
      <c r="L3273">
        <v>0</v>
      </c>
      <c r="M3273">
        <v>0</v>
      </c>
      <c r="N3273">
        <v>210</v>
      </c>
      <c r="O3273">
        <v>120</v>
      </c>
      <c r="P3273">
        <v>72</v>
      </c>
      <c r="Q3273">
        <v>23.8</v>
      </c>
      <c r="R3273">
        <v>75</v>
      </c>
      <c r="S3273">
        <v>97</v>
      </c>
      <c r="T3273">
        <v>0</v>
      </c>
    </row>
    <row r="3274" spans="1:20" x14ac:dyDescent="0.35">
      <c r="A3274">
        <v>1</v>
      </c>
      <c r="B3274">
        <v>60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1</v>
      </c>
      <c r="I3274">
        <v>20</v>
      </c>
      <c r="J3274">
        <v>0</v>
      </c>
      <c r="K3274">
        <v>0</v>
      </c>
      <c r="L3274">
        <v>1</v>
      </c>
      <c r="M3274">
        <v>0</v>
      </c>
      <c r="N3274">
        <v>253</v>
      </c>
      <c r="O3274">
        <v>141</v>
      </c>
      <c r="P3274">
        <v>92</v>
      </c>
      <c r="Q3274">
        <v>24.1</v>
      </c>
      <c r="R3274">
        <v>75</v>
      </c>
      <c r="S3274">
        <v>76</v>
      </c>
      <c r="T3274">
        <v>0</v>
      </c>
    </row>
    <row r="3275" spans="1:20" x14ac:dyDescent="0.35">
      <c r="A3275">
        <v>0</v>
      </c>
      <c r="B3275">
        <v>47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205</v>
      </c>
      <c r="O3275">
        <v>133</v>
      </c>
      <c r="P3275">
        <v>93</v>
      </c>
      <c r="Q3275">
        <v>27.82</v>
      </c>
      <c r="R3275">
        <v>68</v>
      </c>
      <c r="S3275">
        <v>60</v>
      </c>
      <c r="T3275">
        <v>0</v>
      </c>
    </row>
    <row r="3276" spans="1:20" x14ac:dyDescent="0.35">
      <c r="A3276">
        <v>1</v>
      </c>
      <c r="B3276">
        <v>38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184</v>
      </c>
      <c r="O3276">
        <v>102</v>
      </c>
      <c r="P3276">
        <v>73</v>
      </c>
      <c r="Q3276">
        <v>25.69</v>
      </c>
      <c r="R3276">
        <v>86</v>
      </c>
      <c r="S3276">
        <v>78</v>
      </c>
      <c r="T3276">
        <v>0</v>
      </c>
    </row>
    <row r="3277" spans="1:20" x14ac:dyDescent="0.35">
      <c r="A3277">
        <v>0</v>
      </c>
      <c r="B3277">
        <v>47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1</v>
      </c>
      <c r="I3277">
        <v>20</v>
      </c>
      <c r="J3277">
        <v>0</v>
      </c>
      <c r="K3277">
        <v>0</v>
      </c>
      <c r="L3277">
        <v>0</v>
      </c>
      <c r="M3277">
        <v>0</v>
      </c>
      <c r="N3277">
        <v>221</v>
      </c>
      <c r="O3277">
        <v>116.5</v>
      </c>
      <c r="P3277">
        <v>81</v>
      </c>
      <c r="Q3277">
        <v>25.85</v>
      </c>
      <c r="R3277">
        <v>65</v>
      </c>
      <c r="S3277">
        <v>75</v>
      </c>
      <c r="T3277">
        <v>0</v>
      </c>
    </row>
    <row r="3278" spans="1:20" x14ac:dyDescent="0.35">
      <c r="A3278">
        <v>0</v>
      </c>
      <c r="B3278">
        <v>48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1</v>
      </c>
      <c r="I3278">
        <v>5</v>
      </c>
      <c r="J3278">
        <v>0</v>
      </c>
      <c r="K3278">
        <v>0</v>
      </c>
      <c r="L3278">
        <v>0</v>
      </c>
      <c r="M3278">
        <v>0</v>
      </c>
      <c r="N3278">
        <v>262</v>
      </c>
      <c r="O3278">
        <v>141</v>
      </c>
      <c r="P3278">
        <v>88</v>
      </c>
      <c r="Q3278">
        <v>25.21</v>
      </c>
      <c r="R3278">
        <v>80</v>
      </c>
      <c r="S3278">
        <v>79.400000000000006</v>
      </c>
      <c r="T3278">
        <v>0</v>
      </c>
    </row>
    <row r="3279" spans="1:20" x14ac:dyDescent="0.35">
      <c r="A3279">
        <v>1</v>
      </c>
      <c r="B3279">
        <v>51</v>
      </c>
      <c r="C3279">
        <v>0</v>
      </c>
      <c r="D3279">
        <v>0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1</v>
      </c>
      <c r="M3279">
        <v>0</v>
      </c>
      <c r="N3279">
        <v>227</v>
      </c>
      <c r="O3279">
        <v>158</v>
      </c>
      <c r="P3279">
        <v>105</v>
      </c>
      <c r="Q3279">
        <v>27.22</v>
      </c>
      <c r="R3279">
        <v>60</v>
      </c>
      <c r="S3279">
        <v>96</v>
      </c>
      <c r="T3279">
        <v>1</v>
      </c>
    </row>
    <row r="3280" spans="1:20" x14ac:dyDescent="0.35">
      <c r="A3280">
        <v>0</v>
      </c>
      <c r="B3280">
        <v>61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254</v>
      </c>
      <c r="O3280">
        <v>168</v>
      </c>
      <c r="P3280">
        <v>92</v>
      </c>
      <c r="Q3280">
        <v>31.63</v>
      </c>
      <c r="R3280">
        <v>80</v>
      </c>
      <c r="S3280">
        <v>90</v>
      </c>
      <c r="T3280">
        <v>0</v>
      </c>
    </row>
    <row r="3281" spans="1:20" x14ac:dyDescent="0.35">
      <c r="A3281">
        <v>1</v>
      </c>
      <c r="B3281">
        <v>56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1</v>
      </c>
      <c r="I3281">
        <v>43</v>
      </c>
      <c r="J3281">
        <v>0</v>
      </c>
      <c r="K3281">
        <v>0</v>
      </c>
      <c r="L3281">
        <v>1</v>
      </c>
      <c r="M3281">
        <v>0</v>
      </c>
      <c r="N3281">
        <v>240</v>
      </c>
      <c r="O3281">
        <v>128.5</v>
      </c>
      <c r="P3281">
        <v>87.5</v>
      </c>
      <c r="Q3281">
        <v>31.5</v>
      </c>
      <c r="R3281">
        <v>80</v>
      </c>
      <c r="S3281">
        <v>79.400000000000006</v>
      </c>
      <c r="T3281">
        <v>0</v>
      </c>
    </row>
    <row r="3282" spans="1:20" x14ac:dyDescent="0.35">
      <c r="A3282">
        <v>1</v>
      </c>
      <c r="B3282">
        <v>41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245</v>
      </c>
      <c r="O3282">
        <v>139</v>
      </c>
      <c r="P3282">
        <v>84</v>
      </c>
      <c r="Q3282">
        <v>28.76</v>
      </c>
      <c r="R3282">
        <v>95</v>
      </c>
      <c r="S3282">
        <v>68</v>
      </c>
      <c r="T3282">
        <v>0</v>
      </c>
    </row>
    <row r="3283" spans="1:20" x14ac:dyDescent="0.35">
      <c r="A3283">
        <v>1</v>
      </c>
      <c r="B3283">
        <v>47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1</v>
      </c>
      <c r="I3283">
        <v>15</v>
      </c>
      <c r="J3283">
        <v>0</v>
      </c>
      <c r="K3283">
        <v>0</v>
      </c>
      <c r="L3283">
        <v>0</v>
      </c>
      <c r="M3283">
        <v>0</v>
      </c>
      <c r="N3283">
        <v>206</v>
      </c>
      <c r="O3283">
        <v>125</v>
      </c>
      <c r="P3283">
        <v>72</v>
      </c>
      <c r="Q3283">
        <v>21.14</v>
      </c>
      <c r="R3283">
        <v>80</v>
      </c>
      <c r="S3283">
        <v>74</v>
      </c>
      <c r="T3283">
        <v>0</v>
      </c>
    </row>
    <row r="3284" spans="1:20" x14ac:dyDescent="0.35">
      <c r="A3284">
        <v>0</v>
      </c>
      <c r="B3284">
        <v>50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1</v>
      </c>
      <c r="I3284">
        <v>25</v>
      </c>
      <c r="J3284">
        <v>0</v>
      </c>
      <c r="K3284">
        <v>0</v>
      </c>
      <c r="L3284">
        <v>0</v>
      </c>
      <c r="M3284">
        <v>0</v>
      </c>
      <c r="N3284">
        <v>330</v>
      </c>
      <c r="O3284">
        <v>119</v>
      </c>
      <c r="P3284">
        <v>86</v>
      </c>
      <c r="Q3284">
        <v>26.3</v>
      </c>
      <c r="R3284">
        <v>86</v>
      </c>
      <c r="S3284">
        <v>79.400000000000006</v>
      </c>
      <c r="T3284">
        <v>0</v>
      </c>
    </row>
    <row r="3285" spans="1:20" x14ac:dyDescent="0.35">
      <c r="A3285">
        <v>1</v>
      </c>
      <c r="B3285">
        <v>37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1</v>
      </c>
      <c r="I3285">
        <v>30</v>
      </c>
      <c r="J3285">
        <v>0</v>
      </c>
      <c r="K3285">
        <v>0</v>
      </c>
      <c r="L3285">
        <v>0</v>
      </c>
      <c r="M3285">
        <v>0</v>
      </c>
      <c r="N3285">
        <v>249</v>
      </c>
      <c r="O3285">
        <v>112</v>
      </c>
      <c r="P3285">
        <v>70</v>
      </c>
      <c r="Q3285">
        <v>22.79</v>
      </c>
      <c r="R3285">
        <v>56</v>
      </c>
      <c r="S3285">
        <v>76</v>
      </c>
      <c r="T3285">
        <v>0</v>
      </c>
    </row>
    <row r="3286" spans="1:20" x14ac:dyDescent="0.35">
      <c r="A3286">
        <v>1</v>
      </c>
      <c r="B3286">
        <v>59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1</v>
      </c>
      <c r="I3286">
        <v>20</v>
      </c>
      <c r="J3286">
        <v>0</v>
      </c>
      <c r="K3286">
        <v>0</v>
      </c>
      <c r="L3286">
        <v>0</v>
      </c>
      <c r="M3286">
        <v>0</v>
      </c>
      <c r="N3286">
        <v>163</v>
      </c>
      <c r="O3286">
        <v>138</v>
      </c>
      <c r="P3286">
        <v>80</v>
      </c>
      <c r="Q3286">
        <v>31.08</v>
      </c>
      <c r="R3286">
        <v>70</v>
      </c>
      <c r="S3286">
        <v>70</v>
      </c>
      <c r="T3286">
        <v>0</v>
      </c>
    </row>
    <row r="3287" spans="1:20" x14ac:dyDescent="0.35">
      <c r="A3287">
        <v>1</v>
      </c>
      <c r="B3287">
        <v>50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1</v>
      </c>
      <c r="I3287">
        <v>20</v>
      </c>
      <c r="J3287">
        <v>0</v>
      </c>
      <c r="K3287">
        <v>0</v>
      </c>
      <c r="L3287">
        <v>0</v>
      </c>
      <c r="M3287">
        <v>0</v>
      </c>
      <c r="N3287">
        <v>265</v>
      </c>
      <c r="O3287">
        <v>110</v>
      </c>
      <c r="P3287">
        <v>65</v>
      </c>
      <c r="Q3287">
        <v>24.45</v>
      </c>
      <c r="R3287">
        <v>69</v>
      </c>
      <c r="S3287">
        <v>70</v>
      </c>
      <c r="T3287">
        <v>0</v>
      </c>
    </row>
    <row r="3288" spans="1:20" x14ac:dyDescent="0.35">
      <c r="A3288">
        <v>0</v>
      </c>
      <c r="B3288">
        <v>44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178</v>
      </c>
      <c r="O3288">
        <v>113</v>
      </c>
      <c r="P3288">
        <v>78</v>
      </c>
      <c r="Q3288">
        <v>31.93</v>
      </c>
      <c r="R3288">
        <v>64</v>
      </c>
      <c r="S3288">
        <v>74</v>
      </c>
      <c r="T3288">
        <v>0</v>
      </c>
    </row>
    <row r="3289" spans="1:20" x14ac:dyDescent="0.35">
      <c r="A3289">
        <v>0</v>
      </c>
      <c r="B3289">
        <v>61</v>
      </c>
      <c r="C3289">
        <v>0</v>
      </c>
      <c r="D3289">
        <v>0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1</v>
      </c>
      <c r="M3289">
        <v>0</v>
      </c>
      <c r="N3289">
        <v>217</v>
      </c>
      <c r="O3289">
        <v>182</v>
      </c>
      <c r="P3289">
        <v>86</v>
      </c>
      <c r="Q3289">
        <v>26.98</v>
      </c>
      <c r="R3289">
        <v>105</v>
      </c>
      <c r="S3289">
        <v>113</v>
      </c>
      <c r="T3289">
        <v>0</v>
      </c>
    </row>
    <row r="3290" spans="1:20" x14ac:dyDescent="0.35">
      <c r="A3290">
        <v>0</v>
      </c>
      <c r="B3290">
        <v>43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1</v>
      </c>
      <c r="I3290">
        <v>5</v>
      </c>
      <c r="J3290">
        <v>0</v>
      </c>
      <c r="K3290">
        <v>0</v>
      </c>
      <c r="L3290">
        <v>0</v>
      </c>
      <c r="M3290">
        <v>0</v>
      </c>
      <c r="N3290">
        <v>214</v>
      </c>
      <c r="O3290">
        <v>121</v>
      </c>
      <c r="P3290">
        <v>84</v>
      </c>
      <c r="Q3290">
        <v>24.68</v>
      </c>
      <c r="R3290">
        <v>80</v>
      </c>
      <c r="S3290">
        <v>74</v>
      </c>
      <c r="T3290">
        <v>0</v>
      </c>
    </row>
    <row r="3291" spans="1:20" x14ac:dyDescent="0.35">
      <c r="A3291">
        <v>1</v>
      </c>
      <c r="B3291">
        <v>62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157</v>
      </c>
      <c r="O3291">
        <v>130</v>
      </c>
      <c r="P3291">
        <v>87</v>
      </c>
      <c r="Q3291">
        <v>28.73</v>
      </c>
      <c r="R3291">
        <v>72</v>
      </c>
      <c r="S3291">
        <v>47</v>
      </c>
      <c r="T3291">
        <v>0</v>
      </c>
    </row>
    <row r="3292" spans="1:20" x14ac:dyDescent="0.35">
      <c r="A3292">
        <v>0</v>
      </c>
      <c r="B3292">
        <v>57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1</v>
      </c>
      <c r="I3292">
        <v>9</v>
      </c>
      <c r="J3292">
        <v>0</v>
      </c>
      <c r="K3292">
        <v>0</v>
      </c>
      <c r="L3292">
        <v>0</v>
      </c>
      <c r="M3292">
        <v>0</v>
      </c>
      <c r="N3292">
        <v>382</v>
      </c>
      <c r="O3292">
        <v>140</v>
      </c>
      <c r="P3292">
        <v>94</v>
      </c>
      <c r="Q3292">
        <v>21.2</v>
      </c>
      <c r="R3292">
        <v>98</v>
      </c>
      <c r="S3292">
        <v>70</v>
      </c>
      <c r="T3292">
        <v>0</v>
      </c>
    </row>
    <row r="3293" spans="1:20" x14ac:dyDescent="0.35">
      <c r="A3293">
        <v>1</v>
      </c>
      <c r="B3293">
        <v>39</v>
      </c>
      <c r="C3293">
        <v>0</v>
      </c>
      <c r="D3293">
        <v>0</v>
      </c>
      <c r="E3293">
        <v>0</v>
      </c>
      <c r="F3293">
        <v>1</v>
      </c>
      <c r="G3293">
        <v>0</v>
      </c>
      <c r="H3293">
        <v>1</v>
      </c>
      <c r="I3293">
        <v>20</v>
      </c>
      <c r="J3293">
        <v>0</v>
      </c>
      <c r="K3293">
        <v>0</v>
      </c>
      <c r="L3293">
        <v>0</v>
      </c>
      <c r="M3293">
        <v>0</v>
      </c>
      <c r="N3293">
        <v>228</v>
      </c>
      <c r="O3293">
        <v>122.5</v>
      </c>
      <c r="P3293">
        <v>87</v>
      </c>
      <c r="Q3293">
        <v>31.6</v>
      </c>
      <c r="R3293">
        <v>100</v>
      </c>
      <c r="S3293">
        <v>73</v>
      </c>
      <c r="T3293">
        <v>0</v>
      </c>
    </row>
    <row r="3294" spans="1:20" x14ac:dyDescent="0.35">
      <c r="A3294">
        <v>1</v>
      </c>
      <c r="B3294">
        <v>46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1</v>
      </c>
      <c r="I3294">
        <v>20</v>
      </c>
      <c r="J3294">
        <v>0</v>
      </c>
      <c r="K3294">
        <v>0</v>
      </c>
      <c r="L3294">
        <v>0</v>
      </c>
      <c r="M3294">
        <v>0</v>
      </c>
      <c r="N3294">
        <v>179</v>
      </c>
      <c r="O3294">
        <v>111</v>
      </c>
      <c r="P3294">
        <v>80</v>
      </c>
      <c r="Q3294">
        <v>20.87</v>
      </c>
      <c r="R3294">
        <v>72</v>
      </c>
      <c r="S3294">
        <v>76</v>
      </c>
      <c r="T3294">
        <v>0</v>
      </c>
    </row>
    <row r="3295" spans="1:20" x14ac:dyDescent="0.35">
      <c r="A3295">
        <v>1</v>
      </c>
      <c r="B3295">
        <v>49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1</v>
      </c>
      <c r="I3295">
        <v>20</v>
      </c>
      <c r="J3295">
        <v>0</v>
      </c>
      <c r="K3295">
        <v>0</v>
      </c>
      <c r="L3295">
        <v>1</v>
      </c>
      <c r="M3295">
        <v>0</v>
      </c>
      <c r="N3295">
        <v>270</v>
      </c>
      <c r="O3295">
        <v>160.5</v>
      </c>
      <c r="P3295">
        <v>106.5</v>
      </c>
      <c r="Q3295">
        <v>30.33</v>
      </c>
      <c r="R3295">
        <v>75</v>
      </c>
      <c r="S3295">
        <v>65</v>
      </c>
      <c r="T3295">
        <v>0</v>
      </c>
    </row>
    <row r="3296" spans="1:20" x14ac:dyDescent="0.35">
      <c r="A3296">
        <v>0</v>
      </c>
      <c r="B3296">
        <v>44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1</v>
      </c>
      <c r="I3296">
        <v>3</v>
      </c>
      <c r="J3296">
        <v>0</v>
      </c>
      <c r="K3296">
        <v>0</v>
      </c>
      <c r="L3296">
        <v>0</v>
      </c>
      <c r="M3296">
        <v>0</v>
      </c>
      <c r="N3296">
        <v>239</v>
      </c>
      <c r="O3296">
        <v>103</v>
      </c>
      <c r="P3296">
        <v>67</v>
      </c>
      <c r="Q3296">
        <v>26.58</v>
      </c>
      <c r="R3296">
        <v>66</v>
      </c>
      <c r="S3296">
        <v>73</v>
      </c>
      <c r="T3296">
        <v>0</v>
      </c>
    </row>
    <row r="3297" spans="1:20" x14ac:dyDescent="0.35">
      <c r="A3297">
        <v>0</v>
      </c>
      <c r="B3297">
        <v>62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288</v>
      </c>
      <c r="O3297">
        <v>118.5</v>
      </c>
      <c r="P3297">
        <v>71</v>
      </c>
      <c r="Q3297">
        <v>26.18</v>
      </c>
      <c r="R3297">
        <v>68</v>
      </c>
      <c r="S3297">
        <v>87</v>
      </c>
      <c r="T3297">
        <v>0</v>
      </c>
    </row>
    <row r="3298" spans="1:20" x14ac:dyDescent="0.35">
      <c r="A3298">
        <v>1</v>
      </c>
      <c r="B3298">
        <v>55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1</v>
      </c>
      <c r="I3298">
        <v>20</v>
      </c>
      <c r="J3298">
        <v>0</v>
      </c>
      <c r="K3298">
        <v>0</v>
      </c>
      <c r="L3298">
        <v>1</v>
      </c>
      <c r="M3298">
        <v>0</v>
      </c>
      <c r="N3298">
        <v>281</v>
      </c>
      <c r="O3298">
        <v>165</v>
      </c>
      <c r="P3298">
        <v>108</v>
      </c>
      <c r="Q3298">
        <v>24.14</v>
      </c>
      <c r="R3298">
        <v>75</v>
      </c>
      <c r="S3298">
        <v>66</v>
      </c>
      <c r="T3298">
        <v>0</v>
      </c>
    </row>
    <row r="3299" spans="1:20" x14ac:dyDescent="0.35">
      <c r="A3299">
        <v>1</v>
      </c>
      <c r="B3299">
        <v>58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9</v>
      </c>
      <c r="J3299">
        <v>0</v>
      </c>
      <c r="K3299">
        <v>0</v>
      </c>
      <c r="L3299">
        <v>0</v>
      </c>
      <c r="M3299">
        <v>0</v>
      </c>
      <c r="N3299">
        <v>229</v>
      </c>
      <c r="O3299">
        <v>140</v>
      </c>
      <c r="P3299">
        <v>89.5</v>
      </c>
      <c r="Q3299">
        <v>25.96</v>
      </c>
      <c r="R3299">
        <v>80</v>
      </c>
      <c r="S3299">
        <v>83</v>
      </c>
      <c r="T3299">
        <v>0</v>
      </c>
    </row>
    <row r="3300" spans="1:20" x14ac:dyDescent="0.35">
      <c r="A3300">
        <v>1</v>
      </c>
      <c r="B3300">
        <v>53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1</v>
      </c>
      <c r="I3300">
        <v>11</v>
      </c>
      <c r="J3300">
        <v>1</v>
      </c>
      <c r="K3300">
        <v>0</v>
      </c>
      <c r="L3300">
        <v>1</v>
      </c>
      <c r="M3300">
        <v>0</v>
      </c>
      <c r="N3300">
        <v>228</v>
      </c>
      <c r="O3300">
        <v>132.5</v>
      </c>
      <c r="P3300">
        <v>55</v>
      </c>
      <c r="Q3300">
        <v>19.97</v>
      </c>
      <c r="R3300">
        <v>90</v>
      </c>
      <c r="S3300">
        <v>83</v>
      </c>
      <c r="T3300">
        <v>1</v>
      </c>
    </row>
    <row r="3301" spans="1:20" x14ac:dyDescent="0.35">
      <c r="A3301">
        <v>1</v>
      </c>
      <c r="B3301">
        <v>46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30</v>
      </c>
      <c r="J3301">
        <v>0</v>
      </c>
      <c r="K3301">
        <v>0</v>
      </c>
      <c r="L3301">
        <v>0</v>
      </c>
      <c r="M3301">
        <v>0</v>
      </c>
      <c r="N3301">
        <v>250</v>
      </c>
      <c r="O3301">
        <v>123</v>
      </c>
      <c r="P3301">
        <v>76</v>
      </c>
      <c r="Q3301">
        <v>21.66</v>
      </c>
      <c r="R3301">
        <v>55</v>
      </c>
      <c r="S3301">
        <v>78</v>
      </c>
      <c r="T3301">
        <v>0</v>
      </c>
    </row>
    <row r="3302" spans="1:20" x14ac:dyDescent="0.35">
      <c r="A3302">
        <v>0</v>
      </c>
      <c r="B3302">
        <v>62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258</v>
      </c>
      <c r="O3302">
        <v>162</v>
      </c>
      <c r="P3302">
        <v>97.5</v>
      </c>
      <c r="Q3302">
        <v>30.53</v>
      </c>
      <c r="R3302">
        <v>76</v>
      </c>
      <c r="S3302">
        <v>87</v>
      </c>
      <c r="T3302">
        <v>0</v>
      </c>
    </row>
    <row r="3303" spans="1:20" x14ac:dyDescent="0.35">
      <c r="A3303">
        <v>1</v>
      </c>
      <c r="B3303">
        <v>52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225</v>
      </c>
      <c r="O3303">
        <v>132</v>
      </c>
      <c r="P3303">
        <v>88</v>
      </c>
      <c r="Q3303">
        <v>23.35</v>
      </c>
      <c r="R3303">
        <v>72</v>
      </c>
      <c r="S3303">
        <v>69</v>
      </c>
      <c r="T3303">
        <v>0</v>
      </c>
    </row>
    <row r="3304" spans="1:20" x14ac:dyDescent="0.35">
      <c r="A3304">
        <v>1</v>
      </c>
      <c r="B3304">
        <v>41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1</v>
      </c>
      <c r="I3304">
        <v>20</v>
      </c>
      <c r="J3304">
        <v>0</v>
      </c>
      <c r="K3304">
        <v>0</v>
      </c>
      <c r="L3304">
        <v>0</v>
      </c>
      <c r="M3304">
        <v>0</v>
      </c>
      <c r="N3304">
        <v>212</v>
      </c>
      <c r="O3304">
        <v>112</v>
      </c>
      <c r="P3304">
        <v>63.5</v>
      </c>
      <c r="Q3304">
        <v>25.2</v>
      </c>
      <c r="R3304">
        <v>80</v>
      </c>
      <c r="S3304">
        <v>76</v>
      </c>
      <c r="T3304">
        <v>1</v>
      </c>
    </row>
    <row r="3305" spans="1:20" x14ac:dyDescent="0.35">
      <c r="A3305">
        <v>1</v>
      </c>
      <c r="B3305">
        <v>44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1</v>
      </c>
      <c r="I3305">
        <v>40</v>
      </c>
      <c r="J3305">
        <v>0</v>
      </c>
      <c r="K3305">
        <v>0</v>
      </c>
      <c r="L3305">
        <v>0</v>
      </c>
      <c r="M3305">
        <v>0</v>
      </c>
      <c r="N3305">
        <v>158</v>
      </c>
      <c r="O3305">
        <v>150.5</v>
      </c>
      <c r="P3305">
        <v>87</v>
      </c>
      <c r="Q3305">
        <v>21.44</v>
      </c>
      <c r="R3305">
        <v>75</v>
      </c>
      <c r="S3305">
        <v>98</v>
      </c>
      <c r="T3305">
        <v>1</v>
      </c>
    </row>
    <row r="3306" spans="1:20" x14ac:dyDescent="0.35">
      <c r="A3306">
        <v>0</v>
      </c>
      <c r="B3306">
        <v>59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280</v>
      </c>
      <c r="O3306">
        <v>135.5</v>
      </c>
      <c r="P3306">
        <v>72.5</v>
      </c>
      <c r="Q3306">
        <v>22.38</v>
      </c>
      <c r="R3306">
        <v>96</v>
      </c>
      <c r="S3306">
        <v>79.400000000000006</v>
      </c>
      <c r="T3306">
        <v>0</v>
      </c>
    </row>
    <row r="3307" spans="1:20" x14ac:dyDescent="0.35">
      <c r="A3307">
        <v>0</v>
      </c>
      <c r="B3307">
        <v>58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>
        <v>0</v>
      </c>
      <c r="N3307">
        <v>241</v>
      </c>
      <c r="O3307">
        <v>153</v>
      </c>
      <c r="P3307">
        <v>106</v>
      </c>
      <c r="Q3307">
        <v>26.94</v>
      </c>
      <c r="R3307">
        <v>98</v>
      </c>
      <c r="S3307">
        <v>84</v>
      </c>
      <c r="T3307">
        <v>0</v>
      </c>
    </row>
    <row r="3308" spans="1:20" x14ac:dyDescent="0.35">
      <c r="A3308">
        <v>0</v>
      </c>
      <c r="B3308">
        <v>51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10</v>
      </c>
      <c r="J3308">
        <v>0</v>
      </c>
      <c r="K3308">
        <v>0</v>
      </c>
      <c r="L3308">
        <v>0</v>
      </c>
      <c r="M3308">
        <v>0</v>
      </c>
      <c r="N3308">
        <v>240</v>
      </c>
      <c r="O3308">
        <v>112</v>
      </c>
      <c r="P3308">
        <v>83</v>
      </c>
      <c r="Q3308">
        <v>24.1</v>
      </c>
      <c r="R3308">
        <v>75</v>
      </c>
      <c r="S3308">
        <v>77</v>
      </c>
      <c r="T3308">
        <v>0</v>
      </c>
    </row>
    <row r="3309" spans="1:20" x14ac:dyDescent="0.35">
      <c r="A3309">
        <v>1</v>
      </c>
      <c r="B3309">
        <v>63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1</v>
      </c>
      <c r="I3309">
        <v>9</v>
      </c>
      <c r="J3309">
        <v>0</v>
      </c>
      <c r="K3309">
        <v>0</v>
      </c>
      <c r="L3309">
        <v>0</v>
      </c>
      <c r="M3309">
        <v>0</v>
      </c>
      <c r="N3309">
        <v>188</v>
      </c>
      <c r="O3309">
        <v>113</v>
      </c>
      <c r="P3309">
        <v>82</v>
      </c>
      <c r="Q3309">
        <v>29.01</v>
      </c>
      <c r="R3309">
        <v>74</v>
      </c>
      <c r="S3309">
        <v>93</v>
      </c>
      <c r="T3309">
        <v>0</v>
      </c>
    </row>
    <row r="3310" spans="1:20" x14ac:dyDescent="0.35">
      <c r="A3310">
        <v>0</v>
      </c>
      <c r="B3310">
        <v>42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204</v>
      </c>
      <c r="O3310">
        <v>108</v>
      </c>
      <c r="P3310">
        <v>70.5</v>
      </c>
      <c r="Q3310">
        <v>27.71</v>
      </c>
      <c r="R3310">
        <v>75</v>
      </c>
      <c r="S3310">
        <v>65</v>
      </c>
      <c r="T3310">
        <v>0</v>
      </c>
    </row>
    <row r="3311" spans="1:20" x14ac:dyDescent="0.35">
      <c r="A3311">
        <v>1</v>
      </c>
      <c r="B3311">
        <v>44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229</v>
      </c>
      <c r="O3311">
        <v>142</v>
      </c>
      <c r="P3311">
        <v>92</v>
      </c>
      <c r="Q3311">
        <v>25.21</v>
      </c>
      <c r="R3311">
        <v>72</v>
      </c>
      <c r="S3311">
        <v>76</v>
      </c>
      <c r="T3311">
        <v>0</v>
      </c>
    </row>
    <row r="3312" spans="1:20" x14ac:dyDescent="0.35">
      <c r="A3312">
        <v>0</v>
      </c>
      <c r="B3312">
        <v>57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286</v>
      </c>
      <c r="O3312">
        <v>153</v>
      </c>
      <c r="P3312">
        <v>87</v>
      </c>
      <c r="Q3312">
        <v>27.64</v>
      </c>
      <c r="R3312">
        <v>75</v>
      </c>
      <c r="S3312">
        <v>83</v>
      </c>
      <c r="T3312">
        <v>0</v>
      </c>
    </row>
    <row r="3313" spans="1:20" x14ac:dyDescent="0.35">
      <c r="A3313">
        <v>0</v>
      </c>
      <c r="B3313">
        <v>49</v>
      </c>
      <c r="C3313">
        <v>0</v>
      </c>
      <c r="D3313">
        <v>0</v>
      </c>
      <c r="E3313">
        <v>1</v>
      </c>
      <c r="F3313">
        <v>0</v>
      </c>
      <c r="G3313">
        <v>0</v>
      </c>
      <c r="H3313">
        <v>1</v>
      </c>
      <c r="I3313">
        <v>20</v>
      </c>
      <c r="J3313">
        <v>0</v>
      </c>
      <c r="K3313">
        <v>0</v>
      </c>
      <c r="L3313">
        <v>0</v>
      </c>
      <c r="M3313">
        <v>0</v>
      </c>
      <c r="N3313">
        <v>346</v>
      </c>
      <c r="O3313">
        <v>130</v>
      </c>
      <c r="P3313">
        <v>80</v>
      </c>
      <c r="Q3313">
        <v>22.54</v>
      </c>
      <c r="R3313">
        <v>83</v>
      </c>
      <c r="S3313">
        <v>77</v>
      </c>
      <c r="T3313">
        <v>0</v>
      </c>
    </row>
    <row r="3314" spans="1:20" x14ac:dyDescent="0.35">
      <c r="A3314">
        <v>0</v>
      </c>
      <c r="B3314">
        <v>53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219</v>
      </c>
      <c r="O3314">
        <v>108</v>
      </c>
      <c r="P3314">
        <v>65</v>
      </c>
      <c r="Q3314">
        <v>22.19</v>
      </c>
      <c r="R3314">
        <v>70</v>
      </c>
      <c r="S3314">
        <v>76</v>
      </c>
      <c r="T3314">
        <v>0</v>
      </c>
    </row>
    <row r="3315" spans="1:20" x14ac:dyDescent="0.35">
      <c r="A3315">
        <v>1</v>
      </c>
      <c r="B3315">
        <v>54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250</v>
      </c>
      <c r="O3315">
        <v>123</v>
      </c>
      <c r="P3315">
        <v>75</v>
      </c>
      <c r="Q3315">
        <v>25.91</v>
      </c>
      <c r="R3315">
        <v>65</v>
      </c>
      <c r="S3315">
        <v>71</v>
      </c>
      <c r="T3315">
        <v>0</v>
      </c>
    </row>
    <row r="3316" spans="1:20" x14ac:dyDescent="0.35">
      <c r="A3316">
        <v>0</v>
      </c>
      <c r="B3316">
        <v>63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361</v>
      </c>
      <c r="O3316">
        <v>167</v>
      </c>
      <c r="P3316">
        <v>100</v>
      </c>
      <c r="Q3316">
        <v>27.31</v>
      </c>
      <c r="R3316">
        <v>85</v>
      </c>
      <c r="S3316">
        <v>103</v>
      </c>
      <c r="T3316">
        <v>1</v>
      </c>
    </row>
    <row r="3317" spans="1:20" x14ac:dyDescent="0.35">
      <c r="A3317">
        <v>1</v>
      </c>
      <c r="B3317">
        <v>63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1</v>
      </c>
      <c r="I3317">
        <v>20</v>
      </c>
      <c r="J3317">
        <v>0</v>
      </c>
      <c r="K3317">
        <v>0</v>
      </c>
      <c r="L3317">
        <v>0</v>
      </c>
      <c r="M3317">
        <v>0</v>
      </c>
      <c r="N3317">
        <v>197</v>
      </c>
      <c r="O3317">
        <v>113</v>
      </c>
      <c r="P3317">
        <v>70</v>
      </c>
      <c r="Q3317">
        <v>23.72</v>
      </c>
      <c r="R3317">
        <v>67</v>
      </c>
      <c r="S3317">
        <v>67</v>
      </c>
      <c r="T3317">
        <v>0</v>
      </c>
    </row>
    <row r="3318" spans="1:20" x14ac:dyDescent="0.35">
      <c r="A3318">
        <v>0</v>
      </c>
      <c r="B3318">
        <v>42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238</v>
      </c>
      <c r="O3318">
        <v>125</v>
      </c>
      <c r="P3318">
        <v>77.5</v>
      </c>
      <c r="Q3318">
        <v>22.9</v>
      </c>
      <c r="R3318">
        <v>95</v>
      </c>
      <c r="S3318">
        <v>77</v>
      </c>
      <c r="T3318">
        <v>0</v>
      </c>
    </row>
    <row r="3319" spans="1:20" x14ac:dyDescent="0.35">
      <c r="A3319">
        <v>1</v>
      </c>
      <c r="B3319">
        <v>41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1</v>
      </c>
      <c r="I3319">
        <v>25</v>
      </c>
      <c r="J3319">
        <v>0</v>
      </c>
      <c r="K3319">
        <v>0</v>
      </c>
      <c r="L3319">
        <v>0</v>
      </c>
      <c r="M3319">
        <v>0</v>
      </c>
      <c r="N3319">
        <v>232</v>
      </c>
      <c r="O3319">
        <v>129</v>
      </c>
      <c r="P3319">
        <v>83</v>
      </c>
      <c r="Q3319">
        <v>28.08</v>
      </c>
      <c r="R3319">
        <v>75</v>
      </c>
      <c r="S3319">
        <v>68</v>
      </c>
      <c r="T3319">
        <v>0</v>
      </c>
    </row>
    <row r="3320" spans="1:20" x14ac:dyDescent="0.35">
      <c r="A3320">
        <v>0</v>
      </c>
      <c r="B3320">
        <v>66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260</v>
      </c>
      <c r="O3320">
        <v>167</v>
      </c>
      <c r="P3320">
        <v>96</v>
      </c>
      <c r="Q3320">
        <v>29.04</v>
      </c>
      <c r="R3320">
        <v>65</v>
      </c>
      <c r="S3320">
        <v>82</v>
      </c>
      <c r="T3320">
        <v>0</v>
      </c>
    </row>
    <row r="3321" spans="1:20" x14ac:dyDescent="0.35">
      <c r="A3321">
        <v>1</v>
      </c>
      <c r="B3321">
        <v>52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220</v>
      </c>
      <c r="O3321">
        <v>151</v>
      </c>
      <c r="P3321">
        <v>102</v>
      </c>
      <c r="Q3321">
        <v>25.82</v>
      </c>
      <c r="R3321">
        <v>95</v>
      </c>
      <c r="S3321">
        <v>85</v>
      </c>
      <c r="T3321">
        <v>0</v>
      </c>
    </row>
    <row r="3322" spans="1:20" x14ac:dyDescent="0.35">
      <c r="A3322">
        <v>0</v>
      </c>
      <c r="B3322">
        <v>48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281</v>
      </c>
      <c r="O3322">
        <v>127</v>
      </c>
      <c r="P3322">
        <v>79.5</v>
      </c>
      <c r="Q3322">
        <v>22.83</v>
      </c>
      <c r="R3322">
        <v>84</v>
      </c>
      <c r="S3322">
        <v>80</v>
      </c>
      <c r="T3322">
        <v>0</v>
      </c>
    </row>
    <row r="3323" spans="1:20" x14ac:dyDescent="0.35">
      <c r="A3323">
        <v>0</v>
      </c>
      <c r="B3323">
        <v>53</v>
      </c>
      <c r="C3323">
        <v>0</v>
      </c>
      <c r="D3323">
        <v>0</v>
      </c>
      <c r="E3323">
        <v>1</v>
      </c>
      <c r="F3323">
        <v>0</v>
      </c>
      <c r="G3323">
        <v>0</v>
      </c>
      <c r="H3323">
        <v>1</v>
      </c>
      <c r="I3323">
        <v>20</v>
      </c>
      <c r="J3323">
        <v>0</v>
      </c>
      <c r="K3323">
        <v>0</v>
      </c>
      <c r="L3323">
        <v>1</v>
      </c>
      <c r="M3323">
        <v>0</v>
      </c>
      <c r="N3323">
        <v>256</v>
      </c>
      <c r="O3323">
        <v>128</v>
      </c>
      <c r="P3323">
        <v>90</v>
      </c>
      <c r="Q3323">
        <v>23.65</v>
      </c>
      <c r="R3323">
        <v>105</v>
      </c>
      <c r="S3323">
        <v>102</v>
      </c>
      <c r="T3323">
        <v>0</v>
      </c>
    </row>
    <row r="3324" spans="1:20" x14ac:dyDescent="0.35">
      <c r="A3324">
        <v>0</v>
      </c>
      <c r="B3324">
        <v>45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333</v>
      </c>
      <c r="O3324">
        <v>122</v>
      </c>
      <c r="P3324">
        <v>80</v>
      </c>
      <c r="Q3324">
        <v>24.39</v>
      </c>
      <c r="R3324">
        <v>75</v>
      </c>
      <c r="S3324">
        <v>80</v>
      </c>
      <c r="T3324">
        <v>0</v>
      </c>
    </row>
    <row r="3325" spans="1:20" x14ac:dyDescent="0.35">
      <c r="A3325">
        <v>1</v>
      </c>
      <c r="B3325">
        <v>40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1</v>
      </c>
      <c r="I3325">
        <v>20</v>
      </c>
      <c r="J3325">
        <v>0</v>
      </c>
      <c r="K3325">
        <v>0</v>
      </c>
      <c r="L3325">
        <v>1</v>
      </c>
      <c r="M3325">
        <v>0</v>
      </c>
      <c r="N3325">
        <v>208</v>
      </c>
      <c r="O3325">
        <v>119</v>
      </c>
      <c r="P3325">
        <v>66</v>
      </c>
      <c r="Q3325">
        <v>28.09</v>
      </c>
      <c r="R3325">
        <v>75</v>
      </c>
      <c r="S3325">
        <v>66</v>
      </c>
      <c r="T3325">
        <v>0</v>
      </c>
    </row>
    <row r="3326" spans="1:20" x14ac:dyDescent="0.35">
      <c r="A3326">
        <v>1</v>
      </c>
      <c r="B3326">
        <v>39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1</v>
      </c>
      <c r="I3326">
        <v>40</v>
      </c>
      <c r="J3326">
        <v>0</v>
      </c>
      <c r="K3326">
        <v>0</v>
      </c>
      <c r="L3326">
        <v>1</v>
      </c>
      <c r="M3326">
        <v>0</v>
      </c>
      <c r="N3326">
        <v>215</v>
      </c>
      <c r="O3326">
        <v>145.5</v>
      </c>
      <c r="P3326">
        <v>92.5</v>
      </c>
      <c r="Q3326">
        <v>28.35</v>
      </c>
      <c r="R3326">
        <v>75</v>
      </c>
      <c r="S3326">
        <v>94</v>
      </c>
      <c r="T3326">
        <v>0</v>
      </c>
    </row>
    <row r="3327" spans="1:20" x14ac:dyDescent="0.35">
      <c r="A3327">
        <v>0</v>
      </c>
      <c r="B3327">
        <v>51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230</v>
      </c>
      <c r="O3327">
        <v>168.5</v>
      </c>
      <c r="P3327">
        <v>97</v>
      </c>
      <c r="Q3327">
        <v>26.36</v>
      </c>
      <c r="R3327">
        <v>57</v>
      </c>
      <c r="S3327">
        <v>77</v>
      </c>
      <c r="T3327">
        <v>0</v>
      </c>
    </row>
    <row r="3328" spans="1:20" x14ac:dyDescent="0.35">
      <c r="A3328">
        <v>1</v>
      </c>
      <c r="B3328">
        <v>45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1</v>
      </c>
      <c r="I3328">
        <v>25</v>
      </c>
      <c r="J3328">
        <v>0</v>
      </c>
      <c r="K3328">
        <v>0</v>
      </c>
      <c r="L3328">
        <v>1</v>
      </c>
      <c r="M3328">
        <v>0</v>
      </c>
      <c r="N3328">
        <v>232</v>
      </c>
      <c r="O3328">
        <v>165</v>
      </c>
      <c r="P3328">
        <v>86</v>
      </c>
      <c r="Q3328">
        <v>23.86</v>
      </c>
      <c r="R3328">
        <v>78</v>
      </c>
      <c r="S3328">
        <v>68</v>
      </c>
      <c r="T3328">
        <v>0</v>
      </c>
    </row>
    <row r="3329" spans="1:20" x14ac:dyDescent="0.35">
      <c r="A3329">
        <v>1</v>
      </c>
      <c r="B3329">
        <v>44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210</v>
      </c>
      <c r="O3329">
        <v>133</v>
      </c>
      <c r="P3329">
        <v>85.5</v>
      </c>
      <c r="Q3329">
        <v>25.14</v>
      </c>
      <c r="R3329">
        <v>75</v>
      </c>
      <c r="S3329">
        <v>90</v>
      </c>
      <c r="T3329">
        <v>0</v>
      </c>
    </row>
    <row r="3330" spans="1:20" x14ac:dyDescent="0.35">
      <c r="A3330">
        <v>0</v>
      </c>
      <c r="B3330">
        <v>55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1</v>
      </c>
      <c r="I3330">
        <v>9.0039999999999996</v>
      </c>
      <c r="J3330">
        <v>0</v>
      </c>
      <c r="K3330">
        <v>0</v>
      </c>
      <c r="L3330">
        <v>1</v>
      </c>
      <c r="M3330">
        <v>0</v>
      </c>
      <c r="N3330">
        <v>213</v>
      </c>
      <c r="O3330">
        <v>163</v>
      </c>
      <c r="P3330">
        <v>91</v>
      </c>
      <c r="Q3330">
        <v>28.66</v>
      </c>
      <c r="R3330">
        <v>69</v>
      </c>
      <c r="S3330">
        <v>66</v>
      </c>
      <c r="T3330">
        <v>0</v>
      </c>
    </row>
    <row r="3331" spans="1:20" x14ac:dyDescent="0.35">
      <c r="A3331">
        <v>0</v>
      </c>
      <c r="B3331">
        <v>56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3</v>
      </c>
      <c r="J3331">
        <v>0</v>
      </c>
      <c r="K3331">
        <v>0</v>
      </c>
      <c r="L3331">
        <v>0</v>
      </c>
      <c r="M3331">
        <v>0</v>
      </c>
      <c r="N3331">
        <v>266</v>
      </c>
      <c r="O3331">
        <v>114</v>
      </c>
      <c r="P3331">
        <v>72</v>
      </c>
      <c r="Q3331">
        <v>22.64</v>
      </c>
      <c r="R3331">
        <v>65</v>
      </c>
      <c r="S3331">
        <v>83</v>
      </c>
      <c r="T3331">
        <v>0</v>
      </c>
    </row>
    <row r="3332" spans="1:20" x14ac:dyDescent="0.35">
      <c r="A3332">
        <v>1</v>
      </c>
      <c r="B3332">
        <v>51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1</v>
      </c>
      <c r="I3332">
        <v>9</v>
      </c>
      <c r="J3332">
        <v>0</v>
      </c>
      <c r="K3332">
        <v>0</v>
      </c>
      <c r="L3332">
        <v>0</v>
      </c>
      <c r="M3332">
        <v>0</v>
      </c>
      <c r="N3332">
        <v>255</v>
      </c>
      <c r="O3332">
        <v>115</v>
      </c>
      <c r="P3332">
        <v>67</v>
      </c>
      <c r="Q3332">
        <v>26.97</v>
      </c>
      <c r="R3332">
        <v>83</v>
      </c>
      <c r="S3332">
        <v>58</v>
      </c>
      <c r="T3332">
        <v>0</v>
      </c>
    </row>
    <row r="3333" spans="1:20" x14ac:dyDescent="0.35">
      <c r="A3333">
        <v>1</v>
      </c>
      <c r="B3333">
        <v>42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240</v>
      </c>
      <c r="O3333">
        <v>132</v>
      </c>
      <c r="P3333">
        <v>89.5</v>
      </c>
      <c r="Q3333">
        <v>29.35</v>
      </c>
      <c r="R3333">
        <v>75</v>
      </c>
      <c r="S3333">
        <v>103</v>
      </c>
      <c r="T3333">
        <v>0</v>
      </c>
    </row>
    <row r="3334" spans="1:20" x14ac:dyDescent="0.35">
      <c r="A3334">
        <v>1</v>
      </c>
      <c r="B3334">
        <v>52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285</v>
      </c>
      <c r="O3334">
        <v>135</v>
      </c>
      <c r="P3334">
        <v>86</v>
      </c>
      <c r="Q3334">
        <v>27.78</v>
      </c>
      <c r="R3334">
        <v>88</v>
      </c>
      <c r="S3334">
        <v>93</v>
      </c>
      <c r="T3334">
        <v>0</v>
      </c>
    </row>
    <row r="3335" spans="1:20" x14ac:dyDescent="0.35">
      <c r="A3335">
        <v>1</v>
      </c>
      <c r="B3335">
        <v>36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1</v>
      </c>
      <c r="I3335">
        <v>20</v>
      </c>
      <c r="J3335">
        <v>0</v>
      </c>
      <c r="K3335">
        <v>0</v>
      </c>
      <c r="L3335">
        <v>0</v>
      </c>
      <c r="M3335">
        <v>0</v>
      </c>
      <c r="N3335">
        <v>203</v>
      </c>
      <c r="O3335">
        <v>101.5</v>
      </c>
      <c r="P3335">
        <v>67</v>
      </c>
      <c r="Q3335">
        <v>24.43</v>
      </c>
      <c r="R3335">
        <v>65</v>
      </c>
      <c r="S3335">
        <v>74</v>
      </c>
      <c r="T3335">
        <v>0</v>
      </c>
    </row>
    <row r="3336" spans="1:20" x14ac:dyDescent="0.35">
      <c r="A3336">
        <v>1</v>
      </c>
      <c r="B3336">
        <v>42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236</v>
      </c>
      <c r="O3336">
        <v>124</v>
      </c>
      <c r="P3336">
        <v>80</v>
      </c>
      <c r="Q3336">
        <v>21.5</v>
      </c>
      <c r="R3336">
        <v>65</v>
      </c>
      <c r="S3336">
        <v>60</v>
      </c>
      <c r="T3336">
        <v>0</v>
      </c>
    </row>
    <row r="3337" spans="1:20" x14ac:dyDescent="0.35">
      <c r="A3337">
        <v>1</v>
      </c>
      <c r="B3337">
        <v>48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1</v>
      </c>
      <c r="I3337">
        <v>20</v>
      </c>
      <c r="J3337">
        <v>0</v>
      </c>
      <c r="K3337">
        <v>0</v>
      </c>
      <c r="L3337">
        <v>0</v>
      </c>
      <c r="M3337">
        <v>0</v>
      </c>
      <c r="N3337">
        <v>170</v>
      </c>
      <c r="O3337">
        <v>122</v>
      </c>
      <c r="P3337">
        <v>70</v>
      </c>
      <c r="Q3337">
        <v>23.62</v>
      </c>
      <c r="R3337">
        <v>90</v>
      </c>
      <c r="S3337">
        <v>73</v>
      </c>
      <c r="T3337">
        <v>1</v>
      </c>
    </row>
    <row r="3338" spans="1:20" x14ac:dyDescent="0.35">
      <c r="A3338">
        <v>0</v>
      </c>
      <c r="B3338">
        <v>50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1</v>
      </c>
      <c r="I3338">
        <v>3</v>
      </c>
      <c r="J3338">
        <v>0</v>
      </c>
      <c r="K3338">
        <v>0</v>
      </c>
      <c r="L3338">
        <v>0</v>
      </c>
      <c r="M3338">
        <v>0</v>
      </c>
      <c r="N3338">
        <v>271</v>
      </c>
      <c r="O3338">
        <v>112.5</v>
      </c>
      <c r="P3338">
        <v>60</v>
      </c>
      <c r="Q3338">
        <v>23.29</v>
      </c>
      <c r="R3338">
        <v>60</v>
      </c>
      <c r="S3338">
        <v>61</v>
      </c>
      <c r="T3338">
        <v>0</v>
      </c>
    </row>
    <row r="3339" spans="1:20" x14ac:dyDescent="0.35">
      <c r="A3339">
        <v>0</v>
      </c>
      <c r="B3339">
        <v>36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1</v>
      </c>
      <c r="I3339">
        <v>5</v>
      </c>
      <c r="J3339">
        <v>0</v>
      </c>
      <c r="K3339">
        <v>0</v>
      </c>
      <c r="L3339">
        <v>0</v>
      </c>
      <c r="M3339">
        <v>0</v>
      </c>
      <c r="N3339">
        <v>180</v>
      </c>
      <c r="O3339">
        <v>118</v>
      </c>
      <c r="P3339">
        <v>80</v>
      </c>
      <c r="Q3339">
        <v>29.59</v>
      </c>
      <c r="R3339">
        <v>75</v>
      </c>
      <c r="S3339">
        <v>84</v>
      </c>
      <c r="T3339">
        <v>0</v>
      </c>
    </row>
    <row r="3340" spans="1:20" x14ac:dyDescent="0.35">
      <c r="A3340">
        <v>1</v>
      </c>
      <c r="B3340">
        <v>62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1</v>
      </c>
      <c r="I3340">
        <v>20</v>
      </c>
      <c r="J3340">
        <v>0</v>
      </c>
      <c r="K3340">
        <v>0</v>
      </c>
      <c r="L3340">
        <v>0</v>
      </c>
      <c r="M3340">
        <v>0</v>
      </c>
      <c r="N3340">
        <v>263</v>
      </c>
      <c r="O3340">
        <v>112</v>
      </c>
      <c r="P3340">
        <v>61</v>
      </c>
      <c r="Q3340">
        <v>24.46</v>
      </c>
      <c r="R3340">
        <v>68</v>
      </c>
      <c r="S3340">
        <v>95</v>
      </c>
      <c r="T3340">
        <v>0</v>
      </c>
    </row>
    <row r="3341" spans="1:20" x14ac:dyDescent="0.35">
      <c r="A3341">
        <v>0</v>
      </c>
      <c r="B3341">
        <v>61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0</v>
      </c>
      <c r="N3341">
        <v>194</v>
      </c>
      <c r="O3341">
        <v>148</v>
      </c>
      <c r="P3341">
        <v>89</v>
      </c>
      <c r="Q3341">
        <v>23.48</v>
      </c>
      <c r="R3341">
        <v>100</v>
      </c>
      <c r="S3341">
        <v>101</v>
      </c>
      <c r="T3341">
        <v>0</v>
      </c>
    </row>
    <row r="3342" spans="1:20" x14ac:dyDescent="0.35">
      <c r="A3342">
        <v>0</v>
      </c>
      <c r="B3342">
        <v>36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1</v>
      </c>
      <c r="I3342">
        <v>5</v>
      </c>
      <c r="J3342">
        <v>0</v>
      </c>
      <c r="K3342">
        <v>0</v>
      </c>
      <c r="L3342">
        <v>1</v>
      </c>
      <c r="M3342">
        <v>0</v>
      </c>
      <c r="N3342">
        <v>222</v>
      </c>
      <c r="O3342">
        <v>147</v>
      </c>
      <c r="P3342">
        <v>94</v>
      </c>
      <c r="Q3342">
        <v>26.79</v>
      </c>
      <c r="R3342">
        <v>76</v>
      </c>
      <c r="S3342">
        <v>71</v>
      </c>
      <c r="T3342">
        <v>0</v>
      </c>
    </row>
    <row r="3343" spans="1:20" x14ac:dyDescent="0.35">
      <c r="A3343">
        <v>0</v>
      </c>
      <c r="B3343">
        <v>58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1</v>
      </c>
      <c r="I3343">
        <v>2</v>
      </c>
      <c r="J3343">
        <v>0</v>
      </c>
      <c r="K3343">
        <v>0</v>
      </c>
      <c r="L3343">
        <v>0</v>
      </c>
      <c r="M3343">
        <v>0</v>
      </c>
      <c r="N3343">
        <v>271</v>
      </c>
      <c r="O3343">
        <v>146</v>
      </c>
      <c r="P3343">
        <v>92</v>
      </c>
      <c r="Q3343">
        <v>23.07</v>
      </c>
      <c r="R3343">
        <v>75</v>
      </c>
      <c r="S3343">
        <v>83</v>
      </c>
      <c r="T3343">
        <v>1</v>
      </c>
    </row>
    <row r="3344" spans="1:20" x14ac:dyDescent="0.35">
      <c r="A3344">
        <v>1</v>
      </c>
      <c r="B3344">
        <v>57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310</v>
      </c>
      <c r="O3344">
        <v>147.5</v>
      </c>
      <c r="P3344">
        <v>90</v>
      </c>
      <c r="Q3344">
        <v>32.090000000000003</v>
      </c>
      <c r="R3344">
        <v>67</v>
      </c>
      <c r="S3344">
        <v>73</v>
      </c>
      <c r="T3344">
        <v>1</v>
      </c>
    </row>
    <row r="3345" spans="1:20" x14ac:dyDescent="0.35">
      <c r="A3345">
        <v>0</v>
      </c>
      <c r="B3345">
        <v>49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0</v>
      </c>
      <c r="N3345">
        <v>221</v>
      </c>
      <c r="O3345">
        <v>136</v>
      </c>
      <c r="P3345">
        <v>90</v>
      </c>
      <c r="Q3345">
        <v>28.3</v>
      </c>
      <c r="R3345">
        <v>100</v>
      </c>
      <c r="S3345">
        <v>80</v>
      </c>
      <c r="T3345">
        <v>0</v>
      </c>
    </row>
    <row r="3346" spans="1:20" x14ac:dyDescent="0.35">
      <c r="A3346">
        <v>0</v>
      </c>
      <c r="B3346">
        <v>48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241</v>
      </c>
      <c r="O3346">
        <v>129</v>
      </c>
      <c r="P3346">
        <v>86</v>
      </c>
      <c r="Q3346">
        <v>20.41</v>
      </c>
      <c r="R3346">
        <v>65</v>
      </c>
      <c r="S3346">
        <v>67</v>
      </c>
      <c r="T3346">
        <v>0</v>
      </c>
    </row>
    <row r="3347" spans="1:20" x14ac:dyDescent="0.35">
      <c r="A3347">
        <v>0</v>
      </c>
      <c r="B3347">
        <v>56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1</v>
      </c>
      <c r="I3347">
        <v>10</v>
      </c>
      <c r="J3347">
        <v>1</v>
      </c>
      <c r="K3347">
        <v>0</v>
      </c>
      <c r="L3347">
        <v>1</v>
      </c>
      <c r="M3347">
        <v>1</v>
      </c>
      <c r="N3347">
        <v>241</v>
      </c>
      <c r="O3347">
        <v>174</v>
      </c>
      <c r="P3347">
        <v>97</v>
      </c>
      <c r="Q3347">
        <v>29.22</v>
      </c>
      <c r="R3347">
        <v>90</v>
      </c>
      <c r="S3347">
        <v>135</v>
      </c>
      <c r="T3347">
        <v>1</v>
      </c>
    </row>
    <row r="3348" spans="1:20" x14ac:dyDescent="0.35">
      <c r="A3348">
        <v>0</v>
      </c>
      <c r="B3348">
        <v>61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1</v>
      </c>
      <c r="I3348">
        <v>20</v>
      </c>
      <c r="J3348">
        <v>0</v>
      </c>
      <c r="K3348">
        <v>0</v>
      </c>
      <c r="L3348">
        <v>1</v>
      </c>
      <c r="M3348">
        <v>0</v>
      </c>
      <c r="N3348">
        <v>231</v>
      </c>
      <c r="O3348">
        <v>128</v>
      </c>
      <c r="P3348">
        <v>87</v>
      </c>
      <c r="Q3348">
        <v>26.3</v>
      </c>
      <c r="R3348">
        <v>82</v>
      </c>
      <c r="S3348">
        <v>93</v>
      </c>
      <c r="T3348">
        <v>0</v>
      </c>
    </row>
    <row r="3349" spans="1:20" x14ac:dyDescent="0.35">
      <c r="A3349">
        <v>0</v>
      </c>
      <c r="B3349">
        <v>51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242</v>
      </c>
      <c r="O3349">
        <v>108</v>
      </c>
      <c r="P3349">
        <v>77</v>
      </c>
      <c r="Q3349">
        <v>22.91</v>
      </c>
      <c r="R3349">
        <v>68</v>
      </c>
      <c r="S3349">
        <v>80</v>
      </c>
      <c r="T3349">
        <v>0</v>
      </c>
    </row>
    <row r="3350" spans="1:20" x14ac:dyDescent="0.35">
      <c r="A3350">
        <v>0</v>
      </c>
      <c r="B3350">
        <v>42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9</v>
      </c>
      <c r="J3350">
        <v>0</v>
      </c>
      <c r="K3350">
        <v>0</v>
      </c>
      <c r="L3350">
        <v>0</v>
      </c>
      <c r="M3350">
        <v>0</v>
      </c>
      <c r="N3350">
        <v>195</v>
      </c>
      <c r="O3350">
        <v>126</v>
      </c>
      <c r="P3350">
        <v>81</v>
      </c>
      <c r="Q3350">
        <v>22.26</v>
      </c>
      <c r="R3350">
        <v>84</v>
      </c>
      <c r="S3350">
        <v>77</v>
      </c>
      <c r="T3350">
        <v>0</v>
      </c>
    </row>
    <row r="3351" spans="1:20" x14ac:dyDescent="0.35">
      <c r="A3351">
        <v>0</v>
      </c>
      <c r="B3351">
        <v>58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1</v>
      </c>
      <c r="I3351">
        <v>20</v>
      </c>
      <c r="J3351">
        <v>0</v>
      </c>
      <c r="K3351">
        <v>0</v>
      </c>
      <c r="L3351">
        <v>1</v>
      </c>
      <c r="M3351">
        <v>0</v>
      </c>
      <c r="N3351">
        <v>206</v>
      </c>
      <c r="O3351">
        <v>159.5</v>
      </c>
      <c r="P3351">
        <v>93.5</v>
      </c>
      <c r="Q3351">
        <v>18.53</v>
      </c>
      <c r="R3351">
        <v>75</v>
      </c>
      <c r="S3351">
        <v>58</v>
      </c>
      <c r="T3351">
        <v>0</v>
      </c>
    </row>
    <row r="3352" spans="1:20" x14ac:dyDescent="0.35">
      <c r="A3352">
        <v>1</v>
      </c>
      <c r="B3352">
        <v>47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254</v>
      </c>
      <c r="O3352">
        <v>138</v>
      </c>
      <c r="P3352">
        <v>96</v>
      </c>
      <c r="Q3352">
        <v>29.73</v>
      </c>
      <c r="R3352">
        <v>63</v>
      </c>
      <c r="S3352">
        <v>69</v>
      </c>
      <c r="T3352">
        <v>0</v>
      </c>
    </row>
    <row r="3353" spans="1:20" x14ac:dyDescent="0.35">
      <c r="A3353">
        <v>1</v>
      </c>
      <c r="B3353">
        <v>50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1</v>
      </c>
      <c r="I3353">
        <v>20</v>
      </c>
      <c r="J3353">
        <v>0</v>
      </c>
      <c r="K3353">
        <v>0</v>
      </c>
      <c r="L3353">
        <v>0</v>
      </c>
      <c r="M3353">
        <v>0</v>
      </c>
      <c r="N3353">
        <v>231</v>
      </c>
      <c r="O3353">
        <v>126</v>
      </c>
      <c r="P3353">
        <v>76</v>
      </c>
      <c r="Q3353">
        <v>20.170000000000002</v>
      </c>
      <c r="R3353">
        <v>100</v>
      </c>
      <c r="S3353">
        <v>79.400000000000006</v>
      </c>
      <c r="T3353">
        <v>0</v>
      </c>
    </row>
    <row r="3354" spans="1:20" x14ac:dyDescent="0.35">
      <c r="A3354">
        <v>0</v>
      </c>
      <c r="B3354">
        <v>52</v>
      </c>
      <c r="C3354">
        <v>0</v>
      </c>
      <c r="D3354">
        <v>1</v>
      </c>
      <c r="E3354">
        <v>0</v>
      </c>
      <c r="F3354">
        <v>0</v>
      </c>
      <c r="G3354">
        <v>0</v>
      </c>
      <c r="H3354">
        <v>1</v>
      </c>
      <c r="I3354">
        <v>20</v>
      </c>
      <c r="J3354">
        <v>0</v>
      </c>
      <c r="K3354">
        <v>0</v>
      </c>
      <c r="L3354">
        <v>1</v>
      </c>
      <c r="M3354">
        <v>0</v>
      </c>
      <c r="N3354">
        <v>287</v>
      </c>
      <c r="O3354">
        <v>139</v>
      </c>
      <c r="P3354">
        <v>88</v>
      </c>
      <c r="Q3354">
        <v>26.55</v>
      </c>
      <c r="R3354">
        <v>110</v>
      </c>
      <c r="S3354">
        <v>79.400000000000006</v>
      </c>
      <c r="T3354">
        <v>1</v>
      </c>
    </row>
    <row r="3355" spans="1:20" x14ac:dyDescent="0.35">
      <c r="A3355">
        <v>0</v>
      </c>
      <c r="B3355">
        <v>52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216</v>
      </c>
      <c r="O3355">
        <v>125</v>
      </c>
      <c r="P3355">
        <v>72</v>
      </c>
      <c r="Q3355">
        <v>24.98</v>
      </c>
      <c r="R3355">
        <v>75</v>
      </c>
      <c r="S3355">
        <v>95</v>
      </c>
      <c r="T3355">
        <v>0</v>
      </c>
    </row>
    <row r="3356" spans="1:20" x14ac:dyDescent="0.35">
      <c r="A3356">
        <v>1</v>
      </c>
      <c r="B3356">
        <v>57</v>
      </c>
      <c r="C3356">
        <v>0</v>
      </c>
      <c r="D3356">
        <v>1</v>
      </c>
      <c r="E3356">
        <v>0</v>
      </c>
      <c r="F3356">
        <v>0</v>
      </c>
      <c r="G3356">
        <v>0</v>
      </c>
      <c r="H3356">
        <v>1</v>
      </c>
      <c r="I3356">
        <v>15</v>
      </c>
      <c r="J3356">
        <v>0</v>
      </c>
      <c r="K3356">
        <v>0</v>
      </c>
      <c r="L3356">
        <v>0</v>
      </c>
      <c r="M3356">
        <v>1</v>
      </c>
      <c r="N3356">
        <v>245</v>
      </c>
      <c r="O3356">
        <v>132</v>
      </c>
      <c r="P3356">
        <v>77</v>
      </c>
      <c r="Q3356">
        <v>23.01</v>
      </c>
      <c r="R3356">
        <v>76</v>
      </c>
      <c r="S3356">
        <v>207</v>
      </c>
      <c r="T3356">
        <v>0</v>
      </c>
    </row>
    <row r="3357" spans="1:20" x14ac:dyDescent="0.35">
      <c r="A3357">
        <v>0</v>
      </c>
      <c r="B3357">
        <v>61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219</v>
      </c>
      <c r="O3357">
        <v>120</v>
      </c>
      <c r="P3357">
        <v>72.5</v>
      </c>
      <c r="Q3357">
        <v>22.35</v>
      </c>
      <c r="R3357">
        <v>76</v>
      </c>
      <c r="S3357">
        <v>92</v>
      </c>
      <c r="T3357">
        <v>0</v>
      </c>
    </row>
    <row r="3358" spans="1:20" x14ac:dyDescent="0.35">
      <c r="A3358">
        <v>0</v>
      </c>
      <c r="B3358">
        <v>62</v>
      </c>
      <c r="C3358">
        <v>0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</v>
      </c>
      <c r="M3358">
        <v>0</v>
      </c>
      <c r="N3358">
        <v>312</v>
      </c>
      <c r="O3358">
        <v>156</v>
      </c>
      <c r="P3358">
        <v>105</v>
      </c>
      <c r="Q3358">
        <v>22.35</v>
      </c>
      <c r="R3358">
        <v>77</v>
      </c>
      <c r="S3358">
        <v>82</v>
      </c>
      <c r="T3358">
        <v>0</v>
      </c>
    </row>
    <row r="3359" spans="1:20" x14ac:dyDescent="0.35">
      <c r="A3359">
        <v>1</v>
      </c>
      <c r="B3359">
        <v>56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15</v>
      </c>
      <c r="J3359">
        <v>0</v>
      </c>
      <c r="K3359">
        <v>0</v>
      </c>
      <c r="L3359">
        <v>1</v>
      </c>
      <c r="M3359">
        <v>0</v>
      </c>
      <c r="N3359">
        <v>214</v>
      </c>
      <c r="O3359">
        <v>142</v>
      </c>
      <c r="P3359">
        <v>66</v>
      </c>
      <c r="Q3359">
        <v>24.47</v>
      </c>
      <c r="R3359">
        <v>95</v>
      </c>
      <c r="S3359">
        <v>94</v>
      </c>
      <c r="T3359">
        <v>0</v>
      </c>
    </row>
    <row r="3360" spans="1:20" x14ac:dyDescent="0.35">
      <c r="A3360">
        <v>1</v>
      </c>
      <c r="B3360">
        <v>57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178</v>
      </c>
      <c r="O3360">
        <v>123</v>
      </c>
      <c r="P3360">
        <v>79</v>
      </c>
      <c r="Q3360">
        <v>26.36</v>
      </c>
      <c r="R3360">
        <v>74</v>
      </c>
      <c r="S3360">
        <v>78</v>
      </c>
      <c r="T3360">
        <v>1</v>
      </c>
    </row>
    <row r="3361" spans="1:20" x14ac:dyDescent="0.35">
      <c r="A3361">
        <v>1</v>
      </c>
      <c r="B3361">
        <v>60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1</v>
      </c>
      <c r="I3361">
        <v>30</v>
      </c>
      <c r="J3361">
        <v>0</v>
      </c>
      <c r="K3361">
        <v>0</v>
      </c>
      <c r="L3361">
        <v>0</v>
      </c>
      <c r="M3361">
        <v>0</v>
      </c>
      <c r="N3361">
        <v>248</v>
      </c>
      <c r="O3361">
        <v>135</v>
      </c>
      <c r="P3361">
        <v>85</v>
      </c>
      <c r="Q3361">
        <v>23.06</v>
      </c>
      <c r="R3361">
        <v>80</v>
      </c>
      <c r="S3361">
        <v>61</v>
      </c>
      <c r="T3361">
        <v>0</v>
      </c>
    </row>
    <row r="3362" spans="1:20" x14ac:dyDescent="0.35">
      <c r="A3362">
        <v>1</v>
      </c>
      <c r="B3362">
        <v>50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1</v>
      </c>
      <c r="I3362">
        <v>20</v>
      </c>
      <c r="J3362">
        <v>0</v>
      </c>
      <c r="K3362">
        <v>0</v>
      </c>
      <c r="L3362">
        <v>0</v>
      </c>
      <c r="M3362">
        <v>0</v>
      </c>
      <c r="N3362">
        <v>259</v>
      </c>
      <c r="O3362">
        <v>108</v>
      </c>
      <c r="P3362">
        <v>81</v>
      </c>
      <c r="Q3362">
        <v>22.81</v>
      </c>
      <c r="R3362">
        <v>80</v>
      </c>
      <c r="S3362">
        <v>72</v>
      </c>
      <c r="T3362">
        <v>0</v>
      </c>
    </row>
    <row r="3363" spans="1:20" x14ac:dyDescent="0.35">
      <c r="A3363">
        <v>0</v>
      </c>
      <c r="B3363">
        <v>54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1</v>
      </c>
      <c r="I3363">
        <v>5</v>
      </c>
      <c r="J3363">
        <v>0</v>
      </c>
      <c r="K3363">
        <v>0</v>
      </c>
      <c r="L3363">
        <v>0</v>
      </c>
      <c r="M3363">
        <v>0</v>
      </c>
      <c r="N3363">
        <v>267</v>
      </c>
      <c r="O3363">
        <v>115</v>
      </c>
      <c r="P3363">
        <v>72.5</v>
      </c>
      <c r="Q3363">
        <v>20.72</v>
      </c>
      <c r="R3363">
        <v>70</v>
      </c>
      <c r="S3363">
        <v>79.400000000000006</v>
      </c>
      <c r="T3363">
        <v>0</v>
      </c>
    </row>
    <row r="3364" spans="1:20" x14ac:dyDescent="0.35">
      <c r="A3364">
        <v>1</v>
      </c>
      <c r="B3364">
        <v>52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248</v>
      </c>
      <c r="O3364">
        <v>128</v>
      </c>
      <c r="P3364">
        <v>83.5</v>
      </c>
      <c r="Q3364">
        <v>25.88</v>
      </c>
      <c r="R3364">
        <v>68</v>
      </c>
      <c r="S3364">
        <v>75</v>
      </c>
      <c r="T3364">
        <v>0</v>
      </c>
    </row>
    <row r="3365" spans="1:20" x14ac:dyDescent="0.35">
      <c r="A3365">
        <v>0</v>
      </c>
      <c r="B3365">
        <v>54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230</v>
      </c>
      <c r="O3365">
        <v>135</v>
      </c>
      <c r="P3365">
        <v>85</v>
      </c>
      <c r="Q3365">
        <v>19.18</v>
      </c>
      <c r="R3365">
        <v>86</v>
      </c>
      <c r="S3365">
        <v>89</v>
      </c>
      <c r="T3365">
        <v>0</v>
      </c>
    </row>
    <row r="3366" spans="1:20" x14ac:dyDescent="0.35">
      <c r="A3366">
        <v>0</v>
      </c>
      <c r="B3366">
        <v>44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253</v>
      </c>
      <c r="O3366">
        <v>118</v>
      </c>
      <c r="P3366">
        <v>68</v>
      </c>
      <c r="Q3366">
        <v>22.72</v>
      </c>
      <c r="R3366">
        <v>68</v>
      </c>
      <c r="S3366">
        <v>110</v>
      </c>
      <c r="T3366">
        <v>0</v>
      </c>
    </row>
    <row r="3367" spans="1:20" x14ac:dyDescent="0.35">
      <c r="A3367">
        <v>0</v>
      </c>
      <c r="B3367">
        <v>59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249</v>
      </c>
      <c r="O3367">
        <v>138</v>
      </c>
      <c r="P3367">
        <v>72</v>
      </c>
      <c r="Q3367">
        <v>25.02</v>
      </c>
      <c r="R3367">
        <v>60</v>
      </c>
      <c r="S3367">
        <v>70</v>
      </c>
      <c r="T3367">
        <v>0</v>
      </c>
    </row>
    <row r="3368" spans="1:20" x14ac:dyDescent="0.35">
      <c r="A3368">
        <v>0</v>
      </c>
      <c r="B3368">
        <v>62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282</v>
      </c>
      <c r="O3368">
        <v>175</v>
      </c>
      <c r="P3368">
        <v>79</v>
      </c>
      <c r="Q3368">
        <v>28.24</v>
      </c>
      <c r="R3368">
        <v>57</v>
      </c>
      <c r="S3368">
        <v>67</v>
      </c>
      <c r="T3368">
        <v>0</v>
      </c>
    </row>
    <row r="3369" spans="1:20" x14ac:dyDescent="0.35">
      <c r="A3369">
        <v>0</v>
      </c>
      <c r="B3369">
        <v>45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230</v>
      </c>
      <c r="O3369">
        <v>128.5</v>
      </c>
      <c r="P3369">
        <v>87.5</v>
      </c>
      <c r="Q3369">
        <v>23.75</v>
      </c>
      <c r="R3369">
        <v>82</v>
      </c>
      <c r="S3369">
        <v>62</v>
      </c>
      <c r="T3369">
        <v>0</v>
      </c>
    </row>
    <row r="3370" spans="1:20" x14ac:dyDescent="0.35">
      <c r="A3370">
        <v>1</v>
      </c>
      <c r="B3370">
        <v>40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25</v>
      </c>
      <c r="J3370">
        <v>0</v>
      </c>
      <c r="K3370">
        <v>0</v>
      </c>
      <c r="L3370">
        <v>0</v>
      </c>
      <c r="M3370">
        <v>0</v>
      </c>
      <c r="N3370">
        <v>258</v>
      </c>
      <c r="O3370">
        <v>112</v>
      </c>
      <c r="P3370">
        <v>78</v>
      </c>
      <c r="Q3370">
        <v>28.57</v>
      </c>
      <c r="R3370">
        <v>80</v>
      </c>
      <c r="S3370">
        <v>70</v>
      </c>
      <c r="T3370">
        <v>0</v>
      </c>
    </row>
    <row r="3371" spans="1:20" x14ac:dyDescent="0.35">
      <c r="A3371">
        <v>1</v>
      </c>
      <c r="B3371">
        <v>43</v>
      </c>
      <c r="C3371">
        <v>0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245</v>
      </c>
      <c r="O3371">
        <v>144.5</v>
      </c>
      <c r="P3371">
        <v>95</v>
      </c>
      <c r="Q3371">
        <v>27.15</v>
      </c>
      <c r="R3371">
        <v>70</v>
      </c>
      <c r="S3371">
        <v>45</v>
      </c>
      <c r="T3371">
        <v>0</v>
      </c>
    </row>
    <row r="3372" spans="1:20" x14ac:dyDescent="0.35">
      <c r="A3372">
        <v>1</v>
      </c>
      <c r="B3372">
        <v>42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1</v>
      </c>
      <c r="I3372">
        <v>15</v>
      </c>
      <c r="J3372">
        <v>0</v>
      </c>
      <c r="K3372">
        <v>0</v>
      </c>
      <c r="L3372">
        <v>1</v>
      </c>
      <c r="M3372">
        <v>0</v>
      </c>
      <c r="N3372">
        <v>453</v>
      </c>
      <c r="O3372">
        <v>158</v>
      </c>
      <c r="P3372">
        <v>108</v>
      </c>
      <c r="Q3372">
        <v>28.89</v>
      </c>
      <c r="R3372">
        <v>90</v>
      </c>
      <c r="S3372">
        <v>110</v>
      </c>
      <c r="T3372">
        <v>0</v>
      </c>
    </row>
    <row r="3373" spans="1:20" x14ac:dyDescent="0.35">
      <c r="A3373">
        <v>0</v>
      </c>
      <c r="B3373">
        <v>40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156</v>
      </c>
      <c r="O3373">
        <v>110</v>
      </c>
      <c r="P3373">
        <v>74</v>
      </c>
      <c r="Q3373">
        <v>20.79</v>
      </c>
      <c r="R3373">
        <v>56</v>
      </c>
      <c r="S3373">
        <v>76</v>
      </c>
      <c r="T3373">
        <v>0</v>
      </c>
    </row>
    <row r="3374" spans="1:20" x14ac:dyDescent="0.35">
      <c r="A3374">
        <v>1</v>
      </c>
      <c r="B3374">
        <v>48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165</v>
      </c>
      <c r="O3374">
        <v>115</v>
      </c>
      <c r="P3374">
        <v>80</v>
      </c>
      <c r="Q3374">
        <v>26.79</v>
      </c>
      <c r="R3374">
        <v>75</v>
      </c>
      <c r="S3374">
        <v>78</v>
      </c>
      <c r="T3374">
        <v>0</v>
      </c>
    </row>
    <row r="3375" spans="1:20" x14ac:dyDescent="0.35">
      <c r="A3375">
        <v>0</v>
      </c>
      <c r="B3375">
        <v>43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232</v>
      </c>
      <c r="O3375">
        <v>127</v>
      </c>
      <c r="P3375">
        <v>79</v>
      </c>
      <c r="Q3375">
        <v>30.79</v>
      </c>
      <c r="R3375">
        <v>75</v>
      </c>
      <c r="S3375">
        <v>54</v>
      </c>
      <c r="T3375">
        <v>0</v>
      </c>
    </row>
    <row r="3376" spans="1:20" x14ac:dyDescent="0.35">
      <c r="A3376">
        <v>1</v>
      </c>
      <c r="B3376">
        <v>59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20</v>
      </c>
      <c r="J3376">
        <v>0</v>
      </c>
      <c r="K3376">
        <v>0</v>
      </c>
      <c r="L3376">
        <v>1</v>
      </c>
      <c r="M3376">
        <v>0</v>
      </c>
      <c r="N3376">
        <v>232</v>
      </c>
      <c r="O3376">
        <v>151.5</v>
      </c>
      <c r="P3376">
        <v>110</v>
      </c>
      <c r="Q3376">
        <v>26.89</v>
      </c>
      <c r="R3376">
        <v>68</v>
      </c>
      <c r="S3376">
        <v>69</v>
      </c>
      <c r="T3376">
        <v>0</v>
      </c>
    </row>
    <row r="3377" spans="1:20" x14ac:dyDescent="0.35">
      <c r="A3377">
        <v>1</v>
      </c>
      <c r="B3377">
        <v>60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250</v>
      </c>
      <c r="O3377">
        <v>133</v>
      </c>
      <c r="P3377">
        <v>89.5</v>
      </c>
      <c r="Q3377">
        <v>27.13</v>
      </c>
      <c r="R3377">
        <v>90</v>
      </c>
      <c r="S3377">
        <v>79.400000000000006</v>
      </c>
      <c r="T3377">
        <v>0</v>
      </c>
    </row>
    <row r="3378" spans="1:20" x14ac:dyDescent="0.35">
      <c r="A3378">
        <v>1</v>
      </c>
      <c r="B3378">
        <v>63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222</v>
      </c>
      <c r="O3378">
        <v>159</v>
      </c>
      <c r="P3378">
        <v>90</v>
      </c>
      <c r="Q3378">
        <v>21.9</v>
      </c>
      <c r="R3378">
        <v>80</v>
      </c>
      <c r="S3378">
        <v>95</v>
      </c>
      <c r="T3378">
        <v>1</v>
      </c>
    </row>
    <row r="3379" spans="1:20" x14ac:dyDescent="0.35">
      <c r="A3379">
        <v>0</v>
      </c>
      <c r="B3379">
        <v>50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1</v>
      </c>
      <c r="I3379">
        <v>3</v>
      </c>
      <c r="J3379">
        <v>0</v>
      </c>
      <c r="K3379">
        <v>0</v>
      </c>
      <c r="L3379">
        <v>1</v>
      </c>
      <c r="M3379">
        <v>0</v>
      </c>
      <c r="N3379">
        <v>238</v>
      </c>
      <c r="O3379">
        <v>158</v>
      </c>
      <c r="P3379">
        <v>74</v>
      </c>
      <c r="Q3379">
        <v>35.68</v>
      </c>
      <c r="R3379">
        <v>69</v>
      </c>
      <c r="S3379">
        <v>98</v>
      </c>
      <c r="T3379">
        <v>0</v>
      </c>
    </row>
    <row r="3380" spans="1:20" x14ac:dyDescent="0.35">
      <c r="A3380">
        <v>1</v>
      </c>
      <c r="B3380">
        <v>38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256</v>
      </c>
      <c r="O3380">
        <v>123</v>
      </c>
      <c r="P3380">
        <v>92</v>
      </c>
      <c r="Q3380">
        <v>25.42</v>
      </c>
      <c r="R3380">
        <v>62</v>
      </c>
      <c r="S3380">
        <v>82</v>
      </c>
      <c r="T3380">
        <v>0</v>
      </c>
    </row>
    <row r="3381" spans="1:20" x14ac:dyDescent="0.35">
      <c r="A3381">
        <v>0</v>
      </c>
      <c r="B3381">
        <v>35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194</v>
      </c>
      <c r="O3381">
        <v>100.5</v>
      </c>
      <c r="P3381">
        <v>69</v>
      </c>
      <c r="Q3381">
        <v>17.920000000000002</v>
      </c>
      <c r="R3381">
        <v>75</v>
      </c>
      <c r="S3381">
        <v>73</v>
      </c>
      <c r="T3381">
        <v>0</v>
      </c>
    </row>
    <row r="3382" spans="1:20" x14ac:dyDescent="0.35">
      <c r="A3382">
        <v>1</v>
      </c>
      <c r="B3382">
        <v>56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1</v>
      </c>
      <c r="M3382">
        <v>0</v>
      </c>
      <c r="N3382">
        <v>254</v>
      </c>
      <c r="O3382">
        <v>166</v>
      </c>
      <c r="P3382">
        <v>107</v>
      </c>
      <c r="Q3382">
        <v>21.97</v>
      </c>
      <c r="R3382">
        <v>75</v>
      </c>
      <c r="S3382">
        <v>83</v>
      </c>
      <c r="T3382">
        <v>0</v>
      </c>
    </row>
    <row r="3383" spans="1:20" x14ac:dyDescent="0.35">
      <c r="A3383">
        <v>1</v>
      </c>
      <c r="B3383">
        <v>45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20</v>
      </c>
      <c r="J3383">
        <v>0</v>
      </c>
      <c r="K3383">
        <v>0</v>
      </c>
      <c r="L3383">
        <v>0</v>
      </c>
      <c r="M3383">
        <v>0</v>
      </c>
      <c r="N3383">
        <v>200</v>
      </c>
      <c r="O3383">
        <v>113</v>
      </c>
      <c r="P3383">
        <v>75.5</v>
      </c>
      <c r="Q3383">
        <v>21.51</v>
      </c>
      <c r="R3383">
        <v>88</v>
      </c>
      <c r="S3383">
        <v>72</v>
      </c>
      <c r="T3383">
        <v>0</v>
      </c>
    </row>
    <row r="3384" spans="1:20" x14ac:dyDescent="0.35">
      <c r="A3384">
        <v>0</v>
      </c>
      <c r="B3384">
        <v>40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185</v>
      </c>
      <c r="O3384">
        <v>111</v>
      </c>
      <c r="P3384">
        <v>79</v>
      </c>
      <c r="Q3384">
        <v>22.9</v>
      </c>
      <c r="R3384">
        <v>75</v>
      </c>
      <c r="S3384">
        <v>81</v>
      </c>
      <c r="T3384">
        <v>0</v>
      </c>
    </row>
    <row r="3385" spans="1:20" x14ac:dyDescent="0.35">
      <c r="A3385">
        <v>0</v>
      </c>
      <c r="B3385">
        <v>35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20</v>
      </c>
      <c r="J3385">
        <v>0</v>
      </c>
      <c r="K3385">
        <v>0</v>
      </c>
      <c r="L3385">
        <v>0</v>
      </c>
      <c r="M3385">
        <v>0</v>
      </c>
      <c r="N3385">
        <v>168</v>
      </c>
      <c r="O3385">
        <v>83.5</v>
      </c>
      <c r="P3385">
        <v>55</v>
      </c>
      <c r="Q3385">
        <v>16.71</v>
      </c>
      <c r="R3385">
        <v>79</v>
      </c>
      <c r="S3385">
        <v>63</v>
      </c>
      <c r="T3385">
        <v>1</v>
      </c>
    </row>
    <row r="3386" spans="1:20" x14ac:dyDescent="0.35">
      <c r="A3386">
        <v>0</v>
      </c>
      <c r="B3386">
        <v>67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292</v>
      </c>
      <c r="O3386">
        <v>144</v>
      </c>
      <c r="P3386">
        <v>89</v>
      </c>
      <c r="Q3386">
        <v>21.93</v>
      </c>
      <c r="R3386">
        <v>96</v>
      </c>
      <c r="S3386">
        <v>79.400000000000006</v>
      </c>
      <c r="T3386">
        <v>0</v>
      </c>
    </row>
    <row r="3387" spans="1:20" x14ac:dyDescent="0.35">
      <c r="A3387">
        <v>0</v>
      </c>
      <c r="B3387">
        <v>62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1</v>
      </c>
      <c r="M3387">
        <v>0</v>
      </c>
      <c r="N3387">
        <v>298</v>
      </c>
      <c r="O3387">
        <v>248</v>
      </c>
      <c r="P3387">
        <v>130</v>
      </c>
      <c r="Q3387">
        <v>37.1</v>
      </c>
      <c r="R3387">
        <v>96</v>
      </c>
      <c r="S3387">
        <v>77</v>
      </c>
      <c r="T3387">
        <v>1</v>
      </c>
    </row>
    <row r="3388" spans="1:20" x14ac:dyDescent="0.35">
      <c r="A3388">
        <v>0</v>
      </c>
      <c r="B3388">
        <v>61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233</v>
      </c>
      <c r="O3388">
        <v>126</v>
      </c>
      <c r="P3388">
        <v>73</v>
      </c>
      <c r="Q3388">
        <v>23.16</v>
      </c>
      <c r="R3388">
        <v>74</v>
      </c>
      <c r="S3388">
        <v>62</v>
      </c>
      <c r="T3388">
        <v>0</v>
      </c>
    </row>
    <row r="3389" spans="1:20" x14ac:dyDescent="0.35">
      <c r="A3389">
        <v>1</v>
      </c>
      <c r="B3389">
        <v>54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1</v>
      </c>
      <c r="I3389">
        <v>3</v>
      </c>
      <c r="J3389">
        <v>0</v>
      </c>
      <c r="K3389">
        <v>0</v>
      </c>
      <c r="L3389">
        <v>0</v>
      </c>
      <c r="M3389">
        <v>0</v>
      </c>
      <c r="N3389">
        <v>173</v>
      </c>
      <c r="O3389">
        <v>121</v>
      </c>
      <c r="P3389">
        <v>79</v>
      </c>
      <c r="Q3389">
        <v>26.21</v>
      </c>
      <c r="R3389">
        <v>75</v>
      </c>
      <c r="S3389">
        <v>68</v>
      </c>
      <c r="T3389">
        <v>0</v>
      </c>
    </row>
    <row r="3390" spans="1:20" x14ac:dyDescent="0.35">
      <c r="A3390">
        <v>1</v>
      </c>
      <c r="B3390">
        <v>38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1</v>
      </c>
      <c r="I3390">
        <v>30</v>
      </c>
      <c r="J3390">
        <v>0</v>
      </c>
      <c r="K3390">
        <v>0</v>
      </c>
      <c r="L3390">
        <v>0</v>
      </c>
      <c r="M3390">
        <v>0</v>
      </c>
      <c r="N3390">
        <v>281</v>
      </c>
      <c r="O3390">
        <v>111</v>
      </c>
      <c r="P3390">
        <v>72.5</v>
      </c>
      <c r="Q3390">
        <v>27.22</v>
      </c>
      <c r="R3390">
        <v>95</v>
      </c>
      <c r="S3390">
        <v>80</v>
      </c>
      <c r="T3390">
        <v>0</v>
      </c>
    </row>
    <row r="3391" spans="1:20" x14ac:dyDescent="0.35">
      <c r="A3391">
        <v>0</v>
      </c>
      <c r="B3391">
        <v>63</v>
      </c>
      <c r="C3391">
        <v>0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1</v>
      </c>
      <c r="M3391">
        <v>0</v>
      </c>
      <c r="N3391">
        <v>273</v>
      </c>
      <c r="O3391">
        <v>152</v>
      </c>
      <c r="P3391">
        <v>70</v>
      </c>
      <c r="Q3391">
        <v>19.690000000000001</v>
      </c>
      <c r="R3391">
        <v>80</v>
      </c>
      <c r="S3391">
        <v>79</v>
      </c>
      <c r="T3391">
        <v>1</v>
      </c>
    </row>
    <row r="3392" spans="1:20" x14ac:dyDescent="0.35">
      <c r="A3392">
        <v>0</v>
      </c>
      <c r="B3392">
        <v>60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259</v>
      </c>
      <c r="O3392">
        <v>155</v>
      </c>
      <c r="P3392">
        <v>90</v>
      </c>
      <c r="Q3392">
        <v>27.94</v>
      </c>
      <c r="R3392">
        <v>68</v>
      </c>
      <c r="S3392">
        <v>95</v>
      </c>
      <c r="T3392">
        <v>0</v>
      </c>
    </row>
    <row r="3393" spans="1:20" x14ac:dyDescent="0.35">
      <c r="A3393">
        <v>0</v>
      </c>
      <c r="B3393">
        <v>49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1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185</v>
      </c>
      <c r="O3393">
        <v>108</v>
      </c>
      <c r="P3393">
        <v>70</v>
      </c>
      <c r="Q3393">
        <v>20.13</v>
      </c>
      <c r="R3393">
        <v>107</v>
      </c>
      <c r="S3393">
        <v>58</v>
      </c>
      <c r="T3393">
        <v>0</v>
      </c>
    </row>
    <row r="3394" spans="1:20" x14ac:dyDescent="0.35">
      <c r="A3394">
        <v>1</v>
      </c>
      <c r="B3394">
        <v>53</v>
      </c>
      <c r="C3394">
        <v>0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325</v>
      </c>
      <c r="O3394">
        <v>172.5</v>
      </c>
      <c r="P3394">
        <v>112.5</v>
      </c>
      <c r="Q3394">
        <v>28.47</v>
      </c>
      <c r="R3394">
        <v>75</v>
      </c>
      <c r="S3394">
        <v>74</v>
      </c>
      <c r="T3394">
        <v>0</v>
      </c>
    </row>
    <row r="3395" spans="1:20" x14ac:dyDescent="0.35">
      <c r="A3395">
        <v>1</v>
      </c>
      <c r="B3395">
        <v>50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204</v>
      </c>
      <c r="O3395">
        <v>122</v>
      </c>
      <c r="P3395">
        <v>81</v>
      </c>
      <c r="Q3395">
        <v>32.22</v>
      </c>
      <c r="R3395">
        <v>63</v>
      </c>
      <c r="S3395">
        <v>73</v>
      </c>
      <c r="T3395">
        <v>0</v>
      </c>
    </row>
    <row r="3396" spans="1:20" x14ac:dyDescent="0.35">
      <c r="A3396">
        <v>1</v>
      </c>
      <c r="B3396">
        <v>62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1</v>
      </c>
      <c r="I3396">
        <v>6</v>
      </c>
      <c r="J3396">
        <v>0</v>
      </c>
      <c r="K3396">
        <v>0</v>
      </c>
      <c r="L3396">
        <v>1</v>
      </c>
      <c r="M3396">
        <v>0</v>
      </c>
      <c r="N3396">
        <v>237</v>
      </c>
      <c r="O3396">
        <v>163</v>
      </c>
      <c r="P3396">
        <v>94</v>
      </c>
      <c r="Q3396">
        <v>25.62</v>
      </c>
      <c r="R3396">
        <v>85</v>
      </c>
      <c r="S3396">
        <v>84</v>
      </c>
      <c r="T3396">
        <v>1</v>
      </c>
    </row>
    <row r="3397" spans="1:20" x14ac:dyDescent="0.35">
      <c r="A3397">
        <v>0</v>
      </c>
      <c r="B3397">
        <v>55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235</v>
      </c>
      <c r="O3397">
        <v>123</v>
      </c>
      <c r="P3397">
        <v>81</v>
      </c>
      <c r="Q3397">
        <v>31.44</v>
      </c>
      <c r="R3397">
        <v>75</v>
      </c>
      <c r="S3397">
        <v>78</v>
      </c>
      <c r="T3397">
        <v>0</v>
      </c>
    </row>
    <row r="3398" spans="1:20" x14ac:dyDescent="0.35">
      <c r="A3398">
        <v>0</v>
      </c>
      <c r="B3398">
        <v>46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221</v>
      </c>
      <c r="O3398">
        <v>108</v>
      </c>
      <c r="P3398">
        <v>73</v>
      </c>
      <c r="Q3398">
        <v>20.059999999999999</v>
      </c>
      <c r="R3398">
        <v>73</v>
      </c>
      <c r="S3398">
        <v>85</v>
      </c>
      <c r="T3398">
        <v>0</v>
      </c>
    </row>
    <row r="3399" spans="1:20" x14ac:dyDescent="0.35">
      <c r="A3399">
        <v>0</v>
      </c>
      <c r="B3399">
        <v>40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20</v>
      </c>
      <c r="J3399">
        <v>0</v>
      </c>
      <c r="K3399">
        <v>0</v>
      </c>
      <c r="L3399">
        <v>0</v>
      </c>
      <c r="M3399">
        <v>0</v>
      </c>
      <c r="N3399">
        <v>242</v>
      </c>
      <c r="O3399">
        <v>112.5</v>
      </c>
      <c r="P3399">
        <v>62.5</v>
      </c>
      <c r="Q3399">
        <v>27.65</v>
      </c>
      <c r="R3399">
        <v>75</v>
      </c>
      <c r="S3399">
        <v>70</v>
      </c>
      <c r="T3399">
        <v>0</v>
      </c>
    </row>
    <row r="3400" spans="1:20" x14ac:dyDescent="0.35">
      <c r="A3400">
        <v>1</v>
      </c>
      <c r="B3400">
        <v>38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1</v>
      </c>
      <c r="I3400">
        <v>15</v>
      </c>
      <c r="J3400">
        <v>0</v>
      </c>
      <c r="K3400">
        <v>0</v>
      </c>
      <c r="L3400">
        <v>0</v>
      </c>
      <c r="M3400">
        <v>0</v>
      </c>
      <c r="N3400">
        <v>183</v>
      </c>
      <c r="O3400">
        <v>107.5</v>
      </c>
      <c r="P3400">
        <v>71</v>
      </c>
      <c r="Q3400">
        <v>23.74</v>
      </c>
      <c r="R3400">
        <v>57</v>
      </c>
      <c r="S3400">
        <v>74</v>
      </c>
      <c r="T3400">
        <v>0</v>
      </c>
    </row>
    <row r="3401" spans="1:20" x14ac:dyDescent="0.35">
      <c r="A3401">
        <v>0</v>
      </c>
      <c r="B3401">
        <v>55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256</v>
      </c>
      <c r="O3401">
        <v>143</v>
      </c>
      <c r="P3401">
        <v>82.5</v>
      </c>
      <c r="Q3401">
        <v>23.81</v>
      </c>
      <c r="R3401">
        <v>90</v>
      </c>
      <c r="S3401">
        <v>90</v>
      </c>
      <c r="T3401">
        <v>0</v>
      </c>
    </row>
    <row r="3402" spans="1:20" x14ac:dyDescent="0.35">
      <c r="A3402">
        <v>0</v>
      </c>
      <c r="B3402">
        <v>40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1</v>
      </c>
      <c r="I3402">
        <v>20</v>
      </c>
      <c r="J3402">
        <v>0</v>
      </c>
      <c r="K3402">
        <v>0</v>
      </c>
      <c r="L3402">
        <v>0</v>
      </c>
      <c r="M3402">
        <v>0</v>
      </c>
      <c r="N3402">
        <v>231</v>
      </c>
      <c r="O3402">
        <v>129</v>
      </c>
      <c r="P3402">
        <v>87</v>
      </c>
      <c r="Q3402">
        <v>23.29</v>
      </c>
      <c r="R3402">
        <v>89</v>
      </c>
      <c r="S3402">
        <v>99</v>
      </c>
      <c r="T3402">
        <v>0</v>
      </c>
    </row>
    <row r="3403" spans="1:20" x14ac:dyDescent="0.35">
      <c r="A3403">
        <v>1</v>
      </c>
      <c r="B3403">
        <v>58</v>
      </c>
      <c r="C3403">
        <v>0</v>
      </c>
      <c r="D3403">
        <v>0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149</v>
      </c>
      <c r="O3403">
        <v>98</v>
      </c>
      <c r="P3403">
        <v>60</v>
      </c>
      <c r="Q3403">
        <v>24.73</v>
      </c>
      <c r="R3403">
        <v>105</v>
      </c>
      <c r="S3403">
        <v>71</v>
      </c>
      <c r="T3403">
        <v>1</v>
      </c>
    </row>
    <row r="3404" spans="1:20" x14ac:dyDescent="0.35">
      <c r="A3404">
        <v>0</v>
      </c>
      <c r="B3404">
        <v>49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210</v>
      </c>
      <c r="O3404">
        <v>116</v>
      </c>
      <c r="P3404">
        <v>76</v>
      </c>
      <c r="Q3404">
        <v>28.86</v>
      </c>
      <c r="R3404">
        <v>65</v>
      </c>
      <c r="S3404">
        <v>71</v>
      </c>
      <c r="T3404">
        <v>0</v>
      </c>
    </row>
    <row r="3405" spans="1:20" x14ac:dyDescent="0.35">
      <c r="A3405">
        <v>1</v>
      </c>
      <c r="B3405">
        <v>50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1</v>
      </c>
      <c r="I3405">
        <v>16</v>
      </c>
      <c r="J3405">
        <v>0</v>
      </c>
      <c r="K3405">
        <v>0</v>
      </c>
      <c r="L3405">
        <v>0</v>
      </c>
      <c r="M3405">
        <v>0</v>
      </c>
      <c r="N3405">
        <v>214</v>
      </c>
      <c r="O3405">
        <v>114</v>
      </c>
      <c r="P3405">
        <v>72</v>
      </c>
      <c r="Q3405">
        <v>22.93</v>
      </c>
      <c r="R3405">
        <v>66</v>
      </c>
      <c r="S3405">
        <v>83</v>
      </c>
      <c r="T3405">
        <v>0</v>
      </c>
    </row>
    <row r="3406" spans="1:20" x14ac:dyDescent="0.35">
      <c r="A3406">
        <v>1</v>
      </c>
      <c r="B3406">
        <v>45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252</v>
      </c>
      <c r="O3406">
        <v>124</v>
      </c>
      <c r="P3406">
        <v>89</v>
      </c>
      <c r="Q3406">
        <v>22.82</v>
      </c>
      <c r="R3406">
        <v>82</v>
      </c>
      <c r="S3406">
        <v>71</v>
      </c>
      <c r="T3406">
        <v>0</v>
      </c>
    </row>
    <row r="3407" spans="1:20" x14ac:dyDescent="0.35">
      <c r="A3407">
        <v>1</v>
      </c>
      <c r="B3407">
        <v>42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1</v>
      </c>
      <c r="I3407">
        <v>20</v>
      </c>
      <c r="J3407">
        <v>0</v>
      </c>
      <c r="K3407">
        <v>0</v>
      </c>
      <c r="L3407">
        <v>1</v>
      </c>
      <c r="M3407">
        <v>0</v>
      </c>
      <c r="N3407">
        <v>306</v>
      </c>
      <c r="O3407">
        <v>196</v>
      </c>
      <c r="P3407">
        <v>109</v>
      </c>
      <c r="Q3407">
        <v>27.72</v>
      </c>
      <c r="R3407">
        <v>102</v>
      </c>
      <c r="S3407">
        <v>87</v>
      </c>
      <c r="T3407">
        <v>0</v>
      </c>
    </row>
    <row r="3408" spans="1:20" x14ac:dyDescent="0.35">
      <c r="A3408">
        <v>1</v>
      </c>
      <c r="B3408">
        <v>51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9</v>
      </c>
      <c r="J3408">
        <v>0</v>
      </c>
      <c r="K3408">
        <v>0</v>
      </c>
      <c r="L3408">
        <v>1</v>
      </c>
      <c r="M3408">
        <v>0</v>
      </c>
      <c r="N3408">
        <v>251</v>
      </c>
      <c r="O3408">
        <v>160</v>
      </c>
      <c r="P3408">
        <v>98</v>
      </c>
      <c r="Q3408">
        <v>24.63</v>
      </c>
      <c r="R3408">
        <v>98</v>
      </c>
      <c r="S3408">
        <v>85</v>
      </c>
      <c r="T3408">
        <v>0</v>
      </c>
    </row>
    <row r="3409" spans="1:20" x14ac:dyDescent="0.35">
      <c r="A3409">
        <v>0</v>
      </c>
      <c r="B3409">
        <v>56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267</v>
      </c>
      <c r="O3409">
        <v>122.5</v>
      </c>
      <c r="P3409">
        <v>85</v>
      </c>
      <c r="Q3409">
        <v>24.22</v>
      </c>
      <c r="R3409">
        <v>92</v>
      </c>
      <c r="S3409">
        <v>100</v>
      </c>
      <c r="T3409">
        <v>0</v>
      </c>
    </row>
    <row r="3410" spans="1:20" x14ac:dyDescent="0.35">
      <c r="A3410">
        <v>0</v>
      </c>
      <c r="B3410">
        <v>53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294</v>
      </c>
      <c r="O3410">
        <v>156</v>
      </c>
      <c r="P3410">
        <v>95</v>
      </c>
      <c r="Q3410">
        <v>26.05</v>
      </c>
      <c r="R3410">
        <v>94</v>
      </c>
      <c r="S3410">
        <v>115</v>
      </c>
      <c r="T3410">
        <v>0</v>
      </c>
    </row>
    <row r="3411" spans="1:20" x14ac:dyDescent="0.35">
      <c r="A3411">
        <v>0</v>
      </c>
      <c r="B3411">
        <v>38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240</v>
      </c>
      <c r="O3411">
        <v>126.5</v>
      </c>
      <c r="P3411">
        <v>75.5</v>
      </c>
      <c r="Q3411">
        <v>24.38</v>
      </c>
      <c r="R3411">
        <v>71</v>
      </c>
      <c r="S3411">
        <v>64</v>
      </c>
      <c r="T3411">
        <v>0</v>
      </c>
    </row>
    <row r="3412" spans="1:20" x14ac:dyDescent="0.35">
      <c r="A3412">
        <v>0</v>
      </c>
      <c r="B3412">
        <v>59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281</v>
      </c>
      <c r="O3412">
        <v>139</v>
      </c>
      <c r="P3412">
        <v>82</v>
      </c>
      <c r="Q3412">
        <v>29.51</v>
      </c>
      <c r="R3412">
        <v>80</v>
      </c>
      <c r="S3412">
        <v>75</v>
      </c>
      <c r="T3412">
        <v>0</v>
      </c>
    </row>
    <row r="3413" spans="1:20" x14ac:dyDescent="0.35">
      <c r="A3413">
        <v>1</v>
      </c>
      <c r="B3413">
        <v>48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1</v>
      </c>
      <c r="I3413">
        <v>30</v>
      </c>
      <c r="J3413">
        <v>0</v>
      </c>
      <c r="K3413">
        <v>0</v>
      </c>
      <c r="L3413">
        <v>0</v>
      </c>
      <c r="M3413">
        <v>0</v>
      </c>
      <c r="N3413">
        <v>205</v>
      </c>
      <c r="O3413">
        <v>108</v>
      </c>
      <c r="P3413">
        <v>75</v>
      </c>
      <c r="Q3413">
        <v>17.5</v>
      </c>
      <c r="R3413">
        <v>63</v>
      </c>
      <c r="S3413">
        <v>70</v>
      </c>
      <c r="T3413">
        <v>0</v>
      </c>
    </row>
    <row r="3414" spans="1:20" x14ac:dyDescent="0.35">
      <c r="A3414">
        <v>1</v>
      </c>
      <c r="B3414">
        <v>40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15</v>
      </c>
      <c r="J3414">
        <v>0</v>
      </c>
      <c r="K3414">
        <v>0</v>
      </c>
      <c r="L3414">
        <v>0</v>
      </c>
      <c r="M3414">
        <v>0</v>
      </c>
      <c r="N3414">
        <v>211</v>
      </c>
      <c r="O3414">
        <v>122</v>
      </c>
      <c r="P3414">
        <v>81</v>
      </c>
      <c r="Q3414">
        <v>30.55</v>
      </c>
      <c r="R3414">
        <v>75</v>
      </c>
      <c r="S3414">
        <v>91</v>
      </c>
      <c r="T3414">
        <v>0</v>
      </c>
    </row>
    <row r="3415" spans="1:20" x14ac:dyDescent="0.35">
      <c r="A3415">
        <v>0</v>
      </c>
      <c r="B3415">
        <v>62</v>
      </c>
      <c r="C3415">
        <v>0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1</v>
      </c>
      <c r="M3415">
        <v>0</v>
      </c>
      <c r="N3415">
        <v>186</v>
      </c>
      <c r="O3415">
        <v>176.5</v>
      </c>
      <c r="P3415">
        <v>92</v>
      </c>
      <c r="Q3415">
        <v>22.53</v>
      </c>
      <c r="R3415">
        <v>79</v>
      </c>
      <c r="S3415">
        <v>60</v>
      </c>
      <c r="T3415">
        <v>1</v>
      </c>
    </row>
    <row r="3416" spans="1:20" x14ac:dyDescent="0.35">
      <c r="A3416">
        <v>1</v>
      </c>
      <c r="B3416">
        <v>36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197</v>
      </c>
      <c r="O3416">
        <v>115</v>
      </c>
      <c r="P3416">
        <v>65</v>
      </c>
      <c r="Q3416">
        <v>20.420000000000002</v>
      </c>
      <c r="R3416">
        <v>68</v>
      </c>
      <c r="S3416">
        <v>77</v>
      </c>
      <c r="T3416">
        <v>0</v>
      </c>
    </row>
    <row r="3417" spans="1:20" x14ac:dyDescent="0.35">
      <c r="A3417">
        <v>1</v>
      </c>
      <c r="B3417">
        <v>43</v>
      </c>
      <c r="C3417">
        <v>0</v>
      </c>
      <c r="D3417">
        <v>1</v>
      </c>
      <c r="E3417">
        <v>0</v>
      </c>
      <c r="F3417">
        <v>0</v>
      </c>
      <c r="G3417">
        <v>0</v>
      </c>
      <c r="H3417">
        <v>1</v>
      </c>
      <c r="I3417">
        <v>30</v>
      </c>
      <c r="J3417">
        <v>0</v>
      </c>
      <c r="K3417">
        <v>0</v>
      </c>
      <c r="L3417">
        <v>0</v>
      </c>
      <c r="M3417">
        <v>0</v>
      </c>
      <c r="N3417">
        <v>218</v>
      </c>
      <c r="O3417">
        <v>121</v>
      </c>
      <c r="P3417">
        <v>69</v>
      </c>
      <c r="Q3417">
        <v>24.21</v>
      </c>
      <c r="R3417">
        <v>65</v>
      </c>
      <c r="S3417">
        <v>103</v>
      </c>
      <c r="T3417">
        <v>0</v>
      </c>
    </row>
    <row r="3418" spans="1:20" x14ac:dyDescent="0.35">
      <c r="A3418">
        <v>0</v>
      </c>
      <c r="B3418">
        <v>56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246</v>
      </c>
      <c r="O3418">
        <v>131</v>
      </c>
      <c r="P3418">
        <v>79</v>
      </c>
      <c r="Q3418">
        <v>27.69</v>
      </c>
      <c r="R3418">
        <v>90</v>
      </c>
      <c r="S3418">
        <v>65</v>
      </c>
      <c r="T3418">
        <v>0</v>
      </c>
    </row>
    <row r="3419" spans="1:20" x14ac:dyDescent="0.35">
      <c r="A3419">
        <v>1</v>
      </c>
      <c r="B3419">
        <v>59</v>
      </c>
      <c r="C3419">
        <v>0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190</v>
      </c>
      <c r="O3419">
        <v>127</v>
      </c>
      <c r="P3419">
        <v>77</v>
      </c>
      <c r="Q3419">
        <v>28.47</v>
      </c>
      <c r="R3419">
        <v>80</v>
      </c>
      <c r="S3419">
        <v>100</v>
      </c>
      <c r="T3419">
        <v>0</v>
      </c>
    </row>
    <row r="3420" spans="1:20" x14ac:dyDescent="0.35">
      <c r="A3420">
        <v>0</v>
      </c>
      <c r="B3420">
        <v>43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1</v>
      </c>
      <c r="I3420">
        <v>25</v>
      </c>
      <c r="J3420">
        <v>0</v>
      </c>
      <c r="K3420">
        <v>0</v>
      </c>
      <c r="L3420">
        <v>1</v>
      </c>
      <c r="M3420">
        <v>0</v>
      </c>
      <c r="N3420">
        <v>258</v>
      </c>
      <c r="O3420">
        <v>161.5</v>
      </c>
      <c r="P3420">
        <v>96</v>
      </c>
      <c r="Q3420">
        <v>38.96</v>
      </c>
      <c r="R3420">
        <v>88</v>
      </c>
      <c r="S3420">
        <v>84</v>
      </c>
      <c r="T3420">
        <v>0</v>
      </c>
    </row>
    <row r="3421" spans="1:20" x14ac:dyDescent="0.35">
      <c r="A3421">
        <v>1</v>
      </c>
      <c r="B3421">
        <v>43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1</v>
      </c>
      <c r="I3421">
        <v>10</v>
      </c>
      <c r="J3421">
        <v>0</v>
      </c>
      <c r="K3421">
        <v>0</v>
      </c>
      <c r="L3421">
        <v>0</v>
      </c>
      <c r="M3421">
        <v>0</v>
      </c>
      <c r="N3421">
        <v>285</v>
      </c>
      <c r="O3421">
        <v>100.5</v>
      </c>
      <c r="P3421">
        <v>66</v>
      </c>
      <c r="Q3421">
        <v>22.05</v>
      </c>
      <c r="R3421">
        <v>65</v>
      </c>
      <c r="S3421">
        <v>75</v>
      </c>
      <c r="T3421">
        <v>0</v>
      </c>
    </row>
    <row r="3422" spans="1:20" x14ac:dyDescent="0.35">
      <c r="A3422">
        <v>0</v>
      </c>
      <c r="B3422">
        <v>50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1</v>
      </c>
      <c r="I3422">
        <v>20</v>
      </c>
      <c r="J3422">
        <v>0</v>
      </c>
      <c r="K3422">
        <v>0</v>
      </c>
      <c r="L3422">
        <v>0</v>
      </c>
      <c r="M3422">
        <v>0</v>
      </c>
      <c r="N3422">
        <v>195</v>
      </c>
      <c r="O3422">
        <v>131.5</v>
      </c>
      <c r="P3422">
        <v>83</v>
      </c>
      <c r="Q3422">
        <v>24.61</v>
      </c>
      <c r="R3422">
        <v>75</v>
      </c>
      <c r="S3422">
        <v>78</v>
      </c>
      <c r="T3422">
        <v>0</v>
      </c>
    </row>
    <row r="3423" spans="1:20" x14ac:dyDescent="0.35">
      <c r="A3423">
        <v>0</v>
      </c>
      <c r="B3423">
        <v>46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217</v>
      </c>
      <c r="O3423">
        <v>131.5</v>
      </c>
      <c r="P3423">
        <v>77</v>
      </c>
      <c r="Q3423">
        <v>20.25</v>
      </c>
      <c r="R3423">
        <v>65</v>
      </c>
      <c r="S3423">
        <v>76</v>
      </c>
      <c r="T3423">
        <v>0</v>
      </c>
    </row>
    <row r="3424" spans="1:20" x14ac:dyDescent="0.35">
      <c r="A3424">
        <v>1</v>
      </c>
      <c r="B3424">
        <v>43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1</v>
      </c>
      <c r="I3424">
        <v>15</v>
      </c>
      <c r="J3424">
        <v>0</v>
      </c>
      <c r="K3424">
        <v>0</v>
      </c>
      <c r="L3424">
        <v>0</v>
      </c>
      <c r="M3424">
        <v>0</v>
      </c>
      <c r="N3424">
        <v>175</v>
      </c>
      <c r="O3424">
        <v>125</v>
      </c>
      <c r="P3424">
        <v>76</v>
      </c>
      <c r="Q3424">
        <v>24.92</v>
      </c>
      <c r="R3424">
        <v>80</v>
      </c>
      <c r="S3424">
        <v>95</v>
      </c>
      <c r="T3424">
        <v>0</v>
      </c>
    </row>
    <row r="3425" spans="1:20" x14ac:dyDescent="0.35">
      <c r="A3425">
        <v>1</v>
      </c>
      <c r="B3425">
        <v>61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15</v>
      </c>
      <c r="J3425">
        <v>0</v>
      </c>
      <c r="K3425">
        <v>0</v>
      </c>
      <c r="L3425">
        <v>0</v>
      </c>
      <c r="M3425">
        <v>0</v>
      </c>
      <c r="N3425">
        <v>217</v>
      </c>
      <c r="O3425">
        <v>131</v>
      </c>
      <c r="P3425">
        <v>83</v>
      </c>
      <c r="Q3425">
        <v>26.46</v>
      </c>
      <c r="R3425">
        <v>62</v>
      </c>
      <c r="S3425">
        <v>81</v>
      </c>
      <c r="T3425">
        <v>1</v>
      </c>
    </row>
    <row r="3426" spans="1:20" x14ac:dyDescent="0.35">
      <c r="A3426">
        <v>1</v>
      </c>
      <c r="B3426">
        <v>60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224</v>
      </c>
      <c r="O3426">
        <v>143.5</v>
      </c>
      <c r="P3426">
        <v>77.5</v>
      </c>
      <c r="Q3426">
        <v>26.13</v>
      </c>
      <c r="R3426">
        <v>65</v>
      </c>
      <c r="S3426">
        <v>81</v>
      </c>
      <c r="T3426">
        <v>0</v>
      </c>
    </row>
    <row r="3427" spans="1:20" x14ac:dyDescent="0.35">
      <c r="A3427">
        <v>0</v>
      </c>
      <c r="B3427">
        <v>48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309</v>
      </c>
      <c r="O3427">
        <v>136</v>
      </c>
      <c r="P3427">
        <v>90</v>
      </c>
      <c r="Q3427">
        <v>26.83</v>
      </c>
      <c r="R3427">
        <v>70</v>
      </c>
      <c r="S3427">
        <v>75</v>
      </c>
      <c r="T3427">
        <v>0</v>
      </c>
    </row>
    <row r="3428" spans="1:20" x14ac:dyDescent="0.35">
      <c r="A3428">
        <v>0</v>
      </c>
      <c r="B3428">
        <v>38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1</v>
      </c>
      <c r="I3428">
        <v>5</v>
      </c>
      <c r="J3428">
        <v>0</v>
      </c>
      <c r="K3428">
        <v>0</v>
      </c>
      <c r="L3428">
        <v>0</v>
      </c>
      <c r="M3428">
        <v>0</v>
      </c>
      <c r="N3428">
        <v>201</v>
      </c>
      <c r="O3428">
        <v>123.5</v>
      </c>
      <c r="P3428">
        <v>78</v>
      </c>
      <c r="Q3428">
        <v>27.14</v>
      </c>
      <c r="R3428">
        <v>79</v>
      </c>
      <c r="S3428">
        <v>77</v>
      </c>
      <c r="T3428">
        <v>0</v>
      </c>
    </row>
    <row r="3429" spans="1:20" x14ac:dyDescent="0.35">
      <c r="A3429">
        <v>1</v>
      </c>
      <c r="B3429">
        <v>44</v>
      </c>
      <c r="C3429">
        <v>0</v>
      </c>
      <c r="D3429">
        <v>1</v>
      </c>
      <c r="E3429">
        <v>0</v>
      </c>
      <c r="F3429">
        <v>0</v>
      </c>
      <c r="G3429">
        <v>0</v>
      </c>
      <c r="H3429">
        <v>1</v>
      </c>
      <c r="I3429">
        <v>3</v>
      </c>
      <c r="J3429">
        <v>0</v>
      </c>
      <c r="K3429">
        <v>0</v>
      </c>
      <c r="L3429">
        <v>1</v>
      </c>
      <c r="M3429">
        <v>0</v>
      </c>
      <c r="N3429">
        <v>352</v>
      </c>
      <c r="O3429">
        <v>164</v>
      </c>
      <c r="P3429">
        <v>119</v>
      </c>
      <c r="Q3429">
        <v>28.92</v>
      </c>
      <c r="R3429">
        <v>73</v>
      </c>
      <c r="S3429">
        <v>72</v>
      </c>
      <c r="T3429">
        <v>1</v>
      </c>
    </row>
    <row r="3430" spans="1:20" x14ac:dyDescent="0.35">
      <c r="A3430">
        <v>0</v>
      </c>
      <c r="B3430">
        <v>49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233</v>
      </c>
      <c r="O3430">
        <v>149</v>
      </c>
      <c r="P3430">
        <v>91.5</v>
      </c>
      <c r="Q3430">
        <v>26.03</v>
      </c>
      <c r="R3430">
        <v>68</v>
      </c>
      <c r="S3430">
        <v>79.400000000000006</v>
      </c>
      <c r="T3430">
        <v>0</v>
      </c>
    </row>
    <row r="3431" spans="1:20" x14ac:dyDescent="0.35">
      <c r="A3431">
        <v>1</v>
      </c>
      <c r="B3431">
        <v>52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1</v>
      </c>
      <c r="I3431">
        <v>30</v>
      </c>
      <c r="J3431">
        <v>0</v>
      </c>
      <c r="K3431">
        <v>0</v>
      </c>
      <c r="L3431">
        <v>0</v>
      </c>
      <c r="M3431">
        <v>0</v>
      </c>
      <c r="N3431">
        <v>223</v>
      </c>
      <c r="O3431">
        <v>133</v>
      </c>
      <c r="P3431">
        <v>82</v>
      </c>
      <c r="Q3431">
        <v>21.18</v>
      </c>
      <c r="R3431">
        <v>66</v>
      </c>
      <c r="S3431">
        <v>77</v>
      </c>
      <c r="T3431">
        <v>0</v>
      </c>
    </row>
    <row r="3432" spans="1:20" x14ac:dyDescent="0.35">
      <c r="A3432">
        <v>0</v>
      </c>
      <c r="B3432">
        <v>60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20</v>
      </c>
      <c r="J3432">
        <v>0</v>
      </c>
      <c r="K3432">
        <v>0</v>
      </c>
      <c r="L3432">
        <v>0</v>
      </c>
      <c r="M3432">
        <v>0</v>
      </c>
      <c r="N3432">
        <v>260</v>
      </c>
      <c r="O3432">
        <v>139</v>
      </c>
      <c r="P3432">
        <v>81</v>
      </c>
      <c r="Q3432">
        <v>24.68</v>
      </c>
      <c r="R3432">
        <v>74</v>
      </c>
      <c r="S3432">
        <v>70</v>
      </c>
      <c r="T3432">
        <v>0</v>
      </c>
    </row>
    <row r="3433" spans="1:20" x14ac:dyDescent="0.35">
      <c r="A3433">
        <v>1</v>
      </c>
      <c r="B3433">
        <v>62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1</v>
      </c>
      <c r="I3433">
        <v>20</v>
      </c>
      <c r="J3433">
        <v>0</v>
      </c>
      <c r="K3433">
        <v>0</v>
      </c>
      <c r="L3433">
        <v>0</v>
      </c>
      <c r="M3433">
        <v>0</v>
      </c>
      <c r="N3433">
        <v>185</v>
      </c>
      <c r="O3433">
        <v>124</v>
      </c>
      <c r="P3433">
        <v>84</v>
      </c>
      <c r="Q3433">
        <v>24.53</v>
      </c>
      <c r="R3433">
        <v>66</v>
      </c>
      <c r="S3433">
        <v>70</v>
      </c>
      <c r="T3433">
        <v>0</v>
      </c>
    </row>
    <row r="3434" spans="1:20" x14ac:dyDescent="0.35">
      <c r="A3434">
        <v>1</v>
      </c>
      <c r="B3434">
        <v>58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320</v>
      </c>
      <c r="O3434">
        <v>139</v>
      </c>
      <c r="P3434">
        <v>81.5</v>
      </c>
      <c r="Q3434">
        <v>23.65</v>
      </c>
      <c r="R3434">
        <v>80</v>
      </c>
      <c r="S3434">
        <v>82</v>
      </c>
      <c r="T3434">
        <v>1</v>
      </c>
    </row>
    <row r="3435" spans="1:20" x14ac:dyDescent="0.35">
      <c r="A3435">
        <v>0</v>
      </c>
      <c r="B3435">
        <v>48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20</v>
      </c>
      <c r="J3435">
        <v>0</v>
      </c>
      <c r="K3435">
        <v>0</v>
      </c>
      <c r="L3435">
        <v>0</v>
      </c>
      <c r="M3435">
        <v>0</v>
      </c>
      <c r="N3435">
        <v>246</v>
      </c>
      <c r="O3435">
        <v>113</v>
      </c>
      <c r="P3435">
        <v>87</v>
      </c>
      <c r="Q3435">
        <v>18.010000000000002</v>
      </c>
      <c r="R3435">
        <v>60</v>
      </c>
      <c r="S3435">
        <v>63</v>
      </c>
      <c r="T3435">
        <v>0</v>
      </c>
    </row>
    <row r="3436" spans="1:20" x14ac:dyDescent="0.35">
      <c r="A3436">
        <v>0</v>
      </c>
      <c r="B3436">
        <v>44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20</v>
      </c>
      <c r="J3436">
        <v>0</v>
      </c>
      <c r="K3436">
        <v>0</v>
      </c>
      <c r="L3436">
        <v>0</v>
      </c>
      <c r="M3436">
        <v>0</v>
      </c>
      <c r="N3436">
        <v>302</v>
      </c>
      <c r="O3436">
        <v>116</v>
      </c>
      <c r="P3436">
        <v>77</v>
      </c>
      <c r="Q3436">
        <v>22.67</v>
      </c>
      <c r="R3436">
        <v>75</v>
      </c>
      <c r="S3436">
        <v>98</v>
      </c>
      <c r="T3436">
        <v>0</v>
      </c>
    </row>
    <row r="3437" spans="1:20" x14ac:dyDescent="0.35">
      <c r="A3437">
        <v>1</v>
      </c>
      <c r="B3437">
        <v>47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1</v>
      </c>
      <c r="I3437">
        <v>43</v>
      </c>
      <c r="J3437">
        <v>1</v>
      </c>
      <c r="K3437">
        <v>0</v>
      </c>
      <c r="L3437">
        <v>1</v>
      </c>
      <c r="M3437">
        <v>0</v>
      </c>
      <c r="N3437">
        <v>237</v>
      </c>
      <c r="O3437">
        <v>182</v>
      </c>
      <c r="P3437">
        <v>110</v>
      </c>
      <c r="Q3437">
        <v>28.88</v>
      </c>
      <c r="R3437">
        <v>72</v>
      </c>
      <c r="S3437">
        <v>83</v>
      </c>
      <c r="T3437">
        <v>0</v>
      </c>
    </row>
    <row r="3438" spans="1:20" x14ac:dyDescent="0.35">
      <c r="A3438">
        <v>0</v>
      </c>
      <c r="B3438">
        <v>44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216</v>
      </c>
      <c r="O3438">
        <v>113</v>
      </c>
      <c r="P3438">
        <v>74</v>
      </c>
      <c r="Q3438">
        <v>22.19</v>
      </c>
      <c r="R3438">
        <v>80</v>
      </c>
      <c r="S3438">
        <v>76</v>
      </c>
      <c r="T3438">
        <v>0</v>
      </c>
    </row>
    <row r="3439" spans="1:20" x14ac:dyDescent="0.35">
      <c r="A3439">
        <v>0</v>
      </c>
      <c r="B3439">
        <v>46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1</v>
      </c>
      <c r="I3439">
        <v>20</v>
      </c>
      <c r="J3439">
        <v>0</v>
      </c>
      <c r="K3439">
        <v>0</v>
      </c>
      <c r="L3439">
        <v>0</v>
      </c>
      <c r="M3439">
        <v>0</v>
      </c>
      <c r="N3439">
        <v>275</v>
      </c>
      <c r="O3439">
        <v>126</v>
      </c>
      <c r="P3439">
        <v>71</v>
      </c>
      <c r="Q3439">
        <v>24.91</v>
      </c>
      <c r="R3439">
        <v>80</v>
      </c>
      <c r="S3439">
        <v>71</v>
      </c>
      <c r="T3439">
        <v>0</v>
      </c>
    </row>
    <row r="3440" spans="1:20" x14ac:dyDescent="0.35">
      <c r="A3440">
        <v>0</v>
      </c>
      <c r="B3440">
        <v>37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192</v>
      </c>
      <c r="O3440">
        <v>112</v>
      </c>
      <c r="P3440">
        <v>67</v>
      </c>
      <c r="Q3440">
        <v>24.61</v>
      </c>
      <c r="R3440">
        <v>80</v>
      </c>
      <c r="S3440">
        <v>58</v>
      </c>
      <c r="T3440">
        <v>0</v>
      </c>
    </row>
    <row r="3441" spans="1:20" x14ac:dyDescent="0.35">
      <c r="A3441">
        <v>1</v>
      </c>
      <c r="B3441">
        <v>57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242</v>
      </c>
      <c r="O3441">
        <v>130</v>
      </c>
      <c r="P3441">
        <v>74</v>
      </c>
      <c r="Q3441">
        <v>28.9</v>
      </c>
      <c r="R3441">
        <v>60</v>
      </c>
      <c r="S3441">
        <v>53</v>
      </c>
      <c r="T3441">
        <v>0</v>
      </c>
    </row>
    <row r="3442" spans="1:20" x14ac:dyDescent="0.35">
      <c r="A3442">
        <v>1</v>
      </c>
      <c r="B3442">
        <v>55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202</v>
      </c>
      <c r="O3442">
        <v>104</v>
      </c>
      <c r="P3442">
        <v>76</v>
      </c>
      <c r="Q3442">
        <v>31.68</v>
      </c>
      <c r="R3442">
        <v>62</v>
      </c>
      <c r="S3442">
        <v>74</v>
      </c>
      <c r="T3442">
        <v>0</v>
      </c>
    </row>
    <row r="3443" spans="1:20" x14ac:dyDescent="0.35">
      <c r="A3443">
        <v>0</v>
      </c>
      <c r="B3443">
        <v>54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241</v>
      </c>
      <c r="O3443">
        <v>106</v>
      </c>
      <c r="P3443">
        <v>77</v>
      </c>
      <c r="Q3443">
        <v>27.64</v>
      </c>
      <c r="R3443">
        <v>78</v>
      </c>
      <c r="S3443">
        <v>74</v>
      </c>
      <c r="T3443">
        <v>0</v>
      </c>
    </row>
    <row r="3444" spans="1:20" x14ac:dyDescent="0.35">
      <c r="A3444">
        <v>0</v>
      </c>
      <c r="B3444">
        <v>55</v>
      </c>
      <c r="C3444">
        <v>0</v>
      </c>
      <c r="D3444">
        <v>0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1</v>
      </c>
      <c r="M3444">
        <v>0</v>
      </c>
      <c r="N3444">
        <v>309</v>
      </c>
      <c r="O3444">
        <v>177.5</v>
      </c>
      <c r="P3444">
        <v>110</v>
      </c>
      <c r="Q3444">
        <v>22.89</v>
      </c>
      <c r="R3444">
        <v>63</v>
      </c>
      <c r="S3444">
        <v>73</v>
      </c>
      <c r="T3444">
        <v>0</v>
      </c>
    </row>
    <row r="3445" spans="1:20" x14ac:dyDescent="0.35">
      <c r="A3445">
        <v>0</v>
      </c>
      <c r="B3445">
        <v>46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1</v>
      </c>
      <c r="I3445">
        <v>43</v>
      </c>
      <c r="J3445">
        <v>0</v>
      </c>
      <c r="K3445">
        <v>0</v>
      </c>
      <c r="L3445">
        <v>0</v>
      </c>
      <c r="M3445">
        <v>0</v>
      </c>
      <c r="N3445">
        <v>262</v>
      </c>
      <c r="O3445">
        <v>121</v>
      </c>
      <c r="P3445">
        <v>78</v>
      </c>
      <c r="Q3445">
        <v>24.24</v>
      </c>
      <c r="R3445">
        <v>75</v>
      </c>
      <c r="S3445">
        <v>72</v>
      </c>
      <c r="T3445">
        <v>0</v>
      </c>
    </row>
    <row r="3446" spans="1:20" x14ac:dyDescent="0.35">
      <c r="A3446">
        <v>0</v>
      </c>
      <c r="B3446">
        <v>39</v>
      </c>
      <c r="C3446">
        <v>0</v>
      </c>
      <c r="D3446">
        <v>0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197</v>
      </c>
      <c r="O3446">
        <v>134</v>
      </c>
      <c r="P3446">
        <v>78</v>
      </c>
      <c r="Q3446">
        <v>30.36</v>
      </c>
      <c r="R3446">
        <v>100</v>
      </c>
      <c r="S3446">
        <v>83</v>
      </c>
      <c r="T3446">
        <v>0</v>
      </c>
    </row>
    <row r="3447" spans="1:20" x14ac:dyDescent="0.35">
      <c r="A3447">
        <v>0</v>
      </c>
      <c r="B3447">
        <v>37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209</v>
      </c>
      <c r="O3447">
        <v>110</v>
      </c>
      <c r="P3447">
        <v>77.5</v>
      </c>
      <c r="Q3447">
        <v>17.93</v>
      </c>
      <c r="R3447">
        <v>77</v>
      </c>
      <c r="S3447">
        <v>80</v>
      </c>
      <c r="T3447">
        <v>0</v>
      </c>
    </row>
    <row r="3448" spans="1:20" x14ac:dyDescent="0.35">
      <c r="A3448">
        <v>0</v>
      </c>
      <c r="B3448">
        <v>43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30</v>
      </c>
      <c r="J3448">
        <v>0</v>
      </c>
      <c r="K3448">
        <v>0</v>
      </c>
      <c r="L3448">
        <v>0</v>
      </c>
      <c r="M3448">
        <v>0</v>
      </c>
      <c r="N3448">
        <v>235</v>
      </c>
      <c r="O3448">
        <v>128.5</v>
      </c>
      <c r="P3448">
        <v>80</v>
      </c>
      <c r="Q3448">
        <v>18.829999999999998</v>
      </c>
      <c r="R3448">
        <v>90</v>
      </c>
      <c r="S3448">
        <v>70</v>
      </c>
      <c r="T3448">
        <v>0</v>
      </c>
    </row>
    <row r="3449" spans="1:20" x14ac:dyDescent="0.35">
      <c r="A3449">
        <v>1</v>
      </c>
      <c r="B3449">
        <v>46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1</v>
      </c>
      <c r="I3449">
        <v>30</v>
      </c>
      <c r="J3449">
        <v>0</v>
      </c>
      <c r="K3449">
        <v>0</v>
      </c>
      <c r="L3449">
        <v>0</v>
      </c>
      <c r="M3449">
        <v>1</v>
      </c>
      <c r="N3449">
        <v>217</v>
      </c>
      <c r="O3449">
        <v>115</v>
      </c>
      <c r="P3449">
        <v>72</v>
      </c>
      <c r="Q3449">
        <v>21.34</v>
      </c>
      <c r="R3449">
        <v>90</v>
      </c>
      <c r="S3449">
        <v>73</v>
      </c>
      <c r="T3449">
        <v>0</v>
      </c>
    </row>
    <row r="3450" spans="1:20" x14ac:dyDescent="0.35">
      <c r="A3450">
        <v>0</v>
      </c>
      <c r="B3450">
        <v>68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241</v>
      </c>
      <c r="O3450">
        <v>154</v>
      </c>
      <c r="P3450">
        <v>96</v>
      </c>
      <c r="Q3450">
        <v>30.12</v>
      </c>
      <c r="R3450">
        <v>103</v>
      </c>
      <c r="S3450">
        <v>70</v>
      </c>
      <c r="T3450">
        <v>0</v>
      </c>
    </row>
    <row r="3451" spans="1:20" x14ac:dyDescent="0.35">
      <c r="A3451">
        <v>0</v>
      </c>
      <c r="B3451">
        <v>46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1</v>
      </c>
      <c r="I3451">
        <v>7</v>
      </c>
      <c r="J3451">
        <v>1</v>
      </c>
      <c r="K3451">
        <v>0</v>
      </c>
      <c r="L3451">
        <v>1</v>
      </c>
      <c r="M3451">
        <v>0</v>
      </c>
      <c r="N3451">
        <v>280</v>
      </c>
      <c r="O3451">
        <v>202</v>
      </c>
      <c r="P3451">
        <v>124</v>
      </c>
      <c r="Q3451">
        <v>28.06</v>
      </c>
      <c r="R3451">
        <v>66</v>
      </c>
      <c r="S3451">
        <v>63</v>
      </c>
      <c r="T3451">
        <v>1</v>
      </c>
    </row>
    <row r="3452" spans="1:20" x14ac:dyDescent="0.35">
      <c r="A3452">
        <v>1</v>
      </c>
      <c r="B3452">
        <v>41</v>
      </c>
      <c r="C3452">
        <v>0</v>
      </c>
      <c r="D3452">
        <v>0</v>
      </c>
      <c r="E3452">
        <v>0</v>
      </c>
      <c r="F3452">
        <v>1</v>
      </c>
      <c r="G3452">
        <v>0</v>
      </c>
      <c r="H3452">
        <v>1</v>
      </c>
      <c r="I3452">
        <v>20</v>
      </c>
      <c r="J3452">
        <v>0</v>
      </c>
      <c r="K3452">
        <v>0</v>
      </c>
      <c r="L3452">
        <v>1</v>
      </c>
      <c r="M3452">
        <v>0</v>
      </c>
      <c r="N3452">
        <v>260</v>
      </c>
      <c r="O3452">
        <v>151</v>
      </c>
      <c r="P3452">
        <v>85</v>
      </c>
      <c r="Q3452">
        <v>33.08</v>
      </c>
      <c r="R3452">
        <v>95</v>
      </c>
      <c r="S3452">
        <v>91</v>
      </c>
      <c r="T3452">
        <v>1</v>
      </c>
    </row>
    <row r="3453" spans="1:20" x14ac:dyDescent="0.35">
      <c r="A3453">
        <v>0</v>
      </c>
      <c r="B3453">
        <v>55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1</v>
      </c>
      <c r="I3453">
        <v>9</v>
      </c>
      <c r="J3453">
        <v>0</v>
      </c>
      <c r="K3453">
        <v>0</v>
      </c>
      <c r="L3453">
        <v>1</v>
      </c>
      <c r="M3453">
        <v>0</v>
      </c>
      <c r="N3453">
        <v>265</v>
      </c>
      <c r="O3453">
        <v>154</v>
      </c>
      <c r="P3453">
        <v>87</v>
      </c>
      <c r="Q3453">
        <v>20.92</v>
      </c>
      <c r="R3453">
        <v>96</v>
      </c>
      <c r="S3453">
        <v>66</v>
      </c>
      <c r="T3453">
        <v>0</v>
      </c>
    </row>
    <row r="3454" spans="1:20" x14ac:dyDescent="0.35">
      <c r="A3454">
        <v>1</v>
      </c>
      <c r="B3454">
        <v>39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1</v>
      </c>
      <c r="I3454">
        <v>30</v>
      </c>
      <c r="J3454">
        <v>0</v>
      </c>
      <c r="K3454">
        <v>0</v>
      </c>
      <c r="L3454">
        <v>1</v>
      </c>
      <c r="M3454">
        <v>0</v>
      </c>
      <c r="N3454">
        <v>186</v>
      </c>
      <c r="O3454">
        <v>162</v>
      </c>
      <c r="P3454">
        <v>109</v>
      </c>
      <c r="Q3454">
        <v>29.72</v>
      </c>
      <c r="R3454">
        <v>90</v>
      </c>
      <c r="S3454">
        <v>129</v>
      </c>
      <c r="T3454">
        <v>0</v>
      </c>
    </row>
    <row r="3455" spans="1:20" x14ac:dyDescent="0.35">
      <c r="A3455">
        <v>0</v>
      </c>
      <c r="B3455">
        <v>41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1</v>
      </c>
      <c r="I3455">
        <v>9</v>
      </c>
      <c r="J3455">
        <v>0</v>
      </c>
      <c r="K3455">
        <v>0</v>
      </c>
      <c r="L3455">
        <v>0</v>
      </c>
      <c r="M3455">
        <v>0</v>
      </c>
      <c r="N3455">
        <v>206</v>
      </c>
      <c r="O3455">
        <v>122</v>
      </c>
      <c r="P3455">
        <v>78</v>
      </c>
      <c r="Q3455">
        <v>22.54</v>
      </c>
      <c r="R3455">
        <v>85</v>
      </c>
      <c r="S3455">
        <v>79.400000000000006</v>
      </c>
      <c r="T3455">
        <v>0</v>
      </c>
    </row>
    <row r="3456" spans="1:20" x14ac:dyDescent="0.35">
      <c r="A3456">
        <v>0</v>
      </c>
      <c r="B3456">
        <v>46</v>
      </c>
      <c r="C3456">
        <v>0</v>
      </c>
      <c r="D3456">
        <v>0</v>
      </c>
      <c r="E3456">
        <v>0</v>
      </c>
      <c r="F3456">
        <v>1</v>
      </c>
      <c r="G3456">
        <v>0</v>
      </c>
      <c r="H3456">
        <v>1</v>
      </c>
      <c r="I3456">
        <v>15</v>
      </c>
      <c r="J3456">
        <v>0</v>
      </c>
      <c r="K3456">
        <v>0</v>
      </c>
      <c r="L3456">
        <v>0</v>
      </c>
      <c r="M3456">
        <v>0</v>
      </c>
      <c r="N3456">
        <v>210</v>
      </c>
      <c r="O3456">
        <v>117</v>
      </c>
      <c r="P3456">
        <v>78.5</v>
      </c>
      <c r="Q3456">
        <v>22.54</v>
      </c>
      <c r="R3456">
        <v>72</v>
      </c>
      <c r="S3456">
        <v>115</v>
      </c>
      <c r="T3456">
        <v>0</v>
      </c>
    </row>
    <row r="3457" spans="1:20" x14ac:dyDescent="0.35">
      <c r="A3457">
        <v>1</v>
      </c>
      <c r="B3457">
        <v>48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5</v>
      </c>
      <c r="J3457">
        <v>0</v>
      </c>
      <c r="K3457">
        <v>0</v>
      </c>
      <c r="L3457">
        <v>0</v>
      </c>
      <c r="M3457">
        <v>0</v>
      </c>
      <c r="N3457">
        <v>150</v>
      </c>
      <c r="O3457">
        <v>123</v>
      </c>
      <c r="P3457">
        <v>72.5</v>
      </c>
      <c r="Q3457">
        <v>25.1</v>
      </c>
      <c r="R3457">
        <v>78</v>
      </c>
      <c r="S3457">
        <v>79.400000000000006</v>
      </c>
      <c r="T3457">
        <v>0</v>
      </c>
    </row>
    <row r="3458" spans="1:20" x14ac:dyDescent="0.35">
      <c r="A3458">
        <v>0</v>
      </c>
      <c r="B3458">
        <v>53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1</v>
      </c>
      <c r="I3458">
        <v>20</v>
      </c>
      <c r="J3458">
        <v>0</v>
      </c>
      <c r="K3458">
        <v>0</v>
      </c>
      <c r="L3458">
        <v>0</v>
      </c>
      <c r="M3458">
        <v>0</v>
      </c>
      <c r="N3458">
        <v>222</v>
      </c>
      <c r="O3458">
        <v>123</v>
      </c>
      <c r="P3458">
        <v>82</v>
      </c>
      <c r="Q3458">
        <v>25.52</v>
      </c>
      <c r="R3458">
        <v>72</v>
      </c>
      <c r="S3458">
        <v>67</v>
      </c>
      <c r="T3458">
        <v>0</v>
      </c>
    </row>
    <row r="3459" spans="1:20" x14ac:dyDescent="0.35">
      <c r="A3459">
        <v>0</v>
      </c>
      <c r="B3459">
        <v>58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292</v>
      </c>
      <c r="O3459">
        <v>110</v>
      </c>
      <c r="P3459">
        <v>83</v>
      </c>
      <c r="Q3459">
        <v>26.98</v>
      </c>
      <c r="R3459">
        <v>65</v>
      </c>
      <c r="S3459">
        <v>73</v>
      </c>
      <c r="T3459">
        <v>0</v>
      </c>
    </row>
    <row r="3460" spans="1:20" x14ac:dyDescent="0.35">
      <c r="A3460">
        <v>1</v>
      </c>
      <c r="B3460">
        <v>57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1</v>
      </c>
      <c r="I3460">
        <v>15</v>
      </c>
      <c r="J3460">
        <v>0</v>
      </c>
      <c r="K3460">
        <v>0</v>
      </c>
      <c r="L3460">
        <v>0</v>
      </c>
      <c r="M3460">
        <v>0</v>
      </c>
      <c r="N3460">
        <v>221</v>
      </c>
      <c r="O3460">
        <v>117</v>
      </c>
      <c r="P3460">
        <v>72</v>
      </c>
      <c r="Q3460">
        <v>25.51</v>
      </c>
      <c r="R3460">
        <v>75</v>
      </c>
      <c r="S3460">
        <v>83</v>
      </c>
      <c r="T3460">
        <v>1</v>
      </c>
    </row>
    <row r="3461" spans="1:20" x14ac:dyDescent="0.35">
      <c r="A3461">
        <v>1</v>
      </c>
      <c r="B3461">
        <v>40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161</v>
      </c>
      <c r="O3461">
        <v>122</v>
      </c>
      <c r="P3461">
        <v>85</v>
      </c>
      <c r="Q3461">
        <v>30.8</v>
      </c>
      <c r="R3461">
        <v>75</v>
      </c>
      <c r="S3461">
        <v>85</v>
      </c>
      <c r="T3461">
        <v>1</v>
      </c>
    </row>
    <row r="3462" spans="1:20" x14ac:dyDescent="0.35">
      <c r="A3462">
        <v>0</v>
      </c>
      <c r="B3462">
        <v>49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273</v>
      </c>
      <c r="O3462">
        <v>154</v>
      </c>
      <c r="P3462">
        <v>80</v>
      </c>
      <c r="Q3462">
        <v>20.260000000000002</v>
      </c>
      <c r="R3462">
        <v>75</v>
      </c>
      <c r="S3462">
        <v>63</v>
      </c>
      <c r="T3462">
        <v>0</v>
      </c>
    </row>
    <row r="3463" spans="1:20" x14ac:dyDescent="0.35">
      <c r="A3463">
        <v>0</v>
      </c>
      <c r="B3463">
        <v>43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1</v>
      </c>
      <c r="I3463">
        <v>20</v>
      </c>
      <c r="J3463">
        <v>0</v>
      </c>
      <c r="K3463">
        <v>0</v>
      </c>
      <c r="L3463">
        <v>0</v>
      </c>
      <c r="M3463">
        <v>0</v>
      </c>
      <c r="N3463">
        <v>291</v>
      </c>
      <c r="O3463">
        <v>106</v>
      </c>
      <c r="P3463">
        <v>65</v>
      </c>
      <c r="Q3463">
        <v>23.83</v>
      </c>
      <c r="R3463">
        <v>68</v>
      </c>
      <c r="S3463">
        <v>82</v>
      </c>
      <c r="T3463">
        <v>0</v>
      </c>
    </row>
    <row r="3464" spans="1:20" x14ac:dyDescent="0.35">
      <c r="A3464">
        <v>1</v>
      </c>
      <c r="B3464">
        <v>37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212</v>
      </c>
      <c r="O3464">
        <v>114.5</v>
      </c>
      <c r="P3464">
        <v>77</v>
      </c>
      <c r="Q3464">
        <v>31.22</v>
      </c>
      <c r="R3464">
        <v>87</v>
      </c>
      <c r="S3464">
        <v>68</v>
      </c>
      <c r="T3464">
        <v>0</v>
      </c>
    </row>
    <row r="3465" spans="1:20" x14ac:dyDescent="0.35">
      <c r="A3465">
        <v>0</v>
      </c>
      <c r="B3465">
        <v>43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1</v>
      </c>
      <c r="I3465">
        <v>20</v>
      </c>
      <c r="J3465">
        <v>0</v>
      </c>
      <c r="K3465">
        <v>0</v>
      </c>
      <c r="L3465">
        <v>0</v>
      </c>
      <c r="M3465">
        <v>0</v>
      </c>
      <c r="N3465">
        <v>276</v>
      </c>
      <c r="O3465">
        <v>99</v>
      </c>
      <c r="P3465">
        <v>62</v>
      </c>
      <c r="Q3465">
        <v>22.17</v>
      </c>
      <c r="R3465">
        <v>60</v>
      </c>
      <c r="S3465">
        <v>80</v>
      </c>
      <c r="T3465">
        <v>0</v>
      </c>
    </row>
    <row r="3466" spans="1:20" x14ac:dyDescent="0.35">
      <c r="A3466">
        <v>0</v>
      </c>
      <c r="B3466">
        <v>46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1</v>
      </c>
      <c r="I3466">
        <v>25</v>
      </c>
      <c r="J3466">
        <v>0</v>
      </c>
      <c r="K3466">
        <v>0</v>
      </c>
      <c r="L3466">
        <v>0</v>
      </c>
      <c r="M3466">
        <v>0</v>
      </c>
      <c r="N3466">
        <v>165</v>
      </c>
      <c r="O3466">
        <v>99.5</v>
      </c>
      <c r="P3466">
        <v>66</v>
      </c>
      <c r="Q3466">
        <v>21.67</v>
      </c>
      <c r="R3466">
        <v>72</v>
      </c>
      <c r="S3466">
        <v>66</v>
      </c>
      <c r="T3466">
        <v>0</v>
      </c>
    </row>
    <row r="3467" spans="1:20" x14ac:dyDescent="0.35">
      <c r="A3467">
        <v>0</v>
      </c>
      <c r="B3467">
        <v>62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276</v>
      </c>
      <c r="O3467">
        <v>185</v>
      </c>
      <c r="P3467">
        <v>95</v>
      </c>
      <c r="Q3467">
        <v>26.21</v>
      </c>
      <c r="R3467">
        <v>80</v>
      </c>
      <c r="S3467">
        <v>110</v>
      </c>
      <c r="T3467">
        <v>1</v>
      </c>
    </row>
    <row r="3468" spans="1:20" x14ac:dyDescent="0.35">
      <c r="A3468">
        <v>0</v>
      </c>
      <c r="B3468">
        <v>53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1</v>
      </c>
      <c r="M3468">
        <v>0</v>
      </c>
      <c r="N3468">
        <v>366</v>
      </c>
      <c r="O3468">
        <v>148</v>
      </c>
      <c r="P3468">
        <v>88</v>
      </c>
      <c r="Q3468">
        <v>32.520000000000003</v>
      </c>
      <c r="R3468">
        <v>85</v>
      </c>
      <c r="S3468">
        <v>79.400000000000006</v>
      </c>
      <c r="T3468">
        <v>0</v>
      </c>
    </row>
    <row r="3469" spans="1:20" x14ac:dyDescent="0.35">
      <c r="A3469">
        <v>0</v>
      </c>
      <c r="B3469">
        <v>61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310</v>
      </c>
      <c r="O3469">
        <v>108</v>
      </c>
      <c r="P3469">
        <v>70</v>
      </c>
      <c r="Q3469">
        <v>30.23</v>
      </c>
      <c r="R3469">
        <v>60</v>
      </c>
      <c r="S3469">
        <v>65</v>
      </c>
      <c r="T3469">
        <v>0</v>
      </c>
    </row>
    <row r="3470" spans="1:20" x14ac:dyDescent="0.35">
      <c r="A3470">
        <v>1</v>
      </c>
      <c r="B3470">
        <v>35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  <c r="M3470">
        <v>0</v>
      </c>
      <c r="N3470">
        <v>245</v>
      </c>
      <c r="O3470">
        <v>159</v>
      </c>
      <c r="P3470">
        <v>95.5</v>
      </c>
      <c r="Q3470">
        <v>26.23</v>
      </c>
      <c r="R3470">
        <v>110</v>
      </c>
      <c r="S3470">
        <v>79.400000000000006</v>
      </c>
      <c r="T3470">
        <v>0</v>
      </c>
    </row>
    <row r="3471" spans="1:20" x14ac:dyDescent="0.35">
      <c r="A3471">
        <v>0</v>
      </c>
      <c r="B3471">
        <v>49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1</v>
      </c>
      <c r="M3471">
        <v>0</v>
      </c>
      <c r="N3471">
        <v>184</v>
      </c>
      <c r="O3471">
        <v>121</v>
      </c>
      <c r="P3471">
        <v>82</v>
      </c>
      <c r="Q3471">
        <v>21.14</v>
      </c>
      <c r="R3471">
        <v>60</v>
      </c>
      <c r="S3471">
        <v>78</v>
      </c>
      <c r="T3471">
        <v>1</v>
      </c>
    </row>
    <row r="3472" spans="1:20" x14ac:dyDescent="0.35">
      <c r="A3472">
        <v>1</v>
      </c>
      <c r="B3472">
        <v>56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1</v>
      </c>
      <c r="I3472">
        <v>20</v>
      </c>
      <c r="J3472">
        <v>0</v>
      </c>
      <c r="K3472">
        <v>0</v>
      </c>
      <c r="L3472">
        <v>0</v>
      </c>
      <c r="M3472">
        <v>0</v>
      </c>
      <c r="N3472">
        <v>186</v>
      </c>
      <c r="O3472">
        <v>116</v>
      </c>
      <c r="P3472">
        <v>67</v>
      </c>
      <c r="Q3472">
        <v>24.62</v>
      </c>
      <c r="R3472">
        <v>70</v>
      </c>
      <c r="S3472">
        <v>83</v>
      </c>
      <c r="T3472">
        <v>0</v>
      </c>
    </row>
    <row r="3473" spans="1:20" x14ac:dyDescent="0.35">
      <c r="A3473">
        <v>0</v>
      </c>
      <c r="B3473">
        <v>54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207</v>
      </c>
      <c r="O3473">
        <v>158</v>
      </c>
      <c r="P3473">
        <v>89</v>
      </c>
      <c r="Q3473">
        <v>31.44</v>
      </c>
      <c r="R3473">
        <v>67</v>
      </c>
      <c r="S3473">
        <v>112</v>
      </c>
      <c r="T3473">
        <v>0</v>
      </c>
    </row>
    <row r="3474" spans="1:20" x14ac:dyDescent="0.35">
      <c r="A3474">
        <v>0</v>
      </c>
      <c r="B3474">
        <v>39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1</v>
      </c>
      <c r="I3474">
        <v>20</v>
      </c>
      <c r="J3474">
        <v>0</v>
      </c>
      <c r="K3474">
        <v>0</v>
      </c>
      <c r="L3474">
        <v>0</v>
      </c>
      <c r="M3474">
        <v>0</v>
      </c>
      <c r="N3474">
        <v>190</v>
      </c>
      <c r="O3474">
        <v>85</v>
      </c>
      <c r="P3474">
        <v>70</v>
      </c>
      <c r="Q3474">
        <v>22.43</v>
      </c>
      <c r="R3474">
        <v>88</v>
      </c>
      <c r="S3474">
        <v>60</v>
      </c>
      <c r="T3474">
        <v>0</v>
      </c>
    </row>
    <row r="3475" spans="1:20" x14ac:dyDescent="0.35">
      <c r="A3475">
        <v>1</v>
      </c>
      <c r="B3475">
        <v>42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1</v>
      </c>
      <c r="I3475">
        <v>9.0039999999999996</v>
      </c>
      <c r="J3475">
        <v>0</v>
      </c>
      <c r="K3475">
        <v>0</v>
      </c>
      <c r="L3475">
        <v>0</v>
      </c>
      <c r="M3475">
        <v>0</v>
      </c>
      <c r="N3475">
        <v>196</v>
      </c>
      <c r="O3475">
        <v>123</v>
      </c>
      <c r="P3475">
        <v>73</v>
      </c>
      <c r="Q3475">
        <v>22.06</v>
      </c>
      <c r="R3475">
        <v>66</v>
      </c>
      <c r="S3475">
        <v>79.400000000000006</v>
      </c>
      <c r="T3475">
        <v>0</v>
      </c>
    </row>
    <row r="3476" spans="1:20" x14ac:dyDescent="0.35">
      <c r="A3476">
        <v>0</v>
      </c>
      <c r="B3476">
        <v>65</v>
      </c>
      <c r="C3476">
        <v>0</v>
      </c>
      <c r="D3476">
        <v>0</v>
      </c>
      <c r="E3476">
        <v>0</v>
      </c>
      <c r="F3476">
        <v>1</v>
      </c>
      <c r="G3476">
        <v>0</v>
      </c>
      <c r="H3476">
        <v>1</v>
      </c>
      <c r="I3476">
        <v>3</v>
      </c>
      <c r="J3476">
        <v>0</v>
      </c>
      <c r="K3476">
        <v>0</v>
      </c>
      <c r="L3476">
        <v>0</v>
      </c>
      <c r="M3476">
        <v>0</v>
      </c>
      <c r="N3476">
        <v>217</v>
      </c>
      <c r="O3476">
        <v>169</v>
      </c>
      <c r="P3476">
        <v>111</v>
      </c>
      <c r="Q3476">
        <v>32.54</v>
      </c>
      <c r="R3476">
        <v>65</v>
      </c>
      <c r="S3476">
        <v>78</v>
      </c>
      <c r="T3476">
        <v>0</v>
      </c>
    </row>
    <row r="3477" spans="1:20" x14ac:dyDescent="0.35">
      <c r="A3477">
        <v>0</v>
      </c>
      <c r="B3477">
        <v>40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1</v>
      </c>
      <c r="I3477">
        <v>5</v>
      </c>
      <c r="J3477">
        <v>0</v>
      </c>
      <c r="K3477">
        <v>0</v>
      </c>
      <c r="L3477">
        <v>0</v>
      </c>
      <c r="M3477">
        <v>0</v>
      </c>
      <c r="N3477">
        <v>209</v>
      </c>
      <c r="O3477">
        <v>130</v>
      </c>
      <c r="P3477">
        <v>84.5</v>
      </c>
      <c r="Q3477">
        <v>39.94</v>
      </c>
      <c r="R3477">
        <v>77</v>
      </c>
      <c r="S3477">
        <v>104</v>
      </c>
      <c r="T3477">
        <v>1</v>
      </c>
    </row>
    <row r="3478" spans="1:20" x14ac:dyDescent="0.35">
      <c r="A3478">
        <v>0</v>
      </c>
      <c r="B3478">
        <v>41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199</v>
      </c>
      <c r="O3478">
        <v>117</v>
      </c>
      <c r="P3478">
        <v>86</v>
      </c>
      <c r="Q3478">
        <v>34.54</v>
      </c>
      <c r="R3478">
        <v>72</v>
      </c>
      <c r="S3478">
        <v>84</v>
      </c>
      <c r="T3478">
        <v>0</v>
      </c>
    </row>
    <row r="3479" spans="1:20" x14ac:dyDescent="0.35">
      <c r="A3479">
        <v>0</v>
      </c>
      <c r="B3479">
        <v>36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1</v>
      </c>
      <c r="I3479">
        <v>15</v>
      </c>
      <c r="J3479">
        <v>0</v>
      </c>
      <c r="K3479">
        <v>0</v>
      </c>
      <c r="L3479">
        <v>0</v>
      </c>
      <c r="M3479">
        <v>0</v>
      </c>
      <c r="N3479">
        <v>202</v>
      </c>
      <c r="O3479">
        <v>105.5</v>
      </c>
      <c r="P3479">
        <v>67</v>
      </c>
      <c r="Q3479">
        <v>22.66</v>
      </c>
      <c r="R3479">
        <v>90</v>
      </c>
      <c r="S3479">
        <v>63</v>
      </c>
      <c r="T3479">
        <v>0</v>
      </c>
    </row>
    <row r="3480" spans="1:20" x14ac:dyDescent="0.35">
      <c r="A3480">
        <v>1</v>
      </c>
      <c r="B3480">
        <v>48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235</v>
      </c>
      <c r="O3480">
        <v>135</v>
      </c>
      <c r="P3480">
        <v>88</v>
      </c>
      <c r="Q3480">
        <v>27.61</v>
      </c>
      <c r="R3480">
        <v>92</v>
      </c>
      <c r="S3480">
        <v>137</v>
      </c>
      <c r="T3480">
        <v>0</v>
      </c>
    </row>
    <row r="3481" spans="1:20" x14ac:dyDescent="0.35">
      <c r="A3481">
        <v>0</v>
      </c>
      <c r="B3481">
        <v>52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193</v>
      </c>
      <c r="O3481">
        <v>146</v>
      </c>
      <c r="P3481">
        <v>89</v>
      </c>
      <c r="Q3481">
        <v>25.37</v>
      </c>
      <c r="R3481">
        <v>115</v>
      </c>
      <c r="S3481">
        <v>84</v>
      </c>
      <c r="T3481">
        <v>0</v>
      </c>
    </row>
    <row r="3482" spans="1:20" x14ac:dyDescent="0.35">
      <c r="A3482">
        <v>1</v>
      </c>
      <c r="B3482">
        <v>63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1</v>
      </c>
      <c r="I3482">
        <v>15</v>
      </c>
      <c r="J3482">
        <v>0</v>
      </c>
      <c r="K3482">
        <v>0</v>
      </c>
      <c r="L3482">
        <v>1</v>
      </c>
      <c r="M3482">
        <v>0</v>
      </c>
      <c r="N3482">
        <v>207</v>
      </c>
      <c r="O3482">
        <v>165</v>
      </c>
      <c r="P3482">
        <v>100</v>
      </c>
      <c r="Q3482">
        <v>21.33</v>
      </c>
      <c r="R3482">
        <v>72</v>
      </c>
      <c r="S3482">
        <v>77</v>
      </c>
      <c r="T3482">
        <v>0</v>
      </c>
    </row>
    <row r="3483" spans="1:20" x14ac:dyDescent="0.35">
      <c r="A3483">
        <v>1</v>
      </c>
      <c r="B3483">
        <v>61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206</v>
      </c>
      <c r="O3483">
        <v>143</v>
      </c>
      <c r="P3483">
        <v>96</v>
      </c>
      <c r="Q3483">
        <v>27.04</v>
      </c>
      <c r="R3483">
        <v>70</v>
      </c>
      <c r="S3483">
        <v>87</v>
      </c>
      <c r="T3483">
        <v>1</v>
      </c>
    </row>
    <row r="3484" spans="1:20" x14ac:dyDescent="0.35">
      <c r="A3484">
        <v>0</v>
      </c>
      <c r="B3484">
        <v>44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1</v>
      </c>
      <c r="I3484">
        <v>30</v>
      </c>
      <c r="J3484">
        <v>0</v>
      </c>
      <c r="K3484">
        <v>0</v>
      </c>
      <c r="L3484">
        <v>0</v>
      </c>
      <c r="M3484">
        <v>0</v>
      </c>
      <c r="N3484">
        <v>292</v>
      </c>
      <c r="O3484">
        <v>110</v>
      </c>
      <c r="P3484">
        <v>65</v>
      </c>
      <c r="Q3484">
        <v>22.55</v>
      </c>
      <c r="R3484">
        <v>62</v>
      </c>
      <c r="S3484">
        <v>78</v>
      </c>
      <c r="T3484">
        <v>0</v>
      </c>
    </row>
    <row r="3485" spans="1:20" x14ac:dyDescent="0.35">
      <c r="A3485">
        <v>1</v>
      </c>
      <c r="B3485">
        <v>53</v>
      </c>
      <c r="C3485">
        <v>0</v>
      </c>
      <c r="D3485">
        <v>0</v>
      </c>
      <c r="E3485">
        <v>0</v>
      </c>
      <c r="F3485">
        <v>1</v>
      </c>
      <c r="G3485">
        <v>0</v>
      </c>
      <c r="H3485">
        <v>1</v>
      </c>
      <c r="I3485">
        <v>43</v>
      </c>
      <c r="J3485">
        <v>0</v>
      </c>
      <c r="K3485">
        <v>0</v>
      </c>
      <c r="L3485">
        <v>1</v>
      </c>
      <c r="M3485">
        <v>0</v>
      </c>
      <c r="N3485">
        <v>246</v>
      </c>
      <c r="O3485">
        <v>176</v>
      </c>
      <c r="P3485">
        <v>109</v>
      </c>
      <c r="Q3485">
        <v>32.32</v>
      </c>
      <c r="R3485">
        <v>72</v>
      </c>
      <c r="S3485">
        <v>59</v>
      </c>
      <c r="T3485">
        <v>0</v>
      </c>
    </row>
    <row r="3486" spans="1:20" x14ac:dyDescent="0.35">
      <c r="A3486">
        <v>0</v>
      </c>
      <c r="B3486">
        <v>44</v>
      </c>
      <c r="C3486">
        <v>0</v>
      </c>
      <c r="D3486">
        <v>0</v>
      </c>
      <c r="E3486">
        <v>0</v>
      </c>
      <c r="F3486">
        <v>1</v>
      </c>
      <c r="G3486">
        <v>0</v>
      </c>
      <c r="H3486">
        <v>1</v>
      </c>
      <c r="I3486">
        <v>9</v>
      </c>
      <c r="J3486">
        <v>0</v>
      </c>
      <c r="K3486">
        <v>0</v>
      </c>
      <c r="L3486">
        <v>0</v>
      </c>
      <c r="M3486">
        <v>0</v>
      </c>
      <c r="N3486">
        <v>140</v>
      </c>
      <c r="O3486">
        <v>118</v>
      </c>
      <c r="P3486">
        <v>74</v>
      </c>
      <c r="Q3486">
        <v>26.51</v>
      </c>
      <c r="R3486">
        <v>80</v>
      </c>
      <c r="S3486">
        <v>82</v>
      </c>
      <c r="T3486">
        <v>0</v>
      </c>
    </row>
    <row r="3487" spans="1:20" x14ac:dyDescent="0.35">
      <c r="A3487">
        <v>0</v>
      </c>
      <c r="B3487">
        <v>39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205</v>
      </c>
      <c r="O3487">
        <v>104</v>
      </c>
      <c r="P3487">
        <v>74</v>
      </c>
      <c r="Q3487">
        <v>20.55</v>
      </c>
      <c r="R3487">
        <v>68</v>
      </c>
      <c r="S3487">
        <v>79.400000000000006</v>
      </c>
      <c r="T3487">
        <v>0</v>
      </c>
    </row>
    <row r="3488" spans="1:20" x14ac:dyDescent="0.35">
      <c r="A3488">
        <v>1</v>
      </c>
      <c r="B3488">
        <v>44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1</v>
      </c>
      <c r="I3488">
        <v>20</v>
      </c>
      <c r="J3488">
        <v>0</v>
      </c>
      <c r="K3488">
        <v>0</v>
      </c>
      <c r="L3488">
        <v>1</v>
      </c>
      <c r="M3488">
        <v>0</v>
      </c>
      <c r="N3488">
        <v>246</v>
      </c>
      <c r="O3488">
        <v>136</v>
      </c>
      <c r="P3488">
        <v>94</v>
      </c>
      <c r="Q3488">
        <v>24.56</v>
      </c>
      <c r="R3488">
        <v>85</v>
      </c>
      <c r="S3488">
        <v>86</v>
      </c>
      <c r="T3488">
        <v>0</v>
      </c>
    </row>
    <row r="3489" spans="1:20" x14ac:dyDescent="0.35">
      <c r="A3489">
        <v>0</v>
      </c>
      <c r="B3489">
        <v>48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244</v>
      </c>
      <c r="O3489">
        <v>117</v>
      </c>
      <c r="P3489">
        <v>81.5</v>
      </c>
      <c r="Q3489">
        <v>28.96</v>
      </c>
      <c r="R3489">
        <v>67</v>
      </c>
      <c r="S3489">
        <v>78</v>
      </c>
      <c r="T3489">
        <v>0</v>
      </c>
    </row>
    <row r="3490" spans="1:20" x14ac:dyDescent="0.35">
      <c r="A3490">
        <v>0</v>
      </c>
      <c r="B3490">
        <v>45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5</v>
      </c>
      <c r="J3490">
        <v>0</v>
      </c>
      <c r="K3490">
        <v>0</v>
      </c>
      <c r="L3490">
        <v>1</v>
      </c>
      <c r="M3490">
        <v>0</v>
      </c>
      <c r="N3490">
        <v>268</v>
      </c>
      <c r="O3490">
        <v>130</v>
      </c>
      <c r="P3490">
        <v>94</v>
      </c>
      <c r="Q3490">
        <v>34.270000000000003</v>
      </c>
      <c r="R3490">
        <v>85</v>
      </c>
      <c r="S3490">
        <v>93</v>
      </c>
      <c r="T3490">
        <v>0</v>
      </c>
    </row>
    <row r="3491" spans="1:20" x14ac:dyDescent="0.35">
      <c r="A3491">
        <v>0</v>
      </c>
      <c r="B3491">
        <v>58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1</v>
      </c>
      <c r="I3491">
        <v>10</v>
      </c>
      <c r="J3491">
        <v>0</v>
      </c>
      <c r="K3491">
        <v>0</v>
      </c>
      <c r="L3491">
        <v>1</v>
      </c>
      <c r="M3491">
        <v>0</v>
      </c>
      <c r="N3491">
        <v>252</v>
      </c>
      <c r="O3491">
        <v>135</v>
      </c>
      <c r="P3491">
        <v>84</v>
      </c>
      <c r="Q3491">
        <v>28.24</v>
      </c>
      <c r="R3491">
        <v>85</v>
      </c>
      <c r="S3491">
        <v>79</v>
      </c>
      <c r="T3491">
        <v>0</v>
      </c>
    </row>
    <row r="3492" spans="1:20" x14ac:dyDescent="0.35">
      <c r="A3492">
        <v>1</v>
      </c>
      <c r="B3492">
        <v>40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1</v>
      </c>
      <c r="I3492">
        <v>15</v>
      </c>
      <c r="J3492">
        <v>0</v>
      </c>
      <c r="K3492">
        <v>0</v>
      </c>
      <c r="L3492">
        <v>0</v>
      </c>
      <c r="M3492">
        <v>0</v>
      </c>
      <c r="N3492">
        <v>200</v>
      </c>
      <c r="O3492">
        <v>122.5</v>
      </c>
      <c r="P3492">
        <v>75</v>
      </c>
      <c r="Q3492">
        <v>20.25</v>
      </c>
      <c r="R3492">
        <v>60</v>
      </c>
      <c r="S3492">
        <v>67</v>
      </c>
      <c r="T3492">
        <v>0</v>
      </c>
    </row>
    <row r="3493" spans="1:20" x14ac:dyDescent="0.35">
      <c r="A3493">
        <v>1</v>
      </c>
      <c r="B3493">
        <v>39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3</v>
      </c>
      <c r="J3493">
        <v>0</v>
      </c>
      <c r="K3493">
        <v>0</v>
      </c>
      <c r="L3493">
        <v>1</v>
      </c>
      <c r="M3493">
        <v>0</v>
      </c>
      <c r="N3493">
        <v>230</v>
      </c>
      <c r="O3493">
        <v>140</v>
      </c>
      <c r="P3493">
        <v>97</v>
      </c>
      <c r="Q3493">
        <v>25.31</v>
      </c>
      <c r="R3493">
        <v>72</v>
      </c>
      <c r="S3493">
        <v>79.400000000000006</v>
      </c>
      <c r="T3493">
        <v>0</v>
      </c>
    </row>
    <row r="3494" spans="1:20" x14ac:dyDescent="0.35">
      <c r="A3494">
        <v>0</v>
      </c>
      <c r="B3494">
        <v>47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1</v>
      </c>
      <c r="I3494">
        <v>30</v>
      </c>
      <c r="J3494">
        <v>0</v>
      </c>
      <c r="K3494">
        <v>0</v>
      </c>
      <c r="L3494">
        <v>0</v>
      </c>
      <c r="M3494">
        <v>0</v>
      </c>
      <c r="N3494">
        <v>175</v>
      </c>
      <c r="O3494">
        <v>107</v>
      </c>
      <c r="P3494">
        <v>69</v>
      </c>
      <c r="Q3494">
        <v>23.64</v>
      </c>
      <c r="R3494">
        <v>92</v>
      </c>
      <c r="S3494">
        <v>70</v>
      </c>
      <c r="T3494">
        <v>0</v>
      </c>
    </row>
    <row r="3495" spans="1:20" x14ac:dyDescent="0.35">
      <c r="A3495">
        <v>0</v>
      </c>
      <c r="B3495">
        <v>44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1</v>
      </c>
      <c r="I3495">
        <v>20</v>
      </c>
      <c r="J3495">
        <v>0</v>
      </c>
      <c r="K3495">
        <v>0</v>
      </c>
      <c r="L3495">
        <v>1</v>
      </c>
      <c r="M3495">
        <v>0</v>
      </c>
      <c r="N3495">
        <v>270</v>
      </c>
      <c r="O3495">
        <v>167.5</v>
      </c>
      <c r="P3495">
        <v>92.5</v>
      </c>
      <c r="Q3495">
        <v>21.28</v>
      </c>
      <c r="R3495">
        <v>85</v>
      </c>
      <c r="S3495">
        <v>77</v>
      </c>
      <c r="T3495">
        <v>0</v>
      </c>
    </row>
    <row r="3496" spans="1:20" x14ac:dyDescent="0.35">
      <c r="A3496">
        <v>0</v>
      </c>
      <c r="B3496">
        <v>47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1</v>
      </c>
      <c r="I3496">
        <v>20</v>
      </c>
      <c r="J3496">
        <v>0</v>
      </c>
      <c r="K3496">
        <v>0</v>
      </c>
      <c r="L3496">
        <v>1</v>
      </c>
      <c r="M3496">
        <v>0</v>
      </c>
      <c r="N3496">
        <v>226</v>
      </c>
      <c r="O3496">
        <v>122.5</v>
      </c>
      <c r="P3496">
        <v>80</v>
      </c>
      <c r="Q3496">
        <v>24.62</v>
      </c>
      <c r="R3496">
        <v>72</v>
      </c>
      <c r="S3496">
        <v>68</v>
      </c>
      <c r="T3496">
        <v>0</v>
      </c>
    </row>
    <row r="3497" spans="1:20" x14ac:dyDescent="0.35">
      <c r="A3497">
        <v>0</v>
      </c>
      <c r="B3497">
        <v>57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1</v>
      </c>
      <c r="I3497">
        <v>10</v>
      </c>
      <c r="J3497">
        <v>0</v>
      </c>
      <c r="K3497">
        <v>0</v>
      </c>
      <c r="L3497">
        <v>1</v>
      </c>
      <c r="M3497">
        <v>0</v>
      </c>
      <c r="N3497">
        <v>238</v>
      </c>
      <c r="O3497">
        <v>133</v>
      </c>
      <c r="P3497">
        <v>72</v>
      </c>
      <c r="Q3497">
        <v>18.09</v>
      </c>
      <c r="R3497">
        <v>100</v>
      </c>
      <c r="S3497">
        <v>115</v>
      </c>
      <c r="T3497">
        <v>0</v>
      </c>
    </row>
    <row r="3498" spans="1:20" x14ac:dyDescent="0.35">
      <c r="A3498">
        <v>0</v>
      </c>
      <c r="B3498">
        <v>60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275</v>
      </c>
      <c r="O3498">
        <v>138</v>
      </c>
      <c r="P3498">
        <v>87</v>
      </c>
      <c r="Q3498">
        <v>29.64</v>
      </c>
      <c r="R3498">
        <v>85</v>
      </c>
      <c r="S3498">
        <v>86</v>
      </c>
      <c r="T3498">
        <v>0</v>
      </c>
    </row>
    <row r="3499" spans="1:20" x14ac:dyDescent="0.35">
      <c r="A3499">
        <v>1</v>
      </c>
      <c r="B3499">
        <v>41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280</v>
      </c>
      <c r="O3499">
        <v>117.5</v>
      </c>
      <c r="P3499">
        <v>80</v>
      </c>
      <c r="Q3499">
        <v>28.68</v>
      </c>
      <c r="R3499">
        <v>65</v>
      </c>
      <c r="S3499">
        <v>65</v>
      </c>
      <c r="T3499">
        <v>0</v>
      </c>
    </row>
    <row r="3500" spans="1:20" x14ac:dyDescent="0.35">
      <c r="A3500">
        <v>0</v>
      </c>
      <c r="B3500">
        <v>42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206</v>
      </c>
      <c r="O3500">
        <v>101</v>
      </c>
      <c r="P3500">
        <v>75</v>
      </c>
      <c r="Q3500">
        <v>18.73</v>
      </c>
      <c r="R3500">
        <v>55</v>
      </c>
      <c r="S3500">
        <v>84</v>
      </c>
      <c r="T3500">
        <v>0</v>
      </c>
    </row>
    <row r="3501" spans="1:20" x14ac:dyDescent="0.35">
      <c r="A3501">
        <v>1</v>
      </c>
      <c r="B3501">
        <v>58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250</v>
      </c>
      <c r="O3501">
        <v>109</v>
      </c>
      <c r="P3501">
        <v>78.5</v>
      </c>
      <c r="Q3501">
        <v>25.26</v>
      </c>
      <c r="R3501">
        <v>90</v>
      </c>
      <c r="S3501">
        <v>83</v>
      </c>
      <c r="T3501">
        <v>0</v>
      </c>
    </row>
    <row r="3502" spans="1:20" x14ac:dyDescent="0.35">
      <c r="A3502">
        <v>1</v>
      </c>
      <c r="B3502">
        <v>45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189</v>
      </c>
      <c r="O3502">
        <v>132</v>
      </c>
      <c r="P3502">
        <v>78</v>
      </c>
      <c r="Q3502">
        <v>28.4</v>
      </c>
      <c r="R3502">
        <v>75</v>
      </c>
      <c r="S3502">
        <v>177</v>
      </c>
      <c r="T3502">
        <v>0</v>
      </c>
    </row>
    <row r="3503" spans="1:20" x14ac:dyDescent="0.35">
      <c r="A3503">
        <v>0</v>
      </c>
      <c r="B3503">
        <v>63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238</v>
      </c>
      <c r="O3503">
        <v>123</v>
      </c>
      <c r="P3503">
        <v>66</v>
      </c>
      <c r="Q3503">
        <v>28.6</v>
      </c>
      <c r="R3503">
        <v>70</v>
      </c>
      <c r="S3503">
        <v>98</v>
      </c>
      <c r="T3503">
        <v>0</v>
      </c>
    </row>
    <row r="3504" spans="1:20" x14ac:dyDescent="0.35">
      <c r="A3504">
        <v>1</v>
      </c>
      <c r="B3504">
        <v>49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1</v>
      </c>
      <c r="I3504">
        <v>40</v>
      </c>
      <c r="J3504">
        <v>0</v>
      </c>
      <c r="K3504">
        <v>0</v>
      </c>
      <c r="L3504">
        <v>0</v>
      </c>
      <c r="M3504">
        <v>0</v>
      </c>
      <c r="N3504">
        <v>167</v>
      </c>
      <c r="O3504">
        <v>119</v>
      </c>
      <c r="P3504">
        <v>67</v>
      </c>
      <c r="Q3504">
        <v>25.83</v>
      </c>
      <c r="R3504">
        <v>79</v>
      </c>
      <c r="S3504">
        <v>83</v>
      </c>
      <c r="T3504">
        <v>0</v>
      </c>
    </row>
    <row r="3505" spans="1:20" x14ac:dyDescent="0.35">
      <c r="A3505">
        <v>0</v>
      </c>
      <c r="B3505">
        <v>51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15</v>
      </c>
      <c r="J3505">
        <v>0</v>
      </c>
      <c r="K3505">
        <v>0</v>
      </c>
      <c r="L3505">
        <v>0</v>
      </c>
      <c r="M3505">
        <v>0</v>
      </c>
      <c r="N3505">
        <v>220</v>
      </c>
      <c r="O3505">
        <v>137</v>
      </c>
      <c r="P3505">
        <v>79</v>
      </c>
      <c r="Q3505">
        <v>21.66</v>
      </c>
      <c r="R3505">
        <v>80</v>
      </c>
      <c r="S3505">
        <v>74</v>
      </c>
      <c r="T3505">
        <v>0</v>
      </c>
    </row>
    <row r="3506" spans="1:20" x14ac:dyDescent="0.35">
      <c r="A3506">
        <v>1</v>
      </c>
      <c r="B3506">
        <v>40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193</v>
      </c>
      <c r="O3506">
        <v>130</v>
      </c>
      <c r="P3506">
        <v>89</v>
      </c>
      <c r="Q3506">
        <v>28.32</v>
      </c>
      <c r="R3506">
        <v>96</v>
      </c>
      <c r="S3506">
        <v>84</v>
      </c>
      <c r="T3506">
        <v>0</v>
      </c>
    </row>
    <row r="3507" spans="1:20" x14ac:dyDescent="0.35">
      <c r="A3507">
        <v>0</v>
      </c>
      <c r="B3507">
        <v>49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308</v>
      </c>
      <c r="O3507">
        <v>128</v>
      </c>
      <c r="P3507">
        <v>78</v>
      </c>
      <c r="Q3507">
        <v>24.82</v>
      </c>
      <c r="R3507">
        <v>80</v>
      </c>
      <c r="S3507">
        <v>70</v>
      </c>
      <c r="T3507">
        <v>0</v>
      </c>
    </row>
    <row r="3508" spans="1:20" x14ac:dyDescent="0.35">
      <c r="A3508">
        <v>0</v>
      </c>
      <c r="B3508">
        <v>41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166</v>
      </c>
      <c r="O3508">
        <v>128.5</v>
      </c>
      <c r="P3508">
        <v>74.5</v>
      </c>
      <c r="Q3508">
        <v>21.02</v>
      </c>
      <c r="R3508">
        <v>81</v>
      </c>
      <c r="S3508">
        <v>79.400000000000006</v>
      </c>
      <c r="T3508">
        <v>0</v>
      </c>
    </row>
    <row r="3509" spans="1:20" x14ac:dyDescent="0.35">
      <c r="A3509">
        <v>0</v>
      </c>
      <c r="B3509">
        <v>55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212</v>
      </c>
      <c r="O3509">
        <v>161</v>
      </c>
      <c r="P3509">
        <v>85</v>
      </c>
      <c r="Q3509">
        <v>28.26</v>
      </c>
      <c r="R3509">
        <v>66</v>
      </c>
      <c r="S3509">
        <v>63</v>
      </c>
      <c r="T3509">
        <v>1</v>
      </c>
    </row>
    <row r="3510" spans="1:20" x14ac:dyDescent="0.35">
      <c r="A3510">
        <v>1</v>
      </c>
      <c r="B3510">
        <v>38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20</v>
      </c>
      <c r="J3510">
        <v>0</v>
      </c>
      <c r="K3510">
        <v>0</v>
      </c>
      <c r="L3510">
        <v>0</v>
      </c>
      <c r="M3510">
        <v>0</v>
      </c>
      <c r="N3510">
        <v>270</v>
      </c>
      <c r="O3510">
        <v>120</v>
      </c>
      <c r="P3510">
        <v>75</v>
      </c>
      <c r="Q3510">
        <v>23.76</v>
      </c>
      <c r="R3510">
        <v>83</v>
      </c>
      <c r="S3510">
        <v>96</v>
      </c>
      <c r="T3510">
        <v>0</v>
      </c>
    </row>
    <row r="3511" spans="1:20" x14ac:dyDescent="0.35">
      <c r="A3511">
        <v>0</v>
      </c>
      <c r="B3511">
        <v>54</v>
      </c>
      <c r="C3511">
        <v>0</v>
      </c>
      <c r="D3511">
        <v>0</v>
      </c>
      <c r="E3511">
        <v>1</v>
      </c>
      <c r="F3511">
        <v>0</v>
      </c>
      <c r="G3511">
        <v>0</v>
      </c>
      <c r="H3511">
        <v>1</v>
      </c>
      <c r="I3511">
        <v>15</v>
      </c>
      <c r="J3511">
        <v>0</v>
      </c>
      <c r="K3511">
        <v>0</v>
      </c>
      <c r="L3511">
        <v>1</v>
      </c>
      <c r="M3511">
        <v>0</v>
      </c>
      <c r="N3511">
        <v>262</v>
      </c>
      <c r="O3511">
        <v>230</v>
      </c>
      <c r="P3511">
        <v>110</v>
      </c>
      <c r="Q3511">
        <v>24.76</v>
      </c>
      <c r="R3511">
        <v>93</v>
      </c>
      <c r="S3511">
        <v>97</v>
      </c>
      <c r="T3511">
        <v>0</v>
      </c>
    </row>
    <row r="3512" spans="1:20" x14ac:dyDescent="0.35">
      <c r="A3512">
        <v>0</v>
      </c>
      <c r="B3512">
        <v>40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1</v>
      </c>
      <c r="I3512">
        <v>9</v>
      </c>
      <c r="J3512">
        <v>0</v>
      </c>
      <c r="K3512">
        <v>0</v>
      </c>
      <c r="L3512">
        <v>0</v>
      </c>
      <c r="M3512">
        <v>0</v>
      </c>
      <c r="N3512">
        <v>180</v>
      </c>
      <c r="O3512">
        <v>118</v>
      </c>
      <c r="P3512">
        <v>86.5</v>
      </c>
      <c r="Q3512">
        <v>22.69</v>
      </c>
      <c r="R3512">
        <v>89</v>
      </c>
      <c r="S3512">
        <v>67</v>
      </c>
      <c r="T3512">
        <v>0</v>
      </c>
    </row>
    <row r="3513" spans="1:20" x14ac:dyDescent="0.35">
      <c r="A3513">
        <v>1</v>
      </c>
      <c r="B3513">
        <v>50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2</v>
      </c>
      <c r="J3513">
        <v>0</v>
      </c>
      <c r="K3513">
        <v>0</v>
      </c>
      <c r="L3513">
        <v>0</v>
      </c>
      <c r="M3513">
        <v>0</v>
      </c>
      <c r="N3513">
        <v>238</v>
      </c>
      <c r="O3513">
        <v>121</v>
      </c>
      <c r="P3513">
        <v>85</v>
      </c>
      <c r="Q3513">
        <v>25.31</v>
      </c>
      <c r="R3513">
        <v>88</v>
      </c>
      <c r="S3513">
        <v>79.400000000000006</v>
      </c>
      <c r="T3513">
        <v>0</v>
      </c>
    </row>
    <row r="3514" spans="1:20" x14ac:dyDescent="0.35">
      <c r="A3514">
        <v>1</v>
      </c>
      <c r="B3514">
        <v>54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1</v>
      </c>
      <c r="I3514">
        <v>20</v>
      </c>
      <c r="J3514">
        <v>0</v>
      </c>
      <c r="K3514">
        <v>0</v>
      </c>
      <c r="L3514">
        <v>0</v>
      </c>
      <c r="M3514">
        <v>0</v>
      </c>
      <c r="N3514">
        <v>235</v>
      </c>
      <c r="O3514">
        <v>143</v>
      </c>
      <c r="P3514">
        <v>75</v>
      </c>
      <c r="Q3514">
        <v>32.99</v>
      </c>
      <c r="R3514">
        <v>85</v>
      </c>
      <c r="S3514">
        <v>102</v>
      </c>
      <c r="T3514">
        <v>0</v>
      </c>
    </row>
    <row r="3515" spans="1:20" x14ac:dyDescent="0.35">
      <c r="A3515">
        <v>1</v>
      </c>
      <c r="B3515">
        <v>66</v>
      </c>
      <c r="C3515">
        <v>0</v>
      </c>
      <c r="D3515">
        <v>0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>
        <v>189</v>
      </c>
      <c r="O3515">
        <v>140</v>
      </c>
      <c r="P3515">
        <v>71</v>
      </c>
      <c r="Q3515">
        <v>27.56</v>
      </c>
      <c r="R3515">
        <v>70</v>
      </c>
      <c r="S3515">
        <v>119</v>
      </c>
      <c r="T3515">
        <v>0</v>
      </c>
    </row>
    <row r="3516" spans="1:20" x14ac:dyDescent="0.35">
      <c r="A3516">
        <v>1</v>
      </c>
      <c r="B3516">
        <v>63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178</v>
      </c>
      <c r="O3516">
        <v>155</v>
      </c>
      <c r="P3516">
        <v>79</v>
      </c>
      <c r="Q3516">
        <v>25.9</v>
      </c>
      <c r="R3516">
        <v>55</v>
      </c>
      <c r="S3516">
        <v>61</v>
      </c>
      <c r="T3516">
        <v>0</v>
      </c>
    </row>
    <row r="3517" spans="1:20" x14ac:dyDescent="0.35">
      <c r="A3517">
        <v>1</v>
      </c>
      <c r="B3517">
        <v>52</v>
      </c>
      <c r="C3517">
        <v>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170</v>
      </c>
      <c r="O3517">
        <v>153</v>
      </c>
      <c r="P3517">
        <v>102.5</v>
      </c>
      <c r="Q3517">
        <v>29.35</v>
      </c>
      <c r="R3517">
        <v>91</v>
      </c>
      <c r="S3517">
        <v>67</v>
      </c>
      <c r="T3517">
        <v>0</v>
      </c>
    </row>
    <row r="3518" spans="1:20" x14ac:dyDescent="0.35">
      <c r="A3518">
        <v>0</v>
      </c>
      <c r="B3518">
        <v>48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202</v>
      </c>
      <c r="O3518">
        <v>146.5</v>
      </c>
      <c r="P3518">
        <v>79</v>
      </c>
      <c r="Q3518">
        <v>22.19</v>
      </c>
      <c r="R3518">
        <v>82</v>
      </c>
      <c r="S3518">
        <v>95</v>
      </c>
      <c r="T3518">
        <v>0</v>
      </c>
    </row>
    <row r="3519" spans="1:20" x14ac:dyDescent="0.35">
      <c r="A3519">
        <v>0</v>
      </c>
      <c r="B3519">
        <v>38</v>
      </c>
      <c r="C3519">
        <v>0</v>
      </c>
      <c r="D3519">
        <v>1</v>
      </c>
      <c r="E3519">
        <v>0</v>
      </c>
      <c r="F3519">
        <v>0</v>
      </c>
      <c r="G3519">
        <v>0</v>
      </c>
      <c r="H3519">
        <v>1</v>
      </c>
      <c r="I3519">
        <v>25</v>
      </c>
      <c r="J3519">
        <v>0</v>
      </c>
      <c r="K3519">
        <v>0</v>
      </c>
      <c r="L3519">
        <v>0</v>
      </c>
      <c r="M3519">
        <v>0</v>
      </c>
      <c r="N3519">
        <v>205</v>
      </c>
      <c r="O3519">
        <v>117.5</v>
      </c>
      <c r="P3519">
        <v>77</v>
      </c>
      <c r="Q3519">
        <v>21.44</v>
      </c>
      <c r="R3519">
        <v>100</v>
      </c>
      <c r="S3519">
        <v>79.400000000000006</v>
      </c>
      <c r="T3519">
        <v>0</v>
      </c>
    </row>
    <row r="3520" spans="1:20" x14ac:dyDescent="0.35">
      <c r="A3520">
        <v>1</v>
      </c>
      <c r="B3520">
        <v>54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1</v>
      </c>
      <c r="I3520">
        <v>25</v>
      </c>
      <c r="J3520">
        <v>0</v>
      </c>
      <c r="K3520">
        <v>0</v>
      </c>
      <c r="L3520">
        <v>0</v>
      </c>
      <c r="M3520">
        <v>0</v>
      </c>
      <c r="N3520">
        <v>208</v>
      </c>
      <c r="O3520">
        <v>137.5</v>
      </c>
      <c r="P3520">
        <v>82.5</v>
      </c>
      <c r="Q3520">
        <v>25.58</v>
      </c>
      <c r="R3520">
        <v>75</v>
      </c>
      <c r="S3520">
        <v>63</v>
      </c>
      <c r="T3520">
        <v>1</v>
      </c>
    </row>
    <row r="3521" spans="1:20" x14ac:dyDescent="0.35">
      <c r="A3521">
        <v>0</v>
      </c>
      <c r="B3521">
        <v>38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182</v>
      </c>
      <c r="O3521">
        <v>138</v>
      </c>
      <c r="P3521">
        <v>72</v>
      </c>
      <c r="Q3521">
        <v>21.67</v>
      </c>
      <c r="R3521">
        <v>85</v>
      </c>
      <c r="S3521">
        <v>108</v>
      </c>
      <c r="T3521">
        <v>0</v>
      </c>
    </row>
    <row r="3522" spans="1:20" x14ac:dyDescent="0.35">
      <c r="A3522">
        <v>1</v>
      </c>
      <c r="B3522">
        <v>65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25</v>
      </c>
      <c r="J3522">
        <v>0</v>
      </c>
      <c r="K3522">
        <v>0</v>
      </c>
      <c r="L3522">
        <v>0</v>
      </c>
      <c r="M3522">
        <v>0</v>
      </c>
      <c r="N3522">
        <v>215</v>
      </c>
      <c r="O3522">
        <v>147.5</v>
      </c>
      <c r="P3522">
        <v>95</v>
      </c>
      <c r="Q3522">
        <v>29.08</v>
      </c>
      <c r="R3522">
        <v>82</v>
      </c>
      <c r="S3522">
        <v>88</v>
      </c>
      <c r="T3522">
        <v>1</v>
      </c>
    </row>
    <row r="3523" spans="1:20" x14ac:dyDescent="0.35">
      <c r="A3523">
        <v>1</v>
      </c>
      <c r="B3523">
        <v>53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196</v>
      </c>
      <c r="O3523">
        <v>129</v>
      </c>
      <c r="P3523">
        <v>80</v>
      </c>
      <c r="Q3523">
        <v>26.32</v>
      </c>
      <c r="R3523">
        <v>75</v>
      </c>
      <c r="S3523">
        <v>89</v>
      </c>
      <c r="T3523">
        <v>0</v>
      </c>
    </row>
    <row r="3524" spans="1:20" x14ac:dyDescent="0.35">
      <c r="A3524">
        <v>0</v>
      </c>
      <c r="B3524">
        <v>44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15</v>
      </c>
      <c r="J3524">
        <v>0</v>
      </c>
      <c r="K3524">
        <v>0</v>
      </c>
      <c r="L3524">
        <v>0</v>
      </c>
      <c r="M3524">
        <v>0</v>
      </c>
      <c r="N3524">
        <v>244</v>
      </c>
      <c r="O3524">
        <v>101</v>
      </c>
      <c r="P3524">
        <v>66</v>
      </c>
      <c r="Q3524">
        <v>25.38</v>
      </c>
      <c r="R3524">
        <v>85</v>
      </c>
      <c r="S3524">
        <v>76</v>
      </c>
      <c r="T3524">
        <v>0</v>
      </c>
    </row>
    <row r="3525" spans="1:20" x14ac:dyDescent="0.35">
      <c r="A3525">
        <v>0</v>
      </c>
      <c r="B3525">
        <v>47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190</v>
      </c>
      <c r="O3525">
        <v>162</v>
      </c>
      <c r="P3525">
        <v>85</v>
      </c>
      <c r="Q3525">
        <v>30.59</v>
      </c>
      <c r="R3525">
        <v>65</v>
      </c>
      <c r="S3525">
        <v>80</v>
      </c>
      <c r="T3525">
        <v>0</v>
      </c>
    </row>
    <row r="3526" spans="1:20" x14ac:dyDescent="0.35">
      <c r="A3526">
        <v>0</v>
      </c>
      <c r="B3526">
        <v>57</v>
      </c>
      <c r="C3526">
        <v>0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1</v>
      </c>
      <c r="M3526">
        <v>0</v>
      </c>
      <c r="N3526">
        <v>285</v>
      </c>
      <c r="O3526">
        <v>197</v>
      </c>
      <c r="P3526">
        <v>72</v>
      </c>
      <c r="Q3526">
        <v>23.41</v>
      </c>
      <c r="R3526">
        <v>68</v>
      </c>
      <c r="S3526">
        <v>78</v>
      </c>
      <c r="T3526">
        <v>1</v>
      </c>
    </row>
    <row r="3527" spans="1:20" x14ac:dyDescent="0.35">
      <c r="A3527">
        <v>0</v>
      </c>
      <c r="B3527">
        <v>44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5</v>
      </c>
      <c r="J3527">
        <v>0</v>
      </c>
      <c r="K3527">
        <v>0</v>
      </c>
      <c r="L3527">
        <v>0</v>
      </c>
      <c r="M3527">
        <v>0</v>
      </c>
      <c r="N3527">
        <v>231</v>
      </c>
      <c r="O3527">
        <v>133</v>
      </c>
      <c r="P3527">
        <v>89</v>
      </c>
      <c r="Q3527">
        <v>29.29</v>
      </c>
      <c r="R3527">
        <v>70</v>
      </c>
      <c r="S3527">
        <v>83</v>
      </c>
      <c r="T3527">
        <v>0</v>
      </c>
    </row>
    <row r="3528" spans="1:20" x14ac:dyDescent="0.35">
      <c r="A3528">
        <v>0</v>
      </c>
      <c r="B3528">
        <v>43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1</v>
      </c>
      <c r="I3528">
        <v>20</v>
      </c>
      <c r="J3528">
        <v>0</v>
      </c>
      <c r="K3528">
        <v>0</v>
      </c>
      <c r="L3528">
        <v>1</v>
      </c>
      <c r="M3528">
        <v>0</v>
      </c>
      <c r="N3528">
        <v>286</v>
      </c>
      <c r="O3528">
        <v>164</v>
      </c>
      <c r="P3528">
        <v>89</v>
      </c>
      <c r="Q3528">
        <v>24.44</v>
      </c>
      <c r="R3528">
        <v>75</v>
      </c>
      <c r="S3528">
        <v>87</v>
      </c>
      <c r="T3528">
        <v>0</v>
      </c>
    </row>
    <row r="3529" spans="1:20" x14ac:dyDescent="0.35">
      <c r="A3529">
        <v>1</v>
      </c>
      <c r="B3529">
        <v>50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1</v>
      </c>
      <c r="I3529">
        <v>10</v>
      </c>
      <c r="J3529">
        <v>0</v>
      </c>
      <c r="K3529">
        <v>0</v>
      </c>
      <c r="L3529">
        <v>1</v>
      </c>
      <c r="M3529">
        <v>0</v>
      </c>
      <c r="N3529">
        <v>202</v>
      </c>
      <c r="O3529">
        <v>189</v>
      </c>
      <c r="P3529">
        <v>121</v>
      </c>
      <c r="Q3529">
        <v>33.81</v>
      </c>
      <c r="R3529">
        <v>65</v>
      </c>
      <c r="S3529">
        <v>72</v>
      </c>
      <c r="T3529">
        <v>1</v>
      </c>
    </row>
    <row r="3530" spans="1:20" x14ac:dyDescent="0.35">
      <c r="A3530">
        <v>0</v>
      </c>
      <c r="B3530">
        <v>41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5</v>
      </c>
      <c r="J3530">
        <v>0</v>
      </c>
      <c r="K3530">
        <v>0</v>
      </c>
      <c r="L3530">
        <v>0</v>
      </c>
      <c r="M3530">
        <v>0</v>
      </c>
      <c r="N3530">
        <v>226</v>
      </c>
      <c r="O3530">
        <v>125.5</v>
      </c>
      <c r="P3530">
        <v>82</v>
      </c>
      <c r="Q3530">
        <v>23.8</v>
      </c>
      <c r="R3530">
        <v>67</v>
      </c>
      <c r="S3530">
        <v>75</v>
      </c>
      <c r="T3530">
        <v>0</v>
      </c>
    </row>
    <row r="3531" spans="1:20" x14ac:dyDescent="0.35">
      <c r="A3531">
        <v>0</v>
      </c>
      <c r="B3531">
        <v>45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297</v>
      </c>
      <c r="O3531">
        <v>134</v>
      </c>
      <c r="P3531">
        <v>93</v>
      </c>
      <c r="Q3531">
        <v>28.81</v>
      </c>
      <c r="R3531">
        <v>92</v>
      </c>
      <c r="S3531">
        <v>74</v>
      </c>
      <c r="T3531">
        <v>0</v>
      </c>
    </row>
    <row r="3532" spans="1:20" x14ac:dyDescent="0.35">
      <c r="A3532">
        <v>0</v>
      </c>
      <c r="B3532">
        <v>46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1</v>
      </c>
      <c r="I3532">
        <v>3</v>
      </c>
      <c r="J3532">
        <v>0</v>
      </c>
      <c r="K3532">
        <v>0</v>
      </c>
      <c r="L3532">
        <v>0</v>
      </c>
      <c r="M3532">
        <v>0</v>
      </c>
      <c r="N3532">
        <v>193</v>
      </c>
      <c r="O3532">
        <v>118</v>
      </c>
      <c r="P3532">
        <v>92</v>
      </c>
      <c r="Q3532">
        <v>21.14</v>
      </c>
      <c r="R3532">
        <v>75</v>
      </c>
      <c r="S3532">
        <v>78</v>
      </c>
      <c r="T3532">
        <v>0</v>
      </c>
    </row>
    <row r="3533" spans="1:20" x14ac:dyDescent="0.35">
      <c r="A3533">
        <v>0</v>
      </c>
      <c r="B3533">
        <v>50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270</v>
      </c>
      <c r="O3533">
        <v>142.5</v>
      </c>
      <c r="P3533">
        <v>85</v>
      </c>
      <c r="Q3533">
        <v>21.86</v>
      </c>
      <c r="R3533">
        <v>72</v>
      </c>
      <c r="S3533">
        <v>75</v>
      </c>
      <c r="T3533">
        <v>0</v>
      </c>
    </row>
    <row r="3534" spans="1:20" x14ac:dyDescent="0.35">
      <c r="A3534">
        <v>0</v>
      </c>
      <c r="B3534">
        <v>42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216</v>
      </c>
      <c r="O3534">
        <v>124</v>
      </c>
      <c r="P3534">
        <v>82</v>
      </c>
      <c r="Q3534">
        <v>28.74</v>
      </c>
      <c r="R3534">
        <v>70</v>
      </c>
      <c r="S3534">
        <v>67</v>
      </c>
      <c r="T3534">
        <v>0</v>
      </c>
    </row>
    <row r="3535" spans="1:20" x14ac:dyDescent="0.35">
      <c r="A3535">
        <v>0</v>
      </c>
      <c r="B3535">
        <v>58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240</v>
      </c>
      <c r="O3535">
        <v>126</v>
      </c>
      <c r="P3535">
        <v>52</v>
      </c>
      <c r="Q3535">
        <v>25.66</v>
      </c>
      <c r="R3535">
        <v>75</v>
      </c>
      <c r="S3535">
        <v>63</v>
      </c>
      <c r="T3535">
        <v>0</v>
      </c>
    </row>
    <row r="3536" spans="1:20" x14ac:dyDescent="0.35">
      <c r="A3536">
        <v>1</v>
      </c>
      <c r="B3536">
        <v>48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240</v>
      </c>
      <c r="O3536">
        <v>136</v>
      </c>
      <c r="P3536">
        <v>95.5</v>
      </c>
      <c r="Q3536">
        <v>26.36</v>
      </c>
      <c r="R3536">
        <v>75</v>
      </c>
      <c r="S3536">
        <v>73</v>
      </c>
      <c r="T3536">
        <v>0</v>
      </c>
    </row>
    <row r="3537" spans="1:20" x14ac:dyDescent="0.35">
      <c r="A3537">
        <v>0</v>
      </c>
      <c r="B3537">
        <v>36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188</v>
      </c>
      <c r="O3537">
        <v>112</v>
      </c>
      <c r="P3537">
        <v>78</v>
      </c>
      <c r="Q3537">
        <v>22.54</v>
      </c>
      <c r="R3537">
        <v>63</v>
      </c>
      <c r="S3537">
        <v>73</v>
      </c>
      <c r="T3537">
        <v>0</v>
      </c>
    </row>
    <row r="3538" spans="1:20" x14ac:dyDescent="0.35">
      <c r="A3538">
        <v>1</v>
      </c>
      <c r="B3538">
        <v>68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1</v>
      </c>
      <c r="I3538">
        <v>15</v>
      </c>
      <c r="J3538">
        <v>0</v>
      </c>
      <c r="K3538">
        <v>0</v>
      </c>
      <c r="L3538">
        <v>0</v>
      </c>
      <c r="M3538">
        <v>0</v>
      </c>
      <c r="N3538">
        <v>157</v>
      </c>
      <c r="O3538">
        <v>106</v>
      </c>
      <c r="P3538">
        <v>48</v>
      </c>
      <c r="Q3538">
        <v>26.73</v>
      </c>
      <c r="R3538">
        <v>65</v>
      </c>
      <c r="S3538">
        <v>65</v>
      </c>
      <c r="T3538">
        <v>1</v>
      </c>
    </row>
    <row r="3539" spans="1:20" x14ac:dyDescent="0.35">
      <c r="A3539">
        <v>0</v>
      </c>
      <c r="B3539">
        <v>37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1</v>
      </c>
      <c r="I3539">
        <v>15</v>
      </c>
      <c r="J3539">
        <v>0</v>
      </c>
      <c r="K3539">
        <v>0</v>
      </c>
      <c r="L3539">
        <v>0</v>
      </c>
      <c r="M3539">
        <v>0</v>
      </c>
      <c r="N3539">
        <v>275</v>
      </c>
      <c r="O3539">
        <v>118</v>
      </c>
      <c r="P3539">
        <v>71</v>
      </c>
      <c r="Q3539">
        <v>23.1</v>
      </c>
      <c r="R3539">
        <v>64</v>
      </c>
      <c r="S3539">
        <v>95</v>
      </c>
      <c r="T3539">
        <v>0</v>
      </c>
    </row>
    <row r="3540" spans="1:20" x14ac:dyDescent="0.35">
      <c r="A3540">
        <v>0</v>
      </c>
      <c r="B3540">
        <v>56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1</v>
      </c>
      <c r="I3540">
        <v>10</v>
      </c>
      <c r="J3540">
        <v>0</v>
      </c>
      <c r="K3540">
        <v>0</v>
      </c>
      <c r="L3540">
        <v>0</v>
      </c>
      <c r="M3540">
        <v>0</v>
      </c>
      <c r="N3540">
        <v>225</v>
      </c>
      <c r="O3540">
        <v>120</v>
      </c>
      <c r="P3540">
        <v>70</v>
      </c>
      <c r="Q3540">
        <v>18.46</v>
      </c>
      <c r="R3540">
        <v>57</v>
      </c>
      <c r="S3540">
        <v>79.400000000000006</v>
      </c>
      <c r="T3540">
        <v>0</v>
      </c>
    </row>
    <row r="3541" spans="1:20" x14ac:dyDescent="0.35">
      <c r="A3541">
        <v>0</v>
      </c>
      <c r="B3541">
        <v>50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1</v>
      </c>
      <c r="I3541">
        <v>15</v>
      </c>
      <c r="J3541">
        <v>0</v>
      </c>
      <c r="K3541">
        <v>0</v>
      </c>
      <c r="L3541">
        <v>1</v>
      </c>
      <c r="M3541">
        <v>0</v>
      </c>
      <c r="N3541">
        <v>204</v>
      </c>
      <c r="O3541">
        <v>147</v>
      </c>
      <c r="P3541">
        <v>100</v>
      </c>
      <c r="Q3541">
        <v>39.94</v>
      </c>
      <c r="R3541">
        <v>85</v>
      </c>
      <c r="S3541">
        <v>90</v>
      </c>
      <c r="T3541">
        <v>0</v>
      </c>
    </row>
    <row r="3542" spans="1:20" x14ac:dyDescent="0.35">
      <c r="A3542">
        <v>0</v>
      </c>
      <c r="B3542">
        <v>53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220</v>
      </c>
      <c r="O3542">
        <v>108</v>
      </c>
      <c r="P3542">
        <v>81</v>
      </c>
      <c r="Q3542">
        <v>28.71</v>
      </c>
      <c r="R3542">
        <v>56</v>
      </c>
      <c r="S3542">
        <v>79.400000000000006</v>
      </c>
      <c r="T3542">
        <v>0</v>
      </c>
    </row>
    <row r="3543" spans="1:20" x14ac:dyDescent="0.35">
      <c r="A3543">
        <v>1</v>
      </c>
      <c r="B3543">
        <v>62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211</v>
      </c>
      <c r="O3543">
        <v>128</v>
      </c>
      <c r="P3543">
        <v>78</v>
      </c>
      <c r="Q3543">
        <v>27.99</v>
      </c>
      <c r="R3543">
        <v>56</v>
      </c>
      <c r="S3543">
        <v>83</v>
      </c>
      <c r="T3543">
        <v>1</v>
      </c>
    </row>
    <row r="3544" spans="1:20" x14ac:dyDescent="0.35">
      <c r="A3544">
        <v>0</v>
      </c>
      <c r="B3544">
        <v>40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1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178</v>
      </c>
      <c r="O3544">
        <v>142</v>
      </c>
      <c r="P3544">
        <v>84</v>
      </c>
      <c r="Q3544">
        <v>34.46</v>
      </c>
      <c r="R3544">
        <v>88</v>
      </c>
      <c r="S3544">
        <v>77</v>
      </c>
      <c r="T3544">
        <v>0</v>
      </c>
    </row>
    <row r="3545" spans="1:20" x14ac:dyDescent="0.35">
      <c r="A3545">
        <v>0</v>
      </c>
      <c r="B3545">
        <v>41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1</v>
      </c>
      <c r="I3545">
        <v>15</v>
      </c>
      <c r="J3545">
        <v>0</v>
      </c>
      <c r="K3545">
        <v>0</v>
      </c>
      <c r="L3545">
        <v>1</v>
      </c>
      <c r="M3545">
        <v>0</v>
      </c>
      <c r="N3545">
        <v>268</v>
      </c>
      <c r="O3545">
        <v>140</v>
      </c>
      <c r="P3545">
        <v>92.5</v>
      </c>
      <c r="Q3545">
        <v>24.71</v>
      </c>
      <c r="R3545">
        <v>75</v>
      </c>
      <c r="S3545">
        <v>90</v>
      </c>
      <c r="T3545">
        <v>0</v>
      </c>
    </row>
    <row r="3546" spans="1:20" x14ac:dyDescent="0.35">
      <c r="A3546">
        <v>0</v>
      </c>
      <c r="B3546">
        <v>38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1</v>
      </c>
      <c r="I3546">
        <v>30</v>
      </c>
      <c r="J3546">
        <v>0</v>
      </c>
      <c r="K3546">
        <v>0</v>
      </c>
      <c r="L3546">
        <v>0</v>
      </c>
      <c r="M3546">
        <v>0</v>
      </c>
      <c r="N3546">
        <v>164</v>
      </c>
      <c r="O3546">
        <v>113</v>
      </c>
      <c r="P3546">
        <v>68</v>
      </c>
      <c r="Q3546">
        <v>25.75</v>
      </c>
      <c r="R3546">
        <v>70</v>
      </c>
      <c r="S3546">
        <v>75</v>
      </c>
      <c r="T3546">
        <v>0</v>
      </c>
    </row>
    <row r="3547" spans="1:20" x14ac:dyDescent="0.35">
      <c r="A3547">
        <v>1</v>
      </c>
      <c r="B3547">
        <v>53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1</v>
      </c>
      <c r="I3547">
        <v>40</v>
      </c>
      <c r="J3547">
        <v>0</v>
      </c>
      <c r="K3547">
        <v>0</v>
      </c>
      <c r="L3547">
        <v>1</v>
      </c>
      <c r="M3547">
        <v>0</v>
      </c>
      <c r="N3547">
        <v>270</v>
      </c>
      <c r="O3547">
        <v>151</v>
      </c>
      <c r="P3547">
        <v>89</v>
      </c>
      <c r="Q3547">
        <v>26.76</v>
      </c>
      <c r="R3547">
        <v>75</v>
      </c>
      <c r="S3547">
        <v>75</v>
      </c>
      <c r="T3547">
        <v>0</v>
      </c>
    </row>
    <row r="3548" spans="1:20" x14ac:dyDescent="0.35">
      <c r="A3548">
        <v>1</v>
      </c>
      <c r="B3548">
        <v>56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30</v>
      </c>
      <c r="J3548">
        <v>0</v>
      </c>
      <c r="K3548">
        <v>0</v>
      </c>
      <c r="L3548">
        <v>1</v>
      </c>
      <c r="M3548">
        <v>0</v>
      </c>
      <c r="N3548">
        <v>193</v>
      </c>
      <c r="O3548">
        <v>139</v>
      </c>
      <c r="P3548">
        <v>93</v>
      </c>
      <c r="Q3548">
        <v>28.67</v>
      </c>
      <c r="R3548">
        <v>57</v>
      </c>
      <c r="S3548">
        <v>67</v>
      </c>
      <c r="T3548">
        <v>1</v>
      </c>
    </row>
    <row r="3549" spans="1:20" x14ac:dyDescent="0.35">
      <c r="A3549">
        <v>0</v>
      </c>
      <c r="B3549">
        <v>46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1</v>
      </c>
      <c r="I3549">
        <v>15</v>
      </c>
      <c r="J3549">
        <v>0</v>
      </c>
      <c r="K3549">
        <v>0</v>
      </c>
      <c r="L3549">
        <v>1</v>
      </c>
      <c r="M3549">
        <v>0</v>
      </c>
      <c r="N3549">
        <v>207</v>
      </c>
      <c r="O3549">
        <v>144</v>
      </c>
      <c r="P3549">
        <v>88</v>
      </c>
      <c r="Q3549">
        <v>23.65</v>
      </c>
      <c r="R3549">
        <v>85</v>
      </c>
      <c r="S3549">
        <v>86</v>
      </c>
      <c r="T3549">
        <v>0</v>
      </c>
    </row>
    <row r="3550" spans="1:20" x14ac:dyDescent="0.35">
      <c r="A3550">
        <v>0</v>
      </c>
      <c r="B3550">
        <v>51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190</v>
      </c>
      <c r="O3550">
        <v>153</v>
      </c>
      <c r="P3550">
        <v>102.5</v>
      </c>
      <c r="Q3550">
        <v>39.22</v>
      </c>
      <c r="R3550">
        <v>100</v>
      </c>
      <c r="S3550">
        <v>69</v>
      </c>
      <c r="T3550">
        <v>0</v>
      </c>
    </row>
    <row r="3551" spans="1:20" x14ac:dyDescent="0.35">
      <c r="A3551">
        <v>0</v>
      </c>
      <c r="B3551">
        <v>39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226</v>
      </c>
      <c r="O3551">
        <v>146</v>
      </c>
      <c r="P3551">
        <v>86</v>
      </c>
      <c r="Q3551">
        <v>24.41</v>
      </c>
      <c r="R3551">
        <v>85</v>
      </c>
      <c r="S3551">
        <v>85</v>
      </c>
      <c r="T3551">
        <v>0</v>
      </c>
    </row>
    <row r="3552" spans="1:20" x14ac:dyDescent="0.35">
      <c r="A3552">
        <v>0</v>
      </c>
      <c r="B3552">
        <v>37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1</v>
      </c>
      <c r="I3552">
        <v>20</v>
      </c>
      <c r="J3552">
        <v>0</v>
      </c>
      <c r="K3552">
        <v>0</v>
      </c>
      <c r="L3552">
        <v>0</v>
      </c>
      <c r="M3552">
        <v>0</v>
      </c>
      <c r="N3552">
        <v>257</v>
      </c>
      <c r="O3552">
        <v>141</v>
      </c>
      <c r="P3552">
        <v>93</v>
      </c>
      <c r="Q3552">
        <v>41.29</v>
      </c>
      <c r="R3552">
        <v>80</v>
      </c>
      <c r="S3552">
        <v>58</v>
      </c>
      <c r="T3552">
        <v>0</v>
      </c>
    </row>
    <row r="3553" spans="1:20" x14ac:dyDescent="0.35">
      <c r="A3553">
        <v>0</v>
      </c>
      <c r="B3553">
        <v>43</v>
      </c>
      <c r="C3553">
        <v>0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210</v>
      </c>
      <c r="O3553">
        <v>138.5</v>
      </c>
      <c r="P3553">
        <v>95.5</v>
      </c>
      <c r="Q3553">
        <v>23.09</v>
      </c>
      <c r="R3553">
        <v>75</v>
      </c>
      <c r="S3553">
        <v>79.400000000000006</v>
      </c>
      <c r="T3553">
        <v>0</v>
      </c>
    </row>
    <row r="3554" spans="1:20" x14ac:dyDescent="0.35">
      <c r="A3554">
        <v>0</v>
      </c>
      <c r="B3554">
        <v>46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1</v>
      </c>
      <c r="I3554">
        <v>20</v>
      </c>
      <c r="J3554">
        <v>0</v>
      </c>
      <c r="K3554">
        <v>0</v>
      </c>
      <c r="L3554">
        <v>0</v>
      </c>
      <c r="M3554">
        <v>0</v>
      </c>
      <c r="N3554">
        <v>200</v>
      </c>
      <c r="O3554">
        <v>112.5</v>
      </c>
      <c r="P3554">
        <v>71</v>
      </c>
      <c r="Q3554">
        <v>18.68</v>
      </c>
      <c r="R3554">
        <v>80</v>
      </c>
      <c r="S3554">
        <v>77</v>
      </c>
      <c r="T3554">
        <v>0</v>
      </c>
    </row>
    <row r="3555" spans="1:20" x14ac:dyDescent="0.35">
      <c r="A3555">
        <v>0</v>
      </c>
      <c r="B3555">
        <v>48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227</v>
      </c>
      <c r="O3555">
        <v>100</v>
      </c>
      <c r="P3555">
        <v>76</v>
      </c>
      <c r="Q3555">
        <v>29.45</v>
      </c>
      <c r="R3555">
        <v>75</v>
      </c>
      <c r="S3555">
        <v>67</v>
      </c>
      <c r="T3555">
        <v>1</v>
      </c>
    </row>
    <row r="3556" spans="1:20" x14ac:dyDescent="0.35">
      <c r="A3556">
        <v>1</v>
      </c>
      <c r="B3556">
        <v>48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273</v>
      </c>
      <c r="O3556">
        <v>140</v>
      </c>
      <c r="P3556">
        <v>90</v>
      </c>
      <c r="Q3556">
        <v>27.48</v>
      </c>
      <c r="R3556">
        <v>67</v>
      </c>
      <c r="S3556">
        <v>78</v>
      </c>
      <c r="T3556">
        <v>0</v>
      </c>
    </row>
    <row r="3557" spans="1:20" x14ac:dyDescent="0.35">
      <c r="A3557">
        <v>1</v>
      </c>
      <c r="B3557">
        <v>49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220</v>
      </c>
      <c r="O3557">
        <v>114</v>
      </c>
      <c r="P3557">
        <v>82</v>
      </c>
      <c r="Q3557">
        <v>24.68</v>
      </c>
      <c r="R3557">
        <v>69</v>
      </c>
      <c r="S3557">
        <v>60</v>
      </c>
      <c r="T3557">
        <v>0</v>
      </c>
    </row>
    <row r="3558" spans="1:20" x14ac:dyDescent="0.35">
      <c r="A3558">
        <v>1</v>
      </c>
      <c r="B3558">
        <v>60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226</v>
      </c>
      <c r="O3558">
        <v>155</v>
      </c>
      <c r="P3558">
        <v>92.5</v>
      </c>
      <c r="Q3558">
        <v>30.85</v>
      </c>
      <c r="R3558">
        <v>80</v>
      </c>
      <c r="S3558">
        <v>87</v>
      </c>
      <c r="T3558">
        <v>0</v>
      </c>
    </row>
    <row r="3559" spans="1:20" x14ac:dyDescent="0.35">
      <c r="A3559">
        <v>1</v>
      </c>
      <c r="B3559">
        <v>49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1</v>
      </c>
      <c r="I3559">
        <v>20</v>
      </c>
      <c r="J3559">
        <v>0</v>
      </c>
      <c r="K3559">
        <v>0</v>
      </c>
      <c r="L3559">
        <v>0</v>
      </c>
      <c r="M3559">
        <v>0</v>
      </c>
      <c r="N3559">
        <v>155</v>
      </c>
      <c r="O3559">
        <v>128</v>
      </c>
      <c r="P3559">
        <v>82</v>
      </c>
      <c r="Q3559">
        <v>23.58</v>
      </c>
      <c r="R3559">
        <v>69</v>
      </c>
      <c r="S3559">
        <v>77</v>
      </c>
      <c r="T3559">
        <v>0</v>
      </c>
    </row>
    <row r="3560" spans="1:20" x14ac:dyDescent="0.35">
      <c r="A3560">
        <v>0</v>
      </c>
      <c r="B3560">
        <v>41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20</v>
      </c>
      <c r="J3560">
        <v>0</v>
      </c>
      <c r="K3560">
        <v>0</v>
      </c>
      <c r="L3560">
        <v>0</v>
      </c>
      <c r="M3560">
        <v>0</v>
      </c>
      <c r="N3560">
        <v>243</v>
      </c>
      <c r="O3560">
        <v>97</v>
      </c>
      <c r="P3560">
        <v>63</v>
      </c>
      <c r="Q3560">
        <v>22.53</v>
      </c>
      <c r="R3560">
        <v>76</v>
      </c>
      <c r="S3560">
        <v>64</v>
      </c>
      <c r="T3560">
        <v>0</v>
      </c>
    </row>
    <row r="3561" spans="1:20" x14ac:dyDescent="0.35">
      <c r="A3561">
        <v>0</v>
      </c>
      <c r="B3561">
        <v>38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20</v>
      </c>
      <c r="J3561">
        <v>0</v>
      </c>
      <c r="K3561">
        <v>0</v>
      </c>
      <c r="L3561">
        <v>0</v>
      </c>
      <c r="M3561">
        <v>0</v>
      </c>
      <c r="N3561">
        <v>175</v>
      </c>
      <c r="O3561">
        <v>112</v>
      </c>
      <c r="P3561">
        <v>73</v>
      </c>
      <c r="Q3561">
        <v>19.489999999999998</v>
      </c>
      <c r="R3561">
        <v>70</v>
      </c>
      <c r="S3561">
        <v>71</v>
      </c>
      <c r="T3561">
        <v>0</v>
      </c>
    </row>
    <row r="3562" spans="1:20" x14ac:dyDescent="0.35">
      <c r="A3562">
        <v>0</v>
      </c>
      <c r="B3562">
        <v>59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282</v>
      </c>
      <c r="O3562">
        <v>148</v>
      </c>
      <c r="P3562">
        <v>89</v>
      </c>
      <c r="Q3562">
        <v>25.69</v>
      </c>
      <c r="R3562">
        <v>90</v>
      </c>
      <c r="S3562">
        <v>79.400000000000006</v>
      </c>
      <c r="T3562">
        <v>0</v>
      </c>
    </row>
    <row r="3563" spans="1:20" x14ac:dyDescent="0.35">
      <c r="A3563">
        <v>1</v>
      </c>
      <c r="B3563">
        <v>56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1</v>
      </c>
      <c r="L3563">
        <v>1</v>
      </c>
      <c r="M3563">
        <v>0</v>
      </c>
      <c r="N3563">
        <v>208</v>
      </c>
      <c r="O3563">
        <v>167</v>
      </c>
      <c r="P3563">
        <v>92</v>
      </c>
      <c r="Q3563">
        <v>24.66</v>
      </c>
      <c r="R3563">
        <v>60</v>
      </c>
      <c r="S3563">
        <v>75</v>
      </c>
      <c r="T3563">
        <v>1</v>
      </c>
    </row>
    <row r="3564" spans="1:20" x14ac:dyDescent="0.35">
      <c r="A3564">
        <v>0</v>
      </c>
      <c r="B3564">
        <v>54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1</v>
      </c>
      <c r="I3564">
        <v>10</v>
      </c>
      <c r="J3564">
        <v>0</v>
      </c>
      <c r="K3564">
        <v>0</v>
      </c>
      <c r="L3564">
        <v>0</v>
      </c>
      <c r="M3564">
        <v>0</v>
      </c>
      <c r="N3564">
        <v>240</v>
      </c>
      <c r="O3564">
        <v>113</v>
      </c>
      <c r="P3564">
        <v>73</v>
      </c>
      <c r="Q3564">
        <v>24.21</v>
      </c>
      <c r="R3564">
        <v>80</v>
      </c>
      <c r="S3564">
        <v>77</v>
      </c>
      <c r="T3564">
        <v>0</v>
      </c>
    </row>
    <row r="3565" spans="1:20" x14ac:dyDescent="0.35">
      <c r="A3565">
        <v>1</v>
      </c>
      <c r="B3565">
        <v>48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60</v>
      </c>
      <c r="J3565">
        <v>0</v>
      </c>
      <c r="K3565">
        <v>0</v>
      </c>
      <c r="L3565">
        <v>0</v>
      </c>
      <c r="M3565">
        <v>0</v>
      </c>
      <c r="N3565">
        <v>232</v>
      </c>
      <c r="O3565">
        <v>136</v>
      </c>
      <c r="P3565">
        <v>81</v>
      </c>
      <c r="Q3565">
        <v>25.83</v>
      </c>
      <c r="R3565">
        <v>80</v>
      </c>
      <c r="S3565">
        <v>78</v>
      </c>
      <c r="T3565">
        <v>0</v>
      </c>
    </row>
    <row r="3566" spans="1:20" x14ac:dyDescent="0.35">
      <c r="A3566">
        <v>0</v>
      </c>
      <c r="B3566">
        <v>69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203</v>
      </c>
      <c r="O3566">
        <v>166</v>
      </c>
      <c r="P3566">
        <v>90</v>
      </c>
      <c r="Q3566">
        <v>25.4</v>
      </c>
      <c r="R3566">
        <v>77</v>
      </c>
      <c r="S3566">
        <v>80</v>
      </c>
      <c r="T3566">
        <v>0</v>
      </c>
    </row>
    <row r="3567" spans="1:20" x14ac:dyDescent="0.35">
      <c r="A3567">
        <v>1</v>
      </c>
      <c r="B3567">
        <v>67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1</v>
      </c>
      <c r="M3567">
        <v>0</v>
      </c>
      <c r="N3567">
        <v>223</v>
      </c>
      <c r="O3567">
        <v>214</v>
      </c>
      <c r="P3567">
        <v>94</v>
      </c>
      <c r="Q3567">
        <v>25.86</v>
      </c>
      <c r="R3567">
        <v>80</v>
      </c>
      <c r="S3567">
        <v>87</v>
      </c>
      <c r="T3567">
        <v>1</v>
      </c>
    </row>
    <row r="3568" spans="1:20" x14ac:dyDescent="0.35">
      <c r="A3568">
        <v>1</v>
      </c>
      <c r="B3568">
        <v>43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1</v>
      </c>
      <c r="I3568">
        <v>20</v>
      </c>
      <c r="J3568">
        <v>0</v>
      </c>
      <c r="K3568">
        <v>0</v>
      </c>
      <c r="L3568">
        <v>1</v>
      </c>
      <c r="M3568">
        <v>0</v>
      </c>
      <c r="N3568">
        <v>192</v>
      </c>
      <c r="O3568">
        <v>143</v>
      </c>
      <c r="P3568">
        <v>88</v>
      </c>
      <c r="Q3568">
        <v>27.94</v>
      </c>
      <c r="R3568">
        <v>75</v>
      </c>
      <c r="S3568">
        <v>79</v>
      </c>
      <c r="T3568">
        <v>0</v>
      </c>
    </row>
    <row r="3569" spans="1:20" x14ac:dyDescent="0.35">
      <c r="A3569">
        <v>1</v>
      </c>
      <c r="B3569">
        <v>48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15</v>
      </c>
      <c r="J3569">
        <v>0</v>
      </c>
      <c r="K3569">
        <v>0</v>
      </c>
      <c r="L3569">
        <v>0</v>
      </c>
      <c r="M3569">
        <v>0</v>
      </c>
      <c r="N3569">
        <v>194</v>
      </c>
      <c r="O3569">
        <v>134.5</v>
      </c>
      <c r="P3569">
        <v>90.5</v>
      </c>
      <c r="Q3569">
        <v>25.68</v>
      </c>
      <c r="R3569">
        <v>60</v>
      </c>
      <c r="S3569">
        <v>72</v>
      </c>
      <c r="T3569">
        <v>0</v>
      </c>
    </row>
    <row r="3570" spans="1:20" x14ac:dyDescent="0.35">
      <c r="A3570">
        <v>1</v>
      </c>
      <c r="B3570">
        <v>48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1</v>
      </c>
      <c r="I3570">
        <v>35</v>
      </c>
      <c r="J3570">
        <v>0</v>
      </c>
      <c r="K3570">
        <v>0</v>
      </c>
      <c r="L3570">
        <v>0</v>
      </c>
      <c r="M3570">
        <v>0</v>
      </c>
      <c r="N3570">
        <v>263</v>
      </c>
      <c r="O3570">
        <v>132</v>
      </c>
      <c r="P3570">
        <v>91</v>
      </c>
      <c r="Q3570">
        <v>40.08</v>
      </c>
      <c r="R3570">
        <v>90</v>
      </c>
      <c r="S3570">
        <v>91</v>
      </c>
      <c r="T3570">
        <v>1</v>
      </c>
    </row>
    <row r="3571" spans="1:20" x14ac:dyDescent="0.35">
      <c r="A3571">
        <v>0</v>
      </c>
      <c r="B3571">
        <v>42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1</v>
      </c>
      <c r="I3571">
        <v>2</v>
      </c>
      <c r="J3571">
        <v>0</v>
      </c>
      <c r="K3571">
        <v>0</v>
      </c>
      <c r="L3571">
        <v>0</v>
      </c>
      <c r="M3571">
        <v>0</v>
      </c>
      <c r="N3571">
        <v>230</v>
      </c>
      <c r="O3571">
        <v>124</v>
      </c>
      <c r="P3571">
        <v>80</v>
      </c>
      <c r="Q3571">
        <v>24.87</v>
      </c>
      <c r="R3571">
        <v>90</v>
      </c>
      <c r="S3571">
        <v>77</v>
      </c>
      <c r="T3571">
        <v>0</v>
      </c>
    </row>
    <row r="3572" spans="1:20" x14ac:dyDescent="0.35">
      <c r="A3572">
        <v>0</v>
      </c>
      <c r="B3572">
        <v>47</v>
      </c>
      <c r="C3572">
        <v>0</v>
      </c>
      <c r="D3572">
        <v>0</v>
      </c>
      <c r="E3572">
        <v>1</v>
      </c>
      <c r="F3572">
        <v>0</v>
      </c>
      <c r="G3572">
        <v>0</v>
      </c>
      <c r="H3572">
        <v>1</v>
      </c>
      <c r="I3572">
        <v>20</v>
      </c>
      <c r="J3572">
        <v>0</v>
      </c>
      <c r="K3572">
        <v>0</v>
      </c>
      <c r="L3572">
        <v>1</v>
      </c>
      <c r="M3572">
        <v>1</v>
      </c>
      <c r="N3572">
        <v>211</v>
      </c>
      <c r="O3572">
        <v>159.5</v>
      </c>
      <c r="P3572">
        <v>82.5</v>
      </c>
      <c r="Q3572">
        <v>34.08</v>
      </c>
      <c r="R3572">
        <v>86</v>
      </c>
      <c r="S3572">
        <v>250</v>
      </c>
      <c r="T3572">
        <v>1</v>
      </c>
    </row>
    <row r="3573" spans="1:20" x14ac:dyDescent="0.35">
      <c r="A3573">
        <v>0</v>
      </c>
      <c r="B3573">
        <v>60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1</v>
      </c>
      <c r="I3573">
        <v>10</v>
      </c>
      <c r="J3573">
        <v>0</v>
      </c>
      <c r="K3573">
        <v>0</v>
      </c>
      <c r="L3573">
        <v>0</v>
      </c>
      <c r="M3573">
        <v>0</v>
      </c>
      <c r="N3573">
        <v>255</v>
      </c>
      <c r="O3573">
        <v>145</v>
      </c>
      <c r="P3573">
        <v>100</v>
      </c>
      <c r="Q3573">
        <v>27.94</v>
      </c>
      <c r="R3573">
        <v>79</v>
      </c>
      <c r="S3573">
        <v>79.400000000000006</v>
      </c>
      <c r="T3573">
        <v>0</v>
      </c>
    </row>
    <row r="3574" spans="1:20" x14ac:dyDescent="0.35">
      <c r="A3574">
        <v>0</v>
      </c>
      <c r="B3574">
        <v>62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282</v>
      </c>
      <c r="O3574">
        <v>125</v>
      </c>
      <c r="P3574">
        <v>75</v>
      </c>
      <c r="Q3574">
        <v>29.88</v>
      </c>
      <c r="R3574">
        <v>75</v>
      </c>
      <c r="S3574">
        <v>136</v>
      </c>
      <c r="T3574">
        <v>0</v>
      </c>
    </row>
    <row r="3575" spans="1:20" x14ac:dyDescent="0.35">
      <c r="A3575">
        <v>1</v>
      </c>
      <c r="B3575">
        <v>57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1</v>
      </c>
      <c r="I3575">
        <v>20</v>
      </c>
      <c r="J3575">
        <v>0</v>
      </c>
      <c r="K3575">
        <v>0</v>
      </c>
      <c r="L3575">
        <v>0</v>
      </c>
      <c r="M3575">
        <v>0</v>
      </c>
      <c r="N3575">
        <v>260</v>
      </c>
      <c r="O3575">
        <v>123</v>
      </c>
      <c r="P3575">
        <v>73</v>
      </c>
      <c r="Q3575">
        <v>27.51</v>
      </c>
      <c r="R3575">
        <v>65</v>
      </c>
      <c r="S3575">
        <v>83</v>
      </c>
      <c r="T3575">
        <v>1</v>
      </c>
    </row>
    <row r="3576" spans="1:20" x14ac:dyDescent="0.35">
      <c r="A3576">
        <v>1</v>
      </c>
      <c r="B3576">
        <v>38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1</v>
      </c>
      <c r="I3576">
        <v>9</v>
      </c>
      <c r="J3576">
        <v>0</v>
      </c>
      <c r="K3576">
        <v>0</v>
      </c>
      <c r="L3576">
        <v>0</v>
      </c>
      <c r="M3576">
        <v>0</v>
      </c>
      <c r="N3576">
        <v>163</v>
      </c>
      <c r="O3576">
        <v>117.5</v>
      </c>
      <c r="P3576">
        <v>75</v>
      </c>
      <c r="Q3576">
        <v>28.3</v>
      </c>
      <c r="R3576">
        <v>75</v>
      </c>
      <c r="S3576">
        <v>70</v>
      </c>
      <c r="T3576">
        <v>0</v>
      </c>
    </row>
    <row r="3577" spans="1:20" x14ac:dyDescent="0.35">
      <c r="A3577">
        <v>1</v>
      </c>
      <c r="B3577">
        <v>56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220</v>
      </c>
      <c r="O3577">
        <v>132.5</v>
      </c>
      <c r="P3577">
        <v>82.5</v>
      </c>
      <c r="Q3577">
        <v>29.77</v>
      </c>
      <c r="R3577">
        <v>77</v>
      </c>
      <c r="S3577">
        <v>79.400000000000006</v>
      </c>
      <c r="T3577">
        <v>0</v>
      </c>
    </row>
    <row r="3578" spans="1:20" x14ac:dyDescent="0.35">
      <c r="A3578">
        <v>0</v>
      </c>
      <c r="B3578">
        <v>51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5</v>
      </c>
      <c r="J3578">
        <v>0</v>
      </c>
      <c r="K3578">
        <v>0</v>
      </c>
      <c r="L3578">
        <v>0</v>
      </c>
      <c r="M3578">
        <v>0</v>
      </c>
      <c r="N3578">
        <v>315</v>
      </c>
      <c r="O3578">
        <v>119</v>
      </c>
      <c r="P3578">
        <v>75</v>
      </c>
      <c r="Q3578">
        <v>25.79</v>
      </c>
      <c r="R3578">
        <v>75</v>
      </c>
      <c r="S3578">
        <v>55</v>
      </c>
      <c r="T3578">
        <v>0</v>
      </c>
    </row>
    <row r="3579" spans="1:20" x14ac:dyDescent="0.35">
      <c r="A3579">
        <v>1</v>
      </c>
      <c r="B3579">
        <v>40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20</v>
      </c>
      <c r="J3579">
        <v>0</v>
      </c>
      <c r="K3579">
        <v>0</v>
      </c>
      <c r="L3579">
        <v>0</v>
      </c>
      <c r="M3579">
        <v>0</v>
      </c>
      <c r="N3579">
        <v>186</v>
      </c>
      <c r="O3579">
        <v>131</v>
      </c>
      <c r="P3579">
        <v>81</v>
      </c>
      <c r="Q3579">
        <v>22.14</v>
      </c>
      <c r="R3579">
        <v>86</v>
      </c>
      <c r="S3579">
        <v>87</v>
      </c>
      <c r="T3579">
        <v>0</v>
      </c>
    </row>
    <row r="3580" spans="1:20" x14ac:dyDescent="0.35">
      <c r="A3580">
        <v>0</v>
      </c>
      <c r="B3580">
        <v>43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1</v>
      </c>
      <c r="I3580">
        <v>20</v>
      </c>
      <c r="J3580">
        <v>0</v>
      </c>
      <c r="K3580">
        <v>0</v>
      </c>
      <c r="L3580">
        <v>0</v>
      </c>
      <c r="M3580">
        <v>0</v>
      </c>
      <c r="N3580">
        <v>250</v>
      </c>
      <c r="O3580">
        <v>123</v>
      </c>
      <c r="P3580">
        <v>74</v>
      </c>
      <c r="Q3580">
        <v>26.01</v>
      </c>
      <c r="R3580">
        <v>75</v>
      </c>
      <c r="S3580">
        <v>90</v>
      </c>
      <c r="T3580">
        <v>0</v>
      </c>
    </row>
    <row r="3581" spans="1:20" x14ac:dyDescent="0.35">
      <c r="A3581">
        <v>1</v>
      </c>
      <c r="B3581">
        <v>34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1</v>
      </c>
      <c r="I3581">
        <v>20</v>
      </c>
      <c r="J3581">
        <v>0</v>
      </c>
      <c r="K3581">
        <v>0</v>
      </c>
      <c r="L3581">
        <v>0</v>
      </c>
      <c r="M3581">
        <v>0</v>
      </c>
      <c r="N3581">
        <v>155</v>
      </c>
      <c r="O3581">
        <v>117.5</v>
      </c>
      <c r="P3581">
        <v>72.5</v>
      </c>
      <c r="Q3581">
        <v>23.51</v>
      </c>
      <c r="R3581">
        <v>85</v>
      </c>
      <c r="S3581">
        <v>65</v>
      </c>
      <c r="T3581">
        <v>0</v>
      </c>
    </row>
    <row r="3582" spans="1:20" x14ac:dyDescent="0.35">
      <c r="A3582">
        <v>0</v>
      </c>
      <c r="B3582">
        <v>55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185</v>
      </c>
      <c r="O3582">
        <v>140</v>
      </c>
      <c r="P3582">
        <v>84</v>
      </c>
      <c r="Q3582">
        <v>25.94</v>
      </c>
      <c r="R3582">
        <v>78</v>
      </c>
      <c r="S3582">
        <v>90</v>
      </c>
      <c r="T3582">
        <v>0</v>
      </c>
    </row>
    <row r="3583" spans="1:20" x14ac:dyDescent="0.35">
      <c r="A3583">
        <v>0</v>
      </c>
      <c r="B3583">
        <v>44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205</v>
      </c>
      <c r="O3583">
        <v>116</v>
      </c>
      <c r="P3583">
        <v>70</v>
      </c>
      <c r="Q3583">
        <v>21.99</v>
      </c>
      <c r="R3583">
        <v>68</v>
      </c>
      <c r="S3583">
        <v>85</v>
      </c>
      <c r="T3583">
        <v>0</v>
      </c>
    </row>
    <row r="3584" spans="1:20" x14ac:dyDescent="0.35">
      <c r="A3584">
        <v>1</v>
      </c>
      <c r="B3584">
        <v>50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252</v>
      </c>
      <c r="O3584">
        <v>114</v>
      </c>
      <c r="P3584">
        <v>75</v>
      </c>
      <c r="Q3584">
        <v>30.89</v>
      </c>
      <c r="R3584">
        <v>60</v>
      </c>
      <c r="S3584">
        <v>69</v>
      </c>
      <c r="T3584">
        <v>0</v>
      </c>
    </row>
    <row r="3585" spans="1:20" x14ac:dyDescent="0.35">
      <c r="A3585">
        <v>1</v>
      </c>
      <c r="B3585">
        <v>52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225</v>
      </c>
      <c r="O3585">
        <v>119</v>
      </c>
      <c r="P3585">
        <v>65</v>
      </c>
      <c r="Q3585">
        <v>26.89</v>
      </c>
      <c r="R3585">
        <v>62</v>
      </c>
      <c r="S3585">
        <v>74</v>
      </c>
      <c r="T3585">
        <v>0</v>
      </c>
    </row>
    <row r="3586" spans="1:20" x14ac:dyDescent="0.35">
      <c r="A3586">
        <v>0</v>
      </c>
      <c r="B3586">
        <v>63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235</v>
      </c>
      <c r="O3586">
        <v>125</v>
      </c>
      <c r="P3586">
        <v>79</v>
      </c>
      <c r="Q3586">
        <v>24.38</v>
      </c>
      <c r="R3586">
        <v>96</v>
      </c>
      <c r="S3586">
        <v>83</v>
      </c>
      <c r="T3586">
        <v>0</v>
      </c>
    </row>
    <row r="3587" spans="1:20" x14ac:dyDescent="0.35">
      <c r="A3587">
        <v>1</v>
      </c>
      <c r="B3587">
        <v>43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1</v>
      </c>
      <c r="I3587">
        <v>20</v>
      </c>
      <c r="J3587">
        <v>0</v>
      </c>
      <c r="K3587">
        <v>0</v>
      </c>
      <c r="L3587">
        <v>0</v>
      </c>
      <c r="M3587">
        <v>0</v>
      </c>
      <c r="N3587">
        <v>240</v>
      </c>
      <c r="O3587">
        <v>147.5</v>
      </c>
      <c r="P3587">
        <v>88</v>
      </c>
      <c r="Q3587">
        <v>25.6</v>
      </c>
      <c r="R3587">
        <v>65</v>
      </c>
      <c r="S3587">
        <v>113</v>
      </c>
      <c r="T3587">
        <v>0</v>
      </c>
    </row>
    <row r="3588" spans="1:20" x14ac:dyDescent="0.35">
      <c r="A3588">
        <v>1</v>
      </c>
      <c r="B3588">
        <v>41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1</v>
      </c>
      <c r="I3588">
        <v>40</v>
      </c>
      <c r="J3588">
        <v>0</v>
      </c>
      <c r="K3588">
        <v>0</v>
      </c>
      <c r="L3588">
        <v>0</v>
      </c>
      <c r="M3588">
        <v>0</v>
      </c>
      <c r="N3588">
        <v>242</v>
      </c>
      <c r="O3588">
        <v>124.5</v>
      </c>
      <c r="P3588">
        <v>86.5</v>
      </c>
      <c r="Q3588">
        <v>28.8</v>
      </c>
      <c r="R3588">
        <v>87</v>
      </c>
      <c r="S3588">
        <v>67</v>
      </c>
      <c r="T3588">
        <v>0</v>
      </c>
    </row>
    <row r="3589" spans="1:20" x14ac:dyDescent="0.35">
      <c r="A3589">
        <v>0</v>
      </c>
      <c r="B3589">
        <v>34</v>
      </c>
      <c r="C3589">
        <v>0</v>
      </c>
      <c r="D3589">
        <v>0</v>
      </c>
      <c r="E3589">
        <v>1</v>
      </c>
      <c r="F3589">
        <v>0</v>
      </c>
      <c r="G3589">
        <v>0</v>
      </c>
      <c r="H3589">
        <v>1</v>
      </c>
      <c r="I3589">
        <v>20</v>
      </c>
      <c r="J3589">
        <v>0</v>
      </c>
      <c r="K3589">
        <v>0</v>
      </c>
      <c r="L3589">
        <v>0</v>
      </c>
      <c r="M3589">
        <v>0</v>
      </c>
      <c r="N3589">
        <v>180</v>
      </c>
      <c r="O3589">
        <v>111</v>
      </c>
      <c r="P3589">
        <v>56</v>
      </c>
      <c r="Q3589">
        <v>21.51</v>
      </c>
      <c r="R3589">
        <v>91</v>
      </c>
      <c r="S3589">
        <v>78</v>
      </c>
      <c r="T3589">
        <v>0</v>
      </c>
    </row>
    <row r="3590" spans="1:20" x14ac:dyDescent="0.35">
      <c r="A3590">
        <v>1</v>
      </c>
      <c r="B3590">
        <v>37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195</v>
      </c>
      <c r="O3590">
        <v>141</v>
      </c>
      <c r="P3590">
        <v>84</v>
      </c>
      <c r="Q3590">
        <v>25.66</v>
      </c>
      <c r="R3590">
        <v>83</v>
      </c>
      <c r="S3590">
        <v>117</v>
      </c>
      <c r="T3590">
        <v>0</v>
      </c>
    </row>
    <row r="3591" spans="1:20" x14ac:dyDescent="0.35">
      <c r="A3591">
        <v>0</v>
      </c>
      <c r="B3591">
        <v>50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210</v>
      </c>
      <c r="O3591">
        <v>105</v>
      </c>
      <c r="P3591">
        <v>77</v>
      </c>
      <c r="Q3591">
        <v>23.96</v>
      </c>
      <c r="R3591">
        <v>60</v>
      </c>
      <c r="S3591">
        <v>86</v>
      </c>
      <c r="T3591">
        <v>0</v>
      </c>
    </row>
    <row r="3592" spans="1:20" x14ac:dyDescent="0.35">
      <c r="A3592">
        <v>0</v>
      </c>
      <c r="B3592">
        <v>36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9</v>
      </c>
      <c r="J3592">
        <v>0</v>
      </c>
      <c r="K3592">
        <v>0</v>
      </c>
      <c r="L3592">
        <v>0</v>
      </c>
      <c r="M3592">
        <v>0</v>
      </c>
      <c r="N3592">
        <v>212</v>
      </c>
      <c r="O3592">
        <v>127</v>
      </c>
      <c r="P3592">
        <v>83</v>
      </c>
      <c r="Q3592">
        <v>26.82</v>
      </c>
      <c r="R3592">
        <v>75</v>
      </c>
      <c r="S3592">
        <v>75</v>
      </c>
      <c r="T3592">
        <v>0</v>
      </c>
    </row>
    <row r="3593" spans="1:20" x14ac:dyDescent="0.35">
      <c r="A3593">
        <v>0</v>
      </c>
      <c r="B3593">
        <v>59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1</v>
      </c>
      <c r="I3593">
        <v>5</v>
      </c>
      <c r="J3593">
        <v>0</v>
      </c>
      <c r="K3593">
        <v>0</v>
      </c>
      <c r="L3593">
        <v>0</v>
      </c>
      <c r="M3593">
        <v>0</v>
      </c>
      <c r="N3593">
        <v>254</v>
      </c>
      <c r="O3593">
        <v>126.5</v>
      </c>
      <c r="P3593">
        <v>79</v>
      </c>
      <c r="Q3593">
        <v>25.92</v>
      </c>
      <c r="R3593">
        <v>60</v>
      </c>
      <c r="S3593">
        <v>77</v>
      </c>
      <c r="T3593">
        <v>0</v>
      </c>
    </row>
    <row r="3594" spans="1:20" x14ac:dyDescent="0.35">
      <c r="A3594">
        <v>1</v>
      </c>
      <c r="B3594">
        <v>40</v>
      </c>
      <c r="C3594">
        <v>0</v>
      </c>
      <c r="D3594">
        <v>1</v>
      </c>
      <c r="E3594">
        <v>0</v>
      </c>
      <c r="F3594">
        <v>0</v>
      </c>
      <c r="G3594">
        <v>0</v>
      </c>
      <c r="H3594">
        <v>1</v>
      </c>
      <c r="I3594">
        <v>20</v>
      </c>
      <c r="J3594">
        <v>0</v>
      </c>
      <c r="K3594">
        <v>0</v>
      </c>
      <c r="L3594">
        <v>0</v>
      </c>
      <c r="M3594">
        <v>0</v>
      </c>
      <c r="N3594">
        <v>248</v>
      </c>
      <c r="O3594">
        <v>136.5</v>
      </c>
      <c r="P3594">
        <v>78</v>
      </c>
      <c r="Q3594">
        <v>24.6</v>
      </c>
      <c r="R3594">
        <v>90</v>
      </c>
      <c r="S3594">
        <v>99</v>
      </c>
      <c r="T3594">
        <v>0</v>
      </c>
    </row>
    <row r="3595" spans="1:20" x14ac:dyDescent="0.35">
      <c r="A3595">
        <v>1</v>
      </c>
      <c r="B3595">
        <v>42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1</v>
      </c>
      <c r="I3595">
        <v>30</v>
      </c>
      <c r="J3595">
        <v>0</v>
      </c>
      <c r="K3595">
        <v>0</v>
      </c>
      <c r="L3595">
        <v>0</v>
      </c>
      <c r="M3595">
        <v>0</v>
      </c>
      <c r="N3595">
        <v>283</v>
      </c>
      <c r="O3595">
        <v>145</v>
      </c>
      <c r="P3595">
        <v>95</v>
      </c>
      <c r="Q3595">
        <v>27.53</v>
      </c>
      <c r="R3595">
        <v>75</v>
      </c>
      <c r="S3595">
        <v>84</v>
      </c>
      <c r="T3595">
        <v>0</v>
      </c>
    </row>
    <row r="3596" spans="1:20" x14ac:dyDescent="0.35">
      <c r="A3596">
        <v>1</v>
      </c>
      <c r="B3596">
        <v>42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186</v>
      </c>
      <c r="O3596">
        <v>134</v>
      </c>
      <c r="P3596">
        <v>86.5</v>
      </c>
      <c r="Q3596">
        <v>25.71</v>
      </c>
      <c r="R3596">
        <v>88</v>
      </c>
      <c r="S3596">
        <v>92</v>
      </c>
      <c r="T3596">
        <v>0</v>
      </c>
    </row>
    <row r="3597" spans="1:20" x14ac:dyDescent="0.35">
      <c r="A3597">
        <v>1</v>
      </c>
      <c r="B3597">
        <v>43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1</v>
      </c>
      <c r="I3597">
        <v>40</v>
      </c>
      <c r="J3597">
        <v>0</v>
      </c>
      <c r="K3597">
        <v>0</v>
      </c>
      <c r="L3597">
        <v>1</v>
      </c>
      <c r="M3597">
        <v>0</v>
      </c>
      <c r="N3597">
        <v>212</v>
      </c>
      <c r="O3597">
        <v>135</v>
      </c>
      <c r="P3597">
        <v>86</v>
      </c>
      <c r="Q3597">
        <v>30.22</v>
      </c>
      <c r="R3597">
        <v>100</v>
      </c>
      <c r="S3597">
        <v>75</v>
      </c>
      <c r="T3597">
        <v>0</v>
      </c>
    </row>
    <row r="3598" spans="1:20" x14ac:dyDescent="0.35">
      <c r="A3598">
        <v>1</v>
      </c>
      <c r="B3598">
        <v>49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15</v>
      </c>
      <c r="J3598">
        <v>0</v>
      </c>
      <c r="K3598">
        <v>0</v>
      </c>
      <c r="L3598">
        <v>1</v>
      </c>
      <c r="M3598">
        <v>0</v>
      </c>
      <c r="N3598">
        <v>309</v>
      </c>
      <c r="O3598">
        <v>145</v>
      </c>
      <c r="P3598">
        <v>92</v>
      </c>
      <c r="Q3598">
        <v>32.130000000000003</v>
      </c>
      <c r="R3598">
        <v>60</v>
      </c>
      <c r="S3598">
        <v>73</v>
      </c>
      <c r="T3598">
        <v>0</v>
      </c>
    </row>
    <row r="3599" spans="1:20" x14ac:dyDescent="0.35">
      <c r="A3599">
        <v>0</v>
      </c>
      <c r="B3599">
        <v>47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1</v>
      </c>
      <c r="I3599">
        <v>20</v>
      </c>
      <c r="J3599">
        <v>0</v>
      </c>
      <c r="K3599">
        <v>0</v>
      </c>
      <c r="L3599">
        <v>1</v>
      </c>
      <c r="M3599">
        <v>0</v>
      </c>
      <c r="N3599">
        <v>308</v>
      </c>
      <c r="O3599">
        <v>138</v>
      </c>
      <c r="P3599">
        <v>94</v>
      </c>
      <c r="Q3599">
        <v>24.33</v>
      </c>
      <c r="R3599">
        <v>70</v>
      </c>
      <c r="S3599">
        <v>90</v>
      </c>
      <c r="T3599">
        <v>0</v>
      </c>
    </row>
    <row r="3600" spans="1:20" x14ac:dyDescent="0.35">
      <c r="A3600">
        <v>1</v>
      </c>
      <c r="B3600">
        <v>60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225</v>
      </c>
      <c r="O3600">
        <v>149</v>
      </c>
      <c r="P3600">
        <v>96</v>
      </c>
      <c r="Q3600">
        <v>27.73</v>
      </c>
      <c r="R3600">
        <v>80</v>
      </c>
      <c r="S3600">
        <v>60</v>
      </c>
      <c r="T3600">
        <v>0</v>
      </c>
    </row>
    <row r="3601" spans="1:20" x14ac:dyDescent="0.35">
      <c r="A3601">
        <v>0</v>
      </c>
      <c r="B3601">
        <v>46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1</v>
      </c>
      <c r="I3601">
        <v>20</v>
      </c>
      <c r="J3601">
        <v>0</v>
      </c>
      <c r="K3601">
        <v>0</v>
      </c>
      <c r="L3601">
        <v>1</v>
      </c>
      <c r="M3601">
        <v>0</v>
      </c>
      <c r="N3601">
        <v>275</v>
      </c>
      <c r="O3601">
        <v>170</v>
      </c>
      <c r="P3601">
        <v>118</v>
      </c>
      <c r="Q3601">
        <v>36.119999999999997</v>
      </c>
      <c r="R3601">
        <v>82</v>
      </c>
      <c r="S3601">
        <v>84</v>
      </c>
      <c r="T3601">
        <v>0</v>
      </c>
    </row>
    <row r="3602" spans="1:20" x14ac:dyDescent="0.35">
      <c r="A3602">
        <v>1</v>
      </c>
      <c r="B3602">
        <v>46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30</v>
      </c>
      <c r="J3602">
        <v>0</v>
      </c>
      <c r="K3602">
        <v>0</v>
      </c>
      <c r="L3602">
        <v>1</v>
      </c>
      <c r="M3602">
        <v>0</v>
      </c>
      <c r="N3602">
        <v>154</v>
      </c>
      <c r="O3602">
        <v>141</v>
      </c>
      <c r="P3602">
        <v>90</v>
      </c>
      <c r="Q3602">
        <v>22.76</v>
      </c>
      <c r="R3602">
        <v>65</v>
      </c>
      <c r="S3602">
        <v>65</v>
      </c>
      <c r="T3602">
        <v>0</v>
      </c>
    </row>
    <row r="3603" spans="1:20" x14ac:dyDescent="0.35">
      <c r="A3603">
        <v>1</v>
      </c>
      <c r="B3603">
        <v>49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3</v>
      </c>
      <c r="J3603">
        <v>0</v>
      </c>
      <c r="K3603">
        <v>0</v>
      </c>
      <c r="L3603">
        <v>1</v>
      </c>
      <c r="M3603">
        <v>0</v>
      </c>
      <c r="N3603">
        <v>246</v>
      </c>
      <c r="O3603">
        <v>141</v>
      </c>
      <c r="P3603">
        <v>92</v>
      </c>
      <c r="Q3603">
        <v>27.92</v>
      </c>
      <c r="R3603">
        <v>75</v>
      </c>
      <c r="S3603">
        <v>76</v>
      </c>
      <c r="T3603">
        <v>0</v>
      </c>
    </row>
    <row r="3604" spans="1:20" x14ac:dyDescent="0.35">
      <c r="A3604">
        <v>0</v>
      </c>
      <c r="B3604">
        <v>42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234</v>
      </c>
      <c r="O3604">
        <v>124</v>
      </c>
      <c r="P3604">
        <v>80.5</v>
      </c>
      <c r="Q3604">
        <v>20.059999999999999</v>
      </c>
      <c r="R3604">
        <v>75</v>
      </c>
      <c r="S3604">
        <v>79.400000000000006</v>
      </c>
      <c r="T3604">
        <v>0</v>
      </c>
    </row>
    <row r="3605" spans="1:20" x14ac:dyDescent="0.35">
      <c r="A3605">
        <v>1</v>
      </c>
      <c r="B3605">
        <v>42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242</v>
      </c>
      <c r="O3605">
        <v>121</v>
      </c>
      <c r="P3605">
        <v>80</v>
      </c>
      <c r="Q3605">
        <v>27.83</v>
      </c>
      <c r="R3605">
        <v>72</v>
      </c>
      <c r="S3605">
        <v>79.400000000000006</v>
      </c>
      <c r="T3605">
        <v>0</v>
      </c>
    </row>
    <row r="3606" spans="1:20" x14ac:dyDescent="0.35">
      <c r="A3606">
        <v>1</v>
      </c>
      <c r="B3606">
        <v>53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198</v>
      </c>
      <c r="O3606">
        <v>142.5</v>
      </c>
      <c r="P3606">
        <v>82</v>
      </c>
      <c r="Q3606">
        <v>23.84</v>
      </c>
      <c r="R3606">
        <v>57</v>
      </c>
      <c r="S3606">
        <v>78</v>
      </c>
      <c r="T3606">
        <v>1</v>
      </c>
    </row>
    <row r="3607" spans="1:20" x14ac:dyDescent="0.35">
      <c r="A3607">
        <v>0</v>
      </c>
      <c r="B3607">
        <v>57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1</v>
      </c>
      <c r="I3607">
        <v>9.0039999999999996</v>
      </c>
      <c r="J3607">
        <v>0</v>
      </c>
      <c r="K3607">
        <v>0</v>
      </c>
      <c r="L3607">
        <v>0</v>
      </c>
      <c r="M3607">
        <v>0</v>
      </c>
      <c r="N3607">
        <v>270</v>
      </c>
      <c r="O3607">
        <v>120</v>
      </c>
      <c r="P3607">
        <v>79</v>
      </c>
      <c r="Q3607">
        <v>24.83</v>
      </c>
      <c r="R3607">
        <v>95</v>
      </c>
      <c r="S3607">
        <v>81</v>
      </c>
      <c r="T3607">
        <v>0</v>
      </c>
    </row>
    <row r="3608" spans="1:20" x14ac:dyDescent="0.35">
      <c r="A3608">
        <v>0</v>
      </c>
      <c r="B3608">
        <v>44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208</v>
      </c>
      <c r="O3608">
        <v>142</v>
      </c>
      <c r="P3608">
        <v>88</v>
      </c>
      <c r="Q3608">
        <v>31.29</v>
      </c>
      <c r="R3608">
        <v>69</v>
      </c>
      <c r="S3608">
        <v>77</v>
      </c>
      <c r="T3608">
        <v>0</v>
      </c>
    </row>
    <row r="3609" spans="1:20" x14ac:dyDescent="0.35">
      <c r="A3609">
        <v>0</v>
      </c>
      <c r="B3609">
        <v>60</v>
      </c>
      <c r="C3609">
        <v>0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0</v>
      </c>
      <c r="N3609">
        <v>286</v>
      </c>
      <c r="O3609">
        <v>172.5</v>
      </c>
      <c r="P3609">
        <v>85</v>
      </c>
      <c r="Q3609">
        <v>22</v>
      </c>
      <c r="R3609">
        <v>72</v>
      </c>
      <c r="S3609">
        <v>71</v>
      </c>
      <c r="T3609">
        <v>1</v>
      </c>
    </row>
    <row r="3610" spans="1:20" x14ac:dyDescent="0.35">
      <c r="A3610">
        <v>0</v>
      </c>
      <c r="B3610">
        <v>47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1</v>
      </c>
      <c r="I3610">
        <v>5</v>
      </c>
      <c r="J3610">
        <v>0</v>
      </c>
      <c r="K3610">
        <v>0</v>
      </c>
      <c r="L3610">
        <v>0</v>
      </c>
      <c r="M3610">
        <v>0</v>
      </c>
      <c r="N3610">
        <v>236</v>
      </c>
      <c r="O3610">
        <v>128</v>
      </c>
      <c r="P3610">
        <v>81</v>
      </c>
      <c r="Q3610">
        <v>27.42</v>
      </c>
      <c r="R3610">
        <v>60</v>
      </c>
      <c r="S3610">
        <v>93</v>
      </c>
      <c r="T3610">
        <v>0</v>
      </c>
    </row>
    <row r="3611" spans="1:20" x14ac:dyDescent="0.35">
      <c r="A3611">
        <v>0</v>
      </c>
      <c r="B3611">
        <v>40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1</v>
      </c>
      <c r="I3611">
        <v>20</v>
      </c>
      <c r="J3611">
        <v>0</v>
      </c>
      <c r="K3611">
        <v>0</v>
      </c>
      <c r="L3611">
        <v>0</v>
      </c>
      <c r="M3611">
        <v>0</v>
      </c>
      <c r="N3611">
        <v>214</v>
      </c>
      <c r="O3611">
        <v>109.5</v>
      </c>
      <c r="P3611">
        <v>69</v>
      </c>
      <c r="Q3611">
        <v>20.32</v>
      </c>
      <c r="R3611">
        <v>80</v>
      </c>
      <c r="S3611">
        <v>81</v>
      </c>
      <c r="T3611">
        <v>0</v>
      </c>
    </row>
    <row r="3612" spans="1:20" x14ac:dyDescent="0.35">
      <c r="A3612">
        <v>1</v>
      </c>
      <c r="B3612">
        <v>44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175</v>
      </c>
      <c r="O3612">
        <v>104</v>
      </c>
      <c r="P3612">
        <v>78</v>
      </c>
      <c r="Q3612">
        <v>26.26</v>
      </c>
      <c r="R3612">
        <v>55</v>
      </c>
      <c r="S3612">
        <v>82</v>
      </c>
      <c r="T3612">
        <v>0</v>
      </c>
    </row>
    <row r="3613" spans="1:20" x14ac:dyDescent="0.35">
      <c r="A3613">
        <v>0</v>
      </c>
      <c r="B3613">
        <v>65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1</v>
      </c>
      <c r="I3613">
        <v>9</v>
      </c>
      <c r="J3613">
        <v>0</v>
      </c>
      <c r="K3613">
        <v>0</v>
      </c>
      <c r="L3613">
        <v>1</v>
      </c>
      <c r="M3613">
        <v>1</v>
      </c>
      <c r="N3613">
        <v>271</v>
      </c>
      <c r="O3613">
        <v>144.5</v>
      </c>
      <c r="P3613">
        <v>88</v>
      </c>
      <c r="Q3613">
        <v>32.409999999999997</v>
      </c>
      <c r="R3613">
        <v>82</v>
      </c>
      <c r="S3613">
        <v>116</v>
      </c>
      <c r="T3613">
        <v>0</v>
      </c>
    </row>
    <row r="3614" spans="1:20" x14ac:dyDescent="0.35">
      <c r="A3614">
        <v>1</v>
      </c>
      <c r="B3614">
        <v>49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1</v>
      </c>
      <c r="I3614">
        <v>15</v>
      </c>
      <c r="J3614">
        <v>0</v>
      </c>
      <c r="K3614">
        <v>0</v>
      </c>
      <c r="L3614">
        <v>0</v>
      </c>
      <c r="M3614">
        <v>0</v>
      </c>
      <c r="N3614">
        <v>208</v>
      </c>
      <c r="O3614">
        <v>118</v>
      </c>
      <c r="P3614">
        <v>73</v>
      </c>
      <c r="Q3614">
        <v>24.16</v>
      </c>
      <c r="R3614">
        <v>75</v>
      </c>
      <c r="S3614">
        <v>75</v>
      </c>
      <c r="T3614">
        <v>0</v>
      </c>
    </row>
    <row r="3615" spans="1:20" x14ac:dyDescent="0.35">
      <c r="A3615">
        <v>0</v>
      </c>
      <c r="B3615">
        <v>56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1</v>
      </c>
      <c r="I3615">
        <v>3</v>
      </c>
      <c r="J3615">
        <v>0</v>
      </c>
      <c r="K3615">
        <v>0</v>
      </c>
      <c r="L3615">
        <v>1</v>
      </c>
      <c r="M3615">
        <v>0</v>
      </c>
      <c r="N3615">
        <v>265</v>
      </c>
      <c r="O3615">
        <v>150</v>
      </c>
      <c r="P3615">
        <v>84</v>
      </c>
      <c r="Q3615">
        <v>28.66</v>
      </c>
      <c r="R3615">
        <v>65</v>
      </c>
      <c r="S3615">
        <v>73</v>
      </c>
      <c r="T3615">
        <v>0</v>
      </c>
    </row>
    <row r="3616" spans="1:20" x14ac:dyDescent="0.35">
      <c r="A3616">
        <v>1</v>
      </c>
      <c r="B3616">
        <v>41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240</v>
      </c>
      <c r="O3616">
        <v>158</v>
      </c>
      <c r="P3616">
        <v>102</v>
      </c>
      <c r="Q3616">
        <v>23.68</v>
      </c>
      <c r="R3616">
        <v>75</v>
      </c>
      <c r="S3616">
        <v>81</v>
      </c>
      <c r="T3616">
        <v>0</v>
      </c>
    </row>
    <row r="3617" spans="1:20" x14ac:dyDescent="0.35">
      <c r="A3617">
        <v>0</v>
      </c>
      <c r="B3617">
        <v>46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212</v>
      </c>
      <c r="O3617">
        <v>148</v>
      </c>
      <c r="P3617">
        <v>91.5</v>
      </c>
      <c r="Q3617">
        <v>26.22</v>
      </c>
      <c r="R3617">
        <v>62</v>
      </c>
      <c r="S3617">
        <v>75</v>
      </c>
      <c r="T3617">
        <v>0</v>
      </c>
    </row>
    <row r="3618" spans="1:20" x14ac:dyDescent="0.35">
      <c r="A3618">
        <v>0</v>
      </c>
      <c r="B3618">
        <v>56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1</v>
      </c>
      <c r="M3618">
        <v>0</v>
      </c>
      <c r="N3618">
        <v>260</v>
      </c>
      <c r="O3618">
        <v>120</v>
      </c>
      <c r="P3618">
        <v>84</v>
      </c>
      <c r="Q3618">
        <v>36.18</v>
      </c>
      <c r="R3618">
        <v>80</v>
      </c>
      <c r="S3618">
        <v>76</v>
      </c>
      <c r="T3618">
        <v>0</v>
      </c>
    </row>
    <row r="3619" spans="1:20" x14ac:dyDescent="0.35">
      <c r="A3619">
        <v>0</v>
      </c>
      <c r="B3619">
        <v>59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0</v>
      </c>
      <c r="N3619">
        <v>330</v>
      </c>
      <c r="O3619">
        <v>155</v>
      </c>
      <c r="P3619">
        <v>90</v>
      </c>
      <c r="Q3619">
        <v>23.94</v>
      </c>
      <c r="R3619">
        <v>75</v>
      </c>
      <c r="S3619">
        <v>96</v>
      </c>
      <c r="T3619">
        <v>0</v>
      </c>
    </row>
    <row r="3620" spans="1:20" x14ac:dyDescent="0.35">
      <c r="A3620">
        <v>1</v>
      </c>
      <c r="B3620">
        <v>45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185</v>
      </c>
      <c r="O3620">
        <v>108</v>
      </c>
      <c r="P3620">
        <v>70</v>
      </c>
      <c r="Q3620">
        <v>20.5</v>
      </c>
      <c r="R3620">
        <v>60</v>
      </c>
      <c r="S3620">
        <v>87</v>
      </c>
      <c r="T3620">
        <v>0</v>
      </c>
    </row>
    <row r="3621" spans="1:20" x14ac:dyDescent="0.35">
      <c r="A3621">
        <v>1</v>
      </c>
      <c r="B3621">
        <v>63</v>
      </c>
      <c r="C3621">
        <v>0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161</v>
      </c>
      <c r="O3621">
        <v>196</v>
      </c>
      <c r="P3621">
        <v>102</v>
      </c>
      <c r="Q3621">
        <v>28.43</v>
      </c>
      <c r="R3621">
        <v>56</v>
      </c>
      <c r="S3621">
        <v>88</v>
      </c>
      <c r="T3621">
        <v>0</v>
      </c>
    </row>
    <row r="3622" spans="1:20" x14ac:dyDescent="0.35">
      <c r="A3622">
        <v>1</v>
      </c>
      <c r="B3622">
        <v>59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1</v>
      </c>
      <c r="I3622">
        <v>15</v>
      </c>
      <c r="J3622">
        <v>0</v>
      </c>
      <c r="K3622">
        <v>0</v>
      </c>
      <c r="L3622">
        <v>0</v>
      </c>
      <c r="M3622">
        <v>0</v>
      </c>
      <c r="N3622">
        <v>259</v>
      </c>
      <c r="O3622">
        <v>116</v>
      </c>
      <c r="P3622">
        <v>83</v>
      </c>
      <c r="Q3622">
        <v>27.93</v>
      </c>
      <c r="R3622">
        <v>80</v>
      </c>
      <c r="S3622">
        <v>83</v>
      </c>
      <c r="T3622">
        <v>0</v>
      </c>
    </row>
    <row r="3623" spans="1:20" x14ac:dyDescent="0.35">
      <c r="A3623">
        <v>1</v>
      </c>
      <c r="B3623">
        <v>60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220</v>
      </c>
      <c r="O3623">
        <v>167.5</v>
      </c>
      <c r="P3623">
        <v>110</v>
      </c>
      <c r="Q3623">
        <v>30.41</v>
      </c>
      <c r="R3623">
        <v>90</v>
      </c>
      <c r="S3623">
        <v>84</v>
      </c>
      <c r="T3623">
        <v>1</v>
      </c>
    </row>
    <row r="3624" spans="1:20" x14ac:dyDescent="0.35">
      <c r="A3624">
        <v>0</v>
      </c>
      <c r="B3624">
        <v>48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9</v>
      </c>
      <c r="J3624">
        <v>0</v>
      </c>
      <c r="K3624">
        <v>0</v>
      </c>
      <c r="L3624">
        <v>1</v>
      </c>
      <c r="M3624">
        <v>0</v>
      </c>
      <c r="N3624">
        <v>340</v>
      </c>
      <c r="O3624">
        <v>143</v>
      </c>
      <c r="P3624">
        <v>93</v>
      </c>
      <c r="Q3624">
        <v>23.08</v>
      </c>
      <c r="R3624">
        <v>85</v>
      </c>
      <c r="S3624">
        <v>83</v>
      </c>
      <c r="T3624">
        <v>0</v>
      </c>
    </row>
    <row r="3625" spans="1:20" x14ac:dyDescent="0.35">
      <c r="A3625">
        <v>0</v>
      </c>
      <c r="B3625">
        <v>50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30</v>
      </c>
      <c r="J3625">
        <v>0</v>
      </c>
      <c r="K3625">
        <v>0</v>
      </c>
      <c r="L3625">
        <v>0</v>
      </c>
      <c r="M3625">
        <v>0</v>
      </c>
      <c r="N3625">
        <v>165</v>
      </c>
      <c r="O3625">
        <v>96.5</v>
      </c>
      <c r="P3625">
        <v>62.5</v>
      </c>
      <c r="Q3625">
        <v>23.48</v>
      </c>
      <c r="R3625">
        <v>87</v>
      </c>
      <c r="S3625">
        <v>78</v>
      </c>
      <c r="T3625">
        <v>0</v>
      </c>
    </row>
    <row r="3626" spans="1:20" x14ac:dyDescent="0.35">
      <c r="A3626">
        <v>0</v>
      </c>
      <c r="B3626">
        <v>45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3</v>
      </c>
      <c r="J3626">
        <v>0</v>
      </c>
      <c r="K3626">
        <v>0</v>
      </c>
      <c r="L3626">
        <v>0</v>
      </c>
      <c r="M3626">
        <v>0</v>
      </c>
      <c r="N3626">
        <v>220</v>
      </c>
      <c r="O3626">
        <v>133.5</v>
      </c>
      <c r="P3626">
        <v>85.5</v>
      </c>
      <c r="Q3626">
        <v>25.38</v>
      </c>
      <c r="R3626">
        <v>65</v>
      </c>
      <c r="S3626">
        <v>73</v>
      </c>
      <c r="T3626">
        <v>0</v>
      </c>
    </row>
    <row r="3627" spans="1:20" x14ac:dyDescent="0.35">
      <c r="A3627">
        <v>0</v>
      </c>
      <c r="B3627">
        <v>55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257</v>
      </c>
      <c r="O3627">
        <v>132</v>
      </c>
      <c r="P3627">
        <v>81</v>
      </c>
      <c r="Q3627">
        <v>27.49</v>
      </c>
      <c r="R3627">
        <v>60</v>
      </c>
      <c r="S3627">
        <v>86</v>
      </c>
      <c r="T3627">
        <v>0</v>
      </c>
    </row>
    <row r="3628" spans="1:20" x14ac:dyDescent="0.35">
      <c r="A3628">
        <v>1</v>
      </c>
      <c r="B3628">
        <v>55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237</v>
      </c>
      <c r="O3628">
        <v>124</v>
      </c>
      <c r="P3628">
        <v>84</v>
      </c>
      <c r="Q3628">
        <v>28.18</v>
      </c>
      <c r="R3628">
        <v>63</v>
      </c>
      <c r="S3628">
        <v>97</v>
      </c>
      <c r="T3628">
        <v>0</v>
      </c>
    </row>
    <row r="3629" spans="1:20" x14ac:dyDescent="0.35">
      <c r="A3629">
        <v>0</v>
      </c>
      <c r="B3629">
        <v>57</v>
      </c>
      <c r="C3629">
        <v>0</v>
      </c>
      <c r="D3629">
        <v>0</v>
      </c>
      <c r="E3629">
        <v>0</v>
      </c>
      <c r="F3629">
        <v>1</v>
      </c>
      <c r="G3629">
        <v>0</v>
      </c>
      <c r="H3629">
        <v>1</v>
      </c>
      <c r="I3629">
        <v>1</v>
      </c>
      <c r="J3629">
        <v>0</v>
      </c>
      <c r="K3629">
        <v>0</v>
      </c>
      <c r="L3629">
        <v>1</v>
      </c>
      <c r="M3629">
        <v>0</v>
      </c>
      <c r="N3629">
        <v>254</v>
      </c>
      <c r="O3629">
        <v>146.5</v>
      </c>
      <c r="P3629">
        <v>81</v>
      </c>
      <c r="Q3629">
        <v>41.61</v>
      </c>
      <c r="R3629">
        <v>72</v>
      </c>
      <c r="S3629">
        <v>85</v>
      </c>
      <c r="T3629">
        <v>1</v>
      </c>
    </row>
    <row r="3630" spans="1:20" x14ac:dyDescent="0.35">
      <c r="A3630">
        <v>0</v>
      </c>
      <c r="B3630">
        <v>65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193</v>
      </c>
      <c r="O3630">
        <v>153</v>
      </c>
      <c r="P3630">
        <v>100</v>
      </c>
      <c r="Q3630">
        <v>32</v>
      </c>
      <c r="R3630">
        <v>75</v>
      </c>
      <c r="S3630">
        <v>107</v>
      </c>
      <c r="T3630">
        <v>0</v>
      </c>
    </row>
    <row r="3631" spans="1:20" x14ac:dyDescent="0.35">
      <c r="A3631">
        <v>1</v>
      </c>
      <c r="B3631">
        <v>36</v>
      </c>
      <c r="C3631">
        <v>0</v>
      </c>
      <c r="D3631">
        <v>0</v>
      </c>
      <c r="E3631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230</v>
      </c>
      <c r="O3631">
        <v>122</v>
      </c>
      <c r="P3631">
        <v>78</v>
      </c>
      <c r="Q3631">
        <v>26.53</v>
      </c>
      <c r="R3631">
        <v>45</v>
      </c>
      <c r="S3631">
        <v>78</v>
      </c>
      <c r="T3631">
        <v>0</v>
      </c>
    </row>
    <row r="3632" spans="1:20" x14ac:dyDescent="0.35">
      <c r="A3632">
        <v>1</v>
      </c>
      <c r="B3632">
        <v>60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1</v>
      </c>
      <c r="M3632">
        <v>0</v>
      </c>
      <c r="N3632">
        <v>203</v>
      </c>
      <c r="O3632">
        <v>140</v>
      </c>
      <c r="P3632">
        <v>95</v>
      </c>
      <c r="Q3632">
        <v>28.04</v>
      </c>
      <c r="R3632">
        <v>60</v>
      </c>
      <c r="S3632">
        <v>83</v>
      </c>
      <c r="T3632">
        <v>0</v>
      </c>
    </row>
    <row r="3633" spans="1:20" x14ac:dyDescent="0.35">
      <c r="A3633">
        <v>0</v>
      </c>
      <c r="B3633">
        <v>44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20</v>
      </c>
      <c r="J3633">
        <v>0</v>
      </c>
      <c r="K3633">
        <v>0</v>
      </c>
      <c r="L3633">
        <v>1</v>
      </c>
      <c r="M3633">
        <v>0</v>
      </c>
      <c r="N3633">
        <v>284</v>
      </c>
      <c r="O3633">
        <v>143</v>
      </c>
      <c r="P3633">
        <v>92</v>
      </c>
      <c r="Q3633">
        <v>21.19</v>
      </c>
      <c r="R3633">
        <v>84</v>
      </c>
      <c r="S3633">
        <v>88</v>
      </c>
      <c r="T3633">
        <v>0</v>
      </c>
    </row>
    <row r="3634" spans="1:20" x14ac:dyDescent="0.35">
      <c r="A3634">
        <v>1</v>
      </c>
      <c r="B3634">
        <v>39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1</v>
      </c>
      <c r="I3634">
        <v>40</v>
      </c>
      <c r="J3634">
        <v>0</v>
      </c>
      <c r="K3634">
        <v>0</v>
      </c>
      <c r="L3634">
        <v>0</v>
      </c>
      <c r="M3634">
        <v>0</v>
      </c>
      <c r="N3634">
        <v>218</v>
      </c>
      <c r="O3634">
        <v>112.5</v>
      </c>
      <c r="P3634">
        <v>60</v>
      </c>
      <c r="Q3634">
        <v>24</v>
      </c>
      <c r="R3634">
        <v>65</v>
      </c>
      <c r="S3634">
        <v>79.400000000000006</v>
      </c>
      <c r="T3634">
        <v>0</v>
      </c>
    </row>
    <row r="3635" spans="1:20" x14ac:dyDescent="0.35">
      <c r="A3635">
        <v>0</v>
      </c>
      <c r="B3635">
        <v>55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1</v>
      </c>
      <c r="I3635">
        <v>9</v>
      </c>
      <c r="J3635">
        <v>0</v>
      </c>
      <c r="K3635">
        <v>0</v>
      </c>
      <c r="L3635">
        <v>1</v>
      </c>
      <c r="M3635">
        <v>0</v>
      </c>
      <c r="N3635">
        <v>244</v>
      </c>
      <c r="O3635">
        <v>145.5</v>
      </c>
      <c r="P3635">
        <v>94</v>
      </c>
      <c r="Q3635">
        <v>28.86</v>
      </c>
      <c r="R3635">
        <v>62</v>
      </c>
      <c r="S3635">
        <v>72</v>
      </c>
      <c r="T3635">
        <v>0</v>
      </c>
    </row>
    <row r="3636" spans="1:20" x14ac:dyDescent="0.35">
      <c r="A3636">
        <v>0</v>
      </c>
      <c r="B3636">
        <v>61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240</v>
      </c>
      <c r="O3636">
        <v>163</v>
      </c>
      <c r="P3636">
        <v>112.5</v>
      </c>
      <c r="Q3636">
        <v>26.8</v>
      </c>
      <c r="R3636">
        <v>75</v>
      </c>
      <c r="S3636">
        <v>82</v>
      </c>
      <c r="T3636">
        <v>0</v>
      </c>
    </row>
    <row r="3637" spans="1:20" x14ac:dyDescent="0.35">
      <c r="A3637">
        <v>0</v>
      </c>
      <c r="B3637">
        <v>38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1</v>
      </c>
      <c r="I3637">
        <v>3</v>
      </c>
      <c r="J3637">
        <v>0</v>
      </c>
      <c r="K3637">
        <v>0</v>
      </c>
      <c r="L3637">
        <v>0</v>
      </c>
      <c r="M3637">
        <v>0</v>
      </c>
      <c r="N3637">
        <v>180</v>
      </c>
      <c r="O3637">
        <v>115</v>
      </c>
      <c r="P3637">
        <v>86</v>
      </c>
      <c r="Q3637">
        <v>24.91</v>
      </c>
      <c r="R3637">
        <v>70</v>
      </c>
      <c r="S3637">
        <v>79.400000000000006</v>
      </c>
      <c r="T3637">
        <v>0</v>
      </c>
    </row>
    <row r="3638" spans="1:20" x14ac:dyDescent="0.35">
      <c r="A3638">
        <v>0</v>
      </c>
      <c r="B3638">
        <v>59</v>
      </c>
      <c r="C3638">
        <v>0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233</v>
      </c>
      <c r="O3638">
        <v>149</v>
      </c>
      <c r="P3638">
        <v>85</v>
      </c>
      <c r="Q3638">
        <v>24.67</v>
      </c>
      <c r="R3638">
        <v>120</v>
      </c>
      <c r="S3638">
        <v>72</v>
      </c>
      <c r="T3638">
        <v>0</v>
      </c>
    </row>
    <row r="3639" spans="1:20" x14ac:dyDescent="0.35">
      <c r="A3639">
        <v>0</v>
      </c>
      <c r="B3639">
        <v>60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275</v>
      </c>
      <c r="O3639">
        <v>134</v>
      </c>
      <c r="P3639">
        <v>74</v>
      </c>
      <c r="Q3639">
        <v>19.91</v>
      </c>
      <c r="R3639">
        <v>66</v>
      </c>
      <c r="S3639">
        <v>85</v>
      </c>
      <c r="T3639">
        <v>0</v>
      </c>
    </row>
    <row r="3640" spans="1:20" x14ac:dyDescent="0.35">
      <c r="A3640">
        <v>0</v>
      </c>
      <c r="B3640">
        <v>54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223</v>
      </c>
      <c r="O3640">
        <v>110</v>
      </c>
      <c r="P3640">
        <v>67.5</v>
      </c>
      <c r="Q3640">
        <v>21.22</v>
      </c>
      <c r="R3640">
        <v>78</v>
      </c>
      <c r="S3640">
        <v>294</v>
      </c>
      <c r="T3640">
        <v>0</v>
      </c>
    </row>
    <row r="3641" spans="1:20" x14ac:dyDescent="0.35">
      <c r="A3641">
        <v>0</v>
      </c>
      <c r="B3641">
        <v>45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1</v>
      </c>
      <c r="I3641">
        <v>10</v>
      </c>
      <c r="J3641">
        <v>0</v>
      </c>
      <c r="K3641">
        <v>0</v>
      </c>
      <c r="L3641">
        <v>1</v>
      </c>
      <c r="M3641">
        <v>0</v>
      </c>
      <c r="N3641">
        <v>232</v>
      </c>
      <c r="O3641">
        <v>163</v>
      </c>
      <c r="P3641">
        <v>101</v>
      </c>
      <c r="Q3641">
        <v>23.26</v>
      </c>
      <c r="R3641">
        <v>100</v>
      </c>
      <c r="S3641">
        <v>74</v>
      </c>
      <c r="T3641">
        <v>0</v>
      </c>
    </row>
    <row r="3642" spans="1:20" x14ac:dyDescent="0.35">
      <c r="A3642">
        <v>0</v>
      </c>
      <c r="B3642">
        <v>38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1</v>
      </c>
      <c r="I3642">
        <v>35</v>
      </c>
      <c r="J3642">
        <v>0</v>
      </c>
      <c r="K3642">
        <v>0</v>
      </c>
      <c r="L3642">
        <v>0</v>
      </c>
      <c r="M3642">
        <v>0</v>
      </c>
      <c r="N3642">
        <v>192</v>
      </c>
      <c r="O3642">
        <v>107</v>
      </c>
      <c r="P3642">
        <v>71</v>
      </c>
      <c r="Q3642">
        <v>24.28</v>
      </c>
      <c r="R3642">
        <v>75</v>
      </c>
      <c r="S3642">
        <v>79.400000000000006</v>
      </c>
      <c r="T3642">
        <v>0</v>
      </c>
    </row>
    <row r="3643" spans="1:20" x14ac:dyDescent="0.35">
      <c r="A3643">
        <v>0</v>
      </c>
      <c r="B3643">
        <v>56</v>
      </c>
      <c r="C3643">
        <v>0</v>
      </c>
      <c r="D3643">
        <v>0</v>
      </c>
      <c r="E3643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225</v>
      </c>
      <c r="O3643">
        <v>113</v>
      </c>
      <c r="P3643">
        <v>75.5</v>
      </c>
      <c r="Q3643">
        <v>27.51</v>
      </c>
      <c r="R3643">
        <v>86</v>
      </c>
      <c r="S3643">
        <v>104</v>
      </c>
      <c r="T3643">
        <v>0</v>
      </c>
    </row>
    <row r="3644" spans="1:20" x14ac:dyDescent="0.35">
      <c r="A3644">
        <v>0</v>
      </c>
      <c r="B3644">
        <v>35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190</v>
      </c>
      <c r="O3644">
        <v>115</v>
      </c>
      <c r="P3644">
        <v>77</v>
      </c>
      <c r="Q3644">
        <v>23.95</v>
      </c>
      <c r="R3644">
        <v>70</v>
      </c>
      <c r="S3644">
        <v>80</v>
      </c>
      <c r="T3644">
        <v>0</v>
      </c>
    </row>
    <row r="3645" spans="1:20" x14ac:dyDescent="0.35">
      <c r="A3645">
        <v>1</v>
      </c>
      <c r="B3645">
        <v>34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1</v>
      </c>
      <c r="I3645">
        <v>5</v>
      </c>
      <c r="J3645">
        <v>0</v>
      </c>
      <c r="K3645">
        <v>0</v>
      </c>
      <c r="L3645">
        <v>0</v>
      </c>
      <c r="M3645">
        <v>0</v>
      </c>
      <c r="N3645">
        <v>185</v>
      </c>
      <c r="O3645">
        <v>100.5</v>
      </c>
      <c r="P3645">
        <v>66</v>
      </c>
      <c r="Q3645">
        <v>24.42</v>
      </c>
      <c r="R3645">
        <v>70</v>
      </c>
      <c r="S3645">
        <v>115</v>
      </c>
      <c r="T3645">
        <v>0</v>
      </c>
    </row>
    <row r="3646" spans="1:20" x14ac:dyDescent="0.35">
      <c r="A3646">
        <v>0</v>
      </c>
      <c r="B3646">
        <v>44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1</v>
      </c>
      <c r="I3646">
        <v>7</v>
      </c>
      <c r="J3646">
        <v>0</v>
      </c>
      <c r="K3646">
        <v>0</v>
      </c>
      <c r="L3646">
        <v>0</v>
      </c>
      <c r="M3646">
        <v>0</v>
      </c>
      <c r="N3646">
        <v>189</v>
      </c>
      <c r="O3646">
        <v>107.5</v>
      </c>
      <c r="P3646">
        <v>78</v>
      </c>
      <c r="Q3646">
        <v>26.95</v>
      </c>
      <c r="R3646">
        <v>60</v>
      </c>
      <c r="S3646">
        <v>79.400000000000006</v>
      </c>
      <c r="T3646">
        <v>0</v>
      </c>
    </row>
    <row r="3647" spans="1:20" x14ac:dyDescent="0.35">
      <c r="A3647">
        <v>0</v>
      </c>
      <c r="B3647">
        <v>46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1</v>
      </c>
      <c r="I3647">
        <v>15</v>
      </c>
      <c r="J3647">
        <v>0</v>
      </c>
      <c r="K3647">
        <v>0</v>
      </c>
      <c r="L3647">
        <v>1</v>
      </c>
      <c r="M3647">
        <v>0</v>
      </c>
      <c r="N3647">
        <v>274</v>
      </c>
      <c r="O3647">
        <v>158</v>
      </c>
      <c r="P3647">
        <v>97</v>
      </c>
      <c r="Q3647">
        <v>22.83</v>
      </c>
      <c r="R3647">
        <v>92</v>
      </c>
      <c r="S3647">
        <v>78</v>
      </c>
      <c r="T3647">
        <v>0</v>
      </c>
    </row>
    <row r="3648" spans="1:20" x14ac:dyDescent="0.35">
      <c r="A3648">
        <v>1</v>
      </c>
      <c r="B3648">
        <v>45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1</v>
      </c>
      <c r="I3648">
        <v>20</v>
      </c>
      <c r="J3648">
        <v>0</v>
      </c>
      <c r="K3648">
        <v>0</v>
      </c>
      <c r="L3648">
        <v>0</v>
      </c>
      <c r="M3648">
        <v>0</v>
      </c>
      <c r="N3648">
        <v>212</v>
      </c>
      <c r="O3648">
        <v>118</v>
      </c>
      <c r="P3648">
        <v>71</v>
      </c>
      <c r="Q3648">
        <v>21.03</v>
      </c>
      <c r="R3648">
        <v>66</v>
      </c>
      <c r="S3648">
        <v>83</v>
      </c>
      <c r="T3648">
        <v>0</v>
      </c>
    </row>
    <row r="3649" spans="1:20" x14ac:dyDescent="0.35">
      <c r="A3649">
        <v>0</v>
      </c>
      <c r="B3649">
        <v>50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15</v>
      </c>
      <c r="J3649">
        <v>0</v>
      </c>
      <c r="K3649">
        <v>0</v>
      </c>
      <c r="L3649">
        <v>0</v>
      </c>
      <c r="M3649">
        <v>0</v>
      </c>
      <c r="N3649">
        <v>261</v>
      </c>
      <c r="O3649">
        <v>110</v>
      </c>
      <c r="P3649">
        <v>76</v>
      </c>
      <c r="Q3649">
        <v>23.31</v>
      </c>
      <c r="R3649">
        <v>75</v>
      </c>
      <c r="S3649">
        <v>85</v>
      </c>
      <c r="T3649">
        <v>0</v>
      </c>
    </row>
    <row r="3650" spans="1:20" x14ac:dyDescent="0.35">
      <c r="A3650">
        <v>0</v>
      </c>
      <c r="B3650">
        <v>55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262</v>
      </c>
      <c r="O3650">
        <v>122.5</v>
      </c>
      <c r="P3650">
        <v>84</v>
      </c>
      <c r="Q3650">
        <v>28.68</v>
      </c>
      <c r="R3650">
        <v>66</v>
      </c>
      <c r="S3650">
        <v>76</v>
      </c>
      <c r="T3650">
        <v>1</v>
      </c>
    </row>
    <row r="3651" spans="1:20" x14ac:dyDescent="0.35">
      <c r="A3651">
        <v>1</v>
      </c>
      <c r="B3651">
        <v>53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20</v>
      </c>
      <c r="J3651">
        <v>0</v>
      </c>
      <c r="K3651">
        <v>0</v>
      </c>
      <c r="L3651">
        <v>0</v>
      </c>
      <c r="M3651">
        <v>0</v>
      </c>
      <c r="N3651">
        <v>231</v>
      </c>
      <c r="O3651">
        <v>130</v>
      </c>
      <c r="P3651">
        <v>71.5</v>
      </c>
      <c r="Q3651">
        <v>25.23</v>
      </c>
      <c r="R3651">
        <v>75</v>
      </c>
      <c r="S3651">
        <v>75</v>
      </c>
      <c r="T3651">
        <v>0</v>
      </c>
    </row>
    <row r="3652" spans="1:20" x14ac:dyDescent="0.35">
      <c r="A3652">
        <v>0</v>
      </c>
      <c r="B3652">
        <v>60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1</v>
      </c>
      <c r="I3652">
        <v>5</v>
      </c>
      <c r="J3652">
        <v>0</v>
      </c>
      <c r="K3652">
        <v>0</v>
      </c>
      <c r="L3652">
        <v>1</v>
      </c>
      <c r="M3652">
        <v>0</v>
      </c>
      <c r="N3652">
        <v>246</v>
      </c>
      <c r="O3652">
        <v>160</v>
      </c>
      <c r="P3652">
        <v>92</v>
      </c>
      <c r="Q3652">
        <v>26.38</v>
      </c>
      <c r="R3652">
        <v>80</v>
      </c>
      <c r="S3652">
        <v>73</v>
      </c>
      <c r="T3652">
        <v>0</v>
      </c>
    </row>
    <row r="3653" spans="1:20" x14ac:dyDescent="0.35">
      <c r="A3653">
        <v>1</v>
      </c>
      <c r="B3653">
        <v>39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1</v>
      </c>
      <c r="I3653">
        <v>15</v>
      </c>
      <c r="J3653">
        <v>0</v>
      </c>
      <c r="K3653">
        <v>0</v>
      </c>
      <c r="L3653">
        <v>0</v>
      </c>
      <c r="M3653">
        <v>0</v>
      </c>
      <c r="N3653">
        <v>318</v>
      </c>
      <c r="O3653">
        <v>118</v>
      </c>
      <c r="P3653">
        <v>75.5</v>
      </c>
      <c r="Q3653">
        <v>27.52</v>
      </c>
      <c r="R3653">
        <v>65</v>
      </c>
      <c r="S3653">
        <v>70</v>
      </c>
      <c r="T3653">
        <v>0</v>
      </c>
    </row>
    <row r="3654" spans="1:20" x14ac:dyDescent="0.35">
      <c r="A3654">
        <v>0</v>
      </c>
      <c r="B3654">
        <v>61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1</v>
      </c>
      <c r="M3654">
        <v>1</v>
      </c>
      <c r="N3654">
        <v>231</v>
      </c>
      <c r="O3654">
        <v>161.5</v>
      </c>
      <c r="P3654">
        <v>88</v>
      </c>
      <c r="Q3654">
        <v>31.03</v>
      </c>
      <c r="R3654">
        <v>85</v>
      </c>
      <c r="S3654">
        <v>166</v>
      </c>
      <c r="T3654">
        <v>0</v>
      </c>
    </row>
    <row r="3655" spans="1:20" x14ac:dyDescent="0.35">
      <c r="A3655">
        <v>0</v>
      </c>
      <c r="B3655">
        <v>34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10</v>
      </c>
      <c r="J3655">
        <v>0</v>
      </c>
      <c r="K3655">
        <v>0</v>
      </c>
      <c r="L3655">
        <v>0</v>
      </c>
      <c r="M3655">
        <v>0</v>
      </c>
      <c r="N3655">
        <v>185</v>
      </c>
      <c r="O3655">
        <v>108.5</v>
      </c>
      <c r="P3655">
        <v>86</v>
      </c>
      <c r="Q3655">
        <v>19.68</v>
      </c>
      <c r="R3655">
        <v>75</v>
      </c>
      <c r="S3655">
        <v>79.400000000000006</v>
      </c>
      <c r="T3655">
        <v>0</v>
      </c>
    </row>
    <row r="3656" spans="1:20" x14ac:dyDescent="0.35">
      <c r="A3656">
        <v>0</v>
      </c>
      <c r="B3656">
        <v>40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20</v>
      </c>
      <c r="J3656">
        <v>0</v>
      </c>
      <c r="K3656">
        <v>0</v>
      </c>
      <c r="L3656">
        <v>0</v>
      </c>
      <c r="M3656">
        <v>0</v>
      </c>
      <c r="N3656">
        <v>176</v>
      </c>
      <c r="O3656">
        <v>99</v>
      </c>
      <c r="P3656">
        <v>59</v>
      </c>
      <c r="Q3656">
        <v>22.13</v>
      </c>
      <c r="R3656">
        <v>65</v>
      </c>
      <c r="S3656">
        <v>78</v>
      </c>
      <c r="T3656">
        <v>0</v>
      </c>
    </row>
    <row r="3657" spans="1:20" x14ac:dyDescent="0.35">
      <c r="A3657">
        <v>1</v>
      </c>
      <c r="B3657">
        <v>52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1</v>
      </c>
      <c r="I3657">
        <v>20</v>
      </c>
      <c r="J3657">
        <v>0</v>
      </c>
      <c r="K3657">
        <v>0</v>
      </c>
      <c r="L3657">
        <v>0</v>
      </c>
      <c r="M3657">
        <v>0</v>
      </c>
      <c r="N3657">
        <v>239</v>
      </c>
      <c r="O3657">
        <v>125</v>
      </c>
      <c r="P3657">
        <v>88</v>
      </c>
      <c r="Q3657">
        <v>23.86</v>
      </c>
      <c r="R3657">
        <v>67</v>
      </c>
      <c r="S3657">
        <v>123</v>
      </c>
      <c r="T3657">
        <v>0</v>
      </c>
    </row>
    <row r="3658" spans="1:20" x14ac:dyDescent="0.35">
      <c r="A3658">
        <v>1</v>
      </c>
      <c r="B3658">
        <v>35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1</v>
      </c>
      <c r="I3658">
        <v>20</v>
      </c>
      <c r="J3658">
        <v>0</v>
      </c>
      <c r="K3658">
        <v>0</v>
      </c>
      <c r="L3658">
        <v>0</v>
      </c>
      <c r="M3658">
        <v>0</v>
      </c>
      <c r="N3658">
        <v>227</v>
      </c>
      <c r="O3658">
        <v>106</v>
      </c>
      <c r="P3658">
        <v>73</v>
      </c>
      <c r="Q3658">
        <v>29.27</v>
      </c>
      <c r="R3658">
        <v>70</v>
      </c>
      <c r="S3658">
        <v>79</v>
      </c>
      <c r="T3658">
        <v>0</v>
      </c>
    </row>
    <row r="3659" spans="1:20" x14ac:dyDescent="0.35">
      <c r="A3659">
        <v>1</v>
      </c>
      <c r="B3659">
        <v>49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1</v>
      </c>
      <c r="I3659">
        <v>2</v>
      </c>
      <c r="J3659">
        <v>0</v>
      </c>
      <c r="K3659">
        <v>0</v>
      </c>
      <c r="L3659">
        <v>0</v>
      </c>
      <c r="M3659">
        <v>0</v>
      </c>
      <c r="N3659">
        <v>262</v>
      </c>
      <c r="O3659">
        <v>115</v>
      </c>
      <c r="P3659">
        <v>83</v>
      </c>
      <c r="Q3659">
        <v>22.86</v>
      </c>
      <c r="R3659">
        <v>65</v>
      </c>
      <c r="S3659">
        <v>57</v>
      </c>
      <c r="T3659">
        <v>1</v>
      </c>
    </row>
    <row r="3660" spans="1:20" x14ac:dyDescent="0.35">
      <c r="A3660">
        <v>1</v>
      </c>
      <c r="B3660">
        <v>43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1</v>
      </c>
      <c r="I3660">
        <v>45</v>
      </c>
      <c r="J3660">
        <v>0</v>
      </c>
      <c r="K3660">
        <v>0</v>
      </c>
      <c r="L3660">
        <v>1</v>
      </c>
      <c r="M3660">
        <v>0</v>
      </c>
      <c r="N3660">
        <v>201</v>
      </c>
      <c r="O3660">
        <v>126</v>
      </c>
      <c r="P3660">
        <v>82</v>
      </c>
      <c r="Q3660">
        <v>29.48</v>
      </c>
      <c r="R3660">
        <v>76</v>
      </c>
      <c r="S3660">
        <v>92</v>
      </c>
      <c r="T3660">
        <v>0</v>
      </c>
    </row>
    <row r="3661" spans="1:20" x14ac:dyDescent="0.35">
      <c r="A3661">
        <v>1</v>
      </c>
      <c r="B3661">
        <v>40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1</v>
      </c>
      <c r="I3661">
        <v>20</v>
      </c>
      <c r="J3661">
        <v>0</v>
      </c>
      <c r="K3661">
        <v>0</v>
      </c>
      <c r="L3661">
        <v>0</v>
      </c>
      <c r="M3661">
        <v>0</v>
      </c>
      <c r="N3661">
        <v>290</v>
      </c>
      <c r="O3661">
        <v>120</v>
      </c>
      <c r="P3661">
        <v>89</v>
      </c>
      <c r="Q3661">
        <v>27.99</v>
      </c>
      <c r="R3661">
        <v>80</v>
      </c>
      <c r="S3661">
        <v>66</v>
      </c>
      <c r="T3661">
        <v>0</v>
      </c>
    </row>
    <row r="3662" spans="1:20" x14ac:dyDescent="0.35">
      <c r="A3662">
        <v>0</v>
      </c>
      <c r="B3662">
        <v>40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1</v>
      </c>
      <c r="I3662">
        <v>5</v>
      </c>
      <c r="J3662">
        <v>0</v>
      </c>
      <c r="K3662">
        <v>0</v>
      </c>
      <c r="L3662">
        <v>0</v>
      </c>
      <c r="M3662">
        <v>0</v>
      </c>
      <c r="N3662">
        <v>199</v>
      </c>
      <c r="O3662">
        <v>97</v>
      </c>
      <c r="P3662">
        <v>64.5</v>
      </c>
      <c r="Q3662">
        <v>23.41</v>
      </c>
      <c r="R3662">
        <v>71</v>
      </c>
      <c r="S3662">
        <v>79.400000000000006</v>
      </c>
      <c r="T3662">
        <v>0</v>
      </c>
    </row>
    <row r="3663" spans="1:20" x14ac:dyDescent="0.35">
      <c r="A3663">
        <v>1</v>
      </c>
      <c r="B3663">
        <v>39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1</v>
      </c>
      <c r="I3663">
        <v>10</v>
      </c>
      <c r="J3663">
        <v>0</v>
      </c>
      <c r="K3663">
        <v>0</v>
      </c>
      <c r="L3663">
        <v>0</v>
      </c>
      <c r="M3663">
        <v>0</v>
      </c>
      <c r="N3663">
        <v>215</v>
      </c>
      <c r="O3663">
        <v>102</v>
      </c>
      <c r="P3663">
        <v>64.5</v>
      </c>
      <c r="Q3663">
        <v>24.5</v>
      </c>
      <c r="R3663">
        <v>68</v>
      </c>
      <c r="S3663">
        <v>62</v>
      </c>
      <c r="T3663">
        <v>0</v>
      </c>
    </row>
    <row r="3664" spans="1:20" x14ac:dyDescent="0.35">
      <c r="A3664">
        <v>1</v>
      </c>
      <c r="B3664">
        <v>50</v>
      </c>
      <c r="C3664">
        <v>0</v>
      </c>
      <c r="D3664">
        <v>0</v>
      </c>
      <c r="E3664">
        <v>0</v>
      </c>
      <c r="F3664">
        <v>1</v>
      </c>
      <c r="G3664">
        <v>0</v>
      </c>
      <c r="H3664">
        <v>1</v>
      </c>
      <c r="I3664">
        <v>30</v>
      </c>
      <c r="J3664">
        <v>0</v>
      </c>
      <c r="K3664">
        <v>0</v>
      </c>
      <c r="L3664">
        <v>0</v>
      </c>
      <c r="M3664">
        <v>0</v>
      </c>
      <c r="N3664">
        <v>196</v>
      </c>
      <c r="O3664">
        <v>131</v>
      </c>
      <c r="P3664">
        <v>80</v>
      </c>
      <c r="Q3664">
        <v>20.420000000000002</v>
      </c>
      <c r="R3664">
        <v>108</v>
      </c>
      <c r="S3664">
        <v>79.400000000000006</v>
      </c>
      <c r="T3664">
        <v>0</v>
      </c>
    </row>
    <row r="3665" spans="1:20" x14ac:dyDescent="0.35">
      <c r="A3665">
        <v>0</v>
      </c>
      <c r="B3665">
        <v>51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295</v>
      </c>
      <c r="O3665">
        <v>131</v>
      </c>
      <c r="P3665">
        <v>87</v>
      </c>
      <c r="Q3665">
        <v>24.41</v>
      </c>
      <c r="R3665">
        <v>85</v>
      </c>
      <c r="S3665">
        <v>77</v>
      </c>
      <c r="T3665">
        <v>0</v>
      </c>
    </row>
    <row r="3666" spans="1:20" x14ac:dyDescent="0.35">
      <c r="A3666">
        <v>0</v>
      </c>
      <c r="B3666">
        <v>59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254</v>
      </c>
      <c r="O3666">
        <v>143.5</v>
      </c>
      <c r="P3666">
        <v>92.5</v>
      </c>
      <c r="Q3666">
        <v>35.11</v>
      </c>
      <c r="R3666">
        <v>80</v>
      </c>
      <c r="S3666">
        <v>79.400000000000006</v>
      </c>
      <c r="T3666">
        <v>0</v>
      </c>
    </row>
    <row r="3667" spans="1:20" x14ac:dyDescent="0.35">
      <c r="A3667">
        <v>1</v>
      </c>
      <c r="B3667">
        <v>37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228</v>
      </c>
      <c r="O3667">
        <v>113</v>
      </c>
      <c r="P3667">
        <v>83</v>
      </c>
      <c r="Q3667">
        <v>24.81</v>
      </c>
      <c r="R3667">
        <v>58</v>
      </c>
      <c r="S3667">
        <v>73</v>
      </c>
      <c r="T3667">
        <v>0</v>
      </c>
    </row>
    <row r="3668" spans="1:20" x14ac:dyDescent="0.35">
      <c r="A3668">
        <v>0</v>
      </c>
      <c r="B3668">
        <v>61</v>
      </c>
      <c r="C3668">
        <v>0</v>
      </c>
      <c r="D3668">
        <v>0</v>
      </c>
      <c r="E3668">
        <v>0</v>
      </c>
      <c r="F3668">
        <v>1</v>
      </c>
      <c r="G3668">
        <v>0</v>
      </c>
      <c r="H3668">
        <v>1</v>
      </c>
      <c r="I3668">
        <v>20</v>
      </c>
      <c r="J3668">
        <v>0</v>
      </c>
      <c r="K3668">
        <v>0</v>
      </c>
      <c r="L3668">
        <v>0</v>
      </c>
      <c r="M3668">
        <v>0</v>
      </c>
      <c r="N3668">
        <v>286</v>
      </c>
      <c r="O3668">
        <v>141</v>
      </c>
      <c r="P3668">
        <v>81</v>
      </c>
      <c r="Q3668">
        <v>23.61</v>
      </c>
      <c r="R3668">
        <v>80</v>
      </c>
      <c r="S3668">
        <v>52</v>
      </c>
      <c r="T3668">
        <v>0</v>
      </c>
    </row>
    <row r="3669" spans="1:20" x14ac:dyDescent="0.35">
      <c r="A3669">
        <v>0</v>
      </c>
      <c r="B3669">
        <v>47</v>
      </c>
      <c r="C3669">
        <v>0</v>
      </c>
      <c r="D3669">
        <v>0</v>
      </c>
      <c r="E3669">
        <v>0</v>
      </c>
      <c r="F3669">
        <v>1</v>
      </c>
      <c r="G3669">
        <v>0</v>
      </c>
      <c r="H3669">
        <v>1</v>
      </c>
      <c r="I3669">
        <v>20</v>
      </c>
      <c r="J3669">
        <v>0</v>
      </c>
      <c r="K3669">
        <v>0</v>
      </c>
      <c r="L3669">
        <v>0</v>
      </c>
      <c r="M3669">
        <v>1</v>
      </c>
      <c r="N3669">
        <v>186</v>
      </c>
      <c r="O3669">
        <v>139</v>
      </c>
      <c r="P3669">
        <v>85</v>
      </c>
      <c r="Q3669">
        <v>27.9</v>
      </c>
      <c r="R3669">
        <v>80</v>
      </c>
      <c r="S3669">
        <v>125</v>
      </c>
      <c r="T3669">
        <v>0</v>
      </c>
    </row>
    <row r="3670" spans="1:20" x14ac:dyDescent="0.35">
      <c r="A3670">
        <v>0</v>
      </c>
      <c r="B3670">
        <v>67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281</v>
      </c>
      <c r="O3670">
        <v>101</v>
      </c>
      <c r="P3670">
        <v>59</v>
      </c>
      <c r="Q3670">
        <v>23.1</v>
      </c>
      <c r="R3670">
        <v>63</v>
      </c>
      <c r="S3670">
        <v>85</v>
      </c>
      <c r="T3670">
        <v>1</v>
      </c>
    </row>
    <row r="3671" spans="1:20" x14ac:dyDescent="0.35">
      <c r="A3671">
        <v>0</v>
      </c>
      <c r="B3671">
        <v>64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20</v>
      </c>
      <c r="J3671">
        <v>0</v>
      </c>
      <c r="K3671">
        <v>0</v>
      </c>
      <c r="L3671">
        <v>1</v>
      </c>
      <c r="M3671">
        <v>0</v>
      </c>
      <c r="N3671">
        <v>282</v>
      </c>
      <c r="O3671">
        <v>142</v>
      </c>
      <c r="P3671">
        <v>82</v>
      </c>
      <c r="Q3671">
        <v>24.02</v>
      </c>
      <c r="R3671">
        <v>78</v>
      </c>
      <c r="S3671">
        <v>79.400000000000006</v>
      </c>
      <c r="T3671">
        <v>0</v>
      </c>
    </row>
    <row r="3672" spans="1:20" x14ac:dyDescent="0.35">
      <c r="A3672">
        <v>0</v>
      </c>
      <c r="B3672">
        <v>55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204</v>
      </c>
      <c r="O3672">
        <v>100.5</v>
      </c>
      <c r="P3672">
        <v>62</v>
      </c>
      <c r="Q3672">
        <v>29.44</v>
      </c>
      <c r="R3672">
        <v>82</v>
      </c>
      <c r="S3672">
        <v>88</v>
      </c>
      <c r="T3672">
        <v>0</v>
      </c>
    </row>
    <row r="3673" spans="1:20" x14ac:dyDescent="0.35">
      <c r="A3673">
        <v>0</v>
      </c>
      <c r="B3673">
        <v>41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252</v>
      </c>
      <c r="O3673">
        <v>133</v>
      </c>
      <c r="P3673">
        <v>90</v>
      </c>
      <c r="Q3673">
        <v>26.83</v>
      </c>
      <c r="R3673">
        <v>83</v>
      </c>
      <c r="S3673">
        <v>64</v>
      </c>
      <c r="T3673">
        <v>0</v>
      </c>
    </row>
    <row r="3674" spans="1:20" x14ac:dyDescent="0.35">
      <c r="A3674">
        <v>0</v>
      </c>
      <c r="B3674">
        <v>60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247</v>
      </c>
      <c r="O3674">
        <v>131</v>
      </c>
      <c r="P3674">
        <v>81</v>
      </c>
      <c r="Q3674">
        <v>22.19</v>
      </c>
      <c r="R3674">
        <v>95</v>
      </c>
      <c r="S3674">
        <v>94</v>
      </c>
      <c r="T3674">
        <v>1</v>
      </c>
    </row>
    <row r="3675" spans="1:20" x14ac:dyDescent="0.35">
      <c r="A3675">
        <v>0</v>
      </c>
      <c r="B3675">
        <v>42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3</v>
      </c>
      <c r="J3675">
        <v>0</v>
      </c>
      <c r="K3675">
        <v>0</v>
      </c>
      <c r="L3675">
        <v>0</v>
      </c>
      <c r="M3675">
        <v>0</v>
      </c>
      <c r="N3675">
        <v>220</v>
      </c>
      <c r="O3675">
        <v>129</v>
      </c>
      <c r="P3675">
        <v>81</v>
      </c>
      <c r="Q3675">
        <v>19.739999999999998</v>
      </c>
      <c r="R3675">
        <v>80</v>
      </c>
      <c r="S3675">
        <v>61</v>
      </c>
      <c r="T3675">
        <v>0</v>
      </c>
    </row>
    <row r="3676" spans="1:20" x14ac:dyDescent="0.35">
      <c r="A3676">
        <v>0</v>
      </c>
      <c r="B3676">
        <v>38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214</v>
      </c>
      <c r="O3676">
        <v>115</v>
      </c>
      <c r="P3676">
        <v>90</v>
      </c>
      <c r="Q3676">
        <v>25.69</v>
      </c>
      <c r="R3676">
        <v>80</v>
      </c>
      <c r="S3676">
        <v>65</v>
      </c>
      <c r="T3676">
        <v>0</v>
      </c>
    </row>
    <row r="3677" spans="1:20" x14ac:dyDescent="0.35">
      <c r="A3677">
        <v>1</v>
      </c>
      <c r="B3677">
        <v>47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1</v>
      </c>
      <c r="I3677">
        <v>30</v>
      </c>
      <c r="J3677">
        <v>0</v>
      </c>
      <c r="K3677">
        <v>0</v>
      </c>
      <c r="L3677">
        <v>0</v>
      </c>
      <c r="M3677">
        <v>0</v>
      </c>
      <c r="N3677">
        <v>277</v>
      </c>
      <c r="O3677">
        <v>137</v>
      </c>
      <c r="P3677">
        <v>86</v>
      </c>
      <c r="Q3677">
        <v>26.25</v>
      </c>
      <c r="R3677">
        <v>75</v>
      </c>
      <c r="S3677">
        <v>85</v>
      </c>
      <c r="T3677">
        <v>0</v>
      </c>
    </row>
    <row r="3678" spans="1:20" x14ac:dyDescent="0.35">
      <c r="A3678">
        <v>0</v>
      </c>
      <c r="B3678">
        <v>49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203</v>
      </c>
      <c r="O3678">
        <v>125</v>
      </c>
      <c r="P3678">
        <v>70</v>
      </c>
      <c r="Q3678">
        <v>22.52</v>
      </c>
      <c r="R3678">
        <v>72</v>
      </c>
      <c r="S3678">
        <v>79.400000000000006</v>
      </c>
      <c r="T3678">
        <v>0</v>
      </c>
    </row>
    <row r="3679" spans="1:20" x14ac:dyDescent="0.35">
      <c r="A3679">
        <v>1</v>
      </c>
      <c r="B3679">
        <v>61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238</v>
      </c>
      <c r="O3679">
        <v>119</v>
      </c>
      <c r="P3679">
        <v>78</v>
      </c>
      <c r="Q3679">
        <v>25.36</v>
      </c>
      <c r="R3679">
        <v>80</v>
      </c>
      <c r="S3679">
        <v>75</v>
      </c>
      <c r="T3679">
        <v>0</v>
      </c>
    </row>
    <row r="3680" spans="1:20" x14ac:dyDescent="0.35">
      <c r="A3680">
        <v>1</v>
      </c>
      <c r="B3680">
        <v>52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232</v>
      </c>
      <c r="O3680">
        <v>154</v>
      </c>
      <c r="P3680">
        <v>92</v>
      </c>
      <c r="Q3680">
        <v>26.51</v>
      </c>
      <c r="R3680">
        <v>90</v>
      </c>
      <c r="S3680">
        <v>74</v>
      </c>
      <c r="T3680">
        <v>0</v>
      </c>
    </row>
    <row r="3681" spans="1:20" x14ac:dyDescent="0.35">
      <c r="A3681">
        <v>0</v>
      </c>
      <c r="B3681">
        <v>56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246</v>
      </c>
      <c r="O3681">
        <v>136</v>
      </c>
      <c r="P3681">
        <v>87</v>
      </c>
      <c r="Q3681">
        <v>26.21</v>
      </c>
      <c r="R3681">
        <v>80</v>
      </c>
      <c r="S3681">
        <v>72</v>
      </c>
      <c r="T3681">
        <v>1</v>
      </c>
    </row>
    <row r="3682" spans="1:20" x14ac:dyDescent="0.35">
      <c r="A3682">
        <v>0</v>
      </c>
      <c r="B3682">
        <v>34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227</v>
      </c>
      <c r="O3682">
        <v>102</v>
      </c>
      <c r="P3682">
        <v>68</v>
      </c>
      <c r="Q3682">
        <v>24.96</v>
      </c>
      <c r="R3682">
        <v>80</v>
      </c>
      <c r="S3682">
        <v>75</v>
      </c>
      <c r="T3682">
        <v>0</v>
      </c>
    </row>
    <row r="3683" spans="1:20" x14ac:dyDescent="0.35">
      <c r="A3683">
        <v>1</v>
      </c>
      <c r="B3683">
        <v>58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1</v>
      </c>
      <c r="L3683">
        <v>1</v>
      </c>
      <c r="M3683">
        <v>0</v>
      </c>
      <c r="N3683">
        <v>241</v>
      </c>
      <c r="O3683">
        <v>164</v>
      </c>
      <c r="P3683">
        <v>97</v>
      </c>
      <c r="Q3683">
        <v>32.18</v>
      </c>
      <c r="R3683">
        <v>65</v>
      </c>
      <c r="S3683">
        <v>54</v>
      </c>
      <c r="T3683">
        <v>0</v>
      </c>
    </row>
    <row r="3684" spans="1:20" x14ac:dyDescent="0.35">
      <c r="A3684">
        <v>0</v>
      </c>
      <c r="B3684">
        <v>54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1</v>
      </c>
      <c r="I3684">
        <v>20</v>
      </c>
      <c r="J3684">
        <v>1</v>
      </c>
      <c r="K3684">
        <v>0</v>
      </c>
      <c r="L3684">
        <v>1</v>
      </c>
      <c r="M3684">
        <v>0</v>
      </c>
      <c r="N3684">
        <v>325</v>
      </c>
      <c r="O3684">
        <v>170</v>
      </c>
      <c r="P3684">
        <v>107</v>
      </c>
      <c r="Q3684">
        <v>25.07</v>
      </c>
      <c r="R3684">
        <v>90</v>
      </c>
      <c r="S3684">
        <v>64</v>
      </c>
      <c r="T3684">
        <v>0</v>
      </c>
    </row>
    <row r="3685" spans="1:20" x14ac:dyDescent="0.35">
      <c r="A3685">
        <v>0</v>
      </c>
      <c r="B3685">
        <v>48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224</v>
      </c>
      <c r="O3685">
        <v>152.5</v>
      </c>
      <c r="P3685">
        <v>90</v>
      </c>
      <c r="Q3685">
        <v>29.8</v>
      </c>
      <c r="R3685">
        <v>67</v>
      </c>
      <c r="S3685">
        <v>85</v>
      </c>
      <c r="T3685">
        <v>0</v>
      </c>
    </row>
    <row r="3686" spans="1:20" x14ac:dyDescent="0.35">
      <c r="A3686">
        <v>0</v>
      </c>
      <c r="B3686">
        <v>59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254</v>
      </c>
      <c r="O3686">
        <v>116</v>
      </c>
      <c r="P3686">
        <v>71</v>
      </c>
      <c r="Q3686">
        <v>25.48</v>
      </c>
      <c r="R3686">
        <v>75</v>
      </c>
      <c r="S3686">
        <v>98</v>
      </c>
      <c r="T3686">
        <v>1</v>
      </c>
    </row>
    <row r="3687" spans="1:20" x14ac:dyDescent="0.35">
      <c r="A3687">
        <v>1</v>
      </c>
      <c r="B3687">
        <v>53</v>
      </c>
      <c r="C3687">
        <v>0</v>
      </c>
      <c r="D3687">
        <v>0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234</v>
      </c>
      <c r="O3687">
        <v>113</v>
      </c>
      <c r="P3687">
        <v>68</v>
      </c>
      <c r="Q3687">
        <v>24.8</v>
      </c>
      <c r="R3687">
        <v>76</v>
      </c>
      <c r="S3687">
        <v>108</v>
      </c>
      <c r="T3687">
        <v>1</v>
      </c>
    </row>
    <row r="3688" spans="1:20" x14ac:dyDescent="0.35">
      <c r="A3688">
        <v>1</v>
      </c>
      <c r="B3688">
        <v>43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210</v>
      </c>
      <c r="O3688">
        <v>127.5</v>
      </c>
      <c r="P3688">
        <v>82.5</v>
      </c>
      <c r="Q3688">
        <v>27.94</v>
      </c>
      <c r="R3688">
        <v>78</v>
      </c>
      <c r="S3688">
        <v>80</v>
      </c>
      <c r="T3688">
        <v>0</v>
      </c>
    </row>
    <row r="3689" spans="1:20" x14ac:dyDescent="0.35">
      <c r="A3689">
        <v>1</v>
      </c>
      <c r="B3689">
        <v>54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30</v>
      </c>
      <c r="J3689">
        <v>0</v>
      </c>
      <c r="K3689">
        <v>0</v>
      </c>
      <c r="L3689">
        <v>1</v>
      </c>
      <c r="M3689">
        <v>0</v>
      </c>
      <c r="N3689">
        <v>267</v>
      </c>
      <c r="O3689">
        <v>141.5</v>
      </c>
      <c r="P3689">
        <v>91</v>
      </c>
      <c r="Q3689">
        <v>25.36</v>
      </c>
      <c r="R3689">
        <v>92</v>
      </c>
      <c r="S3689">
        <v>87</v>
      </c>
      <c r="T3689">
        <v>1</v>
      </c>
    </row>
    <row r="3690" spans="1:20" x14ac:dyDescent="0.35">
      <c r="A3690">
        <v>0</v>
      </c>
      <c r="B3690">
        <v>48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274</v>
      </c>
      <c r="O3690">
        <v>110</v>
      </c>
      <c r="P3690">
        <v>84</v>
      </c>
      <c r="Q3690">
        <v>22.51</v>
      </c>
      <c r="R3690">
        <v>110</v>
      </c>
      <c r="S3690">
        <v>78</v>
      </c>
      <c r="T3690">
        <v>0</v>
      </c>
    </row>
    <row r="3691" spans="1:20" x14ac:dyDescent="0.35">
      <c r="A3691">
        <v>0</v>
      </c>
      <c r="B3691">
        <v>48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262</v>
      </c>
      <c r="O3691">
        <v>125</v>
      </c>
      <c r="P3691">
        <v>80</v>
      </c>
      <c r="Q3691">
        <v>25.23</v>
      </c>
      <c r="R3691">
        <v>85</v>
      </c>
      <c r="S3691">
        <v>72</v>
      </c>
      <c r="T3691">
        <v>0</v>
      </c>
    </row>
    <row r="3692" spans="1:20" x14ac:dyDescent="0.35">
      <c r="A3692">
        <v>0</v>
      </c>
      <c r="B3692">
        <v>46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10</v>
      </c>
      <c r="J3692">
        <v>0</v>
      </c>
      <c r="K3692">
        <v>0</v>
      </c>
      <c r="L3692">
        <v>0</v>
      </c>
      <c r="M3692">
        <v>0</v>
      </c>
      <c r="N3692">
        <v>205</v>
      </c>
      <c r="O3692">
        <v>115</v>
      </c>
      <c r="P3692">
        <v>75</v>
      </c>
      <c r="Q3692">
        <v>19.48</v>
      </c>
      <c r="R3692">
        <v>55</v>
      </c>
      <c r="S3692">
        <v>78</v>
      </c>
      <c r="T3692">
        <v>0</v>
      </c>
    </row>
    <row r="3693" spans="1:20" x14ac:dyDescent="0.35">
      <c r="A3693">
        <v>1</v>
      </c>
      <c r="B3693">
        <v>43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40</v>
      </c>
      <c r="J3693">
        <v>0</v>
      </c>
      <c r="K3693">
        <v>0</v>
      </c>
      <c r="L3693">
        <v>1</v>
      </c>
      <c r="M3693">
        <v>0</v>
      </c>
      <c r="N3693">
        <v>188</v>
      </c>
      <c r="O3693">
        <v>137</v>
      </c>
      <c r="P3693">
        <v>87</v>
      </c>
      <c r="Q3693">
        <v>26.28</v>
      </c>
      <c r="R3693">
        <v>75</v>
      </c>
      <c r="S3693">
        <v>73</v>
      </c>
      <c r="T3693">
        <v>0</v>
      </c>
    </row>
    <row r="3694" spans="1:20" x14ac:dyDescent="0.35">
      <c r="A3694">
        <v>0</v>
      </c>
      <c r="B3694">
        <v>53</v>
      </c>
      <c r="C3694">
        <v>1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1</v>
      </c>
      <c r="M3694">
        <v>0</v>
      </c>
      <c r="N3694">
        <v>263</v>
      </c>
      <c r="O3694">
        <v>173</v>
      </c>
      <c r="P3694">
        <v>89</v>
      </c>
      <c r="Q3694">
        <v>23.03</v>
      </c>
      <c r="R3694">
        <v>65</v>
      </c>
      <c r="S3694">
        <v>82</v>
      </c>
      <c r="T3694">
        <v>1</v>
      </c>
    </row>
    <row r="3695" spans="1:20" x14ac:dyDescent="0.35">
      <c r="A3695">
        <v>1</v>
      </c>
      <c r="B3695">
        <v>51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1</v>
      </c>
      <c r="I3695">
        <v>40</v>
      </c>
      <c r="J3695">
        <v>0</v>
      </c>
      <c r="K3695">
        <v>0</v>
      </c>
      <c r="L3695">
        <v>1</v>
      </c>
      <c r="M3695">
        <v>0</v>
      </c>
      <c r="N3695">
        <v>227</v>
      </c>
      <c r="O3695">
        <v>162.5</v>
      </c>
      <c r="P3695">
        <v>104</v>
      </c>
      <c r="Q3695">
        <v>34.97</v>
      </c>
      <c r="R3695">
        <v>90</v>
      </c>
      <c r="S3695">
        <v>65</v>
      </c>
      <c r="T3695">
        <v>1</v>
      </c>
    </row>
    <row r="3696" spans="1:20" x14ac:dyDescent="0.35">
      <c r="A3696">
        <v>0</v>
      </c>
      <c r="B3696">
        <v>52</v>
      </c>
      <c r="C3696">
        <v>0</v>
      </c>
      <c r="D3696">
        <v>0</v>
      </c>
      <c r="E3696">
        <v>1</v>
      </c>
      <c r="F3696">
        <v>0</v>
      </c>
      <c r="G3696">
        <v>0</v>
      </c>
      <c r="H3696">
        <v>1</v>
      </c>
      <c r="I3696">
        <v>20</v>
      </c>
      <c r="J3696">
        <v>0</v>
      </c>
      <c r="K3696">
        <v>0</v>
      </c>
      <c r="L3696">
        <v>0</v>
      </c>
      <c r="M3696">
        <v>0</v>
      </c>
      <c r="N3696">
        <v>410</v>
      </c>
      <c r="O3696">
        <v>105</v>
      </c>
      <c r="P3696">
        <v>67.5</v>
      </c>
      <c r="Q3696">
        <v>27.33</v>
      </c>
      <c r="R3696">
        <v>75</v>
      </c>
      <c r="S3696">
        <v>90</v>
      </c>
      <c r="T3696">
        <v>0</v>
      </c>
    </row>
    <row r="3697" spans="1:20" x14ac:dyDescent="0.35">
      <c r="A3697">
        <v>0</v>
      </c>
      <c r="B3697">
        <v>43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223</v>
      </c>
      <c r="O3697">
        <v>100</v>
      </c>
      <c r="P3697">
        <v>70</v>
      </c>
      <c r="Q3697">
        <v>22.73</v>
      </c>
      <c r="R3697">
        <v>63</v>
      </c>
      <c r="S3697">
        <v>68</v>
      </c>
      <c r="T3697">
        <v>0</v>
      </c>
    </row>
    <row r="3698" spans="1:20" x14ac:dyDescent="0.35">
      <c r="A3698">
        <v>1</v>
      </c>
      <c r="B3698">
        <v>65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1</v>
      </c>
      <c r="I3698">
        <v>6</v>
      </c>
      <c r="J3698">
        <v>0</v>
      </c>
      <c r="K3698">
        <v>0</v>
      </c>
      <c r="L3698">
        <v>1</v>
      </c>
      <c r="M3698">
        <v>0</v>
      </c>
      <c r="N3698">
        <v>238</v>
      </c>
      <c r="O3698">
        <v>146</v>
      </c>
      <c r="P3698">
        <v>86</v>
      </c>
      <c r="Q3698">
        <v>29.47</v>
      </c>
      <c r="R3698">
        <v>75</v>
      </c>
      <c r="S3698">
        <v>66</v>
      </c>
      <c r="T3698">
        <v>0</v>
      </c>
    </row>
    <row r="3699" spans="1:20" x14ac:dyDescent="0.35">
      <c r="A3699">
        <v>1</v>
      </c>
      <c r="B3699">
        <v>50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232</v>
      </c>
      <c r="O3699">
        <v>148.5</v>
      </c>
      <c r="P3699">
        <v>94</v>
      </c>
      <c r="Q3699">
        <v>25.78</v>
      </c>
      <c r="R3699">
        <v>80</v>
      </c>
      <c r="S3699">
        <v>88</v>
      </c>
      <c r="T3699">
        <v>1</v>
      </c>
    </row>
    <row r="3700" spans="1:20" x14ac:dyDescent="0.35">
      <c r="A3700">
        <v>0</v>
      </c>
      <c r="B3700">
        <v>49</v>
      </c>
      <c r="C3700">
        <v>0</v>
      </c>
      <c r="D3700">
        <v>0</v>
      </c>
      <c r="E3700">
        <v>0</v>
      </c>
      <c r="F3700">
        <v>1</v>
      </c>
      <c r="G3700">
        <v>0</v>
      </c>
      <c r="H3700">
        <v>1</v>
      </c>
      <c r="I3700">
        <v>5</v>
      </c>
      <c r="J3700">
        <v>0</v>
      </c>
      <c r="K3700">
        <v>0</v>
      </c>
      <c r="L3700">
        <v>0</v>
      </c>
      <c r="M3700">
        <v>0</v>
      </c>
      <c r="N3700">
        <v>350</v>
      </c>
      <c r="O3700">
        <v>135</v>
      </c>
      <c r="P3700">
        <v>86.5</v>
      </c>
      <c r="Q3700">
        <v>25.56</v>
      </c>
      <c r="R3700">
        <v>75</v>
      </c>
      <c r="S3700">
        <v>83</v>
      </c>
      <c r="T3700">
        <v>1</v>
      </c>
    </row>
    <row r="3701" spans="1:20" x14ac:dyDescent="0.35">
      <c r="A3701">
        <v>1</v>
      </c>
      <c r="B3701">
        <v>35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20</v>
      </c>
      <c r="J3701">
        <v>0</v>
      </c>
      <c r="K3701">
        <v>0</v>
      </c>
      <c r="L3701">
        <v>0</v>
      </c>
      <c r="M3701">
        <v>0</v>
      </c>
      <c r="N3701">
        <v>223</v>
      </c>
      <c r="O3701">
        <v>128</v>
      </c>
      <c r="P3701">
        <v>82</v>
      </c>
      <c r="Q3701">
        <v>19.989999999999998</v>
      </c>
      <c r="R3701">
        <v>80</v>
      </c>
      <c r="S3701">
        <v>67</v>
      </c>
      <c r="T3701">
        <v>0</v>
      </c>
    </row>
    <row r="3702" spans="1:20" x14ac:dyDescent="0.35">
      <c r="A3702">
        <v>0</v>
      </c>
      <c r="B3702">
        <v>61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1</v>
      </c>
      <c r="I3702">
        <v>9</v>
      </c>
      <c r="J3702">
        <v>0</v>
      </c>
      <c r="K3702">
        <v>0</v>
      </c>
      <c r="L3702">
        <v>0</v>
      </c>
      <c r="M3702">
        <v>0</v>
      </c>
      <c r="N3702">
        <v>252</v>
      </c>
      <c r="O3702">
        <v>119</v>
      </c>
      <c r="P3702">
        <v>77</v>
      </c>
      <c r="Q3702">
        <v>23.2</v>
      </c>
      <c r="R3702">
        <v>65</v>
      </c>
      <c r="S3702">
        <v>65</v>
      </c>
      <c r="T3702">
        <v>0</v>
      </c>
    </row>
    <row r="3703" spans="1:20" x14ac:dyDescent="0.35">
      <c r="A3703">
        <v>0</v>
      </c>
      <c r="B3703">
        <v>44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257</v>
      </c>
      <c r="O3703">
        <v>129</v>
      </c>
      <c r="P3703">
        <v>93</v>
      </c>
      <c r="Q3703">
        <v>27.56</v>
      </c>
      <c r="R3703">
        <v>75</v>
      </c>
      <c r="S3703">
        <v>76</v>
      </c>
      <c r="T3703">
        <v>0</v>
      </c>
    </row>
    <row r="3704" spans="1:20" x14ac:dyDescent="0.35">
      <c r="A3704">
        <v>1</v>
      </c>
      <c r="B3704">
        <v>41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30</v>
      </c>
      <c r="J3704">
        <v>0</v>
      </c>
      <c r="K3704">
        <v>0</v>
      </c>
      <c r="L3704">
        <v>0</v>
      </c>
      <c r="M3704">
        <v>0</v>
      </c>
      <c r="N3704">
        <v>289</v>
      </c>
      <c r="O3704">
        <v>109</v>
      </c>
      <c r="P3704">
        <v>74</v>
      </c>
      <c r="Q3704">
        <v>25.8</v>
      </c>
      <c r="R3704">
        <v>70</v>
      </c>
      <c r="S3704">
        <v>86</v>
      </c>
      <c r="T3704">
        <v>0</v>
      </c>
    </row>
    <row r="3705" spans="1:20" x14ac:dyDescent="0.35">
      <c r="A3705">
        <v>1</v>
      </c>
      <c r="B3705">
        <v>60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266</v>
      </c>
      <c r="O3705">
        <v>115.5</v>
      </c>
      <c r="P3705">
        <v>82.5</v>
      </c>
      <c r="Q3705">
        <v>23.68</v>
      </c>
      <c r="R3705">
        <v>82</v>
      </c>
      <c r="S3705">
        <v>83</v>
      </c>
      <c r="T3705">
        <v>1</v>
      </c>
    </row>
    <row r="3706" spans="1:20" x14ac:dyDescent="0.35">
      <c r="A3706">
        <v>1</v>
      </c>
      <c r="B3706">
        <v>47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1</v>
      </c>
      <c r="I3706">
        <v>20</v>
      </c>
      <c r="J3706">
        <v>0</v>
      </c>
      <c r="K3706">
        <v>0</v>
      </c>
      <c r="L3706">
        <v>1</v>
      </c>
      <c r="M3706">
        <v>1</v>
      </c>
      <c r="N3706">
        <v>296</v>
      </c>
      <c r="O3706">
        <v>141</v>
      </c>
      <c r="P3706">
        <v>93</v>
      </c>
      <c r="Q3706">
        <v>28.5</v>
      </c>
      <c r="R3706">
        <v>68</v>
      </c>
      <c r="S3706">
        <v>332</v>
      </c>
      <c r="T3706">
        <v>1</v>
      </c>
    </row>
    <row r="3707" spans="1:20" x14ac:dyDescent="0.35">
      <c r="A3707">
        <v>0</v>
      </c>
      <c r="B3707">
        <v>41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1</v>
      </c>
      <c r="I3707">
        <v>20</v>
      </c>
      <c r="J3707">
        <v>0</v>
      </c>
      <c r="K3707">
        <v>0</v>
      </c>
      <c r="L3707">
        <v>0</v>
      </c>
      <c r="M3707">
        <v>0</v>
      </c>
      <c r="N3707">
        <v>235</v>
      </c>
      <c r="O3707">
        <v>129</v>
      </c>
      <c r="P3707">
        <v>94</v>
      </c>
      <c r="Q3707">
        <v>23.71</v>
      </c>
      <c r="R3707">
        <v>102</v>
      </c>
      <c r="S3707">
        <v>81</v>
      </c>
      <c r="T3707">
        <v>0</v>
      </c>
    </row>
    <row r="3708" spans="1:20" x14ac:dyDescent="0.35">
      <c r="A3708">
        <v>0</v>
      </c>
      <c r="B3708">
        <v>53</v>
      </c>
      <c r="C3708">
        <v>0</v>
      </c>
      <c r="D3708">
        <v>0</v>
      </c>
      <c r="E3708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230</v>
      </c>
      <c r="O3708">
        <v>170</v>
      </c>
      <c r="P3708">
        <v>113</v>
      </c>
      <c r="Q3708">
        <v>29.55</v>
      </c>
      <c r="R3708">
        <v>115</v>
      </c>
      <c r="S3708">
        <v>115</v>
      </c>
      <c r="T3708">
        <v>0</v>
      </c>
    </row>
    <row r="3709" spans="1:20" x14ac:dyDescent="0.35">
      <c r="A3709">
        <v>1</v>
      </c>
      <c r="B3709">
        <v>48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231</v>
      </c>
      <c r="O3709">
        <v>121</v>
      </c>
      <c r="P3709">
        <v>81</v>
      </c>
      <c r="Q3709">
        <v>27.56</v>
      </c>
      <c r="R3709">
        <v>70</v>
      </c>
      <c r="S3709">
        <v>85</v>
      </c>
      <c r="T3709">
        <v>0</v>
      </c>
    </row>
    <row r="3710" spans="1:20" x14ac:dyDescent="0.35">
      <c r="A3710">
        <v>1</v>
      </c>
      <c r="B3710">
        <v>39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1</v>
      </c>
      <c r="I3710">
        <v>25</v>
      </c>
      <c r="J3710">
        <v>0</v>
      </c>
      <c r="K3710">
        <v>0</v>
      </c>
      <c r="L3710">
        <v>0</v>
      </c>
      <c r="M3710">
        <v>0</v>
      </c>
      <c r="N3710">
        <v>206</v>
      </c>
      <c r="O3710">
        <v>124</v>
      </c>
      <c r="P3710">
        <v>78</v>
      </c>
      <c r="Q3710">
        <v>19.98</v>
      </c>
      <c r="R3710">
        <v>69</v>
      </c>
      <c r="S3710">
        <v>80</v>
      </c>
      <c r="T3710">
        <v>0</v>
      </c>
    </row>
    <row r="3711" spans="1:20" x14ac:dyDescent="0.35">
      <c r="A3711">
        <v>0</v>
      </c>
      <c r="B3711">
        <v>38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185</v>
      </c>
      <c r="O3711">
        <v>100</v>
      </c>
      <c r="P3711">
        <v>72</v>
      </c>
      <c r="Q3711">
        <v>22.15</v>
      </c>
      <c r="R3711">
        <v>85</v>
      </c>
      <c r="S3711">
        <v>83</v>
      </c>
      <c r="T3711">
        <v>0</v>
      </c>
    </row>
    <row r="3712" spans="1:20" x14ac:dyDescent="0.35">
      <c r="A3712">
        <v>0</v>
      </c>
      <c r="B3712">
        <v>65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223</v>
      </c>
      <c r="O3712">
        <v>158</v>
      </c>
      <c r="P3712">
        <v>90</v>
      </c>
      <c r="Q3712">
        <v>27.26</v>
      </c>
      <c r="R3712">
        <v>85</v>
      </c>
      <c r="S3712">
        <v>93</v>
      </c>
      <c r="T3712">
        <v>1</v>
      </c>
    </row>
    <row r="3713" spans="1:20" x14ac:dyDescent="0.35">
      <c r="A3713">
        <v>0</v>
      </c>
      <c r="B3713">
        <v>39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8</v>
      </c>
      <c r="J3713">
        <v>0</v>
      </c>
      <c r="K3713">
        <v>0</v>
      </c>
      <c r="L3713">
        <v>0</v>
      </c>
      <c r="M3713">
        <v>0</v>
      </c>
      <c r="N3713">
        <v>192</v>
      </c>
      <c r="O3713">
        <v>109</v>
      </c>
      <c r="P3713">
        <v>61</v>
      </c>
      <c r="Q3713">
        <v>23.36</v>
      </c>
      <c r="R3713">
        <v>64</v>
      </c>
      <c r="S3713">
        <v>84</v>
      </c>
      <c r="T3713">
        <v>0</v>
      </c>
    </row>
    <row r="3714" spans="1:20" x14ac:dyDescent="0.35">
      <c r="A3714">
        <v>0</v>
      </c>
      <c r="B3714">
        <v>37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185</v>
      </c>
      <c r="O3714">
        <v>99</v>
      </c>
      <c r="P3714">
        <v>59</v>
      </c>
      <c r="Q3714">
        <v>22.52</v>
      </c>
      <c r="R3714">
        <v>70</v>
      </c>
      <c r="S3714">
        <v>69</v>
      </c>
      <c r="T3714">
        <v>0</v>
      </c>
    </row>
    <row r="3715" spans="1:20" x14ac:dyDescent="0.35">
      <c r="A3715">
        <v>0</v>
      </c>
      <c r="B3715">
        <v>37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181</v>
      </c>
      <c r="O3715">
        <v>120.5</v>
      </c>
      <c r="P3715">
        <v>80</v>
      </c>
      <c r="Q3715">
        <v>26.29</v>
      </c>
      <c r="R3715">
        <v>71</v>
      </c>
      <c r="S3715">
        <v>67</v>
      </c>
      <c r="T3715">
        <v>0</v>
      </c>
    </row>
    <row r="3716" spans="1:20" x14ac:dyDescent="0.35">
      <c r="A3716">
        <v>0</v>
      </c>
      <c r="B3716">
        <v>39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190</v>
      </c>
      <c r="O3716">
        <v>133</v>
      </c>
      <c r="P3716">
        <v>87</v>
      </c>
      <c r="Q3716">
        <v>32.090000000000003</v>
      </c>
      <c r="R3716">
        <v>56</v>
      </c>
      <c r="S3716">
        <v>80</v>
      </c>
      <c r="T3716">
        <v>0</v>
      </c>
    </row>
    <row r="3717" spans="1:20" x14ac:dyDescent="0.35">
      <c r="A3717">
        <v>0</v>
      </c>
      <c r="B3717">
        <v>52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1</v>
      </c>
      <c r="I3717">
        <v>10</v>
      </c>
      <c r="J3717">
        <v>0</v>
      </c>
      <c r="K3717">
        <v>0</v>
      </c>
      <c r="L3717">
        <v>0</v>
      </c>
      <c r="M3717">
        <v>0</v>
      </c>
      <c r="N3717">
        <v>188</v>
      </c>
      <c r="O3717">
        <v>130</v>
      </c>
      <c r="P3717">
        <v>71</v>
      </c>
      <c r="Q3717">
        <v>23.88</v>
      </c>
      <c r="R3717">
        <v>80</v>
      </c>
      <c r="S3717">
        <v>89</v>
      </c>
      <c r="T3717">
        <v>0</v>
      </c>
    </row>
    <row r="3718" spans="1:20" x14ac:dyDescent="0.35">
      <c r="A3718">
        <v>1</v>
      </c>
      <c r="B3718">
        <v>55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232</v>
      </c>
      <c r="O3718">
        <v>132.5</v>
      </c>
      <c r="P3718">
        <v>87</v>
      </c>
      <c r="Q3718">
        <v>20.72</v>
      </c>
      <c r="R3718">
        <v>72</v>
      </c>
      <c r="S3718">
        <v>71</v>
      </c>
      <c r="T3718">
        <v>0</v>
      </c>
    </row>
    <row r="3719" spans="1:20" x14ac:dyDescent="0.35">
      <c r="A3719">
        <v>1</v>
      </c>
      <c r="B3719">
        <v>62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252</v>
      </c>
      <c r="O3719">
        <v>156.5</v>
      </c>
      <c r="P3719">
        <v>93</v>
      </c>
      <c r="Q3719">
        <v>28.65</v>
      </c>
      <c r="R3719">
        <v>88</v>
      </c>
      <c r="S3719">
        <v>97</v>
      </c>
      <c r="T3719">
        <v>1</v>
      </c>
    </row>
    <row r="3720" spans="1:20" x14ac:dyDescent="0.35">
      <c r="A3720">
        <v>1</v>
      </c>
      <c r="B3720">
        <v>46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1</v>
      </c>
      <c r="I3720">
        <v>20</v>
      </c>
      <c r="J3720">
        <v>0</v>
      </c>
      <c r="K3720">
        <v>0</v>
      </c>
      <c r="L3720">
        <v>0</v>
      </c>
      <c r="M3720">
        <v>0</v>
      </c>
      <c r="N3720">
        <v>288</v>
      </c>
      <c r="O3720">
        <v>131</v>
      </c>
      <c r="P3720">
        <v>81</v>
      </c>
      <c r="Q3720">
        <v>25.94</v>
      </c>
      <c r="R3720">
        <v>90</v>
      </c>
      <c r="S3720">
        <v>80</v>
      </c>
      <c r="T3720">
        <v>0</v>
      </c>
    </row>
    <row r="3721" spans="1:20" x14ac:dyDescent="0.35">
      <c r="A3721">
        <v>1</v>
      </c>
      <c r="B3721">
        <v>52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1</v>
      </c>
      <c r="I3721">
        <v>30</v>
      </c>
      <c r="J3721">
        <v>0</v>
      </c>
      <c r="K3721">
        <v>0</v>
      </c>
      <c r="L3721">
        <v>0</v>
      </c>
      <c r="M3721">
        <v>0</v>
      </c>
      <c r="N3721">
        <v>222</v>
      </c>
      <c r="O3721">
        <v>108</v>
      </c>
      <c r="P3721">
        <v>70</v>
      </c>
      <c r="Q3721">
        <v>23.09</v>
      </c>
      <c r="R3721">
        <v>72</v>
      </c>
      <c r="S3721">
        <v>61</v>
      </c>
      <c r="T3721">
        <v>0</v>
      </c>
    </row>
    <row r="3722" spans="1:20" x14ac:dyDescent="0.35">
      <c r="A3722">
        <v>1</v>
      </c>
      <c r="B3722">
        <v>68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</v>
      </c>
      <c r="M3722">
        <v>0</v>
      </c>
      <c r="N3722">
        <v>276</v>
      </c>
      <c r="O3722">
        <v>127</v>
      </c>
      <c r="P3722">
        <v>66.5</v>
      </c>
      <c r="Q3722">
        <v>25.78</v>
      </c>
      <c r="R3722">
        <v>75</v>
      </c>
      <c r="S3722">
        <v>104</v>
      </c>
      <c r="T3722">
        <v>1</v>
      </c>
    </row>
    <row r="3723" spans="1:20" x14ac:dyDescent="0.35">
      <c r="A3723">
        <v>1</v>
      </c>
      <c r="B3723">
        <v>45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20</v>
      </c>
      <c r="J3723">
        <v>0</v>
      </c>
      <c r="K3723">
        <v>0</v>
      </c>
      <c r="L3723">
        <v>0</v>
      </c>
      <c r="M3723">
        <v>0</v>
      </c>
      <c r="N3723">
        <v>207</v>
      </c>
      <c r="O3723">
        <v>111</v>
      </c>
      <c r="P3723">
        <v>72</v>
      </c>
      <c r="Q3723">
        <v>21.49</v>
      </c>
      <c r="R3723">
        <v>67</v>
      </c>
      <c r="S3723">
        <v>87</v>
      </c>
      <c r="T3723">
        <v>0</v>
      </c>
    </row>
    <row r="3724" spans="1:20" x14ac:dyDescent="0.35">
      <c r="A3724">
        <v>0</v>
      </c>
      <c r="B3724">
        <v>62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266</v>
      </c>
      <c r="O3724">
        <v>124</v>
      </c>
      <c r="P3724">
        <v>69</v>
      </c>
      <c r="Q3724">
        <v>22.9</v>
      </c>
      <c r="R3724">
        <v>66</v>
      </c>
      <c r="S3724">
        <v>82</v>
      </c>
      <c r="T3724">
        <v>1</v>
      </c>
    </row>
    <row r="3725" spans="1:20" x14ac:dyDescent="0.35">
      <c r="A3725">
        <v>0</v>
      </c>
      <c r="B3725">
        <v>53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279</v>
      </c>
      <c r="O3725">
        <v>167</v>
      </c>
      <c r="P3725">
        <v>101</v>
      </c>
      <c r="Q3725">
        <v>30.85</v>
      </c>
      <c r="R3725">
        <v>90</v>
      </c>
      <c r="S3725">
        <v>87</v>
      </c>
      <c r="T3725">
        <v>0</v>
      </c>
    </row>
    <row r="3726" spans="1:20" x14ac:dyDescent="0.35">
      <c r="A3726">
        <v>0</v>
      </c>
      <c r="B3726">
        <v>42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215</v>
      </c>
      <c r="O3726">
        <v>111</v>
      </c>
      <c r="P3726">
        <v>72</v>
      </c>
      <c r="Q3726">
        <v>25.38</v>
      </c>
      <c r="R3726">
        <v>77</v>
      </c>
      <c r="S3726">
        <v>55</v>
      </c>
      <c r="T3726">
        <v>0</v>
      </c>
    </row>
    <row r="3727" spans="1:20" x14ac:dyDescent="0.35">
      <c r="A3727">
        <v>0</v>
      </c>
      <c r="B3727">
        <v>65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1</v>
      </c>
      <c r="M3727">
        <v>0</v>
      </c>
      <c r="N3727">
        <v>342</v>
      </c>
      <c r="O3727">
        <v>168.5</v>
      </c>
      <c r="P3727">
        <v>98.5</v>
      </c>
      <c r="Q3727">
        <v>23.87</v>
      </c>
      <c r="R3727">
        <v>75</v>
      </c>
      <c r="S3727">
        <v>60</v>
      </c>
      <c r="T3727">
        <v>0</v>
      </c>
    </row>
    <row r="3728" spans="1:20" x14ac:dyDescent="0.35">
      <c r="A3728">
        <v>1</v>
      </c>
      <c r="B3728">
        <v>63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260</v>
      </c>
      <c r="O3728">
        <v>155.5</v>
      </c>
      <c r="P3728">
        <v>98</v>
      </c>
      <c r="Q3728">
        <v>30.08</v>
      </c>
      <c r="R3728">
        <v>67</v>
      </c>
      <c r="S3728">
        <v>109</v>
      </c>
      <c r="T3728">
        <v>1</v>
      </c>
    </row>
    <row r="3729" spans="1:20" x14ac:dyDescent="0.35">
      <c r="A3729">
        <v>0</v>
      </c>
      <c r="B3729">
        <v>49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1</v>
      </c>
      <c r="I3729">
        <v>15</v>
      </c>
      <c r="J3729">
        <v>0</v>
      </c>
      <c r="K3729">
        <v>0</v>
      </c>
      <c r="L3729">
        <v>0</v>
      </c>
      <c r="M3729">
        <v>0</v>
      </c>
      <c r="N3729">
        <v>267</v>
      </c>
      <c r="O3729">
        <v>107</v>
      </c>
      <c r="P3729">
        <v>74</v>
      </c>
      <c r="Q3729">
        <v>27.8</v>
      </c>
      <c r="R3729">
        <v>65</v>
      </c>
      <c r="S3729">
        <v>75</v>
      </c>
      <c r="T3729">
        <v>0</v>
      </c>
    </row>
    <row r="3730" spans="1:20" x14ac:dyDescent="0.35">
      <c r="A3730">
        <v>0</v>
      </c>
      <c r="B3730">
        <v>52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209</v>
      </c>
      <c r="O3730">
        <v>111</v>
      </c>
      <c r="P3730">
        <v>79</v>
      </c>
      <c r="Q3730">
        <v>23.63</v>
      </c>
      <c r="R3730">
        <v>96</v>
      </c>
      <c r="S3730">
        <v>70</v>
      </c>
      <c r="T3730">
        <v>0</v>
      </c>
    </row>
    <row r="3731" spans="1:20" x14ac:dyDescent="0.35">
      <c r="A3731">
        <v>0</v>
      </c>
      <c r="B3731">
        <v>45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219</v>
      </c>
      <c r="O3731">
        <v>123.5</v>
      </c>
      <c r="P3731">
        <v>80.5</v>
      </c>
      <c r="Q3731">
        <v>24.45</v>
      </c>
      <c r="R3731">
        <v>65</v>
      </c>
      <c r="S3731">
        <v>83</v>
      </c>
      <c r="T3731">
        <v>0</v>
      </c>
    </row>
    <row r="3732" spans="1:20" x14ac:dyDescent="0.35">
      <c r="A3732">
        <v>1</v>
      </c>
      <c r="B3732">
        <v>53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1</v>
      </c>
      <c r="I3732">
        <v>3</v>
      </c>
      <c r="J3732">
        <v>0</v>
      </c>
      <c r="K3732">
        <v>0</v>
      </c>
      <c r="L3732">
        <v>0</v>
      </c>
      <c r="M3732">
        <v>0</v>
      </c>
      <c r="N3732">
        <v>218</v>
      </c>
      <c r="O3732">
        <v>120</v>
      </c>
      <c r="P3732">
        <v>80</v>
      </c>
      <c r="Q3732">
        <v>29.87</v>
      </c>
      <c r="R3732">
        <v>90</v>
      </c>
      <c r="S3732">
        <v>73</v>
      </c>
      <c r="T3732">
        <v>1</v>
      </c>
    </row>
    <row r="3733" spans="1:20" x14ac:dyDescent="0.35">
      <c r="A3733">
        <v>0</v>
      </c>
      <c r="B3733">
        <v>62</v>
      </c>
      <c r="C3733">
        <v>0</v>
      </c>
      <c r="D3733">
        <v>1</v>
      </c>
      <c r="E3733">
        <v>0</v>
      </c>
      <c r="F3733">
        <v>0</v>
      </c>
      <c r="G3733">
        <v>0</v>
      </c>
      <c r="H3733">
        <v>1</v>
      </c>
      <c r="I3733">
        <v>20</v>
      </c>
      <c r="J3733">
        <v>1</v>
      </c>
      <c r="K3733">
        <v>0</v>
      </c>
      <c r="L3733">
        <v>1</v>
      </c>
      <c r="M3733">
        <v>1</v>
      </c>
      <c r="N3733">
        <v>358</v>
      </c>
      <c r="O3733">
        <v>215</v>
      </c>
      <c r="P3733">
        <v>110</v>
      </c>
      <c r="Q3733">
        <v>37.619999999999997</v>
      </c>
      <c r="R3733">
        <v>110</v>
      </c>
      <c r="S3733">
        <v>368</v>
      </c>
      <c r="T3733">
        <v>1</v>
      </c>
    </row>
    <row r="3734" spans="1:20" x14ac:dyDescent="0.35">
      <c r="A3734">
        <v>1</v>
      </c>
      <c r="B3734">
        <v>40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30</v>
      </c>
      <c r="J3734">
        <v>0</v>
      </c>
      <c r="K3734">
        <v>0</v>
      </c>
      <c r="L3734">
        <v>0</v>
      </c>
      <c r="M3734">
        <v>0</v>
      </c>
      <c r="N3734">
        <v>190</v>
      </c>
      <c r="O3734">
        <v>110</v>
      </c>
      <c r="P3734">
        <v>70</v>
      </c>
      <c r="Q3734">
        <v>24.63</v>
      </c>
      <c r="R3734">
        <v>60</v>
      </c>
      <c r="S3734">
        <v>72</v>
      </c>
      <c r="T3734">
        <v>0</v>
      </c>
    </row>
    <row r="3735" spans="1:20" x14ac:dyDescent="0.35">
      <c r="A3735">
        <v>1</v>
      </c>
      <c r="B3735">
        <v>57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1</v>
      </c>
      <c r="K3735">
        <v>0</v>
      </c>
      <c r="L3735">
        <v>1</v>
      </c>
      <c r="M3735">
        <v>0</v>
      </c>
      <c r="N3735">
        <v>321</v>
      </c>
      <c r="O3735">
        <v>192.5</v>
      </c>
      <c r="P3735">
        <v>113</v>
      </c>
      <c r="Q3735">
        <v>25.94</v>
      </c>
      <c r="R3735">
        <v>63</v>
      </c>
      <c r="S3735">
        <v>90</v>
      </c>
      <c r="T3735">
        <v>1</v>
      </c>
    </row>
    <row r="3736" spans="1:20" x14ac:dyDescent="0.35">
      <c r="A3736">
        <v>0</v>
      </c>
      <c r="B3736">
        <v>41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1</v>
      </c>
      <c r="I3736">
        <v>9.0039999999999996</v>
      </c>
      <c r="J3736">
        <v>0</v>
      </c>
      <c r="K3736">
        <v>0</v>
      </c>
      <c r="L3736">
        <v>0</v>
      </c>
      <c r="M3736">
        <v>0</v>
      </c>
      <c r="N3736">
        <v>171</v>
      </c>
      <c r="O3736">
        <v>135</v>
      </c>
      <c r="P3736">
        <v>82.5</v>
      </c>
      <c r="Q3736">
        <v>24.35</v>
      </c>
      <c r="R3736">
        <v>79</v>
      </c>
      <c r="S3736">
        <v>82</v>
      </c>
      <c r="T3736">
        <v>0</v>
      </c>
    </row>
    <row r="3737" spans="1:20" x14ac:dyDescent="0.35">
      <c r="A3737">
        <v>1</v>
      </c>
      <c r="B3737">
        <v>37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30</v>
      </c>
      <c r="J3737">
        <v>0</v>
      </c>
      <c r="K3737">
        <v>0</v>
      </c>
      <c r="L3737">
        <v>0</v>
      </c>
      <c r="M3737">
        <v>0</v>
      </c>
      <c r="N3737">
        <v>170</v>
      </c>
      <c r="O3737">
        <v>111</v>
      </c>
      <c r="P3737">
        <v>74</v>
      </c>
      <c r="Q3737">
        <v>26</v>
      </c>
      <c r="R3737">
        <v>80</v>
      </c>
      <c r="S3737">
        <v>67</v>
      </c>
      <c r="T3737">
        <v>0</v>
      </c>
    </row>
    <row r="3738" spans="1:20" x14ac:dyDescent="0.35">
      <c r="A3738">
        <v>0</v>
      </c>
      <c r="B3738">
        <v>46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1</v>
      </c>
      <c r="I3738">
        <v>15</v>
      </c>
      <c r="J3738">
        <v>0</v>
      </c>
      <c r="K3738">
        <v>0</v>
      </c>
      <c r="L3738">
        <v>0</v>
      </c>
      <c r="M3738">
        <v>1</v>
      </c>
      <c r="N3738">
        <v>233</v>
      </c>
      <c r="O3738">
        <v>106</v>
      </c>
      <c r="P3738">
        <v>60</v>
      </c>
      <c r="Q3738">
        <v>20.84</v>
      </c>
      <c r="R3738">
        <v>75</v>
      </c>
      <c r="S3738">
        <v>348</v>
      </c>
      <c r="T3738">
        <v>0</v>
      </c>
    </row>
    <row r="3739" spans="1:20" x14ac:dyDescent="0.35">
      <c r="A3739">
        <v>1</v>
      </c>
      <c r="B3739">
        <v>38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1</v>
      </c>
      <c r="I3739">
        <v>30</v>
      </c>
      <c r="J3739">
        <v>0</v>
      </c>
      <c r="K3739">
        <v>0</v>
      </c>
      <c r="L3739">
        <v>1</v>
      </c>
      <c r="M3739">
        <v>0</v>
      </c>
      <c r="N3739">
        <v>266</v>
      </c>
      <c r="O3739">
        <v>149</v>
      </c>
      <c r="P3739">
        <v>91</v>
      </c>
      <c r="Q3739">
        <v>31.08</v>
      </c>
      <c r="R3739">
        <v>69</v>
      </c>
      <c r="S3739">
        <v>61</v>
      </c>
      <c r="T3739">
        <v>0</v>
      </c>
    </row>
    <row r="3740" spans="1:20" x14ac:dyDescent="0.35">
      <c r="A3740">
        <v>1</v>
      </c>
      <c r="B3740">
        <v>48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1</v>
      </c>
      <c r="I3740">
        <v>40</v>
      </c>
      <c r="J3740">
        <v>0</v>
      </c>
      <c r="K3740">
        <v>0</v>
      </c>
      <c r="L3740">
        <v>0</v>
      </c>
      <c r="M3740">
        <v>0</v>
      </c>
      <c r="N3740">
        <v>228</v>
      </c>
      <c r="O3740">
        <v>110</v>
      </c>
      <c r="P3740">
        <v>70</v>
      </c>
      <c r="Q3740">
        <v>21.47</v>
      </c>
      <c r="R3740">
        <v>70</v>
      </c>
      <c r="S3740">
        <v>76</v>
      </c>
      <c r="T3740">
        <v>0</v>
      </c>
    </row>
    <row r="3741" spans="1:20" x14ac:dyDescent="0.35">
      <c r="A3741">
        <v>0</v>
      </c>
      <c r="B3741">
        <v>62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242</v>
      </c>
      <c r="O3741">
        <v>137</v>
      </c>
      <c r="P3741">
        <v>75</v>
      </c>
      <c r="Q3741">
        <v>30.51</v>
      </c>
      <c r="R3741">
        <v>60</v>
      </c>
      <c r="S3741">
        <v>78</v>
      </c>
      <c r="T3741">
        <v>0</v>
      </c>
    </row>
    <row r="3742" spans="1:20" x14ac:dyDescent="0.35">
      <c r="A3742">
        <v>0</v>
      </c>
      <c r="B3742">
        <v>55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260</v>
      </c>
      <c r="O3742">
        <v>172.5</v>
      </c>
      <c r="P3742">
        <v>100.5</v>
      </c>
      <c r="Q3742">
        <v>32.270000000000003</v>
      </c>
      <c r="R3742">
        <v>58</v>
      </c>
      <c r="S3742">
        <v>72</v>
      </c>
      <c r="T3742">
        <v>1</v>
      </c>
    </row>
    <row r="3743" spans="1:20" x14ac:dyDescent="0.35">
      <c r="A3743">
        <v>1</v>
      </c>
      <c r="B3743">
        <v>68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237</v>
      </c>
      <c r="O3743">
        <v>130</v>
      </c>
      <c r="P3743">
        <v>62</v>
      </c>
      <c r="Q3743">
        <v>33.520000000000003</v>
      </c>
      <c r="R3743">
        <v>60</v>
      </c>
      <c r="S3743">
        <v>82</v>
      </c>
      <c r="T3743">
        <v>0</v>
      </c>
    </row>
    <row r="3744" spans="1:20" x14ac:dyDescent="0.35">
      <c r="A3744">
        <v>1</v>
      </c>
      <c r="B3744">
        <v>45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213</v>
      </c>
      <c r="O3744">
        <v>130</v>
      </c>
      <c r="P3744">
        <v>80</v>
      </c>
      <c r="Q3744">
        <v>27.25</v>
      </c>
      <c r="R3744">
        <v>68</v>
      </c>
      <c r="S3744">
        <v>75</v>
      </c>
      <c r="T3744">
        <v>0</v>
      </c>
    </row>
    <row r="3745" spans="1:20" x14ac:dyDescent="0.35">
      <c r="A3745">
        <v>1</v>
      </c>
      <c r="B3745">
        <v>58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1</v>
      </c>
      <c r="I3745">
        <v>20</v>
      </c>
      <c r="J3745">
        <v>0</v>
      </c>
      <c r="K3745">
        <v>0</v>
      </c>
      <c r="L3745">
        <v>0</v>
      </c>
      <c r="M3745">
        <v>0</v>
      </c>
      <c r="N3745">
        <v>290</v>
      </c>
      <c r="O3745">
        <v>124</v>
      </c>
      <c r="P3745">
        <v>76</v>
      </c>
      <c r="Q3745">
        <v>21.65</v>
      </c>
      <c r="R3745">
        <v>63</v>
      </c>
      <c r="S3745">
        <v>81</v>
      </c>
      <c r="T3745">
        <v>0</v>
      </c>
    </row>
    <row r="3746" spans="1:20" x14ac:dyDescent="0.35">
      <c r="A3746">
        <v>0</v>
      </c>
      <c r="B3746">
        <v>46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199</v>
      </c>
      <c r="O3746">
        <v>102</v>
      </c>
      <c r="P3746">
        <v>56</v>
      </c>
      <c r="Q3746">
        <v>21.96</v>
      </c>
      <c r="R3746">
        <v>80</v>
      </c>
      <c r="S3746">
        <v>84</v>
      </c>
      <c r="T3746">
        <v>0</v>
      </c>
    </row>
    <row r="3747" spans="1:20" x14ac:dyDescent="0.35">
      <c r="A3747">
        <v>0</v>
      </c>
      <c r="B3747">
        <v>43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20</v>
      </c>
      <c r="J3747">
        <v>0</v>
      </c>
      <c r="K3747">
        <v>0</v>
      </c>
      <c r="L3747">
        <v>0</v>
      </c>
      <c r="M3747">
        <v>0</v>
      </c>
      <c r="N3747">
        <v>163</v>
      </c>
      <c r="O3747">
        <v>104.5</v>
      </c>
      <c r="P3747">
        <v>65</v>
      </c>
      <c r="Q3747">
        <v>17.84</v>
      </c>
      <c r="R3747">
        <v>75</v>
      </c>
      <c r="S3747">
        <v>71</v>
      </c>
      <c r="T3747">
        <v>1</v>
      </c>
    </row>
    <row r="3748" spans="1:20" x14ac:dyDescent="0.35">
      <c r="A3748">
        <v>0</v>
      </c>
      <c r="B3748">
        <v>43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1</v>
      </c>
      <c r="I3748">
        <v>20</v>
      </c>
      <c r="J3748">
        <v>0</v>
      </c>
      <c r="K3748">
        <v>0</v>
      </c>
      <c r="L3748">
        <v>0</v>
      </c>
      <c r="M3748">
        <v>0</v>
      </c>
      <c r="N3748">
        <v>204</v>
      </c>
      <c r="O3748">
        <v>133</v>
      </c>
      <c r="P3748">
        <v>86.5</v>
      </c>
      <c r="Q3748">
        <v>26.01</v>
      </c>
      <c r="R3748">
        <v>100</v>
      </c>
      <c r="S3748">
        <v>79</v>
      </c>
      <c r="T3748">
        <v>0</v>
      </c>
    </row>
    <row r="3749" spans="1:20" x14ac:dyDescent="0.35">
      <c r="A3749">
        <v>0</v>
      </c>
      <c r="B3749">
        <v>38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254</v>
      </c>
      <c r="O3749">
        <v>120.5</v>
      </c>
      <c r="P3749">
        <v>76</v>
      </c>
      <c r="Q3749">
        <v>22.73</v>
      </c>
      <c r="R3749">
        <v>75</v>
      </c>
      <c r="S3749">
        <v>78</v>
      </c>
      <c r="T3749">
        <v>0</v>
      </c>
    </row>
    <row r="3750" spans="1:20" x14ac:dyDescent="0.35">
      <c r="A3750">
        <v>0</v>
      </c>
      <c r="B3750">
        <v>64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200</v>
      </c>
      <c r="O3750">
        <v>151</v>
      </c>
      <c r="P3750">
        <v>90</v>
      </c>
      <c r="Q3750">
        <v>21.99</v>
      </c>
      <c r="R3750">
        <v>70</v>
      </c>
      <c r="S3750">
        <v>87</v>
      </c>
      <c r="T3750">
        <v>0</v>
      </c>
    </row>
    <row r="3751" spans="1:20" x14ac:dyDescent="0.35">
      <c r="A3751">
        <v>0</v>
      </c>
      <c r="B3751">
        <v>67</v>
      </c>
      <c r="C3751">
        <v>0</v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5</v>
      </c>
      <c r="J3751">
        <v>1</v>
      </c>
      <c r="K3751">
        <v>0</v>
      </c>
      <c r="L3751">
        <v>1</v>
      </c>
      <c r="M3751">
        <v>0</v>
      </c>
      <c r="N3751">
        <v>245</v>
      </c>
      <c r="O3751">
        <v>169</v>
      </c>
      <c r="P3751">
        <v>82</v>
      </c>
      <c r="Q3751">
        <v>26.05</v>
      </c>
      <c r="R3751">
        <v>122</v>
      </c>
      <c r="S3751">
        <v>122</v>
      </c>
      <c r="T3751">
        <v>0</v>
      </c>
    </row>
    <row r="3752" spans="1:20" x14ac:dyDescent="0.35">
      <c r="A3752">
        <v>1</v>
      </c>
      <c r="B3752">
        <v>45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10</v>
      </c>
      <c r="J3752">
        <v>0</v>
      </c>
      <c r="K3752">
        <v>0</v>
      </c>
      <c r="L3752">
        <v>1</v>
      </c>
      <c r="M3752">
        <v>0</v>
      </c>
      <c r="N3752">
        <v>255</v>
      </c>
      <c r="O3752">
        <v>111</v>
      </c>
      <c r="P3752">
        <v>80</v>
      </c>
      <c r="Q3752">
        <v>30.92</v>
      </c>
      <c r="R3752">
        <v>72</v>
      </c>
      <c r="S3752">
        <v>80</v>
      </c>
      <c r="T3752">
        <v>0</v>
      </c>
    </row>
    <row r="3753" spans="1:20" x14ac:dyDescent="0.35">
      <c r="A3753">
        <v>1</v>
      </c>
      <c r="B3753">
        <v>37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20</v>
      </c>
      <c r="J3753">
        <v>0</v>
      </c>
      <c r="K3753">
        <v>0</v>
      </c>
      <c r="L3753">
        <v>0</v>
      </c>
      <c r="M3753">
        <v>0</v>
      </c>
      <c r="N3753">
        <v>220</v>
      </c>
      <c r="O3753">
        <v>130</v>
      </c>
      <c r="P3753">
        <v>83</v>
      </c>
      <c r="Q3753">
        <v>26.71</v>
      </c>
      <c r="R3753">
        <v>68</v>
      </c>
      <c r="S3753">
        <v>79.400000000000006</v>
      </c>
      <c r="T3753">
        <v>0</v>
      </c>
    </row>
    <row r="3754" spans="1:20" x14ac:dyDescent="0.35">
      <c r="A3754">
        <v>1</v>
      </c>
      <c r="B3754">
        <v>45</v>
      </c>
      <c r="C3754">
        <v>0</v>
      </c>
      <c r="D3754">
        <v>1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347</v>
      </c>
      <c r="O3754">
        <v>157</v>
      </c>
      <c r="P3754">
        <v>98</v>
      </c>
      <c r="Q3754">
        <v>26.63</v>
      </c>
      <c r="R3754">
        <v>88</v>
      </c>
      <c r="S3754">
        <v>80</v>
      </c>
      <c r="T3754">
        <v>0</v>
      </c>
    </row>
    <row r="3755" spans="1:20" x14ac:dyDescent="0.35">
      <c r="A3755">
        <v>1</v>
      </c>
      <c r="B3755">
        <v>48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259</v>
      </c>
      <c r="O3755">
        <v>147.5</v>
      </c>
      <c r="P3755">
        <v>87.5</v>
      </c>
      <c r="Q3755">
        <v>25.1</v>
      </c>
      <c r="R3755">
        <v>65</v>
      </c>
      <c r="S3755">
        <v>73</v>
      </c>
      <c r="T3755">
        <v>1</v>
      </c>
    </row>
    <row r="3756" spans="1:20" x14ac:dyDescent="0.35">
      <c r="A3756">
        <v>1</v>
      </c>
      <c r="B3756">
        <v>61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30</v>
      </c>
      <c r="J3756">
        <v>0</v>
      </c>
      <c r="K3756">
        <v>0</v>
      </c>
      <c r="L3756">
        <v>0</v>
      </c>
      <c r="M3756">
        <v>0</v>
      </c>
      <c r="N3756">
        <v>228</v>
      </c>
      <c r="O3756">
        <v>123</v>
      </c>
      <c r="P3756">
        <v>88</v>
      </c>
      <c r="Q3756">
        <v>26.88</v>
      </c>
      <c r="R3756">
        <v>95</v>
      </c>
      <c r="S3756">
        <v>67</v>
      </c>
      <c r="T3756">
        <v>0</v>
      </c>
    </row>
    <row r="3757" spans="1:20" x14ac:dyDescent="0.35">
      <c r="A3757">
        <v>1</v>
      </c>
      <c r="B3757">
        <v>52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232</v>
      </c>
      <c r="O3757">
        <v>130</v>
      </c>
      <c r="P3757">
        <v>74</v>
      </c>
      <c r="Q3757">
        <v>32.520000000000003</v>
      </c>
      <c r="R3757">
        <v>95</v>
      </c>
      <c r="S3757">
        <v>248</v>
      </c>
      <c r="T3757">
        <v>1</v>
      </c>
    </row>
    <row r="3758" spans="1:20" x14ac:dyDescent="0.35">
      <c r="A3758">
        <v>0</v>
      </c>
      <c r="B3758">
        <v>64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1</v>
      </c>
      <c r="M3758">
        <v>0</v>
      </c>
      <c r="N3758">
        <v>279</v>
      </c>
      <c r="O3758">
        <v>172</v>
      </c>
      <c r="P3758">
        <v>87</v>
      </c>
      <c r="Q3758">
        <v>24.01</v>
      </c>
      <c r="R3758">
        <v>80</v>
      </c>
      <c r="S3758">
        <v>70</v>
      </c>
      <c r="T3758">
        <v>0</v>
      </c>
    </row>
    <row r="3759" spans="1:20" x14ac:dyDescent="0.35">
      <c r="A3759">
        <v>0</v>
      </c>
      <c r="B3759">
        <v>57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277</v>
      </c>
      <c r="O3759">
        <v>148</v>
      </c>
      <c r="P3759">
        <v>89.5</v>
      </c>
      <c r="Q3759">
        <v>31.82</v>
      </c>
      <c r="R3759">
        <v>86</v>
      </c>
      <c r="S3759">
        <v>89</v>
      </c>
      <c r="T3759">
        <v>0</v>
      </c>
    </row>
    <row r="3760" spans="1:20" x14ac:dyDescent="0.35">
      <c r="A3760">
        <v>1</v>
      </c>
      <c r="B3760">
        <v>45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1</v>
      </c>
      <c r="I3760">
        <v>20</v>
      </c>
      <c r="J3760">
        <v>0</v>
      </c>
      <c r="K3760">
        <v>0</v>
      </c>
      <c r="L3760">
        <v>1</v>
      </c>
      <c r="M3760">
        <v>0</v>
      </c>
      <c r="N3760">
        <v>256</v>
      </c>
      <c r="O3760">
        <v>144</v>
      </c>
      <c r="P3760">
        <v>96</v>
      </c>
      <c r="Q3760">
        <v>26.6</v>
      </c>
      <c r="R3760">
        <v>75</v>
      </c>
      <c r="S3760">
        <v>83</v>
      </c>
      <c r="T3760">
        <v>0</v>
      </c>
    </row>
    <row r="3761" spans="1:20" x14ac:dyDescent="0.35">
      <c r="A3761">
        <v>0</v>
      </c>
      <c r="B3761">
        <v>46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20</v>
      </c>
      <c r="J3761">
        <v>0</v>
      </c>
      <c r="K3761">
        <v>0</v>
      </c>
      <c r="L3761">
        <v>0</v>
      </c>
      <c r="M3761">
        <v>0</v>
      </c>
      <c r="N3761">
        <v>291</v>
      </c>
      <c r="O3761">
        <v>124</v>
      </c>
      <c r="P3761">
        <v>81</v>
      </c>
      <c r="Q3761">
        <v>22.02</v>
      </c>
      <c r="R3761">
        <v>78</v>
      </c>
      <c r="S3761">
        <v>79.400000000000006</v>
      </c>
      <c r="T3761">
        <v>1</v>
      </c>
    </row>
    <row r="3762" spans="1:20" x14ac:dyDescent="0.35">
      <c r="A3762">
        <v>1</v>
      </c>
      <c r="B3762">
        <v>46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188</v>
      </c>
      <c r="O3762">
        <v>135</v>
      </c>
      <c r="P3762">
        <v>95</v>
      </c>
      <c r="Q3762">
        <v>26.84</v>
      </c>
      <c r="R3762">
        <v>60</v>
      </c>
      <c r="S3762">
        <v>78</v>
      </c>
      <c r="T3762">
        <v>0</v>
      </c>
    </row>
    <row r="3763" spans="1:20" x14ac:dyDescent="0.35">
      <c r="A3763">
        <v>1</v>
      </c>
      <c r="B3763">
        <v>38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15</v>
      </c>
      <c r="J3763">
        <v>0</v>
      </c>
      <c r="K3763">
        <v>0</v>
      </c>
      <c r="L3763">
        <v>0</v>
      </c>
      <c r="M3763">
        <v>0</v>
      </c>
      <c r="N3763">
        <v>248</v>
      </c>
      <c r="O3763">
        <v>110</v>
      </c>
      <c r="P3763">
        <v>61</v>
      </c>
      <c r="Q3763">
        <v>22.17</v>
      </c>
      <c r="R3763">
        <v>85</v>
      </c>
      <c r="S3763">
        <v>55</v>
      </c>
      <c r="T3763">
        <v>1</v>
      </c>
    </row>
    <row r="3764" spans="1:20" x14ac:dyDescent="0.35">
      <c r="A3764">
        <v>0</v>
      </c>
      <c r="B3764">
        <v>56</v>
      </c>
      <c r="C3764">
        <v>0</v>
      </c>
      <c r="D3764">
        <v>0</v>
      </c>
      <c r="E3764">
        <v>0</v>
      </c>
      <c r="F3764">
        <v>1</v>
      </c>
      <c r="G3764">
        <v>0</v>
      </c>
      <c r="H3764">
        <v>1</v>
      </c>
      <c r="I3764">
        <v>40</v>
      </c>
      <c r="J3764">
        <v>0</v>
      </c>
      <c r="K3764">
        <v>0</v>
      </c>
      <c r="L3764">
        <v>1</v>
      </c>
      <c r="M3764">
        <v>0</v>
      </c>
      <c r="N3764">
        <v>214</v>
      </c>
      <c r="O3764">
        <v>147</v>
      </c>
      <c r="P3764">
        <v>65</v>
      </c>
      <c r="Q3764">
        <v>17.68</v>
      </c>
      <c r="R3764">
        <v>110</v>
      </c>
      <c r="S3764">
        <v>87</v>
      </c>
      <c r="T3764">
        <v>1</v>
      </c>
    </row>
    <row r="3765" spans="1:20" x14ac:dyDescent="0.35">
      <c r="A3765">
        <v>0</v>
      </c>
      <c r="B3765">
        <v>59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244</v>
      </c>
      <c r="O3765">
        <v>160</v>
      </c>
      <c r="P3765">
        <v>85</v>
      </c>
      <c r="Q3765">
        <v>29.41</v>
      </c>
      <c r="R3765">
        <v>72</v>
      </c>
      <c r="S3765">
        <v>85</v>
      </c>
      <c r="T3765">
        <v>0</v>
      </c>
    </row>
    <row r="3766" spans="1:20" x14ac:dyDescent="0.35">
      <c r="A3766">
        <v>0</v>
      </c>
      <c r="B3766">
        <v>48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205</v>
      </c>
      <c r="O3766">
        <v>140</v>
      </c>
      <c r="P3766">
        <v>99</v>
      </c>
      <c r="Q3766">
        <v>24.41</v>
      </c>
      <c r="R3766">
        <v>100</v>
      </c>
      <c r="S3766">
        <v>92</v>
      </c>
      <c r="T3766">
        <v>0</v>
      </c>
    </row>
    <row r="3767" spans="1:20" x14ac:dyDescent="0.35">
      <c r="A3767">
        <v>1</v>
      </c>
      <c r="B3767">
        <v>61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300</v>
      </c>
      <c r="O3767">
        <v>127</v>
      </c>
      <c r="P3767">
        <v>75</v>
      </c>
      <c r="Q3767">
        <v>24.93</v>
      </c>
      <c r="R3767">
        <v>48</v>
      </c>
      <c r="S3767">
        <v>79.400000000000006</v>
      </c>
      <c r="T3767">
        <v>0</v>
      </c>
    </row>
    <row r="3768" spans="1:20" x14ac:dyDescent="0.35">
      <c r="A3768">
        <v>1</v>
      </c>
      <c r="B3768">
        <v>40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40</v>
      </c>
      <c r="J3768">
        <v>0</v>
      </c>
      <c r="K3768">
        <v>0</v>
      </c>
      <c r="L3768">
        <v>0</v>
      </c>
      <c r="M3768">
        <v>0</v>
      </c>
      <c r="N3768">
        <v>334</v>
      </c>
      <c r="O3768">
        <v>120</v>
      </c>
      <c r="P3768">
        <v>77</v>
      </c>
      <c r="Q3768">
        <v>22.66</v>
      </c>
      <c r="R3768">
        <v>82</v>
      </c>
      <c r="S3768">
        <v>92</v>
      </c>
      <c r="T3768">
        <v>0</v>
      </c>
    </row>
    <row r="3769" spans="1:20" x14ac:dyDescent="0.35">
      <c r="A3769">
        <v>1</v>
      </c>
      <c r="B3769">
        <v>41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246</v>
      </c>
      <c r="O3769">
        <v>111.5</v>
      </c>
      <c r="P3769">
        <v>67</v>
      </c>
      <c r="Q3769">
        <v>18.760000000000002</v>
      </c>
      <c r="R3769">
        <v>65</v>
      </c>
      <c r="S3769">
        <v>60</v>
      </c>
      <c r="T3769">
        <v>0</v>
      </c>
    </row>
    <row r="3770" spans="1:20" x14ac:dyDescent="0.35">
      <c r="A3770">
        <v>0</v>
      </c>
      <c r="B3770">
        <v>45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285</v>
      </c>
      <c r="O3770">
        <v>120</v>
      </c>
      <c r="P3770">
        <v>80</v>
      </c>
      <c r="Q3770">
        <v>27.45</v>
      </c>
      <c r="R3770">
        <v>84</v>
      </c>
      <c r="S3770">
        <v>93</v>
      </c>
      <c r="T3770">
        <v>0</v>
      </c>
    </row>
    <row r="3771" spans="1:20" x14ac:dyDescent="0.35">
      <c r="A3771">
        <v>1</v>
      </c>
      <c r="B3771">
        <v>59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1</v>
      </c>
      <c r="I3771">
        <v>43</v>
      </c>
      <c r="J3771">
        <v>0</v>
      </c>
      <c r="K3771">
        <v>0</v>
      </c>
      <c r="L3771">
        <v>0</v>
      </c>
      <c r="M3771">
        <v>0</v>
      </c>
      <c r="N3771">
        <v>162</v>
      </c>
      <c r="O3771">
        <v>117</v>
      </c>
      <c r="P3771">
        <v>73</v>
      </c>
      <c r="Q3771">
        <v>25.01</v>
      </c>
      <c r="R3771">
        <v>96</v>
      </c>
      <c r="S3771">
        <v>87</v>
      </c>
      <c r="T3771">
        <v>0</v>
      </c>
    </row>
    <row r="3772" spans="1:20" x14ac:dyDescent="0.35">
      <c r="A3772">
        <v>0</v>
      </c>
      <c r="B3772">
        <v>58</v>
      </c>
      <c r="C3772">
        <v>0</v>
      </c>
      <c r="D3772">
        <v>0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345</v>
      </c>
      <c r="O3772">
        <v>188</v>
      </c>
      <c r="P3772">
        <v>102</v>
      </c>
      <c r="Q3772">
        <v>28.89</v>
      </c>
      <c r="R3772">
        <v>95</v>
      </c>
      <c r="S3772">
        <v>79.400000000000006</v>
      </c>
      <c r="T3772">
        <v>0</v>
      </c>
    </row>
    <row r="3773" spans="1:20" x14ac:dyDescent="0.35">
      <c r="A3773">
        <v>1</v>
      </c>
      <c r="B3773">
        <v>47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270</v>
      </c>
      <c r="O3773">
        <v>152.5</v>
      </c>
      <c r="P3773">
        <v>108</v>
      </c>
      <c r="Q3773">
        <v>26.09</v>
      </c>
      <c r="R3773">
        <v>90</v>
      </c>
      <c r="S3773">
        <v>88</v>
      </c>
      <c r="T3773">
        <v>1</v>
      </c>
    </row>
    <row r="3774" spans="1:20" x14ac:dyDescent="0.35">
      <c r="A3774">
        <v>0</v>
      </c>
      <c r="B3774">
        <v>39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181</v>
      </c>
      <c r="O3774">
        <v>112</v>
      </c>
      <c r="P3774">
        <v>71</v>
      </c>
      <c r="Q3774">
        <v>21.8</v>
      </c>
      <c r="R3774">
        <v>77</v>
      </c>
      <c r="S3774">
        <v>67</v>
      </c>
      <c r="T3774">
        <v>0</v>
      </c>
    </row>
    <row r="3775" spans="1:20" x14ac:dyDescent="0.35">
      <c r="A3775">
        <v>1</v>
      </c>
      <c r="B3775">
        <v>65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205</v>
      </c>
      <c r="O3775">
        <v>106</v>
      </c>
      <c r="P3775">
        <v>73</v>
      </c>
      <c r="Q3775">
        <v>23.14</v>
      </c>
      <c r="R3775">
        <v>66</v>
      </c>
      <c r="S3775">
        <v>87</v>
      </c>
      <c r="T3775">
        <v>0</v>
      </c>
    </row>
    <row r="3776" spans="1:20" x14ac:dyDescent="0.35">
      <c r="A3776">
        <v>1</v>
      </c>
      <c r="B3776">
        <v>37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1</v>
      </c>
      <c r="I3776">
        <v>30</v>
      </c>
      <c r="J3776">
        <v>0</v>
      </c>
      <c r="K3776">
        <v>0</v>
      </c>
      <c r="L3776">
        <v>0</v>
      </c>
      <c r="M3776">
        <v>0</v>
      </c>
      <c r="N3776">
        <v>189</v>
      </c>
      <c r="O3776">
        <v>127</v>
      </c>
      <c r="P3776">
        <v>85</v>
      </c>
      <c r="Q3776">
        <v>32.35</v>
      </c>
      <c r="R3776">
        <v>88</v>
      </c>
      <c r="S3776">
        <v>84</v>
      </c>
      <c r="T3776">
        <v>0</v>
      </c>
    </row>
    <row r="3777" spans="1:20" x14ac:dyDescent="0.35">
      <c r="A3777">
        <v>1</v>
      </c>
      <c r="B3777">
        <v>40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192</v>
      </c>
      <c r="O3777">
        <v>128</v>
      </c>
      <c r="P3777">
        <v>81</v>
      </c>
      <c r="Q3777">
        <v>25.41</v>
      </c>
      <c r="R3777">
        <v>75</v>
      </c>
      <c r="S3777">
        <v>76</v>
      </c>
      <c r="T3777">
        <v>0</v>
      </c>
    </row>
    <row r="3778" spans="1:20" x14ac:dyDescent="0.35">
      <c r="A3778">
        <v>0</v>
      </c>
      <c r="B3778">
        <v>53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272</v>
      </c>
      <c r="O3778">
        <v>165</v>
      </c>
      <c r="P3778">
        <v>95</v>
      </c>
      <c r="Q3778">
        <v>28.92</v>
      </c>
      <c r="R3778">
        <v>100</v>
      </c>
      <c r="S3778">
        <v>100</v>
      </c>
      <c r="T3778">
        <v>0</v>
      </c>
    </row>
    <row r="3779" spans="1:20" x14ac:dyDescent="0.35">
      <c r="A3779">
        <v>0</v>
      </c>
      <c r="B3779">
        <v>38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1</v>
      </c>
      <c r="I3779">
        <v>20</v>
      </c>
      <c r="J3779">
        <v>0</v>
      </c>
      <c r="K3779">
        <v>0</v>
      </c>
      <c r="L3779">
        <v>0</v>
      </c>
      <c r="M3779">
        <v>0</v>
      </c>
      <c r="N3779">
        <v>167</v>
      </c>
      <c r="O3779">
        <v>105</v>
      </c>
      <c r="P3779">
        <v>70</v>
      </c>
      <c r="Q3779">
        <v>19.760000000000002</v>
      </c>
      <c r="R3779">
        <v>80</v>
      </c>
      <c r="S3779">
        <v>80</v>
      </c>
      <c r="T3779">
        <v>0</v>
      </c>
    </row>
    <row r="3780" spans="1:20" x14ac:dyDescent="0.35">
      <c r="A3780">
        <v>0</v>
      </c>
      <c r="B3780">
        <v>57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236</v>
      </c>
      <c r="O3780">
        <v>164</v>
      </c>
      <c r="P3780">
        <v>100</v>
      </c>
      <c r="Q3780">
        <v>25.45</v>
      </c>
      <c r="R3780">
        <v>90</v>
      </c>
      <c r="S3780">
        <v>67</v>
      </c>
      <c r="T3780">
        <v>0</v>
      </c>
    </row>
    <row r="3781" spans="1:20" x14ac:dyDescent="0.35">
      <c r="A3781">
        <v>1</v>
      </c>
      <c r="B3781">
        <v>42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1</v>
      </c>
      <c r="I3781">
        <v>20</v>
      </c>
      <c r="J3781">
        <v>0</v>
      </c>
      <c r="K3781">
        <v>0</v>
      </c>
      <c r="L3781">
        <v>0</v>
      </c>
      <c r="M3781">
        <v>0</v>
      </c>
      <c r="N3781">
        <v>143</v>
      </c>
      <c r="O3781">
        <v>119</v>
      </c>
      <c r="P3781">
        <v>73</v>
      </c>
      <c r="Q3781">
        <v>22.04</v>
      </c>
      <c r="R3781">
        <v>60</v>
      </c>
      <c r="S3781">
        <v>70</v>
      </c>
      <c r="T3781">
        <v>0</v>
      </c>
    </row>
    <row r="3782" spans="1:20" x14ac:dyDescent="0.35">
      <c r="A3782">
        <v>0</v>
      </c>
      <c r="B3782">
        <v>39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202</v>
      </c>
      <c r="O3782">
        <v>100.5</v>
      </c>
      <c r="P3782">
        <v>67</v>
      </c>
      <c r="Q3782">
        <v>21.33</v>
      </c>
      <c r="R3782">
        <v>63</v>
      </c>
      <c r="S3782">
        <v>79.400000000000006</v>
      </c>
      <c r="T3782">
        <v>0</v>
      </c>
    </row>
    <row r="3783" spans="1:20" x14ac:dyDescent="0.35">
      <c r="A3783">
        <v>0</v>
      </c>
      <c r="B3783">
        <v>39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25</v>
      </c>
      <c r="J3783">
        <v>0</v>
      </c>
      <c r="K3783">
        <v>0</v>
      </c>
      <c r="L3783">
        <v>0</v>
      </c>
      <c r="M3783">
        <v>0</v>
      </c>
      <c r="N3783">
        <v>200</v>
      </c>
      <c r="O3783">
        <v>110</v>
      </c>
      <c r="P3783">
        <v>68</v>
      </c>
      <c r="Q3783">
        <v>20.239999999999998</v>
      </c>
      <c r="R3783">
        <v>79</v>
      </c>
      <c r="S3783">
        <v>62</v>
      </c>
      <c r="T3783">
        <v>0</v>
      </c>
    </row>
    <row r="3784" spans="1:20" x14ac:dyDescent="0.35">
      <c r="A3784">
        <v>0</v>
      </c>
      <c r="B3784">
        <v>65</v>
      </c>
      <c r="C3784">
        <v>0</v>
      </c>
      <c r="D3784">
        <v>0</v>
      </c>
      <c r="E3784">
        <v>0</v>
      </c>
      <c r="F3784">
        <v>1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1</v>
      </c>
      <c r="N3784">
        <v>304</v>
      </c>
      <c r="O3784">
        <v>139</v>
      </c>
      <c r="P3784">
        <v>75</v>
      </c>
      <c r="Q3784">
        <v>25.12</v>
      </c>
      <c r="R3784">
        <v>82</v>
      </c>
      <c r="S3784">
        <v>116</v>
      </c>
      <c r="T3784">
        <v>0</v>
      </c>
    </row>
    <row r="3785" spans="1:20" x14ac:dyDescent="0.35">
      <c r="A3785">
        <v>0</v>
      </c>
      <c r="B3785">
        <v>46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1</v>
      </c>
      <c r="I3785">
        <v>10</v>
      </c>
      <c r="J3785">
        <v>0</v>
      </c>
      <c r="K3785">
        <v>0</v>
      </c>
      <c r="L3785">
        <v>0</v>
      </c>
      <c r="M3785">
        <v>0</v>
      </c>
      <c r="N3785">
        <v>263</v>
      </c>
      <c r="O3785">
        <v>110</v>
      </c>
      <c r="P3785">
        <v>65</v>
      </c>
      <c r="Q3785">
        <v>27.27</v>
      </c>
      <c r="R3785">
        <v>84</v>
      </c>
      <c r="S3785">
        <v>73</v>
      </c>
      <c r="T3785">
        <v>0</v>
      </c>
    </row>
    <row r="3786" spans="1:20" x14ac:dyDescent="0.35">
      <c r="A3786">
        <v>1</v>
      </c>
      <c r="B3786">
        <v>58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230</v>
      </c>
      <c r="O3786">
        <v>128</v>
      </c>
      <c r="P3786">
        <v>88</v>
      </c>
      <c r="Q3786">
        <v>25.98</v>
      </c>
      <c r="R3786">
        <v>75</v>
      </c>
      <c r="S3786">
        <v>58</v>
      </c>
      <c r="T3786">
        <v>0</v>
      </c>
    </row>
    <row r="3787" spans="1:20" x14ac:dyDescent="0.35">
      <c r="A3787">
        <v>1</v>
      </c>
      <c r="B3787">
        <v>68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258</v>
      </c>
      <c r="O3787">
        <v>128</v>
      </c>
      <c r="P3787">
        <v>79</v>
      </c>
      <c r="Q3787">
        <v>29.54</v>
      </c>
      <c r="R3787">
        <v>85</v>
      </c>
      <c r="S3787">
        <v>86</v>
      </c>
      <c r="T3787">
        <v>0</v>
      </c>
    </row>
    <row r="3788" spans="1:20" x14ac:dyDescent="0.35">
      <c r="A3788">
        <v>1</v>
      </c>
      <c r="B3788">
        <v>40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240</v>
      </c>
      <c r="O3788">
        <v>150</v>
      </c>
      <c r="P3788">
        <v>98</v>
      </c>
      <c r="Q3788">
        <v>40.380000000000003</v>
      </c>
      <c r="R3788">
        <v>70</v>
      </c>
      <c r="S3788">
        <v>74</v>
      </c>
      <c r="T3788">
        <v>0</v>
      </c>
    </row>
    <row r="3789" spans="1:20" x14ac:dyDescent="0.35">
      <c r="A3789">
        <v>1</v>
      </c>
      <c r="B3789">
        <v>38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210</v>
      </c>
      <c r="O3789">
        <v>116.5</v>
      </c>
      <c r="P3789">
        <v>74</v>
      </c>
      <c r="Q3789">
        <v>21.19</v>
      </c>
      <c r="R3789">
        <v>65</v>
      </c>
      <c r="S3789">
        <v>89</v>
      </c>
      <c r="T3789">
        <v>0</v>
      </c>
    </row>
    <row r="3790" spans="1:20" x14ac:dyDescent="0.35">
      <c r="A3790">
        <v>1</v>
      </c>
      <c r="B3790">
        <v>55</v>
      </c>
      <c r="C3790">
        <v>0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199</v>
      </c>
      <c r="O3790">
        <v>134</v>
      </c>
      <c r="P3790">
        <v>80</v>
      </c>
      <c r="Q3790">
        <v>26.41</v>
      </c>
      <c r="R3790">
        <v>120</v>
      </c>
      <c r="S3790">
        <v>79.400000000000006</v>
      </c>
      <c r="T3790">
        <v>0</v>
      </c>
    </row>
    <row r="3791" spans="1:20" x14ac:dyDescent="0.35">
      <c r="A3791">
        <v>1</v>
      </c>
      <c r="B3791">
        <v>52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1</v>
      </c>
      <c r="I3791">
        <v>20</v>
      </c>
      <c r="J3791">
        <v>0</v>
      </c>
      <c r="K3791">
        <v>0</v>
      </c>
      <c r="L3791">
        <v>1</v>
      </c>
      <c r="M3791">
        <v>0</v>
      </c>
      <c r="N3791">
        <v>232</v>
      </c>
      <c r="O3791">
        <v>155</v>
      </c>
      <c r="P3791">
        <v>80.5</v>
      </c>
      <c r="Q3791">
        <v>29.6</v>
      </c>
      <c r="R3791">
        <v>72</v>
      </c>
      <c r="S3791">
        <v>67</v>
      </c>
      <c r="T3791">
        <v>0</v>
      </c>
    </row>
    <row r="3792" spans="1:20" x14ac:dyDescent="0.35">
      <c r="A3792">
        <v>0</v>
      </c>
      <c r="B3792">
        <v>63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258</v>
      </c>
      <c r="O3792">
        <v>166</v>
      </c>
      <c r="P3792">
        <v>92</v>
      </c>
      <c r="Q3792">
        <v>26.91</v>
      </c>
      <c r="R3792">
        <v>75</v>
      </c>
      <c r="S3792">
        <v>79.400000000000006</v>
      </c>
      <c r="T3792">
        <v>0</v>
      </c>
    </row>
    <row r="3793" spans="1:20" x14ac:dyDescent="0.35">
      <c r="A3793">
        <v>0</v>
      </c>
      <c r="B3793">
        <v>54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260</v>
      </c>
      <c r="O3793">
        <v>173</v>
      </c>
      <c r="P3793">
        <v>88</v>
      </c>
      <c r="Q3793">
        <v>27.2</v>
      </c>
      <c r="R3793">
        <v>73</v>
      </c>
      <c r="S3793">
        <v>87</v>
      </c>
      <c r="T3793">
        <v>0</v>
      </c>
    </row>
    <row r="3794" spans="1:20" x14ac:dyDescent="0.35">
      <c r="A3794">
        <v>1</v>
      </c>
      <c r="B3794">
        <v>44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212</v>
      </c>
      <c r="O3794">
        <v>130</v>
      </c>
      <c r="P3794">
        <v>94</v>
      </c>
      <c r="Q3794">
        <v>26.97</v>
      </c>
      <c r="R3794">
        <v>80</v>
      </c>
      <c r="S3794">
        <v>64</v>
      </c>
      <c r="T3794">
        <v>0</v>
      </c>
    </row>
    <row r="3795" spans="1:20" x14ac:dyDescent="0.35">
      <c r="A3795">
        <v>0</v>
      </c>
      <c r="B3795">
        <v>47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230</v>
      </c>
      <c r="O3795">
        <v>137</v>
      </c>
      <c r="P3795">
        <v>79</v>
      </c>
      <c r="Q3795">
        <v>27.13</v>
      </c>
      <c r="R3795">
        <v>75</v>
      </c>
      <c r="S3795">
        <v>76</v>
      </c>
      <c r="T3795">
        <v>1</v>
      </c>
    </row>
    <row r="3796" spans="1:20" x14ac:dyDescent="0.35">
      <c r="A3796">
        <v>0</v>
      </c>
      <c r="B3796">
        <v>42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205</v>
      </c>
      <c r="O3796">
        <v>112</v>
      </c>
      <c r="P3796">
        <v>65</v>
      </c>
      <c r="Q3796">
        <v>27.35</v>
      </c>
      <c r="R3796">
        <v>79</v>
      </c>
      <c r="S3796">
        <v>60</v>
      </c>
      <c r="T3796">
        <v>0</v>
      </c>
    </row>
    <row r="3797" spans="1:20" x14ac:dyDescent="0.35">
      <c r="A3797">
        <v>1</v>
      </c>
      <c r="B3797">
        <v>59</v>
      </c>
      <c r="C3797">
        <v>0</v>
      </c>
      <c r="D3797">
        <v>1</v>
      </c>
      <c r="E3797">
        <v>0</v>
      </c>
      <c r="F3797">
        <v>0</v>
      </c>
      <c r="G3797">
        <v>0</v>
      </c>
      <c r="H3797">
        <v>1</v>
      </c>
      <c r="I3797">
        <v>20</v>
      </c>
      <c r="J3797">
        <v>0</v>
      </c>
      <c r="K3797">
        <v>0</v>
      </c>
      <c r="L3797">
        <v>1</v>
      </c>
      <c r="M3797">
        <v>0</v>
      </c>
      <c r="N3797">
        <v>206</v>
      </c>
      <c r="O3797">
        <v>187</v>
      </c>
      <c r="P3797">
        <v>97</v>
      </c>
      <c r="Q3797">
        <v>26</v>
      </c>
      <c r="R3797">
        <v>100</v>
      </c>
      <c r="S3797">
        <v>69</v>
      </c>
      <c r="T3797">
        <v>0</v>
      </c>
    </row>
    <row r="3798" spans="1:20" x14ac:dyDescent="0.35">
      <c r="A3798">
        <v>1</v>
      </c>
      <c r="B3798">
        <v>55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1</v>
      </c>
      <c r="I3798">
        <v>20</v>
      </c>
      <c r="J3798">
        <v>0</v>
      </c>
      <c r="K3798">
        <v>0</v>
      </c>
      <c r="L3798">
        <v>0</v>
      </c>
      <c r="M3798">
        <v>0</v>
      </c>
      <c r="N3798">
        <v>243</v>
      </c>
      <c r="O3798">
        <v>116</v>
      </c>
      <c r="P3798">
        <v>72</v>
      </c>
      <c r="Q3798">
        <v>24.73</v>
      </c>
      <c r="R3798">
        <v>95</v>
      </c>
      <c r="S3798">
        <v>72</v>
      </c>
      <c r="T3798">
        <v>0</v>
      </c>
    </row>
    <row r="3799" spans="1:20" x14ac:dyDescent="0.35">
      <c r="A3799">
        <v>0</v>
      </c>
      <c r="B3799">
        <v>40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202</v>
      </c>
      <c r="O3799">
        <v>139</v>
      </c>
      <c r="P3799">
        <v>85</v>
      </c>
      <c r="Q3799">
        <v>22.01</v>
      </c>
      <c r="R3799">
        <v>85</v>
      </c>
      <c r="S3799">
        <v>64</v>
      </c>
      <c r="T3799">
        <v>0</v>
      </c>
    </row>
    <row r="3800" spans="1:20" x14ac:dyDescent="0.35">
      <c r="A3800">
        <v>1</v>
      </c>
      <c r="B3800">
        <v>43</v>
      </c>
      <c r="C3800">
        <v>0</v>
      </c>
      <c r="D3800">
        <v>0</v>
      </c>
      <c r="E3800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200</v>
      </c>
      <c r="O3800">
        <v>141</v>
      </c>
      <c r="P3800">
        <v>89</v>
      </c>
      <c r="Q3800">
        <v>26.59</v>
      </c>
      <c r="R3800">
        <v>80</v>
      </c>
      <c r="S3800">
        <v>105</v>
      </c>
      <c r="T3800">
        <v>0</v>
      </c>
    </row>
    <row r="3801" spans="1:20" x14ac:dyDescent="0.35">
      <c r="A3801">
        <v>1</v>
      </c>
      <c r="B3801">
        <v>43</v>
      </c>
      <c r="C3801">
        <v>1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20</v>
      </c>
      <c r="J3801">
        <v>0</v>
      </c>
      <c r="K3801">
        <v>0</v>
      </c>
      <c r="L3801">
        <v>0</v>
      </c>
      <c r="M3801">
        <v>0</v>
      </c>
      <c r="N3801">
        <v>184</v>
      </c>
      <c r="O3801">
        <v>127.5</v>
      </c>
      <c r="P3801">
        <v>81</v>
      </c>
      <c r="Q3801">
        <v>28.31</v>
      </c>
      <c r="R3801">
        <v>108</v>
      </c>
      <c r="S3801">
        <v>75</v>
      </c>
      <c r="T3801">
        <v>0</v>
      </c>
    </row>
    <row r="3802" spans="1:20" x14ac:dyDescent="0.35">
      <c r="A3802">
        <v>0</v>
      </c>
      <c r="B3802">
        <v>36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1</v>
      </c>
      <c r="I3802">
        <v>25</v>
      </c>
      <c r="J3802">
        <v>0</v>
      </c>
      <c r="K3802">
        <v>0</v>
      </c>
      <c r="L3802">
        <v>0</v>
      </c>
      <c r="M3802">
        <v>0</v>
      </c>
      <c r="N3802">
        <v>190</v>
      </c>
      <c r="O3802">
        <v>122</v>
      </c>
      <c r="P3802">
        <v>83</v>
      </c>
      <c r="Q3802">
        <v>23.07</v>
      </c>
      <c r="R3802">
        <v>85</v>
      </c>
      <c r="S3802">
        <v>79.400000000000006</v>
      </c>
      <c r="T3802">
        <v>0</v>
      </c>
    </row>
    <row r="3803" spans="1:20" x14ac:dyDescent="0.35">
      <c r="A3803">
        <v>0</v>
      </c>
      <c r="B3803">
        <v>56</v>
      </c>
      <c r="C3803">
        <v>0</v>
      </c>
      <c r="D3803">
        <v>0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233</v>
      </c>
      <c r="O3803">
        <v>173</v>
      </c>
      <c r="P3803">
        <v>98.5</v>
      </c>
      <c r="Q3803">
        <v>21.88</v>
      </c>
      <c r="R3803">
        <v>62</v>
      </c>
      <c r="S3803">
        <v>76</v>
      </c>
      <c r="T3803">
        <v>0</v>
      </c>
    </row>
    <row r="3804" spans="1:20" x14ac:dyDescent="0.35">
      <c r="A3804">
        <v>0</v>
      </c>
      <c r="B3804">
        <v>52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203</v>
      </c>
      <c r="O3804">
        <v>129</v>
      </c>
      <c r="P3804">
        <v>97</v>
      </c>
      <c r="Q3804">
        <v>37.58</v>
      </c>
      <c r="R3804">
        <v>90</v>
      </c>
      <c r="S3804">
        <v>77</v>
      </c>
      <c r="T3804">
        <v>0</v>
      </c>
    </row>
    <row r="3805" spans="1:20" x14ac:dyDescent="0.35">
      <c r="A3805">
        <v>1</v>
      </c>
      <c r="B3805">
        <v>62</v>
      </c>
      <c r="C3805">
        <v>0</v>
      </c>
      <c r="D3805">
        <v>0</v>
      </c>
      <c r="E3805">
        <v>0</v>
      </c>
      <c r="F3805">
        <v>1</v>
      </c>
      <c r="G3805">
        <v>0</v>
      </c>
      <c r="H3805">
        <v>1</v>
      </c>
      <c r="I3805">
        <v>30</v>
      </c>
      <c r="J3805">
        <v>0</v>
      </c>
      <c r="K3805">
        <v>0</v>
      </c>
      <c r="L3805">
        <v>0</v>
      </c>
      <c r="M3805">
        <v>0</v>
      </c>
      <c r="N3805">
        <v>373</v>
      </c>
      <c r="O3805">
        <v>138.5</v>
      </c>
      <c r="P3805">
        <v>85</v>
      </c>
      <c r="Q3805">
        <v>23.35</v>
      </c>
      <c r="R3805">
        <v>80</v>
      </c>
      <c r="S3805">
        <v>67</v>
      </c>
      <c r="T3805">
        <v>0</v>
      </c>
    </row>
    <row r="3806" spans="1:20" x14ac:dyDescent="0.35">
      <c r="A3806">
        <v>0</v>
      </c>
      <c r="B3806">
        <v>44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1</v>
      </c>
      <c r="I3806">
        <v>10</v>
      </c>
      <c r="J3806">
        <v>0</v>
      </c>
      <c r="K3806">
        <v>0</v>
      </c>
      <c r="L3806">
        <v>0</v>
      </c>
      <c r="M3806">
        <v>0</v>
      </c>
      <c r="N3806">
        <v>222</v>
      </c>
      <c r="O3806">
        <v>130</v>
      </c>
      <c r="P3806">
        <v>86</v>
      </c>
      <c r="Q3806">
        <v>27.42</v>
      </c>
      <c r="R3806">
        <v>100</v>
      </c>
      <c r="S3806">
        <v>84</v>
      </c>
      <c r="T3806">
        <v>0</v>
      </c>
    </row>
    <row r="3807" spans="1:20" x14ac:dyDescent="0.35">
      <c r="A3807">
        <v>0</v>
      </c>
      <c r="B3807">
        <v>63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316</v>
      </c>
      <c r="O3807">
        <v>92.5</v>
      </c>
      <c r="P3807">
        <v>66.5</v>
      </c>
      <c r="Q3807">
        <v>23.1</v>
      </c>
      <c r="R3807">
        <v>62</v>
      </c>
      <c r="S3807">
        <v>76</v>
      </c>
      <c r="T3807">
        <v>1</v>
      </c>
    </row>
    <row r="3808" spans="1:20" x14ac:dyDescent="0.35">
      <c r="A3808">
        <v>1</v>
      </c>
      <c r="B3808">
        <v>57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155</v>
      </c>
      <c r="O3808">
        <v>143</v>
      </c>
      <c r="P3808">
        <v>96</v>
      </c>
      <c r="Q3808">
        <v>31.01</v>
      </c>
      <c r="R3808">
        <v>63</v>
      </c>
      <c r="S3808">
        <v>88</v>
      </c>
      <c r="T3808">
        <v>0</v>
      </c>
    </row>
    <row r="3809" spans="1:20" x14ac:dyDescent="0.35">
      <c r="A3809">
        <v>1</v>
      </c>
      <c r="B3809">
        <v>38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1</v>
      </c>
      <c r="I3809">
        <v>9</v>
      </c>
      <c r="J3809">
        <v>0</v>
      </c>
      <c r="K3809">
        <v>0</v>
      </c>
      <c r="L3809">
        <v>0</v>
      </c>
      <c r="M3809">
        <v>0</v>
      </c>
      <c r="N3809">
        <v>305</v>
      </c>
      <c r="O3809">
        <v>114</v>
      </c>
      <c r="P3809">
        <v>80</v>
      </c>
      <c r="Q3809">
        <v>28.61</v>
      </c>
      <c r="R3809">
        <v>75</v>
      </c>
      <c r="S3809">
        <v>71</v>
      </c>
      <c r="T3809">
        <v>0</v>
      </c>
    </row>
    <row r="3810" spans="1:20" x14ac:dyDescent="0.35">
      <c r="A3810">
        <v>0</v>
      </c>
      <c r="B3810">
        <v>38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35</v>
      </c>
      <c r="J3810">
        <v>0</v>
      </c>
      <c r="K3810">
        <v>0</v>
      </c>
      <c r="L3810">
        <v>0</v>
      </c>
      <c r="M3810">
        <v>0</v>
      </c>
      <c r="N3810">
        <v>164</v>
      </c>
      <c r="O3810">
        <v>110</v>
      </c>
      <c r="P3810">
        <v>76</v>
      </c>
      <c r="Q3810">
        <v>23.85</v>
      </c>
      <c r="R3810">
        <v>68</v>
      </c>
      <c r="S3810">
        <v>83</v>
      </c>
      <c r="T3810">
        <v>0</v>
      </c>
    </row>
    <row r="3811" spans="1:20" x14ac:dyDescent="0.35">
      <c r="A3811">
        <v>1</v>
      </c>
      <c r="B3811">
        <v>38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155</v>
      </c>
      <c r="O3811">
        <v>131.5</v>
      </c>
      <c r="P3811">
        <v>77.5</v>
      </c>
      <c r="Q3811">
        <v>25.94</v>
      </c>
      <c r="R3811">
        <v>74</v>
      </c>
      <c r="S3811">
        <v>84</v>
      </c>
      <c r="T3811">
        <v>0</v>
      </c>
    </row>
    <row r="3812" spans="1:20" x14ac:dyDescent="0.35">
      <c r="A3812">
        <v>1</v>
      </c>
      <c r="B3812">
        <v>59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248</v>
      </c>
      <c r="O3812">
        <v>151.5</v>
      </c>
      <c r="P3812">
        <v>71</v>
      </c>
      <c r="Q3812">
        <v>27.14</v>
      </c>
      <c r="R3812">
        <v>75</v>
      </c>
      <c r="S3812">
        <v>110</v>
      </c>
      <c r="T3812">
        <v>0</v>
      </c>
    </row>
    <row r="3813" spans="1:20" x14ac:dyDescent="0.35">
      <c r="A3813">
        <v>0</v>
      </c>
      <c r="B3813">
        <v>52</v>
      </c>
      <c r="C3813">
        <v>0</v>
      </c>
      <c r="D3813">
        <v>0</v>
      </c>
      <c r="E3813">
        <v>1</v>
      </c>
      <c r="F3813">
        <v>0</v>
      </c>
      <c r="G3813">
        <v>0</v>
      </c>
      <c r="H3813">
        <v>1</v>
      </c>
      <c r="I3813">
        <v>9.0039999999999996</v>
      </c>
      <c r="J3813">
        <v>0</v>
      </c>
      <c r="K3813">
        <v>0</v>
      </c>
      <c r="L3813">
        <v>1</v>
      </c>
      <c r="M3813">
        <v>0</v>
      </c>
      <c r="N3813">
        <v>292</v>
      </c>
      <c r="O3813">
        <v>157</v>
      </c>
      <c r="P3813">
        <v>112</v>
      </c>
      <c r="Q3813">
        <v>29.56</v>
      </c>
      <c r="R3813">
        <v>95</v>
      </c>
      <c r="S3813">
        <v>84</v>
      </c>
      <c r="T3813">
        <v>0</v>
      </c>
    </row>
    <row r="3814" spans="1:20" x14ac:dyDescent="0.35">
      <c r="A3814">
        <v>0</v>
      </c>
      <c r="B3814">
        <v>39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173</v>
      </c>
      <c r="O3814">
        <v>109</v>
      </c>
      <c r="P3814">
        <v>82</v>
      </c>
      <c r="Q3814">
        <v>27.27</v>
      </c>
      <c r="R3814">
        <v>85</v>
      </c>
      <c r="S3814">
        <v>79.400000000000006</v>
      </c>
      <c r="T3814">
        <v>0</v>
      </c>
    </row>
    <row r="3815" spans="1:20" x14ac:dyDescent="0.35">
      <c r="A3815">
        <v>0</v>
      </c>
      <c r="B3815">
        <v>35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1</v>
      </c>
      <c r="I3815">
        <v>20</v>
      </c>
      <c r="J3815">
        <v>0</v>
      </c>
      <c r="K3815">
        <v>0</v>
      </c>
      <c r="L3815">
        <v>0</v>
      </c>
      <c r="M3815">
        <v>0</v>
      </c>
      <c r="N3815">
        <v>185</v>
      </c>
      <c r="O3815">
        <v>131.5</v>
      </c>
      <c r="P3815">
        <v>84</v>
      </c>
      <c r="Q3815">
        <v>20.32</v>
      </c>
      <c r="R3815">
        <v>64</v>
      </c>
      <c r="S3815">
        <v>76</v>
      </c>
      <c r="T3815">
        <v>0</v>
      </c>
    </row>
    <row r="3816" spans="1:20" x14ac:dyDescent="0.35">
      <c r="A3816">
        <v>0</v>
      </c>
      <c r="B3816">
        <v>61</v>
      </c>
      <c r="C3816">
        <v>0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1</v>
      </c>
      <c r="K3816">
        <v>1</v>
      </c>
      <c r="L3816">
        <v>1</v>
      </c>
      <c r="M3816">
        <v>0</v>
      </c>
      <c r="N3816">
        <v>225</v>
      </c>
      <c r="O3816">
        <v>194</v>
      </c>
      <c r="P3816">
        <v>111</v>
      </c>
      <c r="Q3816">
        <v>51.28</v>
      </c>
      <c r="R3816">
        <v>80</v>
      </c>
      <c r="S3816">
        <v>103</v>
      </c>
      <c r="T3816">
        <v>0</v>
      </c>
    </row>
    <row r="3817" spans="1:20" x14ac:dyDescent="0.35">
      <c r="A3817">
        <v>1</v>
      </c>
      <c r="B3817">
        <v>67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60</v>
      </c>
      <c r="J3817">
        <v>0</v>
      </c>
      <c r="K3817">
        <v>0</v>
      </c>
      <c r="L3817">
        <v>1</v>
      </c>
      <c r="M3817">
        <v>0</v>
      </c>
      <c r="N3817">
        <v>261</v>
      </c>
      <c r="O3817">
        <v>170</v>
      </c>
      <c r="P3817">
        <v>100</v>
      </c>
      <c r="Q3817">
        <v>22.71</v>
      </c>
      <c r="R3817">
        <v>72</v>
      </c>
      <c r="S3817">
        <v>79</v>
      </c>
      <c r="T3817">
        <v>1</v>
      </c>
    </row>
    <row r="3818" spans="1:20" x14ac:dyDescent="0.35">
      <c r="A3818">
        <v>0</v>
      </c>
      <c r="B3818">
        <v>56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25</v>
      </c>
      <c r="J3818">
        <v>0</v>
      </c>
      <c r="K3818">
        <v>0</v>
      </c>
      <c r="L3818">
        <v>0</v>
      </c>
      <c r="M3818">
        <v>0</v>
      </c>
      <c r="N3818">
        <v>273</v>
      </c>
      <c r="O3818">
        <v>130.5</v>
      </c>
      <c r="P3818">
        <v>82</v>
      </c>
      <c r="Q3818">
        <v>25.48</v>
      </c>
      <c r="R3818">
        <v>90</v>
      </c>
      <c r="S3818">
        <v>91</v>
      </c>
      <c r="T3818">
        <v>0</v>
      </c>
    </row>
    <row r="3819" spans="1:20" x14ac:dyDescent="0.35">
      <c r="A3819">
        <v>0</v>
      </c>
      <c r="B3819">
        <v>55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237</v>
      </c>
      <c r="O3819">
        <v>153</v>
      </c>
      <c r="P3819">
        <v>80</v>
      </c>
      <c r="Q3819">
        <v>28.9</v>
      </c>
      <c r="R3819">
        <v>74</v>
      </c>
      <c r="S3819">
        <v>72</v>
      </c>
      <c r="T3819">
        <v>0</v>
      </c>
    </row>
    <row r="3820" spans="1:20" x14ac:dyDescent="0.35">
      <c r="A3820">
        <v>1</v>
      </c>
      <c r="B3820">
        <v>48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25</v>
      </c>
      <c r="J3820">
        <v>0</v>
      </c>
      <c r="K3820">
        <v>0</v>
      </c>
      <c r="L3820">
        <v>1</v>
      </c>
      <c r="M3820">
        <v>0</v>
      </c>
      <c r="N3820">
        <v>249</v>
      </c>
      <c r="O3820">
        <v>132</v>
      </c>
      <c r="P3820">
        <v>95</v>
      </c>
      <c r="Q3820">
        <v>29.79</v>
      </c>
      <c r="R3820">
        <v>90</v>
      </c>
      <c r="S3820">
        <v>53</v>
      </c>
      <c r="T3820">
        <v>0</v>
      </c>
    </row>
    <row r="3821" spans="1:20" x14ac:dyDescent="0.35">
      <c r="A3821">
        <v>0</v>
      </c>
      <c r="B3821">
        <v>51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15</v>
      </c>
      <c r="J3821">
        <v>0</v>
      </c>
      <c r="K3821">
        <v>0</v>
      </c>
      <c r="L3821">
        <v>1</v>
      </c>
      <c r="M3821">
        <v>0</v>
      </c>
      <c r="N3821">
        <v>275</v>
      </c>
      <c r="O3821">
        <v>150</v>
      </c>
      <c r="P3821">
        <v>99</v>
      </c>
      <c r="Q3821">
        <v>23.17</v>
      </c>
      <c r="R3821">
        <v>75</v>
      </c>
      <c r="S3821">
        <v>65</v>
      </c>
      <c r="T3821">
        <v>0</v>
      </c>
    </row>
    <row r="3822" spans="1:20" x14ac:dyDescent="0.35">
      <c r="A3822">
        <v>0</v>
      </c>
      <c r="B3822">
        <v>43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10</v>
      </c>
      <c r="J3822">
        <v>0</v>
      </c>
      <c r="K3822">
        <v>0</v>
      </c>
      <c r="L3822">
        <v>0</v>
      </c>
      <c r="M3822">
        <v>0</v>
      </c>
      <c r="N3822">
        <v>214</v>
      </c>
      <c r="O3822">
        <v>133</v>
      </c>
      <c r="P3822">
        <v>86</v>
      </c>
      <c r="Q3822">
        <v>22.72</v>
      </c>
      <c r="R3822">
        <v>74</v>
      </c>
      <c r="S3822">
        <v>77</v>
      </c>
      <c r="T3822">
        <v>0</v>
      </c>
    </row>
    <row r="3823" spans="1:20" x14ac:dyDescent="0.35">
      <c r="A3823">
        <v>1</v>
      </c>
      <c r="B3823">
        <v>40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1</v>
      </c>
      <c r="I3823">
        <v>20</v>
      </c>
      <c r="J3823">
        <v>0</v>
      </c>
      <c r="K3823">
        <v>0</v>
      </c>
      <c r="L3823">
        <v>0</v>
      </c>
      <c r="M3823">
        <v>0</v>
      </c>
      <c r="N3823">
        <v>191</v>
      </c>
      <c r="O3823">
        <v>130.5</v>
      </c>
      <c r="P3823">
        <v>63</v>
      </c>
      <c r="Q3823">
        <v>23.92</v>
      </c>
      <c r="R3823">
        <v>79</v>
      </c>
      <c r="S3823">
        <v>66</v>
      </c>
      <c r="T3823">
        <v>0</v>
      </c>
    </row>
    <row r="3824" spans="1:20" x14ac:dyDescent="0.35">
      <c r="A3824">
        <v>0</v>
      </c>
      <c r="B3824">
        <v>46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212</v>
      </c>
      <c r="O3824">
        <v>118</v>
      </c>
      <c r="P3824">
        <v>79</v>
      </c>
      <c r="Q3824">
        <v>26.83</v>
      </c>
      <c r="R3824">
        <v>70</v>
      </c>
      <c r="S3824">
        <v>72</v>
      </c>
      <c r="T3824">
        <v>0</v>
      </c>
    </row>
    <row r="3825" spans="1:20" x14ac:dyDescent="0.35">
      <c r="A3825">
        <v>1</v>
      </c>
      <c r="B3825">
        <v>62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208</v>
      </c>
      <c r="O3825">
        <v>144</v>
      </c>
      <c r="P3825">
        <v>80</v>
      </c>
      <c r="Q3825">
        <v>31.42</v>
      </c>
      <c r="R3825">
        <v>75</v>
      </c>
      <c r="S3825">
        <v>66</v>
      </c>
      <c r="T3825">
        <v>1</v>
      </c>
    </row>
    <row r="3826" spans="1:20" x14ac:dyDescent="0.35">
      <c r="A3826">
        <v>0</v>
      </c>
      <c r="B3826">
        <v>35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175</v>
      </c>
      <c r="O3826">
        <v>121.5</v>
      </c>
      <c r="P3826">
        <v>74.5</v>
      </c>
      <c r="Q3826">
        <v>20.86</v>
      </c>
      <c r="R3826">
        <v>92</v>
      </c>
      <c r="S3826">
        <v>93</v>
      </c>
      <c r="T3826">
        <v>0</v>
      </c>
    </row>
    <row r="3827" spans="1:20" x14ac:dyDescent="0.35">
      <c r="A3827">
        <v>0</v>
      </c>
      <c r="B3827">
        <v>49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1</v>
      </c>
      <c r="I3827">
        <v>4</v>
      </c>
      <c r="J3827">
        <v>0</v>
      </c>
      <c r="K3827">
        <v>0</v>
      </c>
      <c r="L3827">
        <v>1</v>
      </c>
      <c r="M3827">
        <v>0</v>
      </c>
      <c r="N3827">
        <v>227</v>
      </c>
      <c r="O3827">
        <v>150</v>
      </c>
      <c r="P3827">
        <v>91</v>
      </c>
      <c r="Q3827">
        <v>24.3</v>
      </c>
      <c r="R3827">
        <v>88</v>
      </c>
      <c r="S3827">
        <v>83</v>
      </c>
      <c r="T3827">
        <v>0</v>
      </c>
    </row>
    <row r="3828" spans="1:20" x14ac:dyDescent="0.35">
      <c r="A3828">
        <v>1</v>
      </c>
      <c r="B3828">
        <v>49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239</v>
      </c>
      <c r="O3828">
        <v>116</v>
      </c>
      <c r="P3828">
        <v>84</v>
      </c>
      <c r="Q3828">
        <v>31.47</v>
      </c>
      <c r="R3828">
        <v>88</v>
      </c>
      <c r="S3828">
        <v>76</v>
      </c>
      <c r="T3828">
        <v>0</v>
      </c>
    </row>
    <row r="3829" spans="1:20" x14ac:dyDescent="0.35">
      <c r="A3829">
        <v>0</v>
      </c>
      <c r="B3829">
        <v>47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1</v>
      </c>
      <c r="I3829">
        <v>30</v>
      </c>
      <c r="J3829">
        <v>0</v>
      </c>
      <c r="K3829">
        <v>0</v>
      </c>
      <c r="L3829">
        <v>0</v>
      </c>
      <c r="M3829">
        <v>0</v>
      </c>
      <c r="N3829">
        <v>260</v>
      </c>
      <c r="O3829">
        <v>126.5</v>
      </c>
      <c r="P3829">
        <v>81</v>
      </c>
      <c r="Q3829">
        <v>26.58</v>
      </c>
      <c r="R3829">
        <v>90</v>
      </c>
      <c r="S3829">
        <v>82</v>
      </c>
      <c r="T3829">
        <v>0</v>
      </c>
    </row>
    <row r="3830" spans="1:20" x14ac:dyDescent="0.35">
      <c r="A3830">
        <v>0</v>
      </c>
      <c r="B3830">
        <v>45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10</v>
      </c>
      <c r="J3830">
        <v>0</v>
      </c>
      <c r="K3830">
        <v>0</v>
      </c>
      <c r="L3830">
        <v>0</v>
      </c>
      <c r="M3830">
        <v>0</v>
      </c>
      <c r="N3830">
        <v>202</v>
      </c>
      <c r="O3830">
        <v>93.5</v>
      </c>
      <c r="P3830">
        <v>58</v>
      </c>
      <c r="Q3830">
        <v>21.25</v>
      </c>
      <c r="R3830">
        <v>60</v>
      </c>
      <c r="S3830">
        <v>60</v>
      </c>
      <c r="T3830">
        <v>0</v>
      </c>
    </row>
    <row r="3831" spans="1:20" x14ac:dyDescent="0.35">
      <c r="A3831">
        <v>0</v>
      </c>
      <c r="B3831">
        <v>39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9.0039999999999996</v>
      </c>
      <c r="J3831">
        <v>0</v>
      </c>
      <c r="K3831">
        <v>0</v>
      </c>
      <c r="L3831">
        <v>0</v>
      </c>
      <c r="M3831">
        <v>0</v>
      </c>
      <c r="N3831">
        <v>197</v>
      </c>
      <c r="O3831">
        <v>126.5</v>
      </c>
      <c r="P3831">
        <v>76.5</v>
      </c>
      <c r="Q3831">
        <v>19.71</v>
      </c>
      <c r="R3831">
        <v>55</v>
      </c>
      <c r="S3831">
        <v>63</v>
      </c>
      <c r="T3831">
        <v>0</v>
      </c>
    </row>
    <row r="3832" spans="1:20" x14ac:dyDescent="0.35">
      <c r="A3832">
        <v>1</v>
      </c>
      <c r="B3832">
        <v>51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219</v>
      </c>
      <c r="O3832">
        <v>125</v>
      </c>
      <c r="P3832">
        <v>84</v>
      </c>
      <c r="Q3832">
        <v>20.12</v>
      </c>
      <c r="R3832">
        <v>72</v>
      </c>
      <c r="S3832">
        <v>76</v>
      </c>
      <c r="T3832">
        <v>0</v>
      </c>
    </row>
    <row r="3833" spans="1:20" x14ac:dyDescent="0.35">
      <c r="A3833">
        <v>0</v>
      </c>
      <c r="B3833">
        <v>51</v>
      </c>
      <c r="C3833">
        <v>0</v>
      </c>
      <c r="D3833">
        <v>0</v>
      </c>
      <c r="E3833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346</v>
      </c>
      <c r="O3833">
        <v>152</v>
      </c>
      <c r="P3833">
        <v>96.5</v>
      </c>
      <c r="Q3833">
        <v>25.29</v>
      </c>
      <c r="R3833">
        <v>102</v>
      </c>
      <c r="S3833">
        <v>79</v>
      </c>
      <c r="T3833">
        <v>0</v>
      </c>
    </row>
    <row r="3834" spans="1:20" x14ac:dyDescent="0.35">
      <c r="A3834">
        <v>0</v>
      </c>
      <c r="B3834">
        <v>55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250</v>
      </c>
      <c r="O3834">
        <v>132</v>
      </c>
      <c r="P3834">
        <v>88</v>
      </c>
      <c r="Q3834">
        <v>22.62</v>
      </c>
      <c r="R3834">
        <v>78</v>
      </c>
      <c r="S3834">
        <v>70</v>
      </c>
      <c r="T3834">
        <v>0</v>
      </c>
    </row>
    <row r="3835" spans="1:20" x14ac:dyDescent="0.35">
      <c r="A3835">
        <v>0</v>
      </c>
      <c r="B3835">
        <v>57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250</v>
      </c>
      <c r="O3835">
        <v>152.5</v>
      </c>
      <c r="P3835">
        <v>92.5</v>
      </c>
      <c r="Q3835">
        <v>32.31</v>
      </c>
      <c r="R3835">
        <v>75</v>
      </c>
      <c r="S3835">
        <v>94</v>
      </c>
      <c r="T3835">
        <v>0</v>
      </c>
    </row>
    <row r="3836" spans="1:20" x14ac:dyDescent="0.35">
      <c r="A3836">
        <v>1</v>
      </c>
      <c r="B3836">
        <v>52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1</v>
      </c>
      <c r="I3836">
        <v>20</v>
      </c>
      <c r="J3836">
        <v>0</v>
      </c>
      <c r="K3836">
        <v>0</v>
      </c>
      <c r="L3836">
        <v>1</v>
      </c>
      <c r="M3836">
        <v>0</v>
      </c>
      <c r="N3836">
        <v>283</v>
      </c>
      <c r="O3836">
        <v>145</v>
      </c>
      <c r="P3836">
        <v>79</v>
      </c>
      <c r="Q3836">
        <v>30.12</v>
      </c>
      <c r="R3836">
        <v>72</v>
      </c>
      <c r="S3836">
        <v>79.400000000000006</v>
      </c>
      <c r="T3836">
        <v>1</v>
      </c>
    </row>
    <row r="3837" spans="1:20" x14ac:dyDescent="0.35">
      <c r="A3837">
        <v>0</v>
      </c>
      <c r="B3837">
        <v>41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179</v>
      </c>
      <c r="O3837">
        <v>111</v>
      </c>
      <c r="P3837">
        <v>79</v>
      </c>
      <c r="Q3837">
        <v>25.87</v>
      </c>
      <c r="R3837">
        <v>85</v>
      </c>
      <c r="S3837">
        <v>82</v>
      </c>
      <c r="T3837">
        <v>0</v>
      </c>
    </row>
    <row r="3838" spans="1:20" x14ac:dyDescent="0.35">
      <c r="A3838">
        <v>1</v>
      </c>
      <c r="B3838">
        <v>48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1</v>
      </c>
      <c r="I3838">
        <v>10</v>
      </c>
      <c r="J3838">
        <v>0</v>
      </c>
      <c r="K3838">
        <v>0</v>
      </c>
      <c r="L3838">
        <v>0</v>
      </c>
      <c r="M3838">
        <v>0</v>
      </c>
      <c r="N3838">
        <v>260</v>
      </c>
      <c r="O3838">
        <v>124.5</v>
      </c>
      <c r="P3838">
        <v>75.5</v>
      </c>
      <c r="Q3838">
        <v>20.420000000000002</v>
      </c>
      <c r="R3838">
        <v>68</v>
      </c>
      <c r="S3838">
        <v>85</v>
      </c>
      <c r="T3838">
        <v>0</v>
      </c>
    </row>
    <row r="3839" spans="1:20" x14ac:dyDescent="0.35">
      <c r="A3839">
        <v>0</v>
      </c>
      <c r="B3839">
        <v>48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202</v>
      </c>
      <c r="O3839">
        <v>111.5</v>
      </c>
      <c r="P3839">
        <v>72</v>
      </c>
      <c r="Q3839">
        <v>26.18</v>
      </c>
      <c r="R3839">
        <v>74</v>
      </c>
      <c r="S3839">
        <v>77</v>
      </c>
      <c r="T3839">
        <v>0</v>
      </c>
    </row>
    <row r="3840" spans="1:20" x14ac:dyDescent="0.35">
      <c r="A3840">
        <v>0</v>
      </c>
      <c r="B3840">
        <v>47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200</v>
      </c>
      <c r="O3840">
        <v>126</v>
      </c>
      <c r="P3840">
        <v>86</v>
      </c>
      <c r="Q3840">
        <v>26.32</v>
      </c>
      <c r="R3840">
        <v>73</v>
      </c>
      <c r="S3840">
        <v>92</v>
      </c>
      <c r="T3840">
        <v>1</v>
      </c>
    </row>
    <row r="3841" spans="1:20" x14ac:dyDescent="0.35">
      <c r="A3841">
        <v>0</v>
      </c>
      <c r="B3841">
        <v>53</v>
      </c>
      <c r="C3841">
        <v>0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1</v>
      </c>
      <c r="K3841">
        <v>1</v>
      </c>
      <c r="L3841">
        <v>1</v>
      </c>
      <c r="M3841">
        <v>0</v>
      </c>
      <c r="N3841">
        <v>291</v>
      </c>
      <c r="O3841">
        <v>137</v>
      </c>
      <c r="P3841">
        <v>83</v>
      </c>
      <c r="Q3841">
        <v>38.94</v>
      </c>
      <c r="R3841">
        <v>75</v>
      </c>
      <c r="S3841">
        <v>73</v>
      </c>
      <c r="T3841">
        <v>0</v>
      </c>
    </row>
    <row r="3842" spans="1:20" x14ac:dyDescent="0.35">
      <c r="A3842">
        <v>0</v>
      </c>
      <c r="B3842">
        <v>44</v>
      </c>
      <c r="C3842">
        <v>0</v>
      </c>
      <c r="D3842">
        <v>0</v>
      </c>
      <c r="E3842">
        <v>1</v>
      </c>
      <c r="F3842">
        <v>0</v>
      </c>
      <c r="G3842">
        <v>0</v>
      </c>
      <c r="H3842">
        <v>1</v>
      </c>
      <c r="I3842">
        <v>10</v>
      </c>
      <c r="J3842">
        <v>0</v>
      </c>
      <c r="K3842">
        <v>0</v>
      </c>
      <c r="L3842">
        <v>1</v>
      </c>
      <c r="M3842">
        <v>0</v>
      </c>
      <c r="N3842">
        <v>174</v>
      </c>
      <c r="O3842">
        <v>174</v>
      </c>
      <c r="P3842">
        <v>130</v>
      </c>
      <c r="Q3842">
        <v>33.99</v>
      </c>
      <c r="R3842">
        <v>80</v>
      </c>
      <c r="S3842">
        <v>63</v>
      </c>
      <c r="T3842">
        <v>0</v>
      </c>
    </row>
    <row r="3843" spans="1:20" x14ac:dyDescent="0.35">
      <c r="A3843">
        <v>1</v>
      </c>
      <c r="B3843">
        <v>63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43</v>
      </c>
      <c r="J3843">
        <v>0</v>
      </c>
      <c r="K3843">
        <v>0</v>
      </c>
      <c r="L3843">
        <v>0</v>
      </c>
      <c r="M3843">
        <v>0</v>
      </c>
      <c r="N3843">
        <v>217</v>
      </c>
      <c r="O3843">
        <v>110</v>
      </c>
      <c r="P3843">
        <v>68</v>
      </c>
      <c r="Q3843">
        <v>21.99</v>
      </c>
      <c r="R3843">
        <v>72</v>
      </c>
      <c r="S3843">
        <v>68</v>
      </c>
      <c r="T3843">
        <v>1</v>
      </c>
    </row>
    <row r="3844" spans="1:20" x14ac:dyDescent="0.35">
      <c r="A3844">
        <v>1</v>
      </c>
      <c r="B3844">
        <v>59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313</v>
      </c>
      <c r="O3844">
        <v>150</v>
      </c>
      <c r="P3844">
        <v>82</v>
      </c>
      <c r="Q3844">
        <v>27.27</v>
      </c>
      <c r="R3844">
        <v>62</v>
      </c>
      <c r="S3844">
        <v>94</v>
      </c>
      <c r="T3844">
        <v>0</v>
      </c>
    </row>
    <row r="3845" spans="1:20" x14ac:dyDescent="0.35">
      <c r="A3845">
        <v>0</v>
      </c>
      <c r="B3845">
        <v>41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240</v>
      </c>
      <c r="O3845">
        <v>118</v>
      </c>
      <c r="P3845">
        <v>81</v>
      </c>
      <c r="Q3845">
        <v>25.48</v>
      </c>
      <c r="R3845">
        <v>80</v>
      </c>
      <c r="S3845">
        <v>80</v>
      </c>
      <c r="T3845">
        <v>0</v>
      </c>
    </row>
    <row r="3846" spans="1:20" x14ac:dyDescent="0.35">
      <c r="A3846">
        <v>1</v>
      </c>
      <c r="B3846">
        <v>41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40</v>
      </c>
      <c r="J3846">
        <v>0</v>
      </c>
      <c r="K3846">
        <v>0</v>
      </c>
      <c r="L3846">
        <v>0</v>
      </c>
      <c r="M3846">
        <v>0</v>
      </c>
      <c r="N3846">
        <v>254</v>
      </c>
      <c r="O3846">
        <v>141</v>
      </c>
      <c r="P3846">
        <v>100</v>
      </c>
      <c r="Q3846">
        <v>27.68</v>
      </c>
      <c r="R3846">
        <v>110</v>
      </c>
      <c r="S3846">
        <v>79.400000000000006</v>
      </c>
      <c r="T3846">
        <v>1</v>
      </c>
    </row>
    <row r="3847" spans="1:20" x14ac:dyDescent="0.35">
      <c r="A3847">
        <v>1</v>
      </c>
      <c r="B3847">
        <v>39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1</v>
      </c>
      <c r="I3847">
        <v>43</v>
      </c>
      <c r="J3847">
        <v>0</v>
      </c>
      <c r="K3847">
        <v>0</v>
      </c>
      <c r="L3847">
        <v>1</v>
      </c>
      <c r="M3847">
        <v>0</v>
      </c>
      <c r="N3847">
        <v>291</v>
      </c>
      <c r="O3847">
        <v>177.5</v>
      </c>
      <c r="P3847">
        <v>100</v>
      </c>
      <c r="Q3847">
        <v>25.74</v>
      </c>
      <c r="R3847">
        <v>67</v>
      </c>
      <c r="S3847">
        <v>91</v>
      </c>
      <c r="T3847">
        <v>0</v>
      </c>
    </row>
    <row r="3848" spans="1:20" x14ac:dyDescent="0.35">
      <c r="A3848">
        <v>1</v>
      </c>
      <c r="B3848">
        <v>40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1</v>
      </c>
      <c r="I3848">
        <v>20</v>
      </c>
      <c r="J3848">
        <v>0</v>
      </c>
      <c r="K3848">
        <v>0</v>
      </c>
      <c r="L3848">
        <v>0</v>
      </c>
      <c r="M3848">
        <v>0</v>
      </c>
      <c r="N3848">
        <v>211</v>
      </c>
      <c r="O3848">
        <v>117</v>
      </c>
      <c r="P3848">
        <v>76</v>
      </c>
      <c r="Q3848">
        <v>25.74</v>
      </c>
      <c r="R3848">
        <v>70</v>
      </c>
      <c r="S3848">
        <v>79</v>
      </c>
      <c r="T3848">
        <v>0</v>
      </c>
    </row>
    <row r="3849" spans="1:20" x14ac:dyDescent="0.35">
      <c r="A3849">
        <v>0</v>
      </c>
      <c r="B3849">
        <v>66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304</v>
      </c>
      <c r="O3849">
        <v>161</v>
      </c>
      <c r="P3849">
        <v>90</v>
      </c>
      <c r="Q3849">
        <v>23.48</v>
      </c>
      <c r="R3849">
        <v>80</v>
      </c>
      <c r="S3849">
        <v>57</v>
      </c>
      <c r="T3849">
        <v>1</v>
      </c>
    </row>
    <row r="3850" spans="1:20" x14ac:dyDescent="0.35">
      <c r="A3850">
        <v>0</v>
      </c>
      <c r="B3850">
        <v>52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292</v>
      </c>
      <c r="O3850">
        <v>125</v>
      </c>
      <c r="P3850">
        <v>87</v>
      </c>
      <c r="Q3850">
        <v>31.92</v>
      </c>
      <c r="R3850">
        <v>75</v>
      </c>
      <c r="S3850">
        <v>67</v>
      </c>
      <c r="T3850">
        <v>0</v>
      </c>
    </row>
    <row r="3851" spans="1:20" x14ac:dyDescent="0.35">
      <c r="A3851">
        <v>0</v>
      </c>
      <c r="B3851">
        <v>39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213</v>
      </c>
      <c r="O3851">
        <v>125</v>
      </c>
      <c r="P3851">
        <v>87</v>
      </c>
      <c r="Q3851">
        <v>16.73</v>
      </c>
      <c r="R3851">
        <v>110</v>
      </c>
      <c r="S3851">
        <v>75</v>
      </c>
      <c r="T3851">
        <v>0</v>
      </c>
    </row>
    <row r="3852" spans="1:20" x14ac:dyDescent="0.35">
      <c r="A3852">
        <v>0</v>
      </c>
      <c r="B3852">
        <v>56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223</v>
      </c>
      <c r="O3852">
        <v>144</v>
      </c>
      <c r="P3852">
        <v>87</v>
      </c>
      <c r="Q3852">
        <v>21.75</v>
      </c>
      <c r="R3852">
        <v>72</v>
      </c>
      <c r="S3852">
        <v>92</v>
      </c>
      <c r="T3852">
        <v>0</v>
      </c>
    </row>
    <row r="3853" spans="1:20" x14ac:dyDescent="0.35">
      <c r="A3853">
        <v>1</v>
      </c>
      <c r="B3853">
        <v>64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263</v>
      </c>
      <c r="O3853">
        <v>102.5</v>
      </c>
      <c r="P3853">
        <v>63.5</v>
      </c>
      <c r="Q3853">
        <v>28.82</v>
      </c>
      <c r="R3853">
        <v>64</v>
      </c>
      <c r="S3853">
        <v>99</v>
      </c>
      <c r="T3853">
        <v>0</v>
      </c>
    </row>
    <row r="3854" spans="1:20" x14ac:dyDescent="0.35">
      <c r="A3854">
        <v>1</v>
      </c>
      <c r="B3854">
        <v>42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1</v>
      </c>
      <c r="I3854">
        <v>30</v>
      </c>
      <c r="J3854">
        <v>0</v>
      </c>
      <c r="K3854">
        <v>0</v>
      </c>
      <c r="L3854">
        <v>1</v>
      </c>
      <c r="M3854">
        <v>0</v>
      </c>
      <c r="N3854">
        <v>270</v>
      </c>
      <c r="O3854">
        <v>129.5</v>
      </c>
      <c r="P3854">
        <v>100</v>
      </c>
      <c r="Q3854">
        <v>30.13</v>
      </c>
      <c r="R3854">
        <v>82</v>
      </c>
      <c r="S3854">
        <v>88</v>
      </c>
      <c r="T3854">
        <v>1</v>
      </c>
    </row>
    <row r="3855" spans="1:20" x14ac:dyDescent="0.35">
      <c r="A3855">
        <v>0</v>
      </c>
      <c r="B3855">
        <v>42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172</v>
      </c>
      <c r="O3855">
        <v>120.5</v>
      </c>
      <c r="P3855">
        <v>80</v>
      </c>
      <c r="Q3855">
        <v>19.93</v>
      </c>
      <c r="R3855">
        <v>80</v>
      </c>
      <c r="S3855">
        <v>61</v>
      </c>
      <c r="T3855">
        <v>0</v>
      </c>
    </row>
    <row r="3856" spans="1:20" x14ac:dyDescent="0.35">
      <c r="A3856">
        <v>0</v>
      </c>
      <c r="B3856">
        <v>54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1</v>
      </c>
      <c r="I3856">
        <v>17</v>
      </c>
      <c r="J3856">
        <v>0</v>
      </c>
      <c r="K3856">
        <v>0</v>
      </c>
      <c r="L3856">
        <v>0</v>
      </c>
      <c r="M3856">
        <v>0</v>
      </c>
      <c r="N3856">
        <v>205</v>
      </c>
      <c r="O3856">
        <v>96</v>
      </c>
      <c r="P3856">
        <v>66</v>
      </c>
      <c r="Q3856">
        <v>23.26</v>
      </c>
      <c r="R3856">
        <v>85</v>
      </c>
      <c r="S3856">
        <v>75</v>
      </c>
      <c r="T3856">
        <v>0</v>
      </c>
    </row>
    <row r="3857" spans="1:20" x14ac:dyDescent="0.35">
      <c r="A3857">
        <v>0</v>
      </c>
      <c r="B3857">
        <v>43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5</v>
      </c>
      <c r="J3857">
        <v>0</v>
      </c>
      <c r="K3857">
        <v>0</v>
      </c>
      <c r="L3857">
        <v>0</v>
      </c>
      <c r="M3857">
        <v>0</v>
      </c>
      <c r="N3857">
        <v>250</v>
      </c>
      <c r="O3857">
        <v>112.5</v>
      </c>
      <c r="P3857">
        <v>76.5</v>
      </c>
      <c r="Q3857">
        <v>25.23</v>
      </c>
      <c r="R3857">
        <v>66</v>
      </c>
      <c r="S3857">
        <v>63</v>
      </c>
      <c r="T3857">
        <v>0</v>
      </c>
    </row>
    <row r="3858" spans="1:20" x14ac:dyDescent="0.35">
      <c r="A3858">
        <v>1</v>
      </c>
      <c r="B3858">
        <v>64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195</v>
      </c>
      <c r="O3858">
        <v>176</v>
      </c>
      <c r="P3858">
        <v>78</v>
      </c>
      <c r="Q3858">
        <v>24.9</v>
      </c>
      <c r="R3858">
        <v>95</v>
      </c>
      <c r="S3858">
        <v>370</v>
      </c>
      <c r="T3858">
        <v>0</v>
      </c>
    </row>
    <row r="3859" spans="1:20" x14ac:dyDescent="0.35">
      <c r="A3859">
        <v>0</v>
      </c>
      <c r="B3859">
        <v>56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306</v>
      </c>
      <c r="O3859">
        <v>120</v>
      </c>
      <c r="P3859">
        <v>87</v>
      </c>
      <c r="Q3859">
        <v>25.38</v>
      </c>
      <c r="R3859">
        <v>82</v>
      </c>
      <c r="S3859">
        <v>84</v>
      </c>
      <c r="T3859">
        <v>0</v>
      </c>
    </row>
    <row r="3860" spans="1:20" x14ac:dyDescent="0.35">
      <c r="A3860">
        <v>0</v>
      </c>
      <c r="B3860">
        <v>62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309</v>
      </c>
      <c r="O3860">
        <v>146</v>
      </c>
      <c r="P3860">
        <v>82.5</v>
      </c>
      <c r="Q3860">
        <v>28.55</v>
      </c>
      <c r="R3860">
        <v>64</v>
      </c>
      <c r="S3860">
        <v>71</v>
      </c>
      <c r="T3860">
        <v>1</v>
      </c>
    </row>
    <row r="3861" spans="1:20" x14ac:dyDescent="0.35">
      <c r="A3861">
        <v>0</v>
      </c>
      <c r="B3861">
        <v>64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1</v>
      </c>
      <c r="N3861">
        <v>262</v>
      </c>
      <c r="O3861">
        <v>147</v>
      </c>
      <c r="P3861">
        <v>90</v>
      </c>
      <c r="Q3861">
        <v>26.51</v>
      </c>
      <c r="R3861">
        <v>85</v>
      </c>
      <c r="S3861">
        <v>173</v>
      </c>
      <c r="T3861">
        <v>0</v>
      </c>
    </row>
    <row r="3862" spans="1:20" x14ac:dyDescent="0.35">
      <c r="A3862">
        <v>1</v>
      </c>
      <c r="B3862">
        <v>43</v>
      </c>
      <c r="C3862">
        <v>0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43</v>
      </c>
      <c r="J3862">
        <v>0</v>
      </c>
      <c r="K3862">
        <v>0</v>
      </c>
      <c r="L3862">
        <v>0</v>
      </c>
      <c r="M3862">
        <v>0</v>
      </c>
      <c r="N3862">
        <v>240</v>
      </c>
      <c r="O3862">
        <v>126</v>
      </c>
      <c r="P3862">
        <v>79</v>
      </c>
      <c r="Q3862">
        <v>21.38</v>
      </c>
      <c r="R3862">
        <v>88</v>
      </c>
      <c r="S3862">
        <v>40</v>
      </c>
      <c r="T3862">
        <v>0</v>
      </c>
    </row>
    <row r="3863" spans="1:20" x14ac:dyDescent="0.35">
      <c r="A3863">
        <v>0</v>
      </c>
      <c r="B3863">
        <v>56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287</v>
      </c>
      <c r="O3863">
        <v>169</v>
      </c>
      <c r="P3863">
        <v>91</v>
      </c>
      <c r="Q3863">
        <v>26.36</v>
      </c>
      <c r="R3863">
        <v>94</v>
      </c>
      <c r="S3863">
        <v>83</v>
      </c>
      <c r="T3863">
        <v>0</v>
      </c>
    </row>
    <row r="3864" spans="1:20" x14ac:dyDescent="0.35">
      <c r="A3864">
        <v>0</v>
      </c>
      <c r="B3864">
        <v>46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1</v>
      </c>
      <c r="I3864">
        <v>10</v>
      </c>
      <c r="J3864">
        <v>0</v>
      </c>
      <c r="K3864">
        <v>0</v>
      </c>
      <c r="L3864">
        <v>0</v>
      </c>
      <c r="M3864">
        <v>0</v>
      </c>
      <c r="N3864">
        <v>202</v>
      </c>
      <c r="O3864">
        <v>157</v>
      </c>
      <c r="P3864">
        <v>94</v>
      </c>
      <c r="Q3864">
        <v>19.37</v>
      </c>
      <c r="R3864">
        <v>88</v>
      </c>
      <c r="S3864">
        <v>65</v>
      </c>
      <c r="T3864">
        <v>0</v>
      </c>
    </row>
    <row r="3865" spans="1:20" x14ac:dyDescent="0.35">
      <c r="A3865">
        <v>1</v>
      </c>
      <c r="B3865">
        <v>61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1</v>
      </c>
      <c r="I3865">
        <v>15</v>
      </c>
      <c r="J3865">
        <v>0</v>
      </c>
      <c r="K3865">
        <v>0</v>
      </c>
      <c r="L3865">
        <v>0</v>
      </c>
      <c r="M3865">
        <v>0</v>
      </c>
      <c r="N3865">
        <v>180</v>
      </c>
      <c r="O3865">
        <v>110</v>
      </c>
      <c r="P3865">
        <v>80</v>
      </c>
      <c r="Q3865">
        <v>20.72</v>
      </c>
      <c r="R3865">
        <v>77</v>
      </c>
      <c r="S3865">
        <v>86</v>
      </c>
      <c r="T3865">
        <v>0</v>
      </c>
    </row>
    <row r="3866" spans="1:20" x14ac:dyDescent="0.35">
      <c r="A3866">
        <v>0</v>
      </c>
      <c r="B3866">
        <v>44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180</v>
      </c>
      <c r="O3866">
        <v>120</v>
      </c>
      <c r="P3866">
        <v>80</v>
      </c>
      <c r="Q3866">
        <v>21.67</v>
      </c>
      <c r="R3866">
        <v>60</v>
      </c>
      <c r="S3866">
        <v>79.400000000000006</v>
      </c>
      <c r="T3866">
        <v>1</v>
      </c>
    </row>
    <row r="3867" spans="1:20" x14ac:dyDescent="0.35">
      <c r="A3867">
        <v>0</v>
      </c>
      <c r="B3867">
        <v>55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273</v>
      </c>
      <c r="O3867">
        <v>125</v>
      </c>
      <c r="P3867">
        <v>80</v>
      </c>
      <c r="Q3867">
        <v>23.05</v>
      </c>
      <c r="R3867">
        <v>85</v>
      </c>
      <c r="S3867">
        <v>67</v>
      </c>
      <c r="T3867">
        <v>0</v>
      </c>
    </row>
    <row r="3868" spans="1:20" x14ac:dyDescent="0.35">
      <c r="A3868">
        <v>0</v>
      </c>
      <c r="B3868">
        <v>61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235</v>
      </c>
      <c r="O3868">
        <v>207</v>
      </c>
      <c r="P3868">
        <v>122.5</v>
      </c>
      <c r="Q3868">
        <v>31.64</v>
      </c>
      <c r="R3868">
        <v>80</v>
      </c>
      <c r="S3868">
        <v>72</v>
      </c>
      <c r="T3868">
        <v>0</v>
      </c>
    </row>
    <row r="3869" spans="1:20" x14ac:dyDescent="0.35">
      <c r="A3869">
        <v>0</v>
      </c>
      <c r="B3869">
        <v>54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238</v>
      </c>
      <c r="O3869">
        <v>136.5</v>
      </c>
      <c r="P3869">
        <v>85</v>
      </c>
      <c r="Q3869">
        <v>24.96</v>
      </c>
      <c r="R3869">
        <v>80</v>
      </c>
      <c r="S3869">
        <v>71</v>
      </c>
      <c r="T3869">
        <v>0</v>
      </c>
    </row>
    <row r="3870" spans="1:20" x14ac:dyDescent="0.35">
      <c r="A3870">
        <v>0</v>
      </c>
      <c r="B3870">
        <v>41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1</v>
      </c>
      <c r="I3870">
        <v>14</v>
      </c>
      <c r="J3870">
        <v>0</v>
      </c>
      <c r="K3870">
        <v>0</v>
      </c>
      <c r="L3870">
        <v>1</v>
      </c>
      <c r="M3870">
        <v>0</v>
      </c>
      <c r="N3870">
        <v>188</v>
      </c>
      <c r="O3870">
        <v>145</v>
      </c>
      <c r="P3870">
        <v>99</v>
      </c>
      <c r="Q3870">
        <v>28.6</v>
      </c>
      <c r="R3870">
        <v>85</v>
      </c>
      <c r="S3870">
        <v>74</v>
      </c>
      <c r="T3870">
        <v>0</v>
      </c>
    </row>
    <row r="3871" spans="1:20" x14ac:dyDescent="0.35">
      <c r="A3871">
        <v>1</v>
      </c>
      <c r="B3871">
        <v>51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199</v>
      </c>
      <c r="O3871">
        <v>113</v>
      </c>
      <c r="P3871">
        <v>68</v>
      </c>
      <c r="Q3871">
        <v>22.46</v>
      </c>
      <c r="R3871">
        <v>58</v>
      </c>
      <c r="S3871">
        <v>68</v>
      </c>
      <c r="T3871">
        <v>0</v>
      </c>
    </row>
    <row r="3872" spans="1:20" x14ac:dyDescent="0.35">
      <c r="A3872">
        <v>0</v>
      </c>
      <c r="B3872">
        <v>35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3</v>
      </c>
      <c r="J3872">
        <v>0</v>
      </c>
      <c r="K3872">
        <v>0</v>
      </c>
      <c r="L3872">
        <v>0</v>
      </c>
      <c r="M3872">
        <v>0</v>
      </c>
      <c r="N3872">
        <v>185</v>
      </c>
      <c r="O3872">
        <v>100</v>
      </c>
      <c r="P3872">
        <v>66.5</v>
      </c>
      <c r="Q3872">
        <v>24.08</v>
      </c>
      <c r="R3872">
        <v>55</v>
      </c>
      <c r="S3872">
        <v>75</v>
      </c>
      <c r="T3872">
        <v>0</v>
      </c>
    </row>
    <row r="3873" spans="1:20" x14ac:dyDescent="0.35">
      <c r="A3873">
        <v>0</v>
      </c>
      <c r="B3873">
        <v>46</v>
      </c>
      <c r="C3873">
        <v>0</v>
      </c>
      <c r="D3873">
        <v>0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203</v>
      </c>
      <c r="O3873">
        <v>129</v>
      </c>
      <c r="P3873">
        <v>77</v>
      </c>
      <c r="Q3873">
        <v>29.29</v>
      </c>
      <c r="R3873">
        <v>102</v>
      </c>
      <c r="S3873">
        <v>97</v>
      </c>
      <c r="T3873">
        <v>0</v>
      </c>
    </row>
    <row r="3874" spans="1:20" x14ac:dyDescent="0.35">
      <c r="A3874">
        <v>0</v>
      </c>
      <c r="B3874">
        <v>51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239</v>
      </c>
      <c r="O3874">
        <v>110</v>
      </c>
      <c r="P3874">
        <v>73</v>
      </c>
      <c r="Q3874">
        <v>22.62</v>
      </c>
      <c r="R3874">
        <v>87</v>
      </c>
      <c r="S3874">
        <v>79.400000000000006</v>
      </c>
      <c r="T3874">
        <v>0</v>
      </c>
    </row>
    <row r="3875" spans="1:20" x14ac:dyDescent="0.35">
      <c r="A3875">
        <v>0</v>
      </c>
      <c r="B3875">
        <v>35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234</v>
      </c>
      <c r="O3875">
        <v>107.5</v>
      </c>
      <c r="P3875">
        <v>70</v>
      </c>
      <c r="Q3875">
        <v>29.22</v>
      </c>
      <c r="R3875">
        <v>73</v>
      </c>
      <c r="S3875">
        <v>79.400000000000006</v>
      </c>
      <c r="T3875">
        <v>0</v>
      </c>
    </row>
    <row r="3876" spans="1:20" x14ac:dyDescent="0.35">
      <c r="A3876">
        <v>0</v>
      </c>
      <c r="B3876">
        <v>55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266</v>
      </c>
      <c r="O3876">
        <v>131</v>
      </c>
      <c r="P3876">
        <v>76</v>
      </c>
      <c r="Q3876">
        <v>26.45</v>
      </c>
      <c r="R3876">
        <v>72</v>
      </c>
      <c r="S3876">
        <v>84</v>
      </c>
      <c r="T3876">
        <v>0</v>
      </c>
    </row>
    <row r="3877" spans="1:20" x14ac:dyDescent="0.35">
      <c r="A3877">
        <v>1</v>
      </c>
      <c r="B3877">
        <v>39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1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163</v>
      </c>
      <c r="O3877">
        <v>129</v>
      </c>
      <c r="P3877">
        <v>84</v>
      </c>
      <c r="Q3877">
        <v>21.01</v>
      </c>
      <c r="R3877">
        <v>60</v>
      </c>
      <c r="S3877">
        <v>120</v>
      </c>
      <c r="T3877">
        <v>0</v>
      </c>
    </row>
    <row r="3878" spans="1:20" x14ac:dyDescent="0.35">
      <c r="A3878">
        <v>0</v>
      </c>
      <c r="B3878">
        <v>43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1</v>
      </c>
      <c r="I3878">
        <v>15</v>
      </c>
      <c r="J3878">
        <v>0</v>
      </c>
      <c r="K3878">
        <v>0</v>
      </c>
      <c r="L3878">
        <v>0</v>
      </c>
      <c r="M3878">
        <v>0</v>
      </c>
      <c r="N3878">
        <v>179</v>
      </c>
      <c r="O3878">
        <v>101</v>
      </c>
      <c r="P3878">
        <v>68.5</v>
      </c>
      <c r="Q3878">
        <v>19.829999999999998</v>
      </c>
      <c r="R3878">
        <v>79</v>
      </c>
      <c r="S3878">
        <v>76</v>
      </c>
      <c r="T3878">
        <v>0</v>
      </c>
    </row>
    <row r="3879" spans="1:20" x14ac:dyDescent="0.35">
      <c r="A3879">
        <v>0</v>
      </c>
      <c r="B3879">
        <v>40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190</v>
      </c>
      <c r="O3879">
        <v>122</v>
      </c>
      <c r="P3879">
        <v>78</v>
      </c>
      <c r="Q3879">
        <v>28.18</v>
      </c>
      <c r="R3879">
        <v>86</v>
      </c>
      <c r="S3879">
        <v>87</v>
      </c>
      <c r="T3879">
        <v>0</v>
      </c>
    </row>
    <row r="3880" spans="1:20" x14ac:dyDescent="0.35">
      <c r="A3880">
        <v>0</v>
      </c>
      <c r="B3880">
        <v>54</v>
      </c>
      <c r="C3880">
        <v>0</v>
      </c>
      <c r="D3880">
        <v>0</v>
      </c>
      <c r="E3880">
        <v>1</v>
      </c>
      <c r="F3880">
        <v>0</v>
      </c>
      <c r="G3880">
        <v>0</v>
      </c>
      <c r="H3880">
        <v>1</v>
      </c>
      <c r="I3880">
        <v>10</v>
      </c>
      <c r="J3880">
        <v>0</v>
      </c>
      <c r="K3880">
        <v>0</v>
      </c>
      <c r="L3880">
        <v>1</v>
      </c>
      <c r="M3880">
        <v>0</v>
      </c>
      <c r="N3880">
        <v>246</v>
      </c>
      <c r="O3880">
        <v>153</v>
      </c>
      <c r="P3880">
        <v>80</v>
      </c>
      <c r="Q3880">
        <v>37.299999999999997</v>
      </c>
      <c r="R3880">
        <v>92</v>
      </c>
      <c r="S3880">
        <v>74</v>
      </c>
      <c r="T3880">
        <v>0</v>
      </c>
    </row>
    <row r="3881" spans="1:20" x14ac:dyDescent="0.35">
      <c r="A3881">
        <v>1</v>
      </c>
      <c r="B3881">
        <v>41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1</v>
      </c>
      <c r="I3881">
        <v>15</v>
      </c>
      <c r="J3881">
        <v>0</v>
      </c>
      <c r="K3881">
        <v>0</v>
      </c>
      <c r="L3881">
        <v>0</v>
      </c>
      <c r="M3881">
        <v>0</v>
      </c>
      <c r="N3881">
        <v>200</v>
      </c>
      <c r="O3881">
        <v>118</v>
      </c>
      <c r="P3881">
        <v>87</v>
      </c>
      <c r="Q3881">
        <v>21.28</v>
      </c>
      <c r="R3881">
        <v>73</v>
      </c>
      <c r="S3881">
        <v>71</v>
      </c>
      <c r="T3881">
        <v>0</v>
      </c>
    </row>
    <row r="3882" spans="1:20" x14ac:dyDescent="0.35">
      <c r="A3882">
        <v>0</v>
      </c>
      <c r="B3882">
        <v>46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325</v>
      </c>
      <c r="O3882">
        <v>119</v>
      </c>
      <c r="P3882">
        <v>86</v>
      </c>
      <c r="Q3882">
        <v>35.130000000000003</v>
      </c>
      <c r="R3882">
        <v>68</v>
      </c>
      <c r="S3882">
        <v>64</v>
      </c>
      <c r="T3882">
        <v>0</v>
      </c>
    </row>
    <row r="3883" spans="1:20" x14ac:dyDescent="0.35">
      <c r="A3883">
        <v>0</v>
      </c>
      <c r="B3883">
        <v>44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1</v>
      </c>
      <c r="I3883">
        <v>20</v>
      </c>
      <c r="J3883">
        <v>0</v>
      </c>
      <c r="K3883">
        <v>0</v>
      </c>
      <c r="L3883">
        <v>0</v>
      </c>
      <c r="M3883">
        <v>0</v>
      </c>
      <c r="N3883">
        <v>205</v>
      </c>
      <c r="O3883">
        <v>132.5</v>
      </c>
      <c r="P3883">
        <v>82.5</v>
      </c>
      <c r="Q3883">
        <v>30.98</v>
      </c>
      <c r="R3883">
        <v>72</v>
      </c>
      <c r="S3883">
        <v>66</v>
      </c>
      <c r="T3883">
        <v>0</v>
      </c>
    </row>
    <row r="3884" spans="1:20" x14ac:dyDescent="0.35">
      <c r="A3884">
        <v>0</v>
      </c>
      <c r="B3884">
        <v>37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1</v>
      </c>
      <c r="I3884">
        <v>9</v>
      </c>
      <c r="J3884">
        <v>0</v>
      </c>
      <c r="K3884">
        <v>0</v>
      </c>
      <c r="L3884">
        <v>0</v>
      </c>
      <c r="M3884">
        <v>0</v>
      </c>
      <c r="N3884">
        <v>205</v>
      </c>
      <c r="O3884">
        <v>111</v>
      </c>
      <c r="P3884">
        <v>60.5</v>
      </c>
      <c r="Q3884">
        <v>21.8</v>
      </c>
      <c r="R3884">
        <v>65</v>
      </c>
      <c r="S3884">
        <v>82</v>
      </c>
      <c r="T3884">
        <v>0</v>
      </c>
    </row>
    <row r="3885" spans="1:20" x14ac:dyDescent="0.35">
      <c r="A3885">
        <v>1</v>
      </c>
      <c r="B3885">
        <v>54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1</v>
      </c>
      <c r="I3885">
        <v>20</v>
      </c>
      <c r="J3885">
        <v>0</v>
      </c>
      <c r="K3885">
        <v>0</v>
      </c>
      <c r="L3885">
        <v>1</v>
      </c>
      <c r="M3885">
        <v>0</v>
      </c>
      <c r="N3885">
        <v>298</v>
      </c>
      <c r="O3885">
        <v>133</v>
      </c>
      <c r="P3885">
        <v>84</v>
      </c>
      <c r="Q3885">
        <v>25.59</v>
      </c>
      <c r="R3885">
        <v>90</v>
      </c>
      <c r="S3885">
        <v>94</v>
      </c>
      <c r="T3885">
        <v>0</v>
      </c>
    </row>
    <row r="3886" spans="1:20" x14ac:dyDescent="0.35">
      <c r="A3886">
        <v>1</v>
      </c>
      <c r="B3886">
        <v>46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20</v>
      </c>
      <c r="J3886">
        <v>0</v>
      </c>
      <c r="K3886">
        <v>0</v>
      </c>
      <c r="L3886">
        <v>0</v>
      </c>
      <c r="M3886">
        <v>0</v>
      </c>
      <c r="N3886">
        <v>200</v>
      </c>
      <c r="O3886">
        <v>110</v>
      </c>
      <c r="P3886">
        <v>72</v>
      </c>
      <c r="Q3886">
        <v>28.61</v>
      </c>
      <c r="R3886">
        <v>70</v>
      </c>
      <c r="S3886">
        <v>75</v>
      </c>
      <c r="T3886">
        <v>0</v>
      </c>
    </row>
    <row r="3887" spans="1:20" x14ac:dyDescent="0.35">
      <c r="A3887">
        <v>0</v>
      </c>
      <c r="B3887">
        <v>58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385</v>
      </c>
      <c r="O3887">
        <v>165</v>
      </c>
      <c r="P3887">
        <v>95</v>
      </c>
      <c r="Q3887">
        <v>41.66</v>
      </c>
      <c r="R3887">
        <v>82</v>
      </c>
      <c r="S3887">
        <v>91</v>
      </c>
      <c r="T3887">
        <v>0</v>
      </c>
    </row>
    <row r="3888" spans="1:20" x14ac:dyDescent="0.35">
      <c r="A3888">
        <v>0</v>
      </c>
      <c r="B3888">
        <v>46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277</v>
      </c>
      <c r="O3888">
        <v>122.5</v>
      </c>
      <c r="P3888">
        <v>77.5</v>
      </c>
      <c r="Q3888">
        <v>27.42</v>
      </c>
      <c r="R3888">
        <v>63</v>
      </c>
      <c r="S3888">
        <v>77</v>
      </c>
      <c r="T3888">
        <v>0</v>
      </c>
    </row>
    <row r="3889" spans="1:20" x14ac:dyDescent="0.35">
      <c r="A3889">
        <v>0</v>
      </c>
      <c r="B3889">
        <v>53</v>
      </c>
      <c r="C3889">
        <v>0</v>
      </c>
      <c r="D3889">
        <v>0</v>
      </c>
      <c r="E3889">
        <v>0</v>
      </c>
      <c r="F3889">
        <v>1</v>
      </c>
      <c r="G3889">
        <v>0</v>
      </c>
      <c r="H3889">
        <v>1</v>
      </c>
      <c r="I3889">
        <v>10</v>
      </c>
      <c r="J3889">
        <v>0</v>
      </c>
      <c r="K3889">
        <v>0</v>
      </c>
      <c r="L3889">
        <v>0</v>
      </c>
      <c r="M3889">
        <v>0</v>
      </c>
      <c r="N3889">
        <v>366</v>
      </c>
      <c r="O3889">
        <v>116</v>
      </c>
      <c r="P3889">
        <v>83</v>
      </c>
      <c r="Q3889">
        <v>27.87</v>
      </c>
      <c r="R3889">
        <v>68</v>
      </c>
      <c r="S3889">
        <v>79.400000000000006</v>
      </c>
      <c r="T3889">
        <v>0</v>
      </c>
    </row>
    <row r="3890" spans="1:20" x14ac:dyDescent="0.35">
      <c r="A3890">
        <v>1</v>
      </c>
      <c r="B3890">
        <v>39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1</v>
      </c>
      <c r="I3890">
        <v>20</v>
      </c>
      <c r="J3890">
        <v>0</v>
      </c>
      <c r="K3890">
        <v>0</v>
      </c>
      <c r="L3890">
        <v>0</v>
      </c>
      <c r="M3890">
        <v>0</v>
      </c>
      <c r="N3890">
        <v>186</v>
      </c>
      <c r="O3890">
        <v>126</v>
      </c>
      <c r="P3890">
        <v>67</v>
      </c>
      <c r="Q3890">
        <v>22.04</v>
      </c>
      <c r="R3890">
        <v>63</v>
      </c>
      <c r="S3890">
        <v>72</v>
      </c>
      <c r="T3890">
        <v>0</v>
      </c>
    </row>
    <row r="3891" spans="1:20" x14ac:dyDescent="0.35">
      <c r="A3891">
        <v>0</v>
      </c>
      <c r="B3891">
        <v>52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309</v>
      </c>
      <c r="O3891">
        <v>142</v>
      </c>
      <c r="P3891">
        <v>87</v>
      </c>
      <c r="Q3891">
        <v>24.22</v>
      </c>
      <c r="R3891">
        <v>86</v>
      </c>
      <c r="S3891">
        <v>110</v>
      </c>
      <c r="T3891">
        <v>0</v>
      </c>
    </row>
    <row r="3892" spans="1:20" x14ac:dyDescent="0.35">
      <c r="A3892">
        <v>1</v>
      </c>
      <c r="B3892">
        <v>40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20</v>
      </c>
      <c r="J3892">
        <v>0</v>
      </c>
      <c r="K3892">
        <v>0</v>
      </c>
      <c r="L3892">
        <v>0</v>
      </c>
      <c r="M3892">
        <v>0</v>
      </c>
      <c r="N3892">
        <v>242</v>
      </c>
      <c r="O3892">
        <v>115</v>
      </c>
      <c r="P3892">
        <v>74</v>
      </c>
      <c r="Q3892">
        <v>23.09</v>
      </c>
      <c r="R3892">
        <v>68</v>
      </c>
      <c r="S3892">
        <v>80</v>
      </c>
      <c r="T3892">
        <v>0</v>
      </c>
    </row>
    <row r="3893" spans="1:20" x14ac:dyDescent="0.35">
      <c r="A3893">
        <v>1</v>
      </c>
      <c r="B3893">
        <v>46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254</v>
      </c>
      <c r="O3893">
        <v>135</v>
      </c>
      <c r="P3893">
        <v>100</v>
      </c>
      <c r="Q3893">
        <v>27.86</v>
      </c>
      <c r="R3893">
        <v>83</v>
      </c>
      <c r="S3893">
        <v>75</v>
      </c>
      <c r="T3893">
        <v>0</v>
      </c>
    </row>
    <row r="3894" spans="1:20" x14ac:dyDescent="0.35">
      <c r="A3894">
        <v>1</v>
      </c>
      <c r="B3894">
        <v>64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1</v>
      </c>
      <c r="I3894">
        <v>15</v>
      </c>
      <c r="J3894">
        <v>0</v>
      </c>
      <c r="K3894">
        <v>0</v>
      </c>
      <c r="L3894">
        <v>1</v>
      </c>
      <c r="M3894">
        <v>0</v>
      </c>
      <c r="N3894">
        <v>240</v>
      </c>
      <c r="O3894">
        <v>141</v>
      </c>
      <c r="P3894">
        <v>76</v>
      </c>
      <c r="Q3894">
        <v>24.94</v>
      </c>
      <c r="R3894">
        <v>75</v>
      </c>
      <c r="S3894">
        <v>60</v>
      </c>
      <c r="T3894">
        <v>0</v>
      </c>
    </row>
    <row r="3895" spans="1:20" x14ac:dyDescent="0.35">
      <c r="A3895">
        <v>1</v>
      </c>
      <c r="B3895">
        <v>48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20</v>
      </c>
      <c r="J3895">
        <v>0</v>
      </c>
      <c r="K3895">
        <v>0</v>
      </c>
      <c r="L3895">
        <v>0</v>
      </c>
      <c r="M3895">
        <v>0</v>
      </c>
      <c r="N3895">
        <v>245</v>
      </c>
      <c r="O3895">
        <v>118</v>
      </c>
      <c r="P3895">
        <v>73</v>
      </c>
      <c r="Q3895">
        <v>21.84</v>
      </c>
      <c r="R3895">
        <v>75</v>
      </c>
      <c r="S3895">
        <v>102</v>
      </c>
      <c r="T3895">
        <v>0</v>
      </c>
    </row>
    <row r="3896" spans="1:20" x14ac:dyDescent="0.35">
      <c r="A3896">
        <v>1</v>
      </c>
      <c r="B3896">
        <v>44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1</v>
      </c>
      <c r="I3896">
        <v>25</v>
      </c>
      <c r="J3896">
        <v>0</v>
      </c>
      <c r="K3896">
        <v>0</v>
      </c>
      <c r="L3896">
        <v>0</v>
      </c>
      <c r="M3896">
        <v>0</v>
      </c>
      <c r="N3896">
        <v>254</v>
      </c>
      <c r="O3896">
        <v>123</v>
      </c>
      <c r="P3896">
        <v>82</v>
      </c>
      <c r="Q3896">
        <v>24.56</v>
      </c>
      <c r="R3896">
        <v>87</v>
      </c>
      <c r="S3896">
        <v>68</v>
      </c>
      <c r="T3896">
        <v>0</v>
      </c>
    </row>
    <row r="3897" spans="1:20" x14ac:dyDescent="0.35">
      <c r="A3897">
        <v>0</v>
      </c>
      <c r="B3897">
        <v>40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</v>
      </c>
      <c r="I3897">
        <v>9</v>
      </c>
      <c r="J3897">
        <v>0</v>
      </c>
      <c r="K3897">
        <v>0</v>
      </c>
      <c r="L3897">
        <v>0</v>
      </c>
      <c r="M3897">
        <v>0</v>
      </c>
      <c r="N3897">
        <v>262</v>
      </c>
      <c r="O3897">
        <v>97</v>
      </c>
      <c r="P3897">
        <v>71</v>
      </c>
      <c r="Q3897">
        <v>22.14</v>
      </c>
      <c r="R3897">
        <v>72</v>
      </c>
      <c r="S3897">
        <v>80</v>
      </c>
      <c r="T3897">
        <v>0</v>
      </c>
    </row>
    <row r="3898" spans="1:20" x14ac:dyDescent="0.35">
      <c r="A3898">
        <v>1</v>
      </c>
      <c r="B3898">
        <v>39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9</v>
      </c>
      <c r="J3898">
        <v>0</v>
      </c>
      <c r="K3898">
        <v>0</v>
      </c>
      <c r="L3898">
        <v>0</v>
      </c>
      <c r="M3898">
        <v>0</v>
      </c>
      <c r="N3898">
        <v>271</v>
      </c>
      <c r="O3898">
        <v>118</v>
      </c>
      <c r="P3898">
        <v>74</v>
      </c>
      <c r="Q3898">
        <v>22.66</v>
      </c>
      <c r="R3898">
        <v>79</v>
      </c>
      <c r="S3898">
        <v>76</v>
      </c>
      <c r="T3898">
        <v>0</v>
      </c>
    </row>
    <row r="3899" spans="1:20" x14ac:dyDescent="0.35">
      <c r="A3899">
        <v>0</v>
      </c>
      <c r="B3899">
        <v>55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268</v>
      </c>
      <c r="O3899">
        <v>140</v>
      </c>
      <c r="P3899">
        <v>88</v>
      </c>
      <c r="Q3899">
        <v>26.99</v>
      </c>
      <c r="R3899">
        <v>85</v>
      </c>
      <c r="S3899">
        <v>117</v>
      </c>
      <c r="T3899">
        <v>0</v>
      </c>
    </row>
    <row r="3900" spans="1:20" x14ac:dyDescent="0.35">
      <c r="A3900">
        <v>0</v>
      </c>
      <c r="B3900">
        <v>38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159</v>
      </c>
      <c r="O3900">
        <v>108</v>
      </c>
      <c r="P3900">
        <v>72</v>
      </c>
      <c r="Q3900">
        <v>27.68</v>
      </c>
      <c r="R3900">
        <v>70</v>
      </c>
      <c r="S3900">
        <v>84</v>
      </c>
      <c r="T3900">
        <v>0</v>
      </c>
    </row>
    <row r="3901" spans="1:20" x14ac:dyDescent="0.35">
      <c r="A3901">
        <v>1</v>
      </c>
      <c r="B3901">
        <v>62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20</v>
      </c>
      <c r="J3901">
        <v>0</v>
      </c>
      <c r="K3901">
        <v>0</v>
      </c>
      <c r="L3901">
        <v>0</v>
      </c>
      <c r="M3901">
        <v>0</v>
      </c>
      <c r="N3901">
        <v>264</v>
      </c>
      <c r="O3901">
        <v>129</v>
      </c>
      <c r="P3901">
        <v>85</v>
      </c>
      <c r="Q3901">
        <v>26.15</v>
      </c>
      <c r="R3901">
        <v>73</v>
      </c>
      <c r="S3901">
        <v>63</v>
      </c>
      <c r="T3901">
        <v>0</v>
      </c>
    </row>
    <row r="3902" spans="1:20" x14ac:dyDescent="0.35">
      <c r="A3902">
        <v>1</v>
      </c>
      <c r="B3902">
        <v>39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1</v>
      </c>
      <c r="I3902">
        <v>15</v>
      </c>
      <c r="J3902">
        <v>0</v>
      </c>
      <c r="K3902">
        <v>0</v>
      </c>
      <c r="L3902">
        <v>0</v>
      </c>
      <c r="M3902">
        <v>0</v>
      </c>
      <c r="N3902">
        <v>181</v>
      </c>
      <c r="O3902">
        <v>115</v>
      </c>
      <c r="P3902">
        <v>75</v>
      </c>
      <c r="Q3902">
        <v>21.99</v>
      </c>
      <c r="R3902">
        <v>67</v>
      </c>
      <c r="S3902">
        <v>79.400000000000006</v>
      </c>
      <c r="T3902">
        <v>0</v>
      </c>
    </row>
    <row r="3903" spans="1:20" x14ac:dyDescent="0.35">
      <c r="A3903">
        <v>1</v>
      </c>
      <c r="B3903">
        <v>63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1</v>
      </c>
      <c r="I3903">
        <v>6</v>
      </c>
      <c r="J3903">
        <v>0</v>
      </c>
      <c r="K3903">
        <v>0</v>
      </c>
      <c r="L3903">
        <v>0</v>
      </c>
      <c r="M3903">
        <v>0</v>
      </c>
      <c r="N3903">
        <v>217</v>
      </c>
      <c r="O3903">
        <v>125</v>
      </c>
      <c r="P3903">
        <v>71</v>
      </c>
      <c r="Q3903">
        <v>25.91</v>
      </c>
      <c r="R3903">
        <v>75</v>
      </c>
      <c r="S3903">
        <v>74</v>
      </c>
      <c r="T3903">
        <v>0</v>
      </c>
    </row>
    <row r="3904" spans="1:20" x14ac:dyDescent="0.35">
      <c r="A3904">
        <v>1</v>
      </c>
      <c r="B3904">
        <v>43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1</v>
      </c>
      <c r="I3904">
        <v>30</v>
      </c>
      <c r="J3904">
        <v>0</v>
      </c>
      <c r="K3904">
        <v>0</v>
      </c>
      <c r="L3904">
        <v>1</v>
      </c>
      <c r="M3904">
        <v>0</v>
      </c>
      <c r="N3904">
        <v>310</v>
      </c>
      <c r="O3904">
        <v>140</v>
      </c>
      <c r="P3904">
        <v>92</v>
      </c>
      <c r="Q3904">
        <v>26</v>
      </c>
      <c r="R3904">
        <v>90</v>
      </c>
      <c r="S3904">
        <v>88</v>
      </c>
      <c r="T3904">
        <v>0</v>
      </c>
    </row>
    <row r="3905" spans="1:20" x14ac:dyDescent="0.35">
      <c r="A3905">
        <v>0</v>
      </c>
      <c r="B3905">
        <v>55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266</v>
      </c>
      <c r="O3905">
        <v>107</v>
      </c>
      <c r="P3905">
        <v>70</v>
      </c>
      <c r="Q3905">
        <v>24.51</v>
      </c>
      <c r="R3905">
        <v>72</v>
      </c>
      <c r="S3905">
        <v>77</v>
      </c>
      <c r="T3905">
        <v>0</v>
      </c>
    </row>
    <row r="3906" spans="1:20" x14ac:dyDescent="0.35">
      <c r="A3906">
        <v>1</v>
      </c>
      <c r="B3906">
        <v>53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1</v>
      </c>
      <c r="I3906">
        <v>40</v>
      </c>
      <c r="J3906">
        <v>0</v>
      </c>
      <c r="K3906">
        <v>0</v>
      </c>
      <c r="L3906">
        <v>0</v>
      </c>
      <c r="M3906">
        <v>0</v>
      </c>
      <c r="N3906">
        <v>232</v>
      </c>
      <c r="O3906">
        <v>136</v>
      </c>
      <c r="P3906">
        <v>73</v>
      </c>
      <c r="Q3906">
        <v>22.26</v>
      </c>
      <c r="R3906">
        <v>73</v>
      </c>
      <c r="S3906">
        <v>73</v>
      </c>
      <c r="T3906">
        <v>0</v>
      </c>
    </row>
    <row r="3907" spans="1:20" x14ac:dyDescent="0.35">
      <c r="A3907">
        <v>1</v>
      </c>
      <c r="B3907">
        <v>60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1</v>
      </c>
      <c r="I3907">
        <v>10</v>
      </c>
      <c r="J3907">
        <v>0</v>
      </c>
      <c r="K3907">
        <v>0</v>
      </c>
      <c r="L3907">
        <v>1</v>
      </c>
      <c r="M3907">
        <v>0</v>
      </c>
      <c r="N3907">
        <v>250</v>
      </c>
      <c r="O3907">
        <v>157</v>
      </c>
      <c r="P3907">
        <v>94</v>
      </c>
      <c r="Q3907">
        <v>29.89</v>
      </c>
      <c r="R3907">
        <v>63</v>
      </c>
      <c r="S3907">
        <v>68</v>
      </c>
      <c r="T3907">
        <v>1</v>
      </c>
    </row>
    <row r="3908" spans="1:20" x14ac:dyDescent="0.35">
      <c r="A3908">
        <v>1</v>
      </c>
      <c r="B3908">
        <v>45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1</v>
      </c>
      <c r="I3908">
        <v>30</v>
      </c>
      <c r="J3908">
        <v>0</v>
      </c>
      <c r="K3908">
        <v>0</v>
      </c>
      <c r="L3908">
        <v>1</v>
      </c>
      <c r="M3908">
        <v>0</v>
      </c>
      <c r="N3908">
        <v>233</v>
      </c>
      <c r="O3908">
        <v>147</v>
      </c>
      <c r="P3908">
        <v>101</v>
      </c>
      <c r="Q3908">
        <v>24.32</v>
      </c>
      <c r="R3908">
        <v>75</v>
      </c>
      <c r="S3908">
        <v>99</v>
      </c>
      <c r="T3908">
        <v>0</v>
      </c>
    </row>
    <row r="3909" spans="1:20" x14ac:dyDescent="0.35">
      <c r="A3909">
        <v>1</v>
      </c>
      <c r="B3909">
        <v>48</v>
      </c>
      <c r="C3909">
        <v>0</v>
      </c>
      <c r="D3909">
        <v>0</v>
      </c>
      <c r="E3909">
        <v>0</v>
      </c>
      <c r="F3909">
        <v>1</v>
      </c>
      <c r="G3909">
        <v>0</v>
      </c>
      <c r="H3909">
        <v>1</v>
      </c>
      <c r="I3909">
        <v>30</v>
      </c>
      <c r="J3909">
        <v>0</v>
      </c>
      <c r="K3909">
        <v>0</v>
      </c>
      <c r="L3909">
        <v>1</v>
      </c>
      <c r="M3909">
        <v>0</v>
      </c>
      <c r="N3909">
        <v>215</v>
      </c>
      <c r="O3909">
        <v>133</v>
      </c>
      <c r="P3909">
        <v>90</v>
      </c>
      <c r="Q3909">
        <v>27.24</v>
      </c>
      <c r="R3909">
        <v>75</v>
      </c>
      <c r="S3909">
        <v>50</v>
      </c>
      <c r="T3909">
        <v>1</v>
      </c>
    </row>
    <row r="3910" spans="1:20" x14ac:dyDescent="0.35">
      <c r="A3910">
        <v>0</v>
      </c>
      <c r="B3910">
        <v>46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1</v>
      </c>
      <c r="J3910">
        <v>0</v>
      </c>
      <c r="K3910">
        <v>0</v>
      </c>
      <c r="L3910">
        <v>1</v>
      </c>
      <c r="M3910">
        <v>0</v>
      </c>
      <c r="N3910">
        <v>332</v>
      </c>
      <c r="O3910">
        <v>162.5</v>
      </c>
      <c r="P3910">
        <v>92.5</v>
      </c>
      <c r="Q3910">
        <v>26.13</v>
      </c>
      <c r="R3910">
        <v>67</v>
      </c>
      <c r="S3910">
        <v>67</v>
      </c>
      <c r="T3910">
        <v>0</v>
      </c>
    </row>
    <row r="3911" spans="1:20" x14ac:dyDescent="0.35">
      <c r="A3911">
        <v>1</v>
      </c>
      <c r="B3911">
        <v>55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1</v>
      </c>
      <c r="I3911">
        <v>40</v>
      </c>
      <c r="J3911">
        <v>0</v>
      </c>
      <c r="K3911">
        <v>0</v>
      </c>
      <c r="L3911">
        <v>0</v>
      </c>
      <c r="M3911">
        <v>0</v>
      </c>
      <c r="N3911">
        <v>242</v>
      </c>
      <c r="O3911">
        <v>130</v>
      </c>
      <c r="P3911">
        <v>85</v>
      </c>
      <c r="Q3911">
        <v>26.79</v>
      </c>
      <c r="R3911">
        <v>80</v>
      </c>
      <c r="S3911">
        <v>93</v>
      </c>
      <c r="T3911">
        <v>0</v>
      </c>
    </row>
    <row r="3912" spans="1:20" x14ac:dyDescent="0.35">
      <c r="A3912">
        <v>1</v>
      </c>
      <c r="B3912">
        <v>36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153</v>
      </c>
      <c r="O3912">
        <v>143</v>
      </c>
      <c r="P3912">
        <v>87</v>
      </c>
      <c r="Q3912">
        <v>28.3</v>
      </c>
      <c r="R3912">
        <v>63</v>
      </c>
      <c r="S3912">
        <v>82</v>
      </c>
      <c r="T3912">
        <v>0</v>
      </c>
    </row>
    <row r="3913" spans="1:20" x14ac:dyDescent="0.35">
      <c r="A3913">
        <v>0</v>
      </c>
      <c r="B3913">
        <v>44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10</v>
      </c>
      <c r="J3913">
        <v>0</v>
      </c>
      <c r="K3913">
        <v>0</v>
      </c>
      <c r="L3913">
        <v>0</v>
      </c>
      <c r="M3913">
        <v>0</v>
      </c>
      <c r="N3913">
        <v>170</v>
      </c>
      <c r="O3913">
        <v>107</v>
      </c>
      <c r="P3913">
        <v>70.5</v>
      </c>
      <c r="Q3913">
        <v>19.28</v>
      </c>
      <c r="R3913">
        <v>63</v>
      </c>
      <c r="S3913">
        <v>79.400000000000006</v>
      </c>
      <c r="T3913">
        <v>0</v>
      </c>
    </row>
    <row r="3914" spans="1:20" x14ac:dyDescent="0.35">
      <c r="A3914">
        <v>1</v>
      </c>
      <c r="B3914">
        <v>60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1</v>
      </c>
      <c r="I3914">
        <v>1</v>
      </c>
      <c r="J3914">
        <v>1</v>
      </c>
      <c r="K3914">
        <v>0</v>
      </c>
      <c r="L3914">
        <v>1</v>
      </c>
      <c r="M3914">
        <v>0</v>
      </c>
      <c r="N3914">
        <v>232</v>
      </c>
      <c r="O3914">
        <v>173</v>
      </c>
      <c r="P3914">
        <v>106</v>
      </c>
      <c r="Q3914">
        <v>28.63</v>
      </c>
      <c r="R3914">
        <v>85</v>
      </c>
      <c r="S3914">
        <v>64</v>
      </c>
      <c r="T3914">
        <v>0</v>
      </c>
    </row>
    <row r="3915" spans="1:20" x14ac:dyDescent="0.35">
      <c r="A3915">
        <v>0</v>
      </c>
      <c r="B3915">
        <v>34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196</v>
      </c>
      <c r="O3915">
        <v>108.5</v>
      </c>
      <c r="P3915">
        <v>68</v>
      </c>
      <c r="Q3915">
        <v>25.67</v>
      </c>
      <c r="R3915">
        <v>60</v>
      </c>
      <c r="S3915">
        <v>82</v>
      </c>
      <c r="T3915">
        <v>0</v>
      </c>
    </row>
    <row r="3916" spans="1:20" x14ac:dyDescent="0.35">
      <c r="A3916">
        <v>1</v>
      </c>
      <c r="B3916">
        <v>40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1</v>
      </c>
      <c r="I3916">
        <v>5</v>
      </c>
      <c r="J3916">
        <v>0</v>
      </c>
      <c r="K3916">
        <v>0</v>
      </c>
      <c r="L3916">
        <v>0</v>
      </c>
      <c r="M3916">
        <v>0</v>
      </c>
      <c r="N3916">
        <v>193</v>
      </c>
      <c r="O3916">
        <v>130</v>
      </c>
      <c r="P3916">
        <v>86.5</v>
      </c>
      <c r="Q3916">
        <v>23.48</v>
      </c>
      <c r="R3916">
        <v>88</v>
      </c>
      <c r="S3916">
        <v>78</v>
      </c>
      <c r="T3916">
        <v>0</v>
      </c>
    </row>
    <row r="3917" spans="1:20" x14ac:dyDescent="0.35">
      <c r="A3917">
        <v>1</v>
      </c>
      <c r="B3917">
        <v>40</v>
      </c>
      <c r="C3917">
        <v>0</v>
      </c>
      <c r="D3917">
        <v>0</v>
      </c>
      <c r="E3917">
        <v>0</v>
      </c>
      <c r="F3917">
        <v>1</v>
      </c>
      <c r="G3917">
        <v>0</v>
      </c>
      <c r="H3917">
        <v>1</v>
      </c>
      <c r="I3917">
        <v>43</v>
      </c>
      <c r="J3917">
        <v>0</v>
      </c>
      <c r="K3917">
        <v>0</v>
      </c>
      <c r="L3917">
        <v>0</v>
      </c>
      <c r="M3917">
        <v>0</v>
      </c>
      <c r="N3917">
        <v>325</v>
      </c>
      <c r="O3917">
        <v>112</v>
      </c>
      <c r="P3917">
        <v>67</v>
      </c>
      <c r="Q3917">
        <v>25.09</v>
      </c>
      <c r="R3917">
        <v>78</v>
      </c>
      <c r="S3917">
        <v>94</v>
      </c>
      <c r="T3917">
        <v>0</v>
      </c>
    </row>
    <row r="3918" spans="1:20" x14ac:dyDescent="0.35">
      <c r="A3918">
        <v>0</v>
      </c>
      <c r="B3918">
        <v>49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1</v>
      </c>
      <c r="I3918">
        <v>15</v>
      </c>
      <c r="J3918">
        <v>0</v>
      </c>
      <c r="K3918">
        <v>0</v>
      </c>
      <c r="L3918">
        <v>0</v>
      </c>
      <c r="M3918">
        <v>0</v>
      </c>
      <c r="N3918">
        <v>233</v>
      </c>
      <c r="O3918">
        <v>112.5</v>
      </c>
      <c r="P3918">
        <v>80</v>
      </c>
      <c r="Q3918">
        <v>27.87</v>
      </c>
      <c r="R3918">
        <v>96</v>
      </c>
      <c r="S3918">
        <v>80</v>
      </c>
      <c r="T3918">
        <v>0</v>
      </c>
    </row>
    <row r="3919" spans="1:20" x14ac:dyDescent="0.35">
      <c r="A3919">
        <v>0</v>
      </c>
      <c r="B3919">
        <v>40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1</v>
      </c>
      <c r="I3919">
        <v>20</v>
      </c>
      <c r="J3919">
        <v>0</v>
      </c>
      <c r="K3919">
        <v>0</v>
      </c>
      <c r="L3919">
        <v>0</v>
      </c>
      <c r="M3919">
        <v>0</v>
      </c>
      <c r="N3919">
        <v>213</v>
      </c>
      <c r="O3919">
        <v>130</v>
      </c>
      <c r="P3919">
        <v>80</v>
      </c>
      <c r="Q3919">
        <v>19.98</v>
      </c>
      <c r="R3919">
        <v>96</v>
      </c>
      <c r="S3919">
        <v>76</v>
      </c>
      <c r="T3919">
        <v>0</v>
      </c>
    </row>
    <row r="3920" spans="1:20" x14ac:dyDescent="0.35">
      <c r="A3920">
        <v>0</v>
      </c>
      <c r="B3920">
        <v>52</v>
      </c>
      <c r="C3920">
        <v>0</v>
      </c>
      <c r="D3920">
        <v>0</v>
      </c>
      <c r="E3920">
        <v>1</v>
      </c>
      <c r="F3920">
        <v>0</v>
      </c>
      <c r="G3920">
        <v>0</v>
      </c>
      <c r="H3920">
        <v>1</v>
      </c>
      <c r="I3920">
        <v>5</v>
      </c>
      <c r="J3920">
        <v>0</v>
      </c>
      <c r="K3920">
        <v>1</v>
      </c>
      <c r="L3920">
        <v>1</v>
      </c>
      <c r="M3920">
        <v>0</v>
      </c>
      <c r="N3920">
        <v>205</v>
      </c>
      <c r="O3920">
        <v>159</v>
      </c>
      <c r="P3920">
        <v>110</v>
      </c>
      <c r="Q3920">
        <v>28.18</v>
      </c>
      <c r="R3920">
        <v>75</v>
      </c>
      <c r="S3920">
        <v>83</v>
      </c>
      <c r="T3920">
        <v>1</v>
      </c>
    </row>
    <row r="3921" spans="1:20" x14ac:dyDescent="0.35">
      <c r="A3921">
        <v>0</v>
      </c>
      <c r="B3921">
        <v>58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166</v>
      </c>
      <c r="O3921">
        <v>185.5</v>
      </c>
      <c r="P3921">
        <v>115.5</v>
      </c>
      <c r="Q3921">
        <v>27.97</v>
      </c>
      <c r="R3921">
        <v>100</v>
      </c>
      <c r="S3921">
        <v>85</v>
      </c>
      <c r="T3921">
        <v>0</v>
      </c>
    </row>
    <row r="3922" spans="1:20" x14ac:dyDescent="0.35">
      <c r="A3922">
        <v>0</v>
      </c>
      <c r="B3922">
        <v>46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1</v>
      </c>
      <c r="I3922">
        <v>20</v>
      </c>
      <c r="J3922">
        <v>0</v>
      </c>
      <c r="K3922">
        <v>0</v>
      </c>
      <c r="L3922">
        <v>0</v>
      </c>
      <c r="M3922">
        <v>0</v>
      </c>
      <c r="N3922">
        <v>259</v>
      </c>
      <c r="O3922">
        <v>129</v>
      </c>
      <c r="P3922">
        <v>83</v>
      </c>
      <c r="Q3922">
        <v>22.91</v>
      </c>
      <c r="R3922">
        <v>66</v>
      </c>
      <c r="S3922">
        <v>84</v>
      </c>
      <c r="T3922">
        <v>0</v>
      </c>
    </row>
    <row r="3923" spans="1:20" x14ac:dyDescent="0.35">
      <c r="A3923">
        <v>0</v>
      </c>
      <c r="B3923">
        <v>39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181</v>
      </c>
      <c r="O3923">
        <v>103</v>
      </c>
      <c r="P3923">
        <v>62</v>
      </c>
      <c r="Q3923">
        <v>20.68</v>
      </c>
      <c r="R3923">
        <v>70</v>
      </c>
      <c r="S3923">
        <v>69</v>
      </c>
      <c r="T3923">
        <v>0</v>
      </c>
    </row>
    <row r="3924" spans="1:20" x14ac:dyDescent="0.35">
      <c r="A3924">
        <v>1</v>
      </c>
      <c r="B3924">
        <v>52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1</v>
      </c>
      <c r="I3924">
        <v>20</v>
      </c>
      <c r="J3924">
        <v>0</v>
      </c>
      <c r="K3924">
        <v>0</v>
      </c>
      <c r="L3924">
        <v>0</v>
      </c>
      <c r="M3924">
        <v>0</v>
      </c>
      <c r="N3924">
        <v>225</v>
      </c>
      <c r="O3924">
        <v>126</v>
      </c>
      <c r="P3924">
        <v>75</v>
      </c>
      <c r="Q3924">
        <v>22.18</v>
      </c>
      <c r="R3924">
        <v>85</v>
      </c>
      <c r="S3924">
        <v>100</v>
      </c>
      <c r="T3924">
        <v>1</v>
      </c>
    </row>
    <row r="3925" spans="1:20" x14ac:dyDescent="0.35">
      <c r="A3925">
        <v>1</v>
      </c>
      <c r="B3925">
        <v>66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</v>
      </c>
      <c r="M3925">
        <v>0</v>
      </c>
      <c r="N3925">
        <v>226</v>
      </c>
      <c r="O3925">
        <v>213</v>
      </c>
      <c r="P3925">
        <v>133</v>
      </c>
      <c r="Q3925">
        <v>25.29</v>
      </c>
      <c r="R3925">
        <v>100</v>
      </c>
      <c r="S3925">
        <v>67</v>
      </c>
      <c r="T3925">
        <v>0</v>
      </c>
    </row>
    <row r="3926" spans="1:20" x14ac:dyDescent="0.35">
      <c r="A3926">
        <v>0</v>
      </c>
      <c r="B3926">
        <v>56</v>
      </c>
      <c r="C3926">
        <v>0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1</v>
      </c>
      <c r="M3926">
        <v>0</v>
      </c>
      <c r="N3926">
        <v>199</v>
      </c>
      <c r="O3926">
        <v>160</v>
      </c>
      <c r="P3926">
        <v>105</v>
      </c>
      <c r="Q3926">
        <v>25.71</v>
      </c>
      <c r="R3926">
        <v>75</v>
      </c>
      <c r="S3926">
        <v>83</v>
      </c>
      <c r="T3926">
        <v>0</v>
      </c>
    </row>
    <row r="3927" spans="1:20" x14ac:dyDescent="0.35">
      <c r="A3927">
        <v>1</v>
      </c>
      <c r="B3927">
        <v>44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208</v>
      </c>
      <c r="O3927">
        <v>175</v>
      </c>
      <c r="P3927">
        <v>101</v>
      </c>
      <c r="Q3927">
        <v>27.93</v>
      </c>
      <c r="R3927">
        <v>95</v>
      </c>
      <c r="S3927">
        <v>193</v>
      </c>
      <c r="T3927">
        <v>0</v>
      </c>
    </row>
    <row r="3928" spans="1:20" x14ac:dyDescent="0.35">
      <c r="A3928">
        <v>1</v>
      </c>
      <c r="B3928">
        <v>56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1</v>
      </c>
      <c r="I3928">
        <v>40</v>
      </c>
      <c r="J3928">
        <v>0</v>
      </c>
      <c r="K3928">
        <v>0</v>
      </c>
      <c r="L3928">
        <v>0</v>
      </c>
      <c r="M3928">
        <v>0</v>
      </c>
      <c r="N3928">
        <v>296</v>
      </c>
      <c r="O3928">
        <v>111.5</v>
      </c>
      <c r="P3928">
        <v>74</v>
      </c>
      <c r="Q3928">
        <v>23.38</v>
      </c>
      <c r="R3928">
        <v>80</v>
      </c>
      <c r="S3928">
        <v>71</v>
      </c>
      <c r="T3928">
        <v>1</v>
      </c>
    </row>
    <row r="3929" spans="1:20" x14ac:dyDescent="0.35">
      <c r="A3929">
        <v>0</v>
      </c>
      <c r="B3929">
        <v>39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195</v>
      </c>
      <c r="O3929">
        <v>129.5</v>
      </c>
      <c r="P3929">
        <v>93.5</v>
      </c>
      <c r="Q3929">
        <v>34.840000000000003</v>
      </c>
      <c r="R3929">
        <v>85</v>
      </c>
      <c r="S3929">
        <v>85</v>
      </c>
      <c r="T3929">
        <v>0</v>
      </c>
    </row>
    <row r="3930" spans="1:20" x14ac:dyDescent="0.35">
      <c r="A3930">
        <v>1</v>
      </c>
      <c r="B3930">
        <v>56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177</v>
      </c>
      <c r="O3930">
        <v>124</v>
      </c>
      <c r="P3930">
        <v>77</v>
      </c>
      <c r="Q3930">
        <v>27.81</v>
      </c>
      <c r="R3930">
        <v>60</v>
      </c>
      <c r="S3930">
        <v>88</v>
      </c>
      <c r="T3930">
        <v>0</v>
      </c>
    </row>
    <row r="3931" spans="1:20" x14ac:dyDescent="0.35">
      <c r="A3931">
        <v>1</v>
      </c>
      <c r="B3931">
        <v>46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1</v>
      </c>
      <c r="I3931">
        <v>20</v>
      </c>
      <c r="J3931">
        <v>0</v>
      </c>
      <c r="K3931">
        <v>0</v>
      </c>
      <c r="L3931">
        <v>0</v>
      </c>
      <c r="M3931">
        <v>0</v>
      </c>
      <c r="N3931">
        <v>214</v>
      </c>
      <c r="O3931">
        <v>110</v>
      </c>
      <c r="P3931">
        <v>73</v>
      </c>
      <c r="Q3931">
        <v>18.100000000000001</v>
      </c>
      <c r="R3931">
        <v>60</v>
      </c>
      <c r="S3931">
        <v>60</v>
      </c>
      <c r="T3931">
        <v>0</v>
      </c>
    </row>
    <row r="3932" spans="1:20" x14ac:dyDescent="0.35">
      <c r="A3932">
        <v>1</v>
      </c>
      <c r="B3932">
        <v>37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1</v>
      </c>
      <c r="I3932">
        <v>20</v>
      </c>
      <c r="J3932">
        <v>0</v>
      </c>
      <c r="K3932">
        <v>0</v>
      </c>
      <c r="L3932">
        <v>0</v>
      </c>
      <c r="M3932">
        <v>0</v>
      </c>
      <c r="N3932">
        <v>315</v>
      </c>
      <c r="O3932">
        <v>118</v>
      </c>
      <c r="P3932">
        <v>79.5</v>
      </c>
      <c r="Q3932">
        <v>22.52</v>
      </c>
      <c r="R3932">
        <v>82</v>
      </c>
      <c r="S3932">
        <v>70</v>
      </c>
      <c r="T3932">
        <v>0</v>
      </c>
    </row>
    <row r="3933" spans="1:20" x14ac:dyDescent="0.35">
      <c r="A3933">
        <v>0</v>
      </c>
      <c r="B3933">
        <v>59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345</v>
      </c>
      <c r="O3933">
        <v>148</v>
      </c>
      <c r="P3933">
        <v>95</v>
      </c>
      <c r="Q3933">
        <v>23.72</v>
      </c>
      <c r="R3933">
        <v>79</v>
      </c>
      <c r="S3933">
        <v>60</v>
      </c>
      <c r="T3933">
        <v>0</v>
      </c>
    </row>
    <row r="3934" spans="1:20" x14ac:dyDescent="0.35">
      <c r="A3934">
        <v>1</v>
      </c>
      <c r="B3934">
        <v>47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1</v>
      </c>
      <c r="I3934">
        <v>30</v>
      </c>
      <c r="J3934">
        <v>0</v>
      </c>
      <c r="K3934">
        <v>0</v>
      </c>
      <c r="L3934">
        <v>0</v>
      </c>
      <c r="M3934">
        <v>0</v>
      </c>
      <c r="N3934">
        <v>271</v>
      </c>
      <c r="O3934">
        <v>150</v>
      </c>
      <c r="P3934">
        <v>74</v>
      </c>
      <c r="Q3934">
        <v>20.7</v>
      </c>
      <c r="R3934">
        <v>70</v>
      </c>
      <c r="S3934">
        <v>79.400000000000006</v>
      </c>
      <c r="T3934">
        <v>0</v>
      </c>
    </row>
    <row r="3935" spans="1:20" x14ac:dyDescent="0.35">
      <c r="A3935">
        <v>1</v>
      </c>
      <c r="B3935">
        <v>50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1</v>
      </c>
      <c r="I3935">
        <v>20</v>
      </c>
      <c r="J3935">
        <v>0</v>
      </c>
      <c r="K3935">
        <v>0</v>
      </c>
      <c r="L3935">
        <v>0</v>
      </c>
      <c r="M3935">
        <v>0</v>
      </c>
      <c r="N3935">
        <v>262</v>
      </c>
      <c r="O3935">
        <v>97.5</v>
      </c>
      <c r="P3935">
        <v>62.5</v>
      </c>
      <c r="Q3935">
        <v>21.55</v>
      </c>
      <c r="R3935">
        <v>80</v>
      </c>
      <c r="S3935">
        <v>84</v>
      </c>
      <c r="T3935">
        <v>0</v>
      </c>
    </row>
    <row r="3936" spans="1:20" x14ac:dyDescent="0.35">
      <c r="A3936">
        <v>1</v>
      </c>
      <c r="B3936">
        <v>41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1</v>
      </c>
      <c r="I3936">
        <v>20</v>
      </c>
      <c r="J3936">
        <v>0</v>
      </c>
      <c r="K3936">
        <v>0</v>
      </c>
      <c r="L3936">
        <v>0</v>
      </c>
      <c r="M3936">
        <v>0</v>
      </c>
      <c r="N3936">
        <v>206</v>
      </c>
      <c r="O3936">
        <v>124</v>
      </c>
      <c r="P3936">
        <v>89</v>
      </c>
      <c r="Q3936">
        <v>27.63</v>
      </c>
      <c r="R3936">
        <v>80</v>
      </c>
      <c r="S3936">
        <v>70</v>
      </c>
      <c r="T3936">
        <v>0</v>
      </c>
    </row>
    <row r="3937" spans="1:20" x14ac:dyDescent="0.35">
      <c r="A3937">
        <v>1</v>
      </c>
      <c r="B3937">
        <v>39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1</v>
      </c>
      <c r="I3937">
        <v>20</v>
      </c>
      <c r="J3937">
        <v>0</v>
      </c>
      <c r="K3937">
        <v>0</v>
      </c>
      <c r="L3937">
        <v>0</v>
      </c>
      <c r="M3937">
        <v>0</v>
      </c>
      <c r="N3937">
        <v>253</v>
      </c>
      <c r="O3937">
        <v>104</v>
      </c>
      <c r="P3937">
        <v>64</v>
      </c>
      <c r="Q3937">
        <v>27.48</v>
      </c>
      <c r="R3937">
        <v>65</v>
      </c>
      <c r="S3937">
        <v>74</v>
      </c>
      <c r="T3937">
        <v>0</v>
      </c>
    </row>
    <row r="3938" spans="1:20" x14ac:dyDescent="0.35">
      <c r="A3938">
        <v>0</v>
      </c>
      <c r="B3938">
        <v>44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160</v>
      </c>
      <c r="O3938">
        <v>107</v>
      </c>
      <c r="P3938">
        <v>69</v>
      </c>
      <c r="Q3938">
        <v>18.63</v>
      </c>
      <c r="R3938">
        <v>125</v>
      </c>
      <c r="S3938">
        <v>78</v>
      </c>
      <c r="T3938">
        <v>0</v>
      </c>
    </row>
    <row r="3939" spans="1:20" x14ac:dyDescent="0.35">
      <c r="A3939">
        <v>0</v>
      </c>
      <c r="B3939">
        <v>48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193</v>
      </c>
      <c r="O3939">
        <v>127</v>
      </c>
      <c r="P3939">
        <v>81</v>
      </c>
      <c r="Q3939">
        <v>25.85</v>
      </c>
      <c r="R3939">
        <v>58</v>
      </c>
      <c r="S3939">
        <v>70</v>
      </c>
      <c r="T3939">
        <v>0</v>
      </c>
    </row>
    <row r="3940" spans="1:20" x14ac:dyDescent="0.35">
      <c r="A3940">
        <v>1</v>
      </c>
      <c r="B3940">
        <v>44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20</v>
      </c>
      <c r="J3940">
        <v>0</v>
      </c>
      <c r="K3940">
        <v>0</v>
      </c>
      <c r="L3940">
        <v>0</v>
      </c>
      <c r="M3940">
        <v>0</v>
      </c>
      <c r="N3940">
        <v>311</v>
      </c>
      <c r="O3940">
        <v>115</v>
      </c>
      <c r="P3940">
        <v>80</v>
      </c>
      <c r="Q3940">
        <v>25.43</v>
      </c>
      <c r="R3940">
        <v>68</v>
      </c>
      <c r="S3940">
        <v>90</v>
      </c>
      <c r="T3940">
        <v>0</v>
      </c>
    </row>
    <row r="3941" spans="1:20" x14ac:dyDescent="0.35">
      <c r="A3941">
        <v>1</v>
      </c>
      <c r="B3941">
        <v>44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254</v>
      </c>
      <c r="O3941">
        <v>130</v>
      </c>
      <c r="P3941">
        <v>80</v>
      </c>
      <c r="Q3941">
        <v>28.15</v>
      </c>
      <c r="R3941">
        <v>80</v>
      </c>
      <c r="S3941">
        <v>74</v>
      </c>
      <c r="T3941">
        <v>0</v>
      </c>
    </row>
    <row r="3942" spans="1:20" x14ac:dyDescent="0.35">
      <c r="A3942">
        <v>0</v>
      </c>
      <c r="B3942">
        <v>57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1</v>
      </c>
      <c r="I3942">
        <v>10</v>
      </c>
      <c r="J3942">
        <v>1</v>
      </c>
      <c r="K3942">
        <v>0</v>
      </c>
      <c r="L3942">
        <v>1</v>
      </c>
      <c r="M3942">
        <v>0</v>
      </c>
      <c r="N3942">
        <v>272</v>
      </c>
      <c r="O3942">
        <v>157</v>
      </c>
      <c r="P3942">
        <v>80</v>
      </c>
      <c r="Q3942">
        <v>25.15</v>
      </c>
      <c r="R3942">
        <v>70</v>
      </c>
      <c r="S3942">
        <v>95</v>
      </c>
      <c r="T3942">
        <v>1</v>
      </c>
    </row>
    <row r="3943" spans="1:20" x14ac:dyDescent="0.35">
      <c r="A3943">
        <v>0</v>
      </c>
      <c r="B3943">
        <v>48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224</v>
      </c>
      <c r="O3943">
        <v>192.5</v>
      </c>
      <c r="P3943">
        <v>115</v>
      </c>
      <c r="Q3943">
        <v>23.03</v>
      </c>
      <c r="R3943">
        <v>67</v>
      </c>
      <c r="S3943">
        <v>85</v>
      </c>
      <c r="T3943">
        <v>1</v>
      </c>
    </row>
    <row r="3944" spans="1:20" x14ac:dyDescent="0.35">
      <c r="A3944">
        <v>1</v>
      </c>
      <c r="B3944">
        <v>55</v>
      </c>
      <c r="C3944">
        <v>0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>
        <v>198</v>
      </c>
      <c r="O3944">
        <v>176</v>
      </c>
      <c r="P3944">
        <v>109</v>
      </c>
      <c r="Q3944">
        <v>28.45</v>
      </c>
      <c r="R3944">
        <v>60</v>
      </c>
      <c r="S3944">
        <v>85</v>
      </c>
      <c r="T3944">
        <v>0</v>
      </c>
    </row>
    <row r="3945" spans="1:20" x14ac:dyDescent="0.35">
      <c r="A3945">
        <v>1</v>
      </c>
      <c r="B3945">
        <v>38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197</v>
      </c>
      <c r="O3945">
        <v>121</v>
      </c>
      <c r="P3945">
        <v>82</v>
      </c>
      <c r="Q3945">
        <v>24.57</v>
      </c>
      <c r="R3945">
        <v>60</v>
      </c>
      <c r="S3945">
        <v>74</v>
      </c>
      <c r="T3945">
        <v>0</v>
      </c>
    </row>
    <row r="3946" spans="1:20" x14ac:dyDescent="0.35">
      <c r="A3946">
        <v>1</v>
      </c>
      <c r="B3946">
        <v>44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160</v>
      </c>
      <c r="O3946">
        <v>118.5</v>
      </c>
      <c r="P3946">
        <v>87</v>
      </c>
      <c r="Q3946">
        <v>25.81</v>
      </c>
      <c r="R3946">
        <v>54</v>
      </c>
      <c r="S3946">
        <v>79.400000000000006</v>
      </c>
      <c r="T3946">
        <v>0</v>
      </c>
    </row>
    <row r="3947" spans="1:20" x14ac:dyDescent="0.35">
      <c r="A3947">
        <v>0</v>
      </c>
      <c r="B3947">
        <v>61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210</v>
      </c>
      <c r="O3947">
        <v>112</v>
      </c>
      <c r="P3947">
        <v>72</v>
      </c>
      <c r="Q3947">
        <v>24.69</v>
      </c>
      <c r="R3947">
        <v>80</v>
      </c>
      <c r="S3947">
        <v>77</v>
      </c>
      <c r="T3947">
        <v>0</v>
      </c>
    </row>
    <row r="3948" spans="1:20" x14ac:dyDescent="0.35">
      <c r="A3948">
        <v>0</v>
      </c>
      <c r="B3948">
        <v>46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246</v>
      </c>
      <c r="O3948">
        <v>142.5</v>
      </c>
      <c r="P3948">
        <v>95</v>
      </c>
      <c r="Q3948">
        <v>24.28</v>
      </c>
      <c r="R3948">
        <v>88</v>
      </c>
      <c r="S3948">
        <v>99</v>
      </c>
      <c r="T3948">
        <v>0</v>
      </c>
    </row>
    <row r="3949" spans="1:20" x14ac:dyDescent="0.35">
      <c r="A3949">
        <v>1</v>
      </c>
      <c r="B3949">
        <v>41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1</v>
      </c>
      <c r="I3949">
        <v>15</v>
      </c>
      <c r="J3949">
        <v>0</v>
      </c>
      <c r="K3949">
        <v>0</v>
      </c>
      <c r="L3949">
        <v>0</v>
      </c>
      <c r="M3949">
        <v>1</v>
      </c>
      <c r="N3949">
        <v>155</v>
      </c>
      <c r="O3949">
        <v>107</v>
      </c>
      <c r="P3949">
        <v>81</v>
      </c>
      <c r="Q3949">
        <v>20.96</v>
      </c>
      <c r="R3949">
        <v>90</v>
      </c>
      <c r="S3949">
        <v>191</v>
      </c>
      <c r="T3949">
        <v>0</v>
      </c>
    </row>
    <row r="3950" spans="1:20" x14ac:dyDescent="0.35">
      <c r="A3950">
        <v>0</v>
      </c>
      <c r="B3950">
        <v>53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232</v>
      </c>
      <c r="O3950">
        <v>116</v>
      </c>
      <c r="P3950">
        <v>71.5</v>
      </c>
      <c r="Q3950">
        <v>21.31</v>
      </c>
      <c r="R3950">
        <v>73</v>
      </c>
      <c r="S3950">
        <v>83</v>
      </c>
      <c r="T3950">
        <v>0</v>
      </c>
    </row>
    <row r="3951" spans="1:20" x14ac:dyDescent="0.35">
      <c r="A3951">
        <v>1</v>
      </c>
      <c r="B3951">
        <v>47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1</v>
      </c>
      <c r="I3951">
        <v>20</v>
      </c>
      <c r="J3951">
        <v>0</v>
      </c>
      <c r="K3951">
        <v>0</v>
      </c>
      <c r="L3951">
        <v>0</v>
      </c>
      <c r="M3951">
        <v>0</v>
      </c>
      <c r="N3951">
        <v>119</v>
      </c>
      <c r="O3951">
        <v>117</v>
      </c>
      <c r="P3951">
        <v>78.5</v>
      </c>
      <c r="Q3951">
        <v>26.4</v>
      </c>
      <c r="R3951">
        <v>75</v>
      </c>
      <c r="S3951">
        <v>78</v>
      </c>
      <c r="T3951">
        <v>0</v>
      </c>
    </row>
    <row r="3952" spans="1:20" x14ac:dyDescent="0.35">
      <c r="A3952">
        <v>1</v>
      </c>
      <c r="B3952">
        <v>42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1</v>
      </c>
      <c r="I3952">
        <v>30</v>
      </c>
      <c r="J3952">
        <v>0</v>
      </c>
      <c r="K3952">
        <v>0</v>
      </c>
      <c r="L3952">
        <v>0</v>
      </c>
      <c r="M3952">
        <v>0</v>
      </c>
      <c r="N3952">
        <v>209</v>
      </c>
      <c r="O3952">
        <v>130</v>
      </c>
      <c r="P3952">
        <v>86</v>
      </c>
      <c r="Q3952">
        <v>24.01</v>
      </c>
      <c r="R3952">
        <v>60</v>
      </c>
      <c r="S3952">
        <v>55</v>
      </c>
      <c r="T3952">
        <v>0</v>
      </c>
    </row>
    <row r="3953" spans="1:20" x14ac:dyDescent="0.35">
      <c r="A3953">
        <v>1</v>
      </c>
      <c r="B3953">
        <v>42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1</v>
      </c>
      <c r="I3953">
        <v>30</v>
      </c>
      <c r="J3953">
        <v>0</v>
      </c>
      <c r="K3953">
        <v>0</v>
      </c>
      <c r="L3953">
        <v>0</v>
      </c>
      <c r="M3953">
        <v>0</v>
      </c>
      <c r="N3953">
        <v>240</v>
      </c>
      <c r="O3953">
        <v>133.5</v>
      </c>
      <c r="P3953">
        <v>97.5</v>
      </c>
      <c r="Q3953">
        <v>28.94</v>
      </c>
      <c r="R3953">
        <v>86</v>
      </c>
      <c r="S3953">
        <v>73</v>
      </c>
      <c r="T3953">
        <v>1</v>
      </c>
    </row>
    <row r="3954" spans="1:20" x14ac:dyDescent="0.35">
      <c r="A3954">
        <v>0</v>
      </c>
      <c r="B3954">
        <v>51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264</v>
      </c>
      <c r="O3954">
        <v>135</v>
      </c>
      <c r="P3954">
        <v>83</v>
      </c>
      <c r="Q3954">
        <v>26.68</v>
      </c>
      <c r="R3954">
        <v>60</v>
      </c>
      <c r="S3954">
        <v>74</v>
      </c>
      <c r="T3954">
        <v>0</v>
      </c>
    </row>
    <row r="3955" spans="1:20" x14ac:dyDescent="0.35">
      <c r="A3955">
        <v>0</v>
      </c>
      <c r="B3955">
        <v>40</v>
      </c>
      <c r="C3955">
        <v>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202</v>
      </c>
      <c r="O3955">
        <v>158</v>
      </c>
      <c r="P3955">
        <v>103</v>
      </c>
      <c r="Q3955">
        <v>28.35</v>
      </c>
      <c r="R3955">
        <v>125</v>
      </c>
      <c r="S3955">
        <v>80</v>
      </c>
      <c r="T3955">
        <v>0</v>
      </c>
    </row>
    <row r="3956" spans="1:20" x14ac:dyDescent="0.35">
      <c r="A3956">
        <v>0</v>
      </c>
      <c r="B3956">
        <v>52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296</v>
      </c>
      <c r="O3956">
        <v>140</v>
      </c>
      <c r="P3956">
        <v>93</v>
      </c>
      <c r="Q3956">
        <v>26.81</v>
      </c>
      <c r="R3956">
        <v>88</v>
      </c>
      <c r="S3956">
        <v>74</v>
      </c>
      <c r="T3956">
        <v>0</v>
      </c>
    </row>
    <row r="3957" spans="1:20" x14ac:dyDescent="0.35">
      <c r="A3957">
        <v>1</v>
      </c>
      <c r="B3957">
        <v>53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275</v>
      </c>
      <c r="O3957">
        <v>109</v>
      </c>
      <c r="P3957">
        <v>79</v>
      </c>
      <c r="Q3957">
        <v>27.75</v>
      </c>
      <c r="R3957">
        <v>67</v>
      </c>
      <c r="S3957">
        <v>104</v>
      </c>
      <c r="T3957">
        <v>0</v>
      </c>
    </row>
    <row r="3958" spans="1:20" x14ac:dyDescent="0.35">
      <c r="A3958">
        <v>1</v>
      </c>
      <c r="B3958">
        <v>51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1</v>
      </c>
      <c r="I3958">
        <v>30</v>
      </c>
      <c r="J3958">
        <v>0</v>
      </c>
      <c r="K3958">
        <v>0</v>
      </c>
      <c r="L3958">
        <v>0</v>
      </c>
      <c r="M3958">
        <v>0</v>
      </c>
      <c r="N3958">
        <v>241</v>
      </c>
      <c r="O3958">
        <v>118</v>
      </c>
      <c r="P3958">
        <v>79</v>
      </c>
      <c r="Q3958">
        <v>20.09</v>
      </c>
      <c r="R3958">
        <v>70</v>
      </c>
      <c r="S3958">
        <v>56</v>
      </c>
      <c r="T3958">
        <v>0</v>
      </c>
    </row>
    <row r="3959" spans="1:20" x14ac:dyDescent="0.35">
      <c r="A3959">
        <v>0</v>
      </c>
      <c r="B3959">
        <v>40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220</v>
      </c>
      <c r="O3959">
        <v>136</v>
      </c>
      <c r="P3959">
        <v>80.5</v>
      </c>
      <c r="Q3959">
        <v>22.72</v>
      </c>
      <c r="R3959">
        <v>80</v>
      </c>
      <c r="S3959">
        <v>70</v>
      </c>
      <c r="T3959">
        <v>0</v>
      </c>
    </row>
    <row r="3960" spans="1:20" x14ac:dyDescent="0.35">
      <c r="A3960">
        <v>1</v>
      </c>
      <c r="B3960">
        <v>63</v>
      </c>
      <c r="C3960">
        <v>1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25</v>
      </c>
      <c r="J3960">
        <v>0</v>
      </c>
      <c r="K3960">
        <v>0</v>
      </c>
      <c r="L3960">
        <v>1</v>
      </c>
      <c r="M3960">
        <v>0</v>
      </c>
      <c r="N3960">
        <v>203</v>
      </c>
      <c r="O3960">
        <v>192.5</v>
      </c>
      <c r="P3960">
        <v>125</v>
      </c>
      <c r="Q3960">
        <v>26.18</v>
      </c>
      <c r="R3960">
        <v>80</v>
      </c>
      <c r="S3960">
        <v>83</v>
      </c>
      <c r="T3960">
        <v>1</v>
      </c>
    </row>
    <row r="3961" spans="1:20" x14ac:dyDescent="0.35">
      <c r="A3961">
        <v>0</v>
      </c>
      <c r="B3961">
        <v>61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1</v>
      </c>
      <c r="K3961">
        <v>0</v>
      </c>
      <c r="L3961">
        <v>1</v>
      </c>
      <c r="M3961">
        <v>1</v>
      </c>
      <c r="N3961">
        <v>265</v>
      </c>
      <c r="O3961">
        <v>200</v>
      </c>
      <c r="P3961">
        <v>125</v>
      </c>
      <c r="Q3961">
        <v>29.5</v>
      </c>
      <c r="R3961">
        <v>68</v>
      </c>
      <c r="S3961">
        <v>256</v>
      </c>
      <c r="T3961">
        <v>1</v>
      </c>
    </row>
    <row r="3962" spans="1:20" x14ac:dyDescent="0.35">
      <c r="A3962">
        <v>1</v>
      </c>
      <c r="B3962">
        <v>43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222</v>
      </c>
      <c r="O3962">
        <v>115</v>
      </c>
      <c r="P3962">
        <v>72.5</v>
      </c>
      <c r="Q3962">
        <v>25.46</v>
      </c>
      <c r="R3962">
        <v>75</v>
      </c>
      <c r="S3962">
        <v>69</v>
      </c>
      <c r="T3962">
        <v>0</v>
      </c>
    </row>
    <row r="3963" spans="1:20" x14ac:dyDescent="0.35">
      <c r="A3963">
        <v>1</v>
      </c>
      <c r="B3963">
        <v>42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214</v>
      </c>
      <c r="O3963">
        <v>120</v>
      </c>
      <c r="P3963">
        <v>81</v>
      </c>
      <c r="Q3963">
        <v>28.47</v>
      </c>
      <c r="R3963">
        <v>78</v>
      </c>
      <c r="S3963">
        <v>77</v>
      </c>
      <c r="T3963">
        <v>0</v>
      </c>
    </row>
    <row r="3964" spans="1:20" x14ac:dyDescent="0.35">
      <c r="A3964">
        <v>1</v>
      </c>
      <c r="B3964">
        <v>62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1</v>
      </c>
      <c r="I3964">
        <v>7</v>
      </c>
      <c r="J3964">
        <v>0</v>
      </c>
      <c r="K3964">
        <v>0</v>
      </c>
      <c r="L3964">
        <v>0</v>
      </c>
      <c r="M3964">
        <v>0</v>
      </c>
      <c r="N3964">
        <v>260</v>
      </c>
      <c r="O3964">
        <v>104</v>
      </c>
      <c r="P3964">
        <v>69</v>
      </c>
      <c r="Q3964">
        <v>24.02</v>
      </c>
      <c r="R3964">
        <v>70</v>
      </c>
      <c r="S3964">
        <v>93</v>
      </c>
      <c r="T3964">
        <v>0</v>
      </c>
    </row>
    <row r="3965" spans="1:20" x14ac:dyDescent="0.35">
      <c r="A3965">
        <v>0</v>
      </c>
      <c r="B3965">
        <v>36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195</v>
      </c>
      <c r="O3965">
        <v>116</v>
      </c>
      <c r="P3965">
        <v>76</v>
      </c>
      <c r="Q3965">
        <v>22.16</v>
      </c>
      <c r="R3965">
        <v>88</v>
      </c>
      <c r="S3965">
        <v>77</v>
      </c>
      <c r="T3965">
        <v>0</v>
      </c>
    </row>
    <row r="3966" spans="1:20" x14ac:dyDescent="0.35">
      <c r="A3966">
        <v>0</v>
      </c>
      <c r="B3966">
        <v>63</v>
      </c>
      <c r="C3966">
        <v>0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253</v>
      </c>
      <c r="O3966">
        <v>128</v>
      </c>
      <c r="P3966">
        <v>81</v>
      </c>
      <c r="Q3966">
        <v>26.92</v>
      </c>
      <c r="R3966">
        <v>80</v>
      </c>
      <c r="S3966">
        <v>102</v>
      </c>
      <c r="T3966">
        <v>0</v>
      </c>
    </row>
    <row r="3967" spans="1:20" x14ac:dyDescent="0.35">
      <c r="A3967">
        <v>1</v>
      </c>
      <c r="B3967">
        <v>47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254</v>
      </c>
      <c r="O3967">
        <v>137.5</v>
      </c>
      <c r="P3967">
        <v>91</v>
      </c>
      <c r="Q3967">
        <v>31.98</v>
      </c>
      <c r="R3967">
        <v>75</v>
      </c>
      <c r="S3967">
        <v>69</v>
      </c>
      <c r="T3967">
        <v>0</v>
      </c>
    </row>
    <row r="3968" spans="1:20" x14ac:dyDescent="0.35">
      <c r="A3968">
        <v>0</v>
      </c>
      <c r="B3968">
        <v>46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247</v>
      </c>
      <c r="O3968">
        <v>115</v>
      </c>
      <c r="P3968">
        <v>71</v>
      </c>
      <c r="Q3968">
        <v>27.72</v>
      </c>
      <c r="R3968">
        <v>82</v>
      </c>
      <c r="S3968">
        <v>69</v>
      </c>
      <c r="T3968">
        <v>0</v>
      </c>
    </row>
    <row r="3969" spans="1:20" x14ac:dyDescent="0.35">
      <c r="A3969">
        <v>0</v>
      </c>
      <c r="B3969">
        <v>54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326</v>
      </c>
      <c r="O3969">
        <v>187</v>
      </c>
      <c r="P3969">
        <v>95</v>
      </c>
      <c r="Q3969">
        <v>29.94</v>
      </c>
      <c r="R3969">
        <v>67</v>
      </c>
      <c r="S3969">
        <v>235</v>
      </c>
      <c r="T3969">
        <v>0</v>
      </c>
    </row>
    <row r="3970" spans="1:20" x14ac:dyDescent="0.35">
      <c r="A3970">
        <v>0</v>
      </c>
      <c r="B3970">
        <v>58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239</v>
      </c>
      <c r="O3970">
        <v>121</v>
      </c>
      <c r="P3970">
        <v>81</v>
      </c>
      <c r="Q3970">
        <v>35.19</v>
      </c>
      <c r="R3970">
        <v>58</v>
      </c>
      <c r="S3970">
        <v>70</v>
      </c>
      <c r="T3970">
        <v>0</v>
      </c>
    </row>
    <row r="3971" spans="1:20" x14ac:dyDescent="0.35">
      <c r="A3971">
        <v>0</v>
      </c>
      <c r="B3971">
        <v>55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195</v>
      </c>
      <c r="O3971">
        <v>133.5</v>
      </c>
      <c r="P3971">
        <v>81.5</v>
      </c>
      <c r="Q3971">
        <v>23.46</v>
      </c>
      <c r="R3971">
        <v>90</v>
      </c>
      <c r="S3971">
        <v>79.400000000000006</v>
      </c>
      <c r="T3971">
        <v>1</v>
      </c>
    </row>
    <row r="3972" spans="1:20" x14ac:dyDescent="0.35">
      <c r="A3972">
        <v>0</v>
      </c>
      <c r="B3972">
        <v>56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1</v>
      </c>
      <c r="I3972">
        <v>15</v>
      </c>
      <c r="J3972">
        <v>0</v>
      </c>
      <c r="K3972">
        <v>0</v>
      </c>
      <c r="L3972">
        <v>0</v>
      </c>
      <c r="M3972">
        <v>0</v>
      </c>
      <c r="N3972">
        <v>262</v>
      </c>
      <c r="O3972">
        <v>126</v>
      </c>
      <c r="P3972">
        <v>74</v>
      </c>
      <c r="Q3972">
        <v>27.35</v>
      </c>
      <c r="R3972">
        <v>90</v>
      </c>
      <c r="S3972">
        <v>115</v>
      </c>
      <c r="T3972">
        <v>0</v>
      </c>
    </row>
    <row r="3973" spans="1:20" x14ac:dyDescent="0.35">
      <c r="A3973">
        <v>1</v>
      </c>
      <c r="B3973">
        <v>47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1</v>
      </c>
      <c r="I3973">
        <v>20</v>
      </c>
      <c r="J3973">
        <v>0</v>
      </c>
      <c r="K3973">
        <v>0</v>
      </c>
      <c r="L3973">
        <v>1</v>
      </c>
      <c r="M3973">
        <v>0</v>
      </c>
      <c r="N3973">
        <v>290</v>
      </c>
      <c r="O3973">
        <v>143</v>
      </c>
      <c r="P3973">
        <v>88</v>
      </c>
      <c r="Q3973">
        <v>27.4</v>
      </c>
      <c r="R3973">
        <v>96</v>
      </c>
      <c r="S3973">
        <v>77</v>
      </c>
      <c r="T3973">
        <v>0</v>
      </c>
    </row>
    <row r="3974" spans="1:20" x14ac:dyDescent="0.35">
      <c r="A3974">
        <v>0</v>
      </c>
      <c r="B3974">
        <v>64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232</v>
      </c>
      <c r="O3974">
        <v>149.5</v>
      </c>
      <c r="P3974">
        <v>84</v>
      </c>
      <c r="Q3974">
        <v>20.49</v>
      </c>
      <c r="R3974">
        <v>68</v>
      </c>
      <c r="S3974">
        <v>96</v>
      </c>
      <c r="T3974">
        <v>0</v>
      </c>
    </row>
    <row r="3975" spans="1:20" x14ac:dyDescent="0.35">
      <c r="A3975">
        <v>1</v>
      </c>
      <c r="B3975">
        <v>51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220</v>
      </c>
      <c r="O3975">
        <v>151</v>
      </c>
      <c r="P3975">
        <v>87.5</v>
      </c>
      <c r="Q3975">
        <v>22.01</v>
      </c>
      <c r="R3975">
        <v>80</v>
      </c>
      <c r="S3975">
        <v>86</v>
      </c>
      <c r="T3975">
        <v>0</v>
      </c>
    </row>
    <row r="3976" spans="1:20" x14ac:dyDescent="0.35">
      <c r="A3976">
        <v>1</v>
      </c>
      <c r="B3976">
        <v>43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20</v>
      </c>
      <c r="J3976">
        <v>0</v>
      </c>
      <c r="K3976">
        <v>0</v>
      </c>
      <c r="L3976">
        <v>0</v>
      </c>
      <c r="M3976">
        <v>0</v>
      </c>
      <c r="N3976">
        <v>198</v>
      </c>
      <c r="O3976">
        <v>116</v>
      </c>
      <c r="P3976">
        <v>74</v>
      </c>
      <c r="Q3976">
        <v>23.99</v>
      </c>
      <c r="R3976">
        <v>75</v>
      </c>
      <c r="S3976">
        <v>78</v>
      </c>
      <c r="T3976">
        <v>0</v>
      </c>
    </row>
    <row r="3977" spans="1:20" x14ac:dyDescent="0.35">
      <c r="A3977">
        <v>0</v>
      </c>
      <c r="B3977">
        <v>40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1</v>
      </c>
      <c r="I3977">
        <v>20</v>
      </c>
      <c r="J3977">
        <v>0</v>
      </c>
      <c r="K3977">
        <v>0</v>
      </c>
      <c r="L3977">
        <v>0</v>
      </c>
      <c r="M3977">
        <v>0</v>
      </c>
      <c r="N3977">
        <v>221</v>
      </c>
      <c r="O3977">
        <v>93</v>
      </c>
      <c r="P3977">
        <v>62.5</v>
      </c>
      <c r="Q3977">
        <v>18.84</v>
      </c>
      <c r="R3977">
        <v>64</v>
      </c>
      <c r="S3977">
        <v>73</v>
      </c>
      <c r="T3977">
        <v>0</v>
      </c>
    </row>
    <row r="3978" spans="1:20" x14ac:dyDescent="0.35">
      <c r="A3978">
        <v>0</v>
      </c>
      <c r="B3978">
        <v>46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229</v>
      </c>
      <c r="O3978">
        <v>125</v>
      </c>
      <c r="P3978">
        <v>80</v>
      </c>
      <c r="Q3978">
        <v>27.27</v>
      </c>
      <c r="R3978">
        <v>66</v>
      </c>
      <c r="S3978">
        <v>80</v>
      </c>
      <c r="T3978">
        <v>0</v>
      </c>
    </row>
    <row r="3979" spans="1:20" x14ac:dyDescent="0.35">
      <c r="A3979">
        <v>1</v>
      </c>
      <c r="B3979">
        <v>64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1</v>
      </c>
      <c r="I3979">
        <v>5</v>
      </c>
      <c r="J3979">
        <v>0</v>
      </c>
      <c r="K3979">
        <v>0</v>
      </c>
      <c r="L3979">
        <v>0</v>
      </c>
      <c r="M3979">
        <v>0</v>
      </c>
      <c r="N3979">
        <v>180</v>
      </c>
      <c r="O3979">
        <v>121</v>
      </c>
      <c r="P3979">
        <v>79</v>
      </c>
      <c r="Q3979">
        <v>20.45</v>
      </c>
      <c r="R3979">
        <v>77</v>
      </c>
      <c r="S3979">
        <v>92</v>
      </c>
      <c r="T3979">
        <v>1</v>
      </c>
    </row>
    <row r="3980" spans="1:20" x14ac:dyDescent="0.35">
      <c r="A3980">
        <v>1</v>
      </c>
      <c r="B3980">
        <v>60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213</v>
      </c>
      <c r="O3980">
        <v>140.5</v>
      </c>
      <c r="P3980">
        <v>83</v>
      </c>
      <c r="Q3980">
        <v>28.59</v>
      </c>
      <c r="R3980">
        <v>80</v>
      </c>
      <c r="S3980">
        <v>69</v>
      </c>
      <c r="T3980">
        <v>0</v>
      </c>
    </row>
    <row r="3981" spans="1:20" x14ac:dyDescent="0.35">
      <c r="A3981">
        <v>0</v>
      </c>
      <c r="B3981">
        <v>56</v>
      </c>
      <c r="C3981">
        <v>0</v>
      </c>
      <c r="D3981">
        <v>0</v>
      </c>
      <c r="E3981">
        <v>0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273</v>
      </c>
      <c r="O3981">
        <v>136</v>
      </c>
      <c r="P3981">
        <v>80</v>
      </c>
      <c r="Q3981">
        <v>27.73</v>
      </c>
      <c r="R3981">
        <v>90</v>
      </c>
      <c r="S3981">
        <v>210</v>
      </c>
      <c r="T3981">
        <v>1</v>
      </c>
    </row>
    <row r="3982" spans="1:20" x14ac:dyDescent="0.35">
      <c r="A3982">
        <v>1</v>
      </c>
      <c r="B3982">
        <v>54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40</v>
      </c>
      <c r="J3982">
        <v>0</v>
      </c>
      <c r="K3982">
        <v>0</v>
      </c>
      <c r="L3982">
        <v>0</v>
      </c>
      <c r="M3982">
        <v>0</v>
      </c>
      <c r="N3982">
        <v>245</v>
      </c>
      <c r="O3982">
        <v>152</v>
      </c>
      <c r="P3982">
        <v>82</v>
      </c>
      <c r="Q3982">
        <v>23.71</v>
      </c>
      <c r="R3982">
        <v>75</v>
      </c>
      <c r="S3982">
        <v>75</v>
      </c>
      <c r="T3982">
        <v>0</v>
      </c>
    </row>
    <row r="3983" spans="1:20" x14ac:dyDescent="0.35">
      <c r="A3983">
        <v>1</v>
      </c>
      <c r="B3983">
        <v>37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20</v>
      </c>
      <c r="J3983">
        <v>0</v>
      </c>
      <c r="K3983">
        <v>0</v>
      </c>
      <c r="L3983">
        <v>0</v>
      </c>
      <c r="M3983">
        <v>0</v>
      </c>
      <c r="N3983">
        <v>184</v>
      </c>
      <c r="O3983">
        <v>113</v>
      </c>
      <c r="P3983">
        <v>81</v>
      </c>
      <c r="Q3983">
        <v>22.16</v>
      </c>
      <c r="R3983">
        <v>85</v>
      </c>
      <c r="S3983">
        <v>63</v>
      </c>
      <c r="T3983">
        <v>0</v>
      </c>
    </row>
    <row r="3984" spans="1:20" x14ac:dyDescent="0.35">
      <c r="A3984">
        <v>0</v>
      </c>
      <c r="B3984">
        <v>61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271</v>
      </c>
      <c r="O3984">
        <v>122</v>
      </c>
      <c r="P3984">
        <v>67.5</v>
      </c>
      <c r="Q3984">
        <v>22.02</v>
      </c>
      <c r="R3984">
        <v>73</v>
      </c>
      <c r="S3984">
        <v>73</v>
      </c>
      <c r="T3984">
        <v>0</v>
      </c>
    </row>
    <row r="3985" spans="1:20" x14ac:dyDescent="0.35">
      <c r="A3985">
        <v>1</v>
      </c>
      <c r="B3985">
        <v>69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245</v>
      </c>
      <c r="O3985">
        <v>123</v>
      </c>
      <c r="P3985">
        <v>77</v>
      </c>
      <c r="Q3985">
        <v>26.58</v>
      </c>
      <c r="R3985">
        <v>70</v>
      </c>
      <c r="S3985">
        <v>81</v>
      </c>
      <c r="T3985">
        <v>1</v>
      </c>
    </row>
    <row r="3986" spans="1:20" x14ac:dyDescent="0.35">
      <c r="A3986">
        <v>0</v>
      </c>
      <c r="B3986">
        <v>56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1</v>
      </c>
      <c r="I3986">
        <v>6</v>
      </c>
      <c r="J3986">
        <v>0</v>
      </c>
      <c r="K3986">
        <v>0</v>
      </c>
      <c r="L3986">
        <v>0</v>
      </c>
      <c r="M3986">
        <v>0</v>
      </c>
      <c r="N3986">
        <v>217</v>
      </c>
      <c r="O3986">
        <v>134</v>
      </c>
      <c r="P3986">
        <v>75</v>
      </c>
      <c r="Q3986">
        <v>29.59</v>
      </c>
      <c r="R3986">
        <v>55</v>
      </c>
      <c r="S3986">
        <v>92</v>
      </c>
      <c r="T3986">
        <v>0</v>
      </c>
    </row>
    <row r="3987" spans="1:20" x14ac:dyDescent="0.35">
      <c r="A3987">
        <v>1</v>
      </c>
      <c r="B3987">
        <v>50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1</v>
      </c>
      <c r="I3987">
        <v>20</v>
      </c>
      <c r="J3987">
        <v>0</v>
      </c>
      <c r="K3987">
        <v>0</v>
      </c>
      <c r="L3987">
        <v>0</v>
      </c>
      <c r="M3987">
        <v>0</v>
      </c>
      <c r="N3987">
        <v>256</v>
      </c>
      <c r="O3987">
        <v>130</v>
      </c>
      <c r="P3987">
        <v>84</v>
      </c>
      <c r="Q3987">
        <v>28.67</v>
      </c>
      <c r="R3987">
        <v>70</v>
      </c>
      <c r="S3987">
        <v>67</v>
      </c>
      <c r="T3987">
        <v>0</v>
      </c>
    </row>
    <row r="3988" spans="1:20" x14ac:dyDescent="0.35">
      <c r="A3988">
        <v>0</v>
      </c>
      <c r="B3988">
        <v>51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238</v>
      </c>
      <c r="O3988">
        <v>123</v>
      </c>
      <c r="P3988">
        <v>80</v>
      </c>
      <c r="Q3988">
        <v>22.19</v>
      </c>
      <c r="R3988">
        <v>80</v>
      </c>
      <c r="S3988">
        <v>100</v>
      </c>
      <c r="T3988">
        <v>0</v>
      </c>
    </row>
    <row r="3989" spans="1:20" x14ac:dyDescent="0.35">
      <c r="A3989">
        <v>0</v>
      </c>
      <c r="B3989">
        <v>38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175</v>
      </c>
      <c r="O3989">
        <v>142</v>
      </c>
      <c r="P3989">
        <v>86</v>
      </c>
      <c r="Q3989">
        <v>22.01</v>
      </c>
      <c r="R3989">
        <v>82</v>
      </c>
      <c r="S3989">
        <v>73</v>
      </c>
      <c r="T3989">
        <v>0</v>
      </c>
    </row>
    <row r="3990" spans="1:20" x14ac:dyDescent="0.35">
      <c r="A3990">
        <v>1</v>
      </c>
      <c r="B3990">
        <v>43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20</v>
      </c>
      <c r="J3990">
        <v>0</v>
      </c>
      <c r="K3990">
        <v>0</v>
      </c>
      <c r="L3990">
        <v>0</v>
      </c>
      <c r="M3990">
        <v>0</v>
      </c>
      <c r="N3990">
        <v>171</v>
      </c>
      <c r="O3990">
        <v>110</v>
      </c>
      <c r="P3990">
        <v>74.5</v>
      </c>
      <c r="Q3990">
        <v>25.09</v>
      </c>
      <c r="R3990">
        <v>70</v>
      </c>
      <c r="S3990">
        <v>85</v>
      </c>
      <c r="T3990">
        <v>0</v>
      </c>
    </row>
    <row r="3991" spans="1:20" x14ac:dyDescent="0.35">
      <c r="A3991">
        <v>0</v>
      </c>
      <c r="B3991">
        <v>46</v>
      </c>
      <c r="C3991">
        <v>0</v>
      </c>
      <c r="D3991">
        <v>0</v>
      </c>
      <c r="E3991">
        <v>1</v>
      </c>
      <c r="F3991">
        <v>0</v>
      </c>
      <c r="G3991">
        <v>0</v>
      </c>
      <c r="H3991">
        <v>1</v>
      </c>
      <c r="I3991">
        <v>7</v>
      </c>
      <c r="J3991">
        <v>1</v>
      </c>
      <c r="K3991">
        <v>0</v>
      </c>
      <c r="L3991">
        <v>1</v>
      </c>
      <c r="M3991">
        <v>0</v>
      </c>
      <c r="N3991">
        <v>282</v>
      </c>
      <c r="O3991">
        <v>176</v>
      </c>
      <c r="P3991">
        <v>98</v>
      </c>
      <c r="Q3991">
        <v>33.020000000000003</v>
      </c>
      <c r="R3991">
        <v>85</v>
      </c>
      <c r="S3991">
        <v>78</v>
      </c>
      <c r="T3991">
        <v>0</v>
      </c>
    </row>
    <row r="3992" spans="1:20" x14ac:dyDescent="0.35">
      <c r="A3992">
        <v>0</v>
      </c>
      <c r="B3992">
        <v>43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30</v>
      </c>
      <c r="J3992">
        <v>0</v>
      </c>
      <c r="K3992">
        <v>0</v>
      </c>
      <c r="L3992">
        <v>0</v>
      </c>
      <c r="M3992">
        <v>0</v>
      </c>
      <c r="N3992">
        <v>199</v>
      </c>
      <c r="O3992">
        <v>104</v>
      </c>
      <c r="P3992">
        <v>79</v>
      </c>
      <c r="Q3992">
        <v>20.12</v>
      </c>
      <c r="R3992">
        <v>72</v>
      </c>
      <c r="S3992">
        <v>64</v>
      </c>
      <c r="T3992">
        <v>0</v>
      </c>
    </row>
    <row r="3993" spans="1:20" x14ac:dyDescent="0.35">
      <c r="A3993">
        <v>0</v>
      </c>
      <c r="B3993">
        <v>56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1</v>
      </c>
      <c r="M3993">
        <v>0</v>
      </c>
      <c r="N3993">
        <v>260</v>
      </c>
      <c r="O3993">
        <v>158</v>
      </c>
      <c r="P3993">
        <v>102.5</v>
      </c>
      <c r="Q3993">
        <v>26.89</v>
      </c>
      <c r="R3993">
        <v>90</v>
      </c>
      <c r="S3993">
        <v>88</v>
      </c>
      <c r="T3993">
        <v>0</v>
      </c>
    </row>
    <row r="3994" spans="1:20" x14ac:dyDescent="0.35">
      <c r="A3994">
        <v>1</v>
      </c>
      <c r="B3994">
        <v>54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1</v>
      </c>
      <c r="I3994">
        <v>20</v>
      </c>
      <c r="J3994">
        <v>0</v>
      </c>
      <c r="K3994">
        <v>0</v>
      </c>
      <c r="L3994">
        <v>1</v>
      </c>
      <c r="M3994">
        <v>0</v>
      </c>
      <c r="N3994">
        <v>299</v>
      </c>
      <c r="O3994">
        <v>146.5</v>
      </c>
      <c r="P3994">
        <v>92</v>
      </c>
      <c r="Q3994">
        <v>26.38</v>
      </c>
      <c r="R3994">
        <v>100</v>
      </c>
      <c r="S3994">
        <v>71</v>
      </c>
      <c r="T3994">
        <v>1</v>
      </c>
    </row>
    <row r="3995" spans="1:20" x14ac:dyDescent="0.35">
      <c r="A3995">
        <v>1</v>
      </c>
      <c r="B3995">
        <v>45</v>
      </c>
      <c r="C3995">
        <v>0</v>
      </c>
      <c r="D3995">
        <v>0</v>
      </c>
      <c r="E3995">
        <v>0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220</v>
      </c>
      <c r="O3995">
        <v>139</v>
      </c>
      <c r="P3995">
        <v>74</v>
      </c>
      <c r="Q3995">
        <v>27.34</v>
      </c>
      <c r="R3995">
        <v>70</v>
      </c>
      <c r="S3995">
        <v>100</v>
      </c>
      <c r="T3995">
        <v>0</v>
      </c>
    </row>
    <row r="3996" spans="1:20" x14ac:dyDescent="0.35">
      <c r="A3996">
        <v>0</v>
      </c>
      <c r="B3996">
        <v>61</v>
      </c>
      <c r="C3996">
        <v>0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257</v>
      </c>
      <c r="O3996">
        <v>141</v>
      </c>
      <c r="P3996">
        <v>80</v>
      </c>
      <c r="Q3996">
        <v>33.9</v>
      </c>
      <c r="R3996">
        <v>85</v>
      </c>
      <c r="S3996">
        <v>60</v>
      </c>
      <c r="T3996">
        <v>1</v>
      </c>
    </row>
    <row r="3997" spans="1:20" x14ac:dyDescent="0.35">
      <c r="A3997">
        <v>1</v>
      </c>
      <c r="B3997">
        <v>49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230</v>
      </c>
      <c r="O3997">
        <v>108</v>
      </c>
      <c r="P3997">
        <v>68</v>
      </c>
      <c r="Q3997">
        <v>26.17</v>
      </c>
      <c r="R3997">
        <v>68</v>
      </c>
      <c r="S3997">
        <v>82</v>
      </c>
      <c r="T3997">
        <v>0</v>
      </c>
    </row>
    <row r="3998" spans="1:20" x14ac:dyDescent="0.35">
      <c r="A3998">
        <v>0</v>
      </c>
      <c r="B3998">
        <v>64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1</v>
      </c>
      <c r="I3998">
        <v>20</v>
      </c>
      <c r="J3998">
        <v>0</v>
      </c>
      <c r="K3998">
        <v>0</v>
      </c>
      <c r="L3998">
        <v>0</v>
      </c>
      <c r="M3998">
        <v>0</v>
      </c>
      <c r="N3998">
        <v>270</v>
      </c>
      <c r="O3998">
        <v>142</v>
      </c>
      <c r="P3998">
        <v>68</v>
      </c>
      <c r="Q3998">
        <v>21.32</v>
      </c>
      <c r="R3998">
        <v>76</v>
      </c>
      <c r="S3998">
        <v>80</v>
      </c>
      <c r="T3998">
        <v>0</v>
      </c>
    </row>
    <row r="3999" spans="1:20" x14ac:dyDescent="0.35">
      <c r="A3999">
        <v>0</v>
      </c>
      <c r="B3999">
        <v>65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280</v>
      </c>
      <c r="O3999">
        <v>115</v>
      </c>
      <c r="P3999">
        <v>73</v>
      </c>
      <c r="Q3999">
        <v>19.760000000000002</v>
      </c>
      <c r="R3999">
        <v>65</v>
      </c>
      <c r="S3999">
        <v>58</v>
      </c>
      <c r="T3999">
        <v>0</v>
      </c>
    </row>
    <row r="4000" spans="1:20" x14ac:dyDescent="0.35">
      <c r="A4000">
        <v>0</v>
      </c>
      <c r="B4000">
        <v>63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250</v>
      </c>
      <c r="O4000">
        <v>190</v>
      </c>
      <c r="P4000">
        <v>88</v>
      </c>
      <c r="Q4000">
        <v>24.16</v>
      </c>
      <c r="R4000">
        <v>94</v>
      </c>
      <c r="S4000">
        <v>118</v>
      </c>
      <c r="T4000">
        <v>1</v>
      </c>
    </row>
    <row r="4001" spans="1:20" x14ac:dyDescent="0.35">
      <c r="A4001">
        <v>1</v>
      </c>
      <c r="B4001">
        <v>40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213</v>
      </c>
      <c r="O4001">
        <v>149</v>
      </c>
      <c r="P4001">
        <v>83</v>
      </c>
      <c r="Q4001">
        <v>26.68</v>
      </c>
      <c r="R4001">
        <v>69</v>
      </c>
      <c r="S4001">
        <v>94</v>
      </c>
      <c r="T4001">
        <v>0</v>
      </c>
    </row>
    <row r="4002" spans="1:20" x14ac:dyDescent="0.35">
      <c r="A4002">
        <v>1</v>
      </c>
      <c r="B4002">
        <v>47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283</v>
      </c>
      <c r="O4002">
        <v>146.5</v>
      </c>
      <c r="P4002">
        <v>97.5</v>
      </c>
      <c r="Q4002">
        <v>26.25</v>
      </c>
      <c r="R4002">
        <v>66</v>
      </c>
      <c r="S4002">
        <v>73</v>
      </c>
      <c r="T4002">
        <v>0</v>
      </c>
    </row>
    <row r="4003" spans="1:20" x14ac:dyDescent="0.35">
      <c r="A4003">
        <v>0</v>
      </c>
      <c r="B4003">
        <v>37</v>
      </c>
      <c r="C4003">
        <v>0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160</v>
      </c>
      <c r="O4003">
        <v>137</v>
      </c>
      <c r="P4003">
        <v>82</v>
      </c>
      <c r="Q4003">
        <v>21.03</v>
      </c>
      <c r="R4003">
        <v>94</v>
      </c>
      <c r="S4003">
        <v>113</v>
      </c>
      <c r="T4003">
        <v>0</v>
      </c>
    </row>
    <row r="4004" spans="1:20" x14ac:dyDescent="0.35">
      <c r="A4004">
        <v>1</v>
      </c>
      <c r="B4004">
        <v>51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1</v>
      </c>
      <c r="I4004">
        <v>20</v>
      </c>
      <c r="J4004">
        <v>0</v>
      </c>
      <c r="K4004">
        <v>0</v>
      </c>
      <c r="L4004">
        <v>0</v>
      </c>
      <c r="M4004">
        <v>0</v>
      </c>
      <c r="N4004">
        <v>195</v>
      </c>
      <c r="O4004">
        <v>122</v>
      </c>
      <c r="P4004">
        <v>72</v>
      </c>
      <c r="Q4004">
        <v>21.51</v>
      </c>
      <c r="R4004">
        <v>82</v>
      </c>
      <c r="S4004">
        <v>64</v>
      </c>
      <c r="T4004">
        <v>1</v>
      </c>
    </row>
    <row r="4005" spans="1:20" x14ac:dyDescent="0.35">
      <c r="A4005">
        <v>1</v>
      </c>
      <c r="B4005">
        <v>40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1</v>
      </c>
      <c r="I4005">
        <v>40</v>
      </c>
      <c r="J4005">
        <v>0</v>
      </c>
      <c r="K4005">
        <v>0</v>
      </c>
      <c r="L4005">
        <v>0</v>
      </c>
      <c r="M4005">
        <v>0</v>
      </c>
      <c r="N4005">
        <v>169</v>
      </c>
      <c r="O4005">
        <v>127</v>
      </c>
      <c r="P4005">
        <v>81</v>
      </c>
      <c r="Q4005">
        <v>25.82</v>
      </c>
      <c r="R4005">
        <v>80</v>
      </c>
      <c r="S4005">
        <v>83</v>
      </c>
      <c r="T4005">
        <v>0</v>
      </c>
    </row>
    <row r="4006" spans="1:20" x14ac:dyDescent="0.35">
      <c r="A4006">
        <v>0</v>
      </c>
      <c r="B4006">
        <v>55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240</v>
      </c>
      <c r="O4006">
        <v>145</v>
      </c>
      <c r="P4006">
        <v>96</v>
      </c>
      <c r="Q4006">
        <v>26.27</v>
      </c>
      <c r="R4006">
        <v>72</v>
      </c>
      <c r="S4006">
        <v>79.400000000000006</v>
      </c>
      <c r="T4006">
        <v>0</v>
      </c>
    </row>
    <row r="4007" spans="1:20" x14ac:dyDescent="0.35">
      <c r="A4007">
        <v>1</v>
      </c>
      <c r="B4007">
        <v>69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23</v>
      </c>
      <c r="J4007">
        <v>0</v>
      </c>
      <c r="K4007">
        <v>0</v>
      </c>
      <c r="L4007">
        <v>1</v>
      </c>
      <c r="M4007">
        <v>0</v>
      </c>
      <c r="N4007">
        <v>186</v>
      </c>
      <c r="O4007">
        <v>179</v>
      </c>
      <c r="P4007">
        <v>93</v>
      </c>
      <c r="Q4007">
        <v>26.64</v>
      </c>
      <c r="R4007">
        <v>72</v>
      </c>
      <c r="S4007">
        <v>67</v>
      </c>
      <c r="T4007">
        <v>0</v>
      </c>
    </row>
    <row r="4008" spans="1:20" x14ac:dyDescent="0.35">
      <c r="A4008">
        <v>1</v>
      </c>
      <c r="B4008">
        <v>51</v>
      </c>
      <c r="C4008">
        <v>0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268</v>
      </c>
      <c r="O4008">
        <v>206</v>
      </c>
      <c r="P4008">
        <v>116</v>
      </c>
      <c r="Q4008">
        <v>26.35</v>
      </c>
      <c r="R4008">
        <v>98</v>
      </c>
      <c r="S4008">
        <v>70</v>
      </c>
      <c r="T4008">
        <v>1</v>
      </c>
    </row>
    <row r="4009" spans="1:20" x14ac:dyDescent="0.35">
      <c r="A4009">
        <v>1</v>
      </c>
      <c r="B4009">
        <v>57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201</v>
      </c>
      <c r="O4009">
        <v>108.5</v>
      </c>
      <c r="P4009">
        <v>70.5</v>
      </c>
      <c r="Q4009">
        <v>22.9</v>
      </c>
      <c r="R4009">
        <v>50</v>
      </c>
      <c r="S4009">
        <v>84</v>
      </c>
      <c r="T4009">
        <v>0</v>
      </c>
    </row>
    <row r="4010" spans="1:20" x14ac:dyDescent="0.35">
      <c r="A4010">
        <v>0</v>
      </c>
      <c r="B4010">
        <v>64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</v>
      </c>
      <c r="M4010">
        <v>0</v>
      </c>
      <c r="N4010">
        <v>232</v>
      </c>
      <c r="O4010">
        <v>164</v>
      </c>
      <c r="P4010">
        <v>102</v>
      </c>
      <c r="Q4010">
        <v>33.369999999999997</v>
      </c>
      <c r="R4010">
        <v>68</v>
      </c>
      <c r="S4010">
        <v>73</v>
      </c>
      <c r="T4010">
        <v>1</v>
      </c>
    </row>
    <row r="4011" spans="1:20" x14ac:dyDescent="0.35">
      <c r="A4011">
        <v>1</v>
      </c>
      <c r="B4011">
        <v>38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216</v>
      </c>
      <c r="O4011">
        <v>124</v>
      </c>
      <c r="P4011">
        <v>84</v>
      </c>
      <c r="Q4011">
        <v>28.12</v>
      </c>
      <c r="R4011">
        <v>63</v>
      </c>
      <c r="S4011">
        <v>75</v>
      </c>
      <c r="T4011">
        <v>0</v>
      </c>
    </row>
    <row r="4012" spans="1:20" x14ac:dyDescent="0.35">
      <c r="A4012">
        <v>0</v>
      </c>
      <c r="B4012">
        <v>48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287</v>
      </c>
      <c r="O4012">
        <v>155</v>
      </c>
      <c r="P4012">
        <v>80</v>
      </c>
      <c r="Q4012">
        <v>28.54</v>
      </c>
      <c r="R4012">
        <v>75</v>
      </c>
      <c r="S4012">
        <v>75</v>
      </c>
      <c r="T4012">
        <v>0</v>
      </c>
    </row>
    <row r="4013" spans="1:20" x14ac:dyDescent="0.35">
      <c r="A4013">
        <v>1</v>
      </c>
      <c r="B4013">
        <v>53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228</v>
      </c>
      <c r="O4013">
        <v>114</v>
      </c>
      <c r="P4013">
        <v>80</v>
      </c>
      <c r="Q4013">
        <v>20.54</v>
      </c>
      <c r="R4013">
        <v>55</v>
      </c>
      <c r="S4013">
        <v>75</v>
      </c>
      <c r="T4013">
        <v>0</v>
      </c>
    </row>
    <row r="4014" spans="1:20" x14ac:dyDescent="0.35">
      <c r="A4014">
        <v>1</v>
      </c>
      <c r="B4014">
        <v>57</v>
      </c>
      <c r="C4014">
        <v>0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176</v>
      </c>
      <c r="O4014">
        <v>147.5</v>
      </c>
      <c r="P4014">
        <v>87.5</v>
      </c>
      <c r="Q4014">
        <v>24.15</v>
      </c>
      <c r="R4014">
        <v>85</v>
      </c>
      <c r="S4014">
        <v>100</v>
      </c>
      <c r="T4014">
        <v>0</v>
      </c>
    </row>
    <row r="4015" spans="1:20" x14ac:dyDescent="0.35">
      <c r="A4015">
        <v>0</v>
      </c>
      <c r="B4015">
        <v>45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1</v>
      </c>
      <c r="I4015">
        <v>2</v>
      </c>
      <c r="J4015">
        <v>0</v>
      </c>
      <c r="K4015">
        <v>0</v>
      </c>
      <c r="L4015">
        <v>0</v>
      </c>
      <c r="M4015">
        <v>0</v>
      </c>
      <c r="N4015">
        <v>291</v>
      </c>
      <c r="O4015">
        <v>125</v>
      </c>
      <c r="P4015">
        <v>82</v>
      </c>
      <c r="Q4015">
        <v>21.26</v>
      </c>
      <c r="R4015">
        <v>75</v>
      </c>
      <c r="S4015">
        <v>72</v>
      </c>
      <c r="T4015">
        <v>0</v>
      </c>
    </row>
    <row r="4016" spans="1:20" x14ac:dyDescent="0.35">
      <c r="A4016">
        <v>1</v>
      </c>
      <c r="B4016">
        <v>57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1</v>
      </c>
      <c r="I4016">
        <v>20</v>
      </c>
      <c r="J4016">
        <v>0</v>
      </c>
      <c r="K4016">
        <v>0</v>
      </c>
      <c r="L4016">
        <v>0</v>
      </c>
      <c r="M4016">
        <v>0</v>
      </c>
      <c r="N4016">
        <v>210</v>
      </c>
      <c r="O4016">
        <v>120</v>
      </c>
      <c r="P4016">
        <v>77.5</v>
      </c>
      <c r="Q4016">
        <v>27.14</v>
      </c>
      <c r="R4016">
        <v>77</v>
      </c>
      <c r="S4016">
        <v>71</v>
      </c>
      <c r="T4016">
        <v>0</v>
      </c>
    </row>
    <row r="4017" spans="1:20" x14ac:dyDescent="0.35">
      <c r="A4017">
        <v>0</v>
      </c>
      <c r="B4017">
        <v>57</v>
      </c>
      <c r="C4017">
        <v>0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259</v>
      </c>
      <c r="O4017">
        <v>170</v>
      </c>
      <c r="P4017">
        <v>101</v>
      </c>
      <c r="Q4017">
        <v>38.17</v>
      </c>
      <c r="R4017">
        <v>85</v>
      </c>
      <c r="S4017">
        <v>75</v>
      </c>
      <c r="T4017">
        <v>0</v>
      </c>
    </row>
    <row r="4018" spans="1:20" x14ac:dyDescent="0.35">
      <c r="A4018">
        <v>0</v>
      </c>
      <c r="B4018">
        <v>39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195</v>
      </c>
      <c r="O4018">
        <v>97.5</v>
      </c>
      <c r="P4018">
        <v>60</v>
      </c>
      <c r="Q4018">
        <v>20.62</v>
      </c>
      <c r="R4018">
        <v>64</v>
      </c>
      <c r="S4018">
        <v>68</v>
      </c>
      <c r="T4018">
        <v>0</v>
      </c>
    </row>
    <row r="4019" spans="1:20" x14ac:dyDescent="0.35">
      <c r="A4019">
        <v>1</v>
      </c>
      <c r="B4019">
        <v>46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1</v>
      </c>
      <c r="I4019">
        <v>20</v>
      </c>
      <c r="J4019">
        <v>0</v>
      </c>
      <c r="K4019">
        <v>0</v>
      </c>
      <c r="L4019">
        <v>0</v>
      </c>
      <c r="M4019">
        <v>0</v>
      </c>
      <c r="N4019">
        <v>247</v>
      </c>
      <c r="O4019">
        <v>134</v>
      </c>
      <c r="P4019">
        <v>96</v>
      </c>
      <c r="Q4019">
        <v>32.47</v>
      </c>
      <c r="R4019">
        <v>80</v>
      </c>
      <c r="S4019">
        <v>72</v>
      </c>
      <c r="T4019">
        <v>0</v>
      </c>
    </row>
    <row r="4020" spans="1:20" x14ac:dyDescent="0.35">
      <c r="A4020">
        <v>0</v>
      </c>
      <c r="B4020">
        <v>42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179</v>
      </c>
      <c r="O4020">
        <v>115</v>
      </c>
      <c r="P4020">
        <v>78</v>
      </c>
      <c r="Q4020">
        <v>25.75</v>
      </c>
      <c r="R4020">
        <v>80</v>
      </c>
      <c r="S4020">
        <v>77</v>
      </c>
      <c r="T4020">
        <v>0</v>
      </c>
    </row>
    <row r="4021" spans="1:20" x14ac:dyDescent="0.35">
      <c r="A4021">
        <v>0</v>
      </c>
      <c r="B4021">
        <v>42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1</v>
      </c>
      <c r="I4021">
        <v>20</v>
      </c>
      <c r="J4021">
        <v>0</v>
      </c>
      <c r="K4021">
        <v>0</v>
      </c>
      <c r="L4021">
        <v>0</v>
      </c>
      <c r="M4021">
        <v>0</v>
      </c>
      <c r="N4021">
        <v>235</v>
      </c>
      <c r="O4021">
        <v>128</v>
      </c>
      <c r="P4021">
        <v>86</v>
      </c>
      <c r="Q4021">
        <v>24.05</v>
      </c>
      <c r="R4021">
        <v>66</v>
      </c>
      <c r="S4021">
        <v>70</v>
      </c>
      <c r="T4021">
        <v>0</v>
      </c>
    </row>
    <row r="4022" spans="1:20" x14ac:dyDescent="0.35">
      <c r="A4022">
        <v>0</v>
      </c>
      <c r="B4022">
        <v>42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238</v>
      </c>
      <c r="O4022">
        <v>118</v>
      </c>
      <c r="P4022">
        <v>80</v>
      </c>
      <c r="Q4022">
        <v>33.19</v>
      </c>
      <c r="R4022">
        <v>75</v>
      </c>
      <c r="S4022">
        <v>76</v>
      </c>
      <c r="T4022">
        <v>0</v>
      </c>
    </row>
    <row r="4023" spans="1:20" x14ac:dyDescent="0.35">
      <c r="A4023">
        <v>1</v>
      </c>
      <c r="B4023">
        <v>67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1</v>
      </c>
      <c r="I4023">
        <v>25</v>
      </c>
      <c r="J4023">
        <v>0</v>
      </c>
      <c r="K4023">
        <v>0</v>
      </c>
      <c r="L4023">
        <v>1</v>
      </c>
      <c r="M4023">
        <v>0</v>
      </c>
      <c r="N4023">
        <v>221</v>
      </c>
      <c r="O4023">
        <v>144</v>
      </c>
      <c r="P4023">
        <v>84</v>
      </c>
      <c r="Q4023">
        <v>24.92</v>
      </c>
      <c r="R4023">
        <v>72</v>
      </c>
      <c r="S4023">
        <v>73</v>
      </c>
      <c r="T4023">
        <v>0</v>
      </c>
    </row>
    <row r="4024" spans="1:20" x14ac:dyDescent="0.35">
      <c r="A4024">
        <v>1</v>
      </c>
      <c r="B4024">
        <v>49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1</v>
      </c>
      <c r="I4024">
        <v>10</v>
      </c>
      <c r="J4024">
        <v>0</v>
      </c>
      <c r="K4024">
        <v>0</v>
      </c>
      <c r="L4024">
        <v>0</v>
      </c>
      <c r="M4024">
        <v>0</v>
      </c>
      <c r="N4024">
        <v>305</v>
      </c>
      <c r="O4024">
        <v>135</v>
      </c>
      <c r="P4024">
        <v>82</v>
      </c>
      <c r="Q4024">
        <v>26.29</v>
      </c>
      <c r="R4024">
        <v>84</v>
      </c>
      <c r="S4024">
        <v>65</v>
      </c>
      <c r="T4024">
        <v>0</v>
      </c>
    </row>
    <row r="4025" spans="1:20" x14ac:dyDescent="0.35">
      <c r="A4025">
        <v>1</v>
      </c>
      <c r="B4025">
        <v>48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206</v>
      </c>
      <c r="O4025">
        <v>118</v>
      </c>
      <c r="P4025">
        <v>81</v>
      </c>
      <c r="Q4025">
        <v>28.13</v>
      </c>
      <c r="R4025">
        <v>72</v>
      </c>
      <c r="S4025">
        <v>87</v>
      </c>
      <c r="T4025">
        <v>0</v>
      </c>
    </row>
    <row r="4026" spans="1:20" x14ac:dyDescent="0.35">
      <c r="A4026">
        <v>1</v>
      </c>
      <c r="B4026">
        <v>47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1</v>
      </c>
      <c r="I4026">
        <v>20</v>
      </c>
      <c r="J4026">
        <v>0</v>
      </c>
      <c r="K4026">
        <v>0</v>
      </c>
      <c r="L4026">
        <v>1</v>
      </c>
      <c r="M4026">
        <v>0</v>
      </c>
      <c r="N4026">
        <v>234</v>
      </c>
      <c r="O4026">
        <v>162</v>
      </c>
      <c r="P4026">
        <v>110</v>
      </c>
      <c r="Q4026">
        <v>27.51</v>
      </c>
      <c r="R4026">
        <v>80</v>
      </c>
      <c r="S4026">
        <v>85</v>
      </c>
      <c r="T4026">
        <v>0</v>
      </c>
    </row>
    <row r="4027" spans="1:20" x14ac:dyDescent="0.35">
      <c r="A4027">
        <v>1</v>
      </c>
      <c r="B4027">
        <v>55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231</v>
      </c>
      <c r="O4027">
        <v>105</v>
      </c>
      <c r="P4027">
        <v>82</v>
      </c>
      <c r="Q4027">
        <v>27.73</v>
      </c>
      <c r="R4027">
        <v>75</v>
      </c>
      <c r="S4027">
        <v>66</v>
      </c>
      <c r="T4027">
        <v>0</v>
      </c>
    </row>
    <row r="4028" spans="1:20" x14ac:dyDescent="0.35">
      <c r="A4028">
        <v>1</v>
      </c>
      <c r="B4028">
        <v>59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237</v>
      </c>
      <c r="O4028">
        <v>131.5</v>
      </c>
      <c r="P4028">
        <v>84</v>
      </c>
      <c r="Q4028">
        <v>24.17</v>
      </c>
      <c r="R4028">
        <v>90</v>
      </c>
      <c r="S4028">
        <v>94</v>
      </c>
      <c r="T4028">
        <v>1</v>
      </c>
    </row>
    <row r="4029" spans="1:20" x14ac:dyDescent="0.35">
      <c r="A4029">
        <v>1</v>
      </c>
      <c r="B4029">
        <v>55</v>
      </c>
      <c r="C4029">
        <v>0</v>
      </c>
      <c r="D4029">
        <v>0</v>
      </c>
      <c r="E4029">
        <v>0</v>
      </c>
      <c r="F4029">
        <v>1</v>
      </c>
      <c r="G4029">
        <v>0</v>
      </c>
      <c r="H4029">
        <v>1</v>
      </c>
      <c r="I4029">
        <v>30</v>
      </c>
      <c r="J4029">
        <v>0</v>
      </c>
      <c r="K4029">
        <v>0</v>
      </c>
      <c r="L4029">
        <v>1</v>
      </c>
      <c r="M4029">
        <v>0</v>
      </c>
      <c r="N4029">
        <v>239</v>
      </c>
      <c r="O4029">
        <v>144</v>
      </c>
      <c r="P4029">
        <v>96.5</v>
      </c>
      <c r="Q4029">
        <v>28.82</v>
      </c>
      <c r="R4029">
        <v>70</v>
      </c>
      <c r="S4029">
        <v>102</v>
      </c>
      <c r="T4029">
        <v>0</v>
      </c>
    </row>
    <row r="4030" spans="1:20" x14ac:dyDescent="0.35">
      <c r="A4030">
        <v>1</v>
      </c>
      <c r="B4030">
        <v>42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235</v>
      </c>
      <c r="O4030">
        <v>103</v>
      </c>
      <c r="P4030">
        <v>70</v>
      </c>
      <c r="Q4030">
        <v>21.48</v>
      </c>
      <c r="R4030">
        <v>67</v>
      </c>
      <c r="S4030">
        <v>73</v>
      </c>
      <c r="T4030">
        <v>0</v>
      </c>
    </row>
    <row r="4031" spans="1:20" x14ac:dyDescent="0.35">
      <c r="A4031">
        <v>0</v>
      </c>
      <c r="B4031">
        <v>48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1</v>
      </c>
      <c r="I4031">
        <v>20</v>
      </c>
      <c r="J4031">
        <v>0</v>
      </c>
      <c r="K4031">
        <v>0</v>
      </c>
      <c r="L4031">
        <v>0</v>
      </c>
      <c r="M4031">
        <v>0</v>
      </c>
      <c r="N4031">
        <v>202</v>
      </c>
      <c r="O4031">
        <v>128</v>
      </c>
      <c r="P4031">
        <v>74</v>
      </c>
      <c r="Q4031">
        <v>25.11</v>
      </c>
      <c r="R4031">
        <v>80</v>
      </c>
      <c r="S4031">
        <v>75</v>
      </c>
      <c r="T4031">
        <v>0</v>
      </c>
    </row>
    <row r="4032" spans="1:20" x14ac:dyDescent="0.35">
      <c r="A4032">
        <v>1</v>
      </c>
      <c r="B4032">
        <v>42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1</v>
      </c>
      <c r="I4032">
        <v>43</v>
      </c>
      <c r="J4032">
        <v>0</v>
      </c>
      <c r="K4032">
        <v>0</v>
      </c>
      <c r="L4032">
        <v>0</v>
      </c>
      <c r="M4032">
        <v>0</v>
      </c>
      <c r="N4032">
        <v>226</v>
      </c>
      <c r="O4032">
        <v>108</v>
      </c>
      <c r="P4032">
        <v>78</v>
      </c>
      <c r="Q4032">
        <v>22.54</v>
      </c>
      <c r="R4032">
        <v>85</v>
      </c>
      <c r="S4032">
        <v>68</v>
      </c>
      <c r="T4032">
        <v>0</v>
      </c>
    </row>
    <row r="4033" spans="1:20" x14ac:dyDescent="0.35">
      <c r="A4033">
        <v>0</v>
      </c>
      <c r="B4033">
        <v>55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198</v>
      </c>
      <c r="O4033">
        <v>136</v>
      </c>
      <c r="P4033">
        <v>93</v>
      </c>
      <c r="Q4033">
        <v>22.54</v>
      </c>
      <c r="R4033">
        <v>85</v>
      </c>
      <c r="S4033">
        <v>83</v>
      </c>
      <c r="T4033">
        <v>0</v>
      </c>
    </row>
    <row r="4034" spans="1:20" x14ac:dyDescent="0.35">
      <c r="A4034">
        <v>0</v>
      </c>
      <c r="B4034">
        <v>62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207</v>
      </c>
      <c r="O4034">
        <v>127.5</v>
      </c>
      <c r="P4034">
        <v>75</v>
      </c>
      <c r="Q4034">
        <v>22.91</v>
      </c>
      <c r="R4034">
        <v>58</v>
      </c>
      <c r="S4034">
        <v>80</v>
      </c>
      <c r="T4034">
        <v>0</v>
      </c>
    </row>
    <row r="4035" spans="1:20" x14ac:dyDescent="0.35">
      <c r="A4035">
        <v>0</v>
      </c>
      <c r="B4035">
        <v>36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1</v>
      </c>
      <c r="I4035">
        <v>15</v>
      </c>
      <c r="J4035">
        <v>0</v>
      </c>
      <c r="K4035">
        <v>0</v>
      </c>
      <c r="L4035">
        <v>0</v>
      </c>
      <c r="M4035">
        <v>0</v>
      </c>
      <c r="N4035">
        <v>257</v>
      </c>
      <c r="O4035">
        <v>103</v>
      </c>
      <c r="P4035">
        <v>72.5</v>
      </c>
      <c r="Q4035">
        <v>27.86</v>
      </c>
      <c r="R4035">
        <v>80</v>
      </c>
      <c r="S4035">
        <v>65</v>
      </c>
      <c r="T4035">
        <v>0</v>
      </c>
    </row>
    <row r="4036" spans="1:20" x14ac:dyDescent="0.35">
      <c r="A4036">
        <v>0</v>
      </c>
      <c r="B4036">
        <v>57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212</v>
      </c>
      <c r="O4036">
        <v>147</v>
      </c>
      <c r="P4036">
        <v>85</v>
      </c>
      <c r="Q4036">
        <v>35.19</v>
      </c>
      <c r="R4036">
        <v>65</v>
      </c>
      <c r="S4036">
        <v>85</v>
      </c>
      <c r="T4036">
        <v>0</v>
      </c>
    </row>
    <row r="4037" spans="1:20" x14ac:dyDescent="0.35">
      <c r="A4037">
        <v>1</v>
      </c>
      <c r="B4037">
        <v>41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15</v>
      </c>
      <c r="J4037">
        <v>0</v>
      </c>
      <c r="K4037">
        <v>0</v>
      </c>
      <c r="L4037">
        <v>0</v>
      </c>
      <c r="M4037">
        <v>0</v>
      </c>
      <c r="N4037">
        <v>239</v>
      </c>
      <c r="O4037">
        <v>101</v>
      </c>
      <c r="P4037">
        <v>69</v>
      </c>
      <c r="Q4037">
        <v>26.95</v>
      </c>
      <c r="R4037">
        <v>80</v>
      </c>
      <c r="S4037">
        <v>79.400000000000006</v>
      </c>
      <c r="T4037">
        <v>0</v>
      </c>
    </row>
    <row r="4038" spans="1:20" x14ac:dyDescent="0.35">
      <c r="A4038">
        <v>1</v>
      </c>
      <c r="B4038">
        <v>52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269</v>
      </c>
      <c r="O4038">
        <v>157.5</v>
      </c>
      <c r="P4038">
        <v>83</v>
      </c>
      <c r="Q4038">
        <v>26.6</v>
      </c>
      <c r="R4038">
        <v>70</v>
      </c>
      <c r="S4038">
        <v>80</v>
      </c>
      <c r="T4038">
        <v>0</v>
      </c>
    </row>
    <row r="4039" spans="1:20" x14ac:dyDescent="0.35">
      <c r="A4039">
        <v>1</v>
      </c>
      <c r="B4039">
        <v>47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43</v>
      </c>
      <c r="J4039">
        <v>0</v>
      </c>
      <c r="K4039">
        <v>0</v>
      </c>
      <c r="L4039">
        <v>0</v>
      </c>
      <c r="M4039">
        <v>0</v>
      </c>
      <c r="N4039">
        <v>227</v>
      </c>
      <c r="O4039">
        <v>126</v>
      </c>
      <c r="P4039">
        <v>84</v>
      </c>
      <c r="Q4039">
        <v>19.14</v>
      </c>
      <c r="R4039">
        <v>68</v>
      </c>
      <c r="S4039">
        <v>74</v>
      </c>
      <c r="T4039">
        <v>1</v>
      </c>
    </row>
    <row r="4040" spans="1:20" x14ac:dyDescent="0.35">
      <c r="A4040">
        <v>0</v>
      </c>
      <c r="B4040">
        <v>38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227</v>
      </c>
      <c r="O4040">
        <v>99</v>
      </c>
      <c r="P4040">
        <v>62</v>
      </c>
      <c r="Q4040">
        <v>27.16</v>
      </c>
      <c r="R4040">
        <v>75</v>
      </c>
      <c r="S4040">
        <v>90</v>
      </c>
      <c r="T4040">
        <v>0</v>
      </c>
    </row>
    <row r="4041" spans="1:20" x14ac:dyDescent="0.35">
      <c r="A4041">
        <v>0</v>
      </c>
      <c r="B4041">
        <v>61</v>
      </c>
      <c r="C4041">
        <v>1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325</v>
      </c>
      <c r="O4041">
        <v>125.5</v>
      </c>
      <c r="P4041">
        <v>85.5</v>
      </c>
      <c r="Q4041">
        <v>24.4</v>
      </c>
      <c r="R4041">
        <v>68</v>
      </c>
      <c r="S4041">
        <v>70</v>
      </c>
      <c r="T4041">
        <v>0</v>
      </c>
    </row>
    <row r="4042" spans="1:20" x14ac:dyDescent="0.35">
      <c r="A4042">
        <v>0</v>
      </c>
      <c r="B4042">
        <v>69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1</v>
      </c>
      <c r="M4042">
        <v>0</v>
      </c>
      <c r="N4042">
        <v>220</v>
      </c>
      <c r="O4042">
        <v>143</v>
      </c>
      <c r="P4042">
        <v>81</v>
      </c>
      <c r="Q4042">
        <v>26.27</v>
      </c>
      <c r="R4042">
        <v>60</v>
      </c>
      <c r="S4042">
        <v>77</v>
      </c>
      <c r="T4042">
        <v>0</v>
      </c>
    </row>
    <row r="4043" spans="1:20" x14ac:dyDescent="0.35">
      <c r="A4043">
        <v>1</v>
      </c>
      <c r="B4043">
        <v>62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241</v>
      </c>
      <c r="O4043">
        <v>135</v>
      </c>
      <c r="P4043">
        <v>97.5</v>
      </c>
      <c r="Q4043">
        <v>24.88</v>
      </c>
      <c r="R4043">
        <v>85</v>
      </c>
      <c r="S4043">
        <v>96</v>
      </c>
      <c r="T4043">
        <v>0</v>
      </c>
    </row>
    <row r="4044" spans="1:20" x14ac:dyDescent="0.35">
      <c r="A4044">
        <v>0</v>
      </c>
      <c r="B4044">
        <v>56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1</v>
      </c>
      <c r="I4044">
        <v>20</v>
      </c>
      <c r="J4044">
        <v>0</v>
      </c>
      <c r="K4044">
        <v>0</v>
      </c>
      <c r="L4044">
        <v>0</v>
      </c>
      <c r="M4044">
        <v>0</v>
      </c>
      <c r="N4044">
        <v>240</v>
      </c>
      <c r="O4044">
        <v>112.5</v>
      </c>
      <c r="P4044">
        <v>71.5</v>
      </c>
      <c r="Q4044">
        <v>24.99</v>
      </c>
      <c r="R4044">
        <v>72</v>
      </c>
      <c r="S4044">
        <v>79.400000000000006</v>
      </c>
      <c r="T4044">
        <v>0</v>
      </c>
    </row>
    <row r="4045" spans="1:20" x14ac:dyDescent="0.35">
      <c r="A4045">
        <v>0</v>
      </c>
      <c r="B4045">
        <v>37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40</v>
      </c>
      <c r="J4045">
        <v>0</v>
      </c>
      <c r="K4045">
        <v>0</v>
      </c>
      <c r="L4045">
        <v>0</v>
      </c>
      <c r="M4045">
        <v>0</v>
      </c>
      <c r="N4045">
        <v>224</v>
      </c>
      <c r="O4045">
        <v>109</v>
      </c>
      <c r="P4045">
        <v>72</v>
      </c>
      <c r="Q4045">
        <v>22.81</v>
      </c>
      <c r="R4045">
        <v>77</v>
      </c>
      <c r="S4045">
        <v>93</v>
      </c>
      <c r="T4045">
        <v>0</v>
      </c>
    </row>
    <row r="4046" spans="1:20" x14ac:dyDescent="0.35">
      <c r="A4046">
        <v>1</v>
      </c>
      <c r="B4046">
        <v>65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6</v>
      </c>
      <c r="J4046">
        <v>0</v>
      </c>
      <c r="K4046">
        <v>0</v>
      </c>
      <c r="L4046">
        <v>0</v>
      </c>
      <c r="M4046">
        <v>0</v>
      </c>
      <c r="N4046">
        <v>236</v>
      </c>
      <c r="O4046">
        <v>118.5</v>
      </c>
      <c r="P4046">
        <v>77.5</v>
      </c>
      <c r="Q4046">
        <v>24.3</v>
      </c>
      <c r="R4046">
        <v>52</v>
      </c>
      <c r="S4046">
        <v>65</v>
      </c>
      <c r="T4046">
        <v>1</v>
      </c>
    </row>
    <row r="4047" spans="1:20" x14ac:dyDescent="0.35">
      <c r="A4047">
        <v>1</v>
      </c>
      <c r="B4047">
        <v>39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1</v>
      </c>
      <c r="I4047">
        <v>20</v>
      </c>
      <c r="J4047">
        <v>0</v>
      </c>
      <c r="K4047">
        <v>0</v>
      </c>
      <c r="L4047">
        <v>0</v>
      </c>
      <c r="M4047">
        <v>0</v>
      </c>
      <c r="N4047">
        <v>287</v>
      </c>
      <c r="O4047">
        <v>136</v>
      </c>
      <c r="P4047">
        <v>86</v>
      </c>
      <c r="Q4047">
        <v>19</v>
      </c>
      <c r="R4047">
        <v>112</v>
      </c>
      <c r="S4047">
        <v>83</v>
      </c>
      <c r="T4047">
        <v>0</v>
      </c>
    </row>
    <row r="4048" spans="1:20" x14ac:dyDescent="0.35">
      <c r="A4048">
        <v>0</v>
      </c>
      <c r="B4048">
        <v>44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230</v>
      </c>
      <c r="O4048">
        <v>130</v>
      </c>
      <c r="P4048">
        <v>81.5</v>
      </c>
      <c r="Q4048">
        <v>25.74</v>
      </c>
      <c r="R4048">
        <v>88</v>
      </c>
      <c r="S4048">
        <v>77</v>
      </c>
      <c r="T4048">
        <v>0</v>
      </c>
    </row>
    <row r="4049" spans="1:20" x14ac:dyDescent="0.35">
      <c r="A4049">
        <v>1</v>
      </c>
      <c r="B4049">
        <v>57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194</v>
      </c>
      <c r="O4049">
        <v>133</v>
      </c>
      <c r="P4049">
        <v>78</v>
      </c>
      <c r="Q4049">
        <v>29.02</v>
      </c>
      <c r="R4049">
        <v>72</v>
      </c>
      <c r="S4049">
        <v>92</v>
      </c>
      <c r="T4049">
        <v>0</v>
      </c>
    </row>
    <row r="4050" spans="1:20" x14ac:dyDescent="0.35">
      <c r="A4050">
        <v>0</v>
      </c>
      <c r="B4050">
        <v>45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235</v>
      </c>
      <c r="O4050">
        <v>106</v>
      </c>
      <c r="P4050">
        <v>58</v>
      </c>
      <c r="Q4050">
        <v>26.79</v>
      </c>
      <c r="R4050">
        <v>75</v>
      </c>
      <c r="S4050">
        <v>79</v>
      </c>
      <c r="T4050">
        <v>0</v>
      </c>
    </row>
    <row r="4051" spans="1:20" x14ac:dyDescent="0.35">
      <c r="A4051">
        <v>0</v>
      </c>
      <c r="B4051">
        <v>62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1</v>
      </c>
      <c r="M4051">
        <v>0</v>
      </c>
      <c r="N4051">
        <v>325</v>
      </c>
      <c r="O4051">
        <v>180</v>
      </c>
      <c r="P4051">
        <v>108</v>
      </c>
      <c r="Q4051">
        <v>35.159999999999997</v>
      </c>
      <c r="R4051">
        <v>75</v>
      </c>
      <c r="S4051">
        <v>81</v>
      </c>
      <c r="T4051">
        <v>0</v>
      </c>
    </row>
    <row r="4052" spans="1:20" x14ac:dyDescent="0.35">
      <c r="A4052">
        <v>0</v>
      </c>
      <c r="B4052">
        <v>38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1</v>
      </c>
      <c r="I4052">
        <v>20</v>
      </c>
      <c r="J4052">
        <v>0</v>
      </c>
      <c r="K4052">
        <v>0</v>
      </c>
      <c r="L4052">
        <v>0</v>
      </c>
      <c r="M4052">
        <v>0</v>
      </c>
      <c r="N4052">
        <v>214</v>
      </c>
      <c r="O4052">
        <v>101</v>
      </c>
      <c r="P4052">
        <v>70</v>
      </c>
      <c r="Q4052">
        <v>21.83</v>
      </c>
      <c r="R4052">
        <v>75</v>
      </c>
      <c r="S4052">
        <v>77</v>
      </c>
      <c r="T4052">
        <v>0</v>
      </c>
    </row>
    <row r="4053" spans="1:20" x14ac:dyDescent="0.35">
      <c r="A4053">
        <v>0</v>
      </c>
      <c r="B4053">
        <v>41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1</v>
      </c>
      <c r="I4053">
        <v>5</v>
      </c>
      <c r="J4053">
        <v>0</v>
      </c>
      <c r="K4053">
        <v>0</v>
      </c>
      <c r="L4053">
        <v>0</v>
      </c>
      <c r="M4053">
        <v>0</v>
      </c>
      <c r="N4053">
        <v>205</v>
      </c>
      <c r="O4053">
        <v>105</v>
      </c>
      <c r="P4053">
        <v>74</v>
      </c>
      <c r="Q4053">
        <v>20.85</v>
      </c>
      <c r="R4053">
        <v>87</v>
      </c>
      <c r="S4053">
        <v>79.400000000000006</v>
      </c>
      <c r="T4053">
        <v>0</v>
      </c>
    </row>
    <row r="4054" spans="1:20" x14ac:dyDescent="0.35">
      <c r="A4054">
        <v>1</v>
      </c>
      <c r="B4054">
        <v>41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1</v>
      </c>
      <c r="I4054">
        <v>43</v>
      </c>
      <c r="J4054">
        <v>0</v>
      </c>
      <c r="K4054">
        <v>0</v>
      </c>
      <c r="L4054">
        <v>0</v>
      </c>
      <c r="M4054">
        <v>0</v>
      </c>
      <c r="N4054">
        <v>249</v>
      </c>
      <c r="O4054">
        <v>125</v>
      </c>
      <c r="P4054">
        <v>87</v>
      </c>
      <c r="Q4054">
        <v>27.13</v>
      </c>
      <c r="R4054">
        <v>75</v>
      </c>
      <c r="S4054">
        <v>81</v>
      </c>
      <c r="T4054">
        <v>1</v>
      </c>
    </row>
    <row r="4055" spans="1:20" x14ac:dyDescent="0.35">
      <c r="A4055">
        <v>1</v>
      </c>
      <c r="B4055">
        <v>58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223</v>
      </c>
      <c r="O4055">
        <v>154.5</v>
      </c>
      <c r="P4055">
        <v>88</v>
      </c>
      <c r="Q4055">
        <v>27.91</v>
      </c>
      <c r="R4055">
        <v>69</v>
      </c>
      <c r="S4055">
        <v>81</v>
      </c>
      <c r="T4055">
        <v>0</v>
      </c>
    </row>
    <row r="4056" spans="1:20" x14ac:dyDescent="0.35">
      <c r="A4056">
        <v>0</v>
      </c>
      <c r="B4056">
        <v>54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1</v>
      </c>
      <c r="M4056">
        <v>0</v>
      </c>
      <c r="N4056">
        <v>302</v>
      </c>
      <c r="O4056">
        <v>210</v>
      </c>
      <c r="P4056">
        <v>127.5</v>
      </c>
      <c r="Q4056">
        <v>31.98</v>
      </c>
      <c r="R4056">
        <v>68</v>
      </c>
      <c r="S4056">
        <v>79</v>
      </c>
      <c r="T4056">
        <v>0</v>
      </c>
    </row>
    <row r="4057" spans="1:20" x14ac:dyDescent="0.35">
      <c r="A4057">
        <v>1</v>
      </c>
      <c r="B4057">
        <v>51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15</v>
      </c>
      <c r="J4057">
        <v>0</v>
      </c>
      <c r="K4057">
        <v>0</v>
      </c>
      <c r="L4057">
        <v>0</v>
      </c>
      <c r="M4057">
        <v>0</v>
      </c>
      <c r="N4057">
        <v>267</v>
      </c>
      <c r="O4057">
        <v>129.5</v>
      </c>
      <c r="P4057">
        <v>80</v>
      </c>
      <c r="Q4057">
        <v>25.98</v>
      </c>
      <c r="R4057">
        <v>70</v>
      </c>
      <c r="S4057">
        <v>79</v>
      </c>
      <c r="T4057">
        <v>0</v>
      </c>
    </row>
    <row r="4058" spans="1:20" x14ac:dyDescent="0.35">
      <c r="A4058">
        <v>1</v>
      </c>
      <c r="B4058">
        <v>52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266</v>
      </c>
      <c r="O4058">
        <v>107</v>
      </c>
      <c r="P4058">
        <v>75</v>
      </c>
      <c r="Q4058">
        <v>25.64</v>
      </c>
      <c r="R4058">
        <v>82</v>
      </c>
      <c r="S4058">
        <v>98</v>
      </c>
      <c r="T4058">
        <v>0</v>
      </c>
    </row>
    <row r="4059" spans="1:20" x14ac:dyDescent="0.35">
      <c r="A4059">
        <v>0</v>
      </c>
      <c r="B4059">
        <v>41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199</v>
      </c>
      <c r="O4059">
        <v>111</v>
      </c>
      <c r="P4059">
        <v>70</v>
      </c>
      <c r="Q4059">
        <v>21.99</v>
      </c>
      <c r="R4059">
        <v>65</v>
      </c>
      <c r="S4059">
        <v>82</v>
      </c>
      <c r="T4059">
        <v>0</v>
      </c>
    </row>
    <row r="4060" spans="1:20" x14ac:dyDescent="0.35">
      <c r="A4060">
        <v>0</v>
      </c>
      <c r="B4060">
        <v>52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9</v>
      </c>
      <c r="J4060">
        <v>0</v>
      </c>
      <c r="K4060">
        <v>0</v>
      </c>
      <c r="L4060">
        <v>0</v>
      </c>
      <c r="M4060">
        <v>0</v>
      </c>
      <c r="N4060">
        <v>218</v>
      </c>
      <c r="O4060">
        <v>121.5</v>
      </c>
      <c r="P4060">
        <v>57</v>
      </c>
      <c r="Q4060">
        <v>20.78</v>
      </c>
      <c r="R4060">
        <v>79</v>
      </c>
      <c r="S4060">
        <v>85</v>
      </c>
      <c r="T4060">
        <v>0</v>
      </c>
    </row>
    <row r="4061" spans="1:20" x14ac:dyDescent="0.35">
      <c r="A4061">
        <v>1</v>
      </c>
      <c r="B4061">
        <v>41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30</v>
      </c>
      <c r="J4061">
        <v>0</v>
      </c>
      <c r="K4061">
        <v>0</v>
      </c>
      <c r="L4061">
        <v>0</v>
      </c>
      <c r="M4061">
        <v>0</v>
      </c>
      <c r="N4061">
        <v>210</v>
      </c>
      <c r="O4061">
        <v>132.5</v>
      </c>
      <c r="P4061">
        <v>85</v>
      </c>
      <c r="Q4061">
        <v>28.62</v>
      </c>
      <c r="R4061">
        <v>68</v>
      </c>
      <c r="S4061">
        <v>70</v>
      </c>
      <c r="T4061">
        <v>0</v>
      </c>
    </row>
    <row r="4062" spans="1:20" x14ac:dyDescent="0.35">
      <c r="A4062">
        <v>0</v>
      </c>
      <c r="B4062">
        <v>54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207</v>
      </c>
      <c r="O4062">
        <v>137.5</v>
      </c>
      <c r="P4062">
        <v>89</v>
      </c>
      <c r="Q4062">
        <v>25.43</v>
      </c>
      <c r="R4062">
        <v>63</v>
      </c>
      <c r="S4062">
        <v>72</v>
      </c>
      <c r="T4062">
        <v>0</v>
      </c>
    </row>
    <row r="4063" spans="1:20" x14ac:dyDescent="0.35">
      <c r="A4063">
        <v>1</v>
      </c>
      <c r="B4063">
        <v>43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285</v>
      </c>
      <c r="O4063">
        <v>129</v>
      </c>
      <c r="P4063">
        <v>95</v>
      </c>
      <c r="Q4063">
        <v>26.64</v>
      </c>
      <c r="R4063">
        <v>60</v>
      </c>
      <c r="S4063">
        <v>74</v>
      </c>
      <c r="T4063">
        <v>0</v>
      </c>
    </row>
    <row r="4064" spans="1:20" x14ac:dyDescent="0.35">
      <c r="A4064">
        <v>1</v>
      </c>
      <c r="B4064">
        <v>38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235</v>
      </c>
      <c r="O4064">
        <v>121</v>
      </c>
      <c r="P4064">
        <v>83</v>
      </c>
      <c r="Q4064">
        <v>25.85</v>
      </c>
      <c r="R4064">
        <v>92</v>
      </c>
      <c r="S4064">
        <v>75</v>
      </c>
      <c r="T4064">
        <v>0</v>
      </c>
    </row>
    <row r="4065" spans="1:20" x14ac:dyDescent="0.35">
      <c r="A4065">
        <v>1</v>
      </c>
      <c r="B4065">
        <v>65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196</v>
      </c>
      <c r="O4065">
        <v>157</v>
      </c>
      <c r="P4065">
        <v>86</v>
      </c>
      <c r="Q4065">
        <v>26.36</v>
      </c>
      <c r="R4065">
        <v>70</v>
      </c>
      <c r="S4065">
        <v>80</v>
      </c>
      <c r="T4065">
        <v>0</v>
      </c>
    </row>
    <row r="4066" spans="1:20" x14ac:dyDescent="0.35">
      <c r="A4066">
        <v>0</v>
      </c>
      <c r="B4066">
        <v>37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208</v>
      </c>
      <c r="O4066">
        <v>118.5</v>
      </c>
      <c r="P4066">
        <v>70</v>
      </c>
      <c r="Q4066">
        <v>25.09</v>
      </c>
      <c r="R4066">
        <v>70</v>
      </c>
      <c r="S4066">
        <v>85</v>
      </c>
      <c r="T4066">
        <v>0</v>
      </c>
    </row>
    <row r="4067" spans="1:20" x14ac:dyDescent="0.35">
      <c r="A4067">
        <v>1</v>
      </c>
      <c r="B4067">
        <v>44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1</v>
      </c>
      <c r="I4067">
        <v>20</v>
      </c>
      <c r="J4067">
        <v>0</v>
      </c>
      <c r="K4067">
        <v>0</v>
      </c>
      <c r="L4067">
        <v>0</v>
      </c>
      <c r="M4067">
        <v>0</v>
      </c>
      <c r="N4067">
        <v>232</v>
      </c>
      <c r="O4067">
        <v>137.5</v>
      </c>
      <c r="P4067">
        <v>87.5</v>
      </c>
      <c r="Q4067">
        <v>30.03</v>
      </c>
      <c r="R4067">
        <v>88</v>
      </c>
      <c r="S4067">
        <v>70</v>
      </c>
      <c r="T4067">
        <v>0</v>
      </c>
    </row>
    <row r="4068" spans="1:20" x14ac:dyDescent="0.35">
      <c r="A4068">
        <v>0</v>
      </c>
      <c r="B4068">
        <v>49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8</v>
      </c>
      <c r="J4068">
        <v>0</v>
      </c>
      <c r="K4068">
        <v>0</v>
      </c>
      <c r="L4068">
        <v>0</v>
      </c>
      <c r="M4068">
        <v>0</v>
      </c>
      <c r="N4068">
        <v>215</v>
      </c>
      <c r="O4068">
        <v>106</v>
      </c>
      <c r="P4068">
        <v>63</v>
      </c>
      <c r="Q4068">
        <v>19.22</v>
      </c>
      <c r="R4068">
        <v>60</v>
      </c>
      <c r="S4068">
        <v>66</v>
      </c>
      <c r="T4068">
        <v>0</v>
      </c>
    </row>
    <row r="4069" spans="1:20" x14ac:dyDescent="0.35">
      <c r="A4069">
        <v>0</v>
      </c>
      <c r="B4069">
        <v>42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1</v>
      </c>
      <c r="I4069">
        <v>10</v>
      </c>
      <c r="J4069">
        <v>0</v>
      </c>
      <c r="K4069">
        <v>0</v>
      </c>
      <c r="L4069">
        <v>1</v>
      </c>
      <c r="M4069">
        <v>0</v>
      </c>
      <c r="N4069">
        <v>199</v>
      </c>
      <c r="O4069">
        <v>143</v>
      </c>
      <c r="P4069">
        <v>79</v>
      </c>
      <c r="Q4069">
        <v>18.68</v>
      </c>
      <c r="R4069">
        <v>92</v>
      </c>
      <c r="S4069">
        <v>76</v>
      </c>
      <c r="T4069">
        <v>0</v>
      </c>
    </row>
    <row r="4070" spans="1:20" x14ac:dyDescent="0.35">
      <c r="A4070">
        <v>0</v>
      </c>
      <c r="B4070">
        <v>44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180</v>
      </c>
      <c r="O4070">
        <v>110</v>
      </c>
      <c r="P4070">
        <v>70</v>
      </c>
      <c r="Q4070">
        <v>23.98</v>
      </c>
      <c r="R4070">
        <v>92</v>
      </c>
      <c r="S4070">
        <v>67</v>
      </c>
      <c r="T4070">
        <v>1</v>
      </c>
    </row>
    <row r="4071" spans="1:20" x14ac:dyDescent="0.35">
      <c r="A4071">
        <v>1</v>
      </c>
      <c r="B4071">
        <v>54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1</v>
      </c>
      <c r="I4071">
        <v>20</v>
      </c>
      <c r="J4071">
        <v>0</v>
      </c>
      <c r="K4071">
        <v>0</v>
      </c>
      <c r="L4071">
        <v>0</v>
      </c>
      <c r="M4071">
        <v>0</v>
      </c>
      <c r="N4071">
        <v>261</v>
      </c>
      <c r="O4071">
        <v>117</v>
      </c>
      <c r="P4071">
        <v>74</v>
      </c>
      <c r="Q4071">
        <v>20.88</v>
      </c>
      <c r="R4071">
        <v>80</v>
      </c>
      <c r="S4071">
        <v>77</v>
      </c>
      <c r="T4071">
        <v>1</v>
      </c>
    </row>
    <row r="4072" spans="1:20" x14ac:dyDescent="0.35">
      <c r="A4072">
        <v>0</v>
      </c>
      <c r="B4072">
        <v>41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</v>
      </c>
      <c r="M4072">
        <v>0</v>
      </c>
      <c r="N4072">
        <v>229</v>
      </c>
      <c r="O4072">
        <v>150</v>
      </c>
      <c r="P4072">
        <v>89</v>
      </c>
      <c r="Q4072">
        <v>36.07</v>
      </c>
      <c r="R4072">
        <v>75</v>
      </c>
      <c r="S4072">
        <v>92</v>
      </c>
      <c r="T4072">
        <v>0</v>
      </c>
    </row>
    <row r="4073" spans="1:20" x14ac:dyDescent="0.35">
      <c r="A4073">
        <v>0</v>
      </c>
      <c r="B4073">
        <v>37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1</v>
      </c>
      <c r="I4073">
        <v>15</v>
      </c>
      <c r="J4073">
        <v>0</v>
      </c>
      <c r="K4073">
        <v>0</v>
      </c>
      <c r="L4073">
        <v>0</v>
      </c>
      <c r="M4073">
        <v>0</v>
      </c>
      <c r="N4073">
        <v>173</v>
      </c>
      <c r="O4073">
        <v>101</v>
      </c>
      <c r="P4073">
        <v>69</v>
      </c>
      <c r="Q4073">
        <v>20.02</v>
      </c>
      <c r="R4073">
        <v>63</v>
      </c>
      <c r="S4073">
        <v>73</v>
      </c>
      <c r="T4073">
        <v>0</v>
      </c>
    </row>
    <row r="4074" spans="1:20" x14ac:dyDescent="0.35">
      <c r="A4074">
        <v>1</v>
      </c>
      <c r="B4074">
        <v>45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1</v>
      </c>
      <c r="I4074">
        <v>20</v>
      </c>
      <c r="J4074">
        <v>0</v>
      </c>
      <c r="K4074">
        <v>0</v>
      </c>
      <c r="L4074">
        <v>0</v>
      </c>
      <c r="M4074">
        <v>0</v>
      </c>
      <c r="N4074">
        <v>241</v>
      </c>
      <c r="O4074">
        <v>129</v>
      </c>
      <c r="P4074">
        <v>80</v>
      </c>
      <c r="Q4074">
        <v>27.11</v>
      </c>
      <c r="R4074">
        <v>65</v>
      </c>
      <c r="S4074">
        <v>65</v>
      </c>
      <c r="T4074">
        <v>1</v>
      </c>
    </row>
    <row r="4075" spans="1:20" x14ac:dyDescent="0.35">
      <c r="A4075">
        <v>0</v>
      </c>
      <c r="B4075">
        <v>63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306</v>
      </c>
      <c r="O4075">
        <v>195</v>
      </c>
      <c r="P4075">
        <v>105</v>
      </c>
      <c r="Q4075">
        <v>27.96</v>
      </c>
      <c r="R4075">
        <v>75</v>
      </c>
      <c r="S4075">
        <v>87</v>
      </c>
      <c r="T4075">
        <v>1</v>
      </c>
    </row>
    <row r="4076" spans="1:20" x14ac:dyDescent="0.35">
      <c r="A4076">
        <v>1</v>
      </c>
      <c r="B4076">
        <v>65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1</v>
      </c>
      <c r="I4076">
        <v>20</v>
      </c>
      <c r="J4076">
        <v>1</v>
      </c>
      <c r="K4076">
        <v>0</v>
      </c>
      <c r="L4076">
        <v>1</v>
      </c>
      <c r="M4076">
        <v>0</v>
      </c>
      <c r="N4076">
        <v>246</v>
      </c>
      <c r="O4076">
        <v>179</v>
      </c>
      <c r="P4076">
        <v>96</v>
      </c>
      <c r="Q4076">
        <v>19.34</v>
      </c>
      <c r="R4076">
        <v>95</v>
      </c>
      <c r="S4076">
        <v>76</v>
      </c>
      <c r="T4076">
        <v>1</v>
      </c>
    </row>
    <row r="4077" spans="1:20" x14ac:dyDescent="0.35">
      <c r="A4077">
        <v>0</v>
      </c>
      <c r="B4077">
        <v>40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1</v>
      </c>
      <c r="I4077">
        <v>9</v>
      </c>
      <c r="J4077">
        <v>0</v>
      </c>
      <c r="K4077">
        <v>0</v>
      </c>
      <c r="L4077">
        <v>0</v>
      </c>
      <c r="M4077">
        <v>0</v>
      </c>
      <c r="N4077">
        <v>207</v>
      </c>
      <c r="O4077">
        <v>124</v>
      </c>
      <c r="P4077">
        <v>78</v>
      </c>
      <c r="Q4077">
        <v>22.9</v>
      </c>
      <c r="R4077">
        <v>46</v>
      </c>
      <c r="S4077">
        <v>66</v>
      </c>
      <c r="T4077">
        <v>0</v>
      </c>
    </row>
    <row r="4078" spans="1:20" x14ac:dyDescent="0.35">
      <c r="A4078">
        <v>0</v>
      </c>
      <c r="B4078">
        <v>46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222</v>
      </c>
      <c r="O4078">
        <v>116</v>
      </c>
      <c r="P4078">
        <v>80</v>
      </c>
      <c r="Q4078">
        <v>24.62</v>
      </c>
      <c r="R4078">
        <v>75</v>
      </c>
      <c r="S4078">
        <v>87</v>
      </c>
      <c r="T4078">
        <v>0</v>
      </c>
    </row>
    <row r="4079" spans="1:20" x14ac:dyDescent="0.35">
      <c r="A4079">
        <v>0</v>
      </c>
      <c r="B4079">
        <v>63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257</v>
      </c>
      <c r="O4079">
        <v>170</v>
      </c>
      <c r="P4079">
        <v>105</v>
      </c>
      <c r="Q4079">
        <v>25.49</v>
      </c>
      <c r="R4079">
        <v>79</v>
      </c>
      <c r="S4079">
        <v>87</v>
      </c>
      <c r="T4079">
        <v>0</v>
      </c>
    </row>
    <row r="4080" spans="1:20" x14ac:dyDescent="0.35">
      <c r="A4080">
        <v>0</v>
      </c>
      <c r="B4080">
        <v>52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1</v>
      </c>
      <c r="I4080">
        <v>30</v>
      </c>
      <c r="J4080">
        <v>0</v>
      </c>
      <c r="K4080">
        <v>0</v>
      </c>
      <c r="L4080">
        <v>1</v>
      </c>
      <c r="M4080">
        <v>0</v>
      </c>
      <c r="N4080">
        <v>240</v>
      </c>
      <c r="O4080">
        <v>157.5</v>
      </c>
      <c r="P4080">
        <v>105</v>
      </c>
      <c r="Q4080">
        <v>29.64</v>
      </c>
      <c r="R4080">
        <v>72</v>
      </c>
      <c r="S4080">
        <v>80</v>
      </c>
      <c r="T4080">
        <v>0</v>
      </c>
    </row>
    <row r="4081" spans="1:20" x14ac:dyDescent="0.35">
      <c r="A4081">
        <v>0</v>
      </c>
      <c r="B4081">
        <v>61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271</v>
      </c>
      <c r="O4081">
        <v>133</v>
      </c>
      <c r="P4081">
        <v>83</v>
      </c>
      <c r="Q4081">
        <v>25.31</v>
      </c>
      <c r="R4081">
        <v>90</v>
      </c>
      <c r="S4081">
        <v>60</v>
      </c>
      <c r="T4081">
        <v>1</v>
      </c>
    </row>
    <row r="4082" spans="1:20" x14ac:dyDescent="0.35">
      <c r="A4082">
        <v>0</v>
      </c>
      <c r="B4082">
        <v>38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169</v>
      </c>
      <c r="O4082">
        <v>115</v>
      </c>
      <c r="P4082">
        <v>60</v>
      </c>
      <c r="Q4082">
        <v>26.87</v>
      </c>
      <c r="R4082">
        <v>65</v>
      </c>
      <c r="S4082">
        <v>60</v>
      </c>
      <c r="T4082">
        <v>0</v>
      </c>
    </row>
    <row r="4083" spans="1:20" x14ac:dyDescent="0.35">
      <c r="A4083">
        <v>1</v>
      </c>
      <c r="B4083">
        <v>62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214</v>
      </c>
      <c r="O4083">
        <v>130</v>
      </c>
      <c r="P4083">
        <v>80</v>
      </c>
      <c r="Q4083">
        <v>24.35</v>
      </c>
      <c r="R4083">
        <v>75</v>
      </c>
      <c r="S4083">
        <v>77</v>
      </c>
      <c r="T4083">
        <v>0</v>
      </c>
    </row>
    <row r="4084" spans="1:20" x14ac:dyDescent="0.35">
      <c r="A4084">
        <v>0</v>
      </c>
      <c r="B4084">
        <v>42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236</v>
      </c>
      <c r="O4084">
        <v>160.5</v>
      </c>
      <c r="P4084">
        <v>100</v>
      </c>
      <c r="Q4084">
        <v>27.01</v>
      </c>
      <c r="R4084">
        <v>85</v>
      </c>
      <c r="S4084">
        <v>74</v>
      </c>
      <c r="T4084">
        <v>0</v>
      </c>
    </row>
    <row r="4085" spans="1:20" x14ac:dyDescent="0.35">
      <c r="A4085">
        <v>1</v>
      </c>
      <c r="B4085">
        <v>63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1</v>
      </c>
      <c r="I4085">
        <v>10</v>
      </c>
      <c r="J4085">
        <v>0</v>
      </c>
      <c r="K4085">
        <v>0</v>
      </c>
      <c r="L4085">
        <v>0</v>
      </c>
      <c r="M4085">
        <v>1</v>
      </c>
      <c r="N4085">
        <v>240</v>
      </c>
      <c r="O4085">
        <v>146</v>
      </c>
      <c r="P4085">
        <v>84</v>
      </c>
      <c r="Q4085">
        <v>30.48</v>
      </c>
      <c r="R4085">
        <v>75</v>
      </c>
      <c r="S4085">
        <v>120</v>
      </c>
      <c r="T4085">
        <v>0</v>
      </c>
    </row>
    <row r="4086" spans="1:20" x14ac:dyDescent="0.35">
      <c r="A4086">
        <v>0</v>
      </c>
      <c r="B4086">
        <v>38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216</v>
      </c>
      <c r="O4086">
        <v>142</v>
      </c>
      <c r="P4086">
        <v>72</v>
      </c>
      <c r="Q4086">
        <v>22.01</v>
      </c>
      <c r="R4086">
        <v>63</v>
      </c>
      <c r="S4086">
        <v>75</v>
      </c>
      <c r="T4086">
        <v>0</v>
      </c>
    </row>
    <row r="4087" spans="1:20" x14ac:dyDescent="0.35">
      <c r="A4087">
        <v>0</v>
      </c>
      <c r="B4087">
        <v>46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213</v>
      </c>
      <c r="O4087">
        <v>136</v>
      </c>
      <c r="P4087">
        <v>77</v>
      </c>
      <c r="Q4087">
        <v>31.02</v>
      </c>
      <c r="R4087">
        <v>75</v>
      </c>
      <c r="S4087">
        <v>73</v>
      </c>
      <c r="T4087">
        <v>0</v>
      </c>
    </row>
    <row r="4088" spans="1:20" x14ac:dyDescent="0.35">
      <c r="A4088">
        <v>0</v>
      </c>
      <c r="B4088">
        <v>43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1</v>
      </c>
      <c r="I4088">
        <v>15</v>
      </c>
      <c r="J4088">
        <v>0</v>
      </c>
      <c r="K4088">
        <v>0</v>
      </c>
      <c r="L4088">
        <v>0</v>
      </c>
      <c r="M4088">
        <v>0</v>
      </c>
      <c r="N4088">
        <v>190</v>
      </c>
      <c r="O4088">
        <v>103</v>
      </c>
      <c r="P4088">
        <v>67.5</v>
      </c>
      <c r="Q4088">
        <v>24.08</v>
      </c>
      <c r="R4088">
        <v>89</v>
      </c>
      <c r="S4088">
        <v>69</v>
      </c>
      <c r="T4088">
        <v>0</v>
      </c>
    </row>
    <row r="4089" spans="1:20" x14ac:dyDescent="0.35">
      <c r="A4089">
        <v>0</v>
      </c>
      <c r="B4089">
        <v>61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261</v>
      </c>
      <c r="O4089">
        <v>124</v>
      </c>
      <c r="P4089">
        <v>76.5</v>
      </c>
      <c r="Q4089">
        <v>23.06</v>
      </c>
      <c r="R4089">
        <v>55</v>
      </c>
      <c r="S4089">
        <v>83</v>
      </c>
      <c r="T4089">
        <v>1</v>
      </c>
    </row>
    <row r="4090" spans="1:20" x14ac:dyDescent="0.35">
      <c r="A4090">
        <v>0</v>
      </c>
      <c r="B4090">
        <v>51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1</v>
      </c>
      <c r="I4090">
        <v>9</v>
      </c>
      <c r="J4090">
        <v>0</v>
      </c>
      <c r="K4090">
        <v>0</v>
      </c>
      <c r="L4090">
        <v>0</v>
      </c>
      <c r="M4090">
        <v>0</v>
      </c>
      <c r="N4090">
        <v>340</v>
      </c>
      <c r="O4090">
        <v>152</v>
      </c>
      <c r="P4090">
        <v>76</v>
      </c>
      <c r="Q4090">
        <v>25.74</v>
      </c>
      <c r="R4090">
        <v>70</v>
      </c>
      <c r="S4090">
        <v>79.400000000000006</v>
      </c>
      <c r="T4090">
        <v>0</v>
      </c>
    </row>
    <row r="4091" spans="1:20" x14ac:dyDescent="0.35">
      <c r="A4091">
        <v>1</v>
      </c>
      <c r="B4091">
        <v>65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286</v>
      </c>
      <c r="O4091">
        <v>135</v>
      </c>
      <c r="P4091">
        <v>80</v>
      </c>
      <c r="Q4091">
        <v>28.06</v>
      </c>
      <c r="R4091">
        <v>70</v>
      </c>
      <c r="S4091">
        <v>116</v>
      </c>
      <c r="T4091">
        <v>0</v>
      </c>
    </row>
    <row r="4092" spans="1:20" x14ac:dyDescent="0.35">
      <c r="A4092">
        <v>1</v>
      </c>
      <c r="B4092">
        <v>50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282</v>
      </c>
      <c r="O4092">
        <v>126.5</v>
      </c>
      <c r="P4092">
        <v>88</v>
      </c>
      <c r="Q4092">
        <v>27.3</v>
      </c>
      <c r="R4092">
        <v>85</v>
      </c>
      <c r="S4092">
        <v>87</v>
      </c>
      <c r="T4092">
        <v>0</v>
      </c>
    </row>
    <row r="4093" spans="1:20" x14ac:dyDescent="0.35">
      <c r="A4093">
        <v>1</v>
      </c>
      <c r="B4093">
        <v>42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1</v>
      </c>
      <c r="I4093">
        <v>40</v>
      </c>
      <c r="J4093">
        <v>0</v>
      </c>
      <c r="K4093">
        <v>0</v>
      </c>
      <c r="L4093">
        <v>0</v>
      </c>
      <c r="M4093">
        <v>0</v>
      </c>
      <c r="N4093">
        <v>245</v>
      </c>
      <c r="O4093">
        <v>105</v>
      </c>
      <c r="P4093">
        <v>70</v>
      </c>
      <c r="Q4093">
        <v>22.41</v>
      </c>
      <c r="R4093">
        <v>65</v>
      </c>
      <c r="S4093">
        <v>69</v>
      </c>
      <c r="T4093">
        <v>0</v>
      </c>
    </row>
    <row r="4094" spans="1:20" x14ac:dyDescent="0.35">
      <c r="A4094">
        <v>1</v>
      </c>
      <c r="B4094">
        <v>48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1</v>
      </c>
      <c r="I4094">
        <v>43</v>
      </c>
      <c r="J4094">
        <v>0</v>
      </c>
      <c r="K4094">
        <v>0</v>
      </c>
      <c r="L4094">
        <v>1</v>
      </c>
      <c r="M4094">
        <v>0</v>
      </c>
      <c r="N4094">
        <v>209</v>
      </c>
      <c r="O4094">
        <v>144</v>
      </c>
      <c r="P4094">
        <v>88</v>
      </c>
      <c r="Q4094">
        <v>29.11</v>
      </c>
      <c r="R4094">
        <v>84</v>
      </c>
      <c r="S4094">
        <v>60</v>
      </c>
      <c r="T4094">
        <v>0</v>
      </c>
    </row>
    <row r="4095" spans="1:20" x14ac:dyDescent="0.35">
      <c r="A4095">
        <v>1</v>
      </c>
      <c r="B4095">
        <v>48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193</v>
      </c>
      <c r="O4095">
        <v>141</v>
      </c>
      <c r="P4095">
        <v>95</v>
      </c>
      <c r="Q4095">
        <v>27.89</v>
      </c>
      <c r="R4095">
        <v>75</v>
      </c>
      <c r="S4095">
        <v>84</v>
      </c>
      <c r="T4095">
        <v>1</v>
      </c>
    </row>
    <row r="4096" spans="1:20" x14ac:dyDescent="0.35">
      <c r="A4096">
        <v>0</v>
      </c>
      <c r="B4096">
        <v>56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1</v>
      </c>
      <c r="I4096">
        <v>5</v>
      </c>
      <c r="J4096">
        <v>0</v>
      </c>
      <c r="K4096">
        <v>0</v>
      </c>
      <c r="L4096">
        <v>0</v>
      </c>
      <c r="M4096">
        <v>0</v>
      </c>
      <c r="N4096">
        <v>230</v>
      </c>
      <c r="O4096">
        <v>123</v>
      </c>
      <c r="P4096">
        <v>78.5</v>
      </c>
      <c r="Q4096">
        <v>24.71</v>
      </c>
      <c r="R4096">
        <v>76</v>
      </c>
      <c r="S4096">
        <v>87</v>
      </c>
      <c r="T4096">
        <v>1</v>
      </c>
    </row>
    <row r="4097" spans="1:20" x14ac:dyDescent="0.35">
      <c r="A4097">
        <v>0</v>
      </c>
      <c r="B4097">
        <v>63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1</v>
      </c>
      <c r="N4097">
        <v>236</v>
      </c>
      <c r="O4097">
        <v>155</v>
      </c>
      <c r="P4097">
        <v>82</v>
      </c>
      <c r="Q4097">
        <v>39.17</v>
      </c>
      <c r="R4097">
        <v>78</v>
      </c>
      <c r="S4097">
        <v>79</v>
      </c>
      <c r="T4097">
        <v>0</v>
      </c>
    </row>
    <row r="4098" spans="1:20" x14ac:dyDescent="0.35">
      <c r="A4098">
        <v>0</v>
      </c>
      <c r="B4098">
        <v>59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1</v>
      </c>
      <c r="I4098">
        <v>20</v>
      </c>
      <c r="J4098">
        <v>0</v>
      </c>
      <c r="K4098">
        <v>0</v>
      </c>
      <c r="L4098">
        <v>0</v>
      </c>
      <c r="M4098">
        <v>0</v>
      </c>
      <c r="N4098">
        <v>251</v>
      </c>
      <c r="O4098">
        <v>125</v>
      </c>
      <c r="P4098">
        <v>80</v>
      </c>
      <c r="Q4098">
        <v>22.18</v>
      </c>
      <c r="R4098">
        <v>70</v>
      </c>
      <c r="S4098">
        <v>70</v>
      </c>
      <c r="T4098">
        <v>0</v>
      </c>
    </row>
    <row r="4099" spans="1:20" x14ac:dyDescent="0.35">
      <c r="A4099">
        <v>0</v>
      </c>
      <c r="B4099">
        <v>63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266</v>
      </c>
      <c r="O4099">
        <v>167</v>
      </c>
      <c r="P4099">
        <v>94</v>
      </c>
      <c r="Q4099">
        <v>25.23</v>
      </c>
      <c r="R4099">
        <v>95</v>
      </c>
      <c r="S4099">
        <v>94</v>
      </c>
      <c r="T4099">
        <v>0</v>
      </c>
    </row>
    <row r="4100" spans="1:20" x14ac:dyDescent="0.35">
      <c r="A4100">
        <v>0</v>
      </c>
      <c r="B4100">
        <v>52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265</v>
      </c>
      <c r="O4100">
        <v>137.5</v>
      </c>
      <c r="P4100">
        <v>84.5</v>
      </c>
      <c r="Q4100">
        <v>26.91</v>
      </c>
      <c r="R4100">
        <v>72</v>
      </c>
      <c r="S4100">
        <v>86</v>
      </c>
      <c r="T4100">
        <v>0</v>
      </c>
    </row>
    <row r="4101" spans="1:20" x14ac:dyDescent="0.35">
      <c r="A4101">
        <v>1</v>
      </c>
      <c r="B4101">
        <v>48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204</v>
      </c>
      <c r="O4101">
        <v>125</v>
      </c>
      <c r="P4101">
        <v>84.5</v>
      </c>
      <c r="Q4101">
        <v>22.37</v>
      </c>
      <c r="R4101">
        <v>65</v>
      </c>
      <c r="S4101">
        <v>75</v>
      </c>
      <c r="T4101">
        <v>0</v>
      </c>
    </row>
    <row r="4102" spans="1:20" x14ac:dyDescent="0.35">
      <c r="A4102">
        <v>1</v>
      </c>
      <c r="B4102">
        <v>60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252</v>
      </c>
      <c r="O4102">
        <v>128</v>
      </c>
      <c r="P4102">
        <v>82</v>
      </c>
      <c r="Q4102">
        <v>21.18</v>
      </c>
      <c r="R4102">
        <v>75</v>
      </c>
      <c r="S4102">
        <v>70</v>
      </c>
      <c r="T4102">
        <v>1</v>
      </c>
    </row>
    <row r="4103" spans="1:20" x14ac:dyDescent="0.35">
      <c r="A4103">
        <v>1</v>
      </c>
      <c r="B4103">
        <v>50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260</v>
      </c>
      <c r="O4103">
        <v>119</v>
      </c>
      <c r="P4103">
        <v>74</v>
      </c>
      <c r="Q4103">
        <v>21.85</v>
      </c>
      <c r="R4103">
        <v>80</v>
      </c>
      <c r="S4103">
        <v>72</v>
      </c>
      <c r="T4103">
        <v>1</v>
      </c>
    </row>
    <row r="4104" spans="1:20" x14ac:dyDescent="0.35">
      <c r="A4104">
        <v>1</v>
      </c>
      <c r="B4104">
        <v>53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289</v>
      </c>
      <c r="O4104">
        <v>188</v>
      </c>
      <c r="P4104">
        <v>110</v>
      </c>
      <c r="Q4104">
        <v>26.7</v>
      </c>
      <c r="R4104">
        <v>70</v>
      </c>
      <c r="S4104">
        <v>63</v>
      </c>
      <c r="T4104">
        <v>0</v>
      </c>
    </row>
    <row r="4105" spans="1:20" x14ac:dyDescent="0.35">
      <c r="A4105">
        <v>1</v>
      </c>
      <c r="B4105">
        <v>56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1</v>
      </c>
      <c r="M4105">
        <v>0</v>
      </c>
      <c r="N4105">
        <v>287</v>
      </c>
      <c r="O4105">
        <v>149</v>
      </c>
      <c r="P4105">
        <v>98</v>
      </c>
      <c r="Q4105">
        <v>21.68</v>
      </c>
      <c r="R4105">
        <v>90</v>
      </c>
      <c r="S4105">
        <v>75</v>
      </c>
      <c r="T4105">
        <v>1</v>
      </c>
    </row>
    <row r="4106" spans="1:20" x14ac:dyDescent="0.35">
      <c r="A4106">
        <v>1</v>
      </c>
      <c r="B4106">
        <v>47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3</v>
      </c>
      <c r="J4106">
        <v>0</v>
      </c>
      <c r="K4106">
        <v>0</v>
      </c>
      <c r="L4106">
        <v>0</v>
      </c>
      <c r="M4106">
        <v>0</v>
      </c>
      <c r="N4106">
        <v>198</v>
      </c>
      <c r="O4106">
        <v>120</v>
      </c>
      <c r="P4106">
        <v>80</v>
      </c>
      <c r="Q4106">
        <v>25.23</v>
      </c>
      <c r="R4106">
        <v>75</v>
      </c>
      <c r="S4106">
        <v>76</v>
      </c>
      <c r="T4106">
        <v>0</v>
      </c>
    </row>
    <row r="4107" spans="1:20" x14ac:dyDescent="0.35">
      <c r="A4107">
        <v>1</v>
      </c>
      <c r="B4107">
        <v>45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1</v>
      </c>
      <c r="I4107">
        <v>43</v>
      </c>
      <c r="J4107">
        <v>0</v>
      </c>
      <c r="K4107">
        <v>0</v>
      </c>
      <c r="L4107">
        <v>0</v>
      </c>
      <c r="M4107">
        <v>0</v>
      </c>
      <c r="N4107">
        <v>216</v>
      </c>
      <c r="O4107">
        <v>137.5</v>
      </c>
      <c r="P4107">
        <v>85</v>
      </c>
      <c r="Q4107">
        <v>24.24</v>
      </c>
      <c r="R4107">
        <v>83</v>
      </c>
      <c r="S4107">
        <v>105</v>
      </c>
      <c r="T4107">
        <v>0</v>
      </c>
    </row>
    <row r="4108" spans="1:20" x14ac:dyDescent="0.35">
      <c r="A4108">
        <v>1</v>
      </c>
      <c r="B4108">
        <v>58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233</v>
      </c>
      <c r="O4108">
        <v>125.5</v>
      </c>
      <c r="P4108">
        <v>84</v>
      </c>
      <c r="Q4108">
        <v>26.05</v>
      </c>
      <c r="R4108">
        <v>67</v>
      </c>
      <c r="S4108">
        <v>76</v>
      </c>
      <c r="T4108">
        <v>1</v>
      </c>
    </row>
    <row r="4109" spans="1:20" x14ac:dyDescent="0.35">
      <c r="A4109">
        <v>1</v>
      </c>
      <c r="B4109">
        <v>43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20</v>
      </c>
      <c r="J4109">
        <v>0</v>
      </c>
      <c r="K4109">
        <v>0</v>
      </c>
      <c r="L4109">
        <v>0</v>
      </c>
      <c r="M4109">
        <v>0</v>
      </c>
      <c r="N4109">
        <v>187</v>
      </c>
      <c r="O4109">
        <v>129.5</v>
      </c>
      <c r="P4109">
        <v>88</v>
      </c>
      <c r="Q4109">
        <v>25.62</v>
      </c>
      <c r="R4109">
        <v>80</v>
      </c>
      <c r="S4109">
        <v>75</v>
      </c>
      <c r="T4109">
        <v>0</v>
      </c>
    </row>
    <row r="4110" spans="1:20" x14ac:dyDescent="0.35">
      <c r="A4110">
        <v>0</v>
      </c>
      <c r="B4110">
        <v>50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1</v>
      </c>
      <c r="M4110">
        <v>1</v>
      </c>
      <c r="N4110">
        <v>260</v>
      </c>
      <c r="O4110">
        <v>190</v>
      </c>
      <c r="P4110">
        <v>130</v>
      </c>
      <c r="Q4110">
        <v>43.67</v>
      </c>
      <c r="R4110">
        <v>85</v>
      </c>
      <c r="S4110">
        <v>260</v>
      </c>
      <c r="T4110">
        <v>0</v>
      </c>
    </row>
    <row r="4111" spans="1:20" x14ac:dyDescent="0.35">
      <c r="A4111">
        <v>0</v>
      </c>
      <c r="B4111">
        <v>51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1</v>
      </c>
      <c r="I4111">
        <v>20</v>
      </c>
      <c r="J4111">
        <v>0</v>
      </c>
      <c r="K4111">
        <v>0</v>
      </c>
      <c r="L4111">
        <v>1</v>
      </c>
      <c r="M4111">
        <v>0</v>
      </c>
      <c r="N4111">
        <v>251</v>
      </c>
      <c r="O4111">
        <v>140</v>
      </c>
      <c r="P4111">
        <v>80</v>
      </c>
      <c r="Q4111">
        <v>25.6</v>
      </c>
      <c r="R4111">
        <v>75</v>
      </c>
      <c r="S4111">
        <v>79.400000000000006</v>
      </c>
      <c r="T4111">
        <v>0</v>
      </c>
    </row>
    <row r="4112" spans="1:20" x14ac:dyDescent="0.35">
      <c r="A4112">
        <v>0</v>
      </c>
      <c r="B4112">
        <v>56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1</v>
      </c>
      <c r="I4112">
        <v>3</v>
      </c>
      <c r="J4112">
        <v>0</v>
      </c>
      <c r="K4112">
        <v>0</v>
      </c>
      <c r="L4112">
        <v>1</v>
      </c>
      <c r="M4112">
        <v>0</v>
      </c>
      <c r="N4112">
        <v>268</v>
      </c>
      <c r="O4112">
        <v>170</v>
      </c>
      <c r="P4112">
        <v>102</v>
      </c>
      <c r="Q4112">
        <v>22.89</v>
      </c>
      <c r="R4112">
        <v>57</v>
      </c>
      <c r="S4112">
        <v>79.400000000000006</v>
      </c>
      <c r="T4112">
        <v>0</v>
      </c>
    </row>
    <row r="4113" spans="1:20" x14ac:dyDescent="0.35">
      <c r="A4113">
        <v>1</v>
      </c>
      <c r="B4113">
        <v>58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187</v>
      </c>
      <c r="O4113">
        <v>141</v>
      </c>
      <c r="P4113">
        <v>81</v>
      </c>
      <c r="Q4113">
        <v>24.96</v>
      </c>
      <c r="R4113">
        <v>80</v>
      </c>
      <c r="S4113">
        <v>81</v>
      </c>
      <c r="T4113">
        <v>0</v>
      </c>
    </row>
    <row r="4114" spans="1:20" x14ac:dyDescent="0.35">
      <c r="A4114">
        <v>1</v>
      </c>
      <c r="B4114">
        <v>68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176</v>
      </c>
      <c r="O4114">
        <v>168</v>
      </c>
      <c r="P4114">
        <v>97</v>
      </c>
      <c r="Q4114">
        <v>23.14</v>
      </c>
      <c r="R4114">
        <v>60</v>
      </c>
      <c r="S4114">
        <v>79</v>
      </c>
      <c r="T4114">
        <v>1</v>
      </c>
    </row>
    <row r="4115" spans="1:20" x14ac:dyDescent="0.35">
      <c r="A4115">
        <v>1</v>
      </c>
      <c r="B4115">
        <v>50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1</v>
      </c>
      <c r="I4115">
        <v>1</v>
      </c>
      <c r="J4115">
        <v>0</v>
      </c>
      <c r="K4115">
        <v>0</v>
      </c>
      <c r="L4115">
        <v>1</v>
      </c>
      <c r="M4115">
        <v>0</v>
      </c>
      <c r="N4115">
        <v>313</v>
      </c>
      <c r="O4115">
        <v>179</v>
      </c>
      <c r="P4115">
        <v>92</v>
      </c>
      <c r="Q4115">
        <v>25.97</v>
      </c>
      <c r="R4115">
        <v>66</v>
      </c>
      <c r="S4115">
        <v>86</v>
      </c>
      <c r="T4115">
        <v>1</v>
      </c>
    </row>
    <row r="4116" spans="1:20" x14ac:dyDescent="0.35">
      <c r="A4116">
        <v>1</v>
      </c>
      <c r="B4116">
        <v>51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1</v>
      </c>
      <c r="I4116">
        <v>43</v>
      </c>
      <c r="J4116">
        <v>0</v>
      </c>
      <c r="K4116">
        <v>0</v>
      </c>
      <c r="L4116">
        <v>0</v>
      </c>
      <c r="M4116">
        <v>0</v>
      </c>
      <c r="N4116">
        <v>207</v>
      </c>
      <c r="O4116">
        <v>126.5</v>
      </c>
      <c r="P4116">
        <v>80</v>
      </c>
      <c r="Q4116">
        <v>19.71</v>
      </c>
      <c r="R4116">
        <v>65</v>
      </c>
      <c r="S4116">
        <v>68</v>
      </c>
      <c r="T4116">
        <v>0</v>
      </c>
    </row>
    <row r="4117" spans="1:20" x14ac:dyDescent="0.35">
      <c r="A4117">
        <v>0</v>
      </c>
      <c r="B4117">
        <v>44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1</v>
      </c>
      <c r="I4117">
        <v>15</v>
      </c>
      <c r="J4117">
        <v>0</v>
      </c>
      <c r="K4117">
        <v>0</v>
      </c>
      <c r="L4117">
        <v>0</v>
      </c>
      <c r="M4117">
        <v>0</v>
      </c>
      <c r="N4117">
        <v>210</v>
      </c>
      <c r="O4117">
        <v>126.5</v>
      </c>
      <c r="P4117">
        <v>87</v>
      </c>
      <c r="Q4117">
        <v>19.16</v>
      </c>
      <c r="R4117">
        <v>86</v>
      </c>
      <c r="S4117">
        <v>79.400000000000006</v>
      </c>
      <c r="T4117">
        <v>0</v>
      </c>
    </row>
    <row r="4118" spans="1:20" x14ac:dyDescent="0.35">
      <c r="A4118">
        <v>0</v>
      </c>
      <c r="B4118">
        <v>52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269</v>
      </c>
      <c r="O4118">
        <v>133.5</v>
      </c>
      <c r="P4118">
        <v>83</v>
      </c>
      <c r="Q4118">
        <v>21.47</v>
      </c>
      <c r="R4118">
        <v>80</v>
      </c>
      <c r="S4118">
        <v>107</v>
      </c>
      <c r="T4118">
        <v>0</v>
      </c>
    </row>
  </sheetData>
  <autoFilter ref="A1:T4118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33"/>
  <sheetViews>
    <sheetView topLeftCell="S1" workbookViewId="0">
      <selection activeCell="AA29" sqref="AA29"/>
    </sheetView>
  </sheetViews>
  <sheetFormatPr defaultRowHeight="14.5" x14ac:dyDescent="0.35"/>
  <cols>
    <col min="1" max="1" width="20.453125" bestFit="1" customWidth="1"/>
    <col min="7" max="7" width="16.81640625" bestFit="1" customWidth="1"/>
    <col min="11" max="11" width="14.453125" customWidth="1"/>
    <col min="12" max="12" width="12.453125" bestFit="1" customWidth="1"/>
    <col min="13" max="13" width="13.7265625" customWidth="1"/>
    <col min="14" max="14" width="11.81640625" bestFit="1" customWidth="1"/>
    <col min="15" max="15" width="16.81640625" bestFit="1" customWidth="1"/>
  </cols>
  <sheetData>
    <row r="1" spans="1:40" x14ac:dyDescent="0.35">
      <c r="A1" s="17" t="s">
        <v>0</v>
      </c>
      <c r="B1" s="18"/>
      <c r="C1" s="17" t="s">
        <v>1</v>
      </c>
      <c r="D1" s="18"/>
      <c r="E1" s="17" t="s">
        <v>17</v>
      </c>
      <c r="F1" s="18"/>
      <c r="G1" s="17" t="s">
        <v>18</v>
      </c>
      <c r="H1" s="18"/>
      <c r="I1" s="17" t="s">
        <v>19</v>
      </c>
      <c r="J1" s="18"/>
      <c r="K1" s="17" t="s">
        <v>20</v>
      </c>
      <c r="L1" s="18"/>
      <c r="M1" s="17" t="s">
        <v>21</v>
      </c>
      <c r="N1" s="18"/>
      <c r="O1" s="17" t="s">
        <v>3</v>
      </c>
      <c r="P1" s="18"/>
      <c r="Q1" s="17" t="s">
        <v>4</v>
      </c>
      <c r="R1" s="18"/>
      <c r="S1" s="17" t="s">
        <v>5</v>
      </c>
      <c r="T1" s="18"/>
      <c r="U1" s="17" t="s">
        <v>6</v>
      </c>
      <c r="V1" s="18"/>
      <c r="W1" s="17" t="s">
        <v>7</v>
      </c>
      <c r="X1" s="18"/>
      <c r="Y1" s="17" t="s">
        <v>8</v>
      </c>
      <c r="Z1" s="18"/>
      <c r="AA1" s="17" t="s">
        <v>9</v>
      </c>
      <c r="AB1" s="18"/>
      <c r="AC1" s="17" t="s">
        <v>10</v>
      </c>
      <c r="AD1" s="18"/>
      <c r="AE1" s="17" t="s">
        <v>11</v>
      </c>
      <c r="AF1" s="18"/>
      <c r="AG1" s="17" t="s">
        <v>12</v>
      </c>
      <c r="AH1" s="18"/>
      <c r="AI1" s="17" t="s">
        <v>13</v>
      </c>
      <c r="AJ1" s="18"/>
      <c r="AK1" s="17" t="s">
        <v>14</v>
      </c>
      <c r="AL1" s="18"/>
      <c r="AM1" s="17" t="s">
        <v>15</v>
      </c>
      <c r="AN1" s="18"/>
    </row>
    <row r="2" spans="1:40" x14ac:dyDescent="0.35">
      <c r="A2" s="19"/>
      <c r="B2" s="20"/>
      <c r="C2" s="19"/>
      <c r="D2" s="20"/>
      <c r="E2" s="19"/>
      <c r="F2" s="20"/>
      <c r="G2" s="19"/>
      <c r="H2" s="20"/>
      <c r="I2" s="19"/>
      <c r="J2" s="20"/>
      <c r="K2" s="19"/>
      <c r="L2" s="20"/>
      <c r="M2" s="19"/>
      <c r="N2" s="20"/>
      <c r="O2" s="19"/>
      <c r="P2" s="20"/>
      <c r="Q2" s="19"/>
      <c r="R2" s="20"/>
      <c r="S2" s="19"/>
      <c r="T2" s="20"/>
      <c r="U2" s="19"/>
      <c r="V2" s="20"/>
      <c r="W2" s="19"/>
      <c r="X2" s="20"/>
      <c r="Y2" s="19"/>
      <c r="Z2" s="20"/>
      <c r="AA2" s="19"/>
      <c r="AB2" s="20"/>
      <c r="AC2" s="19"/>
      <c r="AD2" s="20"/>
      <c r="AE2" s="19"/>
      <c r="AF2" s="20"/>
      <c r="AG2" s="19"/>
      <c r="AH2" s="20"/>
      <c r="AI2" s="19"/>
      <c r="AJ2" s="20"/>
      <c r="AK2" s="19"/>
      <c r="AL2" s="20"/>
      <c r="AM2" s="19"/>
      <c r="AN2" s="20"/>
    </row>
    <row r="3" spans="1:40" x14ac:dyDescent="0.35">
      <c r="A3" s="19" t="s">
        <v>22</v>
      </c>
      <c r="B3" s="20">
        <v>0.43502550400777262</v>
      </c>
      <c r="C3" s="19" t="s">
        <v>22</v>
      </c>
      <c r="D3" s="20">
        <v>49.503279086713626</v>
      </c>
      <c r="E3" s="19" t="s">
        <v>22</v>
      </c>
      <c r="F3" s="20">
        <v>0.11221763419965995</v>
      </c>
      <c r="G3" s="19" t="s">
        <v>22</v>
      </c>
      <c r="H3" s="20">
        <v>0.16249696380859849</v>
      </c>
      <c r="I3" s="19" t="s">
        <v>22</v>
      </c>
      <c r="J3" s="20">
        <v>0.29608938547486036</v>
      </c>
      <c r="K3" s="19" t="s">
        <v>22</v>
      </c>
      <c r="L3" s="20">
        <v>0.4041777993684722</v>
      </c>
      <c r="M3" s="19" t="s">
        <v>22</v>
      </c>
      <c r="N3" s="20">
        <v>2.5018217148409037E-2</v>
      </c>
      <c r="O3" s="19" t="s">
        <v>22</v>
      </c>
      <c r="P3" s="20">
        <v>0.49380616954092788</v>
      </c>
      <c r="Q3" s="19" t="s">
        <v>22</v>
      </c>
      <c r="R3" s="20">
        <v>8.9924984211804766</v>
      </c>
      <c r="S3" s="19" t="s">
        <v>22</v>
      </c>
      <c r="T3" s="20">
        <v>2.914743745445713E-2</v>
      </c>
      <c r="U3" s="19" t="s">
        <v>22</v>
      </c>
      <c r="V3" s="20">
        <v>5.3436968666504738E-3</v>
      </c>
      <c r="W3" s="19" t="s">
        <v>22</v>
      </c>
      <c r="X3" s="20">
        <v>0.30871994170512507</v>
      </c>
      <c r="Y3" s="19" t="s">
        <v>22</v>
      </c>
      <c r="Z3" s="20">
        <v>2.5261112460529513E-2</v>
      </c>
      <c r="AA3" s="19" t="s">
        <v>22</v>
      </c>
      <c r="AB3" s="20">
        <v>236.73330094729172</v>
      </c>
      <c r="AC3" s="19" t="s">
        <v>22</v>
      </c>
      <c r="AD3" s="20">
        <v>132.22637843089629</v>
      </c>
      <c r="AE3" s="19" t="s">
        <v>22</v>
      </c>
      <c r="AF3" s="20">
        <v>82.894826329851838</v>
      </c>
      <c r="AG3" s="19" t="s">
        <v>22</v>
      </c>
      <c r="AH3" s="20">
        <v>25.79923973767302</v>
      </c>
      <c r="AI3" s="19" t="s">
        <v>22</v>
      </c>
      <c r="AJ3" s="20">
        <v>75.85013359242167</v>
      </c>
      <c r="AK3" s="19" t="s">
        <v>22</v>
      </c>
      <c r="AL3" s="20">
        <v>81.741593393247626</v>
      </c>
      <c r="AM3" s="19" t="s">
        <v>22</v>
      </c>
      <c r="AN3" s="20">
        <v>0.14889482632985182</v>
      </c>
    </row>
    <row r="4" spans="1:40" x14ac:dyDescent="0.35">
      <c r="A4" s="19" t="s">
        <v>23</v>
      </c>
      <c r="B4" s="20">
        <v>7.7274125350922903E-3</v>
      </c>
      <c r="C4" s="19" t="s">
        <v>23</v>
      </c>
      <c r="D4" s="20">
        <v>0.13295317726247446</v>
      </c>
      <c r="E4" s="19" t="s">
        <v>23</v>
      </c>
      <c r="F4" s="20">
        <v>4.9197850492258121E-3</v>
      </c>
      <c r="G4" s="19" t="s">
        <v>23</v>
      </c>
      <c r="H4" s="20">
        <v>5.7501362759358335E-3</v>
      </c>
      <c r="I4" s="19" t="s">
        <v>23</v>
      </c>
      <c r="J4" s="20">
        <v>7.1159435355654466E-3</v>
      </c>
      <c r="K4" s="19" t="s">
        <v>23</v>
      </c>
      <c r="L4" s="20">
        <v>7.649039172276554E-3</v>
      </c>
      <c r="M4" s="19" t="s">
        <v>23</v>
      </c>
      <c r="N4" s="20">
        <v>2.4343821021807367E-3</v>
      </c>
      <c r="O4" s="19" t="s">
        <v>23</v>
      </c>
      <c r="P4" s="20">
        <v>7.792898084783742E-3</v>
      </c>
      <c r="Q4" s="19" t="s">
        <v>23</v>
      </c>
      <c r="R4" s="20">
        <v>0.18497807909241978</v>
      </c>
      <c r="S4" s="19" t="s">
        <v>23</v>
      </c>
      <c r="T4" s="20">
        <v>2.6220390002862776E-3</v>
      </c>
      <c r="U4" s="19" t="s">
        <v>23</v>
      </c>
      <c r="V4" s="20">
        <v>1.1363699568904414E-3</v>
      </c>
      <c r="W4" s="19" t="s">
        <v>23</v>
      </c>
      <c r="X4" s="20">
        <v>7.2006495242523082E-3</v>
      </c>
      <c r="Y4" s="19" t="s">
        <v>23</v>
      </c>
      <c r="Z4" s="20">
        <v>2.4458662225610803E-3</v>
      </c>
      <c r="AA4" s="19" t="s">
        <v>23</v>
      </c>
      <c r="AB4" s="20">
        <v>0.69341437512288828</v>
      </c>
      <c r="AC4" s="19" t="s">
        <v>23</v>
      </c>
      <c r="AD4" s="20">
        <v>0.34131031954210317</v>
      </c>
      <c r="AE4" s="19" t="s">
        <v>23</v>
      </c>
      <c r="AF4" s="20">
        <v>0.18469348063548421</v>
      </c>
      <c r="AG4" s="19" t="s">
        <v>23</v>
      </c>
      <c r="AH4" s="20">
        <v>6.3515061087135019E-2</v>
      </c>
      <c r="AI4" s="19" t="s">
        <v>23</v>
      </c>
      <c r="AJ4" s="20">
        <v>0.18813872787700622</v>
      </c>
      <c r="AK4" s="19" t="s">
        <v>23</v>
      </c>
      <c r="AL4" s="20">
        <v>0.35722170889132088</v>
      </c>
      <c r="AM4" s="19" t="s">
        <v>23</v>
      </c>
      <c r="AN4" s="20">
        <v>5.5487318310107649E-3</v>
      </c>
    </row>
    <row r="5" spans="1:40" x14ac:dyDescent="0.35">
      <c r="A5" s="19" t="s">
        <v>24</v>
      </c>
      <c r="B5" s="20">
        <v>0</v>
      </c>
      <c r="C5" s="19" t="s">
        <v>24</v>
      </c>
      <c r="D5" s="20">
        <v>49</v>
      </c>
      <c r="E5" s="19" t="s">
        <v>24</v>
      </c>
      <c r="F5" s="20">
        <v>0</v>
      </c>
      <c r="G5" s="19" t="s">
        <v>24</v>
      </c>
      <c r="H5" s="20">
        <v>0</v>
      </c>
      <c r="I5" s="19" t="s">
        <v>24</v>
      </c>
      <c r="J5" s="20">
        <v>0</v>
      </c>
      <c r="K5" s="19" t="s">
        <v>24</v>
      </c>
      <c r="L5" s="20">
        <v>0</v>
      </c>
      <c r="M5" s="19" t="s">
        <v>24</v>
      </c>
      <c r="N5" s="20">
        <v>0</v>
      </c>
      <c r="O5" s="19" t="s">
        <v>24</v>
      </c>
      <c r="P5" s="20">
        <v>0</v>
      </c>
      <c r="Q5" s="19" t="s">
        <v>24</v>
      </c>
      <c r="R5" s="20">
        <v>0</v>
      </c>
      <c r="S5" s="19" t="s">
        <v>24</v>
      </c>
      <c r="T5" s="20">
        <v>0</v>
      </c>
      <c r="U5" s="19" t="s">
        <v>24</v>
      </c>
      <c r="V5" s="20">
        <v>0</v>
      </c>
      <c r="W5" s="19" t="s">
        <v>24</v>
      </c>
      <c r="X5" s="20">
        <v>0</v>
      </c>
      <c r="Y5" s="19" t="s">
        <v>24</v>
      </c>
      <c r="Z5" s="20">
        <v>0</v>
      </c>
      <c r="AA5" s="19" t="s">
        <v>24</v>
      </c>
      <c r="AB5" s="20">
        <v>234</v>
      </c>
      <c r="AC5" s="19" t="s">
        <v>24</v>
      </c>
      <c r="AD5" s="20">
        <v>128</v>
      </c>
      <c r="AE5" s="19" t="s">
        <v>24</v>
      </c>
      <c r="AF5" s="20">
        <v>82</v>
      </c>
      <c r="AG5" s="19" t="s">
        <v>24</v>
      </c>
      <c r="AH5" s="20">
        <v>25.4</v>
      </c>
      <c r="AI5" s="19" t="s">
        <v>24</v>
      </c>
      <c r="AJ5" s="20">
        <v>75</v>
      </c>
      <c r="AK5" s="19" t="s">
        <v>24</v>
      </c>
      <c r="AL5" s="20">
        <v>79</v>
      </c>
      <c r="AM5" s="19" t="s">
        <v>24</v>
      </c>
      <c r="AN5" s="20">
        <v>0</v>
      </c>
    </row>
    <row r="6" spans="1:40" x14ac:dyDescent="0.35">
      <c r="A6" s="19" t="s">
        <v>25</v>
      </c>
      <c r="B6" s="20">
        <v>0</v>
      </c>
      <c r="C6" s="19" t="s">
        <v>25</v>
      </c>
      <c r="D6" s="20">
        <v>40</v>
      </c>
      <c r="E6" s="19" t="s">
        <v>25</v>
      </c>
      <c r="F6" s="20">
        <v>0</v>
      </c>
      <c r="G6" s="19" t="s">
        <v>25</v>
      </c>
      <c r="H6" s="20">
        <v>0</v>
      </c>
      <c r="I6" s="19" t="s">
        <v>25</v>
      </c>
      <c r="J6" s="20">
        <v>0</v>
      </c>
      <c r="K6" s="19" t="s">
        <v>25</v>
      </c>
      <c r="L6" s="20">
        <v>0</v>
      </c>
      <c r="M6" s="19" t="s">
        <v>25</v>
      </c>
      <c r="N6" s="20">
        <v>0</v>
      </c>
      <c r="O6" s="19" t="s">
        <v>25</v>
      </c>
      <c r="P6" s="20">
        <v>0</v>
      </c>
      <c r="Q6" s="19" t="s">
        <v>25</v>
      </c>
      <c r="R6" s="20">
        <v>0</v>
      </c>
      <c r="S6" s="19" t="s">
        <v>25</v>
      </c>
      <c r="T6" s="20">
        <v>0</v>
      </c>
      <c r="U6" s="19" t="s">
        <v>25</v>
      </c>
      <c r="V6" s="20">
        <v>0</v>
      </c>
      <c r="W6" s="19" t="s">
        <v>25</v>
      </c>
      <c r="X6" s="20">
        <v>0</v>
      </c>
      <c r="Y6" s="19" t="s">
        <v>25</v>
      </c>
      <c r="Z6" s="20">
        <v>0</v>
      </c>
      <c r="AA6" s="19" t="s">
        <v>25</v>
      </c>
      <c r="AB6" s="20">
        <v>240</v>
      </c>
      <c r="AC6" s="19" t="s">
        <v>25</v>
      </c>
      <c r="AD6" s="20">
        <v>120</v>
      </c>
      <c r="AE6" s="19" t="s">
        <v>25</v>
      </c>
      <c r="AF6" s="20">
        <v>80</v>
      </c>
      <c r="AG6" s="19" t="s">
        <v>25</v>
      </c>
      <c r="AH6" s="20">
        <v>22.91</v>
      </c>
      <c r="AI6" s="19" t="s">
        <v>25</v>
      </c>
      <c r="AJ6" s="20">
        <v>75</v>
      </c>
      <c r="AK6" s="19" t="s">
        <v>25</v>
      </c>
      <c r="AL6" s="20">
        <v>79.400000000000006</v>
      </c>
      <c r="AM6" s="19" t="s">
        <v>25</v>
      </c>
      <c r="AN6" s="20">
        <v>0</v>
      </c>
    </row>
    <row r="7" spans="1:40" x14ac:dyDescent="0.35">
      <c r="A7" s="19" t="s">
        <v>26</v>
      </c>
      <c r="B7" s="20">
        <v>0.49582056005680475</v>
      </c>
      <c r="C7" s="19" t="s">
        <v>26</v>
      </c>
      <c r="D7" s="20">
        <v>8.5307880888003371</v>
      </c>
      <c r="E7" s="19" t="s">
        <v>26</v>
      </c>
      <c r="F7" s="20">
        <v>0.31567236347076988</v>
      </c>
      <c r="G7" s="19" t="s">
        <v>26</v>
      </c>
      <c r="H7" s="20">
        <v>0.36895089731396147</v>
      </c>
      <c r="I7" s="19" t="s">
        <v>26</v>
      </c>
      <c r="J7" s="20">
        <v>0.45658635320865787</v>
      </c>
      <c r="K7" s="19" t="s">
        <v>26</v>
      </c>
      <c r="L7" s="20">
        <v>0.49079182314540476</v>
      </c>
      <c r="M7" s="19" t="s">
        <v>26</v>
      </c>
      <c r="N7" s="20">
        <v>0.156199334746802</v>
      </c>
      <c r="O7" s="19" t="s">
        <v>26</v>
      </c>
      <c r="P7" s="20">
        <v>0.50002236522460086</v>
      </c>
      <c r="Q7" s="19" t="s">
        <v>26</v>
      </c>
      <c r="R7" s="20">
        <v>11.868906229262175</v>
      </c>
      <c r="S7" s="19" t="s">
        <v>26</v>
      </c>
      <c r="T7" s="20">
        <v>0.16824012432477176</v>
      </c>
      <c r="U7" s="19" t="s">
        <v>26</v>
      </c>
      <c r="V7" s="20">
        <v>7.291387458588898E-2</v>
      </c>
      <c r="W7" s="19" t="s">
        <v>26</v>
      </c>
      <c r="X7" s="20">
        <v>0.4620214157939872</v>
      </c>
      <c r="Y7" s="19" t="s">
        <v>26</v>
      </c>
      <c r="Z7" s="20">
        <v>0.15693620015587437</v>
      </c>
      <c r="AA7" s="19" t="s">
        <v>26</v>
      </c>
      <c r="AB7" s="20">
        <v>44.49213786161134</v>
      </c>
      <c r="AC7" s="19" t="s">
        <v>26</v>
      </c>
      <c r="AD7" s="20">
        <v>21.899785085889871</v>
      </c>
      <c r="AE7" s="19" t="s">
        <v>26</v>
      </c>
      <c r="AF7" s="20">
        <v>11.850645295777872</v>
      </c>
      <c r="AG7" s="19" t="s">
        <v>26</v>
      </c>
      <c r="AH7" s="20">
        <v>4.0753710271389485</v>
      </c>
      <c r="AI7" s="19" t="s">
        <v>26</v>
      </c>
      <c r="AJ7" s="20">
        <v>12.07170563247765</v>
      </c>
      <c r="AK7" s="19" t="s">
        <v>26</v>
      </c>
      <c r="AL7" s="20">
        <v>22.920721129175256</v>
      </c>
      <c r="AM7" s="19" t="s">
        <v>26</v>
      </c>
      <c r="AN7" s="20">
        <v>0.35602801216616026</v>
      </c>
    </row>
    <row r="8" spans="1:40" x14ac:dyDescent="0.35">
      <c r="A8" s="19" t="s">
        <v>27</v>
      </c>
      <c r="B8" s="20">
        <v>0.24583802777504352</v>
      </c>
      <c r="C8" s="19" t="s">
        <v>27</v>
      </c>
      <c r="D8" s="20">
        <v>72.774345416017695</v>
      </c>
      <c r="E8" s="19" t="s">
        <v>27</v>
      </c>
      <c r="F8" s="20">
        <v>9.9649041059221843E-2</v>
      </c>
      <c r="G8" s="19" t="s">
        <v>27</v>
      </c>
      <c r="H8" s="20">
        <v>0.13612476462877734</v>
      </c>
      <c r="I8" s="19" t="s">
        <v>27</v>
      </c>
      <c r="J8" s="20">
        <v>0.20847109793638127</v>
      </c>
      <c r="K8" s="19" t="s">
        <v>27</v>
      </c>
      <c r="L8" s="20">
        <v>0.24087661366639024</v>
      </c>
      <c r="M8" s="19" t="s">
        <v>27</v>
      </c>
      <c r="N8" s="20">
        <v>2.4398232175343506E-2</v>
      </c>
      <c r="O8" s="19" t="s">
        <v>27</v>
      </c>
      <c r="P8" s="20">
        <v>0.25002236572480413</v>
      </c>
      <c r="Q8" s="19" t="s">
        <v>27</v>
      </c>
      <c r="R8" s="20">
        <v>140.87093507901847</v>
      </c>
      <c r="S8" s="19" t="s">
        <v>27</v>
      </c>
      <c r="T8" s="20">
        <v>2.8304739432814661E-2</v>
      </c>
      <c r="U8" s="19" t="s">
        <v>27</v>
      </c>
      <c r="V8" s="20">
        <v>5.3164331071267473E-3</v>
      </c>
      <c r="W8" s="19" t="s">
        <v>27</v>
      </c>
      <c r="X8" s="20">
        <v>0.21346378865228038</v>
      </c>
      <c r="Y8" s="19" t="s">
        <v>27</v>
      </c>
      <c r="Z8" s="20">
        <v>2.4628970919364657E-2</v>
      </c>
      <c r="AA8" s="19" t="s">
        <v>27</v>
      </c>
      <c r="AB8" s="20">
        <v>1979.550331496629</v>
      </c>
      <c r="AC8" s="19" t="s">
        <v>27</v>
      </c>
      <c r="AD8" s="20">
        <v>479.60058680816439</v>
      </c>
      <c r="AE8" s="19" t="s">
        <v>27</v>
      </c>
      <c r="AF8" s="20">
        <v>140.43779392634221</v>
      </c>
      <c r="AG8" s="19" t="s">
        <v>27</v>
      </c>
      <c r="AH8" s="20">
        <v>16.608649008843571</v>
      </c>
      <c r="AI8" s="19" t="s">
        <v>27</v>
      </c>
      <c r="AJ8" s="20">
        <v>145.72607687719264</v>
      </c>
      <c r="AK8" s="19" t="s">
        <v>27</v>
      </c>
      <c r="AL8" s="20">
        <v>525.35945708142094</v>
      </c>
      <c r="AM8" s="19" t="s">
        <v>27</v>
      </c>
      <c r="AN8" s="20">
        <v>0.12675594544698757</v>
      </c>
    </row>
    <row r="9" spans="1:40" x14ac:dyDescent="0.35">
      <c r="A9" s="19" t="s">
        <v>28</v>
      </c>
      <c r="B9" s="20">
        <v>-1.9321815706550991</v>
      </c>
      <c r="C9" s="19" t="s">
        <v>28</v>
      </c>
      <c r="D9" s="20">
        <v>-0.98149209263339809</v>
      </c>
      <c r="E9" s="19" t="s">
        <v>28</v>
      </c>
      <c r="F9" s="20">
        <v>4.0440243209160105</v>
      </c>
      <c r="G9" s="19" t="s">
        <v>28</v>
      </c>
      <c r="H9" s="20">
        <v>1.351083977975148</v>
      </c>
      <c r="I9" s="19" t="s">
        <v>28</v>
      </c>
      <c r="J9" s="20">
        <v>-1.2020088861192588</v>
      </c>
      <c r="K9" s="19" t="s">
        <v>28</v>
      </c>
      <c r="L9" s="20">
        <v>-1.848275214831326</v>
      </c>
      <c r="M9" s="19" t="s">
        <v>28</v>
      </c>
      <c r="N9" s="20">
        <v>35.040532430249741</v>
      </c>
      <c r="O9" s="19" t="s">
        <v>28</v>
      </c>
      <c r="P9" s="20">
        <v>-2.0003576327303216</v>
      </c>
      <c r="Q9" s="19" t="s">
        <v>28</v>
      </c>
      <c r="R9" s="20">
        <v>1.0725777752212169</v>
      </c>
      <c r="S9" s="19" t="s">
        <v>28</v>
      </c>
      <c r="T9" s="20">
        <v>29.375476566354827</v>
      </c>
      <c r="U9" s="19" t="s">
        <v>28</v>
      </c>
      <c r="V9" s="20">
        <v>182.36459528502922</v>
      </c>
      <c r="W9" s="19" t="s">
        <v>28</v>
      </c>
      <c r="X9" s="20">
        <v>-1.3143652507819437</v>
      </c>
      <c r="Y9" s="19" t="s">
        <v>28</v>
      </c>
      <c r="Z9" s="20">
        <v>34.655985825723477</v>
      </c>
      <c r="AA9" s="19" t="s">
        <v>28</v>
      </c>
      <c r="AB9" s="20">
        <v>4.2107553838552594</v>
      </c>
      <c r="AC9" s="19" t="s">
        <v>28</v>
      </c>
      <c r="AD9" s="20">
        <v>2.1783494596566717</v>
      </c>
      <c r="AE9" s="19" t="s">
        <v>28</v>
      </c>
      <c r="AF9" s="20">
        <v>1.264507433380075</v>
      </c>
      <c r="AG9" s="19" t="s">
        <v>28</v>
      </c>
      <c r="AH9" s="20">
        <v>2.7169530389438767</v>
      </c>
      <c r="AI9" s="19" t="s">
        <v>28</v>
      </c>
      <c r="AJ9" s="20">
        <v>0.91935560227606006</v>
      </c>
      <c r="AK9" s="19" t="s">
        <v>28</v>
      </c>
      <c r="AL9" s="20">
        <v>64.304214391475114</v>
      </c>
      <c r="AM9" s="19" t="s">
        <v>28</v>
      </c>
      <c r="AN9" s="20">
        <v>1.8948504910047488</v>
      </c>
    </row>
    <row r="10" spans="1:40" x14ac:dyDescent="0.35">
      <c r="A10" s="19" t="s">
        <v>29</v>
      </c>
      <c r="B10" s="20">
        <v>0.26221613450922915</v>
      </c>
      <c r="C10" s="19" t="s">
        <v>29</v>
      </c>
      <c r="D10" s="20">
        <v>0.23391884301296056</v>
      </c>
      <c r="E10" s="19" t="s">
        <v>29</v>
      </c>
      <c r="F10" s="20">
        <v>2.4580602123698103</v>
      </c>
      <c r="G10" s="19" t="s">
        <v>29</v>
      </c>
      <c r="H10" s="20">
        <v>1.830417403222073</v>
      </c>
      <c r="I10" s="19" t="s">
        <v>29</v>
      </c>
      <c r="J10" s="20">
        <v>0.89363039040015735</v>
      </c>
      <c r="K10" s="19" t="s">
        <v>29</v>
      </c>
      <c r="L10" s="20">
        <v>0.39066980443194621</v>
      </c>
      <c r="M10" s="19" t="s">
        <v>29</v>
      </c>
      <c r="N10" s="20">
        <v>6.0846947583401922</v>
      </c>
      <c r="O10" s="19" t="s">
        <v>29</v>
      </c>
      <c r="P10" s="20">
        <v>2.4786254604680702E-2</v>
      </c>
      <c r="Q10" s="19" t="s">
        <v>29</v>
      </c>
      <c r="R10" s="20">
        <v>1.2556671142670288</v>
      </c>
      <c r="S10" s="19" t="s">
        <v>29</v>
      </c>
      <c r="T10" s="20">
        <v>5.6001077194659619</v>
      </c>
      <c r="U10" s="19" t="s">
        <v>29</v>
      </c>
      <c r="V10" s="20">
        <v>13.574829814773324</v>
      </c>
      <c r="W10" s="19" t="s">
        <v>29</v>
      </c>
      <c r="X10" s="20">
        <v>0.82841625506690886</v>
      </c>
      <c r="Y10" s="19" t="s">
        <v>29</v>
      </c>
      <c r="Z10" s="20">
        <v>6.0530282096484562</v>
      </c>
      <c r="AA10" s="19" t="s">
        <v>29</v>
      </c>
      <c r="AB10" s="20">
        <v>0.88059817191628031</v>
      </c>
      <c r="AC10" s="19" t="s">
        <v>29</v>
      </c>
      <c r="AD10" s="20">
        <v>1.1417494243125006</v>
      </c>
      <c r="AE10" s="19" t="s">
        <v>29</v>
      </c>
      <c r="AF10" s="20">
        <v>0.70638023070207512</v>
      </c>
      <c r="AG10" s="19" t="s">
        <v>29</v>
      </c>
      <c r="AH10" s="20">
        <v>0.98854240440752406</v>
      </c>
      <c r="AI10" s="19" t="s">
        <v>29</v>
      </c>
      <c r="AJ10" s="20">
        <v>0.64992508667896931</v>
      </c>
      <c r="AK10" s="19" t="s">
        <v>29</v>
      </c>
      <c r="AL10" s="20">
        <v>6.4820684744857484</v>
      </c>
      <c r="AM10" s="19" t="s">
        <v>29</v>
      </c>
      <c r="AN10" s="20">
        <v>1.9733043927236738</v>
      </c>
    </row>
    <row r="11" spans="1:40" x14ac:dyDescent="0.35">
      <c r="A11" s="19" t="s">
        <v>30</v>
      </c>
      <c r="B11" s="20">
        <v>1</v>
      </c>
      <c r="C11" s="19" t="s">
        <v>30</v>
      </c>
      <c r="D11" s="20">
        <v>38</v>
      </c>
      <c r="E11" s="19" t="s">
        <v>30</v>
      </c>
      <c r="F11" s="20">
        <v>1</v>
      </c>
      <c r="G11" s="19" t="s">
        <v>30</v>
      </c>
      <c r="H11" s="20">
        <v>1</v>
      </c>
      <c r="I11" s="19" t="s">
        <v>30</v>
      </c>
      <c r="J11" s="20">
        <v>1</v>
      </c>
      <c r="K11" s="19" t="s">
        <v>30</v>
      </c>
      <c r="L11" s="20">
        <v>1</v>
      </c>
      <c r="M11" s="19" t="s">
        <v>30</v>
      </c>
      <c r="N11" s="20">
        <v>1</v>
      </c>
      <c r="O11" s="19" t="s">
        <v>30</v>
      </c>
      <c r="P11" s="20">
        <v>1</v>
      </c>
      <c r="Q11" s="19" t="s">
        <v>30</v>
      </c>
      <c r="R11" s="20">
        <v>70</v>
      </c>
      <c r="S11" s="19" t="s">
        <v>30</v>
      </c>
      <c r="T11" s="20">
        <v>1</v>
      </c>
      <c r="U11" s="19" t="s">
        <v>30</v>
      </c>
      <c r="V11" s="20">
        <v>1</v>
      </c>
      <c r="W11" s="19" t="s">
        <v>30</v>
      </c>
      <c r="X11" s="20">
        <v>1</v>
      </c>
      <c r="Y11" s="19" t="s">
        <v>30</v>
      </c>
      <c r="Z11" s="20">
        <v>1</v>
      </c>
      <c r="AA11" s="19" t="s">
        <v>30</v>
      </c>
      <c r="AB11" s="20">
        <v>583</v>
      </c>
      <c r="AC11" s="19" t="s">
        <v>30</v>
      </c>
      <c r="AD11" s="20">
        <v>211.5</v>
      </c>
      <c r="AE11" s="19" t="s">
        <v>30</v>
      </c>
      <c r="AF11" s="20">
        <v>94.5</v>
      </c>
      <c r="AG11" s="19" t="s">
        <v>30</v>
      </c>
      <c r="AH11" s="20">
        <v>41.26</v>
      </c>
      <c r="AI11" s="19" t="s">
        <v>30</v>
      </c>
      <c r="AJ11" s="20">
        <v>99</v>
      </c>
      <c r="AK11" s="19" t="s">
        <v>30</v>
      </c>
      <c r="AL11" s="20">
        <v>354</v>
      </c>
      <c r="AM11" s="19" t="s">
        <v>30</v>
      </c>
      <c r="AN11" s="20">
        <v>1</v>
      </c>
    </row>
    <row r="12" spans="1:40" x14ac:dyDescent="0.35">
      <c r="A12" s="19" t="s">
        <v>31</v>
      </c>
      <c r="B12" s="20">
        <v>0</v>
      </c>
      <c r="C12" s="19" t="s">
        <v>31</v>
      </c>
      <c r="D12" s="20">
        <v>32</v>
      </c>
      <c r="E12" s="19" t="s">
        <v>31</v>
      </c>
      <c r="F12" s="20">
        <v>0</v>
      </c>
      <c r="G12" s="19" t="s">
        <v>31</v>
      </c>
      <c r="H12" s="20">
        <v>0</v>
      </c>
      <c r="I12" s="19" t="s">
        <v>31</v>
      </c>
      <c r="J12" s="20">
        <v>0</v>
      </c>
      <c r="K12" s="19" t="s">
        <v>31</v>
      </c>
      <c r="L12" s="20">
        <v>0</v>
      </c>
      <c r="M12" s="19" t="s">
        <v>31</v>
      </c>
      <c r="N12" s="20">
        <v>0</v>
      </c>
      <c r="O12" s="19" t="s">
        <v>31</v>
      </c>
      <c r="P12" s="20">
        <v>0</v>
      </c>
      <c r="Q12" s="19" t="s">
        <v>31</v>
      </c>
      <c r="R12" s="20">
        <v>0</v>
      </c>
      <c r="S12" s="19" t="s">
        <v>31</v>
      </c>
      <c r="T12" s="20">
        <v>0</v>
      </c>
      <c r="U12" s="19" t="s">
        <v>31</v>
      </c>
      <c r="V12" s="20">
        <v>0</v>
      </c>
      <c r="W12" s="19" t="s">
        <v>31</v>
      </c>
      <c r="X12" s="20">
        <v>0</v>
      </c>
      <c r="Y12" s="19" t="s">
        <v>31</v>
      </c>
      <c r="Z12" s="20">
        <v>0</v>
      </c>
      <c r="AA12" s="19" t="s">
        <v>31</v>
      </c>
      <c r="AB12" s="20">
        <v>113</v>
      </c>
      <c r="AC12" s="19" t="s">
        <v>31</v>
      </c>
      <c r="AD12" s="20">
        <v>83.5</v>
      </c>
      <c r="AE12" s="19" t="s">
        <v>31</v>
      </c>
      <c r="AF12" s="20">
        <v>48</v>
      </c>
      <c r="AG12" s="19" t="s">
        <v>31</v>
      </c>
      <c r="AH12" s="20">
        <v>15.54</v>
      </c>
      <c r="AI12" s="19" t="s">
        <v>31</v>
      </c>
      <c r="AJ12" s="20">
        <v>44</v>
      </c>
      <c r="AK12" s="19" t="s">
        <v>31</v>
      </c>
      <c r="AL12" s="20">
        <v>40</v>
      </c>
      <c r="AM12" s="19" t="s">
        <v>31</v>
      </c>
      <c r="AN12" s="20">
        <v>0</v>
      </c>
    </row>
    <row r="13" spans="1:40" x14ac:dyDescent="0.35">
      <c r="A13" s="19" t="s">
        <v>32</v>
      </c>
      <c r="B13" s="20">
        <v>1</v>
      </c>
      <c r="C13" s="19" t="s">
        <v>32</v>
      </c>
      <c r="D13" s="20">
        <v>70</v>
      </c>
      <c r="E13" s="19" t="s">
        <v>32</v>
      </c>
      <c r="F13" s="20">
        <v>1</v>
      </c>
      <c r="G13" s="19" t="s">
        <v>32</v>
      </c>
      <c r="H13" s="20">
        <v>1</v>
      </c>
      <c r="I13" s="19" t="s">
        <v>32</v>
      </c>
      <c r="J13" s="20">
        <v>1</v>
      </c>
      <c r="K13" s="19" t="s">
        <v>32</v>
      </c>
      <c r="L13" s="20">
        <v>1</v>
      </c>
      <c r="M13" s="19" t="s">
        <v>32</v>
      </c>
      <c r="N13" s="20">
        <v>1</v>
      </c>
      <c r="O13" s="19" t="s">
        <v>32</v>
      </c>
      <c r="P13" s="20">
        <v>1</v>
      </c>
      <c r="Q13" s="19" t="s">
        <v>32</v>
      </c>
      <c r="R13" s="20">
        <v>70</v>
      </c>
      <c r="S13" s="19" t="s">
        <v>32</v>
      </c>
      <c r="T13" s="20">
        <v>1</v>
      </c>
      <c r="U13" s="19" t="s">
        <v>32</v>
      </c>
      <c r="V13" s="20">
        <v>1</v>
      </c>
      <c r="W13" s="19" t="s">
        <v>32</v>
      </c>
      <c r="X13" s="20">
        <v>1</v>
      </c>
      <c r="Y13" s="19" t="s">
        <v>32</v>
      </c>
      <c r="Z13" s="20">
        <v>1</v>
      </c>
      <c r="AA13" s="19" t="s">
        <v>32</v>
      </c>
      <c r="AB13" s="20">
        <v>696</v>
      </c>
      <c r="AC13" s="19" t="s">
        <v>32</v>
      </c>
      <c r="AD13" s="20">
        <v>295</v>
      </c>
      <c r="AE13" s="19" t="s">
        <v>32</v>
      </c>
      <c r="AF13" s="20">
        <v>142.5</v>
      </c>
      <c r="AG13" s="19" t="s">
        <v>32</v>
      </c>
      <c r="AH13" s="20">
        <v>56.8</v>
      </c>
      <c r="AI13" s="19" t="s">
        <v>32</v>
      </c>
      <c r="AJ13" s="20">
        <v>143</v>
      </c>
      <c r="AK13" s="19" t="s">
        <v>32</v>
      </c>
      <c r="AL13" s="20">
        <v>394</v>
      </c>
      <c r="AM13" s="19" t="s">
        <v>32</v>
      </c>
      <c r="AN13" s="20">
        <v>1</v>
      </c>
    </row>
    <row r="14" spans="1:40" x14ac:dyDescent="0.35">
      <c r="A14" s="19" t="s">
        <v>33</v>
      </c>
      <c r="B14" s="20">
        <v>1791</v>
      </c>
      <c r="C14" s="19" t="s">
        <v>33</v>
      </c>
      <c r="D14" s="20">
        <v>203805</v>
      </c>
      <c r="E14" s="19" t="s">
        <v>33</v>
      </c>
      <c r="F14" s="20">
        <v>462</v>
      </c>
      <c r="G14" s="19" t="s">
        <v>33</v>
      </c>
      <c r="H14" s="20">
        <v>669</v>
      </c>
      <c r="I14" s="19" t="s">
        <v>33</v>
      </c>
      <c r="J14" s="20">
        <v>1219</v>
      </c>
      <c r="K14" s="19" t="s">
        <v>33</v>
      </c>
      <c r="L14" s="20">
        <v>1664</v>
      </c>
      <c r="M14" s="19" t="s">
        <v>33</v>
      </c>
      <c r="N14" s="20">
        <v>103</v>
      </c>
      <c r="O14" s="19" t="s">
        <v>33</v>
      </c>
      <c r="P14" s="20">
        <v>2033</v>
      </c>
      <c r="Q14" s="19" t="s">
        <v>33</v>
      </c>
      <c r="R14" s="20">
        <v>37022.116000000024</v>
      </c>
      <c r="S14" s="19" t="s">
        <v>33</v>
      </c>
      <c r="T14" s="20">
        <v>120</v>
      </c>
      <c r="U14" s="19" t="s">
        <v>33</v>
      </c>
      <c r="V14" s="20">
        <v>22</v>
      </c>
      <c r="W14" s="19" t="s">
        <v>33</v>
      </c>
      <c r="X14" s="20">
        <v>1271</v>
      </c>
      <c r="Y14" s="19" t="s">
        <v>33</v>
      </c>
      <c r="Z14" s="20">
        <v>104</v>
      </c>
      <c r="AA14" s="19" t="s">
        <v>33</v>
      </c>
      <c r="AB14" s="20">
        <v>974631</v>
      </c>
      <c r="AC14" s="19" t="s">
        <v>33</v>
      </c>
      <c r="AD14" s="20">
        <v>544376</v>
      </c>
      <c r="AE14" s="19" t="s">
        <v>33</v>
      </c>
      <c r="AF14" s="20">
        <v>341278</v>
      </c>
      <c r="AG14" s="19" t="s">
        <v>33</v>
      </c>
      <c r="AH14" s="20">
        <v>106215.46999999983</v>
      </c>
      <c r="AI14" s="19" t="s">
        <v>33</v>
      </c>
      <c r="AJ14" s="20">
        <v>312275</v>
      </c>
      <c r="AK14" s="19" t="s">
        <v>33</v>
      </c>
      <c r="AL14" s="20">
        <v>336530.14000000048</v>
      </c>
      <c r="AM14" s="19" t="s">
        <v>33</v>
      </c>
      <c r="AN14" s="20">
        <v>613</v>
      </c>
    </row>
    <row r="15" spans="1:40" ht="15" thickBot="1" x14ac:dyDescent="0.4">
      <c r="A15" s="21" t="s">
        <v>34</v>
      </c>
      <c r="B15" s="22">
        <v>4117</v>
      </c>
      <c r="C15" s="21" t="s">
        <v>34</v>
      </c>
      <c r="D15" s="22">
        <v>4117</v>
      </c>
      <c r="E15" s="21" t="s">
        <v>34</v>
      </c>
      <c r="F15" s="22">
        <v>4117</v>
      </c>
      <c r="G15" s="21" t="s">
        <v>34</v>
      </c>
      <c r="H15" s="22">
        <v>4117</v>
      </c>
      <c r="I15" s="21" t="s">
        <v>34</v>
      </c>
      <c r="J15" s="22">
        <v>4117</v>
      </c>
      <c r="K15" s="21" t="s">
        <v>34</v>
      </c>
      <c r="L15" s="22">
        <v>4117</v>
      </c>
      <c r="M15" s="21" t="s">
        <v>34</v>
      </c>
      <c r="N15" s="22">
        <v>4117</v>
      </c>
      <c r="O15" s="21" t="s">
        <v>34</v>
      </c>
      <c r="P15" s="22">
        <v>4117</v>
      </c>
      <c r="Q15" s="21" t="s">
        <v>34</v>
      </c>
      <c r="R15" s="22">
        <v>4117</v>
      </c>
      <c r="S15" s="21" t="s">
        <v>34</v>
      </c>
      <c r="T15" s="22">
        <v>4117</v>
      </c>
      <c r="U15" s="21" t="s">
        <v>34</v>
      </c>
      <c r="V15" s="22">
        <v>4117</v>
      </c>
      <c r="W15" s="21" t="s">
        <v>34</v>
      </c>
      <c r="X15" s="22">
        <v>4117</v>
      </c>
      <c r="Y15" s="21" t="s">
        <v>34</v>
      </c>
      <c r="Z15" s="22">
        <v>4117</v>
      </c>
      <c r="AA15" s="21" t="s">
        <v>34</v>
      </c>
      <c r="AB15" s="22">
        <v>4117</v>
      </c>
      <c r="AC15" s="21" t="s">
        <v>34</v>
      </c>
      <c r="AD15" s="22">
        <v>4117</v>
      </c>
      <c r="AE15" s="21" t="s">
        <v>34</v>
      </c>
      <c r="AF15" s="22">
        <v>4117</v>
      </c>
      <c r="AG15" s="21" t="s">
        <v>34</v>
      </c>
      <c r="AH15" s="22">
        <v>4117</v>
      </c>
      <c r="AI15" s="21" t="s">
        <v>34</v>
      </c>
      <c r="AJ15" s="22">
        <v>4117</v>
      </c>
      <c r="AK15" s="21" t="s">
        <v>34</v>
      </c>
      <c r="AL15" s="22">
        <v>4117</v>
      </c>
      <c r="AM15" s="21" t="s">
        <v>34</v>
      </c>
      <c r="AN15" s="22">
        <v>4117</v>
      </c>
    </row>
    <row r="16" spans="1:40" x14ac:dyDescent="0.35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 spans="1:40" x14ac:dyDescent="0.35">
      <c r="A17" t="s">
        <v>54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t="s">
        <v>54</v>
      </c>
      <c r="AB17" s="6">
        <f>QUARTILE(NA_Removed!N2:N4118,1)</f>
        <v>206</v>
      </c>
      <c r="AC17" t="s">
        <v>54</v>
      </c>
      <c r="AD17" s="6">
        <f>QUARTILE(NA_Removed!O2:O4118,1)</f>
        <v>117</v>
      </c>
      <c r="AE17" t="s">
        <v>54</v>
      </c>
      <c r="AF17" s="6">
        <f>QUARTILE(NA_Removed!P2:P4118,1)</f>
        <v>75</v>
      </c>
      <c r="AG17" t="s">
        <v>54</v>
      </c>
      <c r="AH17" s="6">
        <f>QUARTILE(NA_Removed!Q2:Q4118,1)</f>
        <v>23.07</v>
      </c>
      <c r="AI17" t="s">
        <v>54</v>
      </c>
      <c r="AJ17" s="6">
        <f>QUARTILE(NA_Removed!R2:R4118,1)</f>
        <v>68</v>
      </c>
      <c r="AK17" t="s">
        <v>54</v>
      </c>
      <c r="AL17" s="6">
        <f>QUARTILE(NA_Removed!S2:S4118,1)</f>
        <v>72</v>
      </c>
      <c r="AM17" s="6"/>
      <c r="AN17" s="6"/>
    </row>
    <row r="18" spans="1:40" x14ac:dyDescent="0.35">
      <c r="A18" t="s">
        <v>55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t="s">
        <v>55</v>
      </c>
      <c r="AB18" s="6">
        <f>QUARTILE(NA_Removed!N2:N4118,3)</f>
        <v>263</v>
      </c>
      <c r="AC18" t="s">
        <v>55</v>
      </c>
      <c r="AD18" s="6">
        <f>QUARTILE(NA_Removed!O2:O4118,3)</f>
        <v>143.5</v>
      </c>
      <c r="AE18" t="s">
        <v>55</v>
      </c>
      <c r="AF18" s="6">
        <f>QUARTILE(NA_Removed!P2:P4118,3)</f>
        <v>89.5</v>
      </c>
      <c r="AG18" t="s">
        <v>55</v>
      </c>
      <c r="AH18" s="6">
        <f>QUARTILE(NA_Removed!Q2:Q4118,3)</f>
        <v>28.04</v>
      </c>
      <c r="AI18" t="s">
        <v>55</v>
      </c>
      <c r="AJ18" s="6">
        <f>QUARTILE(NA_Removed!R2:R4118,3)</f>
        <v>83</v>
      </c>
      <c r="AK18" t="s">
        <v>55</v>
      </c>
      <c r="AL18" s="6">
        <f>QUARTILE(NA_Removed!S2:S4118,3)</f>
        <v>85</v>
      </c>
      <c r="AM18" s="6"/>
      <c r="AN18" s="6"/>
    </row>
    <row r="19" spans="1:40" x14ac:dyDescent="0.35">
      <c r="A19" t="s">
        <v>56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t="s">
        <v>56</v>
      </c>
      <c r="AB19" s="6">
        <f>AB18-AB17</f>
        <v>57</v>
      </c>
      <c r="AC19" t="s">
        <v>56</v>
      </c>
      <c r="AD19" s="6">
        <f>AD18-AD17</f>
        <v>26.5</v>
      </c>
      <c r="AE19" t="s">
        <v>56</v>
      </c>
      <c r="AF19" s="6">
        <f>AF18-AF17</f>
        <v>14.5</v>
      </c>
      <c r="AG19" t="s">
        <v>56</v>
      </c>
      <c r="AH19" s="6">
        <f>AH18-AH17</f>
        <v>4.9699999999999989</v>
      </c>
      <c r="AI19" t="s">
        <v>56</v>
      </c>
      <c r="AJ19" s="6">
        <f>AJ18-AJ17</f>
        <v>15</v>
      </c>
      <c r="AK19" t="s">
        <v>56</v>
      </c>
      <c r="AL19" s="6">
        <f>AL18-AL17</f>
        <v>13</v>
      </c>
      <c r="AM19" s="6"/>
      <c r="AN19" s="6"/>
    </row>
    <row r="20" spans="1:40" x14ac:dyDescent="0.35">
      <c r="A20" t="s">
        <v>57</v>
      </c>
      <c r="AA20" t="s">
        <v>57</v>
      </c>
      <c r="AB20">
        <f>1.5*AB19</f>
        <v>85.5</v>
      </c>
      <c r="AC20" t="s">
        <v>57</v>
      </c>
      <c r="AD20">
        <f>1.5*AD19</f>
        <v>39.75</v>
      </c>
      <c r="AE20" t="s">
        <v>57</v>
      </c>
      <c r="AF20">
        <f>1.5*AF19</f>
        <v>21.75</v>
      </c>
      <c r="AG20" t="s">
        <v>57</v>
      </c>
      <c r="AH20">
        <f>1.5*AH19</f>
        <v>7.4549999999999983</v>
      </c>
      <c r="AI20" t="s">
        <v>57</v>
      </c>
      <c r="AJ20">
        <f>1.5*AJ19</f>
        <v>22.5</v>
      </c>
      <c r="AK20" t="s">
        <v>57</v>
      </c>
      <c r="AL20">
        <f>1.5*AL19</f>
        <v>19.5</v>
      </c>
    </row>
    <row r="21" spans="1:40" x14ac:dyDescent="0.35">
      <c r="A21" t="s">
        <v>58</v>
      </c>
      <c r="AA21" t="s">
        <v>58</v>
      </c>
      <c r="AB21">
        <f>AB17-AB20</f>
        <v>120.5</v>
      </c>
      <c r="AC21" t="s">
        <v>58</v>
      </c>
      <c r="AD21">
        <f>AD17-AD20</f>
        <v>77.25</v>
      </c>
      <c r="AE21" t="s">
        <v>58</v>
      </c>
      <c r="AF21">
        <f>AF17-AF20</f>
        <v>53.25</v>
      </c>
      <c r="AG21" t="s">
        <v>58</v>
      </c>
      <c r="AH21">
        <f>AH17-AH20</f>
        <v>15.615000000000002</v>
      </c>
      <c r="AI21" t="s">
        <v>58</v>
      </c>
      <c r="AJ21">
        <f>AJ17-AJ20</f>
        <v>45.5</v>
      </c>
      <c r="AK21" t="s">
        <v>58</v>
      </c>
      <c r="AL21">
        <f>AL17-AL20</f>
        <v>52.5</v>
      </c>
    </row>
    <row r="22" spans="1:40" x14ac:dyDescent="0.35">
      <c r="A22" t="s">
        <v>59</v>
      </c>
      <c r="AA22" t="s">
        <v>59</v>
      </c>
      <c r="AB22">
        <f>AB18+AB19</f>
        <v>320</v>
      </c>
      <c r="AC22" t="s">
        <v>59</v>
      </c>
      <c r="AD22">
        <f>AD18+AD19</f>
        <v>170</v>
      </c>
      <c r="AE22" t="s">
        <v>59</v>
      </c>
      <c r="AF22">
        <f>AF18+AF19</f>
        <v>104</v>
      </c>
      <c r="AG22" t="s">
        <v>59</v>
      </c>
      <c r="AH22">
        <f>AH18+AH19</f>
        <v>33.01</v>
      </c>
      <c r="AI22" t="s">
        <v>59</v>
      </c>
      <c r="AJ22">
        <f>AJ18+AJ19</f>
        <v>98</v>
      </c>
      <c r="AK22" t="s">
        <v>59</v>
      </c>
      <c r="AL22">
        <f>AL18+AL19</f>
        <v>98</v>
      </c>
    </row>
    <row r="24" spans="1:40" x14ac:dyDescent="0.35">
      <c r="B24" s="43" t="s">
        <v>49</v>
      </c>
      <c r="C24" s="43"/>
    </row>
    <row r="25" spans="1:40" x14ac:dyDescent="0.35">
      <c r="A25" s="23">
        <v>1</v>
      </c>
      <c r="B25" s="44" t="s">
        <v>50</v>
      </c>
      <c r="C25" s="44"/>
      <c r="D25" s="44"/>
      <c r="E25" s="44"/>
    </row>
    <row r="26" spans="1:40" x14ac:dyDescent="0.35">
      <c r="A26" s="23">
        <v>2</v>
      </c>
      <c r="B26" s="44" t="s">
        <v>51</v>
      </c>
      <c r="C26" s="44"/>
      <c r="D26" s="44"/>
      <c r="E26" s="44"/>
      <c r="F26" s="44"/>
      <c r="G26" s="44"/>
    </row>
    <row r="27" spans="1:40" x14ac:dyDescent="0.35">
      <c r="A27" s="23">
        <v>3</v>
      </c>
      <c r="B27" s="24" t="s">
        <v>52</v>
      </c>
    </row>
    <row r="28" spans="1:40" x14ac:dyDescent="0.35">
      <c r="A28" s="23"/>
      <c r="B28" s="24"/>
    </row>
    <row r="29" spans="1:40" x14ac:dyDescent="0.35">
      <c r="A29" s="23"/>
      <c r="B29" s="24"/>
    </row>
    <row r="30" spans="1:40" x14ac:dyDescent="0.35">
      <c r="A30" s="23"/>
      <c r="B30" s="24"/>
    </row>
    <row r="31" spans="1:40" x14ac:dyDescent="0.35">
      <c r="A31" s="23"/>
      <c r="B31" s="24"/>
    </row>
    <row r="32" spans="1:40" x14ac:dyDescent="0.35">
      <c r="A32" s="23"/>
      <c r="B32" s="24"/>
    </row>
    <row r="33" spans="1:2" x14ac:dyDescent="0.35">
      <c r="A33" s="23"/>
      <c r="B33" s="24"/>
    </row>
  </sheetData>
  <mergeCells count="3">
    <mergeCell ref="B24:C24"/>
    <mergeCell ref="B25:E25"/>
    <mergeCell ref="B26:G2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A4118"/>
  <sheetViews>
    <sheetView workbookViewId="0">
      <selection activeCell="I43" sqref="I43"/>
    </sheetView>
  </sheetViews>
  <sheetFormatPr defaultRowHeight="14.5" x14ac:dyDescent="0.35"/>
  <cols>
    <col min="20" max="20" width="13.54296875" bestFit="1" customWidth="1"/>
    <col min="21" max="21" width="13.7265625" bestFit="1" customWidth="1"/>
    <col min="22" max="23" width="12.1796875" bestFit="1" customWidth="1"/>
    <col min="24" max="24" width="10.81640625" bestFit="1" customWidth="1"/>
    <col min="26" max="26" width="12.1796875" customWidth="1"/>
  </cols>
  <sheetData>
    <row r="1" spans="1:27" x14ac:dyDescent="0.35">
      <c r="A1" t="s">
        <v>0</v>
      </c>
      <c r="B1" t="s">
        <v>1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s="25" t="s">
        <v>60</v>
      </c>
      <c r="V1" s="25" t="s">
        <v>61</v>
      </c>
      <c r="W1" s="25" t="s">
        <v>62</v>
      </c>
      <c r="X1" s="25" t="s">
        <v>63</v>
      </c>
      <c r="Y1" s="25" t="s">
        <v>64</v>
      </c>
      <c r="Z1" s="25" t="s">
        <v>65</v>
      </c>
      <c r="AA1" s="25"/>
    </row>
    <row r="2" spans="1:27" x14ac:dyDescent="0.35">
      <c r="A2">
        <v>1</v>
      </c>
      <c r="B2">
        <v>39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195</v>
      </c>
      <c r="O2">
        <v>106</v>
      </c>
      <c r="P2">
        <v>70</v>
      </c>
      <c r="Q2">
        <v>26.97</v>
      </c>
      <c r="R2">
        <v>80</v>
      </c>
      <c r="S2">
        <v>77</v>
      </c>
      <c r="T2">
        <v>0</v>
      </c>
      <c r="U2" cm="1">
        <f t="array" ref="U2">_xlfn.IFS(N2&gt;Data_Analysis!AB$22,1,N2&lt;Data_Analysis!AB$21,1,1=1,0)</f>
        <v>0</v>
      </c>
      <c r="V2" cm="1">
        <f t="array" ref="V2">_xlfn.IFS(O2&gt;Data_Analysis!AD$22,1,O2&lt;Data_Analysis!AD$21,1,1=1,0)</f>
        <v>0</v>
      </c>
      <c r="W2" cm="1">
        <f t="array" ref="W2">_xlfn.IFS(P2&gt;Data_Analysis!AF$22,1,P2&lt;Data_Analysis!AF$21,1,1=1,0)</f>
        <v>0</v>
      </c>
      <c r="X2" cm="1">
        <f t="array" ref="X2">_xlfn.IFS(Q2&gt;Data_Analysis!AH$22,1,Q2&lt;Data_Analysis!AH$21,1,1=1,0)</f>
        <v>0</v>
      </c>
      <c r="Y2" cm="1">
        <f t="array" ref="Y2">_xlfn.IFS(R2&gt;Data_Analysis!AJ$22,1,R2&lt;Data_Analysis!AJ$21,1,1=1,0)</f>
        <v>0</v>
      </c>
      <c r="Z2" cm="1">
        <f t="array" ref="Z2">_xlfn.IFS(S2&gt;Data_Analysis!AL$22,1,S2&lt;Data_Analysis!AL$21,1,1=1,0)</f>
        <v>0</v>
      </c>
    </row>
    <row r="3" spans="1:27" x14ac:dyDescent="0.35">
      <c r="A3">
        <v>0</v>
      </c>
      <c r="B3">
        <v>46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250</v>
      </c>
      <c r="O3">
        <v>121</v>
      </c>
      <c r="P3">
        <v>81</v>
      </c>
      <c r="Q3">
        <v>28.73</v>
      </c>
      <c r="R3">
        <v>95</v>
      </c>
      <c r="S3">
        <v>76</v>
      </c>
      <c r="T3">
        <v>0</v>
      </c>
      <c r="U3" cm="1">
        <f t="array" ref="U3">_xlfn.IFS(N3&gt;Data_Analysis!AB$22,1,N3&lt;Data_Analysis!AB$21,1,1=1,0)</f>
        <v>0</v>
      </c>
      <c r="V3" cm="1">
        <f t="array" ref="V3">_xlfn.IFS(O3&gt;Data_Analysis!AD$22,1,O3&lt;Data_Analysis!AD$21,1,1=1,0)</f>
        <v>0</v>
      </c>
      <c r="W3" cm="1">
        <f t="array" ref="W3">_xlfn.IFS(P3&gt;Data_Analysis!AF$22,1,P3&lt;Data_Analysis!AF$21,1,1=1,0)</f>
        <v>0</v>
      </c>
      <c r="X3" cm="1">
        <f t="array" ref="X3">_xlfn.IFS(Q3&gt;Data_Analysis!AH$22,1,Q3&lt;Data_Analysis!AH$21,1,1=1,0)</f>
        <v>0</v>
      </c>
      <c r="Y3" cm="1">
        <f t="array" ref="Y3">_xlfn.IFS(R3&gt;Data_Analysis!AJ$22,1,R3&lt;Data_Analysis!AJ$21,1,1=1,0)</f>
        <v>0</v>
      </c>
      <c r="Z3" cm="1">
        <f t="array" ref="Z3">_xlfn.IFS(S3&gt;Data_Analysis!AL$22,1,S3&lt;Data_Analysis!AL$21,1,1=1,0)</f>
        <v>0</v>
      </c>
    </row>
    <row r="4" spans="1:27" x14ac:dyDescent="0.35">
      <c r="A4">
        <v>1</v>
      </c>
      <c r="B4">
        <v>48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  <c r="I4">
        <v>20</v>
      </c>
      <c r="J4">
        <v>0</v>
      </c>
      <c r="K4">
        <v>0</v>
      </c>
      <c r="L4">
        <v>0</v>
      </c>
      <c r="M4">
        <v>0</v>
      </c>
      <c r="N4">
        <v>245</v>
      </c>
      <c r="O4">
        <v>127.5</v>
      </c>
      <c r="P4">
        <v>80</v>
      </c>
      <c r="Q4">
        <v>25.34</v>
      </c>
      <c r="R4">
        <v>75</v>
      </c>
      <c r="S4">
        <v>70</v>
      </c>
      <c r="T4">
        <v>0</v>
      </c>
      <c r="U4" cm="1">
        <f t="array" ref="U4">_xlfn.IFS(N4&gt;Data_Analysis!AB$22,1,N4&lt;Data_Analysis!AB$21,1,1=1,0)</f>
        <v>0</v>
      </c>
      <c r="V4" cm="1">
        <f t="array" ref="V4">_xlfn.IFS(O4&gt;Data_Analysis!AD$22,1,O4&lt;Data_Analysis!AD$21,1,1=1,0)</f>
        <v>0</v>
      </c>
      <c r="W4" cm="1">
        <f t="array" ref="W4">_xlfn.IFS(P4&gt;Data_Analysis!AF$22,1,P4&lt;Data_Analysis!AF$21,1,1=1,0)</f>
        <v>0</v>
      </c>
      <c r="X4" cm="1">
        <f t="array" ref="X4">_xlfn.IFS(Q4&gt;Data_Analysis!AH$22,1,Q4&lt;Data_Analysis!AH$21,1,1=1,0)</f>
        <v>0</v>
      </c>
      <c r="Y4" cm="1">
        <f t="array" ref="Y4">_xlfn.IFS(R4&gt;Data_Analysis!AJ$22,1,R4&lt;Data_Analysis!AJ$21,1,1=1,0)</f>
        <v>0</v>
      </c>
      <c r="Z4" cm="1">
        <f t="array" ref="Z4">_xlfn.IFS(S4&gt;Data_Analysis!AL$22,1,S4&lt;Data_Analysis!AL$21,1,1=1,0)</f>
        <v>0</v>
      </c>
    </row>
    <row r="5" spans="1:27" s="30" customFormat="1" hidden="1" x14ac:dyDescent="0.35">
      <c r="A5" s="30">
        <v>0</v>
      </c>
      <c r="B5" s="30">
        <v>61</v>
      </c>
      <c r="C5" s="30">
        <v>0</v>
      </c>
      <c r="D5" s="30">
        <v>1</v>
      </c>
      <c r="E5" s="30">
        <v>0</v>
      </c>
      <c r="F5" s="30">
        <v>0</v>
      </c>
      <c r="G5" s="30">
        <v>0</v>
      </c>
      <c r="H5" s="30">
        <v>1</v>
      </c>
      <c r="I5" s="30">
        <v>30</v>
      </c>
      <c r="J5" s="30">
        <v>0</v>
      </c>
      <c r="K5" s="30">
        <v>0</v>
      </c>
      <c r="L5" s="30">
        <v>1</v>
      </c>
      <c r="M5" s="30">
        <v>0</v>
      </c>
      <c r="N5" s="30">
        <v>225</v>
      </c>
      <c r="O5" s="30">
        <v>150</v>
      </c>
      <c r="P5" s="30">
        <v>95</v>
      </c>
      <c r="Q5" s="30">
        <v>28.58</v>
      </c>
      <c r="R5" s="30">
        <v>65</v>
      </c>
      <c r="S5" s="30">
        <v>103</v>
      </c>
      <c r="T5" s="30">
        <v>1</v>
      </c>
      <c r="U5" s="30" cm="1">
        <f t="array" ref="U5">_xlfn.IFS(N5&gt;Data_Analysis!AB$22,1,N5&lt;Data_Analysis!AB$21,1,1=1,0)</f>
        <v>0</v>
      </c>
      <c r="V5" s="30" cm="1">
        <f t="array" ref="V5">_xlfn.IFS(O5&gt;Data_Analysis!AD$22,1,O5&lt;Data_Analysis!AD$21,1,1=1,0)</f>
        <v>0</v>
      </c>
      <c r="W5" s="30" cm="1">
        <f t="array" ref="W5">_xlfn.IFS(P5&gt;Data_Analysis!AF$22,1,P5&lt;Data_Analysis!AF$21,1,1=1,0)</f>
        <v>0</v>
      </c>
      <c r="X5" s="30" cm="1">
        <f t="array" ref="X5">_xlfn.IFS(Q5&gt;Data_Analysis!AH$22,1,Q5&lt;Data_Analysis!AH$21,1,1=1,0)</f>
        <v>0</v>
      </c>
      <c r="Y5" s="30" cm="1">
        <f t="array" ref="Y5">_xlfn.IFS(R5&gt;Data_Analysis!AJ$22,1,R5&lt;Data_Analysis!AJ$21,1,1=1,0)</f>
        <v>0</v>
      </c>
      <c r="Z5" s="30" cm="1">
        <f t="array" ref="Z5">_xlfn.IFS(S5&gt;Data_Analysis!AL$22,1,S5&lt;Data_Analysis!AL$21,1,1=1,0)</f>
        <v>1</v>
      </c>
    </row>
    <row r="6" spans="1:27" x14ac:dyDescent="0.35">
      <c r="A6">
        <v>0</v>
      </c>
      <c r="B6">
        <v>46</v>
      </c>
      <c r="C6">
        <v>0</v>
      </c>
      <c r="D6">
        <v>1</v>
      </c>
      <c r="E6">
        <v>0</v>
      </c>
      <c r="F6">
        <v>0</v>
      </c>
      <c r="G6">
        <v>0</v>
      </c>
      <c r="H6">
        <v>1</v>
      </c>
      <c r="I6">
        <v>23</v>
      </c>
      <c r="J6">
        <v>0</v>
      </c>
      <c r="K6">
        <v>0</v>
      </c>
      <c r="L6">
        <v>0</v>
      </c>
      <c r="M6">
        <v>0</v>
      </c>
      <c r="N6">
        <v>285</v>
      </c>
      <c r="O6">
        <v>130</v>
      </c>
      <c r="P6">
        <v>84</v>
      </c>
      <c r="Q6">
        <v>23.1</v>
      </c>
      <c r="R6">
        <v>85</v>
      </c>
      <c r="S6">
        <v>85</v>
      </c>
      <c r="T6">
        <v>0</v>
      </c>
      <c r="U6" cm="1">
        <f t="array" ref="U6">_xlfn.IFS(N6&gt;Data_Analysis!AB$22,1,N6&lt;Data_Analysis!AB$21,1,1=1,0)</f>
        <v>0</v>
      </c>
      <c r="V6" cm="1">
        <f t="array" ref="V6">_xlfn.IFS(O6&gt;Data_Analysis!AD$22,1,O6&lt;Data_Analysis!AD$21,1,1=1,0)</f>
        <v>0</v>
      </c>
      <c r="W6" cm="1">
        <f t="array" ref="W6">_xlfn.IFS(P6&gt;Data_Analysis!AF$22,1,P6&lt;Data_Analysis!AF$21,1,1=1,0)</f>
        <v>0</v>
      </c>
      <c r="X6" cm="1">
        <f t="array" ref="X6">_xlfn.IFS(Q6&gt;Data_Analysis!AH$22,1,Q6&lt;Data_Analysis!AH$21,1,1=1,0)</f>
        <v>0</v>
      </c>
      <c r="Y6" cm="1">
        <f t="array" ref="Y6">_xlfn.IFS(R6&gt;Data_Analysis!AJ$22,1,R6&lt;Data_Analysis!AJ$21,1,1=1,0)</f>
        <v>0</v>
      </c>
      <c r="Z6" cm="1">
        <f t="array" ref="Z6">_xlfn.IFS(S6&gt;Data_Analysis!AL$22,1,S6&lt;Data_Analysis!AL$21,1,1=1,0)</f>
        <v>0</v>
      </c>
    </row>
    <row r="7" spans="1:27" s="30" customFormat="1" hidden="1" x14ac:dyDescent="0.35">
      <c r="A7" s="30">
        <v>0</v>
      </c>
      <c r="B7" s="30">
        <v>43</v>
      </c>
      <c r="C7" s="30">
        <v>0</v>
      </c>
      <c r="D7" s="30">
        <v>0</v>
      </c>
      <c r="E7" s="30">
        <v>1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1</v>
      </c>
      <c r="M7" s="30">
        <v>0</v>
      </c>
      <c r="N7" s="30">
        <v>228</v>
      </c>
      <c r="O7" s="30">
        <v>180</v>
      </c>
      <c r="P7" s="30">
        <v>110</v>
      </c>
      <c r="Q7" s="30">
        <v>30.3</v>
      </c>
      <c r="R7" s="30">
        <v>77</v>
      </c>
      <c r="S7" s="30">
        <v>99</v>
      </c>
      <c r="T7" s="30">
        <v>0</v>
      </c>
      <c r="U7" s="30" cm="1">
        <f t="array" ref="U7">_xlfn.IFS(N7&gt;Data_Analysis!AB$22,1,N7&lt;Data_Analysis!AB$21,1,1=1,0)</f>
        <v>0</v>
      </c>
      <c r="V7" s="30" cm="1">
        <f t="array" ref="V7">_xlfn.IFS(O7&gt;Data_Analysis!AD$22,1,O7&lt;Data_Analysis!AD$21,1,1=1,0)</f>
        <v>1</v>
      </c>
      <c r="W7" s="30" cm="1">
        <f t="array" ref="W7">_xlfn.IFS(P7&gt;Data_Analysis!AF$22,1,P7&lt;Data_Analysis!AF$21,1,1=1,0)</f>
        <v>1</v>
      </c>
      <c r="X7" s="30" cm="1">
        <f t="array" ref="X7">_xlfn.IFS(Q7&gt;Data_Analysis!AH$22,1,Q7&lt;Data_Analysis!AH$21,1,1=1,0)</f>
        <v>0</v>
      </c>
      <c r="Y7" s="30" cm="1">
        <f t="array" ref="Y7">_xlfn.IFS(R7&gt;Data_Analysis!AJ$22,1,R7&lt;Data_Analysis!AJ$21,1,1=1,0)</f>
        <v>0</v>
      </c>
      <c r="Z7" s="30" cm="1">
        <f t="array" ref="Z7">_xlfn.IFS(S7&gt;Data_Analysis!AL$22,1,S7&lt;Data_Analysis!AL$21,1,1=1,0)</f>
        <v>1</v>
      </c>
    </row>
    <row r="8" spans="1:27" s="28" customFormat="1" hidden="1" x14ac:dyDescent="0.35">
      <c r="A8" s="28">
        <v>0</v>
      </c>
      <c r="B8" s="28">
        <v>63</v>
      </c>
      <c r="C8" s="28">
        <v>0</v>
      </c>
      <c r="D8" s="28">
        <v>0</v>
      </c>
      <c r="E8" s="28">
        <v>0</v>
      </c>
      <c r="F8" s="28">
        <v>1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205</v>
      </c>
      <c r="O8" s="28">
        <v>138</v>
      </c>
      <c r="P8" s="28">
        <v>71</v>
      </c>
      <c r="Q8" s="28">
        <v>33.11</v>
      </c>
      <c r="R8" s="28">
        <v>60</v>
      </c>
      <c r="S8" s="28">
        <v>85</v>
      </c>
      <c r="T8" s="28">
        <v>1</v>
      </c>
      <c r="U8" s="28" cm="1">
        <f t="array" ref="U8">_xlfn.IFS(N8&gt;Data_Analysis!AB$22,1,N8&lt;Data_Analysis!AB$21,1,1=1,0)</f>
        <v>0</v>
      </c>
      <c r="V8" s="28" cm="1">
        <f t="array" ref="V8">_xlfn.IFS(O8&gt;Data_Analysis!AD$22,1,O8&lt;Data_Analysis!AD$21,1,1=1,0)</f>
        <v>0</v>
      </c>
      <c r="W8" s="28" cm="1">
        <f t="array" ref="W8">_xlfn.IFS(P8&gt;Data_Analysis!AF$22,1,P8&lt;Data_Analysis!AF$21,1,1=1,0)</f>
        <v>0</v>
      </c>
      <c r="X8" s="28" cm="1">
        <f t="array" ref="X8">_xlfn.IFS(Q8&gt;Data_Analysis!AH$22,1,Q8&lt;Data_Analysis!AH$21,1,1=1,0)</f>
        <v>1</v>
      </c>
      <c r="Y8" s="28" cm="1">
        <f t="array" ref="Y8">_xlfn.IFS(R8&gt;Data_Analysis!AJ$22,1,R8&lt;Data_Analysis!AJ$21,1,1=1,0)</f>
        <v>0</v>
      </c>
      <c r="Z8" s="28" cm="1">
        <f t="array" ref="Z8">_xlfn.IFS(S8&gt;Data_Analysis!AL$22,1,S8&lt;Data_Analysis!AL$21,1,1=1,0)</f>
        <v>0</v>
      </c>
    </row>
    <row r="9" spans="1:27" x14ac:dyDescent="0.35">
      <c r="A9">
        <v>0</v>
      </c>
      <c r="B9">
        <v>45</v>
      </c>
      <c r="C9">
        <v>0</v>
      </c>
      <c r="D9">
        <v>0</v>
      </c>
      <c r="E9">
        <v>1</v>
      </c>
      <c r="F9">
        <v>0</v>
      </c>
      <c r="G9">
        <v>0</v>
      </c>
      <c r="H9">
        <v>1</v>
      </c>
      <c r="I9">
        <v>20</v>
      </c>
      <c r="J9">
        <v>0</v>
      </c>
      <c r="K9">
        <v>0</v>
      </c>
      <c r="L9">
        <v>0</v>
      </c>
      <c r="M9">
        <v>0</v>
      </c>
      <c r="N9">
        <v>313</v>
      </c>
      <c r="O9">
        <v>100</v>
      </c>
      <c r="P9">
        <v>71</v>
      </c>
      <c r="Q9">
        <v>21.68</v>
      </c>
      <c r="R9">
        <v>79</v>
      </c>
      <c r="S9">
        <v>78</v>
      </c>
      <c r="T9">
        <v>0</v>
      </c>
      <c r="U9" cm="1">
        <f t="array" ref="U9">_xlfn.IFS(N9&gt;Data_Analysis!AB$22,1,N9&lt;Data_Analysis!AB$21,1,1=1,0)</f>
        <v>0</v>
      </c>
      <c r="V9" cm="1">
        <f t="array" ref="V9">_xlfn.IFS(O9&gt;Data_Analysis!AD$22,1,O9&lt;Data_Analysis!AD$21,1,1=1,0)</f>
        <v>0</v>
      </c>
      <c r="W9" cm="1">
        <f t="array" ref="W9">_xlfn.IFS(P9&gt;Data_Analysis!AF$22,1,P9&lt;Data_Analysis!AF$21,1,1=1,0)</f>
        <v>0</v>
      </c>
      <c r="X9" cm="1">
        <f t="array" ref="X9">_xlfn.IFS(Q9&gt;Data_Analysis!AH$22,1,Q9&lt;Data_Analysis!AH$21,1,1=1,0)</f>
        <v>0</v>
      </c>
      <c r="Y9" cm="1">
        <f t="array" ref="Y9">_xlfn.IFS(R9&gt;Data_Analysis!AJ$22,1,R9&lt;Data_Analysis!AJ$21,1,1=1,0)</f>
        <v>0</v>
      </c>
      <c r="Z9" cm="1">
        <f t="array" ref="Z9">_xlfn.IFS(S9&gt;Data_Analysis!AL$22,1,S9&lt;Data_Analysis!AL$21,1,1=1,0)</f>
        <v>0</v>
      </c>
    </row>
    <row r="10" spans="1:27" x14ac:dyDescent="0.35">
      <c r="A10">
        <v>1</v>
      </c>
      <c r="B10">
        <v>52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260</v>
      </c>
      <c r="O10">
        <v>141.5</v>
      </c>
      <c r="P10">
        <v>89</v>
      </c>
      <c r="Q10">
        <v>26.36</v>
      </c>
      <c r="R10">
        <v>76</v>
      </c>
      <c r="S10">
        <v>79</v>
      </c>
      <c r="T10">
        <v>0</v>
      </c>
      <c r="U10" cm="1">
        <f t="array" ref="U10">_xlfn.IFS(N10&gt;Data_Analysis!AB$22,1,N10&lt;Data_Analysis!AB$21,1,1=1,0)</f>
        <v>0</v>
      </c>
      <c r="V10" cm="1">
        <f t="array" ref="V10">_xlfn.IFS(O10&gt;Data_Analysis!AD$22,1,O10&lt;Data_Analysis!AD$21,1,1=1,0)</f>
        <v>0</v>
      </c>
      <c r="W10" cm="1">
        <f t="array" ref="W10">_xlfn.IFS(P10&gt;Data_Analysis!AF$22,1,P10&lt;Data_Analysis!AF$21,1,1=1,0)</f>
        <v>0</v>
      </c>
      <c r="X10" cm="1">
        <f t="array" ref="X10">_xlfn.IFS(Q10&gt;Data_Analysis!AH$22,1,Q10&lt;Data_Analysis!AH$21,1,1=1,0)</f>
        <v>0</v>
      </c>
      <c r="Y10" cm="1">
        <f t="array" ref="Y10">_xlfn.IFS(R10&gt;Data_Analysis!AJ$22,1,R10&lt;Data_Analysis!AJ$21,1,1=1,0)</f>
        <v>0</v>
      </c>
      <c r="Z10" cm="1">
        <f t="array" ref="Z10">_xlfn.IFS(S10&gt;Data_Analysis!AL$22,1,S10&lt;Data_Analysis!AL$21,1,1=1,0)</f>
        <v>0</v>
      </c>
    </row>
    <row r="11" spans="1:27" s="4" customFormat="1" hidden="1" x14ac:dyDescent="0.35">
      <c r="A11" s="4">
        <v>1</v>
      </c>
      <c r="B11" s="4">
        <v>43</v>
      </c>
      <c r="C11" s="4">
        <v>0</v>
      </c>
      <c r="D11" s="4">
        <v>0</v>
      </c>
      <c r="E11" s="4">
        <v>0</v>
      </c>
      <c r="F11" s="4">
        <v>1</v>
      </c>
      <c r="G11" s="4">
        <v>0</v>
      </c>
      <c r="H11" s="4">
        <v>1</v>
      </c>
      <c r="I11" s="4">
        <v>30</v>
      </c>
      <c r="J11" s="4">
        <v>0</v>
      </c>
      <c r="K11" s="4">
        <v>0</v>
      </c>
      <c r="L11" s="4">
        <v>1</v>
      </c>
      <c r="M11" s="4">
        <v>0</v>
      </c>
      <c r="N11" s="4">
        <v>225</v>
      </c>
      <c r="O11" s="4">
        <v>162</v>
      </c>
      <c r="P11" s="4">
        <v>107</v>
      </c>
      <c r="Q11" s="4">
        <v>23.61</v>
      </c>
      <c r="R11" s="4">
        <v>93</v>
      </c>
      <c r="S11" s="4">
        <v>88</v>
      </c>
      <c r="T11" s="4">
        <v>0</v>
      </c>
      <c r="U11" s="4" cm="1">
        <f t="array" ref="U11">_xlfn.IFS(N11&gt;Data_Analysis!AB$22,1,N11&lt;Data_Analysis!AB$21,1,1=1,0)</f>
        <v>0</v>
      </c>
      <c r="V11" s="4" cm="1">
        <f t="array" ref="V11">_xlfn.IFS(O11&gt;Data_Analysis!AD$22,1,O11&lt;Data_Analysis!AD$21,1,1=1,0)</f>
        <v>0</v>
      </c>
      <c r="W11" s="4" cm="1">
        <f t="array" ref="W11">_xlfn.IFS(P11&gt;Data_Analysis!AF$22,1,P11&lt;Data_Analysis!AF$21,1,1=1,0)</f>
        <v>1</v>
      </c>
      <c r="X11" s="4" cm="1">
        <f t="array" ref="X11">_xlfn.IFS(Q11&gt;Data_Analysis!AH$22,1,Q11&lt;Data_Analysis!AH$21,1,1=1,0)</f>
        <v>0</v>
      </c>
      <c r="Y11" s="4" cm="1">
        <f t="array" ref="Y11">_xlfn.IFS(R11&gt;Data_Analysis!AJ$22,1,R11&lt;Data_Analysis!AJ$21,1,1=1,0)</f>
        <v>0</v>
      </c>
      <c r="Z11" s="4" cm="1">
        <f t="array" ref="Z11">_xlfn.IFS(S11&gt;Data_Analysis!AL$22,1,S11&lt;Data_Analysis!AL$21,1,1=1,0)</f>
        <v>0</v>
      </c>
    </row>
    <row r="12" spans="1:27" x14ac:dyDescent="0.35">
      <c r="A12">
        <v>0</v>
      </c>
      <c r="B12">
        <v>50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254</v>
      </c>
      <c r="O12">
        <v>133</v>
      </c>
      <c r="P12">
        <v>76</v>
      </c>
      <c r="Q12">
        <v>22.91</v>
      </c>
      <c r="R12">
        <v>75</v>
      </c>
      <c r="S12">
        <v>76</v>
      </c>
      <c r="T12">
        <v>0</v>
      </c>
      <c r="U12" cm="1">
        <f t="array" ref="U12">_xlfn.IFS(N12&gt;Data_Analysis!AB$22,1,N12&lt;Data_Analysis!AB$21,1,1=1,0)</f>
        <v>0</v>
      </c>
      <c r="V12" cm="1">
        <f t="array" ref="V12">_xlfn.IFS(O12&gt;Data_Analysis!AD$22,1,O12&lt;Data_Analysis!AD$21,1,1=1,0)</f>
        <v>0</v>
      </c>
      <c r="W12" cm="1">
        <f t="array" ref="W12">_xlfn.IFS(P12&gt;Data_Analysis!AF$22,1,P12&lt;Data_Analysis!AF$21,1,1=1,0)</f>
        <v>0</v>
      </c>
      <c r="X12" cm="1">
        <f t="array" ref="X12">_xlfn.IFS(Q12&gt;Data_Analysis!AH$22,1,Q12&lt;Data_Analysis!AH$21,1,1=1,0)</f>
        <v>0</v>
      </c>
      <c r="Y12" cm="1">
        <f t="array" ref="Y12">_xlfn.IFS(R12&gt;Data_Analysis!AJ$22,1,R12&lt;Data_Analysis!AJ$21,1,1=1,0)</f>
        <v>0</v>
      </c>
      <c r="Z12" cm="1">
        <f t="array" ref="Z12">_xlfn.IFS(S12&gt;Data_Analysis!AL$22,1,S12&lt;Data_Analysis!AL$21,1,1=1,0)</f>
        <v>0</v>
      </c>
    </row>
    <row r="13" spans="1:27" x14ac:dyDescent="0.35">
      <c r="A13">
        <v>0</v>
      </c>
      <c r="B13">
        <v>43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247</v>
      </c>
      <c r="O13">
        <v>131</v>
      </c>
      <c r="P13">
        <v>88</v>
      </c>
      <c r="Q13">
        <v>27.64</v>
      </c>
      <c r="R13">
        <v>72</v>
      </c>
      <c r="S13">
        <v>61</v>
      </c>
      <c r="T13">
        <v>0</v>
      </c>
      <c r="U13" cm="1">
        <f t="array" ref="U13">_xlfn.IFS(N13&gt;Data_Analysis!AB$22,1,N13&lt;Data_Analysis!AB$21,1,1=1,0)</f>
        <v>0</v>
      </c>
      <c r="V13" cm="1">
        <f t="array" ref="V13">_xlfn.IFS(O13&gt;Data_Analysis!AD$22,1,O13&lt;Data_Analysis!AD$21,1,1=1,0)</f>
        <v>0</v>
      </c>
      <c r="W13" cm="1">
        <f t="array" ref="W13">_xlfn.IFS(P13&gt;Data_Analysis!AF$22,1,P13&lt;Data_Analysis!AF$21,1,1=1,0)</f>
        <v>0</v>
      </c>
      <c r="X13" cm="1">
        <f t="array" ref="X13">_xlfn.IFS(Q13&gt;Data_Analysis!AH$22,1,Q13&lt;Data_Analysis!AH$21,1,1=1,0)</f>
        <v>0</v>
      </c>
      <c r="Y13" cm="1">
        <f t="array" ref="Y13">_xlfn.IFS(R13&gt;Data_Analysis!AJ$22,1,R13&lt;Data_Analysis!AJ$21,1,1=1,0)</f>
        <v>0</v>
      </c>
      <c r="Z13" cm="1">
        <f t="array" ref="Z13">_xlfn.IFS(S13&gt;Data_Analysis!AL$22,1,S13&lt;Data_Analysis!AL$21,1,1=1,0)</f>
        <v>0</v>
      </c>
    </row>
    <row r="14" spans="1:27" x14ac:dyDescent="0.35">
      <c r="A14">
        <v>1</v>
      </c>
      <c r="B14">
        <v>46</v>
      </c>
      <c r="C14">
        <v>0</v>
      </c>
      <c r="D14">
        <v>0</v>
      </c>
      <c r="E14">
        <v>0</v>
      </c>
      <c r="F14">
        <v>1</v>
      </c>
      <c r="G14">
        <v>0</v>
      </c>
      <c r="H14">
        <v>1</v>
      </c>
      <c r="I14">
        <v>15</v>
      </c>
      <c r="J14">
        <v>0</v>
      </c>
      <c r="K14">
        <v>0</v>
      </c>
      <c r="L14">
        <v>1</v>
      </c>
      <c r="M14">
        <v>0</v>
      </c>
      <c r="N14">
        <v>294</v>
      </c>
      <c r="O14">
        <v>142</v>
      </c>
      <c r="P14">
        <v>94</v>
      </c>
      <c r="Q14">
        <v>26.31</v>
      </c>
      <c r="R14">
        <v>98</v>
      </c>
      <c r="S14">
        <v>64</v>
      </c>
      <c r="T14">
        <v>0</v>
      </c>
      <c r="U14" cm="1">
        <f t="array" ref="U14">_xlfn.IFS(N14&gt;Data_Analysis!AB$22,1,N14&lt;Data_Analysis!AB$21,1,1=1,0)</f>
        <v>0</v>
      </c>
      <c r="V14" cm="1">
        <f t="array" ref="V14">_xlfn.IFS(O14&gt;Data_Analysis!AD$22,1,O14&lt;Data_Analysis!AD$21,1,1=1,0)</f>
        <v>0</v>
      </c>
      <c r="W14" cm="1">
        <f t="array" ref="W14">_xlfn.IFS(P14&gt;Data_Analysis!AF$22,1,P14&lt;Data_Analysis!AF$21,1,1=1,0)</f>
        <v>0</v>
      </c>
      <c r="X14" cm="1">
        <f t="array" ref="X14">_xlfn.IFS(Q14&gt;Data_Analysis!AH$22,1,Q14&lt;Data_Analysis!AH$21,1,1=1,0)</f>
        <v>0</v>
      </c>
      <c r="Y14" cm="1">
        <f t="array" ref="Y14">_xlfn.IFS(R14&gt;Data_Analysis!AJ$22,1,R14&lt;Data_Analysis!AJ$21,1,1=1,0)</f>
        <v>0</v>
      </c>
      <c r="Z14" cm="1">
        <f t="array" ref="Z14">_xlfn.IFS(S14&gt;Data_Analysis!AL$22,1,S14&lt;Data_Analysis!AL$21,1,1=1,0)</f>
        <v>0</v>
      </c>
    </row>
    <row r="15" spans="1:27" s="26" customFormat="1" hidden="1" x14ac:dyDescent="0.35">
      <c r="A15" s="26">
        <v>0</v>
      </c>
      <c r="B15" s="26">
        <v>41</v>
      </c>
      <c r="C15" s="26">
        <v>0</v>
      </c>
      <c r="D15" s="26">
        <v>1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1</v>
      </c>
      <c r="K15" s="26">
        <v>0</v>
      </c>
      <c r="L15" s="26">
        <v>1</v>
      </c>
      <c r="M15" s="26">
        <v>0</v>
      </c>
      <c r="N15" s="26">
        <v>332</v>
      </c>
      <c r="O15" s="26">
        <v>124</v>
      </c>
      <c r="P15" s="26">
        <v>88</v>
      </c>
      <c r="Q15" s="26">
        <v>31.31</v>
      </c>
      <c r="R15" s="26">
        <v>65</v>
      </c>
      <c r="S15" s="26">
        <v>84</v>
      </c>
      <c r="T15" s="26">
        <v>0</v>
      </c>
      <c r="U15" s="26" cm="1">
        <f t="array" ref="U15">_xlfn.IFS(N15&gt;Data_Analysis!AB$22,1,N15&lt;Data_Analysis!AB$21,1,1=1,0)</f>
        <v>1</v>
      </c>
      <c r="V15" s="26" cm="1">
        <f t="array" ref="V15">_xlfn.IFS(O15&gt;Data_Analysis!AD$22,1,O15&lt;Data_Analysis!AD$21,1,1=1,0)</f>
        <v>0</v>
      </c>
      <c r="W15" s="26" cm="1">
        <f t="array" ref="W15">_xlfn.IFS(P15&gt;Data_Analysis!AF$22,1,P15&lt;Data_Analysis!AF$21,1,1=1,0)</f>
        <v>0</v>
      </c>
      <c r="X15" s="26" cm="1">
        <f t="array" ref="X15">_xlfn.IFS(Q15&gt;Data_Analysis!AH$22,1,Q15&lt;Data_Analysis!AH$21,1,1=1,0)</f>
        <v>0</v>
      </c>
      <c r="Y15" s="26" cm="1">
        <f t="array" ref="Y15">_xlfn.IFS(R15&gt;Data_Analysis!AJ$22,1,R15&lt;Data_Analysis!AJ$21,1,1=1,0)</f>
        <v>0</v>
      </c>
      <c r="Z15" s="26" cm="1">
        <f t="array" ref="Z15">_xlfn.IFS(S15&gt;Data_Analysis!AL$22,1,S15&lt;Data_Analysis!AL$21,1,1=1,0)</f>
        <v>0</v>
      </c>
    </row>
    <row r="16" spans="1:27" x14ac:dyDescent="0.35">
      <c r="A16">
        <v>0</v>
      </c>
      <c r="B16">
        <v>39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9</v>
      </c>
      <c r="J16">
        <v>0</v>
      </c>
      <c r="K16">
        <v>0</v>
      </c>
      <c r="L16">
        <v>0</v>
      </c>
      <c r="M16">
        <v>0</v>
      </c>
      <c r="N16">
        <v>226</v>
      </c>
      <c r="O16">
        <v>114</v>
      </c>
      <c r="P16">
        <v>64</v>
      </c>
      <c r="Q16">
        <v>22.35</v>
      </c>
      <c r="R16">
        <v>85</v>
      </c>
      <c r="S16">
        <v>79.400000000000006</v>
      </c>
      <c r="T16">
        <v>0</v>
      </c>
      <c r="U16" cm="1">
        <f t="array" ref="U16">_xlfn.IFS(N16&gt;Data_Analysis!AB$22,1,N16&lt;Data_Analysis!AB$21,1,1=1,0)</f>
        <v>0</v>
      </c>
      <c r="V16" cm="1">
        <f t="array" ref="V16">_xlfn.IFS(O16&gt;Data_Analysis!AD$22,1,O16&lt;Data_Analysis!AD$21,1,1=1,0)</f>
        <v>0</v>
      </c>
      <c r="W16" cm="1">
        <f t="array" ref="W16">_xlfn.IFS(P16&gt;Data_Analysis!AF$22,1,P16&lt;Data_Analysis!AF$21,1,1=1,0)</f>
        <v>0</v>
      </c>
      <c r="X16" cm="1">
        <f t="array" ref="X16">_xlfn.IFS(Q16&gt;Data_Analysis!AH$22,1,Q16&lt;Data_Analysis!AH$21,1,1=1,0)</f>
        <v>0</v>
      </c>
      <c r="Y16" cm="1">
        <f t="array" ref="Y16">_xlfn.IFS(R16&gt;Data_Analysis!AJ$22,1,R16&lt;Data_Analysis!AJ$21,1,1=1,0)</f>
        <v>0</v>
      </c>
      <c r="Z16" cm="1">
        <f t="array" ref="Z16">_xlfn.IFS(S16&gt;Data_Analysis!AL$22,1,S16&lt;Data_Analysis!AL$21,1,1=1,0)</f>
        <v>0</v>
      </c>
    </row>
    <row r="17" spans="1:26" x14ac:dyDescent="0.35">
      <c r="A17">
        <v>0</v>
      </c>
      <c r="B17">
        <v>38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20</v>
      </c>
      <c r="J17">
        <v>0</v>
      </c>
      <c r="K17">
        <v>0</v>
      </c>
      <c r="L17">
        <v>1</v>
      </c>
      <c r="M17">
        <v>0</v>
      </c>
      <c r="N17">
        <v>221</v>
      </c>
      <c r="O17">
        <v>140</v>
      </c>
      <c r="P17">
        <v>90</v>
      </c>
      <c r="Q17">
        <v>21.35</v>
      </c>
      <c r="R17">
        <v>95</v>
      </c>
      <c r="S17">
        <v>70</v>
      </c>
      <c r="T17">
        <v>1</v>
      </c>
      <c r="U17" cm="1">
        <f t="array" ref="U17">_xlfn.IFS(N17&gt;Data_Analysis!AB$22,1,N17&lt;Data_Analysis!AB$21,1,1=1,0)</f>
        <v>0</v>
      </c>
      <c r="V17" cm="1">
        <f t="array" ref="V17">_xlfn.IFS(O17&gt;Data_Analysis!AD$22,1,O17&lt;Data_Analysis!AD$21,1,1=1,0)</f>
        <v>0</v>
      </c>
      <c r="W17" cm="1">
        <f t="array" ref="W17">_xlfn.IFS(P17&gt;Data_Analysis!AF$22,1,P17&lt;Data_Analysis!AF$21,1,1=1,0)</f>
        <v>0</v>
      </c>
      <c r="X17" cm="1">
        <f t="array" ref="X17">_xlfn.IFS(Q17&gt;Data_Analysis!AH$22,1,Q17&lt;Data_Analysis!AH$21,1,1=1,0)</f>
        <v>0</v>
      </c>
      <c r="Y17" cm="1">
        <f t="array" ref="Y17">_xlfn.IFS(R17&gt;Data_Analysis!AJ$22,1,R17&lt;Data_Analysis!AJ$21,1,1=1,0)</f>
        <v>0</v>
      </c>
      <c r="Z17" cm="1">
        <f t="array" ref="Z17">_xlfn.IFS(S17&gt;Data_Analysis!AL$22,1,S17&lt;Data_Analysis!AL$21,1,1=1,0)</f>
        <v>0</v>
      </c>
    </row>
    <row r="18" spans="1:26" x14ac:dyDescent="0.35">
      <c r="A18">
        <v>1</v>
      </c>
      <c r="B18">
        <v>48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10</v>
      </c>
      <c r="J18">
        <v>0</v>
      </c>
      <c r="K18">
        <v>0</v>
      </c>
      <c r="L18">
        <v>1</v>
      </c>
      <c r="M18">
        <v>0</v>
      </c>
      <c r="N18">
        <v>232</v>
      </c>
      <c r="O18">
        <v>138</v>
      </c>
      <c r="P18">
        <v>90</v>
      </c>
      <c r="Q18">
        <v>22.37</v>
      </c>
      <c r="R18">
        <v>64</v>
      </c>
      <c r="S18">
        <v>72</v>
      </c>
      <c r="T18">
        <v>0</v>
      </c>
      <c r="U18" cm="1">
        <f t="array" ref="U18">_xlfn.IFS(N18&gt;Data_Analysis!AB$22,1,N18&lt;Data_Analysis!AB$21,1,1=1,0)</f>
        <v>0</v>
      </c>
      <c r="V18" cm="1">
        <f t="array" ref="V18">_xlfn.IFS(O18&gt;Data_Analysis!AD$22,1,O18&lt;Data_Analysis!AD$21,1,1=1,0)</f>
        <v>0</v>
      </c>
      <c r="W18" cm="1">
        <f t="array" ref="W18">_xlfn.IFS(P18&gt;Data_Analysis!AF$22,1,P18&lt;Data_Analysis!AF$21,1,1=1,0)</f>
        <v>0</v>
      </c>
      <c r="X18" cm="1">
        <f t="array" ref="X18">_xlfn.IFS(Q18&gt;Data_Analysis!AH$22,1,Q18&lt;Data_Analysis!AH$21,1,1=1,0)</f>
        <v>0</v>
      </c>
      <c r="Y18" cm="1">
        <f t="array" ref="Y18">_xlfn.IFS(R18&gt;Data_Analysis!AJ$22,1,R18&lt;Data_Analysis!AJ$21,1,1=1,0)</f>
        <v>0</v>
      </c>
      <c r="Z18" cm="1">
        <f t="array" ref="Z18">_xlfn.IFS(S18&gt;Data_Analysis!AL$22,1,S18&lt;Data_Analysis!AL$21,1,1=1,0)</f>
        <v>0</v>
      </c>
    </row>
    <row r="19" spans="1:26" x14ac:dyDescent="0.35">
      <c r="A19">
        <v>0</v>
      </c>
      <c r="B19">
        <v>46</v>
      </c>
      <c r="C19">
        <v>0</v>
      </c>
      <c r="D19">
        <v>0</v>
      </c>
      <c r="E19">
        <v>1</v>
      </c>
      <c r="F19">
        <v>0</v>
      </c>
      <c r="G19">
        <v>0</v>
      </c>
      <c r="H19">
        <v>1</v>
      </c>
      <c r="I19">
        <v>20</v>
      </c>
      <c r="J19">
        <v>0</v>
      </c>
      <c r="K19">
        <v>0</v>
      </c>
      <c r="L19">
        <v>0</v>
      </c>
      <c r="M19">
        <v>0</v>
      </c>
      <c r="N19">
        <v>291</v>
      </c>
      <c r="O19">
        <v>112</v>
      </c>
      <c r="P19">
        <v>78</v>
      </c>
      <c r="Q19">
        <v>23.38</v>
      </c>
      <c r="R19">
        <v>80</v>
      </c>
      <c r="S19">
        <v>89</v>
      </c>
      <c r="T19">
        <v>1</v>
      </c>
      <c r="U19" cm="1">
        <f t="array" ref="U19">_xlfn.IFS(N19&gt;Data_Analysis!AB$22,1,N19&lt;Data_Analysis!AB$21,1,1=1,0)</f>
        <v>0</v>
      </c>
      <c r="V19" cm="1">
        <f t="array" ref="V19">_xlfn.IFS(O19&gt;Data_Analysis!AD$22,1,O19&lt;Data_Analysis!AD$21,1,1=1,0)</f>
        <v>0</v>
      </c>
      <c r="W19" cm="1">
        <f t="array" ref="W19">_xlfn.IFS(P19&gt;Data_Analysis!AF$22,1,P19&lt;Data_Analysis!AF$21,1,1=1,0)</f>
        <v>0</v>
      </c>
      <c r="X19" cm="1">
        <f t="array" ref="X19">_xlfn.IFS(Q19&gt;Data_Analysis!AH$22,1,Q19&lt;Data_Analysis!AH$21,1,1=1,0)</f>
        <v>0</v>
      </c>
      <c r="Y19" cm="1">
        <f t="array" ref="Y19">_xlfn.IFS(R19&gt;Data_Analysis!AJ$22,1,R19&lt;Data_Analysis!AJ$21,1,1=1,0)</f>
        <v>0</v>
      </c>
      <c r="Z19" cm="1">
        <f t="array" ref="Z19">_xlfn.IFS(S19&gt;Data_Analysis!AL$22,1,S19&lt;Data_Analysis!AL$21,1,1=1,0)</f>
        <v>0</v>
      </c>
    </row>
    <row r="20" spans="1:26" x14ac:dyDescent="0.35">
      <c r="A20">
        <v>0</v>
      </c>
      <c r="B20">
        <v>38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5</v>
      </c>
      <c r="J20">
        <v>0</v>
      </c>
      <c r="K20">
        <v>0</v>
      </c>
      <c r="L20">
        <v>0</v>
      </c>
      <c r="M20">
        <v>0</v>
      </c>
      <c r="N20">
        <v>195</v>
      </c>
      <c r="O20">
        <v>122</v>
      </c>
      <c r="P20">
        <v>84.5</v>
      </c>
      <c r="Q20">
        <v>23.24</v>
      </c>
      <c r="R20">
        <v>75</v>
      </c>
      <c r="S20">
        <v>78</v>
      </c>
      <c r="T20">
        <v>0</v>
      </c>
      <c r="U20" cm="1">
        <f t="array" ref="U20">_xlfn.IFS(N20&gt;Data_Analysis!AB$22,1,N20&lt;Data_Analysis!AB$21,1,1=1,0)</f>
        <v>0</v>
      </c>
      <c r="V20" cm="1">
        <f t="array" ref="V20">_xlfn.IFS(O20&gt;Data_Analysis!AD$22,1,O20&lt;Data_Analysis!AD$21,1,1=1,0)</f>
        <v>0</v>
      </c>
      <c r="W20" cm="1">
        <f t="array" ref="W20">_xlfn.IFS(P20&gt;Data_Analysis!AF$22,1,P20&lt;Data_Analysis!AF$21,1,1=1,0)</f>
        <v>0</v>
      </c>
      <c r="X20" cm="1">
        <f t="array" ref="X20">_xlfn.IFS(Q20&gt;Data_Analysis!AH$22,1,Q20&lt;Data_Analysis!AH$21,1,1=1,0)</f>
        <v>0</v>
      </c>
      <c r="Y20" cm="1">
        <f t="array" ref="Y20">_xlfn.IFS(R20&gt;Data_Analysis!AJ$22,1,R20&lt;Data_Analysis!AJ$21,1,1=1,0)</f>
        <v>0</v>
      </c>
      <c r="Z20" cm="1">
        <f t="array" ref="Z20">_xlfn.IFS(S20&gt;Data_Analysis!AL$22,1,S20&lt;Data_Analysis!AL$21,1,1=1,0)</f>
        <v>0</v>
      </c>
    </row>
    <row r="21" spans="1:26" x14ac:dyDescent="0.35">
      <c r="A21">
        <v>1</v>
      </c>
      <c r="B21">
        <v>41</v>
      </c>
      <c r="C21">
        <v>0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195</v>
      </c>
      <c r="O21">
        <v>139</v>
      </c>
      <c r="P21">
        <v>88</v>
      </c>
      <c r="Q21">
        <v>26.88</v>
      </c>
      <c r="R21">
        <v>85</v>
      </c>
      <c r="S21">
        <v>65</v>
      </c>
      <c r="T21">
        <v>0</v>
      </c>
      <c r="U21" cm="1">
        <f t="array" ref="U21">_xlfn.IFS(N21&gt;Data_Analysis!AB$22,1,N21&lt;Data_Analysis!AB$21,1,1=1,0)</f>
        <v>0</v>
      </c>
      <c r="V21" cm="1">
        <f t="array" ref="V21">_xlfn.IFS(O21&gt;Data_Analysis!AD$22,1,O21&lt;Data_Analysis!AD$21,1,1=1,0)</f>
        <v>0</v>
      </c>
      <c r="W21" cm="1">
        <f t="array" ref="W21">_xlfn.IFS(P21&gt;Data_Analysis!AF$22,1,P21&lt;Data_Analysis!AF$21,1,1=1,0)</f>
        <v>0</v>
      </c>
      <c r="X21" cm="1">
        <f t="array" ref="X21">_xlfn.IFS(Q21&gt;Data_Analysis!AH$22,1,Q21&lt;Data_Analysis!AH$21,1,1=1,0)</f>
        <v>0</v>
      </c>
      <c r="Y21" cm="1">
        <f t="array" ref="Y21">_xlfn.IFS(R21&gt;Data_Analysis!AJ$22,1,R21&lt;Data_Analysis!AJ$21,1,1=1,0)</f>
        <v>0</v>
      </c>
      <c r="Z21" cm="1">
        <f t="array" ref="Z21">_xlfn.IFS(S21&gt;Data_Analysis!AL$22,1,S21&lt;Data_Analysis!AL$21,1,1=1,0)</f>
        <v>0</v>
      </c>
    </row>
    <row r="22" spans="1:26" x14ac:dyDescent="0.35">
      <c r="A22">
        <v>0</v>
      </c>
      <c r="B22">
        <v>42</v>
      </c>
      <c r="C22">
        <v>0</v>
      </c>
      <c r="D22">
        <v>0</v>
      </c>
      <c r="E22">
        <v>1</v>
      </c>
      <c r="F22">
        <v>0</v>
      </c>
      <c r="G22">
        <v>0</v>
      </c>
      <c r="H22">
        <v>1</v>
      </c>
      <c r="I22">
        <v>30</v>
      </c>
      <c r="J22">
        <v>0</v>
      </c>
      <c r="K22">
        <v>0</v>
      </c>
      <c r="L22">
        <v>0</v>
      </c>
      <c r="M22">
        <v>0</v>
      </c>
      <c r="N22">
        <v>190</v>
      </c>
      <c r="O22">
        <v>108</v>
      </c>
      <c r="P22">
        <v>70.5</v>
      </c>
      <c r="Q22">
        <v>21.59</v>
      </c>
      <c r="R22">
        <v>72</v>
      </c>
      <c r="S22">
        <v>85</v>
      </c>
      <c r="T22">
        <v>0</v>
      </c>
      <c r="U22" cm="1">
        <f t="array" ref="U22">_xlfn.IFS(N22&gt;Data_Analysis!AB$22,1,N22&lt;Data_Analysis!AB$21,1,1=1,0)</f>
        <v>0</v>
      </c>
      <c r="V22" cm="1">
        <f t="array" ref="V22">_xlfn.IFS(O22&gt;Data_Analysis!AD$22,1,O22&lt;Data_Analysis!AD$21,1,1=1,0)</f>
        <v>0</v>
      </c>
      <c r="W22" cm="1">
        <f t="array" ref="W22">_xlfn.IFS(P22&gt;Data_Analysis!AF$22,1,P22&lt;Data_Analysis!AF$21,1,1=1,0)</f>
        <v>0</v>
      </c>
      <c r="X22" cm="1">
        <f t="array" ref="X22">_xlfn.IFS(Q22&gt;Data_Analysis!AH$22,1,Q22&lt;Data_Analysis!AH$21,1,1=1,0)</f>
        <v>0</v>
      </c>
      <c r="Y22" cm="1">
        <f t="array" ref="Y22">_xlfn.IFS(R22&gt;Data_Analysis!AJ$22,1,R22&lt;Data_Analysis!AJ$21,1,1=1,0)</f>
        <v>0</v>
      </c>
      <c r="Z22" cm="1">
        <f t="array" ref="Z22">_xlfn.IFS(S22&gt;Data_Analysis!AL$22,1,S22&lt;Data_Analysis!AL$21,1,1=1,0)</f>
        <v>0</v>
      </c>
    </row>
    <row r="23" spans="1:26" x14ac:dyDescent="0.35">
      <c r="A23">
        <v>0</v>
      </c>
      <c r="B23">
        <v>43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185</v>
      </c>
      <c r="O23">
        <v>123.5</v>
      </c>
      <c r="P23">
        <v>77.5</v>
      </c>
      <c r="Q23">
        <v>29.89</v>
      </c>
      <c r="R23">
        <v>70</v>
      </c>
      <c r="S23">
        <v>79.400000000000006</v>
      </c>
      <c r="T23">
        <v>0</v>
      </c>
      <c r="U23" cm="1">
        <f t="array" ref="U23">_xlfn.IFS(N23&gt;Data_Analysis!AB$22,1,N23&lt;Data_Analysis!AB$21,1,1=1,0)</f>
        <v>0</v>
      </c>
      <c r="V23" cm="1">
        <f t="array" ref="V23">_xlfn.IFS(O23&gt;Data_Analysis!AD$22,1,O23&lt;Data_Analysis!AD$21,1,1=1,0)</f>
        <v>0</v>
      </c>
      <c r="W23" cm="1">
        <f t="array" ref="W23">_xlfn.IFS(P23&gt;Data_Analysis!AF$22,1,P23&lt;Data_Analysis!AF$21,1,1=1,0)</f>
        <v>0</v>
      </c>
      <c r="X23" cm="1">
        <f t="array" ref="X23">_xlfn.IFS(Q23&gt;Data_Analysis!AH$22,1,Q23&lt;Data_Analysis!AH$21,1,1=1,0)</f>
        <v>0</v>
      </c>
      <c r="Y23" cm="1">
        <f t="array" ref="Y23">_xlfn.IFS(R23&gt;Data_Analysis!AJ$22,1,R23&lt;Data_Analysis!AJ$21,1,1=1,0)</f>
        <v>0</v>
      </c>
      <c r="Z23" cm="1">
        <f t="array" ref="Z23">_xlfn.IFS(S23&gt;Data_Analysis!AL$22,1,S23&lt;Data_Analysis!AL$21,1,1=1,0)</f>
        <v>0</v>
      </c>
    </row>
    <row r="24" spans="1:26" s="30" customFormat="1" hidden="1" x14ac:dyDescent="0.35">
      <c r="A24" s="30">
        <v>0</v>
      </c>
      <c r="B24" s="30">
        <v>52</v>
      </c>
      <c r="C24" s="30">
        <v>0</v>
      </c>
      <c r="D24" s="30">
        <v>0</v>
      </c>
      <c r="E24" s="30">
        <v>0</v>
      </c>
      <c r="F24" s="30">
        <v>1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234</v>
      </c>
      <c r="O24" s="30">
        <v>148</v>
      </c>
      <c r="P24" s="30">
        <v>78</v>
      </c>
      <c r="Q24" s="30">
        <v>34.17</v>
      </c>
      <c r="R24" s="30">
        <v>70</v>
      </c>
      <c r="S24" s="30">
        <v>113</v>
      </c>
      <c r="T24" s="30">
        <v>0</v>
      </c>
      <c r="U24" s="30" cm="1">
        <f t="array" ref="U24">_xlfn.IFS(N24&gt;Data_Analysis!AB$22,1,N24&lt;Data_Analysis!AB$21,1,1=1,0)</f>
        <v>0</v>
      </c>
      <c r="V24" s="30" cm="1">
        <f t="array" ref="V24">_xlfn.IFS(O24&gt;Data_Analysis!AD$22,1,O24&lt;Data_Analysis!AD$21,1,1=1,0)</f>
        <v>0</v>
      </c>
      <c r="W24" s="30" cm="1">
        <f t="array" ref="W24">_xlfn.IFS(P24&gt;Data_Analysis!AF$22,1,P24&lt;Data_Analysis!AF$21,1,1=1,0)</f>
        <v>0</v>
      </c>
      <c r="X24" s="30" cm="1">
        <f t="array" ref="X24">_xlfn.IFS(Q24&gt;Data_Analysis!AH$22,1,Q24&lt;Data_Analysis!AH$21,1,1=1,0)</f>
        <v>1</v>
      </c>
      <c r="Y24" s="30" cm="1">
        <f t="array" ref="Y24">_xlfn.IFS(R24&gt;Data_Analysis!AJ$22,1,R24&lt;Data_Analysis!AJ$21,1,1=1,0)</f>
        <v>0</v>
      </c>
      <c r="Z24" s="30" cm="1">
        <f t="array" ref="Z24">_xlfn.IFS(S24&gt;Data_Analysis!AL$22,1,S24&lt;Data_Analysis!AL$21,1,1=1,0)</f>
        <v>1</v>
      </c>
    </row>
    <row r="25" spans="1:26" x14ac:dyDescent="0.35">
      <c r="A25">
        <v>0</v>
      </c>
      <c r="B25">
        <v>52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20</v>
      </c>
      <c r="J25">
        <v>0</v>
      </c>
      <c r="K25">
        <v>0</v>
      </c>
      <c r="L25">
        <v>0</v>
      </c>
      <c r="M25">
        <v>0</v>
      </c>
      <c r="N25">
        <v>215</v>
      </c>
      <c r="O25">
        <v>132</v>
      </c>
      <c r="P25">
        <v>82</v>
      </c>
      <c r="Q25">
        <v>25.11</v>
      </c>
      <c r="R25">
        <v>71</v>
      </c>
      <c r="S25">
        <v>75</v>
      </c>
      <c r="T25">
        <v>0</v>
      </c>
      <c r="U25" cm="1">
        <f t="array" ref="U25">_xlfn.IFS(N25&gt;Data_Analysis!AB$22,1,N25&lt;Data_Analysis!AB$21,1,1=1,0)</f>
        <v>0</v>
      </c>
      <c r="V25" cm="1">
        <f t="array" ref="V25">_xlfn.IFS(O25&gt;Data_Analysis!AD$22,1,O25&lt;Data_Analysis!AD$21,1,1=1,0)</f>
        <v>0</v>
      </c>
      <c r="W25" cm="1">
        <f t="array" ref="W25">_xlfn.IFS(P25&gt;Data_Analysis!AF$22,1,P25&lt;Data_Analysis!AF$21,1,1=1,0)</f>
        <v>0</v>
      </c>
      <c r="X25" cm="1">
        <f t="array" ref="X25">_xlfn.IFS(Q25&gt;Data_Analysis!AH$22,1,Q25&lt;Data_Analysis!AH$21,1,1=1,0)</f>
        <v>0</v>
      </c>
      <c r="Y25" cm="1">
        <f t="array" ref="Y25">_xlfn.IFS(R25&gt;Data_Analysis!AJ$22,1,R25&lt;Data_Analysis!AJ$21,1,1=1,0)</f>
        <v>0</v>
      </c>
      <c r="Z25" cm="1">
        <f t="array" ref="Z25">_xlfn.IFS(S25&gt;Data_Analysis!AL$22,1,S25&lt;Data_Analysis!AL$21,1,1=1,0)</f>
        <v>0</v>
      </c>
    </row>
    <row r="26" spans="1:26" x14ac:dyDescent="0.35">
      <c r="A26">
        <v>1</v>
      </c>
      <c r="B26">
        <v>44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30</v>
      </c>
      <c r="J26">
        <v>0</v>
      </c>
      <c r="K26">
        <v>0</v>
      </c>
      <c r="L26">
        <v>1</v>
      </c>
      <c r="M26">
        <v>0</v>
      </c>
      <c r="N26">
        <v>270</v>
      </c>
      <c r="O26">
        <v>137.5</v>
      </c>
      <c r="P26">
        <v>90</v>
      </c>
      <c r="Q26">
        <v>21.96</v>
      </c>
      <c r="R26">
        <v>75</v>
      </c>
      <c r="S26">
        <v>83</v>
      </c>
      <c r="T26">
        <v>0</v>
      </c>
      <c r="U26" cm="1">
        <f t="array" ref="U26">_xlfn.IFS(N26&gt;Data_Analysis!AB$22,1,N26&lt;Data_Analysis!AB$21,1,1=1,0)</f>
        <v>0</v>
      </c>
      <c r="V26" cm="1">
        <f t="array" ref="V26">_xlfn.IFS(O26&gt;Data_Analysis!AD$22,1,O26&lt;Data_Analysis!AD$21,1,1=1,0)</f>
        <v>0</v>
      </c>
      <c r="W26" cm="1">
        <f t="array" ref="W26">_xlfn.IFS(P26&gt;Data_Analysis!AF$22,1,P26&lt;Data_Analysis!AF$21,1,1=1,0)</f>
        <v>0</v>
      </c>
      <c r="X26" cm="1">
        <f t="array" ref="X26">_xlfn.IFS(Q26&gt;Data_Analysis!AH$22,1,Q26&lt;Data_Analysis!AH$21,1,1=1,0)</f>
        <v>0</v>
      </c>
      <c r="Y26" cm="1">
        <f t="array" ref="Y26">_xlfn.IFS(R26&gt;Data_Analysis!AJ$22,1,R26&lt;Data_Analysis!AJ$21,1,1=1,0)</f>
        <v>0</v>
      </c>
      <c r="Z26" cm="1">
        <f t="array" ref="Z26">_xlfn.IFS(S26&gt;Data_Analysis!AL$22,1,S26&lt;Data_Analysis!AL$21,1,1=1,0)</f>
        <v>0</v>
      </c>
    </row>
    <row r="27" spans="1:26" x14ac:dyDescent="0.35">
      <c r="A27">
        <v>1</v>
      </c>
      <c r="B27">
        <v>47</v>
      </c>
      <c r="C27">
        <v>1</v>
      </c>
      <c r="D27">
        <v>0</v>
      </c>
      <c r="E27">
        <v>0</v>
      </c>
      <c r="F27">
        <v>0</v>
      </c>
      <c r="G27">
        <v>0</v>
      </c>
      <c r="H27">
        <v>1</v>
      </c>
      <c r="I27">
        <v>20</v>
      </c>
      <c r="J27">
        <v>0</v>
      </c>
      <c r="K27">
        <v>0</v>
      </c>
      <c r="L27">
        <v>0</v>
      </c>
      <c r="M27">
        <v>0</v>
      </c>
      <c r="N27">
        <v>294</v>
      </c>
      <c r="O27">
        <v>102</v>
      </c>
      <c r="P27">
        <v>68</v>
      </c>
      <c r="Q27">
        <v>24.18</v>
      </c>
      <c r="R27">
        <v>62</v>
      </c>
      <c r="S27">
        <v>66</v>
      </c>
      <c r="T27">
        <v>1</v>
      </c>
      <c r="U27" cm="1">
        <f t="array" ref="U27">_xlfn.IFS(N27&gt;Data_Analysis!AB$22,1,N27&lt;Data_Analysis!AB$21,1,1=1,0)</f>
        <v>0</v>
      </c>
      <c r="V27" cm="1">
        <f t="array" ref="V27">_xlfn.IFS(O27&gt;Data_Analysis!AD$22,1,O27&lt;Data_Analysis!AD$21,1,1=1,0)</f>
        <v>0</v>
      </c>
      <c r="W27" cm="1">
        <f t="array" ref="W27">_xlfn.IFS(P27&gt;Data_Analysis!AF$22,1,P27&lt;Data_Analysis!AF$21,1,1=1,0)</f>
        <v>0</v>
      </c>
      <c r="X27" cm="1">
        <f t="array" ref="X27">_xlfn.IFS(Q27&gt;Data_Analysis!AH$22,1,Q27&lt;Data_Analysis!AH$21,1,1=1,0)</f>
        <v>0</v>
      </c>
      <c r="Y27" cm="1">
        <f t="array" ref="Y27">_xlfn.IFS(R27&gt;Data_Analysis!AJ$22,1,R27&lt;Data_Analysis!AJ$21,1,1=1,0)</f>
        <v>0</v>
      </c>
      <c r="Z27" cm="1">
        <f t="array" ref="Z27">_xlfn.IFS(S27&gt;Data_Analysis!AL$22,1,S27&lt;Data_Analysis!AL$21,1,1=1,0)</f>
        <v>0</v>
      </c>
    </row>
    <row r="28" spans="1:26" x14ac:dyDescent="0.35">
      <c r="A28">
        <v>0</v>
      </c>
      <c r="B28">
        <v>60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260</v>
      </c>
      <c r="O28">
        <v>110</v>
      </c>
      <c r="P28">
        <v>72.5</v>
      </c>
      <c r="Q28">
        <v>26.59</v>
      </c>
      <c r="R28">
        <v>65</v>
      </c>
      <c r="S28">
        <v>79.400000000000006</v>
      </c>
      <c r="T28">
        <v>0</v>
      </c>
      <c r="U28" cm="1">
        <f t="array" ref="U28">_xlfn.IFS(N28&gt;Data_Analysis!AB$22,1,N28&lt;Data_Analysis!AB$21,1,1=1,0)</f>
        <v>0</v>
      </c>
      <c r="V28" cm="1">
        <f t="array" ref="V28">_xlfn.IFS(O28&gt;Data_Analysis!AD$22,1,O28&lt;Data_Analysis!AD$21,1,1=1,0)</f>
        <v>0</v>
      </c>
      <c r="W28" cm="1">
        <f t="array" ref="W28">_xlfn.IFS(P28&gt;Data_Analysis!AF$22,1,P28&lt;Data_Analysis!AF$21,1,1=1,0)</f>
        <v>0</v>
      </c>
      <c r="X28" cm="1">
        <f t="array" ref="X28">_xlfn.IFS(Q28&gt;Data_Analysis!AH$22,1,Q28&lt;Data_Analysis!AH$21,1,1=1,0)</f>
        <v>0</v>
      </c>
      <c r="Y28" cm="1">
        <f t="array" ref="Y28">_xlfn.IFS(R28&gt;Data_Analysis!AJ$22,1,R28&lt;Data_Analysis!AJ$21,1,1=1,0)</f>
        <v>0</v>
      </c>
      <c r="Z28" cm="1">
        <f t="array" ref="Z28">_xlfn.IFS(S28&gt;Data_Analysis!AL$22,1,S28&lt;Data_Analysis!AL$21,1,1=1,0)</f>
        <v>0</v>
      </c>
    </row>
    <row r="29" spans="1:26" x14ac:dyDescent="0.35">
      <c r="A29">
        <v>1</v>
      </c>
      <c r="B29">
        <v>35</v>
      </c>
      <c r="C29">
        <v>0</v>
      </c>
      <c r="D29">
        <v>0</v>
      </c>
      <c r="E29">
        <v>1</v>
      </c>
      <c r="F29">
        <v>0</v>
      </c>
      <c r="G29">
        <v>0</v>
      </c>
      <c r="H29">
        <v>1</v>
      </c>
      <c r="I29">
        <v>20</v>
      </c>
      <c r="J29">
        <v>0</v>
      </c>
      <c r="K29">
        <v>0</v>
      </c>
      <c r="L29">
        <v>1</v>
      </c>
      <c r="M29">
        <v>0</v>
      </c>
      <c r="N29">
        <v>225</v>
      </c>
      <c r="O29">
        <v>132</v>
      </c>
      <c r="P29">
        <v>91</v>
      </c>
      <c r="Q29">
        <v>26.09</v>
      </c>
      <c r="R29">
        <v>73</v>
      </c>
      <c r="S29">
        <v>83</v>
      </c>
      <c r="T29">
        <v>0</v>
      </c>
      <c r="U29" cm="1">
        <f t="array" ref="U29">_xlfn.IFS(N29&gt;Data_Analysis!AB$22,1,N29&lt;Data_Analysis!AB$21,1,1=1,0)</f>
        <v>0</v>
      </c>
      <c r="V29" cm="1">
        <f t="array" ref="V29">_xlfn.IFS(O29&gt;Data_Analysis!AD$22,1,O29&lt;Data_Analysis!AD$21,1,1=1,0)</f>
        <v>0</v>
      </c>
      <c r="W29" cm="1">
        <f t="array" ref="W29">_xlfn.IFS(P29&gt;Data_Analysis!AF$22,1,P29&lt;Data_Analysis!AF$21,1,1=1,0)</f>
        <v>0</v>
      </c>
      <c r="X29" cm="1">
        <f t="array" ref="X29">_xlfn.IFS(Q29&gt;Data_Analysis!AH$22,1,Q29&lt;Data_Analysis!AH$21,1,1=1,0)</f>
        <v>0</v>
      </c>
      <c r="Y29" cm="1">
        <f t="array" ref="Y29">_xlfn.IFS(R29&gt;Data_Analysis!AJ$22,1,R29&lt;Data_Analysis!AJ$21,1,1=1,0)</f>
        <v>0</v>
      </c>
      <c r="Z29" cm="1">
        <f t="array" ref="Z29">_xlfn.IFS(S29&gt;Data_Analysis!AL$22,1,S29&lt;Data_Analysis!AL$21,1,1=1,0)</f>
        <v>0</v>
      </c>
    </row>
    <row r="30" spans="1:26" s="4" customFormat="1" hidden="1" x14ac:dyDescent="0.35">
      <c r="A30" s="4">
        <v>0</v>
      </c>
      <c r="B30" s="4">
        <v>61</v>
      </c>
      <c r="C30" s="4">
        <v>0</v>
      </c>
      <c r="D30" s="4">
        <v>1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1</v>
      </c>
      <c r="M30" s="4">
        <v>0</v>
      </c>
      <c r="N30" s="4">
        <v>272</v>
      </c>
      <c r="O30" s="4">
        <v>182</v>
      </c>
      <c r="P30" s="4">
        <v>121</v>
      </c>
      <c r="Q30" s="4">
        <v>32.799999999999997</v>
      </c>
      <c r="R30" s="4">
        <v>85</v>
      </c>
      <c r="S30" s="4">
        <v>65</v>
      </c>
      <c r="T30" s="4">
        <v>1</v>
      </c>
      <c r="U30" s="4" cm="1">
        <f t="array" ref="U30">_xlfn.IFS(N30&gt;Data_Analysis!AB$22,1,N30&lt;Data_Analysis!AB$21,1,1=1,0)</f>
        <v>0</v>
      </c>
      <c r="V30" s="4" cm="1">
        <f t="array" ref="V30">_xlfn.IFS(O30&gt;Data_Analysis!AD$22,1,O30&lt;Data_Analysis!AD$21,1,1=1,0)</f>
        <v>1</v>
      </c>
      <c r="W30" s="4" cm="1">
        <f t="array" ref="W30">_xlfn.IFS(P30&gt;Data_Analysis!AF$22,1,P30&lt;Data_Analysis!AF$21,1,1=1,0)</f>
        <v>1</v>
      </c>
      <c r="X30" s="4" cm="1">
        <f t="array" ref="X30">_xlfn.IFS(Q30&gt;Data_Analysis!AH$22,1,Q30&lt;Data_Analysis!AH$21,1,1=1,0)</f>
        <v>0</v>
      </c>
      <c r="Y30" s="4" cm="1">
        <f t="array" ref="Y30">_xlfn.IFS(R30&gt;Data_Analysis!AJ$22,1,R30&lt;Data_Analysis!AJ$21,1,1=1,0)</f>
        <v>0</v>
      </c>
      <c r="Z30" s="4" cm="1">
        <f t="array" ref="Z30">_xlfn.IFS(S30&gt;Data_Analysis!AL$22,1,S30&lt;Data_Analysis!AL$21,1,1=1,0)</f>
        <v>0</v>
      </c>
    </row>
    <row r="31" spans="1:26" x14ac:dyDescent="0.35">
      <c r="A31">
        <v>0</v>
      </c>
      <c r="B31">
        <v>60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247</v>
      </c>
      <c r="O31">
        <v>130</v>
      </c>
      <c r="P31">
        <v>88</v>
      </c>
      <c r="Q31">
        <v>30.36</v>
      </c>
      <c r="R31">
        <v>72</v>
      </c>
      <c r="S31">
        <v>74</v>
      </c>
      <c r="T31">
        <v>0</v>
      </c>
      <c r="U31" cm="1">
        <f t="array" ref="U31">_xlfn.IFS(N31&gt;Data_Analysis!AB$22,1,N31&lt;Data_Analysis!AB$21,1,1=1,0)</f>
        <v>0</v>
      </c>
      <c r="V31" cm="1">
        <f t="array" ref="V31">_xlfn.IFS(O31&gt;Data_Analysis!AD$22,1,O31&lt;Data_Analysis!AD$21,1,1=1,0)</f>
        <v>0</v>
      </c>
      <c r="W31" cm="1">
        <f t="array" ref="W31">_xlfn.IFS(P31&gt;Data_Analysis!AF$22,1,P31&lt;Data_Analysis!AF$21,1,1=1,0)</f>
        <v>0</v>
      </c>
      <c r="X31" cm="1">
        <f t="array" ref="X31">_xlfn.IFS(Q31&gt;Data_Analysis!AH$22,1,Q31&lt;Data_Analysis!AH$21,1,1=1,0)</f>
        <v>0</v>
      </c>
      <c r="Y31" cm="1">
        <f t="array" ref="Y31">_xlfn.IFS(R31&gt;Data_Analysis!AJ$22,1,R31&lt;Data_Analysis!AJ$21,1,1=1,0)</f>
        <v>0</v>
      </c>
      <c r="Z31" cm="1">
        <f t="array" ref="Z31">_xlfn.IFS(S31&gt;Data_Analysis!AL$22,1,S31&lt;Data_Analysis!AL$21,1,1=1,0)</f>
        <v>0</v>
      </c>
    </row>
    <row r="32" spans="1:26" x14ac:dyDescent="0.35">
      <c r="A32">
        <v>1</v>
      </c>
      <c r="B32">
        <v>36</v>
      </c>
      <c r="C32">
        <v>1</v>
      </c>
      <c r="D32">
        <v>0</v>
      </c>
      <c r="E32">
        <v>0</v>
      </c>
      <c r="F32">
        <v>0</v>
      </c>
      <c r="G32">
        <v>0</v>
      </c>
      <c r="H32">
        <v>1</v>
      </c>
      <c r="I32">
        <v>35</v>
      </c>
      <c r="J32">
        <v>0</v>
      </c>
      <c r="K32">
        <v>0</v>
      </c>
      <c r="L32">
        <v>0</v>
      </c>
      <c r="M32">
        <v>0</v>
      </c>
      <c r="N32">
        <v>295</v>
      </c>
      <c r="O32">
        <v>102</v>
      </c>
      <c r="P32">
        <v>68</v>
      </c>
      <c r="Q32">
        <v>28.15</v>
      </c>
      <c r="R32">
        <v>60</v>
      </c>
      <c r="S32">
        <v>63</v>
      </c>
      <c r="T32">
        <v>0</v>
      </c>
      <c r="U32" cm="1">
        <f t="array" ref="U32">_xlfn.IFS(N32&gt;Data_Analysis!AB$22,1,N32&lt;Data_Analysis!AB$21,1,1=1,0)</f>
        <v>0</v>
      </c>
      <c r="V32" cm="1">
        <f t="array" ref="V32">_xlfn.IFS(O32&gt;Data_Analysis!AD$22,1,O32&lt;Data_Analysis!AD$21,1,1=1,0)</f>
        <v>0</v>
      </c>
      <c r="W32" cm="1">
        <f t="array" ref="W32">_xlfn.IFS(P32&gt;Data_Analysis!AF$22,1,P32&lt;Data_Analysis!AF$21,1,1=1,0)</f>
        <v>0</v>
      </c>
      <c r="X32" cm="1">
        <f t="array" ref="X32">_xlfn.IFS(Q32&gt;Data_Analysis!AH$22,1,Q32&lt;Data_Analysis!AH$21,1,1=1,0)</f>
        <v>0</v>
      </c>
      <c r="Y32" cm="1">
        <f t="array" ref="Y32">_xlfn.IFS(R32&gt;Data_Analysis!AJ$22,1,R32&lt;Data_Analysis!AJ$21,1,1=1,0)</f>
        <v>0</v>
      </c>
      <c r="Z32" cm="1">
        <f t="array" ref="Z32">_xlfn.IFS(S32&gt;Data_Analysis!AL$22,1,S32&lt;Data_Analysis!AL$21,1,1=1,0)</f>
        <v>0</v>
      </c>
    </row>
    <row r="33" spans="1:26" x14ac:dyDescent="0.35">
      <c r="A33">
        <v>1</v>
      </c>
      <c r="B33">
        <v>43</v>
      </c>
      <c r="C33">
        <v>1</v>
      </c>
      <c r="D33">
        <v>0</v>
      </c>
      <c r="E33">
        <v>0</v>
      </c>
      <c r="F33">
        <v>0</v>
      </c>
      <c r="G33">
        <v>0</v>
      </c>
      <c r="H33">
        <v>1</v>
      </c>
      <c r="I33">
        <v>43</v>
      </c>
      <c r="J33">
        <v>0</v>
      </c>
      <c r="K33">
        <v>0</v>
      </c>
      <c r="L33">
        <v>0</v>
      </c>
      <c r="M33">
        <v>0</v>
      </c>
      <c r="N33">
        <v>226</v>
      </c>
      <c r="O33">
        <v>115</v>
      </c>
      <c r="P33">
        <v>85.5</v>
      </c>
      <c r="Q33">
        <v>27.57</v>
      </c>
      <c r="R33">
        <v>75</v>
      </c>
      <c r="S33">
        <v>75</v>
      </c>
      <c r="T33">
        <v>0</v>
      </c>
      <c r="U33" cm="1">
        <f t="array" ref="U33">_xlfn.IFS(N33&gt;Data_Analysis!AB$22,1,N33&lt;Data_Analysis!AB$21,1,1=1,0)</f>
        <v>0</v>
      </c>
      <c r="V33" cm="1">
        <f t="array" ref="V33">_xlfn.IFS(O33&gt;Data_Analysis!AD$22,1,O33&lt;Data_Analysis!AD$21,1,1=1,0)</f>
        <v>0</v>
      </c>
      <c r="W33" cm="1">
        <f t="array" ref="W33">_xlfn.IFS(P33&gt;Data_Analysis!AF$22,1,P33&lt;Data_Analysis!AF$21,1,1=1,0)</f>
        <v>0</v>
      </c>
      <c r="X33" cm="1">
        <f t="array" ref="X33">_xlfn.IFS(Q33&gt;Data_Analysis!AH$22,1,Q33&lt;Data_Analysis!AH$21,1,1=1,0)</f>
        <v>0</v>
      </c>
      <c r="Y33" cm="1">
        <f t="array" ref="Y33">_xlfn.IFS(R33&gt;Data_Analysis!AJ$22,1,R33&lt;Data_Analysis!AJ$21,1,1=1,0)</f>
        <v>0</v>
      </c>
      <c r="Z33" cm="1">
        <f t="array" ref="Z33">_xlfn.IFS(S33&gt;Data_Analysis!AL$22,1,S33&lt;Data_Analysis!AL$21,1,1=1,0)</f>
        <v>0</v>
      </c>
    </row>
    <row r="34" spans="1:26" x14ac:dyDescent="0.35">
      <c r="A34">
        <v>0</v>
      </c>
      <c r="B34">
        <v>59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209</v>
      </c>
      <c r="O34">
        <v>150</v>
      </c>
      <c r="P34">
        <v>85</v>
      </c>
      <c r="Q34">
        <v>20.77</v>
      </c>
      <c r="R34">
        <v>90</v>
      </c>
      <c r="S34">
        <v>88</v>
      </c>
      <c r="T34">
        <v>1</v>
      </c>
      <c r="U34" cm="1">
        <f t="array" ref="U34">_xlfn.IFS(N34&gt;Data_Analysis!AB$22,1,N34&lt;Data_Analysis!AB$21,1,1=1,0)</f>
        <v>0</v>
      </c>
      <c r="V34" cm="1">
        <f t="array" ref="V34">_xlfn.IFS(O34&gt;Data_Analysis!AD$22,1,O34&lt;Data_Analysis!AD$21,1,1=1,0)</f>
        <v>0</v>
      </c>
      <c r="W34" cm="1">
        <f t="array" ref="W34">_xlfn.IFS(P34&gt;Data_Analysis!AF$22,1,P34&lt;Data_Analysis!AF$21,1,1=1,0)</f>
        <v>0</v>
      </c>
      <c r="X34" cm="1">
        <f t="array" ref="X34">_xlfn.IFS(Q34&gt;Data_Analysis!AH$22,1,Q34&lt;Data_Analysis!AH$21,1,1=1,0)</f>
        <v>0</v>
      </c>
      <c r="Y34" cm="1">
        <f t="array" ref="Y34">_xlfn.IFS(R34&gt;Data_Analysis!AJ$22,1,R34&lt;Data_Analysis!AJ$21,1,1=1,0)</f>
        <v>0</v>
      </c>
      <c r="Z34" cm="1">
        <f t="array" ref="Z34">_xlfn.IFS(S34&gt;Data_Analysis!AL$22,1,S34&lt;Data_Analysis!AL$21,1,1=1,0)</f>
        <v>0</v>
      </c>
    </row>
    <row r="35" spans="1:26" x14ac:dyDescent="0.35">
      <c r="A35">
        <v>1</v>
      </c>
      <c r="B35">
        <v>61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5</v>
      </c>
      <c r="J35">
        <v>0</v>
      </c>
      <c r="K35">
        <v>0</v>
      </c>
      <c r="L35">
        <v>0</v>
      </c>
      <c r="M35">
        <v>0</v>
      </c>
      <c r="N35">
        <v>175</v>
      </c>
      <c r="O35">
        <v>134</v>
      </c>
      <c r="P35">
        <v>82.5</v>
      </c>
      <c r="Q35">
        <v>18.59</v>
      </c>
      <c r="R35">
        <v>72</v>
      </c>
      <c r="S35">
        <v>75</v>
      </c>
      <c r="T35">
        <v>1</v>
      </c>
      <c r="U35" cm="1">
        <f t="array" ref="U35">_xlfn.IFS(N35&gt;Data_Analysis!AB$22,1,N35&lt;Data_Analysis!AB$21,1,1=1,0)</f>
        <v>0</v>
      </c>
      <c r="V35" cm="1">
        <f t="array" ref="V35">_xlfn.IFS(O35&gt;Data_Analysis!AD$22,1,O35&lt;Data_Analysis!AD$21,1,1=1,0)</f>
        <v>0</v>
      </c>
      <c r="W35" cm="1">
        <f t="array" ref="W35">_xlfn.IFS(P35&gt;Data_Analysis!AF$22,1,P35&lt;Data_Analysis!AF$21,1,1=1,0)</f>
        <v>0</v>
      </c>
      <c r="X35" cm="1">
        <f t="array" ref="X35">_xlfn.IFS(Q35&gt;Data_Analysis!AH$22,1,Q35&lt;Data_Analysis!AH$21,1,1=1,0)</f>
        <v>0</v>
      </c>
      <c r="Y35" cm="1">
        <f t="array" ref="Y35">_xlfn.IFS(R35&gt;Data_Analysis!AJ$22,1,R35&lt;Data_Analysis!AJ$21,1,1=1,0)</f>
        <v>0</v>
      </c>
      <c r="Z35" cm="1">
        <f t="array" ref="Z35">_xlfn.IFS(S35&gt;Data_Analysis!AL$22,1,S35&lt;Data_Analysis!AL$21,1,1=1,0)</f>
        <v>0</v>
      </c>
    </row>
    <row r="36" spans="1:26" x14ac:dyDescent="0.35">
      <c r="A36">
        <v>1</v>
      </c>
      <c r="B36">
        <v>54</v>
      </c>
      <c r="C36">
        <v>0</v>
      </c>
      <c r="D36">
        <v>0</v>
      </c>
      <c r="E36">
        <v>0</v>
      </c>
      <c r="F36">
        <v>1</v>
      </c>
      <c r="G36">
        <v>0</v>
      </c>
      <c r="H36">
        <v>1</v>
      </c>
      <c r="I36">
        <v>20</v>
      </c>
      <c r="J36">
        <v>0</v>
      </c>
      <c r="K36">
        <v>0</v>
      </c>
      <c r="L36">
        <v>1</v>
      </c>
      <c r="M36">
        <v>0</v>
      </c>
      <c r="N36">
        <v>214</v>
      </c>
      <c r="O36">
        <v>147</v>
      </c>
      <c r="P36">
        <v>74</v>
      </c>
      <c r="Q36">
        <v>24.71</v>
      </c>
      <c r="R36">
        <v>96</v>
      </c>
      <c r="S36">
        <v>87</v>
      </c>
      <c r="T36">
        <v>0</v>
      </c>
      <c r="U36" cm="1">
        <f t="array" ref="U36">_xlfn.IFS(N36&gt;Data_Analysis!AB$22,1,N36&lt;Data_Analysis!AB$21,1,1=1,0)</f>
        <v>0</v>
      </c>
      <c r="V36" cm="1">
        <f t="array" ref="V36">_xlfn.IFS(O36&gt;Data_Analysis!AD$22,1,O36&lt;Data_Analysis!AD$21,1,1=1,0)</f>
        <v>0</v>
      </c>
      <c r="W36" cm="1">
        <f t="array" ref="W36">_xlfn.IFS(P36&gt;Data_Analysis!AF$22,1,P36&lt;Data_Analysis!AF$21,1,1=1,0)</f>
        <v>0</v>
      </c>
      <c r="X36" cm="1">
        <f t="array" ref="X36">_xlfn.IFS(Q36&gt;Data_Analysis!AH$22,1,Q36&lt;Data_Analysis!AH$21,1,1=1,0)</f>
        <v>0</v>
      </c>
      <c r="Y36" cm="1">
        <f t="array" ref="Y36">_xlfn.IFS(R36&gt;Data_Analysis!AJ$22,1,R36&lt;Data_Analysis!AJ$21,1,1=1,0)</f>
        <v>0</v>
      </c>
      <c r="Z36" cm="1">
        <f t="array" ref="Z36">_xlfn.IFS(S36&gt;Data_Analysis!AL$22,1,S36&lt;Data_Analysis!AL$21,1,1=1,0)</f>
        <v>0</v>
      </c>
    </row>
    <row r="37" spans="1:26" s="28" customFormat="1" hidden="1" x14ac:dyDescent="0.35">
      <c r="A37" s="28">
        <v>1</v>
      </c>
      <c r="B37" s="28">
        <v>37</v>
      </c>
      <c r="C37" s="28">
        <v>0</v>
      </c>
      <c r="D37" s="28">
        <v>0</v>
      </c>
      <c r="E37" s="28">
        <v>1</v>
      </c>
      <c r="F37" s="28">
        <v>0</v>
      </c>
      <c r="G37" s="28">
        <v>0</v>
      </c>
      <c r="H37" s="28">
        <v>0</v>
      </c>
      <c r="I37" s="28">
        <v>0</v>
      </c>
      <c r="J37" s="28">
        <v>0</v>
      </c>
      <c r="K37" s="28">
        <v>0</v>
      </c>
      <c r="L37" s="28">
        <v>1</v>
      </c>
      <c r="M37" s="28">
        <v>0</v>
      </c>
      <c r="N37" s="28">
        <v>225</v>
      </c>
      <c r="O37" s="28">
        <v>124.5</v>
      </c>
      <c r="P37" s="28">
        <v>92.5</v>
      </c>
      <c r="Q37" s="28">
        <v>38.53</v>
      </c>
      <c r="R37" s="28">
        <v>95</v>
      </c>
      <c r="S37" s="28">
        <v>83</v>
      </c>
      <c r="T37" s="28">
        <v>0</v>
      </c>
      <c r="U37" s="28" cm="1">
        <f t="array" ref="U37">_xlfn.IFS(N37&gt;Data_Analysis!AB$22,1,N37&lt;Data_Analysis!AB$21,1,1=1,0)</f>
        <v>0</v>
      </c>
      <c r="V37" s="28" cm="1">
        <f t="array" ref="V37">_xlfn.IFS(O37&gt;Data_Analysis!AD$22,1,O37&lt;Data_Analysis!AD$21,1,1=1,0)</f>
        <v>0</v>
      </c>
      <c r="W37" s="28" cm="1">
        <f t="array" ref="W37">_xlfn.IFS(P37&gt;Data_Analysis!AF$22,1,P37&lt;Data_Analysis!AF$21,1,1=1,0)</f>
        <v>0</v>
      </c>
      <c r="X37" s="28" cm="1">
        <f t="array" ref="X37">_xlfn.IFS(Q37&gt;Data_Analysis!AH$22,1,Q37&lt;Data_Analysis!AH$21,1,1=1,0)</f>
        <v>1</v>
      </c>
      <c r="Y37" s="28" cm="1">
        <f t="array" ref="Y37">_xlfn.IFS(R37&gt;Data_Analysis!AJ$22,1,R37&lt;Data_Analysis!AJ$21,1,1=1,0)</f>
        <v>0</v>
      </c>
      <c r="Z37" s="28" cm="1">
        <f t="array" ref="Z37">_xlfn.IFS(S37&gt;Data_Analysis!AL$22,1,S37&lt;Data_Analysis!AL$21,1,1=1,0)</f>
        <v>0</v>
      </c>
    </row>
    <row r="38" spans="1:26" x14ac:dyDescent="0.35">
      <c r="A38">
        <v>1</v>
      </c>
      <c r="B38">
        <v>56</v>
      </c>
      <c r="C38">
        <v>0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257</v>
      </c>
      <c r="O38">
        <v>153.5</v>
      </c>
      <c r="P38">
        <v>102</v>
      </c>
      <c r="Q38">
        <v>28.09</v>
      </c>
      <c r="R38">
        <v>72</v>
      </c>
      <c r="S38">
        <v>75</v>
      </c>
      <c r="T38">
        <v>0</v>
      </c>
      <c r="U38" cm="1">
        <f t="array" ref="U38">_xlfn.IFS(N38&gt;Data_Analysis!AB$22,1,N38&lt;Data_Analysis!AB$21,1,1=1,0)</f>
        <v>0</v>
      </c>
      <c r="V38" cm="1">
        <f t="array" ref="V38">_xlfn.IFS(O38&gt;Data_Analysis!AD$22,1,O38&lt;Data_Analysis!AD$21,1,1=1,0)</f>
        <v>0</v>
      </c>
      <c r="W38" cm="1">
        <f t="array" ref="W38">_xlfn.IFS(P38&gt;Data_Analysis!AF$22,1,P38&lt;Data_Analysis!AF$21,1,1=1,0)</f>
        <v>0</v>
      </c>
      <c r="X38" cm="1">
        <f t="array" ref="X38">_xlfn.IFS(Q38&gt;Data_Analysis!AH$22,1,Q38&lt;Data_Analysis!AH$21,1,1=1,0)</f>
        <v>0</v>
      </c>
      <c r="Y38" cm="1">
        <f t="array" ref="Y38">_xlfn.IFS(R38&gt;Data_Analysis!AJ$22,1,R38&lt;Data_Analysis!AJ$21,1,1=1,0)</f>
        <v>0</v>
      </c>
      <c r="Z38" cm="1">
        <f t="array" ref="Z38">_xlfn.IFS(S38&gt;Data_Analysis!AL$22,1,S38&lt;Data_Analysis!AL$21,1,1=1,0)</f>
        <v>0</v>
      </c>
    </row>
    <row r="39" spans="1:26" s="30" customFormat="1" hidden="1" x14ac:dyDescent="0.35">
      <c r="A39" s="30">
        <v>1</v>
      </c>
      <c r="B39" s="30">
        <v>52</v>
      </c>
      <c r="C39" s="30">
        <v>0</v>
      </c>
      <c r="D39" s="30">
        <v>0</v>
      </c>
      <c r="E39" s="30">
        <v>0</v>
      </c>
      <c r="F39" s="30">
        <v>1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1</v>
      </c>
      <c r="M39" s="30">
        <v>1</v>
      </c>
      <c r="N39" s="30">
        <v>178</v>
      </c>
      <c r="O39" s="30">
        <v>160</v>
      </c>
      <c r="P39" s="30">
        <v>98</v>
      </c>
      <c r="Q39" s="30">
        <v>40.11</v>
      </c>
      <c r="R39" s="30">
        <v>75</v>
      </c>
      <c r="S39" s="30">
        <v>225</v>
      </c>
      <c r="T39" s="30">
        <v>0</v>
      </c>
      <c r="U39" s="30" cm="1">
        <f t="array" ref="U39">_xlfn.IFS(N39&gt;Data_Analysis!AB$22,1,N39&lt;Data_Analysis!AB$21,1,1=1,0)</f>
        <v>0</v>
      </c>
      <c r="V39" s="30" cm="1">
        <f t="array" ref="V39">_xlfn.IFS(O39&gt;Data_Analysis!AD$22,1,O39&lt;Data_Analysis!AD$21,1,1=1,0)</f>
        <v>0</v>
      </c>
      <c r="W39" s="30" cm="1">
        <f t="array" ref="W39">_xlfn.IFS(P39&gt;Data_Analysis!AF$22,1,P39&lt;Data_Analysis!AF$21,1,1=1,0)</f>
        <v>0</v>
      </c>
      <c r="X39" s="30" cm="1">
        <f t="array" ref="X39">_xlfn.IFS(Q39&gt;Data_Analysis!AH$22,1,Q39&lt;Data_Analysis!AH$21,1,1=1,0)</f>
        <v>1</v>
      </c>
      <c r="Y39" s="30" cm="1">
        <f t="array" ref="Y39">_xlfn.IFS(R39&gt;Data_Analysis!AJ$22,1,R39&lt;Data_Analysis!AJ$21,1,1=1,0)</f>
        <v>0</v>
      </c>
      <c r="Z39" s="30" cm="1">
        <f t="array" ref="Z39">_xlfn.IFS(S39&gt;Data_Analysis!AL$22,1,S39&lt;Data_Analysis!AL$21,1,1=1,0)</f>
        <v>1</v>
      </c>
    </row>
    <row r="40" spans="1:26" x14ac:dyDescent="0.35">
      <c r="A40">
        <v>0</v>
      </c>
      <c r="B40">
        <v>42</v>
      </c>
      <c r="C40">
        <v>0</v>
      </c>
      <c r="D40">
        <v>0</v>
      </c>
      <c r="E40">
        <v>0</v>
      </c>
      <c r="F40">
        <v>1</v>
      </c>
      <c r="G40">
        <v>0</v>
      </c>
      <c r="H40">
        <v>1</v>
      </c>
      <c r="I40">
        <v>1</v>
      </c>
      <c r="J40">
        <v>0</v>
      </c>
      <c r="K40">
        <v>0</v>
      </c>
      <c r="L40">
        <v>1</v>
      </c>
      <c r="M40">
        <v>0</v>
      </c>
      <c r="N40">
        <v>233</v>
      </c>
      <c r="O40">
        <v>153</v>
      </c>
      <c r="P40">
        <v>101</v>
      </c>
      <c r="Q40">
        <v>28.93</v>
      </c>
      <c r="R40">
        <v>60</v>
      </c>
      <c r="S40">
        <v>90</v>
      </c>
      <c r="T40">
        <v>0</v>
      </c>
      <c r="U40" cm="1">
        <f t="array" ref="U40">_xlfn.IFS(N40&gt;Data_Analysis!AB$22,1,N40&lt;Data_Analysis!AB$21,1,1=1,0)</f>
        <v>0</v>
      </c>
      <c r="V40" cm="1">
        <f t="array" ref="V40">_xlfn.IFS(O40&gt;Data_Analysis!AD$22,1,O40&lt;Data_Analysis!AD$21,1,1=1,0)</f>
        <v>0</v>
      </c>
      <c r="W40" cm="1">
        <f t="array" ref="W40">_xlfn.IFS(P40&gt;Data_Analysis!AF$22,1,P40&lt;Data_Analysis!AF$21,1,1=1,0)</f>
        <v>0</v>
      </c>
      <c r="X40" cm="1">
        <f t="array" ref="X40">_xlfn.IFS(Q40&gt;Data_Analysis!AH$22,1,Q40&lt;Data_Analysis!AH$21,1,1=1,0)</f>
        <v>0</v>
      </c>
      <c r="Y40" cm="1">
        <f t="array" ref="Y40">_xlfn.IFS(R40&gt;Data_Analysis!AJ$22,1,R40&lt;Data_Analysis!AJ$21,1,1=1,0)</f>
        <v>0</v>
      </c>
      <c r="Z40" cm="1">
        <f t="array" ref="Z40">_xlfn.IFS(S40&gt;Data_Analysis!AL$22,1,S40&lt;Data_Analysis!AL$21,1,1=1,0)</f>
        <v>0</v>
      </c>
    </row>
    <row r="41" spans="1:26" x14ac:dyDescent="0.35">
      <c r="A41">
        <v>1</v>
      </c>
      <c r="B41">
        <v>36</v>
      </c>
      <c r="C41">
        <v>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180</v>
      </c>
      <c r="O41">
        <v>111</v>
      </c>
      <c r="P41">
        <v>73</v>
      </c>
      <c r="Q41">
        <v>27.78</v>
      </c>
      <c r="R41">
        <v>71</v>
      </c>
      <c r="S41">
        <v>80</v>
      </c>
      <c r="T41">
        <v>0</v>
      </c>
      <c r="U41" cm="1">
        <f t="array" ref="U41">_xlfn.IFS(N41&gt;Data_Analysis!AB$22,1,N41&lt;Data_Analysis!AB$21,1,1=1,0)</f>
        <v>0</v>
      </c>
      <c r="V41" cm="1">
        <f t="array" ref="V41">_xlfn.IFS(O41&gt;Data_Analysis!AD$22,1,O41&lt;Data_Analysis!AD$21,1,1=1,0)</f>
        <v>0</v>
      </c>
      <c r="W41" cm="1">
        <f t="array" ref="W41">_xlfn.IFS(P41&gt;Data_Analysis!AF$22,1,P41&lt;Data_Analysis!AF$21,1,1=1,0)</f>
        <v>0</v>
      </c>
      <c r="X41" cm="1">
        <f t="array" ref="X41">_xlfn.IFS(Q41&gt;Data_Analysis!AH$22,1,Q41&lt;Data_Analysis!AH$21,1,1=1,0)</f>
        <v>0</v>
      </c>
      <c r="Y41" cm="1">
        <f t="array" ref="Y41">_xlfn.IFS(R41&gt;Data_Analysis!AJ$22,1,R41&lt;Data_Analysis!AJ$21,1,1=1,0)</f>
        <v>0</v>
      </c>
      <c r="Z41" cm="1">
        <f t="array" ref="Z41">_xlfn.IFS(S41&gt;Data_Analysis!AL$22,1,S41&lt;Data_Analysis!AL$21,1,1=1,0)</f>
        <v>0</v>
      </c>
    </row>
    <row r="42" spans="1:26" x14ac:dyDescent="0.35">
      <c r="A42">
        <v>0</v>
      </c>
      <c r="B42">
        <v>43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10</v>
      </c>
      <c r="J42">
        <v>0</v>
      </c>
      <c r="K42">
        <v>0</v>
      </c>
      <c r="L42">
        <v>0</v>
      </c>
      <c r="M42">
        <v>0</v>
      </c>
      <c r="N42">
        <v>243</v>
      </c>
      <c r="O42">
        <v>116.5</v>
      </c>
      <c r="P42">
        <v>80</v>
      </c>
      <c r="Q42">
        <v>26.87</v>
      </c>
      <c r="R42">
        <v>68</v>
      </c>
      <c r="S42">
        <v>78</v>
      </c>
      <c r="T42">
        <v>0</v>
      </c>
      <c r="U42" cm="1">
        <f t="array" ref="U42">_xlfn.IFS(N42&gt;Data_Analysis!AB$22,1,N42&lt;Data_Analysis!AB$21,1,1=1,0)</f>
        <v>0</v>
      </c>
      <c r="V42" cm="1">
        <f t="array" ref="V42">_xlfn.IFS(O42&gt;Data_Analysis!AD$22,1,O42&lt;Data_Analysis!AD$21,1,1=1,0)</f>
        <v>0</v>
      </c>
      <c r="W42" cm="1">
        <f t="array" ref="W42">_xlfn.IFS(P42&gt;Data_Analysis!AF$22,1,P42&lt;Data_Analysis!AF$21,1,1=1,0)</f>
        <v>0</v>
      </c>
      <c r="X42" cm="1">
        <f t="array" ref="X42">_xlfn.IFS(Q42&gt;Data_Analysis!AH$22,1,Q42&lt;Data_Analysis!AH$21,1,1=1,0)</f>
        <v>0</v>
      </c>
      <c r="Y42" cm="1">
        <f t="array" ref="Y42">_xlfn.IFS(R42&gt;Data_Analysis!AJ$22,1,R42&lt;Data_Analysis!AJ$21,1,1=1,0)</f>
        <v>0</v>
      </c>
      <c r="Z42" cm="1">
        <f t="array" ref="Z42">_xlfn.IFS(S42&gt;Data_Analysis!AL$22,1,S42&lt;Data_Analysis!AL$21,1,1=1,0)</f>
        <v>0</v>
      </c>
    </row>
    <row r="43" spans="1:26" x14ac:dyDescent="0.35">
      <c r="A43">
        <v>0</v>
      </c>
      <c r="B43">
        <v>41</v>
      </c>
      <c r="C43">
        <v>0</v>
      </c>
      <c r="D43">
        <v>0</v>
      </c>
      <c r="E43">
        <v>1</v>
      </c>
      <c r="F43">
        <v>0</v>
      </c>
      <c r="G43">
        <v>0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237</v>
      </c>
      <c r="O43">
        <v>122</v>
      </c>
      <c r="P43">
        <v>78</v>
      </c>
      <c r="Q43">
        <v>23.28</v>
      </c>
      <c r="R43">
        <v>75</v>
      </c>
      <c r="S43">
        <v>74</v>
      </c>
      <c r="T43">
        <v>0</v>
      </c>
      <c r="U43" cm="1">
        <f t="array" ref="U43">_xlfn.IFS(N43&gt;Data_Analysis!AB$22,1,N43&lt;Data_Analysis!AB$21,1,1=1,0)</f>
        <v>0</v>
      </c>
      <c r="V43" cm="1">
        <f t="array" ref="V43">_xlfn.IFS(O43&gt;Data_Analysis!AD$22,1,O43&lt;Data_Analysis!AD$21,1,1=1,0)</f>
        <v>0</v>
      </c>
      <c r="W43" cm="1">
        <f t="array" ref="W43">_xlfn.IFS(P43&gt;Data_Analysis!AF$22,1,P43&lt;Data_Analysis!AF$21,1,1=1,0)</f>
        <v>0</v>
      </c>
      <c r="X43" cm="1">
        <f t="array" ref="X43">_xlfn.IFS(Q43&gt;Data_Analysis!AH$22,1,Q43&lt;Data_Analysis!AH$21,1,1=1,0)</f>
        <v>0</v>
      </c>
      <c r="Y43" cm="1">
        <f t="array" ref="Y43">_xlfn.IFS(R43&gt;Data_Analysis!AJ$22,1,R43&lt;Data_Analysis!AJ$21,1,1=1,0)</f>
        <v>0</v>
      </c>
      <c r="Z43" cm="1">
        <f t="array" ref="Z43">_xlfn.IFS(S43&gt;Data_Analysis!AL$22,1,S43&lt;Data_Analysis!AL$21,1,1=1,0)</f>
        <v>0</v>
      </c>
    </row>
    <row r="44" spans="1:26" s="30" customFormat="1" hidden="1" x14ac:dyDescent="0.35">
      <c r="A44" s="30">
        <v>1</v>
      </c>
      <c r="B44" s="30">
        <v>54</v>
      </c>
      <c r="C44" s="30">
        <v>0</v>
      </c>
      <c r="D44" s="30">
        <v>0</v>
      </c>
      <c r="E44" s="30">
        <v>1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195</v>
      </c>
      <c r="O44" s="30">
        <v>132</v>
      </c>
      <c r="P44" s="30">
        <v>83.5</v>
      </c>
      <c r="Q44" s="30">
        <v>26.21</v>
      </c>
      <c r="R44" s="30">
        <v>75</v>
      </c>
      <c r="S44" s="30">
        <v>100</v>
      </c>
      <c r="T44" s="30">
        <v>0</v>
      </c>
      <c r="U44" s="30" cm="1">
        <f t="array" ref="U44">_xlfn.IFS(N44&gt;Data_Analysis!AB$22,1,N44&lt;Data_Analysis!AB$21,1,1=1,0)</f>
        <v>0</v>
      </c>
      <c r="V44" s="30" cm="1">
        <f t="array" ref="V44">_xlfn.IFS(O44&gt;Data_Analysis!AD$22,1,O44&lt;Data_Analysis!AD$21,1,1=1,0)</f>
        <v>0</v>
      </c>
      <c r="W44" s="30" cm="1">
        <f t="array" ref="W44">_xlfn.IFS(P44&gt;Data_Analysis!AF$22,1,P44&lt;Data_Analysis!AF$21,1,1=1,0)</f>
        <v>0</v>
      </c>
      <c r="X44" s="30" cm="1">
        <f t="array" ref="X44">_xlfn.IFS(Q44&gt;Data_Analysis!AH$22,1,Q44&lt;Data_Analysis!AH$21,1,1=1,0)</f>
        <v>0</v>
      </c>
      <c r="Y44" s="30" cm="1">
        <f t="array" ref="Y44">_xlfn.IFS(R44&gt;Data_Analysis!AJ$22,1,R44&lt;Data_Analysis!AJ$21,1,1=1,0)</f>
        <v>0</v>
      </c>
      <c r="Z44" s="30" cm="1">
        <f t="array" ref="Z44">_xlfn.IFS(S44&gt;Data_Analysis!AL$22,1,S44&lt;Data_Analysis!AL$21,1,1=1,0)</f>
        <v>1</v>
      </c>
    </row>
    <row r="45" spans="1:26" s="30" customFormat="1" hidden="1" x14ac:dyDescent="0.35">
      <c r="A45" s="30">
        <v>0</v>
      </c>
      <c r="B45" s="30">
        <v>53</v>
      </c>
      <c r="C45" s="30">
        <v>0</v>
      </c>
      <c r="D45" s="30">
        <v>1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1</v>
      </c>
      <c r="K45" s="30">
        <v>0</v>
      </c>
      <c r="L45" s="30">
        <v>1</v>
      </c>
      <c r="M45" s="30">
        <v>1</v>
      </c>
      <c r="N45" s="30">
        <v>311</v>
      </c>
      <c r="O45" s="30">
        <v>206</v>
      </c>
      <c r="P45" s="30">
        <v>92</v>
      </c>
      <c r="Q45" s="30">
        <v>21.51</v>
      </c>
      <c r="R45" s="30">
        <v>76</v>
      </c>
      <c r="S45" s="30">
        <v>215</v>
      </c>
      <c r="T45" s="30">
        <v>1</v>
      </c>
      <c r="U45" s="30" cm="1">
        <f t="array" ref="U45">_xlfn.IFS(N45&gt;Data_Analysis!AB$22,1,N45&lt;Data_Analysis!AB$21,1,1=1,0)</f>
        <v>0</v>
      </c>
      <c r="V45" s="30" cm="1">
        <f t="array" ref="V45">_xlfn.IFS(O45&gt;Data_Analysis!AD$22,1,O45&lt;Data_Analysis!AD$21,1,1=1,0)</f>
        <v>1</v>
      </c>
      <c r="W45" s="30" cm="1">
        <f t="array" ref="W45">_xlfn.IFS(P45&gt;Data_Analysis!AF$22,1,P45&lt;Data_Analysis!AF$21,1,1=1,0)</f>
        <v>0</v>
      </c>
      <c r="X45" s="30" cm="1">
        <f t="array" ref="X45">_xlfn.IFS(Q45&gt;Data_Analysis!AH$22,1,Q45&lt;Data_Analysis!AH$21,1,1=1,0)</f>
        <v>0</v>
      </c>
      <c r="Y45" s="30" cm="1">
        <f t="array" ref="Y45">_xlfn.IFS(R45&gt;Data_Analysis!AJ$22,1,R45&lt;Data_Analysis!AJ$21,1,1=1,0)</f>
        <v>0</v>
      </c>
      <c r="Z45" s="30" cm="1">
        <f t="array" ref="Z45">_xlfn.IFS(S45&gt;Data_Analysis!AL$22,1,S45&lt;Data_Analysis!AL$21,1,1=1,0)</f>
        <v>1</v>
      </c>
    </row>
    <row r="46" spans="1:26" x14ac:dyDescent="0.35">
      <c r="A46">
        <v>0</v>
      </c>
      <c r="B46">
        <v>49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208</v>
      </c>
      <c r="O46">
        <v>96</v>
      </c>
      <c r="P46">
        <v>63</v>
      </c>
      <c r="Q46">
        <v>20.68</v>
      </c>
      <c r="R46">
        <v>65</v>
      </c>
      <c r="S46">
        <v>98</v>
      </c>
      <c r="T46">
        <v>0</v>
      </c>
      <c r="U46" cm="1">
        <f t="array" ref="U46">_xlfn.IFS(N46&gt;Data_Analysis!AB$22,1,N46&lt;Data_Analysis!AB$21,1,1=1,0)</f>
        <v>0</v>
      </c>
      <c r="V46" cm="1">
        <f t="array" ref="V46">_xlfn.IFS(O46&gt;Data_Analysis!AD$22,1,O46&lt;Data_Analysis!AD$21,1,1=1,0)</f>
        <v>0</v>
      </c>
      <c r="W46" cm="1">
        <f t="array" ref="W46">_xlfn.IFS(P46&gt;Data_Analysis!AF$22,1,P46&lt;Data_Analysis!AF$21,1,1=1,0)</f>
        <v>0</v>
      </c>
      <c r="X46" cm="1">
        <f t="array" ref="X46">_xlfn.IFS(Q46&gt;Data_Analysis!AH$22,1,Q46&lt;Data_Analysis!AH$21,1,1=1,0)</f>
        <v>0</v>
      </c>
      <c r="Y46" cm="1">
        <f t="array" ref="Y46">_xlfn.IFS(R46&gt;Data_Analysis!AJ$22,1,R46&lt;Data_Analysis!AJ$21,1,1=1,0)</f>
        <v>0</v>
      </c>
      <c r="Z46" cm="1">
        <f t="array" ref="Z46">_xlfn.IFS(S46&gt;Data_Analysis!AL$22,1,S46&lt;Data_Analysis!AL$21,1,1=1,0)</f>
        <v>0</v>
      </c>
    </row>
    <row r="47" spans="1:26" s="4" customFormat="1" hidden="1" x14ac:dyDescent="0.35">
      <c r="A47" s="4">
        <v>0</v>
      </c>
      <c r="B47" s="4">
        <v>65</v>
      </c>
      <c r="C47" s="4">
        <v>0</v>
      </c>
      <c r="D47" s="4">
        <v>0</v>
      </c>
      <c r="E47" s="4">
        <v>0</v>
      </c>
      <c r="F47" s="4">
        <v>1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1</v>
      </c>
      <c r="M47" s="4">
        <v>0</v>
      </c>
      <c r="N47" s="4">
        <v>252</v>
      </c>
      <c r="O47" s="4">
        <v>179.5</v>
      </c>
      <c r="P47" s="4">
        <v>114</v>
      </c>
      <c r="Q47" s="4">
        <v>30.47</v>
      </c>
      <c r="R47" s="4">
        <v>90</v>
      </c>
      <c r="S47" s="4">
        <v>87</v>
      </c>
      <c r="T47" s="4">
        <v>0</v>
      </c>
      <c r="U47" s="4" cm="1">
        <f t="array" ref="U47">_xlfn.IFS(N47&gt;Data_Analysis!AB$22,1,N47&lt;Data_Analysis!AB$21,1,1=1,0)</f>
        <v>0</v>
      </c>
      <c r="V47" s="4" cm="1">
        <f t="array" ref="V47">_xlfn.IFS(O47&gt;Data_Analysis!AD$22,1,O47&lt;Data_Analysis!AD$21,1,1=1,0)</f>
        <v>1</v>
      </c>
      <c r="W47" s="4" cm="1">
        <f t="array" ref="W47">_xlfn.IFS(P47&gt;Data_Analysis!AF$22,1,P47&lt;Data_Analysis!AF$21,1,1=1,0)</f>
        <v>1</v>
      </c>
      <c r="X47" s="4" cm="1">
        <f t="array" ref="X47">_xlfn.IFS(Q47&gt;Data_Analysis!AH$22,1,Q47&lt;Data_Analysis!AH$21,1,1=1,0)</f>
        <v>0</v>
      </c>
      <c r="Y47" s="4" cm="1">
        <f t="array" ref="Y47">_xlfn.IFS(R47&gt;Data_Analysis!AJ$22,1,R47&lt;Data_Analysis!AJ$21,1,1=1,0)</f>
        <v>0</v>
      </c>
      <c r="Z47" s="4" cm="1">
        <f t="array" ref="Z47">_xlfn.IFS(S47&gt;Data_Analysis!AL$22,1,S47&lt;Data_Analysis!AL$21,1,1=1,0)</f>
        <v>0</v>
      </c>
    </row>
    <row r="48" spans="1:26" x14ac:dyDescent="0.35">
      <c r="A48">
        <v>1</v>
      </c>
      <c r="B48">
        <v>46</v>
      </c>
      <c r="C48">
        <v>0</v>
      </c>
      <c r="D48">
        <v>0</v>
      </c>
      <c r="E48">
        <v>0</v>
      </c>
      <c r="F48">
        <v>1</v>
      </c>
      <c r="G48">
        <v>0</v>
      </c>
      <c r="H48">
        <v>1</v>
      </c>
      <c r="I48">
        <v>20</v>
      </c>
      <c r="J48">
        <v>0</v>
      </c>
      <c r="K48">
        <v>0</v>
      </c>
      <c r="L48">
        <v>0</v>
      </c>
      <c r="M48">
        <v>0</v>
      </c>
      <c r="N48">
        <v>261</v>
      </c>
      <c r="O48">
        <v>119</v>
      </c>
      <c r="P48">
        <v>77.5</v>
      </c>
      <c r="Q48">
        <v>23.59</v>
      </c>
      <c r="R48">
        <v>75</v>
      </c>
      <c r="S48">
        <v>74</v>
      </c>
      <c r="T48">
        <v>0</v>
      </c>
      <c r="U48" cm="1">
        <f t="array" ref="U48">_xlfn.IFS(N48&gt;Data_Analysis!AB$22,1,N48&lt;Data_Analysis!AB$21,1,1=1,0)</f>
        <v>0</v>
      </c>
      <c r="V48" cm="1">
        <f t="array" ref="V48">_xlfn.IFS(O48&gt;Data_Analysis!AD$22,1,O48&lt;Data_Analysis!AD$21,1,1=1,0)</f>
        <v>0</v>
      </c>
      <c r="W48" cm="1">
        <f t="array" ref="W48">_xlfn.IFS(P48&gt;Data_Analysis!AF$22,1,P48&lt;Data_Analysis!AF$21,1,1=1,0)</f>
        <v>0</v>
      </c>
      <c r="X48" cm="1">
        <f t="array" ref="X48">_xlfn.IFS(Q48&gt;Data_Analysis!AH$22,1,Q48&lt;Data_Analysis!AH$21,1,1=1,0)</f>
        <v>0</v>
      </c>
      <c r="Y48" cm="1">
        <f t="array" ref="Y48">_xlfn.IFS(R48&gt;Data_Analysis!AJ$22,1,R48&lt;Data_Analysis!AJ$21,1,1=1,0)</f>
        <v>0</v>
      </c>
      <c r="Z48" cm="1">
        <f t="array" ref="Z48">_xlfn.IFS(S48&gt;Data_Analysis!AL$22,1,S48&lt;Data_Analysis!AL$21,1,1=1,0)</f>
        <v>0</v>
      </c>
    </row>
    <row r="49" spans="1:26" x14ac:dyDescent="0.35">
      <c r="A49">
        <v>0</v>
      </c>
      <c r="B49">
        <v>63</v>
      </c>
      <c r="C49">
        <v>0</v>
      </c>
      <c r="D49">
        <v>0</v>
      </c>
      <c r="E49">
        <v>1</v>
      </c>
      <c r="F49">
        <v>0</v>
      </c>
      <c r="G49">
        <v>0</v>
      </c>
      <c r="H49">
        <v>1</v>
      </c>
      <c r="I49">
        <v>40</v>
      </c>
      <c r="J49">
        <v>0</v>
      </c>
      <c r="K49">
        <v>0</v>
      </c>
      <c r="L49">
        <v>0</v>
      </c>
      <c r="M49">
        <v>0</v>
      </c>
      <c r="N49">
        <v>179</v>
      </c>
      <c r="O49">
        <v>116</v>
      </c>
      <c r="P49">
        <v>69</v>
      </c>
      <c r="Q49">
        <v>22.15</v>
      </c>
      <c r="R49">
        <v>95</v>
      </c>
      <c r="S49">
        <v>75</v>
      </c>
      <c r="T49">
        <v>1</v>
      </c>
      <c r="U49" cm="1">
        <f t="array" ref="U49">_xlfn.IFS(N49&gt;Data_Analysis!AB$22,1,N49&lt;Data_Analysis!AB$21,1,1=1,0)</f>
        <v>0</v>
      </c>
      <c r="V49" cm="1">
        <f t="array" ref="V49">_xlfn.IFS(O49&gt;Data_Analysis!AD$22,1,O49&lt;Data_Analysis!AD$21,1,1=1,0)</f>
        <v>0</v>
      </c>
      <c r="W49" cm="1">
        <f t="array" ref="W49">_xlfn.IFS(P49&gt;Data_Analysis!AF$22,1,P49&lt;Data_Analysis!AF$21,1,1=1,0)</f>
        <v>0</v>
      </c>
      <c r="X49" cm="1">
        <f t="array" ref="X49">_xlfn.IFS(Q49&gt;Data_Analysis!AH$22,1,Q49&lt;Data_Analysis!AH$21,1,1=1,0)</f>
        <v>0</v>
      </c>
      <c r="Y49" cm="1">
        <f t="array" ref="Y49">_xlfn.IFS(R49&gt;Data_Analysis!AJ$22,1,R49&lt;Data_Analysis!AJ$21,1,1=1,0)</f>
        <v>0</v>
      </c>
      <c r="Z49" cm="1">
        <f t="array" ref="Z49">_xlfn.IFS(S49&gt;Data_Analysis!AL$22,1,S49&lt;Data_Analysis!AL$21,1,1=1,0)</f>
        <v>0</v>
      </c>
    </row>
    <row r="50" spans="1:26" x14ac:dyDescent="0.35">
      <c r="A50">
        <v>0</v>
      </c>
      <c r="B50">
        <v>63</v>
      </c>
      <c r="C50">
        <v>0</v>
      </c>
      <c r="D50">
        <v>0</v>
      </c>
      <c r="E50">
        <v>0</v>
      </c>
      <c r="F50">
        <v>1</v>
      </c>
      <c r="G50">
        <v>0</v>
      </c>
      <c r="H50">
        <v>1</v>
      </c>
      <c r="I50">
        <v>3</v>
      </c>
      <c r="J50">
        <v>0</v>
      </c>
      <c r="K50">
        <v>0</v>
      </c>
      <c r="L50">
        <v>1</v>
      </c>
      <c r="M50">
        <v>0</v>
      </c>
      <c r="N50">
        <v>267</v>
      </c>
      <c r="O50">
        <v>156.5</v>
      </c>
      <c r="P50">
        <v>92.5</v>
      </c>
      <c r="Q50">
        <v>27.1</v>
      </c>
      <c r="R50">
        <v>60</v>
      </c>
      <c r="S50">
        <v>79</v>
      </c>
      <c r="T50">
        <v>1</v>
      </c>
      <c r="U50" cm="1">
        <f t="array" ref="U50">_xlfn.IFS(N50&gt;Data_Analysis!AB$22,1,N50&lt;Data_Analysis!AB$21,1,1=1,0)</f>
        <v>0</v>
      </c>
      <c r="V50" cm="1">
        <f t="array" ref="V50">_xlfn.IFS(O50&gt;Data_Analysis!AD$22,1,O50&lt;Data_Analysis!AD$21,1,1=1,0)</f>
        <v>0</v>
      </c>
      <c r="W50" cm="1">
        <f t="array" ref="W50">_xlfn.IFS(P50&gt;Data_Analysis!AF$22,1,P50&lt;Data_Analysis!AF$21,1,1=1,0)</f>
        <v>0</v>
      </c>
      <c r="X50" cm="1">
        <f t="array" ref="X50">_xlfn.IFS(Q50&gt;Data_Analysis!AH$22,1,Q50&lt;Data_Analysis!AH$21,1,1=1,0)</f>
        <v>0</v>
      </c>
      <c r="Y50" cm="1">
        <f t="array" ref="Y50">_xlfn.IFS(R50&gt;Data_Analysis!AJ$22,1,R50&lt;Data_Analysis!AJ$21,1,1=1,0)</f>
        <v>0</v>
      </c>
      <c r="Z50" cm="1">
        <f t="array" ref="Z50">_xlfn.IFS(S50&gt;Data_Analysis!AL$22,1,S50&lt;Data_Analysis!AL$21,1,1=1,0)</f>
        <v>0</v>
      </c>
    </row>
    <row r="51" spans="1:26" x14ac:dyDescent="0.35">
      <c r="A51">
        <v>1</v>
      </c>
      <c r="B51">
        <v>51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216</v>
      </c>
      <c r="O51">
        <v>112</v>
      </c>
      <c r="P51">
        <v>66</v>
      </c>
      <c r="Q51">
        <v>23.47</v>
      </c>
      <c r="R51">
        <v>90</v>
      </c>
      <c r="S51">
        <v>95</v>
      </c>
      <c r="T51">
        <v>0</v>
      </c>
      <c r="U51" cm="1">
        <f t="array" ref="U51">_xlfn.IFS(N51&gt;Data_Analysis!AB$22,1,N51&lt;Data_Analysis!AB$21,1,1=1,0)</f>
        <v>0</v>
      </c>
      <c r="V51" cm="1">
        <f t="array" ref="V51">_xlfn.IFS(O51&gt;Data_Analysis!AD$22,1,O51&lt;Data_Analysis!AD$21,1,1=1,0)</f>
        <v>0</v>
      </c>
      <c r="W51" cm="1">
        <f t="array" ref="W51">_xlfn.IFS(P51&gt;Data_Analysis!AF$22,1,P51&lt;Data_Analysis!AF$21,1,1=1,0)</f>
        <v>0</v>
      </c>
      <c r="X51" cm="1">
        <f t="array" ref="X51">_xlfn.IFS(Q51&gt;Data_Analysis!AH$22,1,Q51&lt;Data_Analysis!AH$21,1,1=1,0)</f>
        <v>0</v>
      </c>
      <c r="Y51" cm="1">
        <f t="array" ref="Y51">_xlfn.IFS(R51&gt;Data_Analysis!AJ$22,1,R51&lt;Data_Analysis!AJ$21,1,1=1,0)</f>
        <v>0</v>
      </c>
      <c r="Z51" cm="1">
        <f t="array" ref="Z51">_xlfn.IFS(S51&gt;Data_Analysis!AL$22,1,S51&lt;Data_Analysis!AL$21,1,1=1,0)</f>
        <v>0</v>
      </c>
    </row>
    <row r="52" spans="1:26" x14ac:dyDescent="0.35">
      <c r="A52">
        <v>0</v>
      </c>
      <c r="B52">
        <v>47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20</v>
      </c>
      <c r="J52">
        <v>0</v>
      </c>
      <c r="K52">
        <v>0</v>
      </c>
      <c r="L52">
        <v>0</v>
      </c>
      <c r="M52">
        <v>0</v>
      </c>
      <c r="N52">
        <v>237</v>
      </c>
      <c r="O52">
        <v>130</v>
      </c>
      <c r="P52">
        <v>78</v>
      </c>
      <c r="Q52">
        <v>19.66</v>
      </c>
      <c r="R52">
        <v>80</v>
      </c>
      <c r="S52">
        <v>75</v>
      </c>
      <c r="T52">
        <v>0</v>
      </c>
      <c r="U52" cm="1">
        <f t="array" ref="U52">_xlfn.IFS(N52&gt;Data_Analysis!AB$22,1,N52&lt;Data_Analysis!AB$21,1,1=1,0)</f>
        <v>0</v>
      </c>
      <c r="V52" cm="1">
        <f t="array" ref="V52">_xlfn.IFS(O52&gt;Data_Analysis!AD$22,1,O52&lt;Data_Analysis!AD$21,1,1=1,0)</f>
        <v>0</v>
      </c>
      <c r="W52" cm="1">
        <f t="array" ref="W52">_xlfn.IFS(P52&gt;Data_Analysis!AF$22,1,P52&lt;Data_Analysis!AF$21,1,1=1,0)</f>
        <v>0</v>
      </c>
      <c r="X52" cm="1">
        <f t="array" ref="X52">_xlfn.IFS(Q52&gt;Data_Analysis!AH$22,1,Q52&lt;Data_Analysis!AH$21,1,1=1,0)</f>
        <v>0</v>
      </c>
      <c r="Y52" cm="1">
        <f t="array" ref="Y52">_xlfn.IFS(R52&gt;Data_Analysis!AJ$22,1,R52&lt;Data_Analysis!AJ$21,1,1=1,0)</f>
        <v>0</v>
      </c>
      <c r="Z52" cm="1">
        <f t="array" ref="Z52">_xlfn.IFS(S52&gt;Data_Analysis!AL$22,1,S52&lt;Data_Analysis!AL$21,1,1=1,0)</f>
        <v>0</v>
      </c>
    </row>
    <row r="53" spans="1:26" x14ac:dyDescent="0.35">
      <c r="A53">
        <v>0</v>
      </c>
      <c r="B53">
        <v>62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240</v>
      </c>
      <c r="O53">
        <v>145</v>
      </c>
      <c r="P53">
        <v>82.5</v>
      </c>
      <c r="Q53">
        <v>28.27</v>
      </c>
      <c r="R53">
        <v>63</v>
      </c>
      <c r="S53">
        <v>75</v>
      </c>
      <c r="T53">
        <v>0</v>
      </c>
      <c r="U53" cm="1">
        <f t="array" ref="U53">_xlfn.IFS(N53&gt;Data_Analysis!AB$22,1,N53&lt;Data_Analysis!AB$21,1,1=1,0)</f>
        <v>0</v>
      </c>
      <c r="V53" cm="1">
        <f t="array" ref="V53">_xlfn.IFS(O53&gt;Data_Analysis!AD$22,1,O53&lt;Data_Analysis!AD$21,1,1=1,0)</f>
        <v>0</v>
      </c>
      <c r="W53" cm="1">
        <f t="array" ref="W53">_xlfn.IFS(P53&gt;Data_Analysis!AF$22,1,P53&lt;Data_Analysis!AF$21,1,1=1,0)</f>
        <v>0</v>
      </c>
      <c r="X53" cm="1">
        <f t="array" ref="X53">_xlfn.IFS(Q53&gt;Data_Analysis!AH$22,1,Q53&lt;Data_Analysis!AH$21,1,1=1,0)</f>
        <v>0</v>
      </c>
      <c r="Y53" cm="1">
        <f t="array" ref="Y53">_xlfn.IFS(R53&gt;Data_Analysis!AJ$22,1,R53&lt;Data_Analysis!AJ$21,1,1=1,0)</f>
        <v>0</v>
      </c>
      <c r="Z53" cm="1">
        <f t="array" ref="Z53">_xlfn.IFS(S53&gt;Data_Analysis!AL$22,1,S53&lt;Data_Analysis!AL$21,1,1=1,0)</f>
        <v>0</v>
      </c>
    </row>
    <row r="54" spans="1:26" x14ac:dyDescent="0.35">
      <c r="A54">
        <v>0</v>
      </c>
      <c r="B54">
        <v>39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20</v>
      </c>
      <c r="J54">
        <v>0</v>
      </c>
      <c r="K54">
        <v>0</v>
      </c>
      <c r="L54">
        <v>0</v>
      </c>
      <c r="M54">
        <v>0</v>
      </c>
      <c r="N54">
        <v>209</v>
      </c>
      <c r="O54">
        <v>115</v>
      </c>
      <c r="P54">
        <v>75</v>
      </c>
      <c r="Q54">
        <v>22.54</v>
      </c>
      <c r="R54">
        <v>90</v>
      </c>
      <c r="S54">
        <v>79.400000000000006</v>
      </c>
      <c r="T54">
        <v>0</v>
      </c>
      <c r="U54" cm="1">
        <f t="array" ref="U54">_xlfn.IFS(N54&gt;Data_Analysis!AB$22,1,N54&lt;Data_Analysis!AB$21,1,1=1,0)</f>
        <v>0</v>
      </c>
      <c r="V54" cm="1">
        <f t="array" ref="V54">_xlfn.IFS(O54&gt;Data_Analysis!AD$22,1,O54&lt;Data_Analysis!AD$21,1,1=1,0)</f>
        <v>0</v>
      </c>
      <c r="W54" cm="1">
        <f t="array" ref="W54">_xlfn.IFS(P54&gt;Data_Analysis!AF$22,1,P54&lt;Data_Analysis!AF$21,1,1=1,0)</f>
        <v>0</v>
      </c>
      <c r="X54" cm="1">
        <f t="array" ref="X54">_xlfn.IFS(Q54&gt;Data_Analysis!AH$22,1,Q54&lt;Data_Analysis!AH$21,1,1=1,0)</f>
        <v>0</v>
      </c>
      <c r="Y54" cm="1">
        <f t="array" ref="Y54">_xlfn.IFS(R54&gt;Data_Analysis!AJ$22,1,R54&lt;Data_Analysis!AJ$21,1,1=1,0)</f>
        <v>0</v>
      </c>
      <c r="Z54" cm="1">
        <f t="array" ref="Z54">_xlfn.IFS(S54&gt;Data_Analysis!AL$22,1,S54&lt;Data_Analysis!AL$21,1,1=1,0)</f>
        <v>0</v>
      </c>
    </row>
    <row r="55" spans="1:26" x14ac:dyDescent="0.35">
      <c r="A55">
        <v>0</v>
      </c>
      <c r="B55">
        <v>46</v>
      </c>
      <c r="C55">
        <v>0</v>
      </c>
      <c r="D55">
        <v>0</v>
      </c>
      <c r="E55">
        <v>0</v>
      </c>
      <c r="F55">
        <v>1</v>
      </c>
      <c r="G55">
        <v>0</v>
      </c>
      <c r="H55">
        <v>1</v>
      </c>
      <c r="I55">
        <v>10</v>
      </c>
      <c r="J55">
        <v>0</v>
      </c>
      <c r="K55">
        <v>0</v>
      </c>
      <c r="L55">
        <v>0</v>
      </c>
      <c r="M55">
        <v>0</v>
      </c>
      <c r="N55">
        <v>250</v>
      </c>
      <c r="O55">
        <v>116</v>
      </c>
      <c r="P55">
        <v>71</v>
      </c>
      <c r="Q55">
        <v>20.350000000000001</v>
      </c>
      <c r="R55">
        <v>88</v>
      </c>
      <c r="S55">
        <v>94</v>
      </c>
      <c r="T55">
        <v>0</v>
      </c>
      <c r="U55" cm="1">
        <f t="array" ref="U55">_xlfn.IFS(N55&gt;Data_Analysis!AB$22,1,N55&lt;Data_Analysis!AB$21,1,1=1,0)</f>
        <v>0</v>
      </c>
      <c r="V55" cm="1">
        <f t="array" ref="V55">_xlfn.IFS(O55&gt;Data_Analysis!AD$22,1,O55&lt;Data_Analysis!AD$21,1,1=1,0)</f>
        <v>0</v>
      </c>
      <c r="W55" cm="1">
        <f t="array" ref="W55">_xlfn.IFS(P55&gt;Data_Analysis!AF$22,1,P55&lt;Data_Analysis!AF$21,1,1=1,0)</f>
        <v>0</v>
      </c>
      <c r="X55" cm="1">
        <f t="array" ref="X55">_xlfn.IFS(Q55&gt;Data_Analysis!AH$22,1,Q55&lt;Data_Analysis!AH$21,1,1=1,0)</f>
        <v>0</v>
      </c>
      <c r="Y55" cm="1">
        <f t="array" ref="Y55">_xlfn.IFS(R55&gt;Data_Analysis!AJ$22,1,R55&lt;Data_Analysis!AJ$21,1,1=1,0)</f>
        <v>0</v>
      </c>
      <c r="Z55" cm="1">
        <f t="array" ref="Z55">_xlfn.IFS(S55&gt;Data_Analysis!AL$22,1,S55&lt;Data_Analysis!AL$21,1,1=1,0)</f>
        <v>0</v>
      </c>
    </row>
    <row r="56" spans="1:26" x14ac:dyDescent="0.35">
      <c r="A56">
        <v>0</v>
      </c>
      <c r="B56">
        <v>54</v>
      </c>
      <c r="C56">
        <v>0</v>
      </c>
      <c r="D56">
        <v>0</v>
      </c>
      <c r="E56">
        <v>0</v>
      </c>
      <c r="F56">
        <v>1</v>
      </c>
      <c r="G56">
        <v>0</v>
      </c>
      <c r="H56">
        <v>1</v>
      </c>
      <c r="I56">
        <v>9</v>
      </c>
      <c r="J56">
        <v>0</v>
      </c>
      <c r="K56">
        <v>0</v>
      </c>
      <c r="L56">
        <v>0</v>
      </c>
      <c r="M56">
        <v>1</v>
      </c>
      <c r="N56">
        <v>266</v>
      </c>
      <c r="O56">
        <v>114</v>
      </c>
      <c r="P56">
        <v>76</v>
      </c>
      <c r="Q56">
        <v>17.61</v>
      </c>
      <c r="R56">
        <v>88</v>
      </c>
      <c r="S56">
        <v>55</v>
      </c>
      <c r="T56">
        <v>0</v>
      </c>
      <c r="U56" cm="1">
        <f t="array" ref="U56">_xlfn.IFS(N56&gt;Data_Analysis!AB$22,1,N56&lt;Data_Analysis!AB$21,1,1=1,0)</f>
        <v>0</v>
      </c>
      <c r="V56" cm="1">
        <f t="array" ref="V56">_xlfn.IFS(O56&gt;Data_Analysis!AD$22,1,O56&lt;Data_Analysis!AD$21,1,1=1,0)</f>
        <v>0</v>
      </c>
      <c r="W56" cm="1">
        <f t="array" ref="W56">_xlfn.IFS(P56&gt;Data_Analysis!AF$22,1,P56&lt;Data_Analysis!AF$21,1,1=1,0)</f>
        <v>0</v>
      </c>
      <c r="X56" cm="1">
        <f t="array" ref="X56">_xlfn.IFS(Q56&gt;Data_Analysis!AH$22,1,Q56&lt;Data_Analysis!AH$21,1,1=1,0)</f>
        <v>0</v>
      </c>
      <c r="Y56" cm="1">
        <f t="array" ref="Y56">_xlfn.IFS(R56&gt;Data_Analysis!AJ$22,1,R56&lt;Data_Analysis!AJ$21,1,1=1,0)</f>
        <v>0</v>
      </c>
      <c r="Z56" cm="1">
        <f t="array" ref="Z56">_xlfn.IFS(S56&gt;Data_Analysis!AL$22,1,S56&lt;Data_Analysis!AL$21,1,1=1,0)</f>
        <v>0</v>
      </c>
    </row>
    <row r="57" spans="1:26" x14ac:dyDescent="0.35">
      <c r="A57">
        <v>1</v>
      </c>
      <c r="B57">
        <v>49</v>
      </c>
      <c r="C57">
        <v>0</v>
      </c>
      <c r="D57">
        <v>0</v>
      </c>
      <c r="E57">
        <v>0</v>
      </c>
      <c r="F57">
        <v>1</v>
      </c>
      <c r="G57">
        <v>0</v>
      </c>
      <c r="H57">
        <v>1</v>
      </c>
      <c r="I57">
        <v>2</v>
      </c>
      <c r="J57">
        <v>0</v>
      </c>
      <c r="K57">
        <v>0</v>
      </c>
      <c r="L57">
        <v>1</v>
      </c>
      <c r="M57">
        <v>0</v>
      </c>
      <c r="N57">
        <v>255</v>
      </c>
      <c r="O57">
        <v>143.5</v>
      </c>
      <c r="P57">
        <v>81</v>
      </c>
      <c r="Q57">
        <v>25.65</v>
      </c>
      <c r="R57">
        <v>75</v>
      </c>
      <c r="S57">
        <v>80</v>
      </c>
      <c r="T57">
        <v>0</v>
      </c>
      <c r="U57" cm="1">
        <f t="array" ref="U57">_xlfn.IFS(N57&gt;Data_Analysis!AB$22,1,N57&lt;Data_Analysis!AB$21,1,1=1,0)</f>
        <v>0</v>
      </c>
      <c r="V57" cm="1">
        <f t="array" ref="V57">_xlfn.IFS(O57&gt;Data_Analysis!AD$22,1,O57&lt;Data_Analysis!AD$21,1,1=1,0)</f>
        <v>0</v>
      </c>
      <c r="W57" cm="1">
        <f t="array" ref="W57">_xlfn.IFS(P57&gt;Data_Analysis!AF$22,1,P57&lt;Data_Analysis!AF$21,1,1=1,0)</f>
        <v>0</v>
      </c>
      <c r="X57" cm="1">
        <f t="array" ref="X57">_xlfn.IFS(Q57&gt;Data_Analysis!AH$22,1,Q57&lt;Data_Analysis!AH$21,1,1=1,0)</f>
        <v>0</v>
      </c>
      <c r="Y57" cm="1">
        <f t="array" ref="Y57">_xlfn.IFS(R57&gt;Data_Analysis!AJ$22,1,R57&lt;Data_Analysis!AJ$21,1,1=1,0)</f>
        <v>0</v>
      </c>
      <c r="Z57" cm="1">
        <f t="array" ref="Z57">_xlfn.IFS(S57&gt;Data_Analysis!AL$22,1,S57&lt;Data_Analysis!AL$21,1,1=1,0)</f>
        <v>0</v>
      </c>
    </row>
    <row r="58" spans="1:26" x14ac:dyDescent="0.35">
      <c r="A58">
        <v>1</v>
      </c>
      <c r="B58">
        <v>44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185</v>
      </c>
      <c r="O58">
        <v>115</v>
      </c>
      <c r="P58">
        <v>69</v>
      </c>
      <c r="Q58">
        <v>22.29</v>
      </c>
      <c r="R58">
        <v>65</v>
      </c>
      <c r="S58">
        <v>82</v>
      </c>
      <c r="T58">
        <v>0</v>
      </c>
      <c r="U58" cm="1">
        <f t="array" ref="U58">_xlfn.IFS(N58&gt;Data_Analysis!AB$22,1,N58&lt;Data_Analysis!AB$21,1,1=1,0)</f>
        <v>0</v>
      </c>
      <c r="V58" cm="1">
        <f t="array" ref="V58">_xlfn.IFS(O58&gt;Data_Analysis!AD$22,1,O58&lt;Data_Analysis!AD$21,1,1=1,0)</f>
        <v>0</v>
      </c>
      <c r="W58" cm="1">
        <f t="array" ref="W58">_xlfn.IFS(P58&gt;Data_Analysis!AF$22,1,P58&lt;Data_Analysis!AF$21,1,1=1,0)</f>
        <v>0</v>
      </c>
      <c r="X58" cm="1">
        <f t="array" ref="X58">_xlfn.IFS(Q58&gt;Data_Analysis!AH$22,1,Q58&lt;Data_Analysis!AH$21,1,1=1,0)</f>
        <v>0</v>
      </c>
      <c r="Y58" cm="1">
        <f t="array" ref="Y58">_xlfn.IFS(R58&gt;Data_Analysis!AJ$22,1,R58&lt;Data_Analysis!AJ$21,1,1=1,0)</f>
        <v>0</v>
      </c>
      <c r="Z58" cm="1">
        <f t="array" ref="Z58">_xlfn.IFS(S58&gt;Data_Analysis!AL$22,1,S58&lt;Data_Analysis!AL$21,1,1=1,0)</f>
        <v>0</v>
      </c>
    </row>
    <row r="59" spans="1:26" x14ac:dyDescent="0.35">
      <c r="A59">
        <v>0</v>
      </c>
      <c r="B59">
        <v>40</v>
      </c>
      <c r="C59">
        <v>1</v>
      </c>
      <c r="D59">
        <v>0</v>
      </c>
      <c r="E59">
        <v>0</v>
      </c>
      <c r="F59">
        <v>0</v>
      </c>
      <c r="G59">
        <v>0</v>
      </c>
      <c r="H59">
        <v>1</v>
      </c>
      <c r="I59">
        <v>20</v>
      </c>
      <c r="J59">
        <v>0</v>
      </c>
      <c r="K59">
        <v>0</v>
      </c>
      <c r="L59">
        <v>0</v>
      </c>
      <c r="M59">
        <v>0</v>
      </c>
      <c r="N59">
        <v>205</v>
      </c>
      <c r="O59">
        <v>158</v>
      </c>
      <c r="P59">
        <v>102</v>
      </c>
      <c r="Q59">
        <v>25.45</v>
      </c>
      <c r="R59">
        <v>75</v>
      </c>
      <c r="S59">
        <v>87</v>
      </c>
      <c r="T59">
        <v>1</v>
      </c>
      <c r="U59" cm="1">
        <f t="array" ref="U59">_xlfn.IFS(N59&gt;Data_Analysis!AB$22,1,N59&lt;Data_Analysis!AB$21,1,1=1,0)</f>
        <v>0</v>
      </c>
      <c r="V59" cm="1">
        <f t="array" ref="V59">_xlfn.IFS(O59&gt;Data_Analysis!AD$22,1,O59&lt;Data_Analysis!AD$21,1,1=1,0)</f>
        <v>0</v>
      </c>
      <c r="W59" cm="1">
        <f t="array" ref="W59">_xlfn.IFS(P59&gt;Data_Analysis!AF$22,1,P59&lt;Data_Analysis!AF$21,1,1=1,0)</f>
        <v>0</v>
      </c>
      <c r="X59" cm="1">
        <f t="array" ref="X59">_xlfn.IFS(Q59&gt;Data_Analysis!AH$22,1,Q59&lt;Data_Analysis!AH$21,1,1=1,0)</f>
        <v>0</v>
      </c>
      <c r="Y59" cm="1">
        <f t="array" ref="Y59">_xlfn.IFS(R59&gt;Data_Analysis!AJ$22,1,R59&lt;Data_Analysis!AJ$21,1,1=1,0)</f>
        <v>0</v>
      </c>
      <c r="Z59" cm="1">
        <f t="array" ref="Z59">_xlfn.IFS(S59&gt;Data_Analysis!AL$22,1,S59&lt;Data_Analysis!AL$21,1,1=1,0)</f>
        <v>0</v>
      </c>
    </row>
    <row r="60" spans="1:26" x14ac:dyDescent="0.35">
      <c r="A60">
        <v>1</v>
      </c>
      <c r="B60">
        <v>56</v>
      </c>
      <c r="C60">
        <v>1</v>
      </c>
      <c r="D60">
        <v>0</v>
      </c>
      <c r="E60">
        <v>0</v>
      </c>
      <c r="F60">
        <v>0</v>
      </c>
      <c r="G60">
        <v>0</v>
      </c>
      <c r="H60">
        <v>1</v>
      </c>
      <c r="I60">
        <v>20</v>
      </c>
      <c r="J60">
        <v>0</v>
      </c>
      <c r="K60">
        <v>0</v>
      </c>
      <c r="L60">
        <v>0</v>
      </c>
      <c r="M60">
        <v>0</v>
      </c>
      <c r="N60">
        <v>270</v>
      </c>
      <c r="O60">
        <v>121</v>
      </c>
      <c r="P60">
        <v>79</v>
      </c>
      <c r="Q60">
        <v>23.58</v>
      </c>
      <c r="R60">
        <v>95</v>
      </c>
      <c r="S60">
        <v>93</v>
      </c>
      <c r="T60">
        <v>0</v>
      </c>
      <c r="U60" cm="1">
        <f t="array" ref="U60">_xlfn.IFS(N60&gt;Data_Analysis!AB$22,1,N60&lt;Data_Analysis!AB$21,1,1=1,0)</f>
        <v>0</v>
      </c>
      <c r="V60" cm="1">
        <f t="array" ref="V60">_xlfn.IFS(O60&gt;Data_Analysis!AD$22,1,O60&lt;Data_Analysis!AD$21,1,1=1,0)</f>
        <v>0</v>
      </c>
      <c r="W60" cm="1">
        <f t="array" ref="W60">_xlfn.IFS(P60&gt;Data_Analysis!AF$22,1,P60&lt;Data_Analysis!AF$21,1,1=1,0)</f>
        <v>0</v>
      </c>
      <c r="X60" cm="1">
        <f t="array" ref="X60">_xlfn.IFS(Q60&gt;Data_Analysis!AH$22,1,Q60&lt;Data_Analysis!AH$21,1,1=1,0)</f>
        <v>0</v>
      </c>
      <c r="Y60" cm="1">
        <f t="array" ref="Y60">_xlfn.IFS(R60&gt;Data_Analysis!AJ$22,1,R60&lt;Data_Analysis!AJ$21,1,1=1,0)</f>
        <v>0</v>
      </c>
      <c r="Z60" cm="1">
        <f t="array" ref="Z60">_xlfn.IFS(S60&gt;Data_Analysis!AL$22,1,S60&lt;Data_Analysis!AL$21,1,1=1,0)</f>
        <v>0</v>
      </c>
    </row>
    <row r="61" spans="1:26" x14ac:dyDescent="0.35">
      <c r="A61">
        <v>0</v>
      </c>
      <c r="B61">
        <v>67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254</v>
      </c>
      <c r="O61">
        <v>157</v>
      </c>
      <c r="P61">
        <v>89</v>
      </c>
      <c r="Q61">
        <v>24.25</v>
      </c>
      <c r="R61">
        <v>60</v>
      </c>
      <c r="S61">
        <v>74</v>
      </c>
      <c r="T61">
        <v>0</v>
      </c>
      <c r="U61" cm="1">
        <f t="array" ref="U61">_xlfn.IFS(N61&gt;Data_Analysis!AB$22,1,N61&lt;Data_Analysis!AB$21,1,1=1,0)</f>
        <v>0</v>
      </c>
      <c r="V61" cm="1">
        <f t="array" ref="V61">_xlfn.IFS(O61&gt;Data_Analysis!AD$22,1,O61&lt;Data_Analysis!AD$21,1,1=1,0)</f>
        <v>0</v>
      </c>
      <c r="W61" cm="1">
        <f t="array" ref="W61">_xlfn.IFS(P61&gt;Data_Analysis!AF$22,1,P61&lt;Data_Analysis!AF$21,1,1=1,0)</f>
        <v>0</v>
      </c>
      <c r="X61" cm="1">
        <f t="array" ref="X61">_xlfn.IFS(Q61&gt;Data_Analysis!AH$22,1,Q61&lt;Data_Analysis!AH$21,1,1=1,0)</f>
        <v>0</v>
      </c>
      <c r="Y61" cm="1">
        <f t="array" ref="Y61">_xlfn.IFS(R61&gt;Data_Analysis!AJ$22,1,R61&lt;Data_Analysis!AJ$21,1,1=1,0)</f>
        <v>0</v>
      </c>
      <c r="Z61" cm="1">
        <f t="array" ref="Z61">_xlfn.IFS(S61&gt;Data_Analysis!AL$22,1,S61&lt;Data_Analysis!AL$21,1,1=1,0)</f>
        <v>0</v>
      </c>
    </row>
    <row r="62" spans="1:26" x14ac:dyDescent="0.35">
      <c r="A62">
        <v>1</v>
      </c>
      <c r="B62">
        <v>53</v>
      </c>
      <c r="C62">
        <v>0</v>
      </c>
      <c r="D62">
        <v>0</v>
      </c>
      <c r="E62">
        <v>0</v>
      </c>
      <c r="F62">
        <v>1</v>
      </c>
      <c r="G62">
        <v>0</v>
      </c>
      <c r="H62">
        <v>1</v>
      </c>
      <c r="I62">
        <v>20</v>
      </c>
      <c r="J62">
        <v>0</v>
      </c>
      <c r="K62">
        <v>0</v>
      </c>
      <c r="L62">
        <v>0</v>
      </c>
      <c r="M62">
        <v>0</v>
      </c>
      <c r="N62">
        <v>220</v>
      </c>
      <c r="O62">
        <v>123.5</v>
      </c>
      <c r="P62">
        <v>75</v>
      </c>
      <c r="Q62">
        <v>19.64</v>
      </c>
      <c r="R62">
        <v>78</v>
      </c>
      <c r="S62">
        <v>73</v>
      </c>
      <c r="T62">
        <v>0</v>
      </c>
      <c r="U62" cm="1">
        <f t="array" ref="U62">_xlfn.IFS(N62&gt;Data_Analysis!AB$22,1,N62&lt;Data_Analysis!AB$21,1,1=1,0)</f>
        <v>0</v>
      </c>
      <c r="V62" cm="1">
        <f t="array" ref="V62">_xlfn.IFS(O62&gt;Data_Analysis!AD$22,1,O62&lt;Data_Analysis!AD$21,1,1=1,0)</f>
        <v>0</v>
      </c>
      <c r="W62" cm="1">
        <f t="array" ref="W62">_xlfn.IFS(P62&gt;Data_Analysis!AF$22,1,P62&lt;Data_Analysis!AF$21,1,1=1,0)</f>
        <v>0</v>
      </c>
      <c r="X62" cm="1">
        <f t="array" ref="X62">_xlfn.IFS(Q62&gt;Data_Analysis!AH$22,1,Q62&lt;Data_Analysis!AH$21,1,1=1,0)</f>
        <v>0</v>
      </c>
      <c r="Y62" cm="1">
        <f t="array" ref="Y62">_xlfn.IFS(R62&gt;Data_Analysis!AJ$22,1,R62&lt;Data_Analysis!AJ$21,1,1=1,0)</f>
        <v>0</v>
      </c>
      <c r="Z62" cm="1">
        <f t="array" ref="Z62">_xlfn.IFS(S62&gt;Data_Analysis!AL$22,1,S62&lt;Data_Analysis!AL$21,1,1=1,0)</f>
        <v>0</v>
      </c>
    </row>
    <row r="63" spans="1:26" x14ac:dyDescent="0.35">
      <c r="A63">
        <v>0</v>
      </c>
      <c r="B63">
        <v>57</v>
      </c>
      <c r="C63">
        <v>0</v>
      </c>
      <c r="D63">
        <v>0</v>
      </c>
      <c r="E63">
        <v>0</v>
      </c>
      <c r="F63">
        <v>1</v>
      </c>
      <c r="G63">
        <v>0</v>
      </c>
      <c r="H63">
        <v>1</v>
      </c>
      <c r="I63">
        <v>3</v>
      </c>
      <c r="J63">
        <v>0</v>
      </c>
      <c r="K63">
        <v>0</v>
      </c>
      <c r="L63">
        <v>0</v>
      </c>
      <c r="M63">
        <v>0</v>
      </c>
      <c r="N63">
        <v>235</v>
      </c>
      <c r="O63">
        <v>126.5</v>
      </c>
      <c r="P63">
        <v>80</v>
      </c>
      <c r="Q63">
        <v>24.88</v>
      </c>
      <c r="R63">
        <v>83</v>
      </c>
      <c r="S63">
        <v>72</v>
      </c>
      <c r="T63">
        <v>0</v>
      </c>
      <c r="U63" cm="1">
        <f t="array" ref="U63">_xlfn.IFS(N63&gt;Data_Analysis!AB$22,1,N63&lt;Data_Analysis!AB$21,1,1=1,0)</f>
        <v>0</v>
      </c>
      <c r="V63" cm="1">
        <f t="array" ref="V63">_xlfn.IFS(O63&gt;Data_Analysis!AD$22,1,O63&lt;Data_Analysis!AD$21,1,1=1,0)</f>
        <v>0</v>
      </c>
      <c r="W63" cm="1">
        <f t="array" ref="W63">_xlfn.IFS(P63&gt;Data_Analysis!AF$22,1,P63&lt;Data_Analysis!AF$21,1,1=1,0)</f>
        <v>0</v>
      </c>
      <c r="X63" cm="1">
        <f t="array" ref="X63">_xlfn.IFS(Q63&gt;Data_Analysis!AH$22,1,Q63&lt;Data_Analysis!AH$21,1,1=1,0)</f>
        <v>0</v>
      </c>
      <c r="Y63" cm="1">
        <f t="array" ref="Y63">_xlfn.IFS(R63&gt;Data_Analysis!AJ$22,1,R63&lt;Data_Analysis!AJ$21,1,1=1,0)</f>
        <v>0</v>
      </c>
      <c r="Z63" cm="1">
        <f t="array" ref="Z63">_xlfn.IFS(S63&gt;Data_Analysis!AL$22,1,S63&lt;Data_Analysis!AL$21,1,1=1,0)</f>
        <v>0</v>
      </c>
    </row>
    <row r="64" spans="1:26" x14ac:dyDescent="0.35">
      <c r="A64">
        <v>1</v>
      </c>
      <c r="B64">
        <v>57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220</v>
      </c>
      <c r="O64">
        <v>136</v>
      </c>
      <c r="P64">
        <v>84</v>
      </c>
      <c r="Q64">
        <v>26.84</v>
      </c>
      <c r="R64">
        <v>75</v>
      </c>
      <c r="S64">
        <v>64</v>
      </c>
      <c r="T64">
        <v>1</v>
      </c>
      <c r="U64" cm="1">
        <f t="array" ref="U64">_xlfn.IFS(N64&gt;Data_Analysis!AB$22,1,N64&lt;Data_Analysis!AB$21,1,1=1,0)</f>
        <v>0</v>
      </c>
      <c r="V64" cm="1">
        <f t="array" ref="V64">_xlfn.IFS(O64&gt;Data_Analysis!AD$22,1,O64&lt;Data_Analysis!AD$21,1,1=1,0)</f>
        <v>0</v>
      </c>
      <c r="W64" cm="1">
        <f t="array" ref="W64">_xlfn.IFS(P64&gt;Data_Analysis!AF$22,1,P64&lt;Data_Analysis!AF$21,1,1=1,0)</f>
        <v>0</v>
      </c>
      <c r="X64" cm="1">
        <f t="array" ref="X64">_xlfn.IFS(Q64&gt;Data_Analysis!AH$22,1,Q64&lt;Data_Analysis!AH$21,1,1=1,0)</f>
        <v>0</v>
      </c>
      <c r="Y64" cm="1">
        <f t="array" ref="Y64">_xlfn.IFS(R64&gt;Data_Analysis!AJ$22,1,R64&lt;Data_Analysis!AJ$21,1,1=1,0)</f>
        <v>0</v>
      </c>
      <c r="Z64" cm="1">
        <f t="array" ref="Z64">_xlfn.IFS(S64&gt;Data_Analysis!AL$22,1,S64&lt;Data_Analysis!AL$21,1,1=1,0)</f>
        <v>0</v>
      </c>
    </row>
    <row r="65" spans="1:26" s="30" customFormat="1" hidden="1" x14ac:dyDescent="0.35">
      <c r="A65" s="30">
        <v>0</v>
      </c>
      <c r="B65" s="30">
        <v>63</v>
      </c>
      <c r="C65" s="30">
        <v>0</v>
      </c>
      <c r="D65" s="30">
        <v>0</v>
      </c>
      <c r="E65" s="30">
        <v>0</v>
      </c>
      <c r="F65" s="30">
        <v>1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1</v>
      </c>
      <c r="M65" s="30">
        <v>0</v>
      </c>
      <c r="N65" s="30">
        <v>252</v>
      </c>
      <c r="O65" s="30">
        <v>154</v>
      </c>
      <c r="P65" s="30">
        <v>87</v>
      </c>
      <c r="Q65" s="30">
        <v>28.6</v>
      </c>
      <c r="R65" s="30">
        <v>72</v>
      </c>
      <c r="S65" s="30">
        <v>45</v>
      </c>
      <c r="T65" s="30">
        <v>0</v>
      </c>
      <c r="U65" s="30" cm="1">
        <f t="array" ref="U65">_xlfn.IFS(N65&gt;Data_Analysis!AB$22,1,N65&lt;Data_Analysis!AB$21,1,1=1,0)</f>
        <v>0</v>
      </c>
      <c r="V65" s="30" cm="1">
        <f t="array" ref="V65">_xlfn.IFS(O65&gt;Data_Analysis!AD$22,1,O65&lt;Data_Analysis!AD$21,1,1=1,0)</f>
        <v>0</v>
      </c>
      <c r="W65" s="30" cm="1">
        <f t="array" ref="W65">_xlfn.IFS(P65&gt;Data_Analysis!AF$22,1,P65&lt;Data_Analysis!AF$21,1,1=1,0)</f>
        <v>0</v>
      </c>
      <c r="X65" s="30" cm="1">
        <f t="array" ref="X65">_xlfn.IFS(Q65&gt;Data_Analysis!AH$22,1,Q65&lt;Data_Analysis!AH$21,1,1=1,0)</f>
        <v>0</v>
      </c>
      <c r="Y65" s="30" cm="1">
        <f t="array" ref="Y65">_xlfn.IFS(R65&gt;Data_Analysis!AJ$22,1,R65&lt;Data_Analysis!AJ$21,1,1=1,0)</f>
        <v>0</v>
      </c>
      <c r="Z65" s="30" cm="1">
        <f t="array" ref="Z65">_xlfn.IFS(S65&gt;Data_Analysis!AL$22,1,S65&lt;Data_Analysis!AL$21,1,1=1,0)</f>
        <v>1</v>
      </c>
    </row>
    <row r="66" spans="1:26" s="30" customFormat="1" hidden="1" x14ac:dyDescent="0.35">
      <c r="A66" s="30">
        <v>0</v>
      </c>
      <c r="B66" s="30">
        <v>62</v>
      </c>
      <c r="C66" s="30">
        <v>0</v>
      </c>
      <c r="D66" s="30">
        <v>0</v>
      </c>
      <c r="E66" s="30">
        <v>0</v>
      </c>
      <c r="F66" s="30">
        <v>1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1</v>
      </c>
      <c r="M66" s="30">
        <v>1</v>
      </c>
      <c r="N66" s="30">
        <v>212</v>
      </c>
      <c r="O66" s="30">
        <v>190</v>
      </c>
      <c r="P66" s="30">
        <v>99</v>
      </c>
      <c r="Q66" s="30">
        <v>29.64</v>
      </c>
      <c r="R66" s="30">
        <v>100</v>
      </c>
      <c r="S66" s="30">
        <v>202</v>
      </c>
      <c r="T66" s="30">
        <v>0</v>
      </c>
      <c r="U66" s="30" cm="1">
        <f t="array" ref="U66">_xlfn.IFS(N66&gt;Data_Analysis!AB$22,1,N66&lt;Data_Analysis!AB$21,1,1=1,0)</f>
        <v>0</v>
      </c>
      <c r="V66" s="30" cm="1">
        <f t="array" ref="V66">_xlfn.IFS(O66&gt;Data_Analysis!AD$22,1,O66&lt;Data_Analysis!AD$21,1,1=1,0)</f>
        <v>1</v>
      </c>
      <c r="W66" s="30" cm="1">
        <f t="array" ref="W66">_xlfn.IFS(P66&gt;Data_Analysis!AF$22,1,P66&lt;Data_Analysis!AF$21,1,1=1,0)</f>
        <v>0</v>
      </c>
      <c r="X66" s="30" cm="1">
        <f t="array" ref="X66">_xlfn.IFS(Q66&gt;Data_Analysis!AH$22,1,Q66&lt;Data_Analysis!AH$21,1,1=1,0)</f>
        <v>0</v>
      </c>
      <c r="Y66" s="30" cm="1">
        <f t="array" ref="Y66">_xlfn.IFS(R66&gt;Data_Analysis!AJ$22,1,R66&lt;Data_Analysis!AJ$21,1,1=1,0)</f>
        <v>1</v>
      </c>
      <c r="Z66" s="30" cm="1">
        <f t="array" ref="Z66">_xlfn.IFS(S66&gt;Data_Analysis!AL$22,1,S66&lt;Data_Analysis!AL$21,1,1=1,0)</f>
        <v>1</v>
      </c>
    </row>
    <row r="67" spans="1:26" x14ac:dyDescent="0.35">
      <c r="A67">
        <v>1</v>
      </c>
      <c r="B67">
        <v>38</v>
      </c>
      <c r="C67">
        <v>0</v>
      </c>
      <c r="D67">
        <v>0</v>
      </c>
      <c r="E67">
        <v>0</v>
      </c>
      <c r="F67">
        <v>1</v>
      </c>
      <c r="G67">
        <v>0</v>
      </c>
      <c r="H67">
        <v>1</v>
      </c>
      <c r="I67">
        <v>20</v>
      </c>
      <c r="J67">
        <v>0</v>
      </c>
      <c r="K67">
        <v>0</v>
      </c>
      <c r="L67">
        <v>0</v>
      </c>
      <c r="M67">
        <v>0</v>
      </c>
      <c r="N67">
        <v>223</v>
      </c>
      <c r="O67">
        <v>107</v>
      </c>
      <c r="P67">
        <v>73</v>
      </c>
      <c r="Q67">
        <v>23.01</v>
      </c>
      <c r="R67">
        <v>65</v>
      </c>
      <c r="S67">
        <v>78</v>
      </c>
      <c r="T67">
        <v>0</v>
      </c>
      <c r="U67" cm="1">
        <f t="array" ref="U67">_xlfn.IFS(N67&gt;Data_Analysis!AB$22,1,N67&lt;Data_Analysis!AB$21,1,1=1,0)</f>
        <v>0</v>
      </c>
      <c r="V67" cm="1">
        <f t="array" ref="V67">_xlfn.IFS(O67&gt;Data_Analysis!AD$22,1,O67&lt;Data_Analysis!AD$21,1,1=1,0)</f>
        <v>0</v>
      </c>
      <c r="W67" cm="1">
        <f t="array" ref="W67">_xlfn.IFS(P67&gt;Data_Analysis!AF$22,1,P67&lt;Data_Analysis!AF$21,1,1=1,0)</f>
        <v>0</v>
      </c>
      <c r="X67" cm="1">
        <f t="array" ref="X67">_xlfn.IFS(Q67&gt;Data_Analysis!AH$22,1,Q67&lt;Data_Analysis!AH$21,1,1=1,0)</f>
        <v>0</v>
      </c>
      <c r="Y67" cm="1">
        <f t="array" ref="Y67">_xlfn.IFS(R67&gt;Data_Analysis!AJ$22,1,R67&lt;Data_Analysis!AJ$21,1,1=1,0)</f>
        <v>0</v>
      </c>
      <c r="Z67" cm="1">
        <f t="array" ref="Z67">_xlfn.IFS(S67&gt;Data_Analysis!AL$22,1,S67&lt;Data_Analysis!AL$21,1,1=1,0)</f>
        <v>0</v>
      </c>
    </row>
    <row r="68" spans="1:26" x14ac:dyDescent="0.35">
      <c r="A68">
        <v>0</v>
      </c>
      <c r="B68">
        <v>47</v>
      </c>
      <c r="C68">
        <v>0</v>
      </c>
      <c r="D68">
        <v>0</v>
      </c>
      <c r="E68">
        <v>1</v>
      </c>
      <c r="F68">
        <v>0</v>
      </c>
      <c r="G68">
        <v>0</v>
      </c>
      <c r="H68">
        <v>1</v>
      </c>
      <c r="I68">
        <v>20</v>
      </c>
      <c r="J68">
        <v>0</v>
      </c>
      <c r="K68">
        <v>0</v>
      </c>
      <c r="L68">
        <v>0</v>
      </c>
      <c r="M68">
        <v>0</v>
      </c>
      <c r="N68">
        <v>300</v>
      </c>
      <c r="O68">
        <v>112.5</v>
      </c>
      <c r="P68">
        <v>60</v>
      </c>
      <c r="Q68">
        <v>20.13</v>
      </c>
      <c r="R68">
        <v>76</v>
      </c>
      <c r="S68">
        <v>83</v>
      </c>
      <c r="T68">
        <v>0</v>
      </c>
      <c r="U68" cm="1">
        <f t="array" ref="U68">_xlfn.IFS(N68&gt;Data_Analysis!AB$22,1,N68&lt;Data_Analysis!AB$21,1,1=1,0)</f>
        <v>0</v>
      </c>
      <c r="V68" cm="1">
        <f t="array" ref="V68">_xlfn.IFS(O68&gt;Data_Analysis!AD$22,1,O68&lt;Data_Analysis!AD$21,1,1=1,0)</f>
        <v>0</v>
      </c>
      <c r="W68" cm="1">
        <f t="array" ref="W68">_xlfn.IFS(P68&gt;Data_Analysis!AF$22,1,P68&lt;Data_Analysis!AF$21,1,1=1,0)</f>
        <v>0</v>
      </c>
      <c r="X68" cm="1">
        <f t="array" ref="X68">_xlfn.IFS(Q68&gt;Data_Analysis!AH$22,1,Q68&lt;Data_Analysis!AH$21,1,1=1,0)</f>
        <v>0</v>
      </c>
      <c r="Y68" cm="1">
        <f t="array" ref="Y68">_xlfn.IFS(R68&gt;Data_Analysis!AJ$22,1,R68&lt;Data_Analysis!AJ$21,1,1=1,0)</f>
        <v>0</v>
      </c>
      <c r="Z68" cm="1">
        <f t="array" ref="Z68">_xlfn.IFS(S68&gt;Data_Analysis!AL$22,1,S68&lt;Data_Analysis!AL$21,1,1=1,0)</f>
        <v>0</v>
      </c>
    </row>
    <row r="69" spans="1:26" x14ac:dyDescent="0.35">
      <c r="A69">
        <v>0</v>
      </c>
      <c r="B69">
        <v>52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302</v>
      </c>
      <c r="O69">
        <v>110</v>
      </c>
      <c r="P69">
        <v>67.5</v>
      </c>
      <c r="Q69">
        <v>23.51</v>
      </c>
      <c r="R69">
        <v>63</v>
      </c>
      <c r="S69">
        <v>87</v>
      </c>
      <c r="T69">
        <v>0</v>
      </c>
      <c r="U69" cm="1">
        <f t="array" ref="U69">_xlfn.IFS(N69&gt;Data_Analysis!AB$22,1,N69&lt;Data_Analysis!AB$21,1,1=1,0)</f>
        <v>0</v>
      </c>
      <c r="V69" cm="1">
        <f t="array" ref="V69">_xlfn.IFS(O69&gt;Data_Analysis!AD$22,1,O69&lt;Data_Analysis!AD$21,1,1=1,0)</f>
        <v>0</v>
      </c>
      <c r="W69" cm="1">
        <f t="array" ref="W69">_xlfn.IFS(P69&gt;Data_Analysis!AF$22,1,P69&lt;Data_Analysis!AF$21,1,1=1,0)</f>
        <v>0</v>
      </c>
      <c r="X69" cm="1">
        <f t="array" ref="X69">_xlfn.IFS(Q69&gt;Data_Analysis!AH$22,1,Q69&lt;Data_Analysis!AH$21,1,1=1,0)</f>
        <v>0</v>
      </c>
      <c r="Y69" cm="1">
        <f t="array" ref="Y69">_xlfn.IFS(R69&gt;Data_Analysis!AJ$22,1,R69&lt;Data_Analysis!AJ$21,1,1=1,0)</f>
        <v>0</v>
      </c>
      <c r="Z69" cm="1">
        <f t="array" ref="Z69">_xlfn.IFS(S69&gt;Data_Analysis!AL$22,1,S69&lt;Data_Analysis!AL$21,1,1=1,0)</f>
        <v>0</v>
      </c>
    </row>
    <row r="70" spans="1:26" x14ac:dyDescent="0.35">
      <c r="A70">
        <v>0</v>
      </c>
      <c r="B70">
        <v>63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248</v>
      </c>
      <c r="O70">
        <v>164.5</v>
      </c>
      <c r="P70">
        <v>76</v>
      </c>
      <c r="Q70">
        <v>29.35</v>
      </c>
      <c r="R70">
        <v>70</v>
      </c>
      <c r="S70">
        <v>79.400000000000006</v>
      </c>
      <c r="T70">
        <v>0</v>
      </c>
      <c r="U70" cm="1">
        <f t="array" ref="U70">_xlfn.IFS(N70&gt;Data_Analysis!AB$22,1,N70&lt;Data_Analysis!AB$21,1,1=1,0)</f>
        <v>0</v>
      </c>
      <c r="V70" cm="1">
        <f t="array" ref="V70">_xlfn.IFS(O70&gt;Data_Analysis!AD$22,1,O70&lt;Data_Analysis!AD$21,1,1=1,0)</f>
        <v>0</v>
      </c>
      <c r="W70" cm="1">
        <f t="array" ref="W70">_xlfn.IFS(P70&gt;Data_Analysis!AF$22,1,P70&lt;Data_Analysis!AF$21,1,1=1,0)</f>
        <v>0</v>
      </c>
      <c r="X70" cm="1">
        <f t="array" ref="X70">_xlfn.IFS(Q70&gt;Data_Analysis!AH$22,1,Q70&lt;Data_Analysis!AH$21,1,1=1,0)</f>
        <v>0</v>
      </c>
      <c r="Y70" cm="1">
        <f t="array" ref="Y70">_xlfn.IFS(R70&gt;Data_Analysis!AJ$22,1,R70&lt;Data_Analysis!AJ$21,1,1=1,0)</f>
        <v>0</v>
      </c>
      <c r="Z70" cm="1">
        <f t="array" ref="Z70">_xlfn.IFS(S70&gt;Data_Analysis!AL$22,1,S70&lt;Data_Analysis!AL$21,1,1=1,0)</f>
        <v>0</v>
      </c>
    </row>
    <row r="71" spans="1:26" x14ac:dyDescent="0.35">
      <c r="A71">
        <v>1</v>
      </c>
      <c r="B71">
        <v>42</v>
      </c>
      <c r="C71">
        <v>0</v>
      </c>
      <c r="D71">
        <v>1</v>
      </c>
      <c r="E71">
        <v>0</v>
      </c>
      <c r="F71">
        <v>0</v>
      </c>
      <c r="G71">
        <v>0</v>
      </c>
      <c r="H71">
        <v>1</v>
      </c>
      <c r="I71">
        <v>10</v>
      </c>
      <c r="J71">
        <v>0</v>
      </c>
      <c r="K71">
        <v>0</v>
      </c>
      <c r="L71">
        <v>0</v>
      </c>
      <c r="M71">
        <v>0</v>
      </c>
      <c r="N71">
        <v>175</v>
      </c>
      <c r="O71">
        <v>116</v>
      </c>
      <c r="P71">
        <v>72.5</v>
      </c>
      <c r="Q71">
        <v>28.61</v>
      </c>
      <c r="R71">
        <v>63</v>
      </c>
      <c r="S71">
        <v>95</v>
      </c>
      <c r="T71">
        <v>0</v>
      </c>
      <c r="U71" cm="1">
        <f t="array" ref="U71">_xlfn.IFS(N71&gt;Data_Analysis!AB$22,1,N71&lt;Data_Analysis!AB$21,1,1=1,0)</f>
        <v>0</v>
      </c>
      <c r="V71" cm="1">
        <f t="array" ref="V71">_xlfn.IFS(O71&gt;Data_Analysis!AD$22,1,O71&lt;Data_Analysis!AD$21,1,1=1,0)</f>
        <v>0</v>
      </c>
      <c r="W71" cm="1">
        <f t="array" ref="W71">_xlfn.IFS(P71&gt;Data_Analysis!AF$22,1,P71&lt;Data_Analysis!AF$21,1,1=1,0)</f>
        <v>0</v>
      </c>
      <c r="X71" cm="1">
        <f t="array" ref="X71">_xlfn.IFS(Q71&gt;Data_Analysis!AH$22,1,Q71&lt;Data_Analysis!AH$21,1,1=1,0)</f>
        <v>0</v>
      </c>
      <c r="Y71" cm="1">
        <f t="array" ref="Y71">_xlfn.IFS(R71&gt;Data_Analysis!AJ$22,1,R71&lt;Data_Analysis!AJ$21,1,1=1,0)</f>
        <v>0</v>
      </c>
      <c r="Z71" cm="1">
        <f t="array" ref="Z71">_xlfn.IFS(S71&gt;Data_Analysis!AL$22,1,S71&lt;Data_Analysis!AL$21,1,1=1,0)</f>
        <v>0</v>
      </c>
    </row>
    <row r="72" spans="1:26" s="28" customFormat="1" hidden="1" x14ac:dyDescent="0.35">
      <c r="A72" s="28">
        <v>0</v>
      </c>
      <c r="B72" s="28">
        <v>37</v>
      </c>
      <c r="C72" s="28">
        <v>0</v>
      </c>
      <c r="D72" s="28">
        <v>0</v>
      </c>
      <c r="E72" s="28">
        <v>0</v>
      </c>
      <c r="F72" s="28">
        <v>0</v>
      </c>
      <c r="G72" s="28">
        <v>1</v>
      </c>
      <c r="H72" s="28">
        <v>0</v>
      </c>
      <c r="I72" s="28">
        <v>0</v>
      </c>
      <c r="J72" s="28">
        <v>0</v>
      </c>
      <c r="K72" s="28">
        <v>0</v>
      </c>
      <c r="L72" s="28">
        <v>0</v>
      </c>
      <c r="M72" s="28">
        <v>0</v>
      </c>
      <c r="N72" s="28">
        <v>200</v>
      </c>
      <c r="O72" s="28">
        <v>119</v>
      </c>
      <c r="P72" s="28">
        <v>79</v>
      </c>
      <c r="Q72" s="28">
        <v>33.29</v>
      </c>
      <c r="R72" s="28">
        <v>67</v>
      </c>
      <c r="S72" s="28">
        <v>87</v>
      </c>
      <c r="T72" s="28">
        <v>0</v>
      </c>
      <c r="U72" s="28" cm="1">
        <f t="array" ref="U72">_xlfn.IFS(N72&gt;Data_Analysis!AB$22,1,N72&lt;Data_Analysis!AB$21,1,1=1,0)</f>
        <v>0</v>
      </c>
      <c r="V72" s="28" cm="1">
        <f t="array" ref="V72">_xlfn.IFS(O72&gt;Data_Analysis!AD$22,1,O72&lt;Data_Analysis!AD$21,1,1=1,0)</f>
        <v>0</v>
      </c>
      <c r="W72" s="28" cm="1">
        <f t="array" ref="W72">_xlfn.IFS(P72&gt;Data_Analysis!AF$22,1,P72&lt;Data_Analysis!AF$21,1,1=1,0)</f>
        <v>0</v>
      </c>
      <c r="X72" s="28" cm="1">
        <f t="array" ref="X72">_xlfn.IFS(Q72&gt;Data_Analysis!AH$22,1,Q72&lt;Data_Analysis!AH$21,1,1=1,0)</f>
        <v>1</v>
      </c>
      <c r="Y72" s="28" cm="1">
        <f t="array" ref="Y72">_xlfn.IFS(R72&gt;Data_Analysis!AJ$22,1,R72&lt;Data_Analysis!AJ$21,1,1=1,0)</f>
        <v>0</v>
      </c>
      <c r="Z72" s="28" cm="1">
        <f t="array" ref="Z72">_xlfn.IFS(S72&gt;Data_Analysis!AL$22,1,S72&lt;Data_Analysis!AL$21,1,1=1,0)</f>
        <v>0</v>
      </c>
    </row>
    <row r="73" spans="1:26" s="28" customFormat="1" hidden="1" x14ac:dyDescent="0.35">
      <c r="A73" s="28">
        <v>0</v>
      </c>
      <c r="B73" s="28">
        <v>41</v>
      </c>
      <c r="C73" s="28">
        <v>0</v>
      </c>
      <c r="D73" s="28">
        <v>0</v>
      </c>
      <c r="E73" s="28">
        <v>0</v>
      </c>
      <c r="F73" s="28">
        <v>1</v>
      </c>
      <c r="G73" s="28">
        <v>0</v>
      </c>
      <c r="H73" s="28">
        <v>1</v>
      </c>
      <c r="I73" s="28">
        <v>20</v>
      </c>
      <c r="J73" s="28">
        <v>0</v>
      </c>
      <c r="K73" s="28">
        <v>0</v>
      </c>
      <c r="L73" s="28">
        <v>1</v>
      </c>
      <c r="M73" s="28">
        <v>0</v>
      </c>
      <c r="N73" s="28">
        <v>189</v>
      </c>
      <c r="O73" s="28">
        <v>150</v>
      </c>
      <c r="P73" s="28">
        <v>106</v>
      </c>
      <c r="Q73" s="28">
        <v>33.799999999999997</v>
      </c>
      <c r="R73" s="28">
        <v>85</v>
      </c>
      <c r="S73" s="28">
        <v>75</v>
      </c>
      <c r="T73" s="28">
        <v>0</v>
      </c>
      <c r="U73" s="28" cm="1">
        <f t="array" ref="U73">_xlfn.IFS(N73&gt;Data_Analysis!AB$22,1,N73&lt;Data_Analysis!AB$21,1,1=1,0)</f>
        <v>0</v>
      </c>
      <c r="V73" s="28" cm="1">
        <f t="array" ref="V73">_xlfn.IFS(O73&gt;Data_Analysis!AD$22,1,O73&lt;Data_Analysis!AD$21,1,1=1,0)</f>
        <v>0</v>
      </c>
      <c r="W73" s="28" cm="1">
        <f t="array" ref="W73">_xlfn.IFS(P73&gt;Data_Analysis!AF$22,1,P73&lt;Data_Analysis!AF$21,1,1=1,0)</f>
        <v>1</v>
      </c>
      <c r="X73" s="28" cm="1">
        <f t="array" ref="X73">_xlfn.IFS(Q73&gt;Data_Analysis!AH$22,1,Q73&lt;Data_Analysis!AH$21,1,1=1,0)</f>
        <v>1</v>
      </c>
      <c r="Y73" s="28" cm="1">
        <f t="array" ref="Y73">_xlfn.IFS(R73&gt;Data_Analysis!AJ$22,1,R73&lt;Data_Analysis!AJ$21,1,1=1,0)</f>
        <v>0</v>
      </c>
      <c r="Z73" s="28" cm="1">
        <f t="array" ref="Z73">_xlfn.IFS(S73&gt;Data_Analysis!AL$22,1,S73&lt;Data_Analysis!AL$21,1,1=1,0)</f>
        <v>0</v>
      </c>
    </row>
    <row r="74" spans="1:26" x14ac:dyDescent="0.35">
      <c r="A74">
        <v>0</v>
      </c>
      <c r="B74">
        <v>44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10</v>
      </c>
      <c r="J74">
        <v>0</v>
      </c>
      <c r="K74">
        <v>0</v>
      </c>
      <c r="L74">
        <v>0</v>
      </c>
      <c r="M74">
        <v>0</v>
      </c>
      <c r="N74">
        <v>221</v>
      </c>
      <c r="O74">
        <v>110</v>
      </c>
      <c r="P74">
        <v>76</v>
      </c>
      <c r="Q74">
        <v>22.16</v>
      </c>
      <c r="R74">
        <v>64</v>
      </c>
      <c r="S74">
        <v>83</v>
      </c>
      <c r="T74">
        <v>1</v>
      </c>
      <c r="U74" cm="1">
        <f t="array" ref="U74">_xlfn.IFS(N74&gt;Data_Analysis!AB$22,1,N74&lt;Data_Analysis!AB$21,1,1=1,0)</f>
        <v>0</v>
      </c>
      <c r="V74" cm="1">
        <f t="array" ref="V74">_xlfn.IFS(O74&gt;Data_Analysis!AD$22,1,O74&lt;Data_Analysis!AD$21,1,1=1,0)</f>
        <v>0</v>
      </c>
      <c r="W74" cm="1">
        <f t="array" ref="W74">_xlfn.IFS(P74&gt;Data_Analysis!AF$22,1,P74&lt;Data_Analysis!AF$21,1,1=1,0)</f>
        <v>0</v>
      </c>
      <c r="X74" cm="1">
        <f t="array" ref="X74">_xlfn.IFS(Q74&gt;Data_Analysis!AH$22,1,Q74&lt;Data_Analysis!AH$21,1,1=1,0)</f>
        <v>0</v>
      </c>
      <c r="Y74" cm="1">
        <f t="array" ref="Y74">_xlfn.IFS(R74&gt;Data_Analysis!AJ$22,1,R74&lt;Data_Analysis!AJ$21,1,1=1,0)</f>
        <v>0</v>
      </c>
      <c r="Z74" cm="1">
        <f t="array" ref="Z74">_xlfn.IFS(S74&gt;Data_Analysis!AL$22,1,S74&lt;Data_Analysis!AL$21,1,1=1,0)</f>
        <v>0</v>
      </c>
    </row>
    <row r="75" spans="1:26" s="30" customFormat="1" hidden="1" x14ac:dyDescent="0.35">
      <c r="A75" s="30">
        <v>0</v>
      </c>
      <c r="B75" s="30">
        <v>59</v>
      </c>
      <c r="C75" s="30">
        <v>0</v>
      </c>
      <c r="D75" s="30">
        <v>0</v>
      </c>
      <c r="E75" s="30">
        <v>0</v>
      </c>
      <c r="F75" s="30">
        <v>1</v>
      </c>
      <c r="G75" s="30">
        <v>0</v>
      </c>
      <c r="H75" s="30">
        <v>0</v>
      </c>
      <c r="I75" s="30">
        <v>0</v>
      </c>
      <c r="J75" s="30">
        <v>0</v>
      </c>
      <c r="K75" s="30">
        <v>0</v>
      </c>
      <c r="L75" s="30">
        <v>1</v>
      </c>
      <c r="M75" s="30">
        <v>0</v>
      </c>
      <c r="N75" s="30">
        <v>258</v>
      </c>
      <c r="O75" s="30">
        <v>138.5</v>
      </c>
      <c r="P75" s="30">
        <v>85</v>
      </c>
      <c r="Q75" s="30">
        <v>34.549999999999997</v>
      </c>
      <c r="R75" s="30">
        <v>65</v>
      </c>
      <c r="S75" s="30">
        <v>103</v>
      </c>
      <c r="T75" s="30">
        <v>1</v>
      </c>
      <c r="U75" s="30" cm="1">
        <f t="array" ref="U75">_xlfn.IFS(N75&gt;Data_Analysis!AB$22,1,N75&lt;Data_Analysis!AB$21,1,1=1,0)</f>
        <v>0</v>
      </c>
      <c r="V75" s="30" cm="1">
        <f t="array" ref="V75">_xlfn.IFS(O75&gt;Data_Analysis!AD$22,1,O75&lt;Data_Analysis!AD$21,1,1=1,0)</f>
        <v>0</v>
      </c>
      <c r="W75" s="30" cm="1">
        <f t="array" ref="W75">_xlfn.IFS(P75&gt;Data_Analysis!AF$22,1,P75&lt;Data_Analysis!AF$21,1,1=1,0)</f>
        <v>0</v>
      </c>
      <c r="X75" s="30" cm="1">
        <f t="array" ref="X75">_xlfn.IFS(Q75&gt;Data_Analysis!AH$22,1,Q75&lt;Data_Analysis!AH$21,1,1=1,0)</f>
        <v>1</v>
      </c>
      <c r="Y75" s="30" cm="1">
        <f t="array" ref="Y75">_xlfn.IFS(R75&gt;Data_Analysis!AJ$22,1,R75&lt;Data_Analysis!AJ$21,1,1=1,0)</f>
        <v>0</v>
      </c>
      <c r="Z75" s="30" cm="1">
        <f t="array" ref="Z75">_xlfn.IFS(S75&gt;Data_Analysis!AL$22,1,S75&lt;Data_Analysis!AL$21,1,1=1,0)</f>
        <v>1</v>
      </c>
    </row>
    <row r="76" spans="1:26" x14ac:dyDescent="0.35">
      <c r="A76">
        <v>0</v>
      </c>
      <c r="B76">
        <v>44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202</v>
      </c>
      <c r="O76">
        <v>155</v>
      </c>
      <c r="P76">
        <v>85</v>
      </c>
      <c r="Q76">
        <v>24.04</v>
      </c>
      <c r="R76">
        <v>83</v>
      </c>
      <c r="S76">
        <v>68</v>
      </c>
      <c r="T76">
        <v>0</v>
      </c>
      <c r="U76" cm="1">
        <f t="array" ref="U76">_xlfn.IFS(N76&gt;Data_Analysis!AB$22,1,N76&lt;Data_Analysis!AB$21,1,1=1,0)</f>
        <v>0</v>
      </c>
      <c r="V76" cm="1">
        <f t="array" ref="V76">_xlfn.IFS(O76&gt;Data_Analysis!AD$22,1,O76&lt;Data_Analysis!AD$21,1,1=1,0)</f>
        <v>0</v>
      </c>
      <c r="W76" cm="1">
        <f t="array" ref="W76">_xlfn.IFS(P76&gt;Data_Analysis!AF$22,1,P76&lt;Data_Analysis!AF$21,1,1=1,0)</f>
        <v>0</v>
      </c>
      <c r="X76" cm="1">
        <f t="array" ref="X76">_xlfn.IFS(Q76&gt;Data_Analysis!AH$22,1,Q76&lt;Data_Analysis!AH$21,1,1=1,0)</f>
        <v>0</v>
      </c>
      <c r="Y76" cm="1">
        <f t="array" ref="Y76">_xlfn.IFS(R76&gt;Data_Analysis!AJ$22,1,R76&lt;Data_Analysis!AJ$21,1,1=1,0)</f>
        <v>0</v>
      </c>
      <c r="Z76" cm="1">
        <f t="array" ref="Z76">_xlfn.IFS(S76&gt;Data_Analysis!AL$22,1,S76&lt;Data_Analysis!AL$21,1,1=1,0)</f>
        <v>0</v>
      </c>
    </row>
    <row r="77" spans="1:26" s="28" customFormat="1" hidden="1" x14ac:dyDescent="0.35">
      <c r="A77" s="28">
        <v>0</v>
      </c>
      <c r="B77" s="28">
        <v>45</v>
      </c>
      <c r="C77" s="28">
        <v>0</v>
      </c>
      <c r="D77" s="28">
        <v>0</v>
      </c>
      <c r="E77" s="28">
        <v>0</v>
      </c>
      <c r="F77" s="28">
        <v>1</v>
      </c>
      <c r="G77" s="28">
        <v>0</v>
      </c>
      <c r="H77" s="28">
        <v>0</v>
      </c>
      <c r="I77" s="28">
        <v>0</v>
      </c>
      <c r="J77" s="28">
        <v>0</v>
      </c>
      <c r="K77" s="28">
        <v>0</v>
      </c>
      <c r="L77" s="28">
        <v>1</v>
      </c>
      <c r="M77" s="28">
        <v>0</v>
      </c>
      <c r="N77" s="28">
        <v>183</v>
      </c>
      <c r="O77" s="28">
        <v>151</v>
      </c>
      <c r="P77" s="28">
        <v>101</v>
      </c>
      <c r="Q77" s="28">
        <v>45.8</v>
      </c>
      <c r="R77" s="28">
        <v>80</v>
      </c>
      <c r="S77" s="28">
        <v>63</v>
      </c>
      <c r="T77" s="28">
        <v>0</v>
      </c>
      <c r="U77" s="28" cm="1">
        <f t="array" ref="U77">_xlfn.IFS(N77&gt;Data_Analysis!AB$22,1,N77&lt;Data_Analysis!AB$21,1,1=1,0)</f>
        <v>0</v>
      </c>
      <c r="V77" s="28" cm="1">
        <f t="array" ref="V77">_xlfn.IFS(O77&gt;Data_Analysis!AD$22,1,O77&lt;Data_Analysis!AD$21,1,1=1,0)</f>
        <v>0</v>
      </c>
      <c r="W77" s="28" cm="1">
        <f t="array" ref="W77">_xlfn.IFS(P77&gt;Data_Analysis!AF$22,1,P77&lt;Data_Analysis!AF$21,1,1=1,0)</f>
        <v>0</v>
      </c>
      <c r="X77" s="28" cm="1">
        <f t="array" ref="X77">_xlfn.IFS(Q77&gt;Data_Analysis!AH$22,1,Q77&lt;Data_Analysis!AH$21,1,1=1,0)</f>
        <v>1</v>
      </c>
      <c r="Y77" s="28" cm="1">
        <f t="array" ref="Y77">_xlfn.IFS(R77&gt;Data_Analysis!AJ$22,1,R77&lt;Data_Analysis!AJ$21,1,1=1,0)</f>
        <v>0</v>
      </c>
      <c r="Z77" s="28" cm="1">
        <f t="array" ref="Z77">_xlfn.IFS(S77&gt;Data_Analysis!AL$22,1,S77&lt;Data_Analysis!AL$21,1,1=1,0)</f>
        <v>0</v>
      </c>
    </row>
    <row r="78" spans="1:26" x14ac:dyDescent="0.35">
      <c r="A78">
        <v>1</v>
      </c>
      <c r="B78">
        <v>41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  <c r="I78">
        <v>43</v>
      </c>
      <c r="J78">
        <v>0</v>
      </c>
      <c r="K78">
        <v>0</v>
      </c>
      <c r="L78">
        <v>1</v>
      </c>
      <c r="M78">
        <v>0</v>
      </c>
      <c r="N78">
        <v>274</v>
      </c>
      <c r="O78">
        <v>152</v>
      </c>
      <c r="P78">
        <v>90</v>
      </c>
      <c r="Q78">
        <v>30.58</v>
      </c>
      <c r="R78">
        <v>85</v>
      </c>
      <c r="S78">
        <v>65</v>
      </c>
      <c r="T78">
        <v>0</v>
      </c>
      <c r="U78" cm="1">
        <f t="array" ref="U78">_xlfn.IFS(N78&gt;Data_Analysis!AB$22,1,N78&lt;Data_Analysis!AB$21,1,1=1,0)</f>
        <v>0</v>
      </c>
      <c r="V78" cm="1">
        <f t="array" ref="V78">_xlfn.IFS(O78&gt;Data_Analysis!AD$22,1,O78&lt;Data_Analysis!AD$21,1,1=1,0)</f>
        <v>0</v>
      </c>
      <c r="W78" cm="1">
        <f t="array" ref="W78">_xlfn.IFS(P78&gt;Data_Analysis!AF$22,1,P78&lt;Data_Analysis!AF$21,1,1=1,0)</f>
        <v>0</v>
      </c>
      <c r="X78" cm="1">
        <f t="array" ref="X78">_xlfn.IFS(Q78&gt;Data_Analysis!AH$22,1,Q78&lt;Data_Analysis!AH$21,1,1=1,0)</f>
        <v>0</v>
      </c>
      <c r="Y78" cm="1">
        <f t="array" ref="Y78">_xlfn.IFS(R78&gt;Data_Analysis!AJ$22,1,R78&lt;Data_Analysis!AJ$21,1,1=1,0)</f>
        <v>0</v>
      </c>
      <c r="Z78" cm="1">
        <f t="array" ref="Z78">_xlfn.IFS(S78&gt;Data_Analysis!AL$22,1,S78&lt;Data_Analysis!AL$21,1,1=1,0)</f>
        <v>0</v>
      </c>
    </row>
    <row r="79" spans="1:26" s="27" customFormat="1" hidden="1" x14ac:dyDescent="0.35">
      <c r="A79" s="27">
        <v>1</v>
      </c>
      <c r="B79" s="27">
        <v>60</v>
      </c>
      <c r="C79" s="27">
        <v>0</v>
      </c>
      <c r="D79" s="27">
        <v>0</v>
      </c>
      <c r="E79" s="27">
        <v>0</v>
      </c>
      <c r="F79" s="27">
        <v>1</v>
      </c>
      <c r="G79" s="27">
        <v>0</v>
      </c>
      <c r="H79" s="27">
        <v>1</v>
      </c>
      <c r="I79" s="27">
        <v>20</v>
      </c>
      <c r="J79" s="27">
        <v>0</v>
      </c>
      <c r="K79" s="27">
        <v>0</v>
      </c>
      <c r="L79" s="27">
        <v>1</v>
      </c>
      <c r="M79" s="27">
        <v>0</v>
      </c>
      <c r="N79" s="27">
        <v>170</v>
      </c>
      <c r="O79" s="27">
        <v>179</v>
      </c>
      <c r="P79" s="27">
        <v>94</v>
      </c>
      <c r="Q79" s="27">
        <v>26.52</v>
      </c>
      <c r="R79" s="27">
        <v>90</v>
      </c>
      <c r="S79" s="27">
        <v>83</v>
      </c>
      <c r="T79" s="27">
        <v>0</v>
      </c>
      <c r="U79" s="27" cm="1">
        <f t="array" ref="U79">_xlfn.IFS(N79&gt;Data_Analysis!AB$22,1,N79&lt;Data_Analysis!AB$21,1,1=1,0)</f>
        <v>0</v>
      </c>
      <c r="V79" s="27" cm="1">
        <f t="array" ref="V79">_xlfn.IFS(O79&gt;Data_Analysis!AD$22,1,O79&lt;Data_Analysis!AD$21,1,1=1,0)</f>
        <v>1</v>
      </c>
      <c r="W79" s="27" cm="1">
        <f t="array" ref="W79">_xlfn.IFS(P79&gt;Data_Analysis!AF$22,1,P79&lt;Data_Analysis!AF$21,1,1=1,0)</f>
        <v>0</v>
      </c>
      <c r="X79" s="27" cm="1">
        <f t="array" ref="X79">_xlfn.IFS(Q79&gt;Data_Analysis!AH$22,1,Q79&lt;Data_Analysis!AH$21,1,1=1,0)</f>
        <v>0</v>
      </c>
      <c r="Y79" s="27" cm="1">
        <f t="array" ref="Y79">_xlfn.IFS(R79&gt;Data_Analysis!AJ$22,1,R79&lt;Data_Analysis!AJ$21,1,1=1,0)</f>
        <v>0</v>
      </c>
      <c r="Z79" s="27" cm="1">
        <f t="array" ref="Z79">_xlfn.IFS(S79&gt;Data_Analysis!AL$22,1,S79&lt;Data_Analysis!AL$21,1,1=1,0)</f>
        <v>0</v>
      </c>
    </row>
    <row r="80" spans="1:26" s="4" customFormat="1" hidden="1" x14ac:dyDescent="0.35">
      <c r="A80" s="4">
        <v>1</v>
      </c>
      <c r="B80" s="4">
        <v>39</v>
      </c>
      <c r="C80" s="4">
        <v>0</v>
      </c>
      <c r="D80" s="4">
        <v>0</v>
      </c>
      <c r="E80" s="4">
        <v>1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1</v>
      </c>
      <c r="M80" s="4">
        <v>0</v>
      </c>
      <c r="N80" s="4">
        <v>285</v>
      </c>
      <c r="O80" s="4">
        <v>155</v>
      </c>
      <c r="P80" s="4">
        <v>110</v>
      </c>
      <c r="Q80" s="4">
        <v>32.51</v>
      </c>
      <c r="R80" s="4">
        <v>84</v>
      </c>
      <c r="S80" s="4">
        <v>70</v>
      </c>
      <c r="T80" s="4">
        <v>1</v>
      </c>
      <c r="U80" s="4" cm="1">
        <f t="array" ref="U80">_xlfn.IFS(N80&gt;Data_Analysis!AB$22,1,N80&lt;Data_Analysis!AB$21,1,1=1,0)</f>
        <v>0</v>
      </c>
      <c r="V80" s="4" cm="1">
        <f t="array" ref="V80">_xlfn.IFS(O80&gt;Data_Analysis!AD$22,1,O80&lt;Data_Analysis!AD$21,1,1=1,0)</f>
        <v>0</v>
      </c>
      <c r="W80" s="4" cm="1">
        <f t="array" ref="W80">_xlfn.IFS(P80&gt;Data_Analysis!AF$22,1,P80&lt;Data_Analysis!AF$21,1,1=1,0)</f>
        <v>1</v>
      </c>
      <c r="X80" s="4" cm="1">
        <f t="array" ref="X80">_xlfn.IFS(Q80&gt;Data_Analysis!AH$22,1,Q80&lt;Data_Analysis!AH$21,1,1=1,0)</f>
        <v>0</v>
      </c>
      <c r="Y80" s="4" cm="1">
        <f t="array" ref="Y80">_xlfn.IFS(R80&gt;Data_Analysis!AJ$22,1,R80&lt;Data_Analysis!AJ$21,1,1=1,0)</f>
        <v>0</v>
      </c>
      <c r="Z80" s="4" cm="1">
        <f t="array" ref="Z80">_xlfn.IFS(S80&gt;Data_Analysis!AL$22,1,S80&lt;Data_Analysis!AL$21,1,1=1,0)</f>
        <v>0</v>
      </c>
    </row>
    <row r="81" spans="1:26" x14ac:dyDescent="0.35">
      <c r="A81">
        <v>0</v>
      </c>
      <c r="B81">
        <v>53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210</v>
      </c>
      <c r="O81">
        <v>138</v>
      </c>
      <c r="P81">
        <v>86.5</v>
      </c>
      <c r="Q81">
        <v>22.49</v>
      </c>
      <c r="R81">
        <v>88</v>
      </c>
      <c r="S81">
        <v>87</v>
      </c>
      <c r="T81">
        <v>0</v>
      </c>
      <c r="U81" cm="1">
        <f t="array" ref="U81">_xlfn.IFS(N81&gt;Data_Analysis!AB$22,1,N81&lt;Data_Analysis!AB$21,1,1=1,0)</f>
        <v>0</v>
      </c>
      <c r="V81" cm="1">
        <f t="array" ref="V81">_xlfn.IFS(O81&gt;Data_Analysis!AD$22,1,O81&lt;Data_Analysis!AD$21,1,1=1,0)</f>
        <v>0</v>
      </c>
      <c r="W81" cm="1">
        <f t="array" ref="W81">_xlfn.IFS(P81&gt;Data_Analysis!AF$22,1,P81&lt;Data_Analysis!AF$21,1,1=1,0)</f>
        <v>0</v>
      </c>
      <c r="X81" cm="1">
        <f t="array" ref="X81">_xlfn.IFS(Q81&gt;Data_Analysis!AH$22,1,Q81&lt;Data_Analysis!AH$21,1,1=1,0)</f>
        <v>0</v>
      </c>
      <c r="Y81" cm="1">
        <f t="array" ref="Y81">_xlfn.IFS(R81&gt;Data_Analysis!AJ$22,1,R81&lt;Data_Analysis!AJ$21,1,1=1,0)</f>
        <v>0</v>
      </c>
      <c r="Z81" cm="1">
        <f t="array" ref="Z81">_xlfn.IFS(S81&gt;Data_Analysis!AL$22,1,S81&lt;Data_Analysis!AL$21,1,1=1,0)</f>
        <v>0</v>
      </c>
    </row>
    <row r="82" spans="1:26" x14ac:dyDescent="0.35">
      <c r="A82">
        <v>0</v>
      </c>
      <c r="B82">
        <v>52</v>
      </c>
      <c r="C82">
        <v>0</v>
      </c>
      <c r="D82">
        <v>0</v>
      </c>
      <c r="E82">
        <v>0</v>
      </c>
      <c r="F82">
        <v>1</v>
      </c>
      <c r="G82">
        <v>0</v>
      </c>
      <c r="H82">
        <v>1</v>
      </c>
      <c r="I82">
        <v>15</v>
      </c>
      <c r="J82">
        <v>0</v>
      </c>
      <c r="K82">
        <v>0</v>
      </c>
      <c r="L82">
        <v>0</v>
      </c>
      <c r="M82">
        <v>0</v>
      </c>
      <c r="N82">
        <v>170</v>
      </c>
      <c r="O82">
        <v>124</v>
      </c>
      <c r="P82">
        <v>78</v>
      </c>
      <c r="Q82">
        <v>26.03</v>
      </c>
      <c r="R82">
        <v>75</v>
      </c>
      <c r="S82">
        <v>82</v>
      </c>
      <c r="T82">
        <v>0</v>
      </c>
      <c r="U82" cm="1">
        <f t="array" ref="U82">_xlfn.IFS(N82&gt;Data_Analysis!AB$22,1,N82&lt;Data_Analysis!AB$21,1,1=1,0)</f>
        <v>0</v>
      </c>
      <c r="V82" cm="1">
        <f t="array" ref="V82">_xlfn.IFS(O82&gt;Data_Analysis!AD$22,1,O82&lt;Data_Analysis!AD$21,1,1=1,0)</f>
        <v>0</v>
      </c>
      <c r="W82" cm="1">
        <f t="array" ref="W82">_xlfn.IFS(P82&gt;Data_Analysis!AF$22,1,P82&lt;Data_Analysis!AF$21,1,1=1,0)</f>
        <v>0</v>
      </c>
      <c r="X82" cm="1">
        <f t="array" ref="X82">_xlfn.IFS(Q82&gt;Data_Analysis!AH$22,1,Q82&lt;Data_Analysis!AH$21,1,1=1,0)</f>
        <v>0</v>
      </c>
      <c r="Y82" cm="1">
        <f t="array" ref="Y82">_xlfn.IFS(R82&gt;Data_Analysis!AJ$22,1,R82&lt;Data_Analysis!AJ$21,1,1=1,0)</f>
        <v>0</v>
      </c>
      <c r="Z82" cm="1">
        <f t="array" ref="Z82">_xlfn.IFS(S82&gt;Data_Analysis!AL$22,1,S82&lt;Data_Analysis!AL$21,1,1=1,0)</f>
        <v>0</v>
      </c>
    </row>
    <row r="83" spans="1:26" s="27" customFormat="1" hidden="1" x14ac:dyDescent="0.35">
      <c r="A83" s="27">
        <v>0</v>
      </c>
      <c r="B83" s="27">
        <v>61</v>
      </c>
      <c r="C83" s="27">
        <v>0</v>
      </c>
      <c r="D83" s="27">
        <v>0</v>
      </c>
      <c r="E83" s="27">
        <v>0</v>
      </c>
      <c r="F83" s="27">
        <v>1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1</v>
      </c>
      <c r="M83" s="27">
        <v>0</v>
      </c>
      <c r="N83" s="27">
        <v>210</v>
      </c>
      <c r="O83" s="27">
        <v>182</v>
      </c>
      <c r="P83" s="27">
        <v>101</v>
      </c>
      <c r="Q83" s="27">
        <v>29.35</v>
      </c>
      <c r="R83" s="27">
        <v>70</v>
      </c>
      <c r="S83" s="27">
        <v>83</v>
      </c>
      <c r="T83" s="27">
        <v>0</v>
      </c>
      <c r="U83" s="27" cm="1">
        <f t="array" ref="U83">_xlfn.IFS(N83&gt;Data_Analysis!AB$22,1,N83&lt;Data_Analysis!AB$21,1,1=1,0)</f>
        <v>0</v>
      </c>
      <c r="V83" s="27" cm="1">
        <f t="array" ref="V83">_xlfn.IFS(O83&gt;Data_Analysis!AD$22,1,O83&lt;Data_Analysis!AD$21,1,1=1,0)</f>
        <v>1</v>
      </c>
      <c r="W83" s="27" cm="1">
        <f t="array" ref="W83">_xlfn.IFS(P83&gt;Data_Analysis!AF$22,1,P83&lt;Data_Analysis!AF$21,1,1=1,0)</f>
        <v>0</v>
      </c>
      <c r="X83" s="27" cm="1">
        <f t="array" ref="X83">_xlfn.IFS(Q83&gt;Data_Analysis!AH$22,1,Q83&lt;Data_Analysis!AH$21,1,1=1,0)</f>
        <v>0</v>
      </c>
      <c r="Y83" s="27" cm="1">
        <f t="array" ref="Y83">_xlfn.IFS(R83&gt;Data_Analysis!AJ$22,1,R83&lt;Data_Analysis!AJ$21,1,1=1,0)</f>
        <v>0</v>
      </c>
      <c r="Z83" s="27" cm="1">
        <f t="array" ref="Z83">_xlfn.IFS(S83&gt;Data_Analysis!AL$22,1,S83&lt;Data_Analysis!AL$21,1,1=1,0)</f>
        <v>0</v>
      </c>
    </row>
    <row r="84" spans="1:26" x14ac:dyDescent="0.35">
      <c r="A84">
        <v>0</v>
      </c>
      <c r="B84">
        <v>36</v>
      </c>
      <c r="C84">
        <v>0</v>
      </c>
      <c r="D84">
        <v>0</v>
      </c>
      <c r="E84">
        <v>1</v>
      </c>
      <c r="F84">
        <v>0</v>
      </c>
      <c r="G84">
        <v>0</v>
      </c>
      <c r="H84">
        <v>1</v>
      </c>
      <c r="I84">
        <v>15</v>
      </c>
      <c r="J84">
        <v>0</v>
      </c>
      <c r="K84">
        <v>0</v>
      </c>
      <c r="L84">
        <v>0</v>
      </c>
      <c r="M84">
        <v>0</v>
      </c>
      <c r="N84">
        <v>197</v>
      </c>
      <c r="O84">
        <v>113</v>
      </c>
      <c r="P84">
        <v>72.5</v>
      </c>
      <c r="Q84">
        <v>22.73</v>
      </c>
      <c r="R84">
        <v>70</v>
      </c>
      <c r="S84">
        <v>65</v>
      </c>
      <c r="T84">
        <v>0</v>
      </c>
      <c r="U84" cm="1">
        <f t="array" ref="U84">_xlfn.IFS(N84&gt;Data_Analysis!AB$22,1,N84&lt;Data_Analysis!AB$21,1,1=1,0)</f>
        <v>0</v>
      </c>
      <c r="V84" cm="1">
        <f t="array" ref="V84">_xlfn.IFS(O84&gt;Data_Analysis!AD$22,1,O84&lt;Data_Analysis!AD$21,1,1=1,0)</f>
        <v>0</v>
      </c>
      <c r="W84" cm="1">
        <f t="array" ref="W84">_xlfn.IFS(P84&gt;Data_Analysis!AF$22,1,P84&lt;Data_Analysis!AF$21,1,1=1,0)</f>
        <v>0</v>
      </c>
      <c r="X84" cm="1">
        <f t="array" ref="X84">_xlfn.IFS(Q84&gt;Data_Analysis!AH$22,1,Q84&lt;Data_Analysis!AH$21,1,1=1,0)</f>
        <v>0</v>
      </c>
      <c r="Y84" cm="1">
        <f t="array" ref="Y84">_xlfn.IFS(R84&gt;Data_Analysis!AJ$22,1,R84&lt;Data_Analysis!AJ$21,1,1=1,0)</f>
        <v>0</v>
      </c>
      <c r="Z84" cm="1">
        <f t="array" ref="Z84">_xlfn.IFS(S84&gt;Data_Analysis!AL$22,1,S84&lt;Data_Analysis!AL$21,1,1=1,0)</f>
        <v>0</v>
      </c>
    </row>
    <row r="85" spans="1:26" x14ac:dyDescent="0.35">
      <c r="A85">
        <v>0</v>
      </c>
      <c r="B85">
        <v>62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261</v>
      </c>
      <c r="O85">
        <v>138</v>
      </c>
      <c r="P85">
        <v>82</v>
      </c>
      <c r="Q85">
        <v>23.89</v>
      </c>
      <c r="R85">
        <v>65</v>
      </c>
      <c r="S85">
        <v>77</v>
      </c>
      <c r="T85">
        <v>0</v>
      </c>
      <c r="U85" cm="1">
        <f t="array" ref="U85">_xlfn.IFS(N85&gt;Data_Analysis!AB$22,1,N85&lt;Data_Analysis!AB$21,1,1=1,0)</f>
        <v>0</v>
      </c>
      <c r="V85" cm="1">
        <f t="array" ref="V85">_xlfn.IFS(O85&gt;Data_Analysis!AD$22,1,O85&lt;Data_Analysis!AD$21,1,1=1,0)</f>
        <v>0</v>
      </c>
      <c r="W85" cm="1">
        <f t="array" ref="W85">_xlfn.IFS(P85&gt;Data_Analysis!AF$22,1,P85&lt;Data_Analysis!AF$21,1,1=1,0)</f>
        <v>0</v>
      </c>
      <c r="X85" cm="1">
        <f t="array" ref="X85">_xlfn.IFS(Q85&gt;Data_Analysis!AH$22,1,Q85&lt;Data_Analysis!AH$21,1,1=1,0)</f>
        <v>0</v>
      </c>
      <c r="Y85" cm="1">
        <f t="array" ref="Y85">_xlfn.IFS(R85&gt;Data_Analysis!AJ$22,1,R85&lt;Data_Analysis!AJ$21,1,1=1,0)</f>
        <v>0</v>
      </c>
      <c r="Z85" cm="1">
        <f t="array" ref="Z85">_xlfn.IFS(S85&gt;Data_Analysis!AL$22,1,S85&lt;Data_Analysis!AL$21,1,1=1,0)</f>
        <v>0</v>
      </c>
    </row>
    <row r="86" spans="1:26" s="28" customFormat="1" hidden="1" x14ac:dyDescent="0.35">
      <c r="A86" s="28">
        <v>0</v>
      </c>
      <c r="B86" s="28">
        <v>61</v>
      </c>
      <c r="C86" s="28">
        <v>0</v>
      </c>
      <c r="D86" s="28">
        <v>0</v>
      </c>
      <c r="E86" s="28">
        <v>1</v>
      </c>
      <c r="F86" s="28">
        <v>0</v>
      </c>
      <c r="G86" s="28">
        <v>0</v>
      </c>
      <c r="H86" s="28">
        <v>1</v>
      </c>
      <c r="I86" s="28">
        <v>1</v>
      </c>
      <c r="J86" s="28">
        <v>0</v>
      </c>
      <c r="K86" s="28">
        <v>0</v>
      </c>
      <c r="L86" s="28">
        <v>1</v>
      </c>
      <c r="M86" s="28">
        <v>0</v>
      </c>
      <c r="N86" s="28">
        <v>326</v>
      </c>
      <c r="O86" s="28">
        <v>200</v>
      </c>
      <c r="P86" s="28">
        <v>104</v>
      </c>
      <c r="Q86" s="28">
        <v>38.46</v>
      </c>
      <c r="R86" s="28">
        <v>57</v>
      </c>
      <c r="S86" s="28">
        <v>78</v>
      </c>
      <c r="T86" s="28">
        <v>0</v>
      </c>
      <c r="U86" s="28" cm="1">
        <f t="array" ref="U86">_xlfn.IFS(N86&gt;Data_Analysis!AB$22,1,N86&lt;Data_Analysis!AB$21,1,1=1,0)</f>
        <v>1</v>
      </c>
      <c r="V86" s="28" cm="1">
        <f t="array" ref="V86">_xlfn.IFS(O86&gt;Data_Analysis!AD$22,1,O86&lt;Data_Analysis!AD$21,1,1=1,0)</f>
        <v>1</v>
      </c>
      <c r="W86" s="28" cm="1">
        <f t="array" ref="W86">_xlfn.IFS(P86&gt;Data_Analysis!AF$22,1,P86&lt;Data_Analysis!AF$21,1,1=1,0)</f>
        <v>0</v>
      </c>
      <c r="X86" s="28" cm="1">
        <f t="array" ref="X86">_xlfn.IFS(Q86&gt;Data_Analysis!AH$22,1,Q86&lt;Data_Analysis!AH$21,1,1=1,0)</f>
        <v>1</v>
      </c>
      <c r="Y86" s="28" cm="1">
        <f t="array" ref="Y86">_xlfn.IFS(R86&gt;Data_Analysis!AJ$22,1,R86&lt;Data_Analysis!AJ$21,1,1=1,0)</f>
        <v>0</v>
      </c>
      <c r="Z86" s="28" cm="1">
        <f t="array" ref="Z86">_xlfn.IFS(S86&gt;Data_Analysis!AL$22,1,S86&lt;Data_Analysis!AL$21,1,1=1,0)</f>
        <v>0</v>
      </c>
    </row>
    <row r="87" spans="1:26" s="29" customFormat="1" hidden="1" x14ac:dyDescent="0.35">
      <c r="A87" s="29">
        <v>1</v>
      </c>
      <c r="B87" s="29">
        <v>41</v>
      </c>
      <c r="C87" s="29">
        <v>1</v>
      </c>
      <c r="D87" s="29">
        <v>0</v>
      </c>
      <c r="E87" s="29">
        <v>0</v>
      </c>
      <c r="F87" s="29">
        <v>0</v>
      </c>
      <c r="G87" s="29">
        <v>0</v>
      </c>
      <c r="H87" s="29">
        <v>1</v>
      </c>
      <c r="I87" s="29">
        <v>43</v>
      </c>
      <c r="J87" s="29">
        <v>0</v>
      </c>
      <c r="K87" s="29">
        <v>0</v>
      </c>
      <c r="L87" s="29">
        <v>0</v>
      </c>
      <c r="M87" s="29">
        <v>0</v>
      </c>
      <c r="N87" s="29">
        <v>252</v>
      </c>
      <c r="O87" s="29">
        <v>124</v>
      </c>
      <c r="P87" s="29">
        <v>86</v>
      </c>
      <c r="Q87" s="29">
        <v>28.56</v>
      </c>
      <c r="R87" s="29">
        <v>100</v>
      </c>
      <c r="S87" s="29">
        <v>70</v>
      </c>
      <c r="T87" s="29">
        <v>0</v>
      </c>
      <c r="U87" s="29" cm="1">
        <f t="array" ref="U87">_xlfn.IFS(N87&gt;Data_Analysis!AB$22,1,N87&lt;Data_Analysis!AB$21,1,1=1,0)</f>
        <v>0</v>
      </c>
      <c r="V87" s="29" cm="1">
        <f t="array" ref="V87">_xlfn.IFS(O87&gt;Data_Analysis!AD$22,1,O87&lt;Data_Analysis!AD$21,1,1=1,0)</f>
        <v>0</v>
      </c>
      <c r="W87" s="29" cm="1">
        <f t="array" ref="W87">_xlfn.IFS(P87&gt;Data_Analysis!AF$22,1,P87&lt;Data_Analysis!AF$21,1,1=1,0)</f>
        <v>0</v>
      </c>
      <c r="X87" s="29" cm="1">
        <f t="array" ref="X87">_xlfn.IFS(Q87&gt;Data_Analysis!AH$22,1,Q87&lt;Data_Analysis!AH$21,1,1=1,0)</f>
        <v>0</v>
      </c>
      <c r="Y87" s="29" cm="1">
        <f t="array" ref="Y87">_xlfn.IFS(R87&gt;Data_Analysis!AJ$22,1,R87&lt;Data_Analysis!AJ$21,1,1=1,0)</f>
        <v>1</v>
      </c>
      <c r="Z87" s="29" cm="1">
        <f t="array" ref="Z87">_xlfn.IFS(S87&gt;Data_Analysis!AL$22,1,S87&lt;Data_Analysis!AL$21,1,1=1,0)</f>
        <v>0</v>
      </c>
    </row>
    <row r="88" spans="1:26" x14ac:dyDescent="0.35">
      <c r="A88">
        <v>1</v>
      </c>
      <c r="B88">
        <v>41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274</v>
      </c>
      <c r="O88">
        <v>121</v>
      </c>
      <c r="P88">
        <v>61.5</v>
      </c>
      <c r="Q88">
        <v>25.42</v>
      </c>
      <c r="R88">
        <v>80</v>
      </c>
      <c r="S88">
        <v>76</v>
      </c>
      <c r="T88">
        <v>0</v>
      </c>
      <c r="U88" cm="1">
        <f t="array" ref="U88">_xlfn.IFS(N88&gt;Data_Analysis!AB$22,1,N88&lt;Data_Analysis!AB$21,1,1=1,0)</f>
        <v>0</v>
      </c>
      <c r="V88" cm="1">
        <f t="array" ref="V88">_xlfn.IFS(O88&gt;Data_Analysis!AD$22,1,O88&lt;Data_Analysis!AD$21,1,1=1,0)</f>
        <v>0</v>
      </c>
      <c r="W88" cm="1">
        <f t="array" ref="W88">_xlfn.IFS(P88&gt;Data_Analysis!AF$22,1,P88&lt;Data_Analysis!AF$21,1,1=1,0)</f>
        <v>0</v>
      </c>
      <c r="X88" cm="1">
        <f t="array" ref="X88">_xlfn.IFS(Q88&gt;Data_Analysis!AH$22,1,Q88&lt;Data_Analysis!AH$21,1,1=1,0)</f>
        <v>0</v>
      </c>
      <c r="Y88" cm="1">
        <f t="array" ref="Y88">_xlfn.IFS(R88&gt;Data_Analysis!AJ$22,1,R88&lt;Data_Analysis!AJ$21,1,1=1,0)</f>
        <v>0</v>
      </c>
      <c r="Z88" cm="1">
        <f t="array" ref="Z88">_xlfn.IFS(S88&gt;Data_Analysis!AL$22,1,S88&lt;Data_Analysis!AL$21,1,1=1,0)</f>
        <v>0</v>
      </c>
    </row>
    <row r="89" spans="1:26" x14ac:dyDescent="0.35">
      <c r="A89">
        <v>1</v>
      </c>
      <c r="B89">
        <v>53</v>
      </c>
      <c r="C89">
        <v>0</v>
      </c>
      <c r="D89">
        <v>0</v>
      </c>
      <c r="E89">
        <v>0</v>
      </c>
      <c r="F89">
        <v>1</v>
      </c>
      <c r="G89">
        <v>0</v>
      </c>
      <c r="H89">
        <v>1</v>
      </c>
      <c r="I89">
        <v>20</v>
      </c>
      <c r="J89">
        <v>0</v>
      </c>
      <c r="K89">
        <v>0</v>
      </c>
      <c r="L89">
        <v>0</v>
      </c>
      <c r="M89">
        <v>0</v>
      </c>
      <c r="N89">
        <v>188</v>
      </c>
      <c r="O89">
        <v>138</v>
      </c>
      <c r="P89">
        <v>89</v>
      </c>
      <c r="Q89">
        <v>18.23</v>
      </c>
      <c r="R89">
        <v>60</v>
      </c>
      <c r="S89">
        <v>75</v>
      </c>
      <c r="T89">
        <v>0</v>
      </c>
      <c r="U89" cm="1">
        <f t="array" ref="U89">_xlfn.IFS(N89&gt;Data_Analysis!AB$22,1,N89&lt;Data_Analysis!AB$21,1,1=1,0)</f>
        <v>0</v>
      </c>
      <c r="V89" cm="1">
        <f t="array" ref="V89">_xlfn.IFS(O89&gt;Data_Analysis!AD$22,1,O89&lt;Data_Analysis!AD$21,1,1=1,0)</f>
        <v>0</v>
      </c>
      <c r="W89" cm="1">
        <f t="array" ref="W89">_xlfn.IFS(P89&gt;Data_Analysis!AF$22,1,P89&lt;Data_Analysis!AF$21,1,1=1,0)</f>
        <v>0</v>
      </c>
      <c r="X89" cm="1">
        <f t="array" ref="X89">_xlfn.IFS(Q89&gt;Data_Analysis!AH$22,1,Q89&lt;Data_Analysis!AH$21,1,1=1,0)</f>
        <v>0</v>
      </c>
      <c r="Y89" cm="1">
        <f t="array" ref="Y89">_xlfn.IFS(R89&gt;Data_Analysis!AJ$22,1,R89&lt;Data_Analysis!AJ$21,1,1=1,0)</f>
        <v>0</v>
      </c>
      <c r="Z89" cm="1">
        <f t="array" ref="Z89">_xlfn.IFS(S89&gt;Data_Analysis!AL$22,1,S89&lt;Data_Analysis!AL$21,1,1=1,0)</f>
        <v>0</v>
      </c>
    </row>
    <row r="90" spans="1:26" x14ac:dyDescent="0.35">
      <c r="A90">
        <v>1</v>
      </c>
      <c r="B90">
        <v>39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15</v>
      </c>
      <c r="J90">
        <v>0</v>
      </c>
      <c r="K90">
        <v>0</v>
      </c>
      <c r="L90">
        <v>0</v>
      </c>
      <c r="M90">
        <v>0</v>
      </c>
      <c r="N90">
        <v>256</v>
      </c>
      <c r="O90">
        <v>132.5</v>
      </c>
      <c r="P90">
        <v>80</v>
      </c>
      <c r="Q90">
        <v>24.8</v>
      </c>
      <c r="R90">
        <v>75</v>
      </c>
      <c r="S90">
        <v>97</v>
      </c>
      <c r="T90">
        <v>0</v>
      </c>
      <c r="U90" cm="1">
        <f t="array" ref="U90">_xlfn.IFS(N90&gt;Data_Analysis!AB$22,1,N90&lt;Data_Analysis!AB$21,1,1=1,0)</f>
        <v>0</v>
      </c>
      <c r="V90" cm="1">
        <f t="array" ref="V90">_xlfn.IFS(O90&gt;Data_Analysis!AD$22,1,O90&lt;Data_Analysis!AD$21,1,1=1,0)</f>
        <v>0</v>
      </c>
      <c r="W90" cm="1">
        <f t="array" ref="W90">_xlfn.IFS(P90&gt;Data_Analysis!AF$22,1,P90&lt;Data_Analysis!AF$21,1,1=1,0)</f>
        <v>0</v>
      </c>
      <c r="X90" cm="1">
        <f t="array" ref="X90">_xlfn.IFS(Q90&gt;Data_Analysis!AH$22,1,Q90&lt;Data_Analysis!AH$21,1,1=1,0)</f>
        <v>0</v>
      </c>
      <c r="Y90" cm="1">
        <f t="array" ref="Y90">_xlfn.IFS(R90&gt;Data_Analysis!AJ$22,1,R90&lt;Data_Analysis!AJ$21,1,1=1,0)</f>
        <v>0</v>
      </c>
      <c r="Z90" cm="1">
        <f t="array" ref="Z90">_xlfn.IFS(S90&gt;Data_Analysis!AL$22,1,S90&lt;Data_Analysis!AL$21,1,1=1,0)</f>
        <v>0</v>
      </c>
    </row>
    <row r="91" spans="1:26" x14ac:dyDescent="0.35">
      <c r="A91">
        <v>0</v>
      </c>
      <c r="B91">
        <v>51</v>
      </c>
      <c r="C91">
        <v>0</v>
      </c>
      <c r="D91">
        <v>0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244</v>
      </c>
      <c r="O91">
        <v>102</v>
      </c>
      <c r="P91">
        <v>71.5</v>
      </c>
      <c r="Q91">
        <v>27.38</v>
      </c>
      <c r="R91">
        <v>71</v>
      </c>
      <c r="S91">
        <v>77</v>
      </c>
      <c r="T91">
        <v>0</v>
      </c>
      <c r="U91" cm="1">
        <f t="array" ref="U91">_xlfn.IFS(N91&gt;Data_Analysis!AB$22,1,N91&lt;Data_Analysis!AB$21,1,1=1,0)</f>
        <v>0</v>
      </c>
      <c r="V91" cm="1">
        <f t="array" ref="V91">_xlfn.IFS(O91&gt;Data_Analysis!AD$22,1,O91&lt;Data_Analysis!AD$21,1,1=1,0)</f>
        <v>0</v>
      </c>
      <c r="W91" cm="1">
        <f t="array" ref="W91">_xlfn.IFS(P91&gt;Data_Analysis!AF$22,1,P91&lt;Data_Analysis!AF$21,1,1=1,0)</f>
        <v>0</v>
      </c>
      <c r="X91" cm="1">
        <f t="array" ref="X91">_xlfn.IFS(Q91&gt;Data_Analysis!AH$22,1,Q91&lt;Data_Analysis!AH$21,1,1=1,0)</f>
        <v>0</v>
      </c>
      <c r="Y91" cm="1">
        <f t="array" ref="Y91">_xlfn.IFS(R91&gt;Data_Analysis!AJ$22,1,R91&lt;Data_Analysis!AJ$21,1,1=1,0)</f>
        <v>0</v>
      </c>
      <c r="Z91" cm="1">
        <f t="array" ref="Z91">_xlfn.IFS(S91&gt;Data_Analysis!AL$22,1,S91&lt;Data_Analysis!AL$21,1,1=1,0)</f>
        <v>0</v>
      </c>
    </row>
    <row r="92" spans="1:26" s="30" customFormat="1" hidden="1" x14ac:dyDescent="0.35">
      <c r="A92" s="30">
        <v>0</v>
      </c>
      <c r="B92" s="30">
        <v>66</v>
      </c>
      <c r="C92" s="30">
        <v>0</v>
      </c>
      <c r="D92" s="30">
        <v>0</v>
      </c>
      <c r="E92" s="30">
        <v>0</v>
      </c>
      <c r="F92" s="30">
        <v>1</v>
      </c>
      <c r="G92" s="30">
        <v>0</v>
      </c>
      <c r="H92" s="30">
        <v>0</v>
      </c>
      <c r="I92" s="30">
        <v>0</v>
      </c>
      <c r="J92" s="30">
        <v>0</v>
      </c>
      <c r="K92" s="30">
        <v>0</v>
      </c>
      <c r="L92" s="30">
        <v>1</v>
      </c>
      <c r="M92" s="30">
        <v>0</v>
      </c>
      <c r="N92" s="30">
        <v>311</v>
      </c>
      <c r="O92" s="30">
        <v>154</v>
      </c>
      <c r="P92" s="30">
        <v>80</v>
      </c>
      <c r="Q92" s="30">
        <v>28.55</v>
      </c>
      <c r="R92" s="30">
        <v>60</v>
      </c>
      <c r="S92" s="30">
        <v>104</v>
      </c>
      <c r="T92" s="30">
        <v>0</v>
      </c>
      <c r="U92" s="30" cm="1">
        <f t="array" ref="U92">_xlfn.IFS(N92&gt;Data_Analysis!AB$22,1,N92&lt;Data_Analysis!AB$21,1,1=1,0)</f>
        <v>0</v>
      </c>
      <c r="V92" s="30" cm="1">
        <f t="array" ref="V92">_xlfn.IFS(O92&gt;Data_Analysis!AD$22,1,O92&lt;Data_Analysis!AD$21,1,1=1,0)</f>
        <v>0</v>
      </c>
      <c r="W92" s="30" cm="1">
        <f t="array" ref="W92">_xlfn.IFS(P92&gt;Data_Analysis!AF$22,1,P92&lt;Data_Analysis!AF$21,1,1=1,0)</f>
        <v>0</v>
      </c>
      <c r="X92" s="30" cm="1">
        <f t="array" ref="X92">_xlfn.IFS(Q92&gt;Data_Analysis!AH$22,1,Q92&lt;Data_Analysis!AH$21,1,1=1,0)</f>
        <v>0</v>
      </c>
      <c r="Y92" s="30" cm="1">
        <f t="array" ref="Y92">_xlfn.IFS(R92&gt;Data_Analysis!AJ$22,1,R92&lt;Data_Analysis!AJ$21,1,1=1,0)</f>
        <v>0</v>
      </c>
      <c r="Z92" s="30" cm="1">
        <f t="array" ref="Z92">_xlfn.IFS(S92&gt;Data_Analysis!AL$22,1,S92&lt;Data_Analysis!AL$21,1,1=1,0)</f>
        <v>1</v>
      </c>
    </row>
    <row r="93" spans="1:26" x14ac:dyDescent="0.35">
      <c r="A93">
        <v>1</v>
      </c>
      <c r="B93">
        <v>60</v>
      </c>
      <c r="C93">
        <v>1</v>
      </c>
      <c r="D93">
        <v>0</v>
      </c>
      <c r="E93">
        <v>0</v>
      </c>
      <c r="F93">
        <v>0</v>
      </c>
      <c r="G93">
        <v>0</v>
      </c>
      <c r="H93">
        <v>1</v>
      </c>
      <c r="I93">
        <v>30</v>
      </c>
      <c r="J93">
        <v>0</v>
      </c>
      <c r="K93">
        <v>0</v>
      </c>
      <c r="L93">
        <v>0</v>
      </c>
      <c r="M93">
        <v>0</v>
      </c>
      <c r="N93">
        <v>243</v>
      </c>
      <c r="O93">
        <v>126</v>
      </c>
      <c r="P93">
        <v>79</v>
      </c>
      <c r="Q93">
        <v>28.57</v>
      </c>
      <c r="R93">
        <v>80</v>
      </c>
      <c r="S93">
        <v>65</v>
      </c>
      <c r="T93">
        <v>1</v>
      </c>
      <c r="U93" cm="1">
        <f t="array" ref="U93">_xlfn.IFS(N93&gt;Data_Analysis!AB$22,1,N93&lt;Data_Analysis!AB$21,1,1=1,0)</f>
        <v>0</v>
      </c>
      <c r="V93" cm="1">
        <f t="array" ref="V93">_xlfn.IFS(O93&gt;Data_Analysis!AD$22,1,O93&lt;Data_Analysis!AD$21,1,1=1,0)</f>
        <v>0</v>
      </c>
      <c r="W93" cm="1">
        <f t="array" ref="W93">_xlfn.IFS(P93&gt;Data_Analysis!AF$22,1,P93&lt;Data_Analysis!AF$21,1,1=1,0)</f>
        <v>0</v>
      </c>
      <c r="X93" cm="1">
        <f t="array" ref="X93">_xlfn.IFS(Q93&gt;Data_Analysis!AH$22,1,Q93&lt;Data_Analysis!AH$21,1,1=1,0)</f>
        <v>0</v>
      </c>
      <c r="Y93" cm="1">
        <f t="array" ref="Y93">_xlfn.IFS(R93&gt;Data_Analysis!AJ$22,1,R93&lt;Data_Analysis!AJ$21,1,1=1,0)</f>
        <v>0</v>
      </c>
      <c r="Z93" cm="1">
        <f t="array" ref="Z93">_xlfn.IFS(S93&gt;Data_Analysis!AL$22,1,S93&lt;Data_Analysis!AL$21,1,1=1,0)</f>
        <v>0</v>
      </c>
    </row>
    <row r="94" spans="1:26" x14ac:dyDescent="0.35">
      <c r="A94">
        <v>0</v>
      </c>
      <c r="B94">
        <v>65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193</v>
      </c>
      <c r="O94">
        <v>123</v>
      </c>
      <c r="P94">
        <v>76.5</v>
      </c>
      <c r="Q94">
        <v>29.33</v>
      </c>
      <c r="R94">
        <v>60</v>
      </c>
      <c r="S94">
        <v>96</v>
      </c>
      <c r="T94">
        <v>0</v>
      </c>
      <c r="U94" cm="1">
        <f t="array" ref="U94">_xlfn.IFS(N94&gt;Data_Analysis!AB$22,1,N94&lt;Data_Analysis!AB$21,1,1=1,0)</f>
        <v>0</v>
      </c>
      <c r="V94" cm="1">
        <f t="array" ref="V94">_xlfn.IFS(O94&gt;Data_Analysis!AD$22,1,O94&lt;Data_Analysis!AD$21,1,1=1,0)</f>
        <v>0</v>
      </c>
      <c r="W94" cm="1">
        <f t="array" ref="W94">_xlfn.IFS(P94&gt;Data_Analysis!AF$22,1,P94&lt;Data_Analysis!AF$21,1,1=1,0)</f>
        <v>0</v>
      </c>
      <c r="X94" cm="1">
        <f t="array" ref="X94">_xlfn.IFS(Q94&gt;Data_Analysis!AH$22,1,Q94&lt;Data_Analysis!AH$21,1,1=1,0)</f>
        <v>0</v>
      </c>
      <c r="Y94" cm="1">
        <f t="array" ref="Y94">_xlfn.IFS(R94&gt;Data_Analysis!AJ$22,1,R94&lt;Data_Analysis!AJ$21,1,1=1,0)</f>
        <v>0</v>
      </c>
      <c r="Z94" cm="1">
        <f t="array" ref="Z94">_xlfn.IFS(S94&gt;Data_Analysis!AL$22,1,S94&lt;Data_Analysis!AL$21,1,1=1,0)</f>
        <v>0</v>
      </c>
    </row>
    <row r="95" spans="1:26" s="30" customFormat="1" hidden="1" x14ac:dyDescent="0.35">
      <c r="A95" s="30">
        <v>0</v>
      </c>
      <c r="B95" s="30">
        <v>63</v>
      </c>
      <c r="C95" s="30">
        <v>1</v>
      </c>
      <c r="D95" s="30">
        <v>0</v>
      </c>
      <c r="E95" s="30">
        <v>0</v>
      </c>
      <c r="F95" s="30">
        <v>0</v>
      </c>
      <c r="G95" s="30">
        <v>0</v>
      </c>
      <c r="H95" s="30">
        <v>1</v>
      </c>
      <c r="I95" s="30">
        <v>20</v>
      </c>
      <c r="J95" s="30">
        <v>0</v>
      </c>
      <c r="K95" s="30">
        <v>0</v>
      </c>
      <c r="L95" s="30">
        <v>0</v>
      </c>
      <c r="M95" s="30">
        <v>1</v>
      </c>
      <c r="N95" s="30">
        <v>239</v>
      </c>
      <c r="O95" s="30">
        <v>134</v>
      </c>
      <c r="P95" s="30">
        <v>80</v>
      </c>
      <c r="Q95" s="30">
        <v>26.64</v>
      </c>
      <c r="R95" s="30">
        <v>88</v>
      </c>
      <c r="S95" s="30">
        <v>126</v>
      </c>
      <c r="T95" s="30">
        <v>0</v>
      </c>
      <c r="U95" s="30" cm="1">
        <f t="array" ref="U95">_xlfn.IFS(N95&gt;Data_Analysis!AB$22,1,N95&lt;Data_Analysis!AB$21,1,1=1,0)</f>
        <v>0</v>
      </c>
      <c r="V95" s="30" cm="1">
        <f t="array" ref="V95">_xlfn.IFS(O95&gt;Data_Analysis!AD$22,1,O95&lt;Data_Analysis!AD$21,1,1=1,0)</f>
        <v>0</v>
      </c>
      <c r="W95" s="30" cm="1">
        <f t="array" ref="W95">_xlfn.IFS(P95&gt;Data_Analysis!AF$22,1,P95&lt;Data_Analysis!AF$21,1,1=1,0)</f>
        <v>0</v>
      </c>
      <c r="X95" s="30" cm="1">
        <f t="array" ref="X95">_xlfn.IFS(Q95&gt;Data_Analysis!AH$22,1,Q95&lt;Data_Analysis!AH$21,1,1=1,0)</f>
        <v>0</v>
      </c>
      <c r="Y95" s="30" cm="1">
        <f t="array" ref="Y95">_xlfn.IFS(R95&gt;Data_Analysis!AJ$22,1,R95&lt;Data_Analysis!AJ$21,1,1=1,0)</f>
        <v>0</v>
      </c>
      <c r="Z95" s="30" cm="1">
        <f t="array" ref="Z95">_xlfn.IFS(S95&gt;Data_Analysis!AL$22,1,S95&lt;Data_Analysis!AL$21,1,1=1,0)</f>
        <v>1</v>
      </c>
    </row>
    <row r="96" spans="1:26" s="30" customFormat="1" hidden="1" x14ac:dyDescent="0.35">
      <c r="A96" s="30">
        <v>0</v>
      </c>
      <c r="B96" s="30">
        <v>56</v>
      </c>
      <c r="C96" s="30">
        <v>0</v>
      </c>
      <c r="D96" s="30">
        <v>0</v>
      </c>
      <c r="E96" s="30">
        <v>0</v>
      </c>
      <c r="F96" s="30">
        <v>1</v>
      </c>
      <c r="G96" s="30">
        <v>0</v>
      </c>
      <c r="H96" s="30">
        <v>0</v>
      </c>
      <c r="I96" s="30">
        <v>0</v>
      </c>
      <c r="J96" s="30">
        <v>0</v>
      </c>
      <c r="K96" s="30">
        <v>0</v>
      </c>
      <c r="L96" s="30">
        <v>1</v>
      </c>
      <c r="M96" s="30">
        <v>0</v>
      </c>
      <c r="N96" s="30">
        <v>296</v>
      </c>
      <c r="O96" s="30">
        <v>180</v>
      </c>
      <c r="P96" s="30">
        <v>90</v>
      </c>
      <c r="Q96" s="30">
        <v>23.72</v>
      </c>
      <c r="R96" s="30">
        <v>75</v>
      </c>
      <c r="S96" s="30">
        <v>120</v>
      </c>
      <c r="T96" s="30">
        <v>0</v>
      </c>
      <c r="U96" s="30" cm="1">
        <f t="array" ref="U96">_xlfn.IFS(N96&gt;Data_Analysis!AB$22,1,N96&lt;Data_Analysis!AB$21,1,1=1,0)</f>
        <v>0</v>
      </c>
      <c r="V96" s="30" cm="1">
        <f t="array" ref="V96">_xlfn.IFS(O96&gt;Data_Analysis!AD$22,1,O96&lt;Data_Analysis!AD$21,1,1=1,0)</f>
        <v>1</v>
      </c>
      <c r="W96" s="30" cm="1">
        <f t="array" ref="W96">_xlfn.IFS(P96&gt;Data_Analysis!AF$22,1,P96&lt;Data_Analysis!AF$21,1,1=1,0)</f>
        <v>0</v>
      </c>
      <c r="X96" s="30" cm="1">
        <f t="array" ref="X96">_xlfn.IFS(Q96&gt;Data_Analysis!AH$22,1,Q96&lt;Data_Analysis!AH$21,1,1=1,0)</f>
        <v>0</v>
      </c>
      <c r="Y96" s="30" cm="1">
        <f t="array" ref="Y96">_xlfn.IFS(R96&gt;Data_Analysis!AJ$22,1,R96&lt;Data_Analysis!AJ$21,1,1=1,0)</f>
        <v>0</v>
      </c>
      <c r="Z96" s="30" cm="1">
        <f t="array" ref="Z96">_xlfn.IFS(S96&gt;Data_Analysis!AL$22,1,S96&lt;Data_Analysis!AL$21,1,1=1,0)</f>
        <v>1</v>
      </c>
    </row>
    <row r="97" spans="1:26" x14ac:dyDescent="0.35">
      <c r="A97">
        <v>0</v>
      </c>
      <c r="B97">
        <v>56</v>
      </c>
      <c r="C97">
        <v>0</v>
      </c>
      <c r="D97">
        <v>0</v>
      </c>
      <c r="E97">
        <v>0</v>
      </c>
      <c r="F97">
        <v>1</v>
      </c>
      <c r="G97">
        <v>0</v>
      </c>
      <c r="H97">
        <v>1</v>
      </c>
      <c r="I97">
        <v>15</v>
      </c>
      <c r="J97">
        <v>0</v>
      </c>
      <c r="K97">
        <v>0</v>
      </c>
      <c r="L97">
        <v>0</v>
      </c>
      <c r="M97">
        <v>0</v>
      </c>
      <c r="N97">
        <v>269</v>
      </c>
      <c r="O97">
        <v>121</v>
      </c>
      <c r="P97">
        <v>75</v>
      </c>
      <c r="Q97">
        <v>22.36</v>
      </c>
      <c r="R97">
        <v>50</v>
      </c>
      <c r="S97">
        <v>66</v>
      </c>
      <c r="T97">
        <v>0</v>
      </c>
      <c r="U97" cm="1">
        <f t="array" ref="U97">_xlfn.IFS(N97&gt;Data_Analysis!AB$22,1,N97&lt;Data_Analysis!AB$21,1,1=1,0)</f>
        <v>0</v>
      </c>
      <c r="V97" cm="1">
        <f t="array" ref="V97">_xlfn.IFS(O97&gt;Data_Analysis!AD$22,1,O97&lt;Data_Analysis!AD$21,1,1=1,0)</f>
        <v>0</v>
      </c>
      <c r="W97" cm="1">
        <f t="array" ref="W97">_xlfn.IFS(P97&gt;Data_Analysis!AF$22,1,P97&lt;Data_Analysis!AF$21,1,1=1,0)</f>
        <v>0</v>
      </c>
      <c r="X97" cm="1">
        <f t="array" ref="X97">_xlfn.IFS(Q97&gt;Data_Analysis!AH$22,1,Q97&lt;Data_Analysis!AH$21,1,1=1,0)</f>
        <v>0</v>
      </c>
      <c r="Y97" cm="1">
        <f t="array" ref="Y97">_xlfn.IFS(R97&gt;Data_Analysis!AJ$22,1,R97&lt;Data_Analysis!AJ$21,1,1=1,0)</f>
        <v>0</v>
      </c>
      <c r="Z97" cm="1">
        <f t="array" ref="Z97">_xlfn.IFS(S97&gt;Data_Analysis!AL$22,1,S97&lt;Data_Analysis!AL$21,1,1=1,0)</f>
        <v>0</v>
      </c>
    </row>
    <row r="98" spans="1:26" x14ac:dyDescent="0.35">
      <c r="A98">
        <v>0</v>
      </c>
      <c r="B98">
        <v>47</v>
      </c>
      <c r="C98">
        <v>0</v>
      </c>
      <c r="D98">
        <v>0</v>
      </c>
      <c r="E98">
        <v>1</v>
      </c>
      <c r="F98">
        <v>0</v>
      </c>
      <c r="G98">
        <v>0</v>
      </c>
      <c r="H98">
        <v>1</v>
      </c>
      <c r="I98">
        <v>20</v>
      </c>
      <c r="J98">
        <v>0</v>
      </c>
      <c r="K98">
        <v>0</v>
      </c>
      <c r="L98">
        <v>0</v>
      </c>
      <c r="M98">
        <v>0</v>
      </c>
      <c r="N98">
        <v>220</v>
      </c>
      <c r="O98">
        <v>132.5</v>
      </c>
      <c r="P98">
        <v>87</v>
      </c>
      <c r="Q98">
        <v>27.98</v>
      </c>
      <c r="R98">
        <v>65</v>
      </c>
      <c r="S98">
        <v>75</v>
      </c>
      <c r="T98">
        <v>0</v>
      </c>
      <c r="U98" cm="1">
        <f t="array" ref="U98">_xlfn.IFS(N98&gt;Data_Analysis!AB$22,1,N98&lt;Data_Analysis!AB$21,1,1=1,0)</f>
        <v>0</v>
      </c>
      <c r="V98" cm="1">
        <f t="array" ref="V98">_xlfn.IFS(O98&gt;Data_Analysis!AD$22,1,O98&lt;Data_Analysis!AD$21,1,1=1,0)</f>
        <v>0</v>
      </c>
      <c r="W98" cm="1">
        <f t="array" ref="W98">_xlfn.IFS(P98&gt;Data_Analysis!AF$22,1,P98&lt;Data_Analysis!AF$21,1,1=1,0)</f>
        <v>0</v>
      </c>
      <c r="X98" cm="1">
        <f t="array" ref="X98">_xlfn.IFS(Q98&gt;Data_Analysis!AH$22,1,Q98&lt;Data_Analysis!AH$21,1,1=1,0)</f>
        <v>0</v>
      </c>
      <c r="Y98" cm="1">
        <f t="array" ref="Y98">_xlfn.IFS(R98&gt;Data_Analysis!AJ$22,1,R98&lt;Data_Analysis!AJ$21,1,1=1,0)</f>
        <v>0</v>
      </c>
      <c r="Z98" cm="1">
        <f t="array" ref="Z98">_xlfn.IFS(S98&gt;Data_Analysis!AL$22,1,S98&lt;Data_Analysis!AL$21,1,1=1,0)</f>
        <v>0</v>
      </c>
    </row>
    <row r="99" spans="1:26" s="30" customFormat="1" hidden="1" x14ac:dyDescent="0.35">
      <c r="A99" s="30">
        <v>0</v>
      </c>
      <c r="B99" s="30">
        <v>60</v>
      </c>
      <c r="C99" s="30">
        <v>0</v>
      </c>
      <c r="D99" s="30">
        <v>1</v>
      </c>
      <c r="E99" s="30">
        <v>0</v>
      </c>
      <c r="F99" s="30">
        <v>0</v>
      </c>
      <c r="G99" s="30">
        <v>0</v>
      </c>
      <c r="H99" s="30">
        <v>0</v>
      </c>
      <c r="I99" s="30">
        <v>0</v>
      </c>
      <c r="J99" s="30">
        <v>0</v>
      </c>
      <c r="K99" s="30">
        <v>0</v>
      </c>
      <c r="L99" s="30">
        <v>1</v>
      </c>
      <c r="M99" s="30">
        <v>0</v>
      </c>
      <c r="N99" s="30">
        <v>275</v>
      </c>
      <c r="O99" s="30">
        <v>141</v>
      </c>
      <c r="P99" s="30">
        <v>84</v>
      </c>
      <c r="Q99" s="30">
        <v>29.66</v>
      </c>
      <c r="R99" s="30">
        <v>75</v>
      </c>
      <c r="S99" s="30">
        <v>105</v>
      </c>
      <c r="T99" s="30">
        <v>0</v>
      </c>
      <c r="U99" s="30" cm="1">
        <f t="array" ref="U99">_xlfn.IFS(N99&gt;Data_Analysis!AB$22,1,N99&lt;Data_Analysis!AB$21,1,1=1,0)</f>
        <v>0</v>
      </c>
      <c r="V99" s="30" cm="1">
        <f t="array" ref="V99">_xlfn.IFS(O99&gt;Data_Analysis!AD$22,1,O99&lt;Data_Analysis!AD$21,1,1=1,0)</f>
        <v>0</v>
      </c>
      <c r="W99" s="30" cm="1">
        <f t="array" ref="W99">_xlfn.IFS(P99&gt;Data_Analysis!AF$22,1,P99&lt;Data_Analysis!AF$21,1,1=1,0)</f>
        <v>0</v>
      </c>
      <c r="X99" s="30" cm="1">
        <f t="array" ref="X99">_xlfn.IFS(Q99&gt;Data_Analysis!AH$22,1,Q99&lt;Data_Analysis!AH$21,1,1=1,0)</f>
        <v>0</v>
      </c>
      <c r="Y99" s="30" cm="1">
        <f t="array" ref="Y99">_xlfn.IFS(R99&gt;Data_Analysis!AJ$22,1,R99&lt;Data_Analysis!AJ$21,1,1=1,0)</f>
        <v>0</v>
      </c>
      <c r="Z99" s="30" cm="1">
        <f t="array" ref="Z99">_xlfn.IFS(S99&gt;Data_Analysis!AL$22,1,S99&lt;Data_Analysis!AL$21,1,1=1,0)</f>
        <v>1</v>
      </c>
    </row>
    <row r="100" spans="1:26" x14ac:dyDescent="0.35">
      <c r="A100">
        <v>0</v>
      </c>
      <c r="B100">
        <v>45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9</v>
      </c>
      <c r="J100">
        <v>0</v>
      </c>
      <c r="K100">
        <v>0</v>
      </c>
      <c r="L100">
        <v>0</v>
      </c>
      <c r="M100">
        <v>0</v>
      </c>
      <c r="N100">
        <v>268</v>
      </c>
      <c r="O100">
        <v>110</v>
      </c>
      <c r="P100">
        <v>64</v>
      </c>
      <c r="Q100">
        <v>20.68</v>
      </c>
      <c r="R100">
        <v>63</v>
      </c>
      <c r="S100">
        <v>71</v>
      </c>
      <c r="T100">
        <v>0</v>
      </c>
      <c r="U100" cm="1">
        <f t="array" ref="U100">_xlfn.IFS(N100&gt;Data_Analysis!AB$22,1,N100&lt;Data_Analysis!AB$21,1,1=1,0)</f>
        <v>0</v>
      </c>
      <c r="V100" cm="1">
        <f t="array" ref="V100">_xlfn.IFS(O100&gt;Data_Analysis!AD$22,1,O100&lt;Data_Analysis!AD$21,1,1=1,0)</f>
        <v>0</v>
      </c>
      <c r="W100" cm="1">
        <f t="array" ref="W100">_xlfn.IFS(P100&gt;Data_Analysis!AF$22,1,P100&lt;Data_Analysis!AF$21,1,1=1,0)</f>
        <v>0</v>
      </c>
      <c r="X100" cm="1">
        <f t="array" ref="X100">_xlfn.IFS(Q100&gt;Data_Analysis!AH$22,1,Q100&lt;Data_Analysis!AH$21,1,1=1,0)</f>
        <v>0</v>
      </c>
      <c r="Y100" cm="1">
        <f t="array" ref="Y100">_xlfn.IFS(R100&gt;Data_Analysis!AJ$22,1,R100&lt;Data_Analysis!AJ$21,1,1=1,0)</f>
        <v>0</v>
      </c>
      <c r="Z100" cm="1">
        <f t="array" ref="Z100">_xlfn.IFS(S100&gt;Data_Analysis!AL$22,1,S100&lt;Data_Analysis!AL$21,1,1=1,0)</f>
        <v>0</v>
      </c>
    </row>
    <row r="101" spans="1:26" x14ac:dyDescent="0.35">
      <c r="A101">
        <v>0</v>
      </c>
      <c r="B101">
        <v>48</v>
      </c>
      <c r="C101">
        <v>0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265</v>
      </c>
      <c r="O101">
        <v>145</v>
      </c>
      <c r="P101">
        <v>77</v>
      </c>
      <c r="Q101">
        <v>24.23</v>
      </c>
      <c r="R101">
        <v>74</v>
      </c>
      <c r="S101">
        <v>64</v>
      </c>
      <c r="T101">
        <v>0</v>
      </c>
      <c r="U101" cm="1">
        <f t="array" ref="U101">_xlfn.IFS(N101&gt;Data_Analysis!AB$22,1,N101&lt;Data_Analysis!AB$21,1,1=1,0)</f>
        <v>0</v>
      </c>
      <c r="V101" cm="1">
        <f t="array" ref="V101">_xlfn.IFS(O101&gt;Data_Analysis!AD$22,1,O101&lt;Data_Analysis!AD$21,1,1=1,0)</f>
        <v>0</v>
      </c>
      <c r="W101" cm="1">
        <f t="array" ref="W101">_xlfn.IFS(P101&gt;Data_Analysis!AF$22,1,P101&lt;Data_Analysis!AF$21,1,1=1,0)</f>
        <v>0</v>
      </c>
      <c r="X101" cm="1">
        <f t="array" ref="X101">_xlfn.IFS(Q101&gt;Data_Analysis!AH$22,1,Q101&lt;Data_Analysis!AH$21,1,1=1,0)</f>
        <v>0</v>
      </c>
      <c r="Y101" cm="1">
        <f t="array" ref="Y101">_xlfn.IFS(R101&gt;Data_Analysis!AJ$22,1,R101&lt;Data_Analysis!AJ$21,1,1=1,0)</f>
        <v>0</v>
      </c>
      <c r="Z101" cm="1">
        <f t="array" ref="Z101">_xlfn.IFS(S101&gt;Data_Analysis!AL$22,1,S101&lt;Data_Analysis!AL$21,1,1=1,0)</f>
        <v>0</v>
      </c>
    </row>
    <row r="102" spans="1:26" s="30" customFormat="1" hidden="1" x14ac:dyDescent="0.35">
      <c r="A102" s="30">
        <v>0</v>
      </c>
      <c r="B102" s="30">
        <v>42</v>
      </c>
      <c r="C102" s="30">
        <v>0</v>
      </c>
      <c r="D102" s="30">
        <v>0</v>
      </c>
      <c r="E102" s="30">
        <v>0</v>
      </c>
      <c r="F102" s="30">
        <v>1</v>
      </c>
      <c r="G102" s="30">
        <v>0</v>
      </c>
      <c r="H102" s="30">
        <v>1</v>
      </c>
      <c r="I102" s="30">
        <v>20</v>
      </c>
      <c r="J102" s="30">
        <v>0</v>
      </c>
      <c r="K102" s="30">
        <v>0</v>
      </c>
      <c r="L102" s="30">
        <v>0</v>
      </c>
      <c r="M102" s="30">
        <v>0</v>
      </c>
      <c r="N102" s="30">
        <v>173</v>
      </c>
      <c r="O102" s="30">
        <v>100</v>
      </c>
      <c r="P102" s="30">
        <v>63</v>
      </c>
      <c r="Q102" s="30">
        <v>23.25</v>
      </c>
      <c r="R102" s="30">
        <v>65</v>
      </c>
      <c r="S102" s="30">
        <v>99</v>
      </c>
      <c r="T102" s="30">
        <v>0</v>
      </c>
      <c r="U102" s="30" cm="1">
        <f t="array" ref="U102">_xlfn.IFS(N102&gt;Data_Analysis!AB$22,1,N102&lt;Data_Analysis!AB$21,1,1=1,0)</f>
        <v>0</v>
      </c>
      <c r="V102" s="30" cm="1">
        <f t="array" ref="V102">_xlfn.IFS(O102&gt;Data_Analysis!AD$22,1,O102&lt;Data_Analysis!AD$21,1,1=1,0)</f>
        <v>0</v>
      </c>
      <c r="W102" s="30" cm="1">
        <f t="array" ref="W102">_xlfn.IFS(P102&gt;Data_Analysis!AF$22,1,P102&lt;Data_Analysis!AF$21,1,1=1,0)</f>
        <v>0</v>
      </c>
      <c r="X102" s="30" cm="1">
        <f t="array" ref="X102">_xlfn.IFS(Q102&gt;Data_Analysis!AH$22,1,Q102&lt;Data_Analysis!AH$21,1,1=1,0)</f>
        <v>0</v>
      </c>
      <c r="Y102" s="30" cm="1">
        <f t="array" ref="Y102">_xlfn.IFS(R102&gt;Data_Analysis!AJ$22,1,R102&lt;Data_Analysis!AJ$21,1,1=1,0)</f>
        <v>0</v>
      </c>
      <c r="Z102" s="30" cm="1">
        <f t="array" ref="Z102">_xlfn.IFS(S102&gt;Data_Analysis!AL$22,1,S102&lt;Data_Analysis!AL$21,1,1=1,0)</f>
        <v>1</v>
      </c>
    </row>
    <row r="103" spans="1:26" x14ac:dyDescent="0.35">
      <c r="A103">
        <v>0</v>
      </c>
      <c r="B103">
        <v>63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273</v>
      </c>
      <c r="O103">
        <v>135</v>
      </c>
      <c r="P103">
        <v>82</v>
      </c>
      <c r="Q103">
        <v>26.76</v>
      </c>
      <c r="R103">
        <v>85</v>
      </c>
      <c r="S103">
        <v>56</v>
      </c>
      <c r="T103">
        <v>0</v>
      </c>
      <c r="U103" cm="1">
        <f t="array" ref="U103">_xlfn.IFS(N103&gt;Data_Analysis!AB$22,1,N103&lt;Data_Analysis!AB$21,1,1=1,0)</f>
        <v>0</v>
      </c>
      <c r="V103" cm="1">
        <f t="array" ref="V103">_xlfn.IFS(O103&gt;Data_Analysis!AD$22,1,O103&lt;Data_Analysis!AD$21,1,1=1,0)</f>
        <v>0</v>
      </c>
      <c r="W103" cm="1">
        <f t="array" ref="W103">_xlfn.IFS(P103&gt;Data_Analysis!AF$22,1,P103&lt;Data_Analysis!AF$21,1,1=1,0)</f>
        <v>0</v>
      </c>
      <c r="X103" cm="1">
        <f t="array" ref="X103">_xlfn.IFS(Q103&gt;Data_Analysis!AH$22,1,Q103&lt;Data_Analysis!AH$21,1,1=1,0)</f>
        <v>0</v>
      </c>
      <c r="Y103" cm="1">
        <f t="array" ref="Y103">_xlfn.IFS(R103&gt;Data_Analysis!AJ$22,1,R103&lt;Data_Analysis!AJ$21,1,1=1,0)</f>
        <v>0</v>
      </c>
      <c r="Z103" cm="1">
        <f t="array" ref="Z103">_xlfn.IFS(S103&gt;Data_Analysis!AL$22,1,S103&lt;Data_Analysis!AL$21,1,1=1,0)</f>
        <v>0</v>
      </c>
    </row>
    <row r="104" spans="1:26" x14ac:dyDescent="0.35">
      <c r="A104">
        <v>0</v>
      </c>
      <c r="B104">
        <v>42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250</v>
      </c>
      <c r="O104">
        <v>115</v>
      </c>
      <c r="P104">
        <v>79</v>
      </c>
      <c r="Q104">
        <v>26.93</v>
      </c>
      <c r="R104">
        <v>65</v>
      </c>
      <c r="S104">
        <v>79</v>
      </c>
      <c r="T104">
        <v>0</v>
      </c>
      <c r="U104" cm="1">
        <f t="array" ref="U104">_xlfn.IFS(N104&gt;Data_Analysis!AB$22,1,N104&lt;Data_Analysis!AB$21,1,1=1,0)</f>
        <v>0</v>
      </c>
      <c r="V104" cm="1">
        <f t="array" ref="V104">_xlfn.IFS(O104&gt;Data_Analysis!AD$22,1,O104&lt;Data_Analysis!AD$21,1,1=1,0)</f>
        <v>0</v>
      </c>
      <c r="W104" cm="1">
        <f t="array" ref="W104">_xlfn.IFS(P104&gt;Data_Analysis!AF$22,1,P104&lt;Data_Analysis!AF$21,1,1=1,0)</f>
        <v>0</v>
      </c>
      <c r="X104" cm="1">
        <f t="array" ref="X104">_xlfn.IFS(Q104&gt;Data_Analysis!AH$22,1,Q104&lt;Data_Analysis!AH$21,1,1=1,0)</f>
        <v>0</v>
      </c>
      <c r="Y104" cm="1">
        <f t="array" ref="Y104">_xlfn.IFS(R104&gt;Data_Analysis!AJ$22,1,R104&lt;Data_Analysis!AJ$21,1,1=1,0)</f>
        <v>0</v>
      </c>
      <c r="Z104" cm="1">
        <f t="array" ref="Z104">_xlfn.IFS(S104&gt;Data_Analysis!AL$22,1,S104&lt;Data_Analysis!AL$21,1,1=1,0)</f>
        <v>0</v>
      </c>
    </row>
    <row r="105" spans="1:26" x14ac:dyDescent="0.35">
      <c r="A105">
        <v>1</v>
      </c>
      <c r="B105">
        <v>40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1</v>
      </c>
      <c r="I105">
        <v>43</v>
      </c>
      <c r="J105">
        <v>0</v>
      </c>
      <c r="K105">
        <v>0</v>
      </c>
      <c r="L105">
        <v>1</v>
      </c>
      <c r="M105">
        <v>0</v>
      </c>
      <c r="N105">
        <v>290</v>
      </c>
      <c r="O105">
        <v>138</v>
      </c>
      <c r="P105">
        <v>90</v>
      </c>
      <c r="Q105">
        <v>27.54</v>
      </c>
      <c r="R105">
        <v>85</v>
      </c>
      <c r="S105">
        <v>73</v>
      </c>
      <c r="T105">
        <v>1</v>
      </c>
      <c r="U105" cm="1">
        <f t="array" ref="U105">_xlfn.IFS(N105&gt;Data_Analysis!AB$22,1,N105&lt;Data_Analysis!AB$21,1,1=1,0)</f>
        <v>0</v>
      </c>
      <c r="V105" cm="1">
        <f t="array" ref="V105">_xlfn.IFS(O105&gt;Data_Analysis!AD$22,1,O105&lt;Data_Analysis!AD$21,1,1=1,0)</f>
        <v>0</v>
      </c>
      <c r="W105" cm="1">
        <f t="array" ref="W105">_xlfn.IFS(P105&gt;Data_Analysis!AF$22,1,P105&lt;Data_Analysis!AF$21,1,1=1,0)</f>
        <v>0</v>
      </c>
      <c r="X105" cm="1">
        <f t="array" ref="X105">_xlfn.IFS(Q105&gt;Data_Analysis!AH$22,1,Q105&lt;Data_Analysis!AH$21,1,1=1,0)</f>
        <v>0</v>
      </c>
      <c r="Y105" cm="1">
        <f t="array" ref="Y105">_xlfn.IFS(R105&gt;Data_Analysis!AJ$22,1,R105&lt;Data_Analysis!AJ$21,1,1=1,0)</f>
        <v>0</v>
      </c>
      <c r="Z105" cm="1">
        <f t="array" ref="Z105">_xlfn.IFS(S105&gt;Data_Analysis!AL$22,1,S105&lt;Data_Analysis!AL$21,1,1=1,0)</f>
        <v>0</v>
      </c>
    </row>
    <row r="106" spans="1:26" s="28" customFormat="1" hidden="1" x14ac:dyDescent="0.35">
      <c r="A106" s="28">
        <v>0</v>
      </c>
      <c r="B106" s="28">
        <v>66</v>
      </c>
      <c r="C106" s="28">
        <v>0</v>
      </c>
      <c r="D106" s="28">
        <v>0</v>
      </c>
      <c r="E106" s="28">
        <v>0</v>
      </c>
      <c r="F106" s="28">
        <v>1</v>
      </c>
      <c r="G106" s="28">
        <v>0</v>
      </c>
      <c r="H106" s="28">
        <v>0</v>
      </c>
      <c r="I106" s="28">
        <v>0</v>
      </c>
      <c r="J106" s="28">
        <v>0</v>
      </c>
      <c r="K106" s="28">
        <v>0</v>
      </c>
      <c r="L106" s="28">
        <v>1</v>
      </c>
      <c r="M106" s="28">
        <v>0</v>
      </c>
      <c r="N106" s="28">
        <v>278</v>
      </c>
      <c r="O106" s="28">
        <v>187</v>
      </c>
      <c r="P106" s="28">
        <v>88</v>
      </c>
      <c r="Q106" s="28">
        <v>40.520000000000003</v>
      </c>
      <c r="R106" s="28">
        <v>90</v>
      </c>
      <c r="S106" s="28">
        <v>84</v>
      </c>
      <c r="T106" s="28">
        <v>1</v>
      </c>
      <c r="U106" s="28" cm="1">
        <f t="array" ref="U106">_xlfn.IFS(N106&gt;Data_Analysis!AB$22,1,N106&lt;Data_Analysis!AB$21,1,1=1,0)</f>
        <v>0</v>
      </c>
      <c r="V106" s="28" cm="1">
        <f t="array" ref="V106">_xlfn.IFS(O106&gt;Data_Analysis!AD$22,1,O106&lt;Data_Analysis!AD$21,1,1=1,0)</f>
        <v>1</v>
      </c>
      <c r="W106" s="28" cm="1">
        <f t="array" ref="W106">_xlfn.IFS(P106&gt;Data_Analysis!AF$22,1,P106&lt;Data_Analysis!AF$21,1,1=1,0)</f>
        <v>0</v>
      </c>
      <c r="X106" s="28" cm="1">
        <f t="array" ref="X106">_xlfn.IFS(Q106&gt;Data_Analysis!AH$22,1,Q106&lt;Data_Analysis!AH$21,1,1=1,0)</f>
        <v>1</v>
      </c>
      <c r="Y106" s="28" cm="1">
        <f t="array" ref="Y106">_xlfn.IFS(R106&gt;Data_Analysis!AJ$22,1,R106&lt;Data_Analysis!AJ$21,1,1=1,0)</f>
        <v>0</v>
      </c>
      <c r="Z106" s="28" cm="1">
        <f t="array" ref="Z106">_xlfn.IFS(S106&gt;Data_Analysis!AL$22,1,S106&lt;Data_Analysis!AL$21,1,1=1,0)</f>
        <v>0</v>
      </c>
    </row>
    <row r="107" spans="1:26" x14ac:dyDescent="0.35">
      <c r="A107">
        <v>1</v>
      </c>
      <c r="B107">
        <v>49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20</v>
      </c>
      <c r="J107">
        <v>0</v>
      </c>
      <c r="K107">
        <v>0</v>
      </c>
      <c r="L107">
        <v>0</v>
      </c>
      <c r="M107">
        <v>0</v>
      </c>
      <c r="N107">
        <v>197</v>
      </c>
      <c r="O107">
        <v>123</v>
      </c>
      <c r="P107">
        <v>69</v>
      </c>
      <c r="Q107">
        <v>29.62</v>
      </c>
      <c r="R107">
        <v>76</v>
      </c>
      <c r="S107">
        <v>60</v>
      </c>
      <c r="T107">
        <v>0</v>
      </c>
      <c r="U107" cm="1">
        <f t="array" ref="U107">_xlfn.IFS(N107&gt;Data_Analysis!AB$22,1,N107&lt;Data_Analysis!AB$21,1,1=1,0)</f>
        <v>0</v>
      </c>
      <c r="V107" cm="1">
        <f t="array" ref="V107">_xlfn.IFS(O107&gt;Data_Analysis!AD$22,1,O107&lt;Data_Analysis!AD$21,1,1=1,0)</f>
        <v>0</v>
      </c>
      <c r="W107" cm="1">
        <f t="array" ref="W107">_xlfn.IFS(P107&gt;Data_Analysis!AF$22,1,P107&lt;Data_Analysis!AF$21,1,1=1,0)</f>
        <v>0</v>
      </c>
      <c r="X107" cm="1">
        <f t="array" ref="X107">_xlfn.IFS(Q107&gt;Data_Analysis!AH$22,1,Q107&lt;Data_Analysis!AH$21,1,1=1,0)</f>
        <v>0</v>
      </c>
      <c r="Y107" cm="1">
        <f t="array" ref="Y107">_xlfn.IFS(R107&gt;Data_Analysis!AJ$22,1,R107&lt;Data_Analysis!AJ$21,1,1=1,0)</f>
        <v>0</v>
      </c>
      <c r="Z107" cm="1">
        <f t="array" ref="Z107">_xlfn.IFS(S107&gt;Data_Analysis!AL$22,1,S107&lt;Data_Analysis!AL$21,1,1=1,0)</f>
        <v>0</v>
      </c>
    </row>
    <row r="108" spans="1:26" x14ac:dyDescent="0.35">
      <c r="A108">
        <v>0</v>
      </c>
      <c r="B108">
        <v>67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264</v>
      </c>
      <c r="O108">
        <v>139</v>
      </c>
      <c r="P108">
        <v>80</v>
      </c>
      <c r="Q108">
        <v>25.75</v>
      </c>
      <c r="R108">
        <v>75</v>
      </c>
      <c r="S108">
        <v>87</v>
      </c>
      <c r="T108">
        <v>0</v>
      </c>
      <c r="U108" cm="1">
        <f t="array" ref="U108">_xlfn.IFS(N108&gt;Data_Analysis!AB$22,1,N108&lt;Data_Analysis!AB$21,1,1=1,0)</f>
        <v>0</v>
      </c>
      <c r="V108" cm="1">
        <f t="array" ref="V108">_xlfn.IFS(O108&gt;Data_Analysis!AD$22,1,O108&lt;Data_Analysis!AD$21,1,1=1,0)</f>
        <v>0</v>
      </c>
      <c r="W108" cm="1">
        <f t="array" ref="W108">_xlfn.IFS(P108&gt;Data_Analysis!AF$22,1,P108&lt;Data_Analysis!AF$21,1,1=1,0)</f>
        <v>0</v>
      </c>
      <c r="X108" cm="1">
        <f t="array" ref="X108">_xlfn.IFS(Q108&gt;Data_Analysis!AH$22,1,Q108&lt;Data_Analysis!AH$21,1,1=1,0)</f>
        <v>0</v>
      </c>
      <c r="Y108" cm="1">
        <f t="array" ref="Y108">_xlfn.IFS(R108&gt;Data_Analysis!AJ$22,1,R108&lt;Data_Analysis!AJ$21,1,1=1,0)</f>
        <v>0</v>
      </c>
      <c r="Z108" cm="1">
        <f t="array" ref="Z108">_xlfn.IFS(S108&gt;Data_Analysis!AL$22,1,S108&lt;Data_Analysis!AL$21,1,1=1,0)</f>
        <v>0</v>
      </c>
    </row>
    <row r="109" spans="1:26" x14ac:dyDescent="0.35">
      <c r="A109">
        <v>1</v>
      </c>
      <c r="B109">
        <v>51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214</v>
      </c>
      <c r="O109">
        <v>145</v>
      </c>
      <c r="P109">
        <v>92.5</v>
      </c>
      <c r="Q109">
        <v>26.09</v>
      </c>
      <c r="R109">
        <v>70</v>
      </c>
      <c r="S109">
        <v>79.400000000000006</v>
      </c>
      <c r="T109">
        <v>0</v>
      </c>
      <c r="U109" cm="1">
        <f t="array" ref="U109">_xlfn.IFS(N109&gt;Data_Analysis!AB$22,1,N109&lt;Data_Analysis!AB$21,1,1=1,0)</f>
        <v>0</v>
      </c>
      <c r="V109" cm="1">
        <f t="array" ref="V109">_xlfn.IFS(O109&gt;Data_Analysis!AD$22,1,O109&lt;Data_Analysis!AD$21,1,1=1,0)</f>
        <v>0</v>
      </c>
      <c r="W109" cm="1">
        <f t="array" ref="W109">_xlfn.IFS(P109&gt;Data_Analysis!AF$22,1,P109&lt;Data_Analysis!AF$21,1,1=1,0)</f>
        <v>0</v>
      </c>
      <c r="X109" cm="1">
        <f t="array" ref="X109">_xlfn.IFS(Q109&gt;Data_Analysis!AH$22,1,Q109&lt;Data_Analysis!AH$21,1,1=1,0)</f>
        <v>0</v>
      </c>
      <c r="Y109" cm="1">
        <f t="array" ref="Y109">_xlfn.IFS(R109&gt;Data_Analysis!AJ$22,1,R109&lt;Data_Analysis!AJ$21,1,1=1,0)</f>
        <v>0</v>
      </c>
      <c r="Z109" cm="1">
        <f t="array" ref="Z109">_xlfn.IFS(S109&gt;Data_Analysis!AL$22,1,S109&lt;Data_Analysis!AL$21,1,1=1,0)</f>
        <v>0</v>
      </c>
    </row>
    <row r="110" spans="1:26" x14ac:dyDescent="0.35">
      <c r="A110">
        <v>1</v>
      </c>
      <c r="B110">
        <v>48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233</v>
      </c>
      <c r="O110">
        <v>138</v>
      </c>
      <c r="P110">
        <v>88.5</v>
      </c>
      <c r="Q110">
        <v>23.62</v>
      </c>
      <c r="R110">
        <v>86</v>
      </c>
      <c r="S110">
        <v>68</v>
      </c>
      <c r="T110">
        <v>0</v>
      </c>
      <c r="U110" cm="1">
        <f t="array" ref="U110">_xlfn.IFS(N110&gt;Data_Analysis!AB$22,1,N110&lt;Data_Analysis!AB$21,1,1=1,0)</f>
        <v>0</v>
      </c>
      <c r="V110" cm="1">
        <f t="array" ref="V110">_xlfn.IFS(O110&gt;Data_Analysis!AD$22,1,O110&lt;Data_Analysis!AD$21,1,1=1,0)</f>
        <v>0</v>
      </c>
      <c r="W110" cm="1">
        <f t="array" ref="W110">_xlfn.IFS(P110&gt;Data_Analysis!AF$22,1,P110&lt;Data_Analysis!AF$21,1,1=1,0)</f>
        <v>0</v>
      </c>
      <c r="X110" cm="1">
        <f t="array" ref="X110">_xlfn.IFS(Q110&gt;Data_Analysis!AH$22,1,Q110&lt;Data_Analysis!AH$21,1,1=1,0)</f>
        <v>0</v>
      </c>
      <c r="Y110" cm="1">
        <f t="array" ref="Y110">_xlfn.IFS(R110&gt;Data_Analysis!AJ$22,1,R110&lt;Data_Analysis!AJ$21,1,1=1,0)</f>
        <v>0</v>
      </c>
      <c r="Z110" cm="1">
        <f t="array" ref="Z110">_xlfn.IFS(S110&gt;Data_Analysis!AL$22,1,S110&lt;Data_Analysis!AL$21,1,1=1,0)</f>
        <v>0</v>
      </c>
    </row>
    <row r="111" spans="1:26" s="4" customFormat="1" hidden="1" x14ac:dyDescent="0.35">
      <c r="A111" s="4">
        <v>0</v>
      </c>
      <c r="B111" s="4">
        <v>64</v>
      </c>
      <c r="C111" s="4">
        <v>0</v>
      </c>
      <c r="D111" s="4">
        <v>0</v>
      </c>
      <c r="E111" s="4">
        <v>0</v>
      </c>
      <c r="F111" s="4">
        <v>1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1</v>
      </c>
      <c r="M111" s="4">
        <v>0</v>
      </c>
      <c r="N111" s="4">
        <v>282</v>
      </c>
      <c r="O111" s="4">
        <v>158</v>
      </c>
      <c r="P111" s="4">
        <v>105</v>
      </c>
      <c r="Q111" s="4">
        <v>24.37</v>
      </c>
      <c r="R111" s="4">
        <v>75</v>
      </c>
      <c r="S111" s="4">
        <v>71</v>
      </c>
      <c r="T111" s="4">
        <v>0</v>
      </c>
      <c r="U111" s="4" cm="1">
        <f t="array" ref="U111">_xlfn.IFS(N111&gt;Data_Analysis!AB$22,1,N111&lt;Data_Analysis!AB$21,1,1=1,0)</f>
        <v>0</v>
      </c>
      <c r="V111" s="4" cm="1">
        <f t="array" ref="V111">_xlfn.IFS(O111&gt;Data_Analysis!AD$22,1,O111&lt;Data_Analysis!AD$21,1,1=1,0)</f>
        <v>0</v>
      </c>
      <c r="W111" s="4" cm="1">
        <f t="array" ref="W111">_xlfn.IFS(P111&gt;Data_Analysis!AF$22,1,P111&lt;Data_Analysis!AF$21,1,1=1,0)</f>
        <v>1</v>
      </c>
      <c r="X111" s="4" cm="1">
        <f t="array" ref="X111">_xlfn.IFS(Q111&gt;Data_Analysis!AH$22,1,Q111&lt;Data_Analysis!AH$21,1,1=1,0)</f>
        <v>0</v>
      </c>
      <c r="Y111" s="4" cm="1">
        <f t="array" ref="Y111">_xlfn.IFS(R111&gt;Data_Analysis!AJ$22,1,R111&lt;Data_Analysis!AJ$21,1,1=1,0)</f>
        <v>0</v>
      </c>
      <c r="Z111" s="4" cm="1">
        <f t="array" ref="Z111">_xlfn.IFS(S111&gt;Data_Analysis!AL$22,1,S111&lt;Data_Analysis!AL$21,1,1=1,0)</f>
        <v>0</v>
      </c>
    </row>
    <row r="112" spans="1:26" s="28" customFormat="1" hidden="1" x14ac:dyDescent="0.35">
      <c r="A112" s="28">
        <v>0</v>
      </c>
      <c r="B112" s="28">
        <v>41</v>
      </c>
      <c r="C112" s="28">
        <v>0</v>
      </c>
      <c r="D112" s="28">
        <v>0</v>
      </c>
      <c r="E112" s="28">
        <v>0</v>
      </c>
      <c r="F112" s="28">
        <v>1</v>
      </c>
      <c r="G112" s="28">
        <v>0</v>
      </c>
      <c r="H112" s="28">
        <v>0</v>
      </c>
      <c r="I112" s="28">
        <v>0</v>
      </c>
      <c r="J112" s="28">
        <v>0</v>
      </c>
      <c r="K112" s="28">
        <v>0</v>
      </c>
      <c r="L112" s="28">
        <v>1</v>
      </c>
      <c r="M112" s="28">
        <v>0</v>
      </c>
      <c r="N112" s="28">
        <v>265</v>
      </c>
      <c r="O112" s="28">
        <v>136</v>
      </c>
      <c r="P112" s="28">
        <v>98</v>
      </c>
      <c r="Q112" s="28">
        <v>42.15</v>
      </c>
      <c r="R112" s="28">
        <v>90</v>
      </c>
      <c r="S112" s="28">
        <v>79.400000000000006</v>
      </c>
      <c r="T112" s="28">
        <v>0</v>
      </c>
      <c r="U112" s="28" cm="1">
        <f t="array" ref="U112">_xlfn.IFS(N112&gt;Data_Analysis!AB$22,1,N112&lt;Data_Analysis!AB$21,1,1=1,0)</f>
        <v>0</v>
      </c>
      <c r="V112" s="28" cm="1">
        <f t="array" ref="V112">_xlfn.IFS(O112&gt;Data_Analysis!AD$22,1,O112&lt;Data_Analysis!AD$21,1,1=1,0)</f>
        <v>0</v>
      </c>
      <c r="W112" s="28" cm="1">
        <f t="array" ref="W112">_xlfn.IFS(P112&gt;Data_Analysis!AF$22,1,P112&lt;Data_Analysis!AF$21,1,1=1,0)</f>
        <v>0</v>
      </c>
      <c r="X112" s="28" cm="1">
        <f t="array" ref="X112">_xlfn.IFS(Q112&gt;Data_Analysis!AH$22,1,Q112&lt;Data_Analysis!AH$21,1,1=1,0)</f>
        <v>1</v>
      </c>
      <c r="Y112" s="28" cm="1">
        <f t="array" ref="Y112">_xlfn.IFS(R112&gt;Data_Analysis!AJ$22,1,R112&lt;Data_Analysis!AJ$21,1,1=1,0)</f>
        <v>0</v>
      </c>
      <c r="Z112" s="28" cm="1">
        <f t="array" ref="Z112">_xlfn.IFS(S112&gt;Data_Analysis!AL$22,1,S112&lt;Data_Analysis!AL$21,1,1=1,0)</f>
        <v>0</v>
      </c>
    </row>
    <row r="113" spans="1:26" s="30" customFormat="1" hidden="1" x14ac:dyDescent="0.35">
      <c r="A113" s="30">
        <v>1</v>
      </c>
      <c r="B113" s="30">
        <v>50</v>
      </c>
      <c r="C113" s="30">
        <v>0</v>
      </c>
      <c r="D113" s="30">
        <v>0</v>
      </c>
      <c r="E113" s="30">
        <v>0</v>
      </c>
      <c r="F113" s="30">
        <v>1</v>
      </c>
      <c r="G113" s="30">
        <v>0</v>
      </c>
      <c r="H113" s="30">
        <v>0</v>
      </c>
      <c r="I113" s="30">
        <v>0</v>
      </c>
      <c r="J113" s="30">
        <v>0</v>
      </c>
      <c r="K113" s="30">
        <v>0</v>
      </c>
      <c r="L113" s="30">
        <v>1</v>
      </c>
      <c r="M113" s="30">
        <v>0</v>
      </c>
      <c r="N113" s="30">
        <v>257</v>
      </c>
      <c r="O113" s="30">
        <v>127</v>
      </c>
      <c r="P113" s="30">
        <v>82</v>
      </c>
      <c r="Q113" s="30">
        <v>32.229999999999997</v>
      </c>
      <c r="R113" s="30">
        <v>75</v>
      </c>
      <c r="S113" s="30">
        <v>117</v>
      </c>
      <c r="T113" s="30">
        <v>1</v>
      </c>
      <c r="U113" s="30" cm="1">
        <f t="array" ref="U113">_xlfn.IFS(N113&gt;Data_Analysis!AB$22,1,N113&lt;Data_Analysis!AB$21,1,1=1,0)</f>
        <v>0</v>
      </c>
      <c r="V113" s="30" cm="1">
        <f t="array" ref="V113">_xlfn.IFS(O113&gt;Data_Analysis!AD$22,1,O113&lt;Data_Analysis!AD$21,1,1=1,0)</f>
        <v>0</v>
      </c>
      <c r="W113" s="30" cm="1">
        <f t="array" ref="W113">_xlfn.IFS(P113&gt;Data_Analysis!AF$22,1,P113&lt;Data_Analysis!AF$21,1,1=1,0)</f>
        <v>0</v>
      </c>
      <c r="X113" s="30" cm="1">
        <f t="array" ref="X113">_xlfn.IFS(Q113&gt;Data_Analysis!AH$22,1,Q113&lt;Data_Analysis!AH$21,1,1=1,0)</f>
        <v>0</v>
      </c>
      <c r="Y113" s="30" cm="1">
        <f t="array" ref="Y113">_xlfn.IFS(R113&gt;Data_Analysis!AJ$22,1,R113&lt;Data_Analysis!AJ$21,1,1=1,0)</f>
        <v>0</v>
      </c>
      <c r="Z113" s="30" cm="1">
        <f t="array" ref="Z113">_xlfn.IFS(S113&gt;Data_Analysis!AL$22,1,S113&lt;Data_Analysis!AL$21,1,1=1,0)</f>
        <v>1</v>
      </c>
    </row>
    <row r="114" spans="1:26" x14ac:dyDescent="0.35">
      <c r="A114">
        <v>1</v>
      </c>
      <c r="B114">
        <v>60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278</v>
      </c>
      <c r="O114">
        <v>160.5</v>
      </c>
      <c r="P114">
        <v>96</v>
      </c>
      <c r="Q114">
        <v>26.4</v>
      </c>
      <c r="R114">
        <v>55</v>
      </c>
      <c r="S114">
        <v>75</v>
      </c>
      <c r="T114">
        <v>1</v>
      </c>
      <c r="U114" cm="1">
        <f t="array" ref="U114">_xlfn.IFS(N114&gt;Data_Analysis!AB$22,1,N114&lt;Data_Analysis!AB$21,1,1=1,0)</f>
        <v>0</v>
      </c>
      <c r="V114" cm="1">
        <f t="array" ref="V114">_xlfn.IFS(O114&gt;Data_Analysis!AD$22,1,O114&lt;Data_Analysis!AD$21,1,1=1,0)</f>
        <v>0</v>
      </c>
      <c r="W114" cm="1">
        <f t="array" ref="W114">_xlfn.IFS(P114&gt;Data_Analysis!AF$22,1,P114&lt;Data_Analysis!AF$21,1,1=1,0)</f>
        <v>0</v>
      </c>
      <c r="X114" cm="1">
        <f t="array" ref="X114">_xlfn.IFS(Q114&gt;Data_Analysis!AH$22,1,Q114&lt;Data_Analysis!AH$21,1,1=1,0)</f>
        <v>0</v>
      </c>
      <c r="Y114" cm="1">
        <f t="array" ref="Y114">_xlfn.IFS(R114&gt;Data_Analysis!AJ$22,1,R114&lt;Data_Analysis!AJ$21,1,1=1,0)</f>
        <v>0</v>
      </c>
      <c r="Z114" cm="1">
        <f t="array" ref="Z114">_xlfn.IFS(S114&gt;Data_Analysis!AL$22,1,S114&lt;Data_Analysis!AL$21,1,1=1,0)</f>
        <v>0</v>
      </c>
    </row>
    <row r="115" spans="1:26" x14ac:dyDescent="0.35">
      <c r="A115">
        <v>0</v>
      </c>
      <c r="B115">
        <v>37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5</v>
      </c>
      <c r="J115">
        <v>0</v>
      </c>
      <c r="K115">
        <v>0</v>
      </c>
      <c r="L115">
        <v>0</v>
      </c>
      <c r="M115">
        <v>0</v>
      </c>
      <c r="N115">
        <v>185</v>
      </c>
      <c r="O115">
        <v>100</v>
      </c>
      <c r="P115">
        <v>68</v>
      </c>
      <c r="Q115">
        <v>18.38</v>
      </c>
      <c r="R115">
        <v>70</v>
      </c>
      <c r="S115">
        <v>72</v>
      </c>
      <c r="T115">
        <v>0</v>
      </c>
      <c r="U115" cm="1">
        <f t="array" ref="U115">_xlfn.IFS(N115&gt;Data_Analysis!AB$22,1,N115&lt;Data_Analysis!AB$21,1,1=1,0)</f>
        <v>0</v>
      </c>
      <c r="V115" cm="1">
        <f t="array" ref="V115">_xlfn.IFS(O115&gt;Data_Analysis!AD$22,1,O115&lt;Data_Analysis!AD$21,1,1=1,0)</f>
        <v>0</v>
      </c>
      <c r="W115" cm="1">
        <f t="array" ref="W115">_xlfn.IFS(P115&gt;Data_Analysis!AF$22,1,P115&lt;Data_Analysis!AF$21,1,1=1,0)</f>
        <v>0</v>
      </c>
      <c r="X115" cm="1">
        <f t="array" ref="X115">_xlfn.IFS(Q115&gt;Data_Analysis!AH$22,1,Q115&lt;Data_Analysis!AH$21,1,1=1,0)</f>
        <v>0</v>
      </c>
      <c r="Y115" cm="1">
        <f t="array" ref="Y115">_xlfn.IFS(R115&gt;Data_Analysis!AJ$22,1,R115&lt;Data_Analysis!AJ$21,1,1=1,0)</f>
        <v>0</v>
      </c>
      <c r="Z115" cm="1">
        <f t="array" ref="Z115">_xlfn.IFS(S115&gt;Data_Analysis!AL$22,1,S115&lt;Data_Analysis!AL$21,1,1=1,0)</f>
        <v>0</v>
      </c>
    </row>
    <row r="116" spans="1:26" x14ac:dyDescent="0.35">
      <c r="A116">
        <v>1</v>
      </c>
      <c r="B116">
        <v>36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210</v>
      </c>
      <c r="O116">
        <v>112</v>
      </c>
      <c r="P116">
        <v>85.5</v>
      </c>
      <c r="Q116">
        <v>21.93</v>
      </c>
      <c r="R116">
        <v>71</v>
      </c>
      <c r="S116">
        <v>77</v>
      </c>
      <c r="T116">
        <v>0</v>
      </c>
      <c r="U116" cm="1">
        <f t="array" ref="U116">_xlfn.IFS(N116&gt;Data_Analysis!AB$22,1,N116&lt;Data_Analysis!AB$21,1,1=1,0)</f>
        <v>0</v>
      </c>
      <c r="V116" cm="1">
        <f t="array" ref="V116">_xlfn.IFS(O116&gt;Data_Analysis!AD$22,1,O116&lt;Data_Analysis!AD$21,1,1=1,0)</f>
        <v>0</v>
      </c>
      <c r="W116" cm="1">
        <f t="array" ref="W116">_xlfn.IFS(P116&gt;Data_Analysis!AF$22,1,P116&lt;Data_Analysis!AF$21,1,1=1,0)</f>
        <v>0</v>
      </c>
      <c r="X116" cm="1">
        <f t="array" ref="X116">_xlfn.IFS(Q116&gt;Data_Analysis!AH$22,1,Q116&lt;Data_Analysis!AH$21,1,1=1,0)</f>
        <v>0</v>
      </c>
      <c r="Y116" cm="1">
        <f t="array" ref="Y116">_xlfn.IFS(R116&gt;Data_Analysis!AJ$22,1,R116&lt;Data_Analysis!AJ$21,1,1=1,0)</f>
        <v>0</v>
      </c>
      <c r="Z116" cm="1">
        <f t="array" ref="Z116">_xlfn.IFS(S116&gt;Data_Analysis!AL$22,1,S116&lt;Data_Analysis!AL$21,1,1=1,0)</f>
        <v>0</v>
      </c>
    </row>
    <row r="117" spans="1:26" x14ac:dyDescent="0.35">
      <c r="A117">
        <v>1</v>
      </c>
      <c r="B117">
        <v>50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40</v>
      </c>
      <c r="J117">
        <v>0</v>
      </c>
      <c r="K117">
        <v>0</v>
      </c>
      <c r="L117">
        <v>1</v>
      </c>
      <c r="M117">
        <v>0</v>
      </c>
      <c r="N117">
        <v>175</v>
      </c>
      <c r="O117">
        <v>157</v>
      </c>
      <c r="P117">
        <v>88</v>
      </c>
      <c r="Q117">
        <v>25.09</v>
      </c>
      <c r="R117">
        <v>88</v>
      </c>
      <c r="S117">
        <v>85</v>
      </c>
      <c r="T117">
        <v>0</v>
      </c>
      <c r="U117" cm="1">
        <f t="array" ref="U117">_xlfn.IFS(N117&gt;Data_Analysis!AB$22,1,N117&lt;Data_Analysis!AB$21,1,1=1,0)</f>
        <v>0</v>
      </c>
      <c r="V117" cm="1">
        <f t="array" ref="V117">_xlfn.IFS(O117&gt;Data_Analysis!AD$22,1,O117&lt;Data_Analysis!AD$21,1,1=1,0)</f>
        <v>0</v>
      </c>
      <c r="W117" cm="1">
        <f t="array" ref="W117">_xlfn.IFS(P117&gt;Data_Analysis!AF$22,1,P117&lt;Data_Analysis!AF$21,1,1=1,0)</f>
        <v>0</v>
      </c>
      <c r="X117" cm="1">
        <f t="array" ref="X117">_xlfn.IFS(Q117&gt;Data_Analysis!AH$22,1,Q117&lt;Data_Analysis!AH$21,1,1=1,0)</f>
        <v>0</v>
      </c>
      <c r="Y117" cm="1">
        <f t="array" ref="Y117">_xlfn.IFS(R117&gt;Data_Analysis!AJ$22,1,R117&lt;Data_Analysis!AJ$21,1,1=1,0)</f>
        <v>0</v>
      </c>
      <c r="Z117" cm="1">
        <f t="array" ref="Z117">_xlfn.IFS(S117&gt;Data_Analysis!AL$22,1,S117&lt;Data_Analysis!AL$21,1,1=1,0)</f>
        <v>0</v>
      </c>
    </row>
    <row r="118" spans="1:26" x14ac:dyDescent="0.35">
      <c r="A118">
        <v>0</v>
      </c>
      <c r="B118">
        <v>39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241</v>
      </c>
      <c r="O118">
        <v>105</v>
      </c>
      <c r="P118">
        <v>75</v>
      </c>
      <c r="Q118">
        <v>26.12</v>
      </c>
      <c r="R118">
        <v>68</v>
      </c>
      <c r="S118">
        <v>87</v>
      </c>
      <c r="T118">
        <v>0</v>
      </c>
      <c r="U118" cm="1">
        <f t="array" ref="U118">_xlfn.IFS(N118&gt;Data_Analysis!AB$22,1,N118&lt;Data_Analysis!AB$21,1,1=1,0)</f>
        <v>0</v>
      </c>
      <c r="V118" cm="1">
        <f t="array" ref="V118">_xlfn.IFS(O118&gt;Data_Analysis!AD$22,1,O118&lt;Data_Analysis!AD$21,1,1=1,0)</f>
        <v>0</v>
      </c>
      <c r="W118" cm="1">
        <f t="array" ref="W118">_xlfn.IFS(P118&gt;Data_Analysis!AF$22,1,P118&lt;Data_Analysis!AF$21,1,1=1,0)</f>
        <v>0</v>
      </c>
      <c r="X118" cm="1">
        <f t="array" ref="X118">_xlfn.IFS(Q118&gt;Data_Analysis!AH$22,1,Q118&lt;Data_Analysis!AH$21,1,1=1,0)</f>
        <v>0</v>
      </c>
      <c r="Y118" cm="1">
        <f t="array" ref="Y118">_xlfn.IFS(R118&gt;Data_Analysis!AJ$22,1,R118&lt;Data_Analysis!AJ$21,1,1=1,0)</f>
        <v>0</v>
      </c>
      <c r="Z118" cm="1">
        <f t="array" ref="Z118">_xlfn.IFS(S118&gt;Data_Analysis!AL$22,1,S118&lt;Data_Analysis!AL$21,1,1=1,0)</f>
        <v>0</v>
      </c>
    </row>
    <row r="119" spans="1:26" x14ac:dyDescent="0.35">
      <c r="A119">
        <v>0</v>
      </c>
      <c r="B119">
        <v>46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1</v>
      </c>
      <c r="I119">
        <v>3</v>
      </c>
      <c r="J119">
        <v>0</v>
      </c>
      <c r="K119">
        <v>0</v>
      </c>
      <c r="L119">
        <v>0</v>
      </c>
      <c r="M119">
        <v>0</v>
      </c>
      <c r="N119">
        <v>237</v>
      </c>
      <c r="O119">
        <v>112</v>
      </c>
      <c r="P119">
        <v>70</v>
      </c>
      <c r="Q119">
        <v>20.2</v>
      </c>
      <c r="R119">
        <v>75</v>
      </c>
      <c r="S119">
        <v>62</v>
      </c>
      <c r="T119">
        <v>0</v>
      </c>
      <c r="U119" cm="1">
        <f t="array" ref="U119">_xlfn.IFS(N119&gt;Data_Analysis!AB$22,1,N119&lt;Data_Analysis!AB$21,1,1=1,0)</f>
        <v>0</v>
      </c>
      <c r="V119" cm="1">
        <f t="array" ref="V119">_xlfn.IFS(O119&gt;Data_Analysis!AD$22,1,O119&lt;Data_Analysis!AD$21,1,1=1,0)</f>
        <v>0</v>
      </c>
      <c r="W119" cm="1">
        <f t="array" ref="W119">_xlfn.IFS(P119&gt;Data_Analysis!AF$22,1,P119&lt;Data_Analysis!AF$21,1,1=1,0)</f>
        <v>0</v>
      </c>
      <c r="X119" cm="1">
        <f t="array" ref="X119">_xlfn.IFS(Q119&gt;Data_Analysis!AH$22,1,Q119&lt;Data_Analysis!AH$21,1,1=1,0)</f>
        <v>0</v>
      </c>
      <c r="Y119" cm="1">
        <f t="array" ref="Y119">_xlfn.IFS(R119&gt;Data_Analysis!AJ$22,1,R119&lt;Data_Analysis!AJ$21,1,1=1,0)</f>
        <v>0</v>
      </c>
      <c r="Z119" cm="1">
        <f t="array" ref="Z119">_xlfn.IFS(S119&gt;Data_Analysis!AL$22,1,S119&lt;Data_Analysis!AL$21,1,1=1,0)</f>
        <v>0</v>
      </c>
    </row>
    <row r="120" spans="1:26" x14ac:dyDescent="0.35">
      <c r="A120">
        <v>1</v>
      </c>
      <c r="B120">
        <v>66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288</v>
      </c>
      <c r="O120">
        <v>109</v>
      </c>
      <c r="P120">
        <v>71</v>
      </c>
      <c r="Q120">
        <v>29.29</v>
      </c>
      <c r="R120">
        <v>80</v>
      </c>
      <c r="S120">
        <v>80</v>
      </c>
      <c r="T120">
        <v>0</v>
      </c>
      <c r="U120" cm="1">
        <f t="array" ref="U120">_xlfn.IFS(N120&gt;Data_Analysis!AB$22,1,N120&lt;Data_Analysis!AB$21,1,1=1,0)</f>
        <v>0</v>
      </c>
      <c r="V120" cm="1">
        <f t="array" ref="V120">_xlfn.IFS(O120&gt;Data_Analysis!AD$22,1,O120&lt;Data_Analysis!AD$21,1,1=1,0)</f>
        <v>0</v>
      </c>
      <c r="W120" cm="1">
        <f t="array" ref="W120">_xlfn.IFS(P120&gt;Data_Analysis!AF$22,1,P120&lt;Data_Analysis!AF$21,1,1=1,0)</f>
        <v>0</v>
      </c>
      <c r="X120" cm="1">
        <f t="array" ref="X120">_xlfn.IFS(Q120&gt;Data_Analysis!AH$22,1,Q120&lt;Data_Analysis!AH$21,1,1=1,0)</f>
        <v>0</v>
      </c>
      <c r="Y120" cm="1">
        <f t="array" ref="Y120">_xlfn.IFS(R120&gt;Data_Analysis!AJ$22,1,R120&lt;Data_Analysis!AJ$21,1,1=1,0)</f>
        <v>0</v>
      </c>
      <c r="Z120" cm="1">
        <f t="array" ref="Z120">_xlfn.IFS(S120&gt;Data_Analysis!AL$22,1,S120&lt;Data_Analysis!AL$21,1,1=1,0)</f>
        <v>0</v>
      </c>
    </row>
    <row r="121" spans="1:26" s="29" customFormat="1" hidden="1" x14ac:dyDescent="0.35">
      <c r="A121" s="29">
        <v>0</v>
      </c>
      <c r="B121" s="29">
        <v>46</v>
      </c>
      <c r="C121" s="29">
        <v>0</v>
      </c>
      <c r="D121" s="29">
        <v>0</v>
      </c>
      <c r="E121" s="29">
        <v>0</v>
      </c>
      <c r="F121" s="29">
        <v>1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1</v>
      </c>
      <c r="M121" s="29">
        <v>0</v>
      </c>
      <c r="N121" s="29">
        <v>200</v>
      </c>
      <c r="O121" s="29">
        <v>135</v>
      </c>
      <c r="P121" s="29">
        <v>97</v>
      </c>
      <c r="Q121" s="29">
        <v>36.81</v>
      </c>
      <c r="R121" s="29">
        <v>100</v>
      </c>
      <c r="S121" s="29">
        <v>97</v>
      </c>
      <c r="T121" s="29">
        <v>0</v>
      </c>
      <c r="U121" s="29" cm="1">
        <f t="array" ref="U121">_xlfn.IFS(N121&gt;Data_Analysis!AB$22,1,N121&lt;Data_Analysis!AB$21,1,1=1,0)</f>
        <v>0</v>
      </c>
      <c r="V121" s="29" cm="1">
        <f t="array" ref="V121">_xlfn.IFS(O121&gt;Data_Analysis!AD$22,1,O121&lt;Data_Analysis!AD$21,1,1=1,0)</f>
        <v>0</v>
      </c>
      <c r="W121" s="29" cm="1">
        <f t="array" ref="W121">_xlfn.IFS(P121&gt;Data_Analysis!AF$22,1,P121&lt;Data_Analysis!AF$21,1,1=1,0)</f>
        <v>0</v>
      </c>
      <c r="X121" s="29" cm="1">
        <f t="array" ref="X121">_xlfn.IFS(Q121&gt;Data_Analysis!AH$22,1,Q121&lt;Data_Analysis!AH$21,1,1=1,0)</f>
        <v>1</v>
      </c>
      <c r="Y121" s="29" cm="1">
        <f t="array" ref="Y121">_xlfn.IFS(R121&gt;Data_Analysis!AJ$22,1,R121&lt;Data_Analysis!AJ$21,1,1=1,0)</f>
        <v>1</v>
      </c>
      <c r="Z121" s="29" cm="1">
        <f t="array" ref="Z121">_xlfn.IFS(S121&gt;Data_Analysis!AL$22,1,S121&lt;Data_Analysis!AL$21,1,1=1,0)</f>
        <v>0</v>
      </c>
    </row>
    <row r="122" spans="1:26" s="30" customFormat="1" hidden="1" x14ac:dyDescent="0.35">
      <c r="A122" s="30">
        <v>0</v>
      </c>
      <c r="B122" s="30">
        <v>55</v>
      </c>
      <c r="C122" s="30">
        <v>0</v>
      </c>
      <c r="D122" s="30">
        <v>0</v>
      </c>
      <c r="E122" s="30">
        <v>1</v>
      </c>
      <c r="F122" s="30">
        <v>0</v>
      </c>
      <c r="G122" s="30">
        <v>0</v>
      </c>
      <c r="H122" s="30">
        <v>0</v>
      </c>
      <c r="I122" s="30">
        <v>0</v>
      </c>
      <c r="J122" s="30">
        <v>0</v>
      </c>
      <c r="K122" s="30">
        <v>0</v>
      </c>
      <c r="L122" s="30">
        <v>1</v>
      </c>
      <c r="M122" s="30">
        <v>0</v>
      </c>
      <c r="N122" s="30">
        <v>183</v>
      </c>
      <c r="O122" s="30">
        <v>158</v>
      </c>
      <c r="P122" s="30">
        <v>86</v>
      </c>
      <c r="Q122" s="30">
        <v>24.45</v>
      </c>
      <c r="R122" s="30">
        <v>70</v>
      </c>
      <c r="S122" s="30">
        <v>102</v>
      </c>
      <c r="T122" s="30">
        <v>0</v>
      </c>
      <c r="U122" s="30" cm="1">
        <f t="array" ref="U122">_xlfn.IFS(N122&gt;Data_Analysis!AB$22,1,N122&lt;Data_Analysis!AB$21,1,1=1,0)</f>
        <v>0</v>
      </c>
      <c r="V122" s="30" cm="1">
        <f t="array" ref="V122">_xlfn.IFS(O122&gt;Data_Analysis!AD$22,1,O122&lt;Data_Analysis!AD$21,1,1=1,0)</f>
        <v>0</v>
      </c>
      <c r="W122" s="30" cm="1">
        <f t="array" ref="W122">_xlfn.IFS(P122&gt;Data_Analysis!AF$22,1,P122&lt;Data_Analysis!AF$21,1,1=1,0)</f>
        <v>0</v>
      </c>
      <c r="X122" s="30" cm="1">
        <f t="array" ref="X122">_xlfn.IFS(Q122&gt;Data_Analysis!AH$22,1,Q122&lt;Data_Analysis!AH$21,1,1=1,0)</f>
        <v>0</v>
      </c>
      <c r="Y122" s="30" cm="1">
        <f t="array" ref="Y122">_xlfn.IFS(R122&gt;Data_Analysis!AJ$22,1,R122&lt;Data_Analysis!AJ$21,1,1=1,0)</f>
        <v>0</v>
      </c>
      <c r="Z122" s="30" cm="1">
        <f t="array" ref="Z122">_xlfn.IFS(S122&gt;Data_Analysis!AL$22,1,S122&lt;Data_Analysis!AL$21,1,1=1,0)</f>
        <v>1</v>
      </c>
    </row>
    <row r="123" spans="1:26" x14ac:dyDescent="0.35">
      <c r="A123">
        <v>1</v>
      </c>
      <c r="B123">
        <v>41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223</v>
      </c>
      <c r="O123">
        <v>112.5</v>
      </c>
      <c r="P123">
        <v>80</v>
      </c>
      <c r="Q123">
        <v>29.44</v>
      </c>
      <c r="R123">
        <v>75</v>
      </c>
      <c r="S123">
        <v>58</v>
      </c>
      <c r="T123">
        <v>0</v>
      </c>
      <c r="U123" cm="1">
        <f t="array" ref="U123">_xlfn.IFS(N123&gt;Data_Analysis!AB$22,1,N123&lt;Data_Analysis!AB$21,1,1=1,0)</f>
        <v>0</v>
      </c>
      <c r="V123" cm="1">
        <f t="array" ref="V123">_xlfn.IFS(O123&gt;Data_Analysis!AD$22,1,O123&lt;Data_Analysis!AD$21,1,1=1,0)</f>
        <v>0</v>
      </c>
      <c r="W123" cm="1">
        <f t="array" ref="W123">_xlfn.IFS(P123&gt;Data_Analysis!AF$22,1,P123&lt;Data_Analysis!AF$21,1,1=1,0)</f>
        <v>0</v>
      </c>
      <c r="X123" cm="1">
        <f t="array" ref="X123">_xlfn.IFS(Q123&gt;Data_Analysis!AH$22,1,Q123&lt;Data_Analysis!AH$21,1,1=1,0)</f>
        <v>0</v>
      </c>
      <c r="Y123" cm="1">
        <f t="array" ref="Y123">_xlfn.IFS(R123&gt;Data_Analysis!AJ$22,1,R123&lt;Data_Analysis!AJ$21,1,1=1,0)</f>
        <v>0</v>
      </c>
      <c r="Z123" cm="1">
        <f t="array" ref="Z123">_xlfn.IFS(S123&gt;Data_Analysis!AL$22,1,S123&lt;Data_Analysis!AL$21,1,1=1,0)</f>
        <v>0</v>
      </c>
    </row>
    <row r="124" spans="1:26" x14ac:dyDescent="0.35">
      <c r="A124">
        <v>1</v>
      </c>
      <c r="B124">
        <v>44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244</v>
      </c>
      <c r="O124">
        <v>128</v>
      </c>
      <c r="P124">
        <v>77</v>
      </c>
      <c r="Q124">
        <v>25.95</v>
      </c>
      <c r="R124">
        <v>75</v>
      </c>
      <c r="S124">
        <v>90</v>
      </c>
      <c r="T124">
        <v>0</v>
      </c>
      <c r="U124" cm="1">
        <f t="array" ref="U124">_xlfn.IFS(N124&gt;Data_Analysis!AB$22,1,N124&lt;Data_Analysis!AB$21,1,1=1,0)</f>
        <v>0</v>
      </c>
      <c r="V124" cm="1">
        <f t="array" ref="V124">_xlfn.IFS(O124&gt;Data_Analysis!AD$22,1,O124&lt;Data_Analysis!AD$21,1,1=1,0)</f>
        <v>0</v>
      </c>
      <c r="W124" cm="1">
        <f t="array" ref="W124">_xlfn.IFS(P124&gt;Data_Analysis!AF$22,1,P124&lt;Data_Analysis!AF$21,1,1=1,0)</f>
        <v>0</v>
      </c>
      <c r="X124" cm="1">
        <f t="array" ref="X124">_xlfn.IFS(Q124&gt;Data_Analysis!AH$22,1,Q124&lt;Data_Analysis!AH$21,1,1=1,0)</f>
        <v>0</v>
      </c>
      <c r="Y124" cm="1">
        <f t="array" ref="Y124">_xlfn.IFS(R124&gt;Data_Analysis!AJ$22,1,R124&lt;Data_Analysis!AJ$21,1,1=1,0)</f>
        <v>0</v>
      </c>
      <c r="Z124" cm="1">
        <f t="array" ref="Z124">_xlfn.IFS(S124&gt;Data_Analysis!AL$22,1,S124&lt;Data_Analysis!AL$21,1,1=1,0)</f>
        <v>0</v>
      </c>
    </row>
    <row r="125" spans="1:26" x14ac:dyDescent="0.35">
      <c r="A125">
        <v>1</v>
      </c>
      <c r="B125">
        <v>38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235</v>
      </c>
      <c r="O125">
        <v>118</v>
      </c>
      <c r="P125">
        <v>77</v>
      </c>
      <c r="Q125">
        <v>25.87</v>
      </c>
      <c r="R125">
        <v>60</v>
      </c>
      <c r="S125">
        <v>82</v>
      </c>
      <c r="T125">
        <v>0</v>
      </c>
      <c r="U125" cm="1">
        <f t="array" ref="U125">_xlfn.IFS(N125&gt;Data_Analysis!AB$22,1,N125&lt;Data_Analysis!AB$21,1,1=1,0)</f>
        <v>0</v>
      </c>
      <c r="V125" cm="1">
        <f t="array" ref="V125">_xlfn.IFS(O125&gt;Data_Analysis!AD$22,1,O125&lt;Data_Analysis!AD$21,1,1=1,0)</f>
        <v>0</v>
      </c>
      <c r="W125" cm="1">
        <f t="array" ref="W125">_xlfn.IFS(P125&gt;Data_Analysis!AF$22,1,P125&lt;Data_Analysis!AF$21,1,1=1,0)</f>
        <v>0</v>
      </c>
      <c r="X125" cm="1">
        <f t="array" ref="X125">_xlfn.IFS(Q125&gt;Data_Analysis!AH$22,1,Q125&lt;Data_Analysis!AH$21,1,1=1,0)</f>
        <v>0</v>
      </c>
      <c r="Y125" cm="1">
        <f t="array" ref="Y125">_xlfn.IFS(R125&gt;Data_Analysis!AJ$22,1,R125&lt;Data_Analysis!AJ$21,1,1=1,0)</f>
        <v>0</v>
      </c>
      <c r="Z125" cm="1">
        <f t="array" ref="Z125">_xlfn.IFS(S125&gt;Data_Analysis!AL$22,1,S125&lt;Data_Analysis!AL$21,1,1=1,0)</f>
        <v>0</v>
      </c>
    </row>
    <row r="126" spans="1:26" x14ac:dyDescent="0.35">
      <c r="A126">
        <v>1</v>
      </c>
      <c r="B126">
        <v>43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1</v>
      </c>
      <c r="I126">
        <v>15</v>
      </c>
      <c r="J126">
        <v>0</v>
      </c>
      <c r="K126">
        <v>0</v>
      </c>
      <c r="L126">
        <v>0</v>
      </c>
      <c r="M126">
        <v>0</v>
      </c>
      <c r="N126">
        <v>210</v>
      </c>
      <c r="O126">
        <v>115</v>
      </c>
      <c r="P126">
        <v>77.5</v>
      </c>
      <c r="Q126">
        <v>25.1</v>
      </c>
      <c r="R126">
        <v>70</v>
      </c>
      <c r="S126">
        <v>68</v>
      </c>
      <c r="T126">
        <v>0</v>
      </c>
      <c r="U126" cm="1">
        <f t="array" ref="U126">_xlfn.IFS(N126&gt;Data_Analysis!AB$22,1,N126&lt;Data_Analysis!AB$21,1,1=1,0)</f>
        <v>0</v>
      </c>
      <c r="V126" cm="1">
        <f t="array" ref="V126">_xlfn.IFS(O126&gt;Data_Analysis!AD$22,1,O126&lt;Data_Analysis!AD$21,1,1=1,0)</f>
        <v>0</v>
      </c>
      <c r="W126" cm="1">
        <f t="array" ref="W126">_xlfn.IFS(P126&gt;Data_Analysis!AF$22,1,P126&lt;Data_Analysis!AF$21,1,1=1,0)</f>
        <v>0</v>
      </c>
      <c r="X126" cm="1">
        <f t="array" ref="X126">_xlfn.IFS(Q126&gt;Data_Analysis!AH$22,1,Q126&lt;Data_Analysis!AH$21,1,1=1,0)</f>
        <v>0</v>
      </c>
      <c r="Y126" cm="1">
        <f t="array" ref="Y126">_xlfn.IFS(R126&gt;Data_Analysis!AJ$22,1,R126&lt;Data_Analysis!AJ$21,1,1=1,0)</f>
        <v>0</v>
      </c>
      <c r="Z126" cm="1">
        <f t="array" ref="Z126">_xlfn.IFS(S126&gt;Data_Analysis!AL$22,1,S126&lt;Data_Analysis!AL$21,1,1=1,0)</f>
        <v>0</v>
      </c>
    </row>
    <row r="127" spans="1:26" x14ac:dyDescent="0.35">
      <c r="A127">
        <v>0</v>
      </c>
      <c r="B127">
        <v>41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213</v>
      </c>
      <c r="O127">
        <v>112</v>
      </c>
      <c r="P127">
        <v>73</v>
      </c>
      <c r="Q127">
        <v>24.81</v>
      </c>
      <c r="R127">
        <v>62</v>
      </c>
      <c r="S127">
        <v>74</v>
      </c>
      <c r="T127">
        <v>0</v>
      </c>
      <c r="U127" cm="1">
        <f t="array" ref="U127">_xlfn.IFS(N127&gt;Data_Analysis!AB$22,1,N127&lt;Data_Analysis!AB$21,1,1=1,0)</f>
        <v>0</v>
      </c>
      <c r="V127" cm="1">
        <f t="array" ref="V127">_xlfn.IFS(O127&gt;Data_Analysis!AD$22,1,O127&lt;Data_Analysis!AD$21,1,1=1,0)</f>
        <v>0</v>
      </c>
      <c r="W127" cm="1">
        <f t="array" ref="W127">_xlfn.IFS(P127&gt;Data_Analysis!AF$22,1,P127&lt;Data_Analysis!AF$21,1,1=1,0)</f>
        <v>0</v>
      </c>
      <c r="X127" cm="1">
        <f t="array" ref="X127">_xlfn.IFS(Q127&gt;Data_Analysis!AH$22,1,Q127&lt;Data_Analysis!AH$21,1,1=1,0)</f>
        <v>0</v>
      </c>
      <c r="Y127" cm="1">
        <f t="array" ref="Y127">_xlfn.IFS(R127&gt;Data_Analysis!AJ$22,1,R127&lt;Data_Analysis!AJ$21,1,1=1,0)</f>
        <v>0</v>
      </c>
      <c r="Z127" cm="1">
        <f t="array" ref="Z127">_xlfn.IFS(S127&gt;Data_Analysis!AL$22,1,S127&lt;Data_Analysis!AL$21,1,1=1,0)</f>
        <v>0</v>
      </c>
    </row>
    <row r="128" spans="1:26" x14ac:dyDescent="0.35">
      <c r="A128">
        <v>1</v>
      </c>
      <c r="B128">
        <v>53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1</v>
      </c>
      <c r="I128">
        <v>30</v>
      </c>
      <c r="J128">
        <v>0</v>
      </c>
      <c r="K128">
        <v>0</v>
      </c>
      <c r="L128">
        <v>0</v>
      </c>
      <c r="M128">
        <v>0</v>
      </c>
      <c r="N128">
        <v>244</v>
      </c>
      <c r="O128">
        <v>106</v>
      </c>
      <c r="P128">
        <v>67.5</v>
      </c>
      <c r="Q128">
        <v>21.84</v>
      </c>
      <c r="R128">
        <v>88</v>
      </c>
      <c r="S128">
        <v>65</v>
      </c>
      <c r="T128">
        <v>0</v>
      </c>
      <c r="U128" cm="1">
        <f t="array" ref="U128">_xlfn.IFS(N128&gt;Data_Analysis!AB$22,1,N128&lt;Data_Analysis!AB$21,1,1=1,0)</f>
        <v>0</v>
      </c>
      <c r="V128" cm="1">
        <f t="array" ref="V128">_xlfn.IFS(O128&gt;Data_Analysis!AD$22,1,O128&lt;Data_Analysis!AD$21,1,1=1,0)</f>
        <v>0</v>
      </c>
      <c r="W128" cm="1">
        <f t="array" ref="W128">_xlfn.IFS(P128&gt;Data_Analysis!AF$22,1,P128&lt;Data_Analysis!AF$21,1,1=1,0)</f>
        <v>0</v>
      </c>
      <c r="X128" cm="1">
        <f t="array" ref="X128">_xlfn.IFS(Q128&gt;Data_Analysis!AH$22,1,Q128&lt;Data_Analysis!AH$21,1,1=1,0)</f>
        <v>0</v>
      </c>
      <c r="Y128" cm="1">
        <f t="array" ref="Y128">_xlfn.IFS(R128&gt;Data_Analysis!AJ$22,1,R128&lt;Data_Analysis!AJ$21,1,1=1,0)</f>
        <v>0</v>
      </c>
      <c r="Z128" cm="1">
        <f t="array" ref="Z128">_xlfn.IFS(S128&gt;Data_Analysis!AL$22,1,S128&lt;Data_Analysis!AL$21,1,1=1,0)</f>
        <v>0</v>
      </c>
    </row>
    <row r="129" spans="1:26" x14ac:dyDescent="0.35">
      <c r="A129">
        <v>1</v>
      </c>
      <c r="B129">
        <v>43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9.0039999999999996</v>
      </c>
      <c r="J129">
        <v>0</v>
      </c>
      <c r="K129">
        <v>0</v>
      </c>
      <c r="L129">
        <v>0</v>
      </c>
      <c r="M129">
        <v>0</v>
      </c>
      <c r="N129">
        <v>222</v>
      </c>
      <c r="O129">
        <v>109.5</v>
      </c>
      <c r="P129">
        <v>69</v>
      </c>
      <c r="Q129">
        <v>25.5</v>
      </c>
      <c r="R129">
        <v>75</v>
      </c>
      <c r="S129">
        <v>79.400000000000006</v>
      </c>
      <c r="T129">
        <v>0</v>
      </c>
      <c r="U129" cm="1">
        <f t="array" ref="U129">_xlfn.IFS(N129&gt;Data_Analysis!AB$22,1,N129&lt;Data_Analysis!AB$21,1,1=1,0)</f>
        <v>0</v>
      </c>
      <c r="V129" cm="1">
        <f t="array" ref="V129">_xlfn.IFS(O129&gt;Data_Analysis!AD$22,1,O129&lt;Data_Analysis!AD$21,1,1=1,0)</f>
        <v>0</v>
      </c>
      <c r="W129" cm="1">
        <f t="array" ref="W129">_xlfn.IFS(P129&gt;Data_Analysis!AF$22,1,P129&lt;Data_Analysis!AF$21,1,1=1,0)</f>
        <v>0</v>
      </c>
      <c r="X129" cm="1">
        <f t="array" ref="X129">_xlfn.IFS(Q129&gt;Data_Analysis!AH$22,1,Q129&lt;Data_Analysis!AH$21,1,1=1,0)</f>
        <v>0</v>
      </c>
      <c r="Y129" cm="1">
        <f t="array" ref="Y129">_xlfn.IFS(R129&gt;Data_Analysis!AJ$22,1,R129&lt;Data_Analysis!AJ$21,1,1=1,0)</f>
        <v>0</v>
      </c>
      <c r="Z129" cm="1">
        <f t="array" ref="Z129">_xlfn.IFS(S129&gt;Data_Analysis!AL$22,1,S129&lt;Data_Analysis!AL$21,1,1=1,0)</f>
        <v>0</v>
      </c>
    </row>
    <row r="130" spans="1:26" x14ac:dyDescent="0.35">
      <c r="A130">
        <v>1</v>
      </c>
      <c r="B130">
        <v>59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30</v>
      </c>
      <c r="J130">
        <v>0</v>
      </c>
      <c r="K130">
        <v>0</v>
      </c>
      <c r="L130">
        <v>0</v>
      </c>
      <c r="M130">
        <v>0</v>
      </c>
      <c r="N130">
        <v>303</v>
      </c>
      <c r="O130">
        <v>134</v>
      </c>
      <c r="P130">
        <v>89</v>
      </c>
      <c r="Q130">
        <v>24.07</v>
      </c>
      <c r="R130">
        <v>78</v>
      </c>
      <c r="S130">
        <v>75</v>
      </c>
      <c r="T130">
        <v>0</v>
      </c>
      <c r="U130" cm="1">
        <f t="array" ref="U130">_xlfn.IFS(N130&gt;Data_Analysis!AB$22,1,N130&lt;Data_Analysis!AB$21,1,1=1,0)</f>
        <v>0</v>
      </c>
      <c r="V130" cm="1">
        <f t="array" ref="V130">_xlfn.IFS(O130&gt;Data_Analysis!AD$22,1,O130&lt;Data_Analysis!AD$21,1,1=1,0)</f>
        <v>0</v>
      </c>
      <c r="W130" cm="1">
        <f t="array" ref="W130">_xlfn.IFS(P130&gt;Data_Analysis!AF$22,1,P130&lt;Data_Analysis!AF$21,1,1=1,0)</f>
        <v>0</v>
      </c>
      <c r="X130" cm="1">
        <f t="array" ref="X130">_xlfn.IFS(Q130&gt;Data_Analysis!AH$22,1,Q130&lt;Data_Analysis!AH$21,1,1=1,0)</f>
        <v>0</v>
      </c>
      <c r="Y130" cm="1">
        <f t="array" ref="Y130">_xlfn.IFS(R130&gt;Data_Analysis!AJ$22,1,R130&lt;Data_Analysis!AJ$21,1,1=1,0)</f>
        <v>0</v>
      </c>
      <c r="Z130" cm="1">
        <f t="array" ref="Z130">_xlfn.IFS(S130&gt;Data_Analysis!AL$22,1,S130&lt;Data_Analysis!AL$21,1,1=1,0)</f>
        <v>0</v>
      </c>
    </row>
    <row r="131" spans="1:26" x14ac:dyDescent="0.35">
      <c r="A131">
        <v>0</v>
      </c>
      <c r="B131">
        <v>56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20</v>
      </c>
      <c r="J131">
        <v>0</v>
      </c>
      <c r="K131">
        <v>0</v>
      </c>
      <c r="L131">
        <v>0</v>
      </c>
      <c r="M131">
        <v>0</v>
      </c>
      <c r="N131">
        <v>246</v>
      </c>
      <c r="O131">
        <v>128</v>
      </c>
      <c r="P131">
        <v>64</v>
      </c>
      <c r="Q131">
        <v>25.54</v>
      </c>
      <c r="R131">
        <v>92</v>
      </c>
      <c r="S131">
        <v>92</v>
      </c>
      <c r="T131">
        <v>0</v>
      </c>
      <c r="U131" cm="1">
        <f t="array" ref="U131">_xlfn.IFS(N131&gt;Data_Analysis!AB$22,1,N131&lt;Data_Analysis!AB$21,1,1=1,0)</f>
        <v>0</v>
      </c>
      <c r="V131" cm="1">
        <f t="array" ref="V131">_xlfn.IFS(O131&gt;Data_Analysis!AD$22,1,O131&lt;Data_Analysis!AD$21,1,1=1,0)</f>
        <v>0</v>
      </c>
      <c r="W131" cm="1">
        <f t="array" ref="W131">_xlfn.IFS(P131&gt;Data_Analysis!AF$22,1,P131&lt;Data_Analysis!AF$21,1,1=1,0)</f>
        <v>0</v>
      </c>
      <c r="X131" cm="1">
        <f t="array" ref="X131">_xlfn.IFS(Q131&gt;Data_Analysis!AH$22,1,Q131&lt;Data_Analysis!AH$21,1,1=1,0)</f>
        <v>0</v>
      </c>
      <c r="Y131" cm="1">
        <f t="array" ref="Y131">_xlfn.IFS(R131&gt;Data_Analysis!AJ$22,1,R131&lt;Data_Analysis!AJ$21,1,1=1,0)</f>
        <v>0</v>
      </c>
      <c r="Z131" cm="1">
        <f t="array" ref="Z131">_xlfn.IFS(S131&gt;Data_Analysis!AL$22,1,S131&lt;Data_Analysis!AL$21,1,1=1,0)</f>
        <v>0</v>
      </c>
    </row>
    <row r="132" spans="1:26" x14ac:dyDescent="0.35">
      <c r="A132">
        <v>0</v>
      </c>
      <c r="B132">
        <v>50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1</v>
      </c>
      <c r="I132">
        <v>15</v>
      </c>
      <c r="J132">
        <v>0</v>
      </c>
      <c r="K132">
        <v>0</v>
      </c>
      <c r="L132">
        <v>0</v>
      </c>
      <c r="M132">
        <v>0</v>
      </c>
      <c r="N132">
        <v>150</v>
      </c>
      <c r="O132">
        <v>121</v>
      </c>
      <c r="P132">
        <v>84</v>
      </c>
      <c r="Q132">
        <v>28.69</v>
      </c>
      <c r="R132">
        <v>75</v>
      </c>
      <c r="S132">
        <v>88</v>
      </c>
      <c r="T132">
        <v>0</v>
      </c>
      <c r="U132" cm="1">
        <f t="array" ref="U132">_xlfn.IFS(N132&gt;Data_Analysis!AB$22,1,N132&lt;Data_Analysis!AB$21,1,1=1,0)</f>
        <v>0</v>
      </c>
      <c r="V132" cm="1">
        <f t="array" ref="V132">_xlfn.IFS(O132&gt;Data_Analysis!AD$22,1,O132&lt;Data_Analysis!AD$21,1,1=1,0)</f>
        <v>0</v>
      </c>
      <c r="W132" cm="1">
        <f t="array" ref="W132">_xlfn.IFS(P132&gt;Data_Analysis!AF$22,1,P132&lt;Data_Analysis!AF$21,1,1=1,0)</f>
        <v>0</v>
      </c>
      <c r="X132" cm="1">
        <f t="array" ref="X132">_xlfn.IFS(Q132&gt;Data_Analysis!AH$22,1,Q132&lt;Data_Analysis!AH$21,1,1=1,0)</f>
        <v>0</v>
      </c>
      <c r="Y132" cm="1">
        <f t="array" ref="Y132">_xlfn.IFS(R132&gt;Data_Analysis!AJ$22,1,R132&lt;Data_Analysis!AJ$21,1,1=1,0)</f>
        <v>0</v>
      </c>
      <c r="Z132" cm="1">
        <f t="array" ref="Z132">_xlfn.IFS(S132&gt;Data_Analysis!AL$22,1,S132&lt;Data_Analysis!AL$21,1,1=1,0)</f>
        <v>0</v>
      </c>
    </row>
    <row r="133" spans="1:26" x14ac:dyDescent="0.35">
      <c r="A133">
        <v>1</v>
      </c>
      <c r="B133">
        <v>46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1</v>
      </c>
      <c r="I133">
        <v>30</v>
      </c>
      <c r="J133">
        <v>0</v>
      </c>
      <c r="K133">
        <v>0</v>
      </c>
      <c r="L133">
        <v>0</v>
      </c>
      <c r="M133">
        <v>0</v>
      </c>
      <c r="N133">
        <v>270</v>
      </c>
      <c r="O133">
        <v>131</v>
      </c>
      <c r="P133">
        <v>81</v>
      </c>
      <c r="Q133">
        <v>26.4</v>
      </c>
      <c r="R133">
        <v>75</v>
      </c>
      <c r="S133">
        <v>83</v>
      </c>
      <c r="T133">
        <v>0</v>
      </c>
      <c r="U133" cm="1">
        <f t="array" ref="U133">_xlfn.IFS(N133&gt;Data_Analysis!AB$22,1,N133&lt;Data_Analysis!AB$21,1,1=1,0)</f>
        <v>0</v>
      </c>
      <c r="V133" cm="1">
        <f t="array" ref="V133">_xlfn.IFS(O133&gt;Data_Analysis!AD$22,1,O133&lt;Data_Analysis!AD$21,1,1=1,0)</f>
        <v>0</v>
      </c>
      <c r="W133" cm="1">
        <f t="array" ref="W133">_xlfn.IFS(P133&gt;Data_Analysis!AF$22,1,P133&lt;Data_Analysis!AF$21,1,1=1,0)</f>
        <v>0</v>
      </c>
      <c r="X133" cm="1">
        <f t="array" ref="X133">_xlfn.IFS(Q133&gt;Data_Analysis!AH$22,1,Q133&lt;Data_Analysis!AH$21,1,1=1,0)</f>
        <v>0</v>
      </c>
      <c r="Y133" cm="1">
        <f t="array" ref="Y133">_xlfn.IFS(R133&gt;Data_Analysis!AJ$22,1,R133&lt;Data_Analysis!AJ$21,1,1=1,0)</f>
        <v>0</v>
      </c>
      <c r="Z133" cm="1">
        <f t="array" ref="Z133">_xlfn.IFS(S133&gt;Data_Analysis!AL$22,1,S133&lt;Data_Analysis!AL$21,1,1=1,0)</f>
        <v>0</v>
      </c>
    </row>
    <row r="134" spans="1:26" s="29" customFormat="1" hidden="1" x14ac:dyDescent="0.35">
      <c r="A134" s="29">
        <v>0</v>
      </c>
      <c r="B134" s="29">
        <v>43</v>
      </c>
      <c r="C134" s="29">
        <v>0</v>
      </c>
      <c r="D134" s="29">
        <v>0</v>
      </c>
      <c r="E134" s="29">
        <v>1</v>
      </c>
      <c r="F134" s="29">
        <v>0</v>
      </c>
      <c r="G134" s="29">
        <v>0</v>
      </c>
      <c r="H134" s="29">
        <v>0</v>
      </c>
      <c r="I134" s="29">
        <v>0</v>
      </c>
      <c r="J134" s="29">
        <v>0</v>
      </c>
      <c r="K134" s="29">
        <v>0</v>
      </c>
      <c r="L134" s="29">
        <v>0</v>
      </c>
      <c r="M134" s="29">
        <v>0</v>
      </c>
      <c r="N134" s="29">
        <v>266</v>
      </c>
      <c r="O134" s="29">
        <v>131</v>
      </c>
      <c r="P134" s="29">
        <v>81</v>
      </c>
      <c r="Q134" s="29">
        <v>24.03</v>
      </c>
      <c r="R134" s="29">
        <v>100</v>
      </c>
      <c r="S134" s="29">
        <v>94</v>
      </c>
      <c r="T134" s="29">
        <v>0</v>
      </c>
      <c r="U134" s="29" cm="1">
        <f t="array" ref="U134">_xlfn.IFS(N134&gt;Data_Analysis!AB$22,1,N134&lt;Data_Analysis!AB$21,1,1=1,0)</f>
        <v>0</v>
      </c>
      <c r="V134" s="29" cm="1">
        <f t="array" ref="V134">_xlfn.IFS(O134&gt;Data_Analysis!AD$22,1,O134&lt;Data_Analysis!AD$21,1,1=1,0)</f>
        <v>0</v>
      </c>
      <c r="W134" s="29" cm="1">
        <f t="array" ref="W134">_xlfn.IFS(P134&gt;Data_Analysis!AF$22,1,P134&lt;Data_Analysis!AF$21,1,1=1,0)</f>
        <v>0</v>
      </c>
      <c r="X134" s="29" cm="1">
        <f t="array" ref="X134">_xlfn.IFS(Q134&gt;Data_Analysis!AH$22,1,Q134&lt;Data_Analysis!AH$21,1,1=1,0)</f>
        <v>0</v>
      </c>
      <c r="Y134" s="29" cm="1">
        <f t="array" ref="Y134">_xlfn.IFS(R134&gt;Data_Analysis!AJ$22,1,R134&lt;Data_Analysis!AJ$21,1,1=1,0)</f>
        <v>1</v>
      </c>
      <c r="Z134" s="29" cm="1">
        <f t="array" ref="Z134">_xlfn.IFS(S134&gt;Data_Analysis!AL$22,1,S134&lt;Data_Analysis!AL$21,1,1=1,0)</f>
        <v>0</v>
      </c>
    </row>
    <row r="135" spans="1:26" x14ac:dyDescent="0.35">
      <c r="A135">
        <v>1</v>
      </c>
      <c r="B135">
        <v>61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246</v>
      </c>
      <c r="O135">
        <v>124</v>
      </c>
      <c r="P135">
        <v>70</v>
      </c>
      <c r="Q135">
        <v>25.63</v>
      </c>
      <c r="R135">
        <v>55</v>
      </c>
      <c r="S135">
        <v>78</v>
      </c>
      <c r="T135">
        <v>1</v>
      </c>
      <c r="U135" cm="1">
        <f t="array" ref="U135">_xlfn.IFS(N135&gt;Data_Analysis!AB$22,1,N135&lt;Data_Analysis!AB$21,1,1=1,0)</f>
        <v>0</v>
      </c>
      <c r="V135" cm="1">
        <f t="array" ref="V135">_xlfn.IFS(O135&gt;Data_Analysis!AD$22,1,O135&lt;Data_Analysis!AD$21,1,1=1,0)</f>
        <v>0</v>
      </c>
      <c r="W135" cm="1">
        <f t="array" ref="W135">_xlfn.IFS(P135&gt;Data_Analysis!AF$22,1,P135&lt;Data_Analysis!AF$21,1,1=1,0)</f>
        <v>0</v>
      </c>
      <c r="X135" cm="1">
        <f t="array" ref="X135">_xlfn.IFS(Q135&gt;Data_Analysis!AH$22,1,Q135&lt;Data_Analysis!AH$21,1,1=1,0)</f>
        <v>0</v>
      </c>
      <c r="Y135" cm="1">
        <f t="array" ref="Y135">_xlfn.IFS(R135&gt;Data_Analysis!AJ$22,1,R135&lt;Data_Analysis!AJ$21,1,1=1,0)</f>
        <v>0</v>
      </c>
      <c r="Z135" cm="1">
        <f t="array" ref="Z135">_xlfn.IFS(S135&gt;Data_Analysis!AL$22,1,S135&lt;Data_Analysis!AL$21,1,1=1,0)</f>
        <v>0</v>
      </c>
    </row>
    <row r="136" spans="1:26" x14ac:dyDescent="0.35">
      <c r="A136">
        <v>0</v>
      </c>
      <c r="B136">
        <v>41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30</v>
      </c>
      <c r="J136">
        <v>0</v>
      </c>
      <c r="K136">
        <v>0</v>
      </c>
      <c r="L136">
        <v>1</v>
      </c>
      <c r="M136">
        <v>0</v>
      </c>
      <c r="N136">
        <v>187</v>
      </c>
      <c r="O136">
        <v>154</v>
      </c>
      <c r="P136">
        <v>100</v>
      </c>
      <c r="Q136">
        <v>20.5</v>
      </c>
      <c r="R136">
        <v>66</v>
      </c>
      <c r="S136">
        <v>78</v>
      </c>
      <c r="T136">
        <v>1</v>
      </c>
      <c r="U136" cm="1">
        <f t="array" ref="U136">_xlfn.IFS(N136&gt;Data_Analysis!AB$22,1,N136&lt;Data_Analysis!AB$21,1,1=1,0)</f>
        <v>0</v>
      </c>
      <c r="V136" cm="1">
        <f t="array" ref="V136">_xlfn.IFS(O136&gt;Data_Analysis!AD$22,1,O136&lt;Data_Analysis!AD$21,1,1=1,0)</f>
        <v>0</v>
      </c>
      <c r="W136" cm="1">
        <f t="array" ref="W136">_xlfn.IFS(P136&gt;Data_Analysis!AF$22,1,P136&lt;Data_Analysis!AF$21,1,1=1,0)</f>
        <v>0</v>
      </c>
      <c r="X136" cm="1">
        <f t="array" ref="X136">_xlfn.IFS(Q136&gt;Data_Analysis!AH$22,1,Q136&lt;Data_Analysis!AH$21,1,1=1,0)</f>
        <v>0</v>
      </c>
      <c r="Y136" cm="1">
        <f t="array" ref="Y136">_xlfn.IFS(R136&gt;Data_Analysis!AJ$22,1,R136&lt;Data_Analysis!AJ$21,1,1=1,0)</f>
        <v>0</v>
      </c>
      <c r="Z136" cm="1">
        <f t="array" ref="Z136">_xlfn.IFS(S136&gt;Data_Analysis!AL$22,1,S136&lt;Data_Analysis!AL$21,1,1=1,0)</f>
        <v>0</v>
      </c>
    </row>
    <row r="137" spans="1:26" x14ac:dyDescent="0.35">
      <c r="A137">
        <v>1</v>
      </c>
      <c r="B137">
        <v>49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9.0039999999999996</v>
      </c>
      <c r="J137">
        <v>0</v>
      </c>
      <c r="K137">
        <v>0</v>
      </c>
      <c r="L137">
        <v>0</v>
      </c>
      <c r="M137">
        <v>0</v>
      </c>
      <c r="N137">
        <v>256</v>
      </c>
      <c r="O137">
        <v>127.5</v>
      </c>
      <c r="P137">
        <v>81.5</v>
      </c>
      <c r="Q137">
        <v>28.21</v>
      </c>
      <c r="R137">
        <v>93</v>
      </c>
      <c r="S137">
        <v>85</v>
      </c>
      <c r="T137">
        <v>1</v>
      </c>
      <c r="U137" cm="1">
        <f t="array" ref="U137">_xlfn.IFS(N137&gt;Data_Analysis!AB$22,1,N137&lt;Data_Analysis!AB$21,1,1=1,0)</f>
        <v>0</v>
      </c>
      <c r="V137" cm="1">
        <f t="array" ref="V137">_xlfn.IFS(O137&gt;Data_Analysis!AD$22,1,O137&lt;Data_Analysis!AD$21,1,1=1,0)</f>
        <v>0</v>
      </c>
      <c r="W137" cm="1">
        <f t="array" ref="W137">_xlfn.IFS(P137&gt;Data_Analysis!AF$22,1,P137&lt;Data_Analysis!AF$21,1,1=1,0)</f>
        <v>0</v>
      </c>
      <c r="X137" cm="1">
        <f t="array" ref="X137">_xlfn.IFS(Q137&gt;Data_Analysis!AH$22,1,Q137&lt;Data_Analysis!AH$21,1,1=1,0)</f>
        <v>0</v>
      </c>
      <c r="Y137" cm="1">
        <f t="array" ref="Y137">_xlfn.IFS(R137&gt;Data_Analysis!AJ$22,1,R137&lt;Data_Analysis!AJ$21,1,1=1,0)</f>
        <v>0</v>
      </c>
      <c r="Z137" cm="1">
        <f t="array" ref="Z137">_xlfn.IFS(S137&gt;Data_Analysis!AL$22,1,S137&lt;Data_Analysis!AL$21,1,1=1,0)</f>
        <v>0</v>
      </c>
    </row>
    <row r="138" spans="1:26" x14ac:dyDescent="0.35">
      <c r="A138">
        <v>0</v>
      </c>
      <c r="B138">
        <v>55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286</v>
      </c>
      <c r="O138">
        <v>138</v>
      </c>
      <c r="P138">
        <v>82</v>
      </c>
      <c r="Q138">
        <v>24.27</v>
      </c>
      <c r="R138">
        <v>80</v>
      </c>
      <c r="S138">
        <v>90</v>
      </c>
      <c r="T138">
        <v>1</v>
      </c>
      <c r="U138" cm="1">
        <f t="array" ref="U138">_xlfn.IFS(N138&gt;Data_Analysis!AB$22,1,N138&lt;Data_Analysis!AB$21,1,1=1,0)</f>
        <v>0</v>
      </c>
      <c r="V138" cm="1">
        <f t="array" ref="V138">_xlfn.IFS(O138&gt;Data_Analysis!AD$22,1,O138&lt;Data_Analysis!AD$21,1,1=1,0)</f>
        <v>0</v>
      </c>
      <c r="W138" cm="1">
        <f t="array" ref="W138">_xlfn.IFS(P138&gt;Data_Analysis!AF$22,1,P138&lt;Data_Analysis!AF$21,1,1=1,0)</f>
        <v>0</v>
      </c>
      <c r="X138" cm="1">
        <f t="array" ref="X138">_xlfn.IFS(Q138&gt;Data_Analysis!AH$22,1,Q138&lt;Data_Analysis!AH$21,1,1=1,0)</f>
        <v>0</v>
      </c>
      <c r="Y138" cm="1">
        <f t="array" ref="Y138">_xlfn.IFS(R138&gt;Data_Analysis!AJ$22,1,R138&lt;Data_Analysis!AJ$21,1,1=1,0)</f>
        <v>0</v>
      </c>
      <c r="Z138" cm="1">
        <f t="array" ref="Z138">_xlfn.IFS(S138&gt;Data_Analysis!AL$22,1,S138&lt;Data_Analysis!AL$21,1,1=1,0)</f>
        <v>0</v>
      </c>
    </row>
    <row r="139" spans="1:26" x14ac:dyDescent="0.35">
      <c r="A139">
        <v>1</v>
      </c>
      <c r="B139">
        <v>43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40</v>
      </c>
      <c r="J139">
        <v>0</v>
      </c>
      <c r="K139">
        <v>0</v>
      </c>
      <c r="L139">
        <v>0</v>
      </c>
      <c r="M139">
        <v>0</v>
      </c>
      <c r="N139">
        <v>240</v>
      </c>
      <c r="O139">
        <v>100</v>
      </c>
      <c r="P139">
        <v>72.5</v>
      </c>
      <c r="Q139">
        <v>24.3</v>
      </c>
      <c r="R139">
        <v>70</v>
      </c>
      <c r="S139">
        <v>65</v>
      </c>
      <c r="T139">
        <v>0</v>
      </c>
      <c r="U139" cm="1">
        <f t="array" ref="U139">_xlfn.IFS(N139&gt;Data_Analysis!AB$22,1,N139&lt;Data_Analysis!AB$21,1,1=1,0)</f>
        <v>0</v>
      </c>
      <c r="V139" cm="1">
        <f t="array" ref="V139">_xlfn.IFS(O139&gt;Data_Analysis!AD$22,1,O139&lt;Data_Analysis!AD$21,1,1=1,0)</f>
        <v>0</v>
      </c>
      <c r="W139" cm="1">
        <f t="array" ref="W139">_xlfn.IFS(P139&gt;Data_Analysis!AF$22,1,P139&lt;Data_Analysis!AF$21,1,1=1,0)</f>
        <v>0</v>
      </c>
      <c r="X139" cm="1">
        <f t="array" ref="X139">_xlfn.IFS(Q139&gt;Data_Analysis!AH$22,1,Q139&lt;Data_Analysis!AH$21,1,1=1,0)</f>
        <v>0</v>
      </c>
      <c r="Y139" cm="1">
        <f t="array" ref="Y139">_xlfn.IFS(R139&gt;Data_Analysis!AJ$22,1,R139&lt;Data_Analysis!AJ$21,1,1=1,0)</f>
        <v>0</v>
      </c>
      <c r="Z139" cm="1">
        <f t="array" ref="Z139">_xlfn.IFS(S139&gt;Data_Analysis!AL$22,1,S139&lt;Data_Analysis!AL$21,1,1=1,0)</f>
        <v>0</v>
      </c>
    </row>
    <row r="140" spans="1:26" x14ac:dyDescent="0.35">
      <c r="A140">
        <v>1</v>
      </c>
      <c r="B140">
        <v>40</v>
      </c>
      <c r="C140">
        <v>0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154</v>
      </c>
      <c r="O140">
        <v>117.5</v>
      </c>
      <c r="P140">
        <v>72.5</v>
      </c>
      <c r="Q140">
        <v>26.82</v>
      </c>
      <c r="R140">
        <v>80</v>
      </c>
      <c r="S140">
        <v>87</v>
      </c>
      <c r="T140">
        <v>0</v>
      </c>
      <c r="U140" cm="1">
        <f t="array" ref="U140">_xlfn.IFS(N140&gt;Data_Analysis!AB$22,1,N140&lt;Data_Analysis!AB$21,1,1=1,0)</f>
        <v>0</v>
      </c>
      <c r="V140" cm="1">
        <f t="array" ref="V140">_xlfn.IFS(O140&gt;Data_Analysis!AD$22,1,O140&lt;Data_Analysis!AD$21,1,1=1,0)</f>
        <v>0</v>
      </c>
      <c r="W140" cm="1">
        <f t="array" ref="W140">_xlfn.IFS(P140&gt;Data_Analysis!AF$22,1,P140&lt;Data_Analysis!AF$21,1,1=1,0)</f>
        <v>0</v>
      </c>
      <c r="X140" cm="1">
        <f t="array" ref="X140">_xlfn.IFS(Q140&gt;Data_Analysis!AH$22,1,Q140&lt;Data_Analysis!AH$21,1,1=1,0)</f>
        <v>0</v>
      </c>
      <c r="Y140" cm="1">
        <f t="array" ref="Y140">_xlfn.IFS(R140&gt;Data_Analysis!AJ$22,1,R140&lt;Data_Analysis!AJ$21,1,1=1,0)</f>
        <v>0</v>
      </c>
      <c r="Z140" cm="1">
        <f t="array" ref="Z140">_xlfn.IFS(S140&gt;Data_Analysis!AL$22,1,S140&lt;Data_Analysis!AL$21,1,1=1,0)</f>
        <v>0</v>
      </c>
    </row>
    <row r="141" spans="1:26" s="30" customFormat="1" hidden="1" x14ac:dyDescent="0.35">
      <c r="A141" s="30">
        <v>0</v>
      </c>
      <c r="B141" s="30">
        <v>57</v>
      </c>
      <c r="C141" s="30">
        <v>0</v>
      </c>
      <c r="D141" s="30">
        <v>0</v>
      </c>
      <c r="E141" s="30">
        <v>0</v>
      </c>
      <c r="F141" s="30">
        <v>1</v>
      </c>
      <c r="G141" s="30">
        <v>0</v>
      </c>
      <c r="H141" s="30">
        <v>0</v>
      </c>
      <c r="I141" s="30">
        <v>0</v>
      </c>
      <c r="J141" s="30">
        <v>0</v>
      </c>
      <c r="K141" s="30">
        <v>0</v>
      </c>
      <c r="L141" s="30">
        <v>1</v>
      </c>
      <c r="M141" s="30">
        <v>0</v>
      </c>
      <c r="N141" s="30">
        <v>266</v>
      </c>
      <c r="O141" s="30">
        <v>151</v>
      </c>
      <c r="P141" s="30">
        <v>95</v>
      </c>
      <c r="Q141" s="30">
        <v>38.39</v>
      </c>
      <c r="R141" s="30">
        <v>96</v>
      </c>
      <c r="S141" s="30">
        <v>109</v>
      </c>
      <c r="T141" s="30">
        <v>1</v>
      </c>
      <c r="U141" s="30" cm="1">
        <f t="array" ref="U141">_xlfn.IFS(N141&gt;Data_Analysis!AB$22,1,N141&lt;Data_Analysis!AB$21,1,1=1,0)</f>
        <v>0</v>
      </c>
      <c r="V141" s="30" cm="1">
        <f t="array" ref="V141">_xlfn.IFS(O141&gt;Data_Analysis!AD$22,1,O141&lt;Data_Analysis!AD$21,1,1=1,0)</f>
        <v>0</v>
      </c>
      <c r="W141" s="30" cm="1">
        <f t="array" ref="W141">_xlfn.IFS(P141&gt;Data_Analysis!AF$22,1,P141&lt;Data_Analysis!AF$21,1,1=1,0)</f>
        <v>0</v>
      </c>
      <c r="X141" s="30" cm="1">
        <f t="array" ref="X141">_xlfn.IFS(Q141&gt;Data_Analysis!AH$22,1,Q141&lt;Data_Analysis!AH$21,1,1=1,0)</f>
        <v>1</v>
      </c>
      <c r="Y141" s="30" cm="1">
        <f t="array" ref="Y141">_xlfn.IFS(R141&gt;Data_Analysis!AJ$22,1,R141&lt;Data_Analysis!AJ$21,1,1=1,0)</f>
        <v>0</v>
      </c>
      <c r="Z141" s="30" cm="1">
        <f t="array" ref="Z141">_xlfn.IFS(S141&gt;Data_Analysis!AL$22,1,S141&lt;Data_Analysis!AL$21,1,1=1,0)</f>
        <v>1</v>
      </c>
    </row>
    <row r="142" spans="1:26" s="30" customFormat="1" hidden="1" x14ac:dyDescent="0.35">
      <c r="A142" s="30">
        <v>0</v>
      </c>
      <c r="B142" s="30">
        <v>56</v>
      </c>
      <c r="C142" s="30">
        <v>0</v>
      </c>
      <c r="D142" s="30">
        <v>0</v>
      </c>
      <c r="E142" s="30">
        <v>0</v>
      </c>
      <c r="F142" s="30">
        <v>1</v>
      </c>
      <c r="G142" s="30">
        <v>0</v>
      </c>
      <c r="H142" s="30">
        <v>1</v>
      </c>
      <c r="I142" s="30">
        <v>3</v>
      </c>
      <c r="J142" s="30">
        <v>0</v>
      </c>
      <c r="K142" s="30">
        <v>0</v>
      </c>
      <c r="L142" s="30">
        <v>1</v>
      </c>
      <c r="M142" s="30">
        <v>0</v>
      </c>
      <c r="N142" s="30">
        <v>279</v>
      </c>
      <c r="O142" s="30">
        <v>136</v>
      </c>
      <c r="P142" s="30">
        <v>94</v>
      </c>
      <c r="Q142" s="30">
        <v>32.99</v>
      </c>
      <c r="R142" s="30">
        <v>50</v>
      </c>
      <c r="S142" s="30">
        <v>102</v>
      </c>
      <c r="T142" s="30">
        <v>0</v>
      </c>
      <c r="U142" s="30" cm="1">
        <f t="array" ref="U142">_xlfn.IFS(N142&gt;Data_Analysis!AB$22,1,N142&lt;Data_Analysis!AB$21,1,1=1,0)</f>
        <v>0</v>
      </c>
      <c r="V142" s="30" cm="1">
        <f t="array" ref="V142">_xlfn.IFS(O142&gt;Data_Analysis!AD$22,1,O142&lt;Data_Analysis!AD$21,1,1=1,0)</f>
        <v>0</v>
      </c>
      <c r="W142" s="30" cm="1">
        <f t="array" ref="W142">_xlfn.IFS(P142&gt;Data_Analysis!AF$22,1,P142&lt;Data_Analysis!AF$21,1,1=1,0)</f>
        <v>0</v>
      </c>
      <c r="X142" s="30" cm="1">
        <f t="array" ref="X142">_xlfn.IFS(Q142&gt;Data_Analysis!AH$22,1,Q142&lt;Data_Analysis!AH$21,1,1=1,0)</f>
        <v>0</v>
      </c>
      <c r="Y142" s="30" cm="1">
        <f t="array" ref="Y142">_xlfn.IFS(R142&gt;Data_Analysis!AJ$22,1,R142&lt;Data_Analysis!AJ$21,1,1=1,0)</f>
        <v>0</v>
      </c>
      <c r="Z142" s="30" cm="1">
        <f t="array" ref="Z142">_xlfn.IFS(S142&gt;Data_Analysis!AL$22,1,S142&lt;Data_Analysis!AL$21,1,1=1,0)</f>
        <v>1</v>
      </c>
    </row>
    <row r="143" spans="1:26" x14ac:dyDescent="0.35">
      <c r="A143">
        <v>1</v>
      </c>
      <c r="B143">
        <v>48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293</v>
      </c>
      <c r="O143">
        <v>149</v>
      </c>
      <c r="P143">
        <v>100</v>
      </c>
      <c r="Q143">
        <v>31.61</v>
      </c>
      <c r="R143">
        <v>87</v>
      </c>
      <c r="S143">
        <v>76</v>
      </c>
      <c r="T143">
        <v>1</v>
      </c>
      <c r="U143" cm="1">
        <f t="array" ref="U143">_xlfn.IFS(N143&gt;Data_Analysis!AB$22,1,N143&lt;Data_Analysis!AB$21,1,1=1,0)</f>
        <v>0</v>
      </c>
      <c r="V143" cm="1">
        <f t="array" ref="V143">_xlfn.IFS(O143&gt;Data_Analysis!AD$22,1,O143&lt;Data_Analysis!AD$21,1,1=1,0)</f>
        <v>0</v>
      </c>
      <c r="W143" cm="1">
        <f t="array" ref="W143">_xlfn.IFS(P143&gt;Data_Analysis!AF$22,1,P143&lt;Data_Analysis!AF$21,1,1=1,0)</f>
        <v>0</v>
      </c>
      <c r="X143" cm="1">
        <f t="array" ref="X143">_xlfn.IFS(Q143&gt;Data_Analysis!AH$22,1,Q143&lt;Data_Analysis!AH$21,1,1=1,0)</f>
        <v>0</v>
      </c>
      <c r="Y143" cm="1">
        <f t="array" ref="Y143">_xlfn.IFS(R143&gt;Data_Analysis!AJ$22,1,R143&lt;Data_Analysis!AJ$21,1,1=1,0)</f>
        <v>0</v>
      </c>
      <c r="Z143" cm="1">
        <f t="array" ref="Z143">_xlfn.IFS(S143&gt;Data_Analysis!AL$22,1,S143&lt;Data_Analysis!AL$21,1,1=1,0)</f>
        <v>0</v>
      </c>
    </row>
    <row r="144" spans="1:26" x14ac:dyDescent="0.35">
      <c r="A144">
        <v>0</v>
      </c>
      <c r="B144">
        <v>59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0</v>
      </c>
      <c r="N144">
        <v>259</v>
      </c>
      <c r="O144">
        <v>141</v>
      </c>
      <c r="P144">
        <v>86</v>
      </c>
      <c r="Q144">
        <v>25.97</v>
      </c>
      <c r="R144">
        <v>70</v>
      </c>
      <c r="S144">
        <v>86</v>
      </c>
      <c r="T144">
        <v>0</v>
      </c>
      <c r="U144" cm="1">
        <f t="array" ref="U144">_xlfn.IFS(N144&gt;Data_Analysis!AB$22,1,N144&lt;Data_Analysis!AB$21,1,1=1,0)</f>
        <v>0</v>
      </c>
      <c r="V144" cm="1">
        <f t="array" ref="V144">_xlfn.IFS(O144&gt;Data_Analysis!AD$22,1,O144&lt;Data_Analysis!AD$21,1,1=1,0)</f>
        <v>0</v>
      </c>
      <c r="W144" cm="1">
        <f t="array" ref="W144">_xlfn.IFS(P144&gt;Data_Analysis!AF$22,1,P144&lt;Data_Analysis!AF$21,1,1=1,0)</f>
        <v>0</v>
      </c>
      <c r="X144" cm="1">
        <f t="array" ref="X144">_xlfn.IFS(Q144&gt;Data_Analysis!AH$22,1,Q144&lt;Data_Analysis!AH$21,1,1=1,0)</f>
        <v>0</v>
      </c>
      <c r="Y144" cm="1">
        <f t="array" ref="Y144">_xlfn.IFS(R144&gt;Data_Analysis!AJ$22,1,R144&lt;Data_Analysis!AJ$21,1,1=1,0)</f>
        <v>0</v>
      </c>
      <c r="Z144" cm="1">
        <f t="array" ref="Z144">_xlfn.IFS(S144&gt;Data_Analysis!AL$22,1,S144&lt;Data_Analysis!AL$21,1,1=1,0)</f>
        <v>0</v>
      </c>
    </row>
    <row r="145" spans="1:26" x14ac:dyDescent="0.35">
      <c r="A145">
        <v>0</v>
      </c>
      <c r="B145">
        <v>47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219</v>
      </c>
      <c r="O145">
        <v>153</v>
      </c>
      <c r="P145">
        <v>98</v>
      </c>
      <c r="Q145">
        <v>22.02</v>
      </c>
      <c r="R145">
        <v>80</v>
      </c>
      <c r="S145">
        <v>92</v>
      </c>
      <c r="T145">
        <v>0</v>
      </c>
      <c r="U145" cm="1">
        <f t="array" ref="U145">_xlfn.IFS(N145&gt;Data_Analysis!AB$22,1,N145&lt;Data_Analysis!AB$21,1,1=1,0)</f>
        <v>0</v>
      </c>
      <c r="V145" cm="1">
        <f t="array" ref="V145">_xlfn.IFS(O145&gt;Data_Analysis!AD$22,1,O145&lt;Data_Analysis!AD$21,1,1=1,0)</f>
        <v>0</v>
      </c>
      <c r="W145" cm="1">
        <f t="array" ref="W145">_xlfn.IFS(P145&gt;Data_Analysis!AF$22,1,P145&lt;Data_Analysis!AF$21,1,1=1,0)</f>
        <v>0</v>
      </c>
      <c r="X145" cm="1">
        <f t="array" ref="X145">_xlfn.IFS(Q145&gt;Data_Analysis!AH$22,1,Q145&lt;Data_Analysis!AH$21,1,1=1,0)</f>
        <v>0</v>
      </c>
      <c r="Y145" cm="1">
        <f t="array" ref="Y145">_xlfn.IFS(R145&gt;Data_Analysis!AJ$22,1,R145&lt;Data_Analysis!AJ$21,1,1=1,0)</f>
        <v>0</v>
      </c>
      <c r="Z145" cm="1">
        <f t="array" ref="Z145">_xlfn.IFS(S145&gt;Data_Analysis!AL$22,1,S145&lt;Data_Analysis!AL$21,1,1=1,0)</f>
        <v>0</v>
      </c>
    </row>
    <row r="146" spans="1:26" x14ac:dyDescent="0.35">
      <c r="A146">
        <v>1</v>
      </c>
      <c r="B146">
        <v>64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210</v>
      </c>
      <c r="O146">
        <v>123</v>
      </c>
      <c r="P146">
        <v>81</v>
      </c>
      <c r="Q146">
        <v>26.49</v>
      </c>
      <c r="R146">
        <v>60</v>
      </c>
      <c r="S146">
        <v>75</v>
      </c>
      <c r="T146">
        <v>1</v>
      </c>
      <c r="U146" cm="1">
        <f t="array" ref="U146">_xlfn.IFS(N146&gt;Data_Analysis!AB$22,1,N146&lt;Data_Analysis!AB$21,1,1=1,0)</f>
        <v>0</v>
      </c>
      <c r="V146" cm="1">
        <f t="array" ref="V146">_xlfn.IFS(O146&gt;Data_Analysis!AD$22,1,O146&lt;Data_Analysis!AD$21,1,1=1,0)</f>
        <v>0</v>
      </c>
      <c r="W146" cm="1">
        <f t="array" ref="W146">_xlfn.IFS(P146&gt;Data_Analysis!AF$22,1,P146&lt;Data_Analysis!AF$21,1,1=1,0)</f>
        <v>0</v>
      </c>
      <c r="X146" cm="1">
        <f t="array" ref="X146">_xlfn.IFS(Q146&gt;Data_Analysis!AH$22,1,Q146&lt;Data_Analysis!AH$21,1,1=1,0)</f>
        <v>0</v>
      </c>
      <c r="Y146" cm="1">
        <f t="array" ref="Y146">_xlfn.IFS(R146&gt;Data_Analysis!AJ$22,1,R146&lt;Data_Analysis!AJ$21,1,1=1,0)</f>
        <v>0</v>
      </c>
      <c r="Z146" cm="1">
        <f t="array" ref="Z146">_xlfn.IFS(S146&gt;Data_Analysis!AL$22,1,S146&lt;Data_Analysis!AL$21,1,1=1,0)</f>
        <v>0</v>
      </c>
    </row>
    <row r="147" spans="1:26" s="4" customFormat="1" hidden="1" x14ac:dyDescent="0.35">
      <c r="A147" s="4">
        <v>0</v>
      </c>
      <c r="B147" s="4">
        <v>54</v>
      </c>
      <c r="C147" s="4">
        <v>0</v>
      </c>
      <c r="D147" s="4">
        <v>0</v>
      </c>
      <c r="E147" s="4">
        <v>0</v>
      </c>
      <c r="F147" s="4">
        <v>1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1</v>
      </c>
      <c r="M147" s="4">
        <v>0</v>
      </c>
      <c r="N147" s="4">
        <v>230</v>
      </c>
      <c r="O147" s="4">
        <v>180.5</v>
      </c>
      <c r="P147" s="4">
        <v>106.5</v>
      </c>
      <c r="Q147" s="4">
        <v>28.92</v>
      </c>
      <c r="R147" s="4">
        <v>72</v>
      </c>
      <c r="S147" s="4">
        <v>64</v>
      </c>
      <c r="T147" s="4">
        <v>0</v>
      </c>
      <c r="U147" s="4" cm="1">
        <f t="array" ref="U147">_xlfn.IFS(N147&gt;Data_Analysis!AB$22,1,N147&lt;Data_Analysis!AB$21,1,1=1,0)</f>
        <v>0</v>
      </c>
      <c r="V147" s="4" cm="1">
        <f t="array" ref="V147">_xlfn.IFS(O147&gt;Data_Analysis!AD$22,1,O147&lt;Data_Analysis!AD$21,1,1=1,0)</f>
        <v>1</v>
      </c>
      <c r="W147" s="4" cm="1">
        <f t="array" ref="W147">_xlfn.IFS(P147&gt;Data_Analysis!AF$22,1,P147&lt;Data_Analysis!AF$21,1,1=1,0)</f>
        <v>1</v>
      </c>
      <c r="X147" s="4" cm="1">
        <f t="array" ref="X147">_xlfn.IFS(Q147&gt;Data_Analysis!AH$22,1,Q147&lt;Data_Analysis!AH$21,1,1=1,0)</f>
        <v>0</v>
      </c>
      <c r="Y147" s="4" cm="1">
        <f t="array" ref="Y147">_xlfn.IFS(R147&gt;Data_Analysis!AJ$22,1,R147&lt;Data_Analysis!AJ$21,1,1=1,0)</f>
        <v>0</v>
      </c>
      <c r="Z147" s="4" cm="1">
        <f t="array" ref="Z147">_xlfn.IFS(S147&gt;Data_Analysis!AL$22,1,S147&lt;Data_Analysis!AL$21,1,1=1,0)</f>
        <v>0</v>
      </c>
    </row>
    <row r="148" spans="1:26" x14ac:dyDescent="0.35">
      <c r="A148">
        <v>0</v>
      </c>
      <c r="B148">
        <v>64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320</v>
      </c>
      <c r="O148">
        <v>130</v>
      </c>
      <c r="P148">
        <v>77</v>
      </c>
      <c r="Q148">
        <v>26.24</v>
      </c>
      <c r="R148">
        <v>70</v>
      </c>
      <c r="S148">
        <v>74</v>
      </c>
      <c r="T148">
        <v>0</v>
      </c>
      <c r="U148" cm="1">
        <f t="array" ref="U148">_xlfn.IFS(N148&gt;Data_Analysis!AB$22,1,N148&lt;Data_Analysis!AB$21,1,1=1,0)</f>
        <v>0</v>
      </c>
      <c r="V148" cm="1">
        <f t="array" ref="V148">_xlfn.IFS(O148&gt;Data_Analysis!AD$22,1,O148&lt;Data_Analysis!AD$21,1,1=1,0)</f>
        <v>0</v>
      </c>
      <c r="W148" cm="1">
        <f t="array" ref="W148">_xlfn.IFS(P148&gt;Data_Analysis!AF$22,1,P148&lt;Data_Analysis!AF$21,1,1=1,0)</f>
        <v>0</v>
      </c>
      <c r="X148" cm="1">
        <f t="array" ref="X148">_xlfn.IFS(Q148&gt;Data_Analysis!AH$22,1,Q148&lt;Data_Analysis!AH$21,1,1=1,0)</f>
        <v>0</v>
      </c>
      <c r="Y148" cm="1">
        <f t="array" ref="Y148">_xlfn.IFS(R148&gt;Data_Analysis!AJ$22,1,R148&lt;Data_Analysis!AJ$21,1,1=1,0)</f>
        <v>0</v>
      </c>
      <c r="Z148" cm="1">
        <f t="array" ref="Z148">_xlfn.IFS(S148&gt;Data_Analysis!AL$22,1,S148&lt;Data_Analysis!AL$21,1,1=1,0)</f>
        <v>0</v>
      </c>
    </row>
    <row r="149" spans="1:26" x14ac:dyDescent="0.35">
      <c r="A149">
        <v>0</v>
      </c>
      <c r="B149">
        <v>61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220</v>
      </c>
      <c r="O149">
        <v>142</v>
      </c>
      <c r="P149">
        <v>93</v>
      </c>
      <c r="Q149">
        <v>23.37</v>
      </c>
      <c r="R149">
        <v>80</v>
      </c>
      <c r="S149">
        <v>79</v>
      </c>
      <c r="T149">
        <v>0</v>
      </c>
      <c r="U149" cm="1">
        <f t="array" ref="U149">_xlfn.IFS(N149&gt;Data_Analysis!AB$22,1,N149&lt;Data_Analysis!AB$21,1,1=1,0)</f>
        <v>0</v>
      </c>
      <c r="V149" cm="1">
        <f t="array" ref="V149">_xlfn.IFS(O149&gt;Data_Analysis!AD$22,1,O149&lt;Data_Analysis!AD$21,1,1=1,0)</f>
        <v>0</v>
      </c>
      <c r="W149" cm="1">
        <f t="array" ref="W149">_xlfn.IFS(P149&gt;Data_Analysis!AF$22,1,P149&lt;Data_Analysis!AF$21,1,1=1,0)</f>
        <v>0</v>
      </c>
      <c r="X149" cm="1">
        <f t="array" ref="X149">_xlfn.IFS(Q149&gt;Data_Analysis!AH$22,1,Q149&lt;Data_Analysis!AH$21,1,1=1,0)</f>
        <v>0</v>
      </c>
      <c r="Y149" cm="1">
        <f t="array" ref="Y149">_xlfn.IFS(R149&gt;Data_Analysis!AJ$22,1,R149&lt;Data_Analysis!AJ$21,1,1=1,0)</f>
        <v>0</v>
      </c>
      <c r="Z149" cm="1">
        <f t="array" ref="Z149">_xlfn.IFS(S149&gt;Data_Analysis!AL$22,1,S149&lt;Data_Analysis!AL$21,1,1=1,0)</f>
        <v>0</v>
      </c>
    </row>
    <row r="150" spans="1:26" x14ac:dyDescent="0.35">
      <c r="A150">
        <v>0</v>
      </c>
      <c r="B150">
        <v>61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312</v>
      </c>
      <c r="O150">
        <v>136.5</v>
      </c>
      <c r="P150">
        <v>76</v>
      </c>
      <c r="Q150">
        <v>31.13</v>
      </c>
      <c r="R150">
        <v>71</v>
      </c>
      <c r="S150">
        <v>85</v>
      </c>
      <c r="T150">
        <v>1</v>
      </c>
      <c r="U150" cm="1">
        <f t="array" ref="U150">_xlfn.IFS(N150&gt;Data_Analysis!AB$22,1,N150&lt;Data_Analysis!AB$21,1,1=1,0)</f>
        <v>0</v>
      </c>
      <c r="V150" cm="1">
        <f t="array" ref="V150">_xlfn.IFS(O150&gt;Data_Analysis!AD$22,1,O150&lt;Data_Analysis!AD$21,1,1=1,0)</f>
        <v>0</v>
      </c>
      <c r="W150" cm="1">
        <f t="array" ref="W150">_xlfn.IFS(P150&gt;Data_Analysis!AF$22,1,P150&lt;Data_Analysis!AF$21,1,1=1,0)</f>
        <v>0</v>
      </c>
      <c r="X150" cm="1">
        <f t="array" ref="X150">_xlfn.IFS(Q150&gt;Data_Analysis!AH$22,1,Q150&lt;Data_Analysis!AH$21,1,1=1,0)</f>
        <v>0</v>
      </c>
      <c r="Y150" cm="1">
        <f t="array" ref="Y150">_xlfn.IFS(R150&gt;Data_Analysis!AJ$22,1,R150&lt;Data_Analysis!AJ$21,1,1=1,0)</f>
        <v>0</v>
      </c>
      <c r="Z150" cm="1">
        <f t="array" ref="Z150">_xlfn.IFS(S150&gt;Data_Analysis!AL$22,1,S150&lt;Data_Analysis!AL$21,1,1=1,0)</f>
        <v>0</v>
      </c>
    </row>
    <row r="151" spans="1:26" s="27" customFormat="1" hidden="1" x14ac:dyDescent="0.35">
      <c r="A151" s="27">
        <v>0</v>
      </c>
      <c r="B151" s="27">
        <v>66</v>
      </c>
      <c r="C151" s="27">
        <v>0</v>
      </c>
      <c r="D151" s="27">
        <v>0</v>
      </c>
      <c r="E151" s="27">
        <v>0</v>
      </c>
      <c r="F151" s="27">
        <v>1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1</v>
      </c>
      <c r="M151" s="27">
        <v>0</v>
      </c>
      <c r="N151" s="27">
        <v>214</v>
      </c>
      <c r="O151" s="27">
        <v>212</v>
      </c>
      <c r="P151" s="27">
        <v>104</v>
      </c>
      <c r="Q151" s="27">
        <v>25.32</v>
      </c>
      <c r="R151" s="27">
        <v>57</v>
      </c>
      <c r="S151" s="27">
        <v>84</v>
      </c>
      <c r="T151" s="27">
        <v>1</v>
      </c>
      <c r="U151" s="27" cm="1">
        <f t="array" ref="U151">_xlfn.IFS(N151&gt;Data_Analysis!AB$22,1,N151&lt;Data_Analysis!AB$21,1,1=1,0)</f>
        <v>0</v>
      </c>
      <c r="V151" s="27" cm="1">
        <f t="array" ref="V151">_xlfn.IFS(O151&gt;Data_Analysis!AD$22,1,O151&lt;Data_Analysis!AD$21,1,1=1,0)</f>
        <v>1</v>
      </c>
      <c r="W151" s="27" cm="1">
        <f t="array" ref="W151">_xlfn.IFS(P151&gt;Data_Analysis!AF$22,1,P151&lt;Data_Analysis!AF$21,1,1=1,0)</f>
        <v>0</v>
      </c>
      <c r="X151" s="27" cm="1">
        <f t="array" ref="X151">_xlfn.IFS(Q151&gt;Data_Analysis!AH$22,1,Q151&lt;Data_Analysis!AH$21,1,1=1,0)</f>
        <v>0</v>
      </c>
      <c r="Y151" s="27" cm="1">
        <f t="array" ref="Y151">_xlfn.IFS(R151&gt;Data_Analysis!AJ$22,1,R151&lt;Data_Analysis!AJ$21,1,1=1,0)</f>
        <v>0</v>
      </c>
      <c r="Z151" s="27" cm="1">
        <f t="array" ref="Z151">_xlfn.IFS(S151&gt;Data_Analysis!AL$22,1,S151&lt;Data_Analysis!AL$21,1,1=1,0)</f>
        <v>0</v>
      </c>
    </row>
    <row r="152" spans="1:26" x14ac:dyDescent="0.35">
      <c r="A152">
        <v>1</v>
      </c>
      <c r="B152">
        <v>39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1</v>
      </c>
      <c r="I152">
        <v>40</v>
      </c>
      <c r="J152">
        <v>0</v>
      </c>
      <c r="K152">
        <v>0</v>
      </c>
      <c r="L152">
        <v>0</v>
      </c>
      <c r="M152">
        <v>0</v>
      </c>
      <c r="N152">
        <v>209</v>
      </c>
      <c r="O152">
        <v>134</v>
      </c>
      <c r="P152">
        <v>82</v>
      </c>
      <c r="Q152">
        <v>28.34</v>
      </c>
      <c r="R152">
        <v>70</v>
      </c>
      <c r="S152">
        <v>75</v>
      </c>
      <c r="T152">
        <v>0</v>
      </c>
      <c r="U152" cm="1">
        <f t="array" ref="U152">_xlfn.IFS(N152&gt;Data_Analysis!AB$22,1,N152&lt;Data_Analysis!AB$21,1,1=1,0)</f>
        <v>0</v>
      </c>
      <c r="V152" cm="1">
        <f t="array" ref="V152">_xlfn.IFS(O152&gt;Data_Analysis!AD$22,1,O152&lt;Data_Analysis!AD$21,1,1=1,0)</f>
        <v>0</v>
      </c>
      <c r="W152" cm="1">
        <f t="array" ref="W152">_xlfn.IFS(P152&gt;Data_Analysis!AF$22,1,P152&lt;Data_Analysis!AF$21,1,1=1,0)</f>
        <v>0</v>
      </c>
      <c r="X152" cm="1">
        <f t="array" ref="X152">_xlfn.IFS(Q152&gt;Data_Analysis!AH$22,1,Q152&lt;Data_Analysis!AH$21,1,1=1,0)</f>
        <v>0</v>
      </c>
      <c r="Y152" cm="1">
        <f t="array" ref="Y152">_xlfn.IFS(R152&gt;Data_Analysis!AJ$22,1,R152&lt;Data_Analysis!AJ$21,1,1=1,0)</f>
        <v>0</v>
      </c>
      <c r="Z152" cm="1">
        <f t="array" ref="Z152">_xlfn.IFS(S152&gt;Data_Analysis!AL$22,1,S152&lt;Data_Analysis!AL$21,1,1=1,0)</f>
        <v>0</v>
      </c>
    </row>
    <row r="153" spans="1:26" x14ac:dyDescent="0.35">
      <c r="A153">
        <v>0</v>
      </c>
      <c r="B153">
        <v>58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195</v>
      </c>
      <c r="O153">
        <v>153</v>
      </c>
      <c r="P153">
        <v>80.5</v>
      </c>
      <c r="Q153">
        <v>23.36</v>
      </c>
      <c r="R153">
        <v>60</v>
      </c>
      <c r="S153">
        <v>73</v>
      </c>
      <c r="T153">
        <v>0</v>
      </c>
      <c r="U153" cm="1">
        <f t="array" ref="U153">_xlfn.IFS(N153&gt;Data_Analysis!AB$22,1,N153&lt;Data_Analysis!AB$21,1,1=1,0)</f>
        <v>0</v>
      </c>
      <c r="V153" cm="1">
        <f t="array" ref="V153">_xlfn.IFS(O153&gt;Data_Analysis!AD$22,1,O153&lt;Data_Analysis!AD$21,1,1=1,0)</f>
        <v>0</v>
      </c>
      <c r="W153" cm="1">
        <f t="array" ref="W153">_xlfn.IFS(P153&gt;Data_Analysis!AF$22,1,P153&lt;Data_Analysis!AF$21,1,1=1,0)</f>
        <v>0</v>
      </c>
      <c r="X153" cm="1">
        <f t="array" ref="X153">_xlfn.IFS(Q153&gt;Data_Analysis!AH$22,1,Q153&lt;Data_Analysis!AH$21,1,1=1,0)</f>
        <v>0</v>
      </c>
      <c r="Y153" cm="1">
        <f t="array" ref="Y153">_xlfn.IFS(R153&gt;Data_Analysis!AJ$22,1,R153&lt;Data_Analysis!AJ$21,1,1=1,0)</f>
        <v>0</v>
      </c>
      <c r="Z153" cm="1">
        <f t="array" ref="Z153">_xlfn.IFS(S153&gt;Data_Analysis!AL$22,1,S153&lt;Data_Analysis!AL$21,1,1=1,0)</f>
        <v>0</v>
      </c>
    </row>
    <row r="154" spans="1:26" s="30" customFormat="1" hidden="1" x14ac:dyDescent="0.35">
      <c r="A154" s="30">
        <v>0</v>
      </c>
      <c r="B154" s="30">
        <v>49</v>
      </c>
      <c r="C154" s="30">
        <v>0</v>
      </c>
      <c r="D154" s="30">
        <v>0</v>
      </c>
      <c r="E154" s="30">
        <v>0</v>
      </c>
      <c r="F154" s="30">
        <v>1</v>
      </c>
      <c r="G154" s="30">
        <v>0</v>
      </c>
      <c r="H154" s="30">
        <v>0</v>
      </c>
      <c r="I154" s="30">
        <v>0</v>
      </c>
      <c r="J154" s="30">
        <v>0</v>
      </c>
      <c r="K154" s="30">
        <v>0</v>
      </c>
      <c r="L154" s="30">
        <v>1</v>
      </c>
      <c r="M154" s="30">
        <v>0</v>
      </c>
      <c r="N154" s="30">
        <v>265</v>
      </c>
      <c r="O154" s="30">
        <v>150</v>
      </c>
      <c r="P154" s="30">
        <v>77.5</v>
      </c>
      <c r="Q154" s="30">
        <v>21.83</v>
      </c>
      <c r="R154" s="30">
        <v>96</v>
      </c>
      <c r="S154" s="30">
        <v>107</v>
      </c>
      <c r="T154" s="30">
        <v>0</v>
      </c>
      <c r="U154" s="30" cm="1">
        <f t="array" ref="U154">_xlfn.IFS(N154&gt;Data_Analysis!AB$22,1,N154&lt;Data_Analysis!AB$21,1,1=1,0)</f>
        <v>0</v>
      </c>
      <c r="V154" s="30" cm="1">
        <f t="array" ref="V154">_xlfn.IFS(O154&gt;Data_Analysis!AD$22,1,O154&lt;Data_Analysis!AD$21,1,1=1,0)</f>
        <v>0</v>
      </c>
      <c r="W154" s="30" cm="1">
        <f t="array" ref="W154">_xlfn.IFS(P154&gt;Data_Analysis!AF$22,1,P154&lt;Data_Analysis!AF$21,1,1=1,0)</f>
        <v>0</v>
      </c>
      <c r="X154" s="30" cm="1">
        <f t="array" ref="X154">_xlfn.IFS(Q154&gt;Data_Analysis!AH$22,1,Q154&lt;Data_Analysis!AH$21,1,1=1,0)</f>
        <v>0</v>
      </c>
      <c r="Y154" s="30" cm="1">
        <f t="array" ref="Y154">_xlfn.IFS(R154&gt;Data_Analysis!AJ$22,1,R154&lt;Data_Analysis!AJ$21,1,1=1,0)</f>
        <v>0</v>
      </c>
      <c r="Z154" s="30" cm="1">
        <f t="array" ref="Z154">_xlfn.IFS(S154&gt;Data_Analysis!AL$22,1,S154&lt;Data_Analysis!AL$21,1,1=1,0)</f>
        <v>1</v>
      </c>
    </row>
    <row r="155" spans="1:26" s="4" customFormat="1" hidden="1" x14ac:dyDescent="0.35">
      <c r="A155" s="4">
        <v>0</v>
      </c>
      <c r="B155" s="4">
        <v>49</v>
      </c>
      <c r="C155" s="4">
        <v>0</v>
      </c>
      <c r="D155" s="4">
        <v>1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1</v>
      </c>
      <c r="K155" s="4">
        <v>0</v>
      </c>
      <c r="L155" s="4">
        <v>1</v>
      </c>
      <c r="M155" s="4">
        <v>0</v>
      </c>
      <c r="N155" s="4">
        <v>254</v>
      </c>
      <c r="O155" s="4">
        <v>191</v>
      </c>
      <c r="P155" s="4">
        <v>124.5</v>
      </c>
      <c r="Q155" s="4">
        <v>28.35</v>
      </c>
      <c r="R155" s="4">
        <v>78</v>
      </c>
      <c r="S155" s="4">
        <v>54</v>
      </c>
      <c r="T155" s="4">
        <v>0</v>
      </c>
      <c r="U155" s="4" cm="1">
        <f t="array" ref="U155">_xlfn.IFS(N155&gt;Data_Analysis!AB$22,1,N155&lt;Data_Analysis!AB$21,1,1=1,0)</f>
        <v>0</v>
      </c>
      <c r="V155" s="4" cm="1">
        <f t="array" ref="V155">_xlfn.IFS(O155&gt;Data_Analysis!AD$22,1,O155&lt;Data_Analysis!AD$21,1,1=1,0)</f>
        <v>1</v>
      </c>
      <c r="W155" s="4" cm="1">
        <f t="array" ref="W155">_xlfn.IFS(P155&gt;Data_Analysis!AF$22,1,P155&lt;Data_Analysis!AF$21,1,1=1,0)</f>
        <v>1</v>
      </c>
      <c r="X155" s="4" cm="1">
        <f t="array" ref="X155">_xlfn.IFS(Q155&gt;Data_Analysis!AH$22,1,Q155&lt;Data_Analysis!AH$21,1,1=1,0)</f>
        <v>0</v>
      </c>
      <c r="Y155" s="4" cm="1">
        <f t="array" ref="Y155">_xlfn.IFS(R155&gt;Data_Analysis!AJ$22,1,R155&lt;Data_Analysis!AJ$21,1,1=1,0)</f>
        <v>0</v>
      </c>
      <c r="Z155" s="4" cm="1">
        <f t="array" ref="Z155">_xlfn.IFS(S155&gt;Data_Analysis!AL$22,1,S155&lt;Data_Analysis!AL$21,1,1=1,0)</f>
        <v>0</v>
      </c>
    </row>
    <row r="156" spans="1:26" x14ac:dyDescent="0.35">
      <c r="A156">
        <v>0</v>
      </c>
      <c r="B156">
        <v>46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165</v>
      </c>
      <c r="O156">
        <v>108</v>
      </c>
      <c r="P156">
        <v>81</v>
      </c>
      <c r="Q156">
        <v>24.19</v>
      </c>
      <c r="R156">
        <v>80</v>
      </c>
      <c r="S156">
        <v>72</v>
      </c>
      <c r="T156">
        <v>0</v>
      </c>
      <c r="U156" cm="1">
        <f t="array" ref="U156">_xlfn.IFS(N156&gt;Data_Analysis!AB$22,1,N156&lt;Data_Analysis!AB$21,1,1=1,0)</f>
        <v>0</v>
      </c>
      <c r="V156" cm="1">
        <f t="array" ref="V156">_xlfn.IFS(O156&gt;Data_Analysis!AD$22,1,O156&lt;Data_Analysis!AD$21,1,1=1,0)</f>
        <v>0</v>
      </c>
      <c r="W156" cm="1">
        <f t="array" ref="W156">_xlfn.IFS(P156&gt;Data_Analysis!AF$22,1,P156&lt;Data_Analysis!AF$21,1,1=1,0)</f>
        <v>0</v>
      </c>
      <c r="X156" cm="1">
        <f t="array" ref="X156">_xlfn.IFS(Q156&gt;Data_Analysis!AH$22,1,Q156&lt;Data_Analysis!AH$21,1,1=1,0)</f>
        <v>0</v>
      </c>
      <c r="Y156" cm="1">
        <f t="array" ref="Y156">_xlfn.IFS(R156&gt;Data_Analysis!AJ$22,1,R156&lt;Data_Analysis!AJ$21,1,1=1,0)</f>
        <v>0</v>
      </c>
      <c r="Z156" cm="1">
        <f t="array" ref="Z156">_xlfn.IFS(S156&gt;Data_Analysis!AL$22,1,S156&lt;Data_Analysis!AL$21,1,1=1,0)</f>
        <v>0</v>
      </c>
    </row>
    <row r="157" spans="1:26" x14ac:dyDescent="0.35">
      <c r="A157">
        <v>0</v>
      </c>
      <c r="B157">
        <v>36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20</v>
      </c>
      <c r="J157">
        <v>0</v>
      </c>
      <c r="K157">
        <v>0</v>
      </c>
      <c r="L157">
        <v>0</v>
      </c>
      <c r="M157">
        <v>0</v>
      </c>
      <c r="N157">
        <v>159</v>
      </c>
      <c r="O157">
        <v>121.5</v>
      </c>
      <c r="P157">
        <v>73</v>
      </c>
      <c r="Q157">
        <v>20.41</v>
      </c>
      <c r="R157">
        <v>72</v>
      </c>
      <c r="S157">
        <v>75</v>
      </c>
      <c r="T157">
        <v>0</v>
      </c>
      <c r="U157" cm="1">
        <f t="array" ref="U157">_xlfn.IFS(N157&gt;Data_Analysis!AB$22,1,N157&lt;Data_Analysis!AB$21,1,1=1,0)</f>
        <v>0</v>
      </c>
      <c r="V157" cm="1">
        <f t="array" ref="V157">_xlfn.IFS(O157&gt;Data_Analysis!AD$22,1,O157&lt;Data_Analysis!AD$21,1,1=1,0)</f>
        <v>0</v>
      </c>
      <c r="W157" cm="1">
        <f t="array" ref="W157">_xlfn.IFS(P157&gt;Data_Analysis!AF$22,1,P157&lt;Data_Analysis!AF$21,1,1=1,0)</f>
        <v>0</v>
      </c>
      <c r="X157" cm="1">
        <f t="array" ref="X157">_xlfn.IFS(Q157&gt;Data_Analysis!AH$22,1,Q157&lt;Data_Analysis!AH$21,1,1=1,0)</f>
        <v>0</v>
      </c>
      <c r="Y157" cm="1">
        <f t="array" ref="Y157">_xlfn.IFS(R157&gt;Data_Analysis!AJ$22,1,R157&lt;Data_Analysis!AJ$21,1,1=1,0)</f>
        <v>0</v>
      </c>
      <c r="Z157" cm="1">
        <f t="array" ref="Z157">_xlfn.IFS(S157&gt;Data_Analysis!AL$22,1,S157&lt;Data_Analysis!AL$21,1,1=1,0)</f>
        <v>0</v>
      </c>
    </row>
    <row r="158" spans="1:26" x14ac:dyDescent="0.35">
      <c r="A158">
        <v>1</v>
      </c>
      <c r="B158">
        <v>41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20</v>
      </c>
      <c r="J158">
        <v>1</v>
      </c>
      <c r="K158">
        <v>0</v>
      </c>
      <c r="L158">
        <v>1</v>
      </c>
      <c r="M158">
        <v>0</v>
      </c>
      <c r="N158">
        <v>244</v>
      </c>
      <c r="O158">
        <v>139</v>
      </c>
      <c r="P158">
        <v>86</v>
      </c>
      <c r="Q158">
        <v>30.77</v>
      </c>
      <c r="R158">
        <v>60</v>
      </c>
      <c r="S158">
        <v>67</v>
      </c>
      <c r="T158">
        <v>0</v>
      </c>
      <c r="U158" cm="1">
        <f t="array" ref="U158">_xlfn.IFS(N158&gt;Data_Analysis!AB$22,1,N158&lt;Data_Analysis!AB$21,1,1=1,0)</f>
        <v>0</v>
      </c>
      <c r="V158" cm="1">
        <f t="array" ref="V158">_xlfn.IFS(O158&gt;Data_Analysis!AD$22,1,O158&lt;Data_Analysis!AD$21,1,1=1,0)</f>
        <v>0</v>
      </c>
      <c r="W158" cm="1">
        <f t="array" ref="W158">_xlfn.IFS(P158&gt;Data_Analysis!AF$22,1,P158&lt;Data_Analysis!AF$21,1,1=1,0)</f>
        <v>0</v>
      </c>
      <c r="X158" cm="1">
        <f t="array" ref="X158">_xlfn.IFS(Q158&gt;Data_Analysis!AH$22,1,Q158&lt;Data_Analysis!AH$21,1,1=1,0)</f>
        <v>0</v>
      </c>
      <c r="Y158" cm="1">
        <f t="array" ref="Y158">_xlfn.IFS(R158&gt;Data_Analysis!AJ$22,1,R158&lt;Data_Analysis!AJ$21,1,1=1,0)</f>
        <v>0</v>
      </c>
      <c r="Z158" cm="1">
        <f t="array" ref="Z158">_xlfn.IFS(S158&gt;Data_Analysis!AL$22,1,S158&lt;Data_Analysis!AL$21,1,1=1,0)</f>
        <v>0</v>
      </c>
    </row>
    <row r="159" spans="1:26" s="29" customFormat="1" hidden="1" x14ac:dyDescent="0.35">
      <c r="A159" s="29">
        <v>0</v>
      </c>
      <c r="B159" s="29">
        <v>47</v>
      </c>
      <c r="C159" s="29">
        <v>0</v>
      </c>
      <c r="D159" s="29">
        <v>0</v>
      </c>
      <c r="E159" s="29">
        <v>1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174</v>
      </c>
      <c r="O159" s="29">
        <v>118</v>
      </c>
      <c r="P159" s="29">
        <v>86.5</v>
      </c>
      <c r="Q159" s="29">
        <v>26.15</v>
      </c>
      <c r="R159" s="29">
        <v>110</v>
      </c>
      <c r="S159" s="29">
        <v>86</v>
      </c>
      <c r="T159" s="29">
        <v>0</v>
      </c>
      <c r="U159" s="29" cm="1">
        <f t="array" ref="U159">_xlfn.IFS(N159&gt;Data_Analysis!AB$22,1,N159&lt;Data_Analysis!AB$21,1,1=1,0)</f>
        <v>0</v>
      </c>
      <c r="V159" s="29" cm="1">
        <f t="array" ref="V159">_xlfn.IFS(O159&gt;Data_Analysis!AD$22,1,O159&lt;Data_Analysis!AD$21,1,1=1,0)</f>
        <v>0</v>
      </c>
      <c r="W159" s="29" cm="1">
        <f t="array" ref="W159">_xlfn.IFS(P159&gt;Data_Analysis!AF$22,1,P159&lt;Data_Analysis!AF$21,1,1=1,0)</f>
        <v>0</v>
      </c>
      <c r="X159" s="29" cm="1">
        <f t="array" ref="X159">_xlfn.IFS(Q159&gt;Data_Analysis!AH$22,1,Q159&lt;Data_Analysis!AH$21,1,1=1,0)</f>
        <v>0</v>
      </c>
      <c r="Y159" s="29" cm="1">
        <f t="array" ref="Y159">_xlfn.IFS(R159&gt;Data_Analysis!AJ$22,1,R159&lt;Data_Analysis!AJ$21,1,1=1,0)</f>
        <v>1</v>
      </c>
      <c r="Z159" s="29" cm="1">
        <f t="array" ref="Z159">_xlfn.IFS(S159&gt;Data_Analysis!AL$22,1,S159&lt;Data_Analysis!AL$21,1,1=1,0)</f>
        <v>0</v>
      </c>
    </row>
    <row r="160" spans="1:26" x14ac:dyDescent="0.35">
      <c r="A160">
        <v>1</v>
      </c>
      <c r="B160">
        <v>57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242</v>
      </c>
      <c r="O160">
        <v>102</v>
      </c>
      <c r="P160">
        <v>61</v>
      </c>
      <c r="Q160">
        <v>23.5</v>
      </c>
      <c r="R160">
        <v>70</v>
      </c>
      <c r="S160">
        <v>82</v>
      </c>
      <c r="T160">
        <v>0</v>
      </c>
      <c r="U160" cm="1">
        <f t="array" ref="U160">_xlfn.IFS(N160&gt;Data_Analysis!AB$22,1,N160&lt;Data_Analysis!AB$21,1,1=1,0)</f>
        <v>0</v>
      </c>
      <c r="V160" cm="1">
        <f t="array" ref="V160">_xlfn.IFS(O160&gt;Data_Analysis!AD$22,1,O160&lt;Data_Analysis!AD$21,1,1=1,0)</f>
        <v>0</v>
      </c>
      <c r="W160" cm="1">
        <f t="array" ref="W160">_xlfn.IFS(P160&gt;Data_Analysis!AF$22,1,P160&lt;Data_Analysis!AF$21,1,1=1,0)</f>
        <v>0</v>
      </c>
      <c r="X160" cm="1">
        <f t="array" ref="X160">_xlfn.IFS(Q160&gt;Data_Analysis!AH$22,1,Q160&lt;Data_Analysis!AH$21,1,1=1,0)</f>
        <v>0</v>
      </c>
      <c r="Y160" cm="1">
        <f t="array" ref="Y160">_xlfn.IFS(R160&gt;Data_Analysis!AJ$22,1,R160&lt;Data_Analysis!AJ$21,1,1=1,0)</f>
        <v>0</v>
      </c>
      <c r="Z160" cm="1">
        <f t="array" ref="Z160">_xlfn.IFS(S160&gt;Data_Analysis!AL$22,1,S160&lt;Data_Analysis!AL$21,1,1=1,0)</f>
        <v>0</v>
      </c>
    </row>
    <row r="161" spans="1:26" x14ac:dyDescent="0.35">
      <c r="A161">
        <v>1</v>
      </c>
      <c r="B161">
        <v>50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301</v>
      </c>
      <c r="O161">
        <v>117.5</v>
      </c>
      <c r="P161">
        <v>80</v>
      </c>
      <c r="Q161">
        <v>28.04</v>
      </c>
      <c r="R161">
        <v>60</v>
      </c>
      <c r="S161">
        <v>72</v>
      </c>
      <c r="T161">
        <v>0</v>
      </c>
      <c r="U161" cm="1">
        <f t="array" ref="U161">_xlfn.IFS(N161&gt;Data_Analysis!AB$22,1,N161&lt;Data_Analysis!AB$21,1,1=1,0)</f>
        <v>0</v>
      </c>
      <c r="V161" cm="1">
        <f t="array" ref="V161">_xlfn.IFS(O161&gt;Data_Analysis!AD$22,1,O161&lt;Data_Analysis!AD$21,1,1=1,0)</f>
        <v>0</v>
      </c>
      <c r="W161" cm="1">
        <f t="array" ref="W161">_xlfn.IFS(P161&gt;Data_Analysis!AF$22,1,P161&lt;Data_Analysis!AF$21,1,1=1,0)</f>
        <v>0</v>
      </c>
      <c r="X161" cm="1">
        <f t="array" ref="X161">_xlfn.IFS(Q161&gt;Data_Analysis!AH$22,1,Q161&lt;Data_Analysis!AH$21,1,1=1,0)</f>
        <v>0</v>
      </c>
      <c r="Y161" cm="1">
        <f t="array" ref="Y161">_xlfn.IFS(R161&gt;Data_Analysis!AJ$22,1,R161&lt;Data_Analysis!AJ$21,1,1=1,0)</f>
        <v>0</v>
      </c>
      <c r="Z161" cm="1">
        <f t="array" ref="Z161">_xlfn.IFS(S161&gt;Data_Analysis!AL$22,1,S161&lt;Data_Analysis!AL$21,1,1=1,0)</f>
        <v>0</v>
      </c>
    </row>
    <row r="162" spans="1:26" s="28" customFormat="1" hidden="1" x14ac:dyDescent="0.35">
      <c r="A162" s="28">
        <v>0</v>
      </c>
      <c r="B162" s="28">
        <v>62</v>
      </c>
      <c r="C162" s="28">
        <v>0</v>
      </c>
      <c r="D162" s="28">
        <v>0</v>
      </c>
      <c r="E162" s="28">
        <v>0</v>
      </c>
      <c r="F162" s="28">
        <v>1</v>
      </c>
      <c r="G162" s="28">
        <v>0</v>
      </c>
      <c r="H162" s="28">
        <v>0</v>
      </c>
      <c r="I162" s="28">
        <v>0</v>
      </c>
      <c r="J162" s="28">
        <v>0</v>
      </c>
      <c r="K162" s="28">
        <v>0</v>
      </c>
      <c r="L162" s="28">
        <v>1</v>
      </c>
      <c r="M162" s="28">
        <v>0</v>
      </c>
      <c r="N162" s="28">
        <v>266</v>
      </c>
      <c r="O162" s="28">
        <v>173</v>
      </c>
      <c r="P162" s="28">
        <v>89</v>
      </c>
      <c r="Q162" s="28">
        <v>42</v>
      </c>
      <c r="R162" s="28">
        <v>62</v>
      </c>
      <c r="S162" s="28">
        <v>75</v>
      </c>
      <c r="T162" s="28">
        <v>0</v>
      </c>
      <c r="U162" s="28" cm="1">
        <f t="array" ref="U162">_xlfn.IFS(N162&gt;Data_Analysis!AB$22,1,N162&lt;Data_Analysis!AB$21,1,1=1,0)</f>
        <v>0</v>
      </c>
      <c r="V162" s="28" cm="1">
        <f t="array" ref="V162">_xlfn.IFS(O162&gt;Data_Analysis!AD$22,1,O162&lt;Data_Analysis!AD$21,1,1=1,0)</f>
        <v>1</v>
      </c>
      <c r="W162" s="28" cm="1">
        <f t="array" ref="W162">_xlfn.IFS(P162&gt;Data_Analysis!AF$22,1,P162&lt;Data_Analysis!AF$21,1,1=1,0)</f>
        <v>0</v>
      </c>
      <c r="X162" s="28" cm="1">
        <f t="array" ref="X162">_xlfn.IFS(Q162&gt;Data_Analysis!AH$22,1,Q162&lt;Data_Analysis!AH$21,1,1=1,0)</f>
        <v>1</v>
      </c>
      <c r="Y162" s="28" cm="1">
        <f t="array" ref="Y162">_xlfn.IFS(R162&gt;Data_Analysis!AJ$22,1,R162&lt;Data_Analysis!AJ$21,1,1=1,0)</f>
        <v>0</v>
      </c>
      <c r="Z162" s="28" cm="1">
        <f t="array" ref="Z162">_xlfn.IFS(S162&gt;Data_Analysis!AL$22,1,S162&lt;Data_Analysis!AL$21,1,1=1,0)</f>
        <v>0</v>
      </c>
    </row>
    <row r="163" spans="1:26" x14ac:dyDescent="0.35">
      <c r="A163">
        <v>1</v>
      </c>
      <c r="B163">
        <v>39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167</v>
      </c>
      <c r="O163">
        <v>109</v>
      </c>
      <c r="P163">
        <v>78</v>
      </c>
      <c r="Q163">
        <v>21.19</v>
      </c>
      <c r="R163">
        <v>68</v>
      </c>
      <c r="S163">
        <v>71</v>
      </c>
      <c r="T163">
        <v>0</v>
      </c>
      <c r="U163" cm="1">
        <f t="array" ref="U163">_xlfn.IFS(N163&gt;Data_Analysis!AB$22,1,N163&lt;Data_Analysis!AB$21,1,1=1,0)</f>
        <v>0</v>
      </c>
      <c r="V163" cm="1">
        <f t="array" ref="V163">_xlfn.IFS(O163&gt;Data_Analysis!AD$22,1,O163&lt;Data_Analysis!AD$21,1,1=1,0)</f>
        <v>0</v>
      </c>
      <c r="W163" cm="1">
        <f t="array" ref="W163">_xlfn.IFS(P163&gt;Data_Analysis!AF$22,1,P163&lt;Data_Analysis!AF$21,1,1=1,0)</f>
        <v>0</v>
      </c>
      <c r="X163" cm="1">
        <f t="array" ref="X163">_xlfn.IFS(Q163&gt;Data_Analysis!AH$22,1,Q163&lt;Data_Analysis!AH$21,1,1=1,0)</f>
        <v>0</v>
      </c>
      <c r="Y163" cm="1">
        <f t="array" ref="Y163">_xlfn.IFS(R163&gt;Data_Analysis!AJ$22,1,R163&lt;Data_Analysis!AJ$21,1,1=1,0)</f>
        <v>0</v>
      </c>
      <c r="Z163" cm="1">
        <f t="array" ref="Z163">_xlfn.IFS(S163&gt;Data_Analysis!AL$22,1,S163&lt;Data_Analysis!AL$21,1,1=1,0)</f>
        <v>0</v>
      </c>
    </row>
    <row r="164" spans="1:26" x14ac:dyDescent="0.35">
      <c r="A164">
        <v>0</v>
      </c>
      <c r="B164">
        <v>37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40</v>
      </c>
      <c r="J164">
        <v>0</v>
      </c>
      <c r="K164">
        <v>0</v>
      </c>
      <c r="L164">
        <v>0</v>
      </c>
      <c r="M164">
        <v>0</v>
      </c>
      <c r="N164">
        <v>205</v>
      </c>
      <c r="O164">
        <v>110</v>
      </c>
      <c r="P164">
        <v>78</v>
      </c>
      <c r="Q164">
        <v>24.43</v>
      </c>
      <c r="R164">
        <v>80</v>
      </c>
      <c r="S164">
        <v>75</v>
      </c>
      <c r="T164">
        <v>0</v>
      </c>
      <c r="U164" cm="1">
        <f t="array" ref="U164">_xlfn.IFS(N164&gt;Data_Analysis!AB$22,1,N164&lt;Data_Analysis!AB$21,1,1=1,0)</f>
        <v>0</v>
      </c>
      <c r="V164" cm="1">
        <f t="array" ref="V164">_xlfn.IFS(O164&gt;Data_Analysis!AD$22,1,O164&lt;Data_Analysis!AD$21,1,1=1,0)</f>
        <v>0</v>
      </c>
      <c r="W164" cm="1">
        <f t="array" ref="W164">_xlfn.IFS(P164&gt;Data_Analysis!AF$22,1,P164&lt;Data_Analysis!AF$21,1,1=1,0)</f>
        <v>0</v>
      </c>
      <c r="X164" cm="1">
        <f t="array" ref="X164">_xlfn.IFS(Q164&gt;Data_Analysis!AH$22,1,Q164&lt;Data_Analysis!AH$21,1,1=1,0)</f>
        <v>0</v>
      </c>
      <c r="Y164" cm="1">
        <f t="array" ref="Y164">_xlfn.IFS(R164&gt;Data_Analysis!AJ$22,1,R164&lt;Data_Analysis!AJ$21,1,1=1,0)</f>
        <v>0</v>
      </c>
      <c r="Z164" cm="1">
        <f t="array" ref="Z164">_xlfn.IFS(S164&gt;Data_Analysis!AL$22,1,S164&lt;Data_Analysis!AL$21,1,1=1,0)</f>
        <v>0</v>
      </c>
    </row>
    <row r="165" spans="1:26" x14ac:dyDescent="0.35">
      <c r="A165">
        <v>1</v>
      </c>
      <c r="B165">
        <v>48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1</v>
      </c>
      <c r="I165">
        <v>20</v>
      </c>
      <c r="J165">
        <v>0</v>
      </c>
      <c r="K165">
        <v>0</v>
      </c>
      <c r="L165">
        <v>0</v>
      </c>
      <c r="M165">
        <v>0</v>
      </c>
      <c r="N165">
        <v>210</v>
      </c>
      <c r="O165">
        <v>109</v>
      </c>
      <c r="P165">
        <v>77</v>
      </c>
      <c r="Q165">
        <v>24.12</v>
      </c>
      <c r="R165">
        <v>73</v>
      </c>
      <c r="S165">
        <v>79</v>
      </c>
      <c r="T165">
        <v>1</v>
      </c>
      <c r="U165" cm="1">
        <f t="array" ref="U165">_xlfn.IFS(N165&gt;Data_Analysis!AB$22,1,N165&lt;Data_Analysis!AB$21,1,1=1,0)</f>
        <v>0</v>
      </c>
      <c r="V165" cm="1">
        <f t="array" ref="V165">_xlfn.IFS(O165&gt;Data_Analysis!AD$22,1,O165&lt;Data_Analysis!AD$21,1,1=1,0)</f>
        <v>0</v>
      </c>
      <c r="W165" cm="1">
        <f t="array" ref="W165">_xlfn.IFS(P165&gt;Data_Analysis!AF$22,1,P165&lt;Data_Analysis!AF$21,1,1=1,0)</f>
        <v>0</v>
      </c>
      <c r="X165" cm="1">
        <f t="array" ref="X165">_xlfn.IFS(Q165&gt;Data_Analysis!AH$22,1,Q165&lt;Data_Analysis!AH$21,1,1=1,0)</f>
        <v>0</v>
      </c>
      <c r="Y165" cm="1">
        <f t="array" ref="Y165">_xlfn.IFS(R165&gt;Data_Analysis!AJ$22,1,R165&lt;Data_Analysis!AJ$21,1,1=1,0)</f>
        <v>0</v>
      </c>
      <c r="Z165" cm="1">
        <f t="array" ref="Z165">_xlfn.IFS(S165&gt;Data_Analysis!AL$22,1,S165&lt;Data_Analysis!AL$21,1,1=1,0)</f>
        <v>0</v>
      </c>
    </row>
    <row r="166" spans="1:26" x14ac:dyDescent="0.35">
      <c r="A166">
        <v>0</v>
      </c>
      <c r="B166">
        <v>46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20</v>
      </c>
      <c r="J166">
        <v>0</v>
      </c>
      <c r="K166">
        <v>0</v>
      </c>
      <c r="L166">
        <v>1</v>
      </c>
      <c r="M166">
        <v>0</v>
      </c>
      <c r="N166">
        <v>197</v>
      </c>
      <c r="O166">
        <v>144</v>
      </c>
      <c r="P166">
        <v>78</v>
      </c>
      <c r="Q166">
        <v>22.51</v>
      </c>
      <c r="R166">
        <v>72</v>
      </c>
      <c r="S166">
        <v>60</v>
      </c>
      <c r="T166">
        <v>0</v>
      </c>
      <c r="U166" cm="1">
        <f t="array" ref="U166">_xlfn.IFS(N166&gt;Data_Analysis!AB$22,1,N166&lt;Data_Analysis!AB$21,1,1=1,0)</f>
        <v>0</v>
      </c>
      <c r="V166" cm="1">
        <f t="array" ref="V166">_xlfn.IFS(O166&gt;Data_Analysis!AD$22,1,O166&lt;Data_Analysis!AD$21,1,1=1,0)</f>
        <v>0</v>
      </c>
      <c r="W166" cm="1">
        <f t="array" ref="W166">_xlfn.IFS(P166&gt;Data_Analysis!AF$22,1,P166&lt;Data_Analysis!AF$21,1,1=1,0)</f>
        <v>0</v>
      </c>
      <c r="X166" cm="1">
        <f t="array" ref="X166">_xlfn.IFS(Q166&gt;Data_Analysis!AH$22,1,Q166&lt;Data_Analysis!AH$21,1,1=1,0)</f>
        <v>0</v>
      </c>
      <c r="Y166" cm="1">
        <f t="array" ref="Y166">_xlfn.IFS(R166&gt;Data_Analysis!AJ$22,1,R166&lt;Data_Analysis!AJ$21,1,1=1,0)</f>
        <v>0</v>
      </c>
      <c r="Z166" cm="1">
        <f t="array" ref="Z166">_xlfn.IFS(S166&gt;Data_Analysis!AL$22,1,S166&lt;Data_Analysis!AL$21,1,1=1,0)</f>
        <v>0</v>
      </c>
    </row>
    <row r="167" spans="1:26" x14ac:dyDescent="0.35">
      <c r="A167">
        <v>0</v>
      </c>
      <c r="B167">
        <v>52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235</v>
      </c>
      <c r="O167">
        <v>129.5</v>
      </c>
      <c r="P167">
        <v>83</v>
      </c>
      <c r="Q167">
        <v>28.86</v>
      </c>
      <c r="R167">
        <v>65</v>
      </c>
      <c r="S167">
        <v>79</v>
      </c>
      <c r="T167">
        <v>1</v>
      </c>
      <c r="U167" cm="1">
        <f t="array" ref="U167">_xlfn.IFS(N167&gt;Data_Analysis!AB$22,1,N167&lt;Data_Analysis!AB$21,1,1=1,0)</f>
        <v>0</v>
      </c>
      <c r="V167" cm="1">
        <f t="array" ref="V167">_xlfn.IFS(O167&gt;Data_Analysis!AD$22,1,O167&lt;Data_Analysis!AD$21,1,1=1,0)</f>
        <v>0</v>
      </c>
      <c r="W167" cm="1">
        <f t="array" ref="W167">_xlfn.IFS(P167&gt;Data_Analysis!AF$22,1,P167&lt;Data_Analysis!AF$21,1,1=1,0)</f>
        <v>0</v>
      </c>
      <c r="X167" cm="1">
        <f t="array" ref="X167">_xlfn.IFS(Q167&gt;Data_Analysis!AH$22,1,Q167&lt;Data_Analysis!AH$21,1,1=1,0)</f>
        <v>0</v>
      </c>
      <c r="Y167" cm="1">
        <f t="array" ref="Y167">_xlfn.IFS(R167&gt;Data_Analysis!AJ$22,1,R167&lt;Data_Analysis!AJ$21,1,1=1,0)</f>
        <v>0</v>
      </c>
      <c r="Z167" cm="1">
        <f t="array" ref="Z167">_xlfn.IFS(S167&gt;Data_Analysis!AL$22,1,S167&lt;Data_Analysis!AL$21,1,1=1,0)</f>
        <v>0</v>
      </c>
    </row>
    <row r="168" spans="1:26" x14ac:dyDescent="0.35">
      <c r="A168">
        <v>1</v>
      </c>
      <c r="B168">
        <v>38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220</v>
      </c>
      <c r="O168">
        <v>122</v>
      </c>
      <c r="P168">
        <v>80.5</v>
      </c>
      <c r="Q168">
        <v>21.66</v>
      </c>
      <c r="R168">
        <v>73</v>
      </c>
      <c r="S168">
        <v>77</v>
      </c>
      <c r="T168">
        <v>0</v>
      </c>
      <c r="U168" cm="1">
        <f t="array" ref="U168">_xlfn.IFS(N168&gt;Data_Analysis!AB$22,1,N168&lt;Data_Analysis!AB$21,1,1=1,0)</f>
        <v>0</v>
      </c>
      <c r="V168" cm="1">
        <f t="array" ref="V168">_xlfn.IFS(O168&gt;Data_Analysis!AD$22,1,O168&lt;Data_Analysis!AD$21,1,1=1,0)</f>
        <v>0</v>
      </c>
      <c r="W168" cm="1">
        <f t="array" ref="W168">_xlfn.IFS(P168&gt;Data_Analysis!AF$22,1,P168&lt;Data_Analysis!AF$21,1,1=1,0)</f>
        <v>0</v>
      </c>
      <c r="X168" cm="1">
        <f t="array" ref="X168">_xlfn.IFS(Q168&gt;Data_Analysis!AH$22,1,Q168&lt;Data_Analysis!AH$21,1,1=1,0)</f>
        <v>0</v>
      </c>
      <c r="Y168" cm="1">
        <f t="array" ref="Y168">_xlfn.IFS(R168&gt;Data_Analysis!AJ$22,1,R168&lt;Data_Analysis!AJ$21,1,1=1,0)</f>
        <v>0</v>
      </c>
      <c r="Z168" cm="1">
        <f t="array" ref="Z168">_xlfn.IFS(S168&gt;Data_Analysis!AL$22,1,S168&lt;Data_Analysis!AL$21,1,1=1,0)</f>
        <v>0</v>
      </c>
    </row>
    <row r="169" spans="1:26" x14ac:dyDescent="0.35">
      <c r="A169">
        <v>0</v>
      </c>
      <c r="B169">
        <v>50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20</v>
      </c>
      <c r="J169">
        <v>0</v>
      </c>
      <c r="K169">
        <v>0</v>
      </c>
      <c r="L169">
        <v>0</v>
      </c>
      <c r="M169">
        <v>0</v>
      </c>
      <c r="N169">
        <v>265</v>
      </c>
      <c r="O169">
        <v>110</v>
      </c>
      <c r="P169">
        <v>74</v>
      </c>
      <c r="Q169">
        <v>25.26</v>
      </c>
      <c r="R169">
        <v>80</v>
      </c>
      <c r="S169">
        <v>88</v>
      </c>
      <c r="T169">
        <v>0</v>
      </c>
      <c r="U169" cm="1">
        <f t="array" ref="U169">_xlfn.IFS(N169&gt;Data_Analysis!AB$22,1,N169&lt;Data_Analysis!AB$21,1,1=1,0)</f>
        <v>0</v>
      </c>
      <c r="V169" cm="1">
        <f t="array" ref="V169">_xlfn.IFS(O169&gt;Data_Analysis!AD$22,1,O169&lt;Data_Analysis!AD$21,1,1=1,0)</f>
        <v>0</v>
      </c>
      <c r="W169" cm="1">
        <f t="array" ref="W169">_xlfn.IFS(P169&gt;Data_Analysis!AF$22,1,P169&lt;Data_Analysis!AF$21,1,1=1,0)</f>
        <v>0</v>
      </c>
      <c r="X169" cm="1">
        <f t="array" ref="X169">_xlfn.IFS(Q169&gt;Data_Analysis!AH$22,1,Q169&lt;Data_Analysis!AH$21,1,1=1,0)</f>
        <v>0</v>
      </c>
      <c r="Y169" cm="1">
        <f t="array" ref="Y169">_xlfn.IFS(R169&gt;Data_Analysis!AJ$22,1,R169&lt;Data_Analysis!AJ$21,1,1=1,0)</f>
        <v>0</v>
      </c>
      <c r="Z169" cm="1">
        <f t="array" ref="Z169">_xlfn.IFS(S169&gt;Data_Analysis!AL$22,1,S169&lt;Data_Analysis!AL$21,1,1=1,0)</f>
        <v>0</v>
      </c>
    </row>
    <row r="170" spans="1:26" x14ac:dyDescent="0.35">
      <c r="A170">
        <v>0</v>
      </c>
      <c r="B170">
        <v>39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1</v>
      </c>
      <c r="I170">
        <v>12</v>
      </c>
      <c r="J170">
        <v>0</v>
      </c>
      <c r="K170">
        <v>0</v>
      </c>
      <c r="L170">
        <v>0</v>
      </c>
      <c r="M170">
        <v>0</v>
      </c>
      <c r="N170">
        <v>200</v>
      </c>
      <c r="O170">
        <v>111</v>
      </c>
      <c r="P170">
        <v>64</v>
      </c>
      <c r="Q170">
        <v>19.239999999999998</v>
      </c>
      <c r="R170">
        <v>68</v>
      </c>
      <c r="S170">
        <v>60</v>
      </c>
      <c r="T170">
        <v>0</v>
      </c>
      <c r="U170" cm="1">
        <f t="array" ref="U170">_xlfn.IFS(N170&gt;Data_Analysis!AB$22,1,N170&lt;Data_Analysis!AB$21,1,1=1,0)</f>
        <v>0</v>
      </c>
      <c r="V170" cm="1">
        <f t="array" ref="V170">_xlfn.IFS(O170&gt;Data_Analysis!AD$22,1,O170&lt;Data_Analysis!AD$21,1,1=1,0)</f>
        <v>0</v>
      </c>
      <c r="W170" cm="1">
        <f t="array" ref="W170">_xlfn.IFS(P170&gt;Data_Analysis!AF$22,1,P170&lt;Data_Analysis!AF$21,1,1=1,0)</f>
        <v>0</v>
      </c>
      <c r="X170" cm="1">
        <f t="array" ref="X170">_xlfn.IFS(Q170&gt;Data_Analysis!AH$22,1,Q170&lt;Data_Analysis!AH$21,1,1=1,0)</f>
        <v>0</v>
      </c>
      <c r="Y170" cm="1">
        <f t="array" ref="Y170">_xlfn.IFS(R170&gt;Data_Analysis!AJ$22,1,R170&lt;Data_Analysis!AJ$21,1,1=1,0)</f>
        <v>0</v>
      </c>
      <c r="Z170" cm="1">
        <f t="array" ref="Z170">_xlfn.IFS(S170&gt;Data_Analysis!AL$22,1,S170&lt;Data_Analysis!AL$21,1,1=1,0)</f>
        <v>0</v>
      </c>
    </row>
    <row r="171" spans="1:26" x14ac:dyDescent="0.35">
      <c r="A171">
        <v>0</v>
      </c>
      <c r="B171">
        <v>55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4</v>
      </c>
      <c r="J171">
        <v>0</v>
      </c>
      <c r="K171">
        <v>0</v>
      </c>
      <c r="L171">
        <v>0</v>
      </c>
      <c r="M171">
        <v>0</v>
      </c>
      <c r="N171">
        <v>308</v>
      </c>
      <c r="O171">
        <v>124</v>
      </c>
      <c r="P171">
        <v>76</v>
      </c>
      <c r="Q171">
        <v>27.23</v>
      </c>
      <c r="R171">
        <v>75</v>
      </c>
      <c r="S171">
        <v>68</v>
      </c>
      <c r="T171">
        <v>0</v>
      </c>
      <c r="U171" cm="1">
        <f t="array" ref="U171">_xlfn.IFS(N171&gt;Data_Analysis!AB$22,1,N171&lt;Data_Analysis!AB$21,1,1=1,0)</f>
        <v>0</v>
      </c>
      <c r="V171" cm="1">
        <f t="array" ref="V171">_xlfn.IFS(O171&gt;Data_Analysis!AD$22,1,O171&lt;Data_Analysis!AD$21,1,1=1,0)</f>
        <v>0</v>
      </c>
      <c r="W171" cm="1">
        <f t="array" ref="W171">_xlfn.IFS(P171&gt;Data_Analysis!AF$22,1,P171&lt;Data_Analysis!AF$21,1,1=1,0)</f>
        <v>0</v>
      </c>
      <c r="X171" cm="1">
        <f t="array" ref="X171">_xlfn.IFS(Q171&gt;Data_Analysis!AH$22,1,Q171&lt;Data_Analysis!AH$21,1,1=1,0)</f>
        <v>0</v>
      </c>
      <c r="Y171" cm="1">
        <f t="array" ref="Y171">_xlfn.IFS(R171&gt;Data_Analysis!AJ$22,1,R171&lt;Data_Analysis!AJ$21,1,1=1,0)</f>
        <v>0</v>
      </c>
      <c r="Z171" cm="1">
        <f t="array" ref="Z171">_xlfn.IFS(S171&gt;Data_Analysis!AL$22,1,S171&lt;Data_Analysis!AL$21,1,1=1,0)</f>
        <v>0</v>
      </c>
    </row>
    <row r="172" spans="1:26" x14ac:dyDescent="0.35">
      <c r="A172">
        <v>1</v>
      </c>
      <c r="B172">
        <v>62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20</v>
      </c>
      <c r="J172">
        <v>0</v>
      </c>
      <c r="K172">
        <v>0</v>
      </c>
      <c r="L172">
        <v>1</v>
      </c>
      <c r="M172">
        <v>0</v>
      </c>
      <c r="N172">
        <v>245</v>
      </c>
      <c r="O172">
        <v>158</v>
      </c>
      <c r="P172">
        <v>86.5</v>
      </c>
      <c r="Q172">
        <v>26.51</v>
      </c>
      <c r="R172">
        <v>90</v>
      </c>
      <c r="S172">
        <v>74</v>
      </c>
      <c r="T172">
        <v>0</v>
      </c>
      <c r="U172" cm="1">
        <f t="array" ref="U172">_xlfn.IFS(N172&gt;Data_Analysis!AB$22,1,N172&lt;Data_Analysis!AB$21,1,1=1,0)</f>
        <v>0</v>
      </c>
      <c r="V172" cm="1">
        <f t="array" ref="V172">_xlfn.IFS(O172&gt;Data_Analysis!AD$22,1,O172&lt;Data_Analysis!AD$21,1,1=1,0)</f>
        <v>0</v>
      </c>
      <c r="W172" cm="1">
        <f t="array" ref="W172">_xlfn.IFS(P172&gt;Data_Analysis!AF$22,1,P172&lt;Data_Analysis!AF$21,1,1=1,0)</f>
        <v>0</v>
      </c>
      <c r="X172" cm="1">
        <f t="array" ref="X172">_xlfn.IFS(Q172&gt;Data_Analysis!AH$22,1,Q172&lt;Data_Analysis!AH$21,1,1=1,0)</f>
        <v>0</v>
      </c>
      <c r="Y172" cm="1">
        <f t="array" ref="Y172">_xlfn.IFS(R172&gt;Data_Analysis!AJ$22,1,R172&lt;Data_Analysis!AJ$21,1,1=1,0)</f>
        <v>0</v>
      </c>
      <c r="Z172" cm="1">
        <f t="array" ref="Z172">_xlfn.IFS(S172&gt;Data_Analysis!AL$22,1,S172&lt;Data_Analysis!AL$21,1,1=1,0)</f>
        <v>0</v>
      </c>
    </row>
    <row r="173" spans="1:26" s="4" customFormat="1" hidden="1" x14ac:dyDescent="0.35">
      <c r="A173" s="4">
        <v>0</v>
      </c>
      <c r="B173" s="4">
        <v>60</v>
      </c>
      <c r="C173" s="4">
        <v>0</v>
      </c>
      <c r="D173" s="4">
        <v>1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1</v>
      </c>
      <c r="M173" s="4">
        <v>0</v>
      </c>
      <c r="N173" s="4">
        <v>325</v>
      </c>
      <c r="O173" s="4">
        <v>182</v>
      </c>
      <c r="P173" s="4">
        <v>106</v>
      </c>
      <c r="Q173" s="4">
        <v>27.61</v>
      </c>
      <c r="R173" s="4">
        <v>80</v>
      </c>
      <c r="S173" s="4">
        <v>77</v>
      </c>
      <c r="T173" s="4">
        <v>1</v>
      </c>
      <c r="U173" s="4" cm="1">
        <f t="array" ref="U173">_xlfn.IFS(N173&gt;Data_Analysis!AB$22,1,N173&lt;Data_Analysis!AB$21,1,1=1,0)</f>
        <v>1</v>
      </c>
      <c r="V173" s="4" cm="1">
        <f t="array" ref="V173">_xlfn.IFS(O173&gt;Data_Analysis!AD$22,1,O173&lt;Data_Analysis!AD$21,1,1=1,0)</f>
        <v>1</v>
      </c>
      <c r="W173" s="4" cm="1">
        <f t="array" ref="W173">_xlfn.IFS(P173&gt;Data_Analysis!AF$22,1,P173&lt;Data_Analysis!AF$21,1,1=1,0)</f>
        <v>1</v>
      </c>
      <c r="X173" s="4" cm="1">
        <f t="array" ref="X173">_xlfn.IFS(Q173&gt;Data_Analysis!AH$22,1,Q173&lt;Data_Analysis!AH$21,1,1=1,0)</f>
        <v>0</v>
      </c>
      <c r="Y173" s="4" cm="1">
        <f t="array" ref="Y173">_xlfn.IFS(R173&gt;Data_Analysis!AJ$22,1,R173&lt;Data_Analysis!AJ$21,1,1=1,0)</f>
        <v>0</v>
      </c>
      <c r="Z173" s="4" cm="1">
        <f t="array" ref="Z173">_xlfn.IFS(S173&gt;Data_Analysis!AL$22,1,S173&lt;Data_Analysis!AL$21,1,1=1,0)</f>
        <v>0</v>
      </c>
    </row>
    <row r="174" spans="1:26" x14ac:dyDescent="0.35">
      <c r="A174">
        <v>0</v>
      </c>
      <c r="B174">
        <v>61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20</v>
      </c>
      <c r="J174">
        <v>0</v>
      </c>
      <c r="K174">
        <v>0</v>
      </c>
      <c r="L174">
        <v>0</v>
      </c>
      <c r="M174">
        <v>0</v>
      </c>
      <c r="N174">
        <v>229</v>
      </c>
      <c r="O174">
        <v>122</v>
      </c>
      <c r="P174">
        <v>83</v>
      </c>
      <c r="Q174">
        <v>25.45</v>
      </c>
      <c r="R174">
        <v>78</v>
      </c>
      <c r="S174">
        <v>61</v>
      </c>
      <c r="T174">
        <v>0</v>
      </c>
      <c r="U174" cm="1">
        <f t="array" ref="U174">_xlfn.IFS(N174&gt;Data_Analysis!AB$22,1,N174&lt;Data_Analysis!AB$21,1,1=1,0)</f>
        <v>0</v>
      </c>
      <c r="V174" cm="1">
        <f t="array" ref="V174">_xlfn.IFS(O174&gt;Data_Analysis!AD$22,1,O174&lt;Data_Analysis!AD$21,1,1=1,0)</f>
        <v>0</v>
      </c>
      <c r="W174" cm="1">
        <f t="array" ref="W174">_xlfn.IFS(P174&gt;Data_Analysis!AF$22,1,P174&lt;Data_Analysis!AF$21,1,1=1,0)</f>
        <v>0</v>
      </c>
      <c r="X174" cm="1">
        <f t="array" ref="X174">_xlfn.IFS(Q174&gt;Data_Analysis!AH$22,1,Q174&lt;Data_Analysis!AH$21,1,1=1,0)</f>
        <v>0</v>
      </c>
      <c r="Y174" cm="1">
        <f t="array" ref="Y174">_xlfn.IFS(R174&gt;Data_Analysis!AJ$22,1,R174&lt;Data_Analysis!AJ$21,1,1=1,0)</f>
        <v>0</v>
      </c>
      <c r="Z174" cm="1">
        <f t="array" ref="Z174">_xlfn.IFS(S174&gt;Data_Analysis!AL$22,1,S174&lt;Data_Analysis!AL$21,1,1=1,0)</f>
        <v>0</v>
      </c>
    </row>
    <row r="175" spans="1:26" x14ac:dyDescent="0.35">
      <c r="A175">
        <v>0</v>
      </c>
      <c r="B175">
        <v>39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5</v>
      </c>
      <c r="J175">
        <v>0</v>
      </c>
      <c r="K175">
        <v>0</v>
      </c>
      <c r="L175">
        <v>0</v>
      </c>
      <c r="M175">
        <v>0</v>
      </c>
      <c r="N175">
        <v>236</v>
      </c>
      <c r="O175">
        <v>117.5</v>
      </c>
      <c r="P175">
        <v>71</v>
      </c>
      <c r="Q175">
        <v>27.27</v>
      </c>
      <c r="R175">
        <v>77</v>
      </c>
      <c r="S175">
        <v>74</v>
      </c>
      <c r="T175">
        <v>0</v>
      </c>
      <c r="U175" cm="1">
        <f t="array" ref="U175">_xlfn.IFS(N175&gt;Data_Analysis!AB$22,1,N175&lt;Data_Analysis!AB$21,1,1=1,0)</f>
        <v>0</v>
      </c>
      <c r="V175" cm="1">
        <f t="array" ref="V175">_xlfn.IFS(O175&gt;Data_Analysis!AD$22,1,O175&lt;Data_Analysis!AD$21,1,1=1,0)</f>
        <v>0</v>
      </c>
      <c r="W175" cm="1">
        <f t="array" ref="W175">_xlfn.IFS(P175&gt;Data_Analysis!AF$22,1,P175&lt;Data_Analysis!AF$21,1,1=1,0)</f>
        <v>0</v>
      </c>
      <c r="X175" cm="1">
        <f t="array" ref="X175">_xlfn.IFS(Q175&gt;Data_Analysis!AH$22,1,Q175&lt;Data_Analysis!AH$21,1,1=1,0)</f>
        <v>0</v>
      </c>
      <c r="Y175" cm="1">
        <f t="array" ref="Y175">_xlfn.IFS(R175&gt;Data_Analysis!AJ$22,1,R175&lt;Data_Analysis!AJ$21,1,1=1,0)</f>
        <v>0</v>
      </c>
      <c r="Z175" cm="1">
        <f t="array" ref="Z175">_xlfn.IFS(S175&gt;Data_Analysis!AL$22,1,S175&lt;Data_Analysis!AL$21,1,1=1,0)</f>
        <v>0</v>
      </c>
    </row>
    <row r="176" spans="1:26" x14ac:dyDescent="0.35">
      <c r="A176">
        <v>0</v>
      </c>
      <c r="B176">
        <v>42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15</v>
      </c>
      <c r="J176">
        <v>0</v>
      </c>
      <c r="K176">
        <v>0</v>
      </c>
      <c r="L176">
        <v>0</v>
      </c>
      <c r="M176">
        <v>0</v>
      </c>
      <c r="N176">
        <v>214</v>
      </c>
      <c r="O176">
        <v>110</v>
      </c>
      <c r="P176">
        <v>67</v>
      </c>
      <c r="Q176">
        <v>22.54</v>
      </c>
      <c r="R176">
        <v>80</v>
      </c>
      <c r="S176">
        <v>75</v>
      </c>
      <c r="T176">
        <v>0</v>
      </c>
      <c r="U176" cm="1">
        <f t="array" ref="U176">_xlfn.IFS(N176&gt;Data_Analysis!AB$22,1,N176&lt;Data_Analysis!AB$21,1,1=1,0)</f>
        <v>0</v>
      </c>
      <c r="V176" cm="1">
        <f t="array" ref="V176">_xlfn.IFS(O176&gt;Data_Analysis!AD$22,1,O176&lt;Data_Analysis!AD$21,1,1=1,0)</f>
        <v>0</v>
      </c>
      <c r="W176" cm="1">
        <f t="array" ref="W176">_xlfn.IFS(P176&gt;Data_Analysis!AF$22,1,P176&lt;Data_Analysis!AF$21,1,1=1,0)</f>
        <v>0</v>
      </c>
      <c r="X176" cm="1">
        <f t="array" ref="X176">_xlfn.IFS(Q176&gt;Data_Analysis!AH$22,1,Q176&lt;Data_Analysis!AH$21,1,1=1,0)</f>
        <v>0</v>
      </c>
      <c r="Y176" cm="1">
        <f t="array" ref="Y176">_xlfn.IFS(R176&gt;Data_Analysis!AJ$22,1,R176&lt;Data_Analysis!AJ$21,1,1=1,0)</f>
        <v>0</v>
      </c>
      <c r="Z176" cm="1">
        <f t="array" ref="Z176">_xlfn.IFS(S176&gt;Data_Analysis!AL$22,1,S176&lt;Data_Analysis!AL$21,1,1=1,0)</f>
        <v>0</v>
      </c>
    </row>
    <row r="177" spans="1:26" x14ac:dyDescent="0.35">
      <c r="A177">
        <v>0</v>
      </c>
      <c r="B177">
        <v>37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300</v>
      </c>
      <c r="O177">
        <v>112</v>
      </c>
      <c r="P177">
        <v>60</v>
      </c>
      <c r="Q177">
        <v>23.67</v>
      </c>
      <c r="R177">
        <v>81</v>
      </c>
      <c r="S177">
        <v>75</v>
      </c>
      <c r="T177">
        <v>0</v>
      </c>
      <c r="U177" cm="1">
        <f t="array" ref="U177">_xlfn.IFS(N177&gt;Data_Analysis!AB$22,1,N177&lt;Data_Analysis!AB$21,1,1=1,0)</f>
        <v>0</v>
      </c>
      <c r="V177" cm="1">
        <f t="array" ref="V177">_xlfn.IFS(O177&gt;Data_Analysis!AD$22,1,O177&lt;Data_Analysis!AD$21,1,1=1,0)</f>
        <v>0</v>
      </c>
      <c r="W177" cm="1">
        <f t="array" ref="W177">_xlfn.IFS(P177&gt;Data_Analysis!AF$22,1,P177&lt;Data_Analysis!AF$21,1,1=1,0)</f>
        <v>0</v>
      </c>
      <c r="X177" cm="1">
        <f t="array" ref="X177">_xlfn.IFS(Q177&gt;Data_Analysis!AH$22,1,Q177&lt;Data_Analysis!AH$21,1,1=1,0)</f>
        <v>0</v>
      </c>
      <c r="Y177" cm="1">
        <f t="array" ref="Y177">_xlfn.IFS(R177&gt;Data_Analysis!AJ$22,1,R177&lt;Data_Analysis!AJ$21,1,1=1,0)</f>
        <v>0</v>
      </c>
      <c r="Z177" cm="1">
        <f t="array" ref="Z177">_xlfn.IFS(S177&gt;Data_Analysis!AL$22,1,S177&lt;Data_Analysis!AL$21,1,1=1,0)</f>
        <v>0</v>
      </c>
    </row>
    <row r="178" spans="1:26" x14ac:dyDescent="0.35">
      <c r="A178">
        <v>1</v>
      </c>
      <c r="B178">
        <v>42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1</v>
      </c>
      <c r="I178">
        <v>10</v>
      </c>
      <c r="J178">
        <v>0</v>
      </c>
      <c r="K178">
        <v>0</v>
      </c>
      <c r="L178">
        <v>0</v>
      </c>
      <c r="M178">
        <v>0</v>
      </c>
      <c r="N178">
        <v>225</v>
      </c>
      <c r="O178">
        <v>128</v>
      </c>
      <c r="P178">
        <v>82</v>
      </c>
      <c r="Q178">
        <v>26.79</v>
      </c>
      <c r="R178">
        <v>70</v>
      </c>
      <c r="S178">
        <v>85</v>
      </c>
      <c r="T178">
        <v>0</v>
      </c>
      <c r="U178" cm="1">
        <f t="array" ref="U178">_xlfn.IFS(N178&gt;Data_Analysis!AB$22,1,N178&lt;Data_Analysis!AB$21,1,1=1,0)</f>
        <v>0</v>
      </c>
      <c r="V178" cm="1">
        <f t="array" ref="V178">_xlfn.IFS(O178&gt;Data_Analysis!AD$22,1,O178&lt;Data_Analysis!AD$21,1,1=1,0)</f>
        <v>0</v>
      </c>
      <c r="W178" cm="1">
        <f t="array" ref="W178">_xlfn.IFS(P178&gt;Data_Analysis!AF$22,1,P178&lt;Data_Analysis!AF$21,1,1=1,0)</f>
        <v>0</v>
      </c>
      <c r="X178" cm="1">
        <f t="array" ref="X178">_xlfn.IFS(Q178&gt;Data_Analysis!AH$22,1,Q178&lt;Data_Analysis!AH$21,1,1=1,0)</f>
        <v>0</v>
      </c>
      <c r="Y178" cm="1">
        <f t="array" ref="Y178">_xlfn.IFS(R178&gt;Data_Analysis!AJ$22,1,R178&lt;Data_Analysis!AJ$21,1,1=1,0)</f>
        <v>0</v>
      </c>
      <c r="Z178" cm="1">
        <f t="array" ref="Z178">_xlfn.IFS(S178&gt;Data_Analysis!AL$22,1,S178&lt;Data_Analysis!AL$21,1,1=1,0)</f>
        <v>0</v>
      </c>
    </row>
    <row r="179" spans="1:26" x14ac:dyDescent="0.35">
      <c r="A179">
        <v>1</v>
      </c>
      <c r="B179">
        <v>36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40</v>
      </c>
      <c r="J179">
        <v>0</v>
      </c>
      <c r="K179">
        <v>0</v>
      </c>
      <c r="L179">
        <v>0</v>
      </c>
      <c r="M179">
        <v>0</v>
      </c>
      <c r="N179">
        <v>215</v>
      </c>
      <c r="O179">
        <v>118</v>
      </c>
      <c r="P179">
        <v>76</v>
      </c>
      <c r="Q179">
        <v>18.989999999999998</v>
      </c>
      <c r="R179">
        <v>96</v>
      </c>
      <c r="S179">
        <v>97</v>
      </c>
      <c r="T179">
        <v>0</v>
      </c>
      <c r="U179" cm="1">
        <f t="array" ref="U179">_xlfn.IFS(N179&gt;Data_Analysis!AB$22,1,N179&lt;Data_Analysis!AB$21,1,1=1,0)</f>
        <v>0</v>
      </c>
      <c r="V179" cm="1">
        <f t="array" ref="V179">_xlfn.IFS(O179&gt;Data_Analysis!AD$22,1,O179&lt;Data_Analysis!AD$21,1,1=1,0)</f>
        <v>0</v>
      </c>
      <c r="W179" cm="1">
        <f t="array" ref="W179">_xlfn.IFS(P179&gt;Data_Analysis!AF$22,1,P179&lt;Data_Analysis!AF$21,1,1=1,0)</f>
        <v>0</v>
      </c>
      <c r="X179" cm="1">
        <f t="array" ref="X179">_xlfn.IFS(Q179&gt;Data_Analysis!AH$22,1,Q179&lt;Data_Analysis!AH$21,1,1=1,0)</f>
        <v>0</v>
      </c>
      <c r="Y179" cm="1">
        <f t="array" ref="Y179">_xlfn.IFS(R179&gt;Data_Analysis!AJ$22,1,R179&lt;Data_Analysis!AJ$21,1,1=1,0)</f>
        <v>0</v>
      </c>
      <c r="Z179" cm="1">
        <f t="array" ref="Z179">_xlfn.IFS(S179&gt;Data_Analysis!AL$22,1,S179&lt;Data_Analysis!AL$21,1,1=1,0)</f>
        <v>0</v>
      </c>
    </row>
    <row r="180" spans="1:26" x14ac:dyDescent="0.35">
      <c r="A180">
        <v>0</v>
      </c>
      <c r="B180">
        <v>53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15</v>
      </c>
      <c r="J180">
        <v>0</v>
      </c>
      <c r="K180">
        <v>0</v>
      </c>
      <c r="L180">
        <v>0</v>
      </c>
      <c r="M180">
        <v>0</v>
      </c>
      <c r="N180">
        <v>225</v>
      </c>
      <c r="O180">
        <v>128</v>
      </c>
      <c r="P180">
        <v>77</v>
      </c>
      <c r="Q180">
        <v>23.95</v>
      </c>
      <c r="R180">
        <v>80</v>
      </c>
      <c r="S180">
        <v>78</v>
      </c>
      <c r="T180">
        <v>0</v>
      </c>
      <c r="U180" cm="1">
        <f t="array" ref="U180">_xlfn.IFS(N180&gt;Data_Analysis!AB$22,1,N180&lt;Data_Analysis!AB$21,1,1=1,0)</f>
        <v>0</v>
      </c>
      <c r="V180" cm="1">
        <f t="array" ref="V180">_xlfn.IFS(O180&gt;Data_Analysis!AD$22,1,O180&lt;Data_Analysis!AD$21,1,1=1,0)</f>
        <v>0</v>
      </c>
      <c r="W180" cm="1">
        <f t="array" ref="W180">_xlfn.IFS(P180&gt;Data_Analysis!AF$22,1,P180&lt;Data_Analysis!AF$21,1,1=1,0)</f>
        <v>0</v>
      </c>
      <c r="X180" cm="1">
        <f t="array" ref="X180">_xlfn.IFS(Q180&gt;Data_Analysis!AH$22,1,Q180&lt;Data_Analysis!AH$21,1,1=1,0)</f>
        <v>0</v>
      </c>
      <c r="Y180" cm="1">
        <f t="array" ref="Y180">_xlfn.IFS(R180&gt;Data_Analysis!AJ$22,1,R180&lt;Data_Analysis!AJ$21,1,1=1,0)</f>
        <v>0</v>
      </c>
      <c r="Z180" cm="1">
        <f t="array" ref="Z180">_xlfn.IFS(S180&gt;Data_Analysis!AL$22,1,S180&lt;Data_Analysis!AL$21,1,1=1,0)</f>
        <v>0</v>
      </c>
    </row>
    <row r="181" spans="1:26" x14ac:dyDescent="0.35">
      <c r="A181">
        <v>1</v>
      </c>
      <c r="B181">
        <v>67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257</v>
      </c>
      <c r="O181">
        <v>125</v>
      </c>
      <c r="P181">
        <v>67.5</v>
      </c>
      <c r="Q181">
        <v>25.95</v>
      </c>
      <c r="R181">
        <v>65</v>
      </c>
      <c r="S181">
        <v>69</v>
      </c>
      <c r="T181">
        <v>0</v>
      </c>
      <c r="U181" cm="1">
        <f t="array" ref="U181">_xlfn.IFS(N181&gt;Data_Analysis!AB$22,1,N181&lt;Data_Analysis!AB$21,1,1=1,0)</f>
        <v>0</v>
      </c>
      <c r="V181" cm="1">
        <f t="array" ref="V181">_xlfn.IFS(O181&gt;Data_Analysis!AD$22,1,O181&lt;Data_Analysis!AD$21,1,1=1,0)</f>
        <v>0</v>
      </c>
      <c r="W181" cm="1">
        <f t="array" ref="W181">_xlfn.IFS(P181&gt;Data_Analysis!AF$22,1,P181&lt;Data_Analysis!AF$21,1,1=1,0)</f>
        <v>0</v>
      </c>
      <c r="X181" cm="1">
        <f t="array" ref="X181">_xlfn.IFS(Q181&gt;Data_Analysis!AH$22,1,Q181&lt;Data_Analysis!AH$21,1,1=1,0)</f>
        <v>0</v>
      </c>
      <c r="Y181" cm="1">
        <f t="array" ref="Y181">_xlfn.IFS(R181&gt;Data_Analysis!AJ$22,1,R181&lt;Data_Analysis!AJ$21,1,1=1,0)</f>
        <v>0</v>
      </c>
      <c r="Z181" cm="1">
        <f t="array" ref="Z181">_xlfn.IFS(S181&gt;Data_Analysis!AL$22,1,S181&lt;Data_Analysis!AL$21,1,1=1,0)</f>
        <v>0</v>
      </c>
    </row>
    <row r="182" spans="1:26" x14ac:dyDescent="0.35">
      <c r="A182">
        <v>0</v>
      </c>
      <c r="B182">
        <v>52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216</v>
      </c>
      <c r="O182">
        <v>158</v>
      </c>
      <c r="P182">
        <v>98</v>
      </c>
      <c r="Q182">
        <v>24.53</v>
      </c>
      <c r="R182">
        <v>70</v>
      </c>
      <c r="S182">
        <v>86</v>
      </c>
      <c r="T182">
        <v>0</v>
      </c>
      <c r="U182" cm="1">
        <f t="array" ref="U182">_xlfn.IFS(N182&gt;Data_Analysis!AB$22,1,N182&lt;Data_Analysis!AB$21,1,1=1,0)</f>
        <v>0</v>
      </c>
      <c r="V182" cm="1">
        <f t="array" ref="V182">_xlfn.IFS(O182&gt;Data_Analysis!AD$22,1,O182&lt;Data_Analysis!AD$21,1,1=1,0)</f>
        <v>0</v>
      </c>
      <c r="W182" cm="1">
        <f t="array" ref="W182">_xlfn.IFS(P182&gt;Data_Analysis!AF$22,1,P182&lt;Data_Analysis!AF$21,1,1=1,0)</f>
        <v>0</v>
      </c>
      <c r="X182" cm="1">
        <f t="array" ref="X182">_xlfn.IFS(Q182&gt;Data_Analysis!AH$22,1,Q182&lt;Data_Analysis!AH$21,1,1=1,0)</f>
        <v>0</v>
      </c>
      <c r="Y182" cm="1">
        <f t="array" ref="Y182">_xlfn.IFS(R182&gt;Data_Analysis!AJ$22,1,R182&lt;Data_Analysis!AJ$21,1,1=1,0)</f>
        <v>0</v>
      </c>
      <c r="Z182" cm="1">
        <f t="array" ref="Z182">_xlfn.IFS(S182&gt;Data_Analysis!AL$22,1,S182&lt;Data_Analysis!AL$21,1,1=1,0)</f>
        <v>0</v>
      </c>
    </row>
    <row r="183" spans="1:26" x14ac:dyDescent="0.35">
      <c r="A183">
        <v>0</v>
      </c>
      <c r="B183">
        <v>45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15</v>
      </c>
      <c r="J183">
        <v>0</v>
      </c>
      <c r="K183">
        <v>0</v>
      </c>
      <c r="L183">
        <v>0</v>
      </c>
      <c r="M183">
        <v>0</v>
      </c>
      <c r="N183">
        <v>224</v>
      </c>
      <c r="O183">
        <v>117</v>
      </c>
      <c r="P183">
        <v>74.5</v>
      </c>
      <c r="Q183">
        <v>16.75</v>
      </c>
      <c r="R183">
        <v>68</v>
      </c>
      <c r="S183">
        <v>87</v>
      </c>
      <c r="T183">
        <v>0</v>
      </c>
      <c r="U183" cm="1">
        <f t="array" ref="U183">_xlfn.IFS(N183&gt;Data_Analysis!AB$22,1,N183&lt;Data_Analysis!AB$21,1,1=1,0)</f>
        <v>0</v>
      </c>
      <c r="V183" cm="1">
        <f t="array" ref="V183">_xlfn.IFS(O183&gt;Data_Analysis!AD$22,1,O183&lt;Data_Analysis!AD$21,1,1=1,0)</f>
        <v>0</v>
      </c>
      <c r="W183" cm="1">
        <f t="array" ref="W183">_xlfn.IFS(P183&gt;Data_Analysis!AF$22,1,P183&lt;Data_Analysis!AF$21,1,1=1,0)</f>
        <v>0</v>
      </c>
      <c r="X183" cm="1">
        <f t="array" ref="X183">_xlfn.IFS(Q183&gt;Data_Analysis!AH$22,1,Q183&lt;Data_Analysis!AH$21,1,1=1,0)</f>
        <v>0</v>
      </c>
      <c r="Y183" cm="1">
        <f t="array" ref="Y183">_xlfn.IFS(R183&gt;Data_Analysis!AJ$22,1,R183&lt;Data_Analysis!AJ$21,1,1=1,0)</f>
        <v>0</v>
      </c>
      <c r="Z183" cm="1">
        <f t="array" ref="Z183">_xlfn.IFS(S183&gt;Data_Analysis!AL$22,1,S183&lt;Data_Analysis!AL$21,1,1=1,0)</f>
        <v>0</v>
      </c>
    </row>
    <row r="184" spans="1:26" x14ac:dyDescent="0.35">
      <c r="A184">
        <v>1</v>
      </c>
      <c r="B184">
        <v>56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215</v>
      </c>
      <c r="O184">
        <v>138</v>
      </c>
      <c r="P184">
        <v>97</v>
      </c>
      <c r="Q184">
        <v>30.76</v>
      </c>
      <c r="R184">
        <v>68</v>
      </c>
      <c r="S184">
        <v>69</v>
      </c>
      <c r="T184">
        <v>1</v>
      </c>
      <c r="U184" cm="1">
        <f t="array" ref="U184">_xlfn.IFS(N184&gt;Data_Analysis!AB$22,1,N184&lt;Data_Analysis!AB$21,1,1=1,0)</f>
        <v>0</v>
      </c>
      <c r="V184" cm="1">
        <f t="array" ref="V184">_xlfn.IFS(O184&gt;Data_Analysis!AD$22,1,O184&lt;Data_Analysis!AD$21,1,1=1,0)</f>
        <v>0</v>
      </c>
      <c r="W184" cm="1">
        <f t="array" ref="W184">_xlfn.IFS(P184&gt;Data_Analysis!AF$22,1,P184&lt;Data_Analysis!AF$21,1,1=1,0)</f>
        <v>0</v>
      </c>
      <c r="X184" cm="1">
        <f t="array" ref="X184">_xlfn.IFS(Q184&gt;Data_Analysis!AH$22,1,Q184&lt;Data_Analysis!AH$21,1,1=1,0)</f>
        <v>0</v>
      </c>
      <c r="Y184" cm="1">
        <f t="array" ref="Y184">_xlfn.IFS(R184&gt;Data_Analysis!AJ$22,1,R184&lt;Data_Analysis!AJ$21,1,1=1,0)</f>
        <v>0</v>
      </c>
      <c r="Z184" cm="1">
        <f t="array" ref="Z184">_xlfn.IFS(S184&gt;Data_Analysis!AL$22,1,S184&lt;Data_Analysis!AL$21,1,1=1,0)</f>
        <v>0</v>
      </c>
    </row>
    <row r="185" spans="1:26" x14ac:dyDescent="0.35">
      <c r="A185">
        <v>1</v>
      </c>
      <c r="B185">
        <v>42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1</v>
      </c>
      <c r="I185">
        <v>20</v>
      </c>
      <c r="J185">
        <v>0</v>
      </c>
      <c r="K185">
        <v>0</v>
      </c>
      <c r="L185">
        <v>0</v>
      </c>
      <c r="M185">
        <v>0</v>
      </c>
      <c r="N185">
        <v>216</v>
      </c>
      <c r="O185">
        <v>125</v>
      </c>
      <c r="P185">
        <v>86.5</v>
      </c>
      <c r="Q185">
        <v>23.25</v>
      </c>
      <c r="R185">
        <v>65</v>
      </c>
      <c r="S185">
        <v>57</v>
      </c>
      <c r="T185">
        <v>0</v>
      </c>
      <c r="U185" cm="1">
        <f t="array" ref="U185">_xlfn.IFS(N185&gt;Data_Analysis!AB$22,1,N185&lt;Data_Analysis!AB$21,1,1=1,0)</f>
        <v>0</v>
      </c>
      <c r="V185" cm="1">
        <f t="array" ref="V185">_xlfn.IFS(O185&gt;Data_Analysis!AD$22,1,O185&lt;Data_Analysis!AD$21,1,1=1,0)</f>
        <v>0</v>
      </c>
      <c r="W185" cm="1">
        <f t="array" ref="W185">_xlfn.IFS(P185&gt;Data_Analysis!AF$22,1,P185&lt;Data_Analysis!AF$21,1,1=1,0)</f>
        <v>0</v>
      </c>
      <c r="X185" cm="1">
        <f t="array" ref="X185">_xlfn.IFS(Q185&gt;Data_Analysis!AH$22,1,Q185&lt;Data_Analysis!AH$21,1,1=1,0)</f>
        <v>0</v>
      </c>
      <c r="Y185" cm="1">
        <f t="array" ref="Y185">_xlfn.IFS(R185&gt;Data_Analysis!AJ$22,1,R185&lt;Data_Analysis!AJ$21,1,1=1,0)</f>
        <v>0</v>
      </c>
      <c r="Z185" cm="1">
        <f t="array" ref="Z185">_xlfn.IFS(S185&gt;Data_Analysis!AL$22,1,S185&lt;Data_Analysis!AL$21,1,1=1,0)</f>
        <v>0</v>
      </c>
    </row>
    <row r="186" spans="1:26" x14ac:dyDescent="0.35">
      <c r="A186">
        <v>0</v>
      </c>
      <c r="B186">
        <v>55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245</v>
      </c>
      <c r="O186">
        <v>144.5</v>
      </c>
      <c r="P186">
        <v>83.5</v>
      </c>
      <c r="Q186">
        <v>28.96</v>
      </c>
      <c r="R186">
        <v>72</v>
      </c>
      <c r="S186">
        <v>65</v>
      </c>
      <c r="T186">
        <v>0</v>
      </c>
      <c r="U186" cm="1">
        <f t="array" ref="U186">_xlfn.IFS(N186&gt;Data_Analysis!AB$22,1,N186&lt;Data_Analysis!AB$21,1,1=1,0)</f>
        <v>0</v>
      </c>
      <c r="V186" cm="1">
        <f t="array" ref="V186">_xlfn.IFS(O186&gt;Data_Analysis!AD$22,1,O186&lt;Data_Analysis!AD$21,1,1=1,0)</f>
        <v>0</v>
      </c>
      <c r="W186" cm="1">
        <f t="array" ref="W186">_xlfn.IFS(P186&gt;Data_Analysis!AF$22,1,P186&lt;Data_Analysis!AF$21,1,1=1,0)</f>
        <v>0</v>
      </c>
      <c r="X186" cm="1">
        <f t="array" ref="X186">_xlfn.IFS(Q186&gt;Data_Analysis!AH$22,1,Q186&lt;Data_Analysis!AH$21,1,1=1,0)</f>
        <v>0</v>
      </c>
      <c r="Y186" cm="1">
        <f t="array" ref="Y186">_xlfn.IFS(R186&gt;Data_Analysis!AJ$22,1,R186&lt;Data_Analysis!AJ$21,1,1=1,0)</f>
        <v>0</v>
      </c>
      <c r="Z186" cm="1">
        <f t="array" ref="Z186">_xlfn.IFS(S186&gt;Data_Analysis!AL$22,1,S186&lt;Data_Analysis!AL$21,1,1=1,0)</f>
        <v>0</v>
      </c>
    </row>
    <row r="187" spans="1:26" x14ac:dyDescent="0.35">
      <c r="A187">
        <v>1</v>
      </c>
      <c r="B187">
        <v>38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  <c r="I187">
        <v>20</v>
      </c>
      <c r="J187">
        <v>0</v>
      </c>
      <c r="K187">
        <v>0</v>
      </c>
      <c r="L187">
        <v>1</v>
      </c>
      <c r="M187">
        <v>0</v>
      </c>
      <c r="N187">
        <v>253</v>
      </c>
      <c r="O187">
        <v>133</v>
      </c>
      <c r="P187">
        <v>92</v>
      </c>
      <c r="Q187">
        <v>28.82</v>
      </c>
      <c r="R187">
        <v>80</v>
      </c>
      <c r="S187">
        <v>63</v>
      </c>
      <c r="T187">
        <v>1</v>
      </c>
      <c r="U187" cm="1">
        <f t="array" ref="U187">_xlfn.IFS(N187&gt;Data_Analysis!AB$22,1,N187&lt;Data_Analysis!AB$21,1,1=1,0)</f>
        <v>0</v>
      </c>
      <c r="V187" cm="1">
        <f t="array" ref="V187">_xlfn.IFS(O187&gt;Data_Analysis!AD$22,1,O187&lt;Data_Analysis!AD$21,1,1=1,0)</f>
        <v>0</v>
      </c>
      <c r="W187" cm="1">
        <f t="array" ref="W187">_xlfn.IFS(P187&gt;Data_Analysis!AF$22,1,P187&lt;Data_Analysis!AF$21,1,1=1,0)</f>
        <v>0</v>
      </c>
      <c r="X187" cm="1">
        <f t="array" ref="X187">_xlfn.IFS(Q187&gt;Data_Analysis!AH$22,1,Q187&lt;Data_Analysis!AH$21,1,1=1,0)</f>
        <v>0</v>
      </c>
      <c r="Y187" cm="1">
        <f t="array" ref="Y187">_xlfn.IFS(R187&gt;Data_Analysis!AJ$22,1,R187&lt;Data_Analysis!AJ$21,1,1=1,0)</f>
        <v>0</v>
      </c>
      <c r="Z187" cm="1">
        <f t="array" ref="Z187">_xlfn.IFS(S187&gt;Data_Analysis!AL$22,1,S187&lt;Data_Analysis!AL$21,1,1=1,0)</f>
        <v>0</v>
      </c>
    </row>
    <row r="188" spans="1:26" x14ac:dyDescent="0.35">
      <c r="A188">
        <v>1</v>
      </c>
      <c r="B188">
        <v>56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1</v>
      </c>
      <c r="I188">
        <v>30</v>
      </c>
      <c r="J188">
        <v>0</v>
      </c>
      <c r="K188">
        <v>0</v>
      </c>
      <c r="L188">
        <v>0</v>
      </c>
      <c r="M188">
        <v>0</v>
      </c>
      <c r="N188">
        <v>241</v>
      </c>
      <c r="O188">
        <v>109</v>
      </c>
      <c r="P188">
        <v>70</v>
      </c>
      <c r="Q188">
        <v>20.12</v>
      </c>
      <c r="R188">
        <v>62</v>
      </c>
      <c r="S188">
        <v>87</v>
      </c>
      <c r="T188">
        <v>1</v>
      </c>
      <c r="U188" cm="1">
        <f t="array" ref="U188">_xlfn.IFS(N188&gt;Data_Analysis!AB$22,1,N188&lt;Data_Analysis!AB$21,1,1=1,0)</f>
        <v>0</v>
      </c>
      <c r="V188" cm="1">
        <f t="array" ref="V188">_xlfn.IFS(O188&gt;Data_Analysis!AD$22,1,O188&lt;Data_Analysis!AD$21,1,1=1,0)</f>
        <v>0</v>
      </c>
      <c r="W188" cm="1">
        <f t="array" ref="W188">_xlfn.IFS(P188&gt;Data_Analysis!AF$22,1,P188&lt;Data_Analysis!AF$21,1,1=1,0)</f>
        <v>0</v>
      </c>
      <c r="X188" cm="1">
        <f t="array" ref="X188">_xlfn.IFS(Q188&gt;Data_Analysis!AH$22,1,Q188&lt;Data_Analysis!AH$21,1,1=1,0)</f>
        <v>0</v>
      </c>
      <c r="Y188" cm="1">
        <f t="array" ref="Y188">_xlfn.IFS(R188&gt;Data_Analysis!AJ$22,1,R188&lt;Data_Analysis!AJ$21,1,1=1,0)</f>
        <v>0</v>
      </c>
      <c r="Z188" cm="1">
        <f t="array" ref="Z188">_xlfn.IFS(S188&gt;Data_Analysis!AL$22,1,S188&lt;Data_Analysis!AL$21,1,1=1,0)</f>
        <v>0</v>
      </c>
    </row>
    <row r="189" spans="1:26" x14ac:dyDescent="0.35">
      <c r="A189">
        <v>1</v>
      </c>
      <c r="B189">
        <v>61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235</v>
      </c>
      <c r="O189">
        <v>127</v>
      </c>
      <c r="P189">
        <v>81</v>
      </c>
      <c r="Q189">
        <v>28.63</v>
      </c>
      <c r="R189">
        <v>56</v>
      </c>
      <c r="S189">
        <v>90</v>
      </c>
      <c r="T189">
        <v>0</v>
      </c>
      <c r="U189" cm="1">
        <f t="array" ref="U189">_xlfn.IFS(N189&gt;Data_Analysis!AB$22,1,N189&lt;Data_Analysis!AB$21,1,1=1,0)</f>
        <v>0</v>
      </c>
      <c r="V189" cm="1">
        <f t="array" ref="V189">_xlfn.IFS(O189&gt;Data_Analysis!AD$22,1,O189&lt;Data_Analysis!AD$21,1,1=1,0)</f>
        <v>0</v>
      </c>
      <c r="W189" cm="1">
        <f t="array" ref="W189">_xlfn.IFS(P189&gt;Data_Analysis!AF$22,1,P189&lt;Data_Analysis!AF$21,1,1=1,0)</f>
        <v>0</v>
      </c>
      <c r="X189" cm="1">
        <f t="array" ref="X189">_xlfn.IFS(Q189&gt;Data_Analysis!AH$22,1,Q189&lt;Data_Analysis!AH$21,1,1=1,0)</f>
        <v>0</v>
      </c>
      <c r="Y189" cm="1">
        <f t="array" ref="Y189">_xlfn.IFS(R189&gt;Data_Analysis!AJ$22,1,R189&lt;Data_Analysis!AJ$21,1,1=1,0)</f>
        <v>0</v>
      </c>
      <c r="Z189" cm="1">
        <f t="array" ref="Z189">_xlfn.IFS(S189&gt;Data_Analysis!AL$22,1,S189&lt;Data_Analysis!AL$21,1,1=1,0)</f>
        <v>0</v>
      </c>
    </row>
    <row r="190" spans="1:26" s="26" customFormat="1" hidden="1" x14ac:dyDescent="0.35">
      <c r="A190" s="26">
        <v>0</v>
      </c>
      <c r="B190" s="26">
        <v>42</v>
      </c>
      <c r="C190" s="26">
        <v>0</v>
      </c>
      <c r="D190" s="26">
        <v>1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464</v>
      </c>
      <c r="O190" s="26">
        <v>128</v>
      </c>
      <c r="P190" s="26">
        <v>87</v>
      </c>
      <c r="Q190" s="26">
        <v>22.9</v>
      </c>
      <c r="R190" s="26">
        <v>72</v>
      </c>
      <c r="S190" s="26">
        <v>72</v>
      </c>
      <c r="T190" s="26">
        <v>1</v>
      </c>
      <c r="U190" s="26" cm="1">
        <f t="array" ref="U190">_xlfn.IFS(N190&gt;Data_Analysis!AB$22,1,N190&lt;Data_Analysis!AB$21,1,1=1,0)</f>
        <v>1</v>
      </c>
      <c r="V190" s="26" cm="1">
        <f t="array" ref="V190">_xlfn.IFS(O190&gt;Data_Analysis!AD$22,1,O190&lt;Data_Analysis!AD$21,1,1=1,0)</f>
        <v>0</v>
      </c>
      <c r="W190" s="26" cm="1">
        <f t="array" ref="W190">_xlfn.IFS(P190&gt;Data_Analysis!AF$22,1,P190&lt;Data_Analysis!AF$21,1,1=1,0)</f>
        <v>0</v>
      </c>
      <c r="X190" s="26" cm="1">
        <f t="array" ref="X190">_xlfn.IFS(Q190&gt;Data_Analysis!AH$22,1,Q190&lt;Data_Analysis!AH$21,1,1=1,0)</f>
        <v>0</v>
      </c>
      <c r="Y190" s="26" cm="1">
        <f t="array" ref="Y190">_xlfn.IFS(R190&gt;Data_Analysis!AJ$22,1,R190&lt;Data_Analysis!AJ$21,1,1=1,0)</f>
        <v>0</v>
      </c>
      <c r="Z190" s="26" cm="1">
        <f t="array" ref="Z190">_xlfn.IFS(S190&gt;Data_Analysis!AL$22,1,S190&lt;Data_Analysis!AL$21,1,1=1,0)</f>
        <v>0</v>
      </c>
    </row>
    <row r="191" spans="1:26" x14ac:dyDescent="0.35">
      <c r="A191">
        <v>0</v>
      </c>
      <c r="B191">
        <v>49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1</v>
      </c>
      <c r="I191">
        <v>9</v>
      </c>
      <c r="J191">
        <v>0</v>
      </c>
      <c r="K191">
        <v>0</v>
      </c>
      <c r="L191">
        <v>0</v>
      </c>
      <c r="M191">
        <v>0</v>
      </c>
      <c r="N191">
        <v>226</v>
      </c>
      <c r="O191">
        <v>106</v>
      </c>
      <c r="P191">
        <v>71</v>
      </c>
      <c r="Q191">
        <v>22.89</v>
      </c>
      <c r="R191">
        <v>85</v>
      </c>
      <c r="S191">
        <v>57</v>
      </c>
      <c r="T191">
        <v>0</v>
      </c>
      <c r="U191" cm="1">
        <f t="array" ref="U191">_xlfn.IFS(N191&gt;Data_Analysis!AB$22,1,N191&lt;Data_Analysis!AB$21,1,1=1,0)</f>
        <v>0</v>
      </c>
      <c r="V191" cm="1">
        <f t="array" ref="V191">_xlfn.IFS(O191&gt;Data_Analysis!AD$22,1,O191&lt;Data_Analysis!AD$21,1,1=1,0)</f>
        <v>0</v>
      </c>
      <c r="W191" cm="1">
        <f t="array" ref="W191">_xlfn.IFS(P191&gt;Data_Analysis!AF$22,1,P191&lt;Data_Analysis!AF$21,1,1=1,0)</f>
        <v>0</v>
      </c>
      <c r="X191" cm="1">
        <f t="array" ref="X191">_xlfn.IFS(Q191&gt;Data_Analysis!AH$22,1,Q191&lt;Data_Analysis!AH$21,1,1=1,0)</f>
        <v>0</v>
      </c>
      <c r="Y191" cm="1">
        <f t="array" ref="Y191">_xlfn.IFS(R191&gt;Data_Analysis!AJ$22,1,R191&lt;Data_Analysis!AJ$21,1,1=1,0)</f>
        <v>0</v>
      </c>
      <c r="Z191" cm="1">
        <f t="array" ref="Z191">_xlfn.IFS(S191&gt;Data_Analysis!AL$22,1,S191&lt;Data_Analysis!AL$21,1,1=1,0)</f>
        <v>0</v>
      </c>
    </row>
    <row r="192" spans="1:26" x14ac:dyDescent="0.35">
      <c r="A192">
        <v>1</v>
      </c>
      <c r="B192">
        <v>48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1</v>
      </c>
      <c r="I192">
        <v>10</v>
      </c>
      <c r="J192">
        <v>0</v>
      </c>
      <c r="K192">
        <v>0</v>
      </c>
      <c r="L192">
        <v>0</v>
      </c>
      <c r="M192">
        <v>0</v>
      </c>
      <c r="N192">
        <v>308</v>
      </c>
      <c r="O192">
        <v>117</v>
      </c>
      <c r="P192">
        <v>76</v>
      </c>
      <c r="Q192">
        <v>30.85</v>
      </c>
      <c r="R192">
        <v>65</v>
      </c>
      <c r="S192">
        <v>54</v>
      </c>
      <c r="T192">
        <v>1</v>
      </c>
      <c r="U192" cm="1">
        <f t="array" ref="U192">_xlfn.IFS(N192&gt;Data_Analysis!AB$22,1,N192&lt;Data_Analysis!AB$21,1,1=1,0)</f>
        <v>0</v>
      </c>
      <c r="V192" cm="1">
        <f t="array" ref="V192">_xlfn.IFS(O192&gt;Data_Analysis!AD$22,1,O192&lt;Data_Analysis!AD$21,1,1=1,0)</f>
        <v>0</v>
      </c>
      <c r="W192" cm="1">
        <f t="array" ref="W192">_xlfn.IFS(P192&gt;Data_Analysis!AF$22,1,P192&lt;Data_Analysis!AF$21,1,1=1,0)</f>
        <v>0</v>
      </c>
      <c r="X192" cm="1">
        <f t="array" ref="X192">_xlfn.IFS(Q192&gt;Data_Analysis!AH$22,1,Q192&lt;Data_Analysis!AH$21,1,1=1,0)</f>
        <v>0</v>
      </c>
      <c r="Y192" cm="1">
        <f t="array" ref="Y192">_xlfn.IFS(R192&gt;Data_Analysis!AJ$22,1,R192&lt;Data_Analysis!AJ$21,1,1=1,0)</f>
        <v>0</v>
      </c>
      <c r="Z192" cm="1">
        <f t="array" ref="Z192">_xlfn.IFS(S192&gt;Data_Analysis!AL$22,1,S192&lt;Data_Analysis!AL$21,1,1=1,0)</f>
        <v>0</v>
      </c>
    </row>
    <row r="193" spans="1:26" x14ac:dyDescent="0.35">
      <c r="A193">
        <v>0</v>
      </c>
      <c r="B193">
        <v>55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1</v>
      </c>
      <c r="I193">
        <v>9</v>
      </c>
      <c r="J193">
        <v>0</v>
      </c>
      <c r="K193">
        <v>0</v>
      </c>
      <c r="L193">
        <v>0</v>
      </c>
      <c r="M193">
        <v>0</v>
      </c>
      <c r="N193">
        <v>248</v>
      </c>
      <c r="O193">
        <v>157</v>
      </c>
      <c r="P193">
        <v>82.5</v>
      </c>
      <c r="Q193">
        <v>22.91</v>
      </c>
      <c r="R193">
        <v>89</v>
      </c>
      <c r="S193">
        <v>83</v>
      </c>
      <c r="T193">
        <v>0</v>
      </c>
      <c r="U193" cm="1">
        <f t="array" ref="U193">_xlfn.IFS(N193&gt;Data_Analysis!AB$22,1,N193&lt;Data_Analysis!AB$21,1,1=1,0)</f>
        <v>0</v>
      </c>
      <c r="V193" cm="1">
        <f t="array" ref="V193">_xlfn.IFS(O193&gt;Data_Analysis!AD$22,1,O193&lt;Data_Analysis!AD$21,1,1=1,0)</f>
        <v>0</v>
      </c>
      <c r="W193" cm="1">
        <f t="array" ref="W193">_xlfn.IFS(P193&gt;Data_Analysis!AF$22,1,P193&lt;Data_Analysis!AF$21,1,1=1,0)</f>
        <v>0</v>
      </c>
      <c r="X193" cm="1">
        <f t="array" ref="X193">_xlfn.IFS(Q193&gt;Data_Analysis!AH$22,1,Q193&lt;Data_Analysis!AH$21,1,1=1,0)</f>
        <v>0</v>
      </c>
      <c r="Y193" cm="1">
        <f t="array" ref="Y193">_xlfn.IFS(R193&gt;Data_Analysis!AJ$22,1,R193&lt;Data_Analysis!AJ$21,1,1=1,0)</f>
        <v>0</v>
      </c>
      <c r="Z193" cm="1">
        <f t="array" ref="Z193">_xlfn.IFS(S193&gt;Data_Analysis!AL$22,1,S193&lt;Data_Analysis!AL$21,1,1=1,0)</f>
        <v>0</v>
      </c>
    </row>
    <row r="194" spans="1:26" x14ac:dyDescent="0.35">
      <c r="A194">
        <v>0</v>
      </c>
      <c r="B194">
        <v>58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5</v>
      </c>
      <c r="J194">
        <v>0</v>
      </c>
      <c r="K194">
        <v>0</v>
      </c>
      <c r="L194">
        <v>0</v>
      </c>
      <c r="M194">
        <v>0</v>
      </c>
      <c r="N194">
        <v>215</v>
      </c>
      <c r="O194">
        <v>170</v>
      </c>
      <c r="P194">
        <v>86</v>
      </c>
      <c r="Q194">
        <v>29.06</v>
      </c>
      <c r="R194">
        <v>75</v>
      </c>
      <c r="S194">
        <v>98</v>
      </c>
      <c r="T194">
        <v>0</v>
      </c>
      <c r="U194" cm="1">
        <f t="array" ref="U194">_xlfn.IFS(N194&gt;Data_Analysis!AB$22,1,N194&lt;Data_Analysis!AB$21,1,1=1,0)</f>
        <v>0</v>
      </c>
      <c r="V194" cm="1">
        <f t="array" ref="V194">_xlfn.IFS(O194&gt;Data_Analysis!AD$22,1,O194&lt;Data_Analysis!AD$21,1,1=1,0)</f>
        <v>0</v>
      </c>
      <c r="W194" cm="1">
        <f t="array" ref="W194">_xlfn.IFS(P194&gt;Data_Analysis!AF$22,1,P194&lt;Data_Analysis!AF$21,1,1=1,0)</f>
        <v>0</v>
      </c>
      <c r="X194" cm="1">
        <f t="array" ref="X194">_xlfn.IFS(Q194&gt;Data_Analysis!AH$22,1,Q194&lt;Data_Analysis!AH$21,1,1=1,0)</f>
        <v>0</v>
      </c>
      <c r="Y194" cm="1">
        <f t="array" ref="Y194">_xlfn.IFS(R194&gt;Data_Analysis!AJ$22,1,R194&lt;Data_Analysis!AJ$21,1,1=1,0)</f>
        <v>0</v>
      </c>
      <c r="Z194" cm="1">
        <f t="array" ref="Z194">_xlfn.IFS(S194&gt;Data_Analysis!AL$22,1,S194&lt;Data_Analysis!AL$21,1,1=1,0)</f>
        <v>0</v>
      </c>
    </row>
    <row r="195" spans="1:26" x14ac:dyDescent="0.35">
      <c r="A195">
        <v>1</v>
      </c>
      <c r="B195">
        <v>60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240</v>
      </c>
      <c r="O195">
        <v>137</v>
      </c>
      <c r="P195">
        <v>84</v>
      </c>
      <c r="Q195">
        <v>29.51</v>
      </c>
      <c r="R195">
        <v>82</v>
      </c>
      <c r="S195">
        <v>88</v>
      </c>
      <c r="T195">
        <v>0</v>
      </c>
      <c r="U195" cm="1">
        <f t="array" ref="U195">_xlfn.IFS(N195&gt;Data_Analysis!AB$22,1,N195&lt;Data_Analysis!AB$21,1,1=1,0)</f>
        <v>0</v>
      </c>
      <c r="V195" cm="1">
        <f t="array" ref="V195">_xlfn.IFS(O195&gt;Data_Analysis!AD$22,1,O195&lt;Data_Analysis!AD$21,1,1=1,0)</f>
        <v>0</v>
      </c>
      <c r="W195" cm="1">
        <f t="array" ref="W195">_xlfn.IFS(P195&gt;Data_Analysis!AF$22,1,P195&lt;Data_Analysis!AF$21,1,1=1,0)</f>
        <v>0</v>
      </c>
      <c r="X195" cm="1">
        <f t="array" ref="X195">_xlfn.IFS(Q195&gt;Data_Analysis!AH$22,1,Q195&lt;Data_Analysis!AH$21,1,1=1,0)</f>
        <v>0</v>
      </c>
      <c r="Y195" cm="1">
        <f t="array" ref="Y195">_xlfn.IFS(R195&gt;Data_Analysis!AJ$22,1,R195&lt;Data_Analysis!AJ$21,1,1=1,0)</f>
        <v>0</v>
      </c>
      <c r="Z195" cm="1">
        <f t="array" ref="Z195">_xlfn.IFS(S195&gt;Data_Analysis!AL$22,1,S195&lt;Data_Analysis!AL$21,1,1=1,0)</f>
        <v>0</v>
      </c>
    </row>
    <row r="196" spans="1:26" x14ac:dyDescent="0.35">
      <c r="A196">
        <v>0</v>
      </c>
      <c r="B196">
        <v>38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171</v>
      </c>
      <c r="O196">
        <v>111</v>
      </c>
      <c r="P196">
        <v>68</v>
      </c>
      <c r="Q196">
        <v>18.760000000000002</v>
      </c>
      <c r="R196">
        <v>90</v>
      </c>
      <c r="S196">
        <v>83</v>
      </c>
      <c r="T196">
        <v>0</v>
      </c>
      <c r="U196" cm="1">
        <f t="array" ref="U196">_xlfn.IFS(N196&gt;Data_Analysis!AB$22,1,N196&lt;Data_Analysis!AB$21,1,1=1,0)</f>
        <v>0</v>
      </c>
      <c r="V196" cm="1">
        <f t="array" ref="V196">_xlfn.IFS(O196&gt;Data_Analysis!AD$22,1,O196&lt;Data_Analysis!AD$21,1,1=1,0)</f>
        <v>0</v>
      </c>
      <c r="W196" cm="1">
        <f t="array" ref="W196">_xlfn.IFS(P196&gt;Data_Analysis!AF$22,1,P196&lt;Data_Analysis!AF$21,1,1=1,0)</f>
        <v>0</v>
      </c>
      <c r="X196" cm="1">
        <f t="array" ref="X196">_xlfn.IFS(Q196&gt;Data_Analysis!AH$22,1,Q196&lt;Data_Analysis!AH$21,1,1=1,0)</f>
        <v>0</v>
      </c>
      <c r="Y196" cm="1">
        <f t="array" ref="Y196">_xlfn.IFS(R196&gt;Data_Analysis!AJ$22,1,R196&lt;Data_Analysis!AJ$21,1,1=1,0)</f>
        <v>0</v>
      </c>
      <c r="Z196" cm="1">
        <f t="array" ref="Z196">_xlfn.IFS(S196&gt;Data_Analysis!AL$22,1,S196&lt;Data_Analysis!AL$21,1,1=1,0)</f>
        <v>0</v>
      </c>
    </row>
    <row r="197" spans="1:26" x14ac:dyDescent="0.35">
      <c r="A197">
        <v>1</v>
      </c>
      <c r="B197">
        <v>53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30</v>
      </c>
      <c r="J197">
        <v>0</v>
      </c>
      <c r="K197">
        <v>0</v>
      </c>
      <c r="L197">
        <v>0</v>
      </c>
      <c r="M197">
        <v>0</v>
      </c>
      <c r="N197">
        <v>189</v>
      </c>
      <c r="O197">
        <v>110</v>
      </c>
      <c r="P197">
        <v>67.5</v>
      </c>
      <c r="Q197">
        <v>23.59</v>
      </c>
      <c r="R197">
        <v>60</v>
      </c>
      <c r="S197">
        <v>63</v>
      </c>
      <c r="T197">
        <v>0</v>
      </c>
      <c r="U197" cm="1">
        <f t="array" ref="U197">_xlfn.IFS(N197&gt;Data_Analysis!AB$22,1,N197&lt;Data_Analysis!AB$21,1,1=1,0)</f>
        <v>0</v>
      </c>
      <c r="V197" cm="1">
        <f t="array" ref="V197">_xlfn.IFS(O197&gt;Data_Analysis!AD$22,1,O197&lt;Data_Analysis!AD$21,1,1=1,0)</f>
        <v>0</v>
      </c>
      <c r="W197" cm="1">
        <f t="array" ref="W197">_xlfn.IFS(P197&gt;Data_Analysis!AF$22,1,P197&lt;Data_Analysis!AF$21,1,1=1,0)</f>
        <v>0</v>
      </c>
      <c r="X197" cm="1">
        <f t="array" ref="X197">_xlfn.IFS(Q197&gt;Data_Analysis!AH$22,1,Q197&lt;Data_Analysis!AH$21,1,1=1,0)</f>
        <v>0</v>
      </c>
      <c r="Y197" cm="1">
        <f t="array" ref="Y197">_xlfn.IFS(R197&gt;Data_Analysis!AJ$22,1,R197&lt;Data_Analysis!AJ$21,1,1=1,0)</f>
        <v>0</v>
      </c>
      <c r="Z197" cm="1">
        <f t="array" ref="Z197">_xlfn.IFS(S197&gt;Data_Analysis!AL$22,1,S197&lt;Data_Analysis!AL$21,1,1=1,0)</f>
        <v>0</v>
      </c>
    </row>
    <row r="198" spans="1:26" x14ac:dyDescent="0.35">
      <c r="A198">
        <v>1</v>
      </c>
      <c r="B198">
        <v>52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1</v>
      </c>
      <c r="I198">
        <v>15</v>
      </c>
      <c r="J198">
        <v>0</v>
      </c>
      <c r="K198">
        <v>0</v>
      </c>
      <c r="L198">
        <v>0</v>
      </c>
      <c r="M198">
        <v>0</v>
      </c>
      <c r="N198">
        <v>240</v>
      </c>
      <c r="O198">
        <v>94</v>
      </c>
      <c r="P198">
        <v>66.5</v>
      </c>
      <c r="Q198">
        <v>22.93</v>
      </c>
      <c r="R198">
        <v>70</v>
      </c>
      <c r="S198">
        <v>88</v>
      </c>
      <c r="T198">
        <v>0</v>
      </c>
      <c r="U198" cm="1">
        <f t="array" ref="U198">_xlfn.IFS(N198&gt;Data_Analysis!AB$22,1,N198&lt;Data_Analysis!AB$21,1,1=1,0)</f>
        <v>0</v>
      </c>
      <c r="V198" cm="1">
        <f t="array" ref="V198">_xlfn.IFS(O198&gt;Data_Analysis!AD$22,1,O198&lt;Data_Analysis!AD$21,1,1=1,0)</f>
        <v>0</v>
      </c>
      <c r="W198" cm="1">
        <f t="array" ref="W198">_xlfn.IFS(P198&gt;Data_Analysis!AF$22,1,P198&lt;Data_Analysis!AF$21,1,1=1,0)</f>
        <v>0</v>
      </c>
      <c r="X198" cm="1">
        <f t="array" ref="X198">_xlfn.IFS(Q198&gt;Data_Analysis!AH$22,1,Q198&lt;Data_Analysis!AH$21,1,1=1,0)</f>
        <v>0</v>
      </c>
      <c r="Y198" cm="1">
        <f t="array" ref="Y198">_xlfn.IFS(R198&gt;Data_Analysis!AJ$22,1,R198&lt;Data_Analysis!AJ$21,1,1=1,0)</f>
        <v>0</v>
      </c>
      <c r="Z198" cm="1">
        <f t="array" ref="Z198">_xlfn.IFS(S198&gt;Data_Analysis!AL$22,1,S198&lt;Data_Analysis!AL$21,1,1=1,0)</f>
        <v>0</v>
      </c>
    </row>
    <row r="199" spans="1:26" x14ac:dyDescent="0.35">
      <c r="A199">
        <v>1</v>
      </c>
      <c r="B199">
        <v>41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1</v>
      </c>
      <c r="I199">
        <v>40</v>
      </c>
      <c r="J199">
        <v>0</v>
      </c>
      <c r="K199">
        <v>0</v>
      </c>
      <c r="L199">
        <v>0</v>
      </c>
      <c r="M199">
        <v>0</v>
      </c>
      <c r="N199">
        <v>239</v>
      </c>
      <c r="O199">
        <v>119.5</v>
      </c>
      <c r="P199">
        <v>70</v>
      </c>
      <c r="Q199">
        <v>29.79</v>
      </c>
      <c r="R199">
        <v>70</v>
      </c>
      <c r="S199">
        <v>79.400000000000006</v>
      </c>
      <c r="T199">
        <v>0</v>
      </c>
      <c r="U199" cm="1">
        <f t="array" ref="U199">_xlfn.IFS(N199&gt;Data_Analysis!AB$22,1,N199&lt;Data_Analysis!AB$21,1,1=1,0)</f>
        <v>0</v>
      </c>
      <c r="V199" cm="1">
        <f t="array" ref="V199">_xlfn.IFS(O199&gt;Data_Analysis!AD$22,1,O199&lt;Data_Analysis!AD$21,1,1=1,0)</f>
        <v>0</v>
      </c>
      <c r="W199" cm="1">
        <f t="array" ref="W199">_xlfn.IFS(P199&gt;Data_Analysis!AF$22,1,P199&lt;Data_Analysis!AF$21,1,1=1,0)</f>
        <v>0</v>
      </c>
      <c r="X199" cm="1">
        <f t="array" ref="X199">_xlfn.IFS(Q199&gt;Data_Analysis!AH$22,1,Q199&lt;Data_Analysis!AH$21,1,1=1,0)</f>
        <v>0</v>
      </c>
      <c r="Y199" cm="1">
        <f t="array" ref="Y199">_xlfn.IFS(R199&gt;Data_Analysis!AJ$22,1,R199&lt;Data_Analysis!AJ$21,1,1=1,0)</f>
        <v>0</v>
      </c>
      <c r="Z199" cm="1">
        <f t="array" ref="Z199">_xlfn.IFS(S199&gt;Data_Analysis!AL$22,1,S199&lt;Data_Analysis!AL$21,1,1=1,0)</f>
        <v>0</v>
      </c>
    </row>
    <row r="200" spans="1:26" x14ac:dyDescent="0.35">
      <c r="A200">
        <v>0</v>
      </c>
      <c r="B200">
        <v>37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20</v>
      </c>
      <c r="J200">
        <v>0</v>
      </c>
      <c r="K200">
        <v>0</v>
      </c>
      <c r="L200">
        <v>0</v>
      </c>
      <c r="M200">
        <v>0</v>
      </c>
      <c r="N200">
        <v>186</v>
      </c>
      <c r="O200">
        <v>135</v>
      </c>
      <c r="P200">
        <v>91</v>
      </c>
      <c r="Q200">
        <v>21.48</v>
      </c>
      <c r="R200">
        <v>66</v>
      </c>
      <c r="S200">
        <v>84</v>
      </c>
      <c r="T200">
        <v>0</v>
      </c>
      <c r="U200" cm="1">
        <f t="array" ref="U200">_xlfn.IFS(N200&gt;Data_Analysis!AB$22,1,N200&lt;Data_Analysis!AB$21,1,1=1,0)</f>
        <v>0</v>
      </c>
      <c r="V200" cm="1">
        <f t="array" ref="V200">_xlfn.IFS(O200&gt;Data_Analysis!AD$22,1,O200&lt;Data_Analysis!AD$21,1,1=1,0)</f>
        <v>0</v>
      </c>
      <c r="W200" cm="1">
        <f t="array" ref="W200">_xlfn.IFS(P200&gt;Data_Analysis!AF$22,1,P200&lt;Data_Analysis!AF$21,1,1=1,0)</f>
        <v>0</v>
      </c>
      <c r="X200" cm="1">
        <f t="array" ref="X200">_xlfn.IFS(Q200&gt;Data_Analysis!AH$22,1,Q200&lt;Data_Analysis!AH$21,1,1=1,0)</f>
        <v>0</v>
      </c>
      <c r="Y200" cm="1">
        <f t="array" ref="Y200">_xlfn.IFS(R200&gt;Data_Analysis!AJ$22,1,R200&lt;Data_Analysis!AJ$21,1,1=1,0)</f>
        <v>0</v>
      </c>
      <c r="Z200" cm="1">
        <f t="array" ref="Z200">_xlfn.IFS(S200&gt;Data_Analysis!AL$22,1,S200&lt;Data_Analysis!AL$21,1,1=1,0)</f>
        <v>0</v>
      </c>
    </row>
    <row r="201" spans="1:26" x14ac:dyDescent="0.35">
      <c r="A201">
        <v>1</v>
      </c>
      <c r="B201">
        <v>42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227</v>
      </c>
      <c r="O201">
        <v>144</v>
      </c>
      <c r="P201">
        <v>78</v>
      </c>
      <c r="Q201">
        <v>23.75</v>
      </c>
      <c r="R201">
        <v>62</v>
      </c>
      <c r="S201">
        <v>97</v>
      </c>
      <c r="T201">
        <v>1</v>
      </c>
      <c r="U201" cm="1">
        <f t="array" ref="U201">_xlfn.IFS(N201&gt;Data_Analysis!AB$22,1,N201&lt;Data_Analysis!AB$21,1,1=1,0)</f>
        <v>0</v>
      </c>
      <c r="V201" cm="1">
        <f t="array" ref="V201">_xlfn.IFS(O201&gt;Data_Analysis!AD$22,1,O201&lt;Data_Analysis!AD$21,1,1=1,0)</f>
        <v>0</v>
      </c>
      <c r="W201" cm="1">
        <f t="array" ref="W201">_xlfn.IFS(P201&gt;Data_Analysis!AF$22,1,P201&lt;Data_Analysis!AF$21,1,1=1,0)</f>
        <v>0</v>
      </c>
      <c r="X201" cm="1">
        <f t="array" ref="X201">_xlfn.IFS(Q201&gt;Data_Analysis!AH$22,1,Q201&lt;Data_Analysis!AH$21,1,1=1,0)</f>
        <v>0</v>
      </c>
      <c r="Y201" cm="1">
        <f t="array" ref="Y201">_xlfn.IFS(R201&gt;Data_Analysis!AJ$22,1,R201&lt;Data_Analysis!AJ$21,1,1=1,0)</f>
        <v>0</v>
      </c>
      <c r="Z201" cm="1">
        <f t="array" ref="Z201">_xlfn.IFS(S201&gt;Data_Analysis!AL$22,1,S201&lt;Data_Analysis!AL$21,1,1=1,0)</f>
        <v>0</v>
      </c>
    </row>
    <row r="202" spans="1:26" s="29" customFormat="1" hidden="1" x14ac:dyDescent="0.35">
      <c r="A202" s="29">
        <v>0</v>
      </c>
      <c r="B202" s="29">
        <v>64</v>
      </c>
      <c r="C202" s="29">
        <v>0</v>
      </c>
      <c r="D202" s="29">
        <v>0</v>
      </c>
      <c r="E202" s="29">
        <v>0</v>
      </c>
      <c r="F202" s="29">
        <v>1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1</v>
      </c>
      <c r="M202" s="29">
        <v>0</v>
      </c>
      <c r="N202" s="29">
        <v>273</v>
      </c>
      <c r="O202" s="29">
        <v>155</v>
      </c>
      <c r="P202" s="29">
        <v>86</v>
      </c>
      <c r="Q202" s="29">
        <v>27.53</v>
      </c>
      <c r="R202" s="29">
        <v>100</v>
      </c>
      <c r="S202" s="29">
        <v>91</v>
      </c>
      <c r="T202" s="29">
        <v>0</v>
      </c>
      <c r="U202" s="29" cm="1">
        <f t="array" ref="U202">_xlfn.IFS(N202&gt;Data_Analysis!AB$22,1,N202&lt;Data_Analysis!AB$21,1,1=1,0)</f>
        <v>0</v>
      </c>
      <c r="V202" s="29" cm="1">
        <f t="array" ref="V202">_xlfn.IFS(O202&gt;Data_Analysis!AD$22,1,O202&lt;Data_Analysis!AD$21,1,1=1,0)</f>
        <v>0</v>
      </c>
      <c r="W202" s="29" cm="1">
        <f t="array" ref="W202">_xlfn.IFS(P202&gt;Data_Analysis!AF$22,1,P202&lt;Data_Analysis!AF$21,1,1=1,0)</f>
        <v>0</v>
      </c>
      <c r="X202" s="29" cm="1">
        <f t="array" ref="X202">_xlfn.IFS(Q202&gt;Data_Analysis!AH$22,1,Q202&lt;Data_Analysis!AH$21,1,1=1,0)</f>
        <v>0</v>
      </c>
      <c r="Y202" s="29" cm="1">
        <f t="array" ref="Y202">_xlfn.IFS(R202&gt;Data_Analysis!AJ$22,1,R202&lt;Data_Analysis!AJ$21,1,1=1,0)</f>
        <v>1</v>
      </c>
      <c r="Z202" s="29" cm="1">
        <f t="array" ref="Z202">_xlfn.IFS(S202&gt;Data_Analysis!AL$22,1,S202&lt;Data_Analysis!AL$21,1,1=1,0)</f>
        <v>0</v>
      </c>
    </row>
    <row r="203" spans="1:26" x14ac:dyDescent="0.35">
      <c r="A203">
        <v>0</v>
      </c>
      <c r="B203">
        <v>56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1</v>
      </c>
      <c r="I203">
        <v>20</v>
      </c>
      <c r="J203">
        <v>0</v>
      </c>
      <c r="K203">
        <v>0</v>
      </c>
      <c r="L203">
        <v>0</v>
      </c>
      <c r="M203">
        <v>0</v>
      </c>
      <c r="N203">
        <v>212</v>
      </c>
      <c r="O203">
        <v>117.5</v>
      </c>
      <c r="P203">
        <v>72.5</v>
      </c>
      <c r="Q203">
        <v>27.3</v>
      </c>
      <c r="R203">
        <v>75</v>
      </c>
      <c r="S203">
        <v>75</v>
      </c>
      <c r="T203">
        <v>0</v>
      </c>
      <c r="U203" cm="1">
        <f t="array" ref="U203">_xlfn.IFS(N203&gt;Data_Analysis!AB$22,1,N203&lt;Data_Analysis!AB$21,1,1=1,0)</f>
        <v>0</v>
      </c>
      <c r="V203" cm="1">
        <f t="array" ref="V203">_xlfn.IFS(O203&gt;Data_Analysis!AD$22,1,O203&lt;Data_Analysis!AD$21,1,1=1,0)</f>
        <v>0</v>
      </c>
      <c r="W203" cm="1">
        <f t="array" ref="W203">_xlfn.IFS(P203&gt;Data_Analysis!AF$22,1,P203&lt;Data_Analysis!AF$21,1,1=1,0)</f>
        <v>0</v>
      </c>
      <c r="X203" cm="1">
        <f t="array" ref="X203">_xlfn.IFS(Q203&gt;Data_Analysis!AH$22,1,Q203&lt;Data_Analysis!AH$21,1,1=1,0)</f>
        <v>0</v>
      </c>
      <c r="Y203" cm="1">
        <f t="array" ref="Y203">_xlfn.IFS(R203&gt;Data_Analysis!AJ$22,1,R203&lt;Data_Analysis!AJ$21,1,1=1,0)</f>
        <v>0</v>
      </c>
      <c r="Z203" cm="1">
        <f t="array" ref="Z203">_xlfn.IFS(S203&gt;Data_Analysis!AL$22,1,S203&lt;Data_Analysis!AL$21,1,1=1,0)</f>
        <v>0</v>
      </c>
    </row>
    <row r="204" spans="1:26" x14ac:dyDescent="0.35">
      <c r="A204">
        <v>0</v>
      </c>
      <c r="B204">
        <v>67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249</v>
      </c>
      <c r="O204">
        <v>128</v>
      </c>
      <c r="P204">
        <v>68</v>
      </c>
      <c r="Q204">
        <v>25.81</v>
      </c>
      <c r="R204">
        <v>70</v>
      </c>
      <c r="S204">
        <v>87</v>
      </c>
      <c r="T204">
        <v>1</v>
      </c>
      <c r="U204" cm="1">
        <f t="array" ref="U204">_xlfn.IFS(N204&gt;Data_Analysis!AB$22,1,N204&lt;Data_Analysis!AB$21,1,1=1,0)</f>
        <v>0</v>
      </c>
      <c r="V204" cm="1">
        <f t="array" ref="V204">_xlfn.IFS(O204&gt;Data_Analysis!AD$22,1,O204&lt;Data_Analysis!AD$21,1,1=1,0)</f>
        <v>0</v>
      </c>
      <c r="W204" cm="1">
        <f t="array" ref="W204">_xlfn.IFS(P204&gt;Data_Analysis!AF$22,1,P204&lt;Data_Analysis!AF$21,1,1=1,0)</f>
        <v>0</v>
      </c>
      <c r="X204" cm="1">
        <f t="array" ref="X204">_xlfn.IFS(Q204&gt;Data_Analysis!AH$22,1,Q204&lt;Data_Analysis!AH$21,1,1=1,0)</f>
        <v>0</v>
      </c>
      <c r="Y204" cm="1">
        <f t="array" ref="Y204">_xlfn.IFS(R204&gt;Data_Analysis!AJ$22,1,R204&lt;Data_Analysis!AJ$21,1,1=1,0)</f>
        <v>0</v>
      </c>
      <c r="Z204" cm="1">
        <f t="array" ref="Z204">_xlfn.IFS(S204&gt;Data_Analysis!AL$22,1,S204&lt;Data_Analysis!AL$21,1,1=1,0)</f>
        <v>0</v>
      </c>
    </row>
    <row r="205" spans="1:26" x14ac:dyDescent="0.35">
      <c r="A205">
        <v>1</v>
      </c>
      <c r="B205">
        <v>43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30</v>
      </c>
      <c r="J205">
        <v>0</v>
      </c>
      <c r="K205">
        <v>0</v>
      </c>
      <c r="L205">
        <v>0</v>
      </c>
      <c r="M205">
        <v>0</v>
      </c>
      <c r="N205">
        <v>185</v>
      </c>
      <c r="O205">
        <v>125</v>
      </c>
      <c r="P205">
        <v>65</v>
      </c>
      <c r="Q205">
        <v>20.65</v>
      </c>
      <c r="R205">
        <v>96</v>
      </c>
      <c r="S205">
        <v>76</v>
      </c>
      <c r="T205">
        <v>0</v>
      </c>
      <c r="U205" cm="1">
        <f t="array" ref="U205">_xlfn.IFS(N205&gt;Data_Analysis!AB$22,1,N205&lt;Data_Analysis!AB$21,1,1=1,0)</f>
        <v>0</v>
      </c>
      <c r="V205" cm="1">
        <f t="array" ref="V205">_xlfn.IFS(O205&gt;Data_Analysis!AD$22,1,O205&lt;Data_Analysis!AD$21,1,1=1,0)</f>
        <v>0</v>
      </c>
      <c r="W205" cm="1">
        <f t="array" ref="W205">_xlfn.IFS(P205&gt;Data_Analysis!AF$22,1,P205&lt;Data_Analysis!AF$21,1,1=1,0)</f>
        <v>0</v>
      </c>
      <c r="X205" cm="1">
        <f t="array" ref="X205">_xlfn.IFS(Q205&gt;Data_Analysis!AH$22,1,Q205&lt;Data_Analysis!AH$21,1,1=1,0)</f>
        <v>0</v>
      </c>
      <c r="Y205" cm="1">
        <f t="array" ref="Y205">_xlfn.IFS(R205&gt;Data_Analysis!AJ$22,1,R205&lt;Data_Analysis!AJ$21,1,1=1,0)</f>
        <v>0</v>
      </c>
      <c r="Z205" cm="1">
        <f t="array" ref="Z205">_xlfn.IFS(S205&gt;Data_Analysis!AL$22,1,S205&lt;Data_Analysis!AL$21,1,1=1,0)</f>
        <v>0</v>
      </c>
    </row>
    <row r="206" spans="1:26" x14ac:dyDescent="0.35">
      <c r="A206">
        <v>1</v>
      </c>
      <c r="B206">
        <v>45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18</v>
      </c>
      <c r="J206">
        <v>0</v>
      </c>
      <c r="K206">
        <v>0</v>
      </c>
      <c r="L206">
        <v>0</v>
      </c>
      <c r="M206">
        <v>0</v>
      </c>
      <c r="N206">
        <v>176</v>
      </c>
      <c r="O206">
        <v>124</v>
      </c>
      <c r="P206">
        <v>84</v>
      </c>
      <c r="Q206">
        <v>20.27</v>
      </c>
      <c r="R206">
        <v>77</v>
      </c>
      <c r="S206">
        <v>75</v>
      </c>
      <c r="T206">
        <v>0</v>
      </c>
      <c r="U206" cm="1">
        <f t="array" ref="U206">_xlfn.IFS(N206&gt;Data_Analysis!AB$22,1,N206&lt;Data_Analysis!AB$21,1,1=1,0)</f>
        <v>0</v>
      </c>
      <c r="V206" cm="1">
        <f t="array" ref="V206">_xlfn.IFS(O206&gt;Data_Analysis!AD$22,1,O206&lt;Data_Analysis!AD$21,1,1=1,0)</f>
        <v>0</v>
      </c>
      <c r="W206" cm="1">
        <f t="array" ref="W206">_xlfn.IFS(P206&gt;Data_Analysis!AF$22,1,P206&lt;Data_Analysis!AF$21,1,1=1,0)</f>
        <v>0</v>
      </c>
      <c r="X206" cm="1">
        <f t="array" ref="X206">_xlfn.IFS(Q206&gt;Data_Analysis!AH$22,1,Q206&lt;Data_Analysis!AH$21,1,1=1,0)</f>
        <v>0</v>
      </c>
      <c r="Y206" cm="1">
        <f t="array" ref="Y206">_xlfn.IFS(R206&gt;Data_Analysis!AJ$22,1,R206&lt;Data_Analysis!AJ$21,1,1=1,0)</f>
        <v>0</v>
      </c>
      <c r="Z206" cm="1">
        <f t="array" ref="Z206">_xlfn.IFS(S206&gt;Data_Analysis!AL$22,1,S206&lt;Data_Analysis!AL$21,1,1=1,0)</f>
        <v>0</v>
      </c>
    </row>
    <row r="207" spans="1:26" x14ac:dyDescent="0.35">
      <c r="A207">
        <v>1</v>
      </c>
      <c r="B207">
        <v>61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239</v>
      </c>
      <c r="O207">
        <v>143</v>
      </c>
      <c r="P207">
        <v>80</v>
      </c>
      <c r="Q207">
        <v>25.74</v>
      </c>
      <c r="R207">
        <v>48</v>
      </c>
      <c r="S207">
        <v>79.400000000000006</v>
      </c>
      <c r="T207">
        <v>0</v>
      </c>
      <c r="U207" cm="1">
        <f t="array" ref="U207">_xlfn.IFS(N207&gt;Data_Analysis!AB$22,1,N207&lt;Data_Analysis!AB$21,1,1=1,0)</f>
        <v>0</v>
      </c>
      <c r="V207" cm="1">
        <f t="array" ref="V207">_xlfn.IFS(O207&gt;Data_Analysis!AD$22,1,O207&lt;Data_Analysis!AD$21,1,1=1,0)</f>
        <v>0</v>
      </c>
      <c r="W207" cm="1">
        <f t="array" ref="W207">_xlfn.IFS(P207&gt;Data_Analysis!AF$22,1,P207&lt;Data_Analysis!AF$21,1,1=1,0)</f>
        <v>0</v>
      </c>
      <c r="X207" cm="1">
        <f t="array" ref="X207">_xlfn.IFS(Q207&gt;Data_Analysis!AH$22,1,Q207&lt;Data_Analysis!AH$21,1,1=1,0)</f>
        <v>0</v>
      </c>
      <c r="Y207" cm="1">
        <f t="array" ref="Y207">_xlfn.IFS(R207&gt;Data_Analysis!AJ$22,1,R207&lt;Data_Analysis!AJ$21,1,1=1,0)</f>
        <v>0</v>
      </c>
      <c r="Z207" cm="1">
        <f t="array" ref="Z207">_xlfn.IFS(S207&gt;Data_Analysis!AL$22,1,S207&lt;Data_Analysis!AL$21,1,1=1,0)</f>
        <v>0</v>
      </c>
    </row>
    <row r="208" spans="1:26" s="30" customFormat="1" hidden="1" x14ac:dyDescent="0.35">
      <c r="A208" s="30">
        <v>0</v>
      </c>
      <c r="B208" s="30">
        <v>66</v>
      </c>
      <c r="C208" s="30">
        <v>0</v>
      </c>
      <c r="D208" s="30">
        <v>0</v>
      </c>
      <c r="E208" s="30">
        <v>0</v>
      </c>
      <c r="F208" s="30">
        <v>1</v>
      </c>
      <c r="G208" s="30">
        <v>0</v>
      </c>
      <c r="H208" s="30">
        <v>0</v>
      </c>
      <c r="I208" s="30">
        <v>0</v>
      </c>
      <c r="J208" s="30">
        <v>0</v>
      </c>
      <c r="K208" s="30">
        <v>0</v>
      </c>
      <c r="L208" s="30">
        <v>1</v>
      </c>
      <c r="M208" s="30">
        <v>0</v>
      </c>
      <c r="N208" s="30">
        <v>285</v>
      </c>
      <c r="O208" s="30">
        <v>166</v>
      </c>
      <c r="P208" s="30">
        <v>98</v>
      </c>
      <c r="Q208" s="30">
        <v>26.04</v>
      </c>
      <c r="R208" s="30">
        <v>95</v>
      </c>
      <c r="S208" s="30">
        <v>132</v>
      </c>
      <c r="T208" s="30">
        <v>0</v>
      </c>
      <c r="U208" s="30" cm="1">
        <f t="array" ref="U208">_xlfn.IFS(N208&gt;Data_Analysis!AB$22,1,N208&lt;Data_Analysis!AB$21,1,1=1,0)</f>
        <v>0</v>
      </c>
      <c r="V208" s="30" cm="1">
        <f t="array" ref="V208">_xlfn.IFS(O208&gt;Data_Analysis!AD$22,1,O208&lt;Data_Analysis!AD$21,1,1=1,0)</f>
        <v>0</v>
      </c>
      <c r="W208" s="30" cm="1">
        <f t="array" ref="W208">_xlfn.IFS(P208&gt;Data_Analysis!AF$22,1,P208&lt;Data_Analysis!AF$21,1,1=1,0)</f>
        <v>0</v>
      </c>
      <c r="X208" s="30" cm="1">
        <f t="array" ref="X208">_xlfn.IFS(Q208&gt;Data_Analysis!AH$22,1,Q208&lt;Data_Analysis!AH$21,1,1=1,0)</f>
        <v>0</v>
      </c>
      <c r="Y208" s="30" cm="1">
        <f t="array" ref="Y208">_xlfn.IFS(R208&gt;Data_Analysis!AJ$22,1,R208&lt;Data_Analysis!AJ$21,1,1=1,0)</f>
        <v>0</v>
      </c>
      <c r="Z208" s="30" cm="1">
        <f t="array" ref="Z208">_xlfn.IFS(S208&gt;Data_Analysis!AL$22,1,S208&lt;Data_Analysis!AL$21,1,1=1,0)</f>
        <v>1</v>
      </c>
    </row>
    <row r="209" spans="1:26" x14ac:dyDescent="0.35">
      <c r="A209">
        <v>0</v>
      </c>
      <c r="B209">
        <v>34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163</v>
      </c>
      <c r="O209">
        <v>107</v>
      </c>
      <c r="P209">
        <v>71</v>
      </c>
      <c r="Q209">
        <v>23.88</v>
      </c>
      <c r="R209">
        <v>73</v>
      </c>
      <c r="S209">
        <v>80</v>
      </c>
      <c r="T209">
        <v>0</v>
      </c>
      <c r="U209" cm="1">
        <f t="array" ref="U209">_xlfn.IFS(N209&gt;Data_Analysis!AB$22,1,N209&lt;Data_Analysis!AB$21,1,1=1,0)</f>
        <v>0</v>
      </c>
      <c r="V209" cm="1">
        <f t="array" ref="V209">_xlfn.IFS(O209&gt;Data_Analysis!AD$22,1,O209&lt;Data_Analysis!AD$21,1,1=1,0)</f>
        <v>0</v>
      </c>
      <c r="W209" cm="1">
        <f t="array" ref="W209">_xlfn.IFS(P209&gt;Data_Analysis!AF$22,1,P209&lt;Data_Analysis!AF$21,1,1=1,0)</f>
        <v>0</v>
      </c>
      <c r="X209" cm="1">
        <f t="array" ref="X209">_xlfn.IFS(Q209&gt;Data_Analysis!AH$22,1,Q209&lt;Data_Analysis!AH$21,1,1=1,0)</f>
        <v>0</v>
      </c>
      <c r="Y209" cm="1">
        <f t="array" ref="Y209">_xlfn.IFS(R209&gt;Data_Analysis!AJ$22,1,R209&lt;Data_Analysis!AJ$21,1,1=1,0)</f>
        <v>0</v>
      </c>
      <c r="Z209" cm="1">
        <f t="array" ref="Z209">_xlfn.IFS(S209&gt;Data_Analysis!AL$22,1,S209&lt;Data_Analysis!AL$21,1,1=1,0)</f>
        <v>0</v>
      </c>
    </row>
    <row r="210" spans="1:26" x14ac:dyDescent="0.35">
      <c r="A210">
        <v>0</v>
      </c>
      <c r="B210">
        <v>52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254</v>
      </c>
      <c r="O210">
        <v>126.5</v>
      </c>
      <c r="P210">
        <v>93</v>
      </c>
      <c r="Q210">
        <v>26.79</v>
      </c>
      <c r="R210">
        <v>75</v>
      </c>
      <c r="S210">
        <v>65</v>
      </c>
      <c r="T210">
        <v>0</v>
      </c>
      <c r="U210" cm="1">
        <f t="array" ref="U210">_xlfn.IFS(N210&gt;Data_Analysis!AB$22,1,N210&lt;Data_Analysis!AB$21,1,1=1,0)</f>
        <v>0</v>
      </c>
      <c r="V210" cm="1">
        <f t="array" ref="V210">_xlfn.IFS(O210&gt;Data_Analysis!AD$22,1,O210&lt;Data_Analysis!AD$21,1,1=1,0)</f>
        <v>0</v>
      </c>
      <c r="W210" cm="1">
        <f t="array" ref="W210">_xlfn.IFS(P210&gt;Data_Analysis!AF$22,1,P210&lt;Data_Analysis!AF$21,1,1=1,0)</f>
        <v>0</v>
      </c>
      <c r="X210" cm="1">
        <f t="array" ref="X210">_xlfn.IFS(Q210&gt;Data_Analysis!AH$22,1,Q210&lt;Data_Analysis!AH$21,1,1=1,0)</f>
        <v>0</v>
      </c>
      <c r="Y210" cm="1">
        <f t="array" ref="Y210">_xlfn.IFS(R210&gt;Data_Analysis!AJ$22,1,R210&lt;Data_Analysis!AJ$21,1,1=1,0)</f>
        <v>0</v>
      </c>
      <c r="Z210" cm="1">
        <f t="array" ref="Z210">_xlfn.IFS(S210&gt;Data_Analysis!AL$22,1,S210&lt;Data_Analysis!AL$21,1,1=1,0)</f>
        <v>0</v>
      </c>
    </row>
    <row r="211" spans="1:26" x14ac:dyDescent="0.35">
      <c r="A211">
        <v>1</v>
      </c>
      <c r="B211">
        <v>45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1</v>
      </c>
      <c r="I211">
        <v>43</v>
      </c>
      <c r="J211">
        <v>0</v>
      </c>
      <c r="K211">
        <v>0</v>
      </c>
      <c r="L211">
        <v>1</v>
      </c>
      <c r="M211">
        <v>0</v>
      </c>
      <c r="N211">
        <v>191</v>
      </c>
      <c r="O211">
        <v>139.5</v>
      </c>
      <c r="P211">
        <v>75</v>
      </c>
      <c r="Q211">
        <v>22.3</v>
      </c>
      <c r="R211">
        <v>77</v>
      </c>
      <c r="S211">
        <v>79.400000000000006</v>
      </c>
      <c r="T211">
        <v>0</v>
      </c>
      <c r="U211" cm="1">
        <f t="array" ref="U211">_xlfn.IFS(N211&gt;Data_Analysis!AB$22,1,N211&lt;Data_Analysis!AB$21,1,1=1,0)</f>
        <v>0</v>
      </c>
      <c r="V211" cm="1">
        <f t="array" ref="V211">_xlfn.IFS(O211&gt;Data_Analysis!AD$22,1,O211&lt;Data_Analysis!AD$21,1,1=1,0)</f>
        <v>0</v>
      </c>
      <c r="W211" cm="1">
        <f t="array" ref="W211">_xlfn.IFS(P211&gt;Data_Analysis!AF$22,1,P211&lt;Data_Analysis!AF$21,1,1=1,0)</f>
        <v>0</v>
      </c>
      <c r="X211" cm="1">
        <f t="array" ref="X211">_xlfn.IFS(Q211&gt;Data_Analysis!AH$22,1,Q211&lt;Data_Analysis!AH$21,1,1=1,0)</f>
        <v>0</v>
      </c>
      <c r="Y211" cm="1">
        <f t="array" ref="Y211">_xlfn.IFS(R211&gt;Data_Analysis!AJ$22,1,R211&lt;Data_Analysis!AJ$21,1,1=1,0)</f>
        <v>0</v>
      </c>
      <c r="Z211" cm="1">
        <f t="array" ref="Z211">_xlfn.IFS(S211&gt;Data_Analysis!AL$22,1,S211&lt;Data_Analysis!AL$21,1,1=1,0)</f>
        <v>0</v>
      </c>
    </row>
    <row r="212" spans="1:26" s="29" customFormat="1" hidden="1" x14ac:dyDescent="0.35">
      <c r="A212" s="29">
        <v>0</v>
      </c>
      <c r="B212" s="29">
        <v>43</v>
      </c>
      <c r="C212" s="29">
        <v>0</v>
      </c>
      <c r="D212" s="29">
        <v>1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263</v>
      </c>
      <c r="O212" s="29">
        <v>115</v>
      </c>
      <c r="P212" s="29">
        <v>82.5</v>
      </c>
      <c r="Q212" s="29">
        <v>25.91</v>
      </c>
      <c r="R212" s="29">
        <v>105</v>
      </c>
      <c r="S212" s="29">
        <v>79.400000000000006</v>
      </c>
      <c r="T212" s="29">
        <v>0</v>
      </c>
      <c r="U212" s="29" cm="1">
        <f t="array" ref="U212">_xlfn.IFS(N212&gt;Data_Analysis!AB$22,1,N212&lt;Data_Analysis!AB$21,1,1=1,0)</f>
        <v>0</v>
      </c>
      <c r="V212" s="29" cm="1">
        <f t="array" ref="V212">_xlfn.IFS(O212&gt;Data_Analysis!AD$22,1,O212&lt;Data_Analysis!AD$21,1,1=1,0)</f>
        <v>0</v>
      </c>
      <c r="W212" s="29" cm="1">
        <f t="array" ref="W212">_xlfn.IFS(P212&gt;Data_Analysis!AF$22,1,P212&lt;Data_Analysis!AF$21,1,1=1,0)</f>
        <v>0</v>
      </c>
      <c r="X212" s="29" cm="1">
        <f t="array" ref="X212">_xlfn.IFS(Q212&gt;Data_Analysis!AH$22,1,Q212&lt;Data_Analysis!AH$21,1,1=1,0)</f>
        <v>0</v>
      </c>
      <c r="Y212" s="29" cm="1">
        <f t="array" ref="Y212">_xlfn.IFS(R212&gt;Data_Analysis!AJ$22,1,R212&lt;Data_Analysis!AJ$21,1,1=1,0)</f>
        <v>1</v>
      </c>
      <c r="Z212" s="29" cm="1">
        <f t="array" ref="Z212">_xlfn.IFS(S212&gt;Data_Analysis!AL$22,1,S212&lt;Data_Analysis!AL$21,1,1=1,0)</f>
        <v>0</v>
      </c>
    </row>
    <row r="213" spans="1:26" x14ac:dyDescent="0.35">
      <c r="A213">
        <v>1</v>
      </c>
      <c r="B213">
        <v>49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30</v>
      </c>
      <c r="J213">
        <v>0</v>
      </c>
      <c r="K213">
        <v>0</v>
      </c>
      <c r="L213">
        <v>0</v>
      </c>
      <c r="M213">
        <v>0</v>
      </c>
      <c r="N213">
        <v>237</v>
      </c>
      <c r="O213">
        <v>114</v>
      </c>
      <c r="P213">
        <v>85.5</v>
      </c>
      <c r="Q213">
        <v>28.57</v>
      </c>
      <c r="R213">
        <v>88</v>
      </c>
      <c r="S213">
        <v>92</v>
      </c>
      <c r="T213">
        <v>0</v>
      </c>
      <c r="U213" cm="1">
        <f t="array" ref="U213">_xlfn.IFS(N213&gt;Data_Analysis!AB$22,1,N213&lt;Data_Analysis!AB$21,1,1=1,0)</f>
        <v>0</v>
      </c>
      <c r="V213" cm="1">
        <f t="array" ref="V213">_xlfn.IFS(O213&gt;Data_Analysis!AD$22,1,O213&lt;Data_Analysis!AD$21,1,1=1,0)</f>
        <v>0</v>
      </c>
      <c r="W213" cm="1">
        <f t="array" ref="W213">_xlfn.IFS(P213&gt;Data_Analysis!AF$22,1,P213&lt;Data_Analysis!AF$21,1,1=1,0)</f>
        <v>0</v>
      </c>
      <c r="X213" cm="1">
        <f t="array" ref="X213">_xlfn.IFS(Q213&gt;Data_Analysis!AH$22,1,Q213&lt;Data_Analysis!AH$21,1,1=1,0)</f>
        <v>0</v>
      </c>
      <c r="Y213" cm="1">
        <f t="array" ref="Y213">_xlfn.IFS(R213&gt;Data_Analysis!AJ$22,1,R213&lt;Data_Analysis!AJ$21,1,1=1,0)</f>
        <v>0</v>
      </c>
      <c r="Z213" cm="1">
        <f t="array" ref="Z213">_xlfn.IFS(S213&gt;Data_Analysis!AL$22,1,S213&lt;Data_Analysis!AL$21,1,1=1,0)</f>
        <v>0</v>
      </c>
    </row>
    <row r="214" spans="1:26" x14ac:dyDescent="0.35">
      <c r="A214">
        <v>0</v>
      </c>
      <c r="B214">
        <v>57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175</v>
      </c>
      <c r="O214">
        <v>123</v>
      </c>
      <c r="P214">
        <v>72</v>
      </c>
      <c r="Q214">
        <v>22.37</v>
      </c>
      <c r="R214">
        <v>77</v>
      </c>
      <c r="S214">
        <v>74</v>
      </c>
      <c r="T214">
        <v>0</v>
      </c>
      <c r="U214" cm="1">
        <f t="array" ref="U214">_xlfn.IFS(N214&gt;Data_Analysis!AB$22,1,N214&lt;Data_Analysis!AB$21,1,1=1,0)</f>
        <v>0</v>
      </c>
      <c r="V214" cm="1">
        <f t="array" ref="V214">_xlfn.IFS(O214&gt;Data_Analysis!AD$22,1,O214&lt;Data_Analysis!AD$21,1,1=1,0)</f>
        <v>0</v>
      </c>
      <c r="W214" cm="1">
        <f t="array" ref="W214">_xlfn.IFS(P214&gt;Data_Analysis!AF$22,1,P214&lt;Data_Analysis!AF$21,1,1=1,0)</f>
        <v>0</v>
      </c>
      <c r="X214" cm="1">
        <f t="array" ref="X214">_xlfn.IFS(Q214&gt;Data_Analysis!AH$22,1,Q214&lt;Data_Analysis!AH$21,1,1=1,0)</f>
        <v>0</v>
      </c>
      <c r="Y214" cm="1">
        <f t="array" ref="Y214">_xlfn.IFS(R214&gt;Data_Analysis!AJ$22,1,R214&lt;Data_Analysis!AJ$21,1,1=1,0)</f>
        <v>0</v>
      </c>
      <c r="Z214" cm="1">
        <f t="array" ref="Z214">_xlfn.IFS(S214&gt;Data_Analysis!AL$22,1,S214&lt;Data_Analysis!AL$21,1,1=1,0)</f>
        <v>0</v>
      </c>
    </row>
    <row r="215" spans="1:26" x14ac:dyDescent="0.35">
      <c r="A215">
        <v>0</v>
      </c>
      <c r="B215">
        <v>48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196</v>
      </c>
      <c r="O215">
        <v>96</v>
      </c>
      <c r="P215">
        <v>70</v>
      </c>
      <c r="Q215">
        <v>22.72</v>
      </c>
      <c r="R215">
        <v>60</v>
      </c>
      <c r="S215">
        <v>68</v>
      </c>
      <c r="T215">
        <v>0</v>
      </c>
      <c r="U215" cm="1">
        <f t="array" ref="U215">_xlfn.IFS(N215&gt;Data_Analysis!AB$22,1,N215&lt;Data_Analysis!AB$21,1,1=1,0)</f>
        <v>0</v>
      </c>
      <c r="V215" cm="1">
        <f t="array" ref="V215">_xlfn.IFS(O215&gt;Data_Analysis!AD$22,1,O215&lt;Data_Analysis!AD$21,1,1=1,0)</f>
        <v>0</v>
      </c>
      <c r="W215" cm="1">
        <f t="array" ref="W215">_xlfn.IFS(P215&gt;Data_Analysis!AF$22,1,P215&lt;Data_Analysis!AF$21,1,1=1,0)</f>
        <v>0</v>
      </c>
      <c r="X215" cm="1">
        <f t="array" ref="X215">_xlfn.IFS(Q215&gt;Data_Analysis!AH$22,1,Q215&lt;Data_Analysis!AH$21,1,1=1,0)</f>
        <v>0</v>
      </c>
      <c r="Y215" cm="1">
        <f t="array" ref="Y215">_xlfn.IFS(R215&gt;Data_Analysis!AJ$22,1,R215&lt;Data_Analysis!AJ$21,1,1=1,0)</f>
        <v>0</v>
      </c>
      <c r="Z215" cm="1">
        <f t="array" ref="Z215">_xlfn.IFS(S215&gt;Data_Analysis!AL$22,1,S215&lt;Data_Analysis!AL$21,1,1=1,0)</f>
        <v>0</v>
      </c>
    </row>
    <row r="216" spans="1:26" x14ac:dyDescent="0.35">
      <c r="A216">
        <v>0</v>
      </c>
      <c r="B216">
        <v>36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20</v>
      </c>
      <c r="J216">
        <v>0</v>
      </c>
      <c r="K216">
        <v>0</v>
      </c>
      <c r="L216">
        <v>0</v>
      </c>
      <c r="M216">
        <v>0</v>
      </c>
      <c r="N216">
        <v>150</v>
      </c>
      <c r="O216">
        <v>117.5</v>
      </c>
      <c r="P216">
        <v>77.5</v>
      </c>
      <c r="Q216">
        <v>23.71</v>
      </c>
      <c r="R216">
        <v>50</v>
      </c>
      <c r="S216">
        <v>74</v>
      </c>
      <c r="T216">
        <v>0</v>
      </c>
      <c r="U216" cm="1">
        <f t="array" ref="U216">_xlfn.IFS(N216&gt;Data_Analysis!AB$22,1,N216&lt;Data_Analysis!AB$21,1,1=1,0)</f>
        <v>0</v>
      </c>
      <c r="V216" cm="1">
        <f t="array" ref="V216">_xlfn.IFS(O216&gt;Data_Analysis!AD$22,1,O216&lt;Data_Analysis!AD$21,1,1=1,0)</f>
        <v>0</v>
      </c>
      <c r="W216" cm="1">
        <f t="array" ref="W216">_xlfn.IFS(P216&gt;Data_Analysis!AF$22,1,P216&lt;Data_Analysis!AF$21,1,1=1,0)</f>
        <v>0</v>
      </c>
      <c r="X216" cm="1">
        <f t="array" ref="X216">_xlfn.IFS(Q216&gt;Data_Analysis!AH$22,1,Q216&lt;Data_Analysis!AH$21,1,1=1,0)</f>
        <v>0</v>
      </c>
      <c r="Y216" cm="1">
        <f t="array" ref="Y216">_xlfn.IFS(R216&gt;Data_Analysis!AJ$22,1,R216&lt;Data_Analysis!AJ$21,1,1=1,0)</f>
        <v>0</v>
      </c>
      <c r="Z216" cm="1">
        <f t="array" ref="Z216">_xlfn.IFS(S216&gt;Data_Analysis!AL$22,1,S216&lt;Data_Analysis!AL$21,1,1=1,0)</f>
        <v>0</v>
      </c>
    </row>
    <row r="217" spans="1:26" x14ac:dyDescent="0.35">
      <c r="A217">
        <v>0</v>
      </c>
      <c r="B217">
        <v>38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1</v>
      </c>
      <c r="I217">
        <v>9</v>
      </c>
      <c r="J217">
        <v>0</v>
      </c>
      <c r="K217">
        <v>0</v>
      </c>
      <c r="L217">
        <v>0</v>
      </c>
      <c r="M217">
        <v>0</v>
      </c>
      <c r="N217">
        <v>180</v>
      </c>
      <c r="O217">
        <v>124</v>
      </c>
      <c r="P217">
        <v>66</v>
      </c>
      <c r="Q217">
        <v>29.29</v>
      </c>
      <c r="R217">
        <v>85</v>
      </c>
      <c r="S217">
        <v>68</v>
      </c>
      <c r="T217">
        <v>0</v>
      </c>
      <c r="U217" cm="1">
        <f t="array" ref="U217">_xlfn.IFS(N217&gt;Data_Analysis!AB$22,1,N217&lt;Data_Analysis!AB$21,1,1=1,0)</f>
        <v>0</v>
      </c>
      <c r="V217" cm="1">
        <f t="array" ref="V217">_xlfn.IFS(O217&gt;Data_Analysis!AD$22,1,O217&lt;Data_Analysis!AD$21,1,1=1,0)</f>
        <v>0</v>
      </c>
      <c r="W217" cm="1">
        <f t="array" ref="W217">_xlfn.IFS(P217&gt;Data_Analysis!AF$22,1,P217&lt;Data_Analysis!AF$21,1,1=1,0)</f>
        <v>0</v>
      </c>
      <c r="X217" cm="1">
        <f t="array" ref="X217">_xlfn.IFS(Q217&gt;Data_Analysis!AH$22,1,Q217&lt;Data_Analysis!AH$21,1,1=1,0)</f>
        <v>0</v>
      </c>
      <c r="Y217" cm="1">
        <f t="array" ref="Y217">_xlfn.IFS(R217&gt;Data_Analysis!AJ$22,1,R217&lt;Data_Analysis!AJ$21,1,1=1,0)</f>
        <v>0</v>
      </c>
      <c r="Z217" cm="1">
        <f t="array" ref="Z217">_xlfn.IFS(S217&gt;Data_Analysis!AL$22,1,S217&lt;Data_Analysis!AL$21,1,1=1,0)</f>
        <v>0</v>
      </c>
    </row>
    <row r="218" spans="1:26" x14ac:dyDescent="0.35">
      <c r="A218">
        <v>0</v>
      </c>
      <c r="B218">
        <v>60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242</v>
      </c>
      <c r="O218">
        <v>130</v>
      </c>
      <c r="P218">
        <v>70</v>
      </c>
      <c r="Q218">
        <v>29.17</v>
      </c>
      <c r="R218">
        <v>65</v>
      </c>
      <c r="S218">
        <v>84</v>
      </c>
      <c r="T218">
        <v>0</v>
      </c>
      <c r="U218" cm="1">
        <f t="array" ref="U218">_xlfn.IFS(N218&gt;Data_Analysis!AB$22,1,N218&lt;Data_Analysis!AB$21,1,1=1,0)</f>
        <v>0</v>
      </c>
      <c r="V218" cm="1">
        <f t="array" ref="V218">_xlfn.IFS(O218&gt;Data_Analysis!AD$22,1,O218&lt;Data_Analysis!AD$21,1,1=1,0)</f>
        <v>0</v>
      </c>
      <c r="W218" cm="1">
        <f t="array" ref="W218">_xlfn.IFS(P218&gt;Data_Analysis!AF$22,1,P218&lt;Data_Analysis!AF$21,1,1=1,0)</f>
        <v>0</v>
      </c>
      <c r="X218" cm="1">
        <f t="array" ref="X218">_xlfn.IFS(Q218&gt;Data_Analysis!AH$22,1,Q218&lt;Data_Analysis!AH$21,1,1=1,0)</f>
        <v>0</v>
      </c>
      <c r="Y218" cm="1">
        <f t="array" ref="Y218">_xlfn.IFS(R218&gt;Data_Analysis!AJ$22,1,R218&lt;Data_Analysis!AJ$21,1,1=1,0)</f>
        <v>0</v>
      </c>
      <c r="Z218" cm="1">
        <f t="array" ref="Z218">_xlfn.IFS(S218&gt;Data_Analysis!AL$22,1,S218&lt;Data_Analysis!AL$21,1,1=1,0)</f>
        <v>0</v>
      </c>
    </row>
    <row r="219" spans="1:26" x14ac:dyDescent="0.35">
      <c r="A219">
        <v>0</v>
      </c>
      <c r="B219">
        <v>40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173</v>
      </c>
      <c r="O219">
        <v>106</v>
      </c>
      <c r="P219">
        <v>82</v>
      </c>
      <c r="Q219">
        <v>23.05</v>
      </c>
      <c r="R219">
        <v>85</v>
      </c>
      <c r="S219">
        <v>83</v>
      </c>
      <c r="T219">
        <v>0</v>
      </c>
      <c r="U219" cm="1">
        <f t="array" ref="U219">_xlfn.IFS(N219&gt;Data_Analysis!AB$22,1,N219&lt;Data_Analysis!AB$21,1,1=1,0)</f>
        <v>0</v>
      </c>
      <c r="V219" cm="1">
        <f t="array" ref="V219">_xlfn.IFS(O219&gt;Data_Analysis!AD$22,1,O219&lt;Data_Analysis!AD$21,1,1=1,0)</f>
        <v>0</v>
      </c>
      <c r="W219" cm="1">
        <f t="array" ref="W219">_xlfn.IFS(P219&gt;Data_Analysis!AF$22,1,P219&lt;Data_Analysis!AF$21,1,1=1,0)</f>
        <v>0</v>
      </c>
      <c r="X219" cm="1">
        <f t="array" ref="X219">_xlfn.IFS(Q219&gt;Data_Analysis!AH$22,1,Q219&lt;Data_Analysis!AH$21,1,1=1,0)</f>
        <v>0</v>
      </c>
      <c r="Y219" cm="1">
        <f t="array" ref="Y219">_xlfn.IFS(R219&gt;Data_Analysis!AJ$22,1,R219&lt;Data_Analysis!AJ$21,1,1=1,0)</f>
        <v>0</v>
      </c>
      <c r="Z219" cm="1">
        <f t="array" ref="Z219">_xlfn.IFS(S219&gt;Data_Analysis!AL$22,1,S219&lt;Data_Analysis!AL$21,1,1=1,0)</f>
        <v>0</v>
      </c>
    </row>
    <row r="220" spans="1:26" s="29" customFormat="1" hidden="1" x14ac:dyDescent="0.35">
      <c r="A220" s="29">
        <v>0</v>
      </c>
      <c r="B220" s="29">
        <v>43</v>
      </c>
      <c r="C220" s="29">
        <v>0</v>
      </c>
      <c r="D220" s="29">
        <v>0</v>
      </c>
      <c r="E220" s="29">
        <v>0</v>
      </c>
      <c r="F220" s="29">
        <v>1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257</v>
      </c>
      <c r="O220" s="29">
        <v>160</v>
      </c>
      <c r="P220" s="29">
        <v>85</v>
      </c>
      <c r="Q220" s="29">
        <v>21.95</v>
      </c>
      <c r="R220" s="29">
        <v>100</v>
      </c>
      <c r="S220" s="29">
        <v>84</v>
      </c>
      <c r="T220" s="29">
        <v>0</v>
      </c>
      <c r="U220" s="29" cm="1">
        <f t="array" ref="U220">_xlfn.IFS(N220&gt;Data_Analysis!AB$22,1,N220&lt;Data_Analysis!AB$21,1,1=1,0)</f>
        <v>0</v>
      </c>
      <c r="V220" s="29" cm="1">
        <f t="array" ref="V220">_xlfn.IFS(O220&gt;Data_Analysis!AD$22,1,O220&lt;Data_Analysis!AD$21,1,1=1,0)</f>
        <v>0</v>
      </c>
      <c r="W220" s="29" cm="1">
        <f t="array" ref="W220">_xlfn.IFS(P220&gt;Data_Analysis!AF$22,1,P220&lt;Data_Analysis!AF$21,1,1=1,0)</f>
        <v>0</v>
      </c>
      <c r="X220" s="29" cm="1">
        <f t="array" ref="X220">_xlfn.IFS(Q220&gt;Data_Analysis!AH$22,1,Q220&lt;Data_Analysis!AH$21,1,1=1,0)</f>
        <v>0</v>
      </c>
      <c r="Y220" s="29" cm="1">
        <f t="array" ref="Y220">_xlfn.IFS(R220&gt;Data_Analysis!AJ$22,1,R220&lt;Data_Analysis!AJ$21,1,1=1,0)</f>
        <v>1</v>
      </c>
      <c r="Z220" s="29" cm="1">
        <f t="array" ref="Z220">_xlfn.IFS(S220&gt;Data_Analysis!AL$22,1,S220&lt;Data_Analysis!AL$21,1,1=1,0)</f>
        <v>0</v>
      </c>
    </row>
    <row r="221" spans="1:26" x14ac:dyDescent="0.35">
      <c r="A221">
        <v>1</v>
      </c>
      <c r="B221">
        <v>53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193</v>
      </c>
      <c r="O221">
        <v>142</v>
      </c>
      <c r="P221">
        <v>89</v>
      </c>
      <c r="Q221">
        <v>29.56</v>
      </c>
      <c r="R221">
        <v>70</v>
      </c>
      <c r="S221">
        <v>78</v>
      </c>
      <c r="T221">
        <v>0</v>
      </c>
      <c r="U221" cm="1">
        <f t="array" ref="U221">_xlfn.IFS(N221&gt;Data_Analysis!AB$22,1,N221&lt;Data_Analysis!AB$21,1,1=1,0)</f>
        <v>0</v>
      </c>
      <c r="V221" cm="1">
        <f t="array" ref="V221">_xlfn.IFS(O221&gt;Data_Analysis!AD$22,1,O221&lt;Data_Analysis!AD$21,1,1=1,0)</f>
        <v>0</v>
      </c>
      <c r="W221" cm="1">
        <f t="array" ref="W221">_xlfn.IFS(P221&gt;Data_Analysis!AF$22,1,P221&lt;Data_Analysis!AF$21,1,1=1,0)</f>
        <v>0</v>
      </c>
      <c r="X221" cm="1">
        <f t="array" ref="X221">_xlfn.IFS(Q221&gt;Data_Analysis!AH$22,1,Q221&lt;Data_Analysis!AH$21,1,1=1,0)</f>
        <v>0</v>
      </c>
      <c r="Y221" cm="1">
        <f t="array" ref="Y221">_xlfn.IFS(R221&gt;Data_Analysis!AJ$22,1,R221&lt;Data_Analysis!AJ$21,1,1=1,0)</f>
        <v>0</v>
      </c>
      <c r="Z221" cm="1">
        <f t="array" ref="Z221">_xlfn.IFS(S221&gt;Data_Analysis!AL$22,1,S221&lt;Data_Analysis!AL$21,1,1=1,0)</f>
        <v>0</v>
      </c>
    </row>
    <row r="222" spans="1:26" x14ac:dyDescent="0.35">
      <c r="A222">
        <v>1</v>
      </c>
      <c r="B222">
        <v>54</v>
      </c>
      <c r="C222">
        <v>0</v>
      </c>
      <c r="D222">
        <v>0</v>
      </c>
      <c r="E222">
        <v>0</v>
      </c>
      <c r="F222">
        <v>1</v>
      </c>
      <c r="G222">
        <v>0</v>
      </c>
      <c r="H222">
        <v>1</v>
      </c>
      <c r="I222">
        <v>43</v>
      </c>
      <c r="J222">
        <v>0</v>
      </c>
      <c r="K222">
        <v>0</v>
      </c>
      <c r="L222">
        <v>0</v>
      </c>
      <c r="M222">
        <v>0</v>
      </c>
      <c r="N222">
        <v>243</v>
      </c>
      <c r="O222">
        <v>135</v>
      </c>
      <c r="P222">
        <v>92</v>
      </c>
      <c r="Q222">
        <v>31.3</v>
      </c>
      <c r="R222">
        <v>90</v>
      </c>
      <c r="S222">
        <v>65</v>
      </c>
      <c r="T222">
        <v>1</v>
      </c>
      <c r="U222" cm="1">
        <f t="array" ref="U222">_xlfn.IFS(N222&gt;Data_Analysis!AB$22,1,N222&lt;Data_Analysis!AB$21,1,1=1,0)</f>
        <v>0</v>
      </c>
      <c r="V222" cm="1">
        <f t="array" ref="V222">_xlfn.IFS(O222&gt;Data_Analysis!AD$22,1,O222&lt;Data_Analysis!AD$21,1,1=1,0)</f>
        <v>0</v>
      </c>
      <c r="W222" cm="1">
        <f t="array" ref="W222">_xlfn.IFS(P222&gt;Data_Analysis!AF$22,1,P222&lt;Data_Analysis!AF$21,1,1=1,0)</f>
        <v>0</v>
      </c>
      <c r="X222" cm="1">
        <f t="array" ref="X222">_xlfn.IFS(Q222&gt;Data_Analysis!AH$22,1,Q222&lt;Data_Analysis!AH$21,1,1=1,0)</f>
        <v>0</v>
      </c>
      <c r="Y222" cm="1">
        <f t="array" ref="Y222">_xlfn.IFS(R222&gt;Data_Analysis!AJ$22,1,R222&lt;Data_Analysis!AJ$21,1,1=1,0)</f>
        <v>0</v>
      </c>
      <c r="Z222" cm="1">
        <f t="array" ref="Z222">_xlfn.IFS(S222&gt;Data_Analysis!AL$22,1,S222&lt;Data_Analysis!AL$21,1,1=1,0)</f>
        <v>0</v>
      </c>
    </row>
    <row r="223" spans="1:26" s="30" customFormat="1" hidden="1" x14ac:dyDescent="0.35">
      <c r="A223" s="30">
        <v>1</v>
      </c>
      <c r="B223" s="30">
        <v>56</v>
      </c>
      <c r="C223" s="30">
        <v>0</v>
      </c>
      <c r="D223" s="30">
        <v>1</v>
      </c>
      <c r="E223" s="30">
        <v>0</v>
      </c>
      <c r="F223" s="30">
        <v>0</v>
      </c>
      <c r="G223" s="30">
        <v>0</v>
      </c>
      <c r="H223" s="30">
        <v>0</v>
      </c>
      <c r="I223" s="30">
        <v>0</v>
      </c>
      <c r="J223" s="30">
        <v>0</v>
      </c>
      <c r="K223" s="30">
        <v>0</v>
      </c>
      <c r="L223" s="30">
        <v>1</v>
      </c>
      <c r="M223" s="30">
        <v>0</v>
      </c>
      <c r="N223" s="30">
        <v>239</v>
      </c>
      <c r="O223" s="30">
        <v>177.5</v>
      </c>
      <c r="P223" s="30">
        <v>98</v>
      </c>
      <c r="Q223" s="30">
        <v>29.44</v>
      </c>
      <c r="R223" s="30">
        <v>82</v>
      </c>
      <c r="S223" s="30">
        <v>105</v>
      </c>
      <c r="T223" s="30">
        <v>1</v>
      </c>
      <c r="U223" s="30" cm="1">
        <f t="array" ref="U223">_xlfn.IFS(N223&gt;Data_Analysis!AB$22,1,N223&lt;Data_Analysis!AB$21,1,1=1,0)</f>
        <v>0</v>
      </c>
      <c r="V223" s="30" cm="1">
        <f t="array" ref="V223">_xlfn.IFS(O223&gt;Data_Analysis!AD$22,1,O223&lt;Data_Analysis!AD$21,1,1=1,0)</f>
        <v>1</v>
      </c>
      <c r="W223" s="30" cm="1">
        <f t="array" ref="W223">_xlfn.IFS(P223&gt;Data_Analysis!AF$22,1,P223&lt;Data_Analysis!AF$21,1,1=1,0)</f>
        <v>0</v>
      </c>
      <c r="X223" s="30" cm="1">
        <f t="array" ref="X223">_xlfn.IFS(Q223&gt;Data_Analysis!AH$22,1,Q223&lt;Data_Analysis!AH$21,1,1=1,0)</f>
        <v>0</v>
      </c>
      <c r="Y223" s="30" cm="1">
        <f t="array" ref="Y223">_xlfn.IFS(R223&gt;Data_Analysis!AJ$22,1,R223&lt;Data_Analysis!AJ$21,1,1=1,0)</f>
        <v>0</v>
      </c>
      <c r="Z223" s="30" cm="1">
        <f t="array" ref="Z223">_xlfn.IFS(S223&gt;Data_Analysis!AL$22,1,S223&lt;Data_Analysis!AL$21,1,1=1,0)</f>
        <v>1</v>
      </c>
    </row>
    <row r="224" spans="1:26" x14ac:dyDescent="0.35">
      <c r="A224">
        <v>0</v>
      </c>
      <c r="B224">
        <v>50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273</v>
      </c>
      <c r="O224">
        <v>131</v>
      </c>
      <c r="P224">
        <v>93</v>
      </c>
      <c r="Q224">
        <v>27.61</v>
      </c>
      <c r="R224">
        <v>80</v>
      </c>
      <c r="S224">
        <v>94</v>
      </c>
      <c r="T224">
        <v>0</v>
      </c>
      <c r="U224" cm="1">
        <f t="array" ref="U224">_xlfn.IFS(N224&gt;Data_Analysis!AB$22,1,N224&lt;Data_Analysis!AB$21,1,1=1,0)</f>
        <v>0</v>
      </c>
      <c r="V224" cm="1">
        <f t="array" ref="V224">_xlfn.IFS(O224&gt;Data_Analysis!AD$22,1,O224&lt;Data_Analysis!AD$21,1,1=1,0)</f>
        <v>0</v>
      </c>
      <c r="W224" cm="1">
        <f t="array" ref="W224">_xlfn.IFS(P224&gt;Data_Analysis!AF$22,1,P224&lt;Data_Analysis!AF$21,1,1=1,0)</f>
        <v>0</v>
      </c>
      <c r="X224" cm="1">
        <f t="array" ref="X224">_xlfn.IFS(Q224&gt;Data_Analysis!AH$22,1,Q224&lt;Data_Analysis!AH$21,1,1=1,0)</f>
        <v>0</v>
      </c>
      <c r="Y224" cm="1">
        <f t="array" ref="Y224">_xlfn.IFS(R224&gt;Data_Analysis!AJ$22,1,R224&lt;Data_Analysis!AJ$21,1,1=1,0)</f>
        <v>0</v>
      </c>
      <c r="Z224" cm="1">
        <f t="array" ref="Z224">_xlfn.IFS(S224&gt;Data_Analysis!AL$22,1,S224&lt;Data_Analysis!AL$21,1,1=1,0)</f>
        <v>0</v>
      </c>
    </row>
    <row r="225" spans="1:26" x14ac:dyDescent="0.35">
      <c r="A225">
        <v>1</v>
      </c>
      <c r="B225">
        <v>46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220</v>
      </c>
      <c r="O225">
        <v>136.5</v>
      </c>
      <c r="P225">
        <v>99.5</v>
      </c>
      <c r="Q225">
        <v>27.78</v>
      </c>
      <c r="R225">
        <v>80</v>
      </c>
      <c r="S225">
        <v>70</v>
      </c>
      <c r="T225">
        <v>0</v>
      </c>
      <c r="U225" cm="1">
        <f t="array" ref="U225">_xlfn.IFS(N225&gt;Data_Analysis!AB$22,1,N225&lt;Data_Analysis!AB$21,1,1=1,0)</f>
        <v>0</v>
      </c>
      <c r="V225" cm="1">
        <f t="array" ref="V225">_xlfn.IFS(O225&gt;Data_Analysis!AD$22,1,O225&lt;Data_Analysis!AD$21,1,1=1,0)</f>
        <v>0</v>
      </c>
      <c r="W225" cm="1">
        <f t="array" ref="W225">_xlfn.IFS(P225&gt;Data_Analysis!AF$22,1,P225&lt;Data_Analysis!AF$21,1,1=1,0)</f>
        <v>0</v>
      </c>
      <c r="X225" cm="1">
        <f t="array" ref="X225">_xlfn.IFS(Q225&gt;Data_Analysis!AH$22,1,Q225&lt;Data_Analysis!AH$21,1,1=1,0)</f>
        <v>0</v>
      </c>
      <c r="Y225" cm="1">
        <f t="array" ref="Y225">_xlfn.IFS(R225&gt;Data_Analysis!AJ$22,1,R225&lt;Data_Analysis!AJ$21,1,1=1,0)</f>
        <v>0</v>
      </c>
      <c r="Z225" cm="1">
        <f t="array" ref="Z225">_xlfn.IFS(S225&gt;Data_Analysis!AL$22,1,S225&lt;Data_Analysis!AL$21,1,1=1,0)</f>
        <v>0</v>
      </c>
    </row>
    <row r="226" spans="1:26" x14ac:dyDescent="0.35">
      <c r="A226">
        <v>0</v>
      </c>
      <c r="B226">
        <v>53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303</v>
      </c>
      <c r="O226">
        <v>128</v>
      </c>
      <c r="P226">
        <v>91</v>
      </c>
      <c r="Q226">
        <v>27.35</v>
      </c>
      <c r="R226">
        <v>60</v>
      </c>
      <c r="S226">
        <v>77</v>
      </c>
      <c r="T226">
        <v>1</v>
      </c>
      <c r="U226" cm="1">
        <f t="array" ref="U226">_xlfn.IFS(N226&gt;Data_Analysis!AB$22,1,N226&lt;Data_Analysis!AB$21,1,1=1,0)</f>
        <v>0</v>
      </c>
      <c r="V226" cm="1">
        <f t="array" ref="V226">_xlfn.IFS(O226&gt;Data_Analysis!AD$22,1,O226&lt;Data_Analysis!AD$21,1,1=1,0)</f>
        <v>0</v>
      </c>
      <c r="W226" cm="1">
        <f t="array" ref="W226">_xlfn.IFS(P226&gt;Data_Analysis!AF$22,1,P226&lt;Data_Analysis!AF$21,1,1=1,0)</f>
        <v>0</v>
      </c>
      <c r="X226" cm="1">
        <f t="array" ref="X226">_xlfn.IFS(Q226&gt;Data_Analysis!AH$22,1,Q226&lt;Data_Analysis!AH$21,1,1=1,0)</f>
        <v>0</v>
      </c>
      <c r="Y226" cm="1">
        <f t="array" ref="Y226">_xlfn.IFS(R226&gt;Data_Analysis!AJ$22,1,R226&lt;Data_Analysis!AJ$21,1,1=1,0)</f>
        <v>0</v>
      </c>
      <c r="Z226" cm="1">
        <f t="array" ref="Z226">_xlfn.IFS(S226&gt;Data_Analysis!AL$22,1,S226&lt;Data_Analysis!AL$21,1,1=1,0)</f>
        <v>0</v>
      </c>
    </row>
    <row r="227" spans="1:26" x14ac:dyDescent="0.35">
      <c r="A227">
        <v>0</v>
      </c>
      <c r="B227">
        <v>59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310</v>
      </c>
      <c r="O227">
        <v>129</v>
      </c>
      <c r="P227">
        <v>70</v>
      </c>
      <c r="Q227">
        <v>23.29</v>
      </c>
      <c r="R227">
        <v>80</v>
      </c>
      <c r="S227">
        <v>70</v>
      </c>
      <c r="T227">
        <v>0</v>
      </c>
      <c r="U227" cm="1">
        <f t="array" ref="U227">_xlfn.IFS(N227&gt;Data_Analysis!AB$22,1,N227&lt;Data_Analysis!AB$21,1,1=1,0)</f>
        <v>0</v>
      </c>
      <c r="V227" cm="1">
        <f t="array" ref="V227">_xlfn.IFS(O227&gt;Data_Analysis!AD$22,1,O227&lt;Data_Analysis!AD$21,1,1=1,0)</f>
        <v>0</v>
      </c>
      <c r="W227" cm="1">
        <f t="array" ref="W227">_xlfn.IFS(P227&gt;Data_Analysis!AF$22,1,P227&lt;Data_Analysis!AF$21,1,1=1,0)</f>
        <v>0</v>
      </c>
      <c r="X227" cm="1">
        <f t="array" ref="X227">_xlfn.IFS(Q227&gt;Data_Analysis!AH$22,1,Q227&lt;Data_Analysis!AH$21,1,1=1,0)</f>
        <v>0</v>
      </c>
      <c r="Y227" cm="1">
        <f t="array" ref="Y227">_xlfn.IFS(R227&gt;Data_Analysis!AJ$22,1,R227&lt;Data_Analysis!AJ$21,1,1=1,0)</f>
        <v>0</v>
      </c>
      <c r="Z227" cm="1">
        <f t="array" ref="Z227">_xlfn.IFS(S227&gt;Data_Analysis!AL$22,1,S227&lt;Data_Analysis!AL$21,1,1=1,0)</f>
        <v>0</v>
      </c>
    </row>
    <row r="228" spans="1:26" s="30" customFormat="1" hidden="1" x14ac:dyDescent="0.35">
      <c r="A228" s="30">
        <v>1</v>
      </c>
      <c r="B228" s="30">
        <v>48</v>
      </c>
      <c r="C228" s="30">
        <v>0</v>
      </c>
      <c r="D228" s="30">
        <v>0</v>
      </c>
      <c r="E228" s="30">
        <v>1</v>
      </c>
      <c r="F228" s="30">
        <v>0</v>
      </c>
      <c r="G228" s="30">
        <v>0</v>
      </c>
      <c r="H228" s="30">
        <v>0</v>
      </c>
      <c r="I228" s="30">
        <v>0</v>
      </c>
      <c r="J228" s="30">
        <v>0</v>
      </c>
      <c r="K228" s="30">
        <v>0</v>
      </c>
      <c r="L228" s="30">
        <v>0</v>
      </c>
      <c r="M228" s="30">
        <v>0</v>
      </c>
      <c r="N228" s="30">
        <v>232</v>
      </c>
      <c r="O228" s="30">
        <v>112.5</v>
      </c>
      <c r="P228" s="30">
        <v>79</v>
      </c>
      <c r="Q228" s="30">
        <v>28.62</v>
      </c>
      <c r="R228" s="30">
        <v>85</v>
      </c>
      <c r="S228" s="30">
        <v>100</v>
      </c>
      <c r="T228" s="30">
        <v>0</v>
      </c>
      <c r="U228" s="30" cm="1">
        <f t="array" ref="U228">_xlfn.IFS(N228&gt;Data_Analysis!AB$22,1,N228&lt;Data_Analysis!AB$21,1,1=1,0)</f>
        <v>0</v>
      </c>
      <c r="V228" s="30" cm="1">
        <f t="array" ref="V228">_xlfn.IFS(O228&gt;Data_Analysis!AD$22,1,O228&lt;Data_Analysis!AD$21,1,1=1,0)</f>
        <v>0</v>
      </c>
      <c r="W228" s="30" cm="1">
        <f t="array" ref="W228">_xlfn.IFS(P228&gt;Data_Analysis!AF$22,1,P228&lt;Data_Analysis!AF$21,1,1=1,0)</f>
        <v>0</v>
      </c>
      <c r="X228" s="30" cm="1">
        <f t="array" ref="X228">_xlfn.IFS(Q228&gt;Data_Analysis!AH$22,1,Q228&lt;Data_Analysis!AH$21,1,1=1,0)</f>
        <v>0</v>
      </c>
      <c r="Y228" s="30" cm="1">
        <f t="array" ref="Y228">_xlfn.IFS(R228&gt;Data_Analysis!AJ$22,1,R228&lt;Data_Analysis!AJ$21,1,1=1,0)</f>
        <v>0</v>
      </c>
      <c r="Z228" s="30" cm="1">
        <f t="array" ref="Z228">_xlfn.IFS(S228&gt;Data_Analysis!AL$22,1,S228&lt;Data_Analysis!AL$21,1,1=1,0)</f>
        <v>1</v>
      </c>
    </row>
    <row r="229" spans="1:26" x14ac:dyDescent="0.35">
      <c r="A229">
        <v>0</v>
      </c>
      <c r="B229">
        <v>48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164</v>
      </c>
      <c r="O229">
        <v>159</v>
      </c>
      <c r="P229">
        <v>90</v>
      </c>
      <c r="Q229">
        <v>26.73</v>
      </c>
      <c r="R229">
        <v>80</v>
      </c>
      <c r="S229">
        <v>63</v>
      </c>
      <c r="T229">
        <v>0</v>
      </c>
      <c r="U229" cm="1">
        <f t="array" ref="U229">_xlfn.IFS(N229&gt;Data_Analysis!AB$22,1,N229&lt;Data_Analysis!AB$21,1,1=1,0)</f>
        <v>0</v>
      </c>
      <c r="V229" cm="1">
        <f t="array" ref="V229">_xlfn.IFS(O229&gt;Data_Analysis!AD$22,1,O229&lt;Data_Analysis!AD$21,1,1=1,0)</f>
        <v>0</v>
      </c>
      <c r="W229" cm="1">
        <f t="array" ref="W229">_xlfn.IFS(P229&gt;Data_Analysis!AF$22,1,P229&lt;Data_Analysis!AF$21,1,1=1,0)</f>
        <v>0</v>
      </c>
      <c r="X229" cm="1">
        <f t="array" ref="X229">_xlfn.IFS(Q229&gt;Data_Analysis!AH$22,1,Q229&lt;Data_Analysis!AH$21,1,1=1,0)</f>
        <v>0</v>
      </c>
      <c r="Y229" cm="1">
        <f t="array" ref="Y229">_xlfn.IFS(R229&gt;Data_Analysis!AJ$22,1,R229&lt;Data_Analysis!AJ$21,1,1=1,0)</f>
        <v>0</v>
      </c>
      <c r="Z229" cm="1">
        <f t="array" ref="Z229">_xlfn.IFS(S229&gt;Data_Analysis!AL$22,1,S229&lt;Data_Analysis!AL$21,1,1=1,0)</f>
        <v>0</v>
      </c>
    </row>
    <row r="230" spans="1:26" x14ac:dyDescent="0.35">
      <c r="A230">
        <v>1</v>
      </c>
      <c r="B230">
        <v>54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1</v>
      </c>
      <c r="I230">
        <v>20</v>
      </c>
      <c r="J230">
        <v>0</v>
      </c>
      <c r="K230">
        <v>0</v>
      </c>
      <c r="L230">
        <v>0</v>
      </c>
      <c r="M230">
        <v>0</v>
      </c>
      <c r="N230">
        <v>245</v>
      </c>
      <c r="O230">
        <v>128</v>
      </c>
      <c r="P230">
        <v>74</v>
      </c>
      <c r="Q230">
        <v>24.85</v>
      </c>
      <c r="R230">
        <v>72</v>
      </c>
      <c r="S230">
        <v>75</v>
      </c>
      <c r="T230">
        <v>1</v>
      </c>
      <c r="U230" cm="1">
        <f t="array" ref="U230">_xlfn.IFS(N230&gt;Data_Analysis!AB$22,1,N230&lt;Data_Analysis!AB$21,1,1=1,0)</f>
        <v>0</v>
      </c>
      <c r="V230" cm="1">
        <f t="array" ref="V230">_xlfn.IFS(O230&gt;Data_Analysis!AD$22,1,O230&lt;Data_Analysis!AD$21,1,1=1,0)</f>
        <v>0</v>
      </c>
      <c r="W230" cm="1">
        <f t="array" ref="W230">_xlfn.IFS(P230&gt;Data_Analysis!AF$22,1,P230&lt;Data_Analysis!AF$21,1,1=1,0)</f>
        <v>0</v>
      </c>
      <c r="X230" cm="1">
        <f t="array" ref="X230">_xlfn.IFS(Q230&gt;Data_Analysis!AH$22,1,Q230&lt;Data_Analysis!AH$21,1,1=1,0)</f>
        <v>0</v>
      </c>
      <c r="Y230" cm="1">
        <f t="array" ref="Y230">_xlfn.IFS(R230&gt;Data_Analysis!AJ$22,1,R230&lt;Data_Analysis!AJ$21,1,1=1,0)</f>
        <v>0</v>
      </c>
      <c r="Z230" cm="1">
        <f t="array" ref="Z230">_xlfn.IFS(S230&gt;Data_Analysis!AL$22,1,S230&lt;Data_Analysis!AL$21,1,1=1,0)</f>
        <v>0</v>
      </c>
    </row>
    <row r="231" spans="1:26" x14ac:dyDescent="0.35">
      <c r="A231">
        <v>0</v>
      </c>
      <c r="B231">
        <v>36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1</v>
      </c>
      <c r="I231">
        <v>3</v>
      </c>
      <c r="J231">
        <v>0</v>
      </c>
      <c r="K231">
        <v>0</v>
      </c>
      <c r="L231">
        <v>0</v>
      </c>
      <c r="M231">
        <v>0</v>
      </c>
      <c r="N231">
        <v>135</v>
      </c>
      <c r="O231">
        <v>108</v>
      </c>
      <c r="P231">
        <v>74</v>
      </c>
      <c r="Q231">
        <v>22.53</v>
      </c>
      <c r="R231">
        <v>73</v>
      </c>
      <c r="S231">
        <v>75</v>
      </c>
      <c r="T231">
        <v>0</v>
      </c>
      <c r="U231" cm="1">
        <f t="array" ref="U231">_xlfn.IFS(N231&gt;Data_Analysis!AB$22,1,N231&lt;Data_Analysis!AB$21,1,1=1,0)</f>
        <v>0</v>
      </c>
      <c r="V231" cm="1">
        <f t="array" ref="V231">_xlfn.IFS(O231&gt;Data_Analysis!AD$22,1,O231&lt;Data_Analysis!AD$21,1,1=1,0)</f>
        <v>0</v>
      </c>
      <c r="W231" cm="1">
        <f t="array" ref="W231">_xlfn.IFS(P231&gt;Data_Analysis!AF$22,1,P231&lt;Data_Analysis!AF$21,1,1=1,0)</f>
        <v>0</v>
      </c>
      <c r="X231" cm="1">
        <f t="array" ref="X231">_xlfn.IFS(Q231&gt;Data_Analysis!AH$22,1,Q231&lt;Data_Analysis!AH$21,1,1=1,0)</f>
        <v>0</v>
      </c>
      <c r="Y231" cm="1">
        <f t="array" ref="Y231">_xlfn.IFS(R231&gt;Data_Analysis!AJ$22,1,R231&lt;Data_Analysis!AJ$21,1,1=1,0)</f>
        <v>0</v>
      </c>
      <c r="Z231" cm="1">
        <f t="array" ref="Z231">_xlfn.IFS(S231&gt;Data_Analysis!AL$22,1,S231&lt;Data_Analysis!AL$21,1,1=1,0)</f>
        <v>0</v>
      </c>
    </row>
    <row r="232" spans="1:26" x14ac:dyDescent="0.35">
      <c r="A232">
        <v>1</v>
      </c>
      <c r="B232">
        <v>59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20</v>
      </c>
      <c r="J232">
        <v>0</v>
      </c>
      <c r="K232">
        <v>0</v>
      </c>
      <c r="L232">
        <v>1</v>
      </c>
      <c r="M232">
        <v>0</v>
      </c>
      <c r="N232">
        <v>265</v>
      </c>
      <c r="O232">
        <v>155</v>
      </c>
      <c r="P232">
        <v>85</v>
      </c>
      <c r="Q232">
        <v>27.06</v>
      </c>
      <c r="R232">
        <v>88</v>
      </c>
      <c r="S232">
        <v>75</v>
      </c>
      <c r="T232">
        <v>0</v>
      </c>
      <c r="U232" cm="1">
        <f t="array" ref="U232">_xlfn.IFS(N232&gt;Data_Analysis!AB$22,1,N232&lt;Data_Analysis!AB$21,1,1=1,0)</f>
        <v>0</v>
      </c>
      <c r="V232" cm="1">
        <f t="array" ref="V232">_xlfn.IFS(O232&gt;Data_Analysis!AD$22,1,O232&lt;Data_Analysis!AD$21,1,1=1,0)</f>
        <v>0</v>
      </c>
      <c r="W232" cm="1">
        <f t="array" ref="W232">_xlfn.IFS(P232&gt;Data_Analysis!AF$22,1,P232&lt;Data_Analysis!AF$21,1,1=1,0)</f>
        <v>0</v>
      </c>
      <c r="X232" cm="1">
        <f t="array" ref="X232">_xlfn.IFS(Q232&gt;Data_Analysis!AH$22,1,Q232&lt;Data_Analysis!AH$21,1,1=1,0)</f>
        <v>0</v>
      </c>
      <c r="Y232" cm="1">
        <f t="array" ref="Y232">_xlfn.IFS(R232&gt;Data_Analysis!AJ$22,1,R232&lt;Data_Analysis!AJ$21,1,1=1,0)</f>
        <v>0</v>
      </c>
      <c r="Z232" cm="1">
        <f t="array" ref="Z232">_xlfn.IFS(S232&gt;Data_Analysis!AL$22,1,S232&lt;Data_Analysis!AL$21,1,1=1,0)</f>
        <v>0</v>
      </c>
    </row>
    <row r="233" spans="1:26" x14ac:dyDescent="0.35">
      <c r="A233">
        <v>0</v>
      </c>
      <c r="B233">
        <v>55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291</v>
      </c>
      <c r="O233">
        <v>124</v>
      </c>
      <c r="P233">
        <v>85</v>
      </c>
      <c r="Q233">
        <v>26.89</v>
      </c>
      <c r="R233">
        <v>75</v>
      </c>
      <c r="S233">
        <v>80</v>
      </c>
      <c r="T233">
        <v>0</v>
      </c>
      <c r="U233" cm="1">
        <f t="array" ref="U233">_xlfn.IFS(N233&gt;Data_Analysis!AB$22,1,N233&lt;Data_Analysis!AB$21,1,1=1,0)</f>
        <v>0</v>
      </c>
      <c r="V233" cm="1">
        <f t="array" ref="V233">_xlfn.IFS(O233&gt;Data_Analysis!AD$22,1,O233&lt;Data_Analysis!AD$21,1,1=1,0)</f>
        <v>0</v>
      </c>
      <c r="W233" cm="1">
        <f t="array" ref="W233">_xlfn.IFS(P233&gt;Data_Analysis!AF$22,1,P233&lt;Data_Analysis!AF$21,1,1=1,0)</f>
        <v>0</v>
      </c>
      <c r="X233" cm="1">
        <f t="array" ref="X233">_xlfn.IFS(Q233&gt;Data_Analysis!AH$22,1,Q233&lt;Data_Analysis!AH$21,1,1=1,0)</f>
        <v>0</v>
      </c>
      <c r="Y233" cm="1">
        <f t="array" ref="Y233">_xlfn.IFS(R233&gt;Data_Analysis!AJ$22,1,R233&lt;Data_Analysis!AJ$21,1,1=1,0)</f>
        <v>0</v>
      </c>
      <c r="Z233" cm="1">
        <f t="array" ref="Z233">_xlfn.IFS(S233&gt;Data_Analysis!AL$22,1,S233&lt;Data_Analysis!AL$21,1,1=1,0)</f>
        <v>0</v>
      </c>
    </row>
    <row r="234" spans="1:26" x14ac:dyDescent="0.35">
      <c r="A234">
        <v>0</v>
      </c>
      <c r="B234">
        <v>55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273</v>
      </c>
      <c r="O234">
        <v>122</v>
      </c>
      <c r="P234">
        <v>84</v>
      </c>
      <c r="Q234">
        <v>27.15</v>
      </c>
      <c r="R234">
        <v>75</v>
      </c>
      <c r="S234">
        <v>97</v>
      </c>
      <c r="T234">
        <v>1</v>
      </c>
      <c r="U234" cm="1">
        <f t="array" ref="U234">_xlfn.IFS(N234&gt;Data_Analysis!AB$22,1,N234&lt;Data_Analysis!AB$21,1,1=1,0)</f>
        <v>0</v>
      </c>
      <c r="V234" cm="1">
        <f t="array" ref="V234">_xlfn.IFS(O234&gt;Data_Analysis!AD$22,1,O234&lt;Data_Analysis!AD$21,1,1=1,0)</f>
        <v>0</v>
      </c>
      <c r="W234" cm="1">
        <f t="array" ref="W234">_xlfn.IFS(P234&gt;Data_Analysis!AF$22,1,P234&lt;Data_Analysis!AF$21,1,1=1,0)</f>
        <v>0</v>
      </c>
      <c r="X234" cm="1">
        <f t="array" ref="X234">_xlfn.IFS(Q234&gt;Data_Analysis!AH$22,1,Q234&lt;Data_Analysis!AH$21,1,1=1,0)</f>
        <v>0</v>
      </c>
      <c r="Y234" cm="1">
        <f t="array" ref="Y234">_xlfn.IFS(R234&gt;Data_Analysis!AJ$22,1,R234&lt;Data_Analysis!AJ$21,1,1=1,0)</f>
        <v>0</v>
      </c>
      <c r="Z234" cm="1">
        <f t="array" ref="Z234">_xlfn.IFS(S234&gt;Data_Analysis!AL$22,1,S234&lt;Data_Analysis!AL$21,1,1=1,0)</f>
        <v>0</v>
      </c>
    </row>
    <row r="235" spans="1:26" x14ac:dyDescent="0.35">
      <c r="A235">
        <v>1</v>
      </c>
      <c r="B235">
        <v>40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1</v>
      </c>
      <c r="I235">
        <v>43</v>
      </c>
      <c r="J235">
        <v>0</v>
      </c>
      <c r="K235">
        <v>0</v>
      </c>
      <c r="L235">
        <v>0</v>
      </c>
      <c r="M235">
        <v>0</v>
      </c>
      <c r="N235">
        <v>238</v>
      </c>
      <c r="O235">
        <v>129</v>
      </c>
      <c r="P235">
        <v>88</v>
      </c>
      <c r="Q235">
        <v>26.32</v>
      </c>
      <c r="R235">
        <v>95</v>
      </c>
      <c r="S235">
        <v>60</v>
      </c>
      <c r="T235">
        <v>0</v>
      </c>
      <c r="U235" cm="1">
        <f t="array" ref="U235">_xlfn.IFS(N235&gt;Data_Analysis!AB$22,1,N235&lt;Data_Analysis!AB$21,1,1=1,0)</f>
        <v>0</v>
      </c>
      <c r="V235" cm="1">
        <f t="array" ref="V235">_xlfn.IFS(O235&gt;Data_Analysis!AD$22,1,O235&lt;Data_Analysis!AD$21,1,1=1,0)</f>
        <v>0</v>
      </c>
      <c r="W235" cm="1">
        <f t="array" ref="W235">_xlfn.IFS(P235&gt;Data_Analysis!AF$22,1,P235&lt;Data_Analysis!AF$21,1,1=1,0)</f>
        <v>0</v>
      </c>
      <c r="X235" cm="1">
        <f t="array" ref="X235">_xlfn.IFS(Q235&gt;Data_Analysis!AH$22,1,Q235&lt;Data_Analysis!AH$21,1,1=1,0)</f>
        <v>0</v>
      </c>
      <c r="Y235" cm="1">
        <f t="array" ref="Y235">_xlfn.IFS(R235&gt;Data_Analysis!AJ$22,1,R235&lt;Data_Analysis!AJ$21,1,1=1,0)</f>
        <v>0</v>
      </c>
      <c r="Z235" cm="1">
        <f t="array" ref="Z235">_xlfn.IFS(S235&gt;Data_Analysis!AL$22,1,S235&lt;Data_Analysis!AL$21,1,1=1,0)</f>
        <v>0</v>
      </c>
    </row>
    <row r="236" spans="1:26" x14ac:dyDescent="0.35">
      <c r="A236">
        <v>1</v>
      </c>
      <c r="B236">
        <v>65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207</v>
      </c>
      <c r="O236">
        <v>139</v>
      </c>
      <c r="P236">
        <v>88</v>
      </c>
      <c r="Q236">
        <v>24.04</v>
      </c>
      <c r="R236">
        <v>80</v>
      </c>
      <c r="S236">
        <v>73</v>
      </c>
      <c r="T236">
        <v>0</v>
      </c>
      <c r="U236" cm="1">
        <f t="array" ref="U236">_xlfn.IFS(N236&gt;Data_Analysis!AB$22,1,N236&lt;Data_Analysis!AB$21,1,1=1,0)</f>
        <v>0</v>
      </c>
      <c r="V236" cm="1">
        <f t="array" ref="V236">_xlfn.IFS(O236&gt;Data_Analysis!AD$22,1,O236&lt;Data_Analysis!AD$21,1,1=1,0)</f>
        <v>0</v>
      </c>
      <c r="W236" cm="1">
        <f t="array" ref="W236">_xlfn.IFS(P236&gt;Data_Analysis!AF$22,1,P236&lt;Data_Analysis!AF$21,1,1=1,0)</f>
        <v>0</v>
      </c>
      <c r="X236" cm="1">
        <f t="array" ref="X236">_xlfn.IFS(Q236&gt;Data_Analysis!AH$22,1,Q236&lt;Data_Analysis!AH$21,1,1=1,0)</f>
        <v>0</v>
      </c>
      <c r="Y236" cm="1">
        <f t="array" ref="Y236">_xlfn.IFS(R236&gt;Data_Analysis!AJ$22,1,R236&lt;Data_Analysis!AJ$21,1,1=1,0)</f>
        <v>0</v>
      </c>
      <c r="Z236" cm="1">
        <f t="array" ref="Z236">_xlfn.IFS(S236&gt;Data_Analysis!AL$22,1,S236&lt;Data_Analysis!AL$21,1,1=1,0)</f>
        <v>0</v>
      </c>
    </row>
    <row r="237" spans="1:26" x14ac:dyDescent="0.35">
      <c r="A237">
        <v>1</v>
      </c>
      <c r="B237">
        <v>65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15</v>
      </c>
      <c r="J237">
        <v>0</v>
      </c>
      <c r="K237">
        <v>0</v>
      </c>
      <c r="L237">
        <v>1</v>
      </c>
      <c r="M237">
        <v>0</v>
      </c>
      <c r="N237">
        <v>219</v>
      </c>
      <c r="O237">
        <v>148</v>
      </c>
      <c r="P237">
        <v>90</v>
      </c>
      <c r="Q237">
        <v>29.35</v>
      </c>
      <c r="R237">
        <v>77</v>
      </c>
      <c r="S237">
        <v>97</v>
      </c>
      <c r="T237">
        <v>1</v>
      </c>
      <c r="U237" cm="1">
        <f t="array" ref="U237">_xlfn.IFS(N237&gt;Data_Analysis!AB$22,1,N237&lt;Data_Analysis!AB$21,1,1=1,0)</f>
        <v>0</v>
      </c>
      <c r="V237" cm="1">
        <f t="array" ref="V237">_xlfn.IFS(O237&gt;Data_Analysis!AD$22,1,O237&lt;Data_Analysis!AD$21,1,1=1,0)</f>
        <v>0</v>
      </c>
      <c r="W237" cm="1">
        <f t="array" ref="W237">_xlfn.IFS(P237&gt;Data_Analysis!AF$22,1,P237&lt;Data_Analysis!AF$21,1,1=1,0)</f>
        <v>0</v>
      </c>
      <c r="X237" cm="1">
        <f t="array" ref="X237">_xlfn.IFS(Q237&gt;Data_Analysis!AH$22,1,Q237&lt;Data_Analysis!AH$21,1,1=1,0)</f>
        <v>0</v>
      </c>
      <c r="Y237" cm="1">
        <f t="array" ref="Y237">_xlfn.IFS(R237&gt;Data_Analysis!AJ$22,1,R237&lt;Data_Analysis!AJ$21,1,1=1,0)</f>
        <v>0</v>
      </c>
      <c r="Z237" cm="1">
        <f t="array" ref="Z237">_xlfn.IFS(S237&gt;Data_Analysis!AL$22,1,S237&lt;Data_Analysis!AL$21,1,1=1,0)</f>
        <v>0</v>
      </c>
    </row>
    <row r="238" spans="1:26" x14ac:dyDescent="0.35">
      <c r="A238">
        <v>0</v>
      </c>
      <c r="B238">
        <v>45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246</v>
      </c>
      <c r="O238">
        <v>134</v>
      </c>
      <c r="P238">
        <v>81</v>
      </c>
      <c r="Q238">
        <v>21.99</v>
      </c>
      <c r="R238">
        <v>85</v>
      </c>
      <c r="S238">
        <v>76</v>
      </c>
      <c r="T238">
        <v>0</v>
      </c>
      <c r="U238" cm="1">
        <f t="array" ref="U238">_xlfn.IFS(N238&gt;Data_Analysis!AB$22,1,N238&lt;Data_Analysis!AB$21,1,1=1,0)</f>
        <v>0</v>
      </c>
      <c r="V238" cm="1">
        <f t="array" ref="V238">_xlfn.IFS(O238&gt;Data_Analysis!AD$22,1,O238&lt;Data_Analysis!AD$21,1,1=1,0)</f>
        <v>0</v>
      </c>
      <c r="W238" cm="1">
        <f t="array" ref="W238">_xlfn.IFS(P238&gt;Data_Analysis!AF$22,1,P238&lt;Data_Analysis!AF$21,1,1=1,0)</f>
        <v>0</v>
      </c>
      <c r="X238" cm="1">
        <f t="array" ref="X238">_xlfn.IFS(Q238&gt;Data_Analysis!AH$22,1,Q238&lt;Data_Analysis!AH$21,1,1=1,0)</f>
        <v>0</v>
      </c>
      <c r="Y238" cm="1">
        <f t="array" ref="Y238">_xlfn.IFS(R238&gt;Data_Analysis!AJ$22,1,R238&lt;Data_Analysis!AJ$21,1,1=1,0)</f>
        <v>0</v>
      </c>
      <c r="Z238" cm="1">
        <f t="array" ref="Z238">_xlfn.IFS(S238&gt;Data_Analysis!AL$22,1,S238&lt;Data_Analysis!AL$21,1,1=1,0)</f>
        <v>0</v>
      </c>
    </row>
    <row r="239" spans="1:26" x14ac:dyDescent="0.35">
      <c r="A239">
        <v>0</v>
      </c>
      <c r="B239">
        <v>40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1</v>
      </c>
      <c r="I239">
        <v>20</v>
      </c>
      <c r="J239">
        <v>0</v>
      </c>
      <c r="K239">
        <v>0</v>
      </c>
      <c r="L239">
        <v>0</v>
      </c>
      <c r="M239">
        <v>0</v>
      </c>
      <c r="N239">
        <v>197</v>
      </c>
      <c r="O239">
        <v>124</v>
      </c>
      <c r="P239">
        <v>76</v>
      </c>
      <c r="Q239">
        <v>18.059999999999999</v>
      </c>
      <c r="R239">
        <v>90</v>
      </c>
      <c r="S239">
        <v>69</v>
      </c>
      <c r="T239">
        <v>0</v>
      </c>
      <c r="U239" cm="1">
        <f t="array" ref="U239">_xlfn.IFS(N239&gt;Data_Analysis!AB$22,1,N239&lt;Data_Analysis!AB$21,1,1=1,0)</f>
        <v>0</v>
      </c>
      <c r="V239" cm="1">
        <f t="array" ref="V239">_xlfn.IFS(O239&gt;Data_Analysis!AD$22,1,O239&lt;Data_Analysis!AD$21,1,1=1,0)</f>
        <v>0</v>
      </c>
      <c r="W239" cm="1">
        <f t="array" ref="W239">_xlfn.IFS(P239&gt;Data_Analysis!AF$22,1,P239&lt;Data_Analysis!AF$21,1,1=1,0)</f>
        <v>0</v>
      </c>
      <c r="X239" cm="1">
        <f t="array" ref="X239">_xlfn.IFS(Q239&gt;Data_Analysis!AH$22,1,Q239&lt;Data_Analysis!AH$21,1,1=1,0)</f>
        <v>0</v>
      </c>
      <c r="Y239" cm="1">
        <f t="array" ref="Y239">_xlfn.IFS(R239&gt;Data_Analysis!AJ$22,1,R239&lt;Data_Analysis!AJ$21,1,1=1,0)</f>
        <v>0</v>
      </c>
      <c r="Z239" cm="1">
        <f t="array" ref="Z239">_xlfn.IFS(S239&gt;Data_Analysis!AL$22,1,S239&lt;Data_Analysis!AL$21,1,1=1,0)</f>
        <v>0</v>
      </c>
    </row>
    <row r="240" spans="1:26" x14ac:dyDescent="0.35">
      <c r="A240">
        <v>1</v>
      </c>
      <c r="B240">
        <v>63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30</v>
      </c>
      <c r="J240">
        <v>0</v>
      </c>
      <c r="K240">
        <v>0</v>
      </c>
      <c r="L240">
        <v>0</v>
      </c>
      <c r="M240">
        <v>0</v>
      </c>
      <c r="N240">
        <v>260</v>
      </c>
      <c r="O240">
        <v>130.5</v>
      </c>
      <c r="P240">
        <v>82</v>
      </c>
      <c r="Q240">
        <v>20.12</v>
      </c>
      <c r="R240">
        <v>65</v>
      </c>
      <c r="S240">
        <v>72</v>
      </c>
      <c r="T240">
        <v>0</v>
      </c>
      <c r="U240" cm="1">
        <f t="array" ref="U240">_xlfn.IFS(N240&gt;Data_Analysis!AB$22,1,N240&lt;Data_Analysis!AB$21,1,1=1,0)</f>
        <v>0</v>
      </c>
      <c r="V240" cm="1">
        <f t="array" ref="V240">_xlfn.IFS(O240&gt;Data_Analysis!AD$22,1,O240&lt;Data_Analysis!AD$21,1,1=1,0)</f>
        <v>0</v>
      </c>
      <c r="W240" cm="1">
        <f t="array" ref="W240">_xlfn.IFS(P240&gt;Data_Analysis!AF$22,1,P240&lt;Data_Analysis!AF$21,1,1=1,0)</f>
        <v>0</v>
      </c>
      <c r="X240" cm="1">
        <f t="array" ref="X240">_xlfn.IFS(Q240&gt;Data_Analysis!AH$22,1,Q240&lt;Data_Analysis!AH$21,1,1=1,0)</f>
        <v>0</v>
      </c>
      <c r="Y240" cm="1">
        <f t="array" ref="Y240">_xlfn.IFS(R240&gt;Data_Analysis!AJ$22,1,R240&lt;Data_Analysis!AJ$21,1,1=1,0)</f>
        <v>0</v>
      </c>
      <c r="Z240" cm="1">
        <f t="array" ref="Z240">_xlfn.IFS(S240&gt;Data_Analysis!AL$22,1,S240&lt;Data_Analysis!AL$21,1,1=1,0)</f>
        <v>0</v>
      </c>
    </row>
    <row r="241" spans="1:26" x14ac:dyDescent="0.35">
      <c r="A241">
        <v>0</v>
      </c>
      <c r="B241">
        <v>61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189</v>
      </c>
      <c r="O241">
        <v>133</v>
      </c>
      <c r="P241">
        <v>83</v>
      </c>
      <c r="Q241">
        <v>22.82</v>
      </c>
      <c r="R241">
        <v>87</v>
      </c>
      <c r="S241">
        <v>79.400000000000006</v>
      </c>
      <c r="T241">
        <v>1</v>
      </c>
      <c r="U241" cm="1">
        <f t="array" ref="U241">_xlfn.IFS(N241&gt;Data_Analysis!AB$22,1,N241&lt;Data_Analysis!AB$21,1,1=1,0)</f>
        <v>0</v>
      </c>
      <c r="V241" cm="1">
        <f t="array" ref="V241">_xlfn.IFS(O241&gt;Data_Analysis!AD$22,1,O241&lt;Data_Analysis!AD$21,1,1=1,0)</f>
        <v>0</v>
      </c>
      <c r="W241" cm="1">
        <f t="array" ref="W241">_xlfn.IFS(P241&gt;Data_Analysis!AF$22,1,P241&lt;Data_Analysis!AF$21,1,1=1,0)</f>
        <v>0</v>
      </c>
      <c r="X241" cm="1">
        <f t="array" ref="X241">_xlfn.IFS(Q241&gt;Data_Analysis!AH$22,1,Q241&lt;Data_Analysis!AH$21,1,1=1,0)</f>
        <v>0</v>
      </c>
      <c r="Y241" cm="1">
        <f t="array" ref="Y241">_xlfn.IFS(R241&gt;Data_Analysis!AJ$22,1,R241&lt;Data_Analysis!AJ$21,1,1=1,0)</f>
        <v>0</v>
      </c>
      <c r="Z241" cm="1">
        <f t="array" ref="Z241">_xlfn.IFS(S241&gt;Data_Analysis!AL$22,1,S241&lt;Data_Analysis!AL$21,1,1=1,0)</f>
        <v>0</v>
      </c>
    </row>
    <row r="242" spans="1:26" s="26" customFormat="1" hidden="1" x14ac:dyDescent="0.35">
      <c r="A242" s="26">
        <v>1</v>
      </c>
      <c r="B242" s="26">
        <v>55</v>
      </c>
      <c r="C242" s="26">
        <v>0</v>
      </c>
      <c r="D242" s="26">
        <v>0</v>
      </c>
      <c r="E242" s="26">
        <v>1</v>
      </c>
      <c r="F242" s="26">
        <v>0</v>
      </c>
      <c r="G242" s="26">
        <v>0</v>
      </c>
      <c r="H242" s="26">
        <v>1</v>
      </c>
      <c r="I242" s="26">
        <v>5</v>
      </c>
      <c r="J242" s="26">
        <v>0</v>
      </c>
      <c r="K242" s="26">
        <v>0</v>
      </c>
      <c r="L242" s="26">
        <v>0</v>
      </c>
      <c r="M242" s="26">
        <v>0</v>
      </c>
      <c r="N242" s="26">
        <v>342</v>
      </c>
      <c r="O242" s="26">
        <v>107.5</v>
      </c>
      <c r="P242" s="26">
        <v>73</v>
      </c>
      <c r="Q242" s="26">
        <v>21.97</v>
      </c>
      <c r="R242" s="26">
        <v>54</v>
      </c>
      <c r="S242" s="26">
        <v>74</v>
      </c>
      <c r="T242" s="26">
        <v>0</v>
      </c>
      <c r="U242" s="26" cm="1">
        <f t="array" ref="U242">_xlfn.IFS(N242&gt;Data_Analysis!AB$22,1,N242&lt;Data_Analysis!AB$21,1,1=1,0)</f>
        <v>1</v>
      </c>
      <c r="V242" s="26" cm="1">
        <f t="array" ref="V242">_xlfn.IFS(O242&gt;Data_Analysis!AD$22,1,O242&lt;Data_Analysis!AD$21,1,1=1,0)</f>
        <v>0</v>
      </c>
      <c r="W242" s="26" cm="1">
        <f t="array" ref="W242">_xlfn.IFS(P242&gt;Data_Analysis!AF$22,1,P242&lt;Data_Analysis!AF$21,1,1=1,0)</f>
        <v>0</v>
      </c>
      <c r="X242" s="26" cm="1">
        <f t="array" ref="X242">_xlfn.IFS(Q242&gt;Data_Analysis!AH$22,1,Q242&lt;Data_Analysis!AH$21,1,1=1,0)</f>
        <v>0</v>
      </c>
      <c r="Y242" s="26" cm="1">
        <f t="array" ref="Y242">_xlfn.IFS(R242&gt;Data_Analysis!AJ$22,1,R242&lt;Data_Analysis!AJ$21,1,1=1,0)</f>
        <v>0</v>
      </c>
      <c r="Z242" s="26" cm="1">
        <f t="array" ref="Z242">_xlfn.IFS(S242&gt;Data_Analysis!AL$22,1,S242&lt;Data_Analysis!AL$21,1,1=1,0)</f>
        <v>0</v>
      </c>
    </row>
    <row r="243" spans="1:26" s="30" customFormat="1" hidden="1" x14ac:dyDescent="0.35">
      <c r="A243" s="30">
        <v>0</v>
      </c>
      <c r="B243" s="30">
        <v>60</v>
      </c>
      <c r="C243" s="30">
        <v>0</v>
      </c>
      <c r="D243" s="30">
        <v>0</v>
      </c>
      <c r="E243" s="30">
        <v>0</v>
      </c>
      <c r="F243" s="30">
        <v>1</v>
      </c>
      <c r="G243" s="30">
        <v>0</v>
      </c>
      <c r="H243" s="30">
        <v>1</v>
      </c>
      <c r="I243" s="30">
        <v>20</v>
      </c>
      <c r="J243" s="30">
        <v>0</v>
      </c>
      <c r="K243" s="30">
        <v>0</v>
      </c>
      <c r="L243" s="30">
        <v>0</v>
      </c>
      <c r="M243" s="30">
        <v>1</v>
      </c>
      <c r="N243" s="30">
        <v>180</v>
      </c>
      <c r="O243" s="30">
        <v>200</v>
      </c>
      <c r="P243" s="30">
        <v>122.5</v>
      </c>
      <c r="Q243" s="30">
        <v>44.27</v>
      </c>
      <c r="R243" s="30">
        <v>88</v>
      </c>
      <c r="S243" s="30">
        <v>150</v>
      </c>
      <c r="T243" s="30">
        <v>0</v>
      </c>
      <c r="U243" s="30" cm="1">
        <f t="array" ref="U243">_xlfn.IFS(N243&gt;Data_Analysis!AB$22,1,N243&lt;Data_Analysis!AB$21,1,1=1,0)</f>
        <v>0</v>
      </c>
      <c r="V243" s="30" cm="1">
        <f t="array" ref="V243">_xlfn.IFS(O243&gt;Data_Analysis!AD$22,1,O243&lt;Data_Analysis!AD$21,1,1=1,0)</f>
        <v>1</v>
      </c>
      <c r="W243" s="30" cm="1">
        <f t="array" ref="W243">_xlfn.IFS(P243&gt;Data_Analysis!AF$22,1,P243&lt;Data_Analysis!AF$21,1,1=1,0)</f>
        <v>1</v>
      </c>
      <c r="X243" s="30" cm="1">
        <f t="array" ref="X243">_xlfn.IFS(Q243&gt;Data_Analysis!AH$22,1,Q243&lt;Data_Analysis!AH$21,1,1=1,0)</f>
        <v>1</v>
      </c>
      <c r="Y243" s="30" cm="1">
        <f t="array" ref="Y243">_xlfn.IFS(R243&gt;Data_Analysis!AJ$22,1,R243&lt;Data_Analysis!AJ$21,1,1=1,0)</f>
        <v>0</v>
      </c>
      <c r="Z243" s="30" cm="1">
        <f t="array" ref="Z243">_xlfn.IFS(S243&gt;Data_Analysis!AL$22,1,S243&lt;Data_Analysis!AL$21,1,1=1,0)</f>
        <v>1</v>
      </c>
    </row>
    <row r="244" spans="1:26" s="28" customFormat="1" hidden="1" x14ac:dyDescent="0.35">
      <c r="A244" s="28">
        <v>1</v>
      </c>
      <c r="B244" s="28">
        <v>38</v>
      </c>
      <c r="C244" s="28">
        <v>0</v>
      </c>
      <c r="D244" s="28">
        <v>0</v>
      </c>
      <c r="E244" s="28">
        <v>0</v>
      </c>
      <c r="F244" s="28">
        <v>1</v>
      </c>
      <c r="G244" s="28">
        <v>0</v>
      </c>
      <c r="H244" s="28">
        <v>1</v>
      </c>
      <c r="I244" s="28">
        <v>20</v>
      </c>
      <c r="J244" s="28">
        <v>0</v>
      </c>
      <c r="K244" s="28">
        <v>0</v>
      </c>
      <c r="L244" s="28">
        <v>0</v>
      </c>
      <c r="M244" s="28">
        <v>0</v>
      </c>
      <c r="N244" s="28">
        <v>268</v>
      </c>
      <c r="O244" s="28">
        <v>117</v>
      </c>
      <c r="P244" s="28">
        <v>83</v>
      </c>
      <c r="Q244" s="28">
        <v>33.61</v>
      </c>
      <c r="R244" s="28">
        <v>72</v>
      </c>
      <c r="S244" s="28">
        <v>79.400000000000006</v>
      </c>
      <c r="T244" s="28">
        <v>0</v>
      </c>
      <c r="U244" s="28" cm="1">
        <f t="array" ref="U244">_xlfn.IFS(N244&gt;Data_Analysis!AB$22,1,N244&lt;Data_Analysis!AB$21,1,1=1,0)</f>
        <v>0</v>
      </c>
      <c r="V244" s="28" cm="1">
        <f t="array" ref="V244">_xlfn.IFS(O244&gt;Data_Analysis!AD$22,1,O244&lt;Data_Analysis!AD$21,1,1=1,0)</f>
        <v>0</v>
      </c>
      <c r="W244" s="28" cm="1">
        <f t="array" ref="W244">_xlfn.IFS(P244&gt;Data_Analysis!AF$22,1,P244&lt;Data_Analysis!AF$21,1,1=1,0)</f>
        <v>0</v>
      </c>
      <c r="X244" s="28" cm="1">
        <f t="array" ref="X244">_xlfn.IFS(Q244&gt;Data_Analysis!AH$22,1,Q244&lt;Data_Analysis!AH$21,1,1=1,0)</f>
        <v>1</v>
      </c>
      <c r="Y244" s="28" cm="1">
        <f t="array" ref="Y244">_xlfn.IFS(R244&gt;Data_Analysis!AJ$22,1,R244&lt;Data_Analysis!AJ$21,1,1=1,0)</f>
        <v>0</v>
      </c>
      <c r="Z244" s="28" cm="1">
        <f t="array" ref="Z244">_xlfn.IFS(S244&gt;Data_Analysis!AL$22,1,S244&lt;Data_Analysis!AL$21,1,1=1,0)</f>
        <v>0</v>
      </c>
    </row>
    <row r="245" spans="1:26" x14ac:dyDescent="0.35">
      <c r="A245">
        <v>0</v>
      </c>
      <c r="B245">
        <v>58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287</v>
      </c>
      <c r="O245">
        <v>144</v>
      </c>
      <c r="P245">
        <v>84</v>
      </c>
      <c r="Q245">
        <v>21.81</v>
      </c>
      <c r="R245">
        <v>69</v>
      </c>
      <c r="S245">
        <v>68</v>
      </c>
      <c r="T245">
        <v>0</v>
      </c>
      <c r="U245" cm="1">
        <f t="array" ref="U245">_xlfn.IFS(N245&gt;Data_Analysis!AB$22,1,N245&lt;Data_Analysis!AB$21,1,1=1,0)</f>
        <v>0</v>
      </c>
      <c r="V245" cm="1">
        <f t="array" ref="V245">_xlfn.IFS(O245&gt;Data_Analysis!AD$22,1,O245&lt;Data_Analysis!AD$21,1,1=1,0)</f>
        <v>0</v>
      </c>
      <c r="W245" cm="1">
        <f t="array" ref="W245">_xlfn.IFS(P245&gt;Data_Analysis!AF$22,1,P245&lt;Data_Analysis!AF$21,1,1=1,0)</f>
        <v>0</v>
      </c>
      <c r="X245" cm="1">
        <f t="array" ref="X245">_xlfn.IFS(Q245&gt;Data_Analysis!AH$22,1,Q245&lt;Data_Analysis!AH$21,1,1=1,0)</f>
        <v>0</v>
      </c>
      <c r="Y245" cm="1">
        <f t="array" ref="Y245">_xlfn.IFS(R245&gt;Data_Analysis!AJ$22,1,R245&lt;Data_Analysis!AJ$21,1,1=1,0)</f>
        <v>0</v>
      </c>
      <c r="Z245" cm="1">
        <f t="array" ref="Z245">_xlfn.IFS(S245&gt;Data_Analysis!AL$22,1,S245&lt;Data_Analysis!AL$21,1,1=1,0)</f>
        <v>0</v>
      </c>
    </row>
    <row r="246" spans="1:26" x14ac:dyDescent="0.35">
      <c r="A246">
        <v>0</v>
      </c>
      <c r="B246">
        <v>39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182</v>
      </c>
      <c r="O246">
        <v>109</v>
      </c>
      <c r="P246">
        <v>70</v>
      </c>
      <c r="Q246">
        <v>20.59</v>
      </c>
      <c r="R246">
        <v>72</v>
      </c>
      <c r="S246">
        <v>66</v>
      </c>
      <c r="T246">
        <v>0</v>
      </c>
      <c r="U246" cm="1">
        <f t="array" ref="U246">_xlfn.IFS(N246&gt;Data_Analysis!AB$22,1,N246&lt;Data_Analysis!AB$21,1,1=1,0)</f>
        <v>0</v>
      </c>
      <c r="V246" cm="1">
        <f t="array" ref="V246">_xlfn.IFS(O246&gt;Data_Analysis!AD$22,1,O246&lt;Data_Analysis!AD$21,1,1=1,0)</f>
        <v>0</v>
      </c>
      <c r="W246" cm="1">
        <f t="array" ref="W246">_xlfn.IFS(P246&gt;Data_Analysis!AF$22,1,P246&lt;Data_Analysis!AF$21,1,1=1,0)</f>
        <v>0</v>
      </c>
      <c r="X246" cm="1">
        <f t="array" ref="X246">_xlfn.IFS(Q246&gt;Data_Analysis!AH$22,1,Q246&lt;Data_Analysis!AH$21,1,1=1,0)</f>
        <v>0</v>
      </c>
      <c r="Y246" cm="1">
        <f t="array" ref="Y246">_xlfn.IFS(R246&gt;Data_Analysis!AJ$22,1,R246&lt;Data_Analysis!AJ$21,1,1=1,0)</f>
        <v>0</v>
      </c>
      <c r="Z246" cm="1">
        <f t="array" ref="Z246">_xlfn.IFS(S246&gt;Data_Analysis!AL$22,1,S246&lt;Data_Analysis!AL$21,1,1=1,0)</f>
        <v>0</v>
      </c>
    </row>
    <row r="247" spans="1:26" x14ac:dyDescent="0.35">
      <c r="A247">
        <v>1</v>
      </c>
      <c r="B247">
        <v>61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224</v>
      </c>
      <c r="O247">
        <v>124</v>
      </c>
      <c r="P247">
        <v>74</v>
      </c>
      <c r="Q247">
        <v>21.9</v>
      </c>
      <c r="R247">
        <v>55</v>
      </c>
      <c r="S247">
        <v>75</v>
      </c>
      <c r="T247">
        <v>0</v>
      </c>
      <c r="U247" cm="1">
        <f t="array" ref="U247">_xlfn.IFS(N247&gt;Data_Analysis!AB$22,1,N247&lt;Data_Analysis!AB$21,1,1=1,0)</f>
        <v>0</v>
      </c>
      <c r="V247" cm="1">
        <f t="array" ref="V247">_xlfn.IFS(O247&gt;Data_Analysis!AD$22,1,O247&lt;Data_Analysis!AD$21,1,1=1,0)</f>
        <v>0</v>
      </c>
      <c r="W247" cm="1">
        <f t="array" ref="W247">_xlfn.IFS(P247&gt;Data_Analysis!AF$22,1,P247&lt;Data_Analysis!AF$21,1,1=1,0)</f>
        <v>0</v>
      </c>
      <c r="X247" cm="1">
        <f t="array" ref="X247">_xlfn.IFS(Q247&gt;Data_Analysis!AH$22,1,Q247&lt;Data_Analysis!AH$21,1,1=1,0)</f>
        <v>0</v>
      </c>
      <c r="Y247" cm="1">
        <f t="array" ref="Y247">_xlfn.IFS(R247&gt;Data_Analysis!AJ$22,1,R247&lt;Data_Analysis!AJ$21,1,1=1,0)</f>
        <v>0</v>
      </c>
      <c r="Z247" cm="1">
        <f t="array" ref="Z247">_xlfn.IFS(S247&gt;Data_Analysis!AL$22,1,S247&lt;Data_Analysis!AL$21,1,1=1,0)</f>
        <v>0</v>
      </c>
    </row>
    <row r="248" spans="1:26" x14ac:dyDescent="0.35">
      <c r="A248">
        <v>1</v>
      </c>
      <c r="B248">
        <v>51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15</v>
      </c>
      <c r="J248">
        <v>0</v>
      </c>
      <c r="K248">
        <v>0</v>
      </c>
      <c r="L248">
        <v>0</v>
      </c>
      <c r="M248">
        <v>0</v>
      </c>
      <c r="N248">
        <v>238</v>
      </c>
      <c r="O248">
        <v>125</v>
      </c>
      <c r="P248">
        <v>80</v>
      </c>
      <c r="Q248">
        <v>19.36</v>
      </c>
      <c r="R248">
        <v>60</v>
      </c>
      <c r="S248">
        <v>66</v>
      </c>
      <c r="T248">
        <v>0</v>
      </c>
      <c r="U248" cm="1">
        <f t="array" ref="U248">_xlfn.IFS(N248&gt;Data_Analysis!AB$22,1,N248&lt;Data_Analysis!AB$21,1,1=1,0)</f>
        <v>0</v>
      </c>
      <c r="V248" cm="1">
        <f t="array" ref="V248">_xlfn.IFS(O248&gt;Data_Analysis!AD$22,1,O248&lt;Data_Analysis!AD$21,1,1=1,0)</f>
        <v>0</v>
      </c>
      <c r="W248" cm="1">
        <f t="array" ref="W248">_xlfn.IFS(P248&gt;Data_Analysis!AF$22,1,P248&lt;Data_Analysis!AF$21,1,1=1,0)</f>
        <v>0</v>
      </c>
      <c r="X248" cm="1">
        <f t="array" ref="X248">_xlfn.IFS(Q248&gt;Data_Analysis!AH$22,1,Q248&lt;Data_Analysis!AH$21,1,1=1,0)</f>
        <v>0</v>
      </c>
      <c r="Y248" cm="1">
        <f t="array" ref="Y248">_xlfn.IFS(R248&gt;Data_Analysis!AJ$22,1,R248&lt;Data_Analysis!AJ$21,1,1=1,0)</f>
        <v>0</v>
      </c>
      <c r="Z248" cm="1">
        <f t="array" ref="Z248">_xlfn.IFS(S248&gt;Data_Analysis!AL$22,1,S248&lt;Data_Analysis!AL$21,1,1=1,0)</f>
        <v>0</v>
      </c>
    </row>
    <row r="249" spans="1:26" s="4" customFormat="1" hidden="1" x14ac:dyDescent="0.35">
      <c r="A249" s="4">
        <v>0</v>
      </c>
      <c r="B249" s="4">
        <v>60</v>
      </c>
      <c r="C249" s="4">
        <v>0</v>
      </c>
      <c r="D249" s="4">
        <v>0</v>
      </c>
      <c r="E249" s="4">
        <v>0</v>
      </c>
      <c r="F249" s="4">
        <v>1</v>
      </c>
      <c r="G249" s="4">
        <v>0</v>
      </c>
      <c r="H249" s="4">
        <v>0</v>
      </c>
      <c r="I249" s="4">
        <v>0</v>
      </c>
      <c r="J249" s="4">
        <v>1</v>
      </c>
      <c r="K249" s="4">
        <v>1</v>
      </c>
      <c r="L249" s="4">
        <v>1</v>
      </c>
      <c r="M249" s="4">
        <v>0</v>
      </c>
      <c r="N249" s="4">
        <v>252</v>
      </c>
      <c r="O249" s="4">
        <v>189</v>
      </c>
      <c r="P249" s="4">
        <v>110</v>
      </c>
      <c r="Q249" s="4">
        <v>28.77</v>
      </c>
      <c r="R249" s="4">
        <v>54</v>
      </c>
      <c r="S249" s="4">
        <v>70</v>
      </c>
      <c r="T249" s="4">
        <v>0</v>
      </c>
      <c r="U249" s="4" cm="1">
        <f t="array" ref="U249">_xlfn.IFS(N249&gt;Data_Analysis!AB$22,1,N249&lt;Data_Analysis!AB$21,1,1=1,0)</f>
        <v>0</v>
      </c>
      <c r="V249" s="4" cm="1">
        <f t="array" ref="V249">_xlfn.IFS(O249&gt;Data_Analysis!AD$22,1,O249&lt;Data_Analysis!AD$21,1,1=1,0)</f>
        <v>1</v>
      </c>
      <c r="W249" s="4" cm="1">
        <f t="array" ref="W249">_xlfn.IFS(P249&gt;Data_Analysis!AF$22,1,P249&lt;Data_Analysis!AF$21,1,1=1,0)</f>
        <v>1</v>
      </c>
      <c r="X249" s="4" cm="1">
        <f t="array" ref="X249">_xlfn.IFS(Q249&gt;Data_Analysis!AH$22,1,Q249&lt;Data_Analysis!AH$21,1,1=1,0)</f>
        <v>0</v>
      </c>
      <c r="Y249" s="4" cm="1">
        <f t="array" ref="Y249">_xlfn.IFS(R249&gt;Data_Analysis!AJ$22,1,R249&lt;Data_Analysis!AJ$21,1,1=1,0)</f>
        <v>0</v>
      </c>
      <c r="Z249" s="4" cm="1">
        <f t="array" ref="Z249">_xlfn.IFS(S249&gt;Data_Analysis!AL$22,1,S249&lt;Data_Analysis!AL$21,1,1=1,0)</f>
        <v>0</v>
      </c>
    </row>
    <row r="250" spans="1:26" x14ac:dyDescent="0.35">
      <c r="A250">
        <v>1</v>
      </c>
      <c r="B250">
        <v>36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212</v>
      </c>
      <c r="O250">
        <v>168</v>
      </c>
      <c r="P250">
        <v>98</v>
      </c>
      <c r="Q250">
        <v>29.77</v>
      </c>
      <c r="R250">
        <v>72</v>
      </c>
      <c r="S250">
        <v>75</v>
      </c>
      <c r="T250">
        <v>0</v>
      </c>
      <c r="U250" cm="1">
        <f t="array" ref="U250">_xlfn.IFS(N250&gt;Data_Analysis!AB$22,1,N250&lt;Data_Analysis!AB$21,1,1=1,0)</f>
        <v>0</v>
      </c>
      <c r="V250" cm="1">
        <f t="array" ref="V250">_xlfn.IFS(O250&gt;Data_Analysis!AD$22,1,O250&lt;Data_Analysis!AD$21,1,1=1,0)</f>
        <v>0</v>
      </c>
      <c r="W250" cm="1">
        <f t="array" ref="W250">_xlfn.IFS(P250&gt;Data_Analysis!AF$22,1,P250&lt;Data_Analysis!AF$21,1,1=1,0)</f>
        <v>0</v>
      </c>
      <c r="X250" cm="1">
        <f t="array" ref="X250">_xlfn.IFS(Q250&gt;Data_Analysis!AH$22,1,Q250&lt;Data_Analysis!AH$21,1,1=1,0)</f>
        <v>0</v>
      </c>
      <c r="Y250" cm="1">
        <f t="array" ref="Y250">_xlfn.IFS(R250&gt;Data_Analysis!AJ$22,1,R250&lt;Data_Analysis!AJ$21,1,1=1,0)</f>
        <v>0</v>
      </c>
      <c r="Z250" cm="1">
        <f t="array" ref="Z250">_xlfn.IFS(S250&gt;Data_Analysis!AL$22,1,S250&lt;Data_Analysis!AL$21,1,1=1,0)</f>
        <v>0</v>
      </c>
    </row>
    <row r="251" spans="1:26" s="30" customFormat="1" hidden="1" x14ac:dyDescent="0.35">
      <c r="A251" s="30">
        <v>1</v>
      </c>
      <c r="B251" s="30">
        <v>39</v>
      </c>
      <c r="C251" s="30">
        <v>0</v>
      </c>
      <c r="D251" s="30">
        <v>0</v>
      </c>
      <c r="E251" s="30">
        <v>0</v>
      </c>
      <c r="F251" s="30">
        <v>1</v>
      </c>
      <c r="G251" s="30">
        <v>0</v>
      </c>
      <c r="H251" s="30">
        <v>1</v>
      </c>
      <c r="I251" s="30">
        <v>30</v>
      </c>
      <c r="J251" s="30">
        <v>0</v>
      </c>
      <c r="K251" s="30">
        <v>0</v>
      </c>
      <c r="L251" s="30">
        <v>0</v>
      </c>
      <c r="M251" s="30">
        <v>0</v>
      </c>
      <c r="N251" s="30">
        <v>300</v>
      </c>
      <c r="O251" s="30">
        <v>139</v>
      </c>
      <c r="P251" s="30">
        <v>90</v>
      </c>
      <c r="Q251" s="30">
        <v>30.96</v>
      </c>
      <c r="R251" s="30">
        <v>73</v>
      </c>
      <c r="S251" s="30">
        <v>107</v>
      </c>
      <c r="T251" s="30">
        <v>0</v>
      </c>
      <c r="U251" s="30" cm="1">
        <f t="array" ref="U251">_xlfn.IFS(N251&gt;Data_Analysis!AB$22,1,N251&lt;Data_Analysis!AB$21,1,1=1,0)</f>
        <v>0</v>
      </c>
      <c r="V251" s="30" cm="1">
        <f t="array" ref="V251">_xlfn.IFS(O251&gt;Data_Analysis!AD$22,1,O251&lt;Data_Analysis!AD$21,1,1=1,0)</f>
        <v>0</v>
      </c>
      <c r="W251" s="30" cm="1">
        <f t="array" ref="W251">_xlfn.IFS(P251&gt;Data_Analysis!AF$22,1,P251&lt;Data_Analysis!AF$21,1,1=1,0)</f>
        <v>0</v>
      </c>
      <c r="X251" s="30" cm="1">
        <f t="array" ref="X251">_xlfn.IFS(Q251&gt;Data_Analysis!AH$22,1,Q251&lt;Data_Analysis!AH$21,1,1=1,0)</f>
        <v>0</v>
      </c>
      <c r="Y251" s="30" cm="1">
        <f t="array" ref="Y251">_xlfn.IFS(R251&gt;Data_Analysis!AJ$22,1,R251&lt;Data_Analysis!AJ$21,1,1=1,0)</f>
        <v>0</v>
      </c>
      <c r="Z251" s="30" cm="1">
        <f t="array" ref="Z251">_xlfn.IFS(S251&gt;Data_Analysis!AL$22,1,S251&lt;Data_Analysis!AL$21,1,1=1,0)</f>
        <v>1</v>
      </c>
    </row>
    <row r="252" spans="1:26" x14ac:dyDescent="0.35">
      <c r="A252">
        <v>0</v>
      </c>
      <c r="B252">
        <v>42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165</v>
      </c>
      <c r="O252">
        <v>108</v>
      </c>
      <c r="P252">
        <v>72.5</v>
      </c>
      <c r="Q252">
        <v>24.85</v>
      </c>
      <c r="R252">
        <v>82</v>
      </c>
      <c r="S252">
        <v>87</v>
      </c>
      <c r="T252">
        <v>0</v>
      </c>
      <c r="U252" cm="1">
        <f t="array" ref="U252">_xlfn.IFS(N252&gt;Data_Analysis!AB$22,1,N252&lt;Data_Analysis!AB$21,1,1=1,0)</f>
        <v>0</v>
      </c>
      <c r="V252" cm="1">
        <f t="array" ref="V252">_xlfn.IFS(O252&gt;Data_Analysis!AD$22,1,O252&lt;Data_Analysis!AD$21,1,1=1,0)</f>
        <v>0</v>
      </c>
      <c r="W252" cm="1">
        <f t="array" ref="W252">_xlfn.IFS(P252&gt;Data_Analysis!AF$22,1,P252&lt;Data_Analysis!AF$21,1,1=1,0)</f>
        <v>0</v>
      </c>
      <c r="X252" cm="1">
        <f t="array" ref="X252">_xlfn.IFS(Q252&gt;Data_Analysis!AH$22,1,Q252&lt;Data_Analysis!AH$21,1,1=1,0)</f>
        <v>0</v>
      </c>
      <c r="Y252" cm="1">
        <f t="array" ref="Y252">_xlfn.IFS(R252&gt;Data_Analysis!AJ$22,1,R252&lt;Data_Analysis!AJ$21,1,1=1,0)</f>
        <v>0</v>
      </c>
      <c r="Z252" cm="1">
        <f t="array" ref="Z252">_xlfn.IFS(S252&gt;Data_Analysis!AL$22,1,S252&lt;Data_Analysis!AL$21,1,1=1,0)</f>
        <v>0</v>
      </c>
    </row>
    <row r="253" spans="1:26" s="28" customFormat="1" hidden="1" x14ac:dyDescent="0.35">
      <c r="A253" s="28">
        <v>0</v>
      </c>
      <c r="B253" s="28">
        <v>60</v>
      </c>
      <c r="C253" s="28">
        <v>0</v>
      </c>
      <c r="D253" s="28">
        <v>0</v>
      </c>
      <c r="E253" s="28">
        <v>0</v>
      </c>
      <c r="F253" s="28">
        <v>1</v>
      </c>
      <c r="G253" s="28">
        <v>0</v>
      </c>
      <c r="H253" s="28">
        <v>0</v>
      </c>
      <c r="I253" s="28">
        <v>0</v>
      </c>
      <c r="J253" s="28">
        <v>0</v>
      </c>
      <c r="K253" s="28">
        <v>0</v>
      </c>
      <c r="L253" s="28">
        <v>1</v>
      </c>
      <c r="M253" s="28">
        <v>0</v>
      </c>
      <c r="N253" s="28">
        <v>352</v>
      </c>
      <c r="O253" s="28">
        <v>197.5</v>
      </c>
      <c r="P253" s="28">
        <v>105</v>
      </c>
      <c r="Q253" s="28">
        <v>36.29</v>
      </c>
      <c r="R253" s="28">
        <v>75</v>
      </c>
      <c r="S253" s="28">
        <v>95</v>
      </c>
      <c r="T253" s="28">
        <v>1</v>
      </c>
      <c r="U253" s="28" cm="1">
        <f t="array" ref="U253">_xlfn.IFS(N253&gt;Data_Analysis!AB$22,1,N253&lt;Data_Analysis!AB$21,1,1=1,0)</f>
        <v>1</v>
      </c>
      <c r="V253" s="28" cm="1">
        <f t="array" ref="V253">_xlfn.IFS(O253&gt;Data_Analysis!AD$22,1,O253&lt;Data_Analysis!AD$21,1,1=1,0)</f>
        <v>1</v>
      </c>
      <c r="W253" s="28" cm="1">
        <f t="array" ref="W253">_xlfn.IFS(P253&gt;Data_Analysis!AF$22,1,P253&lt;Data_Analysis!AF$21,1,1=1,0)</f>
        <v>1</v>
      </c>
      <c r="X253" s="28" cm="1">
        <f t="array" ref="X253">_xlfn.IFS(Q253&gt;Data_Analysis!AH$22,1,Q253&lt;Data_Analysis!AH$21,1,1=1,0)</f>
        <v>1</v>
      </c>
      <c r="Y253" s="28" cm="1">
        <f t="array" ref="Y253">_xlfn.IFS(R253&gt;Data_Analysis!AJ$22,1,R253&lt;Data_Analysis!AJ$21,1,1=1,0)</f>
        <v>0</v>
      </c>
      <c r="Z253" s="28" cm="1">
        <f t="array" ref="Z253">_xlfn.IFS(S253&gt;Data_Analysis!AL$22,1,S253&lt;Data_Analysis!AL$21,1,1=1,0)</f>
        <v>0</v>
      </c>
    </row>
    <row r="254" spans="1:26" x14ac:dyDescent="0.35">
      <c r="A254">
        <v>1</v>
      </c>
      <c r="B254">
        <v>52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240</v>
      </c>
      <c r="O254">
        <v>146</v>
      </c>
      <c r="P254">
        <v>89</v>
      </c>
      <c r="Q254">
        <v>24.59</v>
      </c>
      <c r="R254">
        <v>64</v>
      </c>
      <c r="S254">
        <v>73</v>
      </c>
      <c r="T254">
        <v>0</v>
      </c>
      <c r="U254" cm="1">
        <f t="array" ref="U254">_xlfn.IFS(N254&gt;Data_Analysis!AB$22,1,N254&lt;Data_Analysis!AB$21,1,1=1,0)</f>
        <v>0</v>
      </c>
      <c r="V254" cm="1">
        <f t="array" ref="V254">_xlfn.IFS(O254&gt;Data_Analysis!AD$22,1,O254&lt;Data_Analysis!AD$21,1,1=1,0)</f>
        <v>0</v>
      </c>
      <c r="W254" cm="1">
        <f t="array" ref="W254">_xlfn.IFS(P254&gt;Data_Analysis!AF$22,1,P254&lt;Data_Analysis!AF$21,1,1=1,0)</f>
        <v>0</v>
      </c>
      <c r="X254" cm="1">
        <f t="array" ref="X254">_xlfn.IFS(Q254&gt;Data_Analysis!AH$22,1,Q254&lt;Data_Analysis!AH$21,1,1=1,0)</f>
        <v>0</v>
      </c>
      <c r="Y254" cm="1">
        <f t="array" ref="Y254">_xlfn.IFS(R254&gt;Data_Analysis!AJ$22,1,R254&lt;Data_Analysis!AJ$21,1,1=1,0)</f>
        <v>0</v>
      </c>
      <c r="Z254" cm="1">
        <f t="array" ref="Z254">_xlfn.IFS(S254&gt;Data_Analysis!AL$22,1,S254&lt;Data_Analysis!AL$21,1,1=1,0)</f>
        <v>0</v>
      </c>
    </row>
    <row r="255" spans="1:26" x14ac:dyDescent="0.35">
      <c r="A255">
        <v>1</v>
      </c>
      <c r="B255">
        <v>47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1</v>
      </c>
      <c r="I255">
        <v>20</v>
      </c>
      <c r="J255">
        <v>0</v>
      </c>
      <c r="K255">
        <v>0</v>
      </c>
      <c r="L255">
        <v>0</v>
      </c>
      <c r="M255">
        <v>0</v>
      </c>
      <c r="N255">
        <v>284</v>
      </c>
      <c r="O255">
        <v>137</v>
      </c>
      <c r="P255">
        <v>91</v>
      </c>
      <c r="Q255">
        <v>27.33</v>
      </c>
      <c r="R255">
        <v>73</v>
      </c>
      <c r="S255">
        <v>61</v>
      </c>
      <c r="T255">
        <v>0</v>
      </c>
      <c r="U255" cm="1">
        <f t="array" ref="U255">_xlfn.IFS(N255&gt;Data_Analysis!AB$22,1,N255&lt;Data_Analysis!AB$21,1,1=1,0)</f>
        <v>0</v>
      </c>
      <c r="V255" cm="1">
        <f t="array" ref="V255">_xlfn.IFS(O255&gt;Data_Analysis!AD$22,1,O255&lt;Data_Analysis!AD$21,1,1=1,0)</f>
        <v>0</v>
      </c>
      <c r="W255" cm="1">
        <f t="array" ref="W255">_xlfn.IFS(P255&gt;Data_Analysis!AF$22,1,P255&lt;Data_Analysis!AF$21,1,1=1,0)</f>
        <v>0</v>
      </c>
      <c r="X255" cm="1">
        <f t="array" ref="X255">_xlfn.IFS(Q255&gt;Data_Analysis!AH$22,1,Q255&lt;Data_Analysis!AH$21,1,1=1,0)</f>
        <v>0</v>
      </c>
      <c r="Y255" cm="1">
        <f t="array" ref="Y255">_xlfn.IFS(R255&gt;Data_Analysis!AJ$22,1,R255&lt;Data_Analysis!AJ$21,1,1=1,0)</f>
        <v>0</v>
      </c>
      <c r="Z255" cm="1">
        <f t="array" ref="Z255">_xlfn.IFS(S255&gt;Data_Analysis!AL$22,1,S255&lt;Data_Analysis!AL$21,1,1=1,0)</f>
        <v>0</v>
      </c>
    </row>
    <row r="256" spans="1:26" x14ac:dyDescent="0.35">
      <c r="A256">
        <v>0</v>
      </c>
      <c r="B256">
        <v>46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219</v>
      </c>
      <c r="O256">
        <v>150</v>
      </c>
      <c r="P256">
        <v>81</v>
      </c>
      <c r="Q256">
        <v>25.43</v>
      </c>
      <c r="R256">
        <v>69</v>
      </c>
      <c r="S256">
        <v>93</v>
      </c>
      <c r="T256">
        <v>0</v>
      </c>
      <c r="U256" cm="1">
        <f t="array" ref="U256">_xlfn.IFS(N256&gt;Data_Analysis!AB$22,1,N256&lt;Data_Analysis!AB$21,1,1=1,0)</f>
        <v>0</v>
      </c>
      <c r="V256" cm="1">
        <f t="array" ref="V256">_xlfn.IFS(O256&gt;Data_Analysis!AD$22,1,O256&lt;Data_Analysis!AD$21,1,1=1,0)</f>
        <v>0</v>
      </c>
      <c r="W256" cm="1">
        <f t="array" ref="W256">_xlfn.IFS(P256&gt;Data_Analysis!AF$22,1,P256&lt;Data_Analysis!AF$21,1,1=1,0)</f>
        <v>0</v>
      </c>
      <c r="X256" cm="1">
        <f t="array" ref="X256">_xlfn.IFS(Q256&gt;Data_Analysis!AH$22,1,Q256&lt;Data_Analysis!AH$21,1,1=1,0)</f>
        <v>0</v>
      </c>
      <c r="Y256" cm="1">
        <f t="array" ref="Y256">_xlfn.IFS(R256&gt;Data_Analysis!AJ$22,1,R256&lt;Data_Analysis!AJ$21,1,1=1,0)</f>
        <v>0</v>
      </c>
      <c r="Z256" cm="1">
        <f t="array" ref="Z256">_xlfn.IFS(S256&gt;Data_Analysis!AL$22,1,S256&lt;Data_Analysis!AL$21,1,1=1,0)</f>
        <v>0</v>
      </c>
    </row>
    <row r="257" spans="1:26" x14ac:dyDescent="0.35">
      <c r="A257">
        <v>1</v>
      </c>
      <c r="B257">
        <v>64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0</v>
      </c>
      <c r="N257">
        <v>217</v>
      </c>
      <c r="O257">
        <v>147</v>
      </c>
      <c r="P257">
        <v>87</v>
      </c>
      <c r="Q257">
        <v>29.73</v>
      </c>
      <c r="R257">
        <v>77</v>
      </c>
      <c r="S257">
        <v>79.400000000000006</v>
      </c>
      <c r="T257">
        <v>0</v>
      </c>
      <c r="U257" cm="1">
        <f t="array" ref="U257">_xlfn.IFS(N257&gt;Data_Analysis!AB$22,1,N257&lt;Data_Analysis!AB$21,1,1=1,0)</f>
        <v>0</v>
      </c>
      <c r="V257" cm="1">
        <f t="array" ref="V257">_xlfn.IFS(O257&gt;Data_Analysis!AD$22,1,O257&lt;Data_Analysis!AD$21,1,1=1,0)</f>
        <v>0</v>
      </c>
      <c r="W257" cm="1">
        <f t="array" ref="W257">_xlfn.IFS(P257&gt;Data_Analysis!AF$22,1,P257&lt;Data_Analysis!AF$21,1,1=1,0)</f>
        <v>0</v>
      </c>
      <c r="X257" cm="1">
        <f t="array" ref="X257">_xlfn.IFS(Q257&gt;Data_Analysis!AH$22,1,Q257&lt;Data_Analysis!AH$21,1,1=1,0)</f>
        <v>0</v>
      </c>
      <c r="Y257" cm="1">
        <f t="array" ref="Y257">_xlfn.IFS(R257&gt;Data_Analysis!AJ$22,1,R257&lt;Data_Analysis!AJ$21,1,1=1,0)</f>
        <v>0</v>
      </c>
      <c r="Z257" cm="1">
        <f t="array" ref="Z257">_xlfn.IFS(S257&gt;Data_Analysis!AL$22,1,S257&lt;Data_Analysis!AL$21,1,1=1,0)</f>
        <v>0</v>
      </c>
    </row>
    <row r="258" spans="1:26" s="28" customFormat="1" hidden="1" x14ac:dyDescent="0.35">
      <c r="A258" s="28">
        <v>1</v>
      </c>
      <c r="B258" s="28">
        <v>57</v>
      </c>
      <c r="C258" s="28">
        <v>0</v>
      </c>
      <c r="D258" s="28">
        <v>0</v>
      </c>
      <c r="E258" s="28">
        <v>0</v>
      </c>
      <c r="F258" s="28">
        <v>1</v>
      </c>
      <c r="G258" s="28">
        <v>0</v>
      </c>
      <c r="H258" s="28">
        <v>0</v>
      </c>
      <c r="I258" s="28">
        <v>0</v>
      </c>
      <c r="J258" s="28">
        <v>0</v>
      </c>
      <c r="K258" s="28">
        <v>0</v>
      </c>
      <c r="L258" s="28">
        <v>1</v>
      </c>
      <c r="M258" s="28">
        <v>0</v>
      </c>
      <c r="N258" s="28">
        <v>176</v>
      </c>
      <c r="O258" s="28">
        <v>134</v>
      </c>
      <c r="P258" s="28">
        <v>97</v>
      </c>
      <c r="Q258" s="28">
        <v>38.14</v>
      </c>
      <c r="R258" s="28">
        <v>68</v>
      </c>
      <c r="S258" s="28">
        <v>94</v>
      </c>
      <c r="T258" s="28">
        <v>0</v>
      </c>
      <c r="U258" s="28" cm="1">
        <f t="array" ref="U258">_xlfn.IFS(N258&gt;Data_Analysis!AB$22,1,N258&lt;Data_Analysis!AB$21,1,1=1,0)</f>
        <v>0</v>
      </c>
      <c r="V258" s="28" cm="1">
        <f t="array" ref="V258">_xlfn.IFS(O258&gt;Data_Analysis!AD$22,1,O258&lt;Data_Analysis!AD$21,1,1=1,0)</f>
        <v>0</v>
      </c>
      <c r="W258" s="28" cm="1">
        <f t="array" ref="W258">_xlfn.IFS(P258&gt;Data_Analysis!AF$22,1,P258&lt;Data_Analysis!AF$21,1,1=1,0)</f>
        <v>0</v>
      </c>
      <c r="X258" s="28" cm="1">
        <f t="array" ref="X258">_xlfn.IFS(Q258&gt;Data_Analysis!AH$22,1,Q258&lt;Data_Analysis!AH$21,1,1=1,0)</f>
        <v>1</v>
      </c>
      <c r="Y258" s="28" cm="1">
        <f t="array" ref="Y258">_xlfn.IFS(R258&gt;Data_Analysis!AJ$22,1,R258&lt;Data_Analysis!AJ$21,1,1=1,0)</f>
        <v>0</v>
      </c>
      <c r="Z258" s="28" cm="1">
        <f t="array" ref="Z258">_xlfn.IFS(S258&gt;Data_Analysis!AL$22,1,S258&lt;Data_Analysis!AL$21,1,1=1,0)</f>
        <v>0</v>
      </c>
    </row>
    <row r="259" spans="1:26" x14ac:dyDescent="0.35">
      <c r="A259">
        <v>1</v>
      </c>
      <c r="B259">
        <v>45</v>
      </c>
      <c r="C259">
        <v>0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203</v>
      </c>
      <c r="O259">
        <v>107.5</v>
      </c>
      <c r="P259">
        <v>72.5</v>
      </c>
      <c r="Q259">
        <v>22.32</v>
      </c>
      <c r="R259">
        <v>75</v>
      </c>
      <c r="S259">
        <v>83</v>
      </c>
      <c r="T259">
        <v>0</v>
      </c>
      <c r="U259" cm="1">
        <f t="array" ref="U259">_xlfn.IFS(N259&gt;Data_Analysis!AB$22,1,N259&lt;Data_Analysis!AB$21,1,1=1,0)</f>
        <v>0</v>
      </c>
      <c r="V259" cm="1">
        <f t="array" ref="V259">_xlfn.IFS(O259&gt;Data_Analysis!AD$22,1,O259&lt;Data_Analysis!AD$21,1,1=1,0)</f>
        <v>0</v>
      </c>
      <c r="W259" cm="1">
        <f t="array" ref="W259">_xlfn.IFS(P259&gt;Data_Analysis!AF$22,1,P259&lt;Data_Analysis!AF$21,1,1=1,0)</f>
        <v>0</v>
      </c>
      <c r="X259" cm="1">
        <f t="array" ref="X259">_xlfn.IFS(Q259&gt;Data_Analysis!AH$22,1,Q259&lt;Data_Analysis!AH$21,1,1=1,0)</f>
        <v>0</v>
      </c>
      <c r="Y259" cm="1">
        <f t="array" ref="Y259">_xlfn.IFS(R259&gt;Data_Analysis!AJ$22,1,R259&lt;Data_Analysis!AJ$21,1,1=1,0)</f>
        <v>0</v>
      </c>
      <c r="Z259" cm="1">
        <f t="array" ref="Z259">_xlfn.IFS(S259&gt;Data_Analysis!AL$22,1,S259&lt;Data_Analysis!AL$21,1,1=1,0)</f>
        <v>0</v>
      </c>
    </row>
    <row r="260" spans="1:26" x14ac:dyDescent="0.35">
      <c r="A260">
        <v>1</v>
      </c>
      <c r="B260">
        <v>45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1</v>
      </c>
      <c r="I260">
        <v>9</v>
      </c>
      <c r="J260">
        <v>0</v>
      </c>
      <c r="K260">
        <v>0</v>
      </c>
      <c r="L260">
        <v>1</v>
      </c>
      <c r="M260">
        <v>0</v>
      </c>
      <c r="N260">
        <v>265</v>
      </c>
      <c r="O260">
        <v>156.5</v>
      </c>
      <c r="P260">
        <v>86</v>
      </c>
      <c r="Q260">
        <v>24.15</v>
      </c>
      <c r="R260">
        <v>75</v>
      </c>
      <c r="S260">
        <v>76</v>
      </c>
      <c r="T260">
        <v>1</v>
      </c>
      <c r="U260" cm="1">
        <f t="array" ref="U260">_xlfn.IFS(N260&gt;Data_Analysis!AB$22,1,N260&lt;Data_Analysis!AB$21,1,1=1,0)</f>
        <v>0</v>
      </c>
      <c r="V260" cm="1">
        <f t="array" ref="V260">_xlfn.IFS(O260&gt;Data_Analysis!AD$22,1,O260&lt;Data_Analysis!AD$21,1,1=1,0)</f>
        <v>0</v>
      </c>
      <c r="W260" cm="1">
        <f t="array" ref="W260">_xlfn.IFS(P260&gt;Data_Analysis!AF$22,1,P260&lt;Data_Analysis!AF$21,1,1=1,0)</f>
        <v>0</v>
      </c>
      <c r="X260" cm="1">
        <f t="array" ref="X260">_xlfn.IFS(Q260&gt;Data_Analysis!AH$22,1,Q260&lt;Data_Analysis!AH$21,1,1=1,0)</f>
        <v>0</v>
      </c>
      <c r="Y260" cm="1">
        <f t="array" ref="Y260">_xlfn.IFS(R260&gt;Data_Analysis!AJ$22,1,R260&lt;Data_Analysis!AJ$21,1,1=1,0)</f>
        <v>0</v>
      </c>
      <c r="Z260" cm="1">
        <f t="array" ref="Z260">_xlfn.IFS(S260&gt;Data_Analysis!AL$22,1,S260&lt;Data_Analysis!AL$21,1,1=1,0)</f>
        <v>0</v>
      </c>
    </row>
    <row r="261" spans="1:26" x14ac:dyDescent="0.35">
      <c r="A261">
        <v>0</v>
      </c>
      <c r="B261">
        <v>55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219</v>
      </c>
      <c r="O261">
        <v>140</v>
      </c>
      <c r="P261">
        <v>93</v>
      </c>
      <c r="Q261">
        <v>27.78</v>
      </c>
      <c r="R261">
        <v>75</v>
      </c>
      <c r="S261">
        <v>70</v>
      </c>
      <c r="T261">
        <v>0</v>
      </c>
      <c r="U261" cm="1">
        <f t="array" ref="U261">_xlfn.IFS(N261&gt;Data_Analysis!AB$22,1,N261&lt;Data_Analysis!AB$21,1,1=1,0)</f>
        <v>0</v>
      </c>
      <c r="V261" cm="1">
        <f t="array" ref="V261">_xlfn.IFS(O261&gt;Data_Analysis!AD$22,1,O261&lt;Data_Analysis!AD$21,1,1=1,0)</f>
        <v>0</v>
      </c>
      <c r="W261" cm="1">
        <f t="array" ref="W261">_xlfn.IFS(P261&gt;Data_Analysis!AF$22,1,P261&lt;Data_Analysis!AF$21,1,1=1,0)</f>
        <v>0</v>
      </c>
      <c r="X261" cm="1">
        <f t="array" ref="X261">_xlfn.IFS(Q261&gt;Data_Analysis!AH$22,1,Q261&lt;Data_Analysis!AH$21,1,1=1,0)</f>
        <v>0</v>
      </c>
      <c r="Y261" cm="1">
        <f t="array" ref="Y261">_xlfn.IFS(R261&gt;Data_Analysis!AJ$22,1,R261&lt;Data_Analysis!AJ$21,1,1=1,0)</f>
        <v>0</v>
      </c>
      <c r="Z261" cm="1">
        <f t="array" ref="Z261">_xlfn.IFS(S261&gt;Data_Analysis!AL$22,1,S261&lt;Data_Analysis!AL$21,1,1=1,0)</f>
        <v>0</v>
      </c>
    </row>
    <row r="262" spans="1:26" x14ac:dyDescent="0.35">
      <c r="A262">
        <v>1</v>
      </c>
      <c r="B262">
        <v>41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245</v>
      </c>
      <c r="O262">
        <v>134</v>
      </c>
      <c r="P262">
        <v>98</v>
      </c>
      <c r="Q262">
        <v>24.26</v>
      </c>
      <c r="R262">
        <v>85</v>
      </c>
      <c r="S262">
        <v>78</v>
      </c>
      <c r="T262">
        <v>0</v>
      </c>
      <c r="U262" cm="1">
        <f t="array" ref="U262">_xlfn.IFS(N262&gt;Data_Analysis!AB$22,1,N262&lt;Data_Analysis!AB$21,1,1=1,0)</f>
        <v>0</v>
      </c>
      <c r="V262" cm="1">
        <f t="array" ref="V262">_xlfn.IFS(O262&gt;Data_Analysis!AD$22,1,O262&lt;Data_Analysis!AD$21,1,1=1,0)</f>
        <v>0</v>
      </c>
      <c r="W262" cm="1">
        <f t="array" ref="W262">_xlfn.IFS(P262&gt;Data_Analysis!AF$22,1,P262&lt;Data_Analysis!AF$21,1,1=1,0)</f>
        <v>0</v>
      </c>
      <c r="X262" cm="1">
        <f t="array" ref="X262">_xlfn.IFS(Q262&gt;Data_Analysis!AH$22,1,Q262&lt;Data_Analysis!AH$21,1,1=1,0)</f>
        <v>0</v>
      </c>
      <c r="Y262" cm="1">
        <f t="array" ref="Y262">_xlfn.IFS(R262&gt;Data_Analysis!AJ$22,1,R262&lt;Data_Analysis!AJ$21,1,1=1,0)</f>
        <v>0</v>
      </c>
      <c r="Z262" cm="1">
        <f t="array" ref="Z262">_xlfn.IFS(S262&gt;Data_Analysis!AL$22,1,S262&lt;Data_Analysis!AL$21,1,1=1,0)</f>
        <v>0</v>
      </c>
    </row>
    <row r="263" spans="1:26" x14ac:dyDescent="0.35">
      <c r="A263">
        <v>0</v>
      </c>
      <c r="B263">
        <v>50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312</v>
      </c>
      <c r="O263">
        <v>125</v>
      </c>
      <c r="P263">
        <v>85</v>
      </c>
      <c r="Q263">
        <v>27.07</v>
      </c>
      <c r="R263">
        <v>88</v>
      </c>
      <c r="S263">
        <v>94</v>
      </c>
      <c r="T263">
        <v>0</v>
      </c>
      <c r="U263" cm="1">
        <f t="array" ref="U263">_xlfn.IFS(N263&gt;Data_Analysis!AB$22,1,N263&lt;Data_Analysis!AB$21,1,1=1,0)</f>
        <v>0</v>
      </c>
      <c r="V263" cm="1">
        <f t="array" ref="V263">_xlfn.IFS(O263&gt;Data_Analysis!AD$22,1,O263&lt;Data_Analysis!AD$21,1,1=1,0)</f>
        <v>0</v>
      </c>
      <c r="W263" cm="1">
        <f t="array" ref="W263">_xlfn.IFS(P263&gt;Data_Analysis!AF$22,1,P263&lt;Data_Analysis!AF$21,1,1=1,0)</f>
        <v>0</v>
      </c>
      <c r="X263" cm="1">
        <f t="array" ref="X263">_xlfn.IFS(Q263&gt;Data_Analysis!AH$22,1,Q263&lt;Data_Analysis!AH$21,1,1=1,0)</f>
        <v>0</v>
      </c>
      <c r="Y263" cm="1">
        <f t="array" ref="Y263">_xlfn.IFS(R263&gt;Data_Analysis!AJ$22,1,R263&lt;Data_Analysis!AJ$21,1,1=1,0)</f>
        <v>0</v>
      </c>
      <c r="Z263" cm="1">
        <f t="array" ref="Z263">_xlfn.IFS(S263&gt;Data_Analysis!AL$22,1,S263&lt;Data_Analysis!AL$21,1,1=1,0)</f>
        <v>0</v>
      </c>
    </row>
    <row r="264" spans="1:26" s="29" customFormat="1" hidden="1" x14ac:dyDescent="0.35">
      <c r="A264" s="29">
        <v>0</v>
      </c>
      <c r="B264" s="29">
        <v>54</v>
      </c>
      <c r="C264" s="29">
        <v>0</v>
      </c>
      <c r="D264" s="29">
        <v>0</v>
      </c>
      <c r="E264" s="29">
        <v>0</v>
      </c>
      <c r="F264" s="29">
        <v>1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1</v>
      </c>
      <c r="M264" s="29">
        <v>0</v>
      </c>
      <c r="N264" s="29">
        <v>273</v>
      </c>
      <c r="O264" s="29">
        <v>139</v>
      </c>
      <c r="P264" s="29">
        <v>98</v>
      </c>
      <c r="Q264" s="29">
        <v>29.06</v>
      </c>
      <c r="R264" s="29">
        <v>110</v>
      </c>
      <c r="S264" s="29">
        <v>73</v>
      </c>
      <c r="T264" s="29">
        <v>1</v>
      </c>
      <c r="U264" s="29" cm="1">
        <f t="array" ref="U264">_xlfn.IFS(N264&gt;Data_Analysis!AB$22,1,N264&lt;Data_Analysis!AB$21,1,1=1,0)</f>
        <v>0</v>
      </c>
      <c r="V264" s="29" cm="1">
        <f t="array" ref="V264">_xlfn.IFS(O264&gt;Data_Analysis!AD$22,1,O264&lt;Data_Analysis!AD$21,1,1=1,0)</f>
        <v>0</v>
      </c>
      <c r="W264" s="29" cm="1">
        <f t="array" ref="W264">_xlfn.IFS(P264&gt;Data_Analysis!AF$22,1,P264&lt;Data_Analysis!AF$21,1,1=1,0)</f>
        <v>0</v>
      </c>
      <c r="X264" s="29" cm="1">
        <f t="array" ref="X264">_xlfn.IFS(Q264&gt;Data_Analysis!AH$22,1,Q264&lt;Data_Analysis!AH$21,1,1=1,0)</f>
        <v>0</v>
      </c>
      <c r="Y264" s="29" cm="1">
        <f t="array" ref="Y264">_xlfn.IFS(R264&gt;Data_Analysis!AJ$22,1,R264&lt;Data_Analysis!AJ$21,1,1=1,0)</f>
        <v>1</v>
      </c>
      <c r="Z264" s="29" cm="1">
        <f t="array" ref="Z264">_xlfn.IFS(S264&gt;Data_Analysis!AL$22,1,S264&lt;Data_Analysis!AL$21,1,1=1,0)</f>
        <v>0</v>
      </c>
    </row>
    <row r="265" spans="1:26" s="27" customFormat="1" hidden="1" x14ac:dyDescent="0.35">
      <c r="A265" s="27">
        <v>0</v>
      </c>
      <c r="B265" s="27">
        <v>57</v>
      </c>
      <c r="C265" s="27">
        <v>0</v>
      </c>
      <c r="D265" s="27">
        <v>0</v>
      </c>
      <c r="E265" s="27">
        <v>1</v>
      </c>
      <c r="F265" s="27">
        <v>0</v>
      </c>
      <c r="G265" s="27">
        <v>0</v>
      </c>
      <c r="H265" s="27">
        <v>1</v>
      </c>
      <c r="I265" s="27">
        <v>1</v>
      </c>
      <c r="J265" s="27">
        <v>0</v>
      </c>
      <c r="K265" s="27">
        <v>0</v>
      </c>
      <c r="L265" s="27">
        <v>1</v>
      </c>
      <c r="M265" s="27">
        <v>0</v>
      </c>
      <c r="N265" s="27">
        <v>254</v>
      </c>
      <c r="O265" s="27">
        <v>174</v>
      </c>
      <c r="P265" s="27">
        <v>84.5</v>
      </c>
      <c r="Q265" s="27">
        <v>24.22</v>
      </c>
      <c r="R265" s="27">
        <v>90</v>
      </c>
      <c r="S265" s="27">
        <v>76</v>
      </c>
      <c r="T265" s="27">
        <v>0</v>
      </c>
      <c r="U265" s="27" cm="1">
        <f t="array" ref="U265">_xlfn.IFS(N265&gt;Data_Analysis!AB$22,1,N265&lt;Data_Analysis!AB$21,1,1=1,0)</f>
        <v>0</v>
      </c>
      <c r="V265" s="27" cm="1">
        <f t="array" ref="V265">_xlfn.IFS(O265&gt;Data_Analysis!AD$22,1,O265&lt;Data_Analysis!AD$21,1,1=1,0)</f>
        <v>1</v>
      </c>
      <c r="W265" s="27" cm="1">
        <f t="array" ref="W265">_xlfn.IFS(P265&gt;Data_Analysis!AF$22,1,P265&lt;Data_Analysis!AF$21,1,1=1,0)</f>
        <v>0</v>
      </c>
      <c r="X265" s="27" cm="1">
        <f t="array" ref="X265">_xlfn.IFS(Q265&gt;Data_Analysis!AH$22,1,Q265&lt;Data_Analysis!AH$21,1,1=1,0)</f>
        <v>0</v>
      </c>
      <c r="Y265" s="27" cm="1">
        <f t="array" ref="Y265">_xlfn.IFS(R265&gt;Data_Analysis!AJ$22,1,R265&lt;Data_Analysis!AJ$21,1,1=1,0)</f>
        <v>0</v>
      </c>
      <c r="Z265" s="27" cm="1">
        <f t="array" ref="Z265">_xlfn.IFS(S265&gt;Data_Analysis!AL$22,1,S265&lt;Data_Analysis!AL$21,1,1=1,0)</f>
        <v>0</v>
      </c>
    </row>
    <row r="266" spans="1:26" x14ac:dyDescent="0.35">
      <c r="A266">
        <v>1</v>
      </c>
      <c r="B266">
        <v>62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273</v>
      </c>
      <c r="O266">
        <v>129</v>
      </c>
      <c r="P266">
        <v>83</v>
      </c>
      <c r="Q266">
        <v>25.49</v>
      </c>
      <c r="R266">
        <v>63</v>
      </c>
      <c r="S266">
        <v>70</v>
      </c>
      <c r="T266">
        <v>0</v>
      </c>
      <c r="U266" cm="1">
        <f t="array" ref="U266">_xlfn.IFS(N266&gt;Data_Analysis!AB$22,1,N266&lt;Data_Analysis!AB$21,1,1=1,0)</f>
        <v>0</v>
      </c>
      <c r="V266" cm="1">
        <f t="array" ref="V266">_xlfn.IFS(O266&gt;Data_Analysis!AD$22,1,O266&lt;Data_Analysis!AD$21,1,1=1,0)</f>
        <v>0</v>
      </c>
      <c r="W266" cm="1">
        <f t="array" ref="W266">_xlfn.IFS(P266&gt;Data_Analysis!AF$22,1,P266&lt;Data_Analysis!AF$21,1,1=1,0)</f>
        <v>0</v>
      </c>
      <c r="X266" cm="1">
        <f t="array" ref="X266">_xlfn.IFS(Q266&gt;Data_Analysis!AH$22,1,Q266&lt;Data_Analysis!AH$21,1,1=1,0)</f>
        <v>0</v>
      </c>
      <c r="Y266" cm="1">
        <f t="array" ref="Y266">_xlfn.IFS(R266&gt;Data_Analysis!AJ$22,1,R266&lt;Data_Analysis!AJ$21,1,1=1,0)</f>
        <v>0</v>
      </c>
      <c r="Z266" cm="1">
        <f t="array" ref="Z266">_xlfn.IFS(S266&gt;Data_Analysis!AL$22,1,S266&lt;Data_Analysis!AL$21,1,1=1,0)</f>
        <v>0</v>
      </c>
    </row>
    <row r="267" spans="1:26" x14ac:dyDescent="0.35">
      <c r="A267">
        <v>0</v>
      </c>
      <c r="B267">
        <v>43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213</v>
      </c>
      <c r="O267">
        <v>100</v>
      </c>
      <c r="P267">
        <v>70</v>
      </c>
      <c r="Q267">
        <v>20.059999999999999</v>
      </c>
      <c r="R267">
        <v>68</v>
      </c>
      <c r="S267">
        <v>79.400000000000006</v>
      </c>
      <c r="T267">
        <v>0</v>
      </c>
      <c r="U267" cm="1">
        <f t="array" ref="U267">_xlfn.IFS(N267&gt;Data_Analysis!AB$22,1,N267&lt;Data_Analysis!AB$21,1,1=1,0)</f>
        <v>0</v>
      </c>
      <c r="V267" cm="1">
        <f t="array" ref="V267">_xlfn.IFS(O267&gt;Data_Analysis!AD$22,1,O267&lt;Data_Analysis!AD$21,1,1=1,0)</f>
        <v>0</v>
      </c>
      <c r="W267" cm="1">
        <f t="array" ref="W267">_xlfn.IFS(P267&gt;Data_Analysis!AF$22,1,P267&lt;Data_Analysis!AF$21,1,1=1,0)</f>
        <v>0</v>
      </c>
      <c r="X267" cm="1">
        <f t="array" ref="X267">_xlfn.IFS(Q267&gt;Data_Analysis!AH$22,1,Q267&lt;Data_Analysis!AH$21,1,1=1,0)</f>
        <v>0</v>
      </c>
      <c r="Y267" cm="1">
        <f t="array" ref="Y267">_xlfn.IFS(R267&gt;Data_Analysis!AJ$22,1,R267&lt;Data_Analysis!AJ$21,1,1=1,0)</f>
        <v>0</v>
      </c>
      <c r="Z267" cm="1">
        <f t="array" ref="Z267">_xlfn.IFS(S267&gt;Data_Analysis!AL$22,1,S267&lt;Data_Analysis!AL$21,1,1=1,0)</f>
        <v>0</v>
      </c>
    </row>
    <row r="268" spans="1:26" x14ac:dyDescent="0.35">
      <c r="A268">
        <v>0</v>
      </c>
      <c r="B268">
        <v>46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254</v>
      </c>
      <c r="O268">
        <v>136</v>
      </c>
      <c r="P268">
        <v>87</v>
      </c>
      <c r="Q268">
        <v>31.24</v>
      </c>
      <c r="R268">
        <v>88</v>
      </c>
      <c r="S268">
        <v>80</v>
      </c>
      <c r="T268">
        <v>0</v>
      </c>
      <c r="U268" cm="1">
        <f t="array" ref="U268">_xlfn.IFS(N268&gt;Data_Analysis!AB$22,1,N268&lt;Data_Analysis!AB$21,1,1=1,0)</f>
        <v>0</v>
      </c>
      <c r="V268" cm="1">
        <f t="array" ref="V268">_xlfn.IFS(O268&gt;Data_Analysis!AD$22,1,O268&lt;Data_Analysis!AD$21,1,1=1,0)</f>
        <v>0</v>
      </c>
      <c r="W268" cm="1">
        <f t="array" ref="W268">_xlfn.IFS(P268&gt;Data_Analysis!AF$22,1,P268&lt;Data_Analysis!AF$21,1,1=1,0)</f>
        <v>0</v>
      </c>
      <c r="X268" cm="1">
        <f t="array" ref="X268">_xlfn.IFS(Q268&gt;Data_Analysis!AH$22,1,Q268&lt;Data_Analysis!AH$21,1,1=1,0)</f>
        <v>0</v>
      </c>
      <c r="Y268" cm="1">
        <f t="array" ref="Y268">_xlfn.IFS(R268&gt;Data_Analysis!AJ$22,1,R268&lt;Data_Analysis!AJ$21,1,1=1,0)</f>
        <v>0</v>
      </c>
      <c r="Z268" cm="1">
        <f t="array" ref="Z268">_xlfn.IFS(S268&gt;Data_Analysis!AL$22,1,S268&lt;Data_Analysis!AL$21,1,1=1,0)</f>
        <v>0</v>
      </c>
    </row>
    <row r="269" spans="1:26" x14ac:dyDescent="0.35">
      <c r="A269">
        <v>0</v>
      </c>
      <c r="B269">
        <v>53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1</v>
      </c>
      <c r="I269">
        <v>20</v>
      </c>
      <c r="J269">
        <v>0</v>
      </c>
      <c r="K269">
        <v>0</v>
      </c>
      <c r="L269">
        <v>0</v>
      </c>
      <c r="M269">
        <v>0</v>
      </c>
      <c r="N269">
        <v>262</v>
      </c>
      <c r="O269">
        <v>127.5</v>
      </c>
      <c r="P269">
        <v>86</v>
      </c>
      <c r="Q269">
        <v>24.11</v>
      </c>
      <c r="R269">
        <v>87</v>
      </c>
      <c r="S269">
        <v>73</v>
      </c>
      <c r="T269">
        <v>0</v>
      </c>
      <c r="U269" cm="1">
        <f t="array" ref="U269">_xlfn.IFS(N269&gt;Data_Analysis!AB$22,1,N269&lt;Data_Analysis!AB$21,1,1=1,0)</f>
        <v>0</v>
      </c>
      <c r="V269" cm="1">
        <f t="array" ref="V269">_xlfn.IFS(O269&gt;Data_Analysis!AD$22,1,O269&lt;Data_Analysis!AD$21,1,1=1,0)</f>
        <v>0</v>
      </c>
      <c r="W269" cm="1">
        <f t="array" ref="W269">_xlfn.IFS(P269&gt;Data_Analysis!AF$22,1,P269&lt;Data_Analysis!AF$21,1,1=1,0)</f>
        <v>0</v>
      </c>
      <c r="X269" cm="1">
        <f t="array" ref="X269">_xlfn.IFS(Q269&gt;Data_Analysis!AH$22,1,Q269&lt;Data_Analysis!AH$21,1,1=1,0)</f>
        <v>0</v>
      </c>
      <c r="Y269" cm="1">
        <f t="array" ref="Y269">_xlfn.IFS(R269&gt;Data_Analysis!AJ$22,1,R269&lt;Data_Analysis!AJ$21,1,1=1,0)</f>
        <v>0</v>
      </c>
      <c r="Z269" cm="1">
        <f t="array" ref="Z269">_xlfn.IFS(S269&gt;Data_Analysis!AL$22,1,S269&lt;Data_Analysis!AL$21,1,1=1,0)</f>
        <v>0</v>
      </c>
    </row>
    <row r="270" spans="1:26" x14ac:dyDescent="0.35">
      <c r="A270">
        <v>1</v>
      </c>
      <c r="B270">
        <v>52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215</v>
      </c>
      <c r="O270">
        <v>129</v>
      </c>
      <c r="P270">
        <v>80</v>
      </c>
      <c r="Q270">
        <v>29.29</v>
      </c>
      <c r="R270">
        <v>70</v>
      </c>
      <c r="S270">
        <v>87</v>
      </c>
      <c r="T270">
        <v>0</v>
      </c>
      <c r="U270" cm="1">
        <f t="array" ref="U270">_xlfn.IFS(N270&gt;Data_Analysis!AB$22,1,N270&lt;Data_Analysis!AB$21,1,1=1,0)</f>
        <v>0</v>
      </c>
      <c r="V270" cm="1">
        <f t="array" ref="V270">_xlfn.IFS(O270&gt;Data_Analysis!AD$22,1,O270&lt;Data_Analysis!AD$21,1,1=1,0)</f>
        <v>0</v>
      </c>
      <c r="W270" cm="1">
        <f t="array" ref="W270">_xlfn.IFS(P270&gt;Data_Analysis!AF$22,1,P270&lt;Data_Analysis!AF$21,1,1=1,0)</f>
        <v>0</v>
      </c>
      <c r="X270" cm="1">
        <f t="array" ref="X270">_xlfn.IFS(Q270&gt;Data_Analysis!AH$22,1,Q270&lt;Data_Analysis!AH$21,1,1=1,0)</f>
        <v>0</v>
      </c>
      <c r="Y270" cm="1">
        <f t="array" ref="Y270">_xlfn.IFS(R270&gt;Data_Analysis!AJ$22,1,R270&lt;Data_Analysis!AJ$21,1,1=1,0)</f>
        <v>0</v>
      </c>
      <c r="Z270" cm="1">
        <f t="array" ref="Z270">_xlfn.IFS(S270&gt;Data_Analysis!AL$22,1,S270&lt;Data_Analysis!AL$21,1,1=1,0)</f>
        <v>0</v>
      </c>
    </row>
    <row r="271" spans="1:26" x14ac:dyDescent="0.35">
      <c r="A271">
        <v>0</v>
      </c>
      <c r="B271">
        <v>67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302</v>
      </c>
      <c r="O271">
        <v>147</v>
      </c>
      <c r="P271">
        <v>92</v>
      </c>
      <c r="Q271">
        <v>25.23</v>
      </c>
      <c r="R271">
        <v>80</v>
      </c>
      <c r="S271">
        <v>87</v>
      </c>
      <c r="T271">
        <v>1</v>
      </c>
      <c r="U271" cm="1">
        <f t="array" ref="U271">_xlfn.IFS(N271&gt;Data_Analysis!AB$22,1,N271&lt;Data_Analysis!AB$21,1,1=1,0)</f>
        <v>0</v>
      </c>
      <c r="V271" cm="1">
        <f t="array" ref="V271">_xlfn.IFS(O271&gt;Data_Analysis!AD$22,1,O271&lt;Data_Analysis!AD$21,1,1=1,0)</f>
        <v>0</v>
      </c>
      <c r="W271" cm="1">
        <f t="array" ref="W271">_xlfn.IFS(P271&gt;Data_Analysis!AF$22,1,P271&lt;Data_Analysis!AF$21,1,1=1,0)</f>
        <v>0</v>
      </c>
      <c r="X271" cm="1">
        <f t="array" ref="X271">_xlfn.IFS(Q271&gt;Data_Analysis!AH$22,1,Q271&lt;Data_Analysis!AH$21,1,1=1,0)</f>
        <v>0</v>
      </c>
      <c r="Y271" cm="1">
        <f t="array" ref="Y271">_xlfn.IFS(R271&gt;Data_Analysis!AJ$22,1,R271&lt;Data_Analysis!AJ$21,1,1=1,0)</f>
        <v>0</v>
      </c>
      <c r="Z271" cm="1">
        <f t="array" ref="Z271">_xlfn.IFS(S271&gt;Data_Analysis!AL$22,1,S271&lt;Data_Analysis!AL$21,1,1=1,0)</f>
        <v>0</v>
      </c>
    </row>
    <row r="272" spans="1:26" x14ac:dyDescent="0.35">
      <c r="A272">
        <v>0</v>
      </c>
      <c r="B272">
        <v>42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185</v>
      </c>
      <c r="O272">
        <v>127.5</v>
      </c>
      <c r="P272">
        <v>91</v>
      </c>
      <c r="Q272">
        <v>23.78</v>
      </c>
      <c r="R272">
        <v>67</v>
      </c>
      <c r="S272">
        <v>59</v>
      </c>
      <c r="T272">
        <v>0</v>
      </c>
      <c r="U272" cm="1">
        <f t="array" ref="U272">_xlfn.IFS(N272&gt;Data_Analysis!AB$22,1,N272&lt;Data_Analysis!AB$21,1,1=1,0)</f>
        <v>0</v>
      </c>
      <c r="V272" cm="1">
        <f t="array" ref="V272">_xlfn.IFS(O272&gt;Data_Analysis!AD$22,1,O272&lt;Data_Analysis!AD$21,1,1=1,0)</f>
        <v>0</v>
      </c>
      <c r="W272" cm="1">
        <f t="array" ref="W272">_xlfn.IFS(P272&gt;Data_Analysis!AF$22,1,P272&lt;Data_Analysis!AF$21,1,1=1,0)</f>
        <v>0</v>
      </c>
      <c r="X272" cm="1">
        <f t="array" ref="X272">_xlfn.IFS(Q272&gt;Data_Analysis!AH$22,1,Q272&lt;Data_Analysis!AH$21,1,1=1,0)</f>
        <v>0</v>
      </c>
      <c r="Y272" cm="1">
        <f t="array" ref="Y272">_xlfn.IFS(R272&gt;Data_Analysis!AJ$22,1,R272&lt;Data_Analysis!AJ$21,1,1=1,0)</f>
        <v>0</v>
      </c>
      <c r="Z272" cm="1">
        <f t="array" ref="Z272">_xlfn.IFS(S272&gt;Data_Analysis!AL$22,1,S272&lt;Data_Analysis!AL$21,1,1=1,0)</f>
        <v>0</v>
      </c>
    </row>
    <row r="273" spans="1:26" x14ac:dyDescent="0.35">
      <c r="A273">
        <v>0</v>
      </c>
      <c r="B273">
        <v>45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129</v>
      </c>
      <c r="O273">
        <v>109</v>
      </c>
      <c r="P273">
        <v>69</v>
      </c>
      <c r="Q273">
        <v>22.36</v>
      </c>
      <c r="R273">
        <v>75</v>
      </c>
      <c r="S273">
        <v>79.400000000000006</v>
      </c>
      <c r="T273">
        <v>0</v>
      </c>
      <c r="U273" cm="1">
        <f t="array" ref="U273">_xlfn.IFS(N273&gt;Data_Analysis!AB$22,1,N273&lt;Data_Analysis!AB$21,1,1=1,0)</f>
        <v>0</v>
      </c>
      <c r="V273" cm="1">
        <f t="array" ref="V273">_xlfn.IFS(O273&gt;Data_Analysis!AD$22,1,O273&lt;Data_Analysis!AD$21,1,1=1,0)</f>
        <v>0</v>
      </c>
      <c r="W273" cm="1">
        <f t="array" ref="W273">_xlfn.IFS(P273&gt;Data_Analysis!AF$22,1,P273&lt;Data_Analysis!AF$21,1,1=1,0)</f>
        <v>0</v>
      </c>
      <c r="X273" cm="1">
        <f t="array" ref="X273">_xlfn.IFS(Q273&gt;Data_Analysis!AH$22,1,Q273&lt;Data_Analysis!AH$21,1,1=1,0)</f>
        <v>0</v>
      </c>
      <c r="Y273" cm="1">
        <f t="array" ref="Y273">_xlfn.IFS(R273&gt;Data_Analysis!AJ$22,1,R273&lt;Data_Analysis!AJ$21,1,1=1,0)</f>
        <v>0</v>
      </c>
      <c r="Z273" cm="1">
        <f t="array" ref="Z273">_xlfn.IFS(S273&gt;Data_Analysis!AL$22,1,S273&lt;Data_Analysis!AL$21,1,1=1,0)</f>
        <v>0</v>
      </c>
    </row>
    <row r="274" spans="1:26" x14ac:dyDescent="0.35">
      <c r="A274">
        <v>0</v>
      </c>
      <c r="B274">
        <v>51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284</v>
      </c>
      <c r="O274">
        <v>132</v>
      </c>
      <c r="P274">
        <v>78</v>
      </c>
      <c r="Q274">
        <v>21.94</v>
      </c>
      <c r="R274">
        <v>68</v>
      </c>
      <c r="S274">
        <v>94</v>
      </c>
      <c r="T274">
        <v>1</v>
      </c>
      <c r="U274" cm="1">
        <f t="array" ref="U274">_xlfn.IFS(N274&gt;Data_Analysis!AB$22,1,N274&lt;Data_Analysis!AB$21,1,1=1,0)</f>
        <v>0</v>
      </c>
      <c r="V274" cm="1">
        <f t="array" ref="V274">_xlfn.IFS(O274&gt;Data_Analysis!AD$22,1,O274&lt;Data_Analysis!AD$21,1,1=1,0)</f>
        <v>0</v>
      </c>
      <c r="W274" cm="1">
        <f t="array" ref="W274">_xlfn.IFS(P274&gt;Data_Analysis!AF$22,1,P274&lt;Data_Analysis!AF$21,1,1=1,0)</f>
        <v>0</v>
      </c>
      <c r="X274" cm="1">
        <f t="array" ref="X274">_xlfn.IFS(Q274&gt;Data_Analysis!AH$22,1,Q274&lt;Data_Analysis!AH$21,1,1=1,0)</f>
        <v>0</v>
      </c>
      <c r="Y274" cm="1">
        <f t="array" ref="Y274">_xlfn.IFS(R274&gt;Data_Analysis!AJ$22,1,R274&lt;Data_Analysis!AJ$21,1,1=1,0)</f>
        <v>0</v>
      </c>
      <c r="Z274" cm="1">
        <f t="array" ref="Z274">_xlfn.IFS(S274&gt;Data_Analysis!AL$22,1,S274&lt;Data_Analysis!AL$21,1,1=1,0)</f>
        <v>0</v>
      </c>
    </row>
    <row r="275" spans="1:26" s="26" customFormat="1" hidden="1" x14ac:dyDescent="0.35">
      <c r="A275" s="26">
        <v>0</v>
      </c>
      <c r="B275" s="26">
        <v>60</v>
      </c>
      <c r="C275" s="26">
        <v>0</v>
      </c>
      <c r="D275" s="26">
        <v>1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325</v>
      </c>
      <c r="O275" s="26">
        <v>123</v>
      </c>
      <c r="P275" s="26">
        <v>79</v>
      </c>
      <c r="Q275" s="26">
        <v>25.82</v>
      </c>
      <c r="R275" s="26">
        <v>63</v>
      </c>
      <c r="S275" s="26">
        <v>85</v>
      </c>
      <c r="T275" s="26">
        <v>0</v>
      </c>
      <c r="U275" s="26" cm="1">
        <f t="array" ref="U275">_xlfn.IFS(N275&gt;Data_Analysis!AB$22,1,N275&lt;Data_Analysis!AB$21,1,1=1,0)</f>
        <v>1</v>
      </c>
      <c r="V275" s="26" cm="1">
        <f t="array" ref="V275">_xlfn.IFS(O275&gt;Data_Analysis!AD$22,1,O275&lt;Data_Analysis!AD$21,1,1=1,0)</f>
        <v>0</v>
      </c>
      <c r="W275" s="26" cm="1">
        <f t="array" ref="W275">_xlfn.IFS(P275&gt;Data_Analysis!AF$22,1,P275&lt;Data_Analysis!AF$21,1,1=1,0)</f>
        <v>0</v>
      </c>
      <c r="X275" s="26" cm="1">
        <f t="array" ref="X275">_xlfn.IFS(Q275&gt;Data_Analysis!AH$22,1,Q275&lt;Data_Analysis!AH$21,1,1=1,0)</f>
        <v>0</v>
      </c>
      <c r="Y275" s="26" cm="1">
        <f t="array" ref="Y275">_xlfn.IFS(R275&gt;Data_Analysis!AJ$22,1,R275&lt;Data_Analysis!AJ$21,1,1=1,0)</f>
        <v>0</v>
      </c>
      <c r="Z275" s="26" cm="1">
        <f t="array" ref="Z275">_xlfn.IFS(S275&gt;Data_Analysis!AL$22,1,S275&lt;Data_Analysis!AL$21,1,1=1,0)</f>
        <v>0</v>
      </c>
    </row>
    <row r="276" spans="1:26" x14ac:dyDescent="0.35">
      <c r="A276">
        <v>0</v>
      </c>
      <c r="B276">
        <v>35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208</v>
      </c>
      <c r="O276">
        <v>122.5</v>
      </c>
      <c r="P276">
        <v>72.5</v>
      </c>
      <c r="Q276">
        <v>22</v>
      </c>
      <c r="R276">
        <v>65</v>
      </c>
      <c r="S276">
        <v>79.400000000000006</v>
      </c>
      <c r="T276">
        <v>0</v>
      </c>
      <c r="U276" cm="1">
        <f t="array" ref="U276">_xlfn.IFS(N276&gt;Data_Analysis!AB$22,1,N276&lt;Data_Analysis!AB$21,1,1=1,0)</f>
        <v>0</v>
      </c>
      <c r="V276" cm="1">
        <f t="array" ref="V276">_xlfn.IFS(O276&gt;Data_Analysis!AD$22,1,O276&lt;Data_Analysis!AD$21,1,1=1,0)</f>
        <v>0</v>
      </c>
      <c r="W276" cm="1">
        <f t="array" ref="W276">_xlfn.IFS(P276&gt;Data_Analysis!AF$22,1,P276&lt;Data_Analysis!AF$21,1,1=1,0)</f>
        <v>0</v>
      </c>
      <c r="X276" cm="1">
        <f t="array" ref="X276">_xlfn.IFS(Q276&gt;Data_Analysis!AH$22,1,Q276&lt;Data_Analysis!AH$21,1,1=1,0)</f>
        <v>0</v>
      </c>
      <c r="Y276" cm="1">
        <f t="array" ref="Y276">_xlfn.IFS(R276&gt;Data_Analysis!AJ$22,1,R276&lt;Data_Analysis!AJ$21,1,1=1,0)</f>
        <v>0</v>
      </c>
      <c r="Z276" cm="1">
        <f t="array" ref="Z276">_xlfn.IFS(S276&gt;Data_Analysis!AL$22,1,S276&lt;Data_Analysis!AL$21,1,1=1,0)</f>
        <v>0</v>
      </c>
    </row>
    <row r="277" spans="1:26" x14ac:dyDescent="0.35">
      <c r="A277">
        <v>0</v>
      </c>
      <c r="B277">
        <v>39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260</v>
      </c>
      <c r="O277">
        <v>100</v>
      </c>
      <c r="P277">
        <v>74.5</v>
      </c>
      <c r="Q277">
        <v>20.51</v>
      </c>
      <c r="R277">
        <v>96</v>
      </c>
      <c r="S277">
        <v>66</v>
      </c>
      <c r="T277">
        <v>0</v>
      </c>
      <c r="U277" cm="1">
        <f t="array" ref="U277">_xlfn.IFS(N277&gt;Data_Analysis!AB$22,1,N277&lt;Data_Analysis!AB$21,1,1=1,0)</f>
        <v>0</v>
      </c>
      <c r="V277" cm="1">
        <f t="array" ref="V277">_xlfn.IFS(O277&gt;Data_Analysis!AD$22,1,O277&lt;Data_Analysis!AD$21,1,1=1,0)</f>
        <v>0</v>
      </c>
      <c r="W277" cm="1">
        <f t="array" ref="W277">_xlfn.IFS(P277&gt;Data_Analysis!AF$22,1,P277&lt;Data_Analysis!AF$21,1,1=1,0)</f>
        <v>0</v>
      </c>
      <c r="X277" cm="1">
        <f t="array" ref="X277">_xlfn.IFS(Q277&gt;Data_Analysis!AH$22,1,Q277&lt;Data_Analysis!AH$21,1,1=1,0)</f>
        <v>0</v>
      </c>
      <c r="Y277" cm="1">
        <f t="array" ref="Y277">_xlfn.IFS(R277&gt;Data_Analysis!AJ$22,1,R277&lt;Data_Analysis!AJ$21,1,1=1,0)</f>
        <v>0</v>
      </c>
      <c r="Z277" cm="1">
        <f t="array" ref="Z277">_xlfn.IFS(S277&gt;Data_Analysis!AL$22,1,S277&lt;Data_Analysis!AL$21,1,1=1,0)</f>
        <v>0</v>
      </c>
    </row>
    <row r="278" spans="1:26" s="30" customFormat="1" hidden="1" x14ac:dyDescent="0.35">
      <c r="A278" s="30">
        <v>1</v>
      </c>
      <c r="B278" s="30">
        <v>68</v>
      </c>
      <c r="C278" s="30">
        <v>0</v>
      </c>
      <c r="D278" s="30">
        <v>0</v>
      </c>
      <c r="E278" s="30">
        <v>0</v>
      </c>
      <c r="F278" s="30">
        <v>1</v>
      </c>
      <c r="G278" s="30">
        <v>0</v>
      </c>
      <c r="H278" s="30">
        <v>0</v>
      </c>
      <c r="I278" s="30">
        <v>0</v>
      </c>
      <c r="J278" s="30">
        <v>0</v>
      </c>
      <c r="K278" s="30">
        <v>0</v>
      </c>
      <c r="L278" s="30">
        <v>1</v>
      </c>
      <c r="M278" s="30">
        <v>1</v>
      </c>
      <c r="N278" s="30">
        <v>164</v>
      </c>
      <c r="O278" s="30">
        <v>142</v>
      </c>
      <c r="P278" s="30">
        <v>85</v>
      </c>
      <c r="Q278" s="30">
        <v>30.28</v>
      </c>
      <c r="R278" s="30">
        <v>70</v>
      </c>
      <c r="S278" s="30">
        <v>120</v>
      </c>
      <c r="T278" s="30">
        <v>1</v>
      </c>
      <c r="U278" s="30" cm="1">
        <f t="array" ref="U278">_xlfn.IFS(N278&gt;Data_Analysis!AB$22,1,N278&lt;Data_Analysis!AB$21,1,1=1,0)</f>
        <v>0</v>
      </c>
      <c r="V278" s="30" cm="1">
        <f t="array" ref="V278">_xlfn.IFS(O278&gt;Data_Analysis!AD$22,1,O278&lt;Data_Analysis!AD$21,1,1=1,0)</f>
        <v>0</v>
      </c>
      <c r="W278" s="30" cm="1">
        <f t="array" ref="W278">_xlfn.IFS(P278&gt;Data_Analysis!AF$22,1,P278&lt;Data_Analysis!AF$21,1,1=1,0)</f>
        <v>0</v>
      </c>
      <c r="X278" s="30" cm="1">
        <f t="array" ref="X278">_xlfn.IFS(Q278&gt;Data_Analysis!AH$22,1,Q278&lt;Data_Analysis!AH$21,1,1=1,0)</f>
        <v>0</v>
      </c>
      <c r="Y278" s="30" cm="1">
        <f t="array" ref="Y278">_xlfn.IFS(R278&gt;Data_Analysis!AJ$22,1,R278&lt;Data_Analysis!AJ$21,1,1=1,0)</f>
        <v>0</v>
      </c>
      <c r="Z278" s="30" cm="1">
        <f t="array" ref="Z278">_xlfn.IFS(S278&gt;Data_Analysis!AL$22,1,S278&lt;Data_Analysis!AL$21,1,1=1,0)</f>
        <v>1</v>
      </c>
    </row>
    <row r="279" spans="1:26" x14ac:dyDescent="0.35">
      <c r="A279">
        <v>0</v>
      </c>
      <c r="B279">
        <v>54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270</v>
      </c>
      <c r="O279">
        <v>98</v>
      </c>
      <c r="P279">
        <v>64</v>
      </c>
      <c r="Q279">
        <v>22.02</v>
      </c>
      <c r="R279">
        <v>67</v>
      </c>
      <c r="S279">
        <v>75</v>
      </c>
      <c r="T279">
        <v>0</v>
      </c>
      <c r="U279" cm="1">
        <f t="array" ref="U279">_xlfn.IFS(N279&gt;Data_Analysis!AB$22,1,N279&lt;Data_Analysis!AB$21,1,1=1,0)</f>
        <v>0</v>
      </c>
      <c r="V279" cm="1">
        <f t="array" ref="V279">_xlfn.IFS(O279&gt;Data_Analysis!AD$22,1,O279&lt;Data_Analysis!AD$21,1,1=1,0)</f>
        <v>0</v>
      </c>
      <c r="W279" cm="1">
        <f t="array" ref="W279">_xlfn.IFS(P279&gt;Data_Analysis!AF$22,1,P279&lt;Data_Analysis!AF$21,1,1=1,0)</f>
        <v>0</v>
      </c>
      <c r="X279" cm="1">
        <f t="array" ref="X279">_xlfn.IFS(Q279&gt;Data_Analysis!AH$22,1,Q279&lt;Data_Analysis!AH$21,1,1=1,0)</f>
        <v>0</v>
      </c>
      <c r="Y279" cm="1">
        <f t="array" ref="Y279">_xlfn.IFS(R279&gt;Data_Analysis!AJ$22,1,R279&lt;Data_Analysis!AJ$21,1,1=1,0)</f>
        <v>0</v>
      </c>
      <c r="Z279" cm="1">
        <f t="array" ref="Z279">_xlfn.IFS(S279&gt;Data_Analysis!AL$22,1,S279&lt;Data_Analysis!AL$21,1,1=1,0)</f>
        <v>0</v>
      </c>
    </row>
    <row r="280" spans="1:26" x14ac:dyDescent="0.35">
      <c r="A280">
        <v>0</v>
      </c>
      <c r="B280">
        <v>38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186</v>
      </c>
      <c r="O280">
        <v>105</v>
      </c>
      <c r="P280">
        <v>57</v>
      </c>
      <c r="Q280">
        <v>21.1</v>
      </c>
      <c r="R280">
        <v>85</v>
      </c>
      <c r="S280">
        <v>68</v>
      </c>
      <c r="T280">
        <v>0</v>
      </c>
      <c r="U280" cm="1">
        <f t="array" ref="U280">_xlfn.IFS(N280&gt;Data_Analysis!AB$22,1,N280&lt;Data_Analysis!AB$21,1,1=1,0)</f>
        <v>0</v>
      </c>
      <c r="V280" cm="1">
        <f t="array" ref="V280">_xlfn.IFS(O280&gt;Data_Analysis!AD$22,1,O280&lt;Data_Analysis!AD$21,1,1=1,0)</f>
        <v>0</v>
      </c>
      <c r="W280" cm="1">
        <f t="array" ref="W280">_xlfn.IFS(P280&gt;Data_Analysis!AF$22,1,P280&lt;Data_Analysis!AF$21,1,1=1,0)</f>
        <v>0</v>
      </c>
      <c r="X280" cm="1">
        <f t="array" ref="X280">_xlfn.IFS(Q280&gt;Data_Analysis!AH$22,1,Q280&lt;Data_Analysis!AH$21,1,1=1,0)</f>
        <v>0</v>
      </c>
      <c r="Y280" cm="1">
        <f t="array" ref="Y280">_xlfn.IFS(R280&gt;Data_Analysis!AJ$22,1,R280&lt;Data_Analysis!AJ$21,1,1=1,0)</f>
        <v>0</v>
      </c>
      <c r="Z280" cm="1">
        <f t="array" ref="Z280">_xlfn.IFS(S280&gt;Data_Analysis!AL$22,1,S280&lt;Data_Analysis!AL$21,1,1=1,0)</f>
        <v>0</v>
      </c>
    </row>
    <row r="281" spans="1:26" x14ac:dyDescent="0.35">
      <c r="A281">
        <v>1</v>
      </c>
      <c r="B281">
        <v>39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258</v>
      </c>
      <c r="O281">
        <v>105</v>
      </c>
      <c r="P281">
        <v>69</v>
      </c>
      <c r="Q281">
        <v>24.1</v>
      </c>
      <c r="R281">
        <v>52</v>
      </c>
      <c r="S281">
        <v>79</v>
      </c>
      <c r="T281">
        <v>0</v>
      </c>
      <c r="U281" cm="1">
        <f t="array" ref="U281">_xlfn.IFS(N281&gt;Data_Analysis!AB$22,1,N281&lt;Data_Analysis!AB$21,1,1=1,0)</f>
        <v>0</v>
      </c>
      <c r="V281" cm="1">
        <f t="array" ref="V281">_xlfn.IFS(O281&gt;Data_Analysis!AD$22,1,O281&lt;Data_Analysis!AD$21,1,1=1,0)</f>
        <v>0</v>
      </c>
      <c r="W281" cm="1">
        <f t="array" ref="W281">_xlfn.IFS(P281&gt;Data_Analysis!AF$22,1,P281&lt;Data_Analysis!AF$21,1,1=1,0)</f>
        <v>0</v>
      </c>
      <c r="X281" cm="1">
        <f t="array" ref="X281">_xlfn.IFS(Q281&gt;Data_Analysis!AH$22,1,Q281&lt;Data_Analysis!AH$21,1,1=1,0)</f>
        <v>0</v>
      </c>
      <c r="Y281" cm="1">
        <f t="array" ref="Y281">_xlfn.IFS(R281&gt;Data_Analysis!AJ$22,1,R281&lt;Data_Analysis!AJ$21,1,1=1,0)</f>
        <v>0</v>
      </c>
      <c r="Z281" cm="1">
        <f t="array" ref="Z281">_xlfn.IFS(S281&gt;Data_Analysis!AL$22,1,S281&lt;Data_Analysis!AL$21,1,1=1,0)</f>
        <v>0</v>
      </c>
    </row>
    <row r="282" spans="1:26" x14ac:dyDescent="0.35">
      <c r="A282">
        <v>0</v>
      </c>
      <c r="B282">
        <v>36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1</v>
      </c>
      <c r="I282">
        <v>5</v>
      </c>
      <c r="J282">
        <v>0</v>
      </c>
      <c r="K282">
        <v>0</v>
      </c>
      <c r="L282">
        <v>0</v>
      </c>
      <c r="M282">
        <v>0</v>
      </c>
      <c r="N282">
        <v>228</v>
      </c>
      <c r="O282">
        <v>111</v>
      </c>
      <c r="P282">
        <v>68</v>
      </c>
      <c r="Q282">
        <v>23.86</v>
      </c>
      <c r="R282">
        <v>88</v>
      </c>
      <c r="S282">
        <v>68</v>
      </c>
      <c r="T282">
        <v>0</v>
      </c>
      <c r="U282" cm="1">
        <f t="array" ref="U282">_xlfn.IFS(N282&gt;Data_Analysis!AB$22,1,N282&lt;Data_Analysis!AB$21,1,1=1,0)</f>
        <v>0</v>
      </c>
      <c r="V282" cm="1">
        <f t="array" ref="V282">_xlfn.IFS(O282&gt;Data_Analysis!AD$22,1,O282&lt;Data_Analysis!AD$21,1,1=1,0)</f>
        <v>0</v>
      </c>
      <c r="W282" cm="1">
        <f t="array" ref="W282">_xlfn.IFS(P282&gt;Data_Analysis!AF$22,1,P282&lt;Data_Analysis!AF$21,1,1=1,0)</f>
        <v>0</v>
      </c>
      <c r="X282" cm="1">
        <f t="array" ref="X282">_xlfn.IFS(Q282&gt;Data_Analysis!AH$22,1,Q282&lt;Data_Analysis!AH$21,1,1=1,0)</f>
        <v>0</v>
      </c>
      <c r="Y282" cm="1">
        <f t="array" ref="Y282">_xlfn.IFS(R282&gt;Data_Analysis!AJ$22,1,R282&lt;Data_Analysis!AJ$21,1,1=1,0)</f>
        <v>0</v>
      </c>
      <c r="Z282" cm="1">
        <f t="array" ref="Z282">_xlfn.IFS(S282&gt;Data_Analysis!AL$22,1,S282&lt;Data_Analysis!AL$21,1,1=1,0)</f>
        <v>0</v>
      </c>
    </row>
    <row r="283" spans="1:26" x14ac:dyDescent="0.35">
      <c r="A283">
        <v>1</v>
      </c>
      <c r="B283">
        <v>36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30</v>
      </c>
      <c r="J283">
        <v>0</v>
      </c>
      <c r="K283">
        <v>0</v>
      </c>
      <c r="L283">
        <v>0</v>
      </c>
      <c r="M283">
        <v>0</v>
      </c>
      <c r="N283">
        <v>155</v>
      </c>
      <c r="O283">
        <v>126</v>
      </c>
      <c r="P283">
        <v>72</v>
      </c>
      <c r="Q283">
        <v>25.14</v>
      </c>
      <c r="R283">
        <v>50</v>
      </c>
      <c r="S283">
        <v>70</v>
      </c>
      <c r="T283">
        <v>0</v>
      </c>
      <c r="U283" cm="1">
        <f t="array" ref="U283">_xlfn.IFS(N283&gt;Data_Analysis!AB$22,1,N283&lt;Data_Analysis!AB$21,1,1=1,0)</f>
        <v>0</v>
      </c>
      <c r="V283" cm="1">
        <f t="array" ref="V283">_xlfn.IFS(O283&gt;Data_Analysis!AD$22,1,O283&lt;Data_Analysis!AD$21,1,1=1,0)</f>
        <v>0</v>
      </c>
      <c r="W283" cm="1">
        <f t="array" ref="W283">_xlfn.IFS(P283&gt;Data_Analysis!AF$22,1,P283&lt;Data_Analysis!AF$21,1,1=1,0)</f>
        <v>0</v>
      </c>
      <c r="X283" cm="1">
        <f t="array" ref="X283">_xlfn.IFS(Q283&gt;Data_Analysis!AH$22,1,Q283&lt;Data_Analysis!AH$21,1,1=1,0)</f>
        <v>0</v>
      </c>
      <c r="Y283" cm="1">
        <f t="array" ref="Y283">_xlfn.IFS(R283&gt;Data_Analysis!AJ$22,1,R283&lt;Data_Analysis!AJ$21,1,1=1,0)</f>
        <v>0</v>
      </c>
      <c r="Z283" cm="1">
        <f t="array" ref="Z283">_xlfn.IFS(S283&gt;Data_Analysis!AL$22,1,S283&lt;Data_Analysis!AL$21,1,1=1,0)</f>
        <v>0</v>
      </c>
    </row>
    <row r="284" spans="1:26" s="30" customFormat="1" hidden="1" x14ac:dyDescent="0.35">
      <c r="A284" s="30">
        <v>0</v>
      </c>
      <c r="B284" s="30">
        <v>44</v>
      </c>
      <c r="C284" s="30">
        <v>0</v>
      </c>
      <c r="D284" s="30">
        <v>1</v>
      </c>
      <c r="E284" s="30">
        <v>0</v>
      </c>
      <c r="F284" s="30">
        <v>0</v>
      </c>
      <c r="G284" s="30">
        <v>0</v>
      </c>
      <c r="H284" s="30">
        <v>0</v>
      </c>
      <c r="I284" s="30">
        <v>0</v>
      </c>
      <c r="J284" s="30">
        <v>0</v>
      </c>
      <c r="K284" s="30">
        <v>0</v>
      </c>
      <c r="L284" s="30">
        <v>0</v>
      </c>
      <c r="M284" s="30">
        <v>0</v>
      </c>
      <c r="N284" s="30">
        <v>270</v>
      </c>
      <c r="O284" s="30">
        <v>131.5</v>
      </c>
      <c r="P284" s="30">
        <v>76</v>
      </c>
      <c r="Q284" s="30">
        <v>22.19</v>
      </c>
      <c r="R284" s="30">
        <v>68</v>
      </c>
      <c r="S284" s="30">
        <v>113</v>
      </c>
      <c r="T284" s="30">
        <v>0</v>
      </c>
      <c r="U284" s="30" cm="1">
        <f t="array" ref="U284">_xlfn.IFS(N284&gt;Data_Analysis!AB$22,1,N284&lt;Data_Analysis!AB$21,1,1=1,0)</f>
        <v>0</v>
      </c>
      <c r="V284" s="30" cm="1">
        <f t="array" ref="V284">_xlfn.IFS(O284&gt;Data_Analysis!AD$22,1,O284&lt;Data_Analysis!AD$21,1,1=1,0)</f>
        <v>0</v>
      </c>
      <c r="W284" s="30" cm="1">
        <f t="array" ref="W284">_xlfn.IFS(P284&gt;Data_Analysis!AF$22,1,P284&lt;Data_Analysis!AF$21,1,1=1,0)</f>
        <v>0</v>
      </c>
      <c r="X284" s="30" cm="1">
        <f t="array" ref="X284">_xlfn.IFS(Q284&gt;Data_Analysis!AH$22,1,Q284&lt;Data_Analysis!AH$21,1,1=1,0)</f>
        <v>0</v>
      </c>
      <c r="Y284" s="30" cm="1">
        <f t="array" ref="Y284">_xlfn.IFS(R284&gt;Data_Analysis!AJ$22,1,R284&lt;Data_Analysis!AJ$21,1,1=1,0)</f>
        <v>0</v>
      </c>
      <c r="Z284" s="30" cm="1">
        <f t="array" ref="Z284">_xlfn.IFS(S284&gt;Data_Analysis!AL$22,1,S284&lt;Data_Analysis!AL$21,1,1=1,0)</f>
        <v>1</v>
      </c>
    </row>
    <row r="285" spans="1:26" s="30" customFormat="1" hidden="1" x14ac:dyDescent="0.35">
      <c r="A285" s="30">
        <v>1</v>
      </c>
      <c r="B285" s="30">
        <v>48</v>
      </c>
      <c r="C285" s="30">
        <v>1</v>
      </c>
      <c r="D285" s="30">
        <v>0</v>
      </c>
      <c r="E285" s="30">
        <v>0</v>
      </c>
      <c r="F285" s="30">
        <v>0</v>
      </c>
      <c r="G285" s="30">
        <v>0</v>
      </c>
      <c r="H285" s="30">
        <v>0</v>
      </c>
      <c r="I285" s="30">
        <v>0</v>
      </c>
      <c r="J285" s="30">
        <v>0</v>
      </c>
      <c r="K285" s="30">
        <v>0</v>
      </c>
      <c r="L285" s="30">
        <v>0</v>
      </c>
      <c r="M285" s="30">
        <v>0</v>
      </c>
      <c r="N285" s="30">
        <v>323</v>
      </c>
      <c r="O285" s="30">
        <v>116</v>
      </c>
      <c r="P285" s="30">
        <v>72</v>
      </c>
      <c r="Q285" s="30">
        <v>26.22</v>
      </c>
      <c r="R285" s="30">
        <v>69</v>
      </c>
      <c r="S285" s="30">
        <v>99</v>
      </c>
      <c r="T285" s="30">
        <v>0</v>
      </c>
      <c r="U285" s="30" cm="1">
        <f t="array" ref="U285">_xlfn.IFS(N285&gt;Data_Analysis!AB$22,1,N285&lt;Data_Analysis!AB$21,1,1=1,0)</f>
        <v>1</v>
      </c>
      <c r="V285" s="30" cm="1">
        <f t="array" ref="V285">_xlfn.IFS(O285&gt;Data_Analysis!AD$22,1,O285&lt;Data_Analysis!AD$21,1,1=1,0)</f>
        <v>0</v>
      </c>
      <c r="W285" s="30" cm="1">
        <f t="array" ref="W285">_xlfn.IFS(P285&gt;Data_Analysis!AF$22,1,P285&lt;Data_Analysis!AF$21,1,1=1,0)</f>
        <v>0</v>
      </c>
      <c r="X285" s="30" cm="1">
        <f t="array" ref="X285">_xlfn.IFS(Q285&gt;Data_Analysis!AH$22,1,Q285&lt;Data_Analysis!AH$21,1,1=1,0)</f>
        <v>0</v>
      </c>
      <c r="Y285" s="30" cm="1">
        <f t="array" ref="Y285">_xlfn.IFS(R285&gt;Data_Analysis!AJ$22,1,R285&lt;Data_Analysis!AJ$21,1,1=1,0)</f>
        <v>0</v>
      </c>
      <c r="Z285" s="30" cm="1">
        <f t="array" ref="Z285">_xlfn.IFS(S285&gt;Data_Analysis!AL$22,1,S285&lt;Data_Analysis!AL$21,1,1=1,0)</f>
        <v>1</v>
      </c>
    </row>
    <row r="286" spans="1:26" x14ac:dyDescent="0.35">
      <c r="A286">
        <v>0</v>
      </c>
      <c r="B286">
        <v>54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20</v>
      </c>
      <c r="J286">
        <v>0</v>
      </c>
      <c r="K286">
        <v>0</v>
      </c>
      <c r="L286">
        <v>0</v>
      </c>
      <c r="M286">
        <v>0</v>
      </c>
      <c r="N286">
        <v>242</v>
      </c>
      <c r="O286">
        <v>125</v>
      </c>
      <c r="P286">
        <v>76</v>
      </c>
      <c r="Q286">
        <v>22.16</v>
      </c>
      <c r="R286">
        <v>70</v>
      </c>
      <c r="S286">
        <v>87</v>
      </c>
      <c r="T286">
        <v>0</v>
      </c>
      <c r="U286" cm="1">
        <f t="array" ref="U286">_xlfn.IFS(N286&gt;Data_Analysis!AB$22,1,N286&lt;Data_Analysis!AB$21,1,1=1,0)</f>
        <v>0</v>
      </c>
      <c r="V286" cm="1">
        <f t="array" ref="V286">_xlfn.IFS(O286&gt;Data_Analysis!AD$22,1,O286&lt;Data_Analysis!AD$21,1,1=1,0)</f>
        <v>0</v>
      </c>
      <c r="W286" cm="1">
        <f t="array" ref="W286">_xlfn.IFS(P286&gt;Data_Analysis!AF$22,1,P286&lt;Data_Analysis!AF$21,1,1=1,0)</f>
        <v>0</v>
      </c>
      <c r="X286" cm="1">
        <f t="array" ref="X286">_xlfn.IFS(Q286&gt;Data_Analysis!AH$22,1,Q286&lt;Data_Analysis!AH$21,1,1=1,0)</f>
        <v>0</v>
      </c>
      <c r="Y286" cm="1">
        <f t="array" ref="Y286">_xlfn.IFS(R286&gt;Data_Analysis!AJ$22,1,R286&lt;Data_Analysis!AJ$21,1,1=1,0)</f>
        <v>0</v>
      </c>
      <c r="Z286" cm="1">
        <f t="array" ref="Z286">_xlfn.IFS(S286&gt;Data_Analysis!AL$22,1,S286&lt;Data_Analysis!AL$21,1,1=1,0)</f>
        <v>0</v>
      </c>
    </row>
    <row r="287" spans="1:26" x14ac:dyDescent="0.35">
      <c r="A287">
        <v>0</v>
      </c>
      <c r="B287">
        <v>45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1</v>
      </c>
      <c r="I287">
        <v>30</v>
      </c>
      <c r="J287">
        <v>0</v>
      </c>
      <c r="K287">
        <v>0</v>
      </c>
      <c r="L287">
        <v>0</v>
      </c>
      <c r="M287">
        <v>0</v>
      </c>
      <c r="N287">
        <v>203</v>
      </c>
      <c r="O287">
        <v>131</v>
      </c>
      <c r="P287">
        <v>85</v>
      </c>
      <c r="Q287">
        <v>23.47</v>
      </c>
      <c r="R287">
        <v>94</v>
      </c>
      <c r="S287">
        <v>70</v>
      </c>
      <c r="T287">
        <v>0</v>
      </c>
      <c r="U287" cm="1">
        <f t="array" ref="U287">_xlfn.IFS(N287&gt;Data_Analysis!AB$22,1,N287&lt;Data_Analysis!AB$21,1,1=1,0)</f>
        <v>0</v>
      </c>
      <c r="V287" cm="1">
        <f t="array" ref="V287">_xlfn.IFS(O287&gt;Data_Analysis!AD$22,1,O287&lt;Data_Analysis!AD$21,1,1=1,0)</f>
        <v>0</v>
      </c>
      <c r="W287" cm="1">
        <f t="array" ref="W287">_xlfn.IFS(P287&gt;Data_Analysis!AF$22,1,P287&lt;Data_Analysis!AF$21,1,1=1,0)</f>
        <v>0</v>
      </c>
      <c r="X287" cm="1">
        <f t="array" ref="X287">_xlfn.IFS(Q287&gt;Data_Analysis!AH$22,1,Q287&lt;Data_Analysis!AH$21,1,1=1,0)</f>
        <v>0</v>
      </c>
      <c r="Y287" cm="1">
        <f t="array" ref="Y287">_xlfn.IFS(R287&gt;Data_Analysis!AJ$22,1,R287&lt;Data_Analysis!AJ$21,1,1=1,0)</f>
        <v>0</v>
      </c>
      <c r="Z287" cm="1">
        <f t="array" ref="Z287">_xlfn.IFS(S287&gt;Data_Analysis!AL$22,1,S287&lt;Data_Analysis!AL$21,1,1=1,0)</f>
        <v>0</v>
      </c>
    </row>
    <row r="288" spans="1:26" x14ac:dyDescent="0.35">
      <c r="A288">
        <v>1</v>
      </c>
      <c r="B288">
        <v>41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40</v>
      </c>
      <c r="J288">
        <v>0</v>
      </c>
      <c r="K288">
        <v>0</v>
      </c>
      <c r="L288">
        <v>0</v>
      </c>
      <c r="M288">
        <v>0</v>
      </c>
      <c r="N288">
        <v>310</v>
      </c>
      <c r="O288">
        <v>117.5</v>
      </c>
      <c r="P288">
        <v>80</v>
      </c>
      <c r="Q288">
        <v>26.74</v>
      </c>
      <c r="R288">
        <v>80</v>
      </c>
      <c r="S288">
        <v>78</v>
      </c>
      <c r="T288">
        <v>0</v>
      </c>
      <c r="U288" cm="1">
        <f t="array" ref="U288">_xlfn.IFS(N288&gt;Data_Analysis!AB$22,1,N288&lt;Data_Analysis!AB$21,1,1=1,0)</f>
        <v>0</v>
      </c>
      <c r="V288" cm="1">
        <f t="array" ref="V288">_xlfn.IFS(O288&gt;Data_Analysis!AD$22,1,O288&lt;Data_Analysis!AD$21,1,1=1,0)</f>
        <v>0</v>
      </c>
      <c r="W288" cm="1">
        <f t="array" ref="W288">_xlfn.IFS(P288&gt;Data_Analysis!AF$22,1,P288&lt;Data_Analysis!AF$21,1,1=1,0)</f>
        <v>0</v>
      </c>
      <c r="X288" cm="1">
        <f t="array" ref="X288">_xlfn.IFS(Q288&gt;Data_Analysis!AH$22,1,Q288&lt;Data_Analysis!AH$21,1,1=1,0)</f>
        <v>0</v>
      </c>
      <c r="Y288" cm="1">
        <f t="array" ref="Y288">_xlfn.IFS(R288&gt;Data_Analysis!AJ$22,1,R288&lt;Data_Analysis!AJ$21,1,1=1,0)</f>
        <v>0</v>
      </c>
      <c r="Z288" cm="1">
        <f t="array" ref="Z288">_xlfn.IFS(S288&gt;Data_Analysis!AL$22,1,S288&lt;Data_Analysis!AL$21,1,1=1,0)</f>
        <v>0</v>
      </c>
    </row>
    <row r="289" spans="1:26" x14ac:dyDescent="0.35">
      <c r="A289">
        <v>1</v>
      </c>
      <c r="B289">
        <v>51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245</v>
      </c>
      <c r="O289">
        <v>124</v>
      </c>
      <c r="P289">
        <v>69</v>
      </c>
      <c r="Q289">
        <v>21.52</v>
      </c>
      <c r="R289">
        <v>85</v>
      </c>
      <c r="S289">
        <v>79.400000000000006</v>
      </c>
      <c r="T289">
        <v>0</v>
      </c>
      <c r="U289" cm="1">
        <f t="array" ref="U289">_xlfn.IFS(N289&gt;Data_Analysis!AB$22,1,N289&lt;Data_Analysis!AB$21,1,1=1,0)</f>
        <v>0</v>
      </c>
      <c r="V289" cm="1">
        <f t="array" ref="V289">_xlfn.IFS(O289&gt;Data_Analysis!AD$22,1,O289&lt;Data_Analysis!AD$21,1,1=1,0)</f>
        <v>0</v>
      </c>
      <c r="W289" cm="1">
        <f t="array" ref="W289">_xlfn.IFS(P289&gt;Data_Analysis!AF$22,1,P289&lt;Data_Analysis!AF$21,1,1=1,0)</f>
        <v>0</v>
      </c>
      <c r="X289" cm="1">
        <f t="array" ref="X289">_xlfn.IFS(Q289&gt;Data_Analysis!AH$22,1,Q289&lt;Data_Analysis!AH$21,1,1=1,0)</f>
        <v>0</v>
      </c>
      <c r="Y289" cm="1">
        <f t="array" ref="Y289">_xlfn.IFS(R289&gt;Data_Analysis!AJ$22,1,R289&lt;Data_Analysis!AJ$21,1,1=1,0)</f>
        <v>0</v>
      </c>
      <c r="Z289" cm="1">
        <f t="array" ref="Z289">_xlfn.IFS(S289&gt;Data_Analysis!AL$22,1,S289&lt;Data_Analysis!AL$21,1,1=1,0)</f>
        <v>0</v>
      </c>
    </row>
    <row r="290" spans="1:26" x14ac:dyDescent="0.35">
      <c r="A290">
        <v>0</v>
      </c>
      <c r="B290">
        <v>34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1</v>
      </c>
      <c r="I290">
        <v>10</v>
      </c>
      <c r="J290">
        <v>0</v>
      </c>
      <c r="K290">
        <v>0</v>
      </c>
      <c r="L290">
        <v>0</v>
      </c>
      <c r="M290">
        <v>0</v>
      </c>
      <c r="N290">
        <v>206</v>
      </c>
      <c r="O290">
        <v>101</v>
      </c>
      <c r="P290">
        <v>63</v>
      </c>
      <c r="Q290">
        <v>21.5</v>
      </c>
      <c r="R290">
        <v>75</v>
      </c>
      <c r="S290">
        <v>66</v>
      </c>
      <c r="T290">
        <v>0</v>
      </c>
      <c r="U290" cm="1">
        <f t="array" ref="U290">_xlfn.IFS(N290&gt;Data_Analysis!AB$22,1,N290&lt;Data_Analysis!AB$21,1,1=1,0)</f>
        <v>0</v>
      </c>
      <c r="V290" cm="1">
        <f t="array" ref="V290">_xlfn.IFS(O290&gt;Data_Analysis!AD$22,1,O290&lt;Data_Analysis!AD$21,1,1=1,0)</f>
        <v>0</v>
      </c>
      <c r="W290" cm="1">
        <f t="array" ref="W290">_xlfn.IFS(P290&gt;Data_Analysis!AF$22,1,P290&lt;Data_Analysis!AF$21,1,1=1,0)</f>
        <v>0</v>
      </c>
      <c r="X290" cm="1">
        <f t="array" ref="X290">_xlfn.IFS(Q290&gt;Data_Analysis!AH$22,1,Q290&lt;Data_Analysis!AH$21,1,1=1,0)</f>
        <v>0</v>
      </c>
      <c r="Y290" cm="1">
        <f t="array" ref="Y290">_xlfn.IFS(R290&gt;Data_Analysis!AJ$22,1,R290&lt;Data_Analysis!AJ$21,1,1=1,0)</f>
        <v>0</v>
      </c>
      <c r="Z290" cm="1">
        <f t="array" ref="Z290">_xlfn.IFS(S290&gt;Data_Analysis!AL$22,1,S290&lt;Data_Analysis!AL$21,1,1=1,0)</f>
        <v>0</v>
      </c>
    </row>
    <row r="291" spans="1:26" x14ac:dyDescent="0.35">
      <c r="A291">
        <v>1</v>
      </c>
      <c r="B291">
        <v>41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173</v>
      </c>
      <c r="O291">
        <v>130</v>
      </c>
      <c r="P291">
        <v>80</v>
      </c>
      <c r="Q291">
        <v>28.39</v>
      </c>
      <c r="R291">
        <v>65</v>
      </c>
      <c r="S291">
        <v>61</v>
      </c>
      <c r="T291">
        <v>0</v>
      </c>
      <c r="U291" cm="1">
        <f t="array" ref="U291">_xlfn.IFS(N291&gt;Data_Analysis!AB$22,1,N291&lt;Data_Analysis!AB$21,1,1=1,0)</f>
        <v>0</v>
      </c>
      <c r="V291" cm="1">
        <f t="array" ref="V291">_xlfn.IFS(O291&gt;Data_Analysis!AD$22,1,O291&lt;Data_Analysis!AD$21,1,1=1,0)</f>
        <v>0</v>
      </c>
      <c r="W291" cm="1">
        <f t="array" ref="W291">_xlfn.IFS(P291&gt;Data_Analysis!AF$22,1,P291&lt;Data_Analysis!AF$21,1,1=1,0)</f>
        <v>0</v>
      </c>
      <c r="X291" cm="1">
        <f t="array" ref="X291">_xlfn.IFS(Q291&gt;Data_Analysis!AH$22,1,Q291&lt;Data_Analysis!AH$21,1,1=1,0)</f>
        <v>0</v>
      </c>
      <c r="Y291" cm="1">
        <f t="array" ref="Y291">_xlfn.IFS(R291&gt;Data_Analysis!AJ$22,1,R291&lt;Data_Analysis!AJ$21,1,1=1,0)</f>
        <v>0</v>
      </c>
      <c r="Z291" cm="1">
        <f t="array" ref="Z291">_xlfn.IFS(S291&gt;Data_Analysis!AL$22,1,S291&lt;Data_Analysis!AL$21,1,1=1,0)</f>
        <v>0</v>
      </c>
    </row>
    <row r="292" spans="1:26" s="28" customFormat="1" hidden="1" x14ac:dyDescent="0.35">
      <c r="A292" s="28">
        <v>0</v>
      </c>
      <c r="B292" s="28">
        <v>62</v>
      </c>
      <c r="C292" s="28">
        <v>0</v>
      </c>
      <c r="D292" s="28">
        <v>0</v>
      </c>
      <c r="E292" s="28">
        <v>1</v>
      </c>
      <c r="F292" s="28">
        <v>0</v>
      </c>
      <c r="G292" s="28">
        <v>0</v>
      </c>
      <c r="H292" s="28">
        <v>0</v>
      </c>
      <c r="I292" s="28">
        <v>0</v>
      </c>
      <c r="J292" s="28">
        <v>1</v>
      </c>
      <c r="K292" s="28">
        <v>0</v>
      </c>
      <c r="L292" s="28">
        <v>1</v>
      </c>
      <c r="M292" s="28">
        <v>0</v>
      </c>
      <c r="N292" s="28">
        <v>283</v>
      </c>
      <c r="O292" s="28">
        <v>130</v>
      </c>
      <c r="P292" s="28">
        <v>80</v>
      </c>
      <c r="Q292" s="28">
        <v>35.200000000000003</v>
      </c>
      <c r="R292" s="28">
        <v>75</v>
      </c>
      <c r="S292" s="28">
        <v>83</v>
      </c>
      <c r="T292" s="28">
        <v>0</v>
      </c>
      <c r="U292" s="28" cm="1">
        <f t="array" ref="U292">_xlfn.IFS(N292&gt;Data_Analysis!AB$22,1,N292&lt;Data_Analysis!AB$21,1,1=1,0)</f>
        <v>0</v>
      </c>
      <c r="V292" s="28" cm="1">
        <f t="array" ref="V292">_xlfn.IFS(O292&gt;Data_Analysis!AD$22,1,O292&lt;Data_Analysis!AD$21,1,1=1,0)</f>
        <v>0</v>
      </c>
      <c r="W292" s="28" cm="1">
        <f t="array" ref="W292">_xlfn.IFS(P292&gt;Data_Analysis!AF$22,1,P292&lt;Data_Analysis!AF$21,1,1=1,0)</f>
        <v>0</v>
      </c>
      <c r="X292" s="28" cm="1">
        <f t="array" ref="X292">_xlfn.IFS(Q292&gt;Data_Analysis!AH$22,1,Q292&lt;Data_Analysis!AH$21,1,1=1,0)</f>
        <v>1</v>
      </c>
      <c r="Y292" s="28" cm="1">
        <f t="array" ref="Y292">_xlfn.IFS(R292&gt;Data_Analysis!AJ$22,1,R292&lt;Data_Analysis!AJ$21,1,1=1,0)</f>
        <v>0</v>
      </c>
      <c r="Z292" s="28" cm="1">
        <f t="array" ref="Z292">_xlfn.IFS(S292&gt;Data_Analysis!AL$22,1,S292&lt;Data_Analysis!AL$21,1,1=1,0)</f>
        <v>0</v>
      </c>
    </row>
    <row r="293" spans="1:26" x14ac:dyDescent="0.35">
      <c r="A293">
        <v>1</v>
      </c>
      <c r="B293">
        <v>38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319</v>
      </c>
      <c r="O293">
        <v>121</v>
      </c>
      <c r="P293">
        <v>86</v>
      </c>
      <c r="Q293">
        <v>29.77</v>
      </c>
      <c r="R293">
        <v>72</v>
      </c>
      <c r="S293">
        <v>77</v>
      </c>
      <c r="T293">
        <v>0</v>
      </c>
      <c r="U293" cm="1">
        <f t="array" ref="U293">_xlfn.IFS(N293&gt;Data_Analysis!AB$22,1,N293&lt;Data_Analysis!AB$21,1,1=1,0)</f>
        <v>0</v>
      </c>
      <c r="V293" cm="1">
        <f t="array" ref="V293">_xlfn.IFS(O293&gt;Data_Analysis!AD$22,1,O293&lt;Data_Analysis!AD$21,1,1=1,0)</f>
        <v>0</v>
      </c>
      <c r="W293" cm="1">
        <f t="array" ref="W293">_xlfn.IFS(P293&gt;Data_Analysis!AF$22,1,P293&lt;Data_Analysis!AF$21,1,1=1,0)</f>
        <v>0</v>
      </c>
      <c r="X293" cm="1">
        <f t="array" ref="X293">_xlfn.IFS(Q293&gt;Data_Analysis!AH$22,1,Q293&lt;Data_Analysis!AH$21,1,1=1,0)</f>
        <v>0</v>
      </c>
      <c r="Y293" cm="1">
        <f t="array" ref="Y293">_xlfn.IFS(R293&gt;Data_Analysis!AJ$22,1,R293&lt;Data_Analysis!AJ$21,1,1=1,0)</f>
        <v>0</v>
      </c>
      <c r="Z293" cm="1">
        <f t="array" ref="Z293">_xlfn.IFS(S293&gt;Data_Analysis!AL$22,1,S293&lt;Data_Analysis!AL$21,1,1=1,0)</f>
        <v>0</v>
      </c>
    </row>
    <row r="294" spans="1:26" x14ac:dyDescent="0.35">
      <c r="A294">
        <v>0</v>
      </c>
      <c r="B294">
        <v>48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230</v>
      </c>
      <c r="O294">
        <v>129</v>
      </c>
      <c r="P294">
        <v>84.5</v>
      </c>
      <c r="Q294">
        <v>24.73</v>
      </c>
      <c r="R294">
        <v>78</v>
      </c>
      <c r="S294">
        <v>79.400000000000006</v>
      </c>
      <c r="T294">
        <v>0</v>
      </c>
      <c r="U294" cm="1">
        <f t="array" ref="U294">_xlfn.IFS(N294&gt;Data_Analysis!AB$22,1,N294&lt;Data_Analysis!AB$21,1,1=1,0)</f>
        <v>0</v>
      </c>
      <c r="V294" cm="1">
        <f t="array" ref="V294">_xlfn.IFS(O294&gt;Data_Analysis!AD$22,1,O294&lt;Data_Analysis!AD$21,1,1=1,0)</f>
        <v>0</v>
      </c>
      <c r="W294" cm="1">
        <f t="array" ref="W294">_xlfn.IFS(P294&gt;Data_Analysis!AF$22,1,P294&lt;Data_Analysis!AF$21,1,1=1,0)</f>
        <v>0</v>
      </c>
      <c r="X294" cm="1">
        <f t="array" ref="X294">_xlfn.IFS(Q294&gt;Data_Analysis!AH$22,1,Q294&lt;Data_Analysis!AH$21,1,1=1,0)</f>
        <v>0</v>
      </c>
      <c r="Y294" cm="1">
        <f t="array" ref="Y294">_xlfn.IFS(R294&gt;Data_Analysis!AJ$22,1,R294&lt;Data_Analysis!AJ$21,1,1=1,0)</f>
        <v>0</v>
      </c>
      <c r="Z294" cm="1">
        <f t="array" ref="Z294">_xlfn.IFS(S294&gt;Data_Analysis!AL$22,1,S294&lt;Data_Analysis!AL$21,1,1=1,0)</f>
        <v>0</v>
      </c>
    </row>
    <row r="295" spans="1:26" x14ac:dyDescent="0.35">
      <c r="A295">
        <v>0</v>
      </c>
      <c r="B295">
        <v>55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220</v>
      </c>
      <c r="O295">
        <v>117.5</v>
      </c>
      <c r="P295">
        <v>84</v>
      </c>
      <c r="Q295">
        <v>26.2</v>
      </c>
      <c r="R295">
        <v>90</v>
      </c>
      <c r="S295">
        <v>79.400000000000006</v>
      </c>
      <c r="T295">
        <v>0</v>
      </c>
      <c r="U295" cm="1">
        <f t="array" ref="U295">_xlfn.IFS(N295&gt;Data_Analysis!AB$22,1,N295&lt;Data_Analysis!AB$21,1,1=1,0)</f>
        <v>0</v>
      </c>
      <c r="V295" cm="1">
        <f t="array" ref="V295">_xlfn.IFS(O295&gt;Data_Analysis!AD$22,1,O295&lt;Data_Analysis!AD$21,1,1=1,0)</f>
        <v>0</v>
      </c>
      <c r="W295" cm="1">
        <f t="array" ref="W295">_xlfn.IFS(P295&gt;Data_Analysis!AF$22,1,P295&lt;Data_Analysis!AF$21,1,1=1,0)</f>
        <v>0</v>
      </c>
      <c r="X295" cm="1">
        <f t="array" ref="X295">_xlfn.IFS(Q295&gt;Data_Analysis!AH$22,1,Q295&lt;Data_Analysis!AH$21,1,1=1,0)</f>
        <v>0</v>
      </c>
      <c r="Y295" cm="1">
        <f t="array" ref="Y295">_xlfn.IFS(R295&gt;Data_Analysis!AJ$22,1,R295&lt;Data_Analysis!AJ$21,1,1=1,0)</f>
        <v>0</v>
      </c>
      <c r="Z295" cm="1">
        <f t="array" ref="Z295">_xlfn.IFS(S295&gt;Data_Analysis!AL$22,1,S295&lt;Data_Analysis!AL$21,1,1=1,0)</f>
        <v>0</v>
      </c>
    </row>
    <row r="296" spans="1:26" x14ac:dyDescent="0.35">
      <c r="A296">
        <v>0</v>
      </c>
      <c r="B296">
        <v>55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282</v>
      </c>
      <c r="O296">
        <v>158.5</v>
      </c>
      <c r="P296">
        <v>81</v>
      </c>
      <c r="Q296">
        <v>30.24</v>
      </c>
      <c r="R296">
        <v>54</v>
      </c>
      <c r="S296">
        <v>70</v>
      </c>
      <c r="T296">
        <v>0</v>
      </c>
      <c r="U296" cm="1">
        <f t="array" ref="U296">_xlfn.IFS(N296&gt;Data_Analysis!AB$22,1,N296&lt;Data_Analysis!AB$21,1,1=1,0)</f>
        <v>0</v>
      </c>
      <c r="V296" cm="1">
        <f t="array" ref="V296">_xlfn.IFS(O296&gt;Data_Analysis!AD$22,1,O296&lt;Data_Analysis!AD$21,1,1=1,0)</f>
        <v>0</v>
      </c>
      <c r="W296" cm="1">
        <f t="array" ref="W296">_xlfn.IFS(P296&gt;Data_Analysis!AF$22,1,P296&lt;Data_Analysis!AF$21,1,1=1,0)</f>
        <v>0</v>
      </c>
      <c r="X296" cm="1">
        <f t="array" ref="X296">_xlfn.IFS(Q296&gt;Data_Analysis!AH$22,1,Q296&lt;Data_Analysis!AH$21,1,1=1,0)</f>
        <v>0</v>
      </c>
      <c r="Y296" cm="1">
        <f t="array" ref="Y296">_xlfn.IFS(R296&gt;Data_Analysis!AJ$22,1,R296&lt;Data_Analysis!AJ$21,1,1=1,0)</f>
        <v>0</v>
      </c>
      <c r="Z296" cm="1">
        <f t="array" ref="Z296">_xlfn.IFS(S296&gt;Data_Analysis!AL$22,1,S296&lt;Data_Analysis!AL$21,1,1=1,0)</f>
        <v>0</v>
      </c>
    </row>
    <row r="297" spans="1:26" x14ac:dyDescent="0.35">
      <c r="A297">
        <v>0</v>
      </c>
      <c r="B297">
        <v>46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1</v>
      </c>
      <c r="I297">
        <v>20</v>
      </c>
      <c r="J297">
        <v>0</v>
      </c>
      <c r="K297">
        <v>0</v>
      </c>
      <c r="L297">
        <v>0</v>
      </c>
      <c r="M297">
        <v>0</v>
      </c>
      <c r="N297">
        <v>188</v>
      </c>
      <c r="O297">
        <v>97</v>
      </c>
      <c r="P297">
        <v>65</v>
      </c>
      <c r="Q297">
        <v>21.17</v>
      </c>
      <c r="R297">
        <v>68</v>
      </c>
      <c r="S297">
        <v>60</v>
      </c>
      <c r="T297">
        <v>0</v>
      </c>
      <c r="U297" cm="1">
        <f t="array" ref="U297">_xlfn.IFS(N297&gt;Data_Analysis!AB$22,1,N297&lt;Data_Analysis!AB$21,1,1=1,0)</f>
        <v>0</v>
      </c>
      <c r="V297" cm="1">
        <f t="array" ref="V297">_xlfn.IFS(O297&gt;Data_Analysis!AD$22,1,O297&lt;Data_Analysis!AD$21,1,1=1,0)</f>
        <v>0</v>
      </c>
      <c r="W297" cm="1">
        <f t="array" ref="W297">_xlfn.IFS(P297&gt;Data_Analysis!AF$22,1,P297&lt;Data_Analysis!AF$21,1,1=1,0)</f>
        <v>0</v>
      </c>
      <c r="X297" cm="1">
        <f t="array" ref="X297">_xlfn.IFS(Q297&gt;Data_Analysis!AH$22,1,Q297&lt;Data_Analysis!AH$21,1,1=1,0)</f>
        <v>0</v>
      </c>
      <c r="Y297" cm="1">
        <f t="array" ref="Y297">_xlfn.IFS(R297&gt;Data_Analysis!AJ$22,1,R297&lt;Data_Analysis!AJ$21,1,1=1,0)</f>
        <v>0</v>
      </c>
      <c r="Z297" cm="1">
        <f t="array" ref="Z297">_xlfn.IFS(S297&gt;Data_Analysis!AL$22,1,S297&lt;Data_Analysis!AL$21,1,1=1,0)</f>
        <v>0</v>
      </c>
    </row>
    <row r="298" spans="1:26" x14ac:dyDescent="0.35">
      <c r="A298">
        <v>1</v>
      </c>
      <c r="B298">
        <v>36</v>
      </c>
      <c r="C298">
        <v>0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20</v>
      </c>
      <c r="J298">
        <v>0</v>
      </c>
      <c r="K298">
        <v>0</v>
      </c>
      <c r="L298">
        <v>1</v>
      </c>
      <c r="M298">
        <v>0</v>
      </c>
      <c r="N298">
        <v>304</v>
      </c>
      <c r="O298">
        <v>118</v>
      </c>
      <c r="P298">
        <v>90</v>
      </c>
      <c r="Q298">
        <v>32.630000000000003</v>
      </c>
      <c r="R298">
        <v>71</v>
      </c>
      <c r="S298">
        <v>80</v>
      </c>
      <c r="T298">
        <v>1</v>
      </c>
      <c r="U298" cm="1">
        <f t="array" ref="U298">_xlfn.IFS(N298&gt;Data_Analysis!AB$22,1,N298&lt;Data_Analysis!AB$21,1,1=1,0)</f>
        <v>0</v>
      </c>
      <c r="V298" cm="1">
        <f t="array" ref="V298">_xlfn.IFS(O298&gt;Data_Analysis!AD$22,1,O298&lt;Data_Analysis!AD$21,1,1=1,0)</f>
        <v>0</v>
      </c>
      <c r="W298" cm="1">
        <f t="array" ref="W298">_xlfn.IFS(P298&gt;Data_Analysis!AF$22,1,P298&lt;Data_Analysis!AF$21,1,1=1,0)</f>
        <v>0</v>
      </c>
      <c r="X298" cm="1">
        <f t="array" ref="X298">_xlfn.IFS(Q298&gt;Data_Analysis!AH$22,1,Q298&lt;Data_Analysis!AH$21,1,1=1,0)</f>
        <v>0</v>
      </c>
      <c r="Y298" cm="1">
        <f t="array" ref="Y298">_xlfn.IFS(R298&gt;Data_Analysis!AJ$22,1,R298&lt;Data_Analysis!AJ$21,1,1=1,0)</f>
        <v>0</v>
      </c>
      <c r="Z298" cm="1">
        <f t="array" ref="Z298">_xlfn.IFS(S298&gt;Data_Analysis!AL$22,1,S298&lt;Data_Analysis!AL$21,1,1=1,0)</f>
        <v>0</v>
      </c>
    </row>
    <row r="299" spans="1:26" x14ac:dyDescent="0.35">
      <c r="A299">
        <v>0</v>
      </c>
      <c r="B299">
        <v>52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268</v>
      </c>
      <c r="O299">
        <v>109</v>
      </c>
      <c r="P299">
        <v>70</v>
      </c>
      <c r="Q299">
        <v>23.74</v>
      </c>
      <c r="R299">
        <v>75</v>
      </c>
      <c r="S299">
        <v>78</v>
      </c>
      <c r="T299">
        <v>0</v>
      </c>
      <c r="U299" cm="1">
        <f t="array" ref="U299">_xlfn.IFS(N299&gt;Data_Analysis!AB$22,1,N299&lt;Data_Analysis!AB$21,1,1=1,0)</f>
        <v>0</v>
      </c>
      <c r="V299" cm="1">
        <f t="array" ref="V299">_xlfn.IFS(O299&gt;Data_Analysis!AD$22,1,O299&lt;Data_Analysis!AD$21,1,1=1,0)</f>
        <v>0</v>
      </c>
      <c r="W299" cm="1">
        <f t="array" ref="W299">_xlfn.IFS(P299&gt;Data_Analysis!AF$22,1,P299&lt;Data_Analysis!AF$21,1,1=1,0)</f>
        <v>0</v>
      </c>
      <c r="X299" cm="1">
        <f t="array" ref="X299">_xlfn.IFS(Q299&gt;Data_Analysis!AH$22,1,Q299&lt;Data_Analysis!AH$21,1,1=1,0)</f>
        <v>0</v>
      </c>
      <c r="Y299" cm="1">
        <f t="array" ref="Y299">_xlfn.IFS(R299&gt;Data_Analysis!AJ$22,1,R299&lt;Data_Analysis!AJ$21,1,1=1,0)</f>
        <v>0</v>
      </c>
      <c r="Z299" cm="1">
        <f t="array" ref="Z299">_xlfn.IFS(S299&gt;Data_Analysis!AL$22,1,S299&lt;Data_Analysis!AL$21,1,1=1,0)</f>
        <v>0</v>
      </c>
    </row>
    <row r="300" spans="1:26" x14ac:dyDescent="0.35">
      <c r="A300">
        <v>1</v>
      </c>
      <c r="B300">
        <v>49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1</v>
      </c>
      <c r="I300">
        <v>20</v>
      </c>
      <c r="J300">
        <v>0</v>
      </c>
      <c r="K300">
        <v>0</v>
      </c>
      <c r="L300">
        <v>0</v>
      </c>
      <c r="M300">
        <v>0</v>
      </c>
      <c r="N300">
        <v>221</v>
      </c>
      <c r="O300">
        <v>101</v>
      </c>
      <c r="P300">
        <v>61</v>
      </c>
      <c r="Q300">
        <v>23.94</v>
      </c>
      <c r="R300">
        <v>75</v>
      </c>
      <c r="S300">
        <v>79</v>
      </c>
      <c r="T300">
        <v>0</v>
      </c>
      <c r="U300" cm="1">
        <f t="array" ref="U300">_xlfn.IFS(N300&gt;Data_Analysis!AB$22,1,N300&lt;Data_Analysis!AB$21,1,1=1,0)</f>
        <v>0</v>
      </c>
      <c r="V300" cm="1">
        <f t="array" ref="V300">_xlfn.IFS(O300&gt;Data_Analysis!AD$22,1,O300&lt;Data_Analysis!AD$21,1,1=1,0)</f>
        <v>0</v>
      </c>
      <c r="W300" cm="1">
        <f t="array" ref="W300">_xlfn.IFS(P300&gt;Data_Analysis!AF$22,1,P300&lt;Data_Analysis!AF$21,1,1=1,0)</f>
        <v>0</v>
      </c>
      <c r="X300" cm="1">
        <f t="array" ref="X300">_xlfn.IFS(Q300&gt;Data_Analysis!AH$22,1,Q300&lt;Data_Analysis!AH$21,1,1=1,0)</f>
        <v>0</v>
      </c>
      <c r="Y300" cm="1">
        <f t="array" ref="Y300">_xlfn.IFS(R300&gt;Data_Analysis!AJ$22,1,R300&lt;Data_Analysis!AJ$21,1,1=1,0)</f>
        <v>0</v>
      </c>
      <c r="Z300" cm="1">
        <f t="array" ref="Z300">_xlfn.IFS(S300&gt;Data_Analysis!AL$22,1,S300&lt;Data_Analysis!AL$21,1,1=1,0)</f>
        <v>0</v>
      </c>
    </row>
    <row r="301" spans="1:26" x14ac:dyDescent="0.35">
      <c r="A301">
        <v>0</v>
      </c>
      <c r="B301">
        <v>39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1</v>
      </c>
      <c r="I301">
        <v>20</v>
      </c>
      <c r="J301">
        <v>0</v>
      </c>
      <c r="K301">
        <v>0</v>
      </c>
      <c r="L301">
        <v>0</v>
      </c>
      <c r="M301">
        <v>0</v>
      </c>
      <c r="N301">
        <v>269</v>
      </c>
      <c r="O301">
        <v>97</v>
      </c>
      <c r="P301">
        <v>64</v>
      </c>
      <c r="Q301">
        <v>23.09</v>
      </c>
      <c r="R301">
        <v>82</v>
      </c>
      <c r="S301">
        <v>67</v>
      </c>
      <c r="T301">
        <v>0</v>
      </c>
      <c r="U301" cm="1">
        <f t="array" ref="U301">_xlfn.IFS(N301&gt;Data_Analysis!AB$22,1,N301&lt;Data_Analysis!AB$21,1,1=1,0)</f>
        <v>0</v>
      </c>
      <c r="V301" cm="1">
        <f t="array" ref="V301">_xlfn.IFS(O301&gt;Data_Analysis!AD$22,1,O301&lt;Data_Analysis!AD$21,1,1=1,0)</f>
        <v>0</v>
      </c>
      <c r="W301" cm="1">
        <f t="array" ref="W301">_xlfn.IFS(P301&gt;Data_Analysis!AF$22,1,P301&lt;Data_Analysis!AF$21,1,1=1,0)</f>
        <v>0</v>
      </c>
      <c r="X301" cm="1">
        <f t="array" ref="X301">_xlfn.IFS(Q301&gt;Data_Analysis!AH$22,1,Q301&lt;Data_Analysis!AH$21,1,1=1,0)</f>
        <v>0</v>
      </c>
      <c r="Y301" cm="1">
        <f t="array" ref="Y301">_xlfn.IFS(R301&gt;Data_Analysis!AJ$22,1,R301&lt;Data_Analysis!AJ$21,1,1=1,0)</f>
        <v>0</v>
      </c>
      <c r="Z301" cm="1">
        <f t="array" ref="Z301">_xlfn.IFS(S301&gt;Data_Analysis!AL$22,1,S301&lt;Data_Analysis!AL$21,1,1=1,0)</f>
        <v>0</v>
      </c>
    </row>
    <row r="302" spans="1:26" x14ac:dyDescent="0.35">
      <c r="A302">
        <v>0</v>
      </c>
      <c r="B302">
        <v>54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288</v>
      </c>
      <c r="O302">
        <v>137.5</v>
      </c>
      <c r="P302">
        <v>77.5</v>
      </c>
      <c r="Q302">
        <v>22.19</v>
      </c>
      <c r="R302">
        <v>68</v>
      </c>
      <c r="S302">
        <v>79.400000000000006</v>
      </c>
      <c r="T302">
        <v>0</v>
      </c>
      <c r="U302" cm="1">
        <f t="array" ref="U302">_xlfn.IFS(N302&gt;Data_Analysis!AB$22,1,N302&lt;Data_Analysis!AB$21,1,1=1,0)</f>
        <v>0</v>
      </c>
      <c r="V302" cm="1">
        <f t="array" ref="V302">_xlfn.IFS(O302&gt;Data_Analysis!AD$22,1,O302&lt;Data_Analysis!AD$21,1,1=1,0)</f>
        <v>0</v>
      </c>
      <c r="W302" cm="1">
        <f t="array" ref="W302">_xlfn.IFS(P302&gt;Data_Analysis!AF$22,1,P302&lt;Data_Analysis!AF$21,1,1=1,0)</f>
        <v>0</v>
      </c>
      <c r="X302" cm="1">
        <f t="array" ref="X302">_xlfn.IFS(Q302&gt;Data_Analysis!AH$22,1,Q302&lt;Data_Analysis!AH$21,1,1=1,0)</f>
        <v>0</v>
      </c>
      <c r="Y302" cm="1">
        <f t="array" ref="Y302">_xlfn.IFS(R302&gt;Data_Analysis!AJ$22,1,R302&lt;Data_Analysis!AJ$21,1,1=1,0)</f>
        <v>0</v>
      </c>
      <c r="Z302" cm="1">
        <f t="array" ref="Z302">_xlfn.IFS(S302&gt;Data_Analysis!AL$22,1,S302&lt;Data_Analysis!AL$21,1,1=1,0)</f>
        <v>0</v>
      </c>
    </row>
    <row r="303" spans="1:26" x14ac:dyDescent="0.35">
      <c r="A303">
        <v>0</v>
      </c>
      <c r="B303">
        <v>47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250</v>
      </c>
      <c r="O303">
        <v>114</v>
      </c>
      <c r="P303">
        <v>77</v>
      </c>
      <c r="Q303">
        <v>24.16</v>
      </c>
      <c r="R303">
        <v>80</v>
      </c>
      <c r="S303">
        <v>93</v>
      </c>
      <c r="T303">
        <v>0</v>
      </c>
      <c r="U303" cm="1">
        <f t="array" ref="U303">_xlfn.IFS(N303&gt;Data_Analysis!AB$22,1,N303&lt;Data_Analysis!AB$21,1,1=1,0)</f>
        <v>0</v>
      </c>
      <c r="V303" cm="1">
        <f t="array" ref="V303">_xlfn.IFS(O303&gt;Data_Analysis!AD$22,1,O303&lt;Data_Analysis!AD$21,1,1=1,0)</f>
        <v>0</v>
      </c>
      <c r="W303" cm="1">
        <f t="array" ref="W303">_xlfn.IFS(P303&gt;Data_Analysis!AF$22,1,P303&lt;Data_Analysis!AF$21,1,1=1,0)</f>
        <v>0</v>
      </c>
      <c r="X303" cm="1">
        <f t="array" ref="X303">_xlfn.IFS(Q303&gt;Data_Analysis!AH$22,1,Q303&lt;Data_Analysis!AH$21,1,1=1,0)</f>
        <v>0</v>
      </c>
      <c r="Y303" cm="1">
        <f t="array" ref="Y303">_xlfn.IFS(R303&gt;Data_Analysis!AJ$22,1,R303&lt;Data_Analysis!AJ$21,1,1=1,0)</f>
        <v>0</v>
      </c>
      <c r="Z303" cm="1">
        <f t="array" ref="Z303">_xlfn.IFS(S303&gt;Data_Analysis!AL$22,1,S303&lt;Data_Analysis!AL$21,1,1=1,0)</f>
        <v>0</v>
      </c>
    </row>
    <row r="304" spans="1:26" s="30" customFormat="1" hidden="1" x14ac:dyDescent="0.35">
      <c r="A304" s="30">
        <v>1</v>
      </c>
      <c r="B304" s="30">
        <v>62</v>
      </c>
      <c r="C304" s="30">
        <v>0</v>
      </c>
      <c r="D304" s="30">
        <v>0</v>
      </c>
      <c r="E304" s="30">
        <v>0</v>
      </c>
      <c r="F304" s="30">
        <v>1</v>
      </c>
      <c r="G304" s="30">
        <v>0</v>
      </c>
      <c r="H304" s="30">
        <v>1</v>
      </c>
      <c r="I304" s="30">
        <v>20</v>
      </c>
      <c r="J304" s="30">
        <v>0</v>
      </c>
      <c r="K304" s="30">
        <v>0</v>
      </c>
      <c r="L304" s="30">
        <v>1</v>
      </c>
      <c r="M304" s="30">
        <v>1</v>
      </c>
      <c r="N304" s="30">
        <v>194</v>
      </c>
      <c r="O304" s="30">
        <v>151.5</v>
      </c>
      <c r="P304" s="30">
        <v>88</v>
      </c>
      <c r="Q304" s="30">
        <v>21.61</v>
      </c>
      <c r="R304" s="30">
        <v>75</v>
      </c>
      <c r="S304" s="30">
        <v>105</v>
      </c>
      <c r="T304" s="30">
        <v>1</v>
      </c>
      <c r="U304" s="30" cm="1">
        <f t="array" ref="U304">_xlfn.IFS(N304&gt;Data_Analysis!AB$22,1,N304&lt;Data_Analysis!AB$21,1,1=1,0)</f>
        <v>0</v>
      </c>
      <c r="V304" s="30" cm="1">
        <f t="array" ref="V304">_xlfn.IFS(O304&gt;Data_Analysis!AD$22,1,O304&lt;Data_Analysis!AD$21,1,1=1,0)</f>
        <v>0</v>
      </c>
      <c r="W304" s="30" cm="1">
        <f t="array" ref="W304">_xlfn.IFS(P304&gt;Data_Analysis!AF$22,1,P304&lt;Data_Analysis!AF$21,1,1=1,0)</f>
        <v>0</v>
      </c>
      <c r="X304" s="30" cm="1">
        <f t="array" ref="X304">_xlfn.IFS(Q304&gt;Data_Analysis!AH$22,1,Q304&lt;Data_Analysis!AH$21,1,1=1,0)</f>
        <v>0</v>
      </c>
      <c r="Y304" s="30" cm="1">
        <f t="array" ref="Y304">_xlfn.IFS(R304&gt;Data_Analysis!AJ$22,1,R304&lt;Data_Analysis!AJ$21,1,1=1,0)</f>
        <v>0</v>
      </c>
      <c r="Z304" s="30" cm="1">
        <f t="array" ref="Z304">_xlfn.IFS(S304&gt;Data_Analysis!AL$22,1,S304&lt;Data_Analysis!AL$21,1,1=1,0)</f>
        <v>1</v>
      </c>
    </row>
    <row r="305" spans="1:26" x14ac:dyDescent="0.35">
      <c r="A305">
        <v>1</v>
      </c>
      <c r="B305">
        <v>39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1</v>
      </c>
      <c r="I305">
        <v>20</v>
      </c>
      <c r="J305">
        <v>0</v>
      </c>
      <c r="K305">
        <v>0</v>
      </c>
      <c r="L305">
        <v>0</v>
      </c>
      <c r="M305">
        <v>0</v>
      </c>
      <c r="N305">
        <v>258</v>
      </c>
      <c r="O305">
        <v>110</v>
      </c>
      <c r="P305">
        <v>65</v>
      </c>
      <c r="Q305">
        <v>19.97</v>
      </c>
      <c r="R305">
        <v>65</v>
      </c>
      <c r="S305">
        <v>85</v>
      </c>
      <c r="T305">
        <v>0</v>
      </c>
      <c r="U305" cm="1">
        <f t="array" ref="U305">_xlfn.IFS(N305&gt;Data_Analysis!AB$22,1,N305&lt;Data_Analysis!AB$21,1,1=1,0)</f>
        <v>0</v>
      </c>
      <c r="V305" cm="1">
        <f t="array" ref="V305">_xlfn.IFS(O305&gt;Data_Analysis!AD$22,1,O305&lt;Data_Analysis!AD$21,1,1=1,0)</f>
        <v>0</v>
      </c>
      <c r="W305" cm="1">
        <f t="array" ref="W305">_xlfn.IFS(P305&gt;Data_Analysis!AF$22,1,P305&lt;Data_Analysis!AF$21,1,1=1,0)</f>
        <v>0</v>
      </c>
      <c r="X305" cm="1">
        <f t="array" ref="X305">_xlfn.IFS(Q305&gt;Data_Analysis!AH$22,1,Q305&lt;Data_Analysis!AH$21,1,1=1,0)</f>
        <v>0</v>
      </c>
      <c r="Y305" cm="1">
        <f t="array" ref="Y305">_xlfn.IFS(R305&gt;Data_Analysis!AJ$22,1,R305&lt;Data_Analysis!AJ$21,1,1=1,0)</f>
        <v>0</v>
      </c>
      <c r="Z305" cm="1">
        <f t="array" ref="Z305">_xlfn.IFS(S305&gt;Data_Analysis!AL$22,1,S305&lt;Data_Analysis!AL$21,1,1=1,0)</f>
        <v>0</v>
      </c>
    </row>
    <row r="306" spans="1:26" x14ac:dyDescent="0.35">
      <c r="A306">
        <v>1</v>
      </c>
      <c r="B306">
        <v>45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272</v>
      </c>
      <c r="O306">
        <v>140</v>
      </c>
      <c r="P306">
        <v>94</v>
      </c>
      <c r="Q306">
        <v>27.87</v>
      </c>
      <c r="R306">
        <v>61</v>
      </c>
      <c r="S306">
        <v>79</v>
      </c>
      <c r="T306">
        <v>0</v>
      </c>
      <c r="U306" cm="1">
        <f t="array" ref="U306">_xlfn.IFS(N306&gt;Data_Analysis!AB$22,1,N306&lt;Data_Analysis!AB$21,1,1=1,0)</f>
        <v>0</v>
      </c>
      <c r="V306" cm="1">
        <f t="array" ref="V306">_xlfn.IFS(O306&gt;Data_Analysis!AD$22,1,O306&lt;Data_Analysis!AD$21,1,1=1,0)</f>
        <v>0</v>
      </c>
      <c r="W306" cm="1">
        <f t="array" ref="W306">_xlfn.IFS(P306&gt;Data_Analysis!AF$22,1,P306&lt;Data_Analysis!AF$21,1,1=1,0)</f>
        <v>0</v>
      </c>
      <c r="X306" cm="1">
        <f t="array" ref="X306">_xlfn.IFS(Q306&gt;Data_Analysis!AH$22,1,Q306&lt;Data_Analysis!AH$21,1,1=1,0)</f>
        <v>0</v>
      </c>
      <c r="Y306" cm="1">
        <f t="array" ref="Y306">_xlfn.IFS(R306&gt;Data_Analysis!AJ$22,1,R306&lt;Data_Analysis!AJ$21,1,1=1,0)</f>
        <v>0</v>
      </c>
      <c r="Z306" cm="1">
        <f t="array" ref="Z306">_xlfn.IFS(S306&gt;Data_Analysis!AL$22,1,S306&lt;Data_Analysis!AL$21,1,1=1,0)</f>
        <v>0</v>
      </c>
    </row>
    <row r="307" spans="1:26" x14ac:dyDescent="0.35">
      <c r="A307">
        <v>0</v>
      </c>
      <c r="B307">
        <v>46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30</v>
      </c>
      <c r="J307">
        <v>0</v>
      </c>
      <c r="K307">
        <v>0</v>
      </c>
      <c r="L307">
        <v>0</v>
      </c>
      <c r="M307">
        <v>0</v>
      </c>
      <c r="N307">
        <v>219</v>
      </c>
      <c r="O307">
        <v>107</v>
      </c>
      <c r="P307">
        <v>69</v>
      </c>
      <c r="Q307">
        <v>21.4</v>
      </c>
      <c r="R307">
        <v>66</v>
      </c>
      <c r="S307">
        <v>79.400000000000006</v>
      </c>
      <c r="T307">
        <v>0</v>
      </c>
      <c r="U307" cm="1">
        <f t="array" ref="U307">_xlfn.IFS(N307&gt;Data_Analysis!AB$22,1,N307&lt;Data_Analysis!AB$21,1,1=1,0)</f>
        <v>0</v>
      </c>
      <c r="V307" cm="1">
        <f t="array" ref="V307">_xlfn.IFS(O307&gt;Data_Analysis!AD$22,1,O307&lt;Data_Analysis!AD$21,1,1=1,0)</f>
        <v>0</v>
      </c>
      <c r="W307" cm="1">
        <f t="array" ref="W307">_xlfn.IFS(P307&gt;Data_Analysis!AF$22,1,P307&lt;Data_Analysis!AF$21,1,1=1,0)</f>
        <v>0</v>
      </c>
      <c r="X307" cm="1">
        <f t="array" ref="X307">_xlfn.IFS(Q307&gt;Data_Analysis!AH$22,1,Q307&lt;Data_Analysis!AH$21,1,1=1,0)</f>
        <v>0</v>
      </c>
      <c r="Y307" cm="1">
        <f t="array" ref="Y307">_xlfn.IFS(R307&gt;Data_Analysis!AJ$22,1,R307&lt;Data_Analysis!AJ$21,1,1=1,0)</f>
        <v>0</v>
      </c>
      <c r="Z307" cm="1">
        <f t="array" ref="Z307">_xlfn.IFS(S307&gt;Data_Analysis!AL$22,1,S307&lt;Data_Analysis!AL$21,1,1=1,0)</f>
        <v>0</v>
      </c>
    </row>
    <row r="308" spans="1:26" x14ac:dyDescent="0.35">
      <c r="A308">
        <v>0</v>
      </c>
      <c r="B308">
        <v>63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1</v>
      </c>
      <c r="I308">
        <v>20</v>
      </c>
      <c r="J308">
        <v>0</v>
      </c>
      <c r="K308">
        <v>0</v>
      </c>
      <c r="L308">
        <v>0</v>
      </c>
      <c r="M308">
        <v>0</v>
      </c>
      <c r="N308">
        <v>260</v>
      </c>
      <c r="O308">
        <v>168</v>
      </c>
      <c r="P308">
        <v>98</v>
      </c>
      <c r="Q308">
        <v>21.05</v>
      </c>
      <c r="R308">
        <v>85</v>
      </c>
      <c r="S308">
        <v>73</v>
      </c>
      <c r="T308">
        <v>0</v>
      </c>
      <c r="U308" cm="1">
        <f t="array" ref="U308">_xlfn.IFS(N308&gt;Data_Analysis!AB$22,1,N308&lt;Data_Analysis!AB$21,1,1=1,0)</f>
        <v>0</v>
      </c>
      <c r="V308" cm="1">
        <f t="array" ref="V308">_xlfn.IFS(O308&gt;Data_Analysis!AD$22,1,O308&lt;Data_Analysis!AD$21,1,1=1,0)</f>
        <v>0</v>
      </c>
      <c r="W308" cm="1">
        <f t="array" ref="W308">_xlfn.IFS(P308&gt;Data_Analysis!AF$22,1,P308&lt;Data_Analysis!AF$21,1,1=1,0)</f>
        <v>0</v>
      </c>
      <c r="X308" cm="1">
        <f t="array" ref="X308">_xlfn.IFS(Q308&gt;Data_Analysis!AH$22,1,Q308&lt;Data_Analysis!AH$21,1,1=1,0)</f>
        <v>0</v>
      </c>
      <c r="Y308" cm="1">
        <f t="array" ref="Y308">_xlfn.IFS(R308&gt;Data_Analysis!AJ$22,1,R308&lt;Data_Analysis!AJ$21,1,1=1,0)</f>
        <v>0</v>
      </c>
      <c r="Z308" cm="1">
        <f t="array" ref="Z308">_xlfn.IFS(S308&gt;Data_Analysis!AL$22,1,S308&lt;Data_Analysis!AL$21,1,1=1,0)</f>
        <v>0</v>
      </c>
    </row>
    <row r="309" spans="1:26" s="28" customFormat="1" hidden="1" x14ac:dyDescent="0.35">
      <c r="A309" s="28">
        <v>1</v>
      </c>
      <c r="B309" s="28">
        <v>41</v>
      </c>
      <c r="C309" s="28">
        <v>0</v>
      </c>
      <c r="D309" s="28">
        <v>0</v>
      </c>
      <c r="E309" s="28">
        <v>1</v>
      </c>
      <c r="F309" s="28">
        <v>0</v>
      </c>
      <c r="G309" s="28">
        <v>0</v>
      </c>
      <c r="H309" s="28">
        <v>0</v>
      </c>
      <c r="I309" s="28">
        <v>0</v>
      </c>
      <c r="J309" s="28">
        <v>0</v>
      </c>
      <c r="K309" s="28">
        <v>0</v>
      </c>
      <c r="L309" s="28">
        <v>1</v>
      </c>
      <c r="M309" s="28">
        <v>0</v>
      </c>
      <c r="N309" s="28">
        <v>270</v>
      </c>
      <c r="O309" s="28">
        <v>157</v>
      </c>
      <c r="P309" s="28">
        <v>101</v>
      </c>
      <c r="Q309" s="28">
        <v>33.11</v>
      </c>
      <c r="R309" s="28">
        <v>75</v>
      </c>
      <c r="S309" s="28">
        <v>75</v>
      </c>
      <c r="T309" s="28">
        <v>0</v>
      </c>
      <c r="U309" s="28" cm="1">
        <f t="array" ref="U309">_xlfn.IFS(N309&gt;Data_Analysis!AB$22,1,N309&lt;Data_Analysis!AB$21,1,1=1,0)</f>
        <v>0</v>
      </c>
      <c r="V309" s="28" cm="1">
        <f t="array" ref="V309">_xlfn.IFS(O309&gt;Data_Analysis!AD$22,1,O309&lt;Data_Analysis!AD$21,1,1=1,0)</f>
        <v>0</v>
      </c>
      <c r="W309" s="28" cm="1">
        <f t="array" ref="W309">_xlfn.IFS(P309&gt;Data_Analysis!AF$22,1,P309&lt;Data_Analysis!AF$21,1,1=1,0)</f>
        <v>0</v>
      </c>
      <c r="X309" s="28" cm="1">
        <f t="array" ref="X309">_xlfn.IFS(Q309&gt;Data_Analysis!AH$22,1,Q309&lt;Data_Analysis!AH$21,1,1=1,0)</f>
        <v>1</v>
      </c>
      <c r="Y309" s="28" cm="1">
        <f t="array" ref="Y309">_xlfn.IFS(R309&gt;Data_Analysis!AJ$22,1,R309&lt;Data_Analysis!AJ$21,1,1=1,0)</f>
        <v>0</v>
      </c>
      <c r="Z309" s="28" cm="1">
        <f t="array" ref="Z309">_xlfn.IFS(S309&gt;Data_Analysis!AL$22,1,S309&lt;Data_Analysis!AL$21,1,1=1,0)</f>
        <v>0</v>
      </c>
    </row>
    <row r="310" spans="1:26" s="26" customFormat="1" hidden="1" x14ac:dyDescent="0.35">
      <c r="A310" s="26">
        <v>1</v>
      </c>
      <c r="B310" s="26">
        <v>44</v>
      </c>
      <c r="C310" s="26">
        <v>0</v>
      </c>
      <c r="D310" s="26">
        <v>1</v>
      </c>
      <c r="E310" s="26">
        <v>0</v>
      </c>
      <c r="F310" s="26">
        <v>0</v>
      </c>
      <c r="G310" s="26">
        <v>0</v>
      </c>
      <c r="H310" s="26">
        <v>1</v>
      </c>
      <c r="I310" s="26">
        <v>15</v>
      </c>
      <c r="J310" s="26">
        <v>0</v>
      </c>
      <c r="K310" s="26">
        <v>0</v>
      </c>
      <c r="L310" s="26">
        <v>0</v>
      </c>
      <c r="M310" s="26">
        <v>0</v>
      </c>
      <c r="N310" s="26">
        <v>340</v>
      </c>
      <c r="O310" s="26">
        <v>125</v>
      </c>
      <c r="P310" s="26">
        <v>78</v>
      </c>
      <c r="Q310" s="26">
        <v>26.41</v>
      </c>
      <c r="R310" s="26">
        <v>56</v>
      </c>
      <c r="S310" s="26">
        <v>90</v>
      </c>
      <c r="T310" s="26">
        <v>0</v>
      </c>
      <c r="U310" s="26" cm="1">
        <f t="array" ref="U310">_xlfn.IFS(N310&gt;Data_Analysis!AB$22,1,N310&lt;Data_Analysis!AB$21,1,1=1,0)</f>
        <v>1</v>
      </c>
      <c r="V310" s="26" cm="1">
        <f t="array" ref="V310">_xlfn.IFS(O310&gt;Data_Analysis!AD$22,1,O310&lt;Data_Analysis!AD$21,1,1=1,0)</f>
        <v>0</v>
      </c>
      <c r="W310" s="26" cm="1">
        <f t="array" ref="W310">_xlfn.IFS(P310&gt;Data_Analysis!AF$22,1,P310&lt;Data_Analysis!AF$21,1,1=1,0)</f>
        <v>0</v>
      </c>
      <c r="X310" s="26" cm="1">
        <f t="array" ref="X310">_xlfn.IFS(Q310&gt;Data_Analysis!AH$22,1,Q310&lt;Data_Analysis!AH$21,1,1=1,0)</f>
        <v>0</v>
      </c>
      <c r="Y310" s="26" cm="1">
        <f t="array" ref="Y310">_xlfn.IFS(R310&gt;Data_Analysis!AJ$22,1,R310&lt;Data_Analysis!AJ$21,1,1=1,0)</f>
        <v>0</v>
      </c>
      <c r="Z310" s="26" cm="1">
        <f t="array" ref="Z310">_xlfn.IFS(S310&gt;Data_Analysis!AL$22,1,S310&lt;Data_Analysis!AL$21,1,1=1,0)</f>
        <v>0</v>
      </c>
    </row>
    <row r="311" spans="1:26" x14ac:dyDescent="0.35">
      <c r="A311">
        <v>0</v>
      </c>
      <c r="B311">
        <v>37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20</v>
      </c>
      <c r="J311">
        <v>0</v>
      </c>
      <c r="K311">
        <v>0</v>
      </c>
      <c r="L311">
        <v>0</v>
      </c>
      <c r="M311">
        <v>0</v>
      </c>
      <c r="N311">
        <v>223</v>
      </c>
      <c r="O311">
        <v>115</v>
      </c>
      <c r="P311">
        <v>72</v>
      </c>
      <c r="Q311">
        <v>22.71</v>
      </c>
      <c r="R311">
        <v>76</v>
      </c>
      <c r="S311">
        <v>63</v>
      </c>
      <c r="T311">
        <v>0</v>
      </c>
      <c r="U311" cm="1">
        <f t="array" ref="U311">_xlfn.IFS(N311&gt;Data_Analysis!AB$22,1,N311&lt;Data_Analysis!AB$21,1,1=1,0)</f>
        <v>0</v>
      </c>
      <c r="V311" cm="1">
        <f t="array" ref="V311">_xlfn.IFS(O311&gt;Data_Analysis!AD$22,1,O311&lt;Data_Analysis!AD$21,1,1=1,0)</f>
        <v>0</v>
      </c>
      <c r="W311" cm="1">
        <f t="array" ref="W311">_xlfn.IFS(P311&gt;Data_Analysis!AF$22,1,P311&lt;Data_Analysis!AF$21,1,1=1,0)</f>
        <v>0</v>
      </c>
      <c r="X311" cm="1">
        <f t="array" ref="X311">_xlfn.IFS(Q311&gt;Data_Analysis!AH$22,1,Q311&lt;Data_Analysis!AH$21,1,1=1,0)</f>
        <v>0</v>
      </c>
      <c r="Y311" cm="1">
        <f t="array" ref="Y311">_xlfn.IFS(R311&gt;Data_Analysis!AJ$22,1,R311&lt;Data_Analysis!AJ$21,1,1=1,0)</f>
        <v>0</v>
      </c>
      <c r="Z311" cm="1">
        <f t="array" ref="Z311">_xlfn.IFS(S311&gt;Data_Analysis!AL$22,1,S311&lt;Data_Analysis!AL$21,1,1=1,0)</f>
        <v>0</v>
      </c>
    </row>
    <row r="312" spans="1:26" x14ac:dyDescent="0.35">
      <c r="A312">
        <v>1</v>
      </c>
      <c r="B312">
        <v>44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1</v>
      </c>
      <c r="I312">
        <v>20</v>
      </c>
      <c r="J312">
        <v>0</v>
      </c>
      <c r="K312">
        <v>0</v>
      </c>
      <c r="L312">
        <v>0</v>
      </c>
      <c r="M312">
        <v>0</v>
      </c>
      <c r="N312">
        <v>197</v>
      </c>
      <c r="O312">
        <v>118</v>
      </c>
      <c r="P312">
        <v>81</v>
      </c>
      <c r="Q312">
        <v>17.440000000000001</v>
      </c>
      <c r="R312">
        <v>70</v>
      </c>
      <c r="S312">
        <v>75</v>
      </c>
      <c r="T312">
        <v>0</v>
      </c>
      <c r="U312" cm="1">
        <f t="array" ref="U312">_xlfn.IFS(N312&gt;Data_Analysis!AB$22,1,N312&lt;Data_Analysis!AB$21,1,1=1,0)</f>
        <v>0</v>
      </c>
      <c r="V312" cm="1">
        <f t="array" ref="V312">_xlfn.IFS(O312&gt;Data_Analysis!AD$22,1,O312&lt;Data_Analysis!AD$21,1,1=1,0)</f>
        <v>0</v>
      </c>
      <c r="W312" cm="1">
        <f t="array" ref="W312">_xlfn.IFS(P312&gt;Data_Analysis!AF$22,1,P312&lt;Data_Analysis!AF$21,1,1=1,0)</f>
        <v>0</v>
      </c>
      <c r="X312" cm="1">
        <f t="array" ref="X312">_xlfn.IFS(Q312&gt;Data_Analysis!AH$22,1,Q312&lt;Data_Analysis!AH$21,1,1=1,0)</f>
        <v>0</v>
      </c>
      <c r="Y312" cm="1">
        <f t="array" ref="Y312">_xlfn.IFS(R312&gt;Data_Analysis!AJ$22,1,R312&lt;Data_Analysis!AJ$21,1,1=1,0)</f>
        <v>0</v>
      </c>
      <c r="Z312" cm="1">
        <f t="array" ref="Z312">_xlfn.IFS(S312&gt;Data_Analysis!AL$22,1,S312&lt;Data_Analysis!AL$21,1,1=1,0)</f>
        <v>0</v>
      </c>
    </row>
    <row r="313" spans="1:26" x14ac:dyDescent="0.35">
      <c r="A313">
        <v>1</v>
      </c>
      <c r="B313">
        <v>49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40</v>
      </c>
      <c r="J313">
        <v>0</v>
      </c>
      <c r="K313">
        <v>0</v>
      </c>
      <c r="L313">
        <v>1</v>
      </c>
      <c r="M313">
        <v>0</v>
      </c>
      <c r="N313">
        <v>240</v>
      </c>
      <c r="O313">
        <v>148</v>
      </c>
      <c r="P313">
        <v>85</v>
      </c>
      <c r="Q313">
        <v>29.69</v>
      </c>
      <c r="R313">
        <v>65</v>
      </c>
      <c r="S313">
        <v>68</v>
      </c>
      <c r="T313">
        <v>0</v>
      </c>
      <c r="U313" cm="1">
        <f t="array" ref="U313">_xlfn.IFS(N313&gt;Data_Analysis!AB$22,1,N313&lt;Data_Analysis!AB$21,1,1=1,0)</f>
        <v>0</v>
      </c>
      <c r="V313" cm="1">
        <f t="array" ref="V313">_xlfn.IFS(O313&gt;Data_Analysis!AD$22,1,O313&lt;Data_Analysis!AD$21,1,1=1,0)</f>
        <v>0</v>
      </c>
      <c r="W313" cm="1">
        <f t="array" ref="W313">_xlfn.IFS(P313&gt;Data_Analysis!AF$22,1,P313&lt;Data_Analysis!AF$21,1,1=1,0)</f>
        <v>0</v>
      </c>
      <c r="X313" cm="1">
        <f t="array" ref="X313">_xlfn.IFS(Q313&gt;Data_Analysis!AH$22,1,Q313&lt;Data_Analysis!AH$21,1,1=1,0)</f>
        <v>0</v>
      </c>
      <c r="Y313" cm="1">
        <f t="array" ref="Y313">_xlfn.IFS(R313&gt;Data_Analysis!AJ$22,1,R313&lt;Data_Analysis!AJ$21,1,1=1,0)</f>
        <v>0</v>
      </c>
      <c r="Z313" cm="1">
        <f t="array" ref="Z313">_xlfn.IFS(S313&gt;Data_Analysis!AL$22,1,S313&lt;Data_Analysis!AL$21,1,1=1,0)</f>
        <v>0</v>
      </c>
    </row>
    <row r="314" spans="1:26" x14ac:dyDescent="0.35">
      <c r="A314">
        <v>0</v>
      </c>
      <c r="B314">
        <v>53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1</v>
      </c>
      <c r="I314">
        <v>20</v>
      </c>
      <c r="J314">
        <v>0</v>
      </c>
      <c r="K314">
        <v>0</v>
      </c>
      <c r="L314">
        <v>0</v>
      </c>
      <c r="M314">
        <v>0</v>
      </c>
      <c r="N314">
        <v>240</v>
      </c>
      <c r="O314">
        <v>131</v>
      </c>
      <c r="P314">
        <v>82</v>
      </c>
      <c r="Q314">
        <v>24.22</v>
      </c>
      <c r="R314">
        <v>66</v>
      </c>
      <c r="S314">
        <v>80</v>
      </c>
      <c r="T314">
        <v>0</v>
      </c>
      <c r="U314" cm="1">
        <f t="array" ref="U314">_xlfn.IFS(N314&gt;Data_Analysis!AB$22,1,N314&lt;Data_Analysis!AB$21,1,1=1,0)</f>
        <v>0</v>
      </c>
      <c r="V314" cm="1">
        <f t="array" ref="V314">_xlfn.IFS(O314&gt;Data_Analysis!AD$22,1,O314&lt;Data_Analysis!AD$21,1,1=1,0)</f>
        <v>0</v>
      </c>
      <c r="W314" cm="1">
        <f t="array" ref="W314">_xlfn.IFS(P314&gt;Data_Analysis!AF$22,1,P314&lt;Data_Analysis!AF$21,1,1=1,0)</f>
        <v>0</v>
      </c>
      <c r="X314" cm="1">
        <f t="array" ref="X314">_xlfn.IFS(Q314&gt;Data_Analysis!AH$22,1,Q314&lt;Data_Analysis!AH$21,1,1=1,0)</f>
        <v>0</v>
      </c>
      <c r="Y314" cm="1">
        <f t="array" ref="Y314">_xlfn.IFS(R314&gt;Data_Analysis!AJ$22,1,R314&lt;Data_Analysis!AJ$21,1,1=1,0)</f>
        <v>0</v>
      </c>
      <c r="Z314" cm="1">
        <f t="array" ref="Z314">_xlfn.IFS(S314&gt;Data_Analysis!AL$22,1,S314&lt;Data_Analysis!AL$21,1,1=1,0)</f>
        <v>0</v>
      </c>
    </row>
    <row r="315" spans="1:26" x14ac:dyDescent="0.35">
      <c r="A315">
        <v>0</v>
      </c>
      <c r="B315">
        <v>51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1</v>
      </c>
      <c r="I315">
        <v>4</v>
      </c>
      <c r="J315">
        <v>0</v>
      </c>
      <c r="K315">
        <v>0</v>
      </c>
      <c r="L315">
        <v>0</v>
      </c>
      <c r="M315">
        <v>0</v>
      </c>
      <c r="N315">
        <v>220</v>
      </c>
      <c r="O315">
        <v>112</v>
      </c>
      <c r="P315">
        <v>74</v>
      </c>
      <c r="Q315">
        <v>31.23</v>
      </c>
      <c r="R315">
        <v>88</v>
      </c>
      <c r="S315">
        <v>66</v>
      </c>
      <c r="T315">
        <v>0</v>
      </c>
      <c r="U315" cm="1">
        <f t="array" ref="U315">_xlfn.IFS(N315&gt;Data_Analysis!AB$22,1,N315&lt;Data_Analysis!AB$21,1,1=1,0)</f>
        <v>0</v>
      </c>
      <c r="V315" cm="1">
        <f t="array" ref="V315">_xlfn.IFS(O315&gt;Data_Analysis!AD$22,1,O315&lt;Data_Analysis!AD$21,1,1=1,0)</f>
        <v>0</v>
      </c>
      <c r="W315" cm="1">
        <f t="array" ref="W315">_xlfn.IFS(P315&gt;Data_Analysis!AF$22,1,P315&lt;Data_Analysis!AF$21,1,1=1,0)</f>
        <v>0</v>
      </c>
      <c r="X315" cm="1">
        <f t="array" ref="X315">_xlfn.IFS(Q315&gt;Data_Analysis!AH$22,1,Q315&lt;Data_Analysis!AH$21,1,1=1,0)</f>
        <v>0</v>
      </c>
      <c r="Y315" cm="1">
        <f t="array" ref="Y315">_xlfn.IFS(R315&gt;Data_Analysis!AJ$22,1,R315&lt;Data_Analysis!AJ$21,1,1=1,0)</f>
        <v>0</v>
      </c>
      <c r="Z315" cm="1">
        <f t="array" ref="Z315">_xlfn.IFS(S315&gt;Data_Analysis!AL$22,1,S315&lt;Data_Analysis!AL$21,1,1=1,0)</f>
        <v>0</v>
      </c>
    </row>
    <row r="316" spans="1:26" x14ac:dyDescent="0.35">
      <c r="A316">
        <v>1</v>
      </c>
      <c r="B316">
        <v>43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200</v>
      </c>
      <c r="O316">
        <v>133</v>
      </c>
      <c r="P316">
        <v>78</v>
      </c>
      <c r="Q316">
        <v>26.72</v>
      </c>
      <c r="R316">
        <v>55</v>
      </c>
      <c r="S316">
        <v>71</v>
      </c>
      <c r="T316">
        <v>0</v>
      </c>
      <c r="U316" cm="1">
        <f t="array" ref="U316">_xlfn.IFS(N316&gt;Data_Analysis!AB$22,1,N316&lt;Data_Analysis!AB$21,1,1=1,0)</f>
        <v>0</v>
      </c>
      <c r="V316" cm="1">
        <f t="array" ref="V316">_xlfn.IFS(O316&gt;Data_Analysis!AD$22,1,O316&lt;Data_Analysis!AD$21,1,1=1,0)</f>
        <v>0</v>
      </c>
      <c r="W316" cm="1">
        <f t="array" ref="W316">_xlfn.IFS(P316&gt;Data_Analysis!AF$22,1,P316&lt;Data_Analysis!AF$21,1,1=1,0)</f>
        <v>0</v>
      </c>
      <c r="X316" cm="1">
        <f t="array" ref="X316">_xlfn.IFS(Q316&gt;Data_Analysis!AH$22,1,Q316&lt;Data_Analysis!AH$21,1,1=1,0)</f>
        <v>0</v>
      </c>
      <c r="Y316" cm="1">
        <f t="array" ref="Y316">_xlfn.IFS(R316&gt;Data_Analysis!AJ$22,1,R316&lt;Data_Analysis!AJ$21,1,1=1,0)</f>
        <v>0</v>
      </c>
      <c r="Z316" cm="1">
        <f t="array" ref="Z316">_xlfn.IFS(S316&gt;Data_Analysis!AL$22,1,S316&lt;Data_Analysis!AL$21,1,1=1,0)</f>
        <v>0</v>
      </c>
    </row>
    <row r="317" spans="1:26" s="26" customFormat="1" hidden="1" x14ac:dyDescent="0.35">
      <c r="A317" s="26">
        <v>0</v>
      </c>
      <c r="B317" s="26">
        <v>60</v>
      </c>
      <c r="C317" s="26">
        <v>0</v>
      </c>
      <c r="D317" s="26">
        <v>1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328</v>
      </c>
      <c r="O317" s="26">
        <v>127</v>
      </c>
      <c r="P317" s="26">
        <v>70</v>
      </c>
      <c r="Q317" s="26">
        <v>22.36</v>
      </c>
      <c r="R317" s="26">
        <v>75</v>
      </c>
      <c r="S317" s="26">
        <v>63</v>
      </c>
      <c r="T317" s="26">
        <v>1</v>
      </c>
      <c r="U317" s="26" cm="1">
        <f t="array" ref="U317">_xlfn.IFS(N317&gt;Data_Analysis!AB$22,1,N317&lt;Data_Analysis!AB$21,1,1=1,0)</f>
        <v>1</v>
      </c>
      <c r="V317" s="26" cm="1">
        <f t="array" ref="V317">_xlfn.IFS(O317&gt;Data_Analysis!AD$22,1,O317&lt;Data_Analysis!AD$21,1,1=1,0)</f>
        <v>0</v>
      </c>
      <c r="W317" s="26" cm="1">
        <f t="array" ref="W317">_xlfn.IFS(P317&gt;Data_Analysis!AF$22,1,P317&lt;Data_Analysis!AF$21,1,1=1,0)</f>
        <v>0</v>
      </c>
      <c r="X317" s="26" cm="1">
        <f t="array" ref="X317">_xlfn.IFS(Q317&gt;Data_Analysis!AH$22,1,Q317&lt;Data_Analysis!AH$21,1,1=1,0)</f>
        <v>0</v>
      </c>
      <c r="Y317" s="26" cm="1">
        <f t="array" ref="Y317">_xlfn.IFS(R317&gt;Data_Analysis!AJ$22,1,R317&lt;Data_Analysis!AJ$21,1,1=1,0)</f>
        <v>0</v>
      </c>
      <c r="Z317" s="26" cm="1">
        <f t="array" ref="Z317">_xlfn.IFS(S317&gt;Data_Analysis!AL$22,1,S317&lt;Data_Analysis!AL$21,1,1=1,0)</f>
        <v>0</v>
      </c>
    </row>
    <row r="318" spans="1:26" x14ac:dyDescent="0.35">
      <c r="A318">
        <v>1</v>
      </c>
      <c r="B318">
        <v>39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1</v>
      </c>
      <c r="I318">
        <v>20</v>
      </c>
      <c r="J318">
        <v>0</v>
      </c>
      <c r="K318">
        <v>0</v>
      </c>
      <c r="L318">
        <v>0</v>
      </c>
      <c r="M318">
        <v>0</v>
      </c>
      <c r="N318">
        <v>222</v>
      </c>
      <c r="O318">
        <v>97.5</v>
      </c>
      <c r="P318">
        <v>57.5</v>
      </c>
      <c r="Q318">
        <v>23.22</v>
      </c>
      <c r="R318">
        <v>73</v>
      </c>
      <c r="S318">
        <v>64</v>
      </c>
      <c r="T318">
        <v>0</v>
      </c>
      <c r="U318" cm="1">
        <f t="array" ref="U318">_xlfn.IFS(N318&gt;Data_Analysis!AB$22,1,N318&lt;Data_Analysis!AB$21,1,1=1,0)</f>
        <v>0</v>
      </c>
      <c r="V318" cm="1">
        <f t="array" ref="V318">_xlfn.IFS(O318&gt;Data_Analysis!AD$22,1,O318&lt;Data_Analysis!AD$21,1,1=1,0)</f>
        <v>0</v>
      </c>
      <c r="W318" cm="1">
        <f t="array" ref="W318">_xlfn.IFS(P318&gt;Data_Analysis!AF$22,1,P318&lt;Data_Analysis!AF$21,1,1=1,0)</f>
        <v>0</v>
      </c>
      <c r="X318" cm="1">
        <f t="array" ref="X318">_xlfn.IFS(Q318&gt;Data_Analysis!AH$22,1,Q318&lt;Data_Analysis!AH$21,1,1=1,0)</f>
        <v>0</v>
      </c>
      <c r="Y318" cm="1">
        <f t="array" ref="Y318">_xlfn.IFS(R318&gt;Data_Analysis!AJ$22,1,R318&lt;Data_Analysis!AJ$21,1,1=1,0)</f>
        <v>0</v>
      </c>
      <c r="Z318" cm="1">
        <f t="array" ref="Z318">_xlfn.IFS(S318&gt;Data_Analysis!AL$22,1,S318&lt;Data_Analysis!AL$21,1,1=1,0)</f>
        <v>0</v>
      </c>
    </row>
    <row r="319" spans="1:26" x14ac:dyDescent="0.35">
      <c r="A319">
        <v>1</v>
      </c>
      <c r="B319">
        <v>56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60</v>
      </c>
      <c r="J319">
        <v>0</v>
      </c>
      <c r="K319">
        <v>0</v>
      </c>
      <c r="L319">
        <v>0</v>
      </c>
      <c r="M319">
        <v>0</v>
      </c>
      <c r="N319">
        <v>246</v>
      </c>
      <c r="O319">
        <v>125</v>
      </c>
      <c r="P319">
        <v>79</v>
      </c>
      <c r="Q319">
        <v>29.64</v>
      </c>
      <c r="R319">
        <v>70</v>
      </c>
      <c r="S319">
        <v>85</v>
      </c>
      <c r="T319">
        <v>0</v>
      </c>
      <c r="U319" cm="1">
        <f t="array" ref="U319">_xlfn.IFS(N319&gt;Data_Analysis!AB$22,1,N319&lt;Data_Analysis!AB$21,1,1=1,0)</f>
        <v>0</v>
      </c>
      <c r="V319" cm="1">
        <f t="array" ref="V319">_xlfn.IFS(O319&gt;Data_Analysis!AD$22,1,O319&lt;Data_Analysis!AD$21,1,1=1,0)</f>
        <v>0</v>
      </c>
      <c r="W319" cm="1">
        <f t="array" ref="W319">_xlfn.IFS(P319&gt;Data_Analysis!AF$22,1,P319&lt;Data_Analysis!AF$21,1,1=1,0)</f>
        <v>0</v>
      </c>
      <c r="X319" cm="1">
        <f t="array" ref="X319">_xlfn.IFS(Q319&gt;Data_Analysis!AH$22,1,Q319&lt;Data_Analysis!AH$21,1,1=1,0)</f>
        <v>0</v>
      </c>
      <c r="Y319" cm="1">
        <f t="array" ref="Y319">_xlfn.IFS(R319&gt;Data_Analysis!AJ$22,1,R319&lt;Data_Analysis!AJ$21,1,1=1,0)</f>
        <v>0</v>
      </c>
      <c r="Z319" cm="1">
        <f t="array" ref="Z319">_xlfn.IFS(S319&gt;Data_Analysis!AL$22,1,S319&lt;Data_Analysis!AL$21,1,1=1,0)</f>
        <v>0</v>
      </c>
    </row>
    <row r="320" spans="1:26" s="4" customFormat="1" hidden="1" x14ac:dyDescent="0.35">
      <c r="A320" s="4">
        <v>0</v>
      </c>
      <c r="B320" s="4">
        <v>59</v>
      </c>
      <c r="C320" s="4">
        <v>0</v>
      </c>
      <c r="D320" s="4">
        <v>0</v>
      </c>
      <c r="E320" s="4">
        <v>0</v>
      </c>
      <c r="F320" s="4">
        <v>1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1</v>
      </c>
      <c r="M320" s="4">
        <v>0</v>
      </c>
      <c r="N320" s="4">
        <v>246</v>
      </c>
      <c r="O320" s="4">
        <v>189</v>
      </c>
      <c r="P320" s="4">
        <v>111</v>
      </c>
      <c r="Q320" s="4">
        <v>19.88</v>
      </c>
      <c r="R320" s="4">
        <v>90</v>
      </c>
      <c r="S320" s="4">
        <v>85</v>
      </c>
      <c r="T320" s="4">
        <v>1</v>
      </c>
      <c r="U320" s="4" cm="1">
        <f t="array" ref="U320">_xlfn.IFS(N320&gt;Data_Analysis!AB$22,1,N320&lt;Data_Analysis!AB$21,1,1=1,0)</f>
        <v>0</v>
      </c>
      <c r="V320" s="4" cm="1">
        <f t="array" ref="V320">_xlfn.IFS(O320&gt;Data_Analysis!AD$22,1,O320&lt;Data_Analysis!AD$21,1,1=1,0)</f>
        <v>1</v>
      </c>
      <c r="W320" s="4" cm="1">
        <f t="array" ref="W320">_xlfn.IFS(P320&gt;Data_Analysis!AF$22,1,P320&lt;Data_Analysis!AF$21,1,1=1,0)</f>
        <v>1</v>
      </c>
      <c r="X320" s="4" cm="1">
        <f t="array" ref="X320">_xlfn.IFS(Q320&gt;Data_Analysis!AH$22,1,Q320&lt;Data_Analysis!AH$21,1,1=1,0)</f>
        <v>0</v>
      </c>
      <c r="Y320" s="4" cm="1">
        <f t="array" ref="Y320">_xlfn.IFS(R320&gt;Data_Analysis!AJ$22,1,R320&lt;Data_Analysis!AJ$21,1,1=1,0)</f>
        <v>0</v>
      </c>
      <c r="Z320" s="4" cm="1">
        <f t="array" ref="Z320">_xlfn.IFS(S320&gt;Data_Analysis!AL$22,1,S320&lt;Data_Analysis!AL$21,1,1=1,0)</f>
        <v>0</v>
      </c>
    </row>
    <row r="321" spans="1:26" x14ac:dyDescent="0.35">
      <c r="A321">
        <v>0</v>
      </c>
      <c r="B321">
        <v>56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280</v>
      </c>
      <c r="O321">
        <v>123</v>
      </c>
      <c r="P321">
        <v>77</v>
      </c>
      <c r="Q321">
        <v>27.96</v>
      </c>
      <c r="R321">
        <v>65</v>
      </c>
      <c r="S321">
        <v>79.400000000000006</v>
      </c>
      <c r="T321">
        <v>0</v>
      </c>
      <c r="U321" cm="1">
        <f t="array" ref="U321">_xlfn.IFS(N321&gt;Data_Analysis!AB$22,1,N321&lt;Data_Analysis!AB$21,1,1=1,0)</f>
        <v>0</v>
      </c>
      <c r="V321" cm="1">
        <f t="array" ref="V321">_xlfn.IFS(O321&gt;Data_Analysis!AD$22,1,O321&lt;Data_Analysis!AD$21,1,1=1,0)</f>
        <v>0</v>
      </c>
      <c r="W321" cm="1">
        <f t="array" ref="W321">_xlfn.IFS(P321&gt;Data_Analysis!AF$22,1,P321&lt;Data_Analysis!AF$21,1,1=1,0)</f>
        <v>0</v>
      </c>
      <c r="X321" cm="1">
        <f t="array" ref="X321">_xlfn.IFS(Q321&gt;Data_Analysis!AH$22,1,Q321&lt;Data_Analysis!AH$21,1,1=1,0)</f>
        <v>0</v>
      </c>
      <c r="Y321" cm="1">
        <f t="array" ref="Y321">_xlfn.IFS(R321&gt;Data_Analysis!AJ$22,1,R321&lt;Data_Analysis!AJ$21,1,1=1,0)</f>
        <v>0</v>
      </c>
      <c r="Z321" cm="1">
        <f t="array" ref="Z321">_xlfn.IFS(S321&gt;Data_Analysis!AL$22,1,S321&lt;Data_Analysis!AL$21,1,1=1,0)</f>
        <v>0</v>
      </c>
    </row>
    <row r="322" spans="1:26" x14ac:dyDescent="0.35">
      <c r="A322">
        <v>0</v>
      </c>
      <c r="B322">
        <v>43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186</v>
      </c>
      <c r="O322">
        <v>120</v>
      </c>
      <c r="P322">
        <v>72</v>
      </c>
      <c r="Q322">
        <v>24.33</v>
      </c>
      <c r="R322">
        <v>80</v>
      </c>
      <c r="S322">
        <v>86</v>
      </c>
      <c r="T322">
        <v>0</v>
      </c>
      <c r="U322" cm="1">
        <f t="array" ref="U322">_xlfn.IFS(N322&gt;Data_Analysis!AB$22,1,N322&lt;Data_Analysis!AB$21,1,1=1,0)</f>
        <v>0</v>
      </c>
      <c r="V322" cm="1">
        <f t="array" ref="V322">_xlfn.IFS(O322&gt;Data_Analysis!AD$22,1,O322&lt;Data_Analysis!AD$21,1,1=1,0)</f>
        <v>0</v>
      </c>
      <c r="W322" cm="1">
        <f t="array" ref="W322">_xlfn.IFS(P322&gt;Data_Analysis!AF$22,1,P322&lt;Data_Analysis!AF$21,1,1=1,0)</f>
        <v>0</v>
      </c>
      <c r="X322" cm="1">
        <f t="array" ref="X322">_xlfn.IFS(Q322&gt;Data_Analysis!AH$22,1,Q322&lt;Data_Analysis!AH$21,1,1=1,0)</f>
        <v>0</v>
      </c>
      <c r="Y322" cm="1">
        <f t="array" ref="Y322">_xlfn.IFS(R322&gt;Data_Analysis!AJ$22,1,R322&lt;Data_Analysis!AJ$21,1,1=1,0)</f>
        <v>0</v>
      </c>
      <c r="Z322" cm="1">
        <f t="array" ref="Z322">_xlfn.IFS(S322&gt;Data_Analysis!AL$22,1,S322&lt;Data_Analysis!AL$21,1,1=1,0)</f>
        <v>0</v>
      </c>
    </row>
    <row r="323" spans="1:26" s="30" customFormat="1" hidden="1" x14ac:dyDescent="0.35">
      <c r="A323" s="30">
        <v>0</v>
      </c>
      <c r="B323" s="30">
        <v>48</v>
      </c>
      <c r="C323" s="30">
        <v>0</v>
      </c>
      <c r="D323" s="30">
        <v>0</v>
      </c>
      <c r="E323" s="30">
        <v>0</v>
      </c>
      <c r="F323" s="30">
        <v>1</v>
      </c>
      <c r="G323" s="30">
        <v>0</v>
      </c>
      <c r="H323" s="30">
        <v>1</v>
      </c>
      <c r="I323" s="30">
        <v>1</v>
      </c>
      <c r="J323" s="30">
        <v>0</v>
      </c>
      <c r="K323" s="30">
        <v>0</v>
      </c>
      <c r="L323" s="30">
        <v>0</v>
      </c>
      <c r="M323" s="30">
        <v>0</v>
      </c>
      <c r="N323" s="30">
        <v>197</v>
      </c>
      <c r="O323" s="30">
        <v>101</v>
      </c>
      <c r="P323" s="30">
        <v>67</v>
      </c>
      <c r="Q323" s="30">
        <v>21.35</v>
      </c>
      <c r="R323" s="30">
        <v>88</v>
      </c>
      <c r="S323" s="30">
        <v>100</v>
      </c>
      <c r="T323" s="30">
        <v>0</v>
      </c>
      <c r="U323" s="30" cm="1">
        <f t="array" ref="U323">_xlfn.IFS(N323&gt;Data_Analysis!AB$22,1,N323&lt;Data_Analysis!AB$21,1,1=1,0)</f>
        <v>0</v>
      </c>
      <c r="V323" s="30" cm="1">
        <f t="array" ref="V323">_xlfn.IFS(O323&gt;Data_Analysis!AD$22,1,O323&lt;Data_Analysis!AD$21,1,1=1,0)</f>
        <v>0</v>
      </c>
      <c r="W323" s="30" cm="1">
        <f t="array" ref="W323">_xlfn.IFS(P323&gt;Data_Analysis!AF$22,1,P323&lt;Data_Analysis!AF$21,1,1=1,0)</f>
        <v>0</v>
      </c>
      <c r="X323" s="30" cm="1">
        <f t="array" ref="X323">_xlfn.IFS(Q323&gt;Data_Analysis!AH$22,1,Q323&lt;Data_Analysis!AH$21,1,1=1,0)</f>
        <v>0</v>
      </c>
      <c r="Y323" s="30" cm="1">
        <f t="array" ref="Y323">_xlfn.IFS(R323&gt;Data_Analysis!AJ$22,1,R323&lt;Data_Analysis!AJ$21,1,1=1,0)</f>
        <v>0</v>
      </c>
      <c r="Z323" s="30" cm="1">
        <f t="array" ref="Z323">_xlfn.IFS(S323&gt;Data_Analysis!AL$22,1,S323&lt;Data_Analysis!AL$21,1,1=1,0)</f>
        <v>1</v>
      </c>
    </row>
    <row r="324" spans="1:26" x14ac:dyDescent="0.35">
      <c r="A324">
        <v>0</v>
      </c>
      <c r="B324">
        <v>61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311</v>
      </c>
      <c r="O324">
        <v>110</v>
      </c>
      <c r="P324">
        <v>78.5</v>
      </c>
      <c r="Q324">
        <v>29.04</v>
      </c>
      <c r="R324">
        <v>71</v>
      </c>
      <c r="S324">
        <v>77</v>
      </c>
      <c r="T324">
        <v>0</v>
      </c>
      <c r="U324" cm="1">
        <f t="array" ref="U324">_xlfn.IFS(N324&gt;Data_Analysis!AB$22,1,N324&lt;Data_Analysis!AB$21,1,1=1,0)</f>
        <v>0</v>
      </c>
      <c r="V324" cm="1">
        <f t="array" ref="V324">_xlfn.IFS(O324&gt;Data_Analysis!AD$22,1,O324&lt;Data_Analysis!AD$21,1,1=1,0)</f>
        <v>0</v>
      </c>
      <c r="W324" cm="1">
        <f t="array" ref="W324">_xlfn.IFS(P324&gt;Data_Analysis!AF$22,1,P324&lt;Data_Analysis!AF$21,1,1=1,0)</f>
        <v>0</v>
      </c>
      <c r="X324" cm="1">
        <f t="array" ref="X324">_xlfn.IFS(Q324&gt;Data_Analysis!AH$22,1,Q324&lt;Data_Analysis!AH$21,1,1=1,0)</f>
        <v>0</v>
      </c>
      <c r="Y324" cm="1">
        <f t="array" ref="Y324">_xlfn.IFS(R324&gt;Data_Analysis!AJ$22,1,R324&lt;Data_Analysis!AJ$21,1,1=1,0)</f>
        <v>0</v>
      </c>
      <c r="Z324" cm="1">
        <f t="array" ref="Z324">_xlfn.IFS(S324&gt;Data_Analysis!AL$22,1,S324&lt;Data_Analysis!AL$21,1,1=1,0)</f>
        <v>0</v>
      </c>
    </row>
    <row r="325" spans="1:26" s="29" customFormat="1" hidden="1" x14ac:dyDescent="0.35">
      <c r="A325" s="29">
        <v>0</v>
      </c>
      <c r="B325" s="29">
        <v>55</v>
      </c>
      <c r="C325" s="29">
        <v>0</v>
      </c>
      <c r="D325" s="29">
        <v>0</v>
      </c>
      <c r="E325" s="29">
        <v>1</v>
      </c>
      <c r="F325" s="29">
        <v>0</v>
      </c>
      <c r="G325" s="29">
        <v>0</v>
      </c>
      <c r="H325" s="29">
        <v>0</v>
      </c>
      <c r="I325" s="29">
        <v>0</v>
      </c>
      <c r="J325" s="29">
        <v>1</v>
      </c>
      <c r="K325" s="29">
        <v>0</v>
      </c>
      <c r="L325" s="29">
        <v>1</v>
      </c>
      <c r="M325" s="29">
        <v>0</v>
      </c>
      <c r="N325" s="29">
        <v>368</v>
      </c>
      <c r="O325" s="29">
        <v>204</v>
      </c>
      <c r="P325" s="29">
        <v>94</v>
      </c>
      <c r="Q325" s="29">
        <v>25.2</v>
      </c>
      <c r="R325" s="29">
        <v>100</v>
      </c>
      <c r="S325" s="29">
        <v>81</v>
      </c>
      <c r="T325" s="29">
        <v>0</v>
      </c>
      <c r="U325" s="29" cm="1">
        <f t="array" ref="U325">_xlfn.IFS(N325&gt;Data_Analysis!AB$22,1,N325&lt;Data_Analysis!AB$21,1,1=1,0)</f>
        <v>1</v>
      </c>
      <c r="V325" s="29" cm="1">
        <f t="array" ref="V325">_xlfn.IFS(O325&gt;Data_Analysis!AD$22,1,O325&lt;Data_Analysis!AD$21,1,1=1,0)</f>
        <v>1</v>
      </c>
      <c r="W325" s="29" cm="1">
        <f t="array" ref="W325">_xlfn.IFS(P325&gt;Data_Analysis!AF$22,1,P325&lt;Data_Analysis!AF$21,1,1=1,0)</f>
        <v>0</v>
      </c>
      <c r="X325" s="29" cm="1">
        <f t="array" ref="X325">_xlfn.IFS(Q325&gt;Data_Analysis!AH$22,1,Q325&lt;Data_Analysis!AH$21,1,1=1,0)</f>
        <v>0</v>
      </c>
      <c r="Y325" s="29" cm="1">
        <f t="array" ref="Y325">_xlfn.IFS(R325&gt;Data_Analysis!AJ$22,1,R325&lt;Data_Analysis!AJ$21,1,1=1,0)</f>
        <v>1</v>
      </c>
      <c r="Z325" s="29" cm="1">
        <f t="array" ref="Z325">_xlfn.IFS(S325&gt;Data_Analysis!AL$22,1,S325&lt;Data_Analysis!AL$21,1,1=1,0)</f>
        <v>0</v>
      </c>
    </row>
    <row r="326" spans="1:26" x14ac:dyDescent="0.35">
      <c r="A326">
        <v>1</v>
      </c>
      <c r="B326">
        <v>39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1</v>
      </c>
      <c r="I326">
        <v>20</v>
      </c>
      <c r="J326">
        <v>0</v>
      </c>
      <c r="K326">
        <v>0</v>
      </c>
      <c r="L326">
        <v>1</v>
      </c>
      <c r="M326">
        <v>0</v>
      </c>
      <c r="N326">
        <v>220</v>
      </c>
      <c r="O326">
        <v>145</v>
      </c>
      <c r="P326">
        <v>99</v>
      </c>
      <c r="Q326">
        <v>26.5</v>
      </c>
      <c r="R326">
        <v>73</v>
      </c>
      <c r="S326">
        <v>90</v>
      </c>
      <c r="T326">
        <v>0</v>
      </c>
      <c r="U326" cm="1">
        <f t="array" ref="U326">_xlfn.IFS(N326&gt;Data_Analysis!AB$22,1,N326&lt;Data_Analysis!AB$21,1,1=1,0)</f>
        <v>0</v>
      </c>
      <c r="V326" cm="1">
        <f t="array" ref="V326">_xlfn.IFS(O326&gt;Data_Analysis!AD$22,1,O326&lt;Data_Analysis!AD$21,1,1=1,0)</f>
        <v>0</v>
      </c>
      <c r="W326" cm="1">
        <f t="array" ref="W326">_xlfn.IFS(P326&gt;Data_Analysis!AF$22,1,P326&lt;Data_Analysis!AF$21,1,1=1,0)</f>
        <v>0</v>
      </c>
      <c r="X326" cm="1">
        <f t="array" ref="X326">_xlfn.IFS(Q326&gt;Data_Analysis!AH$22,1,Q326&lt;Data_Analysis!AH$21,1,1=1,0)</f>
        <v>0</v>
      </c>
      <c r="Y326" cm="1">
        <f t="array" ref="Y326">_xlfn.IFS(R326&gt;Data_Analysis!AJ$22,1,R326&lt;Data_Analysis!AJ$21,1,1=1,0)</f>
        <v>0</v>
      </c>
      <c r="Z326" cm="1">
        <f t="array" ref="Z326">_xlfn.IFS(S326&gt;Data_Analysis!AL$22,1,S326&lt;Data_Analysis!AL$21,1,1=1,0)</f>
        <v>0</v>
      </c>
    </row>
    <row r="327" spans="1:26" x14ac:dyDescent="0.35">
      <c r="A327">
        <v>0</v>
      </c>
      <c r="B327">
        <v>42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1</v>
      </c>
      <c r="I327">
        <v>30</v>
      </c>
      <c r="J327">
        <v>0</v>
      </c>
      <c r="K327">
        <v>0</v>
      </c>
      <c r="L327">
        <v>0</v>
      </c>
      <c r="M327">
        <v>0</v>
      </c>
      <c r="N327">
        <v>218</v>
      </c>
      <c r="O327">
        <v>126</v>
      </c>
      <c r="P327">
        <v>87</v>
      </c>
      <c r="Q327">
        <v>22.5</v>
      </c>
      <c r="R327">
        <v>75</v>
      </c>
      <c r="S327">
        <v>73</v>
      </c>
      <c r="T327">
        <v>0</v>
      </c>
      <c r="U327" cm="1">
        <f t="array" ref="U327">_xlfn.IFS(N327&gt;Data_Analysis!AB$22,1,N327&lt;Data_Analysis!AB$21,1,1=1,0)</f>
        <v>0</v>
      </c>
      <c r="V327" cm="1">
        <f t="array" ref="V327">_xlfn.IFS(O327&gt;Data_Analysis!AD$22,1,O327&lt;Data_Analysis!AD$21,1,1=1,0)</f>
        <v>0</v>
      </c>
      <c r="W327" cm="1">
        <f t="array" ref="W327">_xlfn.IFS(P327&gt;Data_Analysis!AF$22,1,P327&lt;Data_Analysis!AF$21,1,1=1,0)</f>
        <v>0</v>
      </c>
      <c r="X327" cm="1">
        <f t="array" ref="X327">_xlfn.IFS(Q327&gt;Data_Analysis!AH$22,1,Q327&lt;Data_Analysis!AH$21,1,1=1,0)</f>
        <v>0</v>
      </c>
      <c r="Y327" cm="1">
        <f t="array" ref="Y327">_xlfn.IFS(R327&gt;Data_Analysis!AJ$22,1,R327&lt;Data_Analysis!AJ$21,1,1=1,0)</f>
        <v>0</v>
      </c>
      <c r="Z327" cm="1">
        <f t="array" ref="Z327">_xlfn.IFS(S327&gt;Data_Analysis!AL$22,1,S327&lt;Data_Analysis!AL$21,1,1=1,0)</f>
        <v>0</v>
      </c>
    </row>
    <row r="328" spans="1:26" x14ac:dyDescent="0.35">
      <c r="A328">
        <v>1</v>
      </c>
      <c r="B328">
        <v>51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1</v>
      </c>
      <c r="I328">
        <v>30</v>
      </c>
      <c r="J328">
        <v>0</v>
      </c>
      <c r="K328">
        <v>0</v>
      </c>
      <c r="L328">
        <v>0</v>
      </c>
      <c r="M328">
        <v>0</v>
      </c>
      <c r="N328">
        <v>241</v>
      </c>
      <c r="O328">
        <v>126.5</v>
      </c>
      <c r="P328">
        <v>78.5</v>
      </c>
      <c r="Q328">
        <v>29.91</v>
      </c>
      <c r="R328">
        <v>85</v>
      </c>
      <c r="S328">
        <v>70</v>
      </c>
      <c r="T328">
        <v>1</v>
      </c>
      <c r="U328" cm="1">
        <f t="array" ref="U328">_xlfn.IFS(N328&gt;Data_Analysis!AB$22,1,N328&lt;Data_Analysis!AB$21,1,1=1,0)</f>
        <v>0</v>
      </c>
      <c r="V328" cm="1">
        <f t="array" ref="V328">_xlfn.IFS(O328&gt;Data_Analysis!AD$22,1,O328&lt;Data_Analysis!AD$21,1,1=1,0)</f>
        <v>0</v>
      </c>
      <c r="W328" cm="1">
        <f t="array" ref="W328">_xlfn.IFS(P328&gt;Data_Analysis!AF$22,1,P328&lt;Data_Analysis!AF$21,1,1=1,0)</f>
        <v>0</v>
      </c>
      <c r="X328" cm="1">
        <f t="array" ref="X328">_xlfn.IFS(Q328&gt;Data_Analysis!AH$22,1,Q328&lt;Data_Analysis!AH$21,1,1=1,0)</f>
        <v>0</v>
      </c>
      <c r="Y328" cm="1">
        <f t="array" ref="Y328">_xlfn.IFS(R328&gt;Data_Analysis!AJ$22,1,R328&lt;Data_Analysis!AJ$21,1,1=1,0)</f>
        <v>0</v>
      </c>
      <c r="Z328" cm="1">
        <f t="array" ref="Z328">_xlfn.IFS(S328&gt;Data_Analysis!AL$22,1,S328&lt;Data_Analysis!AL$21,1,1=1,0)</f>
        <v>0</v>
      </c>
    </row>
    <row r="329" spans="1:26" x14ac:dyDescent="0.35">
      <c r="A329">
        <v>0</v>
      </c>
      <c r="B329">
        <v>54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219</v>
      </c>
      <c r="O329">
        <v>143.5</v>
      </c>
      <c r="P329">
        <v>89</v>
      </c>
      <c r="Q329">
        <v>28.47</v>
      </c>
      <c r="R329">
        <v>73</v>
      </c>
      <c r="S329">
        <v>96</v>
      </c>
      <c r="T329">
        <v>0</v>
      </c>
      <c r="U329" cm="1">
        <f t="array" ref="U329">_xlfn.IFS(N329&gt;Data_Analysis!AB$22,1,N329&lt;Data_Analysis!AB$21,1,1=1,0)</f>
        <v>0</v>
      </c>
      <c r="V329" cm="1">
        <f t="array" ref="V329">_xlfn.IFS(O329&gt;Data_Analysis!AD$22,1,O329&lt;Data_Analysis!AD$21,1,1=1,0)</f>
        <v>0</v>
      </c>
      <c r="W329" cm="1">
        <f t="array" ref="W329">_xlfn.IFS(P329&gt;Data_Analysis!AF$22,1,P329&lt;Data_Analysis!AF$21,1,1=1,0)</f>
        <v>0</v>
      </c>
      <c r="X329" cm="1">
        <f t="array" ref="X329">_xlfn.IFS(Q329&gt;Data_Analysis!AH$22,1,Q329&lt;Data_Analysis!AH$21,1,1=1,0)</f>
        <v>0</v>
      </c>
      <c r="Y329" cm="1">
        <f t="array" ref="Y329">_xlfn.IFS(R329&gt;Data_Analysis!AJ$22,1,R329&lt;Data_Analysis!AJ$21,1,1=1,0)</f>
        <v>0</v>
      </c>
      <c r="Z329" cm="1">
        <f t="array" ref="Z329">_xlfn.IFS(S329&gt;Data_Analysis!AL$22,1,S329&lt;Data_Analysis!AL$21,1,1=1,0)</f>
        <v>0</v>
      </c>
    </row>
    <row r="330" spans="1:26" x14ac:dyDescent="0.35">
      <c r="A330">
        <v>0</v>
      </c>
      <c r="B330">
        <v>52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225</v>
      </c>
      <c r="O330">
        <v>157.5</v>
      </c>
      <c r="P330">
        <v>80.5</v>
      </c>
      <c r="Q330">
        <v>24.36</v>
      </c>
      <c r="R330">
        <v>79</v>
      </c>
      <c r="S330">
        <v>79.400000000000006</v>
      </c>
      <c r="T330">
        <v>0</v>
      </c>
      <c r="U330" cm="1">
        <f t="array" ref="U330">_xlfn.IFS(N330&gt;Data_Analysis!AB$22,1,N330&lt;Data_Analysis!AB$21,1,1=1,0)</f>
        <v>0</v>
      </c>
      <c r="V330" cm="1">
        <f t="array" ref="V330">_xlfn.IFS(O330&gt;Data_Analysis!AD$22,1,O330&lt;Data_Analysis!AD$21,1,1=1,0)</f>
        <v>0</v>
      </c>
      <c r="W330" cm="1">
        <f t="array" ref="W330">_xlfn.IFS(P330&gt;Data_Analysis!AF$22,1,P330&lt;Data_Analysis!AF$21,1,1=1,0)</f>
        <v>0</v>
      </c>
      <c r="X330" cm="1">
        <f t="array" ref="X330">_xlfn.IFS(Q330&gt;Data_Analysis!AH$22,1,Q330&lt;Data_Analysis!AH$21,1,1=1,0)</f>
        <v>0</v>
      </c>
      <c r="Y330" cm="1">
        <f t="array" ref="Y330">_xlfn.IFS(R330&gt;Data_Analysis!AJ$22,1,R330&lt;Data_Analysis!AJ$21,1,1=1,0)</f>
        <v>0</v>
      </c>
      <c r="Z330" cm="1">
        <f t="array" ref="Z330">_xlfn.IFS(S330&gt;Data_Analysis!AL$22,1,S330&lt;Data_Analysis!AL$21,1,1=1,0)</f>
        <v>0</v>
      </c>
    </row>
    <row r="331" spans="1:26" s="29" customFormat="1" hidden="1" x14ac:dyDescent="0.35">
      <c r="A331" s="29">
        <v>0</v>
      </c>
      <c r="B331" s="29">
        <v>64</v>
      </c>
      <c r="C331" s="29">
        <v>0</v>
      </c>
      <c r="D331" s="29">
        <v>0</v>
      </c>
      <c r="E331" s="29">
        <v>0</v>
      </c>
      <c r="F331" s="29">
        <v>1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1</v>
      </c>
      <c r="M331" s="29">
        <v>0</v>
      </c>
      <c r="N331" s="29">
        <v>312</v>
      </c>
      <c r="O331" s="29">
        <v>160</v>
      </c>
      <c r="P331" s="29">
        <v>82</v>
      </c>
      <c r="Q331" s="29">
        <v>27.59</v>
      </c>
      <c r="R331" s="29">
        <v>140</v>
      </c>
      <c r="S331" s="29">
        <v>94</v>
      </c>
      <c r="T331" s="29">
        <v>0</v>
      </c>
      <c r="U331" s="29" cm="1">
        <f t="array" ref="U331">_xlfn.IFS(N331&gt;Data_Analysis!AB$22,1,N331&lt;Data_Analysis!AB$21,1,1=1,0)</f>
        <v>0</v>
      </c>
      <c r="V331" s="29" cm="1">
        <f t="array" ref="V331">_xlfn.IFS(O331&gt;Data_Analysis!AD$22,1,O331&lt;Data_Analysis!AD$21,1,1=1,0)</f>
        <v>0</v>
      </c>
      <c r="W331" s="29" cm="1">
        <f t="array" ref="W331">_xlfn.IFS(P331&gt;Data_Analysis!AF$22,1,P331&lt;Data_Analysis!AF$21,1,1=1,0)</f>
        <v>0</v>
      </c>
      <c r="X331" s="29" cm="1">
        <f t="array" ref="X331">_xlfn.IFS(Q331&gt;Data_Analysis!AH$22,1,Q331&lt;Data_Analysis!AH$21,1,1=1,0)</f>
        <v>0</v>
      </c>
      <c r="Y331" s="29" cm="1">
        <f t="array" ref="Y331">_xlfn.IFS(R331&gt;Data_Analysis!AJ$22,1,R331&lt;Data_Analysis!AJ$21,1,1=1,0)</f>
        <v>1</v>
      </c>
      <c r="Z331" s="29" cm="1">
        <f t="array" ref="Z331">_xlfn.IFS(S331&gt;Data_Analysis!AL$22,1,S331&lt;Data_Analysis!AL$21,1,1=1,0)</f>
        <v>0</v>
      </c>
    </row>
    <row r="332" spans="1:26" x14ac:dyDescent="0.35">
      <c r="A332">
        <v>0</v>
      </c>
      <c r="B332">
        <v>58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200</v>
      </c>
      <c r="O332">
        <v>158</v>
      </c>
      <c r="P332">
        <v>101</v>
      </c>
      <c r="Q332">
        <v>23.06</v>
      </c>
      <c r="R332">
        <v>85</v>
      </c>
      <c r="S332">
        <v>77</v>
      </c>
      <c r="T332">
        <v>1</v>
      </c>
      <c r="U332" cm="1">
        <f t="array" ref="U332">_xlfn.IFS(N332&gt;Data_Analysis!AB$22,1,N332&lt;Data_Analysis!AB$21,1,1=1,0)</f>
        <v>0</v>
      </c>
      <c r="V332" cm="1">
        <f t="array" ref="V332">_xlfn.IFS(O332&gt;Data_Analysis!AD$22,1,O332&lt;Data_Analysis!AD$21,1,1=1,0)</f>
        <v>0</v>
      </c>
      <c r="W332" cm="1">
        <f t="array" ref="W332">_xlfn.IFS(P332&gt;Data_Analysis!AF$22,1,P332&lt;Data_Analysis!AF$21,1,1=1,0)</f>
        <v>0</v>
      </c>
      <c r="X332" cm="1">
        <f t="array" ref="X332">_xlfn.IFS(Q332&gt;Data_Analysis!AH$22,1,Q332&lt;Data_Analysis!AH$21,1,1=1,0)</f>
        <v>0</v>
      </c>
      <c r="Y332" cm="1">
        <f t="array" ref="Y332">_xlfn.IFS(R332&gt;Data_Analysis!AJ$22,1,R332&lt;Data_Analysis!AJ$21,1,1=1,0)</f>
        <v>0</v>
      </c>
      <c r="Z332" cm="1">
        <f t="array" ref="Z332">_xlfn.IFS(S332&gt;Data_Analysis!AL$22,1,S332&lt;Data_Analysis!AL$21,1,1=1,0)</f>
        <v>0</v>
      </c>
    </row>
    <row r="333" spans="1:26" x14ac:dyDescent="0.35">
      <c r="A333">
        <v>0</v>
      </c>
      <c r="B333">
        <v>42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1</v>
      </c>
      <c r="I333">
        <v>20</v>
      </c>
      <c r="J333">
        <v>0</v>
      </c>
      <c r="K333">
        <v>0</v>
      </c>
      <c r="L333">
        <v>0</v>
      </c>
      <c r="M333">
        <v>0</v>
      </c>
      <c r="N333">
        <v>237</v>
      </c>
      <c r="O333">
        <v>105</v>
      </c>
      <c r="P333">
        <v>75</v>
      </c>
      <c r="Q333">
        <v>23.85</v>
      </c>
      <c r="R333">
        <v>70</v>
      </c>
      <c r="S333">
        <v>87</v>
      </c>
      <c r="T333">
        <v>0</v>
      </c>
      <c r="U333" cm="1">
        <f t="array" ref="U333">_xlfn.IFS(N333&gt;Data_Analysis!AB$22,1,N333&lt;Data_Analysis!AB$21,1,1=1,0)</f>
        <v>0</v>
      </c>
      <c r="V333" cm="1">
        <f t="array" ref="V333">_xlfn.IFS(O333&gt;Data_Analysis!AD$22,1,O333&lt;Data_Analysis!AD$21,1,1=1,0)</f>
        <v>0</v>
      </c>
      <c r="W333" cm="1">
        <f t="array" ref="W333">_xlfn.IFS(P333&gt;Data_Analysis!AF$22,1,P333&lt;Data_Analysis!AF$21,1,1=1,0)</f>
        <v>0</v>
      </c>
      <c r="X333" cm="1">
        <f t="array" ref="X333">_xlfn.IFS(Q333&gt;Data_Analysis!AH$22,1,Q333&lt;Data_Analysis!AH$21,1,1=1,0)</f>
        <v>0</v>
      </c>
      <c r="Y333" cm="1">
        <f t="array" ref="Y333">_xlfn.IFS(R333&gt;Data_Analysis!AJ$22,1,R333&lt;Data_Analysis!AJ$21,1,1=1,0)</f>
        <v>0</v>
      </c>
      <c r="Z333" cm="1">
        <f t="array" ref="Z333">_xlfn.IFS(S333&gt;Data_Analysis!AL$22,1,S333&lt;Data_Analysis!AL$21,1,1=1,0)</f>
        <v>0</v>
      </c>
    </row>
    <row r="334" spans="1:26" x14ac:dyDescent="0.35">
      <c r="A334">
        <v>0</v>
      </c>
      <c r="B334">
        <v>41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15</v>
      </c>
      <c r="J334">
        <v>0</v>
      </c>
      <c r="K334">
        <v>0</v>
      </c>
      <c r="L334">
        <v>0</v>
      </c>
      <c r="M334">
        <v>0</v>
      </c>
      <c r="N334">
        <v>207</v>
      </c>
      <c r="O334">
        <v>111</v>
      </c>
      <c r="P334">
        <v>60</v>
      </c>
      <c r="Q334">
        <v>18.48</v>
      </c>
      <c r="R334">
        <v>60</v>
      </c>
      <c r="S334">
        <v>76</v>
      </c>
      <c r="T334">
        <v>0</v>
      </c>
      <c r="U334" cm="1">
        <f t="array" ref="U334">_xlfn.IFS(N334&gt;Data_Analysis!AB$22,1,N334&lt;Data_Analysis!AB$21,1,1=1,0)</f>
        <v>0</v>
      </c>
      <c r="V334" cm="1">
        <f t="array" ref="V334">_xlfn.IFS(O334&gt;Data_Analysis!AD$22,1,O334&lt;Data_Analysis!AD$21,1,1=1,0)</f>
        <v>0</v>
      </c>
      <c r="W334" cm="1">
        <f t="array" ref="W334">_xlfn.IFS(P334&gt;Data_Analysis!AF$22,1,P334&lt;Data_Analysis!AF$21,1,1=1,0)</f>
        <v>0</v>
      </c>
      <c r="X334" cm="1">
        <f t="array" ref="X334">_xlfn.IFS(Q334&gt;Data_Analysis!AH$22,1,Q334&lt;Data_Analysis!AH$21,1,1=1,0)</f>
        <v>0</v>
      </c>
      <c r="Y334" cm="1">
        <f t="array" ref="Y334">_xlfn.IFS(R334&gt;Data_Analysis!AJ$22,1,R334&lt;Data_Analysis!AJ$21,1,1=1,0)</f>
        <v>0</v>
      </c>
      <c r="Z334" cm="1">
        <f t="array" ref="Z334">_xlfn.IFS(S334&gt;Data_Analysis!AL$22,1,S334&lt;Data_Analysis!AL$21,1,1=1,0)</f>
        <v>0</v>
      </c>
    </row>
    <row r="335" spans="1:26" x14ac:dyDescent="0.35">
      <c r="A335">
        <v>1</v>
      </c>
      <c r="B335">
        <v>43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25</v>
      </c>
      <c r="J335">
        <v>0</v>
      </c>
      <c r="K335">
        <v>0</v>
      </c>
      <c r="L335">
        <v>0</v>
      </c>
      <c r="M335">
        <v>0</v>
      </c>
      <c r="N335">
        <v>245</v>
      </c>
      <c r="O335">
        <v>126</v>
      </c>
      <c r="P335">
        <v>88.5</v>
      </c>
      <c r="Q335">
        <v>23.16</v>
      </c>
      <c r="R335">
        <v>92</v>
      </c>
      <c r="S335">
        <v>79.400000000000006</v>
      </c>
      <c r="T335">
        <v>1</v>
      </c>
      <c r="U335" cm="1">
        <f t="array" ref="U335">_xlfn.IFS(N335&gt;Data_Analysis!AB$22,1,N335&lt;Data_Analysis!AB$21,1,1=1,0)</f>
        <v>0</v>
      </c>
      <c r="V335" cm="1">
        <f t="array" ref="V335">_xlfn.IFS(O335&gt;Data_Analysis!AD$22,1,O335&lt;Data_Analysis!AD$21,1,1=1,0)</f>
        <v>0</v>
      </c>
      <c r="W335" cm="1">
        <f t="array" ref="W335">_xlfn.IFS(P335&gt;Data_Analysis!AF$22,1,P335&lt;Data_Analysis!AF$21,1,1=1,0)</f>
        <v>0</v>
      </c>
      <c r="X335" cm="1">
        <f t="array" ref="X335">_xlfn.IFS(Q335&gt;Data_Analysis!AH$22,1,Q335&lt;Data_Analysis!AH$21,1,1=1,0)</f>
        <v>0</v>
      </c>
      <c r="Y335" cm="1">
        <f t="array" ref="Y335">_xlfn.IFS(R335&gt;Data_Analysis!AJ$22,1,R335&lt;Data_Analysis!AJ$21,1,1=1,0)</f>
        <v>0</v>
      </c>
      <c r="Z335" cm="1">
        <f t="array" ref="Z335">_xlfn.IFS(S335&gt;Data_Analysis!AL$22,1,S335&lt;Data_Analysis!AL$21,1,1=1,0)</f>
        <v>0</v>
      </c>
    </row>
    <row r="336" spans="1:26" x14ac:dyDescent="0.35">
      <c r="A336">
        <v>0</v>
      </c>
      <c r="B336">
        <v>63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1</v>
      </c>
      <c r="I336">
        <v>20</v>
      </c>
      <c r="J336">
        <v>0</v>
      </c>
      <c r="K336">
        <v>0</v>
      </c>
      <c r="L336">
        <v>0</v>
      </c>
      <c r="M336">
        <v>0</v>
      </c>
      <c r="N336">
        <v>238</v>
      </c>
      <c r="O336">
        <v>136</v>
      </c>
      <c r="P336">
        <v>66</v>
      </c>
      <c r="Q336">
        <v>20.2</v>
      </c>
      <c r="R336">
        <v>60</v>
      </c>
      <c r="S336">
        <v>92</v>
      </c>
      <c r="T336">
        <v>1</v>
      </c>
      <c r="U336" cm="1">
        <f t="array" ref="U336">_xlfn.IFS(N336&gt;Data_Analysis!AB$22,1,N336&lt;Data_Analysis!AB$21,1,1=1,0)</f>
        <v>0</v>
      </c>
      <c r="V336" cm="1">
        <f t="array" ref="V336">_xlfn.IFS(O336&gt;Data_Analysis!AD$22,1,O336&lt;Data_Analysis!AD$21,1,1=1,0)</f>
        <v>0</v>
      </c>
      <c r="W336" cm="1">
        <f t="array" ref="W336">_xlfn.IFS(P336&gt;Data_Analysis!AF$22,1,P336&lt;Data_Analysis!AF$21,1,1=1,0)</f>
        <v>0</v>
      </c>
      <c r="X336" cm="1">
        <f t="array" ref="X336">_xlfn.IFS(Q336&gt;Data_Analysis!AH$22,1,Q336&lt;Data_Analysis!AH$21,1,1=1,0)</f>
        <v>0</v>
      </c>
      <c r="Y336" cm="1">
        <f t="array" ref="Y336">_xlfn.IFS(R336&gt;Data_Analysis!AJ$22,1,R336&lt;Data_Analysis!AJ$21,1,1=1,0)</f>
        <v>0</v>
      </c>
      <c r="Z336" cm="1">
        <f t="array" ref="Z336">_xlfn.IFS(S336&gt;Data_Analysis!AL$22,1,S336&lt;Data_Analysis!AL$21,1,1=1,0)</f>
        <v>0</v>
      </c>
    </row>
    <row r="337" spans="1:26" x14ac:dyDescent="0.35">
      <c r="A337">
        <v>0</v>
      </c>
      <c r="B337">
        <v>46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259</v>
      </c>
      <c r="O337">
        <v>138</v>
      </c>
      <c r="P337">
        <v>88</v>
      </c>
      <c r="Q337">
        <v>25.11</v>
      </c>
      <c r="R337">
        <v>65</v>
      </c>
      <c r="S337">
        <v>79.400000000000006</v>
      </c>
      <c r="T337">
        <v>0</v>
      </c>
      <c r="U337" cm="1">
        <f t="array" ref="U337">_xlfn.IFS(N337&gt;Data_Analysis!AB$22,1,N337&lt;Data_Analysis!AB$21,1,1=1,0)</f>
        <v>0</v>
      </c>
      <c r="V337" cm="1">
        <f t="array" ref="V337">_xlfn.IFS(O337&gt;Data_Analysis!AD$22,1,O337&lt;Data_Analysis!AD$21,1,1=1,0)</f>
        <v>0</v>
      </c>
      <c r="W337" cm="1">
        <f t="array" ref="W337">_xlfn.IFS(P337&gt;Data_Analysis!AF$22,1,P337&lt;Data_Analysis!AF$21,1,1=1,0)</f>
        <v>0</v>
      </c>
      <c r="X337" cm="1">
        <f t="array" ref="X337">_xlfn.IFS(Q337&gt;Data_Analysis!AH$22,1,Q337&lt;Data_Analysis!AH$21,1,1=1,0)</f>
        <v>0</v>
      </c>
      <c r="Y337" cm="1">
        <f t="array" ref="Y337">_xlfn.IFS(R337&gt;Data_Analysis!AJ$22,1,R337&lt;Data_Analysis!AJ$21,1,1=1,0)</f>
        <v>0</v>
      </c>
      <c r="Z337" cm="1">
        <f t="array" ref="Z337">_xlfn.IFS(S337&gt;Data_Analysis!AL$22,1,S337&lt;Data_Analysis!AL$21,1,1=1,0)</f>
        <v>0</v>
      </c>
    </row>
    <row r="338" spans="1:26" x14ac:dyDescent="0.35">
      <c r="A338">
        <v>0</v>
      </c>
      <c r="B338">
        <v>53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250</v>
      </c>
      <c r="O338">
        <v>144</v>
      </c>
      <c r="P338">
        <v>98</v>
      </c>
      <c r="Q338">
        <v>28.78</v>
      </c>
      <c r="R338">
        <v>90</v>
      </c>
      <c r="S338">
        <v>78</v>
      </c>
      <c r="T338">
        <v>0</v>
      </c>
      <c r="U338" cm="1">
        <f t="array" ref="U338">_xlfn.IFS(N338&gt;Data_Analysis!AB$22,1,N338&lt;Data_Analysis!AB$21,1,1=1,0)</f>
        <v>0</v>
      </c>
      <c r="V338" cm="1">
        <f t="array" ref="V338">_xlfn.IFS(O338&gt;Data_Analysis!AD$22,1,O338&lt;Data_Analysis!AD$21,1,1=1,0)</f>
        <v>0</v>
      </c>
      <c r="W338" cm="1">
        <f t="array" ref="W338">_xlfn.IFS(P338&gt;Data_Analysis!AF$22,1,P338&lt;Data_Analysis!AF$21,1,1=1,0)</f>
        <v>0</v>
      </c>
      <c r="X338" cm="1">
        <f t="array" ref="X338">_xlfn.IFS(Q338&gt;Data_Analysis!AH$22,1,Q338&lt;Data_Analysis!AH$21,1,1=1,0)</f>
        <v>0</v>
      </c>
      <c r="Y338" cm="1">
        <f t="array" ref="Y338">_xlfn.IFS(R338&gt;Data_Analysis!AJ$22,1,R338&lt;Data_Analysis!AJ$21,1,1=1,0)</f>
        <v>0</v>
      </c>
      <c r="Z338" cm="1">
        <f t="array" ref="Z338">_xlfn.IFS(S338&gt;Data_Analysis!AL$22,1,S338&lt;Data_Analysis!AL$21,1,1=1,0)</f>
        <v>0</v>
      </c>
    </row>
    <row r="339" spans="1:26" x14ac:dyDescent="0.35">
      <c r="A339">
        <v>1</v>
      </c>
      <c r="B339">
        <v>41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1</v>
      </c>
      <c r="I339">
        <v>20</v>
      </c>
      <c r="J339">
        <v>0</v>
      </c>
      <c r="K339">
        <v>0</v>
      </c>
      <c r="L339">
        <v>0</v>
      </c>
      <c r="M339">
        <v>0</v>
      </c>
      <c r="N339">
        <v>238</v>
      </c>
      <c r="O339">
        <v>128</v>
      </c>
      <c r="P339">
        <v>86</v>
      </c>
      <c r="Q339">
        <v>26.09</v>
      </c>
      <c r="R339">
        <v>80</v>
      </c>
      <c r="S339">
        <v>72</v>
      </c>
      <c r="T339">
        <v>0</v>
      </c>
      <c r="U339" cm="1">
        <f t="array" ref="U339">_xlfn.IFS(N339&gt;Data_Analysis!AB$22,1,N339&lt;Data_Analysis!AB$21,1,1=1,0)</f>
        <v>0</v>
      </c>
      <c r="V339" cm="1">
        <f t="array" ref="V339">_xlfn.IFS(O339&gt;Data_Analysis!AD$22,1,O339&lt;Data_Analysis!AD$21,1,1=1,0)</f>
        <v>0</v>
      </c>
      <c r="W339" cm="1">
        <f t="array" ref="W339">_xlfn.IFS(P339&gt;Data_Analysis!AF$22,1,P339&lt;Data_Analysis!AF$21,1,1=1,0)</f>
        <v>0</v>
      </c>
      <c r="X339" cm="1">
        <f t="array" ref="X339">_xlfn.IFS(Q339&gt;Data_Analysis!AH$22,1,Q339&lt;Data_Analysis!AH$21,1,1=1,0)</f>
        <v>0</v>
      </c>
      <c r="Y339" cm="1">
        <f t="array" ref="Y339">_xlfn.IFS(R339&gt;Data_Analysis!AJ$22,1,R339&lt;Data_Analysis!AJ$21,1,1=1,0)</f>
        <v>0</v>
      </c>
      <c r="Z339" cm="1">
        <f t="array" ref="Z339">_xlfn.IFS(S339&gt;Data_Analysis!AL$22,1,S339&lt;Data_Analysis!AL$21,1,1=1,0)</f>
        <v>0</v>
      </c>
    </row>
    <row r="340" spans="1:26" x14ac:dyDescent="0.35">
      <c r="A340">
        <v>0</v>
      </c>
      <c r="B340">
        <v>53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10</v>
      </c>
      <c r="J340">
        <v>0</v>
      </c>
      <c r="K340">
        <v>0</v>
      </c>
      <c r="L340">
        <v>0</v>
      </c>
      <c r="M340">
        <v>0</v>
      </c>
      <c r="N340">
        <v>276</v>
      </c>
      <c r="O340">
        <v>130</v>
      </c>
      <c r="P340">
        <v>86</v>
      </c>
      <c r="Q340">
        <v>27.09</v>
      </c>
      <c r="R340">
        <v>75</v>
      </c>
      <c r="S340">
        <v>56</v>
      </c>
      <c r="T340">
        <v>0</v>
      </c>
      <c r="U340" cm="1">
        <f t="array" ref="U340">_xlfn.IFS(N340&gt;Data_Analysis!AB$22,1,N340&lt;Data_Analysis!AB$21,1,1=1,0)</f>
        <v>0</v>
      </c>
      <c r="V340" cm="1">
        <f t="array" ref="V340">_xlfn.IFS(O340&gt;Data_Analysis!AD$22,1,O340&lt;Data_Analysis!AD$21,1,1=1,0)</f>
        <v>0</v>
      </c>
      <c r="W340" cm="1">
        <f t="array" ref="W340">_xlfn.IFS(P340&gt;Data_Analysis!AF$22,1,P340&lt;Data_Analysis!AF$21,1,1=1,0)</f>
        <v>0</v>
      </c>
      <c r="X340" cm="1">
        <f t="array" ref="X340">_xlfn.IFS(Q340&gt;Data_Analysis!AH$22,1,Q340&lt;Data_Analysis!AH$21,1,1=1,0)</f>
        <v>0</v>
      </c>
      <c r="Y340" cm="1">
        <f t="array" ref="Y340">_xlfn.IFS(R340&gt;Data_Analysis!AJ$22,1,R340&lt;Data_Analysis!AJ$21,1,1=1,0)</f>
        <v>0</v>
      </c>
      <c r="Z340" cm="1">
        <f t="array" ref="Z340">_xlfn.IFS(S340&gt;Data_Analysis!AL$22,1,S340&lt;Data_Analysis!AL$21,1,1=1,0)</f>
        <v>0</v>
      </c>
    </row>
    <row r="341" spans="1:26" s="26" customFormat="1" hidden="1" x14ac:dyDescent="0.35">
      <c r="A341" s="26">
        <v>0</v>
      </c>
      <c r="B341" s="26">
        <v>59</v>
      </c>
      <c r="C341" s="26">
        <v>0</v>
      </c>
      <c r="D341" s="26">
        <v>0</v>
      </c>
      <c r="E341" s="26">
        <v>0</v>
      </c>
      <c r="F341" s="26">
        <v>1</v>
      </c>
      <c r="G341" s="26">
        <v>0</v>
      </c>
      <c r="H341" s="26">
        <v>0</v>
      </c>
      <c r="I341" s="26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339</v>
      </c>
      <c r="O341" s="26">
        <v>110</v>
      </c>
      <c r="P341" s="26">
        <v>69</v>
      </c>
      <c r="Q341" s="26">
        <v>26.89</v>
      </c>
      <c r="R341" s="26">
        <v>75</v>
      </c>
      <c r="S341" s="26">
        <v>73</v>
      </c>
      <c r="T341" s="26">
        <v>0</v>
      </c>
      <c r="U341" s="26" cm="1">
        <f t="array" ref="U341">_xlfn.IFS(N341&gt;Data_Analysis!AB$22,1,N341&lt;Data_Analysis!AB$21,1,1=1,0)</f>
        <v>1</v>
      </c>
      <c r="V341" s="26" cm="1">
        <f t="array" ref="V341">_xlfn.IFS(O341&gt;Data_Analysis!AD$22,1,O341&lt;Data_Analysis!AD$21,1,1=1,0)</f>
        <v>0</v>
      </c>
      <c r="W341" s="26" cm="1">
        <f t="array" ref="W341">_xlfn.IFS(P341&gt;Data_Analysis!AF$22,1,P341&lt;Data_Analysis!AF$21,1,1=1,0)</f>
        <v>0</v>
      </c>
      <c r="X341" s="26" cm="1">
        <f t="array" ref="X341">_xlfn.IFS(Q341&gt;Data_Analysis!AH$22,1,Q341&lt;Data_Analysis!AH$21,1,1=1,0)</f>
        <v>0</v>
      </c>
      <c r="Y341" s="26" cm="1">
        <f t="array" ref="Y341">_xlfn.IFS(R341&gt;Data_Analysis!AJ$22,1,R341&lt;Data_Analysis!AJ$21,1,1=1,0)</f>
        <v>0</v>
      </c>
      <c r="Z341" s="26" cm="1">
        <f t="array" ref="Z341">_xlfn.IFS(S341&gt;Data_Analysis!AL$22,1,S341&lt;Data_Analysis!AL$21,1,1=1,0)</f>
        <v>0</v>
      </c>
    </row>
    <row r="342" spans="1:26" s="4" customFormat="1" hidden="1" x14ac:dyDescent="0.35">
      <c r="A342" s="4">
        <v>0</v>
      </c>
      <c r="B342" s="4">
        <v>45</v>
      </c>
      <c r="C342" s="4">
        <v>0</v>
      </c>
      <c r="D342" s="4">
        <v>1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1</v>
      </c>
      <c r="M342" s="4">
        <v>0</v>
      </c>
      <c r="N342" s="4">
        <v>231</v>
      </c>
      <c r="O342" s="4">
        <v>157.5</v>
      </c>
      <c r="P342" s="4">
        <v>104.5</v>
      </c>
      <c r="Q342" s="4">
        <v>22.86</v>
      </c>
      <c r="R342" s="4">
        <v>75</v>
      </c>
      <c r="S342" s="4">
        <v>92</v>
      </c>
      <c r="T342" s="4">
        <v>0</v>
      </c>
      <c r="U342" s="4" cm="1">
        <f t="array" ref="U342">_xlfn.IFS(N342&gt;Data_Analysis!AB$22,1,N342&lt;Data_Analysis!AB$21,1,1=1,0)</f>
        <v>0</v>
      </c>
      <c r="V342" s="4" cm="1">
        <f t="array" ref="V342">_xlfn.IFS(O342&gt;Data_Analysis!AD$22,1,O342&lt;Data_Analysis!AD$21,1,1=1,0)</f>
        <v>0</v>
      </c>
      <c r="W342" s="4" cm="1">
        <f t="array" ref="W342">_xlfn.IFS(P342&gt;Data_Analysis!AF$22,1,P342&lt;Data_Analysis!AF$21,1,1=1,0)</f>
        <v>1</v>
      </c>
      <c r="X342" s="4" cm="1">
        <f t="array" ref="X342">_xlfn.IFS(Q342&gt;Data_Analysis!AH$22,1,Q342&lt;Data_Analysis!AH$21,1,1=1,0)</f>
        <v>0</v>
      </c>
      <c r="Y342" s="4" cm="1">
        <f t="array" ref="Y342">_xlfn.IFS(R342&gt;Data_Analysis!AJ$22,1,R342&lt;Data_Analysis!AJ$21,1,1=1,0)</f>
        <v>0</v>
      </c>
      <c r="Z342" s="4" cm="1">
        <f t="array" ref="Z342">_xlfn.IFS(S342&gt;Data_Analysis!AL$22,1,S342&lt;Data_Analysis!AL$21,1,1=1,0)</f>
        <v>0</v>
      </c>
    </row>
    <row r="343" spans="1:26" x14ac:dyDescent="0.35">
      <c r="A343">
        <v>1</v>
      </c>
      <c r="B343">
        <v>49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5</v>
      </c>
      <c r="J343">
        <v>0</v>
      </c>
      <c r="K343">
        <v>0</v>
      </c>
      <c r="L343">
        <v>0</v>
      </c>
      <c r="M343">
        <v>0</v>
      </c>
      <c r="N343">
        <v>187</v>
      </c>
      <c r="O343">
        <v>110</v>
      </c>
      <c r="P343">
        <v>67</v>
      </c>
      <c r="Q343">
        <v>19.260000000000002</v>
      </c>
      <c r="R343">
        <v>78</v>
      </c>
      <c r="S343">
        <v>85</v>
      </c>
      <c r="T343">
        <v>0</v>
      </c>
      <c r="U343" cm="1">
        <f t="array" ref="U343">_xlfn.IFS(N343&gt;Data_Analysis!AB$22,1,N343&lt;Data_Analysis!AB$21,1,1=1,0)</f>
        <v>0</v>
      </c>
      <c r="V343" cm="1">
        <f t="array" ref="V343">_xlfn.IFS(O343&gt;Data_Analysis!AD$22,1,O343&lt;Data_Analysis!AD$21,1,1=1,0)</f>
        <v>0</v>
      </c>
      <c r="W343" cm="1">
        <f t="array" ref="W343">_xlfn.IFS(P343&gt;Data_Analysis!AF$22,1,P343&lt;Data_Analysis!AF$21,1,1=1,0)</f>
        <v>0</v>
      </c>
      <c r="X343" cm="1">
        <f t="array" ref="X343">_xlfn.IFS(Q343&gt;Data_Analysis!AH$22,1,Q343&lt;Data_Analysis!AH$21,1,1=1,0)</f>
        <v>0</v>
      </c>
      <c r="Y343" cm="1">
        <f t="array" ref="Y343">_xlfn.IFS(R343&gt;Data_Analysis!AJ$22,1,R343&lt;Data_Analysis!AJ$21,1,1=1,0)</f>
        <v>0</v>
      </c>
      <c r="Z343" cm="1">
        <f t="array" ref="Z343">_xlfn.IFS(S343&gt;Data_Analysis!AL$22,1,S343&lt;Data_Analysis!AL$21,1,1=1,0)</f>
        <v>0</v>
      </c>
    </row>
    <row r="344" spans="1:26" x14ac:dyDescent="0.35">
      <c r="A344">
        <v>1</v>
      </c>
      <c r="B344">
        <v>41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1</v>
      </c>
      <c r="I344">
        <v>30</v>
      </c>
      <c r="J344">
        <v>0</v>
      </c>
      <c r="K344">
        <v>0</v>
      </c>
      <c r="L344">
        <v>0</v>
      </c>
      <c r="M344">
        <v>0</v>
      </c>
      <c r="N344">
        <v>198</v>
      </c>
      <c r="O344">
        <v>106</v>
      </c>
      <c r="P344">
        <v>71</v>
      </c>
      <c r="Q344">
        <v>21.51</v>
      </c>
      <c r="R344">
        <v>85</v>
      </c>
      <c r="S344">
        <v>84</v>
      </c>
      <c r="T344">
        <v>0</v>
      </c>
      <c r="U344" cm="1">
        <f t="array" ref="U344">_xlfn.IFS(N344&gt;Data_Analysis!AB$22,1,N344&lt;Data_Analysis!AB$21,1,1=1,0)</f>
        <v>0</v>
      </c>
      <c r="V344" cm="1">
        <f t="array" ref="V344">_xlfn.IFS(O344&gt;Data_Analysis!AD$22,1,O344&lt;Data_Analysis!AD$21,1,1=1,0)</f>
        <v>0</v>
      </c>
      <c r="W344" cm="1">
        <f t="array" ref="W344">_xlfn.IFS(P344&gt;Data_Analysis!AF$22,1,P344&lt;Data_Analysis!AF$21,1,1=1,0)</f>
        <v>0</v>
      </c>
      <c r="X344" cm="1">
        <f t="array" ref="X344">_xlfn.IFS(Q344&gt;Data_Analysis!AH$22,1,Q344&lt;Data_Analysis!AH$21,1,1=1,0)</f>
        <v>0</v>
      </c>
      <c r="Y344" cm="1">
        <f t="array" ref="Y344">_xlfn.IFS(R344&gt;Data_Analysis!AJ$22,1,R344&lt;Data_Analysis!AJ$21,1,1=1,0)</f>
        <v>0</v>
      </c>
      <c r="Z344" cm="1">
        <f t="array" ref="Z344">_xlfn.IFS(S344&gt;Data_Analysis!AL$22,1,S344&lt;Data_Analysis!AL$21,1,1=1,0)</f>
        <v>0</v>
      </c>
    </row>
    <row r="345" spans="1:26" x14ac:dyDescent="0.35">
      <c r="A345">
        <v>1</v>
      </c>
      <c r="B345">
        <v>39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30</v>
      </c>
      <c r="J345">
        <v>0</v>
      </c>
      <c r="K345">
        <v>0</v>
      </c>
      <c r="L345">
        <v>0</v>
      </c>
      <c r="M345">
        <v>0</v>
      </c>
      <c r="N345">
        <v>196</v>
      </c>
      <c r="O345">
        <v>121</v>
      </c>
      <c r="P345">
        <v>83</v>
      </c>
      <c r="Q345">
        <v>25.38</v>
      </c>
      <c r="R345">
        <v>90</v>
      </c>
      <c r="S345">
        <v>68</v>
      </c>
      <c r="T345">
        <v>0</v>
      </c>
      <c r="U345" cm="1">
        <f t="array" ref="U345">_xlfn.IFS(N345&gt;Data_Analysis!AB$22,1,N345&lt;Data_Analysis!AB$21,1,1=1,0)</f>
        <v>0</v>
      </c>
      <c r="V345" cm="1">
        <f t="array" ref="V345">_xlfn.IFS(O345&gt;Data_Analysis!AD$22,1,O345&lt;Data_Analysis!AD$21,1,1=1,0)</f>
        <v>0</v>
      </c>
      <c r="W345" cm="1">
        <f t="array" ref="W345">_xlfn.IFS(P345&gt;Data_Analysis!AF$22,1,P345&lt;Data_Analysis!AF$21,1,1=1,0)</f>
        <v>0</v>
      </c>
      <c r="X345" cm="1">
        <f t="array" ref="X345">_xlfn.IFS(Q345&gt;Data_Analysis!AH$22,1,Q345&lt;Data_Analysis!AH$21,1,1=1,0)</f>
        <v>0</v>
      </c>
      <c r="Y345" cm="1">
        <f t="array" ref="Y345">_xlfn.IFS(R345&gt;Data_Analysis!AJ$22,1,R345&lt;Data_Analysis!AJ$21,1,1=1,0)</f>
        <v>0</v>
      </c>
      <c r="Z345" cm="1">
        <f t="array" ref="Z345">_xlfn.IFS(S345&gt;Data_Analysis!AL$22,1,S345&lt;Data_Analysis!AL$21,1,1=1,0)</f>
        <v>0</v>
      </c>
    </row>
    <row r="346" spans="1:26" x14ac:dyDescent="0.35">
      <c r="A346">
        <v>1</v>
      </c>
      <c r="B346">
        <v>50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40</v>
      </c>
      <c r="J346">
        <v>0</v>
      </c>
      <c r="K346">
        <v>0</v>
      </c>
      <c r="L346">
        <v>0</v>
      </c>
      <c r="M346">
        <v>0</v>
      </c>
      <c r="N346">
        <v>225</v>
      </c>
      <c r="O346">
        <v>137</v>
      </c>
      <c r="P346">
        <v>89.5</v>
      </c>
      <c r="Q346">
        <v>25.77</v>
      </c>
      <c r="R346">
        <v>70</v>
      </c>
      <c r="S346">
        <v>91</v>
      </c>
      <c r="T346">
        <v>0</v>
      </c>
      <c r="U346" cm="1">
        <f t="array" ref="U346">_xlfn.IFS(N346&gt;Data_Analysis!AB$22,1,N346&lt;Data_Analysis!AB$21,1,1=1,0)</f>
        <v>0</v>
      </c>
      <c r="V346" cm="1">
        <f t="array" ref="V346">_xlfn.IFS(O346&gt;Data_Analysis!AD$22,1,O346&lt;Data_Analysis!AD$21,1,1=1,0)</f>
        <v>0</v>
      </c>
      <c r="W346" cm="1">
        <f t="array" ref="W346">_xlfn.IFS(P346&gt;Data_Analysis!AF$22,1,P346&lt;Data_Analysis!AF$21,1,1=1,0)</f>
        <v>0</v>
      </c>
      <c r="X346" cm="1">
        <f t="array" ref="X346">_xlfn.IFS(Q346&gt;Data_Analysis!AH$22,1,Q346&lt;Data_Analysis!AH$21,1,1=1,0)</f>
        <v>0</v>
      </c>
      <c r="Y346" cm="1">
        <f t="array" ref="Y346">_xlfn.IFS(R346&gt;Data_Analysis!AJ$22,1,R346&lt;Data_Analysis!AJ$21,1,1=1,0)</f>
        <v>0</v>
      </c>
      <c r="Z346" cm="1">
        <f t="array" ref="Z346">_xlfn.IFS(S346&gt;Data_Analysis!AL$22,1,S346&lt;Data_Analysis!AL$21,1,1=1,0)</f>
        <v>0</v>
      </c>
    </row>
    <row r="347" spans="1:26" x14ac:dyDescent="0.35">
      <c r="A347">
        <v>0</v>
      </c>
      <c r="B347">
        <v>58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1</v>
      </c>
      <c r="I347">
        <v>5</v>
      </c>
      <c r="J347">
        <v>0</v>
      </c>
      <c r="K347">
        <v>0</v>
      </c>
      <c r="L347">
        <v>0</v>
      </c>
      <c r="M347">
        <v>0</v>
      </c>
      <c r="N347">
        <v>177</v>
      </c>
      <c r="O347">
        <v>114</v>
      </c>
      <c r="P347">
        <v>72.5</v>
      </c>
      <c r="Q347">
        <v>24.77</v>
      </c>
      <c r="R347">
        <v>87</v>
      </c>
      <c r="S347">
        <v>79.400000000000006</v>
      </c>
      <c r="T347">
        <v>0</v>
      </c>
      <c r="U347" cm="1">
        <f t="array" ref="U347">_xlfn.IFS(N347&gt;Data_Analysis!AB$22,1,N347&lt;Data_Analysis!AB$21,1,1=1,0)</f>
        <v>0</v>
      </c>
      <c r="V347" cm="1">
        <f t="array" ref="V347">_xlfn.IFS(O347&gt;Data_Analysis!AD$22,1,O347&lt;Data_Analysis!AD$21,1,1=1,0)</f>
        <v>0</v>
      </c>
      <c r="W347" cm="1">
        <f t="array" ref="W347">_xlfn.IFS(P347&gt;Data_Analysis!AF$22,1,P347&lt;Data_Analysis!AF$21,1,1=1,0)</f>
        <v>0</v>
      </c>
      <c r="X347" cm="1">
        <f t="array" ref="X347">_xlfn.IFS(Q347&gt;Data_Analysis!AH$22,1,Q347&lt;Data_Analysis!AH$21,1,1=1,0)</f>
        <v>0</v>
      </c>
      <c r="Y347" cm="1">
        <f t="array" ref="Y347">_xlfn.IFS(R347&gt;Data_Analysis!AJ$22,1,R347&lt;Data_Analysis!AJ$21,1,1=1,0)</f>
        <v>0</v>
      </c>
      <c r="Z347" cm="1">
        <f t="array" ref="Z347">_xlfn.IFS(S347&gt;Data_Analysis!AL$22,1,S347&lt;Data_Analysis!AL$21,1,1=1,0)</f>
        <v>0</v>
      </c>
    </row>
    <row r="348" spans="1:26" x14ac:dyDescent="0.35">
      <c r="A348">
        <v>1</v>
      </c>
      <c r="B348">
        <v>53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202</v>
      </c>
      <c r="O348">
        <v>140.5</v>
      </c>
      <c r="P348">
        <v>90</v>
      </c>
      <c r="Q348">
        <v>25.82</v>
      </c>
      <c r="R348">
        <v>85</v>
      </c>
      <c r="S348">
        <v>74</v>
      </c>
      <c r="T348">
        <v>0</v>
      </c>
      <c r="U348" cm="1">
        <f t="array" ref="U348">_xlfn.IFS(N348&gt;Data_Analysis!AB$22,1,N348&lt;Data_Analysis!AB$21,1,1=1,0)</f>
        <v>0</v>
      </c>
      <c r="V348" cm="1">
        <f t="array" ref="V348">_xlfn.IFS(O348&gt;Data_Analysis!AD$22,1,O348&lt;Data_Analysis!AD$21,1,1=1,0)</f>
        <v>0</v>
      </c>
      <c r="W348" cm="1">
        <f t="array" ref="W348">_xlfn.IFS(P348&gt;Data_Analysis!AF$22,1,P348&lt;Data_Analysis!AF$21,1,1=1,0)</f>
        <v>0</v>
      </c>
      <c r="X348" cm="1">
        <f t="array" ref="X348">_xlfn.IFS(Q348&gt;Data_Analysis!AH$22,1,Q348&lt;Data_Analysis!AH$21,1,1=1,0)</f>
        <v>0</v>
      </c>
      <c r="Y348" cm="1">
        <f t="array" ref="Y348">_xlfn.IFS(R348&gt;Data_Analysis!AJ$22,1,R348&lt;Data_Analysis!AJ$21,1,1=1,0)</f>
        <v>0</v>
      </c>
      <c r="Z348" cm="1">
        <f t="array" ref="Z348">_xlfn.IFS(S348&gt;Data_Analysis!AL$22,1,S348&lt;Data_Analysis!AL$21,1,1=1,0)</f>
        <v>0</v>
      </c>
    </row>
    <row r="349" spans="1:26" s="30" customFormat="1" hidden="1" x14ac:dyDescent="0.35">
      <c r="A349" s="30">
        <v>0</v>
      </c>
      <c r="B349" s="30">
        <v>54</v>
      </c>
      <c r="C349" s="30">
        <v>0</v>
      </c>
      <c r="D349" s="30">
        <v>0</v>
      </c>
      <c r="E349" s="30">
        <v>1</v>
      </c>
      <c r="F349" s="30">
        <v>0</v>
      </c>
      <c r="G349" s="30">
        <v>0</v>
      </c>
      <c r="H349" s="30">
        <v>1</v>
      </c>
      <c r="I349" s="30">
        <v>3</v>
      </c>
      <c r="J349" s="30">
        <v>0</v>
      </c>
      <c r="K349" s="30">
        <v>0</v>
      </c>
      <c r="L349" s="30">
        <v>1</v>
      </c>
      <c r="M349" s="30">
        <v>1</v>
      </c>
      <c r="N349" s="30">
        <v>231</v>
      </c>
      <c r="O349" s="30">
        <v>127.5</v>
      </c>
      <c r="P349" s="30">
        <v>83</v>
      </c>
      <c r="Q349" s="30">
        <v>21.31</v>
      </c>
      <c r="R349" s="30">
        <v>70</v>
      </c>
      <c r="S349" s="30">
        <v>115</v>
      </c>
      <c r="T349" s="30">
        <v>0</v>
      </c>
      <c r="U349" s="30" cm="1">
        <f t="array" ref="U349">_xlfn.IFS(N349&gt;Data_Analysis!AB$22,1,N349&lt;Data_Analysis!AB$21,1,1=1,0)</f>
        <v>0</v>
      </c>
      <c r="V349" s="30" cm="1">
        <f t="array" ref="V349">_xlfn.IFS(O349&gt;Data_Analysis!AD$22,1,O349&lt;Data_Analysis!AD$21,1,1=1,0)</f>
        <v>0</v>
      </c>
      <c r="W349" s="30" cm="1">
        <f t="array" ref="W349">_xlfn.IFS(P349&gt;Data_Analysis!AF$22,1,P349&lt;Data_Analysis!AF$21,1,1=1,0)</f>
        <v>0</v>
      </c>
      <c r="X349" s="30" cm="1">
        <f t="array" ref="X349">_xlfn.IFS(Q349&gt;Data_Analysis!AH$22,1,Q349&lt;Data_Analysis!AH$21,1,1=1,0)</f>
        <v>0</v>
      </c>
      <c r="Y349" s="30" cm="1">
        <f t="array" ref="Y349">_xlfn.IFS(R349&gt;Data_Analysis!AJ$22,1,R349&lt;Data_Analysis!AJ$21,1,1=1,0)</f>
        <v>0</v>
      </c>
      <c r="Z349" s="30" cm="1">
        <f t="array" ref="Z349">_xlfn.IFS(S349&gt;Data_Analysis!AL$22,1,S349&lt;Data_Analysis!AL$21,1,1=1,0)</f>
        <v>1</v>
      </c>
    </row>
    <row r="350" spans="1:26" s="29" customFormat="1" hidden="1" x14ac:dyDescent="0.35">
      <c r="A350" s="29">
        <v>0</v>
      </c>
      <c r="B350" s="29">
        <v>40</v>
      </c>
      <c r="C350" s="29">
        <v>0</v>
      </c>
      <c r="D350" s="29">
        <v>1</v>
      </c>
      <c r="E350" s="29">
        <v>0</v>
      </c>
      <c r="F350" s="29">
        <v>0</v>
      </c>
      <c r="G350" s="29">
        <v>0</v>
      </c>
      <c r="H350" s="29">
        <v>1</v>
      </c>
      <c r="I350" s="29">
        <v>20</v>
      </c>
      <c r="J350" s="29">
        <v>0</v>
      </c>
      <c r="K350" s="29">
        <v>0</v>
      </c>
      <c r="L350" s="29">
        <v>0</v>
      </c>
      <c r="M350" s="29">
        <v>0</v>
      </c>
      <c r="N350" s="29">
        <v>210</v>
      </c>
      <c r="O350" s="29">
        <v>118</v>
      </c>
      <c r="P350" s="29">
        <v>79</v>
      </c>
      <c r="Q350" s="29">
        <v>21.21</v>
      </c>
      <c r="R350" s="29">
        <v>130</v>
      </c>
      <c r="S350" s="29">
        <v>84</v>
      </c>
      <c r="T350" s="29">
        <v>0</v>
      </c>
      <c r="U350" s="29" cm="1">
        <f t="array" ref="U350">_xlfn.IFS(N350&gt;Data_Analysis!AB$22,1,N350&lt;Data_Analysis!AB$21,1,1=1,0)</f>
        <v>0</v>
      </c>
      <c r="V350" s="29" cm="1">
        <f t="array" ref="V350">_xlfn.IFS(O350&gt;Data_Analysis!AD$22,1,O350&lt;Data_Analysis!AD$21,1,1=1,0)</f>
        <v>0</v>
      </c>
      <c r="W350" s="29" cm="1">
        <f t="array" ref="W350">_xlfn.IFS(P350&gt;Data_Analysis!AF$22,1,P350&lt;Data_Analysis!AF$21,1,1=1,0)</f>
        <v>0</v>
      </c>
      <c r="X350" s="29" cm="1">
        <f t="array" ref="X350">_xlfn.IFS(Q350&gt;Data_Analysis!AH$22,1,Q350&lt;Data_Analysis!AH$21,1,1=1,0)</f>
        <v>0</v>
      </c>
      <c r="Y350" s="29" cm="1">
        <f t="array" ref="Y350">_xlfn.IFS(R350&gt;Data_Analysis!AJ$22,1,R350&lt;Data_Analysis!AJ$21,1,1=1,0)</f>
        <v>1</v>
      </c>
      <c r="Z350" s="29" cm="1">
        <f t="array" ref="Z350">_xlfn.IFS(S350&gt;Data_Analysis!AL$22,1,S350&lt;Data_Analysis!AL$21,1,1=1,0)</f>
        <v>0</v>
      </c>
    </row>
    <row r="351" spans="1:26" s="4" customFormat="1" hidden="1" x14ac:dyDescent="0.35">
      <c r="A351" s="4">
        <v>1</v>
      </c>
      <c r="B351" s="4">
        <v>51</v>
      </c>
      <c r="C351" s="4">
        <v>0</v>
      </c>
      <c r="D351" s="4">
        <v>0</v>
      </c>
      <c r="E351" s="4">
        <v>0</v>
      </c>
      <c r="F351" s="4">
        <v>1</v>
      </c>
      <c r="G351" s="4">
        <v>0</v>
      </c>
      <c r="H351" s="4">
        <v>1</v>
      </c>
      <c r="I351" s="4">
        <v>30</v>
      </c>
      <c r="J351" s="4">
        <v>0</v>
      </c>
      <c r="K351" s="4">
        <v>0</v>
      </c>
      <c r="L351" s="4">
        <v>1</v>
      </c>
      <c r="M351" s="4">
        <v>0</v>
      </c>
      <c r="N351" s="4">
        <v>230</v>
      </c>
      <c r="O351" s="4">
        <v>171</v>
      </c>
      <c r="P351" s="4">
        <v>112</v>
      </c>
      <c r="Q351" s="4">
        <v>25.08</v>
      </c>
      <c r="R351" s="4">
        <v>95</v>
      </c>
      <c r="S351" s="4">
        <v>88</v>
      </c>
      <c r="T351" s="4">
        <v>1</v>
      </c>
      <c r="U351" s="4" cm="1">
        <f t="array" ref="U351">_xlfn.IFS(N351&gt;Data_Analysis!AB$22,1,N351&lt;Data_Analysis!AB$21,1,1=1,0)</f>
        <v>0</v>
      </c>
      <c r="V351" s="4" cm="1">
        <f t="array" ref="V351">_xlfn.IFS(O351&gt;Data_Analysis!AD$22,1,O351&lt;Data_Analysis!AD$21,1,1=1,0)</f>
        <v>1</v>
      </c>
      <c r="W351" s="4" cm="1">
        <f t="array" ref="W351">_xlfn.IFS(P351&gt;Data_Analysis!AF$22,1,P351&lt;Data_Analysis!AF$21,1,1=1,0)</f>
        <v>1</v>
      </c>
      <c r="X351" s="4" cm="1">
        <f t="array" ref="X351">_xlfn.IFS(Q351&gt;Data_Analysis!AH$22,1,Q351&lt;Data_Analysis!AH$21,1,1=1,0)</f>
        <v>0</v>
      </c>
      <c r="Y351" s="4" cm="1">
        <f t="array" ref="Y351">_xlfn.IFS(R351&gt;Data_Analysis!AJ$22,1,R351&lt;Data_Analysis!AJ$21,1,1=1,0)</f>
        <v>0</v>
      </c>
      <c r="Z351" s="4" cm="1">
        <f t="array" ref="Z351">_xlfn.IFS(S351&gt;Data_Analysis!AL$22,1,S351&lt;Data_Analysis!AL$21,1,1=1,0)</f>
        <v>0</v>
      </c>
    </row>
    <row r="352" spans="1:26" x14ac:dyDescent="0.35">
      <c r="A352">
        <v>1</v>
      </c>
      <c r="B352">
        <v>40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1</v>
      </c>
      <c r="I352">
        <v>20</v>
      </c>
      <c r="J352">
        <v>0</v>
      </c>
      <c r="K352">
        <v>0</v>
      </c>
      <c r="L352">
        <v>0</v>
      </c>
      <c r="M352">
        <v>0</v>
      </c>
      <c r="N352">
        <v>283</v>
      </c>
      <c r="O352">
        <v>146</v>
      </c>
      <c r="P352">
        <v>95</v>
      </c>
      <c r="Q352">
        <v>23.27</v>
      </c>
      <c r="R352">
        <v>80</v>
      </c>
      <c r="S352">
        <v>64</v>
      </c>
      <c r="T352">
        <v>1</v>
      </c>
      <c r="U352" cm="1">
        <f t="array" ref="U352">_xlfn.IFS(N352&gt;Data_Analysis!AB$22,1,N352&lt;Data_Analysis!AB$21,1,1=1,0)</f>
        <v>0</v>
      </c>
      <c r="V352" cm="1">
        <f t="array" ref="V352">_xlfn.IFS(O352&gt;Data_Analysis!AD$22,1,O352&lt;Data_Analysis!AD$21,1,1=1,0)</f>
        <v>0</v>
      </c>
      <c r="W352" cm="1">
        <f t="array" ref="W352">_xlfn.IFS(P352&gt;Data_Analysis!AF$22,1,P352&lt;Data_Analysis!AF$21,1,1=1,0)</f>
        <v>0</v>
      </c>
      <c r="X352" cm="1">
        <f t="array" ref="X352">_xlfn.IFS(Q352&gt;Data_Analysis!AH$22,1,Q352&lt;Data_Analysis!AH$21,1,1=1,0)</f>
        <v>0</v>
      </c>
      <c r="Y352" cm="1">
        <f t="array" ref="Y352">_xlfn.IFS(R352&gt;Data_Analysis!AJ$22,1,R352&lt;Data_Analysis!AJ$21,1,1=1,0)</f>
        <v>0</v>
      </c>
      <c r="Z352" cm="1">
        <f t="array" ref="Z352">_xlfn.IFS(S352&gt;Data_Analysis!AL$22,1,S352&lt;Data_Analysis!AL$21,1,1=1,0)</f>
        <v>0</v>
      </c>
    </row>
    <row r="353" spans="1:26" x14ac:dyDescent="0.35">
      <c r="A353">
        <v>0</v>
      </c>
      <c r="B353">
        <v>38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1</v>
      </c>
      <c r="I353">
        <v>10</v>
      </c>
      <c r="J353">
        <v>0</v>
      </c>
      <c r="K353">
        <v>0</v>
      </c>
      <c r="L353">
        <v>0</v>
      </c>
      <c r="M353">
        <v>0</v>
      </c>
      <c r="N353">
        <v>203</v>
      </c>
      <c r="O353">
        <v>100</v>
      </c>
      <c r="P353">
        <v>70</v>
      </c>
      <c r="Q353">
        <v>22.73</v>
      </c>
      <c r="R353">
        <v>63</v>
      </c>
      <c r="S353">
        <v>80</v>
      </c>
      <c r="T353">
        <v>0</v>
      </c>
      <c r="U353" cm="1">
        <f t="array" ref="U353">_xlfn.IFS(N353&gt;Data_Analysis!AB$22,1,N353&lt;Data_Analysis!AB$21,1,1=1,0)</f>
        <v>0</v>
      </c>
      <c r="V353" cm="1">
        <f t="array" ref="V353">_xlfn.IFS(O353&gt;Data_Analysis!AD$22,1,O353&lt;Data_Analysis!AD$21,1,1=1,0)</f>
        <v>0</v>
      </c>
      <c r="W353" cm="1">
        <f t="array" ref="W353">_xlfn.IFS(P353&gt;Data_Analysis!AF$22,1,P353&lt;Data_Analysis!AF$21,1,1=1,0)</f>
        <v>0</v>
      </c>
      <c r="X353" cm="1">
        <f t="array" ref="X353">_xlfn.IFS(Q353&gt;Data_Analysis!AH$22,1,Q353&lt;Data_Analysis!AH$21,1,1=1,0)</f>
        <v>0</v>
      </c>
      <c r="Y353" cm="1">
        <f t="array" ref="Y353">_xlfn.IFS(R353&gt;Data_Analysis!AJ$22,1,R353&lt;Data_Analysis!AJ$21,1,1=1,0)</f>
        <v>0</v>
      </c>
      <c r="Z353" cm="1">
        <f t="array" ref="Z353">_xlfn.IFS(S353&gt;Data_Analysis!AL$22,1,S353&lt;Data_Analysis!AL$21,1,1=1,0)</f>
        <v>0</v>
      </c>
    </row>
    <row r="354" spans="1:26" x14ac:dyDescent="0.35">
      <c r="A354">
        <v>0</v>
      </c>
      <c r="B354">
        <v>48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200</v>
      </c>
      <c r="O354">
        <v>118</v>
      </c>
      <c r="P354">
        <v>78</v>
      </c>
      <c r="Q354">
        <v>24.53</v>
      </c>
      <c r="R354">
        <v>63</v>
      </c>
      <c r="S354">
        <v>98</v>
      </c>
      <c r="T354">
        <v>0</v>
      </c>
      <c r="U354" cm="1">
        <f t="array" ref="U354">_xlfn.IFS(N354&gt;Data_Analysis!AB$22,1,N354&lt;Data_Analysis!AB$21,1,1=1,0)</f>
        <v>0</v>
      </c>
      <c r="V354" cm="1">
        <f t="array" ref="V354">_xlfn.IFS(O354&gt;Data_Analysis!AD$22,1,O354&lt;Data_Analysis!AD$21,1,1=1,0)</f>
        <v>0</v>
      </c>
      <c r="W354" cm="1">
        <f t="array" ref="W354">_xlfn.IFS(P354&gt;Data_Analysis!AF$22,1,P354&lt;Data_Analysis!AF$21,1,1=1,0)</f>
        <v>0</v>
      </c>
      <c r="X354" cm="1">
        <f t="array" ref="X354">_xlfn.IFS(Q354&gt;Data_Analysis!AH$22,1,Q354&lt;Data_Analysis!AH$21,1,1=1,0)</f>
        <v>0</v>
      </c>
      <c r="Y354" cm="1">
        <f t="array" ref="Y354">_xlfn.IFS(R354&gt;Data_Analysis!AJ$22,1,R354&lt;Data_Analysis!AJ$21,1,1=1,0)</f>
        <v>0</v>
      </c>
      <c r="Z354" cm="1">
        <f t="array" ref="Z354">_xlfn.IFS(S354&gt;Data_Analysis!AL$22,1,S354&lt;Data_Analysis!AL$21,1,1=1,0)</f>
        <v>0</v>
      </c>
    </row>
    <row r="355" spans="1:26" x14ac:dyDescent="0.35">
      <c r="A355">
        <v>0</v>
      </c>
      <c r="B355">
        <v>46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1</v>
      </c>
      <c r="I355">
        <v>15</v>
      </c>
      <c r="J355">
        <v>0</v>
      </c>
      <c r="K355">
        <v>0</v>
      </c>
      <c r="L355">
        <v>0</v>
      </c>
      <c r="M355">
        <v>0</v>
      </c>
      <c r="N355">
        <v>244</v>
      </c>
      <c r="O355">
        <v>98</v>
      </c>
      <c r="P355">
        <v>57</v>
      </c>
      <c r="Q355">
        <v>24.01</v>
      </c>
      <c r="R355">
        <v>84</v>
      </c>
      <c r="S355">
        <v>95</v>
      </c>
      <c r="T355">
        <v>1</v>
      </c>
      <c r="U355" cm="1">
        <f t="array" ref="U355">_xlfn.IFS(N355&gt;Data_Analysis!AB$22,1,N355&lt;Data_Analysis!AB$21,1,1=1,0)</f>
        <v>0</v>
      </c>
      <c r="V355" cm="1">
        <f t="array" ref="V355">_xlfn.IFS(O355&gt;Data_Analysis!AD$22,1,O355&lt;Data_Analysis!AD$21,1,1=1,0)</f>
        <v>0</v>
      </c>
      <c r="W355" cm="1">
        <f t="array" ref="W355">_xlfn.IFS(P355&gt;Data_Analysis!AF$22,1,P355&lt;Data_Analysis!AF$21,1,1=1,0)</f>
        <v>0</v>
      </c>
      <c r="X355" cm="1">
        <f t="array" ref="X355">_xlfn.IFS(Q355&gt;Data_Analysis!AH$22,1,Q355&lt;Data_Analysis!AH$21,1,1=1,0)</f>
        <v>0</v>
      </c>
      <c r="Y355" cm="1">
        <f t="array" ref="Y355">_xlfn.IFS(R355&gt;Data_Analysis!AJ$22,1,R355&lt;Data_Analysis!AJ$21,1,1=1,0)</f>
        <v>0</v>
      </c>
      <c r="Z355" cm="1">
        <f t="array" ref="Z355">_xlfn.IFS(S355&gt;Data_Analysis!AL$22,1,S355&lt;Data_Analysis!AL$21,1,1=1,0)</f>
        <v>0</v>
      </c>
    </row>
    <row r="356" spans="1:26" s="30" customFormat="1" hidden="1" x14ac:dyDescent="0.35">
      <c r="A356" s="30">
        <v>1</v>
      </c>
      <c r="B356" s="30">
        <v>59</v>
      </c>
      <c r="C356" s="30">
        <v>0</v>
      </c>
      <c r="D356" s="30">
        <v>0</v>
      </c>
      <c r="E356" s="30">
        <v>1</v>
      </c>
      <c r="F356" s="30">
        <v>0</v>
      </c>
      <c r="G356" s="30">
        <v>0</v>
      </c>
      <c r="H356" s="30">
        <v>1</v>
      </c>
      <c r="I356" s="30">
        <v>15</v>
      </c>
      <c r="J356" s="30">
        <v>0</v>
      </c>
      <c r="K356" s="30">
        <v>0</v>
      </c>
      <c r="L356" s="30">
        <v>0</v>
      </c>
      <c r="M356" s="30">
        <v>0</v>
      </c>
      <c r="N356" s="30">
        <v>212</v>
      </c>
      <c r="O356" s="30">
        <v>106</v>
      </c>
      <c r="P356" s="30">
        <v>66</v>
      </c>
      <c r="Q356" s="30">
        <v>26.46</v>
      </c>
      <c r="R356" s="30">
        <v>85</v>
      </c>
      <c r="S356" s="30">
        <v>117</v>
      </c>
      <c r="T356" s="30">
        <v>0</v>
      </c>
      <c r="U356" s="30" cm="1">
        <f t="array" ref="U356">_xlfn.IFS(N356&gt;Data_Analysis!AB$22,1,N356&lt;Data_Analysis!AB$21,1,1=1,0)</f>
        <v>0</v>
      </c>
      <c r="V356" s="30" cm="1">
        <f t="array" ref="V356">_xlfn.IFS(O356&gt;Data_Analysis!AD$22,1,O356&lt;Data_Analysis!AD$21,1,1=1,0)</f>
        <v>0</v>
      </c>
      <c r="W356" s="30" cm="1">
        <f t="array" ref="W356">_xlfn.IFS(P356&gt;Data_Analysis!AF$22,1,P356&lt;Data_Analysis!AF$21,1,1=1,0)</f>
        <v>0</v>
      </c>
      <c r="X356" s="30" cm="1">
        <f t="array" ref="X356">_xlfn.IFS(Q356&gt;Data_Analysis!AH$22,1,Q356&lt;Data_Analysis!AH$21,1,1=1,0)</f>
        <v>0</v>
      </c>
      <c r="Y356" s="30" cm="1">
        <f t="array" ref="Y356">_xlfn.IFS(R356&gt;Data_Analysis!AJ$22,1,R356&lt;Data_Analysis!AJ$21,1,1=1,0)</f>
        <v>0</v>
      </c>
      <c r="Z356" s="30" cm="1">
        <f t="array" ref="Z356">_xlfn.IFS(S356&gt;Data_Analysis!AL$22,1,S356&lt;Data_Analysis!AL$21,1,1=1,0)</f>
        <v>1</v>
      </c>
    </row>
    <row r="357" spans="1:26" x14ac:dyDescent="0.35">
      <c r="A357">
        <v>1</v>
      </c>
      <c r="B357">
        <v>37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218</v>
      </c>
      <c r="O357">
        <v>130</v>
      </c>
      <c r="P357">
        <v>89</v>
      </c>
      <c r="Q357">
        <v>22.7</v>
      </c>
      <c r="R357">
        <v>77</v>
      </c>
      <c r="S357">
        <v>88</v>
      </c>
      <c r="T357">
        <v>0</v>
      </c>
      <c r="U357" cm="1">
        <f t="array" ref="U357">_xlfn.IFS(N357&gt;Data_Analysis!AB$22,1,N357&lt;Data_Analysis!AB$21,1,1=1,0)</f>
        <v>0</v>
      </c>
      <c r="V357" cm="1">
        <f t="array" ref="V357">_xlfn.IFS(O357&gt;Data_Analysis!AD$22,1,O357&lt;Data_Analysis!AD$21,1,1=1,0)</f>
        <v>0</v>
      </c>
      <c r="W357" cm="1">
        <f t="array" ref="W357">_xlfn.IFS(P357&gt;Data_Analysis!AF$22,1,P357&lt;Data_Analysis!AF$21,1,1=1,0)</f>
        <v>0</v>
      </c>
      <c r="X357" cm="1">
        <f t="array" ref="X357">_xlfn.IFS(Q357&gt;Data_Analysis!AH$22,1,Q357&lt;Data_Analysis!AH$21,1,1=1,0)</f>
        <v>0</v>
      </c>
      <c r="Y357" cm="1">
        <f t="array" ref="Y357">_xlfn.IFS(R357&gt;Data_Analysis!AJ$22,1,R357&lt;Data_Analysis!AJ$21,1,1=1,0)</f>
        <v>0</v>
      </c>
      <c r="Z357" cm="1">
        <f t="array" ref="Z357">_xlfn.IFS(S357&gt;Data_Analysis!AL$22,1,S357&lt;Data_Analysis!AL$21,1,1=1,0)</f>
        <v>0</v>
      </c>
    </row>
    <row r="358" spans="1:26" x14ac:dyDescent="0.35">
      <c r="A358">
        <v>1</v>
      </c>
      <c r="B358">
        <v>40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1</v>
      </c>
      <c r="I358">
        <v>35</v>
      </c>
      <c r="J358">
        <v>0</v>
      </c>
      <c r="K358">
        <v>0</v>
      </c>
      <c r="L358">
        <v>0</v>
      </c>
      <c r="M358">
        <v>0</v>
      </c>
      <c r="N358">
        <v>185</v>
      </c>
      <c r="O358">
        <v>133</v>
      </c>
      <c r="P358">
        <v>80</v>
      </c>
      <c r="Q358">
        <v>21.86</v>
      </c>
      <c r="R358">
        <v>63</v>
      </c>
      <c r="S358">
        <v>58</v>
      </c>
      <c r="T358">
        <v>0</v>
      </c>
      <c r="U358" cm="1">
        <f t="array" ref="U358">_xlfn.IFS(N358&gt;Data_Analysis!AB$22,1,N358&lt;Data_Analysis!AB$21,1,1=1,0)</f>
        <v>0</v>
      </c>
      <c r="V358" cm="1">
        <f t="array" ref="V358">_xlfn.IFS(O358&gt;Data_Analysis!AD$22,1,O358&lt;Data_Analysis!AD$21,1,1=1,0)</f>
        <v>0</v>
      </c>
      <c r="W358" cm="1">
        <f t="array" ref="W358">_xlfn.IFS(P358&gt;Data_Analysis!AF$22,1,P358&lt;Data_Analysis!AF$21,1,1=1,0)</f>
        <v>0</v>
      </c>
      <c r="X358" cm="1">
        <f t="array" ref="X358">_xlfn.IFS(Q358&gt;Data_Analysis!AH$22,1,Q358&lt;Data_Analysis!AH$21,1,1=1,0)</f>
        <v>0</v>
      </c>
      <c r="Y358" cm="1">
        <f t="array" ref="Y358">_xlfn.IFS(R358&gt;Data_Analysis!AJ$22,1,R358&lt;Data_Analysis!AJ$21,1,1=1,0)</f>
        <v>0</v>
      </c>
      <c r="Z358" cm="1">
        <f t="array" ref="Z358">_xlfn.IFS(S358&gt;Data_Analysis!AL$22,1,S358&lt;Data_Analysis!AL$21,1,1=1,0)</f>
        <v>0</v>
      </c>
    </row>
    <row r="359" spans="1:26" x14ac:dyDescent="0.35">
      <c r="A359">
        <v>1</v>
      </c>
      <c r="B359">
        <v>59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282</v>
      </c>
      <c r="O359">
        <v>114</v>
      </c>
      <c r="P359">
        <v>67</v>
      </c>
      <c r="Q359">
        <v>28.04</v>
      </c>
      <c r="R359">
        <v>58</v>
      </c>
      <c r="S359">
        <v>79</v>
      </c>
      <c r="T359">
        <v>1</v>
      </c>
      <c r="U359" cm="1">
        <f t="array" ref="U359">_xlfn.IFS(N359&gt;Data_Analysis!AB$22,1,N359&lt;Data_Analysis!AB$21,1,1=1,0)</f>
        <v>0</v>
      </c>
      <c r="V359" cm="1">
        <f t="array" ref="V359">_xlfn.IFS(O359&gt;Data_Analysis!AD$22,1,O359&lt;Data_Analysis!AD$21,1,1=1,0)</f>
        <v>0</v>
      </c>
      <c r="W359" cm="1">
        <f t="array" ref="W359">_xlfn.IFS(P359&gt;Data_Analysis!AF$22,1,P359&lt;Data_Analysis!AF$21,1,1=1,0)</f>
        <v>0</v>
      </c>
      <c r="X359" cm="1">
        <f t="array" ref="X359">_xlfn.IFS(Q359&gt;Data_Analysis!AH$22,1,Q359&lt;Data_Analysis!AH$21,1,1=1,0)</f>
        <v>0</v>
      </c>
      <c r="Y359" cm="1">
        <f t="array" ref="Y359">_xlfn.IFS(R359&gt;Data_Analysis!AJ$22,1,R359&lt;Data_Analysis!AJ$21,1,1=1,0)</f>
        <v>0</v>
      </c>
      <c r="Z359" cm="1">
        <f t="array" ref="Z359">_xlfn.IFS(S359&gt;Data_Analysis!AL$22,1,S359&lt;Data_Analysis!AL$21,1,1=1,0)</f>
        <v>0</v>
      </c>
    </row>
    <row r="360" spans="1:26" x14ac:dyDescent="0.35">
      <c r="A360">
        <v>1</v>
      </c>
      <c r="B360">
        <v>46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1</v>
      </c>
      <c r="I360">
        <v>30</v>
      </c>
      <c r="J360">
        <v>0</v>
      </c>
      <c r="K360">
        <v>0</v>
      </c>
      <c r="L360">
        <v>0</v>
      </c>
      <c r="M360">
        <v>0</v>
      </c>
      <c r="N360">
        <v>198</v>
      </c>
      <c r="O360">
        <v>128</v>
      </c>
      <c r="P360">
        <v>85</v>
      </c>
      <c r="Q360">
        <v>29</v>
      </c>
      <c r="R360">
        <v>75</v>
      </c>
      <c r="S360">
        <v>77</v>
      </c>
      <c r="T360">
        <v>0</v>
      </c>
      <c r="U360" cm="1">
        <f t="array" ref="U360">_xlfn.IFS(N360&gt;Data_Analysis!AB$22,1,N360&lt;Data_Analysis!AB$21,1,1=1,0)</f>
        <v>0</v>
      </c>
      <c r="V360" cm="1">
        <f t="array" ref="V360">_xlfn.IFS(O360&gt;Data_Analysis!AD$22,1,O360&lt;Data_Analysis!AD$21,1,1=1,0)</f>
        <v>0</v>
      </c>
      <c r="W360" cm="1">
        <f t="array" ref="W360">_xlfn.IFS(P360&gt;Data_Analysis!AF$22,1,P360&lt;Data_Analysis!AF$21,1,1=1,0)</f>
        <v>0</v>
      </c>
      <c r="X360" cm="1">
        <f t="array" ref="X360">_xlfn.IFS(Q360&gt;Data_Analysis!AH$22,1,Q360&lt;Data_Analysis!AH$21,1,1=1,0)</f>
        <v>0</v>
      </c>
      <c r="Y360" cm="1">
        <f t="array" ref="Y360">_xlfn.IFS(R360&gt;Data_Analysis!AJ$22,1,R360&lt;Data_Analysis!AJ$21,1,1=1,0)</f>
        <v>0</v>
      </c>
      <c r="Z360" cm="1">
        <f t="array" ref="Z360">_xlfn.IFS(S360&gt;Data_Analysis!AL$22,1,S360&lt;Data_Analysis!AL$21,1,1=1,0)</f>
        <v>0</v>
      </c>
    </row>
    <row r="361" spans="1:26" s="4" customFormat="1" hidden="1" x14ac:dyDescent="0.35">
      <c r="A361" s="4">
        <v>0</v>
      </c>
      <c r="B361" s="4">
        <v>67</v>
      </c>
      <c r="C361" s="4">
        <v>0</v>
      </c>
      <c r="D361" s="4">
        <v>0</v>
      </c>
      <c r="E361" s="4">
        <v>0</v>
      </c>
      <c r="F361" s="4">
        <v>1</v>
      </c>
      <c r="G361" s="4">
        <v>0</v>
      </c>
      <c r="H361" s="4">
        <v>0</v>
      </c>
      <c r="I361" s="4">
        <v>0</v>
      </c>
      <c r="J361" s="4">
        <v>0</v>
      </c>
      <c r="K361" s="4">
        <v>0</v>
      </c>
      <c r="L361" s="4">
        <v>1</v>
      </c>
      <c r="M361" s="4">
        <v>0</v>
      </c>
      <c r="N361" s="4">
        <v>248</v>
      </c>
      <c r="O361" s="4">
        <v>215</v>
      </c>
      <c r="P361" s="4">
        <v>105</v>
      </c>
      <c r="Q361" s="4">
        <v>22.91</v>
      </c>
      <c r="R361" s="4">
        <v>90</v>
      </c>
      <c r="S361" s="4">
        <v>97</v>
      </c>
      <c r="T361" s="4">
        <v>1</v>
      </c>
      <c r="U361" s="4" cm="1">
        <f t="array" ref="U361">_xlfn.IFS(N361&gt;Data_Analysis!AB$22,1,N361&lt;Data_Analysis!AB$21,1,1=1,0)</f>
        <v>0</v>
      </c>
      <c r="V361" s="4" cm="1">
        <f t="array" ref="V361">_xlfn.IFS(O361&gt;Data_Analysis!AD$22,1,O361&lt;Data_Analysis!AD$21,1,1=1,0)</f>
        <v>1</v>
      </c>
      <c r="W361" s="4" cm="1">
        <f t="array" ref="W361">_xlfn.IFS(P361&gt;Data_Analysis!AF$22,1,P361&lt;Data_Analysis!AF$21,1,1=1,0)</f>
        <v>1</v>
      </c>
      <c r="X361" s="4" cm="1">
        <f t="array" ref="X361">_xlfn.IFS(Q361&gt;Data_Analysis!AH$22,1,Q361&lt;Data_Analysis!AH$21,1,1=1,0)</f>
        <v>0</v>
      </c>
      <c r="Y361" s="4" cm="1">
        <f t="array" ref="Y361">_xlfn.IFS(R361&gt;Data_Analysis!AJ$22,1,R361&lt;Data_Analysis!AJ$21,1,1=1,0)</f>
        <v>0</v>
      </c>
      <c r="Z361" s="4" cm="1">
        <f t="array" ref="Z361">_xlfn.IFS(S361&gt;Data_Analysis!AL$22,1,S361&lt;Data_Analysis!AL$21,1,1=1,0)</f>
        <v>0</v>
      </c>
    </row>
    <row r="362" spans="1:26" x14ac:dyDescent="0.35">
      <c r="A362">
        <v>0</v>
      </c>
      <c r="B362">
        <v>40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290</v>
      </c>
      <c r="O362">
        <v>122</v>
      </c>
      <c r="P362">
        <v>85</v>
      </c>
      <c r="Q362">
        <v>24.06</v>
      </c>
      <c r="R362">
        <v>87</v>
      </c>
      <c r="S362">
        <v>70</v>
      </c>
      <c r="T362">
        <v>0</v>
      </c>
      <c r="U362" cm="1">
        <f t="array" ref="U362">_xlfn.IFS(N362&gt;Data_Analysis!AB$22,1,N362&lt;Data_Analysis!AB$21,1,1=1,0)</f>
        <v>0</v>
      </c>
      <c r="V362" cm="1">
        <f t="array" ref="V362">_xlfn.IFS(O362&gt;Data_Analysis!AD$22,1,O362&lt;Data_Analysis!AD$21,1,1=1,0)</f>
        <v>0</v>
      </c>
      <c r="W362" cm="1">
        <f t="array" ref="W362">_xlfn.IFS(P362&gt;Data_Analysis!AF$22,1,P362&lt;Data_Analysis!AF$21,1,1=1,0)</f>
        <v>0</v>
      </c>
      <c r="X362" cm="1">
        <f t="array" ref="X362">_xlfn.IFS(Q362&gt;Data_Analysis!AH$22,1,Q362&lt;Data_Analysis!AH$21,1,1=1,0)</f>
        <v>0</v>
      </c>
      <c r="Y362" cm="1">
        <f t="array" ref="Y362">_xlfn.IFS(R362&gt;Data_Analysis!AJ$22,1,R362&lt;Data_Analysis!AJ$21,1,1=1,0)</f>
        <v>0</v>
      </c>
      <c r="Z362" cm="1">
        <f t="array" ref="Z362">_xlfn.IFS(S362&gt;Data_Analysis!AL$22,1,S362&lt;Data_Analysis!AL$21,1,1=1,0)</f>
        <v>0</v>
      </c>
    </row>
    <row r="363" spans="1:26" x14ac:dyDescent="0.35">
      <c r="A363">
        <v>1</v>
      </c>
      <c r="B363">
        <v>55</v>
      </c>
      <c r="C363">
        <v>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239</v>
      </c>
      <c r="O363">
        <v>159</v>
      </c>
      <c r="P363">
        <v>102</v>
      </c>
      <c r="Q363">
        <v>32.35</v>
      </c>
      <c r="R363">
        <v>75</v>
      </c>
      <c r="S363">
        <v>71</v>
      </c>
      <c r="T363">
        <v>1</v>
      </c>
      <c r="U363" cm="1">
        <f t="array" ref="U363">_xlfn.IFS(N363&gt;Data_Analysis!AB$22,1,N363&lt;Data_Analysis!AB$21,1,1=1,0)</f>
        <v>0</v>
      </c>
      <c r="V363" cm="1">
        <f t="array" ref="V363">_xlfn.IFS(O363&gt;Data_Analysis!AD$22,1,O363&lt;Data_Analysis!AD$21,1,1=1,0)</f>
        <v>0</v>
      </c>
      <c r="W363" cm="1">
        <f t="array" ref="W363">_xlfn.IFS(P363&gt;Data_Analysis!AF$22,1,P363&lt;Data_Analysis!AF$21,1,1=1,0)</f>
        <v>0</v>
      </c>
      <c r="X363" cm="1">
        <f t="array" ref="X363">_xlfn.IFS(Q363&gt;Data_Analysis!AH$22,1,Q363&lt;Data_Analysis!AH$21,1,1=1,0)</f>
        <v>0</v>
      </c>
      <c r="Y363" cm="1">
        <f t="array" ref="Y363">_xlfn.IFS(R363&gt;Data_Analysis!AJ$22,1,R363&lt;Data_Analysis!AJ$21,1,1=1,0)</f>
        <v>0</v>
      </c>
      <c r="Z363" cm="1">
        <f t="array" ref="Z363">_xlfn.IFS(S363&gt;Data_Analysis!AL$22,1,S363&lt;Data_Analysis!AL$21,1,1=1,0)</f>
        <v>0</v>
      </c>
    </row>
    <row r="364" spans="1:26" x14ac:dyDescent="0.35">
      <c r="A364">
        <v>0</v>
      </c>
      <c r="B364">
        <v>52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245</v>
      </c>
      <c r="O364">
        <v>145</v>
      </c>
      <c r="P364">
        <v>89</v>
      </c>
      <c r="Q364">
        <v>25.02</v>
      </c>
      <c r="R364">
        <v>90</v>
      </c>
      <c r="S364">
        <v>80</v>
      </c>
      <c r="T364">
        <v>0</v>
      </c>
      <c r="U364" cm="1">
        <f t="array" ref="U364">_xlfn.IFS(N364&gt;Data_Analysis!AB$22,1,N364&lt;Data_Analysis!AB$21,1,1=1,0)</f>
        <v>0</v>
      </c>
      <c r="V364" cm="1">
        <f t="array" ref="V364">_xlfn.IFS(O364&gt;Data_Analysis!AD$22,1,O364&lt;Data_Analysis!AD$21,1,1=1,0)</f>
        <v>0</v>
      </c>
      <c r="W364" cm="1">
        <f t="array" ref="W364">_xlfn.IFS(P364&gt;Data_Analysis!AF$22,1,P364&lt;Data_Analysis!AF$21,1,1=1,0)</f>
        <v>0</v>
      </c>
      <c r="X364" cm="1">
        <f t="array" ref="X364">_xlfn.IFS(Q364&gt;Data_Analysis!AH$22,1,Q364&lt;Data_Analysis!AH$21,1,1=1,0)</f>
        <v>0</v>
      </c>
      <c r="Y364" cm="1">
        <f t="array" ref="Y364">_xlfn.IFS(R364&gt;Data_Analysis!AJ$22,1,R364&lt;Data_Analysis!AJ$21,1,1=1,0)</f>
        <v>0</v>
      </c>
      <c r="Z364" cm="1">
        <f t="array" ref="Z364">_xlfn.IFS(S364&gt;Data_Analysis!AL$22,1,S364&lt;Data_Analysis!AL$21,1,1=1,0)</f>
        <v>0</v>
      </c>
    </row>
    <row r="365" spans="1:26" x14ac:dyDescent="0.35">
      <c r="A365">
        <v>0</v>
      </c>
      <c r="B365">
        <v>42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1</v>
      </c>
      <c r="I365">
        <v>20</v>
      </c>
      <c r="J365">
        <v>0</v>
      </c>
      <c r="K365">
        <v>0</v>
      </c>
      <c r="L365">
        <v>0</v>
      </c>
      <c r="M365">
        <v>0</v>
      </c>
      <c r="N365">
        <v>200</v>
      </c>
      <c r="O365">
        <v>95</v>
      </c>
      <c r="P365">
        <v>55</v>
      </c>
      <c r="Q365">
        <v>23.68</v>
      </c>
      <c r="R365">
        <v>60</v>
      </c>
      <c r="S365">
        <v>83</v>
      </c>
      <c r="T365">
        <v>0</v>
      </c>
      <c r="U365" cm="1">
        <f t="array" ref="U365">_xlfn.IFS(N365&gt;Data_Analysis!AB$22,1,N365&lt;Data_Analysis!AB$21,1,1=1,0)</f>
        <v>0</v>
      </c>
      <c r="V365" cm="1">
        <f t="array" ref="V365">_xlfn.IFS(O365&gt;Data_Analysis!AD$22,1,O365&lt;Data_Analysis!AD$21,1,1=1,0)</f>
        <v>0</v>
      </c>
      <c r="W365" cm="1">
        <f t="array" ref="W365">_xlfn.IFS(P365&gt;Data_Analysis!AF$22,1,P365&lt;Data_Analysis!AF$21,1,1=1,0)</f>
        <v>0</v>
      </c>
      <c r="X365" cm="1">
        <f t="array" ref="X365">_xlfn.IFS(Q365&gt;Data_Analysis!AH$22,1,Q365&lt;Data_Analysis!AH$21,1,1=1,0)</f>
        <v>0</v>
      </c>
      <c r="Y365" cm="1">
        <f t="array" ref="Y365">_xlfn.IFS(R365&gt;Data_Analysis!AJ$22,1,R365&lt;Data_Analysis!AJ$21,1,1=1,0)</f>
        <v>0</v>
      </c>
      <c r="Z365" cm="1">
        <f t="array" ref="Z365">_xlfn.IFS(S365&gt;Data_Analysis!AL$22,1,S365&lt;Data_Analysis!AL$21,1,1=1,0)</f>
        <v>0</v>
      </c>
    </row>
    <row r="366" spans="1:26" x14ac:dyDescent="0.35">
      <c r="A366">
        <v>0</v>
      </c>
      <c r="B366">
        <v>54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201</v>
      </c>
      <c r="O366">
        <v>156</v>
      </c>
      <c r="P366">
        <v>93</v>
      </c>
      <c r="Q366">
        <v>27.91</v>
      </c>
      <c r="R366">
        <v>80</v>
      </c>
      <c r="S366">
        <v>70</v>
      </c>
      <c r="T366">
        <v>0</v>
      </c>
      <c r="U366" cm="1">
        <f t="array" ref="U366">_xlfn.IFS(N366&gt;Data_Analysis!AB$22,1,N366&lt;Data_Analysis!AB$21,1,1=1,0)</f>
        <v>0</v>
      </c>
      <c r="V366" cm="1">
        <f t="array" ref="V366">_xlfn.IFS(O366&gt;Data_Analysis!AD$22,1,O366&lt;Data_Analysis!AD$21,1,1=1,0)</f>
        <v>0</v>
      </c>
      <c r="W366" cm="1">
        <f t="array" ref="W366">_xlfn.IFS(P366&gt;Data_Analysis!AF$22,1,P366&lt;Data_Analysis!AF$21,1,1=1,0)</f>
        <v>0</v>
      </c>
      <c r="X366" cm="1">
        <f t="array" ref="X366">_xlfn.IFS(Q366&gt;Data_Analysis!AH$22,1,Q366&lt;Data_Analysis!AH$21,1,1=1,0)</f>
        <v>0</v>
      </c>
      <c r="Y366" cm="1">
        <f t="array" ref="Y366">_xlfn.IFS(R366&gt;Data_Analysis!AJ$22,1,R366&lt;Data_Analysis!AJ$21,1,1=1,0)</f>
        <v>0</v>
      </c>
      <c r="Z366" cm="1">
        <f t="array" ref="Z366">_xlfn.IFS(S366&gt;Data_Analysis!AL$22,1,S366&lt;Data_Analysis!AL$21,1,1=1,0)</f>
        <v>0</v>
      </c>
    </row>
    <row r="367" spans="1:26" s="30" customFormat="1" hidden="1" x14ac:dyDescent="0.35">
      <c r="A367" s="30">
        <v>0</v>
      </c>
      <c r="B367" s="30">
        <v>58</v>
      </c>
      <c r="C367" s="30">
        <v>0</v>
      </c>
      <c r="D367" s="30">
        <v>1</v>
      </c>
      <c r="E367" s="30">
        <v>0</v>
      </c>
      <c r="F367" s="30">
        <v>0</v>
      </c>
      <c r="G367" s="30">
        <v>0</v>
      </c>
      <c r="H367" s="30">
        <v>1</v>
      </c>
      <c r="I367" s="30">
        <v>3</v>
      </c>
      <c r="J367" s="30">
        <v>0</v>
      </c>
      <c r="K367" s="30">
        <v>0</v>
      </c>
      <c r="L367" s="30">
        <v>0</v>
      </c>
      <c r="M367" s="30">
        <v>0</v>
      </c>
      <c r="N367" s="30">
        <v>290</v>
      </c>
      <c r="O367" s="30">
        <v>155</v>
      </c>
      <c r="P367" s="30">
        <v>82.5</v>
      </c>
      <c r="Q367" s="30">
        <v>29.5</v>
      </c>
      <c r="R367" s="30">
        <v>85</v>
      </c>
      <c r="S367" s="30">
        <v>113</v>
      </c>
      <c r="T367" s="30">
        <v>1</v>
      </c>
      <c r="U367" s="30" cm="1">
        <f t="array" ref="U367">_xlfn.IFS(N367&gt;Data_Analysis!AB$22,1,N367&lt;Data_Analysis!AB$21,1,1=1,0)</f>
        <v>0</v>
      </c>
      <c r="V367" s="30" cm="1">
        <f t="array" ref="V367">_xlfn.IFS(O367&gt;Data_Analysis!AD$22,1,O367&lt;Data_Analysis!AD$21,1,1=1,0)</f>
        <v>0</v>
      </c>
      <c r="W367" s="30" cm="1">
        <f t="array" ref="W367">_xlfn.IFS(P367&gt;Data_Analysis!AF$22,1,P367&lt;Data_Analysis!AF$21,1,1=1,0)</f>
        <v>0</v>
      </c>
      <c r="X367" s="30" cm="1">
        <f t="array" ref="X367">_xlfn.IFS(Q367&gt;Data_Analysis!AH$22,1,Q367&lt;Data_Analysis!AH$21,1,1=1,0)</f>
        <v>0</v>
      </c>
      <c r="Y367" s="30" cm="1">
        <f t="array" ref="Y367">_xlfn.IFS(R367&gt;Data_Analysis!AJ$22,1,R367&lt;Data_Analysis!AJ$21,1,1=1,0)</f>
        <v>0</v>
      </c>
      <c r="Z367" s="30" cm="1">
        <f t="array" ref="Z367">_xlfn.IFS(S367&gt;Data_Analysis!AL$22,1,S367&lt;Data_Analysis!AL$21,1,1=1,0)</f>
        <v>1</v>
      </c>
    </row>
    <row r="368" spans="1:26" x14ac:dyDescent="0.35">
      <c r="A368">
        <v>0</v>
      </c>
      <c r="B368">
        <v>45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1</v>
      </c>
      <c r="I368">
        <v>20</v>
      </c>
      <c r="J368">
        <v>0</v>
      </c>
      <c r="K368">
        <v>0</v>
      </c>
      <c r="L368">
        <v>0</v>
      </c>
      <c r="M368">
        <v>0</v>
      </c>
      <c r="N368">
        <v>285</v>
      </c>
      <c r="O368">
        <v>116</v>
      </c>
      <c r="P368">
        <v>87</v>
      </c>
      <c r="Q368">
        <v>23.85</v>
      </c>
      <c r="R368">
        <v>65</v>
      </c>
      <c r="S368">
        <v>55</v>
      </c>
      <c r="T368">
        <v>1</v>
      </c>
      <c r="U368" cm="1">
        <f t="array" ref="U368">_xlfn.IFS(N368&gt;Data_Analysis!AB$22,1,N368&lt;Data_Analysis!AB$21,1,1=1,0)</f>
        <v>0</v>
      </c>
      <c r="V368" cm="1">
        <f t="array" ref="V368">_xlfn.IFS(O368&gt;Data_Analysis!AD$22,1,O368&lt;Data_Analysis!AD$21,1,1=1,0)</f>
        <v>0</v>
      </c>
      <c r="W368" cm="1">
        <f t="array" ref="W368">_xlfn.IFS(P368&gt;Data_Analysis!AF$22,1,P368&lt;Data_Analysis!AF$21,1,1=1,0)</f>
        <v>0</v>
      </c>
      <c r="X368" cm="1">
        <f t="array" ref="X368">_xlfn.IFS(Q368&gt;Data_Analysis!AH$22,1,Q368&lt;Data_Analysis!AH$21,1,1=1,0)</f>
        <v>0</v>
      </c>
      <c r="Y368" cm="1">
        <f t="array" ref="Y368">_xlfn.IFS(R368&gt;Data_Analysis!AJ$22,1,R368&lt;Data_Analysis!AJ$21,1,1=1,0)</f>
        <v>0</v>
      </c>
      <c r="Z368" cm="1">
        <f t="array" ref="Z368">_xlfn.IFS(S368&gt;Data_Analysis!AL$22,1,S368&lt;Data_Analysis!AL$21,1,1=1,0)</f>
        <v>0</v>
      </c>
    </row>
    <row r="369" spans="1:26" s="28" customFormat="1" hidden="1" x14ac:dyDescent="0.35">
      <c r="A369" s="28">
        <v>1</v>
      </c>
      <c r="B369" s="28">
        <v>67</v>
      </c>
      <c r="C369" s="28">
        <v>0</v>
      </c>
      <c r="D369" s="28">
        <v>0</v>
      </c>
      <c r="E369" s="28">
        <v>0</v>
      </c>
      <c r="F369" s="28">
        <v>1</v>
      </c>
      <c r="G369" s="28">
        <v>0</v>
      </c>
      <c r="H369" s="28">
        <v>0</v>
      </c>
      <c r="I369" s="28">
        <v>0</v>
      </c>
      <c r="J369" s="28">
        <v>0</v>
      </c>
      <c r="K369" s="28">
        <v>0</v>
      </c>
      <c r="L369" s="28">
        <v>0</v>
      </c>
      <c r="M369" s="28">
        <v>0</v>
      </c>
      <c r="N369" s="28">
        <v>203</v>
      </c>
      <c r="O369" s="28">
        <v>122</v>
      </c>
      <c r="P369" s="28">
        <v>74</v>
      </c>
      <c r="Q369" s="28">
        <v>15.54</v>
      </c>
      <c r="R369" s="28">
        <v>96</v>
      </c>
      <c r="S369" s="28">
        <v>79</v>
      </c>
      <c r="T369" s="28">
        <v>0</v>
      </c>
      <c r="U369" s="28" cm="1">
        <f t="array" ref="U369">_xlfn.IFS(N369&gt;Data_Analysis!AB$22,1,N369&lt;Data_Analysis!AB$21,1,1=1,0)</f>
        <v>0</v>
      </c>
      <c r="V369" s="28" cm="1">
        <f t="array" ref="V369">_xlfn.IFS(O369&gt;Data_Analysis!AD$22,1,O369&lt;Data_Analysis!AD$21,1,1=1,0)</f>
        <v>0</v>
      </c>
      <c r="W369" s="28" cm="1">
        <f t="array" ref="W369">_xlfn.IFS(P369&gt;Data_Analysis!AF$22,1,P369&lt;Data_Analysis!AF$21,1,1=1,0)</f>
        <v>0</v>
      </c>
      <c r="X369" s="28" cm="1">
        <f t="array" ref="X369">_xlfn.IFS(Q369&gt;Data_Analysis!AH$22,1,Q369&lt;Data_Analysis!AH$21,1,1=1,0)</f>
        <v>1</v>
      </c>
      <c r="Y369" s="28" cm="1">
        <f t="array" ref="Y369">_xlfn.IFS(R369&gt;Data_Analysis!AJ$22,1,R369&lt;Data_Analysis!AJ$21,1,1=1,0)</f>
        <v>0</v>
      </c>
      <c r="Z369" s="28" cm="1">
        <f t="array" ref="Z369">_xlfn.IFS(S369&gt;Data_Analysis!AL$22,1,S369&lt;Data_Analysis!AL$21,1,1=1,0)</f>
        <v>0</v>
      </c>
    </row>
    <row r="370" spans="1:26" x14ac:dyDescent="0.35">
      <c r="A370">
        <v>1</v>
      </c>
      <c r="B370">
        <v>68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1</v>
      </c>
      <c r="I370">
        <v>10</v>
      </c>
      <c r="J370">
        <v>0</v>
      </c>
      <c r="K370">
        <v>0</v>
      </c>
      <c r="L370">
        <v>0</v>
      </c>
      <c r="M370">
        <v>0</v>
      </c>
      <c r="N370">
        <v>250</v>
      </c>
      <c r="O370">
        <v>109</v>
      </c>
      <c r="P370">
        <v>73</v>
      </c>
      <c r="Q370">
        <v>24.68</v>
      </c>
      <c r="R370">
        <v>72</v>
      </c>
      <c r="S370">
        <v>66</v>
      </c>
      <c r="T370">
        <v>0</v>
      </c>
      <c r="U370" cm="1">
        <f t="array" ref="U370">_xlfn.IFS(N370&gt;Data_Analysis!AB$22,1,N370&lt;Data_Analysis!AB$21,1,1=1,0)</f>
        <v>0</v>
      </c>
      <c r="V370" cm="1">
        <f t="array" ref="V370">_xlfn.IFS(O370&gt;Data_Analysis!AD$22,1,O370&lt;Data_Analysis!AD$21,1,1=1,0)</f>
        <v>0</v>
      </c>
      <c r="W370" cm="1">
        <f t="array" ref="W370">_xlfn.IFS(P370&gt;Data_Analysis!AF$22,1,P370&lt;Data_Analysis!AF$21,1,1=1,0)</f>
        <v>0</v>
      </c>
      <c r="X370" cm="1">
        <f t="array" ref="X370">_xlfn.IFS(Q370&gt;Data_Analysis!AH$22,1,Q370&lt;Data_Analysis!AH$21,1,1=1,0)</f>
        <v>0</v>
      </c>
      <c r="Y370" cm="1">
        <f t="array" ref="Y370">_xlfn.IFS(R370&gt;Data_Analysis!AJ$22,1,R370&lt;Data_Analysis!AJ$21,1,1=1,0)</f>
        <v>0</v>
      </c>
      <c r="Z370" cm="1">
        <f t="array" ref="Z370">_xlfn.IFS(S370&gt;Data_Analysis!AL$22,1,S370&lt;Data_Analysis!AL$21,1,1=1,0)</f>
        <v>0</v>
      </c>
    </row>
    <row r="371" spans="1:26" x14ac:dyDescent="0.35">
      <c r="A371">
        <v>0</v>
      </c>
      <c r="B371">
        <v>61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290</v>
      </c>
      <c r="O371">
        <v>170</v>
      </c>
      <c r="P371">
        <v>98</v>
      </c>
      <c r="Q371">
        <v>26.98</v>
      </c>
      <c r="R371">
        <v>80</v>
      </c>
      <c r="S371">
        <v>84</v>
      </c>
      <c r="T371">
        <v>0</v>
      </c>
      <c r="U371" cm="1">
        <f t="array" ref="U371">_xlfn.IFS(N371&gt;Data_Analysis!AB$22,1,N371&lt;Data_Analysis!AB$21,1,1=1,0)</f>
        <v>0</v>
      </c>
      <c r="V371" cm="1">
        <f t="array" ref="V371">_xlfn.IFS(O371&gt;Data_Analysis!AD$22,1,O371&lt;Data_Analysis!AD$21,1,1=1,0)</f>
        <v>0</v>
      </c>
      <c r="W371" cm="1">
        <f t="array" ref="W371">_xlfn.IFS(P371&gt;Data_Analysis!AF$22,1,P371&lt;Data_Analysis!AF$21,1,1=1,0)</f>
        <v>0</v>
      </c>
      <c r="X371" cm="1">
        <f t="array" ref="X371">_xlfn.IFS(Q371&gt;Data_Analysis!AH$22,1,Q371&lt;Data_Analysis!AH$21,1,1=1,0)</f>
        <v>0</v>
      </c>
      <c r="Y371" cm="1">
        <f t="array" ref="Y371">_xlfn.IFS(R371&gt;Data_Analysis!AJ$22,1,R371&lt;Data_Analysis!AJ$21,1,1=1,0)</f>
        <v>0</v>
      </c>
      <c r="Z371" cm="1">
        <f t="array" ref="Z371">_xlfn.IFS(S371&gt;Data_Analysis!AL$22,1,S371&lt;Data_Analysis!AL$21,1,1=1,0)</f>
        <v>0</v>
      </c>
    </row>
    <row r="372" spans="1:26" x14ac:dyDescent="0.35">
      <c r="A372">
        <v>0</v>
      </c>
      <c r="B372">
        <v>55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258</v>
      </c>
      <c r="O372">
        <v>123</v>
      </c>
      <c r="P372">
        <v>89</v>
      </c>
      <c r="Q372">
        <v>31.35</v>
      </c>
      <c r="R372">
        <v>85</v>
      </c>
      <c r="S372">
        <v>84</v>
      </c>
      <c r="T372">
        <v>0</v>
      </c>
      <c r="U372" cm="1">
        <f t="array" ref="U372">_xlfn.IFS(N372&gt;Data_Analysis!AB$22,1,N372&lt;Data_Analysis!AB$21,1,1=1,0)</f>
        <v>0</v>
      </c>
      <c r="V372" cm="1">
        <f t="array" ref="V372">_xlfn.IFS(O372&gt;Data_Analysis!AD$22,1,O372&lt;Data_Analysis!AD$21,1,1=1,0)</f>
        <v>0</v>
      </c>
      <c r="W372" cm="1">
        <f t="array" ref="W372">_xlfn.IFS(P372&gt;Data_Analysis!AF$22,1,P372&lt;Data_Analysis!AF$21,1,1=1,0)</f>
        <v>0</v>
      </c>
      <c r="X372" cm="1">
        <f t="array" ref="X372">_xlfn.IFS(Q372&gt;Data_Analysis!AH$22,1,Q372&lt;Data_Analysis!AH$21,1,1=1,0)</f>
        <v>0</v>
      </c>
      <c r="Y372" cm="1">
        <f t="array" ref="Y372">_xlfn.IFS(R372&gt;Data_Analysis!AJ$22,1,R372&lt;Data_Analysis!AJ$21,1,1=1,0)</f>
        <v>0</v>
      </c>
      <c r="Z372" cm="1">
        <f t="array" ref="Z372">_xlfn.IFS(S372&gt;Data_Analysis!AL$22,1,S372&lt;Data_Analysis!AL$21,1,1=1,0)</f>
        <v>0</v>
      </c>
    </row>
    <row r="373" spans="1:26" s="29" customFormat="1" hidden="1" x14ac:dyDescent="0.35">
      <c r="A373" s="29">
        <v>0</v>
      </c>
      <c r="B373" s="29">
        <v>42</v>
      </c>
      <c r="C373" s="29">
        <v>0</v>
      </c>
      <c r="D373" s="29">
        <v>0</v>
      </c>
      <c r="E373" s="29">
        <v>1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1</v>
      </c>
      <c r="M373" s="29">
        <v>0</v>
      </c>
      <c r="N373" s="29">
        <v>246</v>
      </c>
      <c r="O373" s="29">
        <v>125</v>
      </c>
      <c r="P373" s="29">
        <v>80</v>
      </c>
      <c r="Q373" s="29">
        <v>29.02</v>
      </c>
      <c r="R373" s="29">
        <v>100</v>
      </c>
      <c r="S373" s="29">
        <v>98</v>
      </c>
      <c r="T373" s="29">
        <v>0</v>
      </c>
      <c r="U373" s="29" cm="1">
        <f t="array" ref="U373">_xlfn.IFS(N373&gt;Data_Analysis!AB$22,1,N373&lt;Data_Analysis!AB$21,1,1=1,0)</f>
        <v>0</v>
      </c>
      <c r="V373" s="29" cm="1">
        <f t="array" ref="V373">_xlfn.IFS(O373&gt;Data_Analysis!AD$22,1,O373&lt;Data_Analysis!AD$21,1,1=1,0)</f>
        <v>0</v>
      </c>
      <c r="W373" s="29" cm="1">
        <f t="array" ref="W373">_xlfn.IFS(P373&gt;Data_Analysis!AF$22,1,P373&lt;Data_Analysis!AF$21,1,1=1,0)</f>
        <v>0</v>
      </c>
      <c r="X373" s="29" cm="1">
        <f t="array" ref="X373">_xlfn.IFS(Q373&gt;Data_Analysis!AH$22,1,Q373&lt;Data_Analysis!AH$21,1,1=1,0)</f>
        <v>0</v>
      </c>
      <c r="Y373" s="29" cm="1">
        <f t="array" ref="Y373">_xlfn.IFS(R373&gt;Data_Analysis!AJ$22,1,R373&lt;Data_Analysis!AJ$21,1,1=1,0)</f>
        <v>1</v>
      </c>
      <c r="Z373" s="29" cm="1">
        <f t="array" ref="Z373">_xlfn.IFS(S373&gt;Data_Analysis!AL$22,1,S373&lt;Data_Analysis!AL$21,1,1=1,0)</f>
        <v>0</v>
      </c>
    </row>
    <row r="374" spans="1:26" s="29" customFormat="1" hidden="1" x14ac:dyDescent="0.35">
      <c r="A374" s="29">
        <v>0</v>
      </c>
      <c r="B374" s="29">
        <v>53</v>
      </c>
      <c r="C374" s="29">
        <v>0</v>
      </c>
      <c r="D374" s="29">
        <v>0</v>
      </c>
      <c r="E374" s="29">
        <v>0</v>
      </c>
      <c r="F374" s="29">
        <v>1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1</v>
      </c>
      <c r="M374" s="29">
        <v>0</v>
      </c>
      <c r="N374" s="29">
        <v>174</v>
      </c>
      <c r="O374" s="29">
        <v>165</v>
      </c>
      <c r="P374" s="29">
        <v>93</v>
      </c>
      <c r="Q374" s="29">
        <v>27.45</v>
      </c>
      <c r="R374" s="29">
        <v>108</v>
      </c>
      <c r="S374" s="29">
        <v>79.400000000000006</v>
      </c>
      <c r="T374" s="29">
        <v>0</v>
      </c>
      <c r="U374" s="29" cm="1">
        <f t="array" ref="U374">_xlfn.IFS(N374&gt;Data_Analysis!AB$22,1,N374&lt;Data_Analysis!AB$21,1,1=1,0)</f>
        <v>0</v>
      </c>
      <c r="V374" s="29" cm="1">
        <f t="array" ref="V374">_xlfn.IFS(O374&gt;Data_Analysis!AD$22,1,O374&lt;Data_Analysis!AD$21,1,1=1,0)</f>
        <v>0</v>
      </c>
      <c r="W374" s="29" cm="1">
        <f t="array" ref="W374">_xlfn.IFS(P374&gt;Data_Analysis!AF$22,1,P374&lt;Data_Analysis!AF$21,1,1=1,0)</f>
        <v>0</v>
      </c>
      <c r="X374" s="29" cm="1">
        <f t="array" ref="X374">_xlfn.IFS(Q374&gt;Data_Analysis!AH$22,1,Q374&lt;Data_Analysis!AH$21,1,1=1,0)</f>
        <v>0</v>
      </c>
      <c r="Y374" s="29" cm="1">
        <f t="array" ref="Y374">_xlfn.IFS(R374&gt;Data_Analysis!AJ$22,1,R374&lt;Data_Analysis!AJ$21,1,1=1,0)</f>
        <v>1</v>
      </c>
      <c r="Z374" s="29" cm="1">
        <f t="array" ref="Z374">_xlfn.IFS(S374&gt;Data_Analysis!AL$22,1,S374&lt;Data_Analysis!AL$21,1,1=1,0)</f>
        <v>0</v>
      </c>
    </row>
    <row r="375" spans="1:26" x14ac:dyDescent="0.35">
      <c r="A375">
        <v>1</v>
      </c>
      <c r="B375">
        <v>39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1</v>
      </c>
      <c r="I375">
        <v>30</v>
      </c>
      <c r="J375">
        <v>0</v>
      </c>
      <c r="K375">
        <v>0</v>
      </c>
      <c r="L375">
        <v>1</v>
      </c>
      <c r="M375">
        <v>0</v>
      </c>
      <c r="N375">
        <v>220</v>
      </c>
      <c r="O375">
        <v>135</v>
      </c>
      <c r="P375">
        <v>85</v>
      </c>
      <c r="Q375">
        <v>27.17</v>
      </c>
      <c r="R375">
        <v>70</v>
      </c>
      <c r="S375">
        <v>81</v>
      </c>
      <c r="T375">
        <v>0</v>
      </c>
      <c r="U375" cm="1">
        <f t="array" ref="U375">_xlfn.IFS(N375&gt;Data_Analysis!AB$22,1,N375&lt;Data_Analysis!AB$21,1,1=1,0)</f>
        <v>0</v>
      </c>
      <c r="V375" cm="1">
        <f t="array" ref="V375">_xlfn.IFS(O375&gt;Data_Analysis!AD$22,1,O375&lt;Data_Analysis!AD$21,1,1=1,0)</f>
        <v>0</v>
      </c>
      <c r="W375" cm="1">
        <f t="array" ref="W375">_xlfn.IFS(P375&gt;Data_Analysis!AF$22,1,P375&lt;Data_Analysis!AF$21,1,1=1,0)</f>
        <v>0</v>
      </c>
      <c r="X375" cm="1">
        <f t="array" ref="X375">_xlfn.IFS(Q375&gt;Data_Analysis!AH$22,1,Q375&lt;Data_Analysis!AH$21,1,1=1,0)</f>
        <v>0</v>
      </c>
      <c r="Y375" cm="1">
        <f t="array" ref="Y375">_xlfn.IFS(R375&gt;Data_Analysis!AJ$22,1,R375&lt;Data_Analysis!AJ$21,1,1=1,0)</f>
        <v>0</v>
      </c>
      <c r="Z375" cm="1">
        <f t="array" ref="Z375">_xlfn.IFS(S375&gt;Data_Analysis!AL$22,1,S375&lt;Data_Analysis!AL$21,1,1=1,0)</f>
        <v>0</v>
      </c>
    </row>
    <row r="376" spans="1:26" x14ac:dyDescent="0.35">
      <c r="A376">
        <v>1</v>
      </c>
      <c r="B376">
        <v>40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1</v>
      </c>
      <c r="I376">
        <v>35</v>
      </c>
      <c r="J376">
        <v>0</v>
      </c>
      <c r="K376">
        <v>0</v>
      </c>
      <c r="L376">
        <v>0</v>
      </c>
      <c r="M376">
        <v>0</v>
      </c>
      <c r="N376">
        <v>195</v>
      </c>
      <c r="O376">
        <v>122.5</v>
      </c>
      <c r="P376">
        <v>66.5</v>
      </c>
      <c r="Q376">
        <v>19.98</v>
      </c>
      <c r="R376">
        <v>60</v>
      </c>
      <c r="S376">
        <v>72</v>
      </c>
      <c r="T376">
        <v>0</v>
      </c>
      <c r="U376" cm="1">
        <f t="array" ref="U376">_xlfn.IFS(N376&gt;Data_Analysis!AB$22,1,N376&lt;Data_Analysis!AB$21,1,1=1,0)</f>
        <v>0</v>
      </c>
      <c r="V376" cm="1">
        <f t="array" ref="V376">_xlfn.IFS(O376&gt;Data_Analysis!AD$22,1,O376&lt;Data_Analysis!AD$21,1,1=1,0)</f>
        <v>0</v>
      </c>
      <c r="W376" cm="1">
        <f t="array" ref="W376">_xlfn.IFS(P376&gt;Data_Analysis!AF$22,1,P376&lt;Data_Analysis!AF$21,1,1=1,0)</f>
        <v>0</v>
      </c>
      <c r="X376" cm="1">
        <f t="array" ref="X376">_xlfn.IFS(Q376&gt;Data_Analysis!AH$22,1,Q376&lt;Data_Analysis!AH$21,1,1=1,0)</f>
        <v>0</v>
      </c>
      <c r="Y376" cm="1">
        <f t="array" ref="Y376">_xlfn.IFS(R376&gt;Data_Analysis!AJ$22,1,R376&lt;Data_Analysis!AJ$21,1,1=1,0)</f>
        <v>0</v>
      </c>
      <c r="Z376" cm="1">
        <f t="array" ref="Z376">_xlfn.IFS(S376&gt;Data_Analysis!AL$22,1,S376&lt;Data_Analysis!AL$21,1,1=1,0)</f>
        <v>0</v>
      </c>
    </row>
    <row r="377" spans="1:26" x14ac:dyDescent="0.35">
      <c r="A377">
        <v>1</v>
      </c>
      <c r="B377">
        <v>39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235</v>
      </c>
      <c r="O377">
        <v>120</v>
      </c>
      <c r="P377">
        <v>80</v>
      </c>
      <c r="Q377">
        <v>27.23</v>
      </c>
      <c r="R377">
        <v>62</v>
      </c>
      <c r="S377">
        <v>87</v>
      </c>
      <c r="T377">
        <v>0</v>
      </c>
      <c r="U377" cm="1">
        <f t="array" ref="U377">_xlfn.IFS(N377&gt;Data_Analysis!AB$22,1,N377&lt;Data_Analysis!AB$21,1,1=1,0)</f>
        <v>0</v>
      </c>
      <c r="V377" cm="1">
        <f t="array" ref="V377">_xlfn.IFS(O377&gt;Data_Analysis!AD$22,1,O377&lt;Data_Analysis!AD$21,1,1=1,0)</f>
        <v>0</v>
      </c>
      <c r="W377" cm="1">
        <f t="array" ref="W377">_xlfn.IFS(P377&gt;Data_Analysis!AF$22,1,P377&lt;Data_Analysis!AF$21,1,1=1,0)</f>
        <v>0</v>
      </c>
      <c r="X377" cm="1">
        <f t="array" ref="X377">_xlfn.IFS(Q377&gt;Data_Analysis!AH$22,1,Q377&lt;Data_Analysis!AH$21,1,1=1,0)</f>
        <v>0</v>
      </c>
      <c r="Y377" cm="1">
        <f t="array" ref="Y377">_xlfn.IFS(R377&gt;Data_Analysis!AJ$22,1,R377&lt;Data_Analysis!AJ$21,1,1=1,0)</f>
        <v>0</v>
      </c>
      <c r="Z377" cm="1">
        <f t="array" ref="Z377">_xlfn.IFS(S377&gt;Data_Analysis!AL$22,1,S377&lt;Data_Analysis!AL$21,1,1=1,0)</f>
        <v>0</v>
      </c>
    </row>
    <row r="378" spans="1:26" s="27" customFormat="1" hidden="1" x14ac:dyDescent="0.35">
      <c r="A378" s="27">
        <v>0</v>
      </c>
      <c r="B378" s="27">
        <v>63</v>
      </c>
      <c r="C378" s="27">
        <v>0</v>
      </c>
      <c r="D378" s="27">
        <v>0</v>
      </c>
      <c r="E378" s="27">
        <v>1</v>
      </c>
      <c r="F378" s="27">
        <v>0</v>
      </c>
      <c r="G378" s="27">
        <v>0</v>
      </c>
      <c r="H378" s="27">
        <v>0</v>
      </c>
      <c r="I378" s="27">
        <v>0</v>
      </c>
      <c r="J378" s="27">
        <v>0</v>
      </c>
      <c r="K378" s="27">
        <v>0</v>
      </c>
      <c r="L378" s="27">
        <v>1</v>
      </c>
      <c r="M378" s="27">
        <v>0</v>
      </c>
      <c r="N378" s="27">
        <v>223</v>
      </c>
      <c r="O378" s="27">
        <v>178</v>
      </c>
      <c r="P378" s="27">
        <v>88.5</v>
      </c>
      <c r="Q378" s="27">
        <v>27.18</v>
      </c>
      <c r="R378" s="27">
        <v>85</v>
      </c>
      <c r="S378" s="27">
        <v>91</v>
      </c>
      <c r="T378" s="27">
        <v>0</v>
      </c>
      <c r="U378" s="27" cm="1">
        <f t="array" ref="U378">_xlfn.IFS(N378&gt;Data_Analysis!AB$22,1,N378&lt;Data_Analysis!AB$21,1,1=1,0)</f>
        <v>0</v>
      </c>
      <c r="V378" s="27" cm="1">
        <f t="array" ref="V378">_xlfn.IFS(O378&gt;Data_Analysis!AD$22,1,O378&lt;Data_Analysis!AD$21,1,1=1,0)</f>
        <v>1</v>
      </c>
      <c r="W378" s="27" cm="1">
        <f t="array" ref="W378">_xlfn.IFS(P378&gt;Data_Analysis!AF$22,1,P378&lt;Data_Analysis!AF$21,1,1=1,0)</f>
        <v>0</v>
      </c>
      <c r="X378" s="27" cm="1">
        <f t="array" ref="X378">_xlfn.IFS(Q378&gt;Data_Analysis!AH$22,1,Q378&lt;Data_Analysis!AH$21,1,1=1,0)</f>
        <v>0</v>
      </c>
      <c r="Y378" s="27" cm="1">
        <f t="array" ref="Y378">_xlfn.IFS(R378&gt;Data_Analysis!AJ$22,1,R378&lt;Data_Analysis!AJ$21,1,1=1,0)</f>
        <v>0</v>
      </c>
      <c r="Z378" s="27" cm="1">
        <f t="array" ref="Z378">_xlfn.IFS(S378&gt;Data_Analysis!AL$22,1,S378&lt;Data_Analysis!AL$21,1,1=1,0)</f>
        <v>0</v>
      </c>
    </row>
    <row r="379" spans="1:26" x14ac:dyDescent="0.35">
      <c r="A379">
        <v>0</v>
      </c>
      <c r="B379">
        <v>55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308</v>
      </c>
      <c r="O379">
        <v>124</v>
      </c>
      <c r="P379">
        <v>87</v>
      </c>
      <c r="Q379">
        <v>31.82</v>
      </c>
      <c r="R379">
        <v>75</v>
      </c>
      <c r="S379">
        <v>84</v>
      </c>
      <c r="T379">
        <v>0</v>
      </c>
      <c r="U379" cm="1">
        <f t="array" ref="U379">_xlfn.IFS(N379&gt;Data_Analysis!AB$22,1,N379&lt;Data_Analysis!AB$21,1,1=1,0)</f>
        <v>0</v>
      </c>
      <c r="V379" cm="1">
        <f t="array" ref="V379">_xlfn.IFS(O379&gt;Data_Analysis!AD$22,1,O379&lt;Data_Analysis!AD$21,1,1=1,0)</f>
        <v>0</v>
      </c>
      <c r="W379" cm="1">
        <f t="array" ref="W379">_xlfn.IFS(P379&gt;Data_Analysis!AF$22,1,P379&lt;Data_Analysis!AF$21,1,1=1,0)</f>
        <v>0</v>
      </c>
      <c r="X379" cm="1">
        <f t="array" ref="X379">_xlfn.IFS(Q379&gt;Data_Analysis!AH$22,1,Q379&lt;Data_Analysis!AH$21,1,1=1,0)</f>
        <v>0</v>
      </c>
      <c r="Y379" cm="1">
        <f t="array" ref="Y379">_xlfn.IFS(R379&gt;Data_Analysis!AJ$22,1,R379&lt;Data_Analysis!AJ$21,1,1=1,0)</f>
        <v>0</v>
      </c>
      <c r="Z379" cm="1">
        <f t="array" ref="Z379">_xlfn.IFS(S379&gt;Data_Analysis!AL$22,1,S379&lt;Data_Analysis!AL$21,1,1=1,0)</f>
        <v>0</v>
      </c>
    </row>
    <row r="380" spans="1:26" x14ac:dyDescent="0.35">
      <c r="A380">
        <v>0</v>
      </c>
      <c r="B380">
        <v>39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167</v>
      </c>
      <c r="O380">
        <v>127.5</v>
      </c>
      <c r="P380">
        <v>86.5</v>
      </c>
      <c r="Q380">
        <v>28.28</v>
      </c>
      <c r="R380">
        <v>72</v>
      </c>
      <c r="S380">
        <v>82</v>
      </c>
      <c r="T380">
        <v>0</v>
      </c>
      <c r="U380" cm="1">
        <f t="array" ref="U380">_xlfn.IFS(N380&gt;Data_Analysis!AB$22,1,N380&lt;Data_Analysis!AB$21,1,1=1,0)</f>
        <v>0</v>
      </c>
      <c r="V380" cm="1">
        <f t="array" ref="V380">_xlfn.IFS(O380&gt;Data_Analysis!AD$22,1,O380&lt;Data_Analysis!AD$21,1,1=1,0)</f>
        <v>0</v>
      </c>
      <c r="W380" cm="1">
        <f t="array" ref="W380">_xlfn.IFS(P380&gt;Data_Analysis!AF$22,1,P380&lt;Data_Analysis!AF$21,1,1=1,0)</f>
        <v>0</v>
      </c>
      <c r="X380" cm="1">
        <f t="array" ref="X380">_xlfn.IFS(Q380&gt;Data_Analysis!AH$22,1,Q380&lt;Data_Analysis!AH$21,1,1=1,0)</f>
        <v>0</v>
      </c>
      <c r="Y380" cm="1">
        <f t="array" ref="Y380">_xlfn.IFS(R380&gt;Data_Analysis!AJ$22,1,R380&lt;Data_Analysis!AJ$21,1,1=1,0)</f>
        <v>0</v>
      </c>
      <c r="Z380" cm="1">
        <f t="array" ref="Z380">_xlfn.IFS(S380&gt;Data_Analysis!AL$22,1,S380&lt;Data_Analysis!AL$21,1,1=1,0)</f>
        <v>0</v>
      </c>
    </row>
    <row r="381" spans="1:26" x14ac:dyDescent="0.35">
      <c r="A381">
        <v>0</v>
      </c>
      <c r="B381">
        <v>39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1</v>
      </c>
      <c r="I381">
        <v>20</v>
      </c>
      <c r="J381">
        <v>0</v>
      </c>
      <c r="K381">
        <v>0</v>
      </c>
      <c r="L381">
        <v>0</v>
      </c>
      <c r="M381">
        <v>0</v>
      </c>
      <c r="N381">
        <v>185</v>
      </c>
      <c r="O381">
        <v>111</v>
      </c>
      <c r="P381">
        <v>67</v>
      </c>
      <c r="Q381">
        <v>23.87</v>
      </c>
      <c r="R381">
        <v>70</v>
      </c>
      <c r="S381">
        <v>87</v>
      </c>
      <c r="T381">
        <v>0</v>
      </c>
      <c r="U381" cm="1">
        <f t="array" ref="U381">_xlfn.IFS(N381&gt;Data_Analysis!AB$22,1,N381&lt;Data_Analysis!AB$21,1,1=1,0)</f>
        <v>0</v>
      </c>
      <c r="V381" cm="1">
        <f t="array" ref="V381">_xlfn.IFS(O381&gt;Data_Analysis!AD$22,1,O381&lt;Data_Analysis!AD$21,1,1=1,0)</f>
        <v>0</v>
      </c>
      <c r="W381" cm="1">
        <f t="array" ref="W381">_xlfn.IFS(P381&gt;Data_Analysis!AF$22,1,P381&lt;Data_Analysis!AF$21,1,1=1,0)</f>
        <v>0</v>
      </c>
      <c r="X381" cm="1">
        <f t="array" ref="X381">_xlfn.IFS(Q381&gt;Data_Analysis!AH$22,1,Q381&lt;Data_Analysis!AH$21,1,1=1,0)</f>
        <v>0</v>
      </c>
      <c r="Y381" cm="1">
        <f t="array" ref="Y381">_xlfn.IFS(R381&gt;Data_Analysis!AJ$22,1,R381&lt;Data_Analysis!AJ$21,1,1=1,0)</f>
        <v>0</v>
      </c>
      <c r="Z381" cm="1">
        <f t="array" ref="Z381">_xlfn.IFS(S381&gt;Data_Analysis!AL$22,1,S381&lt;Data_Analysis!AL$21,1,1=1,0)</f>
        <v>0</v>
      </c>
    </row>
    <row r="382" spans="1:26" s="30" customFormat="1" hidden="1" x14ac:dyDescent="0.35">
      <c r="A382" s="30">
        <v>1</v>
      </c>
      <c r="B382" s="30">
        <v>51</v>
      </c>
      <c r="C382" s="30">
        <v>0</v>
      </c>
      <c r="D382" s="30">
        <v>0</v>
      </c>
      <c r="E382" s="30">
        <v>0</v>
      </c>
      <c r="F382" s="30">
        <v>1</v>
      </c>
      <c r="G382" s="30">
        <v>0</v>
      </c>
      <c r="H382" s="30">
        <v>1</v>
      </c>
      <c r="I382" s="30">
        <v>20</v>
      </c>
      <c r="J382" s="30">
        <v>0</v>
      </c>
      <c r="K382" s="30">
        <v>0</v>
      </c>
      <c r="L382" s="30">
        <v>0</v>
      </c>
      <c r="M382" s="30">
        <v>0</v>
      </c>
      <c r="N382" s="30">
        <v>240</v>
      </c>
      <c r="O382" s="30">
        <v>146.5</v>
      </c>
      <c r="P382" s="30">
        <v>83</v>
      </c>
      <c r="Q382" s="30">
        <v>25.62</v>
      </c>
      <c r="R382" s="30">
        <v>83</v>
      </c>
      <c r="S382" s="30">
        <v>140</v>
      </c>
      <c r="T382" s="30">
        <v>0</v>
      </c>
      <c r="U382" s="30" cm="1">
        <f t="array" ref="U382">_xlfn.IFS(N382&gt;Data_Analysis!AB$22,1,N382&lt;Data_Analysis!AB$21,1,1=1,0)</f>
        <v>0</v>
      </c>
      <c r="V382" s="30" cm="1">
        <f t="array" ref="V382">_xlfn.IFS(O382&gt;Data_Analysis!AD$22,1,O382&lt;Data_Analysis!AD$21,1,1=1,0)</f>
        <v>0</v>
      </c>
      <c r="W382" s="30" cm="1">
        <f t="array" ref="W382">_xlfn.IFS(P382&gt;Data_Analysis!AF$22,1,P382&lt;Data_Analysis!AF$21,1,1=1,0)</f>
        <v>0</v>
      </c>
      <c r="X382" s="30" cm="1">
        <f t="array" ref="X382">_xlfn.IFS(Q382&gt;Data_Analysis!AH$22,1,Q382&lt;Data_Analysis!AH$21,1,1=1,0)</f>
        <v>0</v>
      </c>
      <c r="Y382" s="30" cm="1">
        <f t="array" ref="Y382">_xlfn.IFS(R382&gt;Data_Analysis!AJ$22,1,R382&lt;Data_Analysis!AJ$21,1,1=1,0)</f>
        <v>0</v>
      </c>
      <c r="Z382" s="30" cm="1">
        <f t="array" ref="Z382">_xlfn.IFS(S382&gt;Data_Analysis!AL$22,1,S382&lt;Data_Analysis!AL$21,1,1=1,0)</f>
        <v>1</v>
      </c>
    </row>
    <row r="383" spans="1:26" x14ac:dyDescent="0.35">
      <c r="A383">
        <v>0</v>
      </c>
      <c r="B383">
        <v>54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245</v>
      </c>
      <c r="O383">
        <v>117</v>
      </c>
      <c r="P383">
        <v>76</v>
      </c>
      <c r="Q383">
        <v>26.64</v>
      </c>
      <c r="R383">
        <v>65</v>
      </c>
      <c r="S383">
        <v>76</v>
      </c>
      <c r="T383">
        <v>1</v>
      </c>
      <c r="U383" cm="1">
        <f t="array" ref="U383">_xlfn.IFS(N383&gt;Data_Analysis!AB$22,1,N383&lt;Data_Analysis!AB$21,1,1=1,0)</f>
        <v>0</v>
      </c>
      <c r="V383" cm="1">
        <f t="array" ref="V383">_xlfn.IFS(O383&gt;Data_Analysis!AD$22,1,O383&lt;Data_Analysis!AD$21,1,1=1,0)</f>
        <v>0</v>
      </c>
      <c r="W383" cm="1">
        <f t="array" ref="W383">_xlfn.IFS(P383&gt;Data_Analysis!AF$22,1,P383&lt;Data_Analysis!AF$21,1,1=1,0)</f>
        <v>0</v>
      </c>
      <c r="X383" cm="1">
        <f t="array" ref="X383">_xlfn.IFS(Q383&gt;Data_Analysis!AH$22,1,Q383&lt;Data_Analysis!AH$21,1,1=1,0)</f>
        <v>0</v>
      </c>
      <c r="Y383" cm="1">
        <f t="array" ref="Y383">_xlfn.IFS(R383&gt;Data_Analysis!AJ$22,1,R383&lt;Data_Analysis!AJ$21,1,1=1,0)</f>
        <v>0</v>
      </c>
      <c r="Z383" cm="1">
        <f t="array" ref="Z383">_xlfn.IFS(S383&gt;Data_Analysis!AL$22,1,S383&lt;Data_Analysis!AL$21,1,1=1,0)</f>
        <v>0</v>
      </c>
    </row>
    <row r="384" spans="1:26" x14ac:dyDescent="0.35">
      <c r="A384">
        <v>0</v>
      </c>
      <c r="B384">
        <v>48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310</v>
      </c>
      <c r="O384">
        <v>124</v>
      </c>
      <c r="P384">
        <v>74</v>
      </c>
      <c r="Q384">
        <v>25.94</v>
      </c>
      <c r="R384">
        <v>70</v>
      </c>
      <c r="S384">
        <v>73</v>
      </c>
      <c r="T384">
        <v>0</v>
      </c>
      <c r="U384" cm="1">
        <f t="array" ref="U384">_xlfn.IFS(N384&gt;Data_Analysis!AB$22,1,N384&lt;Data_Analysis!AB$21,1,1=1,0)</f>
        <v>0</v>
      </c>
      <c r="V384" cm="1">
        <f t="array" ref="V384">_xlfn.IFS(O384&gt;Data_Analysis!AD$22,1,O384&lt;Data_Analysis!AD$21,1,1=1,0)</f>
        <v>0</v>
      </c>
      <c r="W384" cm="1">
        <f t="array" ref="W384">_xlfn.IFS(P384&gt;Data_Analysis!AF$22,1,P384&lt;Data_Analysis!AF$21,1,1=1,0)</f>
        <v>0</v>
      </c>
      <c r="X384" cm="1">
        <f t="array" ref="X384">_xlfn.IFS(Q384&gt;Data_Analysis!AH$22,1,Q384&lt;Data_Analysis!AH$21,1,1=1,0)</f>
        <v>0</v>
      </c>
      <c r="Y384" cm="1">
        <f t="array" ref="Y384">_xlfn.IFS(R384&gt;Data_Analysis!AJ$22,1,R384&lt;Data_Analysis!AJ$21,1,1=1,0)</f>
        <v>0</v>
      </c>
      <c r="Z384" cm="1">
        <f t="array" ref="Z384">_xlfn.IFS(S384&gt;Data_Analysis!AL$22,1,S384&lt;Data_Analysis!AL$21,1,1=1,0)</f>
        <v>0</v>
      </c>
    </row>
    <row r="385" spans="1:26" x14ac:dyDescent="0.35">
      <c r="A385">
        <v>1</v>
      </c>
      <c r="B385">
        <v>51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1</v>
      </c>
      <c r="I385">
        <v>20</v>
      </c>
      <c r="J385">
        <v>0</v>
      </c>
      <c r="K385">
        <v>0</v>
      </c>
      <c r="L385">
        <v>0</v>
      </c>
      <c r="M385">
        <v>0</v>
      </c>
      <c r="N385">
        <v>300</v>
      </c>
      <c r="O385">
        <v>134</v>
      </c>
      <c r="P385">
        <v>86.5</v>
      </c>
      <c r="Q385">
        <v>24.76</v>
      </c>
      <c r="R385">
        <v>90</v>
      </c>
      <c r="S385">
        <v>81</v>
      </c>
      <c r="T385">
        <v>0</v>
      </c>
      <c r="U385" cm="1">
        <f t="array" ref="U385">_xlfn.IFS(N385&gt;Data_Analysis!AB$22,1,N385&lt;Data_Analysis!AB$21,1,1=1,0)</f>
        <v>0</v>
      </c>
      <c r="V385" cm="1">
        <f t="array" ref="V385">_xlfn.IFS(O385&gt;Data_Analysis!AD$22,1,O385&lt;Data_Analysis!AD$21,1,1=1,0)</f>
        <v>0</v>
      </c>
      <c r="W385" cm="1">
        <f t="array" ref="W385">_xlfn.IFS(P385&gt;Data_Analysis!AF$22,1,P385&lt;Data_Analysis!AF$21,1,1=1,0)</f>
        <v>0</v>
      </c>
      <c r="X385" cm="1">
        <f t="array" ref="X385">_xlfn.IFS(Q385&gt;Data_Analysis!AH$22,1,Q385&lt;Data_Analysis!AH$21,1,1=1,0)</f>
        <v>0</v>
      </c>
      <c r="Y385" cm="1">
        <f t="array" ref="Y385">_xlfn.IFS(R385&gt;Data_Analysis!AJ$22,1,R385&lt;Data_Analysis!AJ$21,1,1=1,0)</f>
        <v>0</v>
      </c>
      <c r="Z385" cm="1">
        <f t="array" ref="Z385">_xlfn.IFS(S385&gt;Data_Analysis!AL$22,1,S385&lt;Data_Analysis!AL$21,1,1=1,0)</f>
        <v>0</v>
      </c>
    </row>
    <row r="386" spans="1:26" x14ac:dyDescent="0.35">
      <c r="A386">
        <v>0</v>
      </c>
      <c r="B386">
        <v>65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256</v>
      </c>
      <c r="O386">
        <v>149</v>
      </c>
      <c r="P386">
        <v>96</v>
      </c>
      <c r="Q386">
        <v>29.75</v>
      </c>
      <c r="R386">
        <v>90</v>
      </c>
      <c r="S386">
        <v>80</v>
      </c>
      <c r="T386">
        <v>1</v>
      </c>
      <c r="U386" cm="1">
        <f t="array" ref="U386">_xlfn.IFS(N386&gt;Data_Analysis!AB$22,1,N386&lt;Data_Analysis!AB$21,1,1=1,0)</f>
        <v>0</v>
      </c>
      <c r="V386" cm="1">
        <f t="array" ref="V386">_xlfn.IFS(O386&gt;Data_Analysis!AD$22,1,O386&lt;Data_Analysis!AD$21,1,1=1,0)</f>
        <v>0</v>
      </c>
      <c r="W386" cm="1">
        <f t="array" ref="W386">_xlfn.IFS(P386&gt;Data_Analysis!AF$22,1,P386&lt;Data_Analysis!AF$21,1,1=1,0)</f>
        <v>0</v>
      </c>
      <c r="X386" cm="1">
        <f t="array" ref="X386">_xlfn.IFS(Q386&gt;Data_Analysis!AH$22,1,Q386&lt;Data_Analysis!AH$21,1,1=1,0)</f>
        <v>0</v>
      </c>
      <c r="Y386" cm="1">
        <f t="array" ref="Y386">_xlfn.IFS(R386&gt;Data_Analysis!AJ$22,1,R386&lt;Data_Analysis!AJ$21,1,1=1,0)</f>
        <v>0</v>
      </c>
      <c r="Z386" cm="1">
        <f t="array" ref="Z386">_xlfn.IFS(S386&gt;Data_Analysis!AL$22,1,S386&lt;Data_Analysis!AL$21,1,1=1,0)</f>
        <v>0</v>
      </c>
    </row>
    <row r="387" spans="1:26" x14ac:dyDescent="0.35">
      <c r="A387">
        <v>1</v>
      </c>
      <c r="B387">
        <v>39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202</v>
      </c>
      <c r="O387">
        <v>136.5</v>
      </c>
      <c r="P387">
        <v>79</v>
      </c>
      <c r="Q387">
        <v>24.35</v>
      </c>
      <c r="R387">
        <v>73</v>
      </c>
      <c r="S387">
        <v>60</v>
      </c>
      <c r="T387">
        <v>0</v>
      </c>
      <c r="U387" cm="1">
        <f t="array" ref="U387">_xlfn.IFS(N387&gt;Data_Analysis!AB$22,1,N387&lt;Data_Analysis!AB$21,1,1=1,0)</f>
        <v>0</v>
      </c>
      <c r="V387" cm="1">
        <f t="array" ref="V387">_xlfn.IFS(O387&gt;Data_Analysis!AD$22,1,O387&lt;Data_Analysis!AD$21,1,1=1,0)</f>
        <v>0</v>
      </c>
      <c r="W387" cm="1">
        <f t="array" ref="W387">_xlfn.IFS(P387&gt;Data_Analysis!AF$22,1,P387&lt;Data_Analysis!AF$21,1,1=1,0)</f>
        <v>0</v>
      </c>
      <c r="X387" cm="1">
        <f t="array" ref="X387">_xlfn.IFS(Q387&gt;Data_Analysis!AH$22,1,Q387&lt;Data_Analysis!AH$21,1,1=1,0)</f>
        <v>0</v>
      </c>
      <c r="Y387" cm="1">
        <f t="array" ref="Y387">_xlfn.IFS(R387&gt;Data_Analysis!AJ$22,1,R387&lt;Data_Analysis!AJ$21,1,1=1,0)</f>
        <v>0</v>
      </c>
      <c r="Z387" cm="1">
        <f t="array" ref="Z387">_xlfn.IFS(S387&gt;Data_Analysis!AL$22,1,S387&lt;Data_Analysis!AL$21,1,1=1,0)</f>
        <v>0</v>
      </c>
    </row>
    <row r="388" spans="1:26" x14ac:dyDescent="0.35">
      <c r="A388">
        <v>0</v>
      </c>
      <c r="B388">
        <v>47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1</v>
      </c>
      <c r="I388">
        <v>3</v>
      </c>
      <c r="J388">
        <v>0</v>
      </c>
      <c r="K388">
        <v>0</v>
      </c>
      <c r="L388">
        <v>0</v>
      </c>
      <c r="M388">
        <v>0</v>
      </c>
      <c r="N388">
        <v>155</v>
      </c>
      <c r="O388">
        <v>122.5</v>
      </c>
      <c r="P388">
        <v>77.5</v>
      </c>
      <c r="Q388">
        <v>21.34</v>
      </c>
      <c r="R388">
        <v>65</v>
      </c>
      <c r="S388">
        <v>78</v>
      </c>
      <c r="T388">
        <v>0</v>
      </c>
      <c r="U388" cm="1">
        <f t="array" ref="U388">_xlfn.IFS(N388&gt;Data_Analysis!AB$22,1,N388&lt;Data_Analysis!AB$21,1,1=1,0)</f>
        <v>0</v>
      </c>
      <c r="V388" cm="1">
        <f t="array" ref="V388">_xlfn.IFS(O388&gt;Data_Analysis!AD$22,1,O388&lt;Data_Analysis!AD$21,1,1=1,0)</f>
        <v>0</v>
      </c>
      <c r="W388" cm="1">
        <f t="array" ref="W388">_xlfn.IFS(P388&gt;Data_Analysis!AF$22,1,P388&lt;Data_Analysis!AF$21,1,1=1,0)</f>
        <v>0</v>
      </c>
      <c r="X388" cm="1">
        <f t="array" ref="X388">_xlfn.IFS(Q388&gt;Data_Analysis!AH$22,1,Q388&lt;Data_Analysis!AH$21,1,1=1,0)</f>
        <v>0</v>
      </c>
      <c r="Y388" cm="1">
        <f t="array" ref="Y388">_xlfn.IFS(R388&gt;Data_Analysis!AJ$22,1,R388&lt;Data_Analysis!AJ$21,1,1=1,0)</f>
        <v>0</v>
      </c>
      <c r="Z388" cm="1">
        <f t="array" ref="Z388">_xlfn.IFS(S388&gt;Data_Analysis!AL$22,1,S388&lt;Data_Analysis!AL$21,1,1=1,0)</f>
        <v>0</v>
      </c>
    </row>
    <row r="389" spans="1:26" x14ac:dyDescent="0.35">
      <c r="A389">
        <v>1</v>
      </c>
      <c r="B389">
        <v>59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1</v>
      </c>
      <c r="I389">
        <v>43</v>
      </c>
      <c r="J389">
        <v>0</v>
      </c>
      <c r="K389">
        <v>0</v>
      </c>
      <c r="L389">
        <v>0</v>
      </c>
      <c r="M389">
        <v>0</v>
      </c>
      <c r="N389">
        <v>207</v>
      </c>
      <c r="O389">
        <v>132.5</v>
      </c>
      <c r="P389">
        <v>66</v>
      </c>
      <c r="Q389">
        <v>26.84</v>
      </c>
      <c r="R389">
        <v>65</v>
      </c>
      <c r="S389">
        <v>76</v>
      </c>
      <c r="T389">
        <v>1</v>
      </c>
      <c r="U389" cm="1">
        <f t="array" ref="U389">_xlfn.IFS(N389&gt;Data_Analysis!AB$22,1,N389&lt;Data_Analysis!AB$21,1,1=1,0)</f>
        <v>0</v>
      </c>
      <c r="V389" cm="1">
        <f t="array" ref="V389">_xlfn.IFS(O389&gt;Data_Analysis!AD$22,1,O389&lt;Data_Analysis!AD$21,1,1=1,0)</f>
        <v>0</v>
      </c>
      <c r="W389" cm="1">
        <f t="array" ref="W389">_xlfn.IFS(P389&gt;Data_Analysis!AF$22,1,P389&lt;Data_Analysis!AF$21,1,1=1,0)</f>
        <v>0</v>
      </c>
      <c r="X389" cm="1">
        <f t="array" ref="X389">_xlfn.IFS(Q389&gt;Data_Analysis!AH$22,1,Q389&lt;Data_Analysis!AH$21,1,1=1,0)</f>
        <v>0</v>
      </c>
      <c r="Y389" cm="1">
        <f t="array" ref="Y389">_xlfn.IFS(R389&gt;Data_Analysis!AJ$22,1,R389&lt;Data_Analysis!AJ$21,1,1=1,0)</f>
        <v>0</v>
      </c>
      <c r="Z389" cm="1">
        <f t="array" ref="Z389">_xlfn.IFS(S389&gt;Data_Analysis!AL$22,1,S389&lt;Data_Analysis!AL$21,1,1=1,0)</f>
        <v>0</v>
      </c>
    </row>
    <row r="390" spans="1:26" x14ac:dyDescent="0.35">
      <c r="A390">
        <v>1</v>
      </c>
      <c r="B390">
        <v>66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276</v>
      </c>
      <c r="O390">
        <v>159</v>
      </c>
      <c r="P390">
        <v>82</v>
      </c>
      <c r="Q390">
        <v>31.42</v>
      </c>
      <c r="R390">
        <v>90</v>
      </c>
      <c r="S390">
        <v>65</v>
      </c>
      <c r="T390">
        <v>0</v>
      </c>
      <c r="U390" cm="1">
        <f t="array" ref="U390">_xlfn.IFS(N390&gt;Data_Analysis!AB$22,1,N390&lt;Data_Analysis!AB$21,1,1=1,0)</f>
        <v>0</v>
      </c>
      <c r="V390" cm="1">
        <f t="array" ref="V390">_xlfn.IFS(O390&gt;Data_Analysis!AD$22,1,O390&lt;Data_Analysis!AD$21,1,1=1,0)</f>
        <v>0</v>
      </c>
      <c r="W390" cm="1">
        <f t="array" ref="W390">_xlfn.IFS(P390&gt;Data_Analysis!AF$22,1,P390&lt;Data_Analysis!AF$21,1,1=1,0)</f>
        <v>0</v>
      </c>
      <c r="X390" cm="1">
        <f t="array" ref="X390">_xlfn.IFS(Q390&gt;Data_Analysis!AH$22,1,Q390&lt;Data_Analysis!AH$21,1,1=1,0)</f>
        <v>0</v>
      </c>
      <c r="Y390" cm="1">
        <f t="array" ref="Y390">_xlfn.IFS(R390&gt;Data_Analysis!AJ$22,1,R390&lt;Data_Analysis!AJ$21,1,1=1,0)</f>
        <v>0</v>
      </c>
      <c r="Z390" cm="1">
        <f t="array" ref="Z390">_xlfn.IFS(S390&gt;Data_Analysis!AL$22,1,S390&lt;Data_Analysis!AL$21,1,1=1,0)</f>
        <v>0</v>
      </c>
    </row>
    <row r="391" spans="1:26" x14ac:dyDescent="0.35">
      <c r="A391">
        <v>1</v>
      </c>
      <c r="B391">
        <v>56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  <c r="I391">
        <v>25</v>
      </c>
      <c r="J391">
        <v>0</v>
      </c>
      <c r="K391">
        <v>0</v>
      </c>
      <c r="L391">
        <v>0</v>
      </c>
      <c r="M391">
        <v>0</v>
      </c>
      <c r="N391">
        <v>255</v>
      </c>
      <c r="O391">
        <v>138</v>
      </c>
      <c r="P391">
        <v>80</v>
      </c>
      <c r="Q391">
        <v>23.44</v>
      </c>
      <c r="R391">
        <v>67</v>
      </c>
      <c r="S391">
        <v>79</v>
      </c>
      <c r="T391">
        <v>0</v>
      </c>
      <c r="U391" cm="1">
        <f t="array" ref="U391">_xlfn.IFS(N391&gt;Data_Analysis!AB$22,1,N391&lt;Data_Analysis!AB$21,1,1=1,0)</f>
        <v>0</v>
      </c>
      <c r="V391" cm="1">
        <f t="array" ref="V391">_xlfn.IFS(O391&gt;Data_Analysis!AD$22,1,O391&lt;Data_Analysis!AD$21,1,1=1,0)</f>
        <v>0</v>
      </c>
      <c r="W391" cm="1">
        <f t="array" ref="W391">_xlfn.IFS(P391&gt;Data_Analysis!AF$22,1,P391&lt;Data_Analysis!AF$21,1,1=1,0)</f>
        <v>0</v>
      </c>
      <c r="X391" cm="1">
        <f t="array" ref="X391">_xlfn.IFS(Q391&gt;Data_Analysis!AH$22,1,Q391&lt;Data_Analysis!AH$21,1,1=1,0)</f>
        <v>0</v>
      </c>
      <c r="Y391" cm="1">
        <f t="array" ref="Y391">_xlfn.IFS(R391&gt;Data_Analysis!AJ$22,1,R391&lt;Data_Analysis!AJ$21,1,1=1,0)</f>
        <v>0</v>
      </c>
      <c r="Z391" cm="1">
        <f t="array" ref="Z391">_xlfn.IFS(S391&gt;Data_Analysis!AL$22,1,S391&lt;Data_Analysis!AL$21,1,1=1,0)</f>
        <v>0</v>
      </c>
    </row>
    <row r="392" spans="1:26" x14ac:dyDescent="0.35">
      <c r="A392">
        <v>1</v>
      </c>
      <c r="B392">
        <v>41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215</v>
      </c>
      <c r="O392">
        <v>113</v>
      </c>
      <c r="P392">
        <v>68</v>
      </c>
      <c r="Q392">
        <v>25.13</v>
      </c>
      <c r="R392">
        <v>65</v>
      </c>
      <c r="S392">
        <v>87</v>
      </c>
      <c r="T392">
        <v>0</v>
      </c>
      <c r="U392" cm="1">
        <f t="array" ref="U392">_xlfn.IFS(N392&gt;Data_Analysis!AB$22,1,N392&lt;Data_Analysis!AB$21,1,1=1,0)</f>
        <v>0</v>
      </c>
      <c r="V392" cm="1">
        <f t="array" ref="V392">_xlfn.IFS(O392&gt;Data_Analysis!AD$22,1,O392&lt;Data_Analysis!AD$21,1,1=1,0)</f>
        <v>0</v>
      </c>
      <c r="W392" cm="1">
        <f t="array" ref="W392">_xlfn.IFS(P392&gt;Data_Analysis!AF$22,1,P392&lt;Data_Analysis!AF$21,1,1=1,0)</f>
        <v>0</v>
      </c>
      <c r="X392" cm="1">
        <f t="array" ref="X392">_xlfn.IFS(Q392&gt;Data_Analysis!AH$22,1,Q392&lt;Data_Analysis!AH$21,1,1=1,0)</f>
        <v>0</v>
      </c>
      <c r="Y392" cm="1">
        <f t="array" ref="Y392">_xlfn.IFS(R392&gt;Data_Analysis!AJ$22,1,R392&lt;Data_Analysis!AJ$21,1,1=1,0)</f>
        <v>0</v>
      </c>
      <c r="Z392" cm="1">
        <f t="array" ref="Z392">_xlfn.IFS(S392&gt;Data_Analysis!AL$22,1,S392&lt;Data_Analysis!AL$21,1,1=1,0)</f>
        <v>0</v>
      </c>
    </row>
    <row r="393" spans="1:26" x14ac:dyDescent="0.35">
      <c r="A393">
        <v>0</v>
      </c>
      <c r="B393">
        <v>41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277</v>
      </c>
      <c r="O393">
        <v>113.5</v>
      </c>
      <c r="P393">
        <v>75</v>
      </c>
      <c r="Q393">
        <v>29.73</v>
      </c>
      <c r="R393">
        <v>63</v>
      </c>
      <c r="S393">
        <v>90</v>
      </c>
      <c r="T393">
        <v>0</v>
      </c>
      <c r="U393" cm="1">
        <f t="array" ref="U393">_xlfn.IFS(N393&gt;Data_Analysis!AB$22,1,N393&lt;Data_Analysis!AB$21,1,1=1,0)</f>
        <v>0</v>
      </c>
      <c r="V393" cm="1">
        <f t="array" ref="V393">_xlfn.IFS(O393&gt;Data_Analysis!AD$22,1,O393&lt;Data_Analysis!AD$21,1,1=1,0)</f>
        <v>0</v>
      </c>
      <c r="W393" cm="1">
        <f t="array" ref="W393">_xlfn.IFS(P393&gt;Data_Analysis!AF$22,1,P393&lt;Data_Analysis!AF$21,1,1=1,0)</f>
        <v>0</v>
      </c>
      <c r="X393" cm="1">
        <f t="array" ref="X393">_xlfn.IFS(Q393&gt;Data_Analysis!AH$22,1,Q393&lt;Data_Analysis!AH$21,1,1=1,0)</f>
        <v>0</v>
      </c>
      <c r="Y393" cm="1">
        <f t="array" ref="Y393">_xlfn.IFS(R393&gt;Data_Analysis!AJ$22,1,R393&lt;Data_Analysis!AJ$21,1,1=1,0)</f>
        <v>0</v>
      </c>
      <c r="Z393" cm="1">
        <f t="array" ref="Z393">_xlfn.IFS(S393&gt;Data_Analysis!AL$22,1,S393&lt;Data_Analysis!AL$21,1,1=1,0)</f>
        <v>0</v>
      </c>
    </row>
    <row r="394" spans="1:26" x14ac:dyDescent="0.35">
      <c r="A394">
        <v>0</v>
      </c>
      <c r="B394">
        <v>41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179</v>
      </c>
      <c r="O394">
        <v>116</v>
      </c>
      <c r="P394">
        <v>67</v>
      </c>
      <c r="Q394">
        <v>18.579999999999998</v>
      </c>
      <c r="R394">
        <v>73</v>
      </c>
      <c r="S394">
        <v>68</v>
      </c>
      <c r="T394">
        <v>0</v>
      </c>
      <c r="U394" cm="1">
        <f t="array" ref="U394">_xlfn.IFS(N394&gt;Data_Analysis!AB$22,1,N394&lt;Data_Analysis!AB$21,1,1=1,0)</f>
        <v>0</v>
      </c>
      <c r="V394" cm="1">
        <f t="array" ref="V394">_xlfn.IFS(O394&gt;Data_Analysis!AD$22,1,O394&lt;Data_Analysis!AD$21,1,1=1,0)</f>
        <v>0</v>
      </c>
      <c r="W394" cm="1">
        <f t="array" ref="W394">_xlfn.IFS(P394&gt;Data_Analysis!AF$22,1,P394&lt;Data_Analysis!AF$21,1,1=1,0)</f>
        <v>0</v>
      </c>
      <c r="X394" cm="1">
        <f t="array" ref="X394">_xlfn.IFS(Q394&gt;Data_Analysis!AH$22,1,Q394&lt;Data_Analysis!AH$21,1,1=1,0)</f>
        <v>0</v>
      </c>
      <c r="Y394" cm="1">
        <f t="array" ref="Y394">_xlfn.IFS(R394&gt;Data_Analysis!AJ$22,1,R394&lt;Data_Analysis!AJ$21,1,1=1,0)</f>
        <v>0</v>
      </c>
      <c r="Z394" cm="1">
        <f t="array" ref="Z394">_xlfn.IFS(S394&gt;Data_Analysis!AL$22,1,S394&lt;Data_Analysis!AL$21,1,1=1,0)</f>
        <v>0</v>
      </c>
    </row>
    <row r="395" spans="1:26" x14ac:dyDescent="0.35">
      <c r="A395">
        <v>1</v>
      </c>
      <c r="B395">
        <v>45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20</v>
      </c>
      <c r="J395">
        <v>0</v>
      </c>
      <c r="K395">
        <v>0</v>
      </c>
      <c r="L395">
        <v>0</v>
      </c>
      <c r="M395">
        <v>0</v>
      </c>
      <c r="N395">
        <v>226</v>
      </c>
      <c r="O395">
        <v>119</v>
      </c>
      <c r="P395">
        <v>75</v>
      </c>
      <c r="Q395">
        <v>25.34</v>
      </c>
      <c r="R395">
        <v>70</v>
      </c>
      <c r="S395">
        <v>66</v>
      </c>
      <c r="T395">
        <v>0</v>
      </c>
      <c r="U395" cm="1">
        <f t="array" ref="U395">_xlfn.IFS(N395&gt;Data_Analysis!AB$22,1,N395&lt;Data_Analysis!AB$21,1,1=1,0)</f>
        <v>0</v>
      </c>
      <c r="V395" cm="1">
        <f t="array" ref="V395">_xlfn.IFS(O395&gt;Data_Analysis!AD$22,1,O395&lt;Data_Analysis!AD$21,1,1=1,0)</f>
        <v>0</v>
      </c>
      <c r="W395" cm="1">
        <f t="array" ref="W395">_xlfn.IFS(P395&gt;Data_Analysis!AF$22,1,P395&lt;Data_Analysis!AF$21,1,1=1,0)</f>
        <v>0</v>
      </c>
      <c r="X395" cm="1">
        <f t="array" ref="X395">_xlfn.IFS(Q395&gt;Data_Analysis!AH$22,1,Q395&lt;Data_Analysis!AH$21,1,1=1,0)</f>
        <v>0</v>
      </c>
      <c r="Y395" cm="1">
        <f t="array" ref="Y395">_xlfn.IFS(R395&gt;Data_Analysis!AJ$22,1,R395&lt;Data_Analysis!AJ$21,1,1=1,0)</f>
        <v>0</v>
      </c>
      <c r="Z395" cm="1">
        <f t="array" ref="Z395">_xlfn.IFS(S395&gt;Data_Analysis!AL$22,1,S395&lt;Data_Analysis!AL$21,1,1=1,0)</f>
        <v>0</v>
      </c>
    </row>
    <row r="396" spans="1:26" x14ac:dyDescent="0.35">
      <c r="A396">
        <v>1</v>
      </c>
      <c r="B396">
        <v>37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1</v>
      </c>
      <c r="I396">
        <v>20</v>
      </c>
      <c r="J396">
        <v>0</v>
      </c>
      <c r="K396">
        <v>0</v>
      </c>
      <c r="L396">
        <v>0</v>
      </c>
      <c r="M396">
        <v>0</v>
      </c>
      <c r="N396">
        <v>245</v>
      </c>
      <c r="O396">
        <v>138</v>
      </c>
      <c r="P396">
        <v>84</v>
      </c>
      <c r="Q396">
        <v>27.45</v>
      </c>
      <c r="R396">
        <v>67</v>
      </c>
      <c r="S396">
        <v>76</v>
      </c>
      <c r="T396">
        <v>0</v>
      </c>
      <c r="U396" cm="1">
        <f t="array" ref="U396">_xlfn.IFS(N396&gt;Data_Analysis!AB$22,1,N396&lt;Data_Analysis!AB$21,1,1=1,0)</f>
        <v>0</v>
      </c>
      <c r="V396" cm="1">
        <f t="array" ref="V396">_xlfn.IFS(O396&gt;Data_Analysis!AD$22,1,O396&lt;Data_Analysis!AD$21,1,1=1,0)</f>
        <v>0</v>
      </c>
      <c r="W396" cm="1">
        <f t="array" ref="W396">_xlfn.IFS(P396&gt;Data_Analysis!AF$22,1,P396&lt;Data_Analysis!AF$21,1,1=1,0)</f>
        <v>0</v>
      </c>
      <c r="X396" cm="1">
        <f t="array" ref="X396">_xlfn.IFS(Q396&gt;Data_Analysis!AH$22,1,Q396&lt;Data_Analysis!AH$21,1,1=1,0)</f>
        <v>0</v>
      </c>
      <c r="Y396" cm="1">
        <f t="array" ref="Y396">_xlfn.IFS(R396&gt;Data_Analysis!AJ$22,1,R396&lt;Data_Analysis!AJ$21,1,1=1,0)</f>
        <v>0</v>
      </c>
      <c r="Z396" cm="1">
        <f t="array" ref="Z396">_xlfn.IFS(S396&gt;Data_Analysis!AL$22,1,S396&lt;Data_Analysis!AL$21,1,1=1,0)</f>
        <v>0</v>
      </c>
    </row>
    <row r="397" spans="1:26" x14ac:dyDescent="0.35">
      <c r="A397">
        <v>0</v>
      </c>
      <c r="B397">
        <v>43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</v>
      </c>
      <c r="N397">
        <v>240</v>
      </c>
      <c r="O397">
        <v>141</v>
      </c>
      <c r="P397">
        <v>91</v>
      </c>
      <c r="Q397">
        <v>29.25</v>
      </c>
      <c r="R397">
        <v>78</v>
      </c>
      <c r="S397">
        <v>65</v>
      </c>
      <c r="T397">
        <v>0</v>
      </c>
      <c r="U397" cm="1">
        <f t="array" ref="U397">_xlfn.IFS(N397&gt;Data_Analysis!AB$22,1,N397&lt;Data_Analysis!AB$21,1,1=1,0)</f>
        <v>0</v>
      </c>
      <c r="V397" cm="1">
        <f t="array" ref="V397">_xlfn.IFS(O397&gt;Data_Analysis!AD$22,1,O397&lt;Data_Analysis!AD$21,1,1=1,0)</f>
        <v>0</v>
      </c>
      <c r="W397" cm="1">
        <f t="array" ref="W397">_xlfn.IFS(P397&gt;Data_Analysis!AF$22,1,P397&lt;Data_Analysis!AF$21,1,1=1,0)</f>
        <v>0</v>
      </c>
      <c r="X397" cm="1">
        <f t="array" ref="X397">_xlfn.IFS(Q397&gt;Data_Analysis!AH$22,1,Q397&lt;Data_Analysis!AH$21,1,1=1,0)</f>
        <v>0</v>
      </c>
      <c r="Y397" cm="1">
        <f t="array" ref="Y397">_xlfn.IFS(R397&gt;Data_Analysis!AJ$22,1,R397&lt;Data_Analysis!AJ$21,1,1=1,0)</f>
        <v>0</v>
      </c>
      <c r="Z397" cm="1">
        <f t="array" ref="Z397">_xlfn.IFS(S397&gt;Data_Analysis!AL$22,1,S397&lt;Data_Analysis!AL$21,1,1=1,0)</f>
        <v>0</v>
      </c>
    </row>
    <row r="398" spans="1:26" s="28" customFormat="1" hidden="1" x14ac:dyDescent="0.35">
      <c r="A398" s="28">
        <v>0</v>
      </c>
      <c r="B398" s="28">
        <v>46</v>
      </c>
      <c r="C398" s="28">
        <v>0</v>
      </c>
      <c r="D398" s="28">
        <v>0</v>
      </c>
      <c r="E398" s="28">
        <v>1</v>
      </c>
      <c r="F398" s="28">
        <v>0</v>
      </c>
      <c r="G398" s="28">
        <v>0</v>
      </c>
      <c r="H398" s="28">
        <v>0</v>
      </c>
      <c r="I398" s="28">
        <v>0</v>
      </c>
      <c r="J398" s="28">
        <v>0</v>
      </c>
      <c r="K398" s="28">
        <v>0</v>
      </c>
      <c r="L398" s="28">
        <v>1</v>
      </c>
      <c r="M398" s="28">
        <v>0</v>
      </c>
      <c r="N398" s="28">
        <v>184</v>
      </c>
      <c r="O398" s="28">
        <v>188</v>
      </c>
      <c r="P398" s="28">
        <v>123</v>
      </c>
      <c r="Q398" s="28">
        <v>34.36</v>
      </c>
      <c r="R398" s="28">
        <v>90</v>
      </c>
      <c r="S398" s="28">
        <v>79.400000000000006</v>
      </c>
      <c r="T398" s="28">
        <v>0</v>
      </c>
      <c r="U398" s="28" cm="1">
        <f t="array" ref="U398">_xlfn.IFS(N398&gt;Data_Analysis!AB$22,1,N398&lt;Data_Analysis!AB$21,1,1=1,0)</f>
        <v>0</v>
      </c>
      <c r="V398" s="28" cm="1">
        <f t="array" ref="V398">_xlfn.IFS(O398&gt;Data_Analysis!AD$22,1,O398&lt;Data_Analysis!AD$21,1,1=1,0)</f>
        <v>1</v>
      </c>
      <c r="W398" s="28" cm="1">
        <f t="array" ref="W398">_xlfn.IFS(P398&gt;Data_Analysis!AF$22,1,P398&lt;Data_Analysis!AF$21,1,1=1,0)</f>
        <v>1</v>
      </c>
      <c r="X398" s="28" cm="1">
        <f t="array" ref="X398">_xlfn.IFS(Q398&gt;Data_Analysis!AH$22,1,Q398&lt;Data_Analysis!AH$21,1,1=1,0)</f>
        <v>1</v>
      </c>
      <c r="Y398" s="28" cm="1">
        <f t="array" ref="Y398">_xlfn.IFS(R398&gt;Data_Analysis!AJ$22,1,R398&lt;Data_Analysis!AJ$21,1,1=1,0)</f>
        <v>0</v>
      </c>
      <c r="Z398" s="28" cm="1">
        <f t="array" ref="Z398">_xlfn.IFS(S398&gt;Data_Analysis!AL$22,1,S398&lt;Data_Analysis!AL$21,1,1=1,0)</f>
        <v>0</v>
      </c>
    </row>
    <row r="399" spans="1:26" x14ac:dyDescent="0.35">
      <c r="A399">
        <v>1</v>
      </c>
      <c r="B399">
        <v>41</v>
      </c>
      <c r="C399">
        <v>0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218</v>
      </c>
      <c r="O399">
        <v>137</v>
      </c>
      <c r="P399">
        <v>86</v>
      </c>
      <c r="Q399">
        <v>25.52</v>
      </c>
      <c r="R399">
        <v>60</v>
      </c>
      <c r="S399">
        <v>88</v>
      </c>
      <c r="T399">
        <v>0</v>
      </c>
      <c r="U399" cm="1">
        <f t="array" ref="U399">_xlfn.IFS(N399&gt;Data_Analysis!AB$22,1,N399&lt;Data_Analysis!AB$21,1,1=1,0)</f>
        <v>0</v>
      </c>
      <c r="V399" cm="1">
        <f t="array" ref="V399">_xlfn.IFS(O399&gt;Data_Analysis!AD$22,1,O399&lt;Data_Analysis!AD$21,1,1=1,0)</f>
        <v>0</v>
      </c>
      <c r="W399" cm="1">
        <f t="array" ref="W399">_xlfn.IFS(P399&gt;Data_Analysis!AF$22,1,P399&lt;Data_Analysis!AF$21,1,1=1,0)</f>
        <v>0</v>
      </c>
      <c r="X399" cm="1">
        <f t="array" ref="X399">_xlfn.IFS(Q399&gt;Data_Analysis!AH$22,1,Q399&lt;Data_Analysis!AH$21,1,1=1,0)</f>
        <v>0</v>
      </c>
      <c r="Y399" cm="1">
        <f t="array" ref="Y399">_xlfn.IFS(R399&gt;Data_Analysis!AJ$22,1,R399&lt;Data_Analysis!AJ$21,1,1=1,0)</f>
        <v>0</v>
      </c>
      <c r="Z399" cm="1">
        <f t="array" ref="Z399">_xlfn.IFS(S399&gt;Data_Analysis!AL$22,1,S399&lt;Data_Analysis!AL$21,1,1=1,0)</f>
        <v>0</v>
      </c>
    </row>
    <row r="400" spans="1:26" s="29" customFormat="1" hidden="1" x14ac:dyDescent="0.35">
      <c r="A400" s="29">
        <v>1</v>
      </c>
      <c r="B400" s="29">
        <v>44</v>
      </c>
      <c r="C400" s="29">
        <v>0</v>
      </c>
      <c r="D400" s="29">
        <v>0</v>
      </c>
      <c r="E400" s="29">
        <v>0</v>
      </c>
      <c r="F400" s="29">
        <v>1</v>
      </c>
      <c r="G400" s="29">
        <v>0</v>
      </c>
      <c r="H400" s="29">
        <v>1</v>
      </c>
      <c r="I400" s="29">
        <v>10</v>
      </c>
      <c r="J400" s="29">
        <v>0</v>
      </c>
      <c r="K400" s="29">
        <v>0</v>
      </c>
      <c r="L400" s="29">
        <v>1</v>
      </c>
      <c r="M400" s="29">
        <v>0</v>
      </c>
      <c r="N400" s="29">
        <v>229</v>
      </c>
      <c r="O400" s="29">
        <v>177.5</v>
      </c>
      <c r="P400" s="29">
        <v>120</v>
      </c>
      <c r="Q400" s="29">
        <v>39.880000000000003</v>
      </c>
      <c r="R400" s="29">
        <v>104</v>
      </c>
      <c r="S400" s="29">
        <v>78</v>
      </c>
      <c r="T400" s="29">
        <v>0</v>
      </c>
      <c r="U400" s="29" cm="1">
        <f t="array" ref="U400">_xlfn.IFS(N400&gt;Data_Analysis!AB$22,1,N400&lt;Data_Analysis!AB$21,1,1=1,0)</f>
        <v>0</v>
      </c>
      <c r="V400" s="29" cm="1">
        <f t="array" ref="V400">_xlfn.IFS(O400&gt;Data_Analysis!AD$22,1,O400&lt;Data_Analysis!AD$21,1,1=1,0)</f>
        <v>1</v>
      </c>
      <c r="W400" s="29" cm="1">
        <f t="array" ref="W400">_xlfn.IFS(P400&gt;Data_Analysis!AF$22,1,P400&lt;Data_Analysis!AF$21,1,1=1,0)</f>
        <v>1</v>
      </c>
      <c r="X400" s="29" cm="1">
        <f t="array" ref="X400">_xlfn.IFS(Q400&gt;Data_Analysis!AH$22,1,Q400&lt;Data_Analysis!AH$21,1,1=1,0)</f>
        <v>1</v>
      </c>
      <c r="Y400" s="29" cm="1">
        <f t="array" ref="Y400">_xlfn.IFS(R400&gt;Data_Analysis!AJ$22,1,R400&lt;Data_Analysis!AJ$21,1,1=1,0)</f>
        <v>1</v>
      </c>
      <c r="Z400" s="29" cm="1">
        <f t="array" ref="Z400">_xlfn.IFS(S400&gt;Data_Analysis!AL$22,1,S400&lt;Data_Analysis!AL$21,1,1=1,0)</f>
        <v>0</v>
      </c>
    </row>
    <row r="401" spans="1:26" x14ac:dyDescent="0.35">
      <c r="A401">
        <v>1</v>
      </c>
      <c r="B401">
        <v>36</v>
      </c>
      <c r="C401">
        <v>0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174</v>
      </c>
      <c r="O401">
        <v>131</v>
      </c>
      <c r="P401">
        <v>86</v>
      </c>
      <c r="Q401">
        <v>26.23</v>
      </c>
      <c r="R401">
        <v>75</v>
      </c>
      <c r="S401">
        <v>64</v>
      </c>
      <c r="T401">
        <v>0</v>
      </c>
      <c r="U401" cm="1">
        <f t="array" ref="U401">_xlfn.IFS(N401&gt;Data_Analysis!AB$22,1,N401&lt;Data_Analysis!AB$21,1,1=1,0)</f>
        <v>0</v>
      </c>
      <c r="V401" cm="1">
        <f t="array" ref="V401">_xlfn.IFS(O401&gt;Data_Analysis!AD$22,1,O401&lt;Data_Analysis!AD$21,1,1=1,0)</f>
        <v>0</v>
      </c>
      <c r="W401" cm="1">
        <f t="array" ref="W401">_xlfn.IFS(P401&gt;Data_Analysis!AF$22,1,P401&lt;Data_Analysis!AF$21,1,1=1,0)</f>
        <v>0</v>
      </c>
      <c r="X401" cm="1">
        <f t="array" ref="X401">_xlfn.IFS(Q401&gt;Data_Analysis!AH$22,1,Q401&lt;Data_Analysis!AH$21,1,1=1,0)</f>
        <v>0</v>
      </c>
      <c r="Y401" cm="1">
        <f t="array" ref="Y401">_xlfn.IFS(R401&gt;Data_Analysis!AJ$22,1,R401&lt;Data_Analysis!AJ$21,1,1=1,0)</f>
        <v>0</v>
      </c>
      <c r="Z401" cm="1">
        <f t="array" ref="Z401">_xlfn.IFS(S401&gt;Data_Analysis!AL$22,1,S401&lt;Data_Analysis!AL$21,1,1=1,0)</f>
        <v>0</v>
      </c>
    </row>
    <row r="402" spans="1:26" x14ac:dyDescent="0.35">
      <c r="A402">
        <v>0</v>
      </c>
      <c r="B402">
        <v>60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285</v>
      </c>
      <c r="O402">
        <v>156</v>
      </c>
      <c r="P402">
        <v>100</v>
      </c>
      <c r="Q402">
        <v>23.02</v>
      </c>
      <c r="R402">
        <v>80</v>
      </c>
      <c r="S402">
        <v>85</v>
      </c>
      <c r="T402">
        <v>0</v>
      </c>
      <c r="U402" cm="1">
        <f t="array" ref="U402">_xlfn.IFS(N402&gt;Data_Analysis!AB$22,1,N402&lt;Data_Analysis!AB$21,1,1=1,0)</f>
        <v>0</v>
      </c>
      <c r="V402" cm="1">
        <f t="array" ref="V402">_xlfn.IFS(O402&gt;Data_Analysis!AD$22,1,O402&lt;Data_Analysis!AD$21,1,1=1,0)</f>
        <v>0</v>
      </c>
      <c r="W402" cm="1">
        <f t="array" ref="W402">_xlfn.IFS(P402&gt;Data_Analysis!AF$22,1,P402&lt;Data_Analysis!AF$21,1,1=1,0)</f>
        <v>0</v>
      </c>
      <c r="X402" cm="1">
        <f t="array" ref="X402">_xlfn.IFS(Q402&gt;Data_Analysis!AH$22,1,Q402&lt;Data_Analysis!AH$21,1,1=1,0)</f>
        <v>0</v>
      </c>
      <c r="Y402" cm="1">
        <f t="array" ref="Y402">_xlfn.IFS(R402&gt;Data_Analysis!AJ$22,1,R402&lt;Data_Analysis!AJ$21,1,1=1,0)</f>
        <v>0</v>
      </c>
      <c r="Z402" cm="1">
        <f t="array" ref="Z402">_xlfn.IFS(S402&gt;Data_Analysis!AL$22,1,S402&lt;Data_Analysis!AL$21,1,1=1,0)</f>
        <v>0</v>
      </c>
    </row>
    <row r="403" spans="1:26" s="30" customFormat="1" hidden="1" x14ac:dyDescent="0.35">
      <c r="A403" s="30">
        <v>0</v>
      </c>
      <c r="B403" s="30">
        <v>46</v>
      </c>
      <c r="C403" s="30">
        <v>0</v>
      </c>
      <c r="D403" s="30">
        <v>0</v>
      </c>
      <c r="E403" s="30">
        <v>0</v>
      </c>
      <c r="F403" s="30">
        <v>0</v>
      </c>
      <c r="G403" s="30">
        <v>1</v>
      </c>
      <c r="H403" s="30">
        <v>1</v>
      </c>
      <c r="I403" s="30">
        <v>20</v>
      </c>
      <c r="J403" s="30">
        <v>0</v>
      </c>
      <c r="K403" s="30">
        <v>0</v>
      </c>
      <c r="L403" s="30">
        <v>0</v>
      </c>
      <c r="M403" s="30">
        <v>0</v>
      </c>
      <c r="N403" s="30">
        <v>212</v>
      </c>
      <c r="O403" s="30">
        <v>122.5</v>
      </c>
      <c r="P403" s="30">
        <v>75.5</v>
      </c>
      <c r="Q403" s="30">
        <v>23.51</v>
      </c>
      <c r="R403" s="30">
        <v>67</v>
      </c>
      <c r="S403" s="30">
        <v>103</v>
      </c>
      <c r="T403" s="30">
        <v>0</v>
      </c>
      <c r="U403" s="30" cm="1">
        <f t="array" ref="U403">_xlfn.IFS(N403&gt;Data_Analysis!AB$22,1,N403&lt;Data_Analysis!AB$21,1,1=1,0)</f>
        <v>0</v>
      </c>
      <c r="V403" s="30" cm="1">
        <f t="array" ref="V403">_xlfn.IFS(O403&gt;Data_Analysis!AD$22,1,O403&lt;Data_Analysis!AD$21,1,1=1,0)</f>
        <v>0</v>
      </c>
      <c r="W403" s="30" cm="1">
        <f t="array" ref="W403">_xlfn.IFS(P403&gt;Data_Analysis!AF$22,1,P403&lt;Data_Analysis!AF$21,1,1=1,0)</f>
        <v>0</v>
      </c>
      <c r="X403" s="30" cm="1">
        <f t="array" ref="X403">_xlfn.IFS(Q403&gt;Data_Analysis!AH$22,1,Q403&lt;Data_Analysis!AH$21,1,1=1,0)</f>
        <v>0</v>
      </c>
      <c r="Y403" s="30" cm="1">
        <f t="array" ref="Y403">_xlfn.IFS(R403&gt;Data_Analysis!AJ$22,1,R403&lt;Data_Analysis!AJ$21,1,1=1,0)</f>
        <v>0</v>
      </c>
      <c r="Z403" s="30" cm="1">
        <f t="array" ref="Z403">_xlfn.IFS(S403&gt;Data_Analysis!AL$22,1,S403&lt;Data_Analysis!AL$21,1,1=1,0)</f>
        <v>1</v>
      </c>
    </row>
    <row r="404" spans="1:26" x14ac:dyDescent="0.35">
      <c r="A404">
        <v>0</v>
      </c>
      <c r="B404">
        <v>44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175</v>
      </c>
      <c r="O404">
        <v>135</v>
      </c>
      <c r="P404">
        <v>81</v>
      </c>
      <c r="Q404">
        <v>26.38</v>
      </c>
      <c r="R404">
        <v>71</v>
      </c>
      <c r="S404">
        <v>79.400000000000006</v>
      </c>
      <c r="T404">
        <v>0</v>
      </c>
      <c r="U404" cm="1">
        <f t="array" ref="U404">_xlfn.IFS(N404&gt;Data_Analysis!AB$22,1,N404&lt;Data_Analysis!AB$21,1,1=1,0)</f>
        <v>0</v>
      </c>
      <c r="V404" cm="1">
        <f t="array" ref="V404">_xlfn.IFS(O404&gt;Data_Analysis!AD$22,1,O404&lt;Data_Analysis!AD$21,1,1=1,0)</f>
        <v>0</v>
      </c>
      <c r="W404" cm="1">
        <f t="array" ref="W404">_xlfn.IFS(P404&gt;Data_Analysis!AF$22,1,P404&lt;Data_Analysis!AF$21,1,1=1,0)</f>
        <v>0</v>
      </c>
      <c r="X404" cm="1">
        <f t="array" ref="X404">_xlfn.IFS(Q404&gt;Data_Analysis!AH$22,1,Q404&lt;Data_Analysis!AH$21,1,1=1,0)</f>
        <v>0</v>
      </c>
      <c r="Y404" cm="1">
        <f t="array" ref="Y404">_xlfn.IFS(R404&gt;Data_Analysis!AJ$22,1,R404&lt;Data_Analysis!AJ$21,1,1=1,0)</f>
        <v>0</v>
      </c>
      <c r="Z404" cm="1">
        <f t="array" ref="Z404">_xlfn.IFS(S404&gt;Data_Analysis!AL$22,1,S404&lt;Data_Analysis!AL$21,1,1=1,0)</f>
        <v>0</v>
      </c>
    </row>
    <row r="405" spans="1:26" s="30" customFormat="1" hidden="1" x14ac:dyDescent="0.35">
      <c r="A405" s="30">
        <v>0</v>
      </c>
      <c r="B405" s="30">
        <v>55</v>
      </c>
      <c r="C405" s="30">
        <v>0</v>
      </c>
      <c r="D405" s="30">
        <v>0</v>
      </c>
      <c r="E405" s="30">
        <v>1</v>
      </c>
      <c r="F405" s="30">
        <v>0</v>
      </c>
      <c r="G405" s="30">
        <v>0</v>
      </c>
      <c r="H405" s="30">
        <v>1</v>
      </c>
      <c r="I405" s="30">
        <v>3</v>
      </c>
      <c r="J405" s="30">
        <v>0</v>
      </c>
      <c r="K405" s="30">
        <v>0</v>
      </c>
      <c r="L405" s="30">
        <v>1</v>
      </c>
      <c r="M405" s="30">
        <v>0</v>
      </c>
      <c r="N405" s="30">
        <v>323</v>
      </c>
      <c r="O405" s="30">
        <v>197</v>
      </c>
      <c r="P405" s="30">
        <v>118</v>
      </c>
      <c r="Q405" s="30">
        <v>27.51</v>
      </c>
      <c r="R405" s="30">
        <v>80</v>
      </c>
      <c r="S405" s="30">
        <v>112</v>
      </c>
      <c r="T405" s="30">
        <v>0</v>
      </c>
      <c r="U405" s="30" cm="1">
        <f t="array" ref="U405">_xlfn.IFS(N405&gt;Data_Analysis!AB$22,1,N405&lt;Data_Analysis!AB$21,1,1=1,0)</f>
        <v>1</v>
      </c>
      <c r="V405" s="30" cm="1">
        <f t="array" ref="V405">_xlfn.IFS(O405&gt;Data_Analysis!AD$22,1,O405&lt;Data_Analysis!AD$21,1,1=1,0)</f>
        <v>1</v>
      </c>
      <c r="W405" s="30" cm="1">
        <f t="array" ref="W405">_xlfn.IFS(P405&gt;Data_Analysis!AF$22,1,P405&lt;Data_Analysis!AF$21,1,1=1,0)</f>
        <v>1</v>
      </c>
      <c r="X405" s="30" cm="1">
        <f t="array" ref="X405">_xlfn.IFS(Q405&gt;Data_Analysis!AH$22,1,Q405&lt;Data_Analysis!AH$21,1,1=1,0)</f>
        <v>0</v>
      </c>
      <c r="Y405" s="30" cm="1">
        <f t="array" ref="Y405">_xlfn.IFS(R405&gt;Data_Analysis!AJ$22,1,R405&lt;Data_Analysis!AJ$21,1,1=1,0)</f>
        <v>0</v>
      </c>
      <c r="Z405" s="30" cm="1">
        <f t="array" ref="Z405">_xlfn.IFS(S405&gt;Data_Analysis!AL$22,1,S405&lt;Data_Analysis!AL$21,1,1=1,0)</f>
        <v>1</v>
      </c>
    </row>
    <row r="406" spans="1:26" x14ac:dyDescent="0.35">
      <c r="A406">
        <v>0</v>
      </c>
      <c r="B406">
        <v>61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1</v>
      </c>
      <c r="I406">
        <v>15</v>
      </c>
      <c r="J406">
        <v>0</v>
      </c>
      <c r="K406">
        <v>0</v>
      </c>
      <c r="L406">
        <v>0</v>
      </c>
      <c r="M406">
        <v>0</v>
      </c>
      <c r="N406">
        <v>206</v>
      </c>
      <c r="O406">
        <v>130</v>
      </c>
      <c r="P406">
        <v>80</v>
      </c>
      <c r="Q406">
        <v>21.93</v>
      </c>
      <c r="R406">
        <v>72</v>
      </c>
      <c r="S406">
        <v>82</v>
      </c>
      <c r="T406">
        <v>0</v>
      </c>
      <c r="U406" cm="1">
        <f t="array" ref="U406">_xlfn.IFS(N406&gt;Data_Analysis!AB$22,1,N406&lt;Data_Analysis!AB$21,1,1=1,0)</f>
        <v>0</v>
      </c>
      <c r="V406" cm="1">
        <f t="array" ref="V406">_xlfn.IFS(O406&gt;Data_Analysis!AD$22,1,O406&lt;Data_Analysis!AD$21,1,1=1,0)</f>
        <v>0</v>
      </c>
      <c r="W406" cm="1">
        <f t="array" ref="W406">_xlfn.IFS(P406&gt;Data_Analysis!AF$22,1,P406&lt;Data_Analysis!AF$21,1,1=1,0)</f>
        <v>0</v>
      </c>
      <c r="X406" cm="1">
        <f t="array" ref="X406">_xlfn.IFS(Q406&gt;Data_Analysis!AH$22,1,Q406&lt;Data_Analysis!AH$21,1,1=1,0)</f>
        <v>0</v>
      </c>
      <c r="Y406" cm="1">
        <f t="array" ref="Y406">_xlfn.IFS(R406&gt;Data_Analysis!AJ$22,1,R406&lt;Data_Analysis!AJ$21,1,1=1,0)</f>
        <v>0</v>
      </c>
      <c r="Z406" cm="1">
        <f t="array" ref="Z406">_xlfn.IFS(S406&gt;Data_Analysis!AL$22,1,S406&lt;Data_Analysis!AL$21,1,1=1,0)</f>
        <v>0</v>
      </c>
    </row>
    <row r="407" spans="1:26" s="30" customFormat="1" hidden="1" x14ac:dyDescent="0.35">
      <c r="A407" s="30">
        <v>1</v>
      </c>
      <c r="B407" s="30">
        <v>45</v>
      </c>
      <c r="C407" s="30">
        <v>0</v>
      </c>
      <c r="D407" s="30">
        <v>0</v>
      </c>
      <c r="E407" s="30">
        <v>0</v>
      </c>
      <c r="F407" s="30">
        <v>1</v>
      </c>
      <c r="G407" s="30">
        <v>0</v>
      </c>
      <c r="H407" s="30">
        <v>1</v>
      </c>
      <c r="I407" s="30">
        <v>20</v>
      </c>
      <c r="J407" s="30">
        <v>0</v>
      </c>
      <c r="K407" s="30">
        <v>0</v>
      </c>
      <c r="L407" s="30">
        <v>0</v>
      </c>
      <c r="M407" s="30">
        <v>0</v>
      </c>
      <c r="N407" s="30">
        <v>246</v>
      </c>
      <c r="O407" s="30">
        <v>111</v>
      </c>
      <c r="P407" s="30">
        <v>72</v>
      </c>
      <c r="Q407" s="30">
        <v>21.79</v>
      </c>
      <c r="R407" s="30">
        <v>75</v>
      </c>
      <c r="S407" s="30">
        <v>118</v>
      </c>
      <c r="T407" s="30">
        <v>0</v>
      </c>
      <c r="U407" s="30" cm="1">
        <f t="array" ref="U407">_xlfn.IFS(N407&gt;Data_Analysis!AB$22,1,N407&lt;Data_Analysis!AB$21,1,1=1,0)</f>
        <v>0</v>
      </c>
      <c r="V407" s="30" cm="1">
        <f t="array" ref="V407">_xlfn.IFS(O407&gt;Data_Analysis!AD$22,1,O407&lt;Data_Analysis!AD$21,1,1=1,0)</f>
        <v>0</v>
      </c>
      <c r="W407" s="30" cm="1">
        <f t="array" ref="W407">_xlfn.IFS(P407&gt;Data_Analysis!AF$22,1,P407&lt;Data_Analysis!AF$21,1,1=1,0)</f>
        <v>0</v>
      </c>
      <c r="X407" s="30" cm="1">
        <f t="array" ref="X407">_xlfn.IFS(Q407&gt;Data_Analysis!AH$22,1,Q407&lt;Data_Analysis!AH$21,1,1=1,0)</f>
        <v>0</v>
      </c>
      <c r="Y407" s="30" cm="1">
        <f t="array" ref="Y407">_xlfn.IFS(R407&gt;Data_Analysis!AJ$22,1,R407&lt;Data_Analysis!AJ$21,1,1=1,0)</f>
        <v>0</v>
      </c>
      <c r="Z407" s="30" cm="1">
        <f t="array" ref="Z407">_xlfn.IFS(S407&gt;Data_Analysis!AL$22,1,S407&lt;Data_Analysis!AL$21,1,1=1,0)</f>
        <v>1</v>
      </c>
    </row>
    <row r="408" spans="1:26" s="4" customFormat="1" hidden="1" x14ac:dyDescent="0.35">
      <c r="A408" s="4">
        <v>0</v>
      </c>
      <c r="B408" s="4">
        <v>45</v>
      </c>
      <c r="C408" s="4">
        <v>0</v>
      </c>
      <c r="D408" s="4">
        <v>0</v>
      </c>
      <c r="E408" s="4">
        <v>1</v>
      </c>
      <c r="F408" s="4">
        <v>0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1</v>
      </c>
      <c r="M408" s="4">
        <v>0</v>
      </c>
      <c r="N408" s="4">
        <v>304</v>
      </c>
      <c r="O408" s="4">
        <v>148</v>
      </c>
      <c r="P408" s="4">
        <v>106</v>
      </c>
      <c r="Q408" s="4">
        <v>22.98</v>
      </c>
      <c r="R408" s="4">
        <v>98</v>
      </c>
      <c r="S408" s="4">
        <v>72</v>
      </c>
      <c r="T408" s="4">
        <v>0</v>
      </c>
      <c r="U408" s="4" cm="1">
        <f t="array" ref="U408">_xlfn.IFS(N408&gt;Data_Analysis!AB$22,1,N408&lt;Data_Analysis!AB$21,1,1=1,0)</f>
        <v>0</v>
      </c>
      <c r="V408" s="4" cm="1">
        <f t="array" ref="V408">_xlfn.IFS(O408&gt;Data_Analysis!AD$22,1,O408&lt;Data_Analysis!AD$21,1,1=1,0)</f>
        <v>0</v>
      </c>
      <c r="W408" s="4" cm="1">
        <f t="array" ref="W408">_xlfn.IFS(P408&gt;Data_Analysis!AF$22,1,P408&lt;Data_Analysis!AF$21,1,1=1,0)</f>
        <v>1</v>
      </c>
      <c r="X408" s="4" cm="1">
        <f t="array" ref="X408">_xlfn.IFS(Q408&gt;Data_Analysis!AH$22,1,Q408&lt;Data_Analysis!AH$21,1,1=1,0)</f>
        <v>0</v>
      </c>
      <c r="Y408" s="4" cm="1">
        <f t="array" ref="Y408">_xlfn.IFS(R408&gt;Data_Analysis!AJ$22,1,R408&lt;Data_Analysis!AJ$21,1,1=1,0)</f>
        <v>0</v>
      </c>
      <c r="Z408" s="4" cm="1">
        <f t="array" ref="Z408">_xlfn.IFS(S408&gt;Data_Analysis!AL$22,1,S408&lt;Data_Analysis!AL$21,1,1=1,0)</f>
        <v>0</v>
      </c>
    </row>
    <row r="409" spans="1:26" x14ac:dyDescent="0.35">
      <c r="A409">
        <v>1</v>
      </c>
      <c r="B409">
        <v>37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1</v>
      </c>
      <c r="I409">
        <v>30</v>
      </c>
      <c r="J409">
        <v>0</v>
      </c>
      <c r="K409">
        <v>0</v>
      </c>
      <c r="L409">
        <v>0</v>
      </c>
      <c r="M409">
        <v>0</v>
      </c>
      <c r="N409">
        <v>243</v>
      </c>
      <c r="O409">
        <v>128</v>
      </c>
      <c r="P409">
        <v>84</v>
      </c>
      <c r="Q409">
        <v>27.47</v>
      </c>
      <c r="R409">
        <v>80</v>
      </c>
      <c r="S409">
        <v>79.400000000000006</v>
      </c>
      <c r="T409">
        <v>0</v>
      </c>
      <c r="U409" cm="1">
        <f t="array" ref="U409">_xlfn.IFS(N409&gt;Data_Analysis!AB$22,1,N409&lt;Data_Analysis!AB$21,1,1=1,0)</f>
        <v>0</v>
      </c>
      <c r="V409" cm="1">
        <f t="array" ref="V409">_xlfn.IFS(O409&gt;Data_Analysis!AD$22,1,O409&lt;Data_Analysis!AD$21,1,1=1,0)</f>
        <v>0</v>
      </c>
      <c r="W409" cm="1">
        <f t="array" ref="W409">_xlfn.IFS(P409&gt;Data_Analysis!AF$22,1,P409&lt;Data_Analysis!AF$21,1,1=1,0)</f>
        <v>0</v>
      </c>
      <c r="X409" cm="1">
        <f t="array" ref="X409">_xlfn.IFS(Q409&gt;Data_Analysis!AH$22,1,Q409&lt;Data_Analysis!AH$21,1,1=1,0)</f>
        <v>0</v>
      </c>
      <c r="Y409" cm="1">
        <f t="array" ref="Y409">_xlfn.IFS(R409&gt;Data_Analysis!AJ$22,1,R409&lt;Data_Analysis!AJ$21,1,1=1,0)</f>
        <v>0</v>
      </c>
      <c r="Z409" cm="1">
        <f t="array" ref="Z409">_xlfn.IFS(S409&gt;Data_Analysis!AL$22,1,S409&lt;Data_Analysis!AL$21,1,1=1,0)</f>
        <v>0</v>
      </c>
    </row>
    <row r="410" spans="1:26" x14ac:dyDescent="0.35">
      <c r="A410">
        <v>0</v>
      </c>
      <c r="B410">
        <v>52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1</v>
      </c>
      <c r="I410">
        <v>25</v>
      </c>
      <c r="J410">
        <v>0</v>
      </c>
      <c r="K410">
        <v>0</v>
      </c>
      <c r="L410">
        <v>0</v>
      </c>
      <c r="M410">
        <v>0</v>
      </c>
      <c r="N410">
        <v>235</v>
      </c>
      <c r="O410">
        <v>119</v>
      </c>
      <c r="P410">
        <v>82</v>
      </c>
      <c r="Q410">
        <v>24.25</v>
      </c>
      <c r="R410">
        <v>77</v>
      </c>
      <c r="S410">
        <v>79</v>
      </c>
      <c r="T410">
        <v>0</v>
      </c>
      <c r="U410" cm="1">
        <f t="array" ref="U410">_xlfn.IFS(N410&gt;Data_Analysis!AB$22,1,N410&lt;Data_Analysis!AB$21,1,1=1,0)</f>
        <v>0</v>
      </c>
      <c r="V410" cm="1">
        <f t="array" ref="V410">_xlfn.IFS(O410&gt;Data_Analysis!AD$22,1,O410&lt;Data_Analysis!AD$21,1,1=1,0)</f>
        <v>0</v>
      </c>
      <c r="W410" cm="1">
        <f t="array" ref="W410">_xlfn.IFS(P410&gt;Data_Analysis!AF$22,1,P410&lt;Data_Analysis!AF$21,1,1=1,0)</f>
        <v>0</v>
      </c>
      <c r="X410" cm="1">
        <f t="array" ref="X410">_xlfn.IFS(Q410&gt;Data_Analysis!AH$22,1,Q410&lt;Data_Analysis!AH$21,1,1=1,0)</f>
        <v>0</v>
      </c>
      <c r="Y410" cm="1">
        <f t="array" ref="Y410">_xlfn.IFS(R410&gt;Data_Analysis!AJ$22,1,R410&lt;Data_Analysis!AJ$21,1,1=1,0)</f>
        <v>0</v>
      </c>
      <c r="Z410" cm="1">
        <f t="array" ref="Z410">_xlfn.IFS(S410&gt;Data_Analysis!AL$22,1,S410&lt;Data_Analysis!AL$21,1,1=1,0)</f>
        <v>0</v>
      </c>
    </row>
    <row r="411" spans="1:26" x14ac:dyDescent="0.35">
      <c r="A411">
        <v>0</v>
      </c>
      <c r="B411">
        <v>46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232</v>
      </c>
      <c r="O411">
        <v>90</v>
      </c>
      <c r="P411">
        <v>60</v>
      </c>
      <c r="Q411">
        <v>19.2</v>
      </c>
      <c r="R411">
        <v>60</v>
      </c>
      <c r="S411">
        <v>82</v>
      </c>
      <c r="T411">
        <v>0</v>
      </c>
      <c r="U411" cm="1">
        <f t="array" ref="U411">_xlfn.IFS(N411&gt;Data_Analysis!AB$22,1,N411&lt;Data_Analysis!AB$21,1,1=1,0)</f>
        <v>0</v>
      </c>
      <c r="V411" cm="1">
        <f t="array" ref="V411">_xlfn.IFS(O411&gt;Data_Analysis!AD$22,1,O411&lt;Data_Analysis!AD$21,1,1=1,0)</f>
        <v>0</v>
      </c>
      <c r="W411" cm="1">
        <f t="array" ref="W411">_xlfn.IFS(P411&gt;Data_Analysis!AF$22,1,P411&lt;Data_Analysis!AF$21,1,1=1,0)</f>
        <v>0</v>
      </c>
      <c r="X411" cm="1">
        <f t="array" ref="X411">_xlfn.IFS(Q411&gt;Data_Analysis!AH$22,1,Q411&lt;Data_Analysis!AH$21,1,1=1,0)</f>
        <v>0</v>
      </c>
      <c r="Y411" cm="1">
        <f t="array" ref="Y411">_xlfn.IFS(R411&gt;Data_Analysis!AJ$22,1,R411&lt;Data_Analysis!AJ$21,1,1=1,0)</f>
        <v>0</v>
      </c>
      <c r="Z411" cm="1">
        <f t="array" ref="Z411">_xlfn.IFS(S411&gt;Data_Analysis!AL$22,1,S411&lt;Data_Analysis!AL$21,1,1=1,0)</f>
        <v>0</v>
      </c>
    </row>
    <row r="412" spans="1:26" x14ac:dyDescent="0.35">
      <c r="A412">
        <v>0</v>
      </c>
      <c r="B412">
        <v>42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15</v>
      </c>
      <c r="J412">
        <v>0</v>
      </c>
      <c r="K412">
        <v>0</v>
      </c>
      <c r="L412">
        <v>0</v>
      </c>
      <c r="M412">
        <v>0</v>
      </c>
      <c r="N412">
        <v>177</v>
      </c>
      <c r="O412">
        <v>112.5</v>
      </c>
      <c r="P412">
        <v>70</v>
      </c>
      <c r="Q412">
        <v>20.62</v>
      </c>
      <c r="R412">
        <v>86</v>
      </c>
      <c r="S412">
        <v>83</v>
      </c>
      <c r="T412">
        <v>0</v>
      </c>
      <c r="U412" cm="1">
        <f t="array" ref="U412">_xlfn.IFS(N412&gt;Data_Analysis!AB$22,1,N412&lt;Data_Analysis!AB$21,1,1=1,0)</f>
        <v>0</v>
      </c>
      <c r="V412" cm="1">
        <f t="array" ref="V412">_xlfn.IFS(O412&gt;Data_Analysis!AD$22,1,O412&lt;Data_Analysis!AD$21,1,1=1,0)</f>
        <v>0</v>
      </c>
      <c r="W412" cm="1">
        <f t="array" ref="W412">_xlfn.IFS(P412&gt;Data_Analysis!AF$22,1,P412&lt;Data_Analysis!AF$21,1,1=1,0)</f>
        <v>0</v>
      </c>
      <c r="X412" cm="1">
        <f t="array" ref="X412">_xlfn.IFS(Q412&gt;Data_Analysis!AH$22,1,Q412&lt;Data_Analysis!AH$21,1,1=1,0)</f>
        <v>0</v>
      </c>
      <c r="Y412" cm="1">
        <f t="array" ref="Y412">_xlfn.IFS(R412&gt;Data_Analysis!AJ$22,1,R412&lt;Data_Analysis!AJ$21,1,1=1,0)</f>
        <v>0</v>
      </c>
      <c r="Z412" cm="1">
        <f t="array" ref="Z412">_xlfn.IFS(S412&gt;Data_Analysis!AL$22,1,S412&lt;Data_Analysis!AL$21,1,1=1,0)</f>
        <v>0</v>
      </c>
    </row>
    <row r="413" spans="1:26" s="28" customFormat="1" hidden="1" x14ac:dyDescent="0.35">
      <c r="A413" s="28">
        <v>0</v>
      </c>
      <c r="B413" s="28">
        <v>58</v>
      </c>
      <c r="C413" s="28">
        <v>0</v>
      </c>
      <c r="D413" s="28">
        <v>1</v>
      </c>
      <c r="E413" s="28">
        <v>0</v>
      </c>
      <c r="F413" s="28">
        <v>0</v>
      </c>
      <c r="G413" s="28">
        <v>0</v>
      </c>
      <c r="H413" s="28">
        <v>0</v>
      </c>
      <c r="I413" s="28">
        <v>0</v>
      </c>
      <c r="J413" s="28">
        <v>0</v>
      </c>
      <c r="K413" s="28">
        <v>0</v>
      </c>
      <c r="L413" s="28">
        <v>1</v>
      </c>
      <c r="M413" s="28">
        <v>0</v>
      </c>
      <c r="N413" s="28">
        <v>188</v>
      </c>
      <c r="O413" s="28">
        <v>160</v>
      </c>
      <c r="P413" s="28">
        <v>120</v>
      </c>
      <c r="Q413" s="28">
        <v>35.58</v>
      </c>
      <c r="R413" s="28">
        <v>88</v>
      </c>
      <c r="S413" s="28">
        <v>85</v>
      </c>
      <c r="T413" s="28">
        <v>0</v>
      </c>
      <c r="U413" s="28" cm="1">
        <f t="array" ref="U413">_xlfn.IFS(N413&gt;Data_Analysis!AB$22,1,N413&lt;Data_Analysis!AB$21,1,1=1,0)</f>
        <v>0</v>
      </c>
      <c r="V413" s="28" cm="1">
        <f t="array" ref="V413">_xlfn.IFS(O413&gt;Data_Analysis!AD$22,1,O413&lt;Data_Analysis!AD$21,1,1=1,0)</f>
        <v>0</v>
      </c>
      <c r="W413" s="28" cm="1">
        <f t="array" ref="W413">_xlfn.IFS(P413&gt;Data_Analysis!AF$22,1,P413&lt;Data_Analysis!AF$21,1,1=1,0)</f>
        <v>1</v>
      </c>
      <c r="X413" s="28" cm="1">
        <f t="array" ref="X413">_xlfn.IFS(Q413&gt;Data_Analysis!AH$22,1,Q413&lt;Data_Analysis!AH$21,1,1=1,0)</f>
        <v>1</v>
      </c>
      <c r="Y413" s="28" cm="1">
        <f t="array" ref="Y413">_xlfn.IFS(R413&gt;Data_Analysis!AJ$22,1,R413&lt;Data_Analysis!AJ$21,1,1=1,0)</f>
        <v>0</v>
      </c>
      <c r="Z413" s="28" cm="1">
        <f t="array" ref="Z413">_xlfn.IFS(S413&gt;Data_Analysis!AL$22,1,S413&lt;Data_Analysis!AL$21,1,1=1,0)</f>
        <v>0</v>
      </c>
    </row>
    <row r="414" spans="1:26" s="30" customFormat="1" hidden="1" x14ac:dyDescent="0.35">
      <c r="A414" s="30">
        <v>0</v>
      </c>
      <c r="B414" s="30">
        <v>38</v>
      </c>
      <c r="C414" s="30">
        <v>0</v>
      </c>
      <c r="D414" s="30">
        <v>0</v>
      </c>
      <c r="E414" s="30">
        <v>1</v>
      </c>
      <c r="F414" s="30">
        <v>0</v>
      </c>
      <c r="G414" s="30">
        <v>0</v>
      </c>
      <c r="H414" s="30">
        <v>1</v>
      </c>
      <c r="I414" s="30">
        <v>15</v>
      </c>
      <c r="J414" s="30">
        <v>0</v>
      </c>
      <c r="K414" s="30">
        <v>0</v>
      </c>
      <c r="L414" s="30">
        <v>0</v>
      </c>
      <c r="M414" s="30">
        <v>0</v>
      </c>
      <c r="N414" s="30">
        <v>176</v>
      </c>
      <c r="O414" s="30">
        <v>110</v>
      </c>
      <c r="P414" s="30">
        <v>80</v>
      </c>
      <c r="Q414" s="30">
        <v>24.03</v>
      </c>
      <c r="R414" s="30">
        <v>100</v>
      </c>
      <c r="S414" s="30">
        <v>113</v>
      </c>
      <c r="T414" s="30">
        <v>0</v>
      </c>
      <c r="U414" s="30" cm="1">
        <f t="array" ref="U414">_xlfn.IFS(N414&gt;Data_Analysis!AB$22,1,N414&lt;Data_Analysis!AB$21,1,1=1,0)</f>
        <v>0</v>
      </c>
      <c r="V414" s="30" cm="1">
        <f t="array" ref="V414">_xlfn.IFS(O414&gt;Data_Analysis!AD$22,1,O414&lt;Data_Analysis!AD$21,1,1=1,0)</f>
        <v>0</v>
      </c>
      <c r="W414" s="30" cm="1">
        <f t="array" ref="W414">_xlfn.IFS(P414&gt;Data_Analysis!AF$22,1,P414&lt;Data_Analysis!AF$21,1,1=1,0)</f>
        <v>0</v>
      </c>
      <c r="X414" s="30" cm="1">
        <f t="array" ref="X414">_xlfn.IFS(Q414&gt;Data_Analysis!AH$22,1,Q414&lt;Data_Analysis!AH$21,1,1=1,0)</f>
        <v>0</v>
      </c>
      <c r="Y414" s="30" cm="1">
        <f t="array" ref="Y414">_xlfn.IFS(R414&gt;Data_Analysis!AJ$22,1,R414&lt;Data_Analysis!AJ$21,1,1=1,0)</f>
        <v>1</v>
      </c>
      <c r="Z414" s="30" cm="1">
        <f t="array" ref="Z414">_xlfn.IFS(S414&gt;Data_Analysis!AL$22,1,S414&lt;Data_Analysis!AL$21,1,1=1,0)</f>
        <v>1</v>
      </c>
    </row>
    <row r="415" spans="1:26" x14ac:dyDescent="0.35">
      <c r="A415">
        <v>0</v>
      </c>
      <c r="B415">
        <v>51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10</v>
      </c>
      <c r="J415">
        <v>0</v>
      </c>
      <c r="K415">
        <v>0</v>
      </c>
      <c r="L415">
        <v>0</v>
      </c>
      <c r="M415">
        <v>0</v>
      </c>
      <c r="N415">
        <v>234</v>
      </c>
      <c r="O415">
        <v>98</v>
      </c>
      <c r="P415">
        <v>68</v>
      </c>
      <c r="Q415">
        <v>18.8</v>
      </c>
      <c r="R415">
        <v>79</v>
      </c>
      <c r="S415">
        <v>79.400000000000006</v>
      </c>
      <c r="T415">
        <v>1</v>
      </c>
      <c r="U415" cm="1">
        <f t="array" ref="U415">_xlfn.IFS(N415&gt;Data_Analysis!AB$22,1,N415&lt;Data_Analysis!AB$21,1,1=1,0)</f>
        <v>0</v>
      </c>
      <c r="V415" cm="1">
        <f t="array" ref="V415">_xlfn.IFS(O415&gt;Data_Analysis!AD$22,1,O415&lt;Data_Analysis!AD$21,1,1=1,0)</f>
        <v>0</v>
      </c>
      <c r="W415" cm="1">
        <f t="array" ref="W415">_xlfn.IFS(P415&gt;Data_Analysis!AF$22,1,P415&lt;Data_Analysis!AF$21,1,1=1,0)</f>
        <v>0</v>
      </c>
      <c r="X415" cm="1">
        <f t="array" ref="X415">_xlfn.IFS(Q415&gt;Data_Analysis!AH$22,1,Q415&lt;Data_Analysis!AH$21,1,1=1,0)</f>
        <v>0</v>
      </c>
      <c r="Y415" cm="1">
        <f t="array" ref="Y415">_xlfn.IFS(R415&gt;Data_Analysis!AJ$22,1,R415&lt;Data_Analysis!AJ$21,1,1=1,0)</f>
        <v>0</v>
      </c>
      <c r="Z415" cm="1">
        <f t="array" ref="Z415">_xlfn.IFS(S415&gt;Data_Analysis!AL$22,1,S415&lt;Data_Analysis!AL$21,1,1=1,0)</f>
        <v>0</v>
      </c>
    </row>
    <row r="416" spans="1:26" x14ac:dyDescent="0.35">
      <c r="A416">
        <v>0</v>
      </c>
      <c r="B416">
        <v>64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268</v>
      </c>
      <c r="O416">
        <v>135</v>
      </c>
      <c r="P416">
        <v>74</v>
      </c>
      <c r="Q416">
        <v>30.18</v>
      </c>
      <c r="R416">
        <v>76</v>
      </c>
      <c r="S416">
        <v>83</v>
      </c>
      <c r="T416">
        <v>0</v>
      </c>
      <c r="U416" cm="1">
        <f t="array" ref="U416">_xlfn.IFS(N416&gt;Data_Analysis!AB$22,1,N416&lt;Data_Analysis!AB$21,1,1=1,0)</f>
        <v>0</v>
      </c>
      <c r="V416" cm="1">
        <f t="array" ref="V416">_xlfn.IFS(O416&gt;Data_Analysis!AD$22,1,O416&lt;Data_Analysis!AD$21,1,1=1,0)</f>
        <v>0</v>
      </c>
      <c r="W416" cm="1">
        <f t="array" ref="W416">_xlfn.IFS(P416&gt;Data_Analysis!AF$22,1,P416&lt;Data_Analysis!AF$21,1,1=1,0)</f>
        <v>0</v>
      </c>
      <c r="X416" cm="1">
        <f t="array" ref="X416">_xlfn.IFS(Q416&gt;Data_Analysis!AH$22,1,Q416&lt;Data_Analysis!AH$21,1,1=1,0)</f>
        <v>0</v>
      </c>
      <c r="Y416" cm="1">
        <f t="array" ref="Y416">_xlfn.IFS(R416&gt;Data_Analysis!AJ$22,1,R416&lt;Data_Analysis!AJ$21,1,1=1,0)</f>
        <v>0</v>
      </c>
      <c r="Z416" cm="1">
        <f t="array" ref="Z416">_xlfn.IFS(S416&gt;Data_Analysis!AL$22,1,S416&lt;Data_Analysis!AL$21,1,1=1,0)</f>
        <v>0</v>
      </c>
    </row>
    <row r="417" spans="1:26" x14ac:dyDescent="0.35">
      <c r="A417">
        <v>0</v>
      </c>
      <c r="B417">
        <v>53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1</v>
      </c>
      <c r="I417">
        <v>14</v>
      </c>
      <c r="J417">
        <v>0</v>
      </c>
      <c r="K417">
        <v>0</v>
      </c>
      <c r="L417">
        <v>0</v>
      </c>
      <c r="M417">
        <v>0</v>
      </c>
      <c r="N417">
        <v>252</v>
      </c>
      <c r="O417">
        <v>120</v>
      </c>
      <c r="P417">
        <v>74</v>
      </c>
      <c r="Q417">
        <v>21.14</v>
      </c>
      <c r="R417">
        <v>68</v>
      </c>
      <c r="S417">
        <v>79.400000000000006</v>
      </c>
      <c r="T417">
        <v>0</v>
      </c>
      <c r="U417" cm="1">
        <f t="array" ref="U417">_xlfn.IFS(N417&gt;Data_Analysis!AB$22,1,N417&lt;Data_Analysis!AB$21,1,1=1,0)</f>
        <v>0</v>
      </c>
      <c r="V417" cm="1">
        <f t="array" ref="V417">_xlfn.IFS(O417&gt;Data_Analysis!AD$22,1,O417&lt;Data_Analysis!AD$21,1,1=1,0)</f>
        <v>0</v>
      </c>
      <c r="W417" cm="1">
        <f t="array" ref="W417">_xlfn.IFS(P417&gt;Data_Analysis!AF$22,1,P417&lt;Data_Analysis!AF$21,1,1=1,0)</f>
        <v>0</v>
      </c>
      <c r="X417" cm="1">
        <f t="array" ref="X417">_xlfn.IFS(Q417&gt;Data_Analysis!AH$22,1,Q417&lt;Data_Analysis!AH$21,1,1=1,0)</f>
        <v>0</v>
      </c>
      <c r="Y417" cm="1">
        <f t="array" ref="Y417">_xlfn.IFS(R417&gt;Data_Analysis!AJ$22,1,R417&lt;Data_Analysis!AJ$21,1,1=1,0)</f>
        <v>0</v>
      </c>
      <c r="Z417" cm="1">
        <f t="array" ref="Z417">_xlfn.IFS(S417&gt;Data_Analysis!AL$22,1,S417&lt;Data_Analysis!AL$21,1,1=1,0)</f>
        <v>0</v>
      </c>
    </row>
    <row r="418" spans="1:26" x14ac:dyDescent="0.35">
      <c r="A418">
        <v>0</v>
      </c>
      <c r="B418">
        <v>59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242</v>
      </c>
      <c r="O418">
        <v>134</v>
      </c>
      <c r="P418">
        <v>86</v>
      </c>
      <c r="Q418">
        <v>27.49</v>
      </c>
      <c r="R418">
        <v>65</v>
      </c>
      <c r="S418">
        <v>79.400000000000006</v>
      </c>
      <c r="T418">
        <v>0</v>
      </c>
      <c r="U418" cm="1">
        <f t="array" ref="U418">_xlfn.IFS(N418&gt;Data_Analysis!AB$22,1,N418&lt;Data_Analysis!AB$21,1,1=1,0)</f>
        <v>0</v>
      </c>
      <c r="V418" cm="1">
        <f t="array" ref="V418">_xlfn.IFS(O418&gt;Data_Analysis!AD$22,1,O418&lt;Data_Analysis!AD$21,1,1=1,0)</f>
        <v>0</v>
      </c>
      <c r="W418" cm="1">
        <f t="array" ref="W418">_xlfn.IFS(P418&gt;Data_Analysis!AF$22,1,P418&lt;Data_Analysis!AF$21,1,1=1,0)</f>
        <v>0</v>
      </c>
      <c r="X418" cm="1">
        <f t="array" ref="X418">_xlfn.IFS(Q418&gt;Data_Analysis!AH$22,1,Q418&lt;Data_Analysis!AH$21,1,1=1,0)</f>
        <v>0</v>
      </c>
      <c r="Y418" cm="1">
        <f t="array" ref="Y418">_xlfn.IFS(R418&gt;Data_Analysis!AJ$22,1,R418&lt;Data_Analysis!AJ$21,1,1=1,0)</f>
        <v>0</v>
      </c>
      <c r="Z418" cm="1">
        <f t="array" ref="Z418">_xlfn.IFS(S418&gt;Data_Analysis!AL$22,1,S418&lt;Data_Analysis!AL$21,1,1=1,0)</f>
        <v>0</v>
      </c>
    </row>
    <row r="419" spans="1:26" x14ac:dyDescent="0.35">
      <c r="A419">
        <v>0</v>
      </c>
      <c r="B419">
        <v>40</v>
      </c>
      <c r="C419">
        <v>0</v>
      </c>
      <c r="D419">
        <v>0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195</v>
      </c>
      <c r="O419">
        <v>109.5</v>
      </c>
      <c r="P419">
        <v>72</v>
      </c>
      <c r="Q419">
        <v>22.36</v>
      </c>
      <c r="R419">
        <v>70</v>
      </c>
      <c r="S419">
        <v>85</v>
      </c>
      <c r="T419">
        <v>0</v>
      </c>
      <c r="U419" cm="1">
        <f t="array" ref="U419">_xlfn.IFS(N419&gt;Data_Analysis!AB$22,1,N419&lt;Data_Analysis!AB$21,1,1=1,0)</f>
        <v>0</v>
      </c>
      <c r="V419" cm="1">
        <f t="array" ref="V419">_xlfn.IFS(O419&gt;Data_Analysis!AD$22,1,O419&lt;Data_Analysis!AD$21,1,1=1,0)</f>
        <v>0</v>
      </c>
      <c r="W419" cm="1">
        <f t="array" ref="W419">_xlfn.IFS(P419&gt;Data_Analysis!AF$22,1,P419&lt;Data_Analysis!AF$21,1,1=1,0)</f>
        <v>0</v>
      </c>
      <c r="X419" cm="1">
        <f t="array" ref="X419">_xlfn.IFS(Q419&gt;Data_Analysis!AH$22,1,Q419&lt;Data_Analysis!AH$21,1,1=1,0)</f>
        <v>0</v>
      </c>
      <c r="Y419" cm="1">
        <f t="array" ref="Y419">_xlfn.IFS(R419&gt;Data_Analysis!AJ$22,1,R419&lt;Data_Analysis!AJ$21,1,1=1,0)</f>
        <v>0</v>
      </c>
      <c r="Z419" cm="1">
        <f t="array" ref="Z419">_xlfn.IFS(S419&gt;Data_Analysis!AL$22,1,S419&lt;Data_Analysis!AL$21,1,1=1,0)</f>
        <v>0</v>
      </c>
    </row>
    <row r="420" spans="1:26" x14ac:dyDescent="0.35">
      <c r="A420">
        <v>0</v>
      </c>
      <c r="B420">
        <v>57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197</v>
      </c>
      <c r="O420">
        <v>96</v>
      </c>
      <c r="P420">
        <v>64</v>
      </c>
      <c r="Q420">
        <v>18.59</v>
      </c>
      <c r="R420">
        <v>60</v>
      </c>
      <c r="S420">
        <v>77</v>
      </c>
      <c r="T420">
        <v>0</v>
      </c>
      <c r="U420" cm="1">
        <f t="array" ref="U420">_xlfn.IFS(N420&gt;Data_Analysis!AB$22,1,N420&lt;Data_Analysis!AB$21,1,1=1,0)</f>
        <v>0</v>
      </c>
      <c r="V420" cm="1">
        <f t="array" ref="V420">_xlfn.IFS(O420&gt;Data_Analysis!AD$22,1,O420&lt;Data_Analysis!AD$21,1,1=1,0)</f>
        <v>0</v>
      </c>
      <c r="W420" cm="1">
        <f t="array" ref="W420">_xlfn.IFS(P420&gt;Data_Analysis!AF$22,1,P420&lt;Data_Analysis!AF$21,1,1=1,0)</f>
        <v>0</v>
      </c>
      <c r="X420" cm="1">
        <f t="array" ref="X420">_xlfn.IFS(Q420&gt;Data_Analysis!AH$22,1,Q420&lt;Data_Analysis!AH$21,1,1=1,0)</f>
        <v>0</v>
      </c>
      <c r="Y420" cm="1">
        <f t="array" ref="Y420">_xlfn.IFS(R420&gt;Data_Analysis!AJ$22,1,R420&lt;Data_Analysis!AJ$21,1,1=1,0)</f>
        <v>0</v>
      </c>
      <c r="Z420" cm="1">
        <f t="array" ref="Z420">_xlfn.IFS(S420&gt;Data_Analysis!AL$22,1,S420&lt;Data_Analysis!AL$21,1,1=1,0)</f>
        <v>0</v>
      </c>
    </row>
    <row r="421" spans="1:26" s="28" customFormat="1" hidden="1" x14ac:dyDescent="0.35">
      <c r="A421" s="28">
        <v>0</v>
      </c>
      <c r="B421" s="28">
        <v>48</v>
      </c>
      <c r="C421" s="28">
        <v>0</v>
      </c>
      <c r="D421" s="28">
        <v>0</v>
      </c>
      <c r="E421" s="28">
        <v>0</v>
      </c>
      <c r="F421" s="28">
        <v>1</v>
      </c>
      <c r="G421" s="28">
        <v>0</v>
      </c>
      <c r="H421" s="28">
        <v>1</v>
      </c>
      <c r="I421" s="28">
        <v>10</v>
      </c>
      <c r="J421" s="28">
        <v>0</v>
      </c>
      <c r="K421" s="28">
        <v>0</v>
      </c>
      <c r="L421" s="28">
        <v>1</v>
      </c>
      <c r="M421" s="28">
        <v>0</v>
      </c>
      <c r="N421" s="28">
        <v>268</v>
      </c>
      <c r="O421" s="28">
        <v>117.5</v>
      </c>
      <c r="P421" s="28">
        <v>80</v>
      </c>
      <c r="Q421" s="28">
        <v>36.11</v>
      </c>
      <c r="R421" s="28">
        <v>72</v>
      </c>
      <c r="S421" s="28">
        <v>67</v>
      </c>
      <c r="T421" s="28">
        <v>0</v>
      </c>
      <c r="U421" s="28" cm="1">
        <f t="array" ref="U421">_xlfn.IFS(N421&gt;Data_Analysis!AB$22,1,N421&lt;Data_Analysis!AB$21,1,1=1,0)</f>
        <v>0</v>
      </c>
      <c r="V421" s="28" cm="1">
        <f t="array" ref="V421">_xlfn.IFS(O421&gt;Data_Analysis!AD$22,1,O421&lt;Data_Analysis!AD$21,1,1=1,0)</f>
        <v>0</v>
      </c>
      <c r="W421" s="28" cm="1">
        <f t="array" ref="W421">_xlfn.IFS(P421&gt;Data_Analysis!AF$22,1,P421&lt;Data_Analysis!AF$21,1,1=1,0)</f>
        <v>0</v>
      </c>
      <c r="X421" s="28" cm="1">
        <f t="array" ref="X421">_xlfn.IFS(Q421&gt;Data_Analysis!AH$22,1,Q421&lt;Data_Analysis!AH$21,1,1=1,0)</f>
        <v>1</v>
      </c>
      <c r="Y421" s="28" cm="1">
        <f t="array" ref="Y421">_xlfn.IFS(R421&gt;Data_Analysis!AJ$22,1,R421&lt;Data_Analysis!AJ$21,1,1=1,0)</f>
        <v>0</v>
      </c>
      <c r="Z421" s="28" cm="1">
        <f t="array" ref="Z421">_xlfn.IFS(S421&gt;Data_Analysis!AL$22,1,S421&lt;Data_Analysis!AL$21,1,1=1,0)</f>
        <v>0</v>
      </c>
    </row>
    <row r="422" spans="1:26" s="29" customFormat="1" hidden="1" x14ac:dyDescent="0.35">
      <c r="A422" s="29">
        <v>0</v>
      </c>
      <c r="B422" s="29">
        <v>45</v>
      </c>
      <c r="C422" s="29">
        <v>0</v>
      </c>
      <c r="D422" s="29">
        <v>0</v>
      </c>
      <c r="E422" s="29">
        <v>1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1</v>
      </c>
      <c r="M422" s="29">
        <v>0</v>
      </c>
      <c r="N422" s="29">
        <v>226</v>
      </c>
      <c r="O422" s="29">
        <v>180</v>
      </c>
      <c r="P422" s="29">
        <v>99</v>
      </c>
      <c r="Q422" s="29">
        <v>45.79</v>
      </c>
      <c r="R422" s="29">
        <v>110</v>
      </c>
      <c r="S422" s="29">
        <v>79.400000000000006</v>
      </c>
      <c r="T422" s="29">
        <v>0</v>
      </c>
      <c r="U422" s="29" cm="1">
        <f t="array" ref="U422">_xlfn.IFS(N422&gt;Data_Analysis!AB$22,1,N422&lt;Data_Analysis!AB$21,1,1=1,0)</f>
        <v>0</v>
      </c>
      <c r="V422" s="29" cm="1">
        <f t="array" ref="V422">_xlfn.IFS(O422&gt;Data_Analysis!AD$22,1,O422&lt;Data_Analysis!AD$21,1,1=1,0)</f>
        <v>1</v>
      </c>
      <c r="W422" s="29" cm="1">
        <f t="array" ref="W422">_xlfn.IFS(P422&gt;Data_Analysis!AF$22,1,P422&lt;Data_Analysis!AF$21,1,1=1,0)</f>
        <v>0</v>
      </c>
      <c r="X422" s="29" cm="1">
        <f t="array" ref="X422">_xlfn.IFS(Q422&gt;Data_Analysis!AH$22,1,Q422&lt;Data_Analysis!AH$21,1,1=1,0)</f>
        <v>1</v>
      </c>
      <c r="Y422" s="29" cm="1">
        <f t="array" ref="Y422">_xlfn.IFS(R422&gt;Data_Analysis!AJ$22,1,R422&lt;Data_Analysis!AJ$21,1,1=1,0)</f>
        <v>1</v>
      </c>
      <c r="Z422" s="29" cm="1">
        <f t="array" ref="Z422">_xlfn.IFS(S422&gt;Data_Analysis!AL$22,1,S422&lt;Data_Analysis!AL$21,1,1=1,0)</f>
        <v>0</v>
      </c>
    </row>
    <row r="423" spans="1:26" x14ac:dyDescent="0.35">
      <c r="A423">
        <v>1</v>
      </c>
      <c r="B423">
        <v>40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30</v>
      </c>
      <c r="J423">
        <v>0</v>
      </c>
      <c r="K423">
        <v>0</v>
      </c>
      <c r="L423">
        <v>0</v>
      </c>
      <c r="M423">
        <v>0</v>
      </c>
      <c r="N423">
        <v>212</v>
      </c>
      <c r="O423">
        <v>120</v>
      </c>
      <c r="P423">
        <v>80</v>
      </c>
      <c r="Q423">
        <v>24.01</v>
      </c>
      <c r="R423">
        <v>65</v>
      </c>
      <c r="S423">
        <v>57</v>
      </c>
      <c r="T423">
        <v>0</v>
      </c>
      <c r="U423" cm="1">
        <f t="array" ref="U423">_xlfn.IFS(N423&gt;Data_Analysis!AB$22,1,N423&lt;Data_Analysis!AB$21,1,1=1,0)</f>
        <v>0</v>
      </c>
      <c r="V423" cm="1">
        <f t="array" ref="V423">_xlfn.IFS(O423&gt;Data_Analysis!AD$22,1,O423&lt;Data_Analysis!AD$21,1,1=1,0)</f>
        <v>0</v>
      </c>
      <c r="W423" cm="1">
        <f t="array" ref="W423">_xlfn.IFS(P423&gt;Data_Analysis!AF$22,1,P423&lt;Data_Analysis!AF$21,1,1=1,0)</f>
        <v>0</v>
      </c>
      <c r="X423" cm="1">
        <f t="array" ref="X423">_xlfn.IFS(Q423&gt;Data_Analysis!AH$22,1,Q423&lt;Data_Analysis!AH$21,1,1=1,0)</f>
        <v>0</v>
      </c>
      <c r="Y423" cm="1">
        <f t="array" ref="Y423">_xlfn.IFS(R423&gt;Data_Analysis!AJ$22,1,R423&lt;Data_Analysis!AJ$21,1,1=1,0)</f>
        <v>0</v>
      </c>
      <c r="Z423" cm="1">
        <f t="array" ref="Z423">_xlfn.IFS(S423&gt;Data_Analysis!AL$22,1,S423&lt;Data_Analysis!AL$21,1,1=1,0)</f>
        <v>0</v>
      </c>
    </row>
    <row r="424" spans="1:26" s="30" customFormat="1" hidden="1" x14ac:dyDescent="0.35">
      <c r="A424" s="30">
        <v>1</v>
      </c>
      <c r="B424" s="30">
        <v>43</v>
      </c>
      <c r="C424" s="30">
        <v>0</v>
      </c>
      <c r="D424" s="30">
        <v>0</v>
      </c>
      <c r="E424" s="30">
        <v>1</v>
      </c>
      <c r="F424" s="30">
        <v>0</v>
      </c>
      <c r="G424" s="30">
        <v>0</v>
      </c>
      <c r="H424" s="30">
        <v>1</v>
      </c>
      <c r="I424" s="30">
        <v>40</v>
      </c>
      <c r="J424" s="30">
        <v>0</v>
      </c>
      <c r="K424" s="30">
        <v>0</v>
      </c>
      <c r="L424" s="30">
        <v>1</v>
      </c>
      <c r="M424" s="30">
        <v>0</v>
      </c>
      <c r="N424" s="30">
        <v>220</v>
      </c>
      <c r="O424" s="30">
        <v>165</v>
      </c>
      <c r="P424" s="30">
        <v>105</v>
      </c>
      <c r="Q424" s="30">
        <v>31.07</v>
      </c>
      <c r="R424" s="30">
        <v>75</v>
      </c>
      <c r="S424" s="30">
        <v>114</v>
      </c>
      <c r="T424" s="30">
        <v>0</v>
      </c>
      <c r="U424" s="30" cm="1">
        <f t="array" ref="U424">_xlfn.IFS(N424&gt;Data_Analysis!AB$22,1,N424&lt;Data_Analysis!AB$21,1,1=1,0)</f>
        <v>0</v>
      </c>
      <c r="V424" s="30" cm="1">
        <f t="array" ref="V424">_xlfn.IFS(O424&gt;Data_Analysis!AD$22,1,O424&lt;Data_Analysis!AD$21,1,1=1,0)</f>
        <v>0</v>
      </c>
      <c r="W424" s="30" cm="1">
        <f t="array" ref="W424">_xlfn.IFS(P424&gt;Data_Analysis!AF$22,1,P424&lt;Data_Analysis!AF$21,1,1=1,0)</f>
        <v>1</v>
      </c>
      <c r="X424" s="30" cm="1">
        <f t="array" ref="X424">_xlfn.IFS(Q424&gt;Data_Analysis!AH$22,1,Q424&lt;Data_Analysis!AH$21,1,1=1,0)</f>
        <v>0</v>
      </c>
      <c r="Y424" s="30" cm="1">
        <f t="array" ref="Y424">_xlfn.IFS(R424&gt;Data_Analysis!AJ$22,1,R424&lt;Data_Analysis!AJ$21,1,1=1,0)</f>
        <v>0</v>
      </c>
      <c r="Z424" s="30" cm="1">
        <f t="array" ref="Z424">_xlfn.IFS(S424&gt;Data_Analysis!AL$22,1,S424&lt;Data_Analysis!AL$21,1,1=1,0)</f>
        <v>1</v>
      </c>
    </row>
    <row r="425" spans="1:26" x14ac:dyDescent="0.35">
      <c r="A425">
        <v>1</v>
      </c>
      <c r="B425">
        <v>54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224</v>
      </c>
      <c r="O425">
        <v>170</v>
      </c>
      <c r="P425">
        <v>102</v>
      </c>
      <c r="Q425">
        <v>29.18</v>
      </c>
      <c r="R425">
        <v>72</v>
      </c>
      <c r="S425">
        <v>79.400000000000006</v>
      </c>
      <c r="T425">
        <v>0</v>
      </c>
      <c r="U425" cm="1">
        <f t="array" ref="U425">_xlfn.IFS(N425&gt;Data_Analysis!AB$22,1,N425&lt;Data_Analysis!AB$21,1,1=1,0)</f>
        <v>0</v>
      </c>
      <c r="V425" cm="1">
        <f t="array" ref="V425">_xlfn.IFS(O425&gt;Data_Analysis!AD$22,1,O425&lt;Data_Analysis!AD$21,1,1=1,0)</f>
        <v>0</v>
      </c>
      <c r="W425" cm="1">
        <f t="array" ref="W425">_xlfn.IFS(P425&gt;Data_Analysis!AF$22,1,P425&lt;Data_Analysis!AF$21,1,1=1,0)</f>
        <v>0</v>
      </c>
      <c r="X425" cm="1">
        <f t="array" ref="X425">_xlfn.IFS(Q425&gt;Data_Analysis!AH$22,1,Q425&lt;Data_Analysis!AH$21,1,1=1,0)</f>
        <v>0</v>
      </c>
      <c r="Y425" cm="1">
        <f t="array" ref="Y425">_xlfn.IFS(R425&gt;Data_Analysis!AJ$22,1,R425&lt;Data_Analysis!AJ$21,1,1=1,0)</f>
        <v>0</v>
      </c>
      <c r="Z425" cm="1">
        <f t="array" ref="Z425">_xlfn.IFS(S425&gt;Data_Analysis!AL$22,1,S425&lt;Data_Analysis!AL$21,1,1=1,0)</f>
        <v>0</v>
      </c>
    </row>
    <row r="426" spans="1:26" x14ac:dyDescent="0.35">
      <c r="A426">
        <v>1</v>
      </c>
      <c r="B426">
        <v>45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1</v>
      </c>
      <c r="I426">
        <v>30</v>
      </c>
      <c r="J426">
        <v>0</v>
      </c>
      <c r="K426">
        <v>0</v>
      </c>
      <c r="L426">
        <v>0</v>
      </c>
      <c r="M426">
        <v>0</v>
      </c>
      <c r="N426">
        <v>240</v>
      </c>
      <c r="O426">
        <v>141</v>
      </c>
      <c r="P426">
        <v>89</v>
      </c>
      <c r="Q426">
        <v>25.01</v>
      </c>
      <c r="R426">
        <v>95</v>
      </c>
      <c r="S426">
        <v>76</v>
      </c>
      <c r="T426">
        <v>0</v>
      </c>
      <c r="U426" cm="1">
        <f t="array" ref="U426">_xlfn.IFS(N426&gt;Data_Analysis!AB$22,1,N426&lt;Data_Analysis!AB$21,1,1=1,0)</f>
        <v>0</v>
      </c>
      <c r="V426" cm="1">
        <f t="array" ref="V426">_xlfn.IFS(O426&gt;Data_Analysis!AD$22,1,O426&lt;Data_Analysis!AD$21,1,1=1,0)</f>
        <v>0</v>
      </c>
      <c r="W426" cm="1">
        <f t="array" ref="W426">_xlfn.IFS(P426&gt;Data_Analysis!AF$22,1,P426&lt;Data_Analysis!AF$21,1,1=1,0)</f>
        <v>0</v>
      </c>
      <c r="X426" cm="1">
        <f t="array" ref="X426">_xlfn.IFS(Q426&gt;Data_Analysis!AH$22,1,Q426&lt;Data_Analysis!AH$21,1,1=1,0)</f>
        <v>0</v>
      </c>
      <c r="Y426" cm="1">
        <f t="array" ref="Y426">_xlfn.IFS(R426&gt;Data_Analysis!AJ$22,1,R426&lt;Data_Analysis!AJ$21,1,1=1,0)</f>
        <v>0</v>
      </c>
      <c r="Z426" cm="1">
        <f t="array" ref="Z426">_xlfn.IFS(S426&gt;Data_Analysis!AL$22,1,S426&lt;Data_Analysis!AL$21,1,1=1,0)</f>
        <v>0</v>
      </c>
    </row>
    <row r="427" spans="1:26" x14ac:dyDescent="0.35">
      <c r="A427">
        <v>1</v>
      </c>
      <c r="B427">
        <v>36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1</v>
      </c>
      <c r="I427">
        <v>20</v>
      </c>
      <c r="J427">
        <v>0</v>
      </c>
      <c r="K427">
        <v>0</v>
      </c>
      <c r="L427">
        <v>0</v>
      </c>
      <c r="M427">
        <v>0</v>
      </c>
      <c r="N427">
        <v>226</v>
      </c>
      <c r="O427">
        <v>124</v>
      </c>
      <c r="P427">
        <v>76</v>
      </c>
      <c r="Q427">
        <v>25.84</v>
      </c>
      <c r="R427">
        <v>75</v>
      </c>
      <c r="S427">
        <v>70</v>
      </c>
      <c r="T427">
        <v>0</v>
      </c>
      <c r="U427" cm="1">
        <f t="array" ref="U427">_xlfn.IFS(N427&gt;Data_Analysis!AB$22,1,N427&lt;Data_Analysis!AB$21,1,1=1,0)</f>
        <v>0</v>
      </c>
      <c r="V427" cm="1">
        <f t="array" ref="V427">_xlfn.IFS(O427&gt;Data_Analysis!AD$22,1,O427&lt;Data_Analysis!AD$21,1,1=1,0)</f>
        <v>0</v>
      </c>
      <c r="W427" cm="1">
        <f t="array" ref="W427">_xlfn.IFS(P427&gt;Data_Analysis!AF$22,1,P427&lt;Data_Analysis!AF$21,1,1=1,0)</f>
        <v>0</v>
      </c>
      <c r="X427" cm="1">
        <f t="array" ref="X427">_xlfn.IFS(Q427&gt;Data_Analysis!AH$22,1,Q427&lt;Data_Analysis!AH$21,1,1=1,0)</f>
        <v>0</v>
      </c>
      <c r="Y427" cm="1">
        <f t="array" ref="Y427">_xlfn.IFS(R427&gt;Data_Analysis!AJ$22,1,R427&lt;Data_Analysis!AJ$21,1,1=1,0)</f>
        <v>0</v>
      </c>
      <c r="Z427" cm="1">
        <f t="array" ref="Z427">_xlfn.IFS(S427&gt;Data_Analysis!AL$22,1,S427&lt;Data_Analysis!AL$21,1,1=1,0)</f>
        <v>0</v>
      </c>
    </row>
    <row r="428" spans="1:26" x14ac:dyDescent="0.35">
      <c r="A428">
        <v>1</v>
      </c>
      <c r="B428">
        <v>63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237</v>
      </c>
      <c r="O428">
        <v>113</v>
      </c>
      <c r="P428">
        <v>80</v>
      </c>
      <c r="Q428">
        <v>27.61</v>
      </c>
      <c r="R428">
        <v>90</v>
      </c>
      <c r="S428">
        <v>71</v>
      </c>
      <c r="T428">
        <v>0</v>
      </c>
      <c r="U428" cm="1">
        <f t="array" ref="U428">_xlfn.IFS(N428&gt;Data_Analysis!AB$22,1,N428&lt;Data_Analysis!AB$21,1,1=1,0)</f>
        <v>0</v>
      </c>
      <c r="V428" cm="1">
        <f t="array" ref="V428">_xlfn.IFS(O428&gt;Data_Analysis!AD$22,1,O428&lt;Data_Analysis!AD$21,1,1=1,0)</f>
        <v>0</v>
      </c>
      <c r="W428" cm="1">
        <f t="array" ref="W428">_xlfn.IFS(P428&gt;Data_Analysis!AF$22,1,P428&lt;Data_Analysis!AF$21,1,1=1,0)</f>
        <v>0</v>
      </c>
      <c r="X428" cm="1">
        <f t="array" ref="X428">_xlfn.IFS(Q428&gt;Data_Analysis!AH$22,1,Q428&lt;Data_Analysis!AH$21,1,1=1,0)</f>
        <v>0</v>
      </c>
      <c r="Y428" cm="1">
        <f t="array" ref="Y428">_xlfn.IFS(R428&gt;Data_Analysis!AJ$22,1,R428&lt;Data_Analysis!AJ$21,1,1=1,0)</f>
        <v>0</v>
      </c>
      <c r="Z428" cm="1">
        <f t="array" ref="Z428">_xlfn.IFS(S428&gt;Data_Analysis!AL$22,1,S428&lt;Data_Analysis!AL$21,1,1=1,0)</f>
        <v>0</v>
      </c>
    </row>
    <row r="429" spans="1:26" x14ac:dyDescent="0.35">
      <c r="A429">
        <v>0</v>
      </c>
      <c r="B429">
        <v>33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15</v>
      </c>
      <c r="J429">
        <v>0</v>
      </c>
      <c r="K429">
        <v>0</v>
      </c>
      <c r="L429">
        <v>0</v>
      </c>
      <c r="M429">
        <v>0</v>
      </c>
      <c r="N429">
        <v>199</v>
      </c>
      <c r="O429">
        <v>116</v>
      </c>
      <c r="P429">
        <v>81</v>
      </c>
      <c r="Q429">
        <v>21.61</v>
      </c>
      <c r="R429">
        <v>75</v>
      </c>
      <c r="S429">
        <v>93</v>
      </c>
      <c r="T429">
        <v>0</v>
      </c>
      <c r="U429" cm="1">
        <f t="array" ref="U429">_xlfn.IFS(N429&gt;Data_Analysis!AB$22,1,N429&lt;Data_Analysis!AB$21,1,1=1,0)</f>
        <v>0</v>
      </c>
      <c r="V429" cm="1">
        <f t="array" ref="V429">_xlfn.IFS(O429&gt;Data_Analysis!AD$22,1,O429&lt;Data_Analysis!AD$21,1,1=1,0)</f>
        <v>0</v>
      </c>
      <c r="W429" cm="1">
        <f t="array" ref="W429">_xlfn.IFS(P429&gt;Data_Analysis!AF$22,1,P429&lt;Data_Analysis!AF$21,1,1=1,0)</f>
        <v>0</v>
      </c>
      <c r="X429" cm="1">
        <f t="array" ref="X429">_xlfn.IFS(Q429&gt;Data_Analysis!AH$22,1,Q429&lt;Data_Analysis!AH$21,1,1=1,0)</f>
        <v>0</v>
      </c>
      <c r="Y429" cm="1">
        <f t="array" ref="Y429">_xlfn.IFS(R429&gt;Data_Analysis!AJ$22,1,R429&lt;Data_Analysis!AJ$21,1,1=1,0)</f>
        <v>0</v>
      </c>
      <c r="Z429" cm="1">
        <f t="array" ref="Z429">_xlfn.IFS(S429&gt;Data_Analysis!AL$22,1,S429&lt;Data_Analysis!AL$21,1,1=1,0)</f>
        <v>0</v>
      </c>
    </row>
    <row r="430" spans="1:26" x14ac:dyDescent="0.35">
      <c r="A430">
        <v>0</v>
      </c>
      <c r="B430">
        <v>56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206</v>
      </c>
      <c r="O430">
        <v>140</v>
      </c>
      <c r="P430">
        <v>87</v>
      </c>
      <c r="Q430">
        <v>27.72</v>
      </c>
      <c r="R430">
        <v>60</v>
      </c>
      <c r="S430">
        <v>85</v>
      </c>
      <c r="T430">
        <v>0</v>
      </c>
      <c r="U430" cm="1">
        <f t="array" ref="U430">_xlfn.IFS(N430&gt;Data_Analysis!AB$22,1,N430&lt;Data_Analysis!AB$21,1,1=1,0)</f>
        <v>0</v>
      </c>
      <c r="V430" cm="1">
        <f t="array" ref="V430">_xlfn.IFS(O430&gt;Data_Analysis!AD$22,1,O430&lt;Data_Analysis!AD$21,1,1=1,0)</f>
        <v>0</v>
      </c>
      <c r="W430" cm="1">
        <f t="array" ref="W430">_xlfn.IFS(P430&gt;Data_Analysis!AF$22,1,P430&lt;Data_Analysis!AF$21,1,1=1,0)</f>
        <v>0</v>
      </c>
      <c r="X430" cm="1">
        <f t="array" ref="X430">_xlfn.IFS(Q430&gt;Data_Analysis!AH$22,1,Q430&lt;Data_Analysis!AH$21,1,1=1,0)</f>
        <v>0</v>
      </c>
      <c r="Y430" cm="1">
        <f t="array" ref="Y430">_xlfn.IFS(R430&gt;Data_Analysis!AJ$22,1,R430&lt;Data_Analysis!AJ$21,1,1=1,0)</f>
        <v>0</v>
      </c>
      <c r="Z430" cm="1">
        <f t="array" ref="Z430">_xlfn.IFS(S430&gt;Data_Analysis!AL$22,1,S430&lt;Data_Analysis!AL$21,1,1=1,0)</f>
        <v>0</v>
      </c>
    </row>
    <row r="431" spans="1:26" x14ac:dyDescent="0.35">
      <c r="A431">
        <v>0</v>
      </c>
      <c r="B431">
        <v>43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20</v>
      </c>
      <c r="J431">
        <v>0</v>
      </c>
      <c r="K431">
        <v>0</v>
      </c>
      <c r="L431">
        <v>0</v>
      </c>
      <c r="M431">
        <v>0</v>
      </c>
      <c r="N431">
        <v>265</v>
      </c>
      <c r="O431">
        <v>107</v>
      </c>
      <c r="P431">
        <v>68</v>
      </c>
      <c r="Q431">
        <v>21.08</v>
      </c>
      <c r="R431">
        <v>90</v>
      </c>
      <c r="S431">
        <v>95</v>
      </c>
      <c r="T431">
        <v>0</v>
      </c>
      <c r="U431" cm="1">
        <f t="array" ref="U431">_xlfn.IFS(N431&gt;Data_Analysis!AB$22,1,N431&lt;Data_Analysis!AB$21,1,1=1,0)</f>
        <v>0</v>
      </c>
      <c r="V431" cm="1">
        <f t="array" ref="V431">_xlfn.IFS(O431&gt;Data_Analysis!AD$22,1,O431&lt;Data_Analysis!AD$21,1,1=1,0)</f>
        <v>0</v>
      </c>
      <c r="W431" cm="1">
        <f t="array" ref="W431">_xlfn.IFS(P431&gt;Data_Analysis!AF$22,1,P431&lt;Data_Analysis!AF$21,1,1=1,0)</f>
        <v>0</v>
      </c>
      <c r="X431" cm="1">
        <f t="array" ref="X431">_xlfn.IFS(Q431&gt;Data_Analysis!AH$22,1,Q431&lt;Data_Analysis!AH$21,1,1=1,0)</f>
        <v>0</v>
      </c>
      <c r="Y431" cm="1">
        <f t="array" ref="Y431">_xlfn.IFS(R431&gt;Data_Analysis!AJ$22,1,R431&lt;Data_Analysis!AJ$21,1,1=1,0)</f>
        <v>0</v>
      </c>
      <c r="Z431" cm="1">
        <f t="array" ref="Z431">_xlfn.IFS(S431&gt;Data_Analysis!AL$22,1,S431&lt;Data_Analysis!AL$21,1,1=1,0)</f>
        <v>0</v>
      </c>
    </row>
    <row r="432" spans="1:26" s="30" customFormat="1" hidden="1" x14ac:dyDescent="0.35">
      <c r="A432" s="30">
        <v>0</v>
      </c>
      <c r="B432" s="30">
        <v>60</v>
      </c>
      <c r="C432" s="30">
        <v>0</v>
      </c>
      <c r="D432" s="30">
        <v>0</v>
      </c>
      <c r="E432" s="30">
        <v>0</v>
      </c>
      <c r="F432" s="30">
        <v>1</v>
      </c>
      <c r="G432" s="30">
        <v>0</v>
      </c>
      <c r="H432" s="30">
        <v>0</v>
      </c>
      <c r="I432" s="30">
        <v>0</v>
      </c>
      <c r="J432" s="30">
        <v>0</v>
      </c>
      <c r="K432" s="30">
        <v>0</v>
      </c>
      <c r="L432" s="30">
        <v>0</v>
      </c>
      <c r="M432" s="30">
        <v>1</v>
      </c>
      <c r="N432" s="30">
        <v>260</v>
      </c>
      <c r="O432" s="30">
        <v>95.5</v>
      </c>
      <c r="P432" s="30">
        <v>59</v>
      </c>
      <c r="Q432" s="30">
        <v>25.94</v>
      </c>
      <c r="R432" s="30">
        <v>90</v>
      </c>
      <c r="S432" s="30">
        <v>160</v>
      </c>
      <c r="T432" s="30">
        <v>0</v>
      </c>
      <c r="U432" s="30" cm="1">
        <f t="array" ref="U432">_xlfn.IFS(N432&gt;Data_Analysis!AB$22,1,N432&lt;Data_Analysis!AB$21,1,1=1,0)</f>
        <v>0</v>
      </c>
      <c r="V432" s="30" cm="1">
        <f t="array" ref="V432">_xlfn.IFS(O432&gt;Data_Analysis!AD$22,1,O432&lt;Data_Analysis!AD$21,1,1=1,0)</f>
        <v>0</v>
      </c>
      <c r="W432" s="30" cm="1">
        <f t="array" ref="W432">_xlfn.IFS(P432&gt;Data_Analysis!AF$22,1,P432&lt;Data_Analysis!AF$21,1,1=1,0)</f>
        <v>0</v>
      </c>
      <c r="X432" s="30" cm="1">
        <f t="array" ref="X432">_xlfn.IFS(Q432&gt;Data_Analysis!AH$22,1,Q432&lt;Data_Analysis!AH$21,1,1=1,0)</f>
        <v>0</v>
      </c>
      <c r="Y432" s="30" cm="1">
        <f t="array" ref="Y432">_xlfn.IFS(R432&gt;Data_Analysis!AJ$22,1,R432&lt;Data_Analysis!AJ$21,1,1=1,0)</f>
        <v>0</v>
      </c>
      <c r="Z432" s="30" cm="1">
        <f t="array" ref="Z432">_xlfn.IFS(S432&gt;Data_Analysis!AL$22,1,S432&lt;Data_Analysis!AL$21,1,1=1,0)</f>
        <v>1</v>
      </c>
    </row>
    <row r="433" spans="1:26" s="30" customFormat="1" hidden="1" x14ac:dyDescent="0.35">
      <c r="A433" s="30">
        <v>1</v>
      </c>
      <c r="B433" s="30">
        <v>44</v>
      </c>
      <c r="C433" s="30">
        <v>0</v>
      </c>
      <c r="D433" s="30">
        <v>1</v>
      </c>
      <c r="E433" s="30">
        <v>0</v>
      </c>
      <c r="F433" s="30">
        <v>0</v>
      </c>
      <c r="G433" s="30">
        <v>0</v>
      </c>
      <c r="H433" s="30">
        <v>0</v>
      </c>
      <c r="I433" s="30">
        <v>0</v>
      </c>
      <c r="J433" s="30">
        <v>0</v>
      </c>
      <c r="K433" s="30">
        <v>0</v>
      </c>
      <c r="L433" s="30">
        <v>0</v>
      </c>
      <c r="M433" s="30">
        <v>0</v>
      </c>
      <c r="N433" s="30">
        <v>243</v>
      </c>
      <c r="O433" s="30">
        <v>146</v>
      </c>
      <c r="P433" s="30">
        <v>91</v>
      </c>
      <c r="Q433" s="30">
        <v>26.72</v>
      </c>
      <c r="R433" s="30">
        <v>80</v>
      </c>
      <c r="S433" s="30">
        <v>104</v>
      </c>
      <c r="T433" s="30">
        <v>0</v>
      </c>
      <c r="U433" s="30" cm="1">
        <f t="array" ref="U433">_xlfn.IFS(N433&gt;Data_Analysis!AB$22,1,N433&lt;Data_Analysis!AB$21,1,1=1,0)</f>
        <v>0</v>
      </c>
      <c r="V433" s="30" cm="1">
        <f t="array" ref="V433">_xlfn.IFS(O433&gt;Data_Analysis!AD$22,1,O433&lt;Data_Analysis!AD$21,1,1=1,0)</f>
        <v>0</v>
      </c>
      <c r="W433" s="30" cm="1">
        <f t="array" ref="W433">_xlfn.IFS(P433&gt;Data_Analysis!AF$22,1,P433&lt;Data_Analysis!AF$21,1,1=1,0)</f>
        <v>0</v>
      </c>
      <c r="X433" s="30" cm="1">
        <f t="array" ref="X433">_xlfn.IFS(Q433&gt;Data_Analysis!AH$22,1,Q433&lt;Data_Analysis!AH$21,1,1=1,0)</f>
        <v>0</v>
      </c>
      <c r="Y433" s="30" cm="1">
        <f t="array" ref="Y433">_xlfn.IFS(R433&gt;Data_Analysis!AJ$22,1,R433&lt;Data_Analysis!AJ$21,1,1=1,0)</f>
        <v>0</v>
      </c>
      <c r="Z433" s="30" cm="1">
        <f t="array" ref="Z433">_xlfn.IFS(S433&gt;Data_Analysis!AL$22,1,S433&lt;Data_Analysis!AL$21,1,1=1,0)</f>
        <v>1</v>
      </c>
    </row>
    <row r="434" spans="1:26" x14ac:dyDescent="0.35">
      <c r="A434">
        <v>1</v>
      </c>
      <c r="B434">
        <v>61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10</v>
      </c>
      <c r="J434">
        <v>0</v>
      </c>
      <c r="K434">
        <v>0</v>
      </c>
      <c r="L434">
        <v>0</v>
      </c>
      <c r="M434">
        <v>0</v>
      </c>
      <c r="N434">
        <v>258</v>
      </c>
      <c r="O434">
        <v>130</v>
      </c>
      <c r="P434">
        <v>70</v>
      </c>
      <c r="Q434">
        <v>24.35</v>
      </c>
      <c r="R434">
        <v>67</v>
      </c>
      <c r="S434">
        <v>78</v>
      </c>
      <c r="T434">
        <v>0</v>
      </c>
      <c r="U434" cm="1">
        <f t="array" ref="U434">_xlfn.IFS(N434&gt;Data_Analysis!AB$22,1,N434&lt;Data_Analysis!AB$21,1,1=1,0)</f>
        <v>0</v>
      </c>
      <c r="V434" cm="1">
        <f t="array" ref="V434">_xlfn.IFS(O434&gt;Data_Analysis!AD$22,1,O434&lt;Data_Analysis!AD$21,1,1=1,0)</f>
        <v>0</v>
      </c>
      <c r="W434" cm="1">
        <f t="array" ref="W434">_xlfn.IFS(P434&gt;Data_Analysis!AF$22,1,P434&lt;Data_Analysis!AF$21,1,1=1,0)</f>
        <v>0</v>
      </c>
      <c r="X434" cm="1">
        <f t="array" ref="X434">_xlfn.IFS(Q434&gt;Data_Analysis!AH$22,1,Q434&lt;Data_Analysis!AH$21,1,1=1,0)</f>
        <v>0</v>
      </c>
      <c r="Y434" cm="1">
        <f t="array" ref="Y434">_xlfn.IFS(R434&gt;Data_Analysis!AJ$22,1,R434&lt;Data_Analysis!AJ$21,1,1=1,0)</f>
        <v>0</v>
      </c>
      <c r="Z434" cm="1">
        <f t="array" ref="Z434">_xlfn.IFS(S434&gt;Data_Analysis!AL$22,1,S434&lt;Data_Analysis!AL$21,1,1=1,0)</f>
        <v>0</v>
      </c>
    </row>
    <row r="435" spans="1:26" s="4" customFormat="1" hidden="1" x14ac:dyDescent="0.35">
      <c r="A435" s="4">
        <v>1</v>
      </c>
      <c r="B435" s="4">
        <v>61</v>
      </c>
      <c r="C435" s="4">
        <v>0</v>
      </c>
      <c r="D435" s="4">
        <v>0</v>
      </c>
      <c r="E435" s="4">
        <v>0</v>
      </c>
      <c r="F435" s="4">
        <v>1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1</v>
      </c>
      <c r="M435" s="4">
        <v>0</v>
      </c>
      <c r="N435" s="4">
        <v>182</v>
      </c>
      <c r="O435" s="4">
        <v>209</v>
      </c>
      <c r="P435" s="4">
        <v>133</v>
      </c>
      <c r="Q435" s="4">
        <v>30.77</v>
      </c>
      <c r="R435" s="4">
        <v>65</v>
      </c>
      <c r="S435" s="4">
        <v>75</v>
      </c>
      <c r="T435" s="4">
        <v>0</v>
      </c>
      <c r="U435" s="4" cm="1">
        <f t="array" ref="U435">_xlfn.IFS(N435&gt;Data_Analysis!AB$22,1,N435&lt;Data_Analysis!AB$21,1,1=1,0)</f>
        <v>0</v>
      </c>
      <c r="V435" s="4" cm="1">
        <f t="array" ref="V435">_xlfn.IFS(O435&gt;Data_Analysis!AD$22,1,O435&lt;Data_Analysis!AD$21,1,1=1,0)</f>
        <v>1</v>
      </c>
      <c r="W435" s="4" cm="1">
        <f t="array" ref="W435">_xlfn.IFS(P435&gt;Data_Analysis!AF$22,1,P435&lt;Data_Analysis!AF$21,1,1=1,0)</f>
        <v>1</v>
      </c>
      <c r="X435" s="4" cm="1">
        <f t="array" ref="X435">_xlfn.IFS(Q435&gt;Data_Analysis!AH$22,1,Q435&lt;Data_Analysis!AH$21,1,1=1,0)</f>
        <v>0</v>
      </c>
      <c r="Y435" s="4" cm="1">
        <f t="array" ref="Y435">_xlfn.IFS(R435&gt;Data_Analysis!AJ$22,1,R435&lt;Data_Analysis!AJ$21,1,1=1,0)</f>
        <v>0</v>
      </c>
      <c r="Z435" s="4" cm="1">
        <f t="array" ref="Z435">_xlfn.IFS(S435&gt;Data_Analysis!AL$22,1,S435&lt;Data_Analysis!AL$21,1,1=1,0)</f>
        <v>0</v>
      </c>
    </row>
    <row r="436" spans="1:26" x14ac:dyDescent="0.35">
      <c r="A436">
        <v>1</v>
      </c>
      <c r="B436">
        <v>46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45</v>
      </c>
      <c r="J436">
        <v>0</v>
      </c>
      <c r="K436">
        <v>0</v>
      </c>
      <c r="L436">
        <v>0</v>
      </c>
      <c r="M436">
        <v>0</v>
      </c>
      <c r="N436">
        <v>209</v>
      </c>
      <c r="O436">
        <v>112.5</v>
      </c>
      <c r="P436">
        <v>65</v>
      </c>
      <c r="Q436">
        <v>27.48</v>
      </c>
      <c r="R436">
        <v>75</v>
      </c>
      <c r="S436">
        <v>78</v>
      </c>
      <c r="T436">
        <v>0</v>
      </c>
      <c r="U436" cm="1">
        <f t="array" ref="U436">_xlfn.IFS(N436&gt;Data_Analysis!AB$22,1,N436&lt;Data_Analysis!AB$21,1,1=1,0)</f>
        <v>0</v>
      </c>
      <c r="V436" cm="1">
        <f t="array" ref="V436">_xlfn.IFS(O436&gt;Data_Analysis!AD$22,1,O436&lt;Data_Analysis!AD$21,1,1=1,0)</f>
        <v>0</v>
      </c>
      <c r="W436" cm="1">
        <f t="array" ref="W436">_xlfn.IFS(P436&gt;Data_Analysis!AF$22,1,P436&lt;Data_Analysis!AF$21,1,1=1,0)</f>
        <v>0</v>
      </c>
      <c r="X436" cm="1">
        <f t="array" ref="X436">_xlfn.IFS(Q436&gt;Data_Analysis!AH$22,1,Q436&lt;Data_Analysis!AH$21,1,1=1,0)</f>
        <v>0</v>
      </c>
      <c r="Y436" cm="1">
        <f t="array" ref="Y436">_xlfn.IFS(R436&gt;Data_Analysis!AJ$22,1,R436&lt;Data_Analysis!AJ$21,1,1=1,0)</f>
        <v>0</v>
      </c>
      <c r="Z436" cm="1">
        <f t="array" ref="Z436">_xlfn.IFS(S436&gt;Data_Analysis!AL$22,1,S436&lt;Data_Analysis!AL$21,1,1=1,0)</f>
        <v>0</v>
      </c>
    </row>
    <row r="437" spans="1:26" x14ac:dyDescent="0.35">
      <c r="A437">
        <v>1</v>
      </c>
      <c r="B437">
        <v>38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10</v>
      </c>
      <c r="J437">
        <v>0</v>
      </c>
      <c r="K437">
        <v>0</v>
      </c>
      <c r="L437">
        <v>0</v>
      </c>
      <c r="M437">
        <v>0</v>
      </c>
      <c r="N437">
        <v>168</v>
      </c>
      <c r="O437">
        <v>113</v>
      </c>
      <c r="P437">
        <v>69.5</v>
      </c>
      <c r="Q437">
        <v>23.68</v>
      </c>
      <c r="R437">
        <v>58</v>
      </c>
      <c r="S437">
        <v>79.400000000000006</v>
      </c>
      <c r="T437">
        <v>1</v>
      </c>
      <c r="U437" cm="1">
        <f t="array" ref="U437">_xlfn.IFS(N437&gt;Data_Analysis!AB$22,1,N437&lt;Data_Analysis!AB$21,1,1=1,0)</f>
        <v>0</v>
      </c>
      <c r="V437" cm="1">
        <f t="array" ref="V437">_xlfn.IFS(O437&gt;Data_Analysis!AD$22,1,O437&lt;Data_Analysis!AD$21,1,1=1,0)</f>
        <v>0</v>
      </c>
      <c r="W437" cm="1">
        <f t="array" ref="W437">_xlfn.IFS(P437&gt;Data_Analysis!AF$22,1,P437&lt;Data_Analysis!AF$21,1,1=1,0)</f>
        <v>0</v>
      </c>
      <c r="X437" cm="1">
        <f t="array" ref="X437">_xlfn.IFS(Q437&gt;Data_Analysis!AH$22,1,Q437&lt;Data_Analysis!AH$21,1,1=1,0)</f>
        <v>0</v>
      </c>
      <c r="Y437" cm="1">
        <f t="array" ref="Y437">_xlfn.IFS(R437&gt;Data_Analysis!AJ$22,1,R437&lt;Data_Analysis!AJ$21,1,1=1,0)</f>
        <v>0</v>
      </c>
      <c r="Z437" cm="1">
        <f t="array" ref="Z437">_xlfn.IFS(S437&gt;Data_Analysis!AL$22,1,S437&lt;Data_Analysis!AL$21,1,1=1,0)</f>
        <v>0</v>
      </c>
    </row>
    <row r="438" spans="1:26" x14ac:dyDescent="0.35">
      <c r="A438">
        <v>0</v>
      </c>
      <c r="B438">
        <v>48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10</v>
      </c>
      <c r="J438">
        <v>0</v>
      </c>
      <c r="K438">
        <v>0</v>
      </c>
      <c r="L438">
        <v>0</v>
      </c>
      <c r="M438">
        <v>0</v>
      </c>
      <c r="N438">
        <v>266</v>
      </c>
      <c r="O438">
        <v>115</v>
      </c>
      <c r="P438">
        <v>75</v>
      </c>
      <c r="Q438">
        <v>31.16</v>
      </c>
      <c r="R438">
        <v>75</v>
      </c>
      <c r="S438">
        <v>90</v>
      </c>
      <c r="T438">
        <v>0</v>
      </c>
      <c r="U438" cm="1">
        <f t="array" ref="U438">_xlfn.IFS(N438&gt;Data_Analysis!AB$22,1,N438&lt;Data_Analysis!AB$21,1,1=1,0)</f>
        <v>0</v>
      </c>
      <c r="V438" cm="1">
        <f t="array" ref="V438">_xlfn.IFS(O438&gt;Data_Analysis!AD$22,1,O438&lt;Data_Analysis!AD$21,1,1=1,0)</f>
        <v>0</v>
      </c>
      <c r="W438" cm="1">
        <f t="array" ref="W438">_xlfn.IFS(P438&gt;Data_Analysis!AF$22,1,P438&lt;Data_Analysis!AF$21,1,1=1,0)</f>
        <v>0</v>
      </c>
      <c r="X438" cm="1">
        <f t="array" ref="X438">_xlfn.IFS(Q438&gt;Data_Analysis!AH$22,1,Q438&lt;Data_Analysis!AH$21,1,1=1,0)</f>
        <v>0</v>
      </c>
      <c r="Y438" cm="1">
        <f t="array" ref="Y438">_xlfn.IFS(R438&gt;Data_Analysis!AJ$22,1,R438&lt;Data_Analysis!AJ$21,1,1=1,0)</f>
        <v>0</v>
      </c>
      <c r="Z438" cm="1">
        <f t="array" ref="Z438">_xlfn.IFS(S438&gt;Data_Analysis!AL$22,1,S438&lt;Data_Analysis!AL$21,1,1=1,0)</f>
        <v>0</v>
      </c>
    </row>
    <row r="439" spans="1:26" x14ac:dyDescent="0.35">
      <c r="A439">
        <v>0</v>
      </c>
      <c r="B439">
        <v>55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210</v>
      </c>
      <c r="O439">
        <v>112</v>
      </c>
      <c r="P439">
        <v>76</v>
      </c>
      <c r="Q439">
        <v>20.53</v>
      </c>
      <c r="R439">
        <v>71</v>
      </c>
      <c r="S439">
        <v>65</v>
      </c>
      <c r="T439">
        <v>0</v>
      </c>
      <c r="U439" cm="1">
        <f t="array" ref="U439">_xlfn.IFS(N439&gt;Data_Analysis!AB$22,1,N439&lt;Data_Analysis!AB$21,1,1=1,0)</f>
        <v>0</v>
      </c>
      <c r="V439" cm="1">
        <f t="array" ref="V439">_xlfn.IFS(O439&gt;Data_Analysis!AD$22,1,O439&lt;Data_Analysis!AD$21,1,1=1,0)</f>
        <v>0</v>
      </c>
      <c r="W439" cm="1">
        <f t="array" ref="W439">_xlfn.IFS(P439&gt;Data_Analysis!AF$22,1,P439&lt;Data_Analysis!AF$21,1,1=1,0)</f>
        <v>0</v>
      </c>
      <c r="X439" cm="1">
        <f t="array" ref="X439">_xlfn.IFS(Q439&gt;Data_Analysis!AH$22,1,Q439&lt;Data_Analysis!AH$21,1,1=1,0)</f>
        <v>0</v>
      </c>
      <c r="Y439" cm="1">
        <f t="array" ref="Y439">_xlfn.IFS(R439&gt;Data_Analysis!AJ$22,1,R439&lt;Data_Analysis!AJ$21,1,1=1,0)</f>
        <v>0</v>
      </c>
      <c r="Z439" cm="1">
        <f t="array" ref="Z439">_xlfn.IFS(S439&gt;Data_Analysis!AL$22,1,S439&lt;Data_Analysis!AL$21,1,1=1,0)</f>
        <v>0</v>
      </c>
    </row>
    <row r="440" spans="1:26" s="30" customFormat="1" hidden="1" x14ac:dyDescent="0.35">
      <c r="A440" s="30">
        <v>0</v>
      </c>
      <c r="B440" s="30">
        <v>50</v>
      </c>
      <c r="C440" s="30">
        <v>0</v>
      </c>
      <c r="D440" s="30">
        <v>0</v>
      </c>
      <c r="E440" s="30">
        <v>1</v>
      </c>
      <c r="F440" s="30">
        <v>0</v>
      </c>
      <c r="G440" s="30">
        <v>0</v>
      </c>
      <c r="H440" s="30">
        <v>1</v>
      </c>
      <c r="I440" s="30">
        <v>8</v>
      </c>
      <c r="J440" s="30">
        <v>0</v>
      </c>
      <c r="K440" s="30">
        <v>0</v>
      </c>
      <c r="L440" s="30">
        <v>0</v>
      </c>
      <c r="M440" s="30">
        <v>1</v>
      </c>
      <c r="N440" s="30">
        <v>292</v>
      </c>
      <c r="O440" s="30">
        <v>132</v>
      </c>
      <c r="P440" s="30">
        <v>82</v>
      </c>
      <c r="Q440" s="30">
        <v>22.54</v>
      </c>
      <c r="R440" s="30">
        <v>80</v>
      </c>
      <c r="S440" s="30">
        <v>110</v>
      </c>
      <c r="T440" s="30">
        <v>0</v>
      </c>
      <c r="U440" s="30" cm="1">
        <f t="array" ref="U440">_xlfn.IFS(N440&gt;Data_Analysis!AB$22,1,N440&lt;Data_Analysis!AB$21,1,1=1,0)</f>
        <v>0</v>
      </c>
      <c r="V440" s="30" cm="1">
        <f t="array" ref="V440">_xlfn.IFS(O440&gt;Data_Analysis!AD$22,1,O440&lt;Data_Analysis!AD$21,1,1=1,0)</f>
        <v>0</v>
      </c>
      <c r="W440" s="30" cm="1">
        <f t="array" ref="W440">_xlfn.IFS(P440&gt;Data_Analysis!AF$22,1,P440&lt;Data_Analysis!AF$21,1,1=1,0)</f>
        <v>0</v>
      </c>
      <c r="X440" s="30" cm="1">
        <f t="array" ref="X440">_xlfn.IFS(Q440&gt;Data_Analysis!AH$22,1,Q440&lt;Data_Analysis!AH$21,1,1=1,0)</f>
        <v>0</v>
      </c>
      <c r="Y440" s="30" cm="1">
        <f t="array" ref="Y440">_xlfn.IFS(R440&gt;Data_Analysis!AJ$22,1,R440&lt;Data_Analysis!AJ$21,1,1=1,0)</f>
        <v>0</v>
      </c>
      <c r="Z440" s="30" cm="1">
        <f t="array" ref="Z440">_xlfn.IFS(S440&gt;Data_Analysis!AL$22,1,S440&lt;Data_Analysis!AL$21,1,1=1,0)</f>
        <v>1</v>
      </c>
    </row>
    <row r="441" spans="1:26" x14ac:dyDescent="0.35">
      <c r="A441">
        <v>0</v>
      </c>
      <c r="B441">
        <v>46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190</v>
      </c>
      <c r="O441">
        <v>107.5</v>
      </c>
      <c r="P441">
        <v>80</v>
      </c>
      <c r="Q441">
        <v>25.13</v>
      </c>
      <c r="R441">
        <v>72</v>
      </c>
      <c r="S441">
        <v>75</v>
      </c>
      <c r="T441">
        <v>0</v>
      </c>
      <c r="U441" cm="1">
        <f t="array" ref="U441">_xlfn.IFS(N441&gt;Data_Analysis!AB$22,1,N441&lt;Data_Analysis!AB$21,1,1=1,0)</f>
        <v>0</v>
      </c>
      <c r="V441" cm="1">
        <f t="array" ref="V441">_xlfn.IFS(O441&gt;Data_Analysis!AD$22,1,O441&lt;Data_Analysis!AD$21,1,1=1,0)</f>
        <v>0</v>
      </c>
      <c r="W441" cm="1">
        <f t="array" ref="W441">_xlfn.IFS(P441&gt;Data_Analysis!AF$22,1,P441&lt;Data_Analysis!AF$21,1,1=1,0)</f>
        <v>0</v>
      </c>
      <c r="X441" cm="1">
        <f t="array" ref="X441">_xlfn.IFS(Q441&gt;Data_Analysis!AH$22,1,Q441&lt;Data_Analysis!AH$21,1,1=1,0)</f>
        <v>0</v>
      </c>
      <c r="Y441" cm="1">
        <f t="array" ref="Y441">_xlfn.IFS(R441&gt;Data_Analysis!AJ$22,1,R441&lt;Data_Analysis!AJ$21,1,1=1,0)</f>
        <v>0</v>
      </c>
      <c r="Z441" cm="1">
        <f t="array" ref="Z441">_xlfn.IFS(S441&gt;Data_Analysis!AL$22,1,S441&lt;Data_Analysis!AL$21,1,1=1,0)</f>
        <v>0</v>
      </c>
    </row>
    <row r="442" spans="1:26" x14ac:dyDescent="0.35">
      <c r="A442">
        <v>0</v>
      </c>
      <c r="B442">
        <v>47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234</v>
      </c>
      <c r="O442">
        <v>127.5</v>
      </c>
      <c r="P442">
        <v>83.5</v>
      </c>
      <c r="Q442">
        <v>27.65</v>
      </c>
      <c r="R442">
        <v>85</v>
      </c>
      <c r="S442">
        <v>89</v>
      </c>
      <c r="T442">
        <v>0</v>
      </c>
      <c r="U442" cm="1">
        <f t="array" ref="U442">_xlfn.IFS(N442&gt;Data_Analysis!AB$22,1,N442&lt;Data_Analysis!AB$21,1,1=1,0)</f>
        <v>0</v>
      </c>
      <c r="V442" cm="1">
        <f t="array" ref="V442">_xlfn.IFS(O442&gt;Data_Analysis!AD$22,1,O442&lt;Data_Analysis!AD$21,1,1=1,0)</f>
        <v>0</v>
      </c>
      <c r="W442" cm="1">
        <f t="array" ref="W442">_xlfn.IFS(P442&gt;Data_Analysis!AF$22,1,P442&lt;Data_Analysis!AF$21,1,1=1,0)</f>
        <v>0</v>
      </c>
      <c r="X442" cm="1">
        <f t="array" ref="X442">_xlfn.IFS(Q442&gt;Data_Analysis!AH$22,1,Q442&lt;Data_Analysis!AH$21,1,1=1,0)</f>
        <v>0</v>
      </c>
      <c r="Y442" cm="1">
        <f t="array" ref="Y442">_xlfn.IFS(R442&gt;Data_Analysis!AJ$22,1,R442&lt;Data_Analysis!AJ$21,1,1=1,0)</f>
        <v>0</v>
      </c>
      <c r="Z442" cm="1">
        <f t="array" ref="Z442">_xlfn.IFS(S442&gt;Data_Analysis!AL$22,1,S442&lt;Data_Analysis!AL$21,1,1=1,0)</f>
        <v>0</v>
      </c>
    </row>
    <row r="443" spans="1:26" x14ac:dyDescent="0.35">
      <c r="A443">
        <v>0</v>
      </c>
      <c r="B443">
        <v>44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173</v>
      </c>
      <c r="O443">
        <v>136.5</v>
      </c>
      <c r="P443">
        <v>77.5</v>
      </c>
      <c r="Q443">
        <v>26.62</v>
      </c>
      <c r="R443">
        <v>66</v>
      </c>
      <c r="S443">
        <v>72</v>
      </c>
      <c r="T443">
        <v>0</v>
      </c>
      <c r="U443" cm="1">
        <f t="array" ref="U443">_xlfn.IFS(N443&gt;Data_Analysis!AB$22,1,N443&lt;Data_Analysis!AB$21,1,1=1,0)</f>
        <v>0</v>
      </c>
      <c r="V443" cm="1">
        <f t="array" ref="V443">_xlfn.IFS(O443&gt;Data_Analysis!AD$22,1,O443&lt;Data_Analysis!AD$21,1,1=1,0)</f>
        <v>0</v>
      </c>
      <c r="W443" cm="1">
        <f t="array" ref="W443">_xlfn.IFS(P443&gt;Data_Analysis!AF$22,1,P443&lt;Data_Analysis!AF$21,1,1=1,0)</f>
        <v>0</v>
      </c>
      <c r="X443" cm="1">
        <f t="array" ref="X443">_xlfn.IFS(Q443&gt;Data_Analysis!AH$22,1,Q443&lt;Data_Analysis!AH$21,1,1=1,0)</f>
        <v>0</v>
      </c>
      <c r="Y443" cm="1">
        <f t="array" ref="Y443">_xlfn.IFS(R443&gt;Data_Analysis!AJ$22,1,R443&lt;Data_Analysis!AJ$21,1,1=1,0)</f>
        <v>0</v>
      </c>
      <c r="Z443" cm="1">
        <f t="array" ref="Z443">_xlfn.IFS(S443&gt;Data_Analysis!AL$22,1,S443&lt;Data_Analysis!AL$21,1,1=1,0)</f>
        <v>0</v>
      </c>
    </row>
    <row r="444" spans="1:26" x14ac:dyDescent="0.35">
      <c r="A444">
        <v>0</v>
      </c>
      <c r="B444">
        <v>44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15</v>
      </c>
      <c r="J444">
        <v>0</v>
      </c>
      <c r="K444">
        <v>0</v>
      </c>
      <c r="L444">
        <v>0</v>
      </c>
      <c r="M444">
        <v>0</v>
      </c>
      <c r="N444">
        <v>198</v>
      </c>
      <c r="O444">
        <v>112</v>
      </c>
      <c r="P444">
        <v>68</v>
      </c>
      <c r="Q444">
        <v>22.17</v>
      </c>
      <c r="R444">
        <v>70</v>
      </c>
      <c r="S444">
        <v>79.400000000000006</v>
      </c>
      <c r="T444">
        <v>0</v>
      </c>
      <c r="U444" cm="1">
        <f t="array" ref="U444">_xlfn.IFS(N444&gt;Data_Analysis!AB$22,1,N444&lt;Data_Analysis!AB$21,1,1=1,0)</f>
        <v>0</v>
      </c>
      <c r="V444" cm="1">
        <f t="array" ref="V444">_xlfn.IFS(O444&gt;Data_Analysis!AD$22,1,O444&lt;Data_Analysis!AD$21,1,1=1,0)</f>
        <v>0</v>
      </c>
      <c r="W444" cm="1">
        <f t="array" ref="W444">_xlfn.IFS(P444&gt;Data_Analysis!AF$22,1,P444&lt;Data_Analysis!AF$21,1,1=1,0)</f>
        <v>0</v>
      </c>
      <c r="X444" cm="1">
        <f t="array" ref="X444">_xlfn.IFS(Q444&gt;Data_Analysis!AH$22,1,Q444&lt;Data_Analysis!AH$21,1,1=1,0)</f>
        <v>0</v>
      </c>
      <c r="Y444" cm="1">
        <f t="array" ref="Y444">_xlfn.IFS(R444&gt;Data_Analysis!AJ$22,1,R444&lt;Data_Analysis!AJ$21,1,1=1,0)</f>
        <v>0</v>
      </c>
      <c r="Z444" cm="1">
        <f t="array" ref="Z444">_xlfn.IFS(S444&gt;Data_Analysis!AL$22,1,S444&lt;Data_Analysis!AL$21,1,1=1,0)</f>
        <v>0</v>
      </c>
    </row>
    <row r="445" spans="1:26" x14ac:dyDescent="0.35">
      <c r="A445">
        <v>0</v>
      </c>
      <c r="B445">
        <v>41</v>
      </c>
      <c r="C445">
        <v>0</v>
      </c>
      <c r="D445">
        <v>0</v>
      </c>
      <c r="E445">
        <v>1</v>
      </c>
      <c r="F445">
        <v>0</v>
      </c>
      <c r="G445">
        <v>0</v>
      </c>
      <c r="H445">
        <v>1</v>
      </c>
      <c r="I445">
        <v>20</v>
      </c>
      <c r="J445">
        <v>0</v>
      </c>
      <c r="K445">
        <v>0</v>
      </c>
      <c r="L445">
        <v>0</v>
      </c>
      <c r="M445">
        <v>0</v>
      </c>
      <c r="N445">
        <v>208</v>
      </c>
      <c r="O445">
        <v>119</v>
      </c>
      <c r="P445">
        <v>82</v>
      </c>
      <c r="Q445">
        <v>25.25</v>
      </c>
      <c r="R445">
        <v>73</v>
      </c>
      <c r="S445">
        <v>79.400000000000006</v>
      </c>
      <c r="T445">
        <v>0</v>
      </c>
      <c r="U445" cm="1">
        <f t="array" ref="U445">_xlfn.IFS(N445&gt;Data_Analysis!AB$22,1,N445&lt;Data_Analysis!AB$21,1,1=1,0)</f>
        <v>0</v>
      </c>
      <c r="V445" cm="1">
        <f t="array" ref="V445">_xlfn.IFS(O445&gt;Data_Analysis!AD$22,1,O445&lt;Data_Analysis!AD$21,1,1=1,0)</f>
        <v>0</v>
      </c>
      <c r="W445" cm="1">
        <f t="array" ref="W445">_xlfn.IFS(P445&gt;Data_Analysis!AF$22,1,P445&lt;Data_Analysis!AF$21,1,1=1,0)</f>
        <v>0</v>
      </c>
      <c r="X445" cm="1">
        <f t="array" ref="X445">_xlfn.IFS(Q445&gt;Data_Analysis!AH$22,1,Q445&lt;Data_Analysis!AH$21,1,1=1,0)</f>
        <v>0</v>
      </c>
      <c r="Y445" cm="1">
        <f t="array" ref="Y445">_xlfn.IFS(R445&gt;Data_Analysis!AJ$22,1,R445&lt;Data_Analysis!AJ$21,1,1=1,0)</f>
        <v>0</v>
      </c>
      <c r="Z445" cm="1">
        <f t="array" ref="Z445">_xlfn.IFS(S445&gt;Data_Analysis!AL$22,1,S445&lt;Data_Analysis!AL$21,1,1=1,0)</f>
        <v>0</v>
      </c>
    </row>
    <row r="446" spans="1:26" x14ac:dyDescent="0.35">
      <c r="A446">
        <v>1</v>
      </c>
      <c r="B446">
        <v>55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227</v>
      </c>
      <c r="O446">
        <v>129</v>
      </c>
      <c r="P446">
        <v>81</v>
      </c>
      <c r="Q446">
        <v>26.57</v>
      </c>
      <c r="R446">
        <v>55</v>
      </c>
      <c r="S446">
        <v>74</v>
      </c>
      <c r="T446">
        <v>0</v>
      </c>
      <c r="U446" cm="1">
        <f t="array" ref="U446">_xlfn.IFS(N446&gt;Data_Analysis!AB$22,1,N446&lt;Data_Analysis!AB$21,1,1=1,0)</f>
        <v>0</v>
      </c>
      <c r="V446" cm="1">
        <f t="array" ref="V446">_xlfn.IFS(O446&gt;Data_Analysis!AD$22,1,O446&lt;Data_Analysis!AD$21,1,1=1,0)</f>
        <v>0</v>
      </c>
      <c r="W446" cm="1">
        <f t="array" ref="W446">_xlfn.IFS(P446&gt;Data_Analysis!AF$22,1,P446&lt;Data_Analysis!AF$21,1,1=1,0)</f>
        <v>0</v>
      </c>
      <c r="X446" cm="1">
        <f t="array" ref="X446">_xlfn.IFS(Q446&gt;Data_Analysis!AH$22,1,Q446&lt;Data_Analysis!AH$21,1,1=1,0)</f>
        <v>0</v>
      </c>
      <c r="Y446" cm="1">
        <f t="array" ref="Y446">_xlfn.IFS(R446&gt;Data_Analysis!AJ$22,1,R446&lt;Data_Analysis!AJ$21,1,1=1,0)</f>
        <v>0</v>
      </c>
      <c r="Z446" cm="1">
        <f t="array" ref="Z446">_xlfn.IFS(S446&gt;Data_Analysis!AL$22,1,S446&lt;Data_Analysis!AL$21,1,1=1,0)</f>
        <v>0</v>
      </c>
    </row>
    <row r="447" spans="1:26" x14ac:dyDescent="0.35">
      <c r="A447">
        <v>0</v>
      </c>
      <c r="B447">
        <v>47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10</v>
      </c>
      <c r="J447">
        <v>1</v>
      </c>
      <c r="K447">
        <v>0</v>
      </c>
      <c r="L447">
        <v>1</v>
      </c>
      <c r="M447">
        <v>0</v>
      </c>
      <c r="N447">
        <v>186</v>
      </c>
      <c r="O447">
        <v>150</v>
      </c>
      <c r="P447">
        <v>85</v>
      </c>
      <c r="Q447">
        <v>22.53</v>
      </c>
      <c r="R447">
        <v>62</v>
      </c>
      <c r="S447">
        <v>93</v>
      </c>
      <c r="T447">
        <v>0</v>
      </c>
      <c r="U447" cm="1">
        <f t="array" ref="U447">_xlfn.IFS(N447&gt;Data_Analysis!AB$22,1,N447&lt;Data_Analysis!AB$21,1,1=1,0)</f>
        <v>0</v>
      </c>
      <c r="V447" cm="1">
        <f t="array" ref="V447">_xlfn.IFS(O447&gt;Data_Analysis!AD$22,1,O447&lt;Data_Analysis!AD$21,1,1=1,0)</f>
        <v>0</v>
      </c>
      <c r="W447" cm="1">
        <f t="array" ref="W447">_xlfn.IFS(P447&gt;Data_Analysis!AF$22,1,P447&lt;Data_Analysis!AF$21,1,1=1,0)</f>
        <v>0</v>
      </c>
      <c r="X447" cm="1">
        <f t="array" ref="X447">_xlfn.IFS(Q447&gt;Data_Analysis!AH$22,1,Q447&lt;Data_Analysis!AH$21,1,1=1,0)</f>
        <v>0</v>
      </c>
      <c r="Y447" cm="1">
        <f t="array" ref="Y447">_xlfn.IFS(R447&gt;Data_Analysis!AJ$22,1,R447&lt;Data_Analysis!AJ$21,1,1=1,0)</f>
        <v>0</v>
      </c>
      <c r="Z447" cm="1">
        <f t="array" ref="Z447">_xlfn.IFS(S447&gt;Data_Analysis!AL$22,1,S447&lt;Data_Analysis!AL$21,1,1=1,0)</f>
        <v>0</v>
      </c>
    </row>
    <row r="448" spans="1:26" x14ac:dyDescent="0.35">
      <c r="A448">
        <v>0</v>
      </c>
      <c r="B448">
        <v>48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9</v>
      </c>
      <c r="J448">
        <v>0</v>
      </c>
      <c r="K448">
        <v>0</v>
      </c>
      <c r="L448">
        <v>0</v>
      </c>
      <c r="M448">
        <v>0</v>
      </c>
      <c r="N448">
        <v>195</v>
      </c>
      <c r="O448">
        <v>109</v>
      </c>
      <c r="P448">
        <v>71</v>
      </c>
      <c r="Q448">
        <v>21.1</v>
      </c>
      <c r="R448">
        <v>73</v>
      </c>
      <c r="S448">
        <v>65</v>
      </c>
      <c r="T448">
        <v>0</v>
      </c>
      <c r="U448" cm="1">
        <f t="array" ref="U448">_xlfn.IFS(N448&gt;Data_Analysis!AB$22,1,N448&lt;Data_Analysis!AB$21,1,1=1,0)</f>
        <v>0</v>
      </c>
      <c r="V448" cm="1">
        <f t="array" ref="V448">_xlfn.IFS(O448&gt;Data_Analysis!AD$22,1,O448&lt;Data_Analysis!AD$21,1,1=1,0)</f>
        <v>0</v>
      </c>
      <c r="W448" cm="1">
        <f t="array" ref="W448">_xlfn.IFS(P448&gt;Data_Analysis!AF$22,1,P448&lt;Data_Analysis!AF$21,1,1=1,0)</f>
        <v>0</v>
      </c>
      <c r="X448" cm="1">
        <f t="array" ref="X448">_xlfn.IFS(Q448&gt;Data_Analysis!AH$22,1,Q448&lt;Data_Analysis!AH$21,1,1=1,0)</f>
        <v>0</v>
      </c>
      <c r="Y448" cm="1">
        <f t="array" ref="Y448">_xlfn.IFS(R448&gt;Data_Analysis!AJ$22,1,R448&lt;Data_Analysis!AJ$21,1,1=1,0)</f>
        <v>0</v>
      </c>
      <c r="Z448" cm="1">
        <f t="array" ref="Z448">_xlfn.IFS(S448&gt;Data_Analysis!AL$22,1,S448&lt;Data_Analysis!AL$21,1,1=1,0)</f>
        <v>0</v>
      </c>
    </row>
    <row r="449" spans="1:26" x14ac:dyDescent="0.35">
      <c r="A449">
        <v>0</v>
      </c>
      <c r="B449">
        <v>40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  <c r="I449">
        <v>15</v>
      </c>
      <c r="J449">
        <v>0</v>
      </c>
      <c r="K449">
        <v>0</v>
      </c>
      <c r="L449">
        <v>0</v>
      </c>
      <c r="M449">
        <v>0</v>
      </c>
      <c r="N449">
        <v>284</v>
      </c>
      <c r="O449">
        <v>124</v>
      </c>
      <c r="P449">
        <v>83</v>
      </c>
      <c r="Q449">
        <v>27.9</v>
      </c>
      <c r="R449">
        <v>75</v>
      </c>
      <c r="S449">
        <v>71</v>
      </c>
      <c r="T449">
        <v>0</v>
      </c>
      <c r="U449" cm="1">
        <f t="array" ref="U449">_xlfn.IFS(N449&gt;Data_Analysis!AB$22,1,N449&lt;Data_Analysis!AB$21,1,1=1,0)</f>
        <v>0</v>
      </c>
      <c r="V449" cm="1">
        <f t="array" ref="V449">_xlfn.IFS(O449&gt;Data_Analysis!AD$22,1,O449&lt;Data_Analysis!AD$21,1,1=1,0)</f>
        <v>0</v>
      </c>
      <c r="W449" cm="1">
        <f t="array" ref="W449">_xlfn.IFS(P449&gt;Data_Analysis!AF$22,1,P449&lt;Data_Analysis!AF$21,1,1=1,0)</f>
        <v>0</v>
      </c>
      <c r="X449" cm="1">
        <f t="array" ref="X449">_xlfn.IFS(Q449&gt;Data_Analysis!AH$22,1,Q449&lt;Data_Analysis!AH$21,1,1=1,0)</f>
        <v>0</v>
      </c>
      <c r="Y449" cm="1">
        <f t="array" ref="Y449">_xlfn.IFS(R449&gt;Data_Analysis!AJ$22,1,R449&lt;Data_Analysis!AJ$21,1,1=1,0)</f>
        <v>0</v>
      </c>
      <c r="Z449" cm="1">
        <f t="array" ref="Z449">_xlfn.IFS(S449&gt;Data_Analysis!AL$22,1,S449&lt;Data_Analysis!AL$21,1,1=1,0)</f>
        <v>0</v>
      </c>
    </row>
    <row r="450" spans="1:26" x14ac:dyDescent="0.35">
      <c r="A450">
        <v>0</v>
      </c>
      <c r="B450">
        <v>35</v>
      </c>
      <c r="C450">
        <v>0</v>
      </c>
      <c r="D450">
        <v>0</v>
      </c>
      <c r="E450">
        <v>1</v>
      </c>
      <c r="F450">
        <v>0</v>
      </c>
      <c r="G450">
        <v>0</v>
      </c>
      <c r="H450">
        <v>1</v>
      </c>
      <c r="I450">
        <v>15</v>
      </c>
      <c r="J450">
        <v>0</v>
      </c>
      <c r="K450">
        <v>0</v>
      </c>
      <c r="L450">
        <v>0</v>
      </c>
      <c r="M450">
        <v>0</v>
      </c>
      <c r="N450">
        <v>177</v>
      </c>
      <c r="O450">
        <v>110</v>
      </c>
      <c r="P450">
        <v>70</v>
      </c>
      <c r="Q450">
        <v>25.71</v>
      </c>
      <c r="R450">
        <v>65</v>
      </c>
      <c r="S450">
        <v>84</v>
      </c>
      <c r="T450">
        <v>0</v>
      </c>
      <c r="U450" cm="1">
        <f t="array" ref="U450">_xlfn.IFS(N450&gt;Data_Analysis!AB$22,1,N450&lt;Data_Analysis!AB$21,1,1=1,0)</f>
        <v>0</v>
      </c>
      <c r="V450" cm="1">
        <f t="array" ref="V450">_xlfn.IFS(O450&gt;Data_Analysis!AD$22,1,O450&lt;Data_Analysis!AD$21,1,1=1,0)</f>
        <v>0</v>
      </c>
      <c r="W450" cm="1">
        <f t="array" ref="W450">_xlfn.IFS(P450&gt;Data_Analysis!AF$22,1,P450&lt;Data_Analysis!AF$21,1,1=1,0)</f>
        <v>0</v>
      </c>
      <c r="X450" cm="1">
        <f t="array" ref="X450">_xlfn.IFS(Q450&gt;Data_Analysis!AH$22,1,Q450&lt;Data_Analysis!AH$21,1,1=1,0)</f>
        <v>0</v>
      </c>
      <c r="Y450" cm="1">
        <f t="array" ref="Y450">_xlfn.IFS(R450&gt;Data_Analysis!AJ$22,1,R450&lt;Data_Analysis!AJ$21,1,1=1,0)</f>
        <v>0</v>
      </c>
      <c r="Z450" cm="1">
        <f t="array" ref="Z450">_xlfn.IFS(S450&gt;Data_Analysis!AL$22,1,S450&lt;Data_Analysis!AL$21,1,1=1,0)</f>
        <v>0</v>
      </c>
    </row>
    <row r="451" spans="1:26" s="30" customFormat="1" hidden="1" x14ac:dyDescent="0.35">
      <c r="A451" s="30">
        <v>0</v>
      </c>
      <c r="B451" s="30">
        <v>49</v>
      </c>
      <c r="C451" s="30">
        <v>0</v>
      </c>
      <c r="D451" s="30">
        <v>0</v>
      </c>
      <c r="E451" s="30">
        <v>0</v>
      </c>
      <c r="F451" s="30">
        <v>1</v>
      </c>
      <c r="G451" s="30">
        <v>0</v>
      </c>
      <c r="H451" s="30">
        <v>0</v>
      </c>
      <c r="I451" s="30">
        <v>0</v>
      </c>
      <c r="J451" s="30">
        <v>0</v>
      </c>
      <c r="K451" s="30">
        <v>0</v>
      </c>
      <c r="L451" s="30">
        <v>0</v>
      </c>
      <c r="M451" s="30">
        <v>0</v>
      </c>
      <c r="N451" s="30">
        <v>305</v>
      </c>
      <c r="O451" s="30">
        <v>135</v>
      </c>
      <c r="P451" s="30">
        <v>89</v>
      </c>
      <c r="Q451" s="30">
        <v>25.04</v>
      </c>
      <c r="R451" s="30">
        <v>62</v>
      </c>
      <c r="S451" s="30">
        <v>117</v>
      </c>
      <c r="T451" s="30">
        <v>0</v>
      </c>
      <c r="U451" s="30" cm="1">
        <f t="array" ref="U451">_xlfn.IFS(N451&gt;Data_Analysis!AB$22,1,N451&lt;Data_Analysis!AB$21,1,1=1,0)</f>
        <v>0</v>
      </c>
      <c r="V451" s="30" cm="1">
        <f t="array" ref="V451">_xlfn.IFS(O451&gt;Data_Analysis!AD$22,1,O451&lt;Data_Analysis!AD$21,1,1=1,0)</f>
        <v>0</v>
      </c>
      <c r="W451" s="30" cm="1">
        <f t="array" ref="W451">_xlfn.IFS(P451&gt;Data_Analysis!AF$22,1,P451&lt;Data_Analysis!AF$21,1,1=1,0)</f>
        <v>0</v>
      </c>
      <c r="X451" s="30" cm="1">
        <f t="array" ref="X451">_xlfn.IFS(Q451&gt;Data_Analysis!AH$22,1,Q451&lt;Data_Analysis!AH$21,1,1=1,0)</f>
        <v>0</v>
      </c>
      <c r="Y451" s="30" cm="1">
        <f t="array" ref="Y451">_xlfn.IFS(R451&gt;Data_Analysis!AJ$22,1,R451&lt;Data_Analysis!AJ$21,1,1=1,0)</f>
        <v>0</v>
      </c>
      <c r="Z451" s="30" cm="1">
        <f t="array" ref="Z451">_xlfn.IFS(S451&gt;Data_Analysis!AL$22,1,S451&lt;Data_Analysis!AL$21,1,1=1,0)</f>
        <v>1</v>
      </c>
    </row>
    <row r="452" spans="1:26" x14ac:dyDescent="0.35">
      <c r="A452">
        <v>1</v>
      </c>
      <c r="B452">
        <v>38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1</v>
      </c>
      <c r="I452">
        <v>30</v>
      </c>
      <c r="J452">
        <v>0</v>
      </c>
      <c r="K452">
        <v>0</v>
      </c>
      <c r="L452">
        <v>1</v>
      </c>
      <c r="M452">
        <v>0</v>
      </c>
      <c r="N452">
        <v>195</v>
      </c>
      <c r="O452">
        <v>146</v>
      </c>
      <c r="P452">
        <v>104</v>
      </c>
      <c r="Q452">
        <v>29.6</v>
      </c>
      <c r="R452">
        <v>75</v>
      </c>
      <c r="S452">
        <v>80</v>
      </c>
      <c r="T452">
        <v>0</v>
      </c>
      <c r="U452" cm="1">
        <f t="array" ref="U452">_xlfn.IFS(N452&gt;Data_Analysis!AB$22,1,N452&lt;Data_Analysis!AB$21,1,1=1,0)</f>
        <v>0</v>
      </c>
      <c r="V452" cm="1">
        <f t="array" ref="V452">_xlfn.IFS(O452&gt;Data_Analysis!AD$22,1,O452&lt;Data_Analysis!AD$21,1,1=1,0)</f>
        <v>0</v>
      </c>
      <c r="W452" cm="1">
        <f t="array" ref="W452">_xlfn.IFS(P452&gt;Data_Analysis!AF$22,1,P452&lt;Data_Analysis!AF$21,1,1=1,0)</f>
        <v>0</v>
      </c>
      <c r="X452" cm="1">
        <f t="array" ref="X452">_xlfn.IFS(Q452&gt;Data_Analysis!AH$22,1,Q452&lt;Data_Analysis!AH$21,1,1=1,0)</f>
        <v>0</v>
      </c>
      <c r="Y452" cm="1">
        <f t="array" ref="Y452">_xlfn.IFS(R452&gt;Data_Analysis!AJ$22,1,R452&lt;Data_Analysis!AJ$21,1,1=1,0)</f>
        <v>0</v>
      </c>
      <c r="Z452" cm="1">
        <f t="array" ref="Z452">_xlfn.IFS(S452&gt;Data_Analysis!AL$22,1,S452&lt;Data_Analysis!AL$21,1,1=1,0)</f>
        <v>0</v>
      </c>
    </row>
    <row r="453" spans="1:26" s="30" customFormat="1" hidden="1" x14ac:dyDescent="0.35">
      <c r="A453" s="30">
        <v>1</v>
      </c>
      <c r="B453" s="30">
        <v>50</v>
      </c>
      <c r="C453" s="30">
        <v>0</v>
      </c>
      <c r="D453" s="30">
        <v>0</v>
      </c>
      <c r="E453" s="30">
        <v>0</v>
      </c>
      <c r="F453" s="30">
        <v>1</v>
      </c>
      <c r="G453" s="30">
        <v>0</v>
      </c>
      <c r="H453" s="30">
        <v>0</v>
      </c>
      <c r="I453" s="30">
        <v>0</v>
      </c>
      <c r="J453" s="30">
        <v>0</v>
      </c>
      <c r="K453" s="30">
        <v>0</v>
      </c>
      <c r="L453" s="30">
        <v>1</v>
      </c>
      <c r="M453" s="30">
        <v>0</v>
      </c>
      <c r="N453" s="30">
        <v>227</v>
      </c>
      <c r="O453" s="30">
        <v>152</v>
      </c>
      <c r="P453" s="30">
        <v>99</v>
      </c>
      <c r="Q453" s="30">
        <v>29.46</v>
      </c>
      <c r="R453" s="30">
        <v>78</v>
      </c>
      <c r="S453" s="30">
        <v>115</v>
      </c>
      <c r="T453" s="30">
        <v>0</v>
      </c>
      <c r="U453" s="30" cm="1">
        <f t="array" ref="U453">_xlfn.IFS(N453&gt;Data_Analysis!AB$22,1,N453&lt;Data_Analysis!AB$21,1,1=1,0)</f>
        <v>0</v>
      </c>
      <c r="V453" s="30" cm="1">
        <f t="array" ref="V453">_xlfn.IFS(O453&gt;Data_Analysis!AD$22,1,O453&lt;Data_Analysis!AD$21,1,1=1,0)</f>
        <v>0</v>
      </c>
      <c r="W453" s="30" cm="1">
        <f t="array" ref="W453">_xlfn.IFS(P453&gt;Data_Analysis!AF$22,1,P453&lt;Data_Analysis!AF$21,1,1=1,0)</f>
        <v>0</v>
      </c>
      <c r="X453" s="30" cm="1">
        <f t="array" ref="X453">_xlfn.IFS(Q453&gt;Data_Analysis!AH$22,1,Q453&lt;Data_Analysis!AH$21,1,1=1,0)</f>
        <v>0</v>
      </c>
      <c r="Y453" s="30" cm="1">
        <f t="array" ref="Y453">_xlfn.IFS(R453&gt;Data_Analysis!AJ$22,1,R453&lt;Data_Analysis!AJ$21,1,1=1,0)</f>
        <v>0</v>
      </c>
      <c r="Z453" s="30" cm="1">
        <f t="array" ref="Z453">_xlfn.IFS(S453&gt;Data_Analysis!AL$22,1,S453&lt;Data_Analysis!AL$21,1,1=1,0)</f>
        <v>1</v>
      </c>
    </row>
    <row r="454" spans="1:26" x14ac:dyDescent="0.35">
      <c r="A454">
        <v>1</v>
      </c>
      <c r="B454">
        <v>38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1</v>
      </c>
      <c r="I454">
        <v>40</v>
      </c>
      <c r="J454">
        <v>0</v>
      </c>
      <c r="K454">
        <v>0</v>
      </c>
      <c r="L454">
        <v>1</v>
      </c>
      <c r="M454">
        <v>0</v>
      </c>
      <c r="N454">
        <v>245</v>
      </c>
      <c r="O454">
        <v>154</v>
      </c>
      <c r="P454">
        <v>95.5</v>
      </c>
      <c r="Q454">
        <v>30.02</v>
      </c>
      <c r="R454">
        <v>92</v>
      </c>
      <c r="S454">
        <v>87</v>
      </c>
      <c r="T454">
        <v>0</v>
      </c>
      <c r="U454" cm="1">
        <f t="array" ref="U454">_xlfn.IFS(N454&gt;Data_Analysis!AB$22,1,N454&lt;Data_Analysis!AB$21,1,1=1,0)</f>
        <v>0</v>
      </c>
      <c r="V454" cm="1">
        <f t="array" ref="V454">_xlfn.IFS(O454&gt;Data_Analysis!AD$22,1,O454&lt;Data_Analysis!AD$21,1,1=1,0)</f>
        <v>0</v>
      </c>
      <c r="W454" cm="1">
        <f t="array" ref="W454">_xlfn.IFS(P454&gt;Data_Analysis!AF$22,1,P454&lt;Data_Analysis!AF$21,1,1=1,0)</f>
        <v>0</v>
      </c>
      <c r="X454" cm="1">
        <f t="array" ref="X454">_xlfn.IFS(Q454&gt;Data_Analysis!AH$22,1,Q454&lt;Data_Analysis!AH$21,1,1=1,0)</f>
        <v>0</v>
      </c>
      <c r="Y454" cm="1">
        <f t="array" ref="Y454">_xlfn.IFS(R454&gt;Data_Analysis!AJ$22,1,R454&lt;Data_Analysis!AJ$21,1,1=1,0)</f>
        <v>0</v>
      </c>
      <c r="Z454" cm="1">
        <f t="array" ref="Z454">_xlfn.IFS(S454&gt;Data_Analysis!AL$22,1,S454&lt;Data_Analysis!AL$21,1,1=1,0)</f>
        <v>0</v>
      </c>
    </row>
    <row r="455" spans="1:26" x14ac:dyDescent="0.35">
      <c r="A455">
        <v>0</v>
      </c>
      <c r="B455">
        <v>57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15</v>
      </c>
      <c r="J455">
        <v>0</v>
      </c>
      <c r="K455">
        <v>0</v>
      </c>
      <c r="L455">
        <v>0</v>
      </c>
      <c r="M455">
        <v>0</v>
      </c>
      <c r="N455">
        <v>250</v>
      </c>
      <c r="O455">
        <v>125</v>
      </c>
      <c r="P455">
        <v>74</v>
      </c>
      <c r="Q455">
        <v>21.08</v>
      </c>
      <c r="R455">
        <v>80</v>
      </c>
      <c r="S455">
        <v>72</v>
      </c>
      <c r="T455">
        <v>0</v>
      </c>
      <c r="U455" cm="1">
        <f t="array" ref="U455">_xlfn.IFS(N455&gt;Data_Analysis!AB$22,1,N455&lt;Data_Analysis!AB$21,1,1=1,0)</f>
        <v>0</v>
      </c>
      <c r="V455" cm="1">
        <f t="array" ref="V455">_xlfn.IFS(O455&gt;Data_Analysis!AD$22,1,O455&lt;Data_Analysis!AD$21,1,1=1,0)</f>
        <v>0</v>
      </c>
      <c r="W455" cm="1">
        <f t="array" ref="W455">_xlfn.IFS(P455&gt;Data_Analysis!AF$22,1,P455&lt;Data_Analysis!AF$21,1,1=1,0)</f>
        <v>0</v>
      </c>
      <c r="X455" cm="1">
        <f t="array" ref="X455">_xlfn.IFS(Q455&gt;Data_Analysis!AH$22,1,Q455&lt;Data_Analysis!AH$21,1,1=1,0)</f>
        <v>0</v>
      </c>
      <c r="Y455" cm="1">
        <f t="array" ref="Y455">_xlfn.IFS(R455&gt;Data_Analysis!AJ$22,1,R455&lt;Data_Analysis!AJ$21,1,1=1,0)</f>
        <v>0</v>
      </c>
      <c r="Z455" cm="1">
        <f t="array" ref="Z455">_xlfn.IFS(S455&gt;Data_Analysis!AL$22,1,S455&lt;Data_Analysis!AL$21,1,1=1,0)</f>
        <v>0</v>
      </c>
    </row>
    <row r="456" spans="1:26" x14ac:dyDescent="0.35">
      <c r="A456">
        <v>1</v>
      </c>
      <c r="B456">
        <v>53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1</v>
      </c>
      <c r="I456">
        <v>50</v>
      </c>
      <c r="J456">
        <v>0</v>
      </c>
      <c r="K456">
        <v>0</v>
      </c>
      <c r="L456">
        <v>0</v>
      </c>
      <c r="M456">
        <v>0</v>
      </c>
      <c r="N456">
        <v>306</v>
      </c>
      <c r="O456">
        <v>127</v>
      </c>
      <c r="P456">
        <v>82.5</v>
      </c>
      <c r="Q456">
        <v>31.22</v>
      </c>
      <c r="R456">
        <v>72</v>
      </c>
      <c r="S456">
        <v>79.400000000000006</v>
      </c>
      <c r="T456">
        <v>0</v>
      </c>
      <c r="U456" cm="1">
        <f t="array" ref="U456">_xlfn.IFS(N456&gt;Data_Analysis!AB$22,1,N456&lt;Data_Analysis!AB$21,1,1=1,0)</f>
        <v>0</v>
      </c>
      <c r="V456" cm="1">
        <f t="array" ref="V456">_xlfn.IFS(O456&gt;Data_Analysis!AD$22,1,O456&lt;Data_Analysis!AD$21,1,1=1,0)</f>
        <v>0</v>
      </c>
      <c r="W456" cm="1">
        <f t="array" ref="W456">_xlfn.IFS(P456&gt;Data_Analysis!AF$22,1,P456&lt;Data_Analysis!AF$21,1,1=1,0)</f>
        <v>0</v>
      </c>
      <c r="X456" cm="1">
        <f t="array" ref="X456">_xlfn.IFS(Q456&gt;Data_Analysis!AH$22,1,Q456&lt;Data_Analysis!AH$21,1,1=1,0)</f>
        <v>0</v>
      </c>
      <c r="Y456" cm="1">
        <f t="array" ref="Y456">_xlfn.IFS(R456&gt;Data_Analysis!AJ$22,1,R456&lt;Data_Analysis!AJ$21,1,1=1,0)</f>
        <v>0</v>
      </c>
      <c r="Z456" cm="1">
        <f t="array" ref="Z456">_xlfn.IFS(S456&gt;Data_Analysis!AL$22,1,S456&lt;Data_Analysis!AL$21,1,1=1,0)</f>
        <v>0</v>
      </c>
    </row>
    <row r="457" spans="1:26" x14ac:dyDescent="0.35">
      <c r="A457">
        <v>0</v>
      </c>
      <c r="B457">
        <v>44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1</v>
      </c>
      <c r="I457">
        <v>10</v>
      </c>
      <c r="J457">
        <v>0</v>
      </c>
      <c r="K457">
        <v>0</v>
      </c>
      <c r="L457">
        <v>0</v>
      </c>
      <c r="M457">
        <v>0</v>
      </c>
      <c r="N457">
        <v>152</v>
      </c>
      <c r="O457">
        <v>110</v>
      </c>
      <c r="P457">
        <v>64</v>
      </c>
      <c r="Q457">
        <v>25.71</v>
      </c>
      <c r="R457">
        <v>75</v>
      </c>
      <c r="S457">
        <v>83</v>
      </c>
      <c r="T457">
        <v>0</v>
      </c>
      <c r="U457" cm="1">
        <f t="array" ref="U457">_xlfn.IFS(N457&gt;Data_Analysis!AB$22,1,N457&lt;Data_Analysis!AB$21,1,1=1,0)</f>
        <v>0</v>
      </c>
      <c r="V457" cm="1">
        <f t="array" ref="V457">_xlfn.IFS(O457&gt;Data_Analysis!AD$22,1,O457&lt;Data_Analysis!AD$21,1,1=1,0)</f>
        <v>0</v>
      </c>
      <c r="W457" cm="1">
        <f t="array" ref="W457">_xlfn.IFS(P457&gt;Data_Analysis!AF$22,1,P457&lt;Data_Analysis!AF$21,1,1=1,0)</f>
        <v>0</v>
      </c>
      <c r="X457" cm="1">
        <f t="array" ref="X457">_xlfn.IFS(Q457&gt;Data_Analysis!AH$22,1,Q457&lt;Data_Analysis!AH$21,1,1=1,0)</f>
        <v>0</v>
      </c>
      <c r="Y457" cm="1">
        <f t="array" ref="Y457">_xlfn.IFS(R457&gt;Data_Analysis!AJ$22,1,R457&lt;Data_Analysis!AJ$21,1,1=1,0)</f>
        <v>0</v>
      </c>
      <c r="Z457" cm="1">
        <f t="array" ref="Z457">_xlfn.IFS(S457&gt;Data_Analysis!AL$22,1,S457&lt;Data_Analysis!AL$21,1,1=1,0)</f>
        <v>0</v>
      </c>
    </row>
    <row r="458" spans="1:26" x14ac:dyDescent="0.35">
      <c r="A458">
        <v>0</v>
      </c>
      <c r="B458">
        <v>47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222</v>
      </c>
      <c r="O458">
        <v>162.5</v>
      </c>
      <c r="P458">
        <v>92.5</v>
      </c>
      <c r="Q458">
        <v>23.45</v>
      </c>
      <c r="R458">
        <v>78</v>
      </c>
      <c r="S458">
        <v>80</v>
      </c>
      <c r="T458">
        <v>0</v>
      </c>
      <c r="U458" cm="1">
        <f t="array" ref="U458">_xlfn.IFS(N458&gt;Data_Analysis!AB$22,1,N458&lt;Data_Analysis!AB$21,1,1=1,0)</f>
        <v>0</v>
      </c>
      <c r="V458" cm="1">
        <f t="array" ref="V458">_xlfn.IFS(O458&gt;Data_Analysis!AD$22,1,O458&lt;Data_Analysis!AD$21,1,1=1,0)</f>
        <v>0</v>
      </c>
      <c r="W458" cm="1">
        <f t="array" ref="W458">_xlfn.IFS(P458&gt;Data_Analysis!AF$22,1,P458&lt;Data_Analysis!AF$21,1,1=1,0)</f>
        <v>0</v>
      </c>
      <c r="X458" cm="1">
        <f t="array" ref="X458">_xlfn.IFS(Q458&gt;Data_Analysis!AH$22,1,Q458&lt;Data_Analysis!AH$21,1,1=1,0)</f>
        <v>0</v>
      </c>
      <c r="Y458" cm="1">
        <f t="array" ref="Y458">_xlfn.IFS(R458&gt;Data_Analysis!AJ$22,1,R458&lt;Data_Analysis!AJ$21,1,1=1,0)</f>
        <v>0</v>
      </c>
      <c r="Z458" cm="1">
        <f t="array" ref="Z458">_xlfn.IFS(S458&gt;Data_Analysis!AL$22,1,S458&lt;Data_Analysis!AL$21,1,1=1,0)</f>
        <v>0</v>
      </c>
    </row>
    <row r="459" spans="1:26" x14ac:dyDescent="0.35">
      <c r="A459">
        <v>1</v>
      </c>
      <c r="B459">
        <v>56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243</v>
      </c>
      <c r="O459">
        <v>134</v>
      </c>
      <c r="P459">
        <v>86</v>
      </c>
      <c r="Q459">
        <v>25.94</v>
      </c>
      <c r="R459">
        <v>81</v>
      </c>
      <c r="S459">
        <v>66</v>
      </c>
      <c r="T459">
        <v>0</v>
      </c>
      <c r="U459" cm="1">
        <f t="array" ref="U459">_xlfn.IFS(N459&gt;Data_Analysis!AB$22,1,N459&lt;Data_Analysis!AB$21,1,1=1,0)</f>
        <v>0</v>
      </c>
      <c r="V459" cm="1">
        <f t="array" ref="V459">_xlfn.IFS(O459&gt;Data_Analysis!AD$22,1,O459&lt;Data_Analysis!AD$21,1,1=1,0)</f>
        <v>0</v>
      </c>
      <c r="W459" cm="1">
        <f t="array" ref="W459">_xlfn.IFS(P459&gt;Data_Analysis!AF$22,1,P459&lt;Data_Analysis!AF$21,1,1=1,0)</f>
        <v>0</v>
      </c>
      <c r="X459" cm="1">
        <f t="array" ref="X459">_xlfn.IFS(Q459&gt;Data_Analysis!AH$22,1,Q459&lt;Data_Analysis!AH$21,1,1=1,0)</f>
        <v>0</v>
      </c>
      <c r="Y459" cm="1">
        <f t="array" ref="Y459">_xlfn.IFS(R459&gt;Data_Analysis!AJ$22,1,R459&lt;Data_Analysis!AJ$21,1,1=1,0)</f>
        <v>0</v>
      </c>
      <c r="Z459" cm="1">
        <f t="array" ref="Z459">_xlfn.IFS(S459&gt;Data_Analysis!AL$22,1,S459&lt;Data_Analysis!AL$21,1,1=1,0)</f>
        <v>0</v>
      </c>
    </row>
    <row r="460" spans="1:26" s="30" customFormat="1" hidden="1" x14ac:dyDescent="0.35">
      <c r="A460" s="30">
        <v>1</v>
      </c>
      <c r="B460" s="30">
        <v>61</v>
      </c>
      <c r="C460" s="30">
        <v>0</v>
      </c>
      <c r="D460" s="30">
        <v>0</v>
      </c>
      <c r="E460" s="30">
        <v>0</v>
      </c>
      <c r="F460" s="30">
        <v>1</v>
      </c>
      <c r="G460" s="30">
        <v>0</v>
      </c>
      <c r="H460" s="30">
        <v>0</v>
      </c>
      <c r="I460" s="30">
        <v>0</v>
      </c>
      <c r="J460" s="30">
        <v>1</v>
      </c>
      <c r="K460" s="30">
        <v>0</v>
      </c>
      <c r="L460" s="30">
        <v>1</v>
      </c>
      <c r="M460" s="30">
        <v>1</v>
      </c>
      <c r="N460" s="30">
        <v>270</v>
      </c>
      <c r="O460" s="30">
        <v>177.5</v>
      </c>
      <c r="P460" s="30">
        <v>95</v>
      </c>
      <c r="Q460" s="30">
        <v>28.15</v>
      </c>
      <c r="R460" s="30">
        <v>62</v>
      </c>
      <c r="S460" s="30">
        <v>123</v>
      </c>
      <c r="T460" s="30">
        <v>1</v>
      </c>
      <c r="U460" s="30" cm="1">
        <f t="array" ref="U460">_xlfn.IFS(N460&gt;Data_Analysis!AB$22,1,N460&lt;Data_Analysis!AB$21,1,1=1,0)</f>
        <v>0</v>
      </c>
      <c r="V460" s="30" cm="1">
        <f t="array" ref="V460">_xlfn.IFS(O460&gt;Data_Analysis!AD$22,1,O460&lt;Data_Analysis!AD$21,1,1=1,0)</f>
        <v>1</v>
      </c>
      <c r="W460" s="30" cm="1">
        <f t="array" ref="W460">_xlfn.IFS(P460&gt;Data_Analysis!AF$22,1,P460&lt;Data_Analysis!AF$21,1,1=1,0)</f>
        <v>0</v>
      </c>
      <c r="X460" s="30" cm="1">
        <f t="array" ref="X460">_xlfn.IFS(Q460&gt;Data_Analysis!AH$22,1,Q460&lt;Data_Analysis!AH$21,1,1=1,0)</f>
        <v>0</v>
      </c>
      <c r="Y460" s="30" cm="1">
        <f t="array" ref="Y460">_xlfn.IFS(R460&gt;Data_Analysis!AJ$22,1,R460&lt;Data_Analysis!AJ$21,1,1=1,0)</f>
        <v>0</v>
      </c>
      <c r="Z460" s="30" cm="1">
        <f t="array" ref="Z460">_xlfn.IFS(S460&gt;Data_Analysis!AL$22,1,S460&lt;Data_Analysis!AL$21,1,1=1,0)</f>
        <v>1</v>
      </c>
    </row>
    <row r="461" spans="1:26" x14ac:dyDescent="0.35">
      <c r="A461">
        <v>0</v>
      </c>
      <c r="B461">
        <v>38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300</v>
      </c>
      <c r="O461">
        <v>122</v>
      </c>
      <c r="P461">
        <v>84</v>
      </c>
      <c r="Q461">
        <v>27.26</v>
      </c>
      <c r="R461">
        <v>96</v>
      </c>
      <c r="S461">
        <v>68</v>
      </c>
      <c r="T461">
        <v>0</v>
      </c>
      <c r="U461" cm="1">
        <f t="array" ref="U461">_xlfn.IFS(N461&gt;Data_Analysis!AB$22,1,N461&lt;Data_Analysis!AB$21,1,1=1,0)</f>
        <v>0</v>
      </c>
      <c r="V461" cm="1">
        <f t="array" ref="V461">_xlfn.IFS(O461&gt;Data_Analysis!AD$22,1,O461&lt;Data_Analysis!AD$21,1,1=1,0)</f>
        <v>0</v>
      </c>
      <c r="W461" cm="1">
        <f t="array" ref="W461">_xlfn.IFS(P461&gt;Data_Analysis!AF$22,1,P461&lt;Data_Analysis!AF$21,1,1=1,0)</f>
        <v>0</v>
      </c>
      <c r="X461" cm="1">
        <f t="array" ref="X461">_xlfn.IFS(Q461&gt;Data_Analysis!AH$22,1,Q461&lt;Data_Analysis!AH$21,1,1=1,0)</f>
        <v>0</v>
      </c>
      <c r="Y461" cm="1">
        <f t="array" ref="Y461">_xlfn.IFS(R461&gt;Data_Analysis!AJ$22,1,R461&lt;Data_Analysis!AJ$21,1,1=1,0)</f>
        <v>0</v>
      </c>
      <c r="Z461" cm="1">
        <f t="array" ref="Z461">_xlfn.IFS(S461&gt;Data_Analysis!AL$22,1,S461&lt;Data_Analysis!AL$21,1,1=1,0)</f>
        <v>0</v>
      </c>
    </row>
    <row r="462" spans="1:26" x14ac:dyDescent="0.35">
      <c r="A462">
        <v>1</v>
      </c>
      <c r="B462">
        <v>56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252</v>
      </c>
      <c r="O462">
        <v>107</v>
      </c>
      <c r="P462">
        <v>66</v>
      </c>
      <c r="Q462">
        <v>25.11</v>
      </c>
      <c r="R462">
        <v>60</v>
      </c>
      <c r="S462">
        <v>72</v>
      </c>
      <c r="T462">
        <v>0</v>
      </c>
      <c r="U462" cm="1">
        <f t="array" ref="U462">_xlfn.IFS(N462&gt;Data_Analysis!AB$22,1,N462&lt;Data_Analysis!AB$21,1,1=1,0)</f>
        <v>0</v>
      </c>
      <c r="V462" cm="1">
        <f t="array" ref="V462">_xlfn.IFS(O462&gt;Data_Analysis!AD$22,1,O462&lt;Data_Analysis!AD$21,1,1=1,0)</f>
        <v>0</v>
      </c>
      <c r="W462" cm="1">
        <f t="array" ref="W462">_xlfn.IFS(P462&gt;Data_Analysis!AF$22,1,P462&lt;Data_Analysis!AF$21,1,1=1,0)</f>
        <v>0</v>
      </c>
      <c r="X462" cm="1">
        <f t="array" ref="X462">_xlfn.IFS(Q462&gt;Data_Analysis!AH$22,1,Q462&lt;Data_Analysis!AH$21,1,1=1,0)</f>
        <v>0</v>
      </c>
      <c r="Y462" cm="1">
        <f t="array" ref="Y462">_xlfn.IFS(R462&gt;Data_Analysis!AJ$22,1,R462&lt;Data_Analysis!AJ$21,1,1=1,0)</f>
        <v>0</v>
      </c>
      <c r="Z462" cm="1">
        <f t="array" ref="Z462">_xlfn.IFS(S462&gt;Data_Analysis!AL$22,1,S462&lt;Data_Analysis!AL$21,1,1=1,0)</f>
        <v>0</v>
      </c>
    </row>
    <row r="463" spans="1:26" x14ac:dyDescent="0.35">
      <c r="A463">
        <v>1</v>
      </c>
      <c r="B463">
        <v>46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20</v>
      </c>
      <c r="J463">
        <v>0</v>
      </c>
      <c r="K463">
        <v>0</v>
      </c>
      <c r="L463">
        <v>0</v>
      </c>
      <c r="M463">
        <v>0</v>
      </c>
      <c r="N463">
        <v>235</v>
      </c>
      <c r="O463">
        <v>150</v>
      </c>
      <c r="P463">
        <v>96.5</v>
      </c>
      <c r="Q463">
        <v>27.22</v>
      </c>
      <c r="R463">
        <v>94</v>
      </c>
      <c r="S463">
        <v>78</v>
      </c>
      <c r="T463">
        <v>0</v>
      </c>
      <c r="U463" cm="1">
        <f t="array" ref="U463">_xlfn.IFS(N463&gt;Data_Analysis!AB$22,1,N463&lt;Data_Analysis!AB$21,1,1=1,0)</f>
        <v>0</v>
      </c>
      <c r="V463" cm="1">
        <f t="array" ref="V463">_xlfn.IFS(O463&gt;Data_Analysis!AD$22,1,O463&lt;Data_Analysis!AD$21,1,1=1,0)</f>
        <v>0</v>
      </c>
      <c r="W463" cm="1">
        <f t="array" ref="W463">_xlfn.IFS(P463&gt;Data_Analysis!AF$22,1,P463&lt;Data_Analysis!AF$21,1,1=1,0)</f>
        <v>0</v>
      </c>
      <c r="X463" cm="1">
        <f t="array" ref="X463">_xlfn.IFS(Q463&gt;Data_Analysis!AH$22,1,Q463&lt;Data_Analysis!AH$21,1,1=1,0)</f>
        <v>0</v>
      </c>
      <c r="Y463" cm="1">
        <f t="array" ref="Y463">_xlfn.IFS(R463&gt;Data_Analysis!AJ$22,1,R463&lt;Data_Analysis!AJ$21,1,1=1,0)</f>
        <v>0</v>
      </c>
      <c r="Z463" cm="1">
        <f t="array" ref="Z463">_xlfn.IFS(S463&gt;Data_Analysis!AL$22,1,S463&lt;Data_Analysis!AL$21,1,1=1,0)</f>
        <v>0</v>
      </c>
    </row>
    <row r="464" spans="1:26" x14ac:dyDescent="0.35">
      <c r="A464">
        <v>1</v>
      </c>
      <c r="B464">
        <v>53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15</v>
      </c>
      <c r="J464">
        <v>0</v>
      </c>
      <c r="K464">
        <v>1</v>
      </c>
      <c r="L464">
        <v>0</v>
      </c>
      <c r="M464">
        <v>0</v>
      </c>
      <c r="N464">
        <v>161</v>
      </c>
      <c r="O464">
        <v>116</v>
      </c>
      <c r="P464">
        <v>74.5</v>
      </c>
      <c r="Q464">
        <v>19.82</v>
      </c>
      <c r="R464">
        <v>80</v>
      </c>
      <c r="S464">
        <v>90</v>
      </c>
      <c r="T464">
        <v>0</v>
      </c>
      <c r="U464" cm="1">
        <f t="array" ref="U464">_xlfn.IFS(N464&gt;Data_Analysis!AB$22,1,N464&lt;Data_Analysis!AB$21,1,1=1,0)</f>
        <v>0</v>
      </c>
      <c r="V464" cm="1">
        <f t="array" ref="V464">_xlfn.IFS(O464&gt;Data_Analysis!AD$22,1,O464&lt;Data_Analysis!AD$21,1,1=1,0)</f>
        <v>0</v>
      </c>
      <c r="W464" cm="1">
        <f t="array" ref="W464">_xlfn.IFS(P464&gt;Data_Analysis!AF$22,1,P464&lt;Data_Analysis!AF$21,1,1=1,0)</f>
        <v>0</v>
      </c>
      <c r="X464" cm="1">
        <f t="array" ref="X464">_xlfn.IFS(Q464&gt;Data_Analysis!AH$22,1,Q464&lt;Data_Analysis!AH$21,1,1=1,0)</f>
        <v>0</v>
      </c>
      <c r="Y464" cm="1">
        <f t="array" ref="Y464">_xlfn.IFS(R464&gt;Data_Analysis!AJ$22,1,R464&lt;Data_Analysis!AJ$21,1,1=1,0)</f>
        <v>0</v>
      </c>
      <c r="Z464" cm="1">
        <f t="array" ref="Z464">_xlfn.IFS(S464&gt;Data_Analysis!AL$22,1,S464&lt;Data_Analysis!AL$21,1,1=1,0)</f>
        <v>0</v>
      </c>
    </row>
    <row r="465" spans="1:26" x14ac:dyDescent="0.35">
      <c r="A465">
        <v>1</v>
      </c>
      <c r="B465">
        <v>49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168</v>
      </c>
      <c r="O465">
        <v>127</v>
      </c>
      <c r="P465">
        <v>74</v>
      </c>
      <c r="Q465">
        <v>27.38</v>
      </c>
      <c r="R465">
        <v>63</v>
      </c>
      <c r="S465">
        <v>85</v>
      </c>
      <c r="T465">
        <v>0</v>
      </c>
      <c r="U465" cm="1">
        <f t="array" ref="U465">_xlfn.IFS(N465&gt;Data_Analysis!AB$22,1,N465&lt;Data_Analysis!AB$21,1,1=1,0)</f>
        <v>0</v>
      </c>
      <c r="V465" cm="1">
        <f t="array" ref="V465">_xlfn.IFS(O465&gt;Data_Analysis!AD$22,1,O465&lt;Data_Analysis!AD$21,1,1=1,0)</f>
        <v>0</v>
      </c>
      <c r="W465" cm="1">
        <f t="array" ref="W465">_xlfn.IFS(P465&gt;Data_Analysis!AF$22,1,P465&lt;Data_Analysis!AF$21,1,1=1,0)</f>
        <v>0</v>
      </c>
      <c r="X465" cm="1">
        <f t="array" ref="X465">_xlfn.IFS(Q465&gt;Data_Analysis!AH$22,1,Q465&lt;Data_Analysis!AH$21,1,1=1,0)</f>
        <v>0</v>
      </c>
      <c r="Y465" cm="1">
        <f t="array" ref="Y465">_xlfn.IFS(R465&gt;Data_Analysis!AJ$22,1,R465&lt;Data_Analysis!AJ$21,1,1=1,0)</f>
        <v>0</v>
      </c>
      <c r="Z465" cm="1">
        <f t="array" ref="Z465">_xlfn.IFS(S465&gt;Data_Analysis!AL$22,1,S465&lt;Data_Analysis!AL$21,1,1=1,0)</f>
        <v>0</v>
      </c>
    </row>
    <row r="466" spans="1:26" x14ac:dyDescent="0.35">
      <c r="A466">
        <v>0</v>
      </c>
      <c r="B466">
        <v>46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1</v>
      </c>
      <c r="I466">
        <v>15</v>
      </c>
      <c r="J466">
        <v>0</v>
      </c>
      <c r="K466">
        <v>0</v>
      </c>
      <c r="L466">
        <v>0</v>
      </c>
      <c r="M466">
        <v>0</v>
      </c>
      <c r="N466">
        <v>247</v>
      </c>
      <c r="O466">
        <v>125</v>
      </c>
      <c r="P466">
        <v>80</v>
      </c>
      <c r="Q466">
        <v>21.51</v>
      </c>
      <c r="R466">
        <v>60</v>
      </c>
      <c r="S466">
        <v>80</v>
      </c>
      <c r="T466">
        <v>0</v>
      </c>
      <c r="U466" cm="1">
        <f t="array" ref="U466">_xlfn.IFS(N466&gt;Data_Analysis!AB$22,1,N466&lt;Data_Analysis!AB$21,1,1=1,0)</f>
        <v>0</v>
      </c>
      <c r="V466" cm="1">
        <f t="array" ref="V466">_xlfn.IFS(O466&gt;Data_Analysis!AD$22,1,O466&lt;Data_Analysis!AD$21,1,1=1,0)</f>
        <v>0</v>
      </c>
      <c r="W466" cm="1">
        <f t="array" ref="W466">_xlfn.IFS(P466&gt;Data_Analysis!AF$22,1,P466&lt;Data_Analysis!AF$21,1,1=1,0)</f>
        <v>0</v>
      </c>
      <c r="X466" cm="1">
        <f t="array" ref="X466">_xlfn.IFS(Q466&gt;Data_Analysis!AH$22,1,Q466&lt;Data_Analysis!AH$21,1,1=1,0)</f>
        <v>0</v>
      </c>
      <c r="Y466" cm="1">
        <f t="array" ref="Y466">_xlfn.IFS(R466&gt;Data_Analysis!AJ$22,1,R466&lt;Data_Analysis!AJ$21,1,1=1,0)</f>
        <v>0</v>
      </c>
      <c r="Z466" cm="1">
        <f t="array" ref="Z466">_xlfn.IFS(S466&gt;Data_Analysis!AL$22,1,S466&lt;Data_Analysis!AL$21,1,1=1,0)</f>
        <v>0</v>
      </c>
    </row>
    <row r="467" spans="1:26" x14ac:dyDescent="0.35">
      <c r="A467">
        <v>0</v>
      </c>
      <c r="B467">
        <v>37</v>
      </c>
      <c r="C467">
        <v>0</v>
      </c>
      <c r="D467">
        <v>0</v>
      </c>
      <c r="E467">
        <v>1</v>
      </c>
      <c r="F467">
        <v>0</v>
      </c>
      <c r="G467">
        <v>0</v>
      </c>
      <c r="H467">
        <v>1</v>
      </c>
      <c r="I467">
        <v>20</v>
      </c>
      <c r="J467">
        <v>0</v>
      </c>
      <c r="K467">
        <v>0</v>
      </c>
      <c r="L467">
        <v>0</v>
      </c>
      <c r="M467">
        <v>0</v>
      </c>
      <c r="N467">
        <v>250</v>
      </c>
      <c r="O467">
        <v>138</v>
      </c>
      <c r="P467">
        <v>90</v>
      </c>
      <c r="Q467">
        <v>19.559999999999999</v>
      </c>
      <c r="R467">
        <v>96</v>
      </c>
      <c r="S467">
        <v>74</v>
      </c>
      <c r="T467">
        <v>0</v>
      </c>
      <c r="U467" cm="1">
        <f t="array" ref="U467">_xlfn.IFS(N467&gt;Data_Analysis!AB$22,1,N467&lt;Data_Analysis!AB$21,1,1=1,0)</f>
        <v>0</v>
      </c>
      <c r="V467" cm="1">
        <f t="array" ref="V467">_xlfn.IFS(O467&gt;Data_Analysis!AD$22,1,O467&lt;Data_Analysis!AD$21,1,1=1,0)</f>
        <v>0</v>
      </c>
      <c r="W467" cm="1">
        <f t="array" ref="W467">_xlfn.IFS(P467&gt;Data_Analysis!AF$22,1,P467&lt;Data_Analysis!AF$21,1,1=1,0)</f>
        <v>0</v>
      </c>
      <c r="X467" cm="1">
        <f t="array" ref="X467">_xlfn.IFS(Q467&gt;Data_Analysis!AH$22,1,Q467&lt;Data_Analysis!AH$21,1,1=1,0)</f>
        <v>0</v>
      </c>
      <c r="Y467" cm="1">
        <f t="array" ref="Y467">_xlfn.IFS(R467&gt;Data_Analysis!AJ$22,1,R467&lt;Data_Analysis!AJ$21,1,1=1,0)</f>
        <v>0</v>
      </c>
      <c r="Z467" cm="1">
        <f t="array" ref="Z467">_xlfn.IFS(S467&gt;Data_Analysis!AL$22,1,S467&lt;Data_Analysis!AL$21,1,1=1,0)</f>
        <v>0</v>
      </c>
    </row>
    <row r="468" spans="1:26" s="30" customFormat="1" hidden="1" x14ac:dyDescent="0.35">
      <c r="A468" s="30">
        <v>1</v>
      </c>
      <c r="B468" s="30">
        <v>50</v>
      </c>
      <c r="C468" s="30">
        <v>0</v>
      </c>
      <c r="D468" s="30">
        <v>0</v>
      </c>
      <c r="E468" s="30">
        <v>0</v>
      </c>
      <c r="F468" s="30">
        <v>1</v>
      </c>
      <c r="G468" s="30">
        <v>0</v>
      </c>
      <c r="H468" s="30">
        <v>0</v>
      </c>
      <c r="I468" s="30">
        <v>0</v>
      </c>
      <c r="J468" s="30">
        <v>0</v>
      </c>
      <c r="K468" s="30">
        <v>0</v>
      </c>
      <c r="L468" s="30">
        <v>1</v>
      </c>
      <c r="M468" s="30">
        <v>0</v>
      </c>
      <c r="N468" s="30">
        <v>219</v>
      </c>
      <c r="O468" s="30">
        <v>145</v>
      </c>
      <c r="P468" s="30">
        <v>100</v>
      </c>
      <c r="Q468" s="30">
        <v>26.26</v>
      </c>
      <c r="R468" s="30">
        <v>78</v>
      </c>
      <c r="S468" s="30">
        <v>108</v>
      </c>
      <c r="T468" s="30">
        <v>0</v>
      </c>
      <c r="U468" s="30" cm="1">
        <f t="array" ref="U468">_xlfn.IFS(N468&gt;Data_Analysis!AB$22,1,N468&lt;Data_Analysis!AB$21,1,1=1,0)</f>
        <v>0</v>
      </c>
      <c r="V468" s="30" cm="1">
        <f t="array" ref="V468">_xlfn.IFS(O468&gt;Data_Analysis!AD$22,1,O468&lt;Data_Analysis!AD$21,1,1=1,0)</f>
        <v>0</v>
      </c>
      <c r="W468" s="30" cm="1">
        <f t="array" ref="W468">_xlfn.IFS(P468&gt;Data_Analysis!AF$22,1,P468&lt;Data_Analysis!AF$21,1,1=1,0)</f>
        <v>0</v>
      </c>
      <c r="X468" s="30" cm="1">
        <f t="array" ref="X468">_xlfn.IFS(Q468&gt;Data_Analysis!AH$22,1,Q468&lt;Data_Analysis!AH$21,1,1=1,0)</f>
        <v>0</v>
      </c>
      <c r="Y468" s="30" cm="1">
        <f t="array" ref="Y468">_xlfn.IFS(R468&gt;Data_Analysis!AJ$22,1,R468&lt;Data_Analysis!AJ$21,1,1=1,0)</f>
        <v>0</v>
      </c>
      <c r="Z468" s="30" cm="1">
        <f t="array" ref="Z468">_xlfn.IFS(S468&gt;Data_Analysis!AL$22,1,S468&lt;Data_Analysis!AL$21,1,1=1,0)</f>
        <v>1</v>
      </c>
    </row>
    <row r="469" spans="1:26" x14ac:dyDescent="0.35">
      <c r="A469">
        <v>0</v>
      </c>
      <c r="B469">
        <v>51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9</v>
      </c>
      <c r="J469">
        <v>0</v>
      </c>
      <c r="K469">
        <v>0</v>
      </c>
      <c r="L469">
        <v>1</v>
      </c>
      <c r="M469">
        <v>0</v>
      </c>
      <c r="N469">
        <v>320</v>
      </c>
      <c r="O469">
        <v>145</v>
      </c>
      <c r="P469">
        <v>85</v>
      </c>
      <c r="Q469">
        <v>24.03</v>
      </c>
      <c r="R469">
        <v>75</v>
      </c>
      <c r="S469">
        <v>98</v>
      </c>
      <c r="T469">
        <v>0</v>
      </c>
      <c r="U469" cm="1">
        <f t="array" ref="U469">_xlfn.IFS(N469&gt;Data_Analysis!AB$22,1,N469&lt;Data_Analysis!AB$21,1,1=1,0)</f>
        <v>0</v>
      </c>
      <c r="V469" cm="1">
        <f t="array" ref="V469">_xlfn.IFS(O469&gt;Data_Analysis!AD$22,1,O469&lt;Data_Analysis!AD$21,1,1=1,0)</f>
        <v>0</v>
      </c>
      <c r="W469" cm="1">
        <f t="array" ref="W469">_xlfn.IFS(P469&gt;Data_Analysis!AF$22,1,P469&lt;Data_Analysis!AF$21,1,1=1,0)</f>
        <v>0</v>
      </c>
      <c r="X469" cm="1">
        <f t="array" ref="X469">_xlfn.IFS(Q469&gt;Data_Analysis!AH$22,1,Q469&lt;Data_Analysis!AH$21,1,1=1,0)</f>
        <v>0</v>
      </c>
      <c r="Y469" cm="1">
        <f t="array" ref="Y469">_xlfn.IFS(R469&gt;Data_Analysis!AJ$22,1,R469&lt;Data_Analysis!AJ$21,1,1=1,0)</f>
        <v>0</v>
      </c>
      <c r="Z469" cm="1">
        <f t="array" ref="Z469">_xlfn.IFS(S469&gt;Data_Analysis!AL$22,1,S469&lt;Data_Analysis!AL$21,1,1=1,0)</f>
        <v>0</v>
      </c>
    </row>
    <row r="470" spans="1:26" s="28" customFormat="1" hidden="1" x14ac:dyDescent="0.35">
      <c r="A470" s="28">
        <v>0</v>
      </c>
      <c r="B470" s="28">
        <v>64</v>
      </c>
      <c r="C470" s="28">
        <v>0</v>
      </c>
      <c r="D470" s="28">
        <v>0</v>
      </c>
      <c r="E470" s="28">
        <v>0</v>
      </c>
      <c r="F470" s="28">
        <v>1</v>
      </c>
      <c r="G470" s="28">
        <v>0</v>
      </c>
      <c r="H470" s="28">
        <v>0</v>
      </c>
      <c r="I470" s="28">
        <v>0</v>
      </c>
      <c r="J470" s="28">
        <v>0</v>
      </c>
      <c r="K470" s="28">
        <v>0</v>
      </c>
      <c r="L470" s="28">
        <v>1</v>
      </c>
      <c r="M470" s="28">
        <v>0</v>
      </c>
      <c r="N470" s="28">
        <v>253</v>
      </c>
      <c r="O470" s="28">
        <v>295</v>
      </c>
      <c r="P470" s="28">
        <v>135</v>
      </c>
      <c r="Q470" s="28">
        <v>38.82</v>
      </c>
      <c r="R470" s="28">
        <v>92</v>
      </c>
      <c r="S470" s="28">
        <v>70</v>
      </c>
      <c r="T470" s="28">
        <v>1</v>
      </c>
      <c r="U470" s="28" cm="1">
        <f t="array" ref="U470">_xlfn.IFS(N470&gt;Data_Analysis!AB$22,1,N470&lt;Data_Analysis!AB$21,1,1=1,0)</f>
        <v>0</v>
      </c>
      <c r="V470" s="28" cm="1">
        <f t="array" ref="V470">_xlfn.IFS(O470&gt;Data_Analysis!AD$22,1,O470&lt;Data_Analysis!AD$21,1,1=1,0)</f>
        <v>1</v>
      </c>
      <c r="W470" s="28" cm="1">
        <f t="array" ref="W470">_xlfn.IFS(P470&gt;Data_Analysis!AF$22,1,P470&lt;Data_Analysis!AF$21,1,1=1,0)</f>
        <v>1</v>
      </c>
      <c r="X470" s="28" cm="1">
        <f t="array" ref="X470">_xlfn.IFS(Q470&gt;Data_Analysis!AH$22,1,Q470&lt;Data_Analysis!AH$21,1,1=1,0)</f>
        <v>1</v>
      </c>
      <c r="Y470" s="28" cm="1">
        <f t="array" ref="Y470">_xlfn.IFS(R470&gt;Data_Analysis!AJ$22,1,R470&lt;Data_Analysis!AJ$21,1,1=1,0)</f>
        <v>0</v>
      </c>
      <c r="Z470" s="28" cm="1">
        <f t="array" ref="Z470">_xlfn.IFS(S470&gt;Data_Analysis!AL$22,1,S470&lt;Data_Analysis!AL$21,1,1=1,0)</f>
        <v>0</v>
      </c>
    </row>
    <row r="471" spans="1:26" s="30" customFormat="1" hidden="1" x14ac:dyDescent="0.35">
      <c r="A471" s="30">
        <v>1</v>
      </c>
      <c r="B471" s="30">
        <v>44</v>
      </c>
      <c r="C471" s="30">
        <v>0</v>
      </c>
      <c r="D471" s="30">
        <v>0</v>
      </c>
      <c r="E471" s="30">
        <v>1</v>
      </c>
      <c r="F471" s="30">
        <v>0</v>
      </c>
      <c r="G471" s="30">
        <v>0</v>
      </c>
      <c r="H471" s="30">
        <v>1</v>
      </c>
      <c r="I471" s="30">
        <v>20</v>
      </c>
      <c r="J471" s="30">
        <v>0</v>
      </c>
      <c r="K471" s="30">
        <v>0</v>
      </c>
      <c r="L471" s="30">
        <v>1</v>
      </c>
      <c r="M471" s="30">
        <v>0</v>
      </c>
      <c r="N471" s="30">
        <v>319</v>
      </c>
      <c r="O471" s="30">
        <v>158</v>
      </c>
      <c r="P471" s="30">
        <v>90</v>
      </c>
      <c r="Q471" s="30">
        <v>29.15</v>
      </c>
      <c r="R471" s="30">
        <v>89</v>
      </c>
      <c r="S471" s="30">
        <v>100</v>
      </c>
      <c r="T471" s="30">
        <v>1</v>
      </c>
      <c r="U471" s="30" cm="1">
        <f t="array" ref="U471">_xlfn.IFS(N471&gt;Data_Analysis!AB$22,1,N471&lt;Data_Analysis!AB$21,1,1=1,0)</f>
        <v>0</v>
      </c>
      <c r="V471" s="30" cm="1">
        <f t="array" ref="V471">_xlfn.IFS(O471&gt;Data_Analysis!AD$22,1,O471&lt;Data_Analysis!AD$21,1,1=1,0)</f>
        <v>0</v>
      </c>
      <c r="W471" s="30" cm="1">
        <f t="array" ref="W471">_xlfn.IFS(P471&gt;Data_Analysis!AF$22,1,P471&lt;Data_Analysis!AF$21,1,1=1,0)</f>
        <v>0</v>
      </c>
      <c r="X471" s="30" cm="1">
        <f t="array" ref="X471">_xlfn.IFS(Q471&gt;Data_Analysis!AH$22,1,Q471&lt;Data_Analysis!AH$21,1,1=1,0)</f>
        <v>0</v>
      </c>
      <c r="Y471" s="30" cm="1">
        <f t="array" ref="Y471">_xlfn.IFS(R471&gt;Data_Analysis!AJ$22,1,R471&lt;Data_Analysis!AJ$21,1,1=1,0)</f>
        <v>0</v>
      </c>
      <c r="Z471" s="30" cm="1">
        <f t="array" ref="Z471">_xlfn.IFS(S471&gt;Data_Analysis!AL$22,1,S471&lt;Data_Analysis!AL$21,1,1=1,0)</f>
        <v>1</v>
      </c>
    </row>
    <row r="472" spans="1:26" x14ac:dyDescent="0.35">
      <c r="A472">
        <v>1</v>
      </c>
      <c r="B472">
        <v>37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176</v>
      </c>
      <c r="O472">
        <v>125</v>
      </c>
      <c r="P472">
        <v>80</v>
      </c>
      <c r="Q472">
        <v>26.75</v>
      </c>
      <c r="R472">
        <v>72</v>
      </c>
      <c r="S472">
        <v>65</v>
      </c>
      <c r="T472">
        <v>0</v>
      </c>
      <c r="U472" cm="1">
        <f t="array" ref="U472">_xlfn.IFS(N472&gt;Data_Analysis!AB$22,1,N472&lt;Data_Analysis!AB$21,1,1=1,0)</f>
        <v>0</v>
      </c>
      <c r="V472" cm="1">
        <f t="array" ref="V472">_xlfn.IFS(O472&gt;Data_Analysis!AD$22,1,O472&lt;Data_Analysis!AD$21,1,1=1,0)</f>
        <v>0</v>
      </c>
      <c r="W472" cm="1">
        <f t="array" ref="W472">_xlfn.IFS(P472&gt;Data_Analysis!AF$22,1,P472&lt;Data_Analysis!AF$21,1,1=1,0)</f>
        <v>0</v>
      </c>
      <c r="X472" cm="1">
        <f t="array" ref="X472">_xlfn.IFS(Q472&gt;Data_Analysis!AH$22,1,Q472&lt;Data_Analysis!AH$21,1,1=1,0)</f>
        <v>0</v>
      </c>
      <c r="Y472" cm="1">
        <f t="array" ref="Y472">_xlfn.IFS(R472&gt;Data_Analysis!AJ$22,1,R472&lt;Data_Analysis!AJ$21,1,1=1,0)</f>
        <v>0</v>
      </c>
      <c r="Z472" cm="1">
        <f t="array" ref="Z472">_xlfn.IFS(S472&gt;Data_Analysis!AL$22,1,S472&lt;Data_Analysis!AL$21,1,1=1,0)</f>
        <v>0</v>
      </c>
    </row>
    <row r="473" spans="1:26" x14ac:dyDescent="0.35">
      <c r="A473">
        <v>0</v>
      </c>
      <c r="B473">
        <v>62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239</v>
      </c>
      <c r="O473">
        <v>126</v>
      </c>
      <c r="P473">
        <v>81</v>
      </c>
      <c r="Q473">
        <v>29.35</v>
      </c>
      <c r="R473">
        <v>95</v>
      </c>
      <c r="S473">
        <v>70</v>
      </c>
      <c r="T473">
        <v>0</v>
      </c>
      <c r="U473" cm="1">
        <f t="array" ref="U473">_xlfn.IFS(N473&gt;Data_Analysis!AB$22,1,N473&lt;Data_Analysis!AB$21,1,1=1,0)</f>
        <v>0</v>
      </c>
      <c r="V473" cm="1">
        <f t="array" ref="V473">_xlfn.IFS(O473&gt;Data_Analysis!AD$22,1,O473&lt;Data_Analysis!AD$21,1,1=1,0)</f>
        <v>0</v>
      </c>
      <c r="W473" cm="1">
        <f t="array" ref="W473">_xlfn.IFS(P473&gt;Data_Analysis!AF$22,1,P473&lt;Data_Analysis!AF$21,1,1=1,0)</f>
        <v>0</v>
      </c>
      <c r="X473" cm="1">
        <f t="array" ref="X473">_xlfn.IFS(Q473&gt;Data_Analysis!AH$22,1,Q473&lt;Data_Analysis!AH$21,1,1=1,0)</f>
        <v>0</v>
      </c>
      <c r="Y473" cm="1">
        <f t="array" ref="Y473">_xlfn.IFS(R473&gt;Data_Analysis!AJ$22,1,R473&lt;Data_Analysis!AJ$21,1,1=1,0)</f>
        <v>0</v>
      </c>
      <c r="Z473" cm="1">
        <f t="array" ref="Z473">_xlfn.IFS(S473&gt;Data_Analysis!AL$22,1,S473&lt;Data_Analysis!AL$21,1,1=1,0)</f>
        <v>0</v>
      </c>
    </row>
    <row r="474" spans="1:26" x14ac:dyDescent="0.35">
      <c r="A474">
        <v>1</v>
      </c>
      <c r="B474">
        <v>54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1</v>
      </c>
      <c r="I474">
        <v>40</v>
      </c>
      <c r="J474">
        <v>0</v>
      </c>
      <c r="K474">
        <v>0</v>
      </c>
      <c r="L474">
        <v>0</v>
      </c>
      <c r="M474">
        <v>0</v>
      </c>
      <c r="N474">
        <v>230</v>
      </c>
      <c r="O474">
        <v>145</v>
      </c>
      <c r="P474">
        <v>90</v>
      </c>
      <c r="Q474">
        <v>25.72</v>
      </c>
      <c r="R474">
        <v>75</v>
      </c>
      <c r="S474">
        <v>85</v>
      </c>
      <c r="T474">
        <v>1</v>
      </c>
      <c r="U474" cm="1">
        <f t="array" ref="U474">_xlfn.IFS(N474&gt;Data_Analysis!AB$22,1,N474&lt;Data_Analysis!AB$21,1,1=1,0)</f>
        <v>0</v>
      </c>
      <c r="V474" cm="1">
        <f t="array" ref="V474">_xlfn.IFS(O474&gt;Data_Analysis!AD$22,1,O474&lt;Data_Analysis!AD$21,1,1=1,0)</f>
        <v>0</v>
      </c>
      <c r="W474" cm="1">
        <f t="array" ref="W474">_xlfn.IFS(P474&gt;Data_Analysis!AF$22,1,P474&lt;Data_Analysis!AF$21,1,1=1,0)</f>
        <v>0</v>
      </c>
      <c r="X474" cm="1">
        <f t="array" ref="X474">_xlfn.IFS(Q474&gt;Data_Analysis!AH$22,1,Q474&lt;Data_Analysis!AH$21,1,1=1,0)</f>
        <v>0</v>
      </c>
      <c r="Y474" cm="1">
        <f t="array" ref="Y474">_xlfn.IFS(R474&gt;Data_Analysis!AJ$22,1,R474&lt;Data_Analysis!AJ$21,1,1=1,0)</f>
        <v>0</v>
      </c>
      <c r="Z474" cm="1">
        <f t="array" ref="Z474">_xlfn.IFS(S474&gt;Data_Analysis!AL$22,1,S474&lt;Data_Analysis!AL$21,1,1=1,0)</f>
        <v>0</v>
      </c>
    </row>
    <row r="475" spans="1:26" x14ac:dyDescent="0.35">
      <c r="A475">
        <v>0</v>
      </c>
      <c r="B475">
        <v>39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190</v>
      </c>
      <c r="O475">
        <v>120</v>
      </c>
      <c r="P475">
        <v>80</v>
      </c>
      <c r="Q475">
        <v>27.16</v>
      </c>
      <c r="R475">
        <v>70</v>
      </c>
      <c r="S475">
        <v>85</v>
      </c>
      <c r="T475">
        <v>0</v>
      </c>
      <c r="U475" cm="1">
        <f t="array" ref="U475">_xlfn.IFS(N475&gt;Data_Analysis!AB$22,1,N475&lt;Data_Analysis!AB$21,1,1=1,0)</f>
        <v>0</v>
      </c>
      <c r="V475" cm="1">
        <f t="array" ref="V475">_xlfn.IFS(O475&gt;Data_Analysis!AD$22,1,O475&lt;Data_Analysis!AD$21,1,1=1,0)</f>
        <v>0</v>
      </c>
      <c r="W475" cm="1">
        <f t="array" ref="W475">_xlfn.IFS(P475&gt;Data_Analysis!AF$22,1,P475&lt;Data_Analysis!AF$21,1,1=1,0)</f>
        <v>0</v>
      </c>
      <c r="X475" cm="1">
        <f t="array" ref="X475">_xlfn.IFS(Q475&gt;Data_Analysis!AH$22,1,Q475&lt;Data_Analysis!AH$21,1,1=1,0)</f>
        <v>0</v>
      </c>
      <c r="Y475" cm="1">
        <f t="array" ref="Y475">_xlfn.IFS(R475&gt;Data_Analysis!AJ$22,1,R475&lt;Data_Analysis!AJ$21,1,1=1,0)</f>
        <v>0</v>
      </c>
      <c r="Z475" cm="1">
        <f t="array" ref="Z475">_xlfn.IFS(S475&gt;Data_Analysis!AL$22,1,S475&lt;Data_Analysis!AL$21,1,1=1,0)</f>
        <v>0</v>
      </c>
    </row>
    <row r="476" spans="1:26" x14ac:dyDescent="0.35">
      <c r="A476">
        <v>0</v>
      </c>
      <c r="B476">
        <v>47</v>
      </c>
      <c r="C476">
        <v>0</v>
      </c>
      <c r="D476">
        <v>1</v>
      </c>
      <c r="E476">
        <v>0</v>
      </c>
      <c r="F476">
        <v>0</v>
      </c>
      <c r="G476">
        <v>0</v>
      </c>
      <c r="H476">
        <v>1</v>
      </c>
      <c r="I476">
        <v>5</v>
      </c>
      <c r="J476">
        <v>0</v>
      </c>
      <c r="K476">
        <v>0</v>
      </c>
      <c r="L476">
        <v>0</v>
      </c>
      <c r="M476">
        <v>0</v>
      </c>
      <c r="N476">
        <v>196</v>
      </c>
      <c r="O476">
        <v>134</v>
      </c>
      <c r="P476">
        <v>86</v>
      </c>
      <c r="Q476">
        <v>26.2</v>
      </c>
      <c r="R476">
        <v>71</v>
      </c>
      <c r="S476">
        <v>79.400000000000006</v>
      </c>
      <c r="T476">
        <v>0</v>
      </c>
      <c r="U476" cm="1">
        <f t="array" ref="U476">_xlfn.IFS(N476&gt;Data_Analysis!AB$22,1,N476&lt;Data_Analysis!AB$21,1,1=1,0)</f>
        <v>0</v>
      </c>
      <c r="V476" cm="1">
        <f t="array" ref="V476">_xlfn.IFS(O476&gt;Data_Analysis!AD$22,1,O476&lt;Data_Analysis!AD$21,1,1=1,0)</f>
        <v>0</v>
      </c>
      <c r="W476" cm="1">
        <f t="array" ref="W476">_xlfn.IFS(P476&gt;Data_Analysis!AF$22,1,P476&lt;Data_Analysis!AF$21,1,1=1,0)</f>
        <v>0</v>
      </c>
      <c r="X476" cm="1">
        <f t="array" ref="X476">_xlfn.IFS(Q476&gt;Data_Analysis!AH$22,1,Q476&lt;Data_Analysis!AH$21,1,1=1,0)</f>
        <v>0</v>
      </c>
      <c r="Y476" cm="1">
        <f t="array" ref="Y476">_xlfn.IFS(R476&gt;Data_Analysis!AJ$22,1,R476&lt;Data_Analysis!AJ$21,1,1=1,0)</f>
        <v>0</v>
      </c>
      <c r="Z476" cm="1">
        <f t="array" ref="Z476">_xlfn.IFS(S476&gt;Data_Analysis!AL$22,1,S476&lt;Data_Analysis!AL$21,1,1=1,0)</f>
        <v>0</v>
      </c>
    </row>
    <row r="477" spans="1:26" x14ac:dyDescent="0.35">
      <c r="A477">
        <v>0</v>
      </c>
      <c r="B477">
        <v>44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1</v>
      </c>
      <c r="I477">
        <v>5</v>
      </c>
      <c r="J477">
        <v>0</v>
      </c>
      <c r="K477">
        <v>0</v>
      </c>
      <c r="L477">
        <v>1</v>
      </c>
      <c r="M477">
        <v>0</v>
      </c>
      <c r="N477">
        <v>181</v>
      </c>
      <c r="O477">
        <v>150</v>
      </c>
      <c r="P477">
        <v>101</v>
      </c>
      <c r="Q477">
        <v>23.74</v>
      </c>
      <c r="R477">
        <v>95</v>
      </c>
      <c r="S477">
        <v>86</v>
      </c>
      <c r="T477">
        <v>0</v>
      </c>
      <c r="U477" cm="1">
        <f t="array" ref="U477">_xlfn.IFS(N477&gt;Data_Analysis!AB$22,1,N477&lt;Data_Analysis!AB$21,1,1=1,0)</f>
        <v>0</v>
      </c>
      <c r="V477" cm="1">
        <f t="array" ref="V477">_xlfn.IFS(O477&gt;Data_Analysis!AD$22,1,O477&lt;Data_Analysis!AD$21,1,1=1,0)</f>
        <v>0</v>
      </c>
      <c r="W477" cm="1">
        <f t="array" ref="W477">_xlfn.IFS(P477&gt;Data_Analysis!AF$22,1,P477&lt;Data_Analysis!AF$21,1,1=1,0)</f>
        <v>0</v>
      </c>
      <c r="X477" cm="1">
        <f t="array" ref="X477">_xlfn.IFS(Q477&gt;Data_Analysis!AH$22,1,Q477&lt;Data_Analysis!AH$21,1,1=1,0)</f>
        <v>0</v>
      </c>
      <c r="Y477" cm="1">
        <f t="array" ref="Y477">_xlfn.IFS(R477&gt;Data_Analysis!AJ$22,1,R477&lt;Data_Analysis!AJ$21,1,1=1,0)</f>
        <v>0</v>
      </c>
      <c r="Z477" cm="1">
        <f t="array" ref="Z477">_xlfn.IFS(S477&gt;Data_Analysis!AL$22,1,S477&lt;Data_Analysis!AL$21,1,1=1,0)</f>
        <v>0</v>
      </c>
    </row>
    <row r="478" spans="1:26" x14ac:dyDescent="0.35">
      <c r="A478">
        <v>0</v>
      </c>
      <c r="B478">
        <v>51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220</v>
      </c>
      <c r="O478">
        <v>98</v>
      </c>
      <c r="P478">
        <v>64.5</v>
      </c>
      <c r="Q478">
        <v>21.14</v>
      </c>
      <c r="R478">
        <v>80</v>
      </c>
      <c r="S478">
        <v>79</v>
      </c>
      <c r="T478">
        <v>0</v>
      </c>
      <c r="U478" cm="1">
        <f t="array" ref="U478">_xlfn.IFS(N478&gt;Data_Analysis!AB$22,1,N478&lt;Data_Analysis!AB$21,1,1=1,0)</f>
        <v>0</v>
      </c>
      <c r="V478" cm="1">
        <f t="array" ref="V478">_xlfn.IFS(O478&gt;Data_Analysis!AD$22,1,O478&lt;Data_Analysis!AD$21,1,1=1,0)</f>
        <v>0</v>
      </c>
      <c r="W478" cm="1">
        <f t="array" ref="W478">_xlfn.IFS(P478&gt;Data_Analysis!AF$22,1,P478&lt;Data_Analysis!AF$21,1,1=1,0)</f>
        <v>0</v>
      </c>
      <c r="X478" cm="1">
        <f t="array" ref="X478">_xlfn.IFS(Q478&gt;Data_Analysis!AH$22,1,Q478&lt;Data_Analysis!AH$21,1,1=1,0)</f>
        <v>0</v>
      </c>
      <c r="Y478" cm="1">
        <f t="array" ref="Y478">_xlfn.IFS(R478&gt;Data_Analysis!AJ$22,1,R478&lt;Data_Analysis!AJ$21,1,1=1,0)</f>
        <v>0</v>
      </c>
      <c r="Z478" cm="1">
        <f t="array" ref="Z478">_xlfn.IFS(S478&gt;Data_Analysis!AL$22,1,S478&lt;Data_Analysis!AL$21,1,1=1,0)</f>
        <v>0</v>
      </c>
    </row>
    <row r="479" spans="1:26" x14ac:dyDescent="0.35">
      <c r="A479">
        <v>0</v>
      </c>
      <c r="B479">
        <v>41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5</v>
      </c>
      <c r="J479">
        <v>0</v>
      </c>
      <c r="K479">
        <v>0</v>
      </c>
      <c r="L479">
        <v>0</v>
      </c>
      <c r="M479">
        <v>0</v>
      </c>
      <c r="N479">
        <v>220</v>
      </c>
      <c r="O479">
        <v>108.5</v>
      </c>
      <c r="P479">
        <v>80</v>
      </c>
      <c r="Q479">
        <v>20.18</v>
      </c>
      <c r="R479">
        <v>94</v>
      </c>
      <c r="S479">
        <v>79.400000000000006</v>
      </c>
      <c r="T479">
        <v>0</v>
      </c>
      <c r="U479" cm="1">
        <f t="array" ref="U479">_xlfn.IFS(N479&gt;Data_Analysis!AB$22,1,N479&lt;Data_Analysis!AB$21,1,1=1,0)</f>
        <v>0</v>
      </c>
      <c r="V479" cm="1">
        <f t="array" ref="V479">_xlfn.IFS(O479&gt;Data_Analysis!AD$22,1,O479&lt;Data_Analysis!AD$21,1,1=1,0)</f>
        <v>0</v>
      </c>
      <c r="W479" cm="1">
        <f t="array" ref="W479">_xlfn.IFS(P479&gt;Data_Analysis!AF$22,1,P479&lt;Data_Analysis!AF$21,1,1=1,0)</f>
        <v>0</v>
      </c>
      <c r="X479" cm="1">
        <f t="array" ref="X479">_xlfn.IFS(Q479&gt;Data_Analysis!AH$22,1,Q479&lt;Data_Analysis!AH$21,1,1=1,0)</f>
        <v>0</v>
      </c>
      <c r="Y479" cm="1">
        <f t="array" ref="Y479">_xlfn.IFS(R479&gt;Data_Analysis!AJ$22,1,R479&lt;Data_Analysis!AJ$21,1,1=1,0)</f>
        <v>0</v>
      </c>
      <c r="Z479" cm="1">
        <f t="array" ref="Z479">_xlfn.IFS(S479&gt;Data_Analysis!AL$22,1,S479&lt;Data_Analysis!AL$21,1,1=1,0)</f>
        <v>0</v>
      </c>
    </row>
    <row r="480" spans="1:26" x14ac:dyDescent="0.35">
      <c r="A480">
        <v>1</v>
      </c>
      <c r="B480">
        <v>63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207</v>
      </c>
      <c r="O480">
        <v>130</v>
      </c>
      <c r="P480">
        <v>72</v>
      </c>
      <c r="Q480">
        <v>26.76</v>
      </c>
      <c r="R480">
        <v>68</v>
      </c>
      <c r="S480">
        <v>81</v>
      </c>
      <c r="T480">
        <v>0</v>
      </c>
      <c r="U480" cm="1">
        <f t="array" ref="U480">_xlfn.IFS(N480&gt;Data_Analysis!AB$22,1,N480&lt;Data_Analysis!AB$21,1,1=1,0)</f>
        <v>0</v>
      </c>
      <c r="V480" cm="1">
        <f t="array" ref="V480">_xlfn.IFS(O480&gt;Data_Analysis!AD$22,1,O480&lt;Data_Analysis!AD$21,1,1=1,0)</f>
        <v>0</v>
      </c>
      <c r="W480" cm="1">
        <f t="array" ref="W480">_xlfn.IFS(P480&gt;Data_Analysis!AF$22,1,P480&lt;Data_Analysis!AF$21,1,1=1,0)</f>
        <v>0</v>
      </c>
      <c r="X480" cm="1">
        <f t="array" ref="X480">_xlfn.IFS(Q480&gt;Data_Analysis!AH$22,1,Q480&lt;Data_Analysis!AH$21,1,1=1,0)</f>
        <v>0</v>
      </c>
      <c r="Y480" cm="1">
        <f t="array" ref="Y480">_xlfn.IFS(R480&gt;Data_Analysis!AJ$22,1,R480&lt;Data_Analysis!AJ$21,1,1=1,0)</f>
        <v>0</v>
      </c>
      <c r="Z480" cm="1">
        <f t="array" ref="Z480">_xlfn.IFS(S480&gt;Data_Analysis!AL$22,1,S480&lt;Data_Analysis!AL$21,1,1=1,0)</f>
        <v>0</v>
      </c>
    </row>
    <row r="481" spans="1:26" s="30" customFormat="1" hidden="1" x14ac:dyDescent="0.35">
      <c r="A481" s="30">
        <v>0</v>
      </c>
      <c r="B481" s="30">
        <v>46</v>
      </c>
      <c r="C481" s="30">
        <v>0</v>
      </c>
      <c r="D481" s="30">
        <v>1</v>
      </c>
      <c r="E481" s="30">
        <v>0</v>
      </c>
      <c r="F481" s="30">
        <v>0</v>
      </c>
      <c r="G481" s="30">
        <v>0</v>
      </c>
      <c r="H481" s="30">
        <v>1</v>
      </c>
      <c r="I481" s="30">
        <v>10</v>
      </c>
      <c r="J481" s="30">
        <v>0</v>
      </c>
      <c r="K481" s="30">
        <v>0</v>
      </c>
      <c r="L481" s="30">
        <v>0</v>
      </c>
      <c r="M481" s="30">
        <v>0</v>
      </c>
      <c r="N481" s="30">
        <v>269</v>
      </c>
      <c r="O481" s="30">
        <v>134</v>
      </c>
      <c r="P481" s="30">
        <v>78</v>
      </c>
      <c r="Q481" s="30">
        <v>26.8</v>
      </c>
      <c r="R481" s="30">
        <v>105</v>
      </c>
      <c r="S481" s="30">
        <v>104</v>
      </c>
      <c r="T481" s="30">
        <v>0</v>
      </c>
      <c r="U481" s="30" cm="1">
        <f t="array" ref="U481">_xlfn.IFS(N481&gt;Data_Analysis!AB$22,1,N481&lt;Data_Analysis!AB$21,1,1=1,0)</f>
        <v>0</v>
      </c>
      <c r="V481" s="30" cm="1">
        <f t="array" ref="V481">_xlfn.IFS(O481&gt;Data_Analysis!AD$22,1,O481&lt;Data_Analysis!AD$21,1,1=1,0)</f>
        <v>0</v>
      </c>
      <c r="W481" s="30" cm="1">
        <f t="array" ref="W481">_xlfn.IFS(P481&gt;Data_Analysis!AF$22,1,P481&lt;Data_Analysis!AF$21,1,1=1,0)</f>
        <v>0</v>
      </c>
      <c r="X481" s="30" cm="1">
        <f t="array" ref="X481">_xlfn.IFS(Q481&gt;Data_Analysis!AH$22,1,Q481&lt;Data_Analysis!AH$21,1,1=1,0)</f>
        <v>0</v>
      </c>
      <c r="Y481" s="30" cm="1">
        <f t="array" ref="Y481">_xlfn.IFS(R481&gt;Data_Analysis!AJ$22,1,R481&lt;Data_Analysis!AJ$21,1,1=1,0)</f>
        <v>1</v>
      </c>
      <c r="Z481" s="30" cm="1">
        <f t="array" ref="Z481">_xlfn.IFS(S481&gt;Data_Analysis!AL$22,1,S481&lt;Data_Analysis!AL$21,1,1=1,0)</f>
        <v>1</v>
      </c>
    </row>
    <row r="482" spans="1:26" x14ac:dyDescent="0.35">
      <c r="A482">
        <v>1</v>
      </c>
      <c r="B482">
        <v>40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43</v>
      </c>
      <c r="J482">
        <v>0</v>
      </c>
      <c r="K482">
        <v>0</v>
      </c>
      <c r="L482">
        <v>1</v>
      </c>
      <c r="M482">
        <v>0</v>
      </c>
      <c r="N482">
        <v>258</v>
      </c>
      <c r="O482">
        <v>135</v>
      </c>
      <c r="P482">
        <v>93</v>
      </c>
      <c r="Q482">
        <v>31.69</v>
      </c>
      <c r="R482">
        <v>75</v>
      </c>
      <c r="S482">
        <v>57</v>
      </c>
      <c r="T482">
        <v>0</v>
      </c>
      <c r="U482" cm="1">
        <f t="array" ref="U482">_xlfn.IFS(N482&gt;Data_Analysis!AB$22,1,N482&lt;Data_Analysis!AB$21,1,1=1,0)</f>
        <v>0</v>
      </c>
      <c r="V482" cm="1">
        <f t="array" ref="V482">_xlfn.IFS(O482&gt;Data_Analysis!AD$22,1,O482&lt;Data_Analysis!AD$21,1,1=1,0)</f>
        <v>0</v>
      </c>
      <c r="W482" cm="1">
        <f t="array" ref="W482">_xlfn.IFS(P482&gt;Data_Analysis!AF$22,1,P482&lt;Data_Analysis!AF$21,1,1=1,0)</f>
        <v>0</v>
      </c>
      <c r="X482" cm="1">
        <f t="array" ref="X482">_xlfn.IFS(Q482&gt;Data_Analysis!AH$22,1,Q482&lt;Data_Analysis!AH$21,1,1=1,0)</f>
        <v>0</v>
      </c>
      <c r="Y482" cm="1">
        <f t="array" ref="Y482">_xlfn.IFS(R482&gt;Data_Analysis!AJ$22,1,R482&lt;Data_Analysis!AJ$21,1,1=1,0)</f>
        <v>0</v>
      </c>
      <c r="Z482" cm="1">
        <f t="array" ref="Z482">_xlfn.IFS(S482&gt;Data_Analysis!AL$22,1,S482&lt;Data_Analysis!AL$21,1,1=1,0)</f>
        <v>0</v>
      </c>
    </row>
    <row r="483" spans="1:26" s="26" customFormat="1" hidden="1" x14ac:dyDescent="0.35">
      <c r="A483" s="26">
        <v>1</v>
      </c>
      <c r="B483" s="26">
        <v>56</v>
      </c>
      <c r="C483" s="26">
        <v>0</v>
      </c>
      <c r="D483" s="26">
        <v>1</v>
      </c>
      <c r="E483" s="26">
        <v>0</v>
      </c>
      <c r="F483" s="26">
        <v>0</v>
      </c>
      <c r="G483" s="26">
        <v>0</v>
      </c>
      <c r="H483" s="26">
        <v>1</v>
      </c>
      <c r="I483" s="26">
        <v>20</v>
      </c>
      <c r="J483" s="26">
        <v>0</v>
      </c>
      <c r="K483" s="26">
        <v>0</v>
      </c>
      <c r="L483" s="26">
        <v>0</v>
      </c>
      <c r="M483" s="26">
        <v>0</v>
      </c>
      <c r="N483" s="26">
        <v>340</v>
      </c>
      <c r="O483" s="26">
        <v>134</v>
      </c>
      <c r="P483" s="26">
        <v>89.5</v>
      </c>
      <c r="Q483" s="26">
        <v>21.91</v>
      </c>
      <c r="R483" s="26">
        <v>50</v>
      </c>
      <c r="S483" s="26">
        <v>72</v>
      </c>
      <c r="T483" s="26">
        <v>1</v>
      </c>
      <c r="U483" s="26" cm="1">
        <f t="array" ref="U483">_xlfn.IFS(N483&gt;Data_Analysis!AB$22,1,N483&lt;Data_Analysis!AB$21,1,1=1,0)</f>
        <v>1</v>
      </c>
      <c r="V483" s="26" cm="1">
        <f t="array" ref="V483">_xlfn.IFS(O483&gt;Data_Analysis!AD$22,1,O483&lt;Data_Analysis!AD$21,1,1=1,0)</f>
        <v>0</v>
      </c>
      <c r="W483" s="26" cm="1">
        <f t="array" ref="W483">_xlfn.IFS(P483&gt;Data_Analysis!AF$22,1,P483&lt;Data_Analysis!AF$21,1,1=1,0)</f>
        <v>0</v>
      </c>
      <c r="X483" s="26" cm="1">
        <f t="array" ref="X483">_xlfn.IFS(Q483&gt;Data_Analysis!AH$22,1,Q483&lt;Data_Analysis!AH$21,1,1=1,0)</f>
        <v>0</v>
      </c>
      <c r="Y483" s="26" cm="1">
        <f t="array" ref="Y483">_xlfn.IFS(R483&gt;Data_Analysis!AJ$22,1,R483&lt;Data_Analysis!AJ$21,1,1=1,0)</f>
        <v>0</v>
      </c>
      <c r="Z483" s="26" cm="1">
        <f t="array" ref="Z483">_xlfn.IFS(S483&gt;Data_Analysis!AL$22,1,S483&lt;Data_Analysis!AL$21,1,1=1,0)</f>
        <v>0</v>
      </c>
    </row>
    <row r="484" spans="1:26" x14ac:dyDescent="0.35">
      <c r="A484">
        <v>1</v>
      </c>
      <c r="B484">
        <v>44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1</v>
      </c>
      <c r="I484">
        <v>20</v>
      </c>
      <c r="J484">
        <v>0</v>
      </c>
      <c r="K484">
        <v>0</v>
      </c>
      <c r="L484">
        <v>0</v>
      </c>
      <c r="M484">
        <v>0</v>
      </c>
      <c r="N484">
        <v>277</v>
      </c>
      <c r="O484">
        <v>114</v>
      </c>
      <c r="P484">
        <v>81</v>
      </c>
      <c r="Q484">
        <v>27.51</v>
      </c>
      <c r="R484">
        <v>62</v>
      </c>
      <c r="S484">
        <v>76</v>
      </c>
      <c r="T484">
        <v>0</v>
      </c>
      <c r="U484" cm="1">
        <f t="array" ref="U484">_xlfn.IFS(N484&gt;Data_Analysis!AB$22,1,N484&lt;Data_Analysis!AB$21,1,1=1,0)</f>
        <v>0</v>
      </c>
      <c r="V484" cm="1">
        <f t="array" ref="V484">_xlfn.IFS(O484&gt;Data_Analysis!AD$22,1,O484&lt;Data_Analysis!AD$21,1,1=1,0)</f>
        <v>0</v>
      </c>
      <c r="W484" cm="1">
        <f t="array" ref="W484">_xlfn.IFS(P484&gt;Data_Analysis!AF$22,1,P484&lt;Data_Analysis!AF$21,1,1=1,0)</f>
        <v>0</v>
      </c>
      <c r="X484" cm="1">
        <f t="array" ref="X484">_xlfn.IFS(Q484&gt;Data_Analysis!AH$22,1,Q484&lt;Data_Analysis!AH$21,1,1=1,0)</f>
        <v>0</v>
      </c>
      <c r="Y484" cm="1">
        <f t="array" ref="Y484">_xlfn.IFS(R484&gt;Data_Analysis!AJ$22,1,R484&lt;Data_Analysis!AJ$21,1,1=1,0)</f>
        <v>0</v>
      </c>
      <c r="Z484" cm="1">
        <f t="array" ref="Z484">_xlfn.IFS(S484&gt;Data_Analysis!AL$22,1,S484&lt;Data_Analysis!AL$21,1,1=1,0)</f>
        <v>0</v>
      </c>
    </row>
    <row r="485" spans="1:26" x14ac:dyDescent="0.35">
      <c r="A485">
        <v>1</v>
      </c>
      <c r="B485">
        <v>51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13</v>
      </c>
      <c r="J485">
        <v>0</v>
      </c>
      <c r="K485">
        <v>0</v>
      </c>
      <c r="L485">
        <v>0</v>
      </c>
      <c r="M485">
        <v>0</v>
      </c>
      <c r="N485">
        <v>245</v>
      </c>
      <c r="O485">
        <v>137</v>
      </c>
      <c r="P485">
        <v>76</v>
      </c>
      <c r="Q485">
        <v>22.26</v>
      </c>
      <c r="R485">
        <v>83</v>
      </c>
      <c r="S485">
        <v>73</v>
      </c>
      <c r="T485">
        <v>0</v>
      </c>
      <c r="U485" cm="1">
        <f t="array" ref="U485">_xlfn.IFS(N485&gt;Data_Analysis!AB$22,1,N485&lt;Data_Analysis!AB$21,1,1=1,0)</f>
        <v>0</v>
      </c>
      <c r="V485" cm="1">
        <f t="array" ref="V485">_xlfn.IFS(O485&gt;Data_Analysis!AD$22,1,O485&lt;Data_Analysis!AD$21,1,1=1,0)</f>
        <v>0</v>
      </c>
      <c r="W485" cm="1">
        <f t="array" ref="W485">_xlfn.IFS(P485&gt;Data_Analysis!AF$22,1,P485&lt;Data_Analysis!AF$21,1,1=1,0)</f>
        <v>0</v>
      </c>
      <c r="X485" cm="1">
        <f t="array" ref="X485">_xlfn.IFS(Q485&gt;Data_Analysis!AH$22,1,Q485&lt;Data_Analysis!AH$21,1,1=1,0)</f>
        <v>0</v>
      </c>
      <c r="Y485" cm="1">
        <f t="array" ref="Y485">_xlfn.IFS(R485&gt;Data_Analysis!AJ$22,1,R485&lt;Data_Analysis!AJ$21,1,1=1,0)</f>
        <v>0</v>
      </c>
      <c r="Z485" cm="1">
        <f t="array" ref="Z485">_xlfn.IFS(S485&gt;Data_Analysis!AL$22,1,S485&lt;Data_Analysis!AL$21,1,1=1,0)</f>
        <v>0</v>
      </c>
    </row>
    <row r="486" spans="1:26" x14ac:dyDescent="0.35">
      <c r="A486">
        <v>1</v>
      </c>
      <c r="B486">
        <v>45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1</v>
      </c>
      <c r="I486">
        <v>30</v>
      </c>
      <c r="J486">
        <v>0</v>
      </c>
      <c r="K486">
        <v>0</v>
      </c>
      <c r="L486">
        <v>1</v>
      </c>
      <c r="M486">
        <v>0</v>
      </c>
      <c r="N486">
        <v>233</v>
      </c>
      <c r="O486">
        <v>151</v>
      </c>
      <c r="P486">
        <v>95</v>
      </c>
      <c r="Q486">
        <v>29.17</v>
      </c>
      <c r="R486">
        <v>78</v>
      </c>
      <c r="S486">
        <v>95</v>
      </c>
      <c r="T486">
        <v>0</v>
      </c>
      <c r="U486" cm="1">
        <f t="array" ref="U486">_xlfn.IFS(N486&gt;Data_Analysis!AB$22,1,N486&lt;Data_Analysis!AB$21,1,1=1,0)</f>
        <v>0</v>
      </c>
      <c r="V486" cm="1">
        <f t="array" ref="V486">_xlfn.IFS(O486&gt;Data_Analysis!AD$22,1,O486&lt;Data_Analysis!AD$21,1,1=1,0)</f>
        <v>0</v>
      </c>
      <c r="W486" cm="1">
        <f t="array" ref="W486">_xlfn.IFS(P486&gt;Data_Analysis!AF$22,1,P486&lt;Data_Analysis!AF$21,1,1=1,0)</f>
        <v>0</v>
      </c>
      <c r="X486" cm="1">
        <f t="array" ref="X486">_xlfn.IFS(Q486&gt;Data_Analysis!AH$22,1,Q486&lt;Data_Analysis!AH$21,1,1=1,0)</f>
        <v>0</v>
      </c>
      <c r="Y486" cm="1">
        <f t="array" ref="Y486">_xlfn.IFS(R486&gt;Data_Analysis!AJ$22,1,R486&lt;Data_Analysis!AJ$21,1,1=1,0)</f>
        <v>0</v>
      </c>
      <c r="Z486" cm="1">
        <f t="array" ref="Z486">_xlfn.IFS(S486&gt;Data_Analysis!AL$22,1,S486&lt;Data_Analysis!AL$21,1,1=1,0)</f>
        <v>0</v>
      </c>
    </row>
    <row r="487" spans="1:26" x14ac:dyDescent="0.35">
      <c r="A487">
        <v>1</v>
      </c>
      <c r="B487">
        <v>56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258</v>
      </c>
      <c r="O487">
        <v>111</v>
      </c>
      <c r="P487">
        <v>68.5</v>
      </c>
      <c r="Q487">
        <v>24.04</v>
      </c>
      <c r="R487">
        <v>60</v>
      </c>
      <c r="S487">
        <v>70</v>
      </c>
      <c r="T487">
        <v>0</v>
      </c>
      <c r="U487" cm="1">
        <f t="array" ref="U487">_xlfn.IFS(N487&gt;Data_Analysis!AB$22,1,N487&lt;Data_Analysis!AB$21,1,1=1,0)</f>
        <v>0</v>
      </c>
      <c r="V487" cm="1">
        <f t="array" ref="V487">_xlfn.IFS(O487&gt;Data_Analysis!AD$22,1,O487&lt;Data_Analysis!AD$21,1,1=1,0)</f>
        <v>0</v>
      </c>
      <c r="W487" cm="1">
        <f t="array" ref="W487">_xlfn.IFS(P487&gt;Data_Analysis!AF$22,1,P487&lt;Data_Analysis!AF$21,1,1=1,0)</f>
        <v>0</v>
      </c>
      <c r="X487" cm="1">
        <f t="array" ref="X487">_xlfn.IFS(Q487&gt;Data_Analysis!AH$22,1,Q487&lt;Data_Analysis!AH$21,1,1=1,0)</f>
        <v>0</v>
      </c>
      <c r="Y487" cm="1">
        <f t="array" ref="Y487">_xlfn.IFS(R487&gt;Data_Analysis!AJ$22,1,R487&lt;Data_Analysis!AJ$21,1,1=1,0)</f>
        <v>0</v>
      </c>
      <c r="Z487" cm="1">
        <f t="array" ref="Z487">_xlfn.IFS(S487&gt;Data_Analysis!AL$22,1,S487&lt;Data_Analysis!AL$21,1,1=1,0)</f>
        <v>0</v>
      </c>
    </row>
    <row r="488" spans="1:26" x14ac:dyDescent="0.35">
      <c r="A488">
        <v>0</v>
      </c>
      <c r="B488">
        <v>60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215</v>
      </c>
      <c r="O488">
        <v>113</v>
      </c>
      <c r="P488">
        <v>71</v>
      </c>
      <c r="Q488">
        <v>26.69</v>
      </c>
      <c r="R488">
        <v>77</v>
      </c>
      <c r="S488">
        <v>79.400000000000006</v>
      </c>
      <c r="T488">
        <v>0</v>
      </c>
      <c r="U488" cm="1">
        <f t="array" ref="U488">_xlfn.IFS(N488&gt;Data_Analysis!AB$22,1,N488&lt;Data_Analysis!AB$21,1,1=1,0)</f>
        <v>0</v>
      </c>
      <c r="V488" cm="1">
        <f t="array" ref="V488">_xlfn.IFS(O488&gt;Data_Analysis!AD$22,1,O488&lt;Data_Analysis!AD$21,1,1=1,0)</f>
        <v>0</v>
      </c>
      <c r="W488" cm="1">
        <f t="array" ref="W488">_xlfn.IFS(P488&gt;Data_Analysis!AF$22,1,P488&lt;Data_Analysis!AF$21,1,1=1,0)</f>
        <v>0</v>
      </c>
      <c r="X488" cm="1">
        <f t="array" ref="X488">_xlfn.IFS(Q488&gt;Data_Analysis!AH$22,1,Q488&lt;Data_Analysis!AH$21,1,1=1,0)</f>
        <v>0</v>
      </c>
      <c r="Y488" cm="1">
        <f t="array" ref="Y488">_xlfn.IFS(R488&gt;Data_Analysis!AJ$22,1,R488&lt;Data_Analysis!AJ$21,1,1=1,0)</f>
        <v>0</v>
      </c>
      <c r="Z488" cm="1">
        <f t="array" ref="Z488">_xlfn.IFS(S488&gt;Data_Analysis!AL$22,1,S488&lt;Data_Analysis!AL$21,1,1=1,0)</f>
        <v>0</v>
      </c>
    </row>
    <row r="489" spans="1:26" x14ac:dyDescent="0.35">
      <c r="A489">
        <v>0</v>
      </c>
      <c r="B489">
        <v>40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1</v>
      </c>
      <c r="I489">
        <v>10</v>
      </c>
      <c r="J489">
        <v>0</v>
      </c>
      <c r="K489">
        <v>0</v>
      </c>
      <c r="L489">
        <v>0</v>
      </c>
      <c r="M489">
        <v>0</v>
      </c>
      <c r="N489">
        <v>210</v>
      </c>
      <c r="O489">
        <v>103</v>
      </c>
      <c r="P489">
        <v>71</v>
      </c>
      <c r="Q489">
        <v>24.4</v>
      </c>
      <c r="R489">
        <v>73</v>
      </c>
      <c r="S489">
        <v>68</v>
      </c>
      <c r="T489">
        <v>1</v>
      </c>
      <c r="U489" cm="1">
        <f t="array" ref="U489">_xlfn.IFS(N489&gt;Data_Analysis!AB$22,1,N489&lt;Data_Analysis!AB$21,1,1=1,0)</f>
        <v>0</v>
      </c>
      <c r="V489" cm="1">
        <f t="array" ref="V489">_xlfn.IFS(O489&gt;Data_Analysis!AD$22,1,O489&lt;Data_Analysis!AD$21,1,1=1,0)</f>
        <v>0</v>
      </c>
      <c r="W489" cm="1">
        <f t="array" ref="W489">_xlfn.IFS(P489&gt;Data_Analysis!AF$22,1,P489&lt;Data_Analysis!AF$21,1,1=1,0)</f>
        <v>0</v>
      </c>
      <c r="X489" cm="1">
        <f t="array" ref="X489">_xlfn.IFS(Q489&gt;Data_Analysis!AH$22,1,Q489&lt;Data_Analysis!AH$21,1,1=1,0)</f>
        <v>0</v>
      </c>
      <c r="Y489" cm="1">
        <f t="array" ref="Y489">_xlfn.IFS(R489&gt;Data_Analysis!AJ$22,1,R489&lt;Data_Analysis!AJ$21,1,1=1,0)</f>
        <v>0</v>
      </c>
      <c r="Z489" cm="1">
        <f t="array" ref="Z489">_xlfn.IFS(S489&gt;Data_Analysis!AL$22,1,S489&lt;Data_Analysis!AL$21,1,1=1,0)</f>
        <v>0</v>
      </c>
    </row>
    <row r="490" spans="1:26" x14ac:dyDescent="0.35">
      <c r="A490">
        <v>0</v>
      </c>
      <c r="B490">
        <v>52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248</v>
      </c>
      <c r="O490">
        <v>155</v>
      </c>
      <c r="P490">
        <v>93</v>
      </c>
      <c r="Q490">
        <v>23.09</v>
      </c>
      <c r="R490">
        <v>75</v>
      </c>
      <c r="S490">
        <v>70</v>
      </c>
      <c r="T490">
        <v>0</v>
      </c>
      <c r="U490" cm="1">
        <f t="array" ref="U490">_xlfn.IFS(N490&gt;Data_Analysis!AB$22,1,N490&lt;Data_Analysis!AB$21,1,1=1,0)</f>
        <v>0</v>
      </c>
      <c r="V490" cm="1">
        <f t="array" ref="V490">_xlfn.IFS(O490&gt;Data_Analysis!AD$22,1,O490&lt;Data_Analysis!AD$21,1,1=1,0)</f>
        <v>0</v>
      </c>
      <c r="W490" cm="1">
        <f t="array" ref="W490">_xlfn.IFS(P490&gt;Data_Analysis!AF$22,1,P490&lt;Data_Analysis!AF$21,1,1=1,0)</f>
        <v>0</v>
      </c>
      <c r="X490" cm="1">
        <f t="array" ref="X490">_xlfn.IFS(Q490&gt;Data_Analysis!AH$22,1,Q490&lt;Data_Analysis!AH$21,1,1=1,0)</f>
        <v>0</v>
      </c>
      <c r="Y490" cm="1">
        <f t="array" ref="Y490">_xlfn.IFS(R490&gt;Data_Analysis!AJ$22,1,R490&lt;Data_Analysis!AJ$21,1,1=1,0)</f>
        <v>0</v>
      </c>
      <c r="Z490" cm="1">
        <f t="array" ref="Z490">_xlfn.IFS(S490&gt;Data_Analysis!AL$22,1,S490&lt;Data_Analysis!AL$21,1,1=1,0)</f>
        <v>0</v>
      </c>
    </row>
    <row r="491" spans="1:26" x14ac:dyDescent="0.35">
      <c r="A491">
        <v>0</v>
      </c>
      <c r="B491">
        <v>64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251</v>
      </c>
      <c r="O491">
        <v>132</v>
      </c>
      <c r="P491">
        <v>82</v>
      </c>
      <c r="Q491">
        <v>28.87</v>
      </c>
      <c r="R491">
        <v>70</v>
      </c>
      <c r="S491">
        <v>82</v>
      </c>
      <c r="T491">
        <v>0</v>
      </c>
      <c r="U491" cm="1">
        <f t="array" ref="U491">_xlfn.IFS(N491&gt;Data_Analysis!AB$22,1,N491&lt;Data_Analysis!AB$21,1,1=1,0)</f>
        <v>0</v>
      </c>
      <c r="V491" cm="1">
        <f t="array" ref="V491">_xlfn.IFS(O491&gt;Data_Analysis!AD$22,1,O491&lt;Data_Analysis!AD$21,1,1=1,0)</f>
        <v>0</v>
      </c>
      <c r="W491" cm="1">
        <f t="array" ref="W491">_xlfn.IFS(P491&gt;Data_Analysis!AF$22,1,P491&lt;Data_Analysis!AF$21,1,1=1,0)</f>
        <v>0</v>
      </c>
      <c r="X491" cm="1">
        <f t="array" ref="X491">_xlfn.IFS(Q491&gt;Data_Analysis!AH$22,1,Q491&lt;Data_Analysis!AH$21,1,1=1,0)</f>
        <v>0</v>
      </c>
      <c r="Y491" cm="1">
        <f t="array" ref="Y491">_xlfn.IFS(R491&gt;Data_Analysis!AJ$22,1,R491&lt;Data_Analysis!AJ$21,1,1=1,0)</f>
        <v>0</v>
      </c>
      <c r="Z491" cm="1">
        <f t="array" ref="Z491">_xlfn.IFS(S491&gt;Data_Analysis!AL$22,1,S491&lt;Data_Analysis!AL$21,1,1=1,0)</f>
        <v>0</v>
      </c>
    </row>
    <row r="492" spans="1:26" x14ac:dyDescent="0.35">
      <c r="A492">
        <v>1</v>
      </c>
      <c r="B492">
        <v>38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25</v>
      </c>
      <c r="J492">
        <v>0</v>
      </c>
      <c r="K492">
        <v>0</v>
      </c>
      <c r="L492">
        <v>1</v>
      </c>
      <c r="M492">
        <v>0</v>
      </c>
      <c r="N492">
        <v>210</v>
      </c>
      <c r="O492">
        <v>145.5</v>
      </c>
      <c r="P492">
        <v>87</v>
      </c>
      <c r="Q492">
        <v>24.67</v>
      </c>
      <c r="R492">
        <v>72</v>
      </c>
      <c r="S492">
        <v>89</v>
      </c>
      <c r="T492">
        <v>0</v>
      </c>
      <c r="U492" cm="1">
        <f t="array" ref="U492">_xlfn.IFS(N492&gt;Data_Analysis!AB$22,1,N492&lt;Data_Analysis!AB$21,1,1=1,0)</f>
        <v>0</v>
      </c>
      <c r="V492" cm="1">
        <f t="array" ref="V492">_xlfn.IFS(O492&gt;Data_Analysis!AD$22,1,O492&lt;Data_Analysis!AD$21,1,1=1,0)</f>
        <v>0</v>
      </c>
      <c r="W492" cm="1">
        <f t="array" ref="W492">_xlfn.IFS(P492&gt;Data_Analysis!AF$22,1,P492&lt;Data_Analysis!AF$21,1,1=1,0)</f>
        <v>0</v>
      </c>
      <c r="X492" cm="1">
        <f t="array" ref="X492">_xlfn.IFS(Q492&gt;Data_Analysis!AH$22,1,Q492&lt;Data_Analysis!AH$21,1,1=1,0)</f>
        <v>0</v>
      </c>
      <c r="Y492" cm="1">
        <f t="array" ref="Y492">_xlfn.IFS(R492&gt;Data_Analysis!AJ$22,1,R492&lt;Data_Analysis!AJ$21,1,1=1,0)</f>
        <v>0</v>
      </c>
      <c r="Z492" cm="1">
        <f t="array" ref="Z492">_xlfn.IFS(S492&gt;Data_Analysis!AL$22,1,S492&lt;Data_Analysis!AL$21,1,1=1,0)</f>
        <v>0</v>
      </c>
    </row>
    <row r="493" spans="1:26" s="29" customFormat="1" hidden="1" x14ac:dyDescent="0.35">
      <c r="A493" s="29">
        <v>0</v>
      </c>
      <c r="B493" s="29">
        <v>50</v>
      </c>
      <c r="C493" s="29">
        <v>0</v>
      </c>
      <c r="D493" s="29">
        <v>1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1</v>
      </c>
      <c r="M493" s="29">
        <v>0</v>
      </c>
      <c r="N493" s="29">
        <v>258</v>
      </c>
      <c r="O493" s="29">
        <v>144</v>
      </c>
      <c r="P493" s="29">
        <v>88</v>
      </c>
      <c r="Q493" s="29">
        <v>24.19</v>
      </c>
      <c r="R493" s="29">
        <v>100</v>
      </c>
      <c r="S493" s="29">
        <v>83</v>
      </c>
      <c r="T493" s="29">
        <v>0</v>
      </c>
      <c r="U493" s="29" cm="1">
        <f t="array" ref="U493">_xlfn.IFS(N493&gt;Data_Analysis!AB$22,1,N493&lt;Data_Analysis!AB$21,1,1=1,0)</f>
        <v>0</v>
      </c>
      <c r="V493" s="29" cm="1">
        <f t="array" ref="V493">_xlfn.IFS(O493&gt;Data_Analysis!AD$22,1,O493&lt;Data_Analysis!AD$21,1,1=1,0)</f>
        <v>0</v>
      </c>
      <c r="W493" s="29" cm="1">
        <f t="array" ref="W493">_xlfn.IFS(P493&gt;Data_Analysis!AF$22,1,P493&lt;Data_Analysis!AF$21,1,1=1,0)</f>
        <v>0</v>
      </c>
      <c r="X493" s="29" cm="1">
        <f t="array" ref="X493">_xlfn.IFS(Q493&gt;Data_Analysis!AH$22,1,Q493&lt;Data_Analysis!AH$21,1,1=1,0)</f>
        <v>0</v>
      </c>
      <c r="Y493" s="29" cm="1">
        <f t="array" ref="Y493">_xlfn.IFS(R493&gt;Data_Analysis!AJ$22,1,R493&lt;Data_Analysis!AJ$21,1,1=1,0)</f>
        <v>1</v>
      </c>
      <c r="Z493" s="29" cm="1">
        <f t="array" ref="Z493">_xlfn.IFS(S493&gt;Data_Analysis!AL$22,1,S493&lt;Data_Analysis!AL$21,1,1=1,0)</f>
        <v>0</v>
      </c>
    </row>
    <row r="494" spans="1:26" x14ac:dyDescent="0.35">
      <c r="A494">
        <v>0</v>
      </c>
      <c r="B494">
        <v>41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11</v>
      </c>
      <c r="J494">
        <v>0</v>
      </c>
      <c r="K494">
        <v>0</v>
      </c>
      <c r="L494">
        <v>0</v>
      </c>
      <c r="M494">
        <v>0</v>
      </c>
      <c r="N494">
        <v>201</v>
      </c>
      <c r="O494">
        <v>108</v>
      </c>
      <c r="P494">
        <v>71</v>
      </c>
      <c r="Q494">
        <v>20.47</v>
      </c>
      <c r="R494">
        <v>76</v>
      </c>
      <c r="S494">
        <v>75</v>
      </c>
      <c r="T494">
        <v>0</v>
      </c>
      <c r="U494" cm="1">
        <f t="array" ref="U494">_xlfn.IFS(N494&gt;Data_Analysis!AB$22,1,N494&lt;Data_Analysis!AB$21,1,1=1,0)</f>
        <v>0</v>
      </c>
      <c r="V494" cm="1">
        <f t="array" ref="V494">_xlfn.IFS(O494&gt;Data_Analysis!AD$22,1,O494&lt;Data_Analysis!AD$21,1,1=1,0)</f>
        <v>0</v>
      </c>
      <c r="W494" cm="1">
        <f t="array" ref="W494">_xlfn.IFS(P494&gt;Data_Analysis!AF$22,1,P494&lt;Data_Analysis!AF$21,1,1=1,0)</f>
        <v>0</v>
      </c>
      <c r="X494" cm="1">
        <f t="array" ref="X494">_xlfn.IFS(Q494&gt;Data_Analysis!AH$22,1,Q494&lt;Data_Analysis!AH$21,1,1=1,0)</f>
        <v>0</v>
      </c>
      <c r="Y494" cm="1">
        <f t="array" ref="Y494">_xlfn.IFS(R494&gt;Data_Analysis!AJ$22,1,R494&lt;Data_Analysis!AJ$21,1,1=1,0)</f>
        <v>0</v>
      </c>
      <c r="Z494" cm="1">
        <f t="array" ref="Z494">_xlfn.IFS(S494&gt;Data_Analysis!AL$22,1,S494&lt;Data_Analysis!AL$21,1,1=1,0)</f>
        <v>0</v>
      </c>
    </row>
    <row r="495" spans="1:26" s="30" customFormat="1" hidden="1" x14ac:dyDescent="0.35">
      <c r="A495" s="30">
        <v>1</v>
      </c>
      <c r="B495" s="30">
        <v>57</v>
      </c>
      <c r="C495" s="30">
        <v>1</v>
      </c>
      <c r="D495" s="30">
        <v>0</v>
      </c>
      <c r="E495" s="30">
        <v>0</v>
      </c>
      <c r="F495" s="30">
        <v>0</v>
      </c>
      <c r="G495" s="30">
        <v>0</v>
      </c>
      <c r="H495" s="30">
        <v>0</v>
      </c>
      <c r="I495" s="30">
        <v>0</v>
      </c>
      <c r="J495" s="30">
        <v>0</v>
      </c>
      <c r="K495" s="30">
        <v>0</v>
      </c>
      <c r="L495" s="30">
        <v>1</v>
      </c>
      <c r="M495" s="30">
        <v>0</v>
      </c>
      <c r="N495" s="30">
        <v>303</v>
      </c>
      <c r="O495" s="30">
        <v>160.5</v>
      </c>
      <c r="P495" s="30">
        <v>98.5</v>
      </c>
      <c r="Q495" s="30">
        <v>25.84</v>
      </c>
      <c r="R495" s="30">
        <v>81</v>
      </c>
      <c r="S495" s="30">
        <v>100</v>
      </c>
      <c r="T495" s="30">
        <v>0</v>
      </c>
      <c r="U495" s="30" cm="1">
        <f t="array" ref="U495">_xlfn.IFS(N495&gt;Data_Analysis!AB$22,1,N495&lt;Data_Analysis!AB$21,1,1=1,0)</f>
        <v>0</v>
      </c>
      <c r="V495" s="30" cm="1">
        <f t="array" ref="V495">_xlfn.IFS(O495&gt;Data_Analysis!AD$22,1,O495&lt;Data_Analysis!AD$21,1,1=1,0)</f>
        <v>0</v>
      </c>
      <c r="W495" s="30" cm="1">
        <f t="array" ref="W495">_xlfn.IFS(P495&gt;Data_Analysis!AF$22,1,P495&lt;Data_Analysis!AF$21,1,1=1,0)</f>
        <v>0</v>
      </c>
      <c r="X495" s="30" cm="1">
        <f t="array" ref="X495">_xlfn.IFS(Q495&gt;Data_Analysis!AH$22,1,Q495&lt;Data_Analysis!AH$21,1,1=1,0)</f>
        <v>0</v>
      </c>
      <c r="Y495" s="30" cm="1">
        <f t="array" ref="Y495">_xlfn.IFS(R495&gt;Data_Analysis!AJ$22,1,R495&lt;Data_Analysis!AJ$21,1,1=1,0)</f>
        <v>0</v>
      </c>
      <c r="Z495" s="30" cm="1">
        <f t="array" ref="Z495">_xlfn.IFS(S495&gt;Data_Analysis!AL$22,1,S495&lt;Data_Analysis!AL$21,1,1=1,0)</f>
        <v>1</v>
      </c>
    </row>
    <row r="496" spans="1:26" x14ac:dyDescent="0.35">
      <c r="A496">
        <v>0</v>
      </c>
      <c r="B496">
        <v>51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1</v>
      </c>
      <c r="I496">
        <v>5</v>
      </c>
      <c r="J496">
        <v>0</v>
      </c>
      <c r="K496">
        <v>0</v>
      </c>
      <c r="L496">
        <v>0</v>
      </c>
      <c r="M496">
        <v>0</v>
      </c>
      <c r="N496">
        <v>248</v>
      </c>
      <c r="O496">
        <v>139</v>
      </c>
      <c r="P496">
        <v>81</v>
      </c>
      <c r="Q496">
        <v>31.16</v>
      </c>
      <c r="R496">
        <v>68</v>
      </c>
      <c r="S496">
        <v>95</v>
      </c>
      <c r="T496">
        <v>0</v>
      </c>
      <c r="U496" cm="1">
        <f t="array" ref="U496">_xlfn.IFS(N496&gt;Data_Analysis!AB$22,1,N496&lt;Data_Analysis!AB$21,1,1=1,0)</f>
        <v>0</v>
      </c>
      <c r="V496" cm="1">
        <f t="array" ref="V496">_xlfn.IFS(O496&gt;Data_Analysis!AD$22,1,O496&lt;Data_Analysis!AD$21,1,1=1,0)</f>
        <v>0</v>
      </c>
      <c r="W496" cm="1">
        <f t="array" ref="W496">_xlfn.IFS(P496&gt;Data_Analysis!AF$22,1,P496&lt;Data_Analysis!AF$21,1,1=1,0)</f>
        <v>0</v>
      </c>
      <c r="X496" cm="1">
        <f t="array" ref="X496">_xlfn.IFS(Q496&gt;Data_Analysis!AH$22,1,Q496&lt;Data_Analysis!AH$21,1,1=1,0)</f>
        <v>0</v>
      </c>
      <c r="Y496" cm="1">
        <f t="array" ref="Y496">_xlfn.IFS(R496&gt;Data_Analysis!AJ$22,1,R496&lt;Data_Analysis!AJ$21,1,1=1,0)</f>
        <v>0</v>
      </c>
      <c r="Z496" cm="1">
        <f t="array" ref="Z496">_xlfn.IFS(S496&gt;Data_Analysis!AL$22,1,S496&lt;Data_Analysis!AL$21,1,1=1,0)</f>
        <v>0</v>
      </c>
    </row>
    <row r="497" spans="1:26" x14ac:dyDescent="0.35">
      <c r="A497">
        <v>0</v>
      </c>
      <c r="B497">
        <v>50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296</v>
      </c>
      <c r="O497">
        <v>134.5</v>
      </c>
      <c r="P497">
        <v>89</v>
      </c>
      <c r="Q497">
        <v>24.91</v>
      </c>
      <c r="R497">
        <v>63</v>
      </c>
      <c r="S497">
        <v>76</v>
      </c>
      <c r="T497">
        <v>0</v>
      </c>
      <c r="U497" cm="1">
        <f t="array" ref="U497">_xlfn.IFS(N497&gt;Data_Analysis!AB$22,1,N497&lt;Data_Analysis!AB$21,1,1=1,0)</f>
        <v>0</v>
      </c>
      <c r="V497" cm="1">
        <f t="array" ref="V497">_xlfn.IFS(O497&gt;Data_Analysis!AD$22,1,O497&lt;Data_Analysis!AD$21,1,1=1,0)</f>
        <v>0</v>
      </c>
      <c r="W497" cm="1">
        <f t="array" ref="W497">_xlfn.IFS(P497&gt;Data_Analysis!AF$22,1,P497&lt;Data_Analysis!AF$21,1,1=1,0)</f>
        <v>0</v>
      </c>
      <c r="X497" cm="1">
        <f t="array" ref="X497">_xlfn.IFS(Q497&gt;Data_Analysis!AH$22,1,Q497&lt;Data_Analysis!AH$21,1,1=1,0)</f>
        <v>0</v>
      </c>
      <c r="Y497" cm="1">
        <f t="array" ref="Y497">_xlfn.IFS(R497&gt;Data_Analysis!AJ$22,1,R497&lt;Data_Analysis!AJ$21,1,1=1,0)</f>
        <v>0</v>
      </c>
      <c r="Z497" cm="1">
        <f t="array" ref="Z497">_xlfn.IFS(S497&gt;Data_Analysis!AL$22,1,S497&lt;Data_Analysis!AL$21,1,1=1,0)</f>
        <v>0</v>
      </c>
    </row>
    <row r="498" spans="1:26" x14ac:dyDescent="0.35">
      <c r="A498">
        <v>0</v>
      </c>
      <c r="B498">
        <v>46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1</v>
      </c>
      <c r="I498">
        <v>20</v>
      </c>
      <c r="J498">
        <v>0</v>
      </c>
      <c r="K498">
        <v>0</v>
      </c>
      <c r="L498">
        <v>0</v>
      </c>
      <c r="M498">
        <v>0</v>
      </c>
      <c r="N498">
        <v>218</v>
      </c>
      <c r="O498">
        <v>115.5</v>
      </c>
      <c r="P498">
        <v>62</v>
      </c>
      <c r="Q498">
        <v>23.48</v>
      </c>
      <c r="R498">
        <v>65</v>
      </c>
      <c r="S498">
        <v>77</v>
      </c>
      <c r="T498">
        <v>0</v>
      </c>
      <c r="U498" cm="1">
        <f t="array" ref="U498">_xlfn.IFS(N498&gt;Data_Analysis!AB$22,1,N498&lt;Data_Analysis!AB$21,1,1=1,0)</f>
        <v>0</v>
      </c>
      <c r="V498" cm="1">
        <f t="array" ref="V498">_xlfn.IFS(O498&gt;Data_Analysis!AD$22,1,O498&lt;Data_Analysis!AD$21,1,1=1,0)</f>
        <v>0</v>
      </c>
      <c r="W498" cm="1">
        <f t="array" ref="W498">_xlfn.IFS(P498&gt;Data_Analysis!AF$22,1,P498&lt;Data_Analysis!AF$21,1,1=1,0)</f>
        <v>0</v>
      </c>
      <c r="X498" cm="1">
        <f t="array" ref="X498">_xlfn.IFS(Q498&gt;Data_Analysis!AH$22,1,Q498&lt;Data_Analysis!AH$21,1,1=1,0)</f>
        <v>0</v>
      </c>
      <c r="Y498" cm="1">
        <f t="array" ref="Y498">_xlfn.IFS(R498&gt;Data_Analysis!AJ$22,1,R498&lt;Data_Analysis!AJ$21,1,1=1,0)</f>
        <v>0</v>
      </c>
      <c r="Z498" cm="1">
        <f t="array" ref="Z498">_xlfn.IFS(S498&gt;Data_Analysis!AL$22,1,S498&lt;Data_Analysis!AL$21,1,1=1,0)</f>
        <v>0</v>
      </c>
    </row>
    <row r="499" spans="1:26" x14ac:dyDescent="0.35">
      <c r="A499">
        <v>0</v>
      </c>
      <c r="B499">
        <v>53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235</v>
      </c>
      <c r="O499">
        <v>132</v>
      </c>
      <c r="P499">
        <v>84</v>
      </c>
      <c r="Q499">
        <v>30.1</v>
      </c>
      <c r="R499">
        <v>80</v>
      </c>
      <c r="S499">
        <v>63</v>
      </c>
      <c r="T499">
        <v>0</v>
      </c>
      <c r="U499" cm="1">
        <f t="array" ref="U499">_xlfn.IFS(N499&gt;Data_Analysis!AB$22,1,N499&lt;Data_Analysis!AB$21,1,1=1,0)</f>
        <v>0</v>
      </c>
      <c r="V499" cm="1">
        <f t="array" ref="V499">_xlfn.IFS(O499&gt;Data_Analysis!AD$22,1,O499&lt;Data_Analysis!AD$21,1,1=1,0)</f>
        <v>0</v>
      </c>
      <c r="W499" cm="1">
        <f t="array" ref="W499">_xlfn.IFS(P499&gt;Data_Analysis!AF$22,1,P499&lt;Data_Analysis!AF$21,1,1=1,0)</f>
        <v>0</v>
      </c>
      <c r="X499" cm="1">
        <f t="array" ref="X499">_xlfn.IFS(Q499&gt;Data_Analysis!AH$22,1,Q499&lt;Data_Analysis!AH$21,1,1=1,0)</f>
        <v>0</v>
      </c>
      <c r="Y499" cm="1">
        <f t="array" ref="Y499">_xlfn.IFS(R499&gt;Data_Analysis!AJ$22,1,R499&lt;Data_Analysis!AJ$21,1,1=1,0)</f>
        <v>0</v>
      </c>
      <c r="Z499" cm="1">
        <f t="array" ref="Z499">_xlfn.IFS(S499&gt;Data_Analysis!AL$22,1,S499&lt;Data_Analysis!AL$21,1,1=1,0)</f>
        <v>0</v>
      </c>
    </row>
    <row r="500" spans="1:26" x14ac:dyDescent="0.35">
      <c r="A500">
        <v>0</v>
      </c>
      <c r="B500">
        <v>54</v>
      </c>
      <c r="C500">
        <v>0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255</v>
      </c>
      <c r="O500">
        <v>132.5</v>
      </c>
      <c r="P500">
        <v>81</v>
      </c>
      <c r="Q500">
        <v>26.77</v>
      </c>
      <c r="R500">
        <v>82</v>
      </c>
      <c r="S500">
        <v>79.400000000000006</v>
      </c>
      <c r="T500">
        <v>0</v>
      </c>
      <c r="U500" cm="1">
        <f t="array" ref="U500">_xlfn.IFS(N500&gt;Data_Analysis!AB$22,1,N500&lt;Data_Analysis!AB$21,1,1=1,0)</f>
        <v>0</v>
      </c>
      <c r="V500" cm="1">
        <f t="array" ref="V500">_xlfn.IFS(O500&gt;Data_Analysis!AD$22,1,O500&lt;Data_Analysis!AD$21,1,1=1,0)</f>
        <v>0</v>
      </c>
      <c r="W500" cm="1">
        <f t="array" ref="W500">_xlfn.IFS(P500&gt;Data_Analysis!AF$22,1,P500&lt;Data_Analysis!AF$21,1,1=1,0)</f>
        <v>0</v>
      </c>
      <c r="X500" cm="1">
        <f t="array" ref="X500">_xlfn.IFS(Q500&gt;Data_Analysis!AH$22,1,Q500&lt;Data_Analysis!AH$21,1,1=1,0)</f>
        <v>0</v>
      </c>
      <c r="Y500" cm="1">
        <f t="array" ref="Y500">_xlfn.IFS(R500&gt;Data_Analysis!AJ$22,1,R500&lt;Data_Analysis!AJ$21,1,1=1,0)</f>
        <v>0</v>
      </c>
      <c r="Z500" cm="1">
        <f t="array" ref="Z500">_xlfn.IFS(S500&gt;Data_Analysis!AL$22,1,S500&lt;Data_Analysis!AL$21,1,1=1,0)</f>
        <v>0</v>
      </c>
    </row>
    <row r="501" spans="1:26" x14ac:dyDescent="0.35">
      <c r="A501">
        <v>0</v>
      </c>
      <c r="B501">
        <v>65</v>
      </c>
      <c r="C501">
        <v>0</v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240</v>
      </c>
      <c r="O501">
        <v>155</v>
      </c>
      <c r="P501">
        <v>84</v>
      </c>
      <c r="Q501">
        <v>29.93</v>
      </c>
      <c r="R501">
        <v>92</v>
      </c>
      <c r="S501">
        <v>91</v>
      </c>
      <c r="T501">
        <v>1</v>
      </c>
      <c r="U501" cm="1">
        <f t="array" ref="U501">_xlfn.IFS(N501&gt;Data_Analysis!AB$22,1,N501&lt;Data_Analysis!AB$21,1,1=1,0)</f>
        <v>0</v>
      </c>
      <c r="V501" cm="1">
        <f t="array" ref="V501">_xlfn.IFS(O501&gt;Data_Analysis!AD$22,1,O501&lt;Data_Analysis!AD$21,1,1=1,0)</f>
        <v>0</v>
      </c>
      <c r="W501" cm="1">
        <f t="array" ref="W501">_xlfn.IFS(P501&gt;Data_Analysis!AF$22,1,P501&lt;Data_Analysis!AF$21,1,1=1,0)</f>
        <v>0</v>
      </c>
      <c r="X501" cm="1">
        <f t="array" ref="X501">_xlfn.IFS(Q501&gt;Data_Analysis!AH$22,1,Q501&lt;Data_Analysis!AH$21,1,1=1,0)</f>
        <v>0</v>
      </c>
      <c r="Y501" cm="1">
        <f t="array" ref="Y501">_xlfn.IFS(R501&gt;Data_Analysis!AJ$22,1,R501&lt;Data_Analysis!AJ$21,1,1=1,0)</f>
        <v>0</v>
      </c>
      <c r="Z501" cm="1">
        <f t="array" ref="Z501">_xlfn.IFS(S501&gt;Data_Analysis!AL$22,1,S501&lt;Data_Analysis!AL$21,1,1=1,0)</f>
        <v>0</v>
      </c>
    </row>
    <row r="502" spans="1:26" x14ac:dyDescent="0.35">
      <c r="A502">
        <v>0</v>
      </c>
      <c r="B502">
        <v>58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234</v>
      </c>
      <c r="O502">
        <v>137.5</v>
      </c>
      <c r="P502">
        <v>89.5</v>
      </c>
      <c r="Q502">
        <v>24.25</v>
      </c>
      <c r="R502">
        <v>58</v>
      </c>
      <c r="S502">
        <v>72</v>
      </c>
      <c r="T502">
        <v>0</v>
      </c>
      <c r="U502" cm="1">
        <f t="array" ref="U502">_xlfn.IFS(N502&gt;Data_Analysis!AB$22,1,N502&lt;Data_Analysis!AB$21,1,1=1,0)</f>
        <v>0</v>
      </c>
      <c r="V502" cm="1">
        <f t="array" ref="V502">_xlfn.IFS(O502&gt;Data_Analysis!AD$22,1,O502&lt;Data_Analysis!AD$21,1,1=1,0)</f>
        <v>0</v>
      </c>
      <c r="W502" cm="1">
        <f t="array" ref="W502">_xlfn.IFS(P502&gt;Data_Analysis!AF$22,1,P502&lt;Data_Analysis!AF$21,1,1=1,0)</f>
        <v>0</v>
      </c>
      <c r="X502" cm="1">
        <f t="array" ref="X502">_xlfn.IFS(Q502&gt;Data_Analysis!AH$22,1,Q502&lt;Data_Analysis!AH$21,1,1=1,0)</f>
        <v>0</v>
      </c>
      <c r="Y502" cm="1">
        <f t="array" ref="Y502">_xlfn.IFS(R502&gt;Data_Analysis!AJ$22,1,R502&lt;Data_Analysis!AJ$21,1,1=1,0)</f>
        <v>0</v>
      </c>
      <c r="Z502" cm="1">
        <f t="array" ref="Z502">_xlfn.IFS(S502&gt;Data_Analysis!AL$22,1,S502&lt;Data_Analysis!AL$21,1,1=1,0)</f>
        <v>0</v>
      </c>
    </row>
    <row r="503" spans="1:26" x14ac:dyDescent="0.35">
      <c r="A503">
        <v>1</v>
      </c>
      <c r="B503">
        <v>56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1</v>
      </c>
      <c r="I503">
        <v>20</v>
      </c>
      <c r="J503">
        <v>0</v>
      </c>
      <c r="K503">
        <v>0</v>
      </c>
      <c r="L503">
        <v>0</v>
      </c>
      <c r="M503">
        <v>0</v>
      </c>
      <c r="N503">
        <v>278</v>
      </c>
      <c r="O503">
        <v>133</v>
      </c>
      <c r="P503">
        <v>84</v>
      </c>
      <c r="Q503">
        <v>22.67</v>
      </c>
      <c r="R503">
        <v>85</v>
      </c>
      <c r="S503">
        <v>96</v>
      </c>
      <c r="T503">
        <v>0</v>
      </c>
      <c r="U503" cm="1">
        <f t="array" ref="U503">_xlfn.IFS(N503&gt;Data_Analysis!AB$22,1,N503&lt;Data_Analysis!AB$21,1,1=1,0)</f>
        <v>0</v>
      </c>
      <c r="V503" cm="1">
        <f t="array" ref="V503">_xlfn.IFS(O503&gt;Data_Analysis!AD$22,1,O503&lt;Data_Analysis!AD$21,1,1=1,0)</f>
        <v>0</v>
      </c>
      <c r="W503" cm="1">
        <f t="array" ref="W503">_xlfn.IFS(P503&gt;Data_Analysis!AF$22,1,P503&lt;Data_Analysis!AF$21,1,1=1,0)</f>
        <v>0</v>
      </c>
      <c r="X503" cm="1">
        <f t="array" ref="X503">_xlfn.IFS(Q503&gt;Data_Analysis!AH$22,1,Q503&lt;Data_Analysis!AH$21,1,1=1,0)</f>
        <v>0</v>
      </c>
      <c r="Y503" cm="1">
        <f t="array" ref="Y503">_xlfn.IFS(R503&gt;Data_Analysis!AJ$22,1,R503&lt;Data_Analysis!AJ$21,1,1=1,0)</f>
        <v>0</v>
      </c>
      <c r="Z503" cm="1">
        <f t="array" ref="Z503">_xlfn.IFS(S503&gt;Data_Analysis!AL$22,1,S503&lt;Data_Analysis!AL$21,1,1=1,0)</f>
        <v>0</v>
      </c>
    </row>
    <row r="504" spans="1:26" x14ac:dyDescent="0.35">
      <c r="A504">
        <v>1</v>
      </c>
      <c r="B504">
        <v>46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1</v>
      </c>
      <c r="I504">
        <v>20</v>
      </c>
      <c r="J504">
        <v>0</v>
      </c>
      <c r="K504">
        <v>0</v>
      </c>
      <c r="L504">
        <v>0</v>
      </c>
      <c r="M504">
        <v>0</v>
      </c>
      <c r="N504">
        <v>269</v>
      </c>
      <c r="O504">
        <v>135</v>
      </c>
      <c r="P504">
        <v>95</v>
      </c>
      <c r="Q504">
        <v>26.55</v>
      </c>
      <c r="R504">
        <v>75</v>
      </c>
      <c r="S504">
        <v>92</v>
      </c>
      <c r="T504">
        <v>0</v>
      </c>
      <c r="U504" cm="1">
        <f t="array" ref="U504">_xlfn.IFS(N504&gt;Data_Analysis!AB$22,1,N504&lt;Data_Analysis!AB$21,1,1=1,0)</f>
        <v>0</v>
      </c>
      <c r="V504" cm="1">
        <f t="array" ref="V504">_xlfn.IFS(O504&gt;Data_Analysis!AD$22,1,O504&lt;Data_Analysis!AD$21,1,1=1,0)</f>
        <v>0</v>
      </c>
      <c r="W504" cm="1">
        <f t="array" ref="W504">_xlfn.IFS(P504&gt;Data_Analysis!AF$22,1,P504&lt;Data_Analysis!AF$21,1,1=1,0)</f>
        <v>0</v>
      </c>
      <c r="X504" cm="1">
        <f t="array" ref="X504">_xlfn.IFS(Q504&gt;Data_Analysis!AH$22,1,Q504&lt;Data_Analysis!AH$21,1,1=1,0)</f>
        <v>0</v>
      </c>
      <c r="Y504" cm="1">
        <f t="array" ref="Y504">_xlfn.IFS(R504&gt;Data_Analysis!AJ$22,1,R504&lt;Data_Analysis!AJ$21,1,1=1,0)</f>
        <v>0</v>
      </c>
      <c r="Z504" cm="1">
        <f t="array" ref="Z504">_xlfn.IFS(S504&gt;Data_Analysis!AL$22,1,S504&lt;Data_Analysis!AL$21,1,1=1,0)</f>
        <v>0</v>
      </c>
    </row>
    <row r="505" spans="1:26" x14ac:dyDescent="0.35">
      <c r="A505">
        <v>1</v>
      </c>
      <c r="B505">
        <v>64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203</v>
      </c>
      <c r="O505">
        <v>130</v>
      </c>
      <c r="P505">
        <v>78</v>
      </c>
      <c r="Q505">
        <v>28.66</v>
      </c>
      <c r="R505">
        <v>72</v>
      </c>
      <c r="S505">
        <v>70</v>
      </c>
      <c r="T505">
        <v>0</v>
      </c>
      <c r="U505" cm="1">
        <f t="array" ref="U505">_xlfn.IFS(N505&gt;Data_Analysis!AB$22,1,N505&lt;Data_Analysis!AB$21,1,1=1,0)</f>
        <v>0</v>
      </c>
      <c r="V505" cm="1">
        <f t="array" ref="V505">_xlfn.IFS(O505&gt;Data_Analysis!AD$22,1,O505&lt;Data_Analysis!AD$21,1,1=1,0)</f>
        <v>0</v>
      </c>
      <c r="W505" cm="1">
        <f t="array" ref="W505">_xlfn.IFS(P505&gt;Data_Analysis!AF$22,1,P505&lt;Data_Analysis!AF$21,1,1=1,0)</f>
        <v>0</v>
      </c>
      <c r="X505" cm="1">
        <f t="array" ref="X505">_xlfn.IFS(Q505&gt;Data_Analysis!AH$22,1,Q505&lt;Data_Analysis!AH$21,1,1=1,0)</f>
        <v>0</v>
      </c>
      <c r="Y505" cm="1">
        <f t="array" ref="Y505">_xlfn.IFS(R505&gt;Data_Analysis!AJ$22,1,R505&lt;Data_Analysis!AJ$21,1,1=1,0)</f>
        <v>0</v>
      </c>
      <c r="Z505" cm="1">
        <f t="array" ref="Z505">_xlfn.IFS(S505&gt;Data_Analysis!AL$22,1,S505&lt;Data_Analysis!AL$21,1,1=1,0)</f>
        <v>0</v>
      </c>
    </row>
    <row r="506" spans="1:26" x14ac:dyDescent="0.35">
      <c r="A506">
        <v>1</v>
      </c>
      <c r="B506">
        <v>43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20</v>
      </c>
      <c r="J506">
        <v>0</v>
      </c>
      <c r="K506">
        <v>0</v>
      </c>
      <c r="L506">
        <v>1</v>
      </c>
      <c r="M506">
        <v>0</v>
      </c>
      <c r="N506">
        <v>243</v>
      </c>
      <c r="O506">
        <v>155</v>
      </c>
      <c r="P506">
        <v>100</v>
      </c>
      <c r="Q506">
        <v>24.89</v>
      </c>
      <c r="R506">
        <v>80</v>
      </c>
      <c r="S506">
        <v>63</v>
      </c>
      <c r="T506">
        <v>0</v>
      </c>
      <c r="U506" cm="1">
        <f t="array" ref="U506">_xlfn.IFS(N506&gt;Data_Analysis!AB$22,1,N506&lt;Data_Analysis!AB$21,1,1=1,0)</f>
        <v>0</v>
      </c>
      <c r="V506" cm="1">
        <f t="array" ref="V506">_xlfn.IFS(O506&gt;Data_Analysis!AD$22,1,O506&lt;Data_Analysis!AD$21,1,1=1,0)</f>
        <v>0</v>
      </c>
      <c r="W506" cm="1">
        <f t="array" ref="W506">_xlfn.IFS(P506&gt;Data_Analysis!AF$22,1,P506&lt;Data_Analysis!AF$21,1,1=1,0)</f>
        <v>0</v>
      </c>
      <c r="X506" cm="1">
        <f t="array" ref="X506">_xlfn.IFS(Q506&gt;Data_Analysis!AH$22,1,Q506&lt;Data_Analysis!AH$21,1,1=1,0)</f>
        <v>0</v>
      </c>
      <c r="Y506" cm="1">
        <f t="array" ref="Y506">_xlfn.IFS(R506&gt;Data_Analysis!AJ$22,1,R506&lt;Data_Analysis!AJ$21,1,1=1,0)</f>
        <v>0</v>
      </c>
      <c r="Z506" cm="1">
        <f t="array" ref="Z506">_xlfn.IFS(S506&gt;Data_Analysis!AL$22,1,S506&lt;Data_Analysis!AL$21,1,1=1,0)</f>
        <v>0</v>
      </c>
    </row>
    <row r="507" spans="1:26" x14ac:dyDescent="0.35">
      <c r="A507">
        <v>1</v>
      </c>
      <c r="B507">
        <v>35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231</v>
      </c>
      <c r="O507">
        <v>122</v>
      </c>
      <c r="P507">
        <v>72.5</v>
      </c>
      <c r="Q507">
        <v>22.78</v>
      </c>
      <c r="R507">
        <v>72</v>
      </c>
      <c r="S507">
        <v>93</v>
      </c>
      <c r="T507">
        <v>0</v>
      </c>
      <c r="U507" cm="1">
        <f t="array" ref="U507">_xlfn.IFS(N507&gt;Data_Analysis!AB$22,1,N507&lt;Data_Analysis!AB$21,1,1=1,0)</f>
        <v>0</v>
      </c>
      <c r="V507" cm="1">
        <f t="array" ref="V507">_xlfn.IFS(O507&gt;Data_Analysis!AD$22,1,O507&lt;Data_Analysis!AD$21,1,1=1,0)</f>
        <v>0</v>
      </c>
      <c r="W507" cm="1">
        <f t="array" ref="W507">_xlfn.IFS(P507&gt;Data_Analysis!AF$22,1,P507&lt;Data_Analysis!AF$21,1,1=1,0)</f>
        <v>0</v>
      </c>
      <c r="X507" cm="1">
        <f t="array" ref="X507">_xlfn.IFS(Q507&gt;Data_Analysis!AH$22,1,Q507&lt;Data_Analysis!AH$21,1,1=1,0)</f>
        <v>0</v>
      </c>
      <c r="Y507" cm="1">
        <f t="array" ref="Y507">_xlfn.IFS(R507&gt;Data_Analysis!AJ$22,1,R507&lt;Data_Analysis!AJ$21,1,1=1,0)</f>
        <v>0</v>
      </c>
      <c r="Z507" cm="1">
        <f t="array" ref="Z507">_xlfn.IFS(S507&gt;Data_Analysis!AL$22,1,S507&lt;Data_Analysis!AL$21,1,1=1,0)</f>
        <v>0</v>
      </c>
    </row>
    <row r="508" spans="1:26" s="29" customFormat="1" hidden="1" x14ac:dyDescent="0.35">
      <c r="A508" s="29">
        <v>1</v>
      </c>
      <c r="B508" s="29">
        <v>46</v>
      </c>
      <c r="C508" s="29">
        <v>0</v>
      </c>
      <c r="D508" s="29">
        <v>0</v>
      </c>
      <c r="E508" s="29">
        <v>1</v>
      </c>
      <c r="F508" s="29">
        <v>0</v>
      </c>
      <c r="G508" s="29">
        <v>0</v>
      </c>
      <c r="H508" s="29">
        <v>1</v>
      </c>
      <c r="I508" s="29">
        <v>30</v>
      </c>
      <c r="J508" s="29">
        <v>0</v>
      </c>
      <c r="K508" s="29">
        <v>0</v>
      </c>
      <c r="L508" s="29">
        <v>0</v>
      </c>
      <c r="M508" s="29">
        <v>0</v>
      </c>
      <c r="N508" s="29">
        <v>216</v>
      </c>
      <c r="O508" s="29">
        <v>107</v>
      </c>
      <c r="P508" s="29">
        <v>73</v>
      </c>
      <c r="Q508" s="29">
        <v>31.46</v>
      </c>
      <c r="R508" s="29">
        <v>100</v>
      </c>
      <c r="S508" s="29">
        <v>79.400000000000006</v>
      </c>
      <c r="T508" s="29">
        <v>0</v>
      </c>
      <c r="U508" s="29" cm="1">
        <f t="array" ref="U508">_xlfn.IFS(N508&gt;Data_Analysis!AB$22,1,N508&lt;Data_Analysis!AB$21,1,1=1,0)</f>
        <v>0</v>
      </c>
      <c r="V508" s="29" cm="1">
        <f t="array" ref="V508">_xlfn.IFS(O508&gt;Data_Analysis!AD$22,1,O508&lt;Data_Analysis!AD$21,1,1=1,0)</f>
        <v>0</v>
      </c>
      <c r="W508" s="29" cm="1">
        <f t="array" ref="W508">_xlfn.IFS(P508&gt;Data_Analysis!AF$22,1,P508&lt;Data_Analysis!AF$21,1,1=1,0)</f>
        <v>0</v>
      </c>
      <c r="X508" s="29" cm="1">
        <f t="array" ref="X508">_xlfn.IFS(Q508&gt;Data_Analysis!AH$22,1,Q508&lt;Data_Analysis!AH$21,1,1=1,0)</f>
        <v>0</v>
      </c>
      <c r="Y508" s="29" cm="1">
        <f t="array" ref="Y508">_xlfn.IFS(R508&gt;Data_Analysis!AJ$22,1,R508&lt;Data_Analysis!AJ$21,1,1=1,0)</f>
        <v>1</v>
      </c>
      <c r="Z508" s="29" cm="1">
        <f t="array" ref="Z508">_xlfn.IFS(S508&gt;Data_Analysis!AL$22,1,S508&lt;Data_Analysis!AL$21,1,1=1,0)</f>
        <v>0</v>
      </c>
    </row>
    <row r="509" spans="1:26" x14ac:dyDescent="0.35">
      <c r="A509">
        <v>0</v>
      </c>
      <c r="B509">
        <v>59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271</v>
      </c>
      <c r="O509">
        <v>117.5</v>
      </c>
      <c r="P509">
        <v>65</v>
      </c>
      <c r="Q509">
        <v>19.77</v>
      </c>
      <c r="R509">
        <v>70</v>
      </c>
      <c r="S509">
        <v>89</v>
      </c>
      <c r="T509">
        <v>1</v>
      </c>
      <c r="U509" cm="1">
        <f t="array" ref="U509">_xlfn.IFS(N509&gt;Data_Analysis!AB$22,1,N509&lt;Data_Analysis!AB$21,1,1=1,0)</f>
        <v>0</v>
      </c>
      <c r="V509" cm="1">
        <f t="array" ref="V509">_xlfn.IFS(O509&gt;Data_Analysis!AD$22,1,O509&lt;Data_Analysis!AD$21,1,1=1,0)</f>
        <v>0</v>
      </c>
      <c r="W509" cm="1">
        <f t="array" ref="W509">_xlfn.IFS(P509&gt;Data_Analysis!AF$22,1,P509&lt;Data_Analysis!AF$21,1,1=1,0)</f>
        <v>0</v>
      </c>
      <c r="X509" cm="1">
        <f t="array" ref="X509">_xlfn.IFS(Q509&gt;Data_Analysis!AH$22,1,Q509&lt;Data_Analysis!AH$21,1,1=1,0)</f>
        <v>0</v>
      </c>
      <c r="Y509" cm="1">
        <f t="array" ref="Y509">_xlfn.IFS(R509&gt;Data_Analysis!AJ$22,1,R509&lt;Data_Analysis!AJ$21,1,1=1,0)</f>
        <v>0</v>
      </c>
      <c r="Z509" cm="1">
        <f t="array" ref="Z509">_xlfn.IFS(S509&gt;Data_Analysis!AL$22,1,S509&lt;Data_Analysis!AL$21,1,1=1,0)</f>
        <v>0</v>
      </c>
    </row>
    <row r="510" spans="1:26" x14ac:dyDescent="0.35">
      <c r="A510">
        <v>0</v>
      </c>
      <c r="B510">
        <v>50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261</v>
      </c>
      <c r="O510">
        <v>129</v>
      </c>
      <c r="P510">
        <v>80</v>
      </c>
      <c r="Q510">
        <v>23.06</v>
      </c>
      <c r="R510">
        <v>85</v>
      </c>
      <c r="S510">
        <v>90</v>
      </c>
      <c r="T510">
        <v>0</v>
      </c>
      <c r="U510" cm="1">
        <f t="array" ref="U510">_xlfn.IFS(N510&gt;Data_Analysis!AB$22,1,N510&lt;Data_Analysis!AB$21,1,1=1,0)</f>
        <v>0</v>
      </c>
      <c r="V510" cm="1">
        <f t="array" ref="V510">_xlfn.IFS(O510&gt;Data_Analysis!AD$22,1,O510&lt;Data_Analysis!AD$21,1,1=1,0)</f>
        <v>0</v>
      </c>
      <c r="W510" cm="1">
        <f t="array" ref="W510">_xlfn.IFS(P510&gt;Data_Analysis!AF$22,1,P510&lt;Data_Analysis!AF$21,1,1=1,0)</f>
        <v>0</v>
      </c>
      <c r="X510" cm="1">
        <f t="array" ref="X510">_xlfn.IFS(Q510&gt;Data_Analysis!AH$22,1,Q510&lt;Data_Analysis!AH$21,1,1=1,0)</f>
        <v>0</v>
      </c>
      <c r="Y510" cm="1">
        <f t="array" ref="Y510">_xlfn.IFS(R510&gt;Data_Analysis!AJ$22,1,R510&lt;Data_Analysis!AJ$21,1,1=1,0)</f>
        <v>0</v>
      </c>
      <c r="Z510" cm="1">
        <f t="array" ref="Z510">_xlfn.IFS(S510&gt;Data_Analysis!AL$22,1,S510&lt;Data_Analysis!AL$21,1,1=1,0)</f>
        <v>0</v>
      </c>
    </row>
    <row r="511" spans="1:26" x14ac:dyDescent="0.35">
      <c r="A511">
        <v>1</v>
      </c>
      <c r="B511">
        <v>62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40</v>
      </c>
      <c r="J511">
        <v>0</v>
      </c>
      <c r="K511">
        <v>0</v>
      </c>
      <c r="L511">
        <v>1</v>
      </c>
      <c r="M511">
        <v>0</v>
      </c>
      <c r="N511">
        <v>203</v>
      </c>
      <c r="O511">
        <v>148</v>
      </c>
      <c r="P511">
        <v>96</v>
      </c>
      <c r="Q511">
        <v>30.84</v>
      </c>
      <c r="R511">
        <v>70</v>
      </c>
      <c r="S511">
        <v>95</v>
      </c>
      <c r="T511">
        <v>1</v>
      </c>
      <c r="U511" cm="1">
        <f t="array" ref="U511">_xlfn.IFS(N511&gt;Data_Analysis!AB$22,1,N511&lt;Data_Analysis!AB$21,1,1=1,0)</f>
        <v>0</v>
      </c>
      <c r="V511" cm="1">
        <f t="array" ref="V511">_xlfn.IFS(O511&gt;Data_Analysis!AD$22,1,O511&lt;Data_Analysis!AD$21,1,1=1,0)</f>
        <v>0</v>
      </c>
      <c r="W511" cm="1">
        <f t="array" ref="W511">_xlfn.IFS(P511&gt;Data_Analysis!AF$22,1,P511&lt;Data_Analysis!AF$21,1,1=1,0)</f>
        <v>0</v>
      </c>
      <c r="X511" cm="1">
        <f t="array" ref="X511">_xlfn.IFS(Q511&gt;Data_Analysis!AH$22,1,Q511&lt;Data_Analysis!AH$21,1,1=1,0)</f>
        <v>0</v>
      </c>
      <c r="Y511" cm="1">
        <f t="array" ref="Y511">_xlfn.IFS(R511&gt;Data_Analysis!AJ$22,1,R511&lt;Data_Analysis!AJ$21,1,1=1,0)</f>
        <v>0</v>
      </c>
      <c r="Z511" cm="1">
        <f t="array" ref="Z511">_xlfn.IFS(S511&gt;Data_Analysis!AL$22,1,S511&lt;Data_Analysis!AL$21,1,1=1,0)</f>
        <v>0</v>
      </c>
    </row>
    <row r="512" spans="1:26" s="29" customFormat="1" hidden="1" x14ac:dyDescent="0.35">
      <c r="A512" s="29">
        <v>0</v>
      </c>
      <c r="B512" s="29">
        <v>53</v>
      </c>
      <c r="C512" s="29">
        <v>0</v>
      </c>
      <c r="D512" s="29">
        <v>1</v>
      </c>
      <c r="E512" s="29">
        <v>0</v>
      </c>
      <c r="F512" s="29">
        <v>0</v>
      </c>
      <c r="G512" s="29">
        <v>0</v>
      </c>
      <c r="H512" s="29">
        <v>1</v>
      </c>
      <c r="I512" s="29">
        <v>9</v>
      </c>
      <c r="J512" s="29">
        <v>0</v>
      </c>
      <c r="K512" s="29">
        <v>0</v>
      </c>
      <c r="L512" s="29">
        <v>0</v>
      </c>
      <c r="M512" s="29">
        <v>0</v>
      </c>
      <c r="N512" s="29">
        <v>210</v>
      </c>
      <c r="O512" s="29">
        <v>132</v>
      </c>
      <c r="P512" s="29">
        <v>84.5</v>
      </c>
      <c r="Q512" s="29">
        <v>27.08</v>
      </c>
      <c r="R512" s="29">
        <v>110</v>
      </c>
      <c r="S512" s="29">
        <v>84</v>
      </c>
      <c r="T512" s="29">
        <v>1</v>
      </c>
      <c r="U512" s="29" cm="1">
        <f t="array" ref="U512">_xlfn.IFS(N512&gt;Data_Analysis!AB$22,1,N512&lt;Data_Analysis!AB$21,1,1=1,0)</f>
        <v>0</v>
      </c>
      <c r="V512" s="29" cm="1">
        <f t="array" ref="V512">_xlfn.IFS(O512&gt;Data_Analysis!AD$22,1,O512&lt;Data_Analysis!AD$21,1,1=1,0)</f>
        <v>0</v>
      </c>
      <c r="W512" s="29" cm="1">
        <f t="array" ref="W512">_xlfn.IFS(P512&gt;Data_Analysis!AF$22,1,P512&lt;Data_Analysis!AF$21,1,1=1,0)</f>
        <v>0</v>
      </c>
      <c r="X512" s="29" cm="1">
        <f t="array" ref="X512">_xlfn.IFS(Q512&gt;Data_Analysis!AH$22,1,Q512&lt;Data_Analysis!AH$21,1,1=1,0)</f>
        <v>0</v>
      </c>
      <c r="Y512" s="29" cm="1">
        <f t="array" ref="Y512">_xlfn.IFS(R512&gt;Data_Analysis!AJ$22,1,R512&lt;Data_Analysis!AJ$21,1,1=1,0)</f>
        <v>1</v>
      </c>
      <c r="Z512" s="29" cm="1">
        <f t="array" ref="Z512">_xlfn.IFS(S512&gt;Data_Analysis!AL$22,1,S512&lt;Data_Analysis!AL$21,1,1=1,0)</f>
        <v>0</v>
      </c>
    </row>
    <row r="513" spans="1:26" s="4" customFormat="1" hidden="1" x14ac:dyDescent="0.35">
      <c r="A513" s="4">
        <v>1</v>
      </c>
      <c r="B513" s="4">
        <v>52</v>
      </c>
      <c r="C513" s="4">
        <v>0</v>
      </c>
      <c r="D513" s="4">
        <v>0</v>
      </c>
      <c r="E513" s="4">
        <v>0</v>
      </c>
      <c r="F513" s="4">
        <v>1</v>
      </c>
      <c r="G513" s="4">
        <v>0</v>
      </c>
      <c r="H513" s="4">
        <v>1</v>
      </c>
      <c r="I513" s="4">
        <v>25</v>
      </c>
      <c r="J513" s="4">
        <v>0</v>
      </c>
      <c r="K513" s="4">
        <v>0</v>
      </c>
      <c r="L513" s="4">
        <v>1</v>
      </c>
      <c r="M513" s="4">
        <v>0</v>
      </c>
      <c r="N513" s="4">
        <v>206</v>
      </c>
      <c r="O513" s="4">
        <v>173</v>
      </c>
      <c r="P513" s="4">
        <v>117</v>
      </c>
      <c r="Q513" s="4">
        <v>29.63</v>
      </c>
      <c r="R513" s="4">
        <v>75</v>
      </c>
      <c r="S513" s="4">
        <v>77</v>
      </c>
      <c r="T513" s="4">
        <v>1</v>
      </c>
      <c r="U513" s="4" cm="1">
        <f t="array" ref="U513">_xlfn.IFS(N513&gt;Data_Analysis!AB$22,1,N513&lt;Data_Analysis!AB$21,1,1=1,0)</f>
        <v>0</v>
      </c>
      <c r="V513" s="4" cm="1">
        <f t="array" ref="V513">_xlfn.IFS(O513&gt;Data_Analysis!AD$22,1,O513&lt;Data_Analysis!AD$21,1,1=1,0)</f>
        <v>1</v>
      </c>
      <c r="W513" s="4" cm="1">
        <f t="array" ref="W513">_xlfn.IFS(P513&gt;Data_Analysis!AF$22,1,P513&lt;Data_Analysis!AF$21,1,1=1,0)</f>
        <v>1</v>
      </c>
      <c r="X513" s="4" cm="1">
        <f t="array" ref="X513">_xlfn.IFS(Q513&gt;Data_Analysis!AH$22,1,Q513&lt;Data_Analysis!AH$21,1,1=1,0)</f>
        <v>0</v>
      </c>
      <c r="Y513" s="4" cm="1">
        <f t="array" ref="Y513">_xlfn.IFS(R513&gt;Data_Analysis!AJ$22,1,R513&lt;Data_Analysis!AJ$21,1,1=1,0)</f>
        <v>0</v>
      </c>
      <c r="Z513" s="4" cm="1">
        <f t="array" ref="Z513">_xlfn.IFS(S513&gt;Data_Analysis!AL$22,1,S513&lt;Data_Analysis!AL$21,1,1=1,0)</f>
        <v>0</v>
      </c>
    </row>
    <row r="514" spans="1:26" x14ac:dyDescent="0.35">
      <c r="A514">
        <v>0</v>
      </c>
      <c r="B514">
        <v>57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301</v>
      </c>
      <c r="O514">
        <v>119</v>
      </c>
      <c r="P514">
        <v>80</v>
      </c>
      <c r="Q514">
        <v>24.79</v>
      </c>
      <c r="R514">
        <v>58</v>
      </c>
      <c r="S514">
        <v>73</v>
      </c>
      <c r="T514">
        <v>0</v>
      </c>
      <c r="U514" cm="1">
        <f t="array" ref="U514">_xlfn.IFS(N514&gt;Data_Analysis!AB$22,1,N514&lt;Data_Analysis!AB$21,1,1=1,0)</f>
        <v>0</v>
      </c>
      <c r="V514" cm="1">
        <f t="array" ref="V514">_xlfn.IFS(O514&gt;Data_Analysis!AD$22,1,O514&lt;Data_Analysis!AD$21,1,1=1,0)</f>
        <v>0</v>
      </c>
      <c r="W514" cm="1">
        <f t="array" ref="W514">_xlfn.IFS(P514&gt;Data_Analysis!AF$22,1,P514&lt;Data_Analysis!AF$21,1,1=1,0)</f>
        <v>0</v>
      </c>
      <c r="X514" cm="1">
        <f t="array" ref="X514">_xlfn.IFS(Q514&gt;Data_Analysis!AH$22,1,Q514&lt;Data_Analysis!AH$21,1,1=1,0)</f>
        <v>0</v>
      </c>
      <c r="Y514" cm="1">
        <f t="array" ref="Y514">_xlfn.IFS(R514&gt;Data_Analysis!AJ$22,1,R514&lt;Data_Analysis!AJ$21,1,1=1,0)</f>
        <v>0</v>
      </c>
      <c r="Z514" cm="1">
        <f t="array" ref="Z514">_xlfn.IFS(S514&gt;Data_Analysis!AL$22,1,S514&lt;Data_Analysis!AL$21,1,1=1,0)</f>
        <v>0</v>
      </c>
    </row>
    <row r="515" spans="1:26" s="28" customFormat="1" hidden="1" x14ac:dyDescent="0.35">
      <c r="A515" s="28">
        <v>0</v>
      </c>
      <c r="B515" s="28">
        <v>46</v>
      </c>
      <c r="C515" s="28">
        <v>0</v>
      </c>
      <c r="D515" s="28">
        <v>1</v>
      </c>
      <c r="E515" s="28">
        <v>0</v>
      </c>
      <c r="F515" s="28">
        <v>0</v>
      </c>
      <c r="G515" s="28">
        <v>0</v>
      </c>
      <c r="H515" s="28">
        <v>1</v>
      </c>
      <c r="I515" s="28">
        <v>1</v>
      </c>
      <c r="J515" s="28">
        <v>0</v>
      </c>
      <c r="K515" s="28">
        <v>0</v>
      </c>
      <c r="L515" s="28">
        <v>0</v>
      </c>
      <c r="M515" s="28">
        <v>0</v>
      </c>
      <c r="N515" s="28">
        <v>241</v>
      </c>
      <c r="O515" s="28">
        <v>130</v>
      </c>
      <c r="P515" s="28">
        <v>82</v>
      </c>
      <c r="Q515" s="28">
        <v>34.840000000000003</v>
      </c>
      <c r="R515" s="28">
        <v>62</v>
      </c>
      <c r="S515" s="28">
        <v>93</v>
      </c>
      <c r="T515" s="28">
        <v>0</v>
      </c>
      <c r="U515" s="28" cm="1">
        <f t="array" ref="U515">_xlfn.IFS(N515&gt;Data_Analysis!AB$22,1,N515&lt;Data_Analysis!AB$21,1,1=1,0)</f>
        <v>0</v>
      </c>
      <c r="V515" s="28" cm="1">
        <f t="array" ref="V515">_xlfn.IFS(O515&gt;Data_Analysis!AD$22,1,O515&lt;Data_Analysis!AD$21,1,1=1,0)</f>
        <v>0</v>
      </c>
      <c r="W515" s="28" cm="1">
        <f t="array" ref="W515">_xlfn.IFS(P515&gt;Data_Analysis!AF$22,1,P515&lt;Data_Analysis!AF$21,1,1=1,0)</f>
        <v>0</v>
      </c>
      <c r="X515" s="28" cm="1">
        <f t="array" ref="X515">_xlfn.IFS(Q515&gt;Data_Analysis!AH$22,1,Q515&lt;Data_Analysis!AH$21,1,1=1,0)</f>
        <v>1</v>
      </c>
      <c r="Y515" s="28" cm="1">
        <f t="array" ref="Y515">_xlfn.IFS(R515&gt;Data_Analysis!AJ$22,1,R515&lt;Data_Analysis!AJ$21,1,1=1,0)</f>
        <v>0</v>
      </c>
      <c r="Z515" s="28" cm="1">
        <f t="array" ref="Z515">_xlfn.IFS(S515&gt;Data_Analysis!AL$22,1,S515&lt;Data_Analysis!AL$21,1,1=1,0)</f>
        <v>0</v>
      </c>
    </row>
    <row r="516" spans="1:26" x14ac:dyDescent="0.35">
      <c r="A516">
        <v>1</v>
      </c>
      <c r="B516">
        <v>49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1</v>
      </c>
      <c r="I516">
        <v>15</v>
      </c>
      <c r="J516">
        <v>0</v>
      </c>
      <c r="K516">
        <v>0</v>
      </c>
      <c r="L516">
        <v>0</v>
      </c>
      <c r="M516">
        <v>0</v>
      </c>
      <c r="N516">
        <v>215</v>
      </c>
      <c r="O516">
        <v>122.5</v>
      </c>
      <c r="P516">
        <v>76</v>
      </c>
      <c r="Q516">
        <v>27.17</v>
      </c>
      <c r="R516">
        <v>58</v>
      </c>
      <c r="S516">
        <v>61</v>
      </c>
      <c r="T516">
        <v>0</v>
      </c>
      <c r="U516" cm="1">
        <f t="array" ref="U516">_xlfn.IFS(N516&gt;Data_Analysis!AB$22,1,N516&lt;Data_Analysis!AB$21,1,1=1,0)</f>
        <v>0</v>
      </c>
      <c r="V516" cm="1">
        <f t="array" ref="V516">_xlfn.IFS(O516&gt;Data_Analysis!AD$22,1,O516&lt;Data_Analysis!AD$21,1,1=1,0)</f>
        <v>0</v>
      </c>
      <c r="W516" cm="1">
        <f t="array" ref="W516">_xlfn.IFS(P516&gt;Data_Analysis!AF$22,1,P516&lt;Data_Analysis!AF$21,1,1=1,0)</f>
        <v>0</v>
      </c>
      <c r="X516" cm="1">
        <f t="array" ref="X516">_xlfn.IFS(Q516&gt;Data_Analysis!AH$22,1,Q516&lt;Data_Analysis!AH$21,1,1=1,0)</f>
        <v>0</v>
      </c>
      <c r="Y516" cm="1">
        <f t="array" ref="Y516">_xlfn.IFS(R516&gt;Data_Analysis!AJ$22,1,R516&lt;Data_Analysis!AJ$21,1,1=1,0)</f>
        <v>0</v>
      </c>
      <c r="Z516" cm="1">
        <f t="array" ref="Z516">_xlfn.IFS(S516&gt;Data_Analysis!AL$22,1,S516&lt;Data_Analysis!AL$21,1,1=1,0)</f>
        <v>0</v>
      </c>
    </row>
    <row r="517" spans="1:26" x14ac:dyDescent="0.35">
      <c r="A517">
        <v>1</v>
      </c>
      <c r="B517">
        <v>47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</v>
      </c>
      <c r="I517">
        <v>25</v>
      </c>
      <c r="J517">
        <v>0</v>
      </c>
      <c r="K517">
        <v>0</v>
      </c>
      <c r="L517">
        <v>0</v>
      </c>
      <c r="M517">
        <v>0</v>
      </c>
      <c r="N517">
        <v>261</v>
      </c>
      <c r="O517">
        <v>105</v>
      </c>
      <c r="P517">
        <v>74</v>
      </c>
      <c r="Q517">
        <v>20.57</v>
      </c>
      <c r="R517">
        <v>85</v>
      </c>
      <c r="S517">
        <v>75</v>
      </c>
      <c r="T517">
        <v>0</v>
      </c>
      <c r="U517" cm="1">
        <f t="array" ref="U517">_xlfn.IFS(N517&gt;Data_Analysis!AB$22,1,N517&lt;Data_Analysis!AB$21,1,1=1,0)</f>
        <v>0</v>
      </c>
      <c r="V517" cm="1">
        <f t="array" ref="V517">_xlfn.IFS(O517&gt;Data_Analysis!AD$22,1,O517&lt;Data_Analysis!AD$21,1,1=1,0)</f>
        <v>0</v>
      </c>
      <c r="W517" cm="1">
        <f t="array" ref="W517">_xlfn.IFS(P517&gt;Data_Analysis!AF$22,1,P517&lt;Data_Analysis!AF$21,1,1=1,0)</f>
        <v>0</v>
      </c>
      <c r="X517" cm="1">
        <f t="array" ref="X517">_xlfn.IFS(Q517&gt;Data_Analysis!AH$22,1,Q517&lt;Data_Analysis!AH$21,1,1=1,0)</f>
        <v>0</v>
      </c>
      <c r="Y517" cm="1">
        <f t="array" ref="Y517">_xlfn.IFS(R517&gt;Data_Analysis!AJ$22,1,R517&lt;Data_Analysis!AJ$21,1,1=1,0)</f>
        <v>0</v>
      </c>
      <c r="Z517" cm="1">
        <f t="array" ref="Z517">_xlfn.IFS(S517&gt;Data_Analysis!AL$22,1,S517&lt;Data_Analysis!AL$21,1,1=1,0)</f>
        <v>0</v>
      </c>
    </row>
    <row r="518" spans="1:26" x14ac:dyDescent="0.35">
      <c r="A518">
        <v>0</v>
      </c>
      <c r="B518">
        <v>65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266</v>
      </c>
      <c r="O518">
        <v>120</v>
      </c>
      <c r="P518">
        <v>73</v>
      </c>
      <c r="Q518">
        <v>24.33</v>
      </c>
      <c r="R518">
        <v>63</v>
      </c>
      <c r="S518">
        <v>69</v>
      </c>
      <c r="T518">
        <v>0</v>
      </c>
      <c r="U518" cm="1">
        <f t="array" ref="U518">_xlfn.IFS(N518&gt;Data_Analysis!AB$22,1,N518&lt;Data_Analysis!AB$21,1,1=1,0)</f>
        <v>0</v>
      </c>
      <c r="V518" cm="1">
        <f t="array" ref="V518">_xlfn.IFS(O518&gt;Data_Analysis!AD$22,1,O518&lt;Data_Analysis!AD$21,1,1=1,0)</f>
        <v>0</v>
      </c>
      <c r="W518" cm="1">
        <f t="array" ref="W518">_xlfn.IFS(P518&gt;Data_Analysis!AF$22,1,P518&lt;Data_Analysis!AF$21,1,1=1,0)</f>
        <v>0</v>
      </c>
      <c r="X518" cm="1">
        <f t="array" ref="X518">_xlfn.IFS(Q518&gt;Data_Analysis!AH$22,1,Q518&lt;Data_Analysis!AH$21,1,1=1,0)</f>
        <v>0</v>
      </c>
      <c r="Y518" cm="1">
        <f t="array" ref="Y518">_xlfn.IFS(R518&gt;Data_Analysis!AJ$22,1,R518&lt;Data_Analysis!AJ$21,1,1=1,0)</f>
        <v>0</v>
      </c>
      <c r="Z518" cm="1">
        <f t="array" ref="Z518">_xlfn.IFS(S518&gt;Data_Analysis!AL$22,1,S518&lt;Data_Analysis!AL$21,1,1=1,0)</f>
        <v>0</v>
      </c>
    </row>
    <row r="519" spans="1:26" x14ac:dyDescent="0.35">
      <c r="A519">
        <v>0</v>
      </c>
      <c r="B519">
        <v>41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237</v>
      </c>
      <c r="O519">
        <v>125</v>
      </c>
      <c r="P519">
        <v>83</v>
      </c>
      <c r="Q519">
        <v>24.56</v>
      </c>
      <c r="R519">
        <v>73</v>
      </c>
      <c r="S519">
        <v>61</v>
      </c>
      <c r="T519">
        <v>0</v>
      </c>
      <c r="U519" cm="1">
        <f t="array" ref="U519">_xlfn.IFS(N519&gt;Data_Analysis!AB$22,1,N519&lt;Data_Analysis!AB$21,1,1=1,0)</f>
        <v>0</v>
      </c>
      <c r="V519" cm="1">
        <f t="array" ref="V519">_xlfn.IFS(O519&gt;Data_Analysis!AD$22,1,O519&lt;Data_Analysis!AD$21,1,1=1,0)</f>
        <v>0</v>
      </c>
      <c r="W519" cm="1">
        <f t="array" ref="W519">_xlfn.IFS(P519&gt;Data_Analysis!AF$22,1,P519&lt;Data_Analysis!AF$21,1,1=1,0)</f>
        <v>0</v>
      </c>
      <c r="X519" cm="1">
        <f t="array" ref="X519">_xlfn.IFS(Q519&gt;Data_Analysis!AH$22,1,Q519&lt;Data_Analysis!AH$21,1,1=1,0)</f>
        <v>0</v>
      </c>
      <c r="Y519" cm="1">
        <f t="array" ref="Y519">_xlfn.IFS(R519&gt;Data_Analysis!AJ$22,1,R519&lt;Data_Analysis!AJ$21,1,1=1,0)</f>
        <v>0</v>
      </c>
      <c r="Z519" cm="1">
        <f t="array" ref="Z519">_xlfn.IFS(S519&gt;Data_Analysis!AL$22,1,S519&lt;Data_Analysis!AL$21,1,1=1,0)</f>
        <v>0</v>
      </c>
    </row>
    <row r="520" spans="1:26" s="30" customFormat="1" hidden="1" x14ac:dyDescent="0.35">
      <c r="A520" s="30">
        <v>0</v>
      </c>
      <c r="B520" s="30">
        <v>61</v>
      </c>
      <c r="C520" s="30">
        <v>0</v>
      </c>
      <c r="D520" s="30">
        <v>0</v>
      </c>
      <c r="E520" s="30">
        <v>0</v>
      </c>
      <c r="F520" s="30">
        <v>1</v>
      </c>
      <c r="G520" s="30">
        <v>0</v>
      </c>
      <c r="H520" s="30">
        <v>0</v>
      </c>
      <c r="I520" s="30">
        <v>0</v>
      </c>
      <c r="J520" s="30">
        <v>0</v>
      </c>
      <c r="K520" s="30">
        <v>0</v>
      </c>
      <c r="L520" s="30">
        <v>1</v>
      </c>
      <c r="M520" s="30">
        <v>0</v>
      </c>
      <c r="N520" s="30">
        <v>217</v>
      </c>
      <c r="O520" s="30">
        <v>189</v>
      </c>
      <c r="P520" s="30">
        <v>121</v>
      </c>
      <c r="Q520" s="30">
        <v>37.409999999999997</v>
      </c>
      <c r="R520" s="30">
        <v>85</v>
      </c>
      <c r="S520" s="30">
        <v>100</v>
      </c>
      <c r="T520" s="30">
        <v>0</v>
      </c>
      <c r="U520" s="30" cm="1">
        <f t="array" ref="U520">_xlfn.IFS(N520&gt;Data_Analysis!AB$22,1,N520&lt;Data_Analysis!AB$21,1,1=1,0)</f>
        <v>0</v>
      </c>
      <c r="V520" s="30" cm="1">
        <f t="array" ref="V520">_xlfn.IFS(O520&gt;Data_Analysis!AD$22,1,O520&lt;Data_Analysis!AD$21,1,1=1,0)</f>
        <v>1</v>
      </c>
      <c r="W520" s="30" cm="1">
        <f t="array" ref="W520">_xlfn.IFS(P520&gt;Data_Analysis!AF$22,1,P520&lt;Data_Analysis!AF$21,1,1=1,0)</f>
        <v>1</v>
      </c>
      <c r="X520" s="30" cm="1">
        <f t="array" ref="X520">_xlfn.IFS(Q520&gt;Data_Analysis!AH$22,1,Q520&lt;Data_Analysis!AH$21,1,1=1,0)</f>
        <v>1</v>
      </c>
      <c r="Y520" s="30" cm="1">
        <f t="array" ref="Y520">_xlfn.IFS(R520&gt;Data_Analysis!AJ$22,1,R520&lt;Data_Analysis!AJ$21,1,1=1,0)</f>
        <v>0</v>
      </c>
      <c r="Z520" s="30" cm="1">
        <f t="array" ref="Z520">_xlfn.IFS(S520&gt;Data_Analysis!AL$22,1,S520&lt;Data_Analysis!AL$21,1,1=1,0)</f>
        <v>1</v>
      </c>
    </row>
    <row r="521" spans="1:26" x14ac:dyDescent="0.35">
      <c r="A521">
        <v>0</v>
      </c>
      <c r="B521">
        <v>41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1</v>
      </c>
      <c r="I521">
        <v>4</v>
      </c>
      <c r="J521">
        <v>0</v>
      </c>
      <c r="K521">
        <v>0</v>
      </c>
      <c r="L521">
        <v>0</v>
      </c>
      <c r="M521">
        <v>0</v>
      </c>
      <c r="N521">
        <v>176</v>
      </c>
      <c r="O521">
        <v>113</v>
      </c>
      <c r="P521">
        <v>75</v>
      </c>
      <c r="Q521">
        <v>22.29</v>
      </c>
      <c r="R521">
        <v>80</v>
      </c>
      <c r="S521">
        <v>55</v>
      </c>
      <c r="T521">
        <v>0</v>
      </c>
      <c r="U521" cm="1">
        <f t="array" ref="U521">_xlfn.IFS(N521&gt;Data_Analysis!AB$22,1,N521&lt;Data_Analysis!AB$21,1,1=1,0)</f>
        <v>0</v>
      </c>
      <c r="V521" cm="1">
        <f t="array" ref="V521">_xlfn.IFS(O521&gt;Data_Analysis!AD$22,1,O521&lt;Data_Analysis!AD$21,1,1=1,0)</f>
        <v>0</v>
      </c>
      <c r="W521" cm="1">
        <f t="array" ref="W521">_xlfn.IFS(P521&gt;Data_Analysis!AF$22,1,P521&lt;Data_Analysis!AF$21,1,1=1,0)</f>
        <v>0</v>
      </c>
      <c r="X521" cm="1">
        <f t="array" ref="X521">_xlfn.IFS(Q521&gt;Data_Analysis!AH$22,1,Q521&lt;Data_Analysis!AH$21,1,1=1,0)</f>
        <v>0</v>
      </c>
      <c r="Y521" cm="1">
        <f t="array" ref="Y521">_xlfn.IFS(R521&gt;Data_Analysis!AJ$22,1,R521&lt;Data_Analysis!AJ$21,1,1=1,0)</f>
        <v>0</v>
      </c>
      <c r="Z521" cm="1">
        <f t="array" ref="Z521">_xlfn.IFS(S521&gt;Data_Analysis!AL$22,1,S521&lt;Data_Analysis!AL$21,1,1=1,0)</f>
        <v>0</v>
      </c>
    </row>
    <row r="522" spans="1:26" s="26" customFormat="1" hidden="1" x14ac:dyDescent="0.35">
      <c r="A522" s="26">
        <v>0</v>
      </c>
      <c r="B522" s="26">
        <v>53</v>
      </c>
      <c r="C522" s="26">
        <v>0</v>
      </c>
      <c r="D522" s="26">
        <v>0</v>
      </c>
      <c r="E522" s="26">
        <v>1</v>
      </c>
      <c r="F522" s="26">
        <v>0</v>
      </c>
      <c r="G522" s="26">
        <v>0</v>
      </c>
      <c r="H522" s="26">
        <v>0</v>
      </c>
      <c r="I522" s="26">
        <v>0</v>
      </c>
      <c r="J522" s="26">
        <v>0</v>
      </c>
      <c r="K522" s="26">
        <v>0</v>
      </c>
      <c r="L522" s="26">
        <v>0</v>
      </c>
      <c r="M522" s="26">
        <v>0</v>
      </c>
      <c r="N522" s="26">
        <v>370</v>
      </c>
      <c r="O522" s="26">
        <v>123</v>
      </c>
      <c r="P522" s="26">
        <v>83</v>
      </c>
      <c r="Q522" s="26">
        <v>24.64</v>
      </c>
      <c r="R522" s="26">
        <v>63</v>
      </c>
      <c r="S522" s="26">
        <v>74</v>
      </c>
      <c r="T522" s="26">
        <v>1</v>
      </c>
      <c r="U522" s="26" cm="1">
        <f t="array" ref="U522">_xlfn.IFS(N522&gt;Data_Analysis!AB$22,1,N522&lt;Data_Analysis!AB$21,1,1=1,0)</f>
        <v>1</v>
      </c>
      <c r="V522" s="26" cm="1">
        <f t="array" ref="V522">_xlfn.IFS(O522&gt;Data_Analysis!AD$22,1,O522&lt;Data_Analysis!AD$21,1,1=1,0)</f>
        <v>0</v>
      </c>
      <c r="W522" s="26" cm="1">
        <f t="array" ref="W522">_xlfn.IFS(P522&gt;Data_Analysis!AF$22,1,P522&lt;Data_Analysis!AF$21,1,1=1,0)</f>
        <v>0</v>
      </c>
      <c r="X522" s="26" cm="1">
        <f t="array" ref="X522">_xlfn.IFS(Q522&gt;Data_Analysis!AH$22,1,Q522&lt;Data_Analysis!AH$21,1,1=1,0)</f>
        <v>0</v>
      </c>
      <c r="Y522" s="26" cm="1">
        <f t="array" ref="Y522">_xlfn.IFS(R522&gt;Data_Analysis!AJ$22,1,R522&lt;Data_Analysis!AJ$21,1,1=1,0)</f>
        <v>0</v>
      </c>
      <c r="Z522" s="26" cm="1">
        <f t="array" ref="Z522">_xlfn.IFS(S522&gt;Data_Analysis!AL$22,1,S522&lt;Data_Analysis!AL$21,1,1=1,0)</f>
        <v>0</v>
      </c>
    </row>
    <row r="523" spans="1:26" x14ac:dyDescent="0.35">
      <c r="A523">
        <v>1</v>
      </c>
      <c r="B523">
        <v>36</v>
      </c>
      <c r="C523">
        <v>0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182</v>
      </c>
      <c r="O523">
        <v>145</v>
      </c>
      <c r="P523">
        <v>102</v>
      </c>
      <c r="Q523">
        <v>30.92</v>
      </c>
      <c r="R523">
        <v>72</v>
      </c>
      <c r="S523">
        <v>70</v>
      </c>
      <c r="T523">
        <v>0</v>
      </c>
      <c r="U523" cm="1">
        <f t="array" ref="U523">_xlfn.IFS(N523&gt;Data_Analysis!AB$22,1,N523&lt;Data_Analysis!AB$21,1,1=1,0)</f>
        <v>0</v>
      </c>
      <c r="V523" cm="1">
        <f t="array" ref="V523">_xlfn.IFS(O523&gt;Data_Analysis!AD$22,1,O523&lt;Data_Analysis!AD$21,1,1=1,0)</f>
        <v>0</v>
      </c>
      <c r="W523" cm="1">
        <f t="array" ref="W523">_xlfn.IFS(P523&gt;Data_Analysis!AF$22,1,P523&lt;Data_Analysis!AF$21,1,1=1,0)</f>
        <v>0</v>
      </c>
      <c r="X523" cm="1">
        <f t="array" ref="X523">_xlfn.IFS(Q523&gt;Data_Analysis!AH$22,1,Q523&lt;Data_Analysis!AH$21,1,1=1,0)</f>
        <v>0</v>
      </c>
      <c r="Y523" cm="1">
        <f t="array" ref="Y523">_xlfn.IFS(R523&gt;Data_Analysis!AJ$22,1,R523&lt;Data_Analysis!AJ$21,1,1=1,0)</f>
        <v>0</v>
      </c>
      <c r="Z523" cm="1">
        <f t="array" ref="Z523">_xlfn.IFS(S523&gt;Data_Analysis!AL$22,1,S523&lt;Data_Analysis!AL$21,1,1=1,0)</f>
        <v>0</v>
      </c>
    </row>
    <row r="524" spans="1:26" x14ac:dyDescent="0.35">
      <c r="A524">
        <v>1</v>
      </c>
      <c r="B524">
        <v>43</v>
      </c>
      <c r="C524">
        <v>0</v>
      </c>
      <c r="D524">
        <v>0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245</v>
      </c>
      <c r="O524">
        <v>105</v>
      </c>
      <c r="P524">
        <v>59.5</v>
      </c>
      <c r="Q524">
        <v>30.55</v>
      </c>
      <c r="R524">
        <v>85</v>
      </c>
      <c r="S524">
        <v>77</v>
      </c>
      <c r="T524">
        <v>0</v>
      </c>
      <c r="U524" cm="1">
        <f t="array" ref="U524">_xlfn.IFS(N524&gt;Data_Analysis!AB$22,1,N524&lt;Data_Analysis!AB$21,1,1=1,0)</f>
        <v>0</v>
      </c>
      <c r="V524" cm="1">
        <f t="array" ref="V524">_xlfn.IFS(O524&gt;Data_Analysis!AD$22,1,O524&lt;Data_Analysis!AD$21,1,1=1,0)</f>
        <v>0</v>
      </c>
      <c r="W524" cm="1">
        <f t="array" ref="W524">_xlfn.IFS(P524&gt;Data_Analysis!AF$22,1,P524&lt;Data_Analysis!AF$21,1,1=1,0)</f>
        <v>0</v>
      </c>
      <c r="X524" cm="1">
        <f t="array" ref="X524">_xlfn.IFS(Q524&gt;Data_Analysis!AH$22,1,Q524&lt;Data_Analysis!AH$21,1,1=1,0)</f>
        <v>0</v>
      </c>
      <c r="Y524" cm="1">
        <f t="array" ref="Y524">_xlfn.IFS(R524&gt;Data_Analysis!AJ$22,1,R524&lt;Data_Analysis!AJ$21,1,1=1,0)</f>
        <v>0</v>
      </c>
      <c r="Z524" cm="1">
        <f t="array" ref="Z524">_xlfn.IFS(S524&gt;Data_Analysis!AL$22,1,S524&lt;Data_Analysis!AL$21,1,1=1,0)</f>
        <v>0</v>
      </c>
    </row>
    <row r="525" spans="1:26" x14ac:dyDescent="0.35">
      <c r="A525">
        <v>1</v>
      </c>
      <c r="B525">
        <v>37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1</v>
      </c>
      <c r="I525">
        <v>20</v>
      </c>
      <c r="J525">
        <v>0</v>
      </c>
      <c r="K525">
        <v>0</v>
      </c>
      <c r="L525">
        <v>0</v>
      </c>
      <c r="M525">
        <v>0</v>
      </c>
      <c r="N525">
        <v>292</v>
      </c>
      <c r="O525">
        <v>130</v>
      </c>
      <c r="P525">
        <v>85</v>
      </c>
      <c r="Q525">
        <v>28.07</v>
      </c>
      <c r="R525">
        <v>91</v>
      </c>
      <c r="S525">
        <v>81</v>
      </c>
      <c r="T525">
        <v>0</v>
      </c>
      <c r="U525" cm="1">
        <f t="array" ref="U525">_xlfn.IFS(N525&gt;Data_Analysis!AB$22,1,N525&lt;Data_Analysis!AB$21,1,1=1,0)</f>
        <v>0</v>
      </c>
      <c r="V525" cm="1">
        <f t="array" ref="V525">_xlfn.IFS(O525&gt;Data_Analysis!AD$22,1,O525&lt;Data_Analysis!AD$21,1,1=1,0)</f>
        <v>0</v>
      </c>
      <c r="W525" cm="1">
        <f t="array" ref="W525">_xlfn.IFS(P525&gt;Data_Analysis!AF$22,1,P525&lt;Data_Analysis!AF$21,1,1=1,0)</f>
        <v>0</v>
      </c>
      <c r="X525" cm="1">
        <f t="array" ref="X525">_xlfn.IFS(Q525&gt;Data_Analysis!AH$22,1,Q525&lt;Data_Analysis!AH$21,1,1=1,0)</f>
        <v>0</v>
      </c>
      <c r="Y525" cm="1">
        <f t="array" ref="Y525">_xlfn.IFS(R525&gt;Data_Analysis!AJ$22,1,R525&lt;Data_Analysis!AJ$21,1,1=1,0)</f>
        <v>0</v>
      </c>
      <c r="Z525" cm="1">
        <f t="array" ref="Z525">_xlfn.IFS(S525&gt;Data_Analysis!AL$22,1,S525&lt;Data_Analysis!AL$21,1,1=1,0)</f>
        <v>0</v>
      </c>
    </row>
    <row r="526" spans="1:26" s="27" customFormat="1" hidden="1" x14ac:dyDescent="0.35">
      <c r="A526" s="27">
        <v>0</v>
      </c>
      <c r="B526" s="27">
        <v>62</v>
      </c>
      <c r="C526" s="27">
        <v>0</v>
      </c>
      <c r="D526" s="27">
        <v>0</v>
      </c>
      <c r="E526" s="27">
        <v>1</v>
      </c>
      <c r="F526" s="27">
        <v>0</v>
      </c>
      <c r="G526" s="27">
        <v>0</v>
      </c>
      <c r="H526" s="27">
        <v>0</v>
      </c>
      <c r="I526" s="27">
        <v>0</v>
      </c>
      <c r="J526" s="27">
        <v>0</v>
      </c>
      <c r="K526" s="27">
        <v>0</v>
      </c>
      <c r="L526" s="27">
        <v>1</v>
      </c>
      <c r="M526" s="27">
        <v>0</v>
      </c>
      <c r="N526" s="27">
        <v>246</v>
      </c>
      <c r="O526" s="27">
        <v>171</v>
      </c>
      <c r="P526" s="27">
        <v>101</v>
      </c>
      <c r="Q526" s="27">
        <v>23.88</v>
      </c>
      <c r="R526" s="27">
        <v>75</v>
      </c>
      <c r="S526" s="27">
        <v>78</v>
      </c>
      <c r="T526" s="27">
        <v>0</v>
      </c>
      <c r="U526" s="27" cm="1">
        <f t="array" ref="U526">_xlfn.IFS(N526&gt;Data_Analysis!AB$22,1,N526&lt;Data_Analysis!AB$21,1,1=1,0)</f>
        <v>0</v>
      </c>
      <c r="V526" s="27" cm="1">
        <f t="array" ref="V526">_xlfn.IFS(O526&gt;Data_Analysis!AD$22,1,O526&lt;Data_Analysis!AD$21,1,1=1,0)</f>
        <v>1</v>
      </c>
      <c r="W526" s="27" cm="1">
        <f t="array" ref="W526">_xlfn.IFS(P526&gt;Data_Analysis!AF$22,1,P526&lt;Data_Analysis!AF$21,1,1=1,0)</f>
        <v>0</v>
      </c>
      <c r="X526" s="27" cm="1">
        <f t="array" ref="X526">_xlfn.IFS(Q526&gt;Data_Analysis!AH$22,1,Q526&lt;Data_Analysis!AH$21,1,1=1,0)</f>
        <v>0</v>
      </c>
      <c r="Y526" s="27" cm="1">
        <f t="array" ref="Y526">_xlfn.IFS(R526&gt;Data_Analysis!AJ$22,1,R526&lt;Data_Analysis!AJ$21,1,1=1,0)</f>
        <v>0</v>
      </c>
      <c r="Z526" s="27" cm="1">
        <f t="array" ref="Z526">_xlfn.IFS(S526&gt;Data_Analysis!AL$22,1,S526&lt;Data_Analysis!AL$21,1,1=1,0)</f>
        <v>0</v>
      </c>
    </row>
    <row r="527" spans="1:26" x14ac:dyDescent="0.35">
      <c r="A527">
        <v>1</v>
      </c>
      <c r="B527">
        <v>64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193</v>
      </c>
      <c r="O527">
        <v>114</v>
      </c>
      <c r="P527">
        <v>79</v>
      </c>
      <c r="Q527">
        <v>16.59</v>
      </c>
      <c r="R527">
        <v>75</v>
      </c>
      <c r="S527">
        <v>64</v>
      </c>
      <c r="T527">
        <v>0</v>
      </c>
      <c r="U527" cm="1">
        <f t="array" ref="U527">_xlfn.IFS(N527&gt;Data_Analysis!AB$22,1,N527&lt;Data_Analysis!AB$21,1,1=1,0)</f>
        <v>0</v>
      </c>
      <c r="V527" cm="1">
        <f t="array" ref="V527">_xlfn.IFS(O527&gt;Data_Analysis!AD$22,1,O527&lt;Data_Analysis!AD$21,1,1=1,0)</f>
        <v>0</v>
      </c>
      <c r="W527" cm="1">
        <f t="array" ref="W527">_xlfn.IFS(P527&gt;Data_Analysis!AF$22,1,P527&lt;Data_Analysis!AF$21,1,1=1,0)</f>
        <v>0</v>
      </c>
      <c r="X527" cm="1">
        <f t="array" ref="X527">_xlfn.IFS(Q527&gt;Data_Analysis!AH$22,1,Q527&lt;Data_Analysis!AH$21,1,1=1,0)</f>
        <v>0</v>
      </c>
      <c r="Y527" cm="1">
        <f t="array" ref="Y527">_xlfn.IFS(R527&gt;Data_Analysis!AJ$22,1,R527&lt;Data_Analysis!AJ$21,1,1=1,0)</f>
        <v>0</v>
      </c>
      <c r="Z527" cm="1">
        <f t="array" ref="Z527">_xlfn.IFS(S527&gt;Data_Analysis!AL$22,1,S527&lt;Data_Analysis!AL$21,1,1=1,0)</f>
        <v>0</v>
      </c>
    </row>
    <row r="528" spans="1:26" x14ac:dyDescent="0.35">
      <c r="A528">
        <v>0</v>
      </c>
      <c r="B528">
        <v>40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1</v>
      </c>
      <c r="I528">
        <v>20</v>
      </c>
      <c r="J528">
        <v>0</v>
      </c>
      <c r="K528">
        <v>0</v>
      </c>
      <c r="L528">
        <v>0</v>
      </c>
      <c r="M528">
        <v>0</v>
      </c>
      <c r="N528">
        <v>247</v>
      </c>
      <c r="O528">
        <v>125</v>
      </c>
      <c r="P528">
        <v>83</v>
      </c>
      <c r="Q528">
        <v>22.55</v>
      </c>
      <c r="R528">
        <v>85</v>
      </c>
      <c r="S528">
        <v>80</v>
      </c>
      <c r="T528">
        <v>0</v>
      </c>
      <c r="U528" cm="1">
        <f t="array" ref="U528">_xlfn.IFS(N528&gt;Data_Analysis!AB$22,1,N528&lt;Data_Analysis!AB$21,1,1=1,0)</f>
        <v>0</v>
      </c>
      <c r="V528" cm="1">
        <f t="array" ref="V528">_xlfn.IFS(O528&gt;Data_Analysis!AD$22,1,O528&lt;Data_Analysis!AD$21,1,1=1,0)</f>
        <v>0</v>
      </c>
      <c r="W528" cm="1">
        <f t="array" ref="W528">_xlfn.IFS(P528&gt;Data_Analysis!AF$22,1,P528&lt;Data_Analysis!AF$21,1,1=1,0)</f>
        <v>0</v>
      </c>
      <c r="X528" cm="1">
        <f t="array" ref="X528">_xlfn.IFS(Q528&gt;Data_Analysis!AH$22,1,Q528&lt;Data_Analysis!AH$21,1,1=1,0)</f>
        <v>0</v>
      </c>
      <c r="Y528" cm="1">
        <f t="array" ref="Y528">_xlfn.IFS(R528&gt;Data_Analysis!AJ$22,1,R528&lt;Data_Analysis!AJ$21,1,1=1,0)</f>
        <v>0</v>
      </c>
      <c r="Z528" cm="1">
        <f t="array" ref="Z528">_xlfn.IFS(S528&gt;Data_Analysis!AL$22,1,S528&lt;Data_Analysis!AL$21,1,1=1,0)</f>
        <v>0</v>
      </c>
    </row>
    <row r="529" spans="1:26" x14ac:dyDescent="0.35">
      <c r="A529">
        <v>0</v>
      </c>
      <c r="B529">
        <v>49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20</v>
      </c>
      <c r="J529">
        <v>0</v>
      </c>
      <c r="K529">
        <v>0</v>
      </c>
      <c r="L529">
        <v>0</v>
      </c>
      <c r="M529">
        <v>0</v>
      </c>
      <c r="N529">
        <v>229</v>
      </c>
      <c r="O529">
        <v>118.5</v>
      </c>
      <c r="P529">
        <v>76.5</v>
      </c>
      <c r="Q529">
        <v>21.42</v>
      </c>
      <c r="R529">
        <v>76</v>
      </c>
      <c r="S529">
        <v>79.400000000000006</v>
      </c>
      <c r="T529">
        <v>0</v>
      </c>
      <c r="U529" cm="1">
        <f t="array" ref="U529">_xlfn.IFS(N529&gt;Data_Analysis!AB$22,1,N529&lt;Data_Analysis!AB$21,1,1=1,0)</f>
        <v>0</v>
      </c>
      <c r="V529" cm="1">
        <f t="array" ref="V529">_xlfn.IFS(O529&gt;Data_Analysis!AD$22,1,O529&lt;Data_Analysis!AD$21,1,1=1,0)</f>
        <v>0</v>
      </c>
      <c r="W529" cm="1">
        <f t="array" ref="W529">_xlfn.IFS(P529&gt;Data_Analysis!AF$22,1,P529&lt;Data_Analysis!AF$21,1,1=1,0)</f>
        <v>0</v>
      </c>
      <c r="X529" cm="1">
        <f t="array" ref="X529">_xlfn.IFS(Q529&gt;Data_Analysis!AH$22,1,Q529&lt;Data_Analysis!AH$21,1,1=1,0)</f>
        <v>0</v>
      </c>
      <c r="Y529" cm="1">
        <f t="array" ref="Y529">_xlfn.IFS(R529&gt;Data_Analysis!AJ$22,1,R529&lt;Data_Analysis!AJ$21,1,1=1,0)</f>
        <v>0</v>
      </c>
      <c r="Z529" cm="1">
        <f t="array" ref="Z529">_xlfn.IFS(S529&gt;Data_Analysis!AL$22,1,S529&lt;Data_Analysis!AL$21,1,1=1,0)</f>
        <v>0</v>
      </c>
    </row>
    <row r="530" spans="1:26" x14ac:dyDescent="0.35">
      <c r="A530">
        <v>0</v>
      </c>
      <c r="B530">
        <v>49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1</v>
      </c>
      <c r="M530">
        <v>0</v>
      </c>
      <c r="N530">
        <v>300</v>
      </c>
      <c r="O530">
        <v>131</v>
      </c>
      <c r="P530">
        <v>88</v>
      </c>
      <c r="Q530">
        <v>26.85</v>
      </c>
      <c r="R530">
        <v>70</v>
      </c>
      <c r="S530">
        <v>73</v>
      </c>
      <c r="T530">
        <v>1</v>
      </c>
      <c r="U530" cm="1">
        <f t="array" ref="U530">_xlfn.IFS(N530&gt;Data_Analysis!AB$22,1,N530&lt;Data_Analysis!AB$21,1,1=1,0)</f>
        <v>0</v>
      </c>
      <c r="V530" cm="1">
        <f t="array" ref="V530">_xlfn.IFS(O530&gt;Data_Analysis!AD$22,1,O530&lt;Data_Analysis!AD$21,1,1=1,0)</f>
        <v>0</v>
      </c>
      <c r="W530" cm="1">
        <f t="array" ref="W530">_xlfn.IFS(P530&gt;Data_Analysis!AF$22,1,P530&lt;Data_Analysis!AF$21,1,1=1,0)</f>
        <v>0</v>
      </c>
      <c r="X530" cm="1">
        <f t="array" ref="X530">_xlfn.IFS(Q530&gt;Data_Analysis!AH$22,1,Q530&lt;Data_Analysis!AH$21,1,1=1,0)</f>
        <v>0</v>
      </c>
      <c r="Y530" cm="1">
        <f t="array" ref="Y530">_xlfn.IFS(R530&gt;Data_Analysis!AJ$22,1,R530&lt;Data_Analysis!AJ$21,1,1=1,0)</f>
        <v>0</v>
      </c>
      <c r="Z530" cm="1">
        <f t="array" ref="Z530">_xlfn.IFS(S530&gt;Data_Analysis!AL$22,1,S530&lt;Data_Analysis!AL$21,1,1=1,0)</f>
        <v>0</v>
      </c>
    </row>
    <row r="531" spans="1:26" s="30" customFormat="1" hidden="1" x14ac:dyDescent="0.35">
      <c r="A531" s="30">
        <v>0</v>
      </c>
      <c r="B531" s="30">
        <v>46</v>
      </c>
      <c r="C531" s="30">
        <v>0</v>
      </c>
      <c r="D531" s="30">
        <v>0</v>
      </c>
      <c r="E531" s="30">
        <v>1</v>
      </c>
      <c r="F531" s="30">
        <v>0</v>
      </c>
      <c r="G531" s="30">
        <v>0</v>
      </c>
      <c r="H531" s="30">
        <v>0</v>
      </c>
      <c r="I531" s="30">
        <v>0</v>
      </c>
      <c r="J531" s="30">
        <v>0</v>
      </c>
      <c r="K531" s="30">
        <v>0</v>
      </c>
      <c r="L531" s="30">
        <v>0</v>
      </c>
      <c r="M531" s="30">
        <v>0</v>
      </c>
      <c r="N531" s="30">
        <v>213</v>
      </c>
      <c r="O531" s="30">
        <v>115</v>
      </c>
      <c r="P531" s="30">
        <v>72.5</v>
      </c>
      <c r="Q531" s="30">
        <v>19.98</v>
      </c>
      <c r="R531" s="30">
        <v>80</v>
      </c>
      <c r="S531" s="30">
        <v>107</v>
      </c>
      <c r="T531" s="30">
        <v>0</v>
      </c>
      <c r="U531" s="30" cm="1">
        <f t="array" ref="U531">_xlfn.IFS(N531&gt;Data_Analysis!AB$22,1,N531&lt;Data_Analysis!AB$21,1,1=1,0)</f>
        <v>0</v>
      </c>
      <c r="V531" s="30" cm="1">
        <f t="array" ref="V531">_xlfn.IFS(O531&gt;Data_Analysis!AD$22,1,O531&lt;Data_Analysis!AD$21,1,1=1,0)</f>
        <v>0</v>
      </c>
      <c r="W531" s="30" cm="1">
        <f t="array" ref="W531">_xlfn.IFS(P531&gt;Data_Analysis!AF$22,1,P531&lt;Data_Analysis!AF$21,1,1=1,0)</f>
        <v>0</v>
      </c>
      <c r="X531" s="30" cm="1">
        <f t="array" ref="X531">_xlfn.IFS(Q531&gt;Data_Analysis!AH$22,1,Q531&lt;Data_Analysis!AH$21,1,1=1,0)</f>
        <v>0</v>
      </c>
      <c r="Y531" s="30" cm="1">
        <f t="array" ref="Y531">_xlfn.IFS(R531&gt;Data_Analysis!AJ$22,1,R531&lt;Data_Analysis!AJ$21,1,1=1,0)</f>
        <v>0</v>
      </c>
      <c r="Z531" s="30" cm="1">
        <f t="array" ref="Z531">_xlfn.IFS(S531&gt;Data_Analysis!AL$22,1,S531&lt;Data_Analysis!AL$21,1,1=1,0)</f>
        <v>1</v>
      </c>
    </row>
    <row r="532" spans="1:26" s="29" customFormat="1" hidden="1" x14ac:dyDescent="0.35">
      <c r="A532" s="29">
        <v>1</v>
      </c>
      <c r="B532" s="29">
        <v>47</v>
      </c>
      <c r="C532" s="29">
        <v>0</v>
      </c>
      <c r="D532" s="29">
        <v>0</v>
      </c>
      <c r="E532" s="29">
        <v>1</v>
      </c>
      <c r="F532" s="29">
        <v>0</v>
      </c>
      <c r="G532" s="29">
        <v>0</v>
      </c>
      <c r="H532" s="29">
        <v>1</v>
      </c>
      <c r="I532" s="29">
        <v>18</v>
      </c>
      <c r="J532" s="29">
        <v>0</v>
      </c>
      <c r="K532" s="29">
        <v>0</v>
      </c>
      <c r="L532" s="29">
        <v>1</v>
      </c>
      <c r="M532" s="29">
        <v>0</v>
      </c>
      <c r="N532" s="29">
        <v>439</v>
      </c>
      <c r="O532" s="29">
        <v>145</v>
      </c>
      <c r="P532" s="29">
        <v>74</v>
      </c>
      <c r="Q532" s="29">
        <v>22.42</v>
      </c>
      <c r="R532" s="29">
        <v>100</v>
      </c>
      <c r="S532" s="29">
        <v>90</v>
      </c>
      <c r="T532" s="29">
        <v>1</v>
      </c>
      <c r="U532" s="29" cm="1">
        <f t="array" ref="U532">_xlfn.IFS(N532&gt;Data_Analysis!AB$22,1,N532&lt;Data_Analysis!AB$21,1,1=1,0)</f>
        <v>1</v>
      </c>
      <c r="V532" s="29" cm="1">
        <f t="array" ref="V532">_xlfn.IFS(O532&gt;Data_Analysis!AD$22,1,O532&lt;Data_Analysis!AD$21,1,1=1,0)</f>
        <v>0</v>
      </c>
      <c r="W532" s="29" cm="1">
        <f t="array" ref="W532">_xlfn.IFS(P532&gt;Data_Analysis!AF$22,1,P532&lt;Data_Analysis!AF$21,1,1=1,0)</f>
        <v>0</v>
      </c>
      <c r="X532" s="29" cm="1">
        <f t="array" ref="X532">_xlfn.IFS(Q532&gt;Data_Analysis!AH$22,1,Q532&lt;Data_Analysis!AH$21,1,1=1,0)</f>
        <v>0</v>
      </c>
      <c r="Y532" s="29" cm="1">
        <f t="array" ref="Y532">_xlfn.IFS(R532&gt;Data_Analysis!AJ$22,1,R532&lt;Data_Analysis!AJ$21,1,1=1,0)</f>
        <v>1</v>
      </c>
      <c r="Z532" s="29" cm="1">
        <f t="array" ref="Z532">_xlfn.IFS(S532&gt;Data_Analysis!AL$22,1,S532&lt;Data_Analysis!AL$21,1,1=1,0)</f>
        <v>0</v>
      </c>
    </row>
    <row r="533" spans="1:26" x14ac:dyDescent="0.35">
      <c r="A533">
        <v>0</v>
      </c>
      <c r="B533">
        <v>38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171</v>
      </c>
      <c r="O533">
        <v>110</v>
      </c>
      <c r="P533">
        <v>71</v>
      </c>
      <c r="Q533">
        <v>21.8</v>
      </c>
      <c r="R533">
        <v>82</v>
      </c>
      <c r="S533">
        <v>78</v>
      </c>
      <c r="T533">
        <v>0</v>
      </c>
      <c r="U533" cm="1">
        <f t="array" ref="U533">_xlfn.IFS(N533&gt;Data_Analysis!AB$22,1,N533&lt;Data_Analysis!AB$21,1,1=1,0)</f>
        <v>0</v>
      </c>
      <c r="V533" cm="1">
        <f t="array" ref="V533">_xlfn.IFS(O533&gt;Data_Analysis!AD$22,1,O533&lt;Data_Analysis!AD$21,1,1=1,0)</f>
        <v>0</v>
      </c>
      <c r="W533" cm="1">
        <f t="array" ref="W533">_xlfn.IFS(P533&gt;Data_Analysis!AF$22,1,P533&lt;Data_Analysis!AF$21,1,1=1,0)</f>
        <v>0</v>
      </c>
      <c r="X533" cm="1">
        <f t="array" ref="X533">_xlfn.IFS(Q533&gt;Data_Analysis!AH$22,1,Q533&lt;Data_Analysis!AH$21,1,1=1,0)</f>
        <v>0</v>
      </c>
      <c r="Y533" cm="1">
        <f t="array" ref="Y533">_xlfn.IFS(R533&gt;Data_Analysis!AJ$22,1,R533&lt;Data_Analysis!AJ$21,1,1=1,0)</f>
        <v>0</v>
      </c>
      <c r="Z533" cm="1">
        <f t="array" ref="Z533">_xlfn.IFS(S533&gt;Data_Analysis!AL$22,1,S533&lt;Data_Analysis!AL$21,1,1=1,0)</f>
        <v>0</v>
      </c>
    </row>
    <row r="534" spans="1:26" x14ac:dyDescent="0.35">
      <c r="A534">
        <v>1</v>
      </c>
      <c r="B534">
        <v>39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1</v>
      </c>
      <c r="I534">
        <v>5</v>
      </c>
      <c r="J534">
        <v>0</v>
      </c>
      <c r="K534">
        <v>0</v>
      </c>
      <c r="L534">
        <v>1</v>
      </c>
      <c r="M534">
        <v>0</v>
      </c>
      <c r="N534">
        <v>227</v>
      </c>
      <c r="O534">
        <v>132</v>
      </c>
      <c r="P534">
        <v>92</v>
      </c>
      <c r="Q534">
        <v>26.47</v>
      </c>
      <c r="R534">
        <v>63</v>
      </c>
      <c r="S534">
        <v>74</v>
      </c>
      <c r="T534">
        <v>0</v>
      </c>
      <c r="U534" cm="1">
        <f t="array" ref="U534">_xlfn.IFS(N534&gt;Data_Analysis!AB$22,1,N534&lt;Data_Analysis!AB$21,1,1=1,0)</f>
        <v>0</v>
      </c>
      <c r="V534" cm="1">
        <f t="array" ref="V534">_xlfn.IFS(O534&gt;Data_Analysis!AD$22,1,O534&lt;Data_Analysis!AD$21,1,1=1,0)</f>
        <v>0</v>
      </c>
      <c r="W534" cm="1">
        <f t="array" ref="W534">_xlfn.IFS(P534&gt;Data_Analysis!AF$22,1,P534&lt;Data_Analysis!AF$21,1,1=1,0)</f>
        <v>0</v>
      </c>
      <c r="X534" cm="1">
        <f t="array" ref="X534">_xlfn.IFS(Q534&gt;Data_Analysis!AH$22,1,Q534&lt;Data_Analysis!AH$21,1,1=1,0)</f>
        <v>0</v>
      </c>
      <c r="Y534" cm="1">
        <f t="array" ref="Y534">_xlfn.IFS(R534&gt;Data_Analysis!AJ$22,1,R534&lt;Data_Analysis!AJ$21,1,1=1,0)</f>
        <v>0</v>
      </c>
      <c r="Z534" cm="1">
        <f t="array" ref="Z534">_xlfn.IFS(S534&gt;Data_Analysis!AL$22,1,S534&lt;Data_Analysis!AL$21,1,1=1,0)</f>
        <v>0</v>
      </c>
    </row>
    <row r="535" spans="1:26" s="30" customFormat="1" hidden="1" x14ac:dyDescent="0.35">
      <c r="A535" s="30">
        <v>1</v>
      </c>
      <c r="B535" s="30">
        <v>43</v>
      </c>
      <c r="C535" s="30">
        <v>0</v>
      </c>
      <c r="D535" s="30">
        <v>0</v>
      </c>
      <c r="E535" s="30">
        <v>1</v>
      </c>
      <c r="F535" s="30">
        <v>0</v>
      </c>
      <c r="G535" s="30">
        <v>0</v>
      </c>
      <c r="H535" s="30">
        <v>1</v>
      </c>
      <c r="I535" s="30">
        <v>35</v>
      </c>
      <c r="J535" s="30">
        <v>0</v>
      </c>
      <c r="K535" s="30">
        <v>0</v>
      </c>
      <c r="L535" s="30">
        <v>0</v>
      </c>
      <c r="M535" s="30">
        <v>0</v>
      </c>
      <c r="N535" s="30">
        <v>207</v>
      </c>
      <c r="O535" s="30">
        <v>117</v>
      </c>
      <c r="P535" s="30">
        <v>65</v>
      </c>
      <c r="Q535" s="30">
        <v>24.42</v>
      </c>
      <c r="R535" s="30">
        <v>60</v>
      </c>
      <c r="S535" s="30">
        <v>100</v>
      </c>
      <c r="T535" s="30">
        <v>0</v>
      </c>
      <c r="U535" s="30" cm="1">
        <f t="array" ref="U535">_xlfn.IFS(N535&gt;Data_Analysis!AB$22,1,N535&lt;Data_Analysis!AB$21,1,1=1,0)</f>
        <v>0</v>
      </c>
      <c r="V535" s="30" cm="1">
        <f t="array" ref="V535">_xlfn.IFS(O535&gt;Data_Analysis!AD$22,1,O535&lt;Data_Analysis!AD$21,1,1=1,0)</f>
        <v>0</v>
      </c>
      <c r="W535" s="30" cm="1">
        <f t="array" ref="W535">_xlfn.IFS(P535&gt;Data_Analysis!AF$22,1,P535&lt;Data_Analysis!AF$21,1,1=1,0)</f>
        <v>0</v>
      </c>
      <c r="X535" s="30" cm="1">
        <f t="array" ref="X535">_xlfn.IFS(Q535&gt;Data_Analysis!AH$22,1,Q535&lt;Data_Analysis!AH$21,1,1=1,0)</f>
        <v>0</v>
      </c>
      <c r="Y535" s="30" cm="1">
        <f t="array" ref="Y535">_xlfn.IFS(R535&gt;Data_Analysis!AJ$22,1,R535&lt;Data_Analysis!AJ$21,1,1=1,0)</f>
        <v>0</v>
      </c>
      <c r="Z535" s="30" cm="1">
        <f t="array" ref="Z535">_xlfn.IFS(S535&gt;Data_Analysis!AL$22,1,S535&lt;Data_Analysis!AL$21,1,1=1,0)</f>
        <v>1</v>
      </c>
    </row>
    <row r="536" spans="1:26" x14ac:dyDescent="0.35">
      <c r="A536">
        <v>0</v>
      </c>
      <c r="B536">
        <v>43</v>
      </c>
      <c r="C536">
        <v>0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145</v>
      </c>
      <c r="O536">
        <v>112</v>
      </c>
      <c r="P536">
        <v>83</v>
      </c>
      <c r="Q536">
        <v>22.36</v>
      </c>
      <c r="R536">
        <v>90</v>
      </c>
      <c r="S536">
        <v>70</v>
      </c>
      <c r="T536">
        <v>0</v>
      </c>
      <c r="U536" cm="1">
        <f t="array" ref="U536">_xlfn.IFS(N536&gt;Data_Analysis!AB$22,1,N536&lt;Data_Analysis!AB$21,1,1=1,0)</f>
        <v>0</v>
      </c>
      <c r="V536" cm="1">
        <f t="array" ref="V536">_xlfn.IFS(O536&gt;Data_Analysis!AD$22,1,O536&lt;Data_Analysis!AD$21,1,1=1,0)</f>
        <v>0</v>
      </c>
      <c r="W536" cm="1">
        <f t="array" ref="W536">_xlfn.IFS(P536&gt;Data_Analysis!AF$22,1,P536&lt;Data_Analysis!AF$21,1,1=1,0)</f>
        <v>0</v>
      </c>
      <c r="X536" cm="1">
        <f t="array" ref="X536">_xlfn.IFS(Q536&gt;Data_Analysis!AH$22,1,Q536&lt;Data_Analysis!AH$21,1,1=1,0)</f>
        <v>0</v>
      </c>
      <c r="Y536" cm="1">
        <f t="array" ref="Y536">_xlfn.IFS(R536&gt;Data_Analysis!AJ$22,1,R536&lt;Data_Analysis!AJ$21,1,1=1,0)</f>
        <v>0</v>
      </c>
      <c r="Z536" cm="1">
        <f t="array" ref="Z536">_xlfn.IFS(S536&gt;Data_Analysis!AL$22,1,S536&lt;Data_Analysis!AL$21,1,1=1,0)</f>
        <v>0</v>
      </c>
    </row>
    <row r="537" spans="1:26" x14ac:dyDescent="0.35">
      <c r="A537">
        <v>1</v>
      </c>
      <c r="B537">
        <v>50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1</v>
      </c>
      <c r="I537">
        <v>30</v>
      </c>
      <c r="J537">
        <v>0</v>
      </c>
      <c r="K537">
        <v>0</v>
      </c>
      <c r="L537">
        <v>0</v>
      </c>
      <c r="M537">
        <v>0</v>
      </c>
      <c r="N537">
        <v>210</v>
      </c>
      <c r="O537">
        <v>121.5</v>
      </c>
      <c r="P537">
        <v>78</v>
      </c>
      <c r="Q537">
        <v>26.29</v>
      </c>
      <c r="R537">
        <v>88</v>
      </c>
      <c r="S537">
        <v>77</v>
      </c>
      <c r="T537">
        <v>0</v>
      </c>
      <c r="U537" cm="1">
        <f t="array" ref="U537">_xlfn.IFS(N537&gt;Data_Analysis!AB$22,1,N537&lt;Data_Analysis!AB$21,1,1=1,0)</f>
        <v>0</v>
      </c>
      <c r="V537" cm="1">
        <f t="array" ref="V537">_xlfn.IFS(O537&gt;Data_Analysis!AD$22,1,O537&lt;Data_Analysis!AD$21,1,1=1,0)</f>
        <v>0</v>
      </c>
      <c r="W537" cm="1">
        <f t="array" ref="W537">_xlfn.IFS(P537&gt;Data_Analysis!AF$22,1,P537&lt;Data_Analysis!AF$21,1,1=1,0)</f>
        <v>0</v>
      </c>
      <c r="X537" cm="1">
        <f t="array" ref="X537">_xlfn.IFS(Q537&gt;Data_Analysis!AH$22,1,Q537&lt;Data_Analysis!AH$21,1,1=1,0)</f>
        <v>0</v>
      </c>
      <c r="Y537" cm="1">
        <f t="array" ref="Y537">_xlfn.IFS(R537&gt;Data_Analysis!AJ$22,1,R537&lt;Data_Analysis!AJ$21,1,1=1,0)</f>
        <v>0</v>
      </c>
      <c r="Z537" cm="1">
        <f t="array" ref="Z537">_xlfn.IFS(S537&gt;Data_Analysis!AL$22,1,S537&lt;Data_Analysis!AL$21,1,1=1,0)</f>
        <v>0</v>
      </c>
    </row>
    <row r="538" spans="1:26" x14ac:dyDescent="0.35">
      <c r="A538">
        <v>1</v>
      </c>
      <c r="B538">
        <v>48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245</v>
      </c>
      <c r="O538">
        <v>144</v>
      </c>
      <c r="P538">
        <v>96.5</v>
      </c>
      <c r="Q538">
        <v>32.58</v>
      </c>
      <c r="R538">
        <v>75</v>
      </c>
      <c r="S538">
        <v>77</v>
      </c>
      <c r="T538">
        <v>0</v>
      </c>
      <c r="U538" cm="1">
        <f t="array" ref="U538">_xlfn.IFS(N538&gt;Data_Analysis!AB$22,1,N538&lt;Data_Analysis!AB$21,1,1=1,0)</f>
        <v>0</v>
      </c>
      <c r="V538" cm="1">
        <f t="array" ref="V538">_xlfn.IFS(O538&gt;Data_Analysis!AD$22,1,O538&lt;Data_Analysis!AD$21,1,1=1,0)</f>
        <v>0</v>
      </c>
      <c r="W538" cm="1">
        <f t="array" ref="W538">_xlfn.IFS(P538&gt;Data_Analysis!AF$22,1,P538&lt;Data_Analysis!AF$21,1,1=1,0)</f>
        <v>0</v>
      </c>
      <c r="X538" cm="1">
        <f t="array" ref="X538">_xlfn.IFS(Q538&gt;Data_Analysis!AH$22,1,Q538&lt;Data_Analysis!AH$21,1,1=1,0)</f>
        <v>0</v>
      </c>
      <c r="Y538" cm="1">
        <f t="array" ref="Y538">_xlfn.IFS(R538&gt;Data_Analysis!AJ$22,1,R538&lt;Data_Analysis!AJ$21,1,1=1,0)</f>
        <v>0</v>
      </c>
      <c r="Z538" cm="1">
        <f t="array" ref="Z538">_xlfn.IFS(S538&gt;Data_Analysis!AL$22,1,S538&lt;Data_Analysis!AL$21,1,1=1,0)</f>
        <v>0</v>
      </c>
    </row>
    <row r="539" spans="1:26" x14ac:dyDescent="0.35">
      <c r="A539">
        <v>1</v>
      </c>
      <c r="B539">
        <v>45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258</v>
      </c>
      <c r="O539">
        <v>114</v>
      </c>
      <c r="P539">
        <v>80</v>
      </c>
      <c r="Q539">
        <v>26.6</v>
      </c>
      <c r="R539">
        <v>80</v>
      </c>
      <c r="S539">
        <v>68</v>
      </c>
      <c r="T539">
        <v>0</v>
      </c>
      <c r="U539" cm="1">
        <f t="array" ref="U539">_xlfn.IFS(N539&gt;Data_Analysis!AB$22,1,N539&lt;Data_Analysis!AB$21,1,1=1,0)</f>
        <v>0</v>
      </c>
      <c r="V539" cm="1">
        <f t="array" ref="V539">_xlfn.IFS(O539&gt;Data_Analysis!AD$22,1,O539&lt;Data_Analysis!AD$21,1,1=1,0)</f>
        <v>0</v>
      </c>
      <c r="W539" cm="1">
        <f t="array" ref="W539">_xlfn.IFS(P539&gt;Data_Analysis!AF$22,1,P539&lt;Data_Analysis!AF$21,1,1=1,0)</f>
        <v>0</v>
      </c>
      <c r="X539" cm="1">
        <f t="array" ref="X539">_xlfn.IFS(Q539&gt;Data_Analysis!AH$22,1,Q539&lt;Data_Analysis!AH$21,1,1=1,0)</f>
        <v>0</v>
      </c>
      <c r="Y539" cm="1">
        <f t="array" ref="Y539">_xlfn.IFS(R539&gt;Data_Analysis!AJ$22,1,R539&lt;Data_Analysis!AJ$21,1,1=1,0)</f>
        <v>0</v>
      </c>
      <c r="Z539" cm="1">
        <f t="array" ref="Z539">_xlfn.IFS(S539&gt;Data_Analysis!AL$22,1,S539&lt;Data_Analysis!AL$21,1,1=1,0)</f>
        <v>0</v>
      </c>
    </row>
    <row r="540" spans="1:26" s="28" customFormat="1" hidden="1" x14ac:dyDescent="0.35">
      <c r="A540" s="28">
        <v>0</v>
      </c>
      <c r="B540" s="28">
        <v>55</v>
      </c>
      <c r="C540" s="28">
        <v>0</v>
      </c>
      <c r="D540" s="28">
        <v>0</v>
      </c>
      <c r="E540" s="28">
        <v>0</v>
      </c>
      <c r="F540" s="28">
        <v>1</v>
      </c>
      <c r="G540" s="28">
        <v>0</v>
      </c>
      <c r="H540" s="28">
        <v>1</v>
      </c>
      <c r="I540" s="28">
        <v>20</v>
      </c>
      <c r="J540" s="28">
        <v>0</v>
      </c>
      <c r="K540" s="28">
        <v>0</v>
      </c>
      <c r="L540" s="28">
        <v>1</v>
      </c>
      <c r="M540" s="28">
        <v>0</v>
      </c>
      <c r="N540" s="28">
        <v>233</v>
      </c>
      <c r="O540" s="28">
        <v>128</v>
      </c>
      <c r="P540" s="28">
        <v>94</v>
      </c>
      <c r="Q540" s="28">
        <v>36.619999999999997</v>
      </c>
      <c r="R540" s="28">
        <v>80</v>
      </c>
      <c r="S540" s="28">
        <v>95</v>
      </c>
      <c r="T540" s="28">
        <v>1</v>
      </c>
      <c r="U540" s="28" cm="1">
        <f t="array" ref="U540">_xlfn.IFS(N540&gt;Data_Analysis!AB$22,1,N540&lt;Data_Analysis!AB$21,1,1=1,0)</f>
        <v>0</v>
      </c>
      <c r="V540" s="28" cm="1">
        <f t="array" ref="V540">_xlfn.IFS(O540&gt;Data_Analysis!AD$22,1,O540&lt;Data_Analysis!AD$21,1,1=1,0)</f>
        <v>0</v>
      </c>
      <c r="W540" s="28" cm="1">
        <f t="array" ref="W540">_xlfn.IFS(P540&gt;Data_Analysis!AF$22,1,P540&lt;Data_Analysis!AF$21,1,1=1,0)</f>
        <v>0</v>
      </c>
      <c r="X540" s="28" cm="1">
        <f t="array" ref="X540">_xlfn.IFS(Q540&gt;Data_Analysis!AH$22,1,Q540&lt;Data_Analysis!AH$21,1,1=1,0)</f>
        <v>1</v>
      </c>
      <c r="Y540" s="28" cm="1">
        <f t="array" ref="Y540">_xlfn.IFS(R540&gt;Data_Analysis!AJ$22,1,R540&lt;Data_Analysis!AJ$21,1,1=1,0)</f>
        <v>0</v>
      </c>
      <c r="Z540" s="28" cm="1">
        <f t="array" ref="Z540">_xlfn.IFS(S540&gt;Data_Analysis!AL$22,1,S540&lt;Data_Analysis!AL$21,1,1=1,0)</f>
        <v>0</v>
      </c>
    </row>
    <row r="541" spans="1:26" x14ac:dyDescent="0.35">
      <c r="A541">
        <v>0</v>
      </c>
      <c r="B541">
        <v>61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5</v>
      </c>
      <c r="J541">
        <v>0</v>
      </c>
      <c r="K541">
        <v>0</v>
      </c>
      <c r="L541">
        <v>1</v>
      </c>
      <c r="M541">
        <v>0</v>
      </c>
      <c r="N541">
        <v>243</v>
      </c>
      <c r="O541">
        <v>149</v>
      </c>
      <c r="P541">
        <v>77</v>
      </c>
      <c r="Q541">
        <v>22.73</v>
      </c>
      <c r="R541">
        <v>86</v>
      </c>
      <c r="S541">
        <v>79.400000000000006</v>
      </c>
      <c r="T541">
        <v>0</v>
      </c>
      <c r="U541" cm="1">
        <f t="array" ref="U541">_xlfn.IFS(N541&gt;Data_Analysis!AB$22,1,N541&lt;Data_Analysis!AB$21,1,1=1,0)</f>
        <v>0</v>
      </c>
      <c r="V541" cm="1">
        <f t="array" ref="V541">_xlfn.IFS(O541&gt;Data_Analysis!AD$22,1,O541&lt;Data_Analysis!AD$21,1,1=1,0)</f>
        <v>0</v>
      </c>
      <c r="W541" cm="1">
        <f t="array" ref="W541">_xlfn.IFS(P541&gt;Data_Analysis!AF$22,1,P541&lt;Data_Analysis!AF$21,1,1=1,0)</f>
        <v>0</v>
      </c>
      <c r="X541" cm="1">
        <f t="array" ref="X541">_xlfn.IFS(Q541&gt;Data_Analysis!AH$22,1,Q541&lt;Data_Analysis!AH$21,1,1=1,0)</f>
        <v>0</v>
      </c>
      <c r="Y541" cm="1">
        <f t="array" ref="Y541">_xlfn.IFS(R541&gt;Data_Analysis!AJ$22,1,R541&lt;Data_Analysis!AJ$21,1,1=1,0)</f>
        <v>0</v>
      </c>
      <c r="Z541" cm="1">
        <f t="array" ref="Z541">_xlfn.IFS(S541&gt;Data_Analysis!AL$22,1,S541&lt;Data_Analysis!AL$21,1,1=1,0)</f>
        <v>0</v>
      </c>
    </row>
    <row r="542" spans="1:26" s="27" customFormat="1" hidden="1" x14ac:dyDescent="0.35">
      <c r="A542" s="27">
        <v>1</v>
      </c>
      <c r="B542" s="27">
        <v>53</v>
      </c>
      <c r="C542" s="27">
        <v>0</v>
      </c>
      <c r="D542" s="27">
        <v>0</v>
      </c>
      <c r="E542" s="27">
        <v>0</v>
      </c>
      <c r="F542" s="27">
        <v>1</v>
      </c>
      <c r="G542" s="27">
        <v>0</v>
      </c>
      <c r="H542" s="27">
        <v>0</v>
      </c>
      <c r="I542" s="27">
        <v>0</v>
      </c>
      <c r="J542" s="27">
        <v>0</v>
      </c>
      <c r="K542" s="27">
        <v>0</v>
      </c>
      <c r="L542" s="27">
        <v>1</v>
      </c>
      <c r="M542" s="27">
        <v>0</v>
      </c>
      <c r="N542" s="27">
        <v>240</v>
      </c>
      <c r="O542" s="27">
        <v>174.5</v>
      </c>
      <c r="P542" s="27">
        <v>103</v>
      </c>
      <c r="Q542" s="27">
        <v>29.82</v>
      </c>
      <c r="R542" s="27">
        <v>81</v>
      </c>
      <c r="S542" s="27">
        <v>74</v>
      </c>
      <c r="T542" s="27">
        <v>1</v>
      </c>
      <c r="U542" s="27" cm="1">
        <f t="array" ref="U542">_xlfn.IFS(N542&gt;Data_Analysis!AB$22,1,N542&lt;Data_Analysis!AB$21,1,1=1,0)</f>
        <v>0</v>
      </c>
      <c r="V542" s="27" cm="1">
        <f t="array" ref="V542">_xlfn.IFS(O542&gt;Data_Analysis!AD$22,1,O542&lt;Data_Analysis!AD$21,1,1=1,0)</f>
        <v>1</v>
      </c>
      <c r="W542" s="27" cm="1">
        <f t="array" ref="W542">_xlfn.IFS(P542&gt;Data_Analysis!AF$22,1,P542&lt;Data_Analysis!AF$21,1,1=1,0)</f>
        <v>0</v>
      </c>
      <c r="X542" s="27" cm="1">
        <f t="array" ref="X542">_xlfn.IFS(Q542&gt;Data_Analysis!AH$22,1,Q542&lt;Data_Analysis!AH$21,1,1=1,0)</f>
        <v>0</v>
      </c>
      <c r="Y542" s="27" cm="1">
        <f t="array" ref="Y542">_xlfn.IFS(R542&gt;Data_Analysis!AJ$22,1,R542&lt;Data_Analysis!AJ$21,1,1=1,0)</f>
        <v>0</v>
      </c>
      <c r="Z542" s="27" cm="1">
        <f t="array" ref="Z542">_xlfn.IFS(S542&gt;Data_Analysis!AL$22,1,S542&lt;Data_Analysis!AL$21,1,1=1,0)</f>
        <v>0</v>
      </c>
    </row>
    <row r="543" spans="1:26" x14ac:dyDescent="0.35">
      <c r="A543">
        <v>0</v>
      </c>
      <c r="B543">
        <v>50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1</v>
      </c>
      <c r="I543">
        <v>20</v>
      </c>
      <c r="J543">
        <v>0</v>
      </c>
      <c r="K543">
        <v>0</v>
      </c>
      <c r="L543">
        <v>1</v>
      </c>
      <c r="M543">
        <v>0</v>
      </c>
      <c r="N543">
        <v>213</v>
      </c>
      <c r="O543">
        <v>140</v>
      </c>
      <c r="P543">
        <v>82</v>
      </c>
      <c r="Q543">
        <v>22.18</v>
      </c>
      <c r="R543">
        <v>64</v>
      </c>
      <c r="S543">
        <v>72</v>
      </c>
      <c r="T543">
        <v>0</v>
      </c>
      <c r="U543" cm="1">
        <f t="array" ref="U543">_xlfn.IFS(N543&gt;Data_Analysis!AB$22,1,N543&lt;Data_Analysis!AB$21,1,1=1,0)</f>
        <v>0</v>
      </c>
      <c r="V543" cm="1">
        <f t="array" ref="V543">_xlfn.IFS(O543&gt;Data_Analysis!AD$22,1,O543&lt;Data_Analysis!AD$21,1,1=1,0)</f>
        <v>0</v>
      </c>
      <c r="W543" cm="1">
        <f t="array" ref="W543">_xlfn.IFS(P543&gt;Data_Analysis!AF$22,1,P543&lt;Data_Analysis!AF$21,1,1=1,0)</f>
        <v>0</v>
      </c>
      <c r="X543" cm="1">
        <f t="array" ref="X543">_xlfn.IFS(Q543&gt;Data_Analysis!AH$22,1,Q543&lt;Data_Analysis!AH$21,1,1=1,0)</f>
        <v>0</v>
      </c>
      <c r="Y543" cm="1">
        <f t="array" ref="Y543">_xlfn.IFS(R543&gt;Data_Analysis!AJ$22,1,R543&lt;Data_Analysis!AJ$21,1,1=1,0)</f>
        <v>0</v>
      </c>
      <c r="Z543" cm="1">
        <f t="array" ref="Z543">_xlfn.IFS(S543&gt;Data_Analysis!AL$22,1,S543&lt;Data_Analysis!AL$21,1,1=1,0)</f>
        <v>0</v>
      </c>
    </row>
    <row r="544" spans="1:26" x14ac:dyDescent="0.35">
      <c r="A544">
        <v>0</v>
      </c>
      <c r="B544">
        <v>40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242</v>
      </c>
      <c r="O544">
        <v>110</v>
      </c>
      <c r="P544">
        <v>75</v>
      </c>
      <c r="Q544">
        <v>16.690000000000001</v>
      </c>
      <c r="R544">
        <v>58</v>
      </c>
      <c r="S544">
        <v>68</v>
      </c>
      <c r="T544">
        <v>0</v>
      </c>
      <c r="U544" cm="1">
        <f t="array" ref="U544">_xlfn.IFS(N544&gt;Data_Analysis!AB$22,1,N544&lt;Data_Analysis!AB$21,1,1=1,0)</f>
        <v>0</v>
      </c>
      <c r="V544" cm="1">
        <f t="array" ref="V544">_xlfn.IFS(O544&gt;Data_Analysis!AD$22,1,O544&lt;Data_Analysis!AD$21,1,1=1,0)</f>
        <v>0</v>
      </c>
      <c r="W544" cm="1">
        <f t="array" ref="W544">_xlfn.IFS(P544&gt;Data_Analysis!AF$22,1,P544&lt;Data_Analysis!AF$21,1,1=1,0)</f>
        <v>0</v>
      </c>
      <c r="X544" cm="1">
        <f t="array" ref="X544">_xlfn.IFS(Q544&gt;Data_Analysis!AH$22,1,Q544&lt;Data_Analysis!AH$21,1,1=1,0)</f>
        <v>0</v>
      </c>
      <c r="Y544" cm="1">
        <f t="array" ref="Y544">_xlfn.IFS(R544&gt;Data_Analysis!AJ$22,1,R544&lt;Data_Analysis!AJ$21,1,1=1,0)</f>
        <v>0</v>
      </c>
      <c r="Z544" cm="1">
        <f t="array" ref="Z544">_xlfn.IFS(S544&gt;Data_Analysis!AL$22,1,S544&lt;Data_Analysis!AL$21,1,1=1,0)</f>
        <v>0</v>
      </c>
    </row>
    <row r="545" spans="1:26" x14ac:dyDescent="0.35">
      <c r="A545">
        <v>0</v>
      </c>
      <c r="B545">
        <v>50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214</v>
      </c>
      <c r="O545">
        <v>129</v>
      </c>
      <c r="P545">
        <v>76</v>
      </c>
      <c r="Q545">
        <v>26.39</v>
      </c>
      <c r="R545">
        <v>80</v>
      </c>
      <c r="S545">
        <v>75</v>
      </c>
      <c r="T545">
        <v>0</v>
      </c>
      <c r="U545" cm="1">
        <f t="array" ref="U545">_xlfn.IFS(N545&gt;Data_Analysis!AB$22,1,N545&lt;Data_Analysis!AB$21,1,1=1,0)</f>
        <v>0</v>
      </c>
      <c r="V545" cm="1">
        <f t="array" ref="V545">_xlfn.IFS(O545&gt;Data_Analysis!AD$22,1,O545&lt;Data_Analysis!AD$21,1,1=1,0)</f>
        <v>0</v>
      </c>
      <c r="W545" cm="1">
        <f t="array" ref="W545">_xlfn.IFS(P545&gt;Data_Analysis!AF$22,1,P545&lt;Data_Analysis!AF$21,1,1=1,0)</f>
        <v>0</v>
      </c>
      <c r="X545" cm="1">
        <f t="array" ref="X545">_xlfn.IFS(Q545&gt;Data_Analysis!AH$22,1,Q545&lt;Data_Analysis!AH$21,1,1=1,0)</f>
        <v>0</v>
      </c>
      <c r="Y545" cm="1">
        <f t="array" ref="Y545">_xlfn.IFS(R545&gt;Data_Analysis!AJ$22,1,R545&lt;Data_Analysis!AJ$21,1,1=1,0)</f>
        <v>0</v>
      </c>
      <c r="Z545" cm="1">
        <f t="array" ref="Z545">_xlfn.IFS(S545&gt;Data_Analysis!AL$22,1,S545&lt;Data_Analysis!AL$21,1,1=1,0)</f>
        <v>0</v>
      </c>
    </row>
    <row r="546" spans="1:26" x14ac:dyDescent="0.35">
      <c r="A546">
        <v>1</v>
      </c>
      <c r="B546">
        <v>56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241</v>
      </c>
      <c r="O546">
        <v>130</v>
      </c>
      <c r="P546">
        <v>85</v>
      </c>
      <c r="Q546">
        <v>25.79</v>
      </c>
      <c r="R546">
        <v>68</v>
      </c>
      <c r="S546">
        <v>78</v>
      </c>
      <c r="T546">
        <v>0</v>
      </c>
      <c r="U546" cm="1">
        <f t="array" ref="U546">_xlfn.IFS(N546&gt;Data_Analysis!AB$22,1,N546&lt;Data_Analysis!AB$21,1,1=1,0)</f>
        <v>0</v>
      </c>
      <c r="V546" cm="1">
        <f t="array" ref="V546">_xlfn.IFS(O546&gt;Data_Analysis!AD$22,1,O546&lt;Data_Analysis!AD$21,1,1=1,0)</f>
        <v>0</v>
      </c>
      <c r="W546" cm="1">
        <f t="array" ref="W546">_xlfn.IFS(P546&gt;Data_Analysis!AF$22,1,P546&lt;Data_Analysis!AF$21,1,1=1,0)</f>
        <v>0</v>
      </c>
      <c r="X546" cm="1">
        <f t="array" ref="X546">_xlfn.IFS(Q546&gt;Data_Analysis!AH$22,1,Q546&lt;Data_Analysis!AH$21,1,1=1,0)</f>
        <v>0</v>
      </c>
      <c r="Y546" cm="1">
        <f t="array" ref="Y546">_xlfn.IFS(R546&gt;Data_Analysis!AJ$22,1,R546&lt;Data_Analysis!AJ$21,1,1=1,0)</f>
        <v>0</v>
      </c>
      <c r="Z546" cm="1">
        <f t="array" ref="Z546">_xlfn.IFS(S546&gt;Data_Analysis!AL$22,1,S546&lt;Data_Analysis!AL$21,1,1=1,0)</f>
        <v>0</v>
      </c>
    </row>
    <row r="547" spans="1:26" x14ac:dyDescent="0.35">
      <c r="A547">
        <v>0</v>
      </c>
      <c r="B547">
        <v>44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1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250</v>
      </c>
      <c r="O547">
        <v>136.5</v>
      </c>
      <c r="P547">
        <v>83.5</v>
      </c>
      <c r="Q547">
        <v>21.33</v>
      </c>
      <c r="R547">
        <v>70</v>
      </c>
      <c r="S547">
        <v>95</v>
      </c>
      <c r="T547">
        <v>1</v>
      </c>
      <c r="U547" cm="1">
        <f t="array" ref="U547">_xlfn.IFS(N547&gt;Data_Analysis!AB$22,1,N547&lt;Data_Analysis!AB$21,1,1=1,0)</f>
        <v>0</v>
      </c>
      <c r="V547" cm="1">
        <f t="array" ref="V547">_xlfn.IFS(O547&gt;Data_Analysis!AD$22,1,O547&lt;Data_Analysis!AD$21,1,1=1,0)</f>
        <v>0</v>
      </c>
      <c r="W547" cm="1">
        <f t="array" ref="W547">_xlfn.IFS(P547&gt;Data_Analysis!AF$22,1,P547&lt;Data_Analysis!AF$21,1,1=1,0)</f>
        <v>0</v>
      </c>
      <c r="X547" cm="1">
        <f t="array" ref="X547">_xlfn.IFS(Q547&gt;Data_Analysis!AH$22,1,Q547&lt;Data_Analysis!AH$21,1,1=1,0)</f>
        <v>0</v>
      </c>
      <c r="Y547" cm="1">
        <f t="array" ref="Y547">_xlfn.IFS(R547&gt;Data_Analysis!AJ$22,1,R547&lt;Data_Analysis!AJ$21,1,1=1,0)</f>
        <v>0</v>
      </c>
      <c r="Z547" cm="1">
        <f t="array" ref="Z547">_xlfn.IFS(S547&gt;Data_Analysis!AL$22,1,S547&lt;Data_Analysis!AL$21,1,1=1,0)</f>
        <v>0</v>
      </c>
    </row>
    <row r="548" spans="1:26" x14ac:dyDescent="0.35">
      <c r="A548">
        <v>0</v>
      </c>
      <c r="B548">
        <v>37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20</v>
      </c>
      <c r="J548">
        <v>0</v>
      </c>
      <c r="K548">
        <v>0</v>
      </c>
      <c r="L548">
        <v>0</v>
      </c>
      <c r="M548">
        <v>0</v>
      </c>
      <c r="N548">
        <v>240</v>
      </c>
      <c r="O548">
        <v>120</v>
      </c>
      <c r="P548">
        <v>79</v>
      </c>
      <c r="Q548">
        <v>23.09</v>
      </c>
      <c r="R548">
        <v>75</v>
      </c>
      <c r="S548">
        <v>80</v>
      </c>
      <c r="T548">
        <v>0</v>
      </c>
      <c r="U548" cm="1">
        <f t="array" ref="U548">_xlfn.IFS(N548&gt;Data_Analysis!AB$22,1,N548&lt;Data_Analysis!AB$21,1,1=1,0)</f>
        <v>0</v>
      </c>
      <c r="V548" cm="1">
        <f t="array" ref="V548">_xlfn.IFS(O548&gt;Data_Analysis!AD$22,1,O548&lt;Data_Analysis!AD$21,1,1=1,0)</f>
        <v>0</v>
      </c>
      <c r="W548" cm="1">
        <f t="array" ref="W548">_xlfn.IFS(P548&gt;Data_Analysis!AF$22,1,P548&lt;Data_Analysis!AF$21,1,1=1,0)</f>
        <v>0</v>
      </c>
      <c r="X548" cm="1">
        <f t="array" ref="X548">_xlfn.IFS(Q548&gt;Data_Analysis!AH$22,1,Q548&lt;Data_Analysis!AH$21,1,1=1,0)</f>
        <v>0</v>
      </c>
      <c r="Y548" cm="1">
        <f t="array" ref="Y548">_xlfn.IFS(R548&gt;Data_Analysis!AJ$22,1,R548&lt;Data_Analysis!AJ$21,1,1=1,0)</f>
        <v>0</v>
      </c>
      <c r="Z548" cm="1">
        <f t="array" ref="Z548">_xlfn.IFS(S548&gt;Data_Analysis!AL$22,1,S548&lt;Data_Analysis!AL$21,1,1=1,0)</f>
        <v>0</v>
      </c>
    </row>
    <row r="549" spans="1:26" x14ac:dyDescent="0.35">
      <c r="A549">
        <v>0</v>
      </c>
      <c r="B549">
        <v>42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188</v>
      </c>
      <c r="O549">
        <v>122.5</v>
      </c>
      <c r="P549">
        <v>75</v>
      </c>
      <c r="Q549">
        <v>24.56</v>
      </c>
      <c r="R549">
        <v>89</v>
      </c>
      <c r="S549">
        <v>68</v>
      </c>
      <c r="T549">
        <v>0</v>
      </c>
      <c r="U549" cm="1">
        <f t="array" ref="U549">_xlfn.IFS(N549&gt;Data_Analysis!AB$22,1,N549&lt;Data_Analysis!AB$21,1,1=1,0)</f>
        <v>0</v>
      </c>
      <c r="V549" cm="1">
        <f t="array" ref="V549">_xlfn.IFS(O549&gt;Data_Analysis!AD$22,1,O549&lt;Data_Analysis!AD$21,1,1=1,0)</f>
        <v>0</v>
      </c>
      <c r="W549" cm="1">
        <f t="array" ref="W549">_xlfn.IFS(P549&gt;Data_Analysis!AF$22,1,P549&lt;Data_Analysis!AF$21,1,1=1,0)</f>
        <v>0</v>
      </c>
      <c r="X549" cm="1">
        <f t="array" ref="X549">_xlfn.IFS(Q549&gt;Data_Analysis!AH$22,1,Q549&lt;Data_Analysis!AH$21,1,1=1,0)</f>
        <v>0</v>
      </c>
      <c r="Y549" cm="1">
        <f t="array" ref="Y549">_xlfn.IFS(R549&gt;Data_Analysis!AJ$22,1,R549&lt;Data_Analysis!AJ$21,1,1=1,0)</f>
        <v>0</v>
      </c>
      <c r="Z549" cm="1">
        <f t="array" ref="Z549">_xlfn.IFS(S549&gt;Data_Analysis!AL$22,1,S549&lt;Data_Analysis!AL$21,1,1=1,0)</f>
        <v>0</v>
      </c>
    </row>
    <row r="550" spans="1:26" x14ac:dyDescent="0.35">
      <c r="A550">
        <v>0</v>
      </c>
      <c r="B550">
        <v>54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275</v>
      </c>
      <c r="O550">
        <v>113.5</v>
      </c>
      <c r="P550">
        <v>75.5</v>
      </c>
      <c r="Q550">
        <v>19.63</v>
      </c>
      <c r="R550">
        <v>66</v>
      </c>
      <c r="S550">
        <v>78</v>
      </c>
      <c r="T550">
        <v>0</v>
      </c>
      <c r="U550" cm="1">
        <f t="array" ref="U550">_xlfn.IFS(N550&gt;Data_Analysis!AB$22,1,N550&lt;Data_Analysis!AB$21,1,1=1,0)</f>
        <v>0</v>
      </c>
      <c r="V550" cm="1">
        <f t="array" ref="V550">_xlfn.IFS(O550&gt;Data_Analysis!AD$22,1,O550&lt;Data_Analysis!AD$21,1,1=1,0)</f>
        <v>0</v>
      </c>
      <c r="W550" cm="1">
        <f t="array" ref="W550">_xlfn.IFS(P550&gt;Data_Analysis!AF$22,1,P550&lt;Data_Analysis!AF$21,1,1=1,0)</f>
        <v>0</v>
      </c>
      <c r="X550" cm="1">
        <f t="array" ref="X550">_xlfn.IFS(Q550&gt;Data_Analysis!AH$22,1,Q550&lt;Data_Analysis!AH$21,1,1=1,0)</f>
        <v>0</v>
      </c>
      <c r="Y550" cm="1">
        <f t="array" ref="Y550">_xlfn.IFS(R550&gt;Data_Analysis!AJ$22,1,R550&lt;Data_Analysis!AJ$21,1,1=1,0)</f>
        <v>0</v>
      </c>
      <c r="Z550" cm="1">
        <f t="array" ref="Z550">_xlfn.IFS(S550&gt;Data_Analysis!AL$22,1,S550&lt;Data_Analysis!AL$21,1,1=1,0)</f>
        <v>0</v>
      </c>
    </row>
    <row r="551" spans="1:26" s="29" customFormat="1" hidden="1" x14ac:dyDescent="0.35">
      <c r="A551" s="29">
        <v>0</v>
      </c>
      <c r="B551" s="29">
        <v>39</v>
      </c>
      <c r="C551" s="29">
        <v>0</v>
      </c>
      <c r="D551" s="29">
        <v>0</v>
      </c>
      <c r="E551" s="29">
        <v>1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1</v>
      </c>
      <c r="M551" s="29">
        <v>0</v>
      </c>
      <c r="N551" s="29">
        <v>252</v>
      </c>
      <c r="O551" s="29">
        <v>128</v>
      </c>
      <c r="P551" s="29">
        <v>93</v>
      </c>
      <c r="Q551" s="29">
        <v>30.36</v>
      </c>
      <c r="R551" s="29">
        <v>105</v>
      </c>
      <c r="S551" s="29">
        <v>63</v>
      </c>
      <c r="T551" s="29">
        <v>0</v>
      </c>
      <c r="U551" s="29" cm="1">
        <f t="array" ref="U551">_xlfn.IFS(N551&gt;Data_Analysis!AB$22,1,N551&lt;Data_Analysis!AB$21,1,1=1,0)</f>
        <v>0</v>
      </c>
      <c r="V551" s="29" cm="1">
        <f t="array" ref="V551">_xlfn.IFS(O551&gt;Data_Analysis!AD$22,1,O551&lt;Data_Analysis!AD$21,1,1=1,0)</f>
        <v>0</v>
      </c>
      <c r="W551" s="29" cm="1">
        <f t="array" ref="W551">_xlfn.IFS(P551&gt;Data_Analysis!AF$22,1,P551&lt;Data_Analysis!AF$21,1,1=1,0)</f>
        <v>0</v>
      </c>
      <c r="X551" s="29" cm="1">
        <f t="array" ref="X551">_xlfn.IFS(Q551&gt;Data_Analysis!AH$22,1,Q551&lt;Data_Analysis!AH$21,1,1=1,0)</f>
        <v>0</v>
      </c>
      <c r="Y551" s="29" cm="1">
        <f t="array" ref="Y551">_xlfn.IFS(R551&gt;Data_Analysis!AJ$22,1,R551&lt;Data_Analysis!AJ$21,1,1=1,0)</f>
        <v>1</v>
      </c>
      <c r="Z551" s="29" cm="1">
        <f t="array" ref="Z551">_xlfn.IFS(S551&gt;Data_Analysis!AL$22,1,S551&lt;Data_Analysis!AL$21,1,1=1,0)</f>
        <v>0</v>
      </c>
    </row>
    <row r="552" spans="1:26" x14ac:dyDescent="0.35">
      <c r="A552">
        <v>0</v>
      </c>
      <c r="B552">
        <v>38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227</v>
      </c>
      <c r="O552">
        <v>117.5</v>
      </c>
      <c r="P552">
        <v>77.5</v>
      </c>
      <c r="Q552">
        <v>30.24</v>
      </c>
      <c r="R552">
        <v>85</v>
      </c>
      <c r="S552">
        <v>79.400000000000006</v>
      </c>
      <c r="T552">
        <v>0</v>
      </c>
      <c r="U552" cm="1">
        <f t="array" ref="U552">_xlfn.IFS(N552&gt;Data_Analysis!AB$22,1,N552&lt;Data_Analysis!AB$21,1,1=1,0)</f>
        <v>0</v>
      </c>
      <c r="V552" cm="1">
        <f t="array" ref="V552">_xlfn.IFS(O552&gt;Data_Analysis!AD$22,1,O552&lt;Data_Analysis!AD$21,1,1=1,0)</f>
        <v>0</v>
      </c>
      <c r="W552" cm="1">
        <f t="array" ref="W552">_xlfn.IFS(P552&gt;Data_Analysis!AF$22,1,P552&lt;Data_Analysis!AF$21,1,1=1,0)</f>
        <v>0</v>
      </c>
      <c r="X552" cm="1">
        <f t="array" ref="X552">_xlfn.IFS(Q552&gt;Data_Analysis!AH$22,1,Q552&lt;Data_Analysis!AH$21,1,1=1,0)</f>
        <v>0</v>
      </c>
      <c r="Y552" cm="1">
        <f t="array" ref="Y552">_xlfn.IFS(R552&gt;Data_Analysis!AJ$22,1,R552&lt;Data_Analysis!AJ$21,1,1=1,0)</f>
        <v>0</v>
      </c>
      <c r="Z552" cm="1">
        <f t="array" ref="Z552">_xlfn.IFS(S552&gt;Data_Analysis!AL$22,1,S552&lt;Data_Analysis!AL$21,1,1=1,0)</f>
        <v>0</v>
      </c>
    </row>
    <row r="553" spans="1:26" x14ac:dyDescent="0.35">
      <c r="A553">
        <v>1</v>
      </c>
      <c r="B553">
        <v>42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253</v>
      </c>
      <c r="O553">
        <v>116</v>
      </c>
      <c r="P553">
        <v>72</v>
      </c>
      <c r="Q553">
        <v>21.96</v>
      </c>
      <c r="R553">
        <v>60</v>
      </c>
      <c r="S553">
        <v>88</v>
      </c>
      <c r="T553">
        <v>0</v>
      </c>
      <c r="U553" cm="1">
        <f t="array" ref="U553">_xlfn.IFS(N553&gt;Data_Analysis!AB$22,1,N553&lt;Data_Analysis!AB$21,1,1=1,0)</f>
        <v>0</v>
      </c>
      <c r="V553" cm="1">
        <f t="array" ref="V553">_xlfn.IFS(O553&gt;Data_Analysis!AD$22,1,O553&lt;Data_Analysis!AD$21,1,1=1,0)</f>
        <v>0</v>
      </c>
      <c r="W553" cm="1">
        <f t="array" ref="W553">_xlfn.IFS(P553&gt;Data_Analysis!AF$22,1,P553&lt;Data_Analysis!AF$21,1,1=1,0)</f>
        <v>0</v>
      </c>
      <c r="X553" cm="1">
        <f t="array" ref="X553">_xlfn.IFS(Q553&gt;Data_Analysis!AH$22,1,Q553&lt;Data_Analysis!AH$21,1,1=1,0)</f>
        <v>0</v>
      </c>
      <c r="Y553" cm="1">
        <f t="array" ref="Y553">_xlfn.IFS(R553&gt;Data_Analysis!AJ$22,1,R553&lt;Data_Analysis!AJ$21,1,1=1,0)</f>
        <v>0</v>
      </c>
      <c r="Z553" cm="1">
        <f t="array" ref="Z553">_xlfn.IFS(S553&gt;Data_Analysis!AL$22,1,S553&lt;Data_Analysis!AL$21,1,1=1,0)</f>
        <v>0</v>
      </c>
    </row>
    <row r="554" spans="1:26" x14ac:dyDescent="0.35">
      <c r="A554">
        <v>0</v>
      </c>
      <c r="B554">
        <v>55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278</v>
      </c>
      <c r="O554">
        <v>125</v>
      </c>
      <c r="P554">
        <v>80</v>
      </c>
      <c r="Q554">
        <v>26.27</v>
      </c>
      <c r="R554">
        <v>64</v>
      </c>
      <c r="S554">
        <v>78</v>
      </c>
      <c r="T554">
        <v>0</v>
      </c>
      <c r="U554" cm="1">
        <f t="array" ref="U554">_xlfn.IFS(N554&gt;Data_Analysis!AB$22,1,N554&lt;Data_Analysis!AB$21,1,1=1,0)</f>
        <v>0</v>
      </c>
      <c r="V554" cm="1">
        <f t="array" ref="V554">_xlfn.IFS(O554&gt;Data_Analysis!AD$22,1,O554&lt;Data_Analysis!AD$21,1,1=1,0)</f>
        <v>0</v>
      </c>
      <c r="W554" cm="1">
        <f t="array" ref="W554">_xlfn.IFS(P554&gt;Data_Analysis!AF$22,1,P554&lt;Data_Analysis!AF$21,1,1=1,0)</f>
        <v>0</v>
      </c>
      <c r="X554" cm="1">
        <f t="array" ref="X554">_xlfn.IFS(Q554&gt;Data_Analysis!AH$22,1,Q554&lt;Data_Analysis!AH$21,1,1=1,0)</f>
        <v>0</v>
      </c>
      <c r="Y554" cm="1">
        <f t="array" ref="Y554">_xlfn.IFS(R554&gt;Data_Analysis!AJ$22,1,R554&lt;Data_Analysis!AJ$21,1,1=1,0)</f>
        <v>0</v>
      </c>
      <c r="Z554" cm="1">
        <f t="array" ref="Z554">_xlfn.IFS(S554&gt;Data_Analysis!AL$22,1,S554&lt;Data_Analysis!AL$21,1,1=1,0)</f>
        <v>0</v>
      </c>
    </row>
    <row r="555" spans="1:26" x14ac:dyDescent="0.35">
      <c r="A555">
        <v>1</v>
      </c>
      <c r="B555">
        <v>60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232</v>
      </c>
      <c r="O555">
        <v>165</v>
      </c>
      <c r="P555">
        <v>77</v>
      </c>
      <c r="Q555">
        <v>29.23</v>
      </c>
      <c r="R555">
        <v>69</v>
      </c>
      <c r="S555">
        <v>57</v>
      </c>
      <c r="T555">
        <v>1</v>
      </c>
      <c r="U555" cm="1">
        <f t="array" ref="U555">_xlfn.IFS(N555&gt;Data_Analysis!AB$22,1,N555&lt;Data_Analysis!AB$21,1,1=1,0)</f>
        <v>0</v>
      </c>
      <c r="V555" cm="1">
        <f t="array" ref="V555">_xlfn.IFS(O555&gt;Data_Analysis!AD$22,1,O555&lt;Data_Analysis!AD$21,1,1=1,0)</f>
        <v>0</v>
      </c>
      <c r="W555" cm="1">
        <f t="array" ref="W555">_xlfn.IFS(P555&gt;Data_Analysis!AF$22,1,P555&lt;Data_Analysis!AF$21,1,1=1,0)</f>
        <v>0</v>
      </c>
      <c r="X555" cm="1">
        <f t="array" ref="X555">_xlfn.IFS(Q555&gt;Data_Analysis!AH$22,1,Q555&lt;Data_Analysis!AH$21,1,1=1,0)</f>
        <v>0</v>
      </c>
      <c r="Y555" cm="1">
        <f t="array" ref="Y555">_xlfn.IFS(R555&gt;Data_Analysis!AJ$22,1,R555&lt;Data_Analysis!AJ$21,1,1=1,0)</f>
        <v>0</v>
      </c>
      <c r="Z555" cm="1">
        <f t="array" ref="Z555">_xlfn.IFS(S555&gt;Data_Analysis!AL$22,1,S555&lt;Data_Analysis!AL$21,1,1=1,0)</f>
        <v>0</v>
      </c>
    </row>
    <row r="556" spans="1:26" x14ac:dyDescent="0.35">
      <c r="A556">
        <v>0</v>
      </c>
      <c r="B556">
        <v>34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189</v>
      </c>
      <c r="O556">
        <v>108</v>
      </c>
      <c r="P556">
        <v>66</v>
      </c>
      <c r="Q556">
        <v>20.81</v>
      </c>
      <c r="R556">
        <v>78</v>
      </c>
      <c r="S556">
        <v>88</v>
      </c>
      <c r="T556">
        <v>0</v>
      </c>
      <c r="U556" cm="1">
        <f t="array" ref="U556">_xlfn.IFS(N556&gt;Data_Analysis!AB$22,1,N556&lt;Data_Analysis!AB$21,1,1=1,0)</f>
        <v>0</v>
      </c>
      <c r="V556" cm="1">
        <f t="array" ref="V556">_xlfn.IFS(O556&gt;Data_Analysis!AD$22,1,O556&lt;Data_Analysis!AD$21,1,1=1,0)</f>
        <v>0</v>
      </c>
      <c r="W556" cm="1">
        <f t="array" ref="W556">_xlfn.IFS(P556&gt;Data_Analysis!AF$22,1,P556&lt;Data_Analysis!AF$21,1,1=1,0)</f>
        <v>0</v>
      </c>
      <c r="X556" cm="1">
        <f t="array" ref="X556">_xlfn.IFS(Q556&gt;Data_Analysis!AH$22,1,Q556&lt;Data_Analysis!AH$21,1,1=1,0)</f>
        <v>0</v>
      </c>
      <c r="Y556" cm="1">
        <f t="array" ref="Y556">_xlfn.IFS(R556&gt;Data_Analysis!AJ$22,1,R556&lt;Data_Analysis!AJ$21,1,1=1,0)</f>
        <v>0</v>
      </c>
      <c r="Z556" cm="1">
        <f t="array" ref="Z556">_xlfn.IFS(S556&gt;Data_Analysis!AL$22,1,S556&lt;Data_Analysis!AL$21,1,1=1,0)</f>
        <v>0</v>
      </c>
    </row>
    <row r="557" spans="1:26" x14ac:dyDescent="0.35">
      <c r="A557">
        <v>0</v>
      </c>
      <c r="B557">
        <v>44</v>
      </c>
      <c r="C557">
        <v>0</v>
      </c>
      <c r="D557">
        <v>1</v>
      </c>
      <c r="E557">
        <v>0</v>
      </c>
      <c r="F557">
        <v>0</v>
      </c>
      <c r="G557">
        <v>0</v>
      </c>
      <c r="H557">
        <v>1</v>
      </c>
      <c r="I557">
        <v>15</v>
      </c>
      <c r="J557">
        <v>0</v>
      </c>
      <c r="K557">
        <v>0</v>
      </c>
      <c r="L557">
        <v>0</v>
      </c>
      <c r="M557">
        <v>0</v>
      </c>
      <c r="N557">
        <v>242</v>
      </c>
      <c r="O557">
        <v>135</v>
      </c>
      <c r="P557">
        <v>89</v>
      </c>
      <c r="Q557">
        <v>23.29</v>
      </c>
      <c r="R557">
        <v>70</v>
      </c>
      <c r="S557">
        <v>77</v>
      </c>
      <c r="T557">
        <v>0</v>
      </c>
      <c r="U557" cm="1">
        <f t="array" ref="U557">_xlfn.IFS(N557&gt;Data_Analysis!AB$22,1,N557&lt;Data_Analysis!AB$21,1,1=1,0)</f>
        <v>0</v>
      </c>
      <c r="V557" cm="1">
        <f t="array" ref="V557">_xlfn.IFS(O557&gt;Data_Analysis!AD$22,1,O557&lt;Data_Analysis!AD$21,1,1=1,0)</f>
        <v>0</v>
      </c>
      <c r="W557" cm="1">
        <f t="array" ref="W557">_xlfn.IFS(P557&gt;Data_Analysis!AF$22,1,P557&lt;Data_Analysis!AF$21,1,1=1,0)</f>
        <v>0</v>
      </c>
      <c r="X557" cm="1">
        <f t="array" ref="X557">_xlfn.IFS(Q557&gt;Data_Analysis!AH$22,1,Q557&lt;Data_Analysis!AH$21,1,1=1,0)</f>
        <v>0</v>
      </c>
      <c r="Y557" cm="1">
        <f t="array" ref="Y557">_xlfn.IFS(R557&gt;Data_Analysis!AJ$22,1,R557&lt;Data_Analysis!AJ$21,1,1=1,0)</f>
        <v>0</v>
      </c>
      <c r="Z557" cm="1">
        <f t="array" ref="Z557">_xlfn.IFS(S557&gt;Data_Analysis!AL$22,1,S557&lt;Data_Analysis!AL$21,1,1=1,0)</f>
        <v>0</v>
      </c>
    </row>
    <row r="558" spans="1:26" x14ac:dyDescent="0.35">
      <c r="A558">
        <v>0</v>
      </c>
      <c r="B558">
        <v>49</v>
      </c>
      <c r="C558">
        <v>0</v>
      </c>
      <c r="D558">
        <v>1</v>
      </c>
      <c r="E558">
        <v>0</v>
      </c>
      <c r="F558">
        <v>0</v>
      </c>
      <c r="G558">
        <v>0</v>
      </c>
      <c r="H558">
        <v>1</v>
      </c>
      <c r="I558">
        <v>3</v>
      </c>
      <c r="J558">
        <v>0</v>
      </c>
      <c r="K558">
        <v>0</v>
      </c>
      <c r="L558">
        <v>0</v>
      </c>
      <c r="M558">
        <v>0</v>
      </c>
      <c r="N558">
        <v>247</v>
      </c>
      <c r="O558">
        <v>121</v>
      </c>
      <c r="P558">
        <v>82</v>
      </c>
      <c r="Q558">
        <v>29.07</v>
      </c>
      <c r="R558">
        <v>72</v>
      </c>
      <c r="S558">
        <v>69</v>
      </c>
      <c r="T558">
        <v>0</v>
      </c>
      <c r="U558" cm="1">
        <f t="array" ref="U558">_xlfn.IFS(N558&gt;Data_Analysis!AB$22,1,N558&lt;Data_Analysis!AB$21,1,1=1,0)</f>
        <v>0</v>
      </c>
      <c r="V558" cm="1">
        <f t="array" ref="V558">_xlfn.IFS(O558&gt;Data_Analysis!AD$22,1,O558&lt;Data_Analysis!AD$21,1,1=1,0)</f>
        <v>0</v>
      </c>
      <c r="W558" cm="1">
        <f t="array" ref="W558">_xlfn.IFS(P558&gt;Data_Analysis!AF$22,1,P558&lt;Data_Analysis!AF$21,1,1=1,0)</f>
        <v>0</v>
      </c>
      <c r="X558" cm="1">
        <f t="array" ref="X558">_xlfn.IFS(Q558&gt;Data_Analysis!AH$22,1,Q558&lt;Data_Analysis!AH$21,1,1=1,0)</f>
        <v>0</v>
      </c>
      <c r="Y558" cm="1">
        <f t="array" ref="Y558">_xlfn.IFS(R558&gt;Data_Analysis!AJ$22,1,R558&lt;Data_Analysis!AJ$21,1,1=1,0)</f>
        <v>0</v>
      </c>
      <c r="Z558" cm="1">
        <f t="array" ref="Z558">_xlfn.IFS(S558&gt;Data_Analysis!AL$22,1,S558&lt;Data_Analysis!AL$21,1,1=1,0)</f>
        <v>0</v>
      </c>
    </row>
    <row r="559" spans="1:26" x14ac:dyDescent="0.35">
      <c r="A559">
        <v>1</v>
      </c>
      <c r="B559">
        <v>50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230</v>
      </c>
      <c r="O559">
        <v>133</v>
      </c>
      <c r="P559">
        <v>91</v>
      </c>
      <c r="Q559">
        <v>25.74</v>
      </c>
      <c r="R559">
        <v>72</v>
      </c>
      <c r="S559">
        <v>70</v>
      </c>
      <c r="T559">
        <v>0</v>
      </c>
      <c r="U559" cm="1">
        <f t="array" ref="U559">_xlfn.IFS(N559&gt;Data_Analysis!AB$22,1,N559&lt;Data_Analysis!AB$21,1,1=1,0)</f>
        <v>0</v>
      </c>
      <c r="V559" cm="1">
        <f t="array" ref="V559">_xlfn.IFS(O559&gt;Data_Analysis!AD$22,1,O559&lt;Data_Analysis!AD$21,1,1=1,0)</f>
        <v>0</v>
      </c>
      <c r="W559" cm="1">
        <f t="array" ref="W559">_xlfn.IFS(P559&gt;Data_Analysis!AF$22,1,P559&lt;Data_Analysis!AF$21,1,1=1,0)</f>
        <v>0</v>
      </c>
      <c r="X559" cm="1">
        <f t="array" ref="X559">_xlfn.IFS(Q559&gt;Data_Analysis!AH$22,1,Q559&lt;Data_Analysis!AH$21,1,1=1,0)</f>
        <v>0</v>
      </c>
      <c r="Y559" cm="1">
        <f t="array" ref="Y559">_xlfn.IFS(R559&gt;Data_Analysis!AJ$22,1,R559&lt;Data_Analysis!AJ$21,1,1=1,0)</f>
        <v>0</v>
      </c>
      <c r="Z559" cm="1">
        <f t="array" ref="Z559">_xlfn.IFS(S559&gt;Data_Analysis!AL$22,1,S559&lt;Data_Analysis!AL$21,1,1=1,0)</f>
        <v>0</v>
      </c>
    </row>
    <row r="560" spans="1:26" x14ac:dyDescent="0.35">
      <c r="A560">
        <v>0</v>
      </c>
      <c r="B560">
        <v>47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223</v>
      </c>
      <c r="O560">
        <v>120</v>
      </c>
      <c r="P560">
        <v>74</v>
      </c>
      <c r="Q560">
        <v>20.27</v>
      </c>
      <c r="R560">
        <v>80</v>
      </c>
      <c r="S560">
        <v>76</v>
      </c>
      <c r="T560">
        <v>0</v>
      </c>
      <c r="U560" cm="1">
        <f t="array" ref="U560">_xlfn.IFS(N560&gt;Data_Analysis!AB$22,1,N560&lt;Data_Analysis!AB$21,1,1=1,0)</f>
        <v>0</v>
      </c>
      <c r="V560" cm="1">
        <f t="array" ref="V560">_xlfn.IFS(O560&gt;Data_Analysis!AD$22,1,O560&lt;Data_Analysis!AD$21,1,1=1,0)</f>
        <v>0</v>
      </c>
      <c r="W560" cm="1">
        <f t="array" ref="W560">_xlfn.IFS(P560&gt;Data_Analysis!AF$22,1,P560&lt;Data_Analysis!AF$21,1,1=1,0)</f>
        <v>0</v>
      </c>
      <c r="X560" cm="1">
        <f t="array" ref="X560">_xlfn.IFS(Q560&gt;Data_Analysis!AH$22,1,Q560&lt;Data_Analysis!AH$21,1,1=1,0)</f>
        <v>0</v>
      </c>
      <c r="Y560" cm="1">
        <f t="array" ref="Y560">_xlfn.IFS(R560&gt;Data_Analysis!AJ$22,1,R560&lt;Data_Analysis!AJ$21,1,1=1,0)</f>
        <v>0</v>
      </c>
      <c r="Z560" cm="1">
        <f t="array" ref="Z560">_xlfn.IFS(S560&gt;Data_Analysis!AL$22,1,S560&lt;Data_Analysis!AL$21,1,1=1,0)</f>
        <v>0</v>
      </c>
    </row>
    <row r="561" spans="1:26" x14ac:dyDescent="0.35">
      <c r="A561">
        <v>0</v>
      </c>
      <c r="B561">
        <v>63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263</v>
      </c>
      <c r="O561">
        <v>150</v>
      </c>
      <c r="P561">
        <v>96.5</v>
      </c>
      <c r="Q561">
        <v>24.85</v>
      </c>
      <c r="R561">
        <v>72</v>
      </c>
      <c r="S561">
        <v>75</v>
      </c>
      <c r="T561">
        <v>1</v>
      </c>
      <c r="U561" cm="1">
        <f t="array" ref="U561">_xlfn.IFS(N561&gt;Data_Analysis!AB$22,1,N561&lt;Data_Analysis!AB$21,1,1=1,0)</f>
        <v>0</v>
      </c>
      <c r="V561" cm="1">
        <f t="array" ref="V561">_xlfn.IFS(O561&gt;Data_Analysis!AD$22,1,O561&lt;Data_Analysis!AD$21,1,1=1,0)</f>
        <v>0</v>
      </c>
      <c r="W561" cm="1">
        <f t="array" ref="W561">_xlfn.IFS(P561&gt;Data_Analysis!AF$22,1,P561&lt;Data_Analysis!AF$21,1,1=1,0)</f>
        <v>0</v>
      </c>
      <c r="X561" cm="1">
        <f t="array" ref="X561">_xlfn.IFS(Q561&gt;Data_Analysis!AH$22,1,Q561&lt;Data_Analysis!AH$21,1,1=1,0)</f>
        <v>0</v>
      </c>
      <c r="Y561" cm="1">
        <f t="array" ref="Y561">_xlfn.IFS(R561&gt;Data_Analysis!AJ$22,1,R561&lt;Data_Analysis!AJ$21,1,1=1,0)</f>
        <v>0</v>
      </c>
      <c r="Z561" cm="1">
        <f t="array" ref="Z561">_xlfn.IFS(S561&gt;Data_Analysis!AL$22,1,S561&lt;Data_Analysis!AL$21,1,1=1,0)</f>
        <v>0</v>
      </c>
    </row>
    <row r="562" spans="1:26" x14ac:dyDescent="0.35">
      <c r="A562">
        <v>0</v>
      </c>
      <c r="B562">
        <v>39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1</v>
      </c>
      <c r="I562">
        <v>30</v>
      </c>
      <c r="J562">
        <v>0</v>
      </c>
      <c r="K562">
        <v>0</v>
      </c>
      <c r="L562">
        <v>1</v>
      </c>
      <c r="M562">
        <v>0</v>
      </c>
      <c r="N562">
        <v>277</v>
      </c>
      <c r="O562">
        <v>148</v>
      </c>
      <c r="P562">
        <v>100</v>
      </c>
      <c r="Q562">
        <v>24.12</v>
      </c>
      <c r="R562">
        <v>85</v>
      </c>
      <c r="S562">
        <v>72</v>
      </c>
      <c r="T562">
        <v>0</v>
      </c>
      <c r="U562" cm="1">
        <f t="array" ref="U562">_xlfn.IFS(N562&gt;Data_Analysis!AB$22,1,N562&lt;Data_Analysis!AB$21,1,1=1,0)</f>
        <v>0</v>
      </c>
      <c r="V562" cm="1">
        <f t="array" ref="V562">_xlfn.IFS(O562&gt;Data_Analysis!AD$22,1,O562&lt;Data_Analysis!AD$21,1,1=1,0)</f>
        <v>0</v>
      </c>
      <c r="W562" cm="1">
        <f t="array" ref="W562">_xlfn.IFS(P562&gt;Data_Analysis!AF$22,1,P562&lt;Data_Analysis!AF$21,1,1=1,0)</f>
        <v>0</v>
      </c>
      <c r="X562" cm="1">
        <f t="array" ref="X562">_xlfn.IFS(Q562&gt;Data_Analysis!AH$22,1,Q562&lt;Data_Analysis!AH$21,1,1=1,0)</f>
        <v>0</v>
      </c>
      <c r="Y562" cm="1">
        <f t="array" ref="Y562">_xlfn.IFS(R562&gt;Data_Analysis!AJ$22,1,R562&lt;Data_Analysis!AJ$21,1,1=1,0)</f>
        <v>0</v>
      </c>
      <c r="Z562" cm="1">
        <f t="array" ref="Z562">_xlfn.IFS(S562&gt;Data_Analysis!AL$22,1,S562&lt;Data_Analysis!AL$21,1,1=1,0)</f>
        <v>0</v>
      </c>
    </row>
    <row r="563" spans="1:26" x14ac:dyDescent="0.35">
      <c r="A563">
        <v>1</v>
      </c>
      <c r="B563">
        <v>43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1</v>
      </c>
      <c r="I563">
        <v>43</v>
      </c>
      <c r="J563">
        <v>0</v>
      </c>
      <c r="K563">
        <v>0</v>
      </c>
      <c r="L563">
        <v>0</v>
      </c>
      <c r="M563">
        <v>0</v>
      </c>
      <c r="N563">
        <v>215</v>
      </c>
      <c r="O563">
        <v>122</v>
      </c>
      <c r="P563">
        <v>76</v>
      </c>
      <c r="Q563">
        <v>26.84</v>
      </c>
      <c r="R563">
        <v>85</v>
      </c>
      <c r="S563">
        <v>74</v>
      </c>
      <c r="T563">
        <v>0</v>
      </c>
      <c r="U563" cm="1">
        <f t="array" ref="U563">_xlfn.IFS(N563&gt;Data_Analysis!AB$22,1,N563&lt;Data_Analysis!AB$21,1,1=1,0)</f>
        <v>0</v>
      </c>
      <c r="V563" cm="1">
        <f t="array" ref="V563">_xlfn.IFS(O563&gt;Data_Analysis!AD$22,1,O563&lt;Data_Analysis!AD$21,1,1=1,0)</f>
        <v>0</v>
      </c>
      <c r="W563" cm="1">
        <f t="array" ref="W563">_xlfn.IFS(P563&gt;Data_Analysis!AF$22,1,P563&lt;Data_Analysis!AF$21,1,1=1,0)</f>
        <v>0</v>
      </c>
      <c r="X563" cm="1">
        <f t="array" ref="X563">_xlfn.IFS(Q563&gt;Data_Analysis!AH$22,1,Q563&lt;Data_Analysis!AH$21,1,1=1,0)</f>
        <v>0</v>
      </c>
      <c r="Y563" cm="1">
        <f t="array" ref="Y563">_xlfn.IFS(R563&gt;Data_Analysis!AJ$22,1,R563&lt;Data_Analysis!AJ$21,1,1=1,0)</f>
        <v>0</v>
      </c>
      <c r="Z563" cm="1">
        <f t="array" ref="Z563">_xlfn.IFS(S563&gt;Data_Analysis!AL$22,1,S563&lt;Data_Analysis!AL$21,1,1=1,0)</f>
        <v>0</v>
      </c>
    </row>
    <row r="564" spans="1:26" s="27" customFormat="1" hidden="1" x14ac:dyDescent="0.35">
      <c r="A564" s="27">
        <v>0</v>
      </c>
      <c r="B564" s="27">
        <v>59</v>
      </c>
      <c r="C564" s="27">
        <v>0</v>
      </c>
      <c r="D564" s="27">
        <v>0</v>
      </c>
      <c r="E564" s="27">
        <v>1</v>
      </c>
      <c r="F564" s="27">
        <v>0</v>
      </c>
      <c r="G564" s="27">
        <v>0</v>
      </c>
      <c r="H564" s="27">
        <v>0</v>
      </c>
      <c r="I564" s="27">
        <v>0</v>
      </c>
      <c r="J564" s="27">
        <v>0</v>
      </c>
      <c r="K564" s="27">
        <v>0</v>
      </c>
      <c r="L564" s="27">
        <v>1</v>
      </c>
      <c r="M564" s="27">
        <v>0</v>
      </c>
      <c r="N564" s="27">
        <v>320</v>
      </c>
      <c r="O564" s="27">
        <v>182</v>
      </c>
      <c r="P564" s="27">
        <v>98</v>
      </c>
      <c r="Q564" s="27">
        <v>30.28</v>
      </c>
      <c r="R564" s="27">
        <v>88</v>
      </c>
      <c r="S564" s="27">
        <v>79.400000000000006</v>
      </c>
      <c r="T564" s="27">
        <v>1</v>
      </c>
      <c r="U564" s="27" cm="1">
        <f t="array" ref="U564">_xlfn.IFS(N564&gt;Data_Analysis!AB$22,1,N564&lt;Data_Analysis!AB$21,1,1=1,0)</f>
        <v>0</v>
      </c>
      <c r="V564" s="27" cm="1">
        <f t="array" ref="V564">_xlfn.IFS(O564&gt;Data_Analysis!AD$22,1,O564&lt;Data_Analysis!AD$21,1,1=1,0)</f>
        <v>1</v>
      </c>
      <c r="W564" s="27" cm="1">
        <f t="array" ref="W564">_xlfn.IFS(P564&gt;Data_Analysis!AF$22,1,P564&lt;Data_Analysis!AF$21,1,1=1,0)</f>
        <v>0</v>
      </c>
      <c r="X564" s="27" cm="1">
        <f t="array" ref="X564">_xlfn.IFS(Q564&gt;Data_Analysis!AH$22,1,Q564&lt;Data_Analysis!AH$21,1,1=1,0)</f>
        <v>0</v>
      </c>
      <c r="Y564" s="27" cm="1">
        <f t="array" ref="Y564">_xlfn.IFS(R564&gt;Data_Analysis!AJ$22,1,R564&lt;Data_Analysis!AJ$21,1,1=1,0)</f>
        <v>0</v>
      </c>
      <c r="Z564" s="27" cm="1">
        <f t="array" ref="Z564">_xlfn.IFS(S564&gt;Data_Analysis!AL$22,1,S564&lt;Data_Analysis!AL$21,1,1=1,0)</f>
        <v>0</v>
      </c>
    </row>
    <row r="565" spans="1:26" x14ac:dyDescent="0.35">
      <c r="A565">
        <v>1</v>
      </c>
      <c r="B565">
        <v>41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10</v>
      </c>
      <c r="J565">
        <v>0</v>
      </c>
      <c r="K565">
        <v>0</v>
      </c>
      <c r="L565">
        <v>0</v>
      </c>
      <c r="M565">
        <v>0</v>
      </c>
      <c r="N565">
        <v>210</v>
      </c>
      <c r="O565">
        <v>121.5</v>
      </c>
      <c r="P565">
        <v>82.5</v>
      </c>
      <c r="Q565">
        <v>23.27</v>
      </c>
      <c r="R565">
        <v>78</v>
      </c>
      <c r="S565">
        <v>89</v>
      </c>
      <c r="T565">
        <v>0</v>
      </c>
      <c r="U565" cm="1">
        <f t="array" ref="U565">_xlfn.IFS(N565&gt;Data_Analysis!AB$22,1,N565&lt;Data_Analysis!AB$21,1,1=1,0)</f>
        <v>0</v>
      </c>
      <c r="V565" cm="1">
        <f t="array" ref="V565">_xlfn.IFS(O565&gt;Data_Analysis!AD$22,1,O565&lt;Data_Analysis!AD$21,1,1=1,0)</f>
        <v>0</v>
      </c>
      <c r="W565" cm="1">
        <f t="array" ref="W565">_xlfn.IFS(P565&gt;Data_Analysis!AF$22,1,P565&lt;Data_Analysis!AF$21,1,1=1,0)</f>
        <v>0</v>
      </c>
      <c r="X565" cm="1">
        <f t="array" ref="X565">_xlfn.IFS(Q565&gt;Data_Analysis!AH$22,1,Q565&lt;Data_Analysis!AH$21,1,1=1,0)</f>
        <v>0</v>
      </c>
      <c r="Y565" cm="1">
        <f t="array" ref="Y565">_xlfn.IFS(R565&gt;Data_Analysis!AJ$22,1,R565&lt;Data_Analysis!AJ$21,1,1=1,0)</f>
        <v>0</v>
      </c>
      <c r="Z565" cm="1">
        <f t="array" ref="Z565">_xlfn.IFS(S565&gt;Data_Analysis!AL$22,1,S565&lt;Data_Analysis!AL$21,1,1=1,0)</f>
        <v>0</v>
      </c>
    </row>
    <row r="566" spans="1:26" x14ac:dyDescent="0.35">
      <c r="A566">
        <v>1</v>
      </c>
      <c r="B566">
        <v>59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300</v>
      </c>
      <c r="O566">
        <v>163</v>
      </c>
      <c r="P566">
        <v>78</v>
      </c>
      <c r="Q566">
        <v>28.83</v>
      </c>
      <c r="R566">
        <v>53</v>
      </c>
      <c r="S566">
        <v>95</v>
      </c>
      <c r="T566">
        <v>1</v>
      </c>
      <c r="U566" cm="1">
        <f t="array" ref="U566">_xlfn.IFS(N566&gt;Data_Analysis!AB$22,1,N566&lt;Data_Analysis!AB$21,1,1=1,0)</f>
        <v>0</v>
      </c>
      <c r="V566" cm="1">
        <f t="array" ref="V566">_xlfn.IFS(O566&gt;Data_Analysis!AD$22,1,O566&lt;Data_Analysis!AD$21,1,1=1,0)</f>
        <v>0</v>
      </c>
      <c r="W566" cm="1">
        <f t="array" ref="W566">_xlfn.IFS(P566&gt;Data_Analysis!AF$22,1,P566&lt;Data_Analysis!AF$21,1,1=1,0)</f>
        <v>0</v>
      </c>
      <c r="X566" cm="1">
        <f t="array" ref="X566">_xlfn.IFS(Q566&gt;Data_Analysis!AH$22,1,Q566&lt;Data_Analysis!AH$21,1,1=1,0)</f>
        <v>0</v>
      </c>
      <c r="Y566" cm="1">
        <f t="array" ref="Y566">_xlfn.IFS(R566&gt;Data_Analysis!AJ$22,1,R566&lt;Data_Analysis!AJ$21,1,1=1,0)</f>
        <v>0</v>
      </c>
      <c r="Z566" cm="1">
        <f t="array" ref="Z566">_xlfn.IFS(S566&gt;Data_Analysis!AL$22,1,S566&lt;Data_Analysis!AL$21,1,1=1,0)</f>
        <v>0</v>
      </c>
    </row>
    <row r="567" spans="1:26" s="28" customFormat="1" hidden="1" x14ac:dyDescent="0.35">
      <c r="A567" s="28">
        <v>0</v>
      </c>
      <c r="B567" s="28">
        <v>51</v>
      </c>
      <c r="C567" s="28">
        <v>0</v>
      </c>
      <c r="D567" s="28">
        <v>0</v>
      </c>
      <c r="E567" s="28">
        <v>0</v>
      </c>
      <c r="F567" s="28">
        <v>1</v>
      </c>
      <c r="G567" s="28">
        <v>0</v>
      </c>
      <c r="H567" s="28">
        <v>0</v>
      </c>
      <c r="I567" s="28">
        <v>0</v>
      </c>
      <c r="J567" s="28">
        <v>0</v>
      </c>
      <c r="K567" s="28">
        <v>0</v>
      </c>
      <c r="L567" s="28">
        <v>1</v>
      </c>
      <c r="M567" s="28">
        <v>0</v>
      </c>
      <c r="N567" s="28">
        <v>287</v>
      </c>
      <c r="O567" s="28">
        <v>139</v>
      </c>
      <c r="P567" s="28">
        <v>92</v>
      </c>
      <c r="Q567" s="28">
        <v>37.479999999999997</v>
      </c>
      <c r="R567" s="28">
        <v>75</v>
      </c>
      <c r="S567" s="28">
        <v>74</v>
      </c>
      <c r="T567" s="28">
        <v>1</v>
      </c>
      <c r="U567" s="28" cm="1">
        <f t="array" ref="U567">_xlfn.IFS(N567&gt;Data_Analysis!AB$22,1,N567&lt;Data_Analysis!AB$21,1,1=1,0)</f>
        <v>0</v>
      </c>
      <c r="V567" s="28" cm="1">
        <f t="array" ref="V567">_xlfn.IFS(O567&gt;Data_Analysis!AD$22,1,O567&lt;Data_Analysis!AD$21,1,1=1,0)</f>
        <v>0</v>
      </c>
      <c r="W567" s="28" cm="1">
        <f t="array" ref="W567">_xlfn.IFS(P567&gt;Data_Analysis!AF$22,1,P567&lt;Data_Analysis!AF$21,1,1=1,0)</f>
        <v>0</v>
      </c>
      <c r="X567" s="28" cm="1">
        <f t="array" ref="X567">_xlfn.IFS(Q567&gt;Data_Analysis!AH$22,1,Q567&lt;Data_Analysis!AH$21,1,1=1,0)</f>
        <v>1</v>
      </c>
      <c r="Y567" s="28" cm="1">
        <f t="array" ref="Y567">_xlfn.IFS(R567&gt;Data_Analysis!AJ$22,1,R567&lt;Data_Analysis!AJ$21,1,1=1,0)</f>
        <v>0</v>
      </c>
      <c r="Z567" s="28" cm="1">
        <f t="array" ref="Z567">_xlfn.IFS(S567&gt;Data_Analysis!AL$22,1,S567&lt;Data_Analysis!AL$21,1,1=1,0)</f>
        <v>0</v>
      </c>
    </row>
    <row r="568" spans="1:26" x14ac:dyDescent="0.35">
      <c r="A568">
        <v>1</v>
      </c>
      <c r="B568">
        <v>62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1</v>
      </c>
      <c r="I568">
        <v>3</v>
      </c>
      <c r="J568">
        <v>0</v>
      </c>
      <c r="K568">
        <v>0</v>
      </c>
      <c r="L568">
        <v>0</v>
      </c>
      <c r="M568">
        <v>0</v>
      </c>
      <c r="N568">
        <v>234</v>
      </c>
      <c r="O568">
        <v>117</v>
      </c>
      <c r="P568">
        <v>80</v>
      </c>
      <c r="Q568">
        <v>26.97</v>
      </c>
      <c r="R568">
        <v>78</v>
      </c>
      <c r="S568">
        <v>67</v>
      </c>
      <c r="T568">
        <v>0</v>
      </c>
      <c r="U568" cm="1">
        <f t="array" ref="U568">_xlfn.IFS(N568&gt;Data_Analysis!AB$22,1,N568&lt;Data_Analysis!AB$21,1,1=1,0)</f>
        <v>0</v>
      </c>
      <c r="V568" cm="1">
        <f t="array" ref="V568">_xlfn.IFS(O568&gt;Data_Analysis!AD$22,1,O568&lt;Data_Analysis!AD$21,1,1=1,0)</f>
        <v>0</v>
      </c>
      <c r="W568" cm="1">
        <f t="array" ref="W568">_xlfn.IFS(P568&gt;Data_Analysis!AF$22,1,P568&lt;Data_Analysis!AF$21,1,1=1,0)</f>
        <v>0</v>
      </c>
      <c r="X568" cm="1">
        <f t="array" ref="X568">_xlfn.IFS(Q568&gt;Data_Analysis!AH$22,1,Q568&lt;Data_Analysis!AH$21,1,1=1,0)</f>
        <v>0</v>
      </c>
      <c r="Y568" cm="1">
        <f t="array" ref="Y568">_xlfn.IFS(R568&gt;Data_Analysis!AJ$22,1,R568&lt;Data_Analysis!AJ$21,1,1=1,0)</f>
        <v>0</v>
      </c>
      <c r="Z568" cm="1">
        <f t="array" ref="Z568">_xlfn.IFS(S568&gt;Data_Analysis!AL$22,1,S568&lt;Data_Analysis!AL$21,1,1=1,0)</f>
        <v>0</v>
      </c>
    </row>
    <row r="569" spans="1:26" x14ac:dyDescent="0.35">
      <c r="A569">
        <v>0</v>
      </c>
      <c r="B569">
        <v>51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</v>
      </c>
      <c r="I569">
        <v>18</v>
      </c>
      <c r="J569">
        <v>0</v>
      </c>
      <c r="K569">
        <v>0</v>
      </c>
      <c r="L569">
        <v>1</v>
      </c>
      <c r="M569">
        <v>0</v>
      </c>
      <c r="N569">
        <v>176</v>
      </c>
      <c r="O569">
        <v>146</v>
      </c>
      <c r="P569">
        <v>94</v>
      </c>
      <c r="Q569">
        <v>27.42</v>
      </c>
      <c r="R569">
        <v>80</v>
      </c>
      <c r="S569">
        <v>85</v>
      </c>
      <c r="T569">
        <v>0</v>
      </c>
      <c r="U569" cm="1">
        <f t="array" ref="U569">_xlfn.IFS(N569&gt;Data_Analysis!AB$22,1,N569&lt;Data_Analysis!AB$21,1,1=1,0)</f>
        <v>0</v>
      </c>
      <c r="V569" cm="1">
        <f t="array" ref="V569">_xlfn.IFS(O569&gt;Data_Analysis!AD$22,1,O569&lt;Data_Analysis!AD$21,1,1=1,0)</f>
        <v>0</v>
      </c>
      <c r="W569" cm="1">
        <f t="array" ref="W569">_xlfn.IFS(P569&gt;Data_Analysis!AF$22,1,P569&lt;Data_Analysis!AF$21,1,1=1,0)</f>
        <v>0</v>
      </c>
      <c r="X569" cm="1">
        <f t="array" ref="X569">_xlfn.IFS(Q569&gt;Data_Analysis!AH$22,1,Q569&lt;Data_Analysis!AH$21,1,1=1,0)</f>
        <v>0</v>
      </c>
      <c r="Y569" cm="1">
        <f t="array" ref="Y569">_xlfn.IFS(R569&gt;Data_Analysis!AJ$22,1,R569&lt;Data_Analysis!AJ$21,1,1=1,0)</f>
        <v>0</v>
      </c>
      <c r="Z569" cm="1">
        <f t="array" ref="Z569">_xlfn.IFS(S569&gt;Data_Analysis!AL$22,1,S569&lt;Data_Analysis!AL$21,1,1=1,0)</f>
        <v>0</v>
      </c>
    </row>
    <row r="570" spans="1:26" x14ac:dyDescent="0.35">
      <c r="A570">
        <v>0</v>
      </c>
      <c r="B570">
        <v>46</v>
      </c>
      <c r="C570">
        <v>1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5</v>
      </c>
      <c r="J570">
        <v>0</v>
      </c>
      <c r="K570">
        <v>0</v>
      </c>
      <c r="L570">
        <v>0</v>
      </c>
      <c r="M570">
        <v>0</v>
      </c>
      <c r="N570">
        <v>240</v>
      </c>
      <c r="O570">
        <v>125</v>
      </c>
      <c r="P570">
        <v>74</v>
      </c>
      <c r="Q570">
        <v>22.89</v>
      </c>
      <c r="R570">
        <v>87</v>
      </c>
      <c r="S570">
        <v>76</v>
      </c>
      <c r="T570">
        <v>0</v>
      </c>
      <c r="U570" cm="1">
        <f t="array" ref="U570">_xlfn.IFS(N570&gt;Data_Analysis!AB$22,1,N570&lt;Data_Analysis!AB$21,1,1=1,0)</f>
        <v>0</v>
      </c>
      <c r="V570" cm="1">
        <f t="array" ref="V570">_xlfn.IFS(O570&gt;Data_Analysis!AD$22,1,O570&lt;Data_Analysis!AD$21,1,1=1,0)</f>
        <v>0</v>
      </c>
      <c r="W570" cm="1">
        <f t="array" ref="W570">_xlfn.IFS(P570&gt;Data_Analysis!AF$22,1,P570&lt;Data_Analysis!AF$21,1,1=1,0)</f>
        <v>0</v>
      </c>
      <c r="X570" cm="1">
        <f t="array" ref="X570">_xlfn.IFS(Q570&gt;Data_Analysis!AH$22,1,Q570&lt;Data_Analysis!AH$21,1,1=1,0)</f>
        <v>0</v>
      </c>
      <c r="Y570" cm="1">
        <f t="array" ref="Y570">_xlfn.IFS(R570&gt;Data_Analysis!AJ$22,1,R570&lt;Data_Analysis!AJ$21,1,1=1,0)</f>
        <v>0</v>
      </c>
      <c r="Z570" cm="1">
        <f t="array" ref="Z570">_xlfn.IFS(S570&gt;Data_Analysis!AL$22,1,S570&lt;Data_Analysis!AL$21,1,1=1,0)</f>
        <v>0</v>
      </c>
    </row>
    <row r="571" spans="1:26" x14ac:dyDescent="0.35">
      <c r="A571">
        <v>1</v>
      </c>
      <c r="B571">
        <v>37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300</v>
      </c>
      <c r="O571">
        <v>118.5</v>
      </c>
      <c r="P571">
        <v>85.5</v>
      </c>
      <c r="Q571">
        <v>25.83</v>
      </c>
      <c r="R571">
        <v>68</v>
      </c>
      <c r="S571">
        <v>82</v>
      </c>
      <c r="T571">
        <v>0</v>
      </c>
      <c r="U571" cm="1">
        <f t="array" ref="U571">_xlfn.IFS(N571&gt;Data_Analysis!AB$22,1,N571&lt;Data_Analysis!AB$21,1,1=1,0)</f>
        <v>0</v>
      </c>
      <c r="V571" cm="1">
        <f t="array" ref="V571">_xlfn.IFS(O571&gt;Data_Analysis!AD$22,1,O571&lt;Data_Analysis!AD$21,1,1=1,0)</f>
        <v>0</v>
      </c>
      <c r="W571" cm="1">
        <f t="array" ref="W571">_xlfn.IFS(P571&gt;Data_Analysis!AF$22,1,P571&lt;Data_Analysis!AF$21,1,1=1,0)</f>
        <v>0</v>
      </c>
      <c r="X571" cm="1">
        <f t="array" ref="X571">_xlfn.IFS(Q571&gt;Data_Analysis!AH$22,1,Q571&lt;Data_Analysis!AH$21,1,1=1,0)</f>
        <v>0</v>
      </c>
      <c r="Y571" cm="1">
        <f t="array" ref="Y571">_xlfn.IFS(R571&gt;Data_Analysis!AJ$22,1,R571&lt;Data_Analysis!AJ$21,1,1=1,0)</f>
        <v>0</v>
      </c>
      <c r="Z571" cm="1">
        <f t="array" ref="Z571">_xlfn.IFS(S571&gt;Data_Analysis!AL$22,1,S571&lt;Data_Analysis!AL$21,1,1=1,0)</f>
        <v>0</v>
      </c>
    </row>
    <row r="572" spans="1:26" s="30" customFormat="1" hidden="1" x14ac:dyDescent="0.35">
      <c r="A572" s="30">
        <v>0</v>
      </c>
      <c r="B572" s="30">
        <v>60</v>
      </c>
      <c r="C572" s="30">
        <v>0</v>
      </c>
      <c r="D572" s="30">
        <v>0</v>
      </c>
      <c r="E572" s="30">
        <v>0</v>
      </c>
      <c r="F572" s="30">
        <v>1</v>
      </c>
      <c r="G572" s="30">
        <v>0</v>
      </c>
      <c r="H572" s="30">
        <v>0</v>
      </c>
      <c r="I572" s="30">
        <v>0</v>
      </c>
      <c r="J572" s="30">
        <v>0</v>
      </c>
      <c r="K572" s="30">
        <v>0</v>
      </c>
      <c r="L572" s="30">
        <v>1</v>
      </c>
      <c r="M572" s="30">
        <v>1</v>
      </c>
      <c r="N572" s="30">
        <v>258</v>
      </c>
      <c r="O572" s="30">
        <v>142</v>
      </c>
      <c r="P572" s="30">
        <v>87</v>
      </c>
      <c r="Q572" s="30">
        <v>32.53</v>
      </c>
      <c r="R572" s="30">
        <v>82</v>
      </c>
      <c r="S572" s="30">
        <v>145</v>
      </c>
      <c r="T572" s="30">
        <v>0</v>
      </c>
      <c r="U572" s="30" cm="1">
        <f t="array" ref="U572">_xlfn.IFS(N572&gt;Data_Analysis!AB$22,1,N572&lt;Data_Analysis!AB$21,1,1=1,0)</f>
        <v>0</v>
      </c>
      <c r="V572" s="30" cm="1">
        <f t="array" ref="V572">_xlfn.IFS(O572&gt;Data_Analysis!AD$22,1,O572&lt;Data_Analysis!AD$21,1,1=1,0)</f>
        <v>0</v>
      </c>
      <c r="W572" s="30" cm="1">
        <f t="array" ref="W572">_xlfn.IFS(P572&gt;Data_Analysis!AF$22,1,P572&lt;Data_Analysis!AF$21,1,1=1,0)</f>
        <v>0</v>
      </c>
      <c r="X572" s="30" cm="1">
        <f t="array" ref="X572">_xlfn.IFS(Q572&gt;Data_Analysis!AH$22,1,Q572&lt;Data_Analysis!AH$21,1,1=1,0)</f>
        <v>0</v>
      </c>
      <c r="Y572" s="30" cm="1">
        <f t="array" ref="Y572">_xlfn.IFS(R572&gt;Data_Analysis!AJ$22,1,R572&lt;Data_Analysis!AJ$21,1,1=1,0)</f>
        <v>0</v>
      </c>
      <c r="Z572" s="30" cm="1">
        <f t="array" ref="Z572">_xlfn.IFS(S572&gt;Data_Analysis!AL$22,1,S572&lt;Data_Analysis!AL$21,1,1=1,0)</f>
        <v>1</v>
      </c>
    </row>
    <row r="573" spans="1:26" x14ac:dyDescent="0.35">
      <c r="A573">
        <v>1</v>
      </c>
      <c r="B573">
        <v>52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1</v>
      </c>
      <c r="I573">
        <v>20</v>
      </c>
      <c r="J573">
        <v>0</v>
      </c>
      <c r="K573">
        <v>0</v>
      </c>
      <c r="L573">
        <v>0</v>
      </c>
      <c r="M573">
        <v>0</v>
      </c>
      <c r="N573">
        <v>215</v>
      </c>
      <c r="O573">
        <v>98</v>
      </c>
      <c r="P573">
        <v>65</v>
      </c>
      <c r="Q573">
        <v>20.87</v>
      </c>
      <c r="R573">
        <v>68</v>
      </c>
      <c r="S573">
        <v>76</v>
      </c>
      <c r="T573">
        <v>0</v>
      </c>
      <c r="U573" cm="1">
        <f t="array" ref="U573">_xlfn.IFS(N573&gt;Data_Analysis!AB$22,1,N573&lt;Data_Analysis!AB$21,1,1=1,0)</f>
        <v>0</v>
      </c>
      <c r="V573" cm="1">
        <f t="array" ref="V573">_xlfn.IFS(O573&gt;Data_Analysis!AD$22,1,O573&lt;Data_Analysis!AD$21,1,1=1,0)</f>
        <v>0</v>
      </c>
      <c r="W573" cm="1">
        <f t="array" ref="W573">_xlfn.IFS(P573&gt;Data_Analysis!AF$22,1,P573&lt;Data_Analysis!AF$21,1,1=1,0)</f>
        <v>0</v>
      </c>
      <c r="X573" cm="1">
        <f t="array" ref="X573">_xlfn.IFS(Q573&gt;Data_Analysis!AH$22,1,Q573&lt;Data_Analysis!AH$21,1,1=1,0)</f>
        <v>0</v>
      </c>
      <c r="Y573" cm="1">
        <f t="array" ref="Y573">_xlfn.IFS(R573&gt;Data_Analysis!AJ$22,1,R573&lt;Data_Analysis!AJ$21,1,1=1,0)</f>
        <v>0</v>
      </c>
      <c r="Z573" cm="1">
        <f t="array" ref="Z573">_xlfn.IFS(S573&gt;Data_Analysis!AL$22,1,S573&lt;Data_Analysis!AL$21,1,1=1,0)</f>
        <v>0</v>
      </c>
    </row>
    <row r="574" spans="1:26" x14ac:dyDescent="0.35">
      <c r="A574">
        <v>1</v>
      </c>
      <c r="B574">
        <v>40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1</v>
      </c>
      <c r="I574">
        <v>30</v>
      </c>
      <c r="J574">
        <v>0</v>
      </c>
      <c r="K574">
        <v>0</v>
      </c>
      <c r="L574">
        <v>0</v>
      </c>
      <c r="M574">
        <v>0</v>
      </c>
      <c r="N574">
        <v>197</v>
      </c>
      <c r="O574">
        <v>116</v>
      </c>
      <c r="P574">
        <v>73</v>
      </c>
      <c r="Q574">
        <v>24.01</v>
      </c>
      <c r="R574">
        <v>80</v>
      </c>
      <c r="S574">
        <v>83</v>
      </c>
      <c r="T574">
        <v>0</v>
      </c>
      <c r="U574" cm="1">
        <f t="array" ref="U574">_xlfn.IFS(N574&gt;Data_Analysis!AB$22,1,N574&lt;Data_Analysis!AB$21,1,1=1,0)</f>
        <v>0</v>
      </c>
      <c r="V574" cm="1">
        <f t="array" ref="V574">_xlfn.IFS(O574&gt;Data_Analysis!AD$22,1,O574&lt;Data_Analysis!AD$21,1,1=1,0)</f>
        <v>0</v>
      </c>
      <c r="W574" cm="1">
        <f t="array" ref="W574">_xlfn.IFS(P574&gt;Data_Analysis!AF$22,1,P574&lt;Data_Analysis!AF$21,1,1=1,0)</f>
        <v>0</v>
      </c>
      <c r="X574" cm="1">
        <f t="array" ref="X574">_xlfn.IFS(Q574&gt;Data_Analysis!AH$22,1,Q574&lt;Data_Analysis!AH$21,1,1=1,0)</f>
        <v>0</v>
      </c>
      <c r="Y574" cm="1">
        <f t="array" ref="Y574">_xlfn.IFS(R574&gt;Data_Analysis!AJ$22,1,R574&lt;Data_Analysis!AJ$21,1,1=1,0)</f>
        <v>0</v>
      </c>
      <c r="Z574" cm="1">
        <f t="array" ref="Z574">_xlfn.IFS(S574&gt;Data_Analysis!AL$22,1,S574&lt;Data_Analysis!AL$21,1,1=1,0)</f>
        <v>0</v>
      </c>
    </row>
    <row r="575" spans="1:26" s="4" customFormat="1" hidden="1" x14ac:dyDescent="0.35">
      <c r="A575" s="4">
        <v>0</v>
      </c>
      <c r="B575" s="4">
        <v>52</v>
      </c>
      <c r="C575" s="4">
        <v>0</v>
      </c>
      <c r="D575" s="4">
        <v>0</v>
      </c>
      <c r="E575" s="4">
        <v>0</v>
      </c>
      <c r="F575" s="4">
        <v>1</v>
      </c>
      <c r="G575" s="4">
        <v>0</v>
      </c>
      <c r="H575" s="4">
        <v>1</v>
      </c>
      <c r="I575" s="4">
        <v>3</v>
      </c>
      <c r="J575" s="4">
        <v>0</v>
      </c>
      <c r="K575" s="4">
        <v>0</v>
      </c>
      <c r="L575" s="4">
        <v>1</v>
      </c>
      <c r="M575" s="4">
        <v>0</v>
      </c>
      <c r="N575" s="4">
        <v>210</v>
      </c>
      <c r="O575" s="4">
        <v>185</v>
      </c>
      <c r="P575" s="4">
        <v>114</v>
      </c>
      <c r="Q575" s="4">
        <v>27.01</v>
      </c>
      <c r="R575" s="4">
        <v>70</v>
      </c>
      <c r="S575" s="4">
        <v>83</v>
      </c>
      <c r="T575" s="4">
        <v>0</v>
      </c>
      <c r="U575" s="4" cm="1">
        <f t="array" ref="U575">_xlfn.IFS(N575&gt;Data_Analysis!AB$22,1,N575&lt;Data_Analysis!AB$21,1,1=1,0)</f>
        <v>0</v>
      </c>
      <c r="V575" s="4" cm="1">
        <f t="array" ref="V575">_xlfn.IFS(O575&gt;Data_Analysis!AD$22,1,O575&lt;Data_Analysis!AD$21,1,1=1,0)</f>
        <v>1</v>
      </c>
      <c r="W575" s="4" cm="1">
        <f t="array" ref="W575">_xlfn.IFS(P575&gt;Data_Analysis!AF$22,1,P575&lt;Data_Analysis!AF$21,1,1=1,0)</f>
        <v>1</v>
      </c>
      <c r="X575" s="4" cm="1">
        <f t="array" ref="X575">_xlfn.IFS(Q575&gt;Data_Analysis!AH$22,1,Q575&lt;Data_Analysis!AH$21,1,1=1,0)</f>
        <v>0</v>
      </c>
      <c r="Y575" s="4" cm="1">
        <f t="array" ref="Y575">_xlfn.IFS(R575&gt;Data_Analysis!AJ$22,1,R575&lt;Data_Analysis!AJ$21,1,1=1,0)</f>
        <v>0</v>
      </c>
      <c r="Z575" s="4" cm="1">
        <f t="array" ref="Z575">_xlfn.IFS(S575&gt;Data_Analysis!AL$22,1,S575&lt;Data_Analysis!AL$21,1,1=1,0)</f>
        <v>0</v>
      </c>
    </row>
    <row r="576" spans="1:26" x14ac:dyDescent="0.35">
      <c r="A576">
        <v>0</v>
      </c>
      <c r="B576">
        <v>45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220</v>
      </c>
      <c r="O576">
        <v>126</v>
      </c>
      <c r="P576">
        <v>82</v>
      </c>
      <c r="Q576">
        <v>23.87</v>
      </c>
      <c r="R576">
        <v>79</v>
      </c>
      <c r="S576">
        <v>90</v>
      </c>
      <c r="T576">
        <v>0</v>
      </c>
      <c r="U576" cm="1">
        <f t="array" ref="U576">_xlfn.IFS(N576&gt;Data_Analysis!AB$22,1,N576&lt;Data_Analysis!AB$21,1,1=1,0)</f>
        <v>0</v>
      </c>
      <c r="V576" cm="1">
        <f t="array" ref="V576">_xlfn.IFS(O576&gt;Data_Analysis!AD$22,1,O576&lt;Data_Analysis!AD$21,1,1=1,0)</f>
        <v>0</v>
      </c>
      <c r="W576" cm="1">
        <f t="array" ref="W576">_xlfn.IFS(P576&gt;Data_Analysis!AF$22,1,P576&lt;Data_Analysis!AF$21,1,1=1,0)</f>
        <v>0</v>
      </c>
      <c r="X576" cm="1">
        <f t="array" ref="X576">_xlfn.IFS(Q576&gt;Data_Analysis!AH$22,1,Q576&lt;Data_Analysis!AH$21,1,1=1,0)</f>
        <v>0</v>
      </c>
      <c r="Y576" cm="1">
        <f t="array" ref="Y576">_xlfn.IFS(R576&gt;Data_Analysis!AJ$22,1,R576&lt;Data_Analysis!AJ$21,1,1=1,0)</f>
        <v>0</v>
      </c>
      <c r="Z576" cm="1">
        <f t="array" ref="Z576">_xlfn.IFS(S576&gt;Data_Analysis!AL$22,1,S576&lt;Data_Analysis!AL$21,1,1=1,0)</f>
        <v>0</v>
      </c>
    </row>
    <row r="577" spans="1:26" s="4" customFormat="1" hidden="1" x14ac:dyDescent="0.35">
      <c r="A577" s="4">
        <v>0</v>
      </c>
      <c r="B577" s="4">
        <v>60</v>
      </c>
      <c r="C577" s="4">
        <v>0</v>
      </c>
      <c r="D577" s="4">
        <v>0</v>
      </c>
      <c r="E577" s="4">
        <v>1</v>
      </c>
      <c r="F577" s="4">
        <v>0</v>
      </c>
      <c r="G577" s="4">
        <v>0</v>
      </c>
      <c r="H577" s="4">
        <v>1</v>
      </c>
      <c r="I577" s="4">
        <v>20</v>
      </c>
      <c r="J577" s="4">
        <v>1</v>
      </c>
      <c r="K577" s="4">
        <v>0</v>
      </c>
      <c r="L577" s="4">
        <v>1</v>
      </c>
      <c r="M577" s="4">
        <v>0</v>
      </c>
      <c r="N577" s="4">
        <v>294</v>
      </c>
      <c r="O577" s="4">
        <v>220</v>
      </c>
      <c r="P577" s="4">
        <v>118</v>
      </c>
      <c r="Q577" s="4">
        <v>24.22</v>
      </c>
      <c r="R577" s="4">
        <v>90</v>
      </c>
      <c r="S577" s="4">
        <v>59</v>
      </c>
      <c r="T577" s="4">
        <v>0</v>
      </c>
      <c r="U577" s="4" cm="1">
        <f t="array" ref="U577">_xlfn.IFS(N577&gt;Data_Analysis!AB$22,1,N577&lt;Data_Analysis!AB$21,1,1=1,0)</f>
        <v>0</v>
      </c>
      <c r="V577" s="4" cm="1">
        <f t="array" ref="V577">_xlfn.IFS(O577&gt;Data_Analysis!AD$22,1,O577&lt;Data_Analysis!AD$21,1,1=1,0)</f>
        <v>1</v>
      </c>
      <c r="W577" s="4" cm="1">
        <f t="array" ref="W577">_xlfn.IFS(P577&gt;Data_Analysis!AF$22,1,P577&lt;Data_Analysis!AF$21,1,1=1,0)</f>
        <v>1</v>
      </c>
      <c r="X577" s="4" cm="1">
        <f t="array" ref="X577">_xlfn.IFS(Q577&gt;Data_Analysis!AH$22,1,Q577&lt;Data_Analysis!AH$21,1,1=1,0)</f>
        <v>0</v>
      </c>
      <c r="Y577" s="4" cm="1">
        <f t="array" ref="Y577">_xlfn.IFS(R577&gt;Data_Analysis!AJ$22,1,R577&lt;Data_Analysis!AJ$21,1,1=1,0)</f>
        <v>0</v>
      </c>
      <c r="Z577" s="4" cm="1">
        <f t="array" ref="Z577">_xlfn.IFS(S577&gt;Data_Analysis!AL$22,1,S577&lt;Data_Analysis!AL$21,1,1=1,0)</f>
        <v>0</v>
      </c>
    </row>
    <row r="578" spans="1:26" x14ac:dyDescent="0.35">
      <c r="A578">
        <v>0</v>
      </c>
      <c r="B578">
        <v>41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1</v>
      </c>
      <c r="I578">
        <v>5</v>
      </c>
      <c r="J578">
        <v>0</v>
      </c>
      <c r="K578">
        <v>0</v>
      </c>
      <c r="L578">
        <v>0</v>
      </c>
      <c r="M578">
        <v>0</v>
      </c>
      <c r="N578">
        <v>210</v>
      </c>
      <c r="O578">
        <v>116</v>
      </c>
      <c r="P578">
        <v>75.5</v>
      </c>
      <c r="Q578">
        <v>23.54</v>
      </c>
      <c r="R578">
        <v>67</v>
      </c>
      <c r="S578">
        <v>79.400000000000006</v>
      </c>
      <c r="T578">
        <v>0</v>
      </c>
      <c r="U578" cm="1">
        <f t="array" ref="U578">_xlfn.IFS(N578&gt;Data_Analysis!AB$22,1,N578&lt;Data_Analysis!AB$21,1,1=1,0)</f>
        <v>0</v>
      </c>
      <c r="V578" cm="1">
        <f t="array" ref="V578">_xlfn.IFS(O578&gt;Data_Analysis!AD$22,1,O578&lt;Data_Analysis!AD$21,1,1=1,0)</f>
        <v>0</v>
      </c>
      <c r="W578" cm="1">
        <f t="array" ref="W578">_xlfn.IFS(P578&gt;Data_Analysis!AF$22,1,P578&lt;Data_Analysis!AF$21,1,1=1,0)</f>
        <v>0</v>
      </c>
      <c r="X578" cm="1">
        <f t="array" ref="X578">_xlfn.IFS(Q578&gt;Data_Analysis!AH$22,1,Q578&lt;Data_Analysis!AH$21,1,1=1,0)</f>
        <v>0</v>
      </c>
      <c r="Y578" cm="1">
        <f t="array" ref="Y578">_xlfn.IFS(R578&gt;Data_Analysis!AJ$22,1,R578&lt;Data_Analysis!AJ$21,1,1=1,0)</f>
        <v>0</v>
      </c>
      <c r="Z578" cm="1">
        <f t="array" ref="Z578">_xlfn.IFS(S578&gt;Data_Analysis!AL$22,1,S578&lt;Data_Analysis!AL$21,1,1=1,0)</f>
        <v>0</v>
      </c>
    </row>
    <row r="579" spans="1:26" s="30" customFormat="1" hidden="1" x14ac:dyDescent="0.35">
      <c r="A579" s="30">
        <v>1</v>
      </c>
      <c r="B579" s="30">
        <v>39</v>
      </c>
      <c r="C579" s="30">
        <v>1</v>
      </c>
      <c r="D579" s="30">
        <v>0</v>
      </c>
      <c r="E579" s="30">
        <v>0</v>
      </c>
      <c r="F579" s="30">
        <v>0</v>
      </c>
      <c r="G579" s="30">
        <v>0</v>
      </c>
      <c r="H579" s="30">
        <v>1</v>
      </c>
      <c r="I579" s="30">
        <v>15</v>
      </c>
      <c r="J579" s="30">
        <v>0</v>
      </c>
      <c r="K579" s="30">
        <v>0</v>
      </c>
      <c r="L579" s="30">
        <v>0</v>
      </c>
      <c r="M579" s="30">
        <v>0</v>
      </c>
      <c r="N579" s="30">
        <v>232</v>
      </c>
      <c r="O579" s="30">
        <v>115</v>
      </c>
      <c r="P579" s="30">
        <v>72.5</v>
      </c>
      <c r="Q579" s="30">
        <v>30.22</v>
      </c>
      <c r="R579" s="30">
        <v>90</v>
      </c>
      <c r="S579" s="30">
        <v>105</v>
      </c>
      <c r="T579" s="30">
        <v>1</v>
      </c>
      <c r="U579" s="30" cm="1">
        <f t="array" ref="U579">_xlfn.IFS(N579&gt;Data_Analysis!AB$22,1,N579&lt;Data_Analysis!AB$21,1,1=1,0)</f>
        <v>0</v>
      </c>
      <c r="V579" s="30" cm="1">
        <f t="array" ref="V579">_xlfn.IFS(O579&gt;Data_Analysis!AD$22,1,O579&lt;Data_Analysis!AD$21,1,1=1,0)</f>
        <v>0</v>
      </c>
      <c r="W579" s="30" cm="1">
        <f t="array" ref="W579">_xlfn.IFS(P579&gt;Data_Analysis!AF$22,1,P579&lt;Data_Analysis!AF$21,1,1=1,0)</f>
        <v>0</v>
      </c>
      <c r="X579" s="30" cm="1">
        <f t="array" ref="X579">_xlfn.IFS(Q579&gt;Data_Analysis!AH$22,1,Q579&lt;Data_Analysis!AH$21,1,1=1,0)</f>
        <v>0</v>
      </c>
      <c r="Y579" s="30" cm="1">
        <f t="array" ref="Y579">_xlfn.IFS(R579&gt;Data_Analysis!AJ$22,1,R579&lt;Data_Analysis!AJ$21,1,1=1,0)</f>
        <v>0</v>
      </c>
      <c r="Z579" s="30" cm="1">
        <f t="array" ref="Z579">_xlfn.IFS(S579&gt;Data_Analysis!AL$22,1,S579&lt;Data_Analysis!AL$21,1,1=1,0)</f>
        <v>1</v>
      </c>
    </row>
    <row r="580" spans="1:26" x14ac:dyDescent="0.35">
      <c r="A580">
        <v>0</v>
      </c>
      <c r="B580">
        <v>46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1</v>
      </c>
      <c r="I580">
        <v>5</v>
      </c>
      <c r="J580">
        <v>0</v>
      </c>
      <c r="K580">
        <v>0</v>
      </c>
      <c r="L580">
        <v>0</v>
      </c>
      <c r="M580">
        <v>0</v>
      </c>
      <c r="N580">
        <v>220</v>
      </c>
      <c r="O580">
        <v>123</v>
      </c>
      <c r="P580">
        <v>88</v>
      </c>
      <c r="Q580">
        <v>32.49</v>
      </c>
      <c r="R580">
        <v>94</v>
      </c>
      <c r="S580">
        <v>79</v>
      </c>
      <c r="T580">
        <v>1</v>
      </c>
      <c r="U580" cm="1">
        <f t="array" ref="U580">_xlfn.IFS(N580&gt;Data_Analysis!AB$22,1,N580&lt;Data_Analysis!AB$21,1,1=1,0)</f>
        <v>0</v>
      </c>
      <c r="V580" cm="1">
        <f t="array" ref="V580">_xlfn.IFS(O580&gt;Data_Analysis!AD$22,1,O580&lt;Data_Analysis!AD$21,1,1=1,0)</f>
        <v>0</v>
      </c>
      <c r="W580" cm="1">
        <f t="array" ref="W580">_xlfn.IFS(P580&gt;Data_Analysis!AF$22,1,P580&lt;Data_Analysis!AF$21,1,1=1,0)</f>
        <v>0</v>
      </c>
      <c r="X580" cm="1">
        <f t="array" ref="X580">_xlfn.IFS(Q580&gt;Data_Analysis!AH$22,1,Q580&lt;Data_Analysis!AH$21,1,1=1,0)</f>
        <v>0</v>
      </c>
      <c r="Y580" cm="1">
        <f t="array" ref="Y580">_xlfn.IFS(R580&gt;Data_Analysis!AJ$22,1,R580&lt;Data_Analysis!AJ$21,1,1=1,0)</f>
        <v>0</v>
      </c>
      <c r="Z580" cm="1">
        <f t="array" ref="Z580">_xlfn.IFS(S580&gt;Data_Analysis!AL$22,1,S580&lt;Data_Analysis!AL$21,1,1=1,0)</f>
        <v>0</v>
      </c>
    </row>
    <row r="581" spans="1:26" s="30" customFormat="1" hidden="1" x14ac:dyDescent="0.35">
      <c r="A581" s="30">
        <v>0</v>
      </c>
      <c r="B581" s="30">
        <v>40</v>
      </c>
      <c r="C581" s="30">
        <v>0</v>
      </c>
      <c r="D581" s="30">
        <v>1</v>
      </c>
      <c r="E581" s="30">
        <v>0</v>
      </c>
      <c r="F581" s="30">
        <v>0</v>
      </c>
      <c r="G581" s="30">
        <v>0</v>
      </c>
      <c r="H581" s="30">
        <v>1</v>
      </c>
      <c r="I581" s="30">
        <v>1</v>
      </c>
      <c r="J581" s="30">
        <v>0</v>
      </c>
      <c r="K581" s="30">
        <v>0</v>
      </c>
      <c r="L581" s="30">
        <v>0</v>
      </c>
      <c r="M581" s="30">
        <v>0</v>
      </c>
      <c r="N581" s="30">
        <v>205</v>
      </c>
      <c r="O581" s="30">
        <v>125</v>
      </c>
      <c r="P581" s="30">
        <v>73.5</v>
      </c>
      <c r="Q581" s="30">
        <v>20.68</v>
      </c>
      <c r="R581" s="30">
        <v>83</v>
      </c>
      <c r="S581" s="30">
        <v>99</v>
      </c>
      <c r="T581" s="30">
        <v>0</v>
      </c>
      <c r="U581" s="30" cm="1">
        <f t="array" ref="U581">_xlfn.IFS(N581&gt;Data_Analysis!AB$22,1,N581&lt;Data_Analysis!AB$21,1,1=1,0)</f>
        <v>0</v>
      </c>
      <c r="V581" s="30" cm="1">
        <f t="array" ref="V581">_xlfn.IFS(O581&gt;Data_Analysis!AD$22,1,O581&lt;Data_Analysis!AD$21,1,1=1,0)</f>
        <v>0</v>
      </c>
      <c r="W581" s="30" cm="1">
        <f t="array" ref="W581">_xlfn.IFS(P581&gt;Data_Analysis!AF$22,1,P581&lt;Data_Analysis!AF$21,1,1=1,0)</f>
        <v>0</v>
      </c>
      <c r="X581" s="30" cm="1">
        <f t="array" ref="X581">_xlfn.IFS(Q581&gt;Data_Analysis!AH$22,1,Q581&lt;Data_Analysis!AH$21,1,1=1,0)</f>
        <v>0</v>
      </c>
      <c r="Y581" s="30" cm="1">
        <f t="array" ref="Y581">_xlfn.IFS(R581&gt;Data_Analysis!AJ$22,1,R581&lt;Data_Analysis!AJ$21,1,1=1,0)</f>
        <v>0</v>
      </c>
      <c r="Z581" s="30" cm="1">
        <f t="array" ref="Z581">_xlfn.IFS(S581&gt;Data_Analysis!AL$22,1,S581&lt;Data_Analysis!AL$21,1,1=1,0)</f>
        <v>1</v>
      </c>
    </row>
    <row r="582" spans="1:26" x14ac:dyDescent="0.35">
      <c r="A582">
        <v>1</v>
      </c>
      <c r="B582">
        <v>44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198</v>
      </c>
      <c r="O582">
        <v>119</v>
      </c>
      <c r="P582">
        <v>82</v>
      </c>
      <c r="Q582">
        <v>28.04</v>
      </c>
      <c r="R582">
        <v>75</v>
      </c>
      <c r="S582">
        <v>66</v>
      </c>
      <c r="T582">
        <v>0</v>
      </c>
      <c r="U582" cm="1">
        <f t="array" ref="U582">_xlfn.IFS(N582&gt;Data_Analysis!AB$22,1,N582&lt;Data_Analysis!AB$21,1,1=1,0)</f>
        <v>0</v>
      </c>
      <c r="V582" cm="1">
        <f t="array" ref="V582">_xlfn.IFS(O582&gt;Data_Analysis!AD$22,1,O582&lt;Data_Analysis!AD$21,1,1=1,0)</f>
        <v>0</v>
      </c>
      <c r="W582" cm="1">
        <f t="array" ref="W582">_xlfn.IFS(P582&gt;Data_Analysis!AF$22,1,P582&lt;Data_Analysis!AF$21,1,1=1,0)</f>
        <v>0</v>
      </c>
      <c r="X582" cm="1">
        <f t="array" ref="X582">_xlfn.IFS(Q582&gt;Data_Analysis!AH$22,1,Q582&lt;Data_Analysis!AH$21,1,1=1,0)</f>
        <v>0</v>
      </c>
      <c r="Y582" cm="1">
        <f t="array" ref="Y582">_xlfn.IFS(R582&gt;Data_Analysis!AJ$22,1,R582&lt;Data_Analysis!AJ$21,1,1=1,0)</f>
        <v>0</v>
      </c>
      <c r="Z582" cm="1">
        <f t="array" ref="Z582">_xlfn.IFS(S582&gt;Data_Analysis!AL$22,1,S582&lt;Data_Analysis!AL$21,1,1=1,0)</f>
        <v>0</v>
      </c>
    </row>
    <row r="583" spans="1:26" x14ac:dyDescent="0.35">
      <c r="A583">
        <v>1</v>
      </c>
      <c r="B583">
        <v>38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208</v>
      </c>
      <c r="O583">
        <v>121.5</v>
      </c>
      <c r="P583">
        <v>74</v>
      </c>
      <c r="Q583">
        <v>27.05</v>
      </c>
      <c r="R583">
        <v>53</v>
      </c>
      <c r="S583">
        <v>90</v>
      </c>
      <c r="T583">
        <v>0</v>
      </c>
      <c r="U583" cm="1">
        <f t="array" ref="U583">_xlfn.IFS(N583&gt;Data_Analysis!AB$22,1,N583&lt;Data_Analysis!AB$21,1,1=1,0)</f>
        <v>0</v>
      </c>
      <c r="V583" cm="1">
        <f t="array" ref="V583">_xlfn.IFS(O583&gt;Data_Analysis!AD$22,1,O583&lt;Data_Analysis!AD$21,1,1=1,0)</f>
        <v>0</v>
      </c>
      <c r="W583" cm="1">
        <f t="array" ref="W583">_xlfn.IFS(P583&gt;Data_Analysis!AF$22,1,P583&lt;Data_Analysis!AF$21,1,1=1,0)</f>
        <v>0</v>
      </c>
      <c r="X583" cm="1">
        <f t="array" ref="X583">_xlfn.IFS(Q583&gt;Data_Analysis!AH$22,1,Q583&lt;Data_Analysis!AH$21,1,1=1,0)</f>
        <v>0</v>
      </c>
      <c r="Y583" cm="1">
        <f t="array" ref="Y583">_xlfn.IFS(R583&gt;Data_Analysis!AJ$22,1,R583&lt;Data_Analysis!AJ$21,1,1=1,0)</f>
        <v>0</v>
      </c>
      <c r="Z583" cm="1">
        <f t="array" ref="Z583">_xlfn.IFS(S583&gt;Data_Analysis!AL$22,1,S583&lt;Data_Analysis!AL$21,1,1=1,0)</f>
        <v>0</v>
      </c>
    </row>
    <row r="584" spans="1:26" x14ac:dyDescent="0.35">
      <c r="A584">
        <v>1</v>
      </c>
      <c r="B584">
        <v>60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276</v>
      </c>
      <c r="O584">
        <v>144</v>
      </c>
      <c r="P584">
        <v>78</v>
      </c>
      <c r="Q584">
        <v>26.98</v>
      </c>
      <c r="R584">
        <v>60</v>
      </c>
      <c r="S584">
        <v>88</v>
      </c>
      <c r="T584">
        <v>0</v>
      </c>
      <c r="U584" cm="1">
        <f t="array" ref="U584">_xlfn.IFS(N584&gt;Data_Analysis!AB$22,1,N584&lt;Data_Analysis!AB$21,1,1=1,0)</f>
        <v>0</v>
      </c>
      <c r="V584" cm="1">
        <f t="array" ref="V584">_xlfn.IFS(O584&gt;Data_Analysis!AD$22,1,O584&lt;Data_Analysis!AD$21,1,1=1,0)</f>
        <v>0</v>
      </c>
      <c r="W584" cm="1">
        <f t="array" ref="W584">_xlfn.IFS(P584&gt;Data_Analysis!AF$22,1,P584&lt;Data_Analysis!AF$21,1,1=1,0)</f>
        <v>0</v>
      </c>
      <c r="X584" cm="1">
        <f t="array" ref="X584">_xlfn.IFS(Q584&gt;Data_Analysis!AH$22,1,Q584&lt;Data_Analysis!AH$21,1,1=1,0)</f>
        <v>0</v>
      </c>
      <c r="Y584" cm="1">
        <f t="array" ref="Y584">_xlfn.IFS(R584&gt;Data_Analysis!AJ$22,1,R584&lt;Data_Analysis!AJ$21,1,1=1,0)</f>
        <v>0</v>
      </c>
      <c r="Z584" cm="1">
        <f t="array" ref="Z584">_xlfn.IFS(S584&gt;Data_Analysis!AL$22,1,S584&lt;Data_Analysis!AL$21,1,1=1,0)</f>
        <v>0</v>
      </c>
    </row>
    <row r="585" spans="1:26" x14ac:dyDescent="0.35">
      <c r="A585">
        <v>0</v>
      </c>
      <c r="B585">
        <v>42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1</v>
      </c>
      <c r="I585">
        <v>15</v>
      </c>
      <c r="J585">
        <v>0</v>
      </c>
      <c r="K585">
        <v>0</v>
      </c>
      <c r="L585">
        <v>0</v>
      </c>
      <c r="M585">
        <v>0</v>
      </c>
      <c r="N585">
        <v>216</v>
      </c>
      <c r="O585">
        <v>120</v>
      </c>
      <c r="P585">
        <v>70</v>
      </c>
      <c r="Q585">
        <v>21.93</v>
      </c>
      <c r="R585">
        <v>88</v>
      </c>
      <c r="S585">
        <v>88</v>
      </c>
      <c r="T585">
        <v>0</v>
      </c>
      <c r="U585" cm="1">
        <f t="array" ref="U585">_xlfn.IFS(N585&gt;Data_Analysis!AB$22,1,N585&lt;Data_Analysis!AB$21,1,1=1,0)</f>
        <v>0</v>
      </c>
      <c r="V585" cm="1">
        <f t="array" ref="V585">_xlfn.IFS(O585&gt;Data_Analysis!AD$22,1,O585&lt;Data_Analysis!AD$21,1,1=1,0)</f>
        <v>0</v>
      </c>
      <c r="W585" cm="1">
        <f t="array" ref="W585">_xlfn.IFS(P585&gt;Data_Analysis!AF$22,1,P585&lt;Data_Analysis!AF$21,1,1=1,0)</f>
        <v>0</v>
      </c>
      <c r="X585" cm="1">
        <f t="array" ref="X585">_xlfn.IFS(Q585&gt;Data_Analysis!AH$22,1,Q585&lt;Data_Analysis!AH$21,1,1=1,0)</f>
        <v>0</v>
      </c>
      <c r="Y585" cm="1">
        <f t="array" ref="Y585">_xlfn.IFS(R585&gt;Data_Analysis!AJ$22,1,R585&lt;Data_Analysis!AJ$21,1,1=1,0)</f>
        <v>0</v>
      </c>
      <c r="Z585" cm="1">
        <f t="array" ref="Z585">_xlfn.IFS(S585&gt;Data_Analysis!AL$22,1,S585&lt;Data_Analysis!AL$21,1,1=1,0)</f>
        <v>0</v>
      </c>
    </row>
    <row r="586" spans="1:26" x14ac:dyDescent="0.35">
      <c r="A586">
        <v>1</v>
      </c>
      <c r="B586">
        <v>44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254</v>
      </c>
      <c r="O586">
        <v>123</v>
      </c>
      <c r="P586">
        <v>90</v>
      </c>
      <c r="Q586">
        <v>24.44</v>
      </c>
      <c r="R586">
        <v>66</v>
      </c>
      <c r="S586">
        <v>72</v>
      </c>
      <c r="T586">
        <v>0</v>
      </c>
      <c r="U586" cm="1">
        <f t="array" ref="U586">_xlfn.IFS(N586&gt;Data_Analysis!AB$22,1,N586&lt;Data_Analysis!AB$21,1,1=1,0)</f>
        <v>0</v>
      </c>
      <c r="V586" cm="1">
        <f t="array" ref="V586">_xlfn.IFS(O586&gt;Data_Analysis!AD$22,1,O586&lt;Data_Analysis!AD$21,1,1=1,0)</f>
        <v>0</v>
      </c>
      <c r="W586" cm="1">
        <f t="array" ref="W586">_xlfn.IFS(P586&gt;Data_Analysis!AF$22,1,P586&lt;Data_Analysis!AF$21,1,1=1,0)</f>
        <v>0</v>
      </c>
      <c r="X586" cm="1">
        <f t="array" ref="X586">_xlfn.IFS(Q586&gt;Data_Analysis!AH$22,1,Q586&lt;Data_Analysis!AH$21,1,1=1,0)</f>
        <v>0</v>
      </c>
      <c r="Y586" cm="1">
        <f t="array" ref="Y586">_xlfn.IFS(R586&gt;Data_Analysis!AJ$22,1,R586&lt;Data_Analysis!AJ$21,1,1=1,0)</f>
        <v>0</v>
      </c>
      <c r="Z586" cm="1">
        <f t="array" ref="Z586">_xlfn.IFS(S586&gt;Data_Analysis!AL$22,1,S586&lt;Data_Analysis!AL$21,1,1=1,0)</f>
        <v>0</v>
      </c>
    </row>
    <row r="587" spans="1:26" x14ac:dyDescent="0.35">
      <c r="A587">
        <v>0</v>
      </c>
      <c r="B587">
        <v>47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1</v>
      </c>
      <c r="I587">
        <v>15</v>
      </c>
      <c r="J587">
        <v>0</v>
      </c>
      <c r="K587">
        <v>0</v>
      </c>
      <c r="L587">
        <v>0</v>
      </c>
      <c r="M587">
        <v>0</v>
      </c>
      <c r="N587">
        <v>246</v>
      </c>
      <c r="O587">
        <v>113</v>
      </c>
      <c r="P587">
        <v>75</v>
      </c>
      <c r="Q587">
        <v>21.66</v>
      </c>
      <c r="R587">
        <v>68</v>
      </c>
      <c r="S587">
        <v>68</v>
      </c>
      <c r="T587">
        <v>0</v>
      </c>
      <c r="U587" cm="1">
        <f t="array" ref="U587">_xlfn.IFS(N587&gt;Data_Analysis!AB$22,1,N587&lt;Data_Analysis!AB$21,1,1=1,0)</f>
        <v>0</v>
      </c>
      <c r="V587" cm="1">
        <f t="array" ref="V587">_xlfn.IFS(O587&gt;Data_Analysis!AD$22,1,O587&lt;Data_Analysis!AD$21,1,1=1,0)</f>
        <v>0</v>
      </c>
      <c r="W587" cm="1">
        <f t="array" ref="W587">_xlfn.IFS(P587&gt;Data_Analysis!AF$22,1,P587&lt;Data_Analysis!AF$21,1,1=1,0)</f>
        <v>0</v>
      </c>
      <c r="X587" cm="1">
        <f t="array" ref="X587">_xlfn.IFS(Q587&gt;Data_Analysis!AH$22,1,Q587&lt;Data_Analysis!AH$21,1,1=1,0)</f>
        <v>0</v>
      </c>
      <c r="Y587" cm="1">
        <f t="array" ref="Y587">_xlfn.IFS(R587&gt;Data_Analysis!AJ$22,1,R587&lt;Data_Analysis!AJ$21,1,1=1,0)</f>
        <v>0</v>
      </c>
      <c r="Z587" cm="1">
        <f t="array" ref="Z587">_xlfn.IFS(S587&gt;Data_Analysis!AL$22,1,S587&lt;Data_Analysis!AL$21,1,1=1,0)</f>
        <v>0</v>
      </c>
    </row>
    <row r="588" spans="1:26" s="26" customFormat="1" hidden="1" x14ac:dyDescent="0.35">
      <c r="A588" s="26">
        <v>0</v>
      </c>
      <c r="B588" s="26">
        <v>55</v>
      </c>
      <c r="C588" s="26">
        <v>0</v>
      </c>
      <c r="D588" s="26">
        <v>0</v>
      </c>
      <c r="E588" s="26">
        <v>0</v>
      </c>
      <c r="F588" s="26">
        <v>1</v>
      </c>
      <c r="G588" s="26">
        <v>0</v>
      </c>
      <c r="H588" s="26">
        <v>0</v>
      </c>
      <c r="I588" s="26">
        <v>0</v>
      </c>
      <c r="J588" s="26">
        <v>0</v>
      </c>
      <c r="K588" s="26">
        <v>0</v>
      </c>
      <c r="L588" s="26">
        <v>0</v>
      </c>
      <c r="M588" s="26">
        <v>0</v>
      </c>
      <c r="N588" s="26">
        <v>330</v>
      </c>
      <c r="O588" s="26">
        <v>103</v>
      </c>
      <c r="P588" s="26">
        <v>73</v>
      </c>
      <c r="Q588" s="26">
        <v>24.5</v>
      </c>
      <c r="R588" s="26">
        <v>85</v>
      </c>
      <c r="S588" s="26">
        <v>67</v>
      </c>
      <c r="T588" s="26">
        <v>0</v>
      </c>
      <c r="U588" s="26" cm="1">
        <f t="array" ref="U588">_xlfn.IFS(N588&gt;Data_Analysis!AB$22,1,N588&lt;Data_Analysis!AB$21,1,1=1,0)</f>
        <v>1</v>
      </c>
      <c r="V588" s="26" cm="1">
        <f t="array" ref="V588">_xlfn.IFS(O588&gt;Data_Analysis!AD$22,1,O588&lt;Data_Analysis!AD$21,1,1=1,0)</f>
        <v>0</v>
      </c>
      <c r="W588" s="26" cm="1">
        <f t="array" ref="W588">_xlfn.IFS(P588&gt;Data_Analysis!AF$22,1,P588&lt;Data_Analysis!AF$21,1,1=1,0)</f>
        <v>0</v>
      </c>
      <c r="X588" s="26" cm="1">
        <f t="array" ref="X588">_xlfn.IFS(Q588&gt;Data_Analysis!AH$22,1,Q588&lt;Data_Analysis!AH$21,1,1=1,0)</f>
        <v>0</v>
      </c>
      <c r="Y588" s="26" cm="1">
        <f t="array" ref="Y588">_xlfn.IFS(R588&gt;Data_Analysis!AJ$22,1,R588&lt;Data_Analysis!AJ$21,1,1=1,0)</f>
        <v>0</v>
      </c>
      <c r="Z588" s="26" cm="1">
        <f t="array" ref="Z588">_xlfn.IFS(S588&gt;Data_Analysis!AL$22,1,S588&lt;Data_Analysis!AL$21,1,1=1,0)</f>
        <v>0</v>
      </c>
    </row>
    <row r="589" spans="1:26" x14ac:dyDescent="0.35">
      <c r="A589">
        <v>1</v>
      </c>
      <c r="B589">
        <v>48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1</v>
      </c>
      <c r="I589">
        <v>15</v>
      </c>
      <c r="J589">
        <v>0</v>
      </c>
      <c r="K589">
        <v>0</v>
      </c>
      <c r="L589">
        <v>0</v>
      </c>
      <c r="M589">
        <v>0</v>
      </c>
      <c r="N589">
        <v>170</v>
      </c>
      <c r="O589">
        <v>132</v>
      </c>
      <c r="P589">
        <v>91</v>
      </c>
      <c r="Q589">
        <v>27.61</v>
      </c>
      <c r="R589">
        <v>78</v>
      </c>
      <c r="S589">
        <v>57</v>
      </c>
      <c r="T589">
        <v>1</v>
      </c>
      <c r="U589" cm="1">
        <f t="array" ref="U589">_xlfn.IFS(N589&gt;Data_Analysis!AB$22,1,N589&lt;Data_Analysis!AB$21,1,1=1,0)</f>
        <v>0</v>
      </c>
      <c r="V589" cm="1">
        <f t="array" ref="V589">_xlfn.IFS(O589&gt;Data_Analysis!AD$22,1,O589&lt;Data_Analysis!AD$21,1,1=1,0)</f>
        <v>0</v>
      </c>
      <c r="W589" cm="1">
        <f t="array" ref="W589">_xlfn.IFS(P589&gt;Data_Analysis!AF$22,1,P589&lt;Data_Analysis!AF$21,1,1=1,0)</f>
        <v>0</v>
      </c>
      <c r="X589" cm="1">
        <f t="array" ref="X589">_xlfn.IFS(Q589&gt;Data_Analysis!AH$22,1,Q589&lt;Data_Analysis!AH$21,1,1=1,0)</f>
        <v>0</v>
      </c>
      <c r="Y589" cm="1">
        <f t="array" ref="Y589">_xlfn.IFS(R589&gt;Data_Analysis!AJ$22,1,R589&lt;Data_Analysis!AJ$21,1,1=1,0)</f>
        <v>0</v>
      </c>
      <c r="Z589" cm="1">
        <f t="array" ref="Z589">_xlfn.IFS(S589&gt;Data_Analysis!AL$22,1,S589&lt;Data_Analysis!AL$21,1,1=1,0)</f>
        <v>0</v>
      </c>
    </row>
    <row r="590" spans="1:26" x14ac:dyDescent="0.35">
      <c r="A590">
        <v>0</v>
      </c>
      <c r="B590">
        <v>61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20</v>
      </c>
      <c r="J590">
        <v>0</v>
      </c>
      <c r="K590">
        <v>0</v>
      </c>
      <c r="L590">
        <v>1</v>
      </c>
      <c r="M590">
        <v>0</v>
      </c>
      <c r="N590">
        <v>245</v>
      </c>
      <c r="O590">
        <v>140</v>
      </c>
      <c r="P590">
        <v>73</v>
      </c>
      <c r="Q590">
        <v>30.74</v>
      </c>
      <c r="R590">
        <v>90</v>
      </c>
      <c r="S590">
        <v>91</v>
      </c>
      <c r="T590">
        <v>1</v>
      </c>
      <c r="U590" cm="1">
        <f t="array" ref="U590">_xlfn.IFS(N590&gt;Data_Analysis!AB$22,1,N590&lt;Data_Analysis!AB$21,1,1=1,0)</f>
        <v>0</v>
      </c>
      <c r="V590" cm="1">
        <f t="array" ref="V590">_xlfn.IFS(O590&gt;Data_Analysis!AD$22,1,O590&lt;Data_Analysis!AD$21,1,1=1,0)</f>
        <v>0</v>
      </c>
      <c r="W590" cm="1">
        <f t="array" ref="W590">_xlfn.IFS(P590&gt;Data_Analysis!AF$22,1,P590&lt;Data_Analysis!AF$21,1,1=1,0)</f>
        <v>0</v>
      </c>
      <c r="X590" cm="1">
        <f t="array" ref="X590">_xlfn.IFS(Q590&gt;Data_Analysis!AH$22,1,Q590&lt;Data_Analysis!AH$21,1,1=1,0)</f>
        <v>0</v>
      </c>
      <c r="Y590" cm="1">
        <f t="array" ref="Y590">_xlfn.IFS(R590&gt;Data_Analysis!AJ$22,1,R590&lt;Data_Analysis!AJ$21,1,1=1,0)</f>
        <v>0</v>
      </c>
      <c r="Z590" cm="1">
        <f t="array" ref="Z590">_xlfn.IFS(S590&gt;Data_Analysis!AL$22,1,S590&lt;Data_Analysis!AL$21,1,1=1,0)</f>
        <v>0</v>
      </c>
    </row>
    <row r="591" spans="1:26" s="30" customFormat="1" hidden="1" x14ac:dyDescent="0.35">
      <c r="A591" s="30">
        <v>1</v>
      </c>
      <c r="B591" s="30">
        <v>62</v>
      </c>
      <c r="C591" s="30">
        <v>0</v>
      </c>
      <c r="D591" s="30">
        <v>0</v>
      </c>
      <c r="E591" s="30">
        <v>0</v>
      </c>
      <c r="F591" s="30">
        <v>1</v>
      </c>
      <c r="G591" s="30">
        <v>0</v>
      </c>
      <c r="H591" s="30">
        <v>1</v>
      </c>
      <c r="I591" s="30">
        <v>23</v>
      </c>
      <c r="J591" s="30">
        <v>0</v>
      </c>
      <c r="K591" s="30">
        <v>0</v>
      </c>
      <c r="L591" s="30">
        <v>1</v>
      </c>
      <c r="M591" s="30">
        <v>0</v>
      </c>
      <c r="N591" s="30">
        <v>286</v>
      </c>
      <c r="O591" s="30">
        <v>164</v>
      </c>
      <c r="P591" s="30">
        <v>88</v>
      </c>
      <c r="Q591" s="30">
        <v>19.53</v>
      </c>
      <c r="R591" s="30">
        <v>85</v>
      </c>
      <c r="S591" s="30">
        <v>126</v>
      </c>
      <c r="T591" s="30">
        <v>1</v>
      </c>
      <c r="U591" s="30" cm="1">
        <f t="array" ref="U591">_xlfn.IFS(N591&gt;Data_Analysis!AB$22,1,N591&lt;Data_Analysis!AB$21,1,1=1,0)</f>
        <v>0</v>
      </c>
      <c r="V591" s="30" cm="1">
        <f t="array" ref="V591">_xlfn.IFS(O591&gt;Data_Analysis!AD$22,1,O591&lt;Data_Analysis!AD$21,1,1=1,0)</f>
        <v>0</v>
      </c>
      <c r="W591" s="30" cm="1">
        <f t="array" ref="W591">_xlfn.IFS(P591&gt;Data_Analysis!AF$22,1,P591&lt;Data_Analysis!AF$21,1,1=1,0)</f>
        <v>0</v>
      </c>
      <c r="X591" s="30" cm="1">
        <f t="array" ref="X591">_xlfn.IFS(Q591&gt;Data_Analysis!AH$22,1,Q591&lt;Data_Analysis!AH$21,1,1=1,0)</f>
        <v>0</v>
      </c>
      <c r="Y591" s="30" cm="1">
        <f t="array" ref="Y591">_xlfn.IFS(R591&gt;Data_Analysis!AJ$22,1,R591&lt;Data_Analysis!AJ$21,1,1=1,0)</f>
        <v>0</v>
      </c>
      <c r="Z591" s="30" cm="1">
        <f t="array" ref="Z591">_xlfn.IFS(S591&gt;Data_Analysis!AL$22,1,S591&lt;Data_Analysis!AL$21,1,1=1,0)</f>
        <v>1</v>
      </c>
    </row>
    <row r="592" spans="1:26" x14ac:dyDescent="0.35">
      <c r="A592">
        <v>0</v>
      </c>
      <c r="B592">
        <v>64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1</v>
      </c>
      <c r="I592">
        <v>9</v>
      </c>
      <c r="J592">
        <v>0</v>
      </c>
      <c r="K592">
        <v>0</v>
      </c>
      <c r="L592">
        <v>1</v>
      </c>
      <c r="M592">
        <v>0</v>
      </c>
      <c r="N592">
        <v>250</v>
      </c>
      <c r="O592">
        <v>145</v>
      </c>
      <c r="P592">
        <v>79</v>
      </c>
      <c r="Q592">
        <v>25.16</v>
      </c>
      <c r="R592">
        <v>73</v>
      </c>
      <c r="S592">
        <v>86</v>
      </c>
      <c r="T592">
        <v>0</v>
      </c>
      <c r="U592" cm="1">
        <f t="array" ref="U592">_xlfn.IFS(N592&gt;Data_Analysis!AB$22,1,N592&lt;Data_Analysis!AB$21,1,1=1,0)</f>
        <v>0</v>
      </c>
      <c r="V592" cm="1">
        <f t="array" ref="V592">_xlfn.IFS(O592&gt;Data_Analysis!AD$22,1,O592&lt;Data_Analysis!AD$21,1,1=1,0)</f>
        <v>0</v>
      </c>
      <c r="W592" cm="1">
        <f t="array" ref="W592">_xlfn.IFS(P592&gt;Data_Analysis!AF$22,1,P592&lt;Data_Analysis!AF$21,1,1=1,0)</f>
        <v>0</v>
      </c>
      <c r="X592" cm="1">
        <f t="array" ref="X592">_xlfn.IFS(Q592&gt;Data_Analysis!AH$22,1,Q592&lt;Data_Analysis!AH$21,1,1=1,0)</f>
        <v>0</v>
      </c>
      <c r="Y592" cm="1">
        <f t="array" ref="Y592">_xlfn.IFS(R592&gt;Data_Analysis!AJ$22,1,R592&lt;Data_Analysis!AJ$21,1,1=1,0)</f>
        <v>0</v>
      </c>
      <c r="Z592" cm="1">
        <f t="array" ref="Z592">_xlfn.IFS(S592&gt;Data_Analysis!AL$22,1,S592&lt;Data_Analysis!AL$21,1,1=1,0)</f>
        <v>0</v>
      </c>
    </row>
    <row r="593" spans="1:26" x14ac:dyDescent="0.35">
      <c r="A593">
        <v>1</v>
      </c>
      <c r="B593">
        <v>46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1</v>
      </c>
      <c r="I593">
        <v>20</v>
      </c>
      <c r="J593">
        <v>0</v>
      </c>
      <c r="K593">
        <v>0</v>
      </c>
      <c r="L593">
        <v>0</v>
      </c>
      <c r="M593">
        <v>0</v>
      </c>
      <c r="N593">
        <v>270</v>
      </c>
      <c r="O593">
        <v>120.5</v>
      </c>
      <c r="P593">
        <v>78</v>
      </c>
      <c r="Q593">
        <v>22.54</v>
      </c>
      <c r="R593">
        <v>83</v>
      </c>
      <c r="S593">
        <v>83</v>
      </c>
      <c r="T593">
        <v>1</v>
      </c>
      <c r="U593" cm="1">
        <f t="array" ref="U593">_xlfn.IFS(N593&gt;Data_Analysis!AB$22,1,N593&lt;Data_Analysis!AB$21,1,1=1,0)</f>
        <v>0</v>
      </c>
      <c r="V593" cm="1">
        <f t="array" ref="V593">_xlfn.IFS(O593&gt;Data_Analysis!AD$22,1,O593&lt;Data_Analysis!AD$21,1,1=1,0)</f>
        <v>0</v>
      </c>
      <c r="W593" cm="1">
        <f t="array" ref="W593">_xlfn.IFS(P593&gt;Data_Analysis!AF$22,1,P593&lt;Data_Analysis!AF$21,1,1=1,0)</f>
        <v>0</v>
      </c>
      <c r="X593" cm="1">
        <f t="array" ref="X593">_xlfn.IFS(Q593&gt;Data_Analysis!AH$22,1,Q593&lt;Data_Analysis!AH$21,1,1=1,0)</f>
        <v>0</v>
      </c>
      <c r="Y593" cm="1">
        <f t="array" ref="Y593">_xlfn.IFS(R593&gt;Data_Analysis!AJ$22,1,R593&lt;Data_Analysis!AJ$21,1,1=1,0)</f>
        <v>0</v>
      </c>
      <c r="Z593" cm="1">
        <f t="array" ref="Z593">_xlfn.IFS(S593&gt;Data_Analysis!AL$22,1,S593&lt;Data_Analysis!AL$21,1,1=1,0)</f>
        <v>0</v>
      </c>
    </row>
    <row r="594" spans="1:26" x14ac:dyDescent="0.35">
      <c r="A594">
        <v>0</v>
      </c>
      <c r="B594">
        <v>54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287</v>
      </c>
      <c r="O594">
        <v>145</v>
      </c>
      <c r="P594">
        <v>91</v>
      </c>
      <c r="Q594">
        <v>23.81</v>
      </c>
      <c r="R594">
        <v>68</v>
      </c>
      <c r="S594">
        <v>83</v>
      </c>
      <c r="T594">
        <v>0</v>
      </c>
      <c r="U594" cm="1">
        <f t="array" ref="U594">_xlfn.IFS(N594&gt;Data_Analysis!AB$22,1,N594&lt;Data_Analysis!AB$21,1,1=1,0)</f>
        <v>0</v>
      </c>
      <c r="V594" cm="1">
        <f t="array" ref="V594">_xlfn.IFS(O594&gt;Data_Analysis!AD$22,1,O594&lt;Data_Analysis!AD$21,1,1=1,0)</f>
        <v>0</v>
      </c>
      <c r="W594" cm="1">
        <f t="array" ref="W594">_xlfn.IFS(P594&gt;Data_Analysis!AF$22,1,P594&lt;Data_Analysis!AF$21,1,1=1,0)</f>
        <v>0</v>
      </c>
      <c r="X594" cm="1">
        <f t="array" ref="X594">_xlfn.IFS(Q594&gt;Data_Analysis!AH$22,1,Q594&lt;Data_Analysis!AH$21,1,1=1,0)</f>
        <v>0</v>
      </c>
      <c r="Y594" cm="1">
        <f t="array" ref="Y594">_xlfn.IFS(R594&gt;Data_Analysis!AJ$22,1,R594&lt;Data_Analysis!AJ$21,1,1=1,0)</f>
        <v>0</v>
      </c>
      <c r="Z594" cm="1">
        <f t="array" ref="Z594">_xlfn.IFS(S594&gt;Data_Analysis!AL$22,1,S594&lt;Data_Analysis!AL$21,1,1=1,0)</f>
        <v>0</v>
      </c>
    </row>
    <row r="595" spans="1:26" x14ac:dyDescent="0.35">
      <c r="A595">
        <v>1</v>
      </c>
      <c r="B595">
        <v>42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1</v>
      </c>
      <c r="I595">
        <v>35</v>
      </c>
      <c r="J595">
        <v>0</v>
      </c>
      <c r="K595">
        <v>0</v>
      </c>
      <c r="L595">
        <v>0</v>
      </c>
      <c r="M595">
        <v>0</v>
      </c>
      <c r="N595">
        <v>218</v>
      </c>
      <c r="O595">
        <v>116</v>
      </c>
      <c r="P595">
        <v>86</v>
      </c>
      <c r="Q595">
        <v>17.809999999999999</v>
      </c>
      <c r="R595">
        <v>85</v>
      </c>
      <c r="S595">
        <v>69</v>
      </c>
      <c r="T595">
        <v>0</v>
      </c>
      <c r="U595" cm="1">
        <f t="array" ref="U595">_xlfn.IFS(N595&gt;Data_Analysis!AB$22,1,N595&lt;Data_Analysis!AB$21,1,1=1,0)</f>
        <v>0</v>
      </c>
      <c r="V595" cm="1">
        <f t="array" ref="V595">_xlfn.IFS(O595&gt;Data_Analysis!AD$22,1,O595&lt;Data_Analysis!AD$21,1,1=1,0)</f>
        <v>0</v>
      </c>
      <c r="W595" cm="1">
        <f t="array" ref="W595">_xlfn.IFS(P595&gt;Data_Analysis!AF$22,1,P595&lt;Data_Analysis!AF$21,1,1=1,0)</f>
        <v>0</v>
      </c>
      <c r="X595" cm="1">
        <f t="array" ref="X595">_xlfn.IFS(Q595&gt;Data_Analysis!AH$22,1,Q595&lt;Data_Analysis!AH$21,1,1=1,0)</f>
        <v>0</v>
      </c>
      <c r="Y595" cm="1">
        <f t="array" ref="Y595">_xlfn.IFS(R595&gt;Data_Analysis!AJ$22,1,R595&lt;Data_Analysis!AJ$21,1,1=1,0)</f>
        <v>0</v>
      </c>
      <c r="Z595" cm="1">
        <f t="array" ref="Z595">_xlfn.IFS(S595&gt;Data_Analysis!AL$22,1,S595&lt;Data_Analysis!AL$21,1,1=1,0)</f>
        <v>0</v>
      </c>
    </row>
    <row r="596" spans="1:26" x14ac:dyDescent="0.35">
      <c r="A596">
        <v>1</v>
      </c>
      <c r="B596">
        <v>55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15</v>
      </c>
      <c r="J596">
        <v>0</v>
      </c>
      <c r="K596">
        <v>0</v>
      </c>
      <c r="L596">
        <v>1</v>
      </c>
      <c r="M596">
        <v>0</v>
      </c>
      <c r="N596">
        <v>222</v>
      </c>
      <c r="O596">
        <v>155</v>
      </c>
      <c r="P596">
        <v>92.5</v>
      </c>
      <c r="Q596">
        <v>28.35</v>
      </c>
      <c r="R596">
        <v>67</v>
      </c>
      <c r="S596">
        <v>68</v>
      </c>
      <c r="T596">
        <v>1</v>
      </c>
      <c r="U596" cm="1">
        <f t="array" ref="U596">_xlfn.IFS(N596&gt;Data_Analysis!AB$22,1,N596&lt;Data_Analysis!AB$21,1,1=1,0)</f>
        <v>0</v>
      </c>
      <c r="V596" cm="1">
        <f t="array" ref="V596">_xlfn.IFS(O596&gt;Data_Analysis!AD$22,1,O596&lt;Data_Analysis!AD$21,1,1=1,0)</f>
        <v>0</v>
      </c>
      <c r="W596" cm="1">
        <f t="array" ref="W596">_xlfn.IFS(P596&gt;Data_Analysis!AF$22,1,P596&lt;Data_Analysis!AF$21,1,1=1,0)</f>
        <v>0</v>
      </c>
      <c r="X596" cm="1">
        <f t="array" ref="X596">_xlfn.IFS(Q596&gt;Data_Analysis!AH$22,1,Q596&lt;Data_Analysis!AH$21,1,1=1,0)</f>
        <v>0</v>
      </c>
      <c r="Y596" cm="1">
        <f t="array" ref="Y596">_xlfn.IFS(R596&gt;Data_Analysis!AJ$22,1,R596&lt;Data_Analysis!AJ$21,1,1=1,0)</f>
        <v>0</v>
      </c>
      <c r="Z596" cm="1">
        <f t="array" ref="Z596">_xlfn.IFS(S596&gt;Data_Analysis!AL$22,1,S596&lt;Data_Analysis!AL$21,1,1=1,0)</f>
        <v>0</v>
      </c>
    </row>
    <row r="597" spans="1:26" x14ac:dyDescent="0.35">
      <c r="A597">
        <v>0</v>
      </c>
      <c r="B597">
        <v>35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170</v>
      </c>
      <c r="O597">
        <v>98.5</v>
      </c>
      <c r="P597">
        <v>69.5</v>
      </c>
      <c r="Q597">
        <v>19.64</v>
      </c>
      <c r="R597">
        <v>71</v>
      </c>
      <c r="S597">
        <v>77</v>
      </c>
      <c r="T597">
        <v>0</v>
      </c>
      <c r="U597" cm="1">
        <f t="array" ref="U597">_xlfn.IFS(N597&gt;Data_Analysis!AB$22,1,N597&lt;Data_Analysis!AB$21,1,1=1,0)</f>
        <v>0</v>
      </c>
      <c r="V597" cm="1">
        <f t="array" ref="V597">_xlfn.IFS(O597&gt;Data_Analysis!AD$22,1,O597&lt;Data_Analysis!AD$21,1,1=1,0)</f>
        <v>0</v>
      </c>
      <c r="W597" cm="1">
        <f t="array" ref="W597">_xlfn.IFS(P597&gt;Data_Analysis!AF$22,1,P597&lt;Data_Analysis!AF$21,1,1=1,0)</f>
        <v>0</v>
      </c>
      <c r="X597" cm="1">
        <f t="array" ref="X597">_xlfn.IFS(Q597&gt;Data_Analysis!AH$22,1,Q597&lt;Data_Analysis!AH$21,1,1=1,0)</f>
        <v>0</v>
      </c>
      <c r="Y597" cm="1">
        <f t="array" ref="Y597">_xlfn.IFS(R597&gt;Data_Analysis!AJ$22,1,R597&lt;Data_Analysis!AJ$21,1,1=1,0)</f>
        <v>0</v>
      </c>
      <c r="Z597" cm="1">
        <f t="array" ref="Z597">_xlfn.IFS(S597&gt;Data_Analysis!AL$22,1,S597&lt;Data_Analysis!AL$21,1,1=1,0)</f>
        <v>0</v>
      </c>
    </row>
    <row r="598" spans="1:26" x14ac:dyDescent="0.35">
      <c r="A598">
        <v>0</v>
      </c>
      <c r="B598">
        <v>40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197</v>
      </c>
      <c r="O598">
        <v>107</v>
      </c>
      <c r="P598">
        <v>61</v>
      </c>
      <c r="Q598">
        <v>23.65</v>
      </c>
      <c r="R598">
        <v>80</v>
      </c>
      <c r="S598">
        <v>80</v>
      </c>
      <c r="T598">
        <v>0</v>
      </c>
      <c r="U598" cm="1">
        <f t="array" ref="U598">_xlfn.IFS(N598&gt;Data_Analysis!AB$22,1,N598&lt;Data_Analysis!AB$21,1,1=1,0)</f>
        <v>0</v>
      </c>
      <c r="V598" cm="1">
        <f t="array" ref="V598">_xlfn.IFS(O598&gt;Data_Analysis!AD$22,1,O598&lt;Data_Analysis!AD$21,1,1=1,0)</f>
        <v>0</v>
      </c>
      <c r="W598" cm="1">
        <f t="array" ref="W598">_xlfn.IFS(P598&gt;Data_Analysis!AF$22,1,P598&lt;Data_Analysis!AF$21,1,1=1,0)</f>
        <v>0</v>
      </c>
      <c r="X598" cm="1">
        <f t="array" ref="X598">_xlfn.IFS(Q598&gt;Data_Analysis!AH$22,1,Q598&lt;Data_Analysis!AH$21,1,1=1,0)</f>
        <v>0</v>
      </c>
      <c r="Y598" cm="1">
        <f t="array" ref="Y598">_xlfn.IFS(R598&gt;Data_Analysis!AJ$22,1,R598&lt;Data_Analysis!AJ$21,1,1=1,0)</f>
        <v>0</v>
      </c>
      <c r="Z598" cm="1">
        <f t="array" ref="Z598">_xlfn.IFS(S598&gt;Data_Analysis!AL$22,1,S598&lt;Data_Analysis!AL$21,1,1=1,0)</f>
        <v>0</v>
      </c>
    </row>
    <row r="599" spans="1:26" x14ac:dyDescent="0.35">
      <c r="A599">
        <v>1</v>
      </c>
      <c r="B599">
        <v>44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1</v>
      </c>
      <c r="I599">
        <v>20</v>
      </c>
      <c r="J599">
        <v>0</v>
      </c>
      <c r="K599">
        <v>0</v>
      </c>
      <c r="L599">
        <v>0</v>
      </c>
      <c r="M599">
        <v>0</v>
      </c>
      <c r="N599">
        <v>157</v>
      </c>
      <c r="O599">
        <v>108</v>
      </c>
      <c r="P599">
        <v>70</v>
      </c>
      <c r="Q599">
        <v>20.56</v>
      </c>
      <c r="R599">
        <v>60</v>
      </c>
      <c r="S599">
        <v>82</v>
      </c>
      <c r="T599">
        <v>0</v>
      </c>
      <c r="U599" cm="1">
        <f t="array" ref="U599">_xlfn.IFS(N599&gt;Data_Analysis!AB$22,1,N599&lt;Data_Analysis!AB$21,1,1=1,0)</f>
        <v>0</v>
      </c>
      <c r="V599" cm="1">
        <f t="array" ref="V599">_xlfn.IFS(O599&gt;Data_Analysis!AD$22,1,O599&lt;Data_Analysis!AD$21,1,1=1,0)</f>
        <v>0</v>
      </c>
      <c r="W599" cm="1">
        <f t="array" ref="W599">_xlfn.IFS(P599&gt;Data_Analysis!AF$22,1,P599&lt;Data_Analysis!AF$21,1,1=1,0)</f>
        <v>0</v>
      </c>
      <c r="X599" cm="1">
        <f t="array" ref="X599">_xlfn.IFS(Q599&gt;Data_Analysis!AH$22,1,Q599&lt;Data_Analysis!AH$21,1,1=1,0)</f>
        <v>0</v>
      </c>
      <c r="Y599" cm="1">
        <f t="array" ref="Y599">_xlfn.IFS(R599&gt;Data_Analysis!AJ$22,1,R599&lt;Data_Analysis!AJ$21,1,1=1,0)</f>
        <v>0</v>
      </c>
      <c r="Z599" cm="1">
        <f t="array" ref="Z599">_xlfn.IFS(S599&gt;Data_Analysis!AL$22,1,S599&lt;Data_Analysis!AL$21,1,1=1,0)</f>
        <v>0</v>
      </c>
    </row>
    <row r="600" spans="1:26" s="30" customFormat="1" hidden="1" x14ac:dyDescent="0.35">
      <c r="A600" s="30">
        <v>0</v>
      </c>
      <c r="B600" s="30">
        <v>52</v>
      </c>
      <c r="C600" s="30">
        <v>0</v>
      </c>
      <c r="D600" s="30">
        <v>0</v>
      </c>
      <c r="E600" s="30">
        <v>1</v>
      </c>
      <c r="F600" s="30">
        <v>0</v>
      </c>
      <c r="G600" s="30">
        <v>0</v>
      </c>
      <c r="H600" s="30">
        <v>1</v>
      </c>
      <c r="I600" s="30">
        <v>20</v>
      </c>
      <c r="J600" s="30">
        <v>0</v>
      </c>
      <c r="K600" s="30">
        <v>0</v>
      </c>
      <c r="L600" s="30">
        <v>0</v>
      </c>
      <c r="M600" s="30">
        <v>0</v>
      </c>
      <c r="N600" s="30">
        <v>244</v>
      </c>
      <c r="O600" s="30">
        <v>127.5</v>
      </c>
      <c r="P600" s="30">
        <v>72.5</v>
      </c>
      <c r="Q600" s="30">
        <v>24.29</v>
      </c>
      <c r="R600" s="30">
        <v>67</v>
      </c>
      <c r="S600" s="30">
        <v>118</v>
      </c>
      <c r="T600" s="30">
        <v>0</v>
      </c>
      <c r="U600" s="30" cm="1">
        <f t="array" ref="U600">_xlfn.IFS(N600&gt;Data_Analysis!AB$22,1,N600&lt;Data_Analysis!AB$21,1,1=1,0)</f>
        <v>0</v>
      </c>
      <c r="V600" s="30" cm="1">
        <f t="array" ref="V600">_xlfn.IFS(O600&gt;Data_Analysis!AD$22,1,O600&lt;Data_Analysis!AD$21,1,1=1,0)</f>
        <v>0</v>
      </c>
      <c r="W600" s="30" cm="1">
        <f t="array" ref="W600">_xlfn.IFS(P600&gt;Data_Analysis!AF$22,1,P600&lt;Data_Analysis!AF$21,1,1=1,0)</f>
        <v>0</v>
      </c>
      <c r="X600" s="30" cm="1">
        <f t="array" ref="X600">_xlfn.IFS(Q600&gt;Data_Analysis!AH$22,1,Q600&lt;Data_Analysis!AH$21,1,1=1,0)</f>
        <v>0</v>
      </c>
      <c r="Y600" s="30" cm="1">
        <f t="array" ref="Y600">_xlfn.IFS(R600&gt;Data_Analysis!AJ$22,1,R600&lt;Data_Analysis!AJ$21,1,1=1,0)</f>
        <v>0</v>
      </c>
      <c r="Z600" s="30" cm="1">
        <f t="array" ref="Z600">_xlfn.IFS(S600&gt;Data_Analysis!AL$22,1,S600&lt;Data_Analysis!AL$21,1,1=1,0)</f>
        <v>1</v>
      </c>
    </row>
    <row r="601" spans="1:26" x14ac:dyDescent="0.35">
      <c r="A601">
        <v>0</v>
      </c>
      <c r="B601">
        <v>63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252</v>
      </c>
      <c r="O601">
        <v>120.5</v>
      </c>
      <c r="P601">
        <v>75</v>
      </c>
      <c r="Q601">
        <v>24.3</v>
      </c>
      <c r="R601">
        <v>78</v>
      </c>
      <c r="S601">
        <v>77</v>
      </c>
      <c r="T601">
        <v>0</v>
      </c>
      <c r="U601" cm="1">
        <f t="array" ref="U601">_xlfn.IFS(N601&gt;Data_Analysis!AB$22,1,N601&lt;Data_Analysis!AB$21,1,1=1,0)</f>
        <v>0</v>
      </c>
      <c r="V601" cm="1">
        <f t="array" ref="V601">_xlfn.IFS(O601&gt;Data_Analysis!AD$22,1,O601&lt;Data_Analysis!AD$21,1,1=1,0)</f>
        <v>0</v>
      </c>
      <c r="W601" cm="1">
        <f t="array" ref="W601">_xlfn.IFS(P601&gt;Data_Analysis!AF$22,1,P601&lt;Data_Analysis!AF$21,1,1=1,0)</f>
        <v>0</v>
      </c>
      <c r="X601" cm="1">
        <f t="array" ref="X601">_xlfn.IFS(Q601&gt;Data_Analysis!AH$22,1,Q601&lt;Data_Analysis!AH$21,1,1=1,0)</f>
        <v>0</v>
      </c>
      <c r="Y601" cm="1">
        <f t="array" ref="Y601">_xlfn.IFS(R601&gt;Data_Analysis!AJ$22,1,R601&lt;Data_Analysis!AJ$21,1,1=1,0)</f>
        <v>0</v>
      </c>
      <c r="Z601" cm="1">
        <f t="array" ref="Z601">_xlfn.IFS(S601&gt;Data_Analysis!AL$22,1,S601&lt;Data_Analysis!AL$21,1,1=1,0)</f>
        <v>0</v>
      </c>
    </row>
    <row r="602" spans="1:26" x14ac:dyDescent="0.35">
      <c r="A602">
        <v>1</v>
      </c>
      <c r="B602">
        <v>39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203</v>
      </c>
      <c r="O602">
        <v>117.5</v>
      </c>
      <c r="P602">
        <v>77.5</v>
      </c>
      <c r="Q602">
        <v>27.29</v>
      </c>
      <c r="R602">
        <v>88</v>
      </c>
      <c r="S602">
        <v>60</v>
      </c>
      <c r="T602">
        <v>0</v>
      </c>
      <c r="U602" cm="1">
        <f t="array" ref="U602">_xlfn.IFS(N602&gt;Data_Analysis!AB$22,1,N602&lt;Data_Analysis!AB$21,1,1=1,0)</f>
        <v>0</v>
      </c>
      <c r="V602" cm="1">
        <f t="array" ref="V602">_xlfn.IFS(O602&gt;Data_Analysis!AD$22,1,O602&lt;Data_Analysis!AD$21,1,1=1,0)</f>
        <v>0</v>
      </c>
      <c r="W602" cm="1">
        <f t="array" ref="W602">_xlfn.IFS(P602&gt;Data_Analysis!AF$22,1,P602&lt;Data_Analysis!AF$21,1,1=1,0)</f>
        <v>0</v>
      </c>
      <c r="X602" cm="1">
        <f t="array" ref="X602">_xlfn.IFS(Q602&gt;Data_Analysis!AH$22,1,Q602&lt;Data_Analysis!AH$21,1,1=1,0)</f>
        <v>0</v>
      </c>
      <c r="Y602" cm="1">
        <f t="array" ref="Y602">_xlfn.IFS(R602&gt;Data_Analysis!AJ$22,1,R602&lt;Data_Analysis!AJ$21,1,1=1,0)</f>
        <v>0</v>
      </c>
      <c r="Z602" cm="1">
        <f t="array" ref="Z602">_xlfn.IFS(S602&gt;Data_Analysis!AL$22,1,S602&lt;Data_Analysis!AL$21,1,1=1,0)</f>
        <v>0</v>
      </c>
    </row>
    <row r="603" spans="1:26" s="26" customFormat="1" hidden="1" x14ac:dyDescent="0.35">
      <c r="A603" s="26">
        <v>0</v>
      </c>
      <c r="B603" s="26">
        <v>51</v>
      </c>
      <c r="C603" s="26">
        <v>0</v>
      </c>
      <c r="D603" s="26">
        <v>1</v>
      </c>
      <c r="E603" s="26">
        <v>0</v>
      </c>
      <c r="F603" s="26">
        <v>0</v>
      </c>
      <c r="G603" s="26">
        <v>0</v>
      </c>
      <c r="H603" s="26">
        <v>1</v>
      </c>
      <c r="I603" s="26">
        <v>3</v>
      </c>
      <c r="J603" s="26">
        <v>0</v>
      </c>
      <c r="K603" s="26">
        <v>0</v>
      </c>
      <c r="L603" s="26">
        <v>1</v>
      </c>
      <c r="M603" s="26">
        <v>0</v>
      </c>
      <c r="N603" s="26">
        <v>398</v>
      </c>
      <c r="O603" s="26">
        <v>161</v>
      </c>
      <c r="P603" s="26">
        <v>96</v>
      </c>
      <c r="Q603" s="26">
        <v>23.63</v>
      </c>
      <c r="R603" s="26">
        <v>77</v>
      </c>
      <c r="S603" s="26">
        <v>83</v>
      </c>
      <c r="T603" s="26">
        <v>0</v>
      </c>
      <c r="U603" s="26" cm="1">
        <f t="array" ref="U603">_xlfn.IFS(N603&gt;Data_Analysis!AB$22,1,N603&lt;Data_Analysis!AB$21,1,1=1,0)</f>
        <v>1</v>
      </c>
      <c r="V603" s="26" cm="1">
        <f t="array" ref="V603">_xlfn.IFS(O603&gt;Data_Analysis!AD$22,1,O603&lt;Data_Analysis!AD$21,1,1=1,0)</f>
        <v>0</v>
      </c>
      <c r="W603" s="26" cm="1">
        <f t="array" ref="W603">_xlfn.IFS(P603&gt;Data_Analysis!AF$22,1,P603&lt;Data_Analysis!AF$21,1,1=1,0)</f>
        <v>0</v>
      </c>
      <c r="X603" s="26" cm="1">
        <f t="array" ref="X603">_xlfn.IFS(Q603&gt;Data_Analysis!AH$22,1,Q603&lt;Data_Analysis!AH$21,1,1=1,0)</f>
        <v>0</v>
      </c>
      <c r="Y603" s="26" cm="1">
        <f t="array" ref="Y603">_xlfn.IFS(R603&gt;Data_Analysis!AJ$22,1,R603&lt;Data_Analysis!AJ$21,1,1=1,0)</f>
        <v>0</v>
      </c>
      <c r="Z603" s="26" cm="1">
        <f t="array" ref="Z603">_xlfn.IFS(S603&gt;Data_Analysis!AL$22,1,S603&lt;Data_Analysis!AL$21,1,1=1,0)</f>
        <v>0</v>
      </c>
    </row>
    <row r="604" spans="1:26" x14ac:dyDescent="0.35">
      <c r="A604">
        <v>1</v>
      </c>
      <c r="B604">
        <v>59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207</v>
      </c>
      <c r="O604">
        <v>148</v>
      </c>
      <c r="P604">
        <v>98</v>
      </c>
      <c r="Q604">
        <v>25.63</v>
      </c>
      <c r="R604">
        <v>80</v>
      </c>
      <c r="S604">
        <v>93</v>
      </c>
      <c r="T604">
        <v>0</v>
      </c>
      <c r="U604" cm="1">
        <f t="array" ref="U604">_xlfn.IFS(N604&gt;Data_Analysis!AB$22,1,N604&lt;Data_Analysis!AB$21,1,1=1,0)</f>
        <v>0</v>
      </c>
      <c r="V604" cm="1">
        <f t="array" ref="V604">_xlfn.IFS(O604&gt;Data_Analysis!AD$22,1,O604&lt;Data_Analysis!AD$21,1,1=1,0)</f>
        <v>0</v>
      </c>
      <c r="W604" cm="1">
        <f t="array" ref="W604">_xlfn.IFS(P604&gt;Data_Analysis!AF$22,1,P604&lt;Data_Analysis!AF$21,1,1=1,0)</f>
        <v>0</v>
      </c>
      <c r="X604" cm="1">
        <f t="array" ref="X604">_xlfn.IFS(Q604&gt;Data_Analysis!AH$22,1,Q604&lt;Data_Analysis!AH$21,1,1=1,0)</f>
        <v>0</v>
      </c>
      <c r="Y604" cm="1">
        <f t="array" ref="Y604">_xlfn.IFS(R604&gt;Data_Analysis!AJ$22,1,R604&lt;Data_Analysis!AJ$21,1,1=1,0)</f>
        <v>0</v>
      </c>
      <c r="Z604" cm="1">
        <f t="array" ref="Z604">_xlfn.IFS(S604&gt;Data_Analysis!AL$22,1,S604&lt;Data_Analysis!AL$21,1,1=1,0)</f>
        <v>0</v>
      </c>
    </row>
    <row r="605" spans="1:26" x14ac:dyDescent="0.35">
      <c r="A605">
        <v>0</v>
      </c>
      <c r="B605">
        <v>51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1</v>
      </c>
      <c r="I605">
        <v>20</v>
      </c>
      <c r="J605">
        <v>0</v>
      </c>
      <c r="K605">
        <v>0</v>
      </c>
      <c r="L605">
        <v>0</v>
      </c>
      <c r="M605">
        <v>0</v>
      </c>
      <c r="N605">
        <v>264</v>
      </c>
      <c r="O605">
        <v>139.5</v>
      </c>
      <c r="P605">
        <v>89</v>
      </c>
      <c r="Q605">
        <v>29.38</v>
      </c>
      <c r="R605">
        <v>70</v>
      </c>
      <c r="S605">
        <v>76</v>
      </c>
      <c r="T605">
        <v>1</v>
      </c>
      <c r="U605" cm="1">
        <f t="array" ref="U605">_xlfn.IFS(N605&gt;Data_Analysis!AB$22,1,N605&lt;Data_Analysis!AB$21,1,1=1,0)</f>
        <v>0</v>
      </c>
      <c r="V605" cm="1">
        <f t="array" ref="V605">_xlfn.IFS(O605&gt;Data_Analysis!AD$22,1,O605&lt;Data_Analysis!AD$21,1,1=1,0)</f>
        <v>0</v>
      </c>
      <c r="W605" cm="1">
        <f t="array" ref="W605">_xlfn.IFS(P605&gt;Data_Analysis!AF$22,1,P605&lt;Data_Analysis!AF$21,1,1=1,0)</f>
        <v>0</v>
      </c>
      <c r="X605" cm="1">
        <f t="array" ref="X605">_xlfn.IFS(Q605&gt;Data_Analysis!AH$22,1,Q605&lt;Data_Analysis!AH$21,1,1=1,0)</f>
        <v>0</v>
      </c>
      <c r="Y605" cm="1">
        <f t="array" ref="Y605">_xlfn.IFS(R605&gt;Data_Analysis!AJ$22,1,R605&lt;Data_Analysis!AJ$21,1,1=1,0)</f>
        <v>0</v>
      </c>
      <c r="Z605" cm="1">
        <f t="array" ref="Z605">_xlfn.IFS(S605&gt;Data_Analysis!AL$22,1,S605&lt;Data_Analysis!AL$21,1,1=1,0)</f>
        <v>0</v>
      </c>
    </row>
    <row r="606" spans="1:26" x14ac:dyDescent="0.35">
      <c r="A606">
        <v>1</v>
      </c>
      <c r="B606">
        <v>67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214</v>
      </c>
      <c r="O606">
        <v>127.5</v>
      </c>
      <c r="P606">
        <v>80</v>
      </c>
      <c r="Q606">
        <v>22.11</v>
      </c>
      <c r="R606">
        <v>69</v>
      </c>
      <c r="S606">
        <v>84</v>
      </c>
      <c r="T606">
        <v>1</v>
      </c>
      <c r="U606" cm="1">
        <f t="array" ref="U606">_xlfn.IFS(N606&gt;Data_Analysis!AB$22,1,N606&lt;Data_Analysis!AB$21,1,1=1,0)</f>
        <v>0</v>
      </c>
      <c r="V606" cm="1">
        <f t="array" ref="V606">_xlfn.IFS(O606&gt;Data_Analysis!AD$22,1,O606&lt;Data_Analysis!AD$21,1,1=1,0)</f>
        <v>0</v>
      </c>
      <c r="W606" cm="1">
        <f t="array" ref="W606">_xlfn.IFS(P606&gt;Data_Analysis!AF$22,1,P606&lt;Data_Analysis!AF$21,1,1=1,0)</f>
        <v>0</v>
      </c>
      <c r="X606" cm="1">
        <f t="array" ref="X606">_xlfn.IFS(Q606&gt;Data_Analysis!AH$22,1,Q606&lt;Data_Analysis!AH$21,1,1=1,0)</f>
        <v>0</v>
      </c>
      <c r="Y606" cm="1">
        <f t="array" ref="Y606">_xlfn.IFS(R606&gt;Data_Analysis!AJ$22,1,R606&lt;Data_Analysis!AJ$21,1,1=1,0)</f>
        <v>0</v>
      </c>
      <c r="Z606" cm="1">
        <f t="array" ref="Z606">_xlfn.IFS(S606&gt;Data_Analysis!AL$22,1,S606&lt;Data_Analysis!AL$21,1,1=1,0)</f>
        <v>0</v>
      </c>
    </row>
    <row r="607" spans="1:26" x14ac:dyDescent="0.35">
      <c r="A607">
        <v>0</v>
      </c>
      <c r="B607">
        <v>47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1</v>
      </c>
      <c r="I607">
        <v>20</v>
      </c>
      <c r="J607">
        <v>0</v>
      </c>
      <c r="K607">
        <v>0</v>
      </c>
      <c r="L607">
        <v>0</v>
      </c>
      <c r="M607">
        <v>0</v>
      </c>
      <c r="N607">
        <v>272</v>
      </c>
      <c r="O607">
        <v>127.5</v>
      </c>
      <c r="P607">
        <v>87.5</v>
      </c>
      <c r="Q607">
        <v>22.35</v>
      </c>
      <c r="R607">
        <v>80</v>
      </c>
      <c r="S607">
        <v>72</v>
      </c>
      <c r="T607">
        <v>0</v>
      </c>
      <c r="U607" cm="1">
        <f t="array" ref="U607">_xlfn.IFS(N607&gt;Data_Analysis!AB$22,1,N607&lt;Data_Analysis!AB$21,1,1=1,0)</f>
        <v>0</v>
      </c>
      <c r="V607" cm="1">
        <f t="array" ref="V607">_xlfn.IFS(O607&gt;Data_Analysis!AD$22,1,O607&lt;Data_Analysis!AD$21,1,1=1,0)</f>
        <v>0</v>
      </c>
      <c r="W607" cm="1">
        <f t="array" ref="W607">_xlfn.IFS(P607&gt;Data_Analysis!AF$22,1,P607&lt;Data_Analysis!AF$21,1,1=1,0)</f>
        <v>0</v>
      </c>
      <c r="X607" cm="1">
        <f t="array" ref="X607">_xlfn.IFS(Q607&gt;Data_Analysis!AH$22,1,Q607&lt;Data_Analysis!AH$21,1,1=1,0)</f>
        <v>0</v>
      </c>
      <c r="Y607" cm="1">
        <f t="array" ref="Y607">_xlfn.IFS(R607&gt;Data_Analysis!AJ$22,1,R607&lt;Data_Analysis!AJ$21,1,1=1,0)</f>
        <v>0</v>
      </c>
      <c r="Z607" cm="1">
        <f t="array" ref="Z607">_xlfn.IFS(S607&gt;Data_Analysis!AL$22,1,S607&lt;Data_Analysis!AL$21,1,1=1,0)</f>
        <v>0</v>
      </c>
    </row>
    <row r="608" spans="1:26" x14ac:dyDescent="0.35">
      <c r="A608">
        <v>0</v>
      </c>
      <c r="B608">
        <v>64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293</v>
      </c>
      <c r="O608">
        <v>116</v>
      </c>
      <c r="P608">
        <v>80</v>
      </c>
      <c r="Q608">
        <v>26.81</v>
      </c>
      <c r="R608">
        <v>80</v>
      </c>
      <c r="S608">
        <v>87</v>
      </c>
      <c r="T608">
        <v>1</v>
      </c>
      <c r="U608" cm="1">
        <f t="array" ref="U608">_xlfn.IFS(N608&gt;Data_Analysis!AB$22,1,N608&lt;Data_Analysis!AB$21,1,1=1,0)</f>
        <v>0</v>
      </c>
      <c r="V608" cm="1">
        <f t="array" ref="V608">_xlfn.IFS(O608&gt;Data_Analysis!AD$22,1,O608&lt;Data_Analysis!AD$21,1,1=1,0)</f>
        <v>0</v>
      </c>
      <c r="W608" cm="1">
        <f t="array" ref="W608">_xlfn.IFS(P608&gt;Data_Analysis!AF$22,1,P608&lt;Data_Analysis!AF$21,1,1=1,0)</f>
        <v>0</v>
      </c>
      <c r="X608" cm="1">
        <f t="array" ref="X608">_xlfn.IFS(Q608&gt;Data_Analysis!AH$22,1,Q608&lt;Data_Analysis!AH$21,1,1=1,0)</f>
        <v>0</v>
      </c>
      <c r="Y608" cm="1">
        <f t="array" ref="Y608">_xlfn.IFS(R608&gt;Data_Analysis!AJ$22,1,R608&lt;Data_Analysis!AJ$21,1,1=1,0)</f>
        <v>0</v>
      </c>
      <c r="Z608" cm="1">
        <f t="array" ref="Z608">_xlfn.IFS(S608&gt;Data_Analysis!AL$22,1,S608&lt;Data_Analysis!AL$21,1,1=1,0)</f>
        <v>0</v>
      </c>
    </row>
    <row r="609" spans="1:26" x14ac:dyDescent="0.35">
      <c r="A609">
        <v>1</v>
      </c>
      <c r="B609">
        <v>50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3</v>
      </c>
      <c r="J609">
        <v>0</v>
      </c>
      <c r="K609">
        <v>0</v>
      </c>
      <c r="L609">
        <v>0</v>
      </c>
      <c r="M609">
        <v>0</v>
      </c>
      <c r="N609">
        <v>200</v>
      </c>
      <c r="O609">
        <v>105</v>
      </c>
      <c r="P609">
        <v>68</v>
      </c>
      <c r="Q609">
        <v>23.3</v>
      </c>
      <c r="R609">
        <v>65</v>
      </c>
      <c r="S609">
        <v>68</v>
      </c>
      <c r="T609">
        <v>0</v>
      </c>
      <c r="U609" cm="1">
        <f t="array" ref="U609">_xlfn.IFS(N609&gt;Data_Analysis!AB$22,1,N609&lt;Data_Analysis!AB$21,1,1=1,0)</f>
        <v>0</v>
      </c>
      <c r="V609" cm="1">
        <f t="array" ref="V609">_xlfn.IFS(O609&gt;Data_Analysis!AD$22,1,O609&lt;Data_Analysis!AD$21,1,1=1,0)</f>
        <v>0</v>
      </c>
      <c r="W609" cm="1">
        <f t="array" ref="W609">_xlfn.IFS(P609&gt;Data_Analysis!AF$22,1,P609&lt;Data_Analysis!AF$21,1,1=1,0)</f>
        <v>0</v>
      </c>
      <c r="X609" cm="1">
        <f t="array" ref="X609">_xlfn.IFS(Q609&gt;Data_Analysis!AH$22,1,Q609&lt;Data_Analysis!AH$21,1,1=1,0)</f>
        <v>0</v>
      </c>
      <c r="Y609" cm="1">
        <f t="array" ref="Y609">_xlfn.IFS(R609&gt;Data_Analysis!AJ$22,1,R609&lt;Data_Analysis!AJ$21,1,1=1,0)</f>
        <v>0</v>
      </c>
      <c r="Z609" cm="1">
        <f t="array" ref="Z609">_xlfn.IFS(S609&gt;Data_Analysis!AL$22,1,S609&lt;Data_Analysis!AL$21,1,1=1,0)</f>
        <v>0</v>
      </c>
    </row>
    <row r="610" spans="1:26" s="27" customFormat="1" hidden="1" x14ac:dyDescent="0.35">
      <c r="A610" s="27">
        <v>1</v>
      </c>
      <c r="B610" s="27">
        <v>63</v>
      </c>
      <c r="C610" s="27">
        <v>0</v>
      </c>
      <c r="D610" s="27">
        <v>1</v>
      </c>
      <c r="E610" s="27">
        <v>0</v>
      </c>
      <c r="F610" s="27">
        <v>0</v>
      </c>
      <c r="G610" s="27">
        <v>0</v>
      </c>
      <c r="H610" s="27">
        <v>1</v>
      </c>
      <c r="I610" s="27">
        <v>20</v>
      </c>
      <c r="J610" s="27">
        <v>0</v>
      </c>
      <c r="K610" s="27">
        <v>0</v>
      </c>
      <c r="L610" s="27">
        <v>1</v>
      </c>
      <c r="M610" s="27">
        <v>0</v>
      </c>
      <c r="N610" s="27">
        <v>269</v>
      </c>
      <c r="O610" s="27">
        <v>180</v>
      </c>
      <c r="P610" s="27">
        <v>101</v>
      </c>
      <c r="Q610" s="27">
        <v>24.42</v>
      </c>
      <c r="R610" s="27">
        <v>72</v>
      </c>
      <c r="S610" s="27">
        <v>84</v>
      </c>
      <c r="T610" s="27">
        <v>1</v>
      </c>
      <c r="U610" s="27" cm="1">
        <f t="array" ref="U610">_xlfn.IFS(N610&gt;Data_Analysis!AB$22,1,N610&lt;Data_Analysis!AB$21,1,1=1,0)</f>
        <v>0</v>
      </c>
      <c r="V610" s="27" cm="1">
        <f t="array" ref="V610">_xlfn.IFS(O610&gt;Data_Analysis!AD$22,1,O610&lt;Data_Analysis!AD$21,1,1=1,0)</f>
        <v>1</v>
      </c>
      <c r="W610" s="27" cm="1">
        <f t="array" ref="W610">_xlfn.IFS(P610&gt;Data_Analysis!AF$22,1,P610&lt;Data_Analysis!AF$21,1,1=1,0)</f>
        <v>0</v>
      </c>
      <c r="X610" s="27" cm="1">
        <f t="array" ref="X610">_xlfn.IFS(Q610&gt;Data_Analysis!AH$22,1,Q610&lt;Data_Analysis!AH$21,1,1=1,0)</f>
        <v>0</v>
      </c>
      <c r="Y610" s="27" cm="1">
        <f t="array" ref="Y610">_xlfn.IFS(R610&gt;Data_Analysis!AJ$22,1,R610&lt;Data_Analysis!AJ$21,1,1=1,0)</f>
        <v>0</v>
      </c>
      <c r="Z610" s="27" cm="1">
        <f t="array" ref="Z610">_xlfn.IFS(S610&gt;Data_Analysis!AL$22,1,S610&lt;Data_Analysis!AL$21,1,1=1,0)</f>
        <v>0</v>
      </c>
    </row>
    <row r="611" spans="1:26" x14ac:dyDescent="0.35">
      <c r="A611">
        <v>0</v>
      </c>
      <c r="B611">
        <v>39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250</v>
      </c>
      <c r="O611">
        <v>123</v>
      </c>
      <c r="P611">
        <v>92.5</v>
      </c>
      <c r="Q611">
        <v>29.23</v>
      </c>
      <c r="R611">
        <v>90</v>
      </c>
      <c r="S611">
        <v>71</v>
      </c>
      <c r="T611">
        <v>0</v>
      </c>
      <c r="U611" cm="1">
        <f t="array" ref="U611">_xlfn.IFS(N611&gt;Data_Analysis!AB$22,1,N611&lt;Data_Analysis!AB$21,1,1=1,0)</f>
        <v>0</v>
      </c>
      <c r="V611" cm="1">
        <f t="array" ref="V611">_xlfn.IFS(O611&gt;Data_Analysis!AD$22,1,O611&lt;Data_Analysis!AD$21,1,1=1,0)</f>
        <v>0</v>
      </c>
      <c r="W611" cm="1">
        <f t="array" ref="W611">_xlfn.IFS(P611&gt;Data_Analysis!AF$22,1,P611&lt;Data_Analysis!AF$21,1,1=1,0)</f>
        <v>0</v>
      </c>
      <c r="X611" cm="1">
        <f t="array" ref="X611">_xlfn.IFS(Q611&gt;Data_Analysis!AH$22,1,Q611&lt;Data_Analysis!AH$21,1,1=1,0)</f>
        <v>0</v>
      </c>
      <c r="Y611" cm="1">
        <f t="array" ref="Y611">_xlfn.IFS(R611&gt;Data_Analysis!AJ$22,1,R611&lt;Data_Analysis!AJ$21,1,1=1,0)</f>
        <v>0</v>
      </c>
      <c r="Z611" cm="1">
        <f t="array" ref="Z611">_xlfn.IFS(S611&gt;Data_Analysis!AL$22,1,S611&lt;Data_Analysis!AL$21,1,1=1,0)</f>
        <v>0</v>
      </c>
    </row>
    <row r="612" spans="1:26" x14ac:dyDescent="0.35">
      <c r="A612">
        <v>1</v>
      </c>
      <c r="B612">
        <v>38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10</v>
      </c>
      <c r="J612">
        <v>0</v>
      </c>
      <c r="K612">
        <v>0</v>
      </c>
      <c r="L612">
        <v>0</v>
      </c>
      <c r="M612">
        <v>0</v>
      </c>
      <c r="N612">
        <v>219</v>
      </c>
      <c r="O612">
        <v>115</v>
      </c>
      <c r="P612">
        <v>71</v>
      </c>
      <c r="Q612">
        <v>24.58</v>
      </c>
      <c r="R612">
        <v>65</v>
      </c>
      <c r="S612">
        <v>93</v>
      </c>
      <c r="T612">
        <v>0</v>
      </c>
      <c r="U612" cm="1">
        <f t="array" ref="U612">_xlfn.IFS(N612&gt;Data_Analysis!AB$22,1,N612&lt;Data_Analysis!AB$21,1,1=1,0)</f>
        <v>0</v>
      </c>
      <c r="V612" cm="1">
        <f t="array" ref="V612">_xlfn.IFS(O612&gt;Data_Analysis!AD$22,1,O612&lt;Data_Analysis!AD$21,1,1=1,0)</f>
        <v>0</v>
      </c>
      <c r="W612" cm="1">
        <f t="array" ref="W612">_xlfn.IFS(P612&gt;Data_Analysis!AF$22,1,P612&lt;Data_Analysis!AF$21,1,1=1,0)</f>
        <v>0</v>
      </c>
      <c r="X612" cm="1">
        <f t="array" ref="X612">_xlfn.IFS(Q612&gt;Data_Analysis!AH$22,1,Q612&lt;Data_Analysis!AH$21,1,1=1,0)</f>
        <v>0</v>
      </c>
      <c r="Y612" cm="1">
        <f t="array" ref="Y612">_xlfn.IFS(R612&gt;Data_Analysis!AJ$22,1,R612&lt;Data_Analysis!AJ$21,1,1=1,0)</f>
        <v>0</v>
      </c>
      <c r="Z612" cm="1">
        <f t="array" ref="Z612">_xlfn.IFS(S612&gt;Data_Analysis!AL$22,1,S612&lt;Data_Analysis!AL$21,1,1=1,0)</f>
        <v>0</v>
      </c>
    </row>
    <row r="613" spans="1:26" x14ac:dyDescent="0.35">
      <c r="A613">
        <v>0</v>
      </c>
      <c r="B613">
        <v>42</v>
      </c>
      <c r="C613">
        <v>0</v>
      </c>
      <c r="D613">
        <v>0</v>
      </c>
      <c r="E613">
        <v>0</v>
      </c>
      <c r="F613">
        <v>1</v>
      </c>
      <c r="G613">
        <v>0</v>
      </c>
      <c r="H613">
        <v>1</v>
      </c>
      <c r="I613">
        <v>30</v>
      </c>
      <c r="J613">
        <v>0</v>
      </c>
      <c r="K613">
        <v>0</v>
      </c>
      <c r="L613">
        <v>0</v>
      </c>
      <c r="M613">
        <v>0</v>
      </c>
      <c r="N613">
        <v>187</v>
      </c>
      <c r="O613">
        <v>96</v>
      </c>
      <c r="P613">
        <v>67</v>
      </c>
      <c r="Q613">
        <v>24.23</v>
      </c>
      <c r="R613">
        <v>72</v>
      </c>
      <c r="S613">
        <v>84</v>
      </c>
      <c r="T613">
        <v>0</v>
      </c>
      <c r="U613" cm="1">
        <f t="array" ref="U613">_xlfn.IFS(N613&gt;Data_Analysis!AB$22,1,N613&lt;Data_Analysis!AB$21,1,1=1,0)</f>
        <v>0</v>
      </c>
      <c r="V613" cm="1">
        <f t="array" ref="V613">_xlfn.IFS(O613&gt;Data_Analysis!AD$22,1,O613&lt;Data_Analysis!AD$21,1,1=1,0)</f>
        <v>0</v>
      </c>
      <c r="W613" cm="1">
        <f t="array" ref="W613">_xlfn.IFS(P613&gt;Data_Analysis!AF$22,1,P613&lt;Data_Analysis!AF$21,1,1=1,0)</f>
        <v>0</v>
      </c>
      <c r="X613" cm="1">
        <f t="array" ref="X613">_xlfn.IFS(Q613&gt;Data_Analysis!AH$22,1,Q613&lt;Data_Analysis!AH$21,1,1=1,0)</f>
        <v>0</v>
      </c>
      <c r="Y613" cm="1">
        <f t="array" ref="Y613">_xlfn.IFS(R613&gt;Data_Analysis!AJ$22,1,R613&lt;Data_Analysis!AJ$21,1,1=1,0)</f>
        <v>0</v>
      </c>
      <c r="Z613" cm="1">
        <f t="array" ref="Z613">_xlfn.IFS(S613&gt;Data_Analysis!AL$22,1,S613&lt;Data_Analysis!AL$21,1,1=1,0)</f>
        <v>0</v>
      </c>
    </row>
    <row r="614" spans="1:26" x14ac:dyDescent="0.35">
      <c r="A614">
        <v>1</v>
      </c>
      <c r="B614">
        <v>38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5</v>
      </c>
      <c r="J614">
        <v>0</v>
      </c>
      <c r="K614">
        <v>0</v>
      </c>
      <c r="L614">
        <v>0</v>
      </c>
      <c r="M614">
        <v>0</v>
      </c>
      <c r="N614">
        <v>243</v>
      </c>
      <c r="O614">
        <v>130.5</v>
      </c>
      <c r="P614">
        <v>85.5</v>
      </c>
      <c r="Q614">
        <v>19.53</v>
      </c>
      <c r="R614">
        <v>85</v>
      </c>
      <c r="S614">
        <v>79</v>
      </c>
      <c r="T614">
        <v>0</v>
      </c>
      <c r="U614" cm="1">
        <f t="array" ref="U614">_xlfn.IFS(N614&gt;Data_Analysis!AB$22,1,N614&lt;Data_Analysis!AB$21,1,1=1,0)</f>
        <v>0</v>
      </c>
      <c r="V614" cm="1">
        <f t="array" ref="V614">_xlfn.IFS(O614&gt;Data_Analysis!AD$22,1,O614&lt;Data_Analysis!AD$21,1,1=1,0)</f>
        <v>0</v>
      </c>
      <c r="W614" cm="1">
        <f t="array" ref="W614">_xlfn.IFS(P614&gt;Data_Analysis!AF$22,1,P614&lt;Data_Analysis!AF$21,1,1=1,0)</f>
        <v>0</v>
      </c>
      <c r="X614" cm="1">
        <f t="array" ref="X614">_xlfn.IFS(Q614&gt;Data_Analysis!AH$22,1,Q614&lt;Data_Analysis!AH$21,1,1=1,0)</f>
        <v>0</v>
      </c>
      <c r="Y614" cm="1">
        <f t="array" ref="Y614">_xlfn.IFS(R614&gt;Data_Analysis!AJ$22,1,R614&lt;Data_Analysis!AJ$21,1,1=1,0)</f>
        <v>0</v>
      </c>
      <c r="Z614" cm="1">
        <f t="array" ref="Z614">_xlfn.IFS(S614&gt;Data_Analysis!AL$22,1,S614&lt;Data_Analysis!AL$21,1,1=1,0)</f>
        <v>0</v>
      </c>
    </row>
    <row r="615" spans="1:26" x14ac:dyDescent="0.35">
      <c r="A615">
        <v>0</v>
      </c>
      <c r="B615">
        <v>52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1</v>
      </c>
      <c r="I615">
        <v>20</v>
      </c>
      <c r="J615">
        <v>0</v>
      </c>
      <c r="K615">
        <v>0</v>
      </c>
      <c r="L615">
        <v>0</v>
      </c>
      <c r="M615">
        <v>0</v>
      </c>
      <c r="N615">
        <v>190</v>
      </c>
      <c r="O615">
        <v>117</v>
      </c>
      <c r="P615">
        <v>75</v>
      </c>
      <c r="Q615">
        <v>21.48</v>
      </c>
      <c r="R615">
        <v>67</v>
      </c>
      <c r="S615">
        <v>67</v>
      </c>
      <c r="T615">
        <v>0</v>
      </c>
      <c r="U615" cm="1">
        <f t="array" ref="U615">_xlfn.IFS(N615&gt;Data_Analysis!AB$22,1,N615&lt;Data_Analysis!AB$21,1,1=1,0)</f>
        <v>0</v>
      </c>
      <c r="V615" cm="1">
        <f t="array" ref="V615">_xlfn.IFS(O615&gt;Data_Analysis!AD$22,1,O615&lt;Data_Analysis!AD$21,1,1=1,0)</f>
        <v>0</v>
      </c>
      <c r="W615" cm="1">
        <f t="array" ref="W615">_xlfn.IFS(P615&gt;Data_Analysis!AF$22,1,P615&lt;Data_Analysis!AF$21,1,1=1,0)</f>
        <v>0</v>
      </c>
      <c r="X615" cm="1">
        <f t="array" ref="X615">_xlfn.IFS(Q615&gt;Data_Analysis!AH$22,1,Q615&lt;Data_Analysis!AH$21,1,1=1,0)</f>
        <v>0</v>
      </c>
      <c r="Y615" cm="1">
        <f t="array" ref="Y615">_xlfn.IFS(R615&gt;Data_Analysis!AJ$22,1,R615&lt;Data_Analysis!AJ$21,1,1=1,0)</f>
        <v>0</v>
      </c>
      <c r="Z615" cm="1">
        <f t="array" ref="Z615">_xlfn.IFS(S615&gt;Data_Analysis!AL$22,1,S615&lt;Data_Analysis!AL$21,1,1=1,0)</f>
        <v>0</v>
      </c>
    </row>
    <row r="616" spans="1:26" s="29" customFormat="1" hidden="1" x14ac:dyDescent="0.35">
      <c r="A616" s="29">
        <v>1</v>
      </c>
      <c r="B616" s="29">
        <v>60</v>
      </c>
      <c r="C616" s="29">
        <v>1</v>
      </c>
      <c r="D616" s="29">
        <v>0</v>
      </c>
      <c r="E616" s="29">
        <v>0</v>
      </c>
      <c r="F616" s="29">
        <v>0</v>
      </c>
      <c r="G616" s="29">
        <v>0</v>
      </c>
      <c r="H616" s="29">
        <v>1</v>
      </c>
      <c r="I616" s="29">
        <v>3</v>
      </c>
      <c r="J616" s="29">
        <v>0</v>
      </c>
      <c r="K616" s="29">
        <v>0</v>
      </c>
      <c r="L616" s="29">
        <v>1</v>
      </c>
      <c r="M616" s="29">
        <v>0</v>
      </c>
      <c r="N616" s="29">
        <v>267</v>
      </c>
      <c r="O616" s="29">
        <v>168.5</v>
      </c>
      <c r="P616" s="29">
        <v>108</v>
      </c>
      <c r="Q616" s="29">
        <v>26.67</v>
      </c>
      <c r="R616" s="29">
        <v>108</v>
      </c>
      <c r="S616" s="29">
        <v>83</v>
      </c>
      <c r="T616" s="29">
        <v>0</v>
      </c>
      <c r="U616" s="29" cm="1">
        <f t="array" ref="U616">_xlfn.IFS(N616&gt;Data_Analysis!AB$22,1,N616&lt;Data_Analysis!AB$21,1,1=1,0)</f>
        <v>0</v>
      </c>
      <c r="V616" s="29" cm="1">
        <f t="array" ref="V616">_xlfn.IFS(O616&gt;Data_Analysis!AD$22,1,O616&lt;Data_Analysis!AD$21,1,1=1,0)</f>
        <v>0</v>
      </c>
      <c r="W616" s="29" cm="1">
        <f t="array" ref="W616">_xlfn.IFS(P616&gt;Data_Analysis!AF$22,1,P616&lt;Data_Analysis!AF$21,1,1=1,0)</f>
        <v>1</v>
      </c>
      <c r="X616" s="29" cm="1">
        <f t="array" ref="X616">_xlfn.IFS(Q616&gt;Data_Analysis!AH$22,1,Q616&lt;Data_Analysis!AH$21,1,1=1,0)</f>
        <v>0</v>
      </c>
      <c r="Y616" s="29" cm="1">
        <f t="array" ref="Y616">_xlfn.IFS(R616&gt;Data_Analysis!AJ$22,1,R616&lt;Data_Analysis!AJ$21,1,1=1,0)</f>
        <v>1</v>
      </c>
      <c r="Z616" s="29" cm="1">
        <f t="array" ref="Z616">_xlfn.IFS(S616&gt;Data_Analysis!AL$22,1,S616&lt;Data_Analysis!AL$21,1,1=1,0)</f>
        <v>0</v>
      </c>
    </row>
    <row r="617" spans="1:26" x14ac:dyDescent="0.35">
      <c r="A617">
        <v>1</v>
      </c>
      <c r="B617">
        <v>41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5</v>
      </c>
      <c r="J617">
        <v>0</v>
      </c>
      <c r="K617">
        <v>0</v>
      </c>
      <c r="L617">
        <v>0</v>
      </c>
      <c r="M617">
        <v>0</v>
      </c>
      <c r="N617">
        <v>218</v>
      </c>
      <c r="O617">
        <v>129.5</v>
      </c>
      <c r="P617">
        <v>93</v>
      </c>
      <c r="Q617">
        <v>27.8</v>
      </c>
      <c r="R617">
        <v>58</v>
      </c>
      <c r="S617">
        <v>83</v>
      </c>
      <c r="T617">
        <v>0</v>
      </c>
      <c r="U617" cm="1">
        <f t="array" ref="U617">_xlfn.IFS(N617&gt;Data_Analysis!AB$22,1,N617&lt;Data_Analysis!AB$21,1,1=1,0)</f>
        <v>0</v>
      </c>
      <c r="V617" cm="1">
        <f t="array" ref="V617">_xlfn.IFS(O617&gt;Data_Analysis!AD$22,1,O617&lt;Data_Analysis!AD$21,1,1=1,0)</f>
        <v>0</v>
      </c>
      <c r="W617" cm="1">
        <f t="array" ref="W617">_xlfn.IFS(P617&gt;Data_Analysis!AF$22,1,P617&lt;Data_Analysis!AF$21,1,1=1,0)</f>
        <v>0</v>
      </c>
      <c r="X617" cm="1">
        <f t="array" ref="X617">_xlfn.IFS(Q617&gt;Data_Analysis!AH$22,1,Q617&lt;Data_Analysis!AH$21,1,1=1,0)</f>
        <v>0</v>
      </c>
      <c r="Y617" cm="1">
        <f t="array" ref="Y617">_xlfn.IFS(R617&gt;Data_Analysis!AJ$22,1,R617&lt;Data_Analysis!AJ$21,1,1=1,0)</f>
        <v>0</v>
      </c>
      <c r="Z617" cm="1">
        <f t="array" ref="Z617">_xlfn.IFS(S617&gt;Data_Analysis!AL$22,1,S617&lt;Data_Analysis!AL$21,1,1=1,0)</f>
        <v>0</v>
      </c>
    </row>
    <row r="618" spans="1:26" s="4" customFormat="1" hidden="1" x14ac:dyDescent="0.35">
      <c r="A618" s="4">
        <v>0</v>
      </c>
      <c r="B618" s="4">
        <v>41</v>
      </c>
      <c r="C618" s="4">
        <v>0</v>
      </c>
      <c r="D618" s="4">
        <v>0</v>
      </c>
      <c r="E618" s="4">
        <v>1</v>
      </c>
      <c r="F618" s="4">
        <v>0</v>
      </c>
      <c r="G618" s="4">
        <v>0</v>
      </c>
      <c r="H618" s="4">
        <v>1</v>
      </c>
      <c r="I618" s="4">
        <v>20</v>
      </c>
      <c r="J618" s="4">
        <v>0</v>
      </c>
      <c r="K618" s="4">
        <v>0</v>
      </c>
      <c r="L618" s="4">
        <v>0</v>
      </c>
      <c r="M618" s="4">
        <v>0</v>
      </c>
      <c r="N618" s="4">
        <v>195</v>
      </c>
      <c r="O618" s="4">
        <v>148</v>
      </c>
      <c r="P618" s="4">
        <v>108</v>
      </c>
      <c r="Q618" s="4">
        <v>18.21</v>
      </c>
      <c r="R618" s="4">
        <v>76</v>
      </c>
      <c r="S618" s="4">
        <v>69</v>
      </c>
      <c r="T618" s="4">
        <v>0</v>
      </c>
      <c r="U618" s="4" cm="1">
        <f t="array" ref="U618">_xlfn.IFS(N618&gt;Data_Analysis!AB$22,1,N618&lt;Data_Analysis!AB$21,1,1=1,0)</f>
        <v>0</v>
      </c>
      <c r="V618" s="4" cm="1">
        <f t="array" ref="V618">_xlfn.IFS(O618&gt;Data_Analysis!AD$22,1,O618&lt;Data_Analysis!AD$21,1,1=1,0)</f>
        <v>0</v>
      </c>
      <c r="W618" s="4" cm="1">
        <f t="array" ref="W618">_xlfn.IFS(P618&gt;Data_Analysis!AF$22,1,P618&lt;Data_Analysis!AF$21,1,1=1,0)</f>
        <v>1</v>
      </c>
      <c r="X618" s="4" cm="1">
        <f t="array" ref="X618">_xlfn.IFS(Q618&gt;Data_Analysis!AH$22,1,Q618&lt;Data_Analysis!AH$21,1,1=1,0)</f>
        <v>0</v>
      </c>
      <c r="Y618" s="4" cm="1">
        <f t="array" ref="Y618">_xlfn.IFS(R618&gt;Data_Analysis!AJ$22,1,R618&lt;Data_Analysis!AJ$21,1,1=1,0)</f>
        <v>0</v>
      </c>
      <c r="Z618" s="4" cm="1">
        <f t="array" ref="Z618">_xlfn.IFS(S618&gt;Data_Analysis!AL$22,1,S618&lt;Data_Analysis!AL$21,1,1=1,0)</f>
        <v>0</v>
      </c>
    </row>
    <row r="619" spans="1:26" x14ac:dyDescent="0.35">
      <c r="A619">
        <v>0</v>
      </c>
      <c r="B619">
        <v>56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1</v>
      </c>
      <c r="I619">
        <v>5</v>
      </c>
      <c r="J619">
        <v>0</v>
      </c>
      <c r="K619">
        <v>0</v>
      </c>
      <c r="L619">
        <v>0</v>
      </c>
      <c r="M619">
        <v>0</v>
      </c>
      <c r="N619">
        <v>266</v>
      </c>
      <c r="O619">
        <v>134.5</v>
      </c>
      <c r="P619">
        <v>78.5</v>
      </c>
      <c r="Q619">
        <v>30.78</v>
      </c>
      <c r="R619">
        <v>79</v>
      </c>
      <c r="S619">
        <v>84</v>
      </c>
      <c r="T619">
        <v>0</v>
      </c>
      <c r="U619" cm="1">
        <f t="array" ref="U619">_xlfn.IFS(N619&gt;Data_Analysis!AB$22,1,N619&lt;Data_Analysis!AB$21,1,1=1,0)</f>
        <v>0</v>
      </c>
      <c r="V619" cm="1">
        <f t="array" ref="V619">_xlfn.IFS(O619&gt;Data_Analysis!AD$22,1,O619&lt;Data_Analysis!AD$21,1,1=1,0)</f>
        <v>0</v>
      </c>
      <c r="W619" cm="1">
        <f t="array" ref="W619">_xlfn.IFS(P619&gt;Data_Analysis!AF$22,1,P619&lt;Data_Analysis!AF$21,1,1=1,0)</f>
        <v>0</v>
      </c>
      <c r="X619" cm="1">
        <f t="array" ref="X619">_xlfn.IFS(Q619&gt;Data_Analysis!AH$22,1,Q619&lt;Data_Analysis!AH$21,1,1=1,0)</f>
        <v>0</v>
      </c>
      <c r="Y619" cm="1">
        <f t="array" ref="Y619">_xlfn.IFS(R619&gt;Data_Analysis!AJ$22,1,R619&lt;Data_Analysis!AJ$21,1,1=1,0)</f>
        <v>0</v>
      </c>
      <c r="Z619" cm="1">
        <f t="array" ref="Z619">_xlfn.IFS(S619&gt;Data_Analysis!AL$22,1,S619&lt;Data_Analysis!AL$21,1,1=1,0)</f>
        <v>0</v>
      </c>
    </row>
    <row r="620" spans="1:26" x14ac:dyDescent="0.35">
      <c r="A620">
        <v>0</v>
      </c>
      <c r="B620">
        <v>38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1</v>
      </c>
      <c r="I620">
        <v>20</v>
      </c>
      <c r="J620">
        <v>0</v>
      </c>
      <c r="K620">
        <v>0</v>
      </c>
      <c r="L620">
        <v>0</v>
      </c>
      <c r="M620">
        <v>0</v>
      </c>
      <c r="N620">
        <v>229</v>
      </c>
      <c r="O620">
        <v>117.5</v>
      </c>
      <c r="P620">
        <v>67.5</v>
      </c>
      <c r="Q620">
        <v>23.47</v>
      </c>
      <c r="R620">
        <v>78</v>
      </c>
      <c r="S620">
        <v>80</v>
      </c>
      <c r="T620">
        <v>0</v>
      </c>
      <c r="U620" cm="1">
        <f t="array" ref="U620">_xlfn.IFS(N620&gt;Data_Analysis!AB$22,1,N620&lt;Data_Analysis!AB$21,1,1=1,0)</f>
        <v>0</v>
      </c>
      <c r="V620" cm="1">
        <f t="array" ref="V620">_xlfn.IFS(O620&gt;Data_Analysis!AD$22,1,O620&lt;Data_Analysis!AD$21,1,1=1,0)</f>
        <v>0</v>
      </c>
      <c r="W620" cm="1">
        <f t="array" ref="W620">_xlfn.IFS(P620&gt;Data_Analysis!AF$22,1,P620&lt;Data_Analysis!AF$21,1,1=1,0)</f>
        <v>0</v>
      </c>
      <c r="X620" cm="1">
        <f t="array" ref="X620">_xlfn.IFS(Q620&gt;Data_Analysis!AH$22,1,Q620&lt;Data_Analysis!AH$21,1,1=1,0)</f>
        <v>0</v>
      </c>
      <c r="Y620" cm="1">
        <f t="array" ref="Y620">_xlfn.IFS(R620&gt;Data_Analysis!AJ$22,1,R620&lt;Data_Analysis!AJ$21,1,1=1,0)</f>
        <v>0</v>
      </c>
      <c r="Z620" cm="1">
        <f t="array" ref="Z620">_xlfn.IFS(S620&gt;Data_Analysis!AL$22,1,S620&lt;Data_Analysis!AL$21,1,1=1,0)</f>
        <v>0</v>
      </c>
    </row>
    <row r="621" spans="1:26" s="27" customFormat="1" hidden="1" x14ac:dyDescent="0.35">
      <c r="A621" s="27">
        <v>0</v>
      </c>
      <c r="B621" s="27">
        <v>63</v>
      </c>
      <c r="C621" s="27">
        <v>0</v>
      </c>
      <c r="D621" s="27">
        <v>0</v>
      </c>
      <c r="E621" s="27">
        <v>1</v>
      </c>
      <c r="F621" s="27">
        <v>0</v>
      </c>
      <c r="G621" s="27">
        <v>0</v>
      </c>
      <c r="H621" s="27">
        <v>0</v>
      </c>
      <c r="I621" s="27">
        <v>0</v>
      </c>
      <c r="J621" s="27">
        <v>0</v>
      </c>
      <c r="K621" s="27">
        <v>0</v>
      </c>
      <c r="L621" s="27">
        <v>1</v>
      </c>
      <c r="M621" s="27">
        <v>0</v>
      </c>
      <c r="N621" s="27">
        <v>264</v>
      </c>
      <c r="O621" s="27">
        <v>176</v>
      </c>
      <c r="P621" s="27">
        <v>99</v>
      </c>
      <c r="Q621" s="27">
        <v>23.62</v>
      </c>
      <c r="R621" s="27">
        <v>65</v>
      </c>
      <c r="S621" s="27">
        <v>65</v>
      </c>
      <c r="T621" s="27">
        <v>0</v>
      </c>
      <c r="U621" s="27" cm="1">
        <f t="array" ref="U621">_xlfn.IFS(N621&gt;Data_Analysis!AB$22,1,N621&lt;Data_Analysis!AB$21,1,1=1,0)</f>
        <v>0</v>
      </c>
      <c r="V621" s="27" cm="1">
        <f t="array" ref="V621">_xlfn.IFS(O621&gt;Data_Analysis!AD$22,1,O621&lt;Data_Analysis!AD$21,1,1=1,0)</f>
        <v>1</v>
      </c>
      <c r="W621" s="27" cm="1">
        <f t="array" ref="W621">_xlfn.IFS(P621&gt;Data_Analysis!AF$22,1,P621&lt;Data_Analysis!AF$21,1,1=1,0)</f>
        <v>0</v>
      </c>
      <c r="X621" s="27" cm="1">
        <f t="array" ref="X621">_xlfn.IFS(Q621&gt;Data_Analysis!AH$22,1,Q621&lt;Data_Analysis!AH$21,1,1=1,0)</f>
        <v>0</v>
      </c>
      <c r="Y621" s="27" cm="1">
        <f t="array" ref="Y621">_xlfn.IFS(R621&gt;Data_Analysis!AJ$22,1,R621&lt;Data_Analysis!AJ$21,1,1=1,0)</f>
        <v>0</v>
      </c>
      <c r="Z621" s="27" cm="1">
        <f t="array" ref="Z621">_xlfn.IFS(S621&gt;Data_Analysis!AL$22,1,S621&lt;Data_Analysis!AL$21,1,1=1,0)</f>
        <v>0</v>
      </c>
    </row>
    <row r="622" spans="1:26" x14ac:dyDescent="0.35">
      <c r="A622">
        <v>0</v>
      </c>
      <c r="B622">
        <v>42</v>
      </c>
      <c r="C622">
        <v>1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7</v>
      </c>
      <c r="J622">
        <v>0</v>
      </c>
      <c r="K622">
        <v>0</v>
      </c>
      <c r="L622">
        <v>0</v>
      </c>
      <c r="M622">
        <v>0</v>
      </c>
      <c r="N622">
        <v>273</v>
      </c>
      <c r="O622">
        <v>111</v>
      </c>
      <c r="P622">
        <v>73</v>
      </c>
      <c r="Q622">
        <v>19.27</v>
      </c>
      <c r="R622">
        <v>60</v>
      </c>
      <c r="S622">
        <v>89</v>
      </c>
      <c r="T622">
        <v>0</v>
      </c>
      <c r="U622" cm="1">
        <f t="array" ref="U622">_xlfn.IFS(N622&gt;Data_Analysis!AB$22,1,N622&lt;Data_Analysis!AB$21,1,1=1,0)</f>
        <v>0</v>
      </c>
      <c r="V622" cm="1">
        <f t="array" ref="V622">_xlfn.IFS(O622&gt;Data_Analysis!AD$22,1,O622&lt;Data_Analysis!AD$21,1,1=1,0)</f>
        <v>0</v>
      </c>
      <c r="W622" cm="1">
        <f t="array" ref="W622">_xlfn.IFS(P622&gt;Data_Analysis!AF$22,1,P622&lt;Data_Analysis!AF$21,1,1=1,0)</f>
        <v>0</v>
      </c>
      <c r="X622" cm="1">
        <f t="array" ref="X622">_xlfn.IFS(Q622&gt;Data_Analysis!AH$22,1,Q622&lt;Data_Analysis!AH$21,1,1=1,0)</f>
        <v>0</v>
      </c>
      <c r="Y622" cm="1">
        <f t="array" ref="Y622">_xlfn.IFS(R622&gt;Data_Analysis!AJ$22,1,R622&lt;Data_Analysis!AJ$21,1,1=1,0)</f>
        <v>0</v>
      </c>
      <c r="Z622" cm="1">
        <f t="array" ref="Z622">_xlfn.IFS(S622&gt;Data_Analysis!AL$22,1,S622&lt;Data_Analysis!AL$21,1,1=1,0)</f>
        <v>0</v>
      </c>
    </row>
    <row r="623" spans="1:26" x14ac:dyDescent="0.35">
      <c r="A623">
        <v>0</v>
      </c>
      <c r="B623">
        <v>40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162</v>
      </c>
      <c r="O623">
        <v>109</v>
      </c>
      <c r="P623">
        <v>71</v>
      </c>
      <c r="Q623">
        <v>20.99</v>
      </c>
      <c r="R623">
        <v>66</v>
      </c>
      <c r="S623">
        <v>85</v>
      </c>
      <c r="T623">
        <v>0</v>
      </c>
      <c r="U623" cm="1">
        <f t="array" ref="U623">_xlfn.IFS(N623&gt;Data_Analysis!AB$22,1,N623&lt;Data_Analysis!AB$21,1,1=1,0)</f>
        <v>0</v>
      </c>
      <c r="V623" cm="1">
        <f t="array" ref="V623">_xlfn.IFS(O623&gt;Data_Analysis!AD$22,1,O623&lt;Data_Analysis!AD$21,1,1=1,0)</f>
        <v>0</v>
      </c>
      <c r="W623" cm="1">
        <f t="array" ref="W623">_xlfn.IFS(P623&gt;Data_Analysis!AF$22,1,P623&lt;Data_Analysis!AF$21,1,1=1,0)</f>
        <v>0</v>
      </c>
      <c r="X623" cm="1">
        <f t="array" ref="X623">_xlfn.IFS(Q623&gt;Data_Analysis!AH$22,1,Q623&lt;Data_Analysis!AH$21,1,1=1,0)</f>
        <v>0</v>
      </c>
      <c r="Y623" cm="1">
        <f t="array" ref="Y623">_xlfn.IFS(R623&gt;Data_Analysis!AJ$22,1,R623&lt;Data_Analysis!AJ$21,1,1=1,0)</f>
        <v>0</v>
      </c>
      <c r="Z623" cm="1">
        <f t="array" ref="Z623">_xlfn.IFS(S623&gt;Data_Analysis!AL$22,1,S623&lt;Data_Analysis!AL$21,1,1=1,0)</f>
        <v>0</v>
      </c>
    </row>
    <row r="624" spans="1:26" s="30" customFormat="1" hidden="1" x14ac:dyDescent="0.35">
      <c r="A624" s="30">
        <v>1</v>
      </c>
      <c r="B624" s="30">
        <v>51</v>
      </c>
      <c r="C624" s="30">
        <v>0</v>
      </c>
      <c r="D624" s="30">
        <v>0</v>
      </c>
      <c r="E624" s="30">
        <v>0</v>
      </c>
      <c r="F624" s="30">
        <v>1</v>
      </c>
      <c r="G624" s="30">
        <v>0</v>
      </c>
      <c r="H624" s="30">
        <v>0</v>
      </c>
      <c r="I624" s="30">
        <v>0</v>
      </c>
      <c r="J624" s="30">
        <v>0</v>
      </c>
      <c r="K624" s="30">
        <v>0</v>
      </c>
      <c r="L624" s="30">
        <v>0</v>
      </c>
      <c r="M624" s="30">
        <v>0</v>
      </c>
      <c r="N624" s="30">
        <v>250</v>
      </c>
      <c r="O624" s="30">
        <v>125</v>
      </c>
      <c r="P624" s="30">
        <v>80</v>
      </c>
      <c r="Q624" s="30">
        <v>26.98</v>
      </c>
      <c r="R624" s="30">
        <v>67</v>
      </c>
      <c r="S624" s="30">
        <v>108</v>
      </c>
      <c r="T624" s="30">
        <v>0</v>
      </c>
      <c r="U624" s="30" cm="1">
        <f t="array" ref="U624">_xlfn.IFS(N624&gt;Data_Analysis!AB$22,1,N624&lt;Data_Analysis!AB$21,1,1=1,0)</f>
        <v>0</v>
      </c>
      <c r="V624" s="30" cm="1">
        <f t="array" ref="V624">_xlfn.IFS(O624&gt;Data_Analysis!AD$22,1,O624&lt;Data_Analysis!AD$21,1,1=1,0)</f>
        <v>0</v>
      </c>
      <c r="W624" s="30" cm="1">
        <f t="array" ref="W624">_xlfn.IFS(P624&gt;Data_Analysis!AF$22,1,P624&lt;Data_Analysis!AF$21,1,1=1,0)</f>
        <v>0</v>
      </c>
      <c r="X624" s="30" cm="1">
        <f t="array" ref="X624">_xlfn.IFS(Q624&gt;Data_Analysis!AH$22,1,Q624&lt;Data_Analysis!AH$21,1,1=1,0)</f>
        <v>0</v>
      </c>
      <c r="Y624" s="30" cm="1">
        <f t="array" ref="Y624">_xlfn.IFS(R624&gt;Data_Analysis!AJ$22,1,R624&lt;Data_Analysis!AJ$21,1,1=1,0)</f>
        <v>0</v>
      </c>
      <c r="Z624" s="30" cm="1">
        <f t="array" ref="Z624">_xlfn.IFS(S624&gt;Data_Analysis!AL$22,1,S624&lt;Data_Analysis!AL$21,1,1=1,0)</f>
        <v>1</v>
      </c>
    </row>
    <row r="625" spans="1:26" s="29" customFormat="1" hidden="1" x14ac:dyDescent="0.35">
      <c r="A625" s="29">
        <v>0</v>
      </c>
      <c r="B625" s="29">
        <v>60</v>
      </c>
      <c r="C625" s="29">
        <v>0</v>
      </c>
      <c r="D625" s="29">
        <v>0</v>
      </c>
      <c r="E625" s="29">
        <v>1</v>
      </c>
      <c r="F625" s="29">
        <v>0</v>
      </c>
      <c r="G625" s="29">
        <v>0</v>
      </c>
      <c r="H625" s="29">
        <v>1</v>
      </c>
      <c r="I625" s="29">
        <v>3</v>
      </c>
      <c r="J625" s="29">
        <v>0</v>
      </c>
      <c r="K625" s="29">
        <v>0</v>
      </c>
      <c r="L625" s="29">
        <v>0</v>
      </c>
      <c r="M625" s="29">
        <v>0</v>
      </c>
      <c r="N625" s="29">
        <v>314</v>
      </c>
      <c r="O625" s="29">
        <v>141</v>
      </c>
      <c r="P625" s="29">
        <v>93</v>
      </c>
      <c r="Q625" s="29">
        <v>25.23</v>
      </c>
      <c r="R625" s="29">
        <v>105</v>
      </c>
      <c r="S625" s="29">
        <v>94</v>
      </c>
      <c r="T625" s="29">
        <v>0</v>
      </c>
      <c r="U625" s="29" cm="1">
        <f t="array" ref="U625">_xlfn.IFS(N625&gt;Data_Analysis!AB$22,1,N625&lt;Data_Analysis!AB$21,1,1=1,0)</f>
        <v>0</v>
      </c>
      <c r="V625" s="29" cm="1">
        <f t="array" ref="V625">_xlfn.IFS(O625&gt;Data_Analysis!AD$22,1,O625&lt;Data_Analysis!AD$21,1,1=1,0)</f>
        <v>0</v>
      </c>
      <c r="W625" s="29" cm="1">
        <f t="array" ref="W625">_xlfn.IFS(P625&gt;Data_Analysis!AF$22,1,P625&lt;Data_Analysis!AF$21,1,1=1,0)</f>
        <v>0</v>
      </c>
      <c r="X625" s="29" cm="1">
        <f t="array" ref="X625">_xlfn.IFS(Q625&gt;Data_Analysis!AH$22,1,Q625&lt;Data_Analysis!AH$21,1,1=1,0)</f>
        <v>0</v>
      </c>
      <c r="Y625" s="29" cm="1">
        <f t="array" ref="Y625">_xlfn.IFS(R625&gt;Data_Analysis!AJ$22,1,R625&lt;Data_Analysis!AJ$21,1,1=1,0)</f>
        <v>1</v>
      </c>
      <c r="Z625" s="29" cm="1">
        <f t="array" ref="Z625">_xlfn.IFS(S625&gt;Data_Analysis!AL$22,1,S625&lt;Data_Analysis!AL$21,1,1=1,0)</f>
        <v>0</v>
      </c>
    </row>
    <row r="626" spans="1:26" x14ac:dyDescent="0.35">
      <c r="A626">
        <v>1</v>
      </c>
      <c r="B626">
        <v>40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30</v>
      </c>
      <c r="J626">
        <v>0</v>
      </c>
      <c r="K626">
        <v>0</v>
      </c>
      <c r="L626">
        <v>0</v>
      </c>
      <c r="M626">
        <v>0</v>
      </c>
      <c r="N626">
        <v>219</v>
      </c>
      <c r="O626">
        <v>131</v>
      </c>
      <c r="P626">
        <v>85.5</v>
      </c>
      <c r="Q626">
        <v>31.96</v>
      </c>
      <c r="R626">
        <v>77</v>
      </c>
      <c r="S626">
        <v>74</v>
      </c>
      <c r="T626">
        <v>0</v>
      </c>
      <c r="U626" cm="1">
        <f t="array" ref="U626">_xlfn.IFS(N626&gt;Data_Analysis!AB$22,1,N626&lt;Data_Analysis!AB$21,1,1=1,0)</f>
        <v>0</v>
      </c>
      <c r="V626" cm="1">
        <f t="array" ref="V626">_xlfn.IFS(O626&gt;Data_Analysis!AD$22,1,O626&lt;Data_Analysis!AD$21,1,1=1,0)</f>
        <v>0</v>
      </c>
      <c r="W626" cm="1">
        <f t="array" ref="W626">_xlfn.IFS(P626&gt;Data_Analysis!AF$22,1,P626&lt;Data_Analysis!AF$21,1,1=1,0)</f>
        <v>0</v>
      </c>
      <c r="X626" cm="1">
        <f t="array" ref="X626">_xlfn.IFS(Q626&gt;Data_Analysis!AH$22,1,Q626&lt;Data_Analysis!AH$21,1,1=1,0)</f>
        <v>0</v>
      </c>
      <c r="Y626" cm="1">
        <f t="array" ref="Y626">_xlfn.IFS(R626&gt;Data_Analysis!AJ$22,1,R626&lt;Data_Analysis!AJ$21,1,1=1,0)</f>
        <v>0</v>
      </c>
      <c r="Z626" cm="1">
        <f t="array" ref="Z626">_xlfn.IFS(S626&gt;Data_Analysis!AL$22,1,S626&lt;Data_Analysis!AL$21,1,1=1,0)</f>
        <v>0</v>
      </c>
    </row>
    <row r="627" spans="1:26" x14ac:dyDescent="0.35">
      <c r="A627">
        <v>1</v>
      </c>
      <c r="B627">
        <v>34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1</v>
      </c>
      <c r="I627">
        <v>25</v>
      </c>
      <c r="J627">
        <v>0</v>
      </c>
      <c r="K627">
        <v>0</v>
      </c>
      <c r="L627">
        <v>0</v>
      </c>
      <c r="M627">
        <v>0</v>
      </c>
      <c r="N627">
        <v>250</v>
      </c>
      <c r="O627">
        <v>119</v>
      </c>
      <c r="P627">
        <v>77</v>
      </c>
      <c r="Q627">
        <v>29.04</v>
      </c>
      <c r="R627">
        <v>63</v>
      </c>
      <c r="S627">
        <v>80</v>
      </c>
      <c r="T627">
        <v>0</v>
      </c>
      <c r="U627" cm="1">
        <f t="array" ref="U627">_xlfn.IFS(N627&gt;Data_Analysis!AB$22,1,N627&lt;Data_Analysis!AB$21,1,1=1,0)</f>
        <v>0</v>
      </c>
      <c r="V627" cm="1">
        <f t="array" ref="V627">_xlfn.IFS(O627&gt;Data_Analysis!AD$22,1,O627&lt;Data_Analysis!AD$21,1,1=1,0)</f>
        <v>0</v>
      </c>
      <c r="W627" cm="1">
        <f t="array" ref="W627">_xlfn.IFS(P627&gt;Data_Analysis!AF$22,1,P627&lt;Data_Analysis!AF$21,1,1=1,0)</f>
        <v>0</v>
      </c>
      <c r="X627" cm="1">
        <f t="array" ref="X627">_xlfn.IFS(Q627&gt;Data_Analysis!AH$22,1,Q627&lt;Data_Analysis!AH$21,1,1=1,0)</f>
        <v>0</v>
      </c>
      <c r="Y627" cm="1">
        <f t="array" ref="Y627">_xlfn.IFS(R627&gt;Data_Analysis!AJ$22,1,R627&lt;Data_Analysis!AJ$21,1,1=1,0)</f>
        <v>0</v>
      </c>
      <c r="Z627" cm="1">
        <f t="array" ref="Z627">_xlfn.IFS(S627&gt;Data_Analysis!AL$22,1,S627&lt;Data_Analysis!AL$21,1,1=1,0)</f>
        <v>0</v>
      </c>
    </row>
    <row r="628" spans="1:26" x14ac:dyDescent="0.35">
      <c r="A628">
        <v>0</v>
      </c>
      <c r="B628">
        <v>40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230</v>
      </c>
      <c r="O628">
        <v>123.5</v>
      </c>
      <c r="P628">
        <v>81</v>
      </c>
      <c r="Q628">
        <v>27.91</v>
      </c>
      <c r="R628">
        <v>95</v>
      </c>
      <c r="S628">
        <v>65</v>
      </c>
      <c r="T628">
        <v>0</v>
      </c>
      <c r="U628" cm="1">
        <f t="array" ref="U628">_xlfn.IFS(N628&gt;Data_Analysis!AB$22,1,N628&lt;Data_Analysis!AB$21,1,1=1,0)</f>
        <v>0</v>
      </c>
      <c r="V628" cm="1">
        <f t="array" ref="V628">_xlfn.IFS(O628&gt;Data_Analysis!AD$22,1,O628&lt;Data_Analysis!AD$21,1,1=1,0)</f>
        <v>0</v>
      </c>
      <c r="W628" cm="1">
        <f t="array" ref="W628">_xlfn.IFS(P628&gt;Data_Analysis!AF$22,1,P628&lt;Data_Analysis!AF$21,1,1=1,0)</f>
        <v>0</v>
      </c>
      <c r="X628" cm="1">
        <f t="array" ref="X628">_xlfn.IFS(Q628&gt;Data_Analysis!AH$22,1,Q628&lt;Data_Analysis!AH$21,1,1=1,0)</f>
        <v>0</v>
      </c>
      <c r="Y628" cm="1">
        <f t="array" ref="Y628">_xlfn.IFS(R628&gt;Data_Analysis!AJ$22,1,R628&lt;Data_Analysis!AJ$21,1,1=1,0)</f>
        <v>0</v>
      </c>
      <c r="Z628" cm="1">
        <f t="array" ref="Z628">_xlfn.IFS(S628&gt;Data_Analysis!AL$22,1,S628&lt;Data_Analysis!AL$21,1,1=1,0)</f>
        <v>0</v>
      </c>
    </row>
    <row r="629" spans="1:26" x14ac:dyDescent="0.35">
      <c r="A629">
        <v>0</v>
      </c>
      <c r="B629">
        <v>54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195</v>
      </c>
      <c r="O629">
        <v>163.5</v>
      </c>
      <c r="P629">
        <v>103</v>
      </c>
      <c r="Q629">
        <v>26.89</v>
      </c>
      <c r="R629">
        <v>56</v>
      </c>
      <c r="S629">
        <v>80</v>
      </c>
      <c r="T629">
        <v>0</v>
      </c>
      <c r="U629" cm="1">
        <f t="array" ref="U629">_xlfn.IFS(N629&gt;Data_Analysis!AB$22,1,N629&lt;Data_Analysis!AB$21,1,1=1,0)</f>
        <v>0</v>
      </c>
      <c r="V629" cm="1">
        <f t="array" ref="V629">_xlfn.IFS(O629&gt;Data_Analysis!AD$22,1,O629&lt;Data_Analysis!AD$21,1,1=1,0)</f>
        <v>0</v>
      </c>
      <c r="W629" cm="1">
        <f t="array" ref="W629">_xlfn.IFS(P629&gt;Data_Analysis!AF$22,1,P629&lt;Data_Analysis!AF$21,1,1=1,0)</f>
        <v>0</v>
      </c>
      <c r="X629" cm="1">
        <f t="array" ref="X629">_xlfn.IFS(Q629&gt;Data_Analysis!AH$22,1,Q629&lt;Data_Analysis!AH$21,1,1=1,0)</f>
        <v>0</v>
      </c>
      <c r="Y629" cm="1">
        <f t="array" ref="Y629">_xlfn.IFS(R629&gt;Data_Analysis!AJ$22,1,R629&lt;Data_Analysis!AJ$21,1,1=1,0)</f>
        <v>0</v>
      </c>
      <c r="Z629" cm="1">
        <f t="array" ref="Z629">_xlfn.IFS(S629&gt;Data_Analysis!AL$22,1,S629&lt;Data_Analysis!AL$21,1,1=1,0)</f>
        <v>0</v>
      </c>
    </row>
    <row r="630" spans="1:26" x14ac:dyDescent="0.35">
      <c r="A630">
        <v>1</v>
      </c>
      <c r="B630">
        <v>36</v>
      </c>
      <c r="C630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194</v>
      </c>
      <c r="O630">
        <v>117</v>
      </c>
      <c r="P630">
        <v>90</v>
      </c>
      <c r="Q630">
        <v>27.08</v>
      </c>
      <c r="R630">
        <v>73</v>
      </c>
      <c r="S630">
        <v>87</v>
      </c>
      <c r="T630">
        <v>0</v>
      </c>
      <c r="U630" cm="1">
        <f t="array" ref="U630">_xlfn.IFS(N630&gt;Data_Analysis!AB$22,1,N630&lt;Data_Analysis!AB$21,1,1=1,0)</f>
        <v>0</v>
      </c>
      <c r="V630" cm="1">
        <f t="array" ref="V630">_xlfn.IFS(O630&gt;Data_Analysis!AD$22,1,O630&lt;Data_Analysis!AD$21,1,1=1,0)</f>
        <v>0</v>
      </c>
      <c r="W630" cm="1">
        <f t="array" ref="W630">_xlfn.IFS(P630&gt;Data_Analysis!AF$22,1,P630&lt;Data_Analysis!AF$21,1,1=1,0)</f>
        <v>0</v>
      </c>
      <c r="X630" cm="1">
        <f t="array" ref="X630">_xlfn.IFS(Q630&gt;Data_Analysis!AH$22,1,Q630&lt;Data_Analysis!AH$21,1,1=1,0)</f>
        <v>0</v>
      </c>
      <c r="Y630" cm="1">
        <f t="array" ref="Y630">_xlfn.IFS(R630&gt;Data_Analysis!AJ$22,1,R630&lt;Data_Analysis!AJ$21,1,1=1,0)</f>
        <v>0</v>
      </c>
      <c r="Z630" cm="1">
        <f t="array" ref="Z630">_xlfn.IFS(S630&gt;Data_Analysis!AL$22,1,S630&lt;Data_Analysis!AL$21,1,1=1,0)</f>
        <v>0</v>
      </c>
    </row>
    <row r="631" spans="1:26" x14ac:dyDescent="0.35">
      <c r="A631">
        <v>0</v>
      </c>
      <c r="B631">
        <v>39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1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273</v>
      </c>
      <c r="O631">
        <v>116</v>
      </c>
      <c r="P631">
        <v>86</v>
      </c>
      <c r="Q631">
        <v>28.73</v>
      </c>
      <c r="R631">
        <v>75</v>
      </c>
      <c r="S631">
        <v>79.400000000000006</v>
      </c>
      <c r="T631">
        <v>0</v>
      </c>
      <c r="U631" cm="1">
        <f t="array" ref="U631">_xlfn.IFS(N631&gt;Data_Analysis!AB$22,1,N631&lt;Data_Analysis!AB$21,1,1=1,0)</f>
        <v>0</v>
      </c>
      <c r="V631" cm="1">
        <f t="array" ref="V631">_xlfn.IFS(O631&gt;Data_Analysis!AD$22,1,O631&lt;Data_Analysis!AD$21,1,1=1,0)</f>
        <v>0</v>
      </c>
      <c r="W631" cm="1">
        <f t="array" ref="W631">_xlfn.IFS(P631&gt;Data_Analysis!AF$22,1,P631&lt;Data_Analysis!AF$21,1,1=1,0)</f>
        <v>0</v>
      </c>
      <c r="X631" cm="1">
        <f t="array" ref="X631">_xlfn.IFS(Q631&gt;Data_Analysis!AH$22,1,Q631&lt;Data_Analysis!AH$21,1,1=1,0)</f>
        <v>0</v>
      </c>
      <c r="Y631" cm="1">
        <f t="array" ref="Y631">_xlfn.IFS(R631&gt;Data_Analysis!AJ$22,1,R631&lt;Data_Analysis!AJ$21,1,1=1,0)</f>
        <v>0</v>
      </c>
      <c r="Z631" cm="1">
        <f t="array" ref="Z631">_xlfn.IFS(S631&gt;Data_Analysis!AL$22,1,S631&lt;Data_Analysis!AL$21,1,1=1,0)</f>
        <v>0</v>
      </c>
    </row>
    <row r="632" spans="1:26" x14ac:dyDescent="0.35">
      <c r="A632">
        <v>1</v>
      </c>
      <c r="B632">
        <v>38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224</v>
      </c>
      <c r="O632">
        <v>127.5</v>
      </c>
      <c r="P632">
        <v>81</v>
      </c>
      <c r="Q632">
        <v>20.39</v>
      </c>
      <c r="R632">
        <v>80</v>
      </c>
      <c r="S632">
        <v>90</v>
      </c>
      <c r="T632">
        <v>0</v>
      </c>
      <c r="U632" cm="1">
        <f t="array" ref="U632">_xlfn.IFS(N632&gt;Data_Analysis!AB$22,1,N632&lt;Data_Analysis!AB$21,1,1=1,0)</f>
        <v>0</v>
      </c>
      <c r="V632" cm="1">
        <f t="array" ref="V632">_xlfn.IFS(O632&gt;Data_Analysis!AD$22,1,O632&lt;Data_Analysis!AD$21,1,1=1,0)</f>
        <v>0</v>
      </c>
      <c r="W632" cm="1">
        <f t="array" ref="W632">_xlfn.IFS(P632&gt;Data_Analysis!AF$22,1,P632&lt;Data_Analysis!AF$21,1,1=1,0)</f>
        <v>0</v>
      </c>
      <c r="X632" cm="1">
        <f t="array" ref="X632">_xlfn.IFS(Q632&gt;Data_Analysis!AH$22,1,Q632&lt;Data_Analysis!AH$21,1,1=1,0)</f>
        <v>0</v>
      </c>
      <c r="Y632" cm="1">
        <f t="array" ref="Y632">_xlfn.IFS(R632&gt;Data_Analysis!AJ$22,1,R632&lt;Data_Analysis!AJ$21,1,1=1,0)</f>
        <v>0</v>
      </c>
      <c r="Z632" cm="1">
        <f t="array" ref="Z632">_xlfn.IFS(S632&gt;Data_Analysis!AL$22,1,S632&lt;Data_Analysis!AL$21,1,1=1,0)</f>
        <v>0</v>
      </c>
    </row>
    <row r="633" spans="1:26" s="30" customFormat="1" hidden="1" x14ac:dyDescent="0.35">
      <c r="A633" s="30">
        <v>1</v>
      </c>
      <c r="B633" s="30">
        <v>37</v>
      </c>
      <c r="C633" s="30">
        <v>1</v>
      </c>
      <c r="D633" s="30">
        <v>0</v>
      </c>
      <c r="E633" s="30">
        <v>0</v>
      </c>
      <c r="F633" s="30">
        <v>0</v>
      </c>
      <c r="G633" s="30">
        <v>0</v>
      </c>
      <c r="H633" s="30">
        <v>0</v>
      </c>
      <c r="I633" s="30">
        <v>0</v>
      </c>
      <c r="J633" s="30">
        <v>0</v>
      </c>
      <c r="K633" s="30">
        <v>0</v>
      </c>
      <c r="L633" s="30">
        <v>0</v>
      </c>
      <c r="M633" s="30">
        <v>0</v>
      </c>
      <c r="N633" s="30">
        <v>166</v>
      </c>
      <c r="O633" s="30">
        <v>128.5</v>
      </c>
      <c r="P633" s="30">
        <v>83</v>
      </c>
      <c r="Q633" s="30">
        <v>26.81</v>
      </c>
      <c r="R633" s="30">
        <v>58</v>
      </c>
      <c r="S633" s="30">
        <v>108</v>
      </c>
      <c r="T633" s="30">
        <v>0</v>
      </c>
      <c r="U633" s="30" cm="1">
        <f t="array" ref="U633">_xlfn.IFS(N633&gt;Data_Analysis!AB$22,1,N633&lt;Data_Analysis!AB$21,1,1=1,0)</f>
        <v>0</v>
      </c>
      <c r="V633" s="30" cm="1">
        <f t="array" ref="V633">_xlfn.IFS(O633&gt;Data_Analysis!AD$22,1,O633&lt;Data_Analysis!AD$21,1,1=1,0)</f>
        <v>0</v>
      </c>
      <c r="W633" s="30" cm="1">
        <f t="array" ref="W633">_xlfn.IFS(P633&gt;Data_Analysis!AF$22,1,P633&lt;Data_Analysis!AF$21,1,1=1,0)</f>
        <v>0</v>
      </c>
      <c r="X633" s="30" cm="1">
        <f t="array" ref="X633">_xlfn.IFS(Q633&gt;Data_Analysis!AH$22,1,Q633&lt;Data_Analysis!AH$21,1,1=1,0)</f>
        <v>0</v>
      </c>
      <c r="Y633" s="30" cm="1">
        <f t="array" ref="Y633">_xlfn.IFS(R633&gt;Data_Analysis!AJ$22,1,R633&lt;Data_Analysis!AJ$21,1,1=1,0)</f>
        <v>0</v>
      </c>
      <c r="Z633" s="30" cm="1">
        <f t="array" ref="Z633">_xlfn.IFS(S633&gt;Data_Analysis!AL$22,1,S633&lt;Data_Analysis!AL$21,1,1=1,0)</f>
        <v>1</v>
      </c>
    </row>
    <row r="634" spans="1:26" x14ac:dyDescent="0.35">
      <c r="A634">
        <v>0</v>
      </c>
      <c r="B634">
        <v>39</v>
      </c>
      <c r="C634">
        <v>0</v>
      </c>
      <c r="D634">
        <v>0</v>
      </c>
      <c r="E634">
        <v>0</v>
      </c>
      <c r="F634">
        <v>1</v>
      </c>
      <c r="G634">
        <v>0</v>
      </c>
      <c r="H634">
        <v>1</v>
      </c>
      <c r="I634">
        <v>20</v>
      </c>
      <c r="J634">
        <v>0</v>
      </c>
      <c r="K634">
        <v>0</v>
      </c>
      <c r="L634">
        <v>0</v>
      </c>
      <c r="M634">
        <v>0</v>
      </c>
      <c r="N634">
        <v>160</v>
      </c>
      <c r="O634">
        <v>128.5</v>
      </c>
      <c r="P634">
        <v>74.5</v>
      </c>
      <c r="Q634">
        <v>20.56</v>
      </c>
      <c r="R634">
        <v>60</v>
      </c>
      <c r="S634">
        <v>83</v>
      </c>
      <c r="T634">
        <v>0</v>
      </c>
      <c r="U634" cm="1">
        <f t="array" ref="U634">_xlfn.IFS(N634&gt;Data_Analysis!AB$22,1,N634&lt;Data_Analysis!AB$21,1,1=1,0)</f>
        <v>0</v>
      </c>
      <c r="V634" cm="1">
        <f t="array" ref="V634">_xlfn.IFS(O634&gt;Data_Analysis!AD$22,1,O634&lt;Data_Analysis!AD$21,1,1=1,0)</f>
        <v>0</v>
      </c>
      <c r="W634" cm="1">
        <f t="array" ref="W634">_xlfn.IFS(P634&gt;Data_Analysis!AF$22,1,P634&lt;Data_Analysis!AF$21,1,1=1,0)</f>
        <v>0</v>
      </c>
      <c r="X634" cm="1">
        <f t="array" ref="X634">_xlfn.IFS(Q634&gt;Data_Analysis!AH$22,1,Q634&lt;Data_Analysis!AH$21,1,1=1,0)</f>
        <v>0</v>
      </c>
      <c r="Y634" cm="1">
        <f t="array" ref="Y634">_xlfn.IFS(R634&gt;Data_Analysis!AJ$22,1,R634&lt;Data_Analysis!AJ$21,1,1=1,0)</f>
        <v>0</v>
      </c>
      <c r="Z634" cm="1">
        <f t="array" ref="Z634">_xlfn.IFS(S634&gt;Data_Analysis!AL$22,1,S634&lt;Data_Analysis!AL$21,1,1=1,0)</f>
        <v>0</v>
      </c>
    </row>
    <row r="635" spans="1:26" x14ac:dyDescent="0.35">
      <c r="A635">
        <v>0</v>
      </c>
      <c r="B635">
        <v>60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238</v>
      </c>
      <c r="O635">
        <v>134</v>
      </c>
      <c r="P635">
        <v>84</v>
      </c>
      <c r="Q635">
        <v>27.49</v>
      </c>
      <c r="R635">
        <v>80</v>
      </c>
      <c r="S635">
        <v>66</v>
      </c>
      <c r="T635">
        <v>0</v>
      </c>
      <c r="U635" cm="1">
        <f t="array" ref="U635">_xlfn.IFS(N635&gt;Data_Analysis!AB$22,1,N635&lt;Data_Analysis!AB$21,1,1=1,0)</f>
        <v>0</v>
      </c>
      <c r="V635" cm="1">
        <f t="array" ref="V635">_xlfn.IFS(O635&gt;Data_Analysis!AD$22,1,O635&lt;Data_Analysis!AD$21,1,1=1,0)</f>
        <v>0</v>
      </c>
      <c r="W635" cm="1">
        <f t="array" ref="W635">_xlfn.IFS(P635&gt;Data_Analysis!AF$22,1,P635&lt;Data_Analysis!AF$21,1,1=1,0)</f>
        <v>0</v>
      </c>
      <c r="X635" cm="1">
        <f t="array" ref="X635">_xlfn.IFS(Q635&gt;Data_Analysis!AH$22,1,Q635&lt;Data_Analysis!AH$21,1,1=1,0)</f>
        <v>0</v>
      </c>
      <c r="Y635" cm="1">
        <f t="array" ref="Y635">_xlfn.IFS(R635&gt;Data_Analysis!AJ$22,1,R635&lt;Data_Analysis!AJ$21,1,1=1,0)</f>
        <v>0</v>
      </c>
      <c r="Z635" cm="1">
        <f t="array" ref="Z635">_xlfn.IFS(S635&gt;Data_Analysis!AL$22,1,S635&lt;Data_Analysis!AL$21,1,1=1,0)</f>
        <v>0</v>
      </c>
    </row>
    <row r="636" spans="1:26" x14ac:dyDescent="0.35">
      <c r="A636">
        <v>0</v>
      </c>
      <c r="B636">
        <v>58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1</v>
      </c>
      <c r="I636">
        <v>20</v>
      </c>
      <c r="J636">
        <v>0</v>
      </c>
      <c r="K636">
        <v>0</v>
      </c>
      <c r="L636">
        <v>0</v>
      </c>
      <c r="M636">
        <v>0</v>
      </c>
      <c r="N636">
        <v>281</v>
      </c>
      <c r="O636">
        <v>134</v>
      </c>
      <c r="P636">
        <v>81</v>
      </c>
      <c r="Q636">
        <v>22.54</v>
      </c>
      <c r="R636">
        <v>58</v>
      </c>
      <c r="S636">
        <v>74</v>
      </c>
      <c r="T636">
        <v>0</v>
      </c>
      <c r="U636" cm="1">
        <f t="array" ref="U636">_xlfn.IFS(N636&gt;Data_Analysis!AB$22,1,N636&lt;Data_Analysis!AB$21,1,1=1,0)</f>
        <v>0</v>
      </c>
      <c r="V636" cm="1">
        <f t="array" ref="V636">_xlfn.IFS(O636&gt;Data_Analysis!AD$22,1,O636&lt;Data_Analysis!AD$21,1,1=1,0)</f>
        <v>0</v>
      </c>
      <c r="W636" cm="1">
        <f t="array" ref="W636">_xlfn.IFS(P636&gt;Data_Analysis!AF$22,1,P636&lt;Data_Analysis!AF$21,1,1=1,0)</f>
        <v>0</v>
      </c>
      <c r="X636" cm="1">
        <f t="array" ref="X636">_xlfn.IFS(Q636&gt;Data_Analysis!AH$22,1,Q636&lt;Data_Analysis!AH$21,1,1=1,0)</f>
        <v>0</v>
      </c>
      <c r="Y636" cm="1">
        <f t="array" ref="Y636">_xlfn.IFS(R636&gt;Data_Analysis!AJ$22,1,R636&lt;Data_Analysis!AJ$21,1,1=1,0)</f>
        <v>0</v>
      </c>
      <c r="Z636" cm="1">
        <f t="array" ref="Z636">_xlfn.IFS(S636&gt;Data_Analysis!AL$22,1,S636&lt;Data_Analysis!AL$21,1,1=1,0)</f>
        <v>0</v>
      </c>
    </row>
    <row r="637" spans="1:26" x14ac:dyDescent="0.35">
      <c r="A637">
        <v>0</v>
      </c>
      <c r="B637">
        <v>56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1</v>
      </c>
      <c r="I637">
        <v>18</v>
      </c>
      <c r="J637">
        <v>0</v>
      </c>
      <c r="K637">
        <v>0</v>
      </c>
      <c r="L637">
        <v>0</v>
      </c>
      <c r="M637">
        <v>0</v>
      </c>
      <c r="N637">
        <v>292</v>
      </c>
      <c r="O637">
        <v>111</v>
      </c>
      <c r="P637">
        <v>70</v>
      </c>
      <c r="Q637">
        <v>23.17</v>
      </c>
      <c r="R637">
        <v>72</v>
      </c>
      <c r="S637">
        <v>74</v>
      </c>
      <c r="T637">
        <v>0</v>
      </c>
      <c r="U637" cm="1">
        <f t="array" ref="U637">_xlfn.IFS(N637&gt;Data_Analysis!AB$22,1,N637&lt;Data_Analysis!AB$21,1,1=1,0)</f>
        <v>0</v>
      </c>
      <c r="V637" cm="1">
        <f t="array" ref="V637">_xlfn.IFS(O637&gt;Data_Analysis!AD$22,1,O637&lt;Data_Analysis!AD$21,1,1=1,0)</f>
        <v>0</v>
      </c>
      <c r="W637" cm="1">
        <f t="array" ref="W637">_xlfn.IFS(P637&gt;Data_Analysis!AF$22,1,P637&lt;Data_Analysis!AF$21,1,1=1,0)</f>
        <v>0</v>
      </c>
      <c r="X637" cm="1">
        <f t="array" ref="X637">_xlfn.IFS(Q637&gt;Data_Analysis!AH$22,1,Q637&lt;Data_Analysis!AH$21,1,1=1,0)</f>
        <v>0</v>
      </c>
      <c r="Y637" cm="1">
        <f t="array" ref="Y637">_xlfn.IFS(R637&gt;Data_Analysis!AJ$22,1,R637&lt;Data_Analysis!AJ$21,1,1=1,0)</f>
        <v>0</v>
      </c>
      <c r="Z637" cm="1">
        <f t="array" ref="Z637">_xlfn.IFS(S637&gt;Data_Analysis!AL$22,1,S637&lt;Data_Analysis!AL$21,1,1=1,0)</f>
        <v>0</v>
      </c>
    </row>
    <row r="638" spans="1:26" x14ac:dyDescent="0.35">
      <c r="A638">
        <v>0</v>
      </c>
      <c r="B638">
        <v>50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1</v>
      </c>
      <c r="I638">
        <v>30</v>
      </c>
      <c r="J638">
        <v>0</v>
      </c>
      <c r="K638">
        <v>0</v>
      </c>
      <c r="L638">
        <v>0</v>
      </c>
      <c r="M638">
        <v>0</v>
      </c>
      <c r="N638">
        <v>203</v>
      </c>
      <c r="O638">
        <v>128.5</v>
      </c>
      <c r="P638">
        <v>82</v>
      </c>
      <c r="Q638">
        <v>18.989999999999998</v>
      </c>
      <c r="R638">
        <v>55</v>
      </c>
      <c r="S638">
        <v>84</v>
      </c>
      <c r="T638">
        <v>0</v>
      </c>
      <c r="U638" cm="1">
        <f t="array" ref="U638">_xlfn.IFS(N638&gt;Data_Analysis!AB$22,1,N638&lt;Data_Analysis!AB$21,1,1=1,0)</f>
        <v>0</v>
      </c>
      <c r="V638" cm="1">
        <f t="array" ref="V638">_xlfn.IFS(O638&gt;Data_Analysis!AD$22,1,O638&lt;Data_Analysis!AD$21,1,1=1,0)</f>
        <v>0</v>
      </c>
      <c r="W638" cm="1">
        <f t="array" ref="W638">_xlfn.IFS(P638&gt;Data_Analysis!AF$22,1,P638&lt;Data_Analysis!AF$21,1,1=1,0)</f>
        <v>0</v>
      </c>
      <c r="X638" cm="1">
        <f t="array" ref="X638">_xlfn.IFS(Q638&gt;Data_Analysis!AH$22,1,Q638&lt;Data_Analysis!AH$21,1,1=1,0)</f>
        <v>0</v>
      </c>
      <c r="Y638" cm="1">
        <f t="array" ref="Y638">_xlfn.IFS(R638&gt;Data_Analysis!AJ$22,1,R638&lt;Data_Analysis!AJ$21,1,1=1,0)</f>
        <v>0</v>
      </c>
      <c r="Z638" cm="1">
        <f t="array" ref="Z638">_xlfn.IFS(S638&gt;Data_Analysis!AL$22,1,S638&lt;Data_Analysis!AL$21,1,1=1,0)</f>
        <v>0</v>
      </c>
    </row>
    <row r="639" spans="1:26" s="30" customFormat="1" hidden="1" x14ac:dyDescent="0.35">
      <c r="A639" s="30">
        <v>1</v>
      </c>
      <c r="B639" s="30">
        <v>57</v>
      </c>
      <c r="C639" s="30">
        <v>0</v>
      </c>
      <c r="D639" s="30">
        <v>0</v>
      </c>
      <c r="E639" s="30">
        <v>0</v>
      </c>
      <c r="F639" s="30">
        <v>1</v>
      </c>
      <c r="G639" s="30">
        <v>0</v>
      </c>
      <c r="H639" s="30">
        <v>1</v>
      </c>
      <c r="I639" s="30">
        <v>10</v>
      </c>
      <c r="J639" s="30">
        <v>0</v>
      </c>
      <c r="K639" s="30">
        <v>0</v>
      </c>
      <c r="L639" s="30">
        <v>1</v>
      </c>
      <c r="M639" s="30">
        <v>0</v>
      </c>
      <c r="N639" s="30">
        <v>250</v>
      </c>
      <c r="O639" s="30">
        <v>148</v>
      </c>
      <c r="P639" s="30">
        <v>91</v>
      </c>
      <c r="Q639" s="30">
        <v>27.6</v>
      </c>
      <c r="R639" s="30">
        <v>88</v>
      </c>
      <c r="S639" s="30">
        <v>103</v>
      </c>
      <c r="T639" s="30">
        <v>0</v>
      </c>
      <c r="U639" s="30" cm="1">
        <f t="array" ref="U639">_xlfn.IFS(N639&gt;Data_Analysis!AB$22,1,N639&lt;Data_Analysis!AB$21,1,1=1,0)</f>
        <v>0</v>
      </c>
      <c r="V639" s="30" cm="1">
        <f t="array" ref="V639">_xlfn.IFS(O639&gt;Data_Analysis!AD$22,1,O639&lt;Data_Analysis!AD$21,1,1=1,0)</f>
        <v>0</v>
      </c>
      <c r="W639" s="30" cm="1">
        <f t="array" ref="W639">_xlfn.IFS(P639&gt;Data_Analysis!AF$22,1,P639&lt;Data_Analysis!AF$21,1,1=1,0)</f>
        <v>0</v>
      </c>
      <c r="X639" s="30" cm="1">
        <f t="array" ref="X639">_xlfn.IFS(Q639&gt;Data_Analysis!AH$22,1,Q639&lt;Data_Analysis!AH$21,1,1=1,0)</f>
        <v>0</v>
      </c>
      <c r="Y639" s="30" cm="1">
        <f t="array" ref="Y639">_xlfn.IFS(R639&gt;Data_Analysis!AJ$22,1,R639&lt;Data_Analysis!AJ$21,1,1=1,0)</f>
        <v>0</v>
      </c>
      <c r="Z639" s="30" cm="1">
        <f t="array" ref="Z639">_xlfn.IFS(S639&gt;Data_Analysis!AL$22,1,S639&lt;Data_Analysis!AL$21,1,1=1,0)</f>
        <v>1</v>
      </c>
    </row>
    <row r="640" spans="1:26" x14ac:dyDescent="0.35">
      <c r="A640">
        <v>0</v>
      </c>
      <c r="B640">
        <v>41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1</v>
      </c>
      <c r="I640">
        <v>5</v>
      </c>
      <c r="J640">
        <v>0</v>
      </c>
      <c r="K640">
        <v>0</v>
      </c>
      <c r="L640">
        <v>0</v>
      </c>
      <c r="M640">
        <v>0</v>
      </c>
      <c r="N640">
        <v>240</v>
      </c>
      <c r="O640">
        <v>107</v>
      </c>
      <c r="P640">
        <v>68.5</v>
      </c>
      <c r="Q640">
        <v>23.47</v>
      </c>
      <c r="R640">
        <v>65</v>
      </c>
      <c r="S640">
        <v>83</v>
      </c>
      <c r="T640">
        <v>0</v>
      </c>
      <c r="U640" cm="1">
        <f t="array" ref="U640">_xlfn.IFS(N640&gt;Data_Analysis!AB$22,1,N640&lt;Data_Analysis!AB$21,1,1=1,0)</f>
        <v>0</v>
      </c>
      <c r="V640" cm="1">
        <f t="array" ref="V640">_xlfn.IFS(O640&gt;Data_Analysis!AD$22,1,O640&lt;Data_Analysis!AD$21,1,1=1,0)</f>
        <v>0</v>
      </c>
      <c r="W640" cm="1">
        <f t="array" ref="W640">_xlfn.IFS(P640&gt;Data_Analysis!AF$22,1,P640&lt;Data_Analysis!AF$21,1,1=1,0)</f>
        <v>0</v>
      </c>
      <c r="X640" cm="1">
        <f t="array" ref="X640">_xlfn.IFS(Q640&gt;Data_Analysis!AH$22,1,Q640&lt;Data_Analysis!AH$21,1,1=1,0)</f>
        <v>0</v>
      </c>
      <c r="Y640" cm="1">
        <f t="array" ref="Y640">_xlfn.IFS(R640&gt;Data_Analysis!AJ$22,1,R640&lt;Data_Analysis!AJ$21,1,1=1,0)</f>
        <v>0</v>
      </c>
      <c r="Z640" cm="1">
        <f t="array" ref="Z640">_xlfn.IFS(S640&gt;Data_Analysis!AL$22,1,S640&lt;Data_Analysis!AL$21,1,1=1,0)</f>
        <v>0</v>
      </c>
    </row>
    <row r="641" spans="1:26" x14ac:dyDescent="0.35">
      <c r="A641">
        <v>1</v>
      </c>
      <c r="B641">
        <v>40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1</v>
      </c>
      <c r="I641">
        <v>20</v>
      </c>
      <c r="J641">
        <v>0</v>
      </c>
      <c r="K641">
        <v>0</v>
      </c>
      <c r="L641">
        <v>0</v>
      </c>
      <c r="M641">
        <v>0</v>
      </c>
      <c r="N641">
        <v>193</v>
      </c>
      <c r="O641">
        <v>129</v>
      </c>
      <c r="P641">
        <v>73</v>
      </c>
      <c r="Q641">
        <v>19.11</v>
      </c>
      <c r="R641">
        <v>76</v>
      </c>
      <c r="S641">
        <v>80</v>
      </c>
      <c r="T641">
        <v>0</v>
      </c>
      <c r="U641" cm="1">
        <f t="array" ref="U641">_xlfn.IFS(N641&gt;Data_Analysis!AB$22,1,N641&lt;Data_Analysis!AB$21,1,1=1,0)</f>
        <v>0</v>
      </c>
      <c r="V641" cm="1">
        <f t="array" ref="V641">_xlfn.IFS(O641&gt;Data_Analysis!AD$22,1,O641&lt;Data_Analysis!AD$21,1,1=1,0)</f>
        <v>0</v>
      </c>
      <c r="W641" cm="1">
        <f t="array" ref="W641">_xlfn.IFS(P641&gt;Data_Analysis!AF$22,1,P641&lt;Data_Analysis!AF$21,1,1=1,0)</f>
        <v>0</v>
      </c>
      <c r="X641" cm="1">
        <f t="array" ref="X641">_xlfn.IFS(Q641&gt;Data_Analysis!AH$22,1,Q641&lt;Data_Analysis!AH$21,1,1=1,0)</f>
        <v>0</v>
      </c>
      <c r="Y641" cm="1">
        <f t="array" ref="Y641">_xlfn.IFS(R641&gt;Data_Analysis!AJ$22,1,R641&lt;Data_Analysis!AJ$21,1,1=1,0)</f>
        <v>0</v>
      </c>
      <c r="Z641" cm="1">
        <f t="array" ref="Z641">_xlfn.IFS(S641&gt;Data_Analysis!AL$22,1,S641&lt;Data_Analysis!AL$21,1,1=1,0)</f>
        <v>0</v>
      </c>
    </row>
    <row r="642" spans="1:26" x14ac:dyDescent="0.35">
      <c r="A642">
        <v>1</v>
      </c>
      <c r="B642">
        <v>51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1</v>
      </c>
      <c r="I642">
        <v>20</v>
      </c>
      <c r="J642">
        <v>0</v>
      </c>
      <c r="K642">
        <v>0</v>
      </c>
      <c r="L642">
        <v>0</v>
      </c>
      <c r="M642">
        <v>0</v>
      </c>
      <c r="N642">
        <v>243</v>
      </c>
      <c r="O642">
        <v>130</v>
      </c>
      <c r="P642">
        <v>86.5</v>
      </c>
      <c r="Q642">
        <v>29.86</v>
      </c>
      <c r="R642">
        <v>85</v>
      </c>
      <c r="S642">
        <v>74</v>
      </c>
      <c r="T642">
        <v>1</v>
      </c>
      <c r="U642" cm="1">
        <f t="array" ref="U642">_xlfn.IFS(N642&gt;Data_Analysis!AB$22,1,N642&lt;Data_Analysis!AB$21,1,1=1,0)</f>
        <v>0</v>
      </c>
      <c r="V642" cm="1">
        <f t="array" ref="V642">_xlfn.IFS(O642&gt;Data_Analysis!AD$22,1,O642&lt;Data_Analysis!AD$21,1,1=1,0)</f>
        <v>0</v>
      </c>
      <c r="W642" cm="1">
        <f t="array" ref="W642">_xlfn.IFS(P642&gt;Data_Analysis!AF$22,1,P642&lt;Data_Analysis!AF$21,1,1=1,0)</f>
        <v>0</v>
      </c>
      <c r="X642" cm="1">
        <f t="array" ref="X642">_xlfn.IFS(Q642&gt;Data_Analysis!AH$22,1,Q642&lt;Data_Analysis!AH$21,1,1=1,0)</f>
        <v>0</v>
      </c>
      <c r="Y642" cm="1">
        <f t="array" ref="Y642">_xlfn.IFS(R642&gt;Data_Analysis!AJ$22,1,R642&lt;Data_Analysis!AJ$21,1,1=1,0)</f>
        <v>0</v>
      </c>
      <c r="Z642" cm="1">
        <f t="array" ref="Z642">_xlfn.IFS(S642&gt;Data_Analysis!AL$22,1,S642&lt;Data_Analysis!AL$21,1,1=1,0)</f>
        <v>0</v>
      </c>
    </row>
    <row r="643" spans="1:26" x14ac:dyDescent="0.35">
      <c r="A643">
        <v>1</v>
      </c>
      <c r="B643">
        <v>43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30</v>
      </c>
      <c r="J643">
        <v>0</v>
      </c>
      <c r="K643">
        <v>0</v>
      </c>
      <c r="L643">
        <v>0</v>
      </c>
      <c r="M643">
        <v>0</v>
      </c>
      <c r="N643">
        <v>292</v>
      </c>
      <c r="O643">
        <v>121</v>
      </c>
      <c r="P643">
        <v>75</v>
      </c>
      <c r="Q643">
        <v>21.73</v>
      </c>
      <c r="R643">
        <v>84</v>
      </c>
      <c r="S643">
        <v>82</v>
      </c>
      <c r="T643">
        <v>0</v>
      </c>
      <c r="U643" cm="1">
        <f t="array" ref="U643">_xlfn.IFS(N643&gt;Data_Analysis!AB$22,1,N643&lt;Data_Analysis!AB$21,1,1=1,0)</f>
        <v>0</v>
      </c>
      <c r="V643" cm="1">
        <f t="array" ref="V643">_xlfn.IFS(O643&gt;Data_Analysis!AD$22,1,O643&lt;Data_Analysis!AD$21,1,1=1,0)</f>
        <v>0</v>
      </c>
      <c r="W643" cm="1">
        <f t="array" ref="W643">_xlfn.IFS(P643&gt;Data_Analysis!AF$22,1,P643&lt;Data_Analysis!AF$21,1,1=1,0)</f>
        <v>0</v>
      </c>
      <c r="X643" cm="1">
        <f t="array" ref="X643">_xlfn.IFS(Q643&gt;Data_Analysis!AH$22,1,Q643&lt;Data_Analysis!AH$21,1,1=1,0)</f>
        <v>0</v>
      </c>
      <c r="Y643" cm="1">
        <f t="array" ref="Y643">_xlfn.IFS(R643&gt;Data_Analysis!AJ$22,1,R643&lt;Data_Analysis!AJ$21,1,1=1,0)</f>
        <v>0</v>
      </c>
      <c r="Z643" cm="1">
        <f t="array" ref="Z643">_xlfn.IFS(S643&gt;Data_Analysis!AL$22,1,S643&lt;Data_Analysis!AL$21,1,1=1,0)</f>
        <v>0</v>
      </c>
    </row>
    <row r="644" spans="1:26" x14ac:dyDescent="0.35">
      <c r="A644">
        <v>0</v>
      </c>
      <c r="B644">
        <v>36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200</v>
      </c>
      <c r="O644">
        <v>112</v>
      </c>
      <c r="P644">
        <v>76</v>
      </c>
      <c r="Q644">
        <v>26.03</v>
      </c>
      <c r="R644">
        <v>75</v>
      </c>
      <c r="S644">
        <v>62</v>
      </c>
      <c r="T644">
        <v>0</v>
      </c>
      <c r="U644" cm="1">
        <f t="array" ref="U644">_xlfn.IFS(N644&gt;Data_Analysis!AB$22,1,N644&lt;Data_Analysis!AB$21,1,1=1,0)</f>
        <v>0</v>
      </c>
      <c r="V644" cm="1">
        <f t="array" ref="V644">_xlfn.IFS(O644&gt;Data_Analysis!AD$22,1,O644&lt;Data_Analysis!AD$21,1,1=1,0)</f>
        <v>0</v>
      </c>
      <c r="W644" cm="1">
        <f t="array" ref="W644">_xlfn.IFS(P644&gt;Data_Analysis!AF$22,1,P644&lt;Data_Analysis!AF$21,1,1=1,0)</f>
        <v>0</v>
      </c>
      <c r="X644" cm="1">
        <f t="array" ref="X644">_xlfn.IFS(Q644&gt;Data_Analysis!AH$22,1,Q644&lt;Data_Analysis!AH$21,1,1=1,0)</f>
        <v>0</v>
      </c>
      <c r="Y644" cm="1">
        <f t="array" ref="Y644">_xlfn.IFS(R644&gt;Data_Analysis!AJ$22,1,R644&lt;Data_Analysis!AJ$21,1,1=1,0)</f>
        <v>0</v>
      </c>
      <c r="Z644" cm="1">
        <f t="array" ref="Z644">_xlfn.IFS(S644&gt;Data_Analysis!AL$22,1,S644&lt;Data_Analysis!AL$21,1,1=1,0)</f>
        <v>0</v>
      </c>
    </row>
    <row r="645" spans="1:26" x14ac:dyDescent="0.35">
      <c r="A645">
        <v>0</v>
      </c>
      <c r="B645">
        <v>64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295</v>
      </c>
      <c r="O645">
        <v>127</v>
      </c>
      <c r="P645">
        <v>78</v>
      </c>
      <c r="Q645">
        <v>22.89</v>
      </c>
      <c r="R645">
        <v>67</v>
      </c>
      <c r="S645">
        <v>73</v>
      </c>
      <c r="T645">
        <v>0</v>
      </c>
      <c r="U645" cm="1">
        <f t="array" ref="U645">_xlfn.IFS(N645&gt;Data_Analysis!AB$22,1,N645&lt;Data_Analysis!AB$21,1,1=1,0)</f>
        <v>0</v>
      </c>
      <c r="V645" cm="1">
        <f t="array" ref="V645">_xlfn.IFS(O645&gt;Data_Analysis!AD$22,1,O645&lt;Data_Analysis!AD$21,1,1=1,0)</f>
        <v>0</v>
      </c>
      <c r="W645" cm="1">
        <f t="array" ref="W645">_xlfn.IFS(P645&gt;Data_Analysis!AF$22,1,P645&lt;Data_Analysis!AF$21,1,1=1,0)</f>
        <v>0</v>
      </c>
      <c r="X645" cm="1">
        <f t="array" ref="X645">_xlfn.IFS(Q645&gt;Data_Analysis!AH$22,1,Q645&lt;Data_Analysis!AH$21,1,1=1,0)</f>
        <v>0</v>
      </c>
      <c r="Y645" cm="1">
        <f t="array" ref="Y645">_xlfn.IFS(R645&gt;Data_Analysis!AJ$22,1,R645&lt;Data_Analysis!AJ$21,1,1=1,0)</f>
        <v>0</v>
      </c>
      <c r="Z645" cm="1">
        <f t="array" ref="Z645">_xlfn.IFS(S645&gt;Data_Analysis!AL$22,1,S645&lt;Data_Analysis!AL$21,1,1=1,0)</f>
        <v>0</v>
      </c>
    </row>
    <row r="646" spans="1:26" x14ac:dyDescent="0.35">
      <c r="A646">
        <v>1</v>
      </c>
      <c r="B646">
        <v>50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43</v>
      </c>
      <c r="J646">
        <v>1</v>
      </c>
      <c r="K646">
        <v>0</v>
      </c>
      <c r="L646">
        <v>1</v>
      </c>
      <c r="M646">
        <v>0</v>
      </c>
      <c r="N646">
        <v>255</v>
      </c>
      <c r="O646">
        <v>126.5</v>
      </c>
      <c r="P646">
        <v>92.5</v>
      </c>
      <c r="Q646">
        <v>25.35</v>
      </c>
      <c r="R646">
        <v>90</v>
      </c>
      <c r="S646">
        <v>74</v>
      </c>
      <c r="T646">
        <v>0</v>
      </c>
      <c r="U646" cm="1">
        <f t="array" ref="U646">_xlfn.IFS(N646&gt;Data_Analysis!AB$22,1,N646&lt;Data_Analysis!AB$21,1,1=1,0)</f>
        <v>0</v>
      </c>
      <c r="V646" cm="1">
        <f t="array" ref="V646">_xlfn.IFS(O646&gt;Data_Analysis!AD$22,1,O646&lt;Data_Analysis!AD$21,1,1=1,0)</f>
        <v>0</v>
      </c>
      <c r="W646" cm="1">
        <f t="array" ref="W646">_xlfn.IFS(P646&gt;Data_Analysis!AF$22,1,P646&lt;Data_Analysis!AF$21,1,1=1,0)</f>
        <v>0</v>
      </c>
      <c r="X646" cm="1">
        <f t="array" ref="X646">_xlfn.IFS(Q646&gt;Data_Analysis!AH$22,1,Q646&lt;Data_Analysis!AH$21,1,1=1,0)</f>
        <v>0</v>
      </c>
      <c r="Y646" cm="1">
        <f t="array" ref="Y646">_xlfn.IFS(R646&gt;Data_Analysis!AJ$22,1,R646&lt;Data_Analysis!AJ$21,1,1=1,0)</f>
        <v>0</v>
      </c>
      <c r="Z646" cm="1">
        <f t="array" ref="Z646">_xlfn.IFS(S646&gt;Data_Analysis!AL$22,1,S646&lt;Data_Analysis!AL$21,1,1=1,0)</f>
        <v>0</v>
      </c>
    </row>
    <row r="647" spans="1:26" x14ac:dyDescent="0.35">
      <c r="A647">
        <v>0</v>
      </c>
      <c r="B647">
        <v>51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197</v>
      </c>
      <c r="O647">
        <v>126</v>
      </c>
      <c r="P647">
        <v>86</v>
      </c>
      <c r="Q647">
        <v>24.16</v>
      </c>
      <c r="R647">
        <v>75</v>
      </c>
      <c r="S647">
        <v>79.400000000000006</v>
      </c>
      <c r="T647">
        <v>0</v>
      </c>
      <c r="U647" cm="1">
        <f t="array" ref="U647">_xlfn.IFS(N647&gt;Data_Analysis!AB$22,1,N647&lt;Data_Analysis!AB$21,1,1=1,0)</f>
        <v>0</v>
      </c>
      <c r="V647" cm="1">
        <f t="array" ref="V647">_xlfn.IFS(O647&gt;Data_Analysis!AD$22,1,O647&lt;Data_Analysis!AD$21,1,1=1,0)</f>
        <v>0</v>
      </c>
      <c r="W647" cm="1">
        <f t="array" ref="W647">_xlfn.IFS(P647&gt;Data_Analysis!AF$22,1,P647&lt;Data_Analysis!AF$21,1,1=1,0)</f>
        <v>0</v>
      </c>
      <c r="X647" cm="1">
        <f t="array" ref="X647">_xlfn.IFS(Q647&gt;Data_Analysis!AH$22,1,Q647&lt;Data_Analysis!AH$21,1,1=1,0)</f>
        <v>0</v>
      </c>
      <c r="Y647" cm="1">
        <f t="array" ref="Y647">_xlfn.IFS(R647&gt;Data_Analysis!AJ$22,1,R647&lt;Data_Analysis!AJ$21,1,1=1,0)</f>
        <v>0</v>
      </c>
      <c r="Z647" cm="1">
        <f t="array" ref="Z647">_xlfn.IFS(S647&gt;Data_Analysis!AL$22,1,S647&lt;Data_Analysis!AL$21,1,1=1,0)</f>
        <v>0</v>
      </c>
    </row>
    <row r="648" spans="1:26" x14ac:dyDescent="0.35">
      <c r="A648">
        <v>0</v>
      </c>
      <c r="B648">
        <v>49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285</v>
      </c>
      <c r="O648">
        <v>138</v>
      </c>
      <c r="P648">
        <v>91</v>
      </c>
      <c r="Q648">
        <v>25.94</v>
      </c>
      <c r="R648">
        <v>83</v>
      </c>
      <c r="S648">
        <v>84</v>
      </c>
      <c r="T648">
        <v>0</v>
      </c>
      <c r="U648" cm="1">
        <f t="array" ref="U648">_xlfn.IFS(N648&gt;Data_Analysis!AB$22,1,N648&lt;Data_Analysis!AB$21,1,1=1,0)</f>
        <v>0</v>
      </c>
      <c r="V648" cm="1">
        <f t="array" ref="V648">_xlfn.IFS(O648&gt;Data_Analysis!AD$22,1,O648&lt;Data_Analysis!AD$21,1,1=1,0)</f>
        <v>0</v>
      </c>
      <c r="W648" cm="1">
        <f t="array" ref="W648">_xlfn.IFS(P648&gt;Data_Analysis!AF$22,1,P648&lt;Data_Analysis!AF$21,1,1=1,0)</f>
        <v>0</v>
      </c>
      <c r="X648" cm="1">
        <f t="array" ref="X648">_xlfn.IFS(Q648&gt;Data_Analysis!AH$22,1,Q648&lt;Data_Analysis!AH$21,1,1=1,0)</f>
        <v>0</v>
      </c>
      <c r="Y648" cm="1">
        <f t="array" ref="Y648">_xlfn.IFS(R648&gt;Data_Analysis!AJ$22,1,R648&lt;Data_Analysis!AJ$21,1,1=1,0)</f>
        <v>0</v>
      </c>
      <c r="Z648" cm="1">
        <f t="array" ref="Z648">_xlfn.IFS(S648&gt;Data_Analysis!AL$22,1,S648&lt;Data_Analysis!AL$21,1,1=1,0)</f>
        <v>0</v>
      </c>
    </row>
    <row r="649" spans="1:26" x14ac:dyDescent="0.35">
      <c r="A649">
        <v>0</v>
      </c>
      <c r="B649">
        <v>59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20</v>
      </c>
      <c r="J649">
        <v>0</v>
      </c>
      <c r="K649">
        <v>0</v>
      </c>
      <c r="L649">
        <v>1</v>
      </c>
      <c r="M649">
        <v>0</v>
      </c>
      <c r="N649">
        <v>206</v>
      </c>
      <c r="O649">
        <v>167</v>
      </c>
      <c r="P649">
        <v>89.5</v>
      </c>
      <c r="Q649">
        <v>25.83</v>
      </c>
      <c r="R649">
        <v>72</v>
      </c>
      <c r="S649">
        <v>75</v>
      </c>
      <c r="T649">
        <v>1</v>
      </c>
      <c r="U649" cm="1">
        <f t="array" ref="U649">_xlfn.IFS(N649&gt;Data_Analysis!AB$22,1,N649&lt;Data_Analysis!AB$21,1,1=1,0)</f>
        <v>0</v>
      </c>
      <c r="V649" cm="1">
        <f t="array" ref="V649">_xlfn.IFS(O649&gt;Data_Analysis!AD$22,1,O649&lt;Data_Analysis!AD$21,1,1=1,0)</f>
        <v>0</v>
      </c>
      <c r="W649" cm="1">
        <f t="array" ref="W649">_xlfn.IFS(P649&gt;Data_Analysis!AF$22,1,P649&lt;Data_Analysis!AF$21,1,1=1,0)</f>
        <v>0</v>
      </c>
      <c r="X649" cm="1">
        <f t="array" ref="X649">_xlfn.IFS(Q649&gt;Data_Analysis!AH$22,1,Q649&lt;Data_Analysis!AH$21,1,1=1,0)</f>
        <v>0</v>
      </c>
      <c r="Y649" cm="1">
        <f t="array" ref="Y649">_xlfn.IFS(R649&gt;Data_Analysis!AJ$22,1,R649&lt;Data_Analysis!AJ$21,1,1=1,0)</f>
        <v>0</v>
      </c>
      <c r="Z649" cm="1">
        <f t="array" ref="Z649">_xlfn.IFS(S649&gt;Data_Analysis!AL$22,1,S649&lt;Data_Analysis!AL$21,1,1=1,0)</f>
        <v>0</v>
      </c>
    </row>
    <row r="650" spans="1:26" s="30" customFormat="1" hidden="1" x14ac:dyDescent="0.35">
      <c r="A650" s="30">
        <v>0</v>
      </c>
      <c r="B650" s="30">
        <v>62</v>
      </c>
      <c r="C650" s="30">
        <v>0</v>
      </c>
      <c r="D650" s="30">
        <v>0</v>
      </c>
      <c r="E650" s="30">
        <v>0</v>
      </c>
      <c r="F650" s="30">
        <v>1</v>
      </c>
      <c r="G650" s="30">
        <v>0</v>
      </c>
      <c r="H650" s="30">
        <v>0</v>
      </c>
      <c r="I650" s="30">
        <v>0</v>
      </c>
      <c r="J650" s="30">
        <v>0</v>
      </c>
      <c r="K650" s="30">
        <v>0</v>
      </c>
      <c r="L650" s="30">
        <v>1</v>
      </c>
      <c r="M650" s="30">
        <v>0</v>
      </c>
      <c r="N650" s="30">
        <v>300</v>
      </c>
      <c r="O650" s="30">
        <v>205.5</v>
      </c>
      <c r="P650" s="30">
        <v>104.5</v>
      </c>
      <c r="Q650" s="30">
        <v>32.19</v>
      </c>
      <c r="R650" s="30">
        <v>94</v>
      </c>
      <c r="S650" s="30">
        <v>117</v>
      </c>
      <c r="T650" s="30">
        <v>0</v>
      </c>
      <c r="U650" s="30" cm="1">
        <f t="array" ref="U650">_xlfn.IFS(N650&gt;Data_Analysis!AB$22,1,N650&lt;Data_Analysis!AB$21,1,1=1,0)</f>
        <v>0</v>
      </c>
      <c r="V650" s="30" cm="1">
        <f t="array" ref="V650">_xlfn.IFS(O650&gt;Data_Analysis!AD$22,1,O650&lt;Data_Analysis!AD$21,1,1=1,0)</f>
        <v>1</v>
      </c>
      <c r="W650" s="30" cm="1">
        <f t="array" ref="W650">_xlfn.IFS(P650&gt;Data_Analysis!AF$22,1,P650&lt;Data_Analysis!AF$21,1,1=1,0)</f>
        <v>1</v>
      </c>
      <c r="X650" s="30" cm="1">
        <f t="array" ref="X650">_xlfn.IFS(Q650&gt;Data_Analysis!AH$22,1,Q650&lt;Data_Analysis!AH$21,1,1=1,0)</f>
        <v>0</v>
      </c>
      <c r="Y650" s="30" cm="1">
        <f t="array" ref="Y650">_xlfn.IFS(R650&gt;Data_Analysis!AJ$22,1,R650&lt;Data_Analysis!AJ$21,1,1=1,0)</f>
        <v>0</v>
      </c>
      <c r="Z650" s="30" cm="1">
        <f t="array" ref="Z650">_xlfn.IFS(S650&gt;Data_Analysis!AL$22,1,S650&lt;Data_Analysis!AL$21,1,1=1,0)</f>
        <v>1</v>
      </c>
    </row>
    <row r="651" spans="1:26" x14ac:dyDescent="0.35">
      <c r="A651">
        <v>0</v>
      </c>
      <c r="B651">
        <v>56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1</v>
      </c>
      <c r="J651">
        <v>1</v>
      </c>
      <c r="K651">
        <v>0</v>
      </c>
      <c r="L651">
        <v>1</v>
      </c>
      <c r="M651">
        <v>0</v>
      </c>
      <c r="N651">
        <v>289</v>
      </c>
      <c r="O651">
        <v>150</v>
      </c>
      <c r="P651">
        <v>92</v>
      </c>
      <c r="Q651">
        <v>25.68</v>
      </c>
      <c r="R651">
        <v>85</v>
      </c>
      <c r="S651">
        <v>84</v>
      </c>
      <c r="T651">
        <v>0</v>
      </c>
      <c r="U651" cm="1">
        <f t="array" ref="U651">_xlfn.IFS(N651&gt;Data_Analysis!AB$22,1,N651&lt;Data_Analysis!AB$21,1,1=1,0)</f>
        <v>0</v>
      </c>
      <c r="V651" cm="1">
        <f t="array" ref="V651">_xlfn.IFS(O651&gt;Data_Analysis!AD$22,1,O651&lt;Data_Analysis!AD$21,1,1=1,0)</f>
        <v>0</v>
      </c>
      <c r="W651" cm="1">
        <f t="array" ref="W651">_xlfn.IFS(P651&gt;Data_Analysis!AF$22,1,P651&lt;Data_Analysis!AF$21,1,1=1,0)</f>
        <v>0</v>
      </c>
      <c r="X651" cm="1">
        <f t="array" ref="X651">_xlfn.IFS(Q651&gt;Data_Analysis!AH$22,1,Q651&lt;Data_Analysis!AH$21,1,1=1,0)</f>
        <v>0</v>
      </c>
      <c r="Y651" cm="1">
        <f t="array" ref="Y651">_xlfn.IFS(R651&gt;Data_Analysis!AJ$22,1,R651&lt;Data_Analysis!AJ$21,1,1=1,0)</f>
        <v>0</v>
      </c>
      <c r="Z651" cm="1">
        <f t="array" ref="Z651">_xlfn.IFS(S651&gt;Data_Analysis!AL$22,1,S651&lt;Data_Analysis!AL$21,1,1=1,0)</f>
        <v>0</v>
      </c>
    </row>
    <row r="652" spans="1:26" x14ac:dyDescent="0.35">
      <c r="A652">
        <v>0</v>
      </c>
      <c r="B652">
        <v>57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287</v>
      </c>
      <c r="O652">
        <v>136</v>
      </c>
      <c r="P652">
        <v>92</v>
      </c>
      <c r="Q652">
        <v>26.24</v>
      </c>
      <c r="R652">
        <v>65</v>
      </c>
      <c r="S652">
        <v>71</v>
      </c>
      <c r="T652">
        <v>0</v>
      </c>
      <c r="U652" cm="1">
        <f t="array" ref="U652">_xlfn.IFS(N652&gt;Data_Analysis!AB$22,1,N652&lt;Data_Analysis!AB$21,1,1=1,0)</f>
        <v>0</v>
      </c>
      <c r="V652" cm="1">
        <f t="array" ref="V652">_xlfn.IFS(O652&gt;Data_Analysis!AD$22,1,O652&lt;Data_Analysis!AD$21,1,1=1,0)</f>
        <v>0</v>
      </c>
      <c r="W652" cm="1">
        <f t="array" ref="W652">_xlfn.IFS(P652&gt;Data_Analysis!AF$22,1,P652&lt;Data_Analysis!AF$21,1,1=1,0)</f>
        <v>0</v>
      </c>
      <c r="X652" cm="1">
        <f t="array" ref="X652">_xlfn.IFS(Q652&gt;Data_Analysis!AH$22,1,Q652&lt;Data_Analysis!AH$21,1,1=1,0)</f>
        <v>0</v>
      </c>
      <c r="Y652" cm="1">
        <f t="array" ref="Y652">_xlfn.IFS(R652&gt;Data_Analysis!AJ$22,1,R652&lt;Data_Analysis!AJ$21,1,1=1,0)</f>
        <v>0</v>
      </c>
      <c r="Z652" cm="1">
        <f t="array" ref="Z652">_xlfn.IFS(S652&gt;Data_Analysis!AL$22,1,S652&lt;Data_Analysis!AL$21,1,1=1,0)</f>
        <v>0</v>
      </c>
    </row>
    <row r="653" spans="1:26" x14ac:dyDescent="0.35">
      <c r="A653">
        <v>1</v>
      </c>
      <c r="B653">
        <v>48</v>
      </c>
      <c r="C653">
        <v>0</v>
      </c>
      <c r="D653">
        <v>0</v>
      </c>
      <c r="E653">
        <v>0</v>
      </c>
      <c r="F653">
        <v>1</v>
      </c>
      <c r="G653">
        <v>0</v>
      </c>
      <c r="H653">
        <v>1</v>
      </c>
      <c r="I653">
        <v>20</v>
      </c>
      <c r="J653">
        <v>0</v>
      </c>
      <c r="K653">
        <v>0</v>
      </c>
      <c r="L653">
        <v>0</v>
      </c>
      <c r="M653">
        <v>0</v>
      </c>
      <c r="N653">
        <v>253</v>
      </c>
      <c r="O653">
        <v>118.5</v>
      </c>
      <c r="P653">
        <v>73</v>
      </c>
      <c r="Q653">
        <v>26.25</v>
      </c>
      <c r="R653">
        <v>69</v>
      </c>
      <c r="S653">
        <v>70</v>
      </c>
      <c r="T653">
        <v>0</v>
      </c>
      <c r="U653" cm="1">
        <f t="array" ref="U653">_xlfn.IFS(N653&gt;Data_Analysis!AB$22,1,N653&lt;Data_Analysis!AB$21,1,1=1,0)</f>
        <v>0</v>
      </c>
      <c r="V653" cm="1">
        <f t="array" ref="V653">_xlfn.IFS(O653&gt;Data_Analysis!AD$22,1,O653&lt;Data_Analysis!AD$21,1,1=1,0)</f>
        <v>0</v>
      </c>
      <c r="W653" cm="1">
        <f t="array" ref="W653">_xlfn.IFS(P653&gt;Data_Analysis!AF$22,1,P653&lt;Data_Analysis!AF$21,1,1=1,0)</f>
        <v>0</v>
      </c>
      <c r="X653" cm="1">
        <f t="array" ref="X653">_xlfn.IFS(Q653&gt;Data_Analysis!AH$22,1,Q653&lt;Data_Analysis!AH$21,1,1=1,0)</f>
        <v>0</v>
      </c>
      <c r="Y653" cm="1">
        <f t="array" ref="Y653">_xlfn.IFS(R653&gt;Data_Analysis!AJ$22,1,R653&lt;Data_Analysis!AJ$21,1,1=1,0)</f>
        <v>0</v>
      </c>
      <c r="Z653" cm="1">
        <f t="array" ref="Z653">_xlfn.IFS(S653&gt;Data_Analysis!AL$22,1,S653&lt;Data_Analysis!AL$21,1,1=1,0)</f>
        <v>0</v>
      </c>
    </row>
    <row r="654" spans="1:26" x14ac:dyDescent="0.35">
      <c r="A654">
        <v>0</v>
      </c>
      <c r="B654">
        <v>38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1</v>
      </c>
      <c r="I654">
        <v>15</v>
      </c>
      <c r="J654">
        <v>0</v>
      </c>
      <c r="K654">
        <v>0</v>
      </c>
      <c r="L654">
        <v>0</v>
      </c>
      <c r="M654">
        <v>0</v>
      </c>
      <c r="N654">
        <v>199</v>
      </c>
      <c r="O654">
        <v>112</v>
      </c>
      <c r="P654">
        <v>68.5</v>
      </c>
      <c r="Q654">
        <v>23.88</v>
      </c>
      <c r="R654">
        <v>85</v>
      </c>
      <c r="S654">
        <v>67</v>
      </c>
      <c r="T654">
        <v>0</v>
      </c>
      <c r="U654" cm="1">
        <f t="array" ref="U654">_xlfn.IFS(N654&gt;Data_Analysis!AB$22,1,N654&lt;Data_Analysis!AB$21,1,1=1,0)</f>
        <v>0</v>
      </c>
      <c r="V654" cm="1">
        <f t="array" ref="V654">_xlfn.IFS(O654&gt;Data_Analysis!AD$22,1,O654&lt;Data_Analysis!AD$21,1,1=1,0)</f>
        <v>0</v>
      </c>
      <c r="W654" cm="1">
        <f t="array" ref="W654">_xlfn.IFS(P654&gt;Data_Analysis!AF$22,1,P654&lt;Data_Analysis!AF$21,1,1=1,0)</f>
        <v>0</v>
      </c>
      <c r="X654" cm="1">
        <f t="array" ref="X654">_xlfn.IFS(Q654&gt;Data_Analysis!AH$22,1,Q654&lt;Data_Analysis!AH$21,1,1=1,0)</f>
        <v>0</v>
      </c>
      <c r="Y654" cm="1">
        <f t="array" ref="Y654">_xlfn.IFS(R654&gt;Data_Analysis!AJ$22,1,R654&lt;Data_Analysis!AJ$21,1,1=1,0)</f>
        <v>0</v>
      </c>
      <c r="Z654" cm="1">
        <f t="array" ref="Z654">_xlfn.IFS(S654&gt;Data_Analysis!AL$22,1,S654&lt;Data_Analysis!AL$21,1,1=1,0)</f>
        <v>0</v>
      </c>
    </row>
    <row r="655" spans="1:26" x14ac:dyDescent="0.35">
      <c r="A655">
        <v>0</v>
      </c>
      <c r="B655">
        <v>49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262</v>
      </c>
      <c r="O655">
        <v>145</v>
      </c>
      <c r="P655">
        <v>81</v>
      </c>
      <c r="Q655">
        <v>23.1</v>
      </c>
      <c r="R655">
        <v>75</v>
      </c>
      <c r="S655">
        <v>83</v>
      </c>
      <c r="T655">
        <v>0</v>
      </c>
      <c r="U655" cm="1">
        <f t="array" ref="U655">_xlfn.IFS(N655&gt;Data_Analysis!AB$22,1,N655&lt;Data_Analysis!AB$21,1,1=1,0)</f>
        <v>0</v>
      </c>
      <c r="V655" cm="1">
        <f t="array" ref="V655">_xlfn.IFS(O655&gt;Data_Analysis!AD$22,1,O655&lt;Data_Analysis!AD$21,1,1=1,0)</f>
        <v>0</v>
      </c>
      <c r="W655" cm="1">
        <f t="array" ref="W655">_xlfn.IFS(P655&gt;Data_Analysis!AF$22,1,P655&lt;Data_Analysis!AF$21,1,1=1,0)</f>
        <v>0</v>
      </c>
      <c r="X655" cm="1">
        <f t="array" ref="X655">_xlfn.IFS(Q655&gt;Data_Analysis!AH$22,1,Q655&lt;Data_Analysis!AH$21,1,1=1,0)</f>
        <v>0</v>
      </c>
      <c r="Y655" cm="1">
        <f t="array" ref="Y655">_xlfn.IFS(R655&gt;Data_Analysis!AJ$22,1,R655&lt;Data_Analysis!AJ$21,1,1=1,0)</f>
        <v>0</v>
      </c>
      <c r="Z655" cm="1">
        <f t="array" ref="Z655">_xlfn.IFS(S655&gt;Data_Analysis!AL$22,1,S655&lt;Data_Analysis!AL$21,1,1=1,0)</f>
        <v>0</v>
      </c>
    </row>
    <row r="656" spans="1:26" s="30" customFormat="1" hidden="1" x14ac:dyDescent="0.35">
      <c r="A656" s="30">
        <v>0</v>
      </c>
      <c r="B656" s="30">
        <v>65</v>
      </c>
      <c r="C656" s="30">
        <v>0</v>
      </c>
      <c r="D656" s="30">
        <v>0</v>
      </c>
      <c r="E656" s="30">
        <v>1</v>
      </c>
      <c r="F656" s="30">
        <v>0</v>
      </c>
      <c r="G656" s="30">
        <v>0</v>
      </c>
      <c r="H656" s="30">
        <v>0</v>
      </c>
      <c r="I656" s="30">
        <v>0</v>
      </c>
      <c r="J656" s="30">
        <v>0</v>
      </c>
      <c r="K656" s="30">
        <v>0</v>
      </c>
      <c r="L656" s="30">
        <v>0</v>
      </c>
      <c r="M656" s="30">
        <v>0</v>
      </c>
      <c r="N656" s="30">
        <v>355</v>
      </c>
      <c r="O656" s="30">
        <v>138</v>
      </c>
      <c r="P656" s="30">
        <v>79</v>
      </c>
      <c r="Q656" s="30">
        <v>28.38</v>
      </c>
      <c r="R656" s="30">
        <v>75</v>
      </c>
      <c r="S656" s="30">
        <v>108</v>
      </c>
      <c r="T656" s="30">
        <v>0</v>
      </c>
      <c r="U656" s="30" cm="1">
        <f t="array" ref="U656">_xlfn.IFS(N656&gt;Data_Analysis!AB$22,1,N656&lt;Data_Analysis!AB$21,1,1=1,0)</f>
        <v>1</v>
      </c>
      <c r="V656" s="30" cm="1">
        <f t="array" ref="V656">_xlfn.IFS(O656&gt;Data_Analysis!AD$22,1,O656&lt;Data_Analysis!AD$21,1,1=1,0)</f>
        <v>0</v>
      </c>
      <c r="W656" s="30" cm="1">
        <f t="array" ref="W656">_xlfn.IFS(P656&gt;Data_Analysis!AF$22,1,P656&lt;Data_Analysis!AF$21,1,1=1,0)</f>
        <v>0</v>
      </c>
      <c r="X656" s="30" cm="1">
        <f t="array" ref="X656">_xlfn.IFS(Q656&gt;Data_Analysis!AH$22,1,Q656&lt;Data_Analysis!AH$21,1,1=1,0)</f>
        <v>0</v>
      </c>
      <c r="Y656" s="30" cm="1">
        <f t="array" ref="Y656">_xlfn.IFS(R656&gt;Data_Analysis!AJ$22,1,R656&lt;Data_Analysis!AJ$21,1,1=1,0)</f>
        <v>0</v>
      </c>
      <c r="Z656" s="30" cm="1">
        <f t="array" ref="Z656">_xlfn.IFS(S656&gt;Data_Analysis!AL$22,1,S656&lt;Data_Analysis!AL$21,1,1=1,0)</f>
        <v>1</v>
      </c>
    </row>
    <row r="657" spans="1:26" x14ac:dyDescent="0.35">
      <c r="A657">
        <v>1</v>
      </c>
      <c r="B657">
        <v>42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1</v>
      </c>
      <c r="I657">
        <v>20</v>
      </c>
      <c r="J657">
        <v>0</v>
      </c>
      <c r="K657">
        <v>0</v>
      </c>
      <c r="L657">
        <v>0</v>
      </c>
      <c r="M657">
        <v>0</v>
      </c>
      <c r="N657">
        <v>223</v>
      </c>
      <c r="O657">
        <v>115</v>
      </c>
      <c r="P657">
        <v>70</v>
      </c>
      <c r="Q657">
        <v>24.58</v>
      </c>
      <c r="R657">
        <v>72</v>
      </c>
      <c r="S657">
        <v>81</v>
      </c>
      <c r="T657">
        <v>0</v>
      </c>
      <c r="U657" cm="1">
        <f t="array" ref="U657">_xlfn.IFS(N657&gt;Data_Analysis!AB$22,1,N657&lt;Data_Analysis!AB$21,1,1=1,0)</f>
        <v>0</v>
      </c>
      <c r="V657" cm="1">
        <f t="array" ref="V657">_xlfn.IFS(O657&gt;Data_Analysis!AD$22,1,O657&lt;Data_Analysis!AD$21,1,1=1,0)</f>
        <v>0</v>
      </c>
      <c r="W657" cm="1">
        <f t="array" ref="W657">_xlfn.IFS(P657&gt;Data_Analysis!AF$22,1,P657&lt;Data_Analysis!AF$21,1,1=1,0)</f>
        <v>0</v>
      </c>
      <c r="X657" cm="1">
        <f t="array" ref="X657">_xlfn.IFS(Q657&gt;Data_Analysis!AH$22,1,Q657&lt;Data_Analysis!AH$21,1,1=1,0)</f>
        <v>0</v>
      </c>
      <c r="Y657" cm="1">
        <f t="array" ref="Y657">_xlfn.IFS(R657&gt;Data_Analysis!AJ$22,1,R657&lt;Data_Analysis!AJ$21,1,1=1,0)</f>
        <v>0</v>
      </c>
      <c r="Z657" cm="1">
        <f t="array" ref="Z657">_xlfn.IFS(S657&gt;Data_Analysis!AL$22,1,S657&lt;Data_Analysis!AL$21,1,1=1,0)</f>
        <v>0</v>
      </c>
    </row>
    <row r="658" spans="1:26" x14ac:dyDescent="0.35">
      <c r="A658">
        <v>1</v>
      </c>
      <c r="B658">
        <v>45</v>
      </c>
      <c r="C658">
        <v>1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30</v>
      </c>
      <c r="J658">
        <v>0</v>
      </c>
      <c r="K658">
        <v>0</v>
      </c>
      <c r="L658">
        <v>0</v>
      </c>
      <c r="M658">
        <v>0</v>
      </c>
      <c r="N658">
        <v>307</v>
      </c>
      <c r="O658">
        <v>110</v>
      </c>
      <c r="P658">
        <v>78</v>
      </c>
      <c r="Q658">
        <v>28.57</v>
      </c>
      <c r="R658">
        <v>68</v>
      </c>
      <c r="S658">
        <v>69</v>
      </c>
      <c r="T658">
        <v>0</v>
      </c>
      <c r="U658" cm="1">
        <f t="array" ref="U658">_xlfn.IFS(N658&gt;Data_Analysis!AB$22,1,N658&lt;Data_Analysis!AB$21,1,1=1,0)</f>
        <v>0</v>
      </c>
      <c r="V658" cm="1">
        <f t="array" ref="V658">_xlfn.IFS(O658&gt;Data_Analysis!AD$22,1,O658&lt;Data_Analysis!AD$21,1,1=1,0)</f>
        <v>0</v>
      </c>
      <c r="W658" cm="1">
        <f t="array" ref="W658">_xlfn.IFS(P658&gt;Data_Analysis!AF$22,1,P658&lt;Data_Analysis!AF$21,1,1=1,0)</f>
        <v>0</v>
      </c>
      <c r="X658" cm="1">
        <f t="array" ref="X658">_xlfn.IFS(Q658&gt;Data_Analysis!AH$22,1,Q658&lt;Data_Analysis!AH$21,1,1=1,0)</f>
        <v>0</v>
      </c>
      <c r="Y658" cm="1">
        <f t="array" ref="Y658">_xlfn.IFS(R658&gt;Data_Analysis!AJ$22,1,R658&lt;Data_Analysis!AJ$21,1,1=1,0)</f>
        <v>0</v>
      </c>
      <c r="Z658" cm="1">
        <f t="array" ref="Z658">_xlfn.IFS(S658&gt;Data_Analysis!AL$22,1,S658&lt;Data_Analysis!AL$21,1,1=1,0)</f>
        <v>0</v>
      </c>
    </row>
    <row r="659" spans="1:26" x14ac:dyDescent="0.35">
      <c r="A659">
        <v>1</v>
      </c>
      <c r="B659">
        <v>38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1</v>
      </c>
      <c r="I659">
        <v>15</v>
      </c>
      <c r="J659">
        <v>0</v>
      </c>
      <c r="K659">
        <v>0</v>
      </c>
      <c r="L659">
        <v>0</v>
      </c>
      <c r="M659">
        <v>0</v>
      </c>
      <c r="N659">
        <v>220</v>
      </c>
      <c r="O659">
        <v>119.5</v>
      </c>
      <c r="P659">
        <v>85.5</v>
      </c>
      <c r="Q659">
        <v>31.39</v>
      </c>
      <c r="R659">
        <v>70</v>
      </c>
      <c r="S659">
        <v>85</v>
      </c>
      <c r="T659">
        <v>0</v>
      </c>
      <c r="U659" cm="1">
        <f t="array" ref="U659">_xlfn.IFS(N659&gt;Data_Analysis!AB$22,1,N659&lt;Data_Analysis!AB$21,1,1=1,0)</f>
        <v>0</v>
      </c>
      <c r="V659" cm="1">
        <f t="array" ref="V659">_xlfn.IFS(O659&gt;Data_Analysis!AD$22,1,O659&lt;Data_Analysis!AD$21,1,1=1,0)</f>
        <v>0</v>
      </c>
      <c r="W659" cm="1">
        <f t="array" ref="W659">_xlfn.IFS(P659&gt;Data_Analysis!AF$22,1,P659&lt;Data_Analysis!AF$21,1,1=1,0)</f>
        <v>0</v>
      </c>
      <c r="X659" cm="1">
        <f t="array" ref="X659">_xlfn.IFS(Q659&gt;Data_Analysis!AH$22,1,Q659&lt;Data_Analysis!AH$21,1,1=1,0)</f>
        <v>0</v>
      </c>
      <c r="Y659" cm="1">
        <f t="array" ref="Y659">_xlfn.IFS(R659&gt;Data_Analysis!AJ$22,1,R659&lt;Data_Analysis!AJ$21,1,1=1,0)</f>
        <v>0</v>
      </c>
      <c r="Z659" cm="1">
        <f t="array" ref="Z659">_xlfn.IFS(S659&gt;Data_Analysis!AL$22,1,S659&lt;Data_Analysis!AL$21,1,1=1,0)</f>
        <v>0</v>
      </c>
    </row>
    <row r="660" spans="1:26" s="28" customFormat="1" hidden="1" x14ac:dyDescent="0.35">
      <c r="A660" s="28">
        <v>0</v>
      </c>
      <c r="B660" s="28">
        <v>53</v>
      </c>
      <c r="C660" s="28">
        <v>0</v>
      </c>
      <c r="D660" s="28">
        <v>1</v>
      </c>
      <c r="E660" s="28">
        <v>0</v>
      </c>
      <c r="F660" s="28">
        <v>0</v>
      </c>
      <c r="G660" s="28">
        <v>0</v>
      </c>
      <c r="H660" s="28">
        <v>0</v>
      </c>
      <c r="I660" s="28">
        <v>0</v>
      </c>
      <c r="J660" s="28">
        <v>0</v>
      </c>
      <c r="K660" s="28">
        <v>0</v>
      </c>
      <c r="L660" s="28">
        <v>1</v>
      </c>
      <c r="M660" s="28">
        <v>0</v>
      </c>
      <c r="N660" s="28">
        <v>156</v>
      </c>
      <c r="O660" s="28">
        <v>141.5</v>
      </c>
      <c r="P660" s="28">
        <v>95</v>
      </c>
      <c r="Q660" s="28">
        <v>39.6</v>
      </c>
      <c r="R660" s="28">
        <v>80</v>
      </c>
      <c r="S660" s="28">
        <v>79.400000000000006</v>
      </c>
      <c r="T660" s="28">
        <v>0</v>
      </c>
      <c r="U660" s="28" cm="1">
        <f t="array" ref="U660">_xlfn.IFS(N660&gt;Data_Analysis!AB$22,1,N660&lt;Data_Analysis!AB$21,1,1=1,0)</f>
        <v>0</v>
      </c>
      <c r="V660" s="28" cm="1">
        <f t="array" ref="V660">_xlfn.IFS(O660&gt;Data_Analysis!AD$22,1,O660&lt;Data_Analysis!AD$21,1,1=1,0)</f>
        <v>0</v>
      </c>
      <c r="W660" s="28" cm="1">
        <f t="array" ref="W660">_xlfn.IFS(P660&gt;Data_Analysis!AF$22,1,P660&lt;Data_Analysis!AF$21,1,1=1,0)</f>
        <v>0</v>
      </c>
      <c r="X660" s="28" cm="1">
        <f t="array" ref="X660">_xlfn.IFS(Q660&gt;Data_Analysis!AH$22,1,Q660&lt;Data_Analysis!AH$21,1,1=1,0)</f>
        <v>1</v>
      </c>
      <c r="Y660" s="28" cm="1">
        <f t="array" ref="Y660">_xlfn.IFS(R660&gt;Data_Analysis!AJ$22,1,R660&lt;Data_Analysis!AJ$21,1,1=1,0)</f>
        <v>0</v>
      </c>
      <c r="Z660" s="28" cm="1">
        <f t="array" ref="Z660">_xlfn.IFS(S660&gt;Data_Analysis!AL$22,1,S660&lt;Data_Analysis!AL$21,1,1=1,0)</f>
        <v>0</v>
      </c>
    </row>
    <row r="661" spans="1:26" x14ac:dyDescent="0.35">
      <c r="A661">
        <v>0</v>
      </c>
      <c r="B661">
        <v>48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240</v>
      </c>
      <c r="O661">
        <v>119</v>
      </c>
      <c r="P661">
        <v>80</v>
      </c>
      <c r="Q661">
        <v>31.67</v>
      </c>
      <c r="R661">
        <v>60</v>
      </c>
      <c r="S661">
        <v>79</v>
      </c>
      <c r="T661">
        <v>0</v>
      </c>
      <c r="U661" cm="1">
        <f t="array" ref="U661">_xlfn.IFS(N661&gt;Data_Analysis!AB$22,1,N661&lt;Data_Analysis!AB$21,1,1=1,0)</f>
        <v>0</v>
      </c>
      <c r="V661" cm="1">
        <f t="array" ref="V661">_xlfn.IFS(O661&gt;Data_Analysis!AD$22,1,O661&lt;Data_Analysis!AD$21,1,1=1,0)</f>
        <v>0</v>
      </c>
      <c r="W661" cm="1">
        <f t="array" ref="W661">_xlfn.IFS(P661&gt;Data_Analysis!AF$22,1,P661&lt;Data_Analysis!AF$21,1,1=1,0)</f>
        <v>0</v>
      </c>
      <c r="X661" cm="1">
        <f t="array" ref="X661">_xlfn.IFS(Q661&gt;Data_Analysis!AH$22,1,Q661&lt;Data_Analysis!AH$21,1,1=1,0)</f>
        <v>0</v>
      </c>
      <c r="Y661" cm="1">
        <f t="array" ref="Y661">_xlfn.IFS(R661&gt;Data_Analysis!AJ$22,1,R661&lt;Data_Analysis!AJ$21,1,1=1,0)</f>
        <v>0</v>
      </c>
      <c r="Z661" cm="1">
        <f t="array" ref="Z661">_xlfn.IFS(S661&gt;Data_Analysis!AL$22,1,S661&lt;Data_Analysis!AL$21,1,1=1,0)</f>
        <v>0</v>
      </c>
    </row>
    <row r="662" spans="1:26" x14ac:dyDescent="0.35">
      <c r="A662">
        <v>1</v>
      </c>
      <c r="B662">
        <v>58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30</v>
      </c>
      <c r="J662">
        <v>0</v>
      </c>
      <c r="K662">
        <v>0</v>
      </c>
      <c r="L662">
        <v>0</v>
      </c>
      <c r="M662">
        <v>0</v>
      </c>
      <c r="N662">
        <v>234</v>
      </c>
      <c r="O662">
        <v>167.5</v>
      </c>
      <c r="P662">
        <v>95</v>
      </c>
      <c r="Q662">
        <v>27.73</v>
      </c>
      <c r="R662">
        <v>71</v>
      </c>
      <c r="S662">
        <v>66</v>
      </c>
      <c r="T662">
        <v>0</v>
      </c>
      <c r="U662" cm="1">
        <f t="array" ref="U662">_xlfn.IFS(N662&gt;Data_Analysis!AB$22,1,N662&lt;Data_Analysis!AB$21,1,1=1,0)</f>
        <v>0</v>
      </c>
      <c r="V662" cm="1">
        <f t="array" ref="V662">_xlfn.IFS(O662&gt;Data_Analysis!AD$22,1,O662&lt;Data_Analysis!AD$21,1,1=1,0)</f>
        <v>0</v>
      </c>
      <c r="W662" cm="1">
        <f t="array" ref="W662">_xlfn.IFS(P662&gt;Data_Analysis!AF$22,1,P662&lt;Data_Analysis!AF$21,1,1=1,0)</f>
        <v>0</v>
      </c>
      <c r="X662" cm="1">
        <f t="array" ref="X662">_xlfn.IFS(Q662&gt;Data_Analysis!AH$22,1,Q662&lt;Data_Analysis!AH$21,1,1=1,0)</f>
        <v>0</v>
      </c>
      <c r="Y662" cm="1">
        <f t="array" ref="Y662">_xlfn.IFS(R662&gt;Data_Analysis!AJ$22,1,R662&lt;Data_Analysis!AJ$21,1,1=1,0)</f>
        <v>0</v>
      </c>
      <c r="Z662" cm="1">
        <f t="array" ref="Z662">_xlfn.IFS(S662&gt;Data_Analysis!AL$22,1,S662&lt;Data_Analysis!AL$21,1,1=1,0)</f>
        <v>0</v>
      </c>
    </row>
    <row r="663" spans="1:26" s="30" customFormat="1" hidden="1" x14ac:dyDescent="0.35">
      <c r="A663" s="30">
        <v>1</v>
      </c>
      <c r="B663" s="30">
        <v>60</v>
      </c>
      <c r="C663" s="30">
        <v>0</v>
      </c>
      <c r="D663" s="30">
        <v>0</v>
      </c>
      <c r="E663" s="30">
        <v>0</v>
      </c>
      <c r="F663" s="30">
        <v>1</v>
      </c>
      <c r="G663" s="30">
        <v>0</v>
      </c>
      <c r="H663" s="30">
        <v>1</v>
      </c>
      <c r="I663" s="30">
        <v>3</v>
      </c>
      <c r="J663" s="30">
        <v>0</v>
      </c>
      <c r="K663" s="30">
        <v>0</v>
      </c>
      <c r="L663" s="30">
        <v>0</v>
      </c>
      <c r="M663" s="30">
        <v>0</v>
      </c>
      <c r="N663" s="30">
        <v>239</v>
      </c>
      <c r="O663" s="30">
        <v>130</v>
      </c>
      <c r="P663" s="30">
        <v>78</v>
      </c>
      <c r="Q663" s="30">
        <v>28.36</v>
      </c>
      <c r="R663" s="30">
        <v>60</v>
      </c>
      <c r="S663" s="30">
        <v>99</v>
      </c>
      <c r="T663" s="30">
        <v>0</v>
      </c>
      <c r="U663" s="30" cm="1">
        <f t="array" ref="U663">_xlfn.IFS(N663&gt;Data_Analysis!AB$22,1,N663&lt;Data_Analysis!AB$21,1,1=1,0)</f>
        <v>0</v>
      </c>
      <c r="V663" s="30" cm="1">
        <f t="array" ref="V663">_xlfn.IFS(O663&gt;Data_Analysis!AD$22,1,O663&lt;Data_Analysis!AD$21,1,1=1,0)</f>
        <v>0</v>
      </c>
      <c r="W663" s="30" cm="1">
        <f t="array" ref="W663">_xlfn.IFS(P663&gt;Data_Analysis!AF$22,1,P663&lt;Data_Analysis!AF$21,1,1=1,0)</f>
        <v>0</v>
      </c>
      <c r="X663" s="30" cm="1">
        <f t="array" ref="X663">_xlfn.IFS(Q663&gt;Data_Analysis!AH$22,1,Q663&lt;Data_Analysis!AH$21,1,1=1,0)</f>
        <v>0</v>
      </c>
      <c r="Y663" s="30" cm="1">
        <f t="array" ref="Y663">_xlfn.IFS(R663&gt;Data_Analysis!AJ$22,1,R663&lt;Data_Analysis!AJ$21,1,1=1,0)</f>
        <v>0</v>
      </c>
      <c r="Z663" s="30" cm="1">
        <f t="array" ref="Z663">_xlfn.IFS(S663&gt;Data_Analysis!AL$22,1,S663&lt;Data_Analysis!AL$21,1,1=1,0)</f>
        <v>1</v>
      </c>
    </row>
    <row r="664" spans="1:26" x14ac:dyDescent="0.35">
      <c r="A664">
        <v>0</v>
      </c>
      <c r="B664">
        <v>36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165</v>
      </c>
      <c r="O664">
        <v>110</v>
      </c>
      <c r="P664">
        <v>75.5</v>
      </c>
      <c r="Q664">
        <v>26.13</v>
      </c>
      <c r="R664">
        <v>86</v>
      </c>
      <c r="S664">
        <v>79.400000000000006</v>
      </c>
      <c r="T664">
        <v>0</v>
      </c>
      <c r="U664" cm="1">
        <f t="array" ref="U664">_xlfn.IFS(N664&gt;Data_Analysis!AB$22,1,N664&lt;Data_Analysis!AB$21,1,1=1,0)</f>
        <v>0</v>
      </c>
      <c r="V664" cm="1">
        <f t="array" ref="V664">_xlfn.IFS(O664&gt;Data_Analysis!AD$22,1,O664&lt;Data_Analysis!AD$21,1,1=1,0)</f>
        <v>0</v>
      </c>
      <c r="W664" cm="1">
        <f t="array" ref="W664">_xlfn.IFS(P664&gt;Data_Analysis!AF$22,1,P664&lt;Data_Analysis!AF$21,1,1=1,0)</f>
        <v>0</v>
      </c>
      <c r="X664" cm="1">
        <f t="array" ref="X664">_xlfn.IFS(Q664&gt;Data_Analysis!AH$22,1,Q664&lt;Data_Analysis!AH$21,1,1=1,0)</f>
        <v>0</v>
      </c>
      <c r="Y664" cm="1">
        <f t="array" ref="Y664">_xlfn.IFS(R664&gt;Data_Analysis!AJ$22,1,R664&lt;Data_Analysis!AJ$21,1,1=1,0)</f>
        <v>0</v>
      </c>
      <c r="Z664" cm="1">
        <f t="array" ref="Z664">_xlfn.IFS(S664&gt;Data_Analysis!AL$22,1,S664&lt;Data_Analysis!AL$21,1,1=1,0)</f>
        <v>0</v>
      </c>
    </row>
    <row r="665" spans="1:26" x14ac:dyDescent="0.35">
      <c r="A665">
        <v>0</v>
      </c>
      <c r="B665">
        <v>55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225</v>
      </c>
      <c r="O665">
        <v>136.5</v>
      </c>
      <c r="P665">
        <v>85.5</v>
      </c>
      <c r="Q665">
        <v>20.56</v>
      </c>
      <c r="R665">
        <v>60</v>
      </c>
      <c r="S665">
        <v>90</v>
      </c>
      <c r="T665">
        <v>0</v>
      </c>
      <c r="U665" cm="1">
        <f t="array" ref="U665">_xlfn.IFS(N665&gt;Data_Analysis!AB$22,1,N665&lt;Data_Analysis!AB$21,1,1=1,0)</f>
        <v>0</v>
      </c>
      <c r="V665" cm="1">
        <f t="array" ref="V665">_xlfn.IFS(O665&gt;Data_Analysis!AD$22,1,O665&lt;Data_Analysis!AD$21,1,1=1,0)</f>
        <v>0</v>
      </c>
      <c r="W665" cm="1">
        <f t="array" ref="W665">_xlfn.IFS(P665&gt;Data_Analysis!AF$22,1,P665&lt;Data_Analysis!AF$21,1,1=1,0)</f>
        <v>0</v>
      </c>
      <c r="X665" cm="1">
        <f t="array" ref="X665">_xlfn.IFS(Q665&gt;Data_Analysis!AH$22,1,Q665&lt;Data_Analysis!AH$21,1,1=1,0)</f>
        <v>0</v>
      </c>
      <c r="Y665" cm="1">
        <f t="array" ref="Y665">_xlfn.IFS(R665&gt;Data_Analysis!AJ$22,1,R665&lt;Data_Analysis!AJ$21,1,1=1,0)</f>
        <v>0</v>
      </c>
      <c r="Z665" cm="1">
        <f t="array" ref="Z665">_xlfn.IFS(S665&gt;Data_Analysis!AL$22,1,S665&lt;Data_Analysis!AL$21,1,1=1,0)</f>
        <v>0</v>
      </c>
    </row>
    <row r="666" spans="1:26" x14ac:dyDescent="0.35">
      <c r="A666">
        <v>1</v>
      </c>
      <c r="B666">
        <v>54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267</v>
      </c>
      <c r="O666">
        <v>148</v>
      </c>
      <c r="P666">
        <v>92.5</v>
      </c>
      <c r="Q666">
        <v>26.58</v>
      </c>
      <c r="R666">
        <v>75</v>
      </c>
      <c r="S666">
        <v>98</v>
      </c>
      <c r="T666">
        <v>1</v>
      </c>
      <c r="U666" cm="1">
        <f t="array" ref="U666">_xlfn.IFS(N666&gt;Data_Analysis!AB$22,1,N666&lt;Data_Analysis!AB$21,1,1=1,0)</f>
        <v>0</v>
      </c>
      <c r="V666" cm="1">
        <f t="array" ref="V666">_xlfn.IFS(O666&gt;Data_Analysis!AD$22,1,O666&lt;Data_Analysis!AD$21,1,1=1,0)</f>
        <v>0</v>
      </c>
      <c r="W666" cm="1">
        <f t="array" ref="W666">_xlfn.IFS(P666&gt;Data_Analysis!AF$22,1,P666&lt;Data_Analysis!AF$21,1,1=1,0)</f>
        <v>0</v>
      </c>
      <c r="X666" cm="1">
        <f t="array" ref="X666">_xlfn.IFS(Q666&gt;Data_Analysis!AH$22,1,Q666&lt;Data_Analysis!AH$21,1,1=1,0)</f>
        <v>0</v>
      </c>
      <c r="Y666" cm="1">
        <f t="array" ref="Y666">_xlfn.IFS(R666&gt;Data_Analysis!AJ$22,1,R666&lt;Data_Analysis!AJ$21,1,1=1,0)</f>
        <v>0</v>
      </c>
      <c r="Z666" cm="1">
        <f t="array" ref="Z666">_xlfn.IFS(S666&gt;Data_Analysis!AL$22,1,S666&lt;Data_Analysis!AL$21,1,1=1,0)</f>
        <v>0</v>
      </c>
    </row>
    <row r="667" spans="1:26" x14ac:dyDescent="0.35">
      <c r="A667">
        <v>1</v>
      </c>
      <c r="B667">
        <v>45</v>
      </c>
      <c r="C667">
        <v>1</v>
      </c>
      <c r="D667">
        <v>0</v>
      </c>
      <c r="E667">
        <v>0</v>
      </c>
      <c r="F667">
        <v>0</v>
      </c>
      <c r="G667">
        <v>0</v>
      </c>
      <c r="H667">
        <v>1</v>
      </c>
      <c r="I667">
        <v>5</v>
      </c>
      <c r="J667">
        <v>0</v>
      </c>
      <c r="K667">
        <v>0</v>
      </c>
      <c r="L667">
        <v>1</v>
      </c>
      <c r="M667">
        <v>0</v>
      </c>
      <c r="N667">
        <v>227</v>
      </c>
      <c r="O667">
        <v>166</v>
      </c>
      <c r="P667">
        <v>102</v>
      </c>
      <c r="Q667">
        <v>29.32</v>
      </c>
      <c r="R667">
        <v>58</v>
      </c>
      <c r="S667">
        <v>85</v>
      </c>
      <c r="T667">
        <v>0</v>
      </c>
      <c r="U667" cm="1">
        <f t="array" ref="U667">_xlfn.IFS(N667&gt;Data_Analysis!AB$22,1,N667&lt;Data_Analysis!AB$21,1,1=1,0)</f>
        <v>0</v>
      </c>
      <c r="V667" cm="1">
        <f t="array" ref="V667">_xlfn.IFS(O667&gt;Data_Analysis!AD$22,1,O667&lt;Data_Analysis!AD$21,1,1=1,0)</f>
        <v>0</v>
      </c>
      <c r="W667" cm="1">
        <f t="array" ref="W667">_xlfn.IFS(P667&gt;Data_Analysis!AF$22,1,P667&lt;Data_Analysis!AF$21,1,1=1,0)</f>
        <v>0</v>
      </c>
      <c r="X667" cm="1">
        <f t="array" ref="X667">_xlfn.IFS(Q667&gt;Data_Analysis!AH$22,1,Q667&lt;Data_Analysis!AH$21,1,1=1,0)</f>
        <v>0</v>
      </c>
      <c r="Y667" cm="1">
        <f t="array" ref="Y667">_xlfn.IFS(R667&gt;Data_Analysis!AJ$22,1,R667&lt;Data_Analysis!AJ$21,1,1=1,0)</f>
        <v>0</v>
      </c>
      <c r="Z667" cm="1">
        <f t="array" ref="Z667">_xlfn.IFS(S667&gt;Data_Analysis!AL$22,1,S667&lt;Data_Analysis!AL$21,1,1=1,0)</f>
        <v>0</v>
      </c>
    </row>
    <row r="668" spans="1:26" s="30" customFormat="1" hidden="1" x14ac:dyDescent="0.35">
      <c r="A668" s="30">
        <v>0</v>
      </c>
      <c r="B668" s="30">
        <v>64</v>
      </c>
      <c r="C668" s="30">
        <v>0</v>
      </c>
      <c r="D668" s="30">
        <v>0</v>
      </c>
      <c r="E668" s="30">
        <v>0</v>
      </c>
      <c r="F668" s="30">
        <v>1</v>
      </c>
      <c r="G668" s="30">
        <v>0</v>
      </c>
      <c r="H668" s="30">
        <v>0</v>
      </c>
      <c r="I668" s="30">
        <v>0</v>
      </c>
      <c r="J668" s="30">
        <v>0</v>
      </c>
      <c r="K668" s="30">
        <v>0</v>
      </c>
      <c r="L668" s="30">
        <v>1</v>
      </c>
      <c r="M668" s="30">
        <v>0</v>
      </c>
      <c r="N668" s="30">
        <v>300</v>
      </c>
      <c r="O668" s="30">
        <v>144</v>
      </c>
      <c r="P668" s="30">
        <v>80</v>
      </c>
      <c r="Q668" s="30">
        <v>25.81</v>
      </c>
      <c r="R668" s="30">
        <v>75</v>
      </c>
      <c r="S668" s="30">
        <v>102</v>
      </c>
      <c r="T668" s="30">
        <v>0</v>
      </c>
      <c r="U668" s="30" cm="1">
        <f t="array" ref="U668">_xlfn.IFS(N668&gt;Data_Analysis!AB$22,1,N668&lt;Data_Analysis!AB$21,1,1=1,0)</f>
        <v>0</v>
      </c>
      <c r="V668" s="30" cm="1">
        <f t="array" ref="V668">_xlfn.IFS(O668&gt;Data_Analysis!AD$22,1,O668&lt;Data_Analysis!AD$21,1,1=1,0)</f>
        <v>0</v>
      </c>
      <c r="W668" s="30" cm="1">
        <f t="array" ref="W668">_xlfn.IFS(P668&gt;Data_Analysis!AF$22,1,P668&lt;Data_Analysis!AF$21,1,1=1,0)</f>
        <v>0</v>
      </c>
      <c r="X668" s="30" cm="1">
        <f t="array" ref="X668">_xlfn.IFS(Q668&gt;Data_Analysis!AH$22,1,Q668&lt;Data_Analysis!AH$21,1,1=1,0)</f>
        <v>0</v>
      </c>
      <c r="Y668" s="30" cm="1">
        <f t="array" ref="Y668">_xlfn.IFS(R668&gt;Data_Analysis!AJ$22,1,R668&lt;Data_Analysis!AJ$21,1,1=1,0)</f>
        <v>0</v>
      </c>
      <c r="Z668" s="30" cm="1">
        <f t="array" ref="Z668">_xlfn.IFS(S668&gt;Data_Analysis!AL$22,1,S668&lt;Data_Analysis!AL$21,1,1=1,0)</f>
        <v>1</v>
      </c>
    </row>
    <row r="669" spans="1:26" x14ac:dyDescent="0.35">
      <c r="A669">
        <v>0</v>
      </c>
      <c r="B669">
        <v>49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248</v>
      </c>
      <c r="O669">
        <v>137</v>
      </c>
      <c r="P669">
        <v>79</v>
      </c>
      <c r="Q669">
        <v>21.6</v>
      </c>
      <c r="R669">
        <v>85</v>
      </c>
      <c r="S669">
        <v>74</v>
      </c>
      <c r="T669">
        <v>0</v>
      </c>
      <c r="U669" cm="1">
        <f t="array" ref="U669">_xlfn.IFS(N669&gt;Data_Analysis!AB$22,1,N669&lt;Data_Analysis!AB$21,1,1=1,0)</f>
        <v>0</v>
      </c>
      <c r="V669" cm="1">
        <f t="array" ref="V669">_xlfn.IFS(O669&gt;Data_Analysis!AD$22,1,O669&lt;Data_Analysis!AD$21,1,1=1,0)</f>
        <v>0</v>
      </c>
      <c r="W669" cm="1">
        <f t="array" ref="W669">_xlfn.IFS(P669&gt;Data_Analysis!AF$22,1,P669&lt;Data_Analysis!AF$21,1,1=1,0)</f>
        <v>0</v>
      </c>
      <c r="X669" cm="1">
        <f t="array" ref="X669">_xlfn.IFS(Q669&gt;Data_Analysis!AH$22,1,Q669&lt;Data_Analysis!AH$21,1,1=1,0)</f>
        <v>0</v>
      </c>
      <c r="Y669" cm="1">
        <f t="array" ref="Y669">_xlfn.IFS(R669&gt;Data_Analysis!AJ$22,1,R669&lt;Data_Analysis!AJ$21,1,1=1,0)</f>
        <v>0</v>
      </c>
      <c r="Z669" cm="1">
        <f t="array" ref="Z669">_xlfn.IFS(S669&gt;Data_Analysis!AL$22,1,S669&lt;Data_Analysis!AL$21,1,1=1,0)</f>
        <v>0</v>
      </c>
    </row>
    <row r="670" spans="1:26" s="29" customFormat="1" hidden="1" x14ac:dyDescent="0.35">
      <c r="A670" s="29">
        <v>0</v>
      </c>
      <c r="B670" s="29">
        <v>45</v>
      </c>
      <c r="C670" s="29">
        <v>0</v>
      </c>
      <c r="D670" s="29">
        <v>0</v>
      </c>
      <c r="E670" s="29">
        <v>1</v>
      </c>
      <c r="F670" s="29">
        <v>0</v>
      </c>
      <c r="G670" s="29">
        <v>0</v>
      </c>
      <c r="H670" s="29">
        <v>0</v>
      </c>
      <c r="I670" s="29">
        <v>0</v>
      </c>
      <c r="J670" s="29">
        <v>0</v>
      </c>
      <c r="K670" s="29">
        <v>0</v>
      </c>
      <c r="L670" s="29">
        <v>1</v>
      </c>
      <c r="M670" s="29">
        <v>0</v>
      </c>
      <c r="N670" s="29">
        <v>215</v>
      </c>
      <c r="O670" s="29">
        <v>152.5</v>
      </c>
      <c r="P670" s="29">
        <v>82</v>
      </c>
      <c r="Q670" s="29">
        <v>25.92</v>
      </c>
      <c r="R670" s="29">
        <v>100</v>
      </c>
      <c r="S670" s="29">
        <v>75</v>
      </c>
      <c r="T670" s="29">
        <v>0</v>
      </c>
      <c r="U670" s="29" cm="1">
        <f t="array" ref="U670">_xlfn.IFS(N670&gt;Data_Analysis!AB$22,1,N670&lt;Data_Analysis!AB$21,1,1=1,0)</f>
        <v>0</v>
      </c>
      <c r="V670" s="29" cm="1">
        <f t="array" ref="V670">_xlfn.IFS(O670&gt;Data_Analysis!AD$22,1,O670&lt;Data_Analysis!AD$21,1,1=1,0)</f>
        <v>0</v>
      </c>
      <c r="W670" s="29" cm="1">
        <f t="array" ref="W670">_xlfn.IFS(P670&gt;Data_Analysis!AF$22,1,P670&lt;Data_Analysis!AF$21,1,1=1,0)</f>
        <v>0</v>
      </c>
      <c r="X670" s="29" cm="1">
        <f t="array" ref="X670">_xlfn.IFS(Q670&gt;Data_Analysis!AH$22,1,Q670&lt;Data_Analysis!AH$21,1,1=1,0)</f>
        <v>0</v>
      </c>
      <c r="Y670" s="29" cm="1">
        <f t="array" ref="Y670">_xlfn.IFS(R670&gt;Data_Analysis!AJ$22,1,R670&lt;Data_Analysis!AJ$21,1,1=1,0)</f>
        <v>1</v>
      </c>
      <c r="Z670" s="29" cm="1">
        <f t="array" ref="Z670">_xlfn.IFS(S670&gt;Data_Analysis!AL$22,1,S670&lt;Data_Analysis!AL$21,1,1=1,0)</f>
        <v>0</v>
      </c>
    </row>
    <row r="671" spans="1:26" x14ac:dyDescent="0.35">
      <c r="A671">
        <v>1</v>
      </c>
      <c r="B671">
        <v>48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215</v>
      </c>
      <c r="O671">
        <v>127</v>
      </c>
      <c r="P671">
        <v>81</v>
      </c>
      <c r="Q671">
        <v>24.87</v>
      </c>
      <c r="R671">
        <v>76</v>
      </c>
      <c r="S671">
        <v>76</v>
      </c>
      <c r="T671">
        <v>0</v>
      </c>
      <c r="U671" cm="1">
        <f t="array" ref="U671">_xlfn.IFS(N671&gt;Data_Analysis!AB$22,1,N671&lt;Data_Analysis!AB$21,1,1=1,0)</f>
        <v>0</v>
      </c>
      <c r="V671" cm="1">
        <f t="array" ref="V671">_xlfn.IFS(O671&gt;Data_Analysis!AD$22,1,O671&lt;Data_Analysis!AD$21,1,1=1,0)</f>
        <v>0</v>
      </c>
      <c r="W671" cm="1">
        <f t="array" ref="W671">_xlfn.IFS(P671&gt;Data_Analysis!AF$22,1,P671&lt;Data_Analysis!AF$21,1,1=1,0)</f>
        <v>0</v>
      </c>
      <c r="X671" cm="1">
        <f t="array" ref="X671">_xlfn.IFS(Q671&gt;Data_Analysis!AH$22,1,Q671&lt;Data_Analysis!AH$21,1,1=1,0)</f>
        <v>0</v>
      </c>
      <c r="Y671" cm="1">
        <f t="array" ref="Y671">_xlfn.IFS(R671&gt;Data_Analysis!AJ$22,1,R671&lt;Data_Analysis!AJ$21,1,1=1,0)</f>
        <v>0</v>
      </c>
      <c r="Z671" cm="1">
        <f t="array" ref="Z671">_xlfn.IFS(S671&gt;Data_Analysis!AL$22,1,S671&lt;Data_Analysis!AL$21,1,1=1,0)</f>
        <v>0</v>
      </c>
    </row>
    <row r="672" spans="1:26" x14ac:dyDescent="0.35">
      <c r="A672">
        <v>0</v>
      </c>
      <c r="B672">
        <v>45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1</v>
      </c>
      <c r="I672">
        <v>20</v>
      </c>
      <c r="J672">
        <v>0</v>
      </c>
      <c r="K672">
        <v>0</v>
      </c>
      <c r="L672">
        <v>0</v>
      </c>
      <c r="M672">
        <v>0</v>
      </c>
      <c r="N672">
        <v>156</v>
      </c>
      <c r="O672">
        <v>119</v>
      </c>
      <c r="P672">
        <v>83</v>
      </c>
      <c r="Q672">
        <v>22.02</v>
      </c>
      <c r="R672">
        <v>68</v>
      </c>
      <c r="S672">
        <v>78</v>
      </c>
      <c r="T672">
        <v>0</v>
      </c>
      <c r="U672" cm="1">
        <f t="array" ref="U672">_xlfn.IFS(N672&gt;Data_Analysis!AB$22,1,N672&lt;Data_Analysis!AB$21,1,1=1,0)</f>
        <v>0</v>
      </c>
      <c r="V672" cm="1">
        <f t="array" ref="V672">_xlfn.IFS(O672&gt;Data_Analysis!AD$22,1,O672&lt;Data_Analysis!AD$21,1,1=1,0)</f>
        <v>0</v>
      </c>
      <c r="W672" cm="1">
        <f t="array" ref="W672">_xlfn.IFS(P672&gt;Data_Analysis!AF$22,1,P672&lt;Data_Analysis!AF$21,1,1=1,0)</f>
        <v>0</v>
      </c>
      <c r="X672" cm="1">
        <f t="array" ref="X672">_xlfn.IFS(Q672&gt;Data_Analysis!AH$22,1,Q672&lt;Data_Analysis!AH$21,1,1=1,0)</f>
        <v>0</v>
      </c>
      <c r="Y672" cm="1">
        <f t="array" ref="Y672">_xlfn.IFS(R672&gt;Data_Analysis!AJ$22,1,R672&lt;Data_Analysis!AJ$21,1,1=1,0)</f>
        <v>0</v>
      </c>
      <c r="Z672" cm="1">
        <f t="array" ref="Z672">_xlfn.IFS(S672&gt;Data_Analysis!AL$22,1,S672&lt;Data_Analysis!AL$21,1,1=1,0)</f>
        <v>0</v>
      </c>
    </row>
    <row r="673" spans="1:26" x14ac:dyDescent="0.35">
      <c r="A673">
        <v>0</v>
      </c>
      <c r="B673">
        <v>57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289</v>
      </c>
      <c r="O673">
        <v>125</v>
      </c>
      <c r="P673">
        <v>74</v>
      </c>
      <c r="Q673">
        <v>18.64</v>
      </c>
      <c r="R673">
        <v>66</v>
      </c>
      <c r="S673">
        <v>69</v>
      </c>
      <c r="T673">
        <v>0</v>
      </c>
      <c r="U673" cm="1">
        <f t="array" ref="U673">_xlfn.IFS(N673&gt;Data_Analysis!AB$22,1,N673&lt;Data_Analysis!AB$21,1,1=1,0)</f>
        <v>0</v>
      </c>
      <c r="V673" cm="1">
        <f t="array" ref="V673">_xlfn.IFS(O673&gt;Data_Analysis!AD$22,1,O673&lt;Data_Analysis!AD$21,1,1=1,0)</f>
        <v>0</v>
      </c>
      <c r="W673" cm="1">
        <f t="array" ref="W673">_xlfn.IFS(P673&gt;Data_Analysis!AF$22,1,P673&lt;Data_Analysis!AF$21,1,1=1,0)</f>
        <v>0</v>
      </c>
      <c r="X673" cm="1">
        <f t="array" ref="X673">_xlfn.IFS(Q673&gt;Data_Analysis!AH$22,1,Q673&lt;Data_Analysis!AH$21,1,1=1,0)</f>
        <v>0</v>
      </c>
      <c r="Y673" cm="1">
        <f t="array" ref="Y673">_xlfn.IFS(R673&gt;Data_Analysis!AJ$22,1,R673&lt;Data_Analysis!AJ$21,1,1=1,0)</f>
        <v>0</v>
      </c>
      <c r="Z673" cm="1">
        <f t="array" ref="Z673">_xlfn.IFS(S673&gt;Data_Analysis!AL$22,1,S673&lt;Data_Analysis!AL$21,1,1=1,0)</f>
        <v>0</v>
      </c>
    </row>
    <row r="674" spans="1:26" s="4" customFormat="1" hidden="1" x14ac:dyDescent="0.35">
      <c r="A674" s="4">
        <v>0</v>
      </c>
      <c r="B674" s="4">
        <v>60</v>
      </c>
      <c r="C674" s="4">
        <v>0</v>
      </c>
      <c r="D674" s="4">
        <v>0</v>
      </c>
      <c r="E674" s="4">
        <v>1</v>
      </c>
      <c r="F674" s="4">
        <v>0</v>
      </c>
      <c r="G674" s="4">
        <v>0</v>
      </c>
      <c r="H674" s="4">
        <v>1</v>
      </c>
      <c r="I674" s="4">
        <v>15</v>
      </c>
      <c r="J674" s="4">
        <v>0</v>
      </c>
      <c r="K674" s="4">
        <v>0</v>
      </c>
      <c r="L674" s="4">
        <v>1</v>
      </c>
      <c r="M674" s="4">
        <v>0</v>
      </c>
      <c r="N674" s="4">
        <v>236</v>
      </c>
      <c r="O674" s="4">
        <v>183</v>
      </c>
      <c r="P674" s="4">
        <v>107</v>
      </c>
      <c r="Q674" s="4">
        <v>25.45</v>
      </c>
      <c r="R674" s="4">
        <v>86</v>
      </c>
      <c r="S674" s="4">
        <v>79.400000000000006</v>
      </c>
      <c r="T674" s="4">
        <v>0</v>
      </c>
      <c r="U674" s="4" cm="1">
        <f t="array" ref="U674">_xlfn.IFS(N674&gt;Data_Analysis!AB$22,1,N674&lt;Data_Analysis!AB$21,1,1=1,0)</f>
        <v>0</v>
      </c>
      <c r="V674" s="4" cm="1">
        <f t="array" ref="V674">_xlfn.IFS(O674&gt;Data_Analysis!AD$22,1,O674&lt;Data_Analysis!AD$21,1,1=1,0)</f>
        <v>1</v>
      </c>
      <c r="W674" s="4" cm="1">
        <f t="array" ref="W674">_xlfn.IFS(P674&gt;Data_Analysis!AF$22,1,P674&lt;Data_Analysis!AF$21,1,1=1,0)</f>
        <v>1</v>
      </c>
      <c r="X674" s="4" cm="1">
        <f t="array" ref="X674">_xlfn.IFS(Q674&gt;Data_Analysis!AH$22,1,Q674&lt;Data_Analysis!AH$21,1,1=1,0)</f>
        <v>0</v>
      </c>
      <c r="Y674" s="4" cm="1">
        <f t="array" ref="Y674">_xlfn.IFS(R674&gt;Data_Analysis!AJ$22,1,R674&lt;Data_Analysis!AJ$21,1,1=1,0)</f>
        <v>0</v>
      </c>
      <c r="Z674" s="4" cm="1">
        <f t="array" ref="Z674">_xlfn.IFS(S674&gt;Data_Analysis!AL$22,1,S674&lt;Data_Analysis!AL$21,1,1=1,0)</f>
        <v>0</v>
      </c>
    </row>
    <row r="675" spans="1:26" s="26" customFormat="1" hidden="1" x14ac:dyDescent="0.35">
      <c r="A675" s="26">
        <v>1</v>
      </c>
      <c r="B675" s="26">
        <v>50</v>
      </c>
      <c r="C675" s="26">
        <v>0</v>
      </c>
      <c r="D675" s="26">
        <v>0</v>
      </c>
      <c r="E675" s="26">
        <v>0</v>
      </c>
      <c r="F675" s="26">
        <v>1</v>
      </c>
      <c r="G675" s="26">
        <v>0</v>
      </c>
      <c r="H675" s="26">
        <v>1</v>
      </c>
      <c r="I675" s="26">
        <v>20</v>
      </c>
      <c r="J675" s="26">
        <v>0</v>
      </c>
      <c r="K675" s="26">
        <v>0</v>
      </c>
      <c r="L675" s="26">
        <v>0</v>
      </c>
      <c r="M675" s="26">
        <v>0</v>
      </c>
      <c r="N675" s="26">
        <v>329</v>
      </c>
      <c r="O675" s="26">
        <v>126</v>
      </c>
      <c r="P675" s="26">
        <v>84</v>
      </c>
      <c r="Q675" s="26">
        <v>21.45</v>
      </c>
      <c r="R675" s="26">
        <v>65</v>
      </c>
      <c r="S675" s="26">
        <v>65</v>
      </c>
      <c r="T675" s="26">
        <v>0</v>
      </c>
      <c r="U675" s="26" cm="1">
        <f t="array" ref="U675">_xlfn.IFS(N675&gt;Data_Analysis!AB$22,1,N675&lt;Data_Analysis!AB$21,1,1=1,0)</f>
        <v>1</v>
      </c>
      <c r="V675" s="26" cm="1">
        <f t="array" ref="V675">_xlfn.IFS(O675&gt;Data_Analysis!AD$22,1,O675&lt;Data_Analysis!AD$21,1,1=1,0)</f>
        <v>0</v>
      </c>
      <c r="W675" s="26" cm="1">
        <f t="array" ref="W675">_xlfn.IFS(P675&gt;Data_Analysis!AF$22,1,P675&lt;Data_Analysis!AF$21,1,1=1,0)</f>
        <v>0</v>
      </c>
      <c r="X675" s="26" cm="1">
        <f t="array" ref="X675">_xlfn.IFS(Q675&gt;Data_Analysis!AH$22,1,Q675&lt;Data_Analysis!AH$21,1,1=1,0)</f>
        <v>0</v>
      </c>
      <c r="Y675" s="26" cm="1">
        <f t="array" ref="Y675">_xlfn.IFS(R675&gt;Data_Analysis!AJ$22,1,R675&lt;Data_Analysis!AJ$21,1,1=1,0)</f>
        <v>0</v>
      </c>
      <c r="Z675" s="26" cm="1">
        <f t="array" ref="Z675">_xlfn.IFS(S675&gt;Data_Analysis!AL$22,1,S675&lt;Data_Analysis!AL$21,1,1=1,0)</f>
        <v>0</v>
      </c>
    </row>
    <row r="676" spans="1:26" s="30" customFormat="1" hidden="1" x14ac:dyDescent="0.35">
      <c r="A676" s="30">
        <v>0</v>
      </c>
      <c r="B676" s="30">
        <v>58</v>
      </c>
      <c r="C676" s="30">
        <v>0</v>
      </c>
      <c r="D676" s="30">
        <v>0</v>
      </c>
      <c r="E676" s="30">
        <v>1</v>
      </c>
      <c r="F676" s="30">
        <v>0</v>
      </c>
      <c r="G676" s="30">
        <v>0</v>
      </c>
      <c r="H676" s="30">
        <v>0</v>
      </c>
      <c r="I676" s="30">
        <v>0</v>
      </c>
      <c r="J676" s="30">
        <v>0</v>
      </c>
      <c r="K676" s="30">
        <v>0</v>
      </c>
      <c r="L676" s="30">
        <v>1</v>
      </c>
      <c r="M676" s="30">
        <v>0</v>
      </c>
      <c r="N676" s="30">
        <v>270</v>
      </c>
      <c r="O676" s="30">
        <v>145</v>
      </c>
      <c r="P676" s="30">
        <v>95</v>
      </c>
      <c r="Q676" s="30">
        <v>23.17</v>
      </c>
      <c r="R676" s="30">
        <v>77</v>
      </c>
      <c r="S676" s="30">
        <v>120</v>
      </c>
      <c r="T676" s="30">
        <v>0</v>
      </c>
      <c r="U676" s="30" cm="1">
        <f t="array" ref="U676">_xlfn.IFS(N676&gt;Data_Analysis!AB$22,1,N676&lt;Data_Analysis!AB$21,1,1=1,0)</f>
        <v>0</v>
      </c>
      <c r="V676" s="30" cm="1">
        <f t="array" ref="V676">_xlfn.IFS(O676&gt;Data_Analysis!AD$22,1,O676&lt;Data_Analysis!AD$21,1,1=1,0)</f>
        <v>0</v>
      </c>
      <c r="W676" s="30" cm="1">
        <f t="array" ref="W676">_xlfn.IFS(P676&gt;Data_Analysis!AF$22,1,P676&lt;Data_Analysis!AF$21,1,1=1,0)</f>
        <v>0</v>
      </c>
      <c r="X676" s="30" cm="1">
        <f t="array" ref="X676">_xlfn.IFS(Q676&gt;Data_Analysis!AH$22,1,Q676&lt;Data_Analysis!AH$21,1,1=1,0)</f>
        <v>0</v>
      </c>
      <c r="Y676" s="30" cm="1">
        <f t="array" ref="Y676">_xlfn.IFS(R676&gt;Data_Analysis!AJ$22,1,R676&lt;Data_Analysis!AJ$21,1,1=1,0)</f>
        <v>0</v>
      </c>
      <c r="Z676" s="30" cm="1">
        <f t="array" ref="Z676">_xlfn.IFS(S676&gt;Data_Analysis!AL$22,1,S676&lt;Data_Analysis!AL$21,1,1=1,0)</f>
        <v>1</v>
      </c>
    </row>
    <row r="677" spans="1:26" x14ac:dyDescent="0.35">
      <c r="A677">
        <v>1</v>
      </c>
      <c r="B677">
        <v>40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30</v>
      </c>
      <c r="J677">
        <v>0</v>
      </c>
      <c r="K677">
        <v>0</v>
      </c>
      <c r="L677">
        <v>1</v>
      </c>
      <c r="M677">
        <v>0</v>
      </c>
      <c r="N677">
        <v>267</v>
      </c>
      <c r="O677">
        <v>146</v>
      </c>
      <c r="P677">
        <v>93.5</v>
      </c>
      <c r="Q677">
        <v>27.47</v>
      </c>
      <c r="R677">
        <v>87</v>
      </c>
      <c r="S677">
        <v>89</v>
      </c>
      <c r="T677">
        <v>0</v>
      </c>
      <c r="U677" cm="1">
        <f t="array" ref="U677">_xlfn.IFS(N677&gt;Data_Analysis!AB$22,1,N677&lt;Data_Analysis!AB$21,1,1=1,0)</f>
        <v>0</v>
      </c>
      <c r="V677" cm="1">
        <f t="array" ref="V677">_xlfn.IFS(O677&gt;Data_Analysis!AD$22,1,O677&lt;Data_Analysis!AD$21,1,1=1,0)</f>
        <v>0</v>
      </c>
      <c r="W677" cm="1">
        <f t="array" ref="W677">_xlfn.IFS(P677&gt;Data_Analysis!AF$22,1,P677&lt;Data_Analysis!AF$21,1,1=1,0)</f>
        <v>0</v>
      </c>
      <c r="X677" cm="1">
        <f t="array" ref="X677">_xlfn.IFS(Q677&gt;Data_Analysis!AH$22,1,Q677&lt;Data_Analysis!AH$21,1,1=1,0)</f>
        <v>0</v>
      </c>
      <c r="Y677" cm="1">
        <f t="array" ref="Y677">_xlfn.IFS(R677&gt;Data_Analysis!AJ$22,1,R677&lt;Data_Analysis!AJ$21,1,1=1,0)</f>
        <v>0</v>
      </c>
      <c r="Z677" cm="1">
        <f t="array" ref="Z677">_xlfn.IFS(S677&gt;Data_Analysis!AL$22,1,S677&lt;Data_Analysis!AL$21,1,1=1,0)</f>
        <v>0</v>
      </c>
    </row>
    <row r="678" spans="1:26" x14ac:dyDescent="0.35">
      <c r="A678">
        <v>0</v>
      </c>
      <c r="B678">
        <v>38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20</v>
      </c>
      <c r="J678">
        <v>0</v>
      </c>
      <c r="K678">
        <v>0</v>
      </c>
      <c r="L678">
        <v>0</v>
      </c>
      <c r="M678">
        <v>0</v>
      </c>
      <c r="N678">
        <v>199</v>
      </c>
      <c r="O678">
        <v>117</v>
      </c>
      <c r="P678">
        <v>78.5</v>
      </c>
      <c r="Q678">
        <v>18.18</v>
      </c>
      <c r="R678">
        <v>90</v>
      </c>
      <c r="S678">
        <v>73</v>
      </c>
      <c r="T678">
        <v>0</v>
      </c>
      <c r="U678" cm="1">
        <f t="array" ref="U678">_xlfn.IFS(N678&gt;Data_Analysis!AB$22,1,N678&lt;Data_Analysis!AB$21,1,1=1,0)</f>
        <v>0</v>
      </c>
      <c r="V678" cm="1">
        <f t="array" ref="V678">_xlfn.IFS(O678&gt;Data_Analysis!AD$22,1,O678&lt;Data_Analysis!AD$21,1,1=1,0)</f>
        <v>0</v>
      </c>
      <c r="W678" cm="1">
        <f t="array" ref="W678">_xlfn.IFS(P678&gt;Data_Analysis!AF$22,1,P678&lt;Data_Analysis!AF$21,1,1=1,0)</f>
        <v>0</v>
      </c>
      <c r="X678" cm="1">
        <f t="array" ref="X678">_xlfn.IFS(Q678&gt;Data_Analysis!AH$22,1,Q678&lt;Data_Analysis!AH$21,1,1=1,0)</f>
        <v>0</v>
      </c>
      <c r="Y678" cm="1">
        <f t="array" ref="Y678">_xlfn.IFS(R678&gt;Data_Analysis!AJ$22,1,R678&lt;Data_Analysis!AJ$21,1,1=1,0)</f>
        <v>0</v>
      </c>
      <c r="Z678" cm="1">
        <f t="array" ref="Z678">_xlfn.IFS(S678&gt;Data_Analysis!AL$22,1,S678&lt;Data_Analysis!AL$21,1,1=1,0)</f>
        <v>0</v>
      </c>
    </row>
    <row r="679" spans="1:26" x14ac:dyDescent="0.35">
      <c r="A679">
        <v>0</v>
      </c>
      <c r="B679">
        <v>54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1</v>
      </c>
      <c r="I679">
        <v>5</v>
      </c>
      <c r="J679">
        <v>0</v>
      </c>
      <c r="K679">
        <v>0</v>
      </c>
      <c r="L679">
        <v>0</v>
      </c>
      <c r="M679">
        <v>0</v>
      </c>
      <c r="N679">
        <v>272</v>
      </c>
      <c r="O679">
        <v>132.5</v>
      </c>
      <c r="P679">
        <v>91</v>
      </c>
      <c r="Q679">
        <v>23.09</v>
      </c>
      <c r="R679">
        <v>70</v>
      </c>
      <c r="S679">
        <v>78</v>
      </c>
      <c r="T679">
        <v>1</v>
      </c>
      <c r="U679" cm="1">
        <f t="array" ref="U679">_xlfn.IFS(N679&gt;Data_Analysis!AB$22,1,N679&lt;Data_Analysis!AB$21,1,1=1,0)</f>
        <v>0</v>
      </c>
      <c r="V679" cm="1">
        <f t="array" ref="V679">_xlfn.IFS(O679&gt;Data_Analysis!AD$22,1,O679&lt;Data_Analysis!AD$21,1,1=1,0)</f>
        <v>0</v>
      </c>
      <c r="W679" cm="1">
        <f t="array" ref="W679">_xlfn.IFS(P679&gt;Data_Analysis!AF$22,1,P679&lt;Data_Analysis!AF$21,1,1=1,0)</f>
        <v>0</v>
      </c>
      <c r="X679" cm="1">
        <f t="array" ref="X679">_xlfn.IFS(Q679&gt;Data_Analysis!AH$22,1,Q679&lt;Data_Analysis!AH$21,1,1=1,0)</f>
        <v>0</v>
      </c>
      <c r="Y679" cm="1">
        <f t="array" ref="Y679">_xlfn.IFS(R679&gt;Data_Analysis!AJ$22,1,R679&lt;Data_Analysis!AJ$21,1,1=1,0)</f>
        <v>0</v>
      </c>
      <c r="Z679" cm="1">
        <f t="array" ref="Z679">_xlfn.IFS(S679&gt;Data_Analysis!AL$22,1,S679&lt;Data_Analysis!AL$21,1,1=1,0)</f>
        <v>0</v>
      </c>
    </row>
    <row r="680" spans="1:26" x14ac:dyDescent="0.35">
      <c r="A680">
        <v>0</v>
      </c>
      <c r="B680">
        <v>39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195</v>
      </c>
      <c r="O680">
        <v>105</v>
      </c>
      <c r="P680">
        <v>70</v>
      </c>
      <c r="Q680">
        <v>26.97</v>
      </c>
      <c r="R680">
        <v>80</v>
      </c>
      <c r="S680">
        <v>64</v>
      </c>
      <c r="T680">
        <v>0</v>
      </c>
      <c r="U680" cm="1">
        <f t="array" ref="U680">_xlfn.IFS(N680&gt;Data_Analysis!AB$22,1,N680&lt;Data_Analysis!AB$21,1,1=1,0)</f>
        <v>0</v>
      </c>
      <c r="V680" cm="1">
        <f t="array" ref="V680">_xlfn.IFS(O680&gt;Data_Analysis!AD$22,1,O680&lt;Data_Analysis!AD$21,1,1=1,0)</f>
        <v>0</v>
      </c>
      <c r="W680" cm="1">
        <f t="array" ref="W680">_xlfn.IFS(P680&gt;Data_Analysis!AF$22,1,P680&lt;Data_Analysis!AF$21,1,1=1,0)</f>
        <v>0</v>
      </c>
      <c r="X680" cm="1">
        <f t="array" ref="X680">_xlfn.IFS(Q680&gt;Data_Analysis!AH$22,1,Q680&lt;Data_Analysis!AH$21,1,1=1,0)</f>
        <v>0</v>
      </c>
      <c r="Y680" cm="1">
        <f t="array" ref="Y680">_xlfn.IFS(R680&gt;Data_Analysis!AJ$22,1,R680&lt;Data_Analysis!AJ$21,1,1=1,0)</f>
        <v>0</v>
      </c>
      <c r="Z680" cm="1">
        <f t="array" ref="Z680">_xlfn.IFS(S680&gt;Data_Analysis!AL$22,1,S680&lt;Data_Analysis!AL$21,1,1=1,0)</f>
        <v>0</v>
      </c>
    </row>
    <row r="681" spans="1:26" s="29" customFormat="1" hidden="1" x14ac:dyDescent="0.35">
      <c r="A681" s="29">
        <v>0</v>
      </c>
      <c r="B681" s="29">
        <v>46</v>
      </c>
      <c r="C681" s="29">
        <v>0</v>
      </c>
      <c r="D681" s="29">
        <v>0</v>
      </c>
      <c r="E681" s="29">
        <v>0</v>
      </c>
      <c r="F681" s="29">
        <v>1</v>
      </c>
      <c r="G681" s="29">
        <v>0</v>
      </c>
      <c r="H681" s="29">
        <v>1</v>
      </c>
      <c r="I681" s="29">
        <v>20</v>
      </c>
      <c r="J681" s="29">
        <v>0</v>
      </c>
      <c r="K681" s="29">
        <v>0</v>
      </c>
      <c r="L681" s="29">
        <v>0</v>
      </c>
      <c r="M681" s="29">
        <v>0</v>
      </c>
      <c r="N681" s="29">
        <v>203</v>
      </c>
      <c r="O681" s="29">
        <v>117</v>
      </c>
      <c r="P681" s="29">
        <v>68</v>
      </c>
      <c r="Q681" s="29">
        <v>21.5</v>
      </c>
      <c r="R681" s="29">
        <v>110</v>
      </c>
      <c r="S681" s="29">
        <v>85</v>
      </c>
      <c r="T681" s="29">
        <v>0</v>
      </c>
      <c r="U681" s="29" cm="1">
        <f t="array" ref="U681">_xlfn.IFS(N681&gt;Data_Analysis!AB$22,1,N681&lt;Data_Analysis!AB$21,1,1=1,0)</f>
        <v>0</v>
      </c>
      <c r="V681" s="29" cm="1">
        <f t="array" ref="V681">_xlfn.IFS(O681&gt;Data_Analysis!AD$22,1,O681&lt;Data_Analysis!AD$21,1,1=1,0)</f>
        <v>0</v>
      </c>
      <c r="W681" s="29" cm="1">
        <f t="array" ref="W681">_xlfn.IFS(P681&gt;Data_Analysis!AF$22,1,P681&lt;Data_Analysis!AF$21,1,1=1,0)</f>
        <v>0</v>
      </c>
      <c r="X681" s="29" cm="1">
        <f t="array" ref="X681">_xlfn.IFS(Q681&gt;Data_Analysis!AH$22,1,Q681&lt;Data_Analysis!AH$21,1,1=1,0)</f>
        <v>0</v>
      </c>
      <c r="Y681" s="29" cm="1">
        <f t="array" ref="Y681">_xlfn.IFS(R681&gt;Data_Analysis!AJ$22,1,R681&lt;Data_Analysis!AJ$21,1,1=1,0)</f>
        <v>1</v>
      </c>
      <c r="Z681" s="29" cm="1">
        <f t="array" ref="Z681">_xlfn.IFS(S681&gt;Data_Analysis!AL$22,1,S681&lt;Data_Analysis!AL$21,1,1=1,0)</f>
        <v>0</v>
      </c>
    </row>
    <row r="682" spans="1:26" s="27" customFormat="1" hidden="1" x14ac:dyDescent="0.35">
      <c r="A682" s="27">
        <v>0</v>
      </c>
      <c r="B682" s="27">
        <v>60</v>
      </c>
      <c r="C682" s="27">
        <v>0</v>
      </c>
      <c r="D682" s="27">
        <v>1</v>
      </c>
      <c r="E682" s="27">
        <v>0</v>
      </c>
      <c r="F682" s="27">
        <v>0</v>
      </c>
      <c r="G682" s="27">
        <v>0</v>
      </c>
      <c r="H682" s="27">
        <v>1</v>
      </c>
      <c r="I682" s="27">
        <v>10</v>
      </c>
      <c r="J682" s="27">
        <v>0</v>
      </c>
      <c r="K682" s="27">
        <v>0</v>
      </c>
      <c r="L682" s="27">
        <v>0</v>
      </c>
      <c r="M682" s="27">
        <v>0</v>
      </c>
      <c r="N682" s="27">
        <v>212</v>
      </c>
      <c r="O682" s="27">
        <v>186</v>
      </c>
      <c r="P682" s="27">
        <v>102</v>
      </c>
      <c r="Q682" s="27">
        <v>23.06</v>
      </c>
      <c r="R682" s="27">
        <v>80</v>
      </c>
      <c r="S682" s="27">
        <v>60</v>
      </c>
      <c r="T682" s="27">
        <v>0</v>
      </c>
      <c r="U682" s="27" cm="1">
        <f t="array" ref="U682">_xlfn.IFS(N682&gt;Data_Analysis!AB$22,1,N682&lt;Data_Analysis!AB$21,1,1=1,0)</f>
        <v>0</v>
      </c>
      <c r="V682" s="27" cm="1">
        <f t="array" ref="V682">_xlfn.IFS(O682&gt;Data_Analysis!AD$22,1,O682&lt;Data_Analysis!AD$21,1,1=1,0)</f>
        <v>1</v>
      </c>
      <c r="W682" s="27" cm="1">
        <f t="array" ref="W682">_xlfn.IFS(P682&gt;Data_Analysis!AF$22,1,P682&lt;Data_Analysis!AF$21,1,1=1,0)</f>
        <v>0</v>
      </c>
      <c r="X682" s="27" cm="1">
        <f t="array" ref="X682">_xlfn.IFS(Q682&gt;Data_Analysis!AH$22,1,Q682&lt;Data_Analysis!AH$21,1,1=1,0)</f>
        <v>0</v>
      </c>
      <c r="Y682" s="27" cm="1">
        <f t="array" ref="Y682">_xlfn.IFS(R682&gt;Data_Analysis!AJ$22,1,R682&lt;Data_Analysis!AJ$21,1,1=1,0)</f>
        <v>0</v>
      </c>
      <c r="Z682" s="27" cm="1">
        <f t="array" ref="Z682">_xlfn.IFS(S682&gt;Data_Analysis!AL$22,1,S682&lt;Data_Analysis!AL$21,1,1=1,0)</f>
        <v>0</v>
      </c>
    </row>
    <row r="683" spans="1:26" s="27" customFormat="1" hidden="1" x14ac:dyDescent="0.35">
      <c r="A683" s="27">
        <v>1</v>
      </c>
      <c r="B683" s="27">
        <v>62</v>
      </c>
      <c r="C683" s="27">
        <v>0</v>
      </c>
      <c r="D683" s="27">
        <v>0</v>
      </c>
      <c r="E683" s="27">
        <v>0</v>
      </c>
      <c r="F683" s="27">
        <v>1</v>
      </c>
      <c r="G683" s="27">
        <v>0</v>
      </c>
      <c r="H683" s="27">
        <v>0</v>
      </c>
      <c r="I683" s="27">
        <v>0</v>
      </c>
      <c r="J683" s="27">
        <v>1</v>
      </c>
      <c r="K683" s="27">
        <v>0</v>
      </c>
      <c r="L683" s="27">
        <v>1</v>
      </c>
      <c r="M683" s="27">
        <v>0</v>
      </c>
      <c r="N683" s="27">
        <v>190</v>
      </c>
      <c r="O683" s="27">
        <v>183</v>
      </c>
      <c r="P683" s="27">
        <v>93</v>
      </c>
      <c r="Q683" s="27">
        <v>28.96</v>
      </c>
      <c r="R683" s="27">
        <v>90</v>
      </c>
      <c r="S683" s="27">
        <v>77</v>
      </c>
      <c r="T683" s="27">
        <v>0</v>
      </c>
      <c r="U683" s="27" cm="1">
        <f t="array" ref="U683">_xlfn.IFS(N683&gt;Data_Analysis!AB$22,1,N683&lt;Data_Analysis!AB$21,1,1=1,0)</f>
        <v>0</v>
      </c>
      <c r="V683" s="27" cm="1">
        <f t="array" ref="V683">_xlfn.IFS(O683&gt;Data_Analysis!AD$22,1,O683&lt;Data_Analysis!AD$21,1,1=1,0)</f>
        <v>1</v>
      </c>
      <c r="W683" s="27" cm="1">
        <f t="array" ref="W683">_xlfn.IFS(P683&gt;Data_Analysis!AF$22,1,P683&lt;Data_Analysis!AF$21,1,1=1,0)</f>
        <v>0</v>
      </c>
      <c r="X683" s="27" cm="1">
        <f t="array" ref="X683">_xlfn.IFS(Q683&gt;Data_Analysis!AH$22,1,Q683&lt;Data_Analysis!AH$21,1,1=1,0)</f>
        <v>0</v>
      </c>
      <c r="Y683" s="27" cm="1">
        <f t="array" ref="Y683">_xlfn.IFS(R683&gt;Data_Analysis!AJ$22,1,R683&lt;Data_Analysis!AJ$21,1,1=1,0)</f>
        <v>0</v>
      </c>
      <c r="Z683" s="27" cm="1">
        <f t="array" ref="Z683">_xlfn.IFS(S683&gt;Data_Analysis!AL$22,1,S683&lt;Data_Analysis!AL$21,1,1=1,0)</f>
        <v>0</v>
      </c>
    </row>
    <row r="684" spans="1:26" x14ac:dyDescent="0.35">
      <c r="A684">
        <v>0</v>
      </c>
      <c r="B684">
        <v>60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222</v>
      </c>
      <c r="O684">
        <v>118</v>
      </c>
      <c r="P684">
        <v>73</v>
      </c>
      <c r="Q684">
        <v>24.48</v>
      </c>
      <c r="R684">
        <v>75</v>
      </c>
      <c r="S684">
        <v>90</v>
      </c>
      <c r="T684">
        <v>0</v>
      </c>
      <c r="U684" cm="1">
        <f t="array" ref="U684">_xlfn.IFS(N684&gt;Data_Analysis!AB$22,1,N684&lt;Data_Analysis!AB$21,1,1=1,0)</f>
        <v>0</v>
      </c>
      <c r="V684" cm="1">
        <f t="array" ref="V684">_xlfn.IFS(O684&gt;Data_Analysis!AD$22,1,O684&lt;Data_Analysis!AD$21,1,1=1,0)</f>
        <v>0</v>
      </c>
      <c r="W684" cm="1">
        <f t="array" ref="W684">_xlfn.IFS(P684&gt;Data_Analysis!AF$22,1,P684&lt;Data_Analysis!AF$21,1,1=1,0)</f>
        <v>0</v>
      </c>
      <c r="X684" cm="1">
        <f t="array" ref="X684">_xlfn.IFS(Q684&gt;Data_Analysis!AH$22,1,Q684&lt;Data_Analysis!AH$21,1,1=1,0)</f>
        <v>0</v>
      </c>
      <c r="Y684" cm="1">
        <f t="array" ref="Y684">_xlfn.IFS(R684&gt;Data_Analysis!AJ$22,1,R684&lt;Data_Analysis!AJ$21,1,1=1,0)</f>
        <v>0</v>
      </c>
      <c r="Z684" cm="1">
        <f t="array" ref="Z684">_xlfn.IFS(S684&gt;Data_Analysis!AL$22,1,S684&lt;Data_Analysis!AL$21,1,1=1,0)</f>
        <v>0</v>
      </c>
    </row>
    <row r="685" spans="1:26" x14ac:dyDescent="0.35">
      <c r="A685">
        <v>1</v>
      </c>
      <c r="B685">
        <v>40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206</v>
      </c>
      <c r="O685">
        <v>110</v>
      </c>
      <c r="P685">
        <v>67.5</v>
      </c>
      <c r="Q685">
        <v>25.88</v>
      </c>
      <c r="R685">
        <v>62</v>
      </c>
      <c r="S685">
        <v>80</v>
      </c>
      <c r="T685">
        <v>0</v>
      </c>
      <c r="U685" cm="1">
        <f t="array" ref="U685">_xlfn.IFS(N685&gt;Data_Analysis!AB$22,1,N685&lt;Data_Analysis!AB$21,1,1=1,0)</f>
        <v>0</v>
      </c>
      <c r="V685" cm="1">
        <f t="array" ref="V685">_xlfn.IFS(O685&gt;Data_Analysis!AD$22,1,O685&lt;Data_Analysis!AD$21,1,1=1,0)</f>
        <v>0</v>
      </c>
      <c r="W685" cm="1">
        <f t="array" ref="W685">_xlfn.IFS(P685&gt;Data_Analysis!AF$22,1,P685&lt;Data_Analysis!AF$21,1,1=1,0)</f>
        <v>0</v>
      </c>
      <c r="X685" cm="1">
        <f t="array" ref="X685">_xlfn.IFS(Q685&gt;Data_Analysis!AH$22,1,Q685&lt;Data_Analysis!AH$21,1,1=1,0)</f>
        <v>0</v>
      </c>
      <c r="Y685" cm="1">
        <f t="array" ref="Y685">_xlfn.IFS(R685&gt;Data_Analysis!AJ$22,1,R685&lt;Data_Analysis!AJ$21,1,1=1,0)</f>
        <v>0</v>
      </c>
      <c r="Z685" cm="1">
        <f t="array" ref="Z685">_xlfn.IFS(S685&gt;Data_Analysis!AL$22,1,S685&lt;Data_Analysis!AL$21,1,1=1,0)</f>
        <v>0</v>
      </c>
    </row>
    <row r="686" spans="1:26" x14ac:dyDescent="0.35">
      <c r="A686">
        <v>0</v>
      </c>
      <c r="B686">
        <v>54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262</v>
      </c>
      <c r="O686">
        <v>136</v>
      </c>
      <c r="P686">
        <v>86</v>
      </c>
      <c r="Q686">
        <v>23.28</v>
      </c>
      <c r="R686">
        <v>75</v>
      </c>
      <c r="S686">
        <v>69</v>
      </c>
      <c r="T686">
        <v>0</v>
      </c>
      <c r="U686" cm="1">
        <f t="array" ref="U686">_xlfn.IFS(N686&gt;Data_Analysis!AB$22,1,N686&lt;Data_Analysis!AB$21,1,1=1,0)</f>
        <v>0</v>
      </c>
      <c r="V686" cm="1">
        <f t="array" ref="V686">_xlfn.IFS(O686&gt;Data_Analysis!AD$22,1,O686&lt;Data_Analysis!AD$21,1,1=1,0)</f>
        <v>0</v>
      </c>
      <c r="W686" cm="1">
        <f t="array" ref="W686">_xlfn.IFS(P686&gt;Data_Analysis!AF$22,1,P686&lt;Data_Analysis!AF$21,1,1=1,0)</f>
        <v>0</v>
      </c>
      <c r="X686" cm="1">
        <f t="array" ref="X686">_xlfn.IFS(Q686&gt;Data_Analysis!AH$22,1,Q686&lt;Data_Analysis!AH$21,1,1=1,0)</f>
        <v>0</v>
      </c>
      <c r="Y686" cm="1">
        <f t="array" ref="Y686">_xlfn.IFS(R686&gt;Data_Analysis!AJ$22,1,R686&lt;Data_Analysis!AJ$21,1,1=1,0)</f>
        <v>0</v>
      </c>
      <c r="Z686" cm="1">
        <f t="array" ref="Z686">_xlfn.IFS(S686&gt;Data_Analysis!AL$22,1,S686&lt;Data_Analysis!AL$21,1,1=1,0)</f>
        <v>0</v>
      </c>
    </row>
    <row r="687" spans="1:26" x14ac:dyDescent="0.35">
      <c r="A687">
        <v>0</v>
      </c>
      <c r="B687">
        <v>47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294</v>
      </c>
      <c r="O687">
        <v>109</v>
      </c>
      <c r="P687">
        <v>72.5</v>
      </c>
      <c r="Q687">
        <v>28.59</v>
      </c>
      <c r="R687">
        <v>82</v>
      </c>
      <c r="S687">
        <v>77</v>
      </c>
      <c r="T687">
        <v>0</v>
      </c>
      <c r="U687" cm="1">
        <f t="array" ref="U687">_xlfn.IFS(N687&gt;Data_Analysis!AB$22,1,N687&lt;Data_Analysis!AB$21,1,1=1,0)</f>
        <v>0</v>
      </c>
      <c r="V687" cm="1">
        <f t="array" ref="V687">_xlfn.IFS(O687&gt;Data_Analysis!AD$22,1,O687&lt;Data_Analysis!AD$21,1,1=1,0)</f>
        <v>0</v>
      </c>
      <c r="W687" cm="1">
        <f t="array" ref="W687">_xlfn.IFS(P687&gt;Data_Analysis!AF$22,1,P687&lt;Data_Analysis!AF$21,1,1=1,0)</f>
        <v>0</v>
      </c>
      <c r="X687" cm="1">
        <f t="array" ref="X687">_xlfn.IFS(Q687&gt;Data_Analysis!AH$22,1,Q687&lt;Data_Analysis!AH$21,1,1=1,0)</f>
        <v>0</v>
      </c>
      <c r="Y687" cm="1">
        <f t="array" ref="Y687">_xlfn.IFS(R687&gt;Data_Analysis!AJ$22,1,R687&lt;Data_Analysis!AJ$21,1,1=1,0)</f>
        <v>0</v>
      </c>
      <c r="Z687" cm="1">
        <f t="array" ref="Z687">_xlfn.IFS(S687&gt;Data_Analysis!AL$22,1,S687&lt;Data_Analysis!AL$21,1,1=1,0)</f>
        <v>0</v>
      </c>
    </row>
    <row r="688" spans="1:26" s="30" customFormat="1" hidden="1" x14ac:dyDescent="0.35">
      <c r="A688" s="30">
        <v>1</v>
      </c>
      <c r="B688" s="30">
        <v>58</v>
      </c>
      <c r="C688" s="30">
        <v>0</v>
      </c>
      <c r="D688" s="30">
        <v>0</v>
      </c>
      <c r="E688" s="30">
        <v>0</v>
      </c>
      <c r="F688" s="30">
        <v>1</v>
      </c>
      <c r="G688" s="30">
        <v>0</v>
      </c>
      <c r="H688" s="30">
        <v>1</v>
      </c>
      <c r="I688" s="30">
        <v>20</v>
      </c>
      <c r="J688" s="30">
        <v>0</v>
      </c>
      <c r="K688" s="30">
        <v>0</v>
      </c>
      <c r="L688" s="30">
        <v>0</v>
      </c>
      <c r="M688" s="30">
        <v>0</v>
      </c>
      <c r="N688" s="30">
        <v>251</v>
      </c>
      <c r="O688" s="30">
        <v>135</v>
      </c>
      <c r="P688" s="30">
        <v>85.5</v>
      </c>
      <c r="Q688" s="30">
        <v>21.24</v>
      </c>
      <c r="R688" s="30">
        <v>88</v>
      </c>
      <c r="S688" s="30">
        <v>103</v>
      </c>
      <c r="T688" s="30">
        <v>0</v>
      </c>
      <c r="U688" s="30" cm="1">
        <f t="array" ref="U688">_xlfn.IFS(N688&gt;Data_Analysis!AB$22,1,N688&lt;Data_Analysis!AB$21,1,1=1,0)</f>
        <v>0</v>
      </c>
      <c r="V688" s="30" cm="1">
        <f t="array" ref="V688">_xlfn.IFS(O688&gt;Data_Analysis!AD$22,1,O688&lt;Data_Analysis!AD$21,1,1=1,0)</f>
        <v>0</v>
      </c>
      <c r="W688" s="30" cm="1">
        <f t="array" ref="W688">_xlfn.IFS(P688&gt;Data_Analysis!AF$22,1,P688&lt;Data_Analysis!AF$21,1,1=1,0)</f>
        <v>0</v>
      </c>
      <c r="X688" s="30" cm="1">
        <f t="array" ref="X688">_xlfn.IFS(Q688&gt;Data_Analysis!AH$22,1,Q688&lt;Data_Analysis!AH$21,1,1=1,0)</f>
        <v>0</v>
      </c>
      <c r="Y688" s="30" cm="1">
        <f t="array" ref="Y688">_xlfn.IFS(R688&gt;Data_Analysis!AJ$22,1,R688&lt;Data_Analysis!AJ$21,1,1=1,0)</f>
        <v>0</v>
      </c>
      <c r="Z688" s="30" cm="1">
        <f t="array" ref="Z688">_xlfn.IFS(S688&gt;Data_Analysis!AL$22,1,S688&lt;Data_Analysis!AL$21,1,1=1,0)</f>
        <v>1</v>
      </c>
    </row>
    <row r="689" spans="1:26" s="30" customFormat="1" hidden="1" x14ac:dyDescent="0.35">
      <c r="A689" s="30">
        <v>0</v>
      </c>
      <c r="B689" s="30">
        <v>51</v>
      </c>
      <c r="C689" s="30">
        <v>0</v>
      </c>
      <c r="D689" s="30">
        <v>0</v>
      </c>
      <c r="E689" s="30">
        <v>0</v>
      </c>
      <c r="F689" s="30">
        <v>1</v>
      </c>
      <c r="G689" s="30">
        <v>0</v>
      </c>
      <c r="H689" s="30">
        <v>0</v>
      </c>
      <c r="I689" s="30">
        <v>0</v>
      </c>
      <c r="J689" s="30">
        <v>0</v>
      </c>
      <c r="K689" s="30">
        <v>0</v>
      </c>
      <c r="L689" s="30">
        <v>1</v>
      </c>
      <c r="M689" s="30">
        <v>0</v>
      </c>
      <c r="N689" s="30">
        <v>160</v>
      </c>
      <c r="O689" s="30">
        <v>140.5</v>
      </c>
      <c r="P689" s="30">
        <v>84</v>
      </c>
      <c r="Q689" s="30">
        <v>26.28</v>
      </c>
      <c r="R689" s="30">
        <v>76</v>
      </c>
      <c r="S689" s="30">
        <v>122</v>
      </c>
      <c r="T689" s="30">
        <v>0</v>
      </c>
      <c r="U689" s="30" cm="1">
        <f t="array" ref="U689">_xlfn.IFS(N689&gt;Data_Analysis!AB$22,1,N689&lt;Data_Analysis!AB$21,1,1=1,0)</f>
        <v>0</v>
      </c>
      <c r="V689" s="30" cm="1">
        <f t="array" ref="V689">_xlfn.IFS(O689&gt;Data_Analysis!AD$22,1,O689&lt;Data_Analysis!AD$21,1,1=1,0)</f>
        <v>0</v>
      </c>
      <c r="W689" s="30" cm="1">
        <f t="array" ref="W689">_xlfn.IFS(P689&gt;Data_Analysis!AF$22,1,P689&lt;Data_Analysis!AF$21,1,1=1,0)</f>
        <v>0</v>
      </c>
      <c r="X689" s="30" cm="1">
        <f t="array" ref="X689">_xlfn.IFS(Q689&gt;Data_Analysis!AH$22,1,Q689&lt;Data_Analysis!AH$21,1,1=1,0)</f>
        <v>0</v>
      </c>
      <c r="Y689" s="30" cm="1">
        <f t="array" ref="Y689">_xlfn.IFS(R689&gt;Data_Analysis!AJ$22,1,R689&lt;Data_Analysis!AJ$21,1,1=1,0)</f>
        <v>0</v>
      </c>
      <c r="Z689" s="30" cm="1">
        <f t="array" ref="Z689">_xlfn.IFS(S689&gt;Data_Analysis!AL$22,1,S689&lt;Data_Analysis!AL$21,1,1=1,0)</f>
        <v>1</v>
      </c>
    </row>
    <row r="690" spans="1:26" x14ac:dyDescent="0.35">
      <c r="A690">
        <v>1</v>
      </c>
      <c r="B690">
        <v>47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1</v>
      </c>
      <c r="I690">
        <v>30</v>
      </c>
      <c r="J690">
        <v>0</v>
      </c>
      <c r="K690">
        <v>0</v>
      </c>
      <c r="L690">
        <v>0</v>
      </c>
      <c r="M690">
        <v>0</v>
      </c>
      <c r="N690">
        <v>143</v>
      </c>
      <c r="O690">
        <v>114</v>
      </c>
      <c r="P690">
        <v>79</v>
      </c>
      <c r="Q690">
        <v>26.59</v>
      </c>
      <c r="R690">
        <v>69</v>
      </c>
      <c r="S690">
        <v>72</v>
      </c>
      <c r="T690">
        <v>1</v>
      </c>
      <c r="U690" cm="1">
        <f t="array" ref="U690">_xlfn.IFS(N690&gt;Data_Analysis!AB$22,1,N690&lt;Data_Analysis!AB$21,1,1=1,0)</f>
        <v>0</v>
      </c>
      <c r="V690" cm="1">
        <f t="array" ref="V690">_xlfn.IFS(O690&gt;Data_Analysis!AD$22,1,O690&lt;Data_Analysis!AD$21,1,1=1,0)</f>
        <v>0</v>
      </c>
      <c r="W690" cm="1">
        <f t="array" ref="W690">_xlfn.IFS(P690&gt;Data_Analysis!AF$22,1,P690&lt;Data_Analysis!AF$21,1,1=1,0)</f>
        <v>0</v>
      </c>
      <c r="X690" cm="1">
        <f t="array" ref="X690">_xlfn.IFS(Q690&gt;Data_Analysis!AH$22,1,Q690&lt;Data_Analysis!AH$21,1,1=1,0)</f>
        <v>0</v>
      </c>
      <c r="Y690" cm="1">
        <f t="array" ref="Y690">_xlfn.IFS(R690&gt;Data_Analysis!AJ$22,1,R690&lt;Data_Analysis!AJ$21,1,1=1,0)</f>
        <v>0</v>
      </c>
      <c r="Z690" cm="1">
        <f t="array" ref="Z690">_xlfn.IFS(S690&gt;Data_Analysis!AL$22,1,S690&lt;Data_Analysis!AL$21,1,1=1,0)</f>
        <v>0</v>
      </c>
    </row>
    <row r="691" spans="1:26" x14ac:dyDescent="0.35">
      <c r="A691">
        <v>0</v>
      </c>
      <c r="B691">
        <v>35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30</v>
      </c>
      <c r="J691">
        <v>0</v>
      </c>
      <c r="K691">
        <v>0</v>
      </c>
      <c r="L691">
        <v>0</v>
      </c>
      <c r="M691">
        <v>0</v>
      </c>
      <c r="N691">
        <v>245</v>
      </c>
      <c r="O691">
        <v>148</v>
      </c>
      <c r="P691">
        <v>84</v>
      </c>
      <c r="Q691">
        <v>23.74</v>
      </c>
      <c r="R691">
        <v>60</v>
      </c>
      <c r="S691">
        <v>73</v>
      </c>
      <c r="T691">
        <v>0</v>
      </c>
      <c r="U691" cm="1">
        <f t="array" ref="U691">_xlfn.IFS(N691&gt;Data_Analysis!AB$22,1,N691&lt;Data_Analysis!AB$21,1,1=1,0)</f>
        <v>0</v>
      </c>
      <c r="V691" cm="1">
        <f t="array" ref="V691">_xlfn.IFS(O691&gt;Data_Analysis!AD$22,1,O691&lt;Data_Analysis!AD$21,1,1=1,0)</f>
        <v>0</v>
      </c>
      <c r="W691" cm="1">
        <f t="array" ref="W691">_xlfn.IFS(P691&gt;Data_Analysis!AF$22,1,P691&lt;Data_Analysis!AF$21,1,1=1,0)</f>
        <v>0</v>
      </c>
      <c r="X691" cm="1">
        <f t="array" ref="X691">_xlfn.IFS(Q691&gt;Data_Analysis!AH$22,1,Q691&lt;Data_Analysis!AH$21,1,1=1,0)</f>
        <v>0</v>
      </c>
      <c r="Y691" cm="1">
        <f t="array" ref="Y691">_xlfn.IFS(R691&gt;Data_Analysis!AJ$22,1,R691&lt;Data_Analysis!AJ$21,1,1=1,0)</f>
        <v>0</v>
      </c>
      <c r="Z691" cm="1">
        <f t="array" ref="Z691">_xlfn.IFS(S691&gt;Data_Analysis!AL$22,1,S691&lt;Data_Analysis!AL$21,1,1=1,0)</f>
        <v>0</v>
      </c>
    </row>
    <row r="692" spans="1:26" x14ac:dyDescent="0.35">
      <c r="A692">
        <v>1</v>
      </c>
      <c r="B692">
        <v>44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1</v>
      </c>
      <c r="I692">
        <v>40</v>
      </c>
      <c r="J692">
        <v>0</v>
      </c>
      <c r="K692">
        <v>0</v>
      </c>
      <c r="L692">
        <v>0</v>
      </c>
      <c r="M692">
        <v>0</v>
      </c>
      <c r="N692">
        <v>200</v>
      </c>
      <c r="O692">
        <v>120</v>
      </c>
      <c r="P692">
        <v>80</v>
      </c>
      <c r="Q692">
        <v>31.44</v>
      </c>
      <c r="R692">
        <v>68</v>
      </c>
      <c r="S692">
        <v>74</v>
      </c>
      <c r="T692">
        <v>0</v>
      </c>
      <c r="U692" cm="1">
        <f t="array" ref="U692">_xlfn.IFS(N692&gt;Data_Analysis!AB$22,1,N692&lt;Data_Analysis!AB$21,1,1=1,0)</f>
        <v>0</v>
      </c>
      <c r="V692" cm="1">
        <f t="array" ref="V692">_xlfn.IFS(O692&gt;Data_Analysis!AD$22,1,O692&lt;Data_Analysis!AD$21,1,1=1,0)</f>
        <v>0</v>
      </c>
      <c r="W692" cm="1">
        <f t="array" ref="W692">_xlfn.IFS(P692&gt;Data_Analysis!AF$22,1,P692&lt;Data_Analysis!AF$21,1,1=1,0)</f>
        <v>0</v>
      </c>
      <c r="X692" cm="1">
        <f t="array" ref="X692">_xlfn.IFS(Q692&gt;Data_Analysis!AH$22,1,Q692&lt;Data_Analysis!AH$21,1,1=1,0)</f>
        <v>0</v>
      </c>
      <c r="Y692" cm="1">
        <f t="array" ref="Y692">_xlfn.IFS(R692&gt;Data_Analysis!AJ$22,1,R692&lt;Data_Analysis!AJ$21,1,1=1,0)</f>
        <v>0</v>
      </c>
      <c r="Z692" cm="1">
        <f t="array" ref="Z692">_xlfn.IFS(S692&gt;Data_Analysis!AL$22,1,S692&lt;Data_Analysis!AL$21,1,1=1,0)</f>
        <v>0</v>
      </c>
    </row>
    <row r="693" spans="1:26" x14ac:dyDescent="0.35">
      <c r="A693">
        <v>1</v>
      </c>
      <c r="B693">
        <v>50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25</v>
      </c>
      <c r="J693">
        <v>0</v>
      </c>
      <c r="K693">
        <v>0</v>
      </c>
      <c r="L693">
        <v>0</v>
      </c>
      <c r="M693">
        <v>0</v>
      </c>
      <c r="N693">
        <v>215</v>
      </c>
      <c r="O693">
        <v>134</v>
      </c>
      <c r="P693">
        <v>80</v>
      </c>
      <c r="Q693">
        <v>29.98</v>
      </c>
      <c r="R693">
        <v>67</v>
      </c>
      <c r="S693">
        <v>75</v>
      </c>
      <c r="T693">
        <v>0</v>
      </c>
      <c r="U693" cm="1">
        <f t="array" ref="U693">_xlfn.IFS(N693&gt;Data_Analysis!AB$22,1,N693&lt;Data_Analysis!AB$21,1,1=1,0)</f>
        <v>0</v>
      </c>
      <c r="V693" cm="1">
        <f t="array" ref="V693">_xlfn.IFS(O693&gt;Data_Analysis!AD$22,1,O693&lt;Data_Analysis!AD$21,1,1=1,0)</f>
        <v>0</v>
      </c>
      <c r="W693" cm="1">
        <f t="array" ref="W693">_xlfn.IFS(P693&gt;Data_Analysis!AF$22,1,P693&lt;Data_Analysis!AF$21,1,1=1,0)</f>
        <v>0</v>
      </c>
      <c r="X693" cm="1">
        <f t="array" ref="X693">_xlfn.IFS(Q693&gt;Data_Analysis!AH$22,1,Q693&lt;Data_Analysis!AH$21,1,1=1,0)</f>
        <v>0</v>
      </c>
      <c r="Y693" cm="1">
        <f t="array" ref="Y693">_xlfn.IFS(R693&gt;Data_Analysis!AJ$22,1,R693&lt;Data_Analysis!AJ$21,1,1=1,0)</f>
        <v>0</v>
      </c>
      <c r="Z693" cm="1">
        <f t="array" ref="Z693">_xlfn.IFS(S693&gt;Data_Analysis!AL$22,1,S693&lt;Data_Analysis!AL$21,1,1=1,0)</f>
        <v>0</v>
      </c>
    </row>
    <row r="694" spans="1:26" s="30" customFormat="1" hidden="1" x14ac:dyDescent="0.35">
      <c r="A694" s="30">
        <v>1</v>
      </c>
      <c r="B694" s="30">
        <v>57</v>
      </c>
      <c r="C694" s="30">
        <v>0</v>
      </c>
      <c r="D694" s="30">
        <v>0</v>
      </c>
      <c r="E694" s="30">
        <v>0</v>
      </c>
      <c r="F694" s="30">
        <v>1</v>
      </c>
      <c r="G694" s="30">
        <v>0</v>
      </c>
      <c r="H694" s="30">
        <v>1</v>
      </c>
      <c r="I694" s="30">
        <v>43</v>
      </c>
      <c r="J694" s="30">
        <v>0</v>
      </c>
      <c r="K694" s="30">
        <v>0</v>
      </c>
      <c r="L694" s="30">
        <v>1</v>
      </c>
      <c r="M694" s="30">
        <v>0</v>
      </c>
      <c r="N694" s="30">
        <v>185</v>
      </c>
      <c r="O694" s="30">
        <v>134</v>
      </c>
      <c r="P694" s="30">
        <v>90.5</v>
      </c>
      <c r="Q694" s="30">
        <v>27.77</v>
      </c>
      <c r="R694" s="30">
        <v>87</v>
      </c>
      <c r="S694" s="30">
        <v>103</v>
      </c>
      <c r="T694" s="30">
        <v>0</v>
      </c>
      <c r="U694" s="30" cm="1">
        <f t="array" ref="U694">_xlfn.IFS(N694&gt;Data_Analysis!AB$22,1,N694&lt;Data_Analysis!AB$21,1,1=1,0)</f>
        <v>0</v>
      </c>
      <c r="V694" s="30" cm="1">
        <f t="array" ref="V694">_xlfn.IFS(O694&gt;Data_Analysis!AD$22,1,O694&lt;Data_Analysis!AD$21,1,1=1,0)</f>
        <v>0</v>
      </c>
      <c r="W694" s="30" cm="1">
        <f t="array" ref="W694">_xlfn.IFS(P694&gt;Data_Analysis!AF$22,1,P694&lt;Data_Analysis!AF$21,1,1=1,0)</f>
        <v>0</v>
      </c>
      <c r="X694" s="30" cm="1">
        <f t="array" ref="X694">_xlfn.IFS(Q694&gt;Data_Analysis!AH$22,1,Q694&lt;Data_Analysis!AH$21,1,1=1,0)</f>
        <v>0</v>
      </c>
      <c r="Y694" s="30" cm="1">
        <f t="array" ref="Y694">_xlfn.IFS(R694&gt;Data_Analysis!AJ$22,1,R694&lt;Data_Analysis!AJ$21,1,1=1,0)</f>
        <v>0</v>
      </c>
      <c r="Z694" s="30" cm="1">
        <f t="array" ref="Z694">_xlfn.IFS(S694&gt;Data_Analysis!AL$22,1,S694&lt;Data_Analysis!AL$21,1,1=1,0)</f>
        <v>1</v>
      </c>
    </row>
    <row r="695" spans="1:26" x14ac:dyDescent="0.35">
      <c r="A695">
        <v>1</v>
      </c>
      <c r="B695">
        <v>39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20</v>
      </c>
      <c r="J695">
        <v>0</v>
      </c>
      <c r="K695">
        <v>0</v>
      </c>
      <c r="L695">
        <v>0</v>
      </c>
      <c r="M695">
        <v>0</v>
      </c>
      <c r="N695">
        <v>212</v>
      </c>
      <c r="O695">
        <v>107.5</v>
      </c>
      <c r="P695">
        <v>67.5</v>
      </c>
      <c r="Q695">
        <v>27.43</v>
      </c>
      <c r="R695">
        <v>87</v>
      </c>
      <c r="S695">
        <v>77</v>
      </c>
      <c r="T695">
        <v>0</v>
      </c>
      <c r="U695" cm="1">
        <f t="array" ref="U695">_xlfn.IFS(N695&gt;Data_Analysis!AB$22,1,N695&lt;Data_Analysis!AB$21,1,1=1,0)</f>
        <v>0</v>
      </c>
      <c r="V695" cm="1">
        <f t="array" ref="V695">_xlfn.IFS(O695&gt;Data_Analysis!AD$22,1,O695&lt;Data_Analysis!AD$21,1,1=1,0)</f>
        <v>0</v>
      </c>
      <c r="W695" cm="1">
        <f t="array" ref="W695">_xlfn.IFS(P695&gt;Data_Analysis!AF$22,1,P695&lt;Data_Analysis!AF$21,1,1=1,0)</f>
        <v>0</v>
      </c>
      <c r="X695" cm="1">
        <f t="array" ref="X695">_xlfn.IFS(Q695&gt;Data_Analysis!AH$22,1,Q695&lt;Data_Analysis!AH$21,1,1=1,0)</f>
        <v>0</v>
      </c>
      <c r="Y695" cm="1">
        <f t="array" ref="Y695">_xlfn.IFS(R695&gt;Data_Analysis!AJ$22,1,R695&lt;Data_Analysis!AJ$21,1,1=1,0)</f>
        <v>0</v>
      </c>
      <c r="Z695" cm="1">
        <f t="array" ref="Z695">_xlfn.IFS(S695&gt;Data_Analysis!AL$22,1,S695&lt;Data_Analysis!AL$21,1,1=1,0)</f>
        <v>0</v>
      </c>
    </row>
    <row r="696" spans="1:26" x14ac:dyDescent="0.35">
      <c r="A696">
        <v>1</v>
      </c>
      <c r="B696">
        <v>41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20</v>
      </c>
      <c r="J696">
        <v>0</v>
      </c>
      <c r="K696">
        <v>0</v>
      </c>
      <c r="L696">
        <v>0</v>
      </c>
      <c r="M696">
        <v>0</v>
      </c>
      <c r="N696">
        <v>255</v>
      </c>
      <c r="O696">
        <v>126</v>
      </c>
      <c r="P696">
        <v>78</v>
      </c>
      <c r="Q696">
        <v>25.48</v>
      </c>
      <c r="R696">
        <v>80</v>
      </c>
      <c r="S696">
        <v>76</v>
      </c>
      <c r="T696">
        <v>0</v>
      </c>
      <c r="U696" cm="1">
        <f t="array" ref="U696">_xlfn.IFS(N696&gt;Data_Analysis!AB$22,1,N696&lt;Data_Analysis!AB$21,1,1=1,0)</f>
        <v>0</v>
      </c>
      <c r="V696" cm="1">
        <f t="array" ref="V696">_xlfn.IFS(O696&gt;Data_Analysis!AD$22,1,O696&lt;Data_Analysis!AD$21,1,1=1,0)</f>
        <v>0</v>
      </c>
      <c r="W696" cm="1">
        <f t="array" ref="W696">_xlfn.IFS(P696&gt;Data_Analysis!AF$22,1,P696&lt;Data_Analysis!AF$21,1,1=1,0)</f>
        <v>0</v>
      </c>
      <c r="X696" cm="1">
        <f t="array" ref="X696">_xlfn.IFS(Q696&gt;Data_Analysis!AH$22,1,Q696&lt;Data_Analysis!AH$21,1,1=1,0)</f>
        <v>0</v>
      </c>
      <c r="Y696" cm="1">
        <f t="array" ref="Y696">_xlfn.IFS(R696&gt;Data_Analysis!AJ$22,1,R696&lt;Data_Analysis!AJ$21,1,1=1,0)</f>
        <v>0</v>
      </c>
      <c r="Z696" cm="1">
        <f t="array" ref="Z696">_xlfn.IFS(S696&gt;Data_Analysis!AL$22,1,S696&lt;Data_Analysis!AL$21,1,1=1,0)</f>
        <v>0</v>
      </c>
    </row>
    <row r="697" spans="1:26" x14ac:dyDescent="0.35">
      <c r="A697">
        <v>0</v>
      </c>
      <c r="B697">
        <v>47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230</v>
      </c>
      <c r="O697">
        <v>119</v>
      </c>
      <c r="P697">
        <v>87</v>
      </c>
      <c r="Q697">
        <v>29.23</v>
      </c>
      <c r="R697">
        <v>75</v>
      </c>
      <c r="S697">
        <v>79.400000000000006</v>
      </c>
      <c r="T697">
        <v>0</v>
      </c>
      <c r="U697" cm="1">
        <f t="array" ref="U697">_xlfn.IFS(N697&gt;Data_Analysis!AB$22,1,N697&lt;Data_Analysis!AB$21,1,1=1,0)</f>
        <v>0</v>
      </c>
      <c r="V697" cm="1">
        <f t="array" ref="V697">_xlfn.IFS(O697&gt;Data_Analysis!AD$22,1,O697&lt;Data_Analysis!AD$21,1,1=1,0)</f>
        <v>0</v>
      </c>
      <c r="W697" cm="1">
        <f t="array" ref="W697">_xlfn.IFS(P697&gt;Data_Analysis!AF$22,1,P697&lt;Data_Analysis!AF$21,1,1=1,0)</f>
        <v>0</v>
      </c>
      <c r="X697" cm="1">
        <f t="array" ref="X697">_xlfn.IFS(Q697&gt;Data_Analysis!AH$22,1,Q697&lt;Data_Analysis!AH$21,1,1=1,0)</f>
        <v>0</v>
      </c>
      <c r="Y697" cm="1">
        <f t="array" ref="Y697">_xlfn.IFS(R697&gt;Data_Analysis!AJ$22,1,R697&lt;Data_Analysis!AJ$21,1,1=1,0)</f>
        <v>0</v>
      </c>
      <c r="Z697" cm="1">
        <f t="array" ref="Z697">_xlfn.IFS(S697&gt;Data_Analysis!AL$22,1,S697&lt;Data_Analysis!AL$21,1,1=1,0)</f>
        <v>0</v>
      </c>
    </row>
    <row r="698" spans="1:26" x14ac:dyDescent="0.35">
      <c r="A698">
        <v>0</v>
      </c>
      <c r="B698">
        <v>45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211</v>
      </c>
      <c r="O698">
        <v>127.5</v>
      </c>
      <c r="P698">
        <v>80</v>
      </c>
      <c r="Q698">
        <v>27.05</v>
      </c>
      <c r="R698">
        <v>72</v>
      </c>
      <c r="S698">
        <v>68</v>
      </c>
      <c r="T698">
        <v>1</v>
      </c>
      <c r="U698" cm="1">
        <f t="array" ref="U698">_xlfn.IFS(N698&gt;Data_Analysis!AB$22,1,N698&lt;Data_Analysis!AB$21,1,1=1,0)</f>
        <v>0</v>
      </c>
      <c r="V698" cm="1">
        <f t="array" ref="V698">_xlfn.IFS(O698&gt;Data_Analysis!AD$22,1,O698&lt;Data_Analysis!AD$21,1,1=1,0)</f>
        <v>0</v>
      </c>
      <c r="W698" cm="1">
        <f t="array" ref="W698">_xlfn.IFS(P698&gt;Data_Analysis!AF$22,1,P698&lt;Data_Analysis!AF$21,1,1=1,0)</f>
        <v>0</v>
      </c>
      <c r="X698" cm="1">
        <f t="array" ref="X698">_xlfn.IFS(Q698&gt;Data_Analysis!AH$22,1,Q698&lt;Data_Analysis!AH$21,1,1=1,0)</f>
        <v>0</v>
      </c>
      <c r="Y698" cm="1">
        <f t="array" ref="Y698">_xlfn.IFS(R698&gt;Data_Analysis!AJ$22,1,R698&lt;Data_Analysis!AJ$21,1,1=1,0)</f>
        <v>0</v>
      </c>
      <c r="Z698" cm="1">
        <f t="array" ref="Z698">_xlfn.IFS(S698&gt;Data_Analysis!AL$22,1,S698&lt;Data_Analysis!AL$21,1,1=1,0)</f>
        <v>0</v>
      </c>
    </row>
    <row r="699" spans="1:26" x14ac:dyDescent="0.35">
      <c r="A699">
        <v>1</v>
      </c>
      <c r="B699">
        <v>49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1</v>
      </c>
      <c r="I699">
        <v>20</v>
      </c>
      <c r="J699">
        <v>0</v>
      </c>
      <c r="K699">
        <v>0</v>
      </c>
      <c r="L699">
        <v>1</v>
      </c>
      <c r="M699">
        <v>0</v>
      </c>
      <c r="N699">
        <v>212</v>
      </c>
      <c r="O699">
        <v>141</v>
      </c>
      <c r="P699">
        <v>99</v>
      </c>
      <c r="Q699">
        <v>25.94</v>
      </c>
      <c r="R699">
        <v>60</v>
      </c>
      <c r="S699">
        <v>70</v>
      </c>
      <c r="T699">
        <v>0</v>
      </c>
      <c r="U699" cm="1">
        <f t="array" ref="U699">_xlfn.IFS(N699&gt;Data_Analysis!AB$22,1,N699&lt;Data_Analysis!AB$21,1,1=1,0)</f>
        <v>0</v>
      </c>
      <c r="V699" cm="1">
        <f t="array" ref="V699">_xlfn.IFS(O699&gt;Data_Analysis!AD$22,1,O699&lt;Data_Analysis!AD$21,1,1=1,0)</f>
        <v>0</v>
      </c>
      <c r="W699" cm="1">
        <f t="array" ref="W699">_xlfn.IFS(P699&gt;Data_Analysis!AF$22,1,P699&lt;Data_Analysis!AF$21,1,1=1,0)</f>
        <v>0</v>
      </c>
      <c r="X699" cm="1">
        <f t="array" ref="X699">_xlfn.IFS(Q699&gt;Data_Analysis!AH$22,1,Q699&lt;Data_Analysis!AH$21,1,1=1,0)</f>
        <v>0</v>
      </c>
      <c r="Y699" cm="1">
        <f t="array" ref="Y699">_xlfn.IFS(R699&gt;Data_Analysis!AJ$22,1,R699&lt;Data_Analysis!AJ$21,1,1=1,0)</f>
        <v>0</v>
      </c>
      <c r="Z699" cm="1">
        <f t="array" ref="Z699">_xlfn.IFS(S699&gt;Data_Analysis!AL$22,1,S699&lt;Data_Analysis!AL$21,1,1=1,0)</f>
        <v>0</v>
      </c>
    </row>
    <row r="700" spans="1:26" x14ac:dyDescent="0.35">
      <c r="A700">
        <v>0</v>
      </c>
      <c r="B700">
        <v>38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200</v>
      </c>
      <c r="O700">
        <v>124</v>
      </c>
      <c r="P700">
        <v>84</v>
      </c>
      <c r="Q700">
        <v>20.67</v>
      </c>
      <c r="R700">
        <v>80</v>
      </c>
      <c r="S700">
        <v>75</v>
      </c>
      <c r="T700">
        <v>0</v>
      </c>
      <c r="U700" cm="1">
        <f t="array" ref="U700">_xlfn.IFS(N700&gt;Data_Analysis!AB$22,1,N700&lt;Data_Analysis!AB$21,1,1=1,0)</f>
        <v>0</v>
      </c>
      <c r="V700" cm="1">
        <f t="array" ref="V700">_xlfn.IFS(O700&gt;Data_Analysis!AD$22,1,O700&lt;Data_Analysis!AD$21,1,1=1,0)</f>
        <v>0</v>
      </c>
      <c r="W700" cm="1">
        <f t="array" ref="W700">_xlfn.IFS(P700&gt;Data_Analysis!AF$22,1,P700&lt;Data_Analysis!AF$21,1,1=1,0)</f>
        <v>0</v>
      </c>
      <c r="X700" cm="1">
        <f t="array" ref="X700">_xlfn.IFS(Q700&gt;Data_Analysis!AH$22,1,Q700&lt;Data_Analysis!AH$21,1,1=1,0)</f>
        <v>0</v>
      </c>
      <c r="Y700" cm="1">
        <f t="array" ref="Y700">_xlfn.IFS(R700&gt;Data_Analysis!AJ$22,1,R700&lt;Data_Analysis!AJ$21,1,1=1,0)</f>
        <v>0</v>
      </c>
      <c r="Z700" cm="1">
        <f t="array" ref="Z700">_xlfn.IFS(S700&gt;Data_Analysis!AL$22,1,S700&lt;Data_Analysis!AL$21,1,1=1,0)</f>
        <v>0</v>
      </c>
    </row>
    <row r="701" spans="1:26" x14ac:dyDescent="0.35">
      <c r="A701">
        <v>0</v>
      </c>
      <c r="B701">
        <v>59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278</v>
      </c>
      <c r="O701">
        <v>141</v>
      </c>
      <c r="P701">
        <v>79</v>
      </c>
      <c r="Q701">
        <v>26.45</v>
      </c>
      <c r="R701">
        <v>70</v>
      </c>
      <c r="S701">
        <v>94</v>
      </c>
      <c r="T701">
        <v>0</v>
      </c>
      <c r="U701" cm="1">
        <f t="array" ref="U701">_xlfn.IFS(N701&gt;Data_Analysis!AB$22,1,N701&lt;Data_Analysis!AB$21,1,1=1,0)</f>
        <v>0</v>
      </c>
      <c r="V701" cm="1">
        <f t="array" ref="V701">_xlfn.IFS(O701&gt;Data_Analysis!AD$22,1,O701&lt;Data_Analysis!AD$21,1,1=1,0)</f>
        <v>0</v>
      </c>
      <c r="W701" cm="1">
        <f t="array" ref="W701">_xlfn.IFS(P701&gt;Data_Analysis!AF$22,1,P701&lt;Data_Analysis!AF$21,1,1=1,0)</f>
        <v>0</v>
      </c>
      <c r="X701" cm="1">
        <f t="array" ref="X701">_xlfn.IFS(Q701&gt;Data_Analysis!AH$22,1,Q701&lt;Data_Analysis!AH$21,1,1=1,0)</f>
        <v>0</v>
      </c>
      <c r="Y701" cm="1">
        <f t="array" ref="Y701">_xlfn.IFS(R701&gt;Data_Analysis!AJ$22,1,R701&lt;Data_Analysis!AJ$21,1,1=1,0)</f>
        <v>0</v>
      </c>
      <c r="Z701" cm="1">
        <f t="array" ref="Z701">_xlfn.IFS(S701&gt;Data_Analysis!AL$22,1,S701&lt;Data_Analysis!AL$21,1,1=1,0)</f>
        <v>0</v>
      </c>
    </row>
    <row r="702" spans="1:26" x14ac:dyDescent="0.35">
      <c r="A702">
        <v>0</v>
      </c>
      <c r="B702">
        <v>38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190</v>
      </c>
      <c r="O702">
        <v>121</v>
      </c>
      <c r="P702">
        <v>79</v>
      </c>
      <c r="Q702">
        <v>25.59</v>
      </c>
      <c r="R702">
        <v>90</v>
      </c>
      <c r="S702">
        <v>84</v>
      </c>
      <c r="T702">
        <v>0</v>
      </c>
      <c r="U702" cm="1">
        <f t="array" ref="U702">_xlfn.IFS(N702&gt;Data_Analysis!AB$22,1,N702&lt;Data_Analysis!AB$21,1,1=1,0)</f>
        <v>0</v>
      </c>
      <c r="V702" cm="1">
        <f t="array" ref="V702">_xlfn.IFS(O702&gt;Data_Analysis!AD$22,1,O702&lt;Data_Analysis!AD$21,1,1=1,0)</f>
        <v>0</v>
      </c>
      <c r="W702" cm="1">
        <f t="array" ref="W702">_xlfn.IFS(P702&gt;Data_Analysis!AF$22,1,P702&lt;Data_Analysis!AF$21,1,1=1,0)</f>
        <v>0</v>
      </c>
      <c r="X702" cm="1">
        <f t="array" ref="X702">_xlfn.IFS(Q702&gt;Data_Analysis!AH$22,1,Q702&lt;Data_Analysis!AH$21,1,1=1,0)</f>
        <v>0</v>
      </c>
      <c r="Y702" cm="1">
        <f t="array" ref="Y702">_xlfn.IFS(R702&gt;Data_Analysis!AJ$22,1,R702&lt;Data_Analysis!AJ$21,1,1=1,0)</f>
        <v>0</v>
      </c>
      <c r="Z702" cm="1">
        <f t="array" ref="Z702">_xlfn.IFS(S702&gt;Data_Analysis!AL$22,1,S702&lt;Data_Analysis!AL$21,1,1=1,0)</f>
        <v>0</v>
      </c>
    </row>
    <row r="703" spans="1:26" x14ac:dyDescent="0.35">
      <c r="A703">
        <v>0</v>
      </c>
      <c r="B703">
        <v>39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1</v>
      </c>
      <c r="I703">
        <v>20</v>
      </c>
      <c r="J703">
        <v>0</v>
      </c>
      <c r="K703">
        <v>0</v>
      </c>
      <c r="L703">
        <v>0</v>
      </c>
      <c r="M703">
        <v>0</v>
      </c>
      <c r="N703">
        <v>240</v>
      </c>
      <c r="O703">
        <v>120</v>
      </c>
      <c r="P703">
        <v>80</v>
      </c>
      <c r="Q703">
        <v>24.79</v>
      </c>
      <c r="R703">
        <v>81</v>
      </c>
      <c r="S703">
        <v>75</v>
      </c>
      <c r="T703">
        <v>0</v>
      </c>
      <c r="U703" cm="1">
        <f t="array" ref="U703">_xlfn.IFS(N703&gt;Data_Analysis!AB$22,1,N703&lt;Data_Analysis!AB$21,1,1=1,0)</f>
        <v>0</v>
      </c>
      <c r="V703" cm="1">
        <f t="array" ref="V703">_xlfn.IFS(O703&gt;Data_Analysis!AD$22,1,O703&lt;Data_Analysis!AD$21,1,1=1,0)</f>
        <v>0</v>
      </c>
      <c r="W703" cm="1">
        <f t="array" ref="W703">_xlfn.IFS(P703&gt;Data_Analysis!AF$22,1,P703&lt;Data_Analysis!AF$21,1,1=1,0)</f>
        <v>0</v>
      </c>
      <c r="X703" cm="1">
        <f t="array" ref="X703">_xlfn.IFS(Q703&gt;Data_Analysis!AH$22,1,Q703&lt;Data_Analysis!AH$21,1,1=1,0)</f>
        <v>0</v>
      </c>
      <c r="Y703" cm="1">
        <f t="array" ref="Y703">_xlfn.IFS(R703&gt;Data_Analysis!AJ$22,1,R703&lt;Data_Analysis!AJ$21,1,1=1,0)</f>
        <v>0</v>
      </c>
      <c r="Z703" cm="1">
        <f t="array" ref="Z703">_xlfn.IFS(S703&gt;Data_Analysis!AL$22,1,S703&lt;Data_Analysis!AL$21,1,1=1,0)</f>
        <v>0</v>
      </c>
    </row>
    <row r="704" spans="1:26" s="4" customFormat="1" hidden="1" x14ac:dyDescent="0.35">
      <c r="A704" s="4">
        <v>1</v>
      </c>
      <c r="B704" s="4">
        <v>59</v>
      </c>
      <c r="C704" s="4">
        <v>0</v>
      </c>
      <c r="D704" s="4">
        <v>0</v>
      </c>
      <c r="E704" s="4">
        <v>0</v>
      </c>
      <c r="F704" s="4">
        <v>1</v>
      </c>
      <c r="G704" s="4">
        <v>0</v>
      </c>
      <c r="H704" s="4">
        <v>1</v>
      </c>
      <c r="I704" s="4">
        <v>60</v>
      </c>
      <c r="J704" s="4">
        <v>0</v>
      </c>
      <c r="K704" s="4">
        <v>0</v>
      </c>
      <c r="L704" s="4">
        <v>1</v>
      </c>
      <c r="M704" s="4">
        <v>0</v>
      </c>
      <c r="N704" s="4">
        <v>298</v>
      </c>
      <c r="O704" s="4">
        <v>153.5</v>
      </c>
      <c r="P704" s="4">
        <v>105</v>
      </c>
      <c r="Q704" s="4">
        <v>25.05</v>
      </c>
      <c r="R704" s="4">
        <v>70</v>
      </c>
      <c r="S704" s="4">
        <v>84</v>
      </c>
      <c r="T704" s="4">
        <v>0</v>
      </c>
      <c r="U704" s="4" cm="1">
        <f t="array" ref="U704">_xlfn.IFS(N704&gt;Data_Analysis!AB$22,1,N704&lt;Data_Analysis!AB$21,1,1=1,0)</f>
        <v>0</v>
      </c>
      <c r="V704" s="4" cm="1">
        <f t="array" ref="V704">_xlfn.IFS(O704&gt;Data_Analysis!AD$22,1,O704&lt;Data_Analysis!AD$21,1,1=1,0)</f>
        <v>0</v>
      </c>
      <c r="W704" s="4" cm="1">
        <f t="array" ref="W704">_xlfn.IFS(P704&gt;Data_Analysis!AF$22,1,P704&lt;Data_Analysis!AF$21,1,1=1,0)</f>
        <v>1</v>
      </c>
      <c r="X704" s="4" cm="1">
        <f t="array" ref="X704">_xlfn.IFS(Q704&gt;Data_Analysis!AH$22,1,Q704&lt;Data_Analysis!AH$21,1,1=1,0)</f>
        <v>0</v>
      </c>
      <c r="Y704" s="4" cm="1">
        <f t="array" ref="Y704">_xlfn.IFS(R704&gt;Data_Analysis!AJ$22,1,R704&lt;Data_Analysis!AJ$21,1,1=1,0)</f>
        <v>0</v>
      </c>
      <c r="Z704" s="4" cm="1">
        <f t="array" ref="Z704">_xlfn.IFS(S704&gt;Data_Analysis!AL$22,1,S704&lt;Data_Analysis!AL$21,1,1=1,0)</f>
        <v>0</v>
      </c>
    </row>
    <row r="705" spans="1:26" s="29" customFormat="1" hidden="1" x14ac:dyDescent="0.35">
      <c r="A705" s="29">
        <v>1</v>
      </c>
      <c r="B705" s="29">
        <v>64</v>
      </c>
      <c r="C705" s="29">
        <v>0</v>
      </c>
      <c r="D705" s="29">
        <v>0</v>
      </c>
      <c r="E705" s="29">
        <v>0</v>
      </c>
      <c r="F705" s="29">
        <v>1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271</v>
      </c>
      <c r="O705" s="29">
        <v>134</v>
      </c>
      <c r="P705" s="29">
        <v>79</v>
      </c>
      <c r="Q705" s="29">
        <v>24.95</v>
      </c>
      <c r="R705" s="29">
        <v>106</v>
      </c>
      <c r="S705" s="29">
        <v>90</v>
      </c>
      <c r="T705" s="29">
        <v>0</v>
      </c>
      <c r="U705" s="29" cm="1">
        <f t="array" ref="U705">_xlfn.IFS(N705&gt;Data_Analysis!AB$22,1,N705&lt;Data_Analysis!AB$21,1,1=1,0)</f>
        <v>0</v>
      </c>
      <c r="V705" s="29" cm="1">
        <f t="array" ref="V705">_xlfn.IFS(O705&gt;Data_Analysis!AD$22,1,O705&lt;Data_Analysis!AD$21,1,1=1,0)</f>
        <v>0</v>
      </c>
      <c r="W705" s="29" cm="1">
        <f t="array" ref="W705">_xlfn.IFS(P705&gt;Data_Analysis!AF$22,1,P705&lt;Data_Analysis!AF$21,1,1=1,0)</f>
        <v>0</v>
      </c>
      <c r="X705" s="29" cm="1">
        <f t="array" ref="X705">_xlfn.IFS(Q705&gt;Data_Analysis!AH$22,1,Q705&lt;Data_Analysis!AH$21,1,1=1,0)</f>
        <v>0</v>
      </c>
      <c r="Y705" s="29" cm="1">
        <f t="array" ref="Y705">_xlfn.IFS(R705&gt;Data_Analysis!AJ$22,1,R705&lt;Data_Analysis!AJ$21,1,1=1,0)</f>
        <v>1</v>
      </c>
      <c r="Z705" s="29" cm="1">
        <f t="array" ref="Z705">_xlfn.IFS(S705&gt;Data_Analysis!AL$22,1,S705&lt;Data_Analysis!AL$21,1,1=1,0)</f>
        <v>0</v>
      </c>
    </row>
    <row r="706" spans="1:26" x14ac:dyDescent="0.35">
      <c r="A706">
        <v>0</v>
      </c>
      <c r="B706">
        <v>51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1</v>
      </c>
      <c r="M706">
        <v>0</v>
      </c>
      <c r="N706">
        <v>283</v>
      </c>
      <c r="O706">
        <v>152</v>
      </c>
      <c r="P706">
        <v>99</v>
      </c>
      <c r="Q706">
        <v>31.63</v>
      </c>
      <c r="R706">
        <v>62</v>
      </c>
      <c r="S706">
        <v>73</v>
      </c>
      <c r="T706">
        <v>0</v>
      </c>
      <c r="U706" cm="1">
        <f t="array" ref="U706">_xlfn.IFS(N706&gt;Data_Analysis!AB$22,1,N706&lt;Data_Analysis!AB$21,1,1=1,0)</f>
        <v>0</v>
      </c>
      <c r="V706" cm="1">
        <f t="array" ref="V706">_xlfn.IFS(O706&gt;Data_Analysis!AD$22,1,O706&lt;Data_Analysis!AD$21,1,1=1,0)</f>
        <v>0</v>
      </c>
      <c r="W706" cm="1">
        <f t="array" ref="W706">_xlfn.IFS(P706&gt;Data_Analysis!AF$22,1,P706&lt;Data_Analysis!AF$21,1,1=1,0)</f>
        <v>0</v>
      </c>
      <c r="X706" cm="1">
        <f t="array" ref="X706">_xlfn.IFS(Q706&gt;Data_Analysis!AH$22,1,Q706&lt;Data_Analysis!AH$21,1,1=1,0)</f>
        <v>0</v>
      </c>
      <c r="Y706" cm="1">
        <f t="array" ref="Y706">_xlfn.IFS(R706&gt;Data_Analysis!AJ$22,1,R706&lt;Data_Analysis!AJ$21,1,1=1,0)</f>
        <v>0</v>
      </c>
      <c r="Z706" cm="1">
        <f t="array" ref="Z706">_xlfn.IFS(S706&gt;Data_Analysis!AL$22,1,S706&lt;Data_Analysis!AL$21,1,1=1,0)</f>
        <v>0</v>
      </c>
    </row>
    <row r="707" spans="1:26" x14ac:dyDescent="0.35">
      <c r="A707">
        <v>1</v>
      </c>
      <c r="B707">
        <v>57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241</v>
      </c>
      <c r="O707">
        <v>163.5</v>
      </c>
      <c r="P707">
        <v>93</v>
      </c>
      <c r="Q707">
        <v>31.68</v>
      </c>
      <c r="R707">
        <v>80</v>
      </c>
      <c r="S707">
        <v>67</v>
      </c>
      <c r="T707">
        <v>0</v>
      </c>
      <c r="U707" cm="1">
        <f t="array" ref="U707">_xlfn.IFS(N707&gt;Data_Analysis!AB$22,1,N707&lt;Data_Analysis!AB$21,1,1=1,0)</f>
        <v>0</v>
      </c>
      <c r="V707" cm="1">
        <f t="array" ref="V707">_xlfn.IFS(O707&gt;Data_Analysis!AD$22,1,O707&lt;Data_Analysis!AD$21,1,1=1,0)</f>
        <v>0</v>
      </c>
      <c r="W707" cm="1">
        <f t="array" ref="W707">_xlfn.IFS(P707&gt;Data_Analysis!AF$22,1,P707&lt;Data_Analysis!AF$21,1,1=1,0)</f>
        <v>0</v>
      </c>
      <c r="X707" cm="1">
        <f t="array" ref="X707">_xlfn.IFS(Q707&gt;Data_Analysis!AH$22,1,Q707&lt;Data_Analysis!AH$21,1,1=1,0)</f>
        <v>0</v>
      </c>
      <c r="Y707" cm="1">
        <f t="array" ref="Y707">_xlfn.IFS(R707&gt;Data_Analysis!AJ$22,1,R707&lt;Data_Analysis!AJ$21,1,1=1,0)</f>
        <v>0</v>
      </c>
      <c r="Z707" cm="1">
        <f t="array" ref="Z707">_xlfn.IFS(S707&gt;Data_Analysis!AL$22,1,S707&lt;Data_Analysis!AL$21,1,1=1,0)</f>
        <v>0</v>
      </c>
    </row>
    <row r="708" spans="1:26" x14ac:dyDescent="0.35">
      <c r="A708">
        <v>0</v>
      </c>
      <c r="B708">
        <v>40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251</v>
      </c>
      <c r="O708">
        <v>135</v>
      </c>
      <c r="P708">
        <v>87</v>
      </c>
      <c r="Q708">
        <v>31.6</v>
      </c>
      <c r="R708">
        <v>75</v>
      </c>
      <c r="S708">
        <v>80</v>
      </c>
      <c r="T708">
        <v>0</v>
      </c>
      <c r="U708" cm="1">
        <f t="array" ref="U708">_xlfn.IFS(N708&gt;Data_Analysis!AB$22,1,N708&lt;Data_Analysis!AB$21,1,1=1,0)</f>
        <v>0</v>
      </c>
      <c r="V708" cm="1">
        <f t="array" ref="V708">_xlfn.IFS(O708&gt;Data_Analysis!AD$22,1,O708&lt;Data_Analysis!AD$21,1,1=1,0)</f>
        <v>0</v>
      </c>
      <c r="W708" cm="1">
        <f t="array" ref="W708">_xlfn.IFS(P708&gt;Data_Analysis!AF$22,1,P708&lt;Data_Analysis!AF$21,1,1=1,0)</f>
        <v>0</v>
      </c>
      <c r="X708" cm="1">
        <f t="array" ref="X708">_xlfn.IFS(Q708&gt;Data_Analysis!AH$22,1,Q708&lt;Data_Analysis!AH$21,1,1=1,0)</f>
        <v>0</v>
      </c>
      <c r="Y708" cm="1">
        <f t="array" ref="Y708">_xlfn.IFS(R708&gt;Data_Analysis!AJ$22,1,R708&lt;Data_Analysis!AJ$21,1,1=1,0)</f>
        <v>0</v>
      </c>
      <c r="Z708" cm="1">
        <f t="array" ref="Z708">_xlfn.IFS(S708&gt;Data_Analysis!AL$22,1,S708&lt;Data_Analysis!AL$21,1,1=1,0)</f>
        <v>0</v>
      </c>
    </row>
    <row r="709" spans="1:26" x14ac:dyDescent="0.35">
      <c r="A709">
        <v>1</v>
      </c>
      <c r="B709">
        <v>62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1</v>
      </c>
      <c r="I709">
        <v>20</v>
      </c>
      <c r="J709">
        <v>0</v>
      </c>
      <c r="K709">
        <v>0</v>
      </c>
      <c r="L709">
        <v>0</v>
      </c>
      <c r="M709">
        <v>0</v>
      </c>
      <c r="N709">
        <v>292</v>
      </c>
      <c r="O709">
        <v>130</v>
      </c>
      <c r="P709">
        <v>77.5</v>
      </c>
      <c r="Q709">
        <v>24.75</v>
      </c>
      <c r="R709">
        <v>72</v>
      </c>
      <c r="S709">
        <v>72</v>
      </c>
      <c r="T709">
        <v>0</v>
      </c>
      <c r="U709" cm="1">
        <f t="array" ref="U709">_xlfn.IFS(N709&gt;Data_Analysis!AB$22,1,N709&lt;Data_Analysis!AB$21,1,1=1,0)</f>
        <v>0</v>
      </c>
      <c r="V709" cm="1">
        <f t="array" ref="V709">_xlfn.IFS(O709&gt;Data_Analysis!AD$22,1,O709&lt;Data_Analysis!AD$21,1,1=1,0)</f>
        <v>0</v>
      </c>
      <c r="W709" cm="1">
        <f t="array" ref="W709">_xlfn.IFS(P709&gt;Data_Analysis!AF$22,1,P709&lt;Data_Analysis!AF$21,1,1=1,0)</f>
        <v>0</v>
      </c>
      <c r="X709" cm="1">
        <f t="array" ref="X709">_xlfn.IFS(Q709&gt;Data_Analysis!AH$22,1,Q709&lt;Data_Analysis!AH$21,1,1=1,0)</f>
        <v>0</v>
      </c>
      <c r="Y709" cm="1">
        <f t="array" ref="Y709">_xlfn.IFS(R709&gt;Data_Analysis!AJ$22,1,R709&lt;Data_Analysis!AJ$21,1,1=1,0)</f>
        <v>0</v>
      </c>
      <c r="Z709" cm="1">
        <f t="array" ref="Z709">_xlfn.IFS(S709&gt;Data_Analysis!AL$22,1,S709&lt;Data_Analysis!AL$21,1,1=1,0)</f>
        <v>0</v>
      </c>
    </row>
    <row r="710" spans="1:26" x14ac:dyDescent="0.35">
      <c r="A710">
        <v>0</v>
      </c>
      <c r="B710">
        <v>53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245</v>
      </c>
      <c r="O710">
        <v>103</v>
      </c>
      <c r="P710">
        <v>68</v>
      </c>
      <c r="Q710">
        <v>21.8</v>
      </c>
      <c r="R710">
        <v>60</v>
      </c>
      <c r="S710">
        <v>63</v>
      </c>
      <c r="T710">
        <v>0</v>
      </c>
      <c r="U710" cm="1">
        <f t="array" ref="U710">_xlfn.IFS(N710&gt;Data_Analysis!AB$22,1,N710&lt;Data_Analysis!AB$21,1,1=1,0)</f>
        <v>0</v>
      </c>
      <c r="V710" cm="1">
        <f t="array" ref="V710">_xlfn.IFS(O710&gt;Data_Analysis!AD$22,1,O710&lt;Data_Analysis!AD$21,1,1=1,0)</f>
        <v>0</v>
      </c>
      <c r="W710" cm="1">
        <f t="array" ref="W710">_xlfn.IFS(P710&gt;Data_Analysis!AF$22,1,P710&lt;Data_Analysis!AF$21,1,1=1,0)</f>
        <v>0</v>
      </c>
      <c r="X710" cm="1">
        <f t="array" ref="X710">_xlfn.IFS(Q710&gt;Data_Analysis!AH$22,1,Q710&lt;Data_Analysis!AH$21,1,1=1,0)</f>
        <v>0</v>
      </c>
      <c r="Y710" cm="1">
        <f t="array" ref="Y710">_xlfn.IFS(R710&gt;Data_Analysis!AJ$22,1,R710&lt;Data_Analysis!AJ$21,1,1=1,0)</f>
        <v>0</v>
      </c>
      <c r="Z710" cm="1">
        <f t="array" ref="Z710">_xlfn.IFS(S710&gt;Data_Analysis!AL$22,1,S710&lt;Data_Analysis!AL$21,1,1=1,0)</f>
        <v>0</v>
      </c>
    </row>
    <row r="711" spans="1:26" x14ac:dyDescent="0.35">
      <c r="A711">
        <v>0</v>
      </c>
      <c r="B711">
        <v>37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20</v>
      </c>
      <c r="J711">
        <v>0</v>
      </c>
      <c r="K711">
        <v>0</v>
      </c>
      <c r="L711">
        <v>0</v>
      </c>
      <c r="M711">
        <v>0</v>
      </c>
      <c r="N711">
        <v>168</v>
      </c>
      <c r="O711">
        <v>117</v>
      </c>
      <c r="P711">
        <v>74</v>
      </c>
      <c r="Q711">
        <v>21.51</v>
      </c>
      <c r="R711">
        <v>67</v>
      </c>
      <c r="S711">
        <v>77</v>
      </c>
      <c r="T711">
        <v>0</v>
      </c>
      <c r="U711" cm="1">
        <f t="array" ref="U711">_xlfn.IFS(N711&gt;Data_Analysis!AB$22,1,N711&lt;Data_Analysis!AB$21,1,1=1,0)</f>
        <v>0</v>
      </c>
      <c r="V711" cm="1">
        <f t="array" ref="V711">_xlfn.IFS(O711&gt;Data_Analysis!AD$22,1,O711&lt;Data_Analysis!AD$21,1,1=1,0)</f>
        <v>0</v>
      </c>
      <c r="W711" cm="1">
        <f t="array" ref="W711">_xlfn.IFS(P711&gt;Data_Analysis!AF$22,1,P711&lt;Data_Analysis!AF$21,1,1=1,0)</f>
        <v>0</v>
      </c>
      <c r="X711" cm="1">
        <f t="array" ref="X711">_xlfn.IFS(Q711&gt;Data_Analysis!AH$22,1,Q711&lt;Data_Analysis!AH$21,1,1=1,0)</f>
        <v>0</v>
      </c>
      <c r="Y711" cm="1">
        <f t="array" ref="Y711">_xlfn.IFS(R711&gt;Data_Analysis!AJ$22,1,R711&lt;Data_Analysis!AJ$21,1,1=1,0)</f>
        <v>0</v>
      </c>
      <c r="Z711" cm="1">
        <f t="array" ref="Z711">_xlfn.IFS(S711&gt;Data_Analysis!AL$22,1,S711&lt;Data_Analysis!AL$21,1,1=1,0)</f>
        <v>0</v>
      </c>
    </row>
    <row r="712" spans="1:26" x14ac:dyDescent="0.35">
      <c r="A712">
        <v>0</v>
      </c>
      <c r="B712">
        <v>48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197</v>
      </c>
      <c r="O712">
        <v>107</v>
      </c>
      <c r="P712">
        <v>73</v>
      </c>
      <c r="Q712">
        <v>19.78</v>
      </c>
      <c r="R712">
        <v>63</v>
      </c>
      <c r="S712">
        <v>76</v>
      </c>
      <c r="T712">
        <v>0</v>
      </c>
      <c r="U712" cm="1">
        <f t="array" ref="U712">_xlfn.IFS(N712&gt;Data_Analysis!AB$22,1,N712&lt;Data_Analysis!AB$21,1,1=1,0)</f>
        <v>0</v>
      </c>
      <c r="V712" cm="1">
        <f t="array" ref="V712">_xlfn.IFS(O712&gt;Data_Analysis!AD$22,1,O712&lt;Data_Analysis!AD$21,1,1=1,0)</f>
        <v>0</v>
      </c>
      <c r="W712" cm="1">
        <f t="array" ref="W712">_xlfn.IFS(P712&gt;Data_Analysis!AF$22,1,P712&lt;Data_Analysis!AF$21,1,1=1,0)</f>
        <v>0</v>
      </c>
      <c r="X712" cm="1">
        <f t="array" ref="X712">_xlfn.IFS(Q712&gt;Data_Analysis!AH$22,1,Q712&lt;Data_Analysis!AH$21,1,1=1,0)</f>
        <v>0</v>
      </c>
      <c r="Y712" cm="1">
        <f t="array" ref="Y712">_xlfn.IFS(R712&gt;Data_Analysis!AJ$22,1,R712&lt;Data_Analysis!AJ$21,1,1=1,0)</f>
        <v>0</v>
      </c>
      <c r="Z712" cm="1">
        <f t="array" ref="Z712">_xlfn.IFS(S712&gt;Data_Analysis!AL$22,1,S712&lt;Data_Analysis!AL$21,1,1=1,0)</f>
        <v>0</v>
      </c>
    </row>
    <row r="713" spans="1:26" x14ac:dyDescent="0.35">
      <c r="A713">
        <v>0</v>
      </c>
      <c r="B713">
        <v>40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152</v>
      </c>
      <c r="O713">
        <v>122</v>
      </c>
      <c r="P713">
        <v>78</v>
      </c>
      <c r="Q713">
        <v>18.920000000000002</v>
      </c>
      <c r="R713">
        <v>65</v>
      </c>
      <c r="S713">
        <v>80</v>
      </c>
      <c r="T713">
        <v>0</v>
      </c>
      <c r="U713" cm="1">
        <f t="array" ref="U713">_xlfn.IFS(N713&gt;Data_Analysis!AB$22,1,N713&lt;Data_Analysis!AB$21,1,1=1,0)</f>
        <v>0</v>
      </c>
      <c r="V713" cm="1">
        <f t="array" ref="V713">_xlfn.IFS(O713&gt;Data_Analysis!AD$22,1,O713&lt;Data_Analysis!AD$21,1,1=1,0)</f>
        <v>0</v>
      </c>
      <c r="W713" cm="1">
        <f t="array" ref="W713">_xlfn.IFS(P713&gt;Data_Analysis!AF$22,1,P713&lt;Data_Analysis!AF$21,1,1=1,0)</f>
        <v>0</v>
      </c>
      <c r="X713" cm="1">
        <f t="array" ref="X713">_xlfn.IFS(Q713&gt;Data_Analysis!AH$22,1,Q713&lt;Data_Analysis!AH$21,1,1=1,0)</f>
        <v>0</v>
      </c>
      <c r="Y713" cm="1">
        <f t="array" ref="Y713">_xlfn.IFS(R713&gt;Data_Analysis!AJ$22,1,R713&lt;Data_Analysis!AJ$21,1,1=1,0)</f>
        <v>0</v>
      </c>
      <c r="Z713" cm="1">
        <f t="array" ref="Z713">_xlfn.IFS(S713&gt;Data_Analysis!AL$22,1,S713&lt;Data_Analysis!AL$21,1,1=1,0)</f>
        <v>0</v>
      </c>
    </row>
    <row r="714" spans="1:26" x14ac:dyDescent="0.35">
      <c r="A714">
        <v>0</v>
      </c>
      <c r="B714">
        <v>51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225</v>
      </c>
      <c r="O714">
        <v>155</v>
      </c>
      <c r="P714">
        <v>92.5</v>
      </c>
      <c r="Q714">
        <v>23.84</v>
      </c>
      <c r="R714">
        <v>72</v>
      </c>
      <c r="S714">
        <v>63</v>
      </c>
      <c r="T714">
        <v>0</v>
      </c>
      <c r="U714" cm="1">
        <f t="array" ref="U714">_xlfn.IFS(N714&gt;Data_Analysis!AB$22,1,N714&lt;Data_Analysis!AB$21,1,1=1,0)</f>
        <v>0</v>
      </c>
      <c r="V714" cm="1">
        <f t="array" ref="V714">_xlfn.IFS(O714&gt;Data_Analysis!AD$22,1,O714&lt;Data_Analysis!AD$21,1,1=1,0)</f>
        <v>0</v>
      </c>
      <c r="W714" cm="1">
        <f t="array" ref="W714">_xlfn.IFS(P714&gt;Data_Analysis!AF$22,1,P714&lt;Data_Analysis!AF$21,1,1=1,0)</f>
        <v>0</v>
      </c>
      <c r="X714" cm="1">
        <f t="array" ref="X714">_xlfn.IFS(Q714&gt;Data_Analysis!AH$22,1,Q714&lt;Data_Analysis!AH$21,1,1=1,0)</f>
        <v>0</v>
      </c>
      <c r="Y714" cm="1">
        <f t="array" ref="Y714">_xlfn.IFS(R714&gt;Data_Analysis!AJ$22,1,R714&lt;Data_Analysis!AJ$21,1,1=1,0)</f>
        <v>0</v>
      </c>
      <c r="Z714" cm="1">
        <f t="array" ref="Z714">_xlfn.IFS(S714&gt;Data_Analysis!AL$22,1,S714&lt;Data_Analysis!AL$21,1,1=1,0)</f>
        <v>0</v>
      </c>
    </row>
    <row r="715" spans="1:26" x14ac:dyDescent="0.35">
      <c r="A715">
        <v>0</v>
      </c>
      <c r="B715">
        <v>48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1</v>
      </c>
      <c r="I715">
        <v>5</v>
      </c>
      <c r="J715">
        <v>0</v>
      </c>
      <c r="K715">
        <v>0</v>
      </c>
      <c r="L715">
        <v>0</v>
      </c>
      <c r="M715">
        <v>0</v>
      </c>
      <c r="N715">
        <v>296</v>
      </c>
      <c r="O715">
        <v>117</v>
      </c>
      <c r="P715">
        <v>73</v>
      </c>
      <c r="Q715">
        <v>24.59</v>
      </c>
      <c r="R715">
        <v>70</v>
      </c>
      <c r="S715">
        <v>78</v>
      </c>
      <c r="T715">
        <v>0</v>
      </c>
      <c r="U715" cm="1">
        <f t="array" ref="U715">_xlfn.IFS(N715&gt;Data_Analysis!AB$22,1,N715&lt;Data_Analysis!AB$21,1,1=1,0)</f>
        <v>0</v>
      </c>
      <c r="V715" cm="1">
        <f t="array" ref="V715">_xlfn.IFS(O715&gt;Data_Analysis!AD$22,1,O715&lt;Data_Analysis!AD$21,1,1=1,0)</f>
        <v>0</v>
      </c>
      <c r="W715" cm="1">
        <f t="array" ref="W715">_xlfn.IFS(P715&gt;Data_Analysis!AF$22,1,P715&lt;Data_Analysis!AF$21,1,1=1,0)</f>
        <v>0</v>
      </c>
      <c r="X715" cm="1">
        <f t="array" ref="X715">_xlfn.IFS(Q715&gt;Data_Analysis!AH$22,1,Q715&lt;Data_Analysis!AH$21,1,1=1,0)</f>
        <v>0</v>
      </c>
      <c r="Y715" cm="1">
        <f t="array" ref="Y715">_xlfn.IFS(R715&gt;Data_Analysis!AJ$22,1,R715&lt;Data_Analysis!AJ$21,1,1=1,0)</f>
        <v>0</v>
      </c>
      <c r="Z715" cm="1">
        <f t="array" ref="Z715">_xlfn.IFS(S715&gt;Data_Analysis!AL$22,1,S715&lt;Data_Analysis!AL$21,1,1=1,0)</f>
        <v>0</v>
      </c>
    </row>
    <row r="716" spans="1:26" x14ac:dyDescent="0.35">
      <c r="A716">
        <v>1</v>
      </c>
      <c r="B716">
        <v>64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1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211</v>
      </c>
      <c r="O716">
        <v>120</v>
      </c>
      <c r="P716">
        <v>75</v>
      </c>
      <c r="Q716">
        <v>18.7</v>
      </c>
      <c r="R716">
        <v>52</v>
      </c>
      <c r="S716">
        <v>61</v>
      </c>
      <c r="T716">
        <v>0</v>
      </c>
      <c r="U716" cm="1">
        <f t="array" ref="U716">_xlfn.IFS(N716&gt;Data_Analysis!AB$22,1,N716&lt;Data_Analysis!AB$21,1,1=1,0)</f>
        <v>0</v>
      </c>
      <c r="V716" cm="1">
        <f t="array" ref="V716">_xlfn.IFS(O716&gt;Data_Analysis!AD$22,1,O716&lt;Data_Analysis!AD$21,1,1=1,0)</f>
        <v>0</v>
      </c>
      <c r="W716" cm="1">
        <f t="array" ref="W716">_xlfn.IFS(P716&gt;Data_Analysis!AF$22,1,P716&lt;Data_Analysis!AF$21,1,1=1,0)</f>
        <v>0</v>
      </c>
      <c r="X716" cm="1">
        <f t="array" ref="X716">_xlfn.IFS(Q716&gt;Data_Analysis!AH$22,1,Q716&lt;Data_Analysis!AH$21,1,1=1,0)</f>
        <v>0</v>
      </c>
      <c r="Y716" cm="1">
        <f t="array" ref="Y716">_xlfn.IFS(R716&gt;Data_Analysis!AJ$22,1,R716&lt;Data_Analysis!AJ$21,1,1=1,0)</f>
        <v>0</v>
      </c>
      <c r="Z716" cm="1">
        <f t="array" ref="Z716">_xlfn.IFS(S716&gt;Data_Analysis!AL$22,1,S716&lt;Data_Analysis!AL$21,1,1=1,0)</f>
        <v>0</v>
      </c>
    </row>
    <row r="717" spans="1:26" s="26" customFormat="1" hidden="1" x14ac:dyDescent="0.35">
      <c r="A717" s="26">
        <v>1</v>
      </c>
      <c r="B717" s="26">
        <v>44</v>
      </c>
      <c r="C717" s="26">
        <v>0</v>
      </c>
      <c r="D717" s="26">
        <v>0</v>
      </c>
      <c r="E717" s="26">
        <v>0</v>
      </c>
      <c r="F717" s="26">
        <v>1</v>
      </c>
      <c r="G717" s="26">
        <v>0</v>
      </c>
      <c r="H717" s="26">
        <v>1</v>
      </c>
      <c r="I717" s="26">
        <v>30</v>
      </c>
      <c r="J717" s="26">
        <v>0</v>
      </c>
      <c r="K717" s="26">
        <v>0</v>
      </c>
      <c r="L717" s="26">
        <v>0</v>
      </c>
      <c r="M717" s="26">
        <v>0</v>
      </c>
      <c r="N717" s="26">
        <v>334</v>
      </c>
      <c r="O717" s="26">
        <v>131</v>
      </c>
      <c r="P717" s="26">
        <v>74</v>
      </c>
      <c r="Q717" s="26">
        <v>28.82</v>
      </c>
      <c r="R717" s="26">
        <v>80</v>
      </c>
      <c r="S717" s="26">
        <v>77</v>
      </c>
      <c r="T717" s="26">
        <v>1</v>
      </c>
      <c r="U717" s="26" cm="1">
        <f t="array" ref="U717">_xlfn.IFS(N717&gt;Data_Analysis!AB$22,1,N717&lt;Data_Analysis!AB$21,1,1=1,0)</f>
        <v>1</v>
      </c>
      <c r="V717" s="26" cm="1">
        <f t="array" ref="V717">_xlfn.IFS(O717&gt;Data_Analysis!AD$22,1,O717&lt;Data_Analysis!AD$21,1,1=1,0)</f>
        <v>0</v>
      </c>
      <c r="W717" s="26" cm="1">
        <f t="array" ref="W717">_xlfn.IFS(P717&gt;Data_Analysis!AF$22,1,P717&lt;Data_Analysis!AF$21,1,1=1,0)</f>
        <v>0</v>
      </c>
      <c r="X717" s="26" cm="1">
        <f t="array" ref="X717">_xlfn.IFS(Q717&gt;Data_Analysis!AH$22,1,Q717&lt;Data_Analysis!AH$21,1,1=1,0)</f>
        <v>0</v>
      </c>
      <c r="Y717" s="26" cm="1">
        <f t="array" ref="Y717">_xlfn.IFS(R717&gt;Data_Analysis!AJ$22,1,R717&lt;Data_Analysis!AJ$21,1,1=1,0)</f>
        <v>0</v>
      </c>
      <c r="Z717" s="26" cm="1">
        <f t="array" ref="Z717">_xlfn.IFS(S717&gt;Data_Analysis!AL$22,1,S717&lt;Data_Analysis!AL$21,1,1=1,0)</f>
        <v>0</v>
      </c>
    </row>
    <row r="718" spans="1:26" x14ac:dyDescent="0.35">
      <c r="A718">
        <v>0</v>
      </c>
      <c r="B718">
        <v>64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241</v>
      </c>
      <c r="O718">
        <v>144</v>
      </c>
      <c r="P718">
        <v>84</v>
      </c>
      <c r="Q718">
        <v>30.93</v>
      </c>
      <c r="R718">
        <v>80</v>
      </c>
      <c r="S718">
        <v>66</v>
      </c>
      <c r="T718">
        <v>0</v>
      </c>
      <c r="U718" cm="1">
        <f t="array" ref="U718">_xlfn.IFS(N718&gt;Data_Analysis!AB$22,1,N718&lt;Data_Analysis!AB$21,1,1=1,0)</f>
        <v>0</v>
      </c>
      <c r="V718" cm="1">
        <f t="array" ref="V718">_xlfn.IFS(O718&gt;Data_Analysis!AD$22,1,O718&lt;Data_Analysis!AD$21,1,1=1,0)</f>
        <v>0</v>
      </c>
      <c r="W718" cm="1">
        <f t="array" ref="W718">_xlfn.IFS(P718&gt;Data_Analysis!AF$22,1,P718&lt;Data_Analysis!AF$21,1,1=1,0)</f>
        <v>0</v>
      </c>
      <c r="X718" cm="1">
        <f t="array" ref="X718">_xlfn.IFS(Q718&gt;Data_Analysis!AH$22,1,Q718&lt;Data_Analysis!AH$21,1,1=1,0)</f>
        <v>0</v>
      </c>
      <c r="Y718" cm="1">
        <f t="array" ref="Y718">_xlfn.IFS(R718&gt;Data_Analysis!AJ$22,1,R718&lt;Data_Analysis!AJ$21,1,1=1,0)</f>
        <v>0</v>
      </c>
      <c r="Z718" cm="1">
        <f t="array" ref="Z718">_xlfn.IFS(S718&gt;Data_Analysis!AL$22,1,S718&lt;Data_Analysis!AL$21,1,1=1,0)</f>
        <v>0</v>
      </c>
    </row>
    <row r="719" spans="1:26" x14ac:dyDescent="0.35">
      <c r="A719">
        <v>1</v>
      </c>
      <c r="B719">
        <v>41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1</v>
      </c>
      <c r="I719">
        <v>20</v>
      </c>
      <c r="J719">
        <v>0</v>
      </c>
      <c r="K719">
        <v>0</v>
      </c>
      <c r="L719">
        <v>1</v>
      </c>
      <c r="M719">
        <v>0</v>
      </c>
      <c r="N719">
        <v>196</v>
      </c>
      <c r="O719">
        <v>147.5</v>
      </c>
      <c r="P719">
        <v>92.5</v>
      </c>
      <c r="Q719">
        <v>22.72</v>
      </c>
      <c r="R719">
        <v>75</v>
      </c>
      <c r="S719">
        <v>71</v>
      </c>
      <c r="T719">
        <v>0</v>
      </c>
      <c r="U719" cm="1">
        <f t="array" ref="U719">_xlfn.IFS(N719&gt;Data_Analysis!AB$22,1,N719&lt;Data_Analysis!AB$21,1,1=1,0)</f>
        <v>0</v>
      </c>
      <c r="V719" cm="1">
        <f t="array" ref="V719">_xlfn.IFS(O719&gt;Data_Analysis!AD$22,1,O719&lt;Data_Analysis!AD$21,1,1=1,0)</f>
        <v>0</v>
      </c>
      <c r="W719" cm="1">
        <f t="array" ref="W719">_xlfn.IFS(P719&gt;Data_Analysis!AF$22,1,P719&lt;Data_Analysis!AF$21,1,1=1,0)</f>
        <v>0</v>
      </c>
      <c r="X719" cm="1">
        <f t="array" ref="X719">_xlfn.IFS(Q719&gt;Data_Analysis!AH$22,1,Q719&lt;Data_Analysis!AH$21,1,1=1,0)</f>
        <v>0</v>
      </c>
      <c r="Y719" cm="1">
        <f t="array" ref="Y719">_xlfn.IFS(R719&gt;Data_Analysis!AJ$22,1,R719&lt;Data_Analysis!AJ$21,1,1=1,0)</f>
        <v>0</v>
      </c>
      <c r="Z719" cm="1">
        <f t="array" ref="Z719">_xlfn.IFS(S719&gt;Data_Analysis!AL$22,1,S719&lt;Data_Analysis!AL$21,1,1=1,0)</f>
        <v>0</v>
      </c>
    </row>
    <row r="720" spans="1:26" x14ac:dyDescent="0.35">
      <c r="A720">
        <v>1</v>
      </c>
      <c r="B720">
        <v>48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222</v>
      </c>
      <c r="O720">
        <v>113</v>
      </c>
      <c r="P720">
        <v>71.5</v>
      </c>
      <c r="Q720">
        <v>30.5</v>
      </c>
      <c r="R720">
        <v>78</v>
      </c>
      <c r="S720">
        <v>80</v>
      </c>
      <c r="T720">
        <v>0</v>
      </c>
      <c r="U720" cm="1">
        <f t="array" ref="U720">_xlfn.IFS(N720&gt;Data_Analysis!AB$22,1,N720&lt;Data_Analysis!AB$21,1,1=1,0)</f>
        <v>0</v>
      </c>
      <c r="V720" cm="1">
        <f t="array" ref="V720">_xlfn.IFS(O720&gt;Data_Analysis!AD$22,1,O720&lt;Data_Analysis!AD$21,1,1=1,0)</f>
        <v>0</v>
      </c>
      <c r="W720" cm="1">
        <f t="array" ref="W720">_xlfn.IFS(P720&gt;Data_Analysis!AF$22,1,P720&lt;Data_Analysis!AF$21,1,1=1,0)</f>
        <v>0</v>
      </c>
      <c r="X720" cm="1">
        <f t="array" ref="X720">_xlfn.IFS(Q720&gt;Data_Analysis!AH$22,1,Q720&lt;Data_Analysis!AH$21,1,1=1,0)</f>
        <v>0</v>
      </c>
      <c r="Y720" cm="1">
        <f t="array" ref="Y720">_xlfn.IFS(R720&gt;Data_Analysis!AJ$22,1,R720&lt;Data_Analysis!AJ$21,1,1=1,0)</f>
        <v>0</v>
      </c>
      <c r="Z720" cm="1">
        <f t="array" ref="Z720">_xlfn.IFS(S720&gt;Data_Analysis!AL$22,1,S720&lt;Data_Analysis!AL$21,1,1=1,0)</f>
        <v>0</v>
      </c>
    </row>
    <row r="721" spans="1:26" s="4" customFormat="1" hidden="1" x14ac:dyDescent="0.35">
      <c r="A721" s="4">
        <v>1</v>
      </c>
      <c r="B721" s="4">
        <v>49</v>
      </c>
      <c r="C721" s="4">
        <v>1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1</v>
      </c>
      <c r="K721" s="4">
        <v>0</v>
      </c>
      <c r="L721" s="4">
        <v>1</v>
      </c>
      <c r="M721" s="4">
        <v>0</v>
      </c>
      <c r="N721" s="4">
        <v>215</v>
      </c>
      <c r="O721" s="4">
        <v>183</v>
      </c>
      <c r="P721" s="4">
        <v>114.5</v>
      </c>
      <c r="Q721" s="4">
        <v>29.25</v>
      </c>
      <c r="R721" s="4">
        <v>85</v>
      </c>
      <c r="S721" s="4">
        <v>90</v>
      </c>
      <c r="T721" s="4">
        <v>1</v>
      </c>
      <c r="U721" s="4" cm="1">
        <f t="array" ref="U721">_xlfn.IFS(N721&gt;Data_Analysis!AB$22,1,N721&lt;Data_Analysis!AB$21,1,1=1,0)</f>
        <v>0</v>
      </c>
      <c r="V721" s="4" cm="1">
        <f t="array" ref="V721">_xlfn.IFS(O721&gt;Data_Analysis!AD$22,1,O721&lt;Data_Analysis!AD$21,1,1=1,0)</f>
        <v>1</v>
      </c>
      <c r="W721" s="4" cm="1">
        <f t="array" ref="W721">_xlfn.IFS(P721&gt;Data_Analysis!AF$22,1,P721&lt;Data_Analysis!AF$21,1,1=1,0)</f>
        <v>1</v>
      </c>
      <c r="X721" s="4" cm="1">
        <f t="array" ref="X721">_xlfn.IFS(Q721&gt;Data_Analysis!AH$22,1,Q721&lt;Data_Analysis!AH$21,1,1=1,0)</f>
        <v>0</v>
      </c>
      <c r="Y721" s="4" cm="1">
        <f t="array" ref="Y721">_xlfn.IFS(R721&gt;Data_Analysis!AJ$22,1,R721&lt;Data_Analysis!AJ$21,1,1=1,0)</f>
        <v>0</v>
      </c>
      <c r="Z721" s="4" cm="1">
        <f t="array" ref="Z721">_xlfn.IFS(S721&gt;Data_Analysis!AL$22,1,S721&lt;Data_Analysis!AL$21,1,1=1,0)</f>
        <v>0</v>
      </c>
    </row>
    <row r="722" spans="1:26" x14ac:dyDescent="0.35">
      <c r="A722">
        <v>1</v>
      </c>
      <c r="B722">
        <v>39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1</v>
      </c>
      <c r="I722">
        <v>20</v>
      </c>
      <c r="J722">
        <v>0</v>
      </c>
      <c r="K722">
        <v>0</v>
      </c>
      <c r="L722">
        <v>0</v>
      </c>
      <c r="M722">
        <v>0</v>
      </c>
      <c r="N722">
        <v>188</v>
      </c>
      <c r="O722">
        <v>120</v>
      </c>
      <c r="P722">
        <v>74</v>
      </c>
      <c r="Q722">
        <v>26.48</v>
      </c>
      <c r="R722">
        <v>65</v>
      </c>
      <c r="S722">
        <v>80</v>
      </c>
      <c r="T722">
        <v>0</v>
      </c>
      <c r="U722" cm="1">
        <f t="array" ref="U722">_xlfn.IFS(N722&gt;Data_Analysis!AB$22,1,N722&lt;Data_Analysis!AB$21,1,1=1,0)</f>
        <v>0</v>
      </c>
      <c r="V722" cm="1">
        <f t="array" ref="V722">_xlfn.IFS(O722&gt;Data_Analysis!AD$22,1,O722&lt;Data_Analysis!AD$21,1,1=1,0)</f>
        <v>0</v>
      </c>
      <c r="W722" cm="1">
        <f t="array" ref="W722">_xlfn.IFS(P722&gt;Data_Analysis!AF$22,1,P722&lt;Data_Analysis!AF$21,1,1=1,0)</f>
        <v>0</v>
      </c>
      <c r="X722" cm="1">
        <f t="array" ref="X722">_xlfn.IFS(Q722&gt;Data_Analysis!AH$22,1,Q722&lt;Data_Analysis!AH$21,1,1=1,0)</f>
        <v>0</v>
      </c>
      <c r="Y722" cm="1">
        <f t="array" ref="Y722">_xlfn.IFS(R722&gt;Data_Analysis!AJ$22,1,R722&lt;Data_Analysis!AJ$21,1,1=1,0)</f>
        <v>0</v>
      </c>
      <c r="Z722" cm="1">
        <f t="array" ref="Z722">_xlfn.IFS(S722&gt;Data_Analysis!AL$22,1,S722&lt;Data_Analysis!AL$21,1,1=1,0)</f>
        <v>0</v>
      </c>
    </row>
    <row r="723" spans="1:26" s="29" customFormat="1" hidden="1" x14ac:dyDescent="0.35">
      <c r="A723" s="29">
        <v>0</v>
      </c>
      <c r="B723" s="29">
        <v>61</v>
      </c>
      <c r="C723" s="29">
        <v>0</v>
      </c>
      <c r="D723" s="29">
        <v>0</v>
      </c>
      <c r="E723" s="29">
        <v>0</v>
      </c>
      <c r="F723" s="29">
        <v>1</v>
      </c>
      <c r="G723" s="29">
        <v>0</v>
      </c>
      <c r="H723" s="29">
        <v>1</v>
      </c>
      <c r="I723" s="29">
        <v>6</v>
      </c>
      <c r="J723" s="29">
        <v>0</v>
      </c>
      <c r="K723" s="29">
        <v>0</v>
      </c>
      <c r="L723" s="29">
        <v>1</v>
      </c>
      <c r="M723" s="29">
        <v>0</v>
      </c>
      <c r="N723" s="29">
        <v>290</v>
      </c>
      <c r="O723" s="29">
        <v>178</v>
      </c>
      <c r="P723" s="29">
        <v>91</v>
      </c>
      <c r="Q723" s="29">
        <v>28.87</v>
      </c>
      <c r="R723" s="29">
        <v>110</v>
      </c>
      <c r="S723" s="29">
        <v>80</v>
      </c>
      <c r="T723" s="29">
        <v>0</v>
      </c>
      <c r="U723" s="29" cm="1">
        <f t="array" ref="U723">_xlfn.IFS(N723&gt;Data_Analysis!AB$22,1,N723&lt;Data_Analysis!AB$21,1,1=1,0)</f>
        <v>0</v>
      </c>
      <c r="V723" s="29" cm="1">
        <f t="array" ref="V723">_xlfn.IFS(O723&gt;Data_Analysis!AD$22,1,O723&lt;Data_Analysis!AD$21,1,1=1,0)</f>
        <v>1</v>
      </c>
      <c r="W723" s="29" cm="1">
        <f t="array" ref="W723">_xlfn.IFS(P723&gt;Data_Analysis!AF$22,1,P723&lt;Data_Analysis!AF$21,1,1=1,0)</f>
        <v>0</v>
      </c>
      <c r="X723" s="29" cm="1">
        <f t="array" ref="X723">_xlfn.IFS(Q723&gt;Data_Analysis!AH$22,1,Q723&lt;Data_Analysis!AH$21,1,1=1,0)</f>
        <v>0</v>
      </c>
      <c r="Y723" s="29" cm="1">
        <f t="array" ref="Y723">_xlfn.IFS(R723&gt;Data_Analysis!AJ$22,1,R723&lt;Data_Analysis!AJ$21,1,1=1,0)</f>
        <v>1</v>
      </c>
      <c r="Z723" s="29" cm="1">
        <f t="array" ref="Z723">_xlfn.IFS(S723&gt;Data_Analysis!AL$22,1,S723&lt;Data_Analysis!AL$21,1,1=1,0)</f>
        <v>0</v>
      </c>
    </row>
    <row r="724" spans="1:26" x14ac:dyDescent="0.35">
      <c r="A724">
        <v>0</v>
      </c>
      <c r="B724">
        <v>58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229</v>
      </c>
      <c r="O724">
        <v>128</v>
      </c>
      <c r="P724">
        <v>76</v>
      </c>
      <c r="Q724">
        <v>32.49</v>
      </c>
      <c r="R724">
        <v>68</v>
      </c>
      <c r="S724">
        <v>75</v>
      </c>
      <c r="T724">
        <v>0</v>
      </c>
      <c r="U724" cm="1">
        <f t="array" ref="U724">_xlfn.IFS(N724&gt;Data_Analysis!AB$22,1,N724&lt;Data_Analysis!AB$21,1,1=1,0)</f>
        <v>0</v>
      </c>
      <c r="V724" cm="1">
        <f t="array" ref="V724">_xlfn.IFS(O724&gt;Data_Analysis!AD$22,1,O724&lt;Data_Analysis!AD$21,1,1=1,0)</f>
        <v>0</v>
      </c>
      <c r="W724" cm="1">
        <f t="array" ref="W724">_xlfn.IFS(P724&gt;Data_Analysis!AF$22,1,P724&lt;Data_Analysis!AF$21,1,1=1,0)</f>
        <v>0</v>
      </c>
      <c r="X724" cm="1">
        <f t="array" ref="X724">_xlfn.IFS(Q724&gt;Data_Analysis!AH$22,1,Q724&lt;Data_Analysis!AH$21,1,1=1,0)</f>
        <v>0</v>
      </c>
      <c r="Y724" cm="1">
        <f t="array" ref="Y724">_xlfn.IFS(R724&gt;Data_Analysis!AJ$22,1,R724&lt;Data_Analysis!AJ$21,1,1=1,0)</f>
        <v>0</v>
      </c>
      <c r="Z724" cm="1">
        <f t="array" ref="Z724">_xlfn.IFS(S724&gt;Data_Analysis!AL$22,1,S724&lt;Data_Analysis!AL$21,1,1=1,0)</f>
        <v>0</v>
      </c>
    </row>
    <row r="725" spans="1:26" s="29" customFormat="1" hidden="1" x14ac:dyDescent="0.35">
      <c r="A725" s="29">
        <v>1</v>
      </c>
      <c r="B725" s="29">
        <v>52</v>
      </c>
      <c r="C725" s="29">
        <v>0</v>
      </c>
      <c r="D725" s="29">
        <v>0</v>
      </c>
      <c r="E725" s="29">
        <v>1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1</v>
      </c>
      <c r="M725" s="29">
        <v>0</v>
      </c>
      <c r="N725" s="29">
        <v>196</v>
      </c>
      <c r="O725" s="29">
        <v>126</v>
      </c>
      <c r="P725" s="29">
        <v>80</v>
      </c>
      <c r="Q725" s="29">
        <v>22.32</v>
      </c>
      <c r="R725" s="29">
        <v>104</v>
      </c>
      <c r="S725" s="29">
        <v>74</v>
      </c>
      <c r="T725" s="29">
        <v>0</v>
      </c>
      <c r="U725" s="29" cm="1">
        <f t="array" ref="U725">_xlfn.IFS(N725&gt;Data_Analysis!AB$22,1,N725&lt;Data_Analysis!AB$21,1,1=1,0)</f>
        <v>0</v>
      </c>
      <c r="V725" s="29" cm="1">
        <f t="array" ref="V725">_xlfn.IFS(O725&gt;Data_Analysis!AD$22,1,O725&lt;Data_Analysis!AD$21,1,1=1,0)</f>
        <v>0</v>
      </c>
      <c r="W725" s="29" cm="1">
        <f t="array" ref="W725">_xlfn.IFS(P725&gt;Data_Analysis!AF$22,1,P725&lt;Data_Analysis!AF$21,1,1=1,0)</f>
        <v>0</v>
      </c>
      <c r="X725" s="29" cm="1">
        <f t="array" ref="X725">_xlfn.IFS(Q725&gt;Data_Analysis!AH$22,1,Q725&lt;Data_Analysis!AH$21,1,1=1,0)</f>
        <v>0</v>
      </c>
      <c r="Y725" s="29" cm="1">
        <f t="array" ref="Y725">_xlfn.IFS(R725&gt;Data_Analysis!AJ$22,1,R725&lt;Data_Analysis!AJ$21,1,1=1,0)</f>
        <v>1</v>
      </c>
      <c r="Z725" s="29" cm="1">
        <f t="array" ref="Z725">_xlfn.IFS(S725&gt;Data_Analysis!AL$22,1,S725&lt;Data_Analysis!AL$21,1,1=1,0)</f>
        <v>0</v>
      </c>
    </row>
    <row r="726" spans="1:26" s="30" customFormat="1" hidden="1" x14ac:dyDescent="0.35">
      <c r="A726" s="30">
        <v>0</v>
      </c>
      <c r="B726" s="30">
        <v>48</v>
      </c>
      <c r="C726" s="30">
        <v>1</v>
      </c>
      <c r="D726" s="30">
        <v>0</v>
      </c>
      <c r="E726" s="30">
        <v>0</v>
      </c>
      <c r="F726" s="30">
        <v>0</v>
      </c>
      <c r="G726" s="30">
        <v>0</v>
      </c>
      <c r="H726" s="30">
        <v>1</v>
      </c>
      <c r="I726" s="30">
        <v>3</v>
      </c>
      <c r="J726" s="30">
        <v>0</v>
      </c>
      <c r="K726" s="30">
        <v>0</v>
      </c>
      <c r="L726" s="30">
        <v>0</v>
      </c>
      <c r="M726" s="30">
        <v>0</v>
      </c>
      <c r="N726" s="30">
        <v>249</v>
      </c>
      <c r="O726" s="30">
        <v>132</v>
      </c>
      <c r="P726" s="30">
        <v>78</v>
      </c>
      <c r="Q726" s="30">
        <v>23.1</v>
      </c>
      <c r="R726" s="30">
        <v>70</v>
      </c>
      <c r="S726" s="30">
        <v>137</v>
      </c>
      <c r="T726" s="30">
        <v>0</v>
      </c>
      <c r="U726" s="30" cm="1">
        <f t="array" ref="U726">_xlfn.IFS(N726&gt;Data_Analysis!AB$22,1,N726&lt;Data_Analysis!AB$21,1,1=1,0)</f>
        <v>0</v>
      </c>
      <c r="V726" s="30" cm="1">
        <f t="array" ref="V726">_xlfn.IFS(O726&gt;Data_Analysis!AD$22,1,O726&lt;Data_Analysis!AD$21,1,1=1,0)</f>
        <v>0</v>
      </c>
      <c r="W726" s="30" cm="1">
        <f t="array" ref="W726">_xlfn.IFS(P726&gt;Data_Analysis!AF$22,1,P726&lt;Data_Analysis!AF$21,1,1=1,0)</f>
        <v>0</v>
      </c>
      <c r="X726" s="30" cm="1">
        <f t="array" ref="X726">_xlfn.IFS(Q726&gt;Data_Analysis!AH$22,1,Q726&lt;Data_Analysis!AH$21,1,1=1,0)</f>
        <v>0</v>
      </c>
      <c r="Y726" s="30" cm="1">
        <f t="array" ref="Y726">_xlfn.IFS(R726&gt;Data_Analysis!AJ$22,1,R726&lt;Data_Analysis!AJ$21,1,1=1,0)</f>
        <v>0</v>
      </c>
      <c r="Z726" s="30" cm="1">
        <f t="array" ref="Z726">_xlfn.IFS(S726&gt;Data_Analysis!AL$22,1,S726&lt;Data_Analysis!AL$21,1,1=1,0)</f>
        <v>1</v>
      </c>
    </row>
    <row r="727" spans="1:26" x14ac:dyDescent="0.35">
      <c r="A727">
        <v>0</v>
      </c>
      <c r="B727">
        <v>45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1</v>
      </c>
      <c r="I727">
        <v>15</v>
      </c>
      <c r="J727">
        <v>0</v>
      </c>
      <c r="K727">
        <v>0</v>
      </c>
      <c r="L727">
        <v>0</v>
      </c>
      <c r="M727">
        <v>0</v>
      </c>
      <c r="N727">
        <v>210</v>
      </c>
      <c r="O727">
        <v>127</v>
      </c>
      <c r="P727">
        <v>76.5</v>
      </c>
      <c r="Q727">
        <v>21.67</v>
      </c>
      <c r="R727">
        <v>83</v>
      </c>
      <c r="S727">
        <v>72</v>
      </c>
      <c r="T727">
        <v>0</v>
      </c>
      <c r="U727" cm="1">
        <f t="array" ref="U727">_xlfn.IFS(N727&gt;Data_Analysis!AB$22,1,N727&lt;Data_Analysis!AB$21,1,1=1,0)</f>
        <v>0</v>
      </c>
      <c r="V727" cm="1">
        <f t="array" ref="V727">_xlfn.IFS(O727&gt;Data_Analysis!AD$22,1,O727&lt;Data_Analysis!AD$21,1,1=1,0)</f>
        <v>0</v>
      </c>
      <c r="W727" cm="1">
        <f t="array" ref="W727">_xlfn.IFS(P727&gt;Data_Analysis!AF$22,1,P727&lt;Data_Analysis!AF$21,1,1=1,0)</f>
        <v>0</v>
      </c>
      <c r="X727" cm="1">
        <f t="array" ref="X727">_xlfn.IFS(Q727&gt;Data_Analysis!AH$22,1,Q727&lt;Data_Analysis!AH$21,1,1=1,0)</f>
        <v>0</v>
      </c>
      <c r="Y727" cm="1">
        <f t="array" ref="Y727">_xlfn.IFS(R727&gt;Data_Analysis!AJ$22,1,R727&lt;Data_Analysis!AJ$21,1,1=1,0)</f>
        <v>0</v>
      </c>
      <c r="Z727" cm="1">
        <f t="array" ref="Z727">_xlfn.IFS(S727&gt;Data_Analysis!AL$22,1,S727&lt;Data_Analysis!AL$21,1,1=1,0)</f>
        <v>0</v>
      </c>
    </row>
    <row r="728" spans="1:26" s="27" customFormat="1" hidden="1" x14ac:dyDescent="0.35">
      <c r="A728" s="27">
        <v>0</v>
      </c>
      <c r="B728" s="27">
        <v>66</v>
      </c>
      <c r="C728" s="27">
        <v>0</v>
      </c>
      <c r="D728" s="27">
        <v>0</v>
      </c>
      <c r="E728" s="27">
        <v>0</v>
      </c>
      <c r="F728" s="27">
        <v>1</v>
      </c>
      <c r="G728" s="27">
        <v>0</v>
      </c>
      <c r="H728" s="27">
        <v>0</v>
      </c>
      <c r="I728" s="27">
        <v>0</v>
      </c>
      <c r="J728" s="27">
        <v>0</v>
      </c>
      <c r="K728" s="27">
        <v>0</v>
      </c>
      <c r="L728" s="27">
        <v>1</v>
      </c>
      <c r="M728" s="27">
        <v>0</v>
      </c>
      <c r="N728" s="27">
        <v>232</v>
      </c>
      <c r="O728" s="27">
        <v>175</v>
      </c>
      <c r="P728" s="27">
        <v>94</v>
      </c>
      <c r="Q728" s="27">
        <v>29.84</v>
      </c>
      <c r="R728" s="27">
        <v>95</v>
      </c>
      <c r="S728" s="27">
        <v>67</v>
      </c>
      <c r="T728" s="27">
        <v>1</v>
      </c>
      <c r="U728" s="27" cm="1">
        <f t="array" ref="U728">_xlfn.IFS(N728&gt;Data_Analysis!AB$22,1,N728&lt;Data_Analysis!AB$21,1,1=1,0)</f>
        <v>0</v>
      </c>
      <c r="V728" s="27" cm="1">
        <f t="array" ref="V728">_xlfn.IFS(O728&gt;Data_Analysis!AD$22,1,O728&lt;Data_Analysis!AD$21,1,1=1,0)</f>
        <v>1</v>
      </c>
      <c r="W728" s="27" cm="1">
        <f t="array" ref="W728">_xlfn.IFS(P728&gt;Data_Analysis!AF$22,1,P728&lt;Data_Analysis!AF$21,1,1=1,0)</f>
        <v>0</v>
      </c>
      <c r="X728" s="27" cm="1">
        <f t="array" ref="X728">_xlfn.IFS(Q728&gt;Data_Analysis!AH$22,1,Q728&lt;Data_Analysis!AH$21,1,1=1,0)</f>
        <v>0</v>
      </c>
      <c r="Y728" s="27" cm="1">
        <f t="array" ref="Y728">_xlfn.IFS(R728&gt;Data_Analysis!AJ$22,1,R728&lt;Data_Analysis!AJ$21,1,1=1,0)</f>
        <v>0</v>
      </c>
      <c r="Z728" s="27" cm="1">
        <f t="array" ref="Z728">_xlfn.IFS(S728&gt;Data_Analysis!AL$22,1,S728&lt;Data_Analysis!AL$21,1,1=1,0)</f>
        <v>0</v>
      </c>
    </row>
    <row r="729" spans="1:26" s="4" customFormat="1" hidden="1" x14ac:dyDescent="0.35">
      <c r="A729" s="4">
        <v>1</v>
      </c>
      <c r="B729" s="4">
        <v>44</v>
      </c>
      <c r="C729" s="4">
        <v>0</v>
      </c>
      <c r="D729" s="4">
        <v>0</v>
      </c>
      <c r="E729" s="4">
        <v>1</v>
      </c>
      <c r="F729" s="4">
        <v>0</v>
      </c>
      <c r="G729" s="4">
        <v>0</v>
      </c>
      <c r="H729" s="4">
        <v>1</v>
      </c>
      <c r="I729" s="4">
        <v>20</v>
      </c>
      <c r="J729" s="4">
        <v>0</v>
      </c>
      <c r="K729" s="4">
        <v>0</v>
      </c>
      <c r="L729" s="4">
        <v>1</v>
      </c>
      <c r="M729" s="4">
        <v>0</v>
      </c>
      <c r="N729" s="4">
        <v>205</v>
      </c>
      <c r="O729" s="4">
        <v>160</v>
      </c>
      <c r="P729" s="4">
        <v>108</v>
      </c>
      <c r="Q729" s="4">
        <v>22.92</v>
      </c>
      <c r="R729" s="4">
        <v>83</v>
      </c>
      <c r="S729" s="4">
        <v>76</v>
      </c>
      <c r="T729" s="4">
        <v>0</v>
      </c>
      <c r="U729" s="4" cm="1">
        <f t="array" ref="U729">_xlfn.IFS(N729&gt;Data_Analysis!AB$22,1,N729&lt;Data_Analysis!AB$21,1,1=1,0)</f>
        <v>0</v>
      </c>
      <c r="V729" s="4" cm="1">
        <f t="array" ref="V729">_xlfn.IFS(O729&gt;Data_Analysis!AD$22,1,O729&lt;Data_Analysis!AD$21,1,1=1,0)</f>
        <v>0</v>
      </c>
      <c r="W729" s="4" cm="1">
        <f t="array" ref="W729">_xlfn.IFS(P729&gt;Data_Analysis!AF$22,1,P729&lt;Data_Analysis!AF$21,1,1=1,0)</f>
        <v>1</v>
      </c>
      <c r="X729" s="4" cm="1">
        <f t="array" ref="X729">_xlfn.IFS(Q729&gt;Data_Analysis!AH$22,1,Q729&lt;Data_Analysis!AH$21,1,1=1,0)</f>
        <v>0</v>
      </c>
      <c r="Y729" s="4" cm="1">
        <f t="array" ref="Y729">_xlfn.IFS(R729&gt;Data_Analysis!AJ$22,1,R729&lt;Data_Analysis!AJ$21,1,1=1,0)</f>
        <v>0</v>
      </c>
      <c r="Z729" s="4" cm="1">
        <f t="array" ref="Z729">_xlfn.IFS(S729&gt;Data_Analysis!AL$22,1,S729&lt;Data_Analysis!AL$21,1,1=1,0)</f>
        <v>0</v>
      </c>
    </row>
    <row r="730" spans="1:26" x14ac:dyDescent="0.35">
      <c r="A730">
        <v>1</v>
      </c>
      <c r="B730">
        <v>60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245</v>
      </c>
      <c r="O730">
        <v>119</v>
      </c>
      <c r="P730">
        <v>82</v>
      </c>
      <c r="Q730">
        <v>28.56</v>
      </c>
      <c r="R730">
        <v>70</v>
      </c>
      <c r="S730">
        <v>89</v>
      </c>
      <c r="T730">
        <v>0</v>
      </c>
      <c r="U730" cm="1">
        <f t="array" ref="U730">_xlfn.IFS(N730&gt;Data_Analysis!AB$22,1,N730&lt;Data_Analysis!AB$21,1,1=1,0)</f>
        <v>0</v>
      </c>
      <c r="V730" cm="1">
        <f t="array" ref="V730">_xlfn.IFS(O730&gt;Data_Analysis!AD$22,1,O730&lt;Data_Analysis!AD$21,1,1=1,0)</f>
        <v>0</v>
      </c>
      <c r="W730" cm="1">
        <f t="array" ref="W730">_xlfn.IFS(P730&gt;Data_Analysis!AF$22,1,P730&lt;Data_Analysis!AF$21,1,1=1,0)</f>
        <v>0</v>
      </c>
      <c r="X730" cm="1">
        <f t="array" ref="X730">_xlfn.IFS(Q730&gt;Data_Analysis!AH$22,1,Q730&lt;Data_Analysis!AH$21,1,1=1,0)</f>
        <v>0</v>
      </c>
      <c r="Y730" cm="1">
        <f t="array" ref="Y730">_xlfn.IFS(R730&gt;Data_Analysis!AJ$22,1,R730&lt;Data_Analysis!AJ$21,1,1=1,0)</f>
        <v>0</v>
      </c>
      <c r="Z730" cm="1">
        <f t="array" ref="Z730">_xlfn.IFS(S730&gt;Data_Analysis!AL$22,1,S730&lt;Data_Analysis!AL$21,1,1=1,0)</f>
        <v>0</v>
      </c>
    </row>
    <row r="731" spans="1:26" x14ac:dyDescent="0.35">
      <c r="A731">
        <v>1</v>
      </c>
      <c r="B731">
        <v>42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249</v>
      </c>
      <c r="O731">
        <v>142.5</v>
      </c>
      <c r="P731">
        <v>90</v>
      </c>
      <c r="Q731">
        <v>26.14</v>
      </c>
      <c r="R731">
        <v>59</v>
      </c>
      <c r="S731">
        <v>82</v>
      </c>
      <c r="T731">
        <v>0</v>
      </c>
      <c r="U731" cm="1">
        <f t="array" ref="U731">_xlfn.IFS(N731&gt;Data_Analysis!AB$22,1,N731&lt;Data_Analysis!AB$21,1,1=1,0)</f>
        <v>0</v>
      </c>
      <c r="V731" cm="1">
        <f t="array" ref="V731">_xlfn.IFS(O731&gt;Data_Analysis!AD$22,1,O731&lt;Data_Analysis!AD$21,1,1=1,0)</f>
        <v>0</v>
      </c>
      <c r="W731" cm="1">
        <f t="array" ref="W731">_xlfn.IFS(P731&gt;Data_Analysis!AF$22,1,P731&lt;Data_Analysis!AF$21,1,1=1,0)</f>
        <v>0</v>
      </c>
      <c r="X731" cm="1">
        <f t="array" ref="X731">_xlfn.IFS(Q731&gt;Data_Analysis!AH$22,1,Q731&lt;Data_Analysis!AH$21,1,1=1,0)</f>
        <v>0</v>
      </c>
      <c r="Y731" cm="1">
        <f t="array" ref="Y731">_xlfn.IFS(R731&gt;Data_Analysis!AJ$22,1,R731&lt;Data_Analysis!AJ$21,1,1=1,0)</f>
        <v>0</v>
      </c>
      <c r="Z731" cm="1">
        <f t="array" ref="Z731">_xlfn.IFS(S731&gt;Data_Analysis!AL$22,1,S731&lt;Data_Analysis!AL$21,1,1=1,0)</f>
        <v>0</v>
      </c>
    </row>
    <row r="732" spans="1:26" x14ac:dyDescent="0.35">
      <c r="A732">
        <v>1</v>
      </c>
      <c r="B732">
        <v>42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160</v>
      </c>
      <c r="O732">
        <v>100</v>
      </c>
      <c r="P732">
        <v>73</v>
      </c>
      <c r="Q732">
        <v>22.56</v>
      </c>
      <c r="R732">
        <v>64</v>
      </c>
      <c r="S732">
        <v>93</v>
      </c>
      <c r="T732">
        <v>0</v>
      </c>
      <c r="U732" cm="1">
        <f t="array" ref="U732">_xlfn.IFS(N732&gt;Data_Analysis!AB$22,1,N732&lt;Data_Analysis!AB$21,1,1=1,0)</f>
        <v>0</v>
      </c>
      <c r="V732" cm="1">
        <f t="array" ref="V732">_xlfn.IFS(O732&gt;Data_Analysis!AD$22,1,O732&lt;Data_Analysis!AD$21,1,1=1,0)</f>
        <v>0</v>
      </c>
      <c r="W732" cm="1">
        <f t="array" ref="W732">_xlfn.IFS(P732&gt;Data_Analysis!AF$22,1,P732&lt;Data_Analysis!AF$21,1,1=1,0)</f>
        <v>0</v>
      </c>
      <c r="X732" cm="1">
        <f t="array" ref="X732">_xlfn.IFS(Q732&gt;Data_Analysis!AH$22,1,Q732&lt;Data_Analysis!AH$21,1,1=1,0)</f>
        <v>0</v>
      </c>
      <c r="Y732" cm="1">
        <f t="array" ref="Y732">_xlfn.IFS(R732&gt;Data_Analysis!AJ$22,1,R732&lt;Data_Analysis!AJ$21,1,1=1,0)</f>
        <v>0</v>
      </c>
      <c r="Z732" cm="1">
        <f t="array" ref="Z732">_xlfn.IFS(S732&gt;Data_Analysis!AL$22,1,S732&lt;Data_Analysis!AL$21,1,1=1,0)</f>
        <v>0</v>
      </c>
    </row>
    <row r="733" spans="1:26" s="28" customFormat="1" hidden="1" x14ac:dyDescent="0.35">
      <c r="A733" s="28">
        <v>0</v>
      </c>
      <c r="B733" s="28">
        <v>67</v>
      </c>
      <c r="C733" s="28">
        <v>0</v>
      </c>
      <c r="D733" s="28">
        <v>0</v>
      </c>
      <c r="E733" s="28">
        <v>0</v>
      </c>
      <c r="F733" s="28">
        <v>1</v>
      </c>
      <c r="G733" s="28">
        <v>0</v>
      </c>
      <c r="H733" s="28">
        <v>0</v>
      </c>
      <c r="I733" s="28">
        <v>0</v>
      </c>
      <c r="J733" s="28">
        <v>1</v>
      </c>
      <c r="K733" s="28">
        <v>0</v>
      </c>
      <c r="L733" s="28">
        <v>1</v>
      </c>
      <c r="M733" s="28">
        <v>0</v>
      </c>
      <c r="N733" s="28">
        <v>251</v>
      </c>
      <c r="O733" s="28">
        <v>192</v>
      </c>
      <c r="P733" s="28">
        <v>102</v>
      </c>
      <c r="Q733" s="28">
        <v>44.09</v>
      </c>
      <c r="R733" s="28">
        <v>55</v>
      </c>
      <c r="S733" s="28">
        <v>62</v>
      </c>
      <c r="T733" s="28">
        <v>0</v>
      </c>
      <c r="U733" s="28" cm="1">
        <f t="array" ref="U733">_xlfn.IFS(N733&gt;Data_Analysis!AB$22,1,N733&lt;Data_Analysis!AB$21,1,1=1,0)</f>
        <v>0</v>
      </c>
      <c r="V733" s="28" cm="1">
        <f t="array" ref="V733">_xlfn.IFS(O733&gt;Data_Analysis!AD$22,1,O733&lt;Data_Analysis!AD$21,1,1=1,0)</f>
        <v>1</v>
      </c>
      <c r="W733" s="28" cm="1">
        <f t="array" ref="W733">_xlfn.IFS(P733&gt;Data_Analysis!AF$22,1,P733&lt;Data_Analysis!AF$21,1,1=1,0)</f>
        <v>0</v>
      </c>
      <c r="X733" s="28" cm="1">
        <f t="array" ref="X733">_xlfn.IFS(Q733&gt;Data_Analysis!AH$22,1,Q733&lt;Data_Analysis!AH$21,1,1=1,0)</f>
        <v>1</v>
      </c>
      <c r="Y733" s="28" cm="1">
        <f t="array" ref="Y733">_xlfn.IFS(R733&gt;Data_Analysis!AJ$22,1,R733&lt;Data_Analysis!AJ$21,1,1=1,0)</f>
        <v>0</v>
      </c>
      <c r="Z733" s="28" cm="1">
        <f t="array" ref="Z733">_xlfn.IFS(S733&gt;Data_Analysis!AL$22,1,S733&lt;Data_Analysis!AL$21,1,1=1,0)</f>
        <v>0</v>
      </c>
    </row>
    <row r="734" spans="1:26" x14ac:dyDescent="0.35">
      <c r="A734">
        <v>0</v>
      </c>
      <c r="B734">
        <v>63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207</v>
      </c>
      <c r="O734">
        <v>127</v>
      </c>
      <c r="P734">
        <v>75</v>
      </c>
      <c r="Q734">
        <v>22.26</v>
      </c>
      <c r="R734">
        <v>70</v>
      </c>
      <c r="S734">
        <v>77</v>
      </c>
      <c r="T734">
        <v>0</v>
      </c>
      <c r="U734" cm="1">
        <f t="array" ref="U734">_xlfn.IFS(N734&gt;Data_Analysis!AB$22,1,N734&lt;Data_Analysis!AB$21,1,1=1,0)</f>
        <v>0</v>
      </c>
      <c r="V734" cm="1">
        <f t="array" ref="V734">_xlfn.IFS(O734&gt;Data_Analysis!AD$22,1,O734&lt;Data_Analysis!AD$21,1,1=1,0)</f>
        <v>0</v>
      </c>
      <c r="W734" cm="1">
        <f t="array" ref="W734">_xlfn.IFS(P734&gt;Data_Analysis!AF$22,1,P734&lt;Data_Analysis!AF$21,1,1=1,0)</f>
        <v>0</v>
      </c>
      <c r="X734" cm="1">
        <f t="array" ref="X734">_xlfn.IFS(Q734&gt;Data_Analysis!AH$22,1,Q734&lt;Data_Analysis!AH$21,1,1=1,0)</f>
        <v>0</v>
      </c>
      <c r="Y734" cm="1">
        <f t="array" ref="Y734">_xlfn.IFS(R734&gt;Data_Analysis!AJ$22,1,R734&lt;Data_Analysis!AJ$21,1,1=1,0)</f>
        <v>0</v>
      </c>
      <c r="Z734" cm="1">
        <f t="array" ref="Z734">_xlfn.IFS(S734&gt;Data_Analysis!AL$22,1,S734&lt;Data_Analysis!AL$21,1,1=1,0)</f>
        <v>0</v>
      </c>
    </row>
    <row r="735" spans="1:26" x14ac:dyDescent="0.35">
      <c r="A735">
        <v>1</v>
      </c>
      <c r="B735">
        <v>62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214</v>
      </c>
      <c r="O735">
        <v>110</v>
      </c>
      <c r="P735">
        <v>62.5</v>
      </c>
      <c r="Q735">
        <v>23.8</v>
      </c>
      <c r="R735">
        <v>77</v>
      </c>
      <c r="S735">
        <v>95</v>
      </c>
      <c r="T735">
        <v>1</v>
      </c>
      <c r="U735" cm="1">
        <f t="array" ref="U735">_xlfn.IFS(N735&gt;Data_Analysis!AB$22,1,N735&lt;Data_Analysis!AB$21,1,1=1,0)</f>
        <v>0</v>
      </c>
      <c r="V735" cm="1">
        <f t="array" ref="V735">_xlfn.IFS(O735&gt;Data_Analysis!AD$22,1,O735&lt;Data_Analysis!AD$21,1,1=1,0)</f>
        <v>0</v>
      </c>
      <c r="W735" cm="1">
        <f t="array" ref="W735">_xlfn.IFS(P735&gt;Data_Analysis!AF$22,1,P735&lt;Data_Analysis!AF$21,1,1=1,0)</f>
        <v>0</v>
      </c>
      <c r="X735" cm="1">
        <f t="array" ref="X735">_xlfn.IFS(Q735&gt;Data_Analysis!AH$22,1,Q735&lt;Data_Analysis!AH$21,1,1=1,0)</f>
        <v>0</v>
      </c>
      <c r="Y735" cm="1">
        <f t="array" ref="Y735">_xlfn.IFS(R735&gt;Data_Analysis!AJ$22,1,R735&lt;Data_Analysis!AJ$21,1,1=1,0)</f>
        <v>0</v>
      </c>
      <c r="Z735" cm="1">
        <f t="array" ref="Z735">_xlfn.IFS(S735&gt;Data_Analysis!AL$22,1,S735&lt;Data_Analysis!AL$21,1,1=1,0)</f>
        <v>0</v>
      </c>
    </row>
    <row r="736" spans="1:26" s="30" customFormat="1" hidden="1" x14ac:dyDescent="0.35">
      <c r="A736" s="30">
        <v>1</v>
      </c>
      <c r="B736" s="30">
        <v>50</v>
      </c>
      <c r="C736" s="30">
        <v>0</v>
      </c>
      <c r="D736" s="30">
        <v>0</v>
      </c>
      <c r="E736" s="30">
        <v>1</v>
      </c>
      <c r="F736" s="30">
        <v>0</v>
      </c>
      <c r="G736" s="30">
        <v>0</v>
      </c>
      <c r="H736" s="30">
        <v>0</v>
      </c>
      <c r="I736" s="30">
        <v>0</v>
      </c>
      <c r="J736" s="30">
        <v>0</v>
      </c>
      <c r="K736" s="30">
        <v>0</v>
      </c>
      <c r="L736" s="30">
        <v>0</v>
      </c>
      <c r="M736" s="30">
        <v>0</v>
      </c>
      <c r="N736" s="30">
        <v>296</v>
      </c>
      <c r="O736" s="30">
        <v>129</v>
      </c>
      <c r="P736" s="30">
        <v>85</v>
      </c>
      <c r="Q736" s="30">
        <v>25.86</v>
      </c>
      <c r="R736" s="30">
        <v>56</v>
      </c>
      <c r="S736" s="30">
        <v>106</v>
      </c>
      <c r="T736" s="30">
        <v>1</v>
      </c>
      <c r="U736" s="30" cm="1">
        <f t="array" ref="U736">_xlfn.IFS(N736&gt;Data_Analysis!AB$22,1,N736&lt;Data_Analysis!AB$21,1,1=1,0)</f>
        <v>0</v>
      </c>
      <c r="V736" s="30" cm="1">
        <f t="array" ref="V736">_xlfn.IFS(O736&gt;Data_Analysis!AD$22,1,O736&lt;Data_Analysis!AD$21,1,1=1,0)</f>
        <v>0</v>
      </c>
      <c r="W736" s="30" cm="1">
        <f t="array" ref="W736">_xlfn.IFS(P736&gt;Data_Analysis!AF$22,1,P736&lt;Data_Analysis!AF$21,1,1=1,0)</f>
        <v>0</v>
      </c>
      <c r="X736" s="30" cm="1">
        <f t="array" ref="X736">_xlfn.IFS(Q736&gt;Data_Analysis!AH$22,1,Q736&lt;Data_Analysis!AH$21,1,1=1,0)</f>
        <v>0</v>
      </c>
      <c r="Y736" s="30" cm="1">
        <f t="array" ref="Y736">_xlfn.IFS(R736&gt;Data_Analysis!AJ$22,1,R736&lt;Data_Analysis!AJ$21,1,1=1,0)</f>
        <v>0</v>
      </c>
      <c r="Z736" s="30" cm="1">
        <f t="array" ref="Z736">_xlfn.IFS(S736&gt;Data_Analysis!AL$22,1,S736&lt;Data_Analysis!AL$21,1,1=1,0)</f>
        <v>1</v>
      </c>
    </row>
    <row r="737" spans="1:26" x14ac:dyDescent="0.35">
      <c r="A737">
        <v>0</v>
      </c>
      <c r="B737">
        <v>63</v>
      </c>
      <c r="C737">
        <v>0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250</v>
      </c>
      <c r="O737">
        <v>117.5</v>
      </c>
      <c r="P737">
        <v>75</v>
      </c>
      <c r="Q737">
        <v>25.88</v>
      </c>
      <c r="R737">
        <v>75</v>
      </c>
      <c r="S737">
        <v>91</v>
      </c>
      <c r="T737">
        <v>0</v>
      </c>
      <c r="U737" cm="1">
        <f t="array" ref="U737">_xlfn.IFS(N737&gt;Data_Analysis!AB$22,1,N737&lt;Data_Analysis!AB$21,1,1=1,0)</f>
        <v>0</v>
      </c>
      <c r="V737" cm="1">
        <f t="array" ref="V737">_xlfn.IFS(O737&gt;Data_Analysis!AD$22,1,O737&lt;Data_Analysis!AD$21,1,1=1,0)</f>
        <v>0</v>
      </c>
      <c r="W737" cm="1">
        <f t="array" ref="W737">_xlfn.IFS(P737&gt;Data_Analysis!AF$22,1,P737&lt;Data_Analysis!AF$21,1,1=1,0)</f>
        <v>0</v>
      </c>
      <c r="X737" cm="1">
        <f t="array" ref="X737">_xlfn.IFS(Q737&gt;Data_Analysis!AH$22,1,Q737&lt;Data_Analysis!AH$21,1,1=1,0)</f>
        <v>0</v>
      </c>
      <c r="Y737" cm="1">
        <f t="array" ref="Y737">_xlfn.IFS(R737&gt;Data_Analysis!AJ$22,1,R737&lt;Data_Analysis!AJ$21,1,1=1,0)</f>
        <v>0</v>
      </c>
      <c r="Z737" cm="1">
        <f t="array" ref="Z737">_xlfn.IFS(S737&gt;Data_Analysis!AL$22,1,S737&lt;Data_Analysis!AL$21,1,1=1,0)</f>
        <v>0</v>
      </c>
    </row>
    <row r="738" spans="1:26" x14ac:dyDescent="0.35">
      <c r="A738">
        <v>0</v>
      </c>
      <c r="B738">
        <v>45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222</v>
      </c>
      <c r="O738">
        <v>121</v>
      </c>
      <c r="P738">
        <v>78.5</v>
      </c>
      <c r="Q738">
        <v>24.58</v>
      </c>
      <c r="R738">
        <v>78</v>
      </c>
      <c r="S738">
        <v>79.400000000000006</v>
      </c>
      <c r="T738">
        <v>0</v>
      </c>
      <c r="U738" cm="1">
        <f t="array" ref="U738">_xlfn.IFS(N738&gt;Data_Analysis!AB$22,1,N738&lt;Data_Analysis!AB$21,1,1=1,0)</f>
        <v>0</v>
      </c>
      <c r="V738" cm="1">
        <f t="array" ref="V738">_xlfn.IFS(O738&gt;Data_Analysis!AD$22,1,O738&lt;Data_Analysis!AD$21,1,1=1,0)</f>
        <v>0</v>
      </c>
      <c r="W738" cm="1">
        <f t="array" ref="W738">_xlfn.IFS(P738&gt;Data_Analysis!AF$22,1,P738&lt;Data_Analysis!AF$21,1,1=1,0)</f>
        <v>0</v>
      </c>
      <c r="X738" cm="1">
        <f t="array" ref="X738">_xlfn.IFS(Q738&gt;Data_Analysis!AH$22,1,Q738&lt;Data_Analysis!AH$21,1,1=1,0)</f>
        <v>0</v>
      </c>
      <c r="Y738" cm="1">
        <f t="array" ref="Y738">_xlfn.IFS(R738&gt;Data_Analysis!AJ$22,1,R738&lt;Data_Analysis!AJ$21,1,1=1,0)</f>
        <v>0</v>
      </c>
      <c r="Z738" cm="1">
        <f t="array" ref="Z738">_xlfn.IFS(S738&gt;Data_Analysis!AL$22,1,S738&lt;Data_Analysis!AL$21,1,1=1,0)</f>
        <v>0</v>
      </c>
    </row>
    <row r="739" spans="1:26" s="30" customFormat="1" hidden="1" x14ac:dyDescent="0.35">
      <c r="A739" s="30">
        <v>0</v>
      </c>
      <c r="B739" s="30">
        <v>41</v>
      </c>
      <c r="C739" s="30">
        <v>0</v>
      </c>
      <c r="D739" s="30">
        <v>0</v>
      </c>
      <c r="E739" s="30">
        <v>1</v>
      </c>
      <c r="F739" s="30">
        <v>0</v>
      </c>
      <c r="G739" s="30">
        <v>0</v>
      </c>
      <c r="H739" s="30">
        <v>1</v>
      </c>
      <c r="I739" s="30">
        <v>10</v>
      </c>
      <c r="J739" s="30">
        <v>0</v>
      </c>
      <c r="K739" s="30">
        <v>0</v>
      </c>
      <c r="L739" s="30">
        <v>0</v>
      </c>
      <c r="M739" s="30">
        <v>0</v>
      </c>
      <c r="N739" s="30">
        <v>193</v>
      </c>
      <c r="O739" s="30">
        <v>134.5</v>
      </c>
      <c r="P739" s="30">
        <v>83</v>
      </c>
      <c r="Q739" s="30">
        <v>22.28</v>
      </c>
      <c r="R739" s="30">
        <v>85</v>
      </c>
      <c r="S739" s="30">
        <v>127</v>
      </c>
      <c r="T739" s="30">
        <v>0</v>
      </c>
      <c r="U739" s="30" cm="1">
        <f t="array" ref="U739">_xlfn.IFS(N739&gt;Data_Analysis!AB$22,1,N739&lt;Data_Analysis!AB$21,1,1=1,0)</f>
        <v>0</v>
      </c>
      <c r="V739" s="30" cm="1">
        <f t="array" ref="V739">_xlfn.IFS(O739&gt;Data_Analysis!AD$22,1,O739&lt;Data_Analysis!AD$21,1,1=1,0)</f>
        <v>0</v>
      </c>
      <c r="W739" s="30" cm="1">
        <f t="array" ref="W739">_xlfn.IFS(P739&gt;Data_Analysis!AF$22,1,P739&lt;Data_Analysis!AF$21,1,1=1,0)</f>
        <v>0</v>
      </c>
      <c r="X739" s="30" cm="1">
        <f t="array" ref="X739">_xlfn.IFS(Q739&gt;Data_Analysis!AH$22,1,Q739&lt;Data_Analysis!AH$21,1,1=1,0)</f>
        <v>0</v>
      </c>
      <c r="Y739" s="30" cm="1">
        <f t="array" ref="Y739">_xlfn.IFS(R739&gt;Data_Analysis!AJ$22,1,R739&lt;Data_Analysis!AJ$21,1,1=1,0)</f>
        <v>0</v>
      </c>
      <c r="Z739" s="30" cm="1">
        <f t="array" ref="Z739">_xlfn.IFS(S739&gt;Data_Analysis!AL$22,1,S739&lt;Data_Analysis!AL$21,1,1=1,0)</f>
        <v>1</v>
      </c>
    </row>
    <row r="740" spans="1:26" x14ac:dyDescent="0.35">
      <c r="A740">
        <v>0</v>
      </c>
      <c r="B740">
        <v>44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9</v>
      </c>
      <c r="J740">
        <v>0</v>
      </c>
      <c r="K740">
        <v>0</v>
      </c>
      <c r="L740">
        <v>0</v>
      </c>
      <c r="M740">
        <v>0</v>
      </c>
      <c r="N740">
        <v>226</v>
      </c>
      <c r="O740">
        <v>114</v>
      </c>
      <c r="P740">
        <v>83</v>
      </c>
      <c r="Q740">
        <v>24.16</v>
      </c>
      <c r="R740">
        <v>80</v>
      </c>
      <c r="S740">
        <v>79.400000000000006</v>
      </c>
      <c r="T740">
        <v>0</v>
      </c>
      <c r="U740" cm="1">
        <f t="array" ref="U740">_xlfn.IFS(N740&gt;Data_Analysis!AB$22,1,N740&lt;Data_Analysis!AB$21,1,1=1,0)</f>
        <v>0</v>
      </c>
      <c r="V740" cm="1">
        <f t="array" ref="V740">_xlfn.IFS(O740&gt;Data_Analysis!AD$22,1,O740&lt;Data_Analysis!AD$21,1,1=1,0)</f>
        <v>0</v>
      </c>
      <c r="W740" cm="1">
        <f t="array" ref="W740">_xlfn.IFS(P740&gt;Data_Analysis!AF$22,1,P740&lt;Data_Analysis!AF$21,1,1=1,0)</f>
        <v>0</v>
      </c>
      <c r="X740" cm="1">
        <f t="array" ref="X740">_xlfn.IFS(Q740&gt;Data_Analysis!AH$22,1,Q740&lt;Data_Analysis!AH$21,1,1=1,0)</f>
        <v>0</v>
      </c>
      <c r="Y740" cm="1">
        <f t="array" ref="Y740">_xlfn.IFS(R740&gt;Data_Analysis!AJ$22,1,R740&lt;Data_Analysis!AJ$21,1,1=1,0)</f>
        <v>0</v>
      </c>
      <c r="Z740" cm="1">
        <f t="array" ref="Z740">_xlfn.IFS(S740&gt;Data_Analysis!AL$22,1,S740&lt;Data_Analysis!AL$21,1,1=1,0)</f>
        <v>0</v>
      </c>
    </row>
    <row r="741" spans="1:26" s="28" customFormat="1" hidden="1" x14ac:dyDescent="0.35">
      <c r="A741" s="28">
        <v>0</v>
      </c>
      <c r="B741" s="28">
        <v>53</v>
      </c>
      <c r="C741" s="28">
        <v>0</v>
      </c>
      <c r="D741" s="28">
        <v>0</v>
      </c>
      <c r="E741" s="28">
        <v>0</v>
      </c>
      <c r="F741" s="28">
        <v>1</v>
      </c>
      <c r="G741" s="28">
        <v>0</v>
      </c>
      <c r="H741" s="28">
        <v>1</v>
      </c>
      <c r="I741" s="28">
        <v>9</v>
      </c>
      <c r="J741" s="28">
        <v>0</v>
      </c>
      <c r="K741" s="28">
        <v>0</v>
      </c>
      <c r="L741" s="28">
        <v>0</v>
      </c>
      <c r="M741" s="28">
        <v>0</v>
      </c>
      <c r="N741" s="28">
        <v>278</v>
      </c>
      <c r="O741" s="28">
        <v>131</v>
      </c>
      <c r="P741" s="28">
        <v>87</v>
      </c>
      <c r="Q741" s="28">
        <v>33.380000000000003</v>
      </c>
      <c r="R741" s="28">
        <v>63</v>
      </c>
      <c r="S741" s="28">
        <v>74</v>
      </c>
      <c r="T741" s="28">
        <v>1</v>
      </c>
      <c r="U741" s="28" cm="1">
        <f t="array" ref="U741">_xlfn.IFS(N741&gt;Data_Analysis!AB$22,1,N741&lt;Data_Analysis!AB$21,1,1=1,0)</f>
        <v>0</v>
      </c>
      <c r="V741" s="28" cm="1">
        <f t="array" ref="V741">_xlfn.IFS(O741&gt;Data_Analysis!AD$22,1,O741&lt;Data_Analysis!AD$21,1,1=1,0)</f>
        <v>0</v>
      </c>
      <c r="W741" s="28" cm="1">
        <f t="array" ref="W741">_xlfn.IFS(P741&gt;Data_Analysis!AF$22,1,P741&lt;Data_Analysis!AF$21,1,1=1,0)</f>
        <v>0</v>
      </c>
      <c r="X741" s="28" cm="1">
        <f t="array" ref="X741">_xlfn.IFS(Q741&gt;Data_Analysis!AH$22,1,Q741&lt;Data_Analysis!AH$21,1,1=1,0)</f>
        <v>1</v>
      </c>
      <c r="Y741" s="28" cm="1">
        <f t="array" ref="Y741">_xlfn.IFS(R741&gt;Data_Analysis!AJ$22,1,R741&lt;Data_Analysis!AJ$21,1,1=1,0)</f>
        <v>0</v>
      </c>
      <c r="Z741" s="28" cm="1">
        <f t="array" ref="Z741">_xlfn.IFS(S741&gt;Data_Analysis!AL$22,1,S741&lt;Data_Analysis!AL$21,1,1=1,0)</f>
        <v>0</v>
      </c>
    </row>
    <row r="742" spans="1:26" x14ac:dyDescent="0.35">
      <c r="A742">
        <v>1</v>
      </c>
      <c r="B742">
        <v>53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254</v>
      </c>
      <c r="O742">
        <v>160</v>
      </c>
      <c r="P742">
        <v>92</v>
      </c>
      <c r="Q742">
        <v>25.61</v>
      </c>
      <c r="R742">
        <v>60</v>
      </c>
      <c r="S742">
        <v>80</v>
      </c>
      <c r="T742">
        <v>0</v>
      </c>
      <c r="U742" cm="1">
        <f t="array" ref="U742">_xlfn.IFS(N742&gt;Data_Analysis!AB$22,1,N742&lt;Data_Analysis!AB$21,1,1=1,0)</f>
        <v>0</v>
      </c>
      <c r="V742" cm="1">
        <f t="array" ref="V742">_xlfn.IFS(O742&gt;Data_Analysis!AD$22,1,O742&lt;Data_Analysis!AD$21,1,1=1,0)</f>
        <v>0</v>
      </c>
      <c r="W742" cm="1">
        <f t="array" ref="W742">_xlfn.IFS(P742&gt;Data_Analysis!AF$22,1,P742&lt;Data_Analysis!AF$21,1,1=1,0)</f>
        <v>0</v>
      </c>
      <c r="X742" cm="1">
        <f t="array" ref="X742">_xlfn.IFS(Q742&gt;Data_Analysis!AH$22,1,Q742&lt;Data_Analysis!AH$21,1,1=1,0)</f>
        <v>0</v>
      </c>
      <c r="Y742" cm="1">
        <f t="array" ref="Y742">_xlfn.IFS(R742&gt;Data_Analysis!AJ$22,1,R742&lt;Data_Analysis!AJ$21,1,1=1,0)</f>
        <v>0</v>
      </c>
      <c r="Z742" cm="1">
        <f t="array" ref="Z742">_xlfn.IFS(S742&gt;Data_Analysis!AL$22,1,S742&lt;Data_Analysis!AL$21,1,1=1,0)</f>
        <v>0</v>
      </c>
    </row>
    <row r="743" spans="1:26" x14ac:dyDescent="0.35">
      <c r="A743">
        <v>0</v>
      </c>
      <c r="B743">
        <v>38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9</v>
      </c>
      <c r="J743">
        <v>0</v>
      </c>
      <c r="K743">
        <v>0</v>
      </c>
      <c r="L743">
        <v>0</v>
      </c>
      <c r="M743">
        <v>0</v>
      </c>
      <c r="N743">
        <v>196</v>
      </c>
      <c r="O743">
        <v>127</v>
      </c>
      <c r="P743">
        <v>80</v>
      </c>
      <c r="Q743">
        <v>24.6</v>
      </c>
      <c r="R743">
        <v>74</v>
      </c>
      <c r="S743">
        <v>79.400000000000006</v>
      </c>
      <c r="T743">
        <v>0</v>
      </c>
      <c r="U743" cm="1">
        <f t="array" ref="U743">_xlfn.IFS(N743&gt;Data_Analysis!AB$22,1,N743&lt;Data_Analysis!AB$21,1,1=1,0)</f>
        <v>0</v>
      </c>
      <c r="V743" cm="1">
        <f t="array" ref="V743">_xlfn.IFS(O743&gt;Data_Analysis!AD$22,1,O743&lt;Data_Analysis!AD$21,1,1=1,0)</f>
        <v>0</v>
      </c>
      <c r="W743" cm="1">
        <f t="array" ref="W743">_xlfn.IFS(P743&gt;Data_Analysis!AF$22,1,P743&lt;Data_Analysis!AF$21,1,1=1,0)</f>
        <v>0</v>
      </c>
      <c r="X743" cm="1">
        <f t="array" ref="X743">_xlfn.IFS(Q743&gt;Data_Analysis!AH$22,1,Q743&lt;Data_Analysis!AH$21,1,1=1,0)</f>
        <v>0</v>
      </c>
      <c r="Y743" cm="1">
        <f t="array" ref="Y743">_xlfn.IFS(R743&gt;Data_Analysis!AJ$22,1,R743&lt;Data_Analysis!AJ$21,1,1=1,0)</f>
        <v>0</v>
      </c>
      <c r="Z743" cm="1">
        <f t="array" ref="Z743">_xlfn.IFS(S743&gt;Data_Analysis!AL$22,1,S743&lt;Data_Analysis!AL$21,1,1=1,0)</f>
        <v>0</v>
      </c>
    </row>
    <row r="744" spans="1:26" x14ac:dyDescent="0.35">
      <c r="A744">
        <v>0</v>
      </c>
      <c r="B744">
        <v>42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1</v>
      </c>
      <c r="I744">
        <v>10</v>
      </c>
      <c r="J744">
        <v>0</v>
      </c>
      <c r="K744">
        <v>0</v>
      </c>
      <c r="L744">
        <v>0</v>
      </c>
      <c r="M744">
        <v>0</v>
      </c>
      <c r="N744">
        <v>192</v>
      </c>
      <c r="O744">
        <v>96.5</v>
      </c>
      <c r="P744">
        <v>71</v>
      </c>
      <c r="Q744">
        <v>26.03</v>
      </c>
      <c r="R744">
        <v>61</v>
      </c>
      <c r="S744">
        <v>68</v>
      </c>
      <c r="T744">
        <v>0</v>
      </c>
      <c r="U744" cm="1">
        <f t="array" ref="U744">_xlfn.IFS(N744&gt;Data_Analysis!AB$22,1,N744&lt;Data_Analysis!AB$21,1,1=1,0)</f>
        <v>0</v>
      </c>
      <c r="V744" cm="1">
        <f t="array" ref="V744">_xlfn.IFS(O744&gt;Data_Analysis!AD$22,1,O744&lt;Data_Analysis!AD$21,1,1=1,0)</f>
        <v>0</v>
      </c>
      <c r="W744" cm="1">
        <f t="array" ref="W744">_xlfn.IFS(P744&gt;Data_Analysis!AF$22,1,P744&lt;Data_Analysis!AF$21,1,1=1,0)</f>
        <v>0</v>
      </c>
      <c r="X744" cm="1">
        <f t="array" ref="X744">_xlfn.IFS(Q744&gt;Data_Analysis!AH$22,1,Q744&lt;Data_Analysis!AH$21,1,1=1,0)</f>
        <v>0</v>
      </c>
      <c r="Y744" cm="1">
        <f t="array" ref="Y744">_xlfn.IFS(R744&gt;Data_Analysis!AJ$22,1,R744&lt;Data_Analysis!AJ$21,1,1=1,0)</f>
        <v>0</v>
      </c>
      <c r="Z744" cm="1">
        <f t="array" ref="Z744">_xlfn.IFS(S744&gt;Data_Analysis!AL$22,1,S744&lt;Data_Analysis!AL$21,1,1=1,0)</f>
        <v>0</v>
      </c>
    </row>
    <row r="745" spans="1:26" x14ac:dyDescent="0.35">
      <c r="A745">
        <v>1</v>
      </c>
      <c r="B745">
        <v>47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9</v>
      </c>
      <c r="J745">
        <v>0</v>
      </c>
      <c r="K745">
        <v>0</v>
      </c>
      <c r="L745">
        <v>0</v>
      </c>
      <c r="M745">
        <v>0</v>
      </c>
      <c r="N745">
        <v>184</v>
      </c>
      <c r="O745">
        <v>107</v>
      </c>
      <c r="P745">
        <v>66.5</v>
      </c>
      <c r="Q745">
        <v>16.87</v>
      </c>
      <c r="R745">
        <v>65</v>
      </c>
      <c r="S745">
        <v>70</v>
      </c>
      <c r="T745">
        <v>0</v>
      </c>
      <c r="U745" cm="1">
        <f t="array" ref="U745">_xlfn.IFS(N745&gt;Data_Analysis!AB$22,1,N745&lt;Data_Analysis!AB$21,1,1=1,0)</f>
        <v>0</v>
      </c>
      <c r="V745" cm="1">
        <f t="array" ref="V745">_xlfn.IFS(O745&gt;Data_Analysis!AD$22,1,O745&lt;Data_Analysis!AD$21,1,1=1,0)</f>
        <v>0</v>
      </c>
      <c r="W745" cm="1">
        <f t="array" ref="W745">_xlfn.IFS(P745&gt;Data_Analysis!AF$22,1,P745&lt;Data_Analysis!AF$21,1,1=1,0)</f>
        <v>0</v>
      </c>
      <c r="X745" cm="1">
        <f t="array" ref="X745">_xlfn.IFS(Q745&gt;Data_Analysis!AH$22,1,Q745&lt;Data_Analysis!AH$21,1,1=1,0)</f>
        <v>0</v>
      </c>
      <c r="Y745" cm="1">
        <f t="array" ref="Y745">_xlfn.IFS(R745&gt;Data_Analysis!AJ$22,1,R745&lt;Data_Analysis!AJ$21,1,1=1,0)</f>
        <v>0</v>
      </c>
      <c r="Z745" cm="1">
        <f t="array" ref="Z745">_xlfn.IFS(S745&gt;Data_Analysis!AL$22,1,S745&lt;Data_Analysis!AL$21,1,1=1,0)</f>
        <v>0</v>
      </c>
    </row>
    <row r="746" spans="1:26" s="30" customFormat="1" hidden="1" x14ac:dyDescent="0.35">
      <c r="A746" s="30">
        <v>0</v>
      </c>
      <c r="B746" s="30">
        <v>58</v>
      </c>
      <c r="C746" s="30">
        <v>0</v>
      </c>
      <c r="D746" s="30">
        <v>0</v>
      </c>
      <c r="E746" s="30">
        <v>0</v>
      </c>
      <c r="F746" s="30">
        <v>1</v>
      </c>
      <c r="G746" s="30">
        <v>0</v>
      </c>
      <c r="H746" s="30">
        <v>0</v>
      </c>
      <c r="I746" s="30">
        <v>0</v>
      </c>
      <c r="J746" s="30">
        <v>0</v>
      </c>
      <c r="K746" s="30">
        <v>1</v>
      </c>
      <c r="L746" s="30">
        <v>1</v>
      </c>
      <c r="M746" s="30">
        <v>1</v>
      </c>
      <c r="N746" s="30">
        <v>267</v>
      </c>
      <c r="O746" s="30">
        <v>157</v>
      </c>
      <c r="P746" s="30">
        <v>94</v>
      </c>
      <c r="Q746" s="30">
        <v>33.32</v>
      </c>
      <c r="R746" s="30">
        <v>92</v>
      </c>
      <c r="S746" s="30">
        <v>205</v>
      </c>
      <c r="T746" s="30">
        <v>1</v>
      </c>
      <c r="U746" s="30" cm="1">
        <f t="array" ref="U746">_xlfn.IFS(N746&gt;Data_Analysis!AB$22,1,N746&lt;Data_Analysis!AB$21,1,1=1,0)</f>
        <v>0</v>
      </c>
      <c r="V746" s="30" cm="1">
        <f t="array" ref="V746">_xlfn.IFS(O746&gt;Data_Analysis!AD$22,1,O746&lt;Data_Analysis!AD$21,1,1=1,0)</f>
        <v>0</v>
      </c>
      <c r="W746" s="30" cm="1">
        <f t="array" ref="W746">_xlfn.IFS(P746&gt;Data_Analysis!AF$22,1,P746&lt;Data_Analysis!AF$21,1,1=1,0)</f>
        <v>0</v>
      </c>
      <c r="X746" s="30" cm="1">
        <f t="array" ref="X746">_xlfn.IFS(Q746&gt;Data_Analysis!AH$22,1,Q746&lt;Data_Analysis!AH$21,1,1=1,0)</f>
        <v>1</v>
      </c>
      <c r="Y746" s="30" cm="1">
        <f t="array" ref="Y746">_xlfn.IFS(R746&gt;Data_Analysis!AJ$22,1,R746&lt;Data_Analysis!AJ$21,1,1=1,0)</f>
        <v>0</v>
      </c>
      <c r="Z746" s="30" cm="1">
        <f t="array" ref="Z746">_xlfn.IFS(S746&gt;Data_Analysis!AL$22,1,S746&lt;Data_Analysis!AL$21,1,1=1,0)</f>
        <v>1</v>
      </c>
    </row>
    <row r="747" spans="1:26" x14ac:dyDescent="0.35">
      <c r="A747">
        <v>1</v>
      </c>
      <c r="B747">
        <v>45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162</v>
      </c>
      <c r="O747">
        <v>125</v>
      </c>
      <c r="P747">
        <v>89</v>
      </c>
      <c r="Q747">
        <v>27.98</v>
      </c>
      <c r="R747">
        <v>85</v>
      </c>
      <c r="S747">
        <v>83</v>
      </c>
      <c r="T747">
        <v>0</v>
      </c>
      <c r="U747" cm="1">
        <f t="array" ref="U747">_xlfn.IFS(N747&gt;Data_Analysis!AB$22,1,N747&lt;Data_Analysis!AB$21,1,1=1,0)</f>
        <v>0</v>
      </c>
      <c r="V747" cm="1">
        <f t="array" ref="V747">_xlfn.IFS(O747&gt;Data_Analysis!AD$22,1,O747&lt;Data_Analysis!AD$21,1,1=1,0)</f>
        <v>0</v>
      </c>
      <c r="W747" cm="1">
        <f t="array" ref="W747">_xlfn.IFS(P747&gt;Data_Analysis!AF$22,1,P747&lt;Data_Analysis!AF$21,1,1=1,0)</f>
        <v>0</v>
      </c>
      <c r="X747" cm="1">
        <f t="array" ref="X747">_xlfn.IFS(Q747&gt;Data_Analysis!AH$22,1,Q747&lt;Data_Analysis!AH$21,1,1=1,0)</f>
        <v>0</v>
      </c>
      <c r="Y747" cm="1">
        <f t="array" ref="Y747">_xlfn.IFS(R747&gt;Data_Analysis!AJ$22,1,R747&lt;Data_Analysis!AJ$21,1,1=1,0)</f>
        <v>0</v>
      </c>
      <c r="Z747" cm="1">
        <f t="array" ref="Z747">_xlfn.IFS(S747&gt;Data_Analysis!AL$22,1,S747&lt;Data_Analysis!AL$21,1,1=1,0)</f>
        <v>0</v>
      </c>
    </row>
    <row r="748" spans="1:26" s="4" customFormat="1" hidden="1" x14ac:dyDescent="0.35">
      <c r="A748" s="4">
        <v>1</v>
      </c>
      <c r="B748" s="4">
        <v>55</v>
      </c>
      <c r="C748" s="4">
        <v>0</v>
      </c>
      <c r="D748" s="4">
        <v>0</v>
      </c>
      <c r="E748" s="4">
        <v>0</v>
      </c>
      <c r="F748" s="4">
        <v>1</v>
      </c>
      <c r="G748" s="4">
        <v>0</v>
      </c>
      <c r="H748" s="4">
        <v>1</v>
      </c>
      <c r="I748" s="4">
        <v>20</v>
      </c>
      <c r="J748" s="4">
        <v>0</v>
      </c>
      <c r="K748" s="4">
        <v>0</v>
      </c>
      <c r="L748" s="4">
        <v>1</v>
      </c>
      <c r="M748" s="4">
        <v>0</v>
      </c>
      <c r="N748" s="4">
        <v>220</v>
      </c>
      <c r="O748" s="4">
        <v>180</v>
      </c>
      <c r="P748" s="4">
        <v>108</v>
      </c>
      <c r="Q748" s="4">
        <v>23.59</v>
      </c>
      <c r="R748" s="4">
        <v>82</v>
      </c>
      <c r="S748" s="4">
        <v>90</v>
      </c>
      <c r="T748" s="4">
        <v>0</v>
      </c>
      <c r="U748" s="4" cm="1">
        <f t="array" ref="U748">_xlfn.IFS(N748&gt;Data_Analysis!AB$22,1,N748&lt;Data_Analysis!AB$21,1,1=1,0)</f>
        <v>0</v>
      </c>
      <c r="V748" s="4" cm="1">
        <f t="array" ref="V748">_xlfn.IFS(O748&gt;Data_Analysis!AD$22,1,O748&lt;Data_Analysis!AD$21,1,1=1,0)</f>
        <v>1</v>
      </c>
      <c r="W748" s="4" cm="1">
        <f t="array" ref="W748">_xlfn.IFS(P748&gt;Data_Analysis!AF$22,1,P748&lt;Data_Analysis!AF$21,1,1=1,0)</f>
        <v>1</v>
      </c>
      <c r="X748" s="4" cm="1">
        <f t="array" ref="X748">_xlfn.IFS(Q748&gt;Data_Analysis!AH$22,1,Q748&lt;Data_Analysis!AH$21,1,1=1,0)</f>
        <v>0</v>
      </c>
      <c r="Y748" s="4" cm="1">
        <f t="array" ref="Y748">_xlfn.IFS(R748&gt;Data_Analysis!AJ$22,1,R748&lt;Data_Analysis!AJ$21,1,1=1,0)</f>
        <v>0</v>
      </c>
      <c r="Z748" s="4" cm="1">
        <f t="array" ref="Z748">_xlfn.IFS(S748&gt;Data_Analysis!AL$22,1,S748&lt;Data_Analysis!AL$21,1,1=1,0)</f>
        <v>0</v>
      </c>
    </row>
    <row r="749" spans="1:26" s="30" customFormat="1" hidden="1" x14ac:dyDescent="0.35">
      <c r="A749" s="30">
        <v>1</v>
      </c>
      <c r="B749" s="30">
        <v>67</v>
      </c>
      <c r="C749" s="30">
        <v>0</v>
      </c>
      <c r="D749" s="30">
        <v>0</v>
      </c>
      <c r="E749" s="30">
        <v>0</v>
      </c>
      <c r="F749" s="30">
        <v>1</v>
      </c>
      <c r="G749" s="30">
        <v>0</v>
      </c>
      <c r="H749" s="30">
        <v>1</v>
      </c>
      <c r="I749" s="30">
        <v>15</v>
      </c>
      <c r="J749" s="30">
        <v>0</v>
      </c>
      <c r="K749" s="30">
        <v>0</v>
      </c>
      <c r="L749" s="30">
        <v>1</v>
      </c>
      <c r="M749" s="30">
        <v>0</v>
      </c>
      <c r="N749" s="30">
        <v>204</v>
      </c>
      <c r="O749" s="30">
        <v>185</v>
      </c>
      <c r="P749" s="30">
        <v>100</v>
      </c>
      <c r="Q749" s="30">
        <v>22.69</v>
      </c>
      <c r="R749" s="30">
        <v>75</v>
      </c>
      <c r="S749" s="30">
        <v>114</v>
      </c>
      <c r="T749" s="30">
        <v>1</v>
      </c>
      <c r="U749" s="30" cm="1">
        <f t="array" ref="U749">_xlfn.IFS(N749&gt;Data_Analysis!AB$22,1,N749&lt;Data_Analysis!AB$21,1,1=1,0)</f>
        <v>0</v>
      </c>
      <c r="V749" s="30" cm="1">
        <f t="array" ref="V749">_xlfn.IFS(O749&gt;Data_Analysis!AD$22,1,O749&lt;Data_Analysis!AD$21,1,1=1,0)</f>
        <v>1</v>
      </c>
      <c r="W749" s="30" cm="1">
        <f t="array" ref="W749">_xlfn.IFS(P749&gt;Data_Analysis!AF$22,1,P749&lt;Data_Analysis!AF$21,1,1=1,0)</f>
        <v>0</v>
      </c>
      <c r="X749" s="30" cm="1">
        <f t="array" ref="X749">_xlfn.IFS(Q749&gt;Data_Analysis!AH$22,1,Q749&lt;Data_Analysis!AH$21,1,1=1,0)</f>
        <v>0</v>
      </c>
      <c r="Y749" s="30" cm="1">
        <f t="array" ref="Y749">_xlfn.IFS(R749&gt;Data_Analysis!AJ$22,1,R749&lt;Data_Analysis!AJ$21,1,1=1,0)</f>
        <v>0</v>
      </c>
      <c r="Z749" s="30" cm="1">
        <f t="array" ref="Z749">_xlfn.IFS(S749&gt;Data_Analysis!AL$22,1,S749&lt;Data_Analysis!AL$21,1,1=1,0)</f>
        <v>1</v>
      </c>
    </row>
    <row r="750" spans="1:26" x14ac:dyDescent="0.35">
      <c r="A750">
        <v>1</v>
      </c>
      <c r="B750">
        <v>56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280</v>
      </c>
      <c r="O750">
        <v>147</v>
      </c>
      <c r="P750">
        <v>94</v>
      </c>
      <c r="Q750">
        <v>28.3</v>
      </c>
      <c r="R750">
        <v>63</v>
      </c>
      <c r="S750">
        <v>85</v>
      </c>
      <c r="T750">
        <v>0</v>
      </c>
      <c r="U750" cm="1">
        <f t="array" ref="U750">_xlfn.IFS(N750&gt;Data_Analysis!AB$22,1,N750&lt;Data_Analysis!AB$21,1,1=1,0)</f>
        <v>0</v>
      </c>
      <c r="V750" cm="1">
        <f t="array" ref="V750">_xlfn.IFS(O750&gt;Data_Analysis!AD$22,1,O750&lt;Data_Analysis!AD$21,1,1=1,0)</f>
        <v>0</v>
      </c>
      <c r="W750" cm="1">
        <f t="array" ref="W750">_xlfn.IFS(P750&gt;Data_Analysis!AF$22,1,P750&lt;Data_Analysis!AF$21,1,1=1,0)</f>
        <v>0</v>
      </c>
      <c r="X750" cm="1">
        <f t="array" ref="X750">_xlfn.IFS(Q750&gt;Data_Analysis!AH$22,1,Q750&lt;Data_Analysis!AH$21,1,1=1,0)</f>
        <v>0</v>
      </c>
      <c r="Y750" cm="1">
        <f t="array" ref="Y750">_xlfn.IFS(R750&gt;Data_Analysis!AJ$22,1,R750&lt;Data_Analysis!AJ$21,1,1=1,0)</f>
        <v>0</v>
      </c>
      <c r="Z750" cm="1">
        <f t="array" ref="Z750">_xlfn.IFS(S750&gt;Data_Analysis!AL$22,1,S750&lt;Data_Analysis!AL$21,1,1=1,0)</f>
        <v>0</v>
      </c>
    </row>
    <row r="751" spans="1:26" x14ac:dyDescent="0.35">
      <c r="A751">
        <v>1</v>
      </c>
      <c r="B751">
        <v>38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1</v>
      </c>
      <c r="I751">
        <v>20</v>
      </c>
      <c r="J751">
        <v>0</v>
      </c>
      <c r="K751">
        <v>0</v>
      </c>
      <c r="L751">
        <v>0</v>
      </c>
      <c r="M751">
        <v>0</v>
      </c>
      <c r="N751">
        <v>180</v>
      </c>
      <c r="O751">
        <v>123</v>
      </c>
      <c r="P751">
        <v>69</v>
      </c>
      <c r="Q751">
        <v>22.7</v>
      </c>
      <c r="R751">
        <v>72</v>
      </c>
      <c r="S751">
        <v>70</v>
      </c>
      <c r="T751">
        <v>0</v>
      </c>
      <c r="U751" cm="1">
        <f t="array" ref="U751">_xlfn.IFS(N751&gt;Data_Analysis!AB$22,1,N751&lt;Data_Analysis!AB$21,1,1=1,0)</f>
        <v>0</v>
      </c>
      <c r="V751" cm="1">
        <f t="array" ref="V751">_xlfn.IFS(O751&gt;Data_Analysis!AD$22,1,O751&lt;Data_Analysis!AD$21,1,1=1,0)</f>
        <v>0</v>
      </c>
      <c r="W751" cm="1">
        <f t="array" ref="W751">_xlfn.IFS(P751&gt;Data_Analysis!AF$22,1,P751&lt;Data_Analysis!AF$21,1,1=1,0)</f>
        <v>0</v>
      </c>
      <c r="X751" cm="1">
        <f t="array" ref="X751">_xlfn.IFS(Q751&gt;Data_Analysis!AH$22,1,Q751&lt;Data_Analysis!AH$21,1,1=1,0)</f>
        <v>0</v>
      </c>
      <c r="Y751" cm="1">
        <f t="array" ref="Y751">_xlfn.IFS(R751&gt;Data_Analysis!AJ$22,1,R751&lt;Data_Analysis!AJ$21,1,1=1,0)</f>
        <v>0</v>
      </c>
      <c r="Z751" cm="1">
        <f t="array" ref="Z751">_xlfn.IFS(S751&gt;Data_Analysis!AL$22,1,S751&lt;Data_Analysis!AL$21,1,1=1,0)</f>
        <v>0</v>
      </c>
    </row>
    <row r="752" spans="1:26" x14ac:dyDescent="0.35">
      <c r="A752">
        <v>0</v>
      </c>
      <c r="B752">
        <v>63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210</v>
      </c>
      <c r="O752">
        <v>148</v>
      </c>
      <c r="P752">
        <v>85.5</v>
      </c>
      <c r="Q752">
        <v>24.01</v>
      </c>
      <c r="R752">
        <v>76</v>
      </c>
      <c r="S752">
        <v>88</v>
      </c>
      <c r="T752">
        <v>1</v>
      </c>
      <c r="U752" cm="1">
        <f t="array" ref="U752">_xlfn.IFS(N752&gt;Data_Analysis!AB$22,1,N752&lt;Data_Analysis!AB$21,1,1=1,0)</f>
        <v>0</v>
      </c>
      <c r="V752" cm="1">
        <f t="array" ref="V752">_xlfn.IFS(O752&gt;Data_Analysis!AD$22,1,O752&lt;Data_Analysis!AD$21,1,1=1,0)</f>
        <v>0</v>
      </c>
      <c r="W752" cm="1">
        <f t="array" ref="W752">_xlfn.IFS(P752&gt;Data_Analysis!AF$22,1,P752&lt;Data_Analysis!AF$21,1,1=1,0)</f>
        <v>0</v>
      </c>
      <c r="X752" cm="1">
        <f t="array" ref="X752">_xlfn.IFS(Q752&gt;Data_Analysis!AH$22,1,Q752&lt;Data_Analysis!AH$21,1,1=1,0)</f>
        <v>0</v>
      </c>
      <c r="Y752" cm="1">
        <f t="array" ref="Y752">_xlfn.IFS(R752&gt;Data_Analysis!AJ$22,1,R752&lt;Data_Analysis!AJ$21,1,1=1,0)</f>
        <v>0</v>
      </c>
      <c r="Z752" cm="1">
        <f t="array" ref="Z752">_xlfn.IFS(S752&gt;Data_Analysis!AL$22,1,S752&lt;Data_Analysis!AL$21,1,1=1,0)</f>
        <v>0</v>
      </c>
    </row>
    <row r="753" spans="1:26" x14ac:dyDescent="0.35">
      <c r="A753">
        <v>1</v>
      </c>
      <c r="B753">
        <v>40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1</v>
      </c>
      <c r="I753">
        <v>15</v>
      </c>
      <c r="J753">
        <v>0</v>
      </c>
      <c r="K753">
        <v>0</v>
      </c>
      <c r="L753">
        <v>0</v>
      </c>
      <c r="M753">
        <v>0</v>
      </c>
      <c r="N753">
        <v>246</v>
      </c>
      <c r="O753">
        <v>141</v>
      </c>
      <c r="P753">
        <v>102</v>
      </c>
      <c r="Q753">
        <v>26.17</v>
      </c>
      <c r="R753">
        <v>85</v>
      </c>
      <c r="S753">
        <v>67</v>
      </c>
      <c r="T753">
        <v>0</v>
      </c>
      <c r="U753" cm="1">
        <f t="array" ref="U753">_xlfn.IFS(N753&gt;Data_Analysis!AB$22,1,N753&lt;Data_Analysis!AB$21,1,1=1,0)</f>
        <v>0</v>
      </c>
      <c r="V753" cm="1">
        <f t="array" ref="V753">_xlfn.IFS(O753&gt;Data_Analysis!AD$22,1,O753&lt;Data_Analysis!AD$21,1,1=1,0)</f>
        <v>0</v>
      </c>
      <c r="W753" cm="1">
        <f t="array" ref="W753">_xlfn.IFS(P753&gt;Data_Analysis!AF$22,1,P753&lt;Data_Analysis!AF$21,1,1=1,0)</f>
        <v>0</v>
      </c>
      <c r="X753" cm="1">
        <f t="array" ref="X753">_xlfn.IFS(Q753&gt;Data_Analysis!AH$22,1,Q753&lt;Data_Analysis!AH$21,1,1=1,0)</f>
        <v>0</v>
      </c>
      <c r="Y753" cm="1">
        <f t="array" ref="Y753">_xlfn.IFS(R753&gt;Data_Analysis!AJ$22,1,R753&lt;Data_Analysis!AJ$21,1,1=1,0)</f>
        <v>0</v>
      </c>
      <c r="Z753" cm="1">
        <f t="array" ref="Z753">_xlfn.IFS(S753&gt;Data_Analysis!AL$22,1,S753&lt;Data_Analysis!AL$21,1,1=1,0)</f>
        <v>0</v>
      </c>
    </row>
    <row r="754" spans="1:26" x14ac:dyDescent="0.35">
      <c r="A754">
        <v>0</v>
      </c>
      <c r="B754">
        <v>45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262</v>
      </c>
      <c r="O754">
        <v>133</v>
      </c>
      <c r="P754">
        <v>83</v>
      </c>
      <c r="Q754">
        <v>22.19</v>
      </c>
      <c r="R754">
        <v>76</v>
      </c>
      <c r="S754">
        <v>92</v>
      </c>
      <c r="T754">
        <v>1</v>
      </c>
      <c r="U754" cm="1">
        <f t="array" ref="U754">_xlfn.IFS(N754&gt;Data_Analysis!AB$22,1,N754&lt;Data_Analysis!AB$21,1,1=1,0)</f>
        <v>0</v>
      </c>
      <c r="V754" cm="1">
        <f t="array" ref="V754">_xlfn.IFS(O754&gt;Data_Analysis!AD$22,1,O754&lt;Data_Analysis!AD$21,1,1=1,0)</f>
        <v>0</v>
      </c>
      <c r="W754" cm="1">
        <f t="array" ref="W754">_xlfn.IFS(P754&gt;Data_Analysis!AF$22,1,P754&lt;Data_Analysis!AF$21,1,1=1,0)</f>
        <v>0</v>
      </c>
      <c r="X754" cm="1">
        <f t="array" ref="X754">_xlfn.IFS(Q754&gt;Data_Analysis!AH$22,1,Q754&lt;Data_Analysis!AH$21,1,1=1,0)</f>
        <v>0</v>
      </c>
      <c r="Y754" cm="1">
        <f t="array" ref="Y754">_xlfn.IFS(R754&gt;Data_Analysis!AJ$22,1,R754&lt;Data_Analysis!AJ$21,1,1=1,0)</f>
        <v>0</v>
      </c>
      <c r="Z754" cm="1">
        <f t="array" ref="Z754">_xlfn.IFS(S754&gt;Data_Analysis!AL$22,1,S754&lt;Data_Analysis!AL$21,1,1=1,0)</f>
        <v>0</v>
      </c>
    </row>
    <row r="755" spans="1:26" x14ac:dyDescent="0.35">
      <c r="A755">
        <v>0</v>
      </c>
      <c r="B755">
        <v>54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193</v>
      </c>
      <c r="O755">
        <v>118</v>
      </c>
      <c r="P755">
        <v>84</v>
      </c>
      <c r="Q755">
        <v>24.9</v>
      </c>
      <c r="R755">
        <v>70</v>
      </c>
      <c r="S755">
        <v>82</v>
      </c>
      <c r="T755">
        <v>0</v>
      </c>
      <c r="U755" cm="1">
        <f t="array" ref="U755">_xlfn.IFS(N755&gt;Data_Analysis!AB$22,1,N755&lt;Data_Analysis!AB$21,1,1=1,0)</f>
        <v>0</v>
      </c>
      <c r="V755" cm="1">
        <f t="array" ref="V755">_xlfn.IFS(O755&gt;Data_Analysis!AD$22,1,O755&lt;Data_Analysis!AD$21,1,1=1,0)</f>
        <v>0</v>
      </c>
      <c r="W755" cm="1">
        <f t="array" ref="W755">_xlfn.IFS(P755&gt;Data_Analysis!AF$22,1,P755&lt;Data_Analysis!AF$21,1,1=1,0)</f>
        <v>0</v>
      </c>
      <c r="X755" cm="1">
        <f t="array" ref="X755">_xlfn.IFS(Q755&gt;Data_Analysis!AH$22,1,Q755&lt;Data_Analysis!AH$21,1,1=1,0)</f>
        <v>0</v>
      </c>
      <c r="Y755" cm="1">
        <f t="array" ref="Y755">_xlfn.IFS(R755&gt;Data_Analysis!AJ$22,1,R755&lt;Data_Analysis!AJ$21,1,1=1,0)</f>
        <v>0</v>
      </c>
      <c r="Z755" cm="1">
        <f t="array" ref="Z755">_xlfn.IFS(S755&gt;Data_Analysis!AL$22,1,S755&lt;Data_Analysis!AL$21,1,1=1,0)</f>
        <v>0</v>
      </c>
    </row>
    <row r="756" spans="1:26" x14ac:dyDescent="0.35">
      <c r="A756">
        <v>0</v>
      </c>
      <c r="B756">
        <v>67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0</v>
      </c>
      <c r="N756">
        <v>218</v>
      </c>
      <c r="O756">
        <v>160</v>
      </c>
      <c r="P756">
        <v>100</v>
      </c>
      <c r="Q756">
        <v>20.5</v>
      </c>
      <c r="R756">
        <v>88</v>
      </c>
      <c r="S756">
        <v>71</v>
      </c>
      <c r="T756">
        <v>0</v>
      </c>
      <c r="U756" cm="1">
        <f t="array" ref="U756">_xlfn.IFS(N756&gt;Data_Analysis!AB$22,1,N756&lt;Data_Analysis!AB$21,1,1=1,0)</f>
        <v>0</v>
      </c>
      <c r="V756" cm="1">
        <f t="array" ref="V756">_xlfn.IFS(O756&gt;Data_Analysis!AD$22,1,O756&lt;Data_Analysis!AD$21,1,1=1,0)</f>
        <v>0</v>
      </c>
      <c r="W756" cm="1">
        <f t="array" ref="W756">_xlfn.IFS(P756&gt;Data_Analysis!AF$22,1,P756&lt;Data_Analysis!AF$21,1,1=1,0)</f>
        <v>0</v>
      </c>
      <c r="X756" cm="1">
        <f t="array" ref="X756">_xlfn.IFS(Q756&gt;Data_Analysis!AH$22,1,Q756&lt;Data_Analysis!AH$21,1,1=1,0)</f>
        <v>0</v>
      </c>
      <c r="Y756" cm="1">
        <f t="array" ref="Y756">_xlfn.IFS(R756&gt;Data_Analysis!AJ$22,1,R756&lt;Data_Analysis!AJ$21,1,1=1,0)</f>
        <v>0</v>
      </c>
      <c r="Z756" cm="1">
        <f t="array" ref="Z756">_xlfn.IFS(S756&gt;Data_Analysis!AL$22,1,S756&lt;Data_Analysis!AL$21,1,1=1,0)</f>
        <v>0</v>
      </c>
    </row>
    <row r="757" spans="1:26" x14ac:dyDescent="0.35">
      <c r="A757">
        <v>0</v>
      </c>
      <c r="B757">
        <v>39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152</v>
      </c>
      <c r="O757">
        <v>114</v>
      </c>
      <c r="P757">
        <v>66.5</v>
      </c>
      <c r="Q757">
        <v>24.56</v>
      </c>
      <c r="R757">
        <v>70</v>
      </c>
      <c r="S757">
        <v>71</v>
      </c>
      <c r="T757">
        <v>0</v>
      </c>
      <c r="U757" cm="1">
        <f t="array" ref="U757">_xlfn.IFS(N757&gt;Data_Analysis!AB$22,1,N757&lt;Data_Analysis!AB$21,1,1=1,0)</f>
        <v>0</v>
      </c>
      <c r="V757" cm="1">
        <f t="array" ref="V757">_xlfn.IFS(O757&gt;Data_Analysis!AD$22,1,O757&lt;Data_Analysis!AD$21,1,1=1,0)</f>
        <v>0</v>
      </c>
      <c r="W757" cm="1">
        <f t="array" ref="W757">_xlfn.IFS(P757&gt;Data_Analysis!AF$22,1,P757&lt;Data_Analysis!AF$21,1,1=1,0)</f>
        <v>0</v>
      </c>
      <c r="X757" cm="1">
        <f t="array" ref="X757">_xlfn.IFS(Q757&gt;Data_Analysis!AH$22,1,Q757&lt;Data_Analysis!AH$21,1,1=1,0)</f>
        <v>0</v>
      </c>
      <c r="Y757" cm="1">
        <f t="array" ref="Y757">_xlfn.IFS(R757&gt;Data_Analysis!AJ$22,1,R757&lt;Data_Analysis!AJ$21,1,1=1,0)</f>
        <v>0</v>
      </c>
      <c r="Z757" cm="1">
        <f t="array" ref="Z757">_xlfn.IFS(S757&gt;Data_Analysis!AL$22,1,S757&lt;Data_Analysis!AL$21,1,1=1,0)</f>
        <v>0</v>
      </c>
    </row>
    <row r="758" spans="1:26" x14ac:dyDescent="0.35">
      <c r="A758">
        <v>0</v>
      </c>
      <c r="B758">
        <v>41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239</v>
      </c>
      <c r="O758">
        <v>123</v>
      </c>
      <c r="P758">
        <v>70</v>
      </c>
      <c r="Q758">
        <v>20.2</v>
      </c>
      <c r="R758">
        <v>65</v>
      </c>
      <c r="S758">
        <v>79.400000000000006</v>
      </c>
      <c r="T758">
        <v>0</v>
      </c>
      <c r="U758" cm="1">
        <f t="array" ref="U758">_xlfn.IFS(N758&gt;Data_Analysis!AB$22,1,N758&lt;Data_Analysis!AB$21,1,1=1,0)</f>
        <v>0</v>
      </c>
      <c r="V758" cm="1">
        <f t="array" ref="V758">_xlfn.IFS(O758&gt;Data_Analysis!AD$22,1,O758&lt;Data_Analysis!AD$21,1,1=1,0)</f>
        <v>0</v>
      </c>
      <c r="W758" cm="1">
        <f t="array" ref="W758">_xlfn.IFS(P758&gt;Data_Analysis!AF$22,1,P758&lt;Data_Analysis!AF$21,1,1=1,0)</f>
        <v>0</v>
      </c>
      <c r="X758" cm="1">
        <f t="array" ref="X758">_xlfn.IFS(Q758&gt;Data_Analysis!AH$22,1,Q758&lt;Data_Analysis!AH$21,1,1=1,0)</f>
        <v>0</v>
      </c>
      <c r="Y758" cm="1">
        <f t="array" ref="Y758">_xlfn.IFS(R758&gt;Data_Analysis!AJ$22,1,R758&lt;Data_Analysis!AJ$21,1,1=1,0)</f>
        <v>0</v>
      </c>
      <c r="Z758" cm="1">
        <f t="array" ref="Z758">_xlfn.IFS(S758&gt;Data_Analysis!AL$22,1,S758&lt;Data_Analysis!AL$21,1,1=1,0)</f>
        <v>0</v>
      </c>
    </row>
    <row r="759" spans="1:26" x14ac:dyDescent="0.35">
      <c r="A759">
        <v>1</v>
      </c>
      <c r="B759">
        <v>34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1</v>
      </c>
      <c r="I759">
        <v>10</v>
      </c>
      <c r="J759">
        <v>0</v>
      </c>
      <c r="K759">
        <v>0</v>
      </c>
      <c r="L759">
        <v>0</v>
      </c>
      <c r="M759">
        <v>0</v>
      </c>
      <c r="N759">
        <v>210</v>
      </c>
      <c r="O759">
        <v>120</v>
      </c>
      <c r="P759">
        <v>85</v>
      </c>
      <c r="Q759">
        <v>24.39</v>
      </c>
      <c r="R759">
        <v>68</v>
      </c>
      <c r="S759">
        <v>79.400000000000006</v>
      </c>
      <c r="T759">
        <v>0</v>
      </c>
      <c r="U759" cm="1">
        <f t="array" ref="U759">_xlfn.IFS(N759&gt;Data_Analysis!AB$22,1,N759&lt;Data_Analysis!AB$21,1,1=1,0)</f>
        <v>0</v>
      </c>
      <c r="V759" cm="1">
        <f t="array" ref="V759">_xlfn.IFS(O759&gt;Data_Analysis!AD$22,1,O759&lt;Data_Analysis!AD$21,1,1=1,0)</f>
        <v>0</v>
      </c>
      <c r="W759" cm="1">
        <f t="array" ref="W759">_xlfn.IFS(P759&gt;Data_Analysis!AF$22,1,P759&lt;Data_Analysis!AF$21,1,1=1,0)</f>
        <v>0</v>
      </c>
      <c r="X759" cm="1">
        <f t="array" ref="X759">_xlfn.IFS(Q759&gt;Data_Analysis!AH$22,1,Q759&lt;Data_Analysis!AH$21,1,1=1,0)</f>
        <v>0</v>
      </c>
      <c r="Y759" cm="1">
        <f t="array" ref="Y759">_xlfn.IFS(R759&gt;Data_Analysis!AJ$22,1,R759&lt;Data_Analysis!AJ$21,1,1=1,0)</f>
        <v>0</v>
      </c>
      <c r="Z759" cm="1">
        <f t="array" ref="Z759">_xlfn.IFS(S759&gt;Data_Analysis!AL$22,1,S759&lt;Data_Analysis!AL$21,1,1=1,0)</f>
        <v>0</v>
      </c>
    </row>
    <row r="760" spans="1:26" x14ac:dyDescent="0.35">
      <c r="A760">
        <v>0</v>
      </c>
      <c r="B760">
        <v>40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1</v>
      </c>
      <c r="I760">
        <v>20</v>
      </c>
      <c r="J760">
        <v>0</v>
      </c>
      <c r="K760">
        <v>0</v>
      </c>
      <c r="L760">
        <v>0</v>
      </c>
      <c r="M760">
        <v>0</v>
      </c>
      <c r="N760">
        <v>220</v>
      </c>
      <c r="O760">
        <v>120</v>
      </c>
      <c r="P760">
        <v>75</v>
      </c>
      <c r="Q760">
        <v>19.32</v>
      </c>
      <c r="R760">
        <v>78</v>
      </c>
      <c r="S760">
        <v>79.400000000000006</v>
      </c>
      <c r="T760">
        <v>0</v>
      </c>
      <c r="U760" cm="1">
        <f t="array" ref="U760">_xlfn.IFS(N760&gt;Data_Analysis!AB$22,1,N760&lt;Data_Analysis!AB$21,1,1=1,0)</f>
        <v>0</v>
      </c>
      <c r="V760" cm="1">
        <f t="array" ref="V760">_xlfn.IFS(O760&gt;Data_Analysis!AD$22,1,O760&lt;Data_Analysis!AD$21,1,1=1,0)</f>
        <v>0</v>
      </c>
      <c r="W760" cm="1">
        <f t="array" ref="W760">_xlfn.IFS(P760&gt;Data_Analysis!AF$22,1,P760&lt;Data_Analysis!AF$21,1,1=1,0)</f>
        <v>0</v>
      </c>
      <c r="X760" cm="1">
        <f t="array" ref="X760">_xlfn.IFS(Q760&gt;Data_Analysis!AH$22,1,Q760&lt;Data_Analysis!AH$21,1,1=1,0)</f>
        <v>0</v>
      </c>
      <c r="Y760" cm="1">
        <f t="array" ref="Y760">_xlfn.IFS(R760&gt;Data_Analysis!AJ$22,1,R760&lt;Data_Analysis!AJ$21,1,1=1,0)</f>
        <v>0</v>
      </c>
      <c r="Z760" cm="1">
        <f t="array" ref="Z760">_xlfn.IFS(S760&gt;Data_Analysis!AL$22,1,S760&lt;Data_Analysis!AL$21,1,1=1,0)</f>
        <v>0</v>
      </c>
    </row>
    <row r="761" spans="1:26" s="29" customFormat="1" hidden="1" x14ac:dyDescent="0.35">
      <c r="A761" s="29">
        <v>0</v>
      </c>
      <c r="B761" s="29">
        <v>46</v>
      </c>
      <c r="C761" s="29">
        <v>0</v>
      </c>
      <c r="D761" s="29">
        <v>1</v>
      </c>
      <c r="E761" s="29">
        <v>0</v>
      </c>
      <c r="F761" s="29">
        <v>0</v>
      </c>
      <c r="G761" s="29">
        <v>0</v>
      </c>
      <c r="H761" s="29">
        <v>1</v>
      </c>
      <c r="I761" s="29">
        <v>20</v>
      </c>
      <c r="J761" s="29">
        <v>0</v>
      </c>
      <c r="K761" s="29">
        <v>0</v>
      </c>
      <c r="L761" s="29">
        <v>0</v>
      </c>
      <c r="M761" s="29">
        <v>0</v>
      </c>
      <c r="N761" s="29">
        <v>253</v>
      </c>
      <c r="O761" s="29">
        <v>118</v>
      </c>
      <c r="P761" s="29">
        <v>82</v>
      </c>
      <c r="Q761" s="29">
        <v>19.7</v>
      </c>
      <c r="R761" s="29">
        <v>100</v>
      </c>
      <c r="S761" s="29">
        <v>70</v>
      </c>
      <c r="T761" s="29">
        <v>0</v>
      </c>
      <c r="U761" s="29" cm="1">
        <f t="array" ref="U761">_xlfn.IFS(N761&gt;Data_Analysis!AB$22,1,N761&lt;Data_Analysis!AB$21,1,1=1,0)</f>
        <v>0</v>
      </c>
      <c r="V761" s="29" cm="1">
        <f t="array" ref="V761">_xlfn.IFS(O761&gt;Data_Analysis!AD$22,1,O761&lt;Data_Analysis!AD$21,1,1=1,0)</f>
        <v>0</v>
      </c>
      <c r="W761" s="29" cm="1">
        <f t="array" ref="W761">_xlfn.IFS(P761&gt;Data_Analysis!AF$22,1,P761&lt;Data_Analysis!AF$21,1,1=1,0)</f>
        <v>0</v>
      </c>
      <c r="X761" s="29" cm="1">
        <f t="array" ref="X761">_xlfn.IFS(Q761&gt;Data_Analysis!AH$22,1,Q761&lt;Data_Analysis!AH$21,1,1=1,0)</f>
        <v>0</v>
      </c>
      <c r="Y761" s="29" cm="1">
        <f t="array" ref="Y761">_xlfn.IFS(R761&gt;Data_Analysis!AJ$22,1,R761&lt;Data_Analysis!AJ$21,1,1=1,0)</f>
        <v>1</v>
      </c>
      <c r="Z761" s="29" cm="1">
        <f t="array" ref="Z761">_xlfn.IFS(S761&gt;Data_Analysis!AL$22,1,S761&lt;Data_Analysis!AL$21,1,1=1,0)</f>
        <v>0</v>
      </c>
    </row>
    <row r="762" spans="1:26" x14ac:dyDescent="0.35">
      <c r="A762">
        <v>1</v>
      </c>
      <c r="B762">
        <v>35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1</v>
      </c>
      <c r="I762">
        <v>40</v>
      </c>
      <c r="J762">
        <v>0</v>
      </c>
      <c r="K762">
        <v>0</v>
      </c>
      <c r="L762">
        <v>0</v>
      </c>
      <c r="M762">
        <v>0</v>
      </c>
      <c r="N762">
        <v>175</v>
      </c>
      <c r="O762">
        <v>112</v>
      </c>
      <c r="P762">
        <v>62.5</v>
      </c>
      <c r="Q762">
        <v>21.03</v>
      </c>
      <c r="R762">
        <v>73</v>
      </c>
      <c r="S762">
        <v>69</v>
      </c>
      <c r="T762">
        <v>1</v>
      </c>
      <c r="U762" cm="1">
        <f t="array" ref="U762">_xlfn.IFS(N762&gt;Data_Analysis!AB$22,1,N762&lt;Data_Analysis!AB$21,1,1=1,0)</f>
        <v>0</v>
      </c>
      <c r="V762" cm="1">
        <f t="array" ref="V762">_xlfn.IFS(O762&gt;Data_Analysis!AD$22,1,O762&lt;Data_Analysis!AD$21,1,1=1,0)</f>
        <v>0</v>
      </c>
      <c r="W762" cm="1">
        <f t="array" ref="W762">_xlfn.IFS(P762&gt;Data_Analysis!AF$22,1,P762&lt;Data_Analysis!AF$21,1,1=1,0)</f>
        <v>0</v>
      </c>
      <c r="X762" cm="1">
        <f t="array" ref="X762">_xlfn.IFS(Q762&gt;Data_Analysis!AH$22,1,Q762&lt;Data_Analysis!AH$21,1,1=1,0)</f>
        <v>0</v>
      </c>
      <c r="Y762" cm="1">
        <f t="array" ref="Y762">_xlfn.IFS(R762&gt;Data_Analysis!AJ$22,1,R762&lt;Data_Analysis!AJ$21,1,1=1,0)</f>
        <v>0</v>
      </c>
      <c r="Z762" cm="1">
        <f t="array" ref="Z762">_xlfn.IFS(S762&gt;Data_Analysis!AL$22,1,S762&lt;Data_Analysis!AL$21,1,1=1,0)</f>
        <v>0</v>
      </c>
    </row>
    <row r="763" spans="1:26" x14ac:dyDescent="0.35">
      <c r="A763">
        <v>1</v>
      </c>
      <c r="B763">
        <v>48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202</v>
      </c>
      <c r="O763">
        <v>138</v>
      </c>
      <c r="P763">
        <v>96</v>
      </c>
      <c r="Q763">
        <v>27.97</v>
      </c>
      <c r="R763">
        <v>68</v>
      </c>
      <c r="S763">
        <v>85</v>
      </c>
      <c r="T763">
        <v>0</v>
      </c>
      <c r="U763" cm="1">
        <f t="array" ref="U763">_xlfn.IFS(N763&gt;Data_Analysis!AB$22,1,N763&lt;Data_Analysis!AB$21,1,1=1,0)</f>
        <v>0</v>
      </c>
      <c r="V763" cm="1">
        <f t="array" ref="V763">_xlfn.IFS(O763&gt;Data_Analysis!AD$22,1,O763&lt;Data_Analysis!AD$21,1,1=1,0)</f>
        <v>0</v>
      </c>
      <c r="W763" cm="1">
        <f t="array" ref="W763">_xlfn.IFS(P763&gt;Data_Analysis!AF$22,1,P763&lt;Data_Analysis!AF$21,1,1=1,0)</f>
        <v>0</v>
      </c>
      <c r="X763" cm="1">
        <f t="array" ref="X763">_xlfn.IFS(Q763&gt;Data_Analysis!AH$22,1,Q763&lt;Data_Analysis!AH$21,1,1=1,0)</f>
        <v>0</v>
      </c>
      <c r="Y763" cm="1">
        <f t="array" ref="Y763">_xlfn.IFS(R763&gt;Data_Analysis!AJ$22,1,R763&lt;Data_Analysis!AJ$21,1,1=1,0)</f>
        <v>0</v>
      </c>
      <c r="Z763" cm="1">
        <f t="array" ref="Z763">_xlfn.IFS(S763&gt;Data_Analysis!AL$22,1,S763&lt;Data_Analysis!AL$21,1,1=1,0)</f>
        <v>0</v>
      </c>
    </row>
    <row r="764" spans="1:26" x14ac:dyDescent="0.35">
      <c r="A764">
        <v>1</v>
      </c>
      <c r="B764">
        <v>47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1</v>
      </c>
      <c r="I764">
        <v>20</v>
      </c>
      <c r="J764">
        <v>0</v>
      </c>
      <c r="K764">
        <v>0</v>
      </c>
      <c r="L764">
        <v>1</v>
      </c>
      <c r="M764">
        <v>0</v>
      </c>
      <c r="N764">
        <v>177</v>
      </c>
      <c r="O764">
        <v>150</v>
      </c>
      <c r="P764">
        <v>101</v>
      </c>
      <c r="Q764">
        <v>28.96</v>
      </c>
      <c r="R764">
        <v>75</v>
      </c>
      <c r="S764">
        <v>60</v>
      </c>
      <c r="T764">
        <v>0</v>
      </c>
      <c r="U764" cm="1">
        <f t="array" ref="U764">_xlfn.IFS(N764&gt;Data_Analysis!AB$22,1,N764&lt;Data_Analysis!AB$21,1,1=1,0)</f>
        <v>0</v>
      </c>
      <c r="V764" cm="1">
        <f t="array" ref="V764">_xlfn.IFS(O764&gt;Data_Analysis!AD$22,1,O764&lt;Data_Analysis!AD$21,1,1=1,0)</f>
        <v>0</v>
      </c>
      <c r="W764" cm="1">
        <f t="array" ref="W764">_xlfn.IFS(P764&gt;Data_Analysis!AF$22,1,P764&lt;Data_Analysis!AF$21,1,1=1,0)</f>
        <v>0</v>
      </c>
      <c r="X764" cm="1">
        <f t="array" ref="X764">_xlfn.IFS(Q764&gt;Data_Analysis!AH$22,1,Q764&lt;Data_Analysis!AH$21,1,1=1,0)</f>
        <v>0</v>
      </c>
      <c r="Y764" cm="1">
        <f t="array" ref="Y764">_xlfn.IFS(R764&gt;Data_Analysis!AJ$22,1,R764&lt;Data_Analysis!AJ$21,1,1=1,0)</f>
        <v>0</v>
      </c>
      <c r="Z764" cm="1">
        <f t="array" ref="Z764">_xlfn.IFS(S764&gt;Data_Analysis!AL$22,1,S764&lt;Data_Analysis!AL$21,1,1=1,0)</f>
        <v>0</v>
      </c>
    </row>
    <row r="765" spans="1:26" x14ac:dyDescent="0.35">
      <c r="A765">
        <v>0</v>
      </c>
      <c r="B765">
        <v>43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</v>
      </c>
      <c r="I765">
        <v>15</v>
      </c>
      <c r="J765">
        <v>0</v>
      </c>
      <c r="K765">
        <v>0</v>
      </c>
      <c r="L765">
        <v>0</v>
      </c>
      <c r="M765">
        <v>0</v>
      </c>
      <c r="N765">
        <v>199</v>
      </c>
      <c r="O765">
        <v>137</v>
      </c>
      <c r="P765">
        <v>81</v>
      </c>
      <c r="Q765">
        <v>21.85</v>
      </c>
      <c r="R765">
        <v>70</v>
      </c>
      <c r="S765">
        <v>72</v>
      </c>
      <c r="T765">
        <v>1</v>
      </c>
      <c r="U765" cm="1">
        <f t="array" ref="U765">_xlfn.IFS(N765&gt;Data_Analysis!AB$22,1,N765&lt;Data_Analysis!AB$21,1,1=1,0)</f>
        <v>0</v>
      </c>
      <c r="V765" cm="1">
        <f t="array" ref="V765">_xlfn.IFS(O765&gt;Data_Analysis!AD$22,1,O765&lt;Data_Analysis!AD$21,1,1=1,0)</f>
        <v>0</v>
      </c>
      <c r="W765" cm="1">
        <f t="array" ref="W765">_xlfn.IFS(P765&gt;Data_Analysis!AF$22,1,P765&lt;Data_Analysis!AF$21,1,1=1,0)</f>
        <v>0</v>
      </c>
      <c r="X765" cm="1">
        <f t="array" ref="X765">_xlfn.IFS(Q765&gt;Data_Analysis!AH$22,1,Q765&lt;Data_Analysis!AH$21,1,1=1,0)</f>
        <v>0</v>
      </c>
      <c r="Y765" cm="1">
        <f t="array" ref="Y765">_xlfn.IFS(R765&gt;Data_Analysis!AJ$22,1,R765&lt;Data_Analysis!AJ$21,1,1=1,0)</f>
        <v>0</v>
      </c>
      <c r="Z765" cm="1">
        <f t="array" ref="Z765">_xlfn.IFS(S765&gt;Data_Analysis!AL$22,1,S765&lt;Data_Analysis!AL$21,1,1=1,0)</f>
        <v>0</v>
      </c>
    </row>
    <row r="766" spans="1:26" x14ac:dyDescent="0.35">
      <c r="A766">
        <v>1</v>
      </c>
      <c r="B766">
        <v>52</v>
      </c>
      <c r="C766">
        <v>0</v>
      </c>
      <c r="D766">
        <v>0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211</v>
      </c>
      <c r="O766">
        <v>118.5</v>
      </c>
      <c r="P766">
        <v>82.5</v>
      </c>
      <c r="Q766">
        <v>24.83</v>
      </c>
      <c r="R766">
        <v>76</v>
      </c>
      <c r="S766">
        <v>80</v>
      </c>
      <c r="T766">
        <v>0</v>
      </c>
      <c r="U766" cm="1">
        <f t="array" ref="U766">_xlfn.IFS(N766&gt;Data_Analysis!AB$22,1,N766&lt;Data_Analysis!AB$21,1,1=1,0)</f>
        <v>0</v>
      </c>
      <c r="V766" cm="1">
        <f t="array" ref="V766">_xlfn.IFS(O766&gt;Data_Analysis!AD$22,1,O766&lt;Data_Analysis!AD$21,1,1=1,0)</f>
        <v>0</v>
      </c>
      <c r="W766" cm="1">
        <f t="array" ref="W766">_xlfn.IFS(P766&gt;Data_Analysis!AF$22,1,P766&lt;Data_Analysis!AF$21,1,1=1,0)</f>
        <v>0</v>
      </c>
      <c r="X766" cm="1">
        <f t="array" ref="X766">_xlfn.IFS(Q766&gt;Data_Analysis!AH$22,1,Q766&lt;Data_Analysis!AH$21,1,1=1,0)</f>
        <v>0</v>
      </c>
      <c r="Y766" cm="1">
        <f t="array" ref="Y766">_xlfn.IFS(R766&gt;Data_Analysis!AJ$22,1,R766&lt;Data_Analysis!AJ$21,1,1=1,0)</f>
        <v>0</v>
      </c>
      <c r="Z766" cm="1">
        <f t="array" ref="Z766">_xlfn.IFS(S766&gt;Data_Analysis!AL$22,1,S766&lt;Data_Analysis!AL$21,1,1=1,0)</f>
        <v>0</v>
      </c>
    </row>
    <row r="767" spans="1:26" x14ac:dyDescent="0.35">
      <c r="A767">
        <v>1</v>
      </c>
      <c r="B767">
        <v>45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258</v>
      </c>
      <c r="O767">
        <v>126</v>
      </c>
      <c r="P767">
        <v>82</v>
      </c>
      <c r="Q767">
        <v>27.18</v>
      </c>
      <c r="R767">
        <v>72</v>
      </c>
      <c r="S767">
        <v>70</v>
      </c>
      <c r="T767">
        <v>0</v>
      </c>
      <c r="U767" cm="1">
        <f t="array" ref="U767">_xlfn.IFS(N767&gt;Data_Analysis!AB$22,1,N767&lt;Data_Analysis!AB$21,1,1=1,0)</f>
        <v>0</v>
      </c>
      <c r="V767" cm="1">
        <f t="array" ref="V767">_xlfn.IFS(O767&gt;Data_Analysis!AD$22,1,O767&lt;Data_Analysis!AD$21,1,1=1,0)</f>
        <v>0</v>
      </c>
      <c r="W767" cm="1">
        <f t="array" ref="W767">_xlfn.IFS(P767&gt;Data_Analysis!AF$22,1,P767&lt;Data_Analysis!AF$21,1,1=1,0)</f>
        <v>0</v>
      </c>
      <c r="X767" cm="1">
        <f t="array" ref="X767">_xlfn.IFS(Q767&gt;Data_Analysis!AH$22,1,Q767&lt;Data_Analysis!AH$21,1,1=1,0)</f>
        <v>0</v>
      </c>
      <c r="Y767" cm="1">
        <f t="array" ref="Y767">_xlfn.IFS(R767&gt;Data_Analysis!AJ$22,1,R767&lt;Data_Analysis!AJ$21,1,1=1,0)</f>
        <v>0</v>
      </c>
      <c r="Z767" cm="1">
        <f t="array" ref="Z767">_xlfn.IFS(S767&gt;Data_Analysis!AL$22,1,S767&lt;Data_Analysis!AL$21,1,1=1,0)</f>
        <v>0</v>
      </c>
    </row>
    <row r="768" spans="1:26" s="30" customFormat="1" hidden="1" x14ac:dyDescent="0.35">
      <c r="A768" s="30">
        <v>1</v>
      </c>
      <c r="B768" s="30">
        <v>42</v>
      </c>
      <c r="C768" s="30">
        <v>0</v>
      </c>
      <c r="D768" s="30">
        <v>1</v>
      </c>
      <c r="E768" s="30">
        <v>0</v>
      </c>
      <c r="F768" s="30">
        <v>0</v>
      </c>
      <c r="G768" s="30">
        <v>0</v>
      </c>
      <c r="H768" s="30">
        <v>1</v>
      </c>
      <c r="I768" s="30">
        <v>25</v>
      </c>
      <c r="J768" s="30">
        <v>0</v>
      </c>
      <c r="K768" s="30">
        <v>0</v>
      </c>
      <c r="L768" s="30">
        <v>0</v>
      </c>
      <c r="M768" s="30">
        <v>0</v>
      </c>
      <c r="N768" s="30">
        <v>256</v>
      </c>
      <c r="O768" s="30">
        <v>121.5</v>
      </c>
      <c r="P768" s="30">
        <v>74</v>
      </c>
      <c r="Q768" s="30">
        <v>23.59</v>
      </c>
      <c r="R768" s="30">
        <v>70</v>
      </c>
      <c r="S768" s="30">
        <v>115</v>
      </c>
      <c r="T768" s="30">
        <v>1</v>
      </c>
      <c r="U768" s="30" cm="1">
        <f t="array" ref="U768">_xlfn.IFS(N768&gt;Data_Analysis!AB$22,1,N768&lt;Data_Analysis!AB$21,1,1=1,0)</f>
        <v>0</v>
      </c>
      <c r="V768" s="30" cm="1">
        <f t="array" ref="V768">_xlfn.IFS(O768&gt;Data_Analysis!AD$22,1,O768&lt;Data_Analysis!AD$21,1,1=1,0)</f>
        <v>0</v>
      </c>
      <c r="W768" s="30" cm="1">
        <f t="array" ref="W768">_xlfn.IFS(P768&gt;Data_Analysis!AF$22,1,P768&lt;Data_Analysis!AF$21,1,1=1,0)</f>
        <v>0</v>
      </c>
      <c r="X768" s="30" cm="1">
        <f t="array" ref="X768">_xlfn.IFS(Q768&gt;Data_Analysis!AH$22,1,Q768&lt;Data_Analysis!AH$21,1,1=1,0)</f>
        <v>0</v>
      </c>
      <c r="Y768" s="30" cm="1">
        <f t="array" ref="Y768">_xlfn.IFS(R768&gt;Data_Analysis!AJ$22,1,R768&lt;Data_Analysis!AJ$21,1,1=1,0)</f>
        <v>0</v>
      </c>
      <c r="Z768" s="30" cm="1">
        <f t="array" ref="Z768">_xlfn.IFS(S768&gt;Data_Analysis!AL$22,1,S768&lt;Data_Analysis!AL$21,1,1=1,0)</f>
        <v>1</v>
      </c>
    </row>
    <row r="769" spans="1:26" x14ac:dyDescent="0.35">
      <c r="A769">
        <v>0</v>
      </c>
      <c r="B769">
        <v>56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207</v>
      </c>
      <c r="O769">
        <v>133</v>
      </c>
      <c r="P769">
        <v>76</v>
      </c>
      <c r="Q769">
        <v>23.42</v>
      </c>
      <c r="R769">
        <v>62</v>
      </c>
      <c r="S769">
        <v>85</v>
      </c>
      <c r="T769">
        <v>0</v>
      </c>
      <c r="U769" cm="1">
        <f t="array" ref="U769">_xlfn.IFS(N769&gt;Data_Analysis!AB$22,1,N769&lt;Data_Analysis!AB$21,1,1=1,0)</f>
        <v>0</v>
      </c>
      <c r="V769" cm="1">
        <f t="array" ref="V769">_xlfn.IFS(O769&gt;Data_Analysis!AD$22,1,O769&lt;Data_Analysis!AD$21,1,1=1,0)</f>
        <v>0</v>
      </c>
      <c r="W769" cm="1">
        <f t="array" ref="W769">_xlfn.IFS(P769&gt;Data_Analysis!AF$22,1,P769&lt;Data_Analysis!AF$21,1,1=1,0)</f>
        <v>0</v>
      </c>
      <c r="X769" cm="1">
        <f t="array" ref="X769">_xlfn.IFS(Q769&gt;Data_Analysis!AH$22,1,Q769&lt;Data_Analysis!AH$21,1,1=1,0)</f>
        <v>0</v>
      </c>
      <c r="Y769" cm="1">
        <f t="array" ref="Y769">_xlfn.IFS(R769&gt;Data_Analysis!AJ$22,1,R769&lt;Data_Analysis!AJ$21,1,1=1,0)</f>
        <v>0</v>
      </c>
      <c r="Z769" cm="1">
        <f t="array" ref="Z769">_xlfn.IFS(S769&gt;Data_Analysis!AL$22,1,S769&lt;Data_Analysis!AL$21,1,1=1,0)</f>
        <v>0</v>
      </c>
    </row>
    <row r="770" spans="1:26" x14ac:dyDescent="0.35">
      <c r="A770">
        <v>1</v>
      </c>
      <c r="B770">
        <v>63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260</v>
      </c>
      <c r="O770">
        <v>159.5</v>
      </c>
      <c r="P770">
        <v>91</v>
      </c>
      <c r="Q770">
        <v>27.01</v>
      </c>
      <c r="R770">
        <v>68</v>
      </c>
      <c r="S770">
        <v>66</v>
      </c>
      <c r="T770">
        <v>0</v>
      </c>
      <c r="U770" cm="1">
        <f t="array" ref="U770">_xlfn.IFS(N770&gt;Data_Analysis!AB$22,1,N770&lt;Data_Analysis!AB$21,1,1=1,0)</f>
        <v>0</v>
      </c>
      <c r="V770" cm="1">
        <f t="array" ref="V770">_xlfn.IFS(O770&gt;Data_Analysis!AD$22,1,O770&lt;Data_Analysis!AD$21,1,1=1,0)</f>
        <v>0</v>
      </c>
      <c r="W770" cm="1">
        <f t="array" ref="W770">_xlfn.IFS(P770&gt;Data_Analysis!AF$22,1,P770&lt;Data_Analysis!AF$21,1,1=1,0)</f>
        <v>0</v>
      </c>
      <c r="X770" cm="1">
        <f t="array" ref="X770">_xlfn.IFS(Q770&gt;Data_Analysis!AH$22,1,Q770&lt;Data_Analysis!AH$21,1,1=1,0)</f>
        <v>0</v>
      </c>
      <c r="Y770" cm="1">
        <f t="array" ref="Y770">_xlfn.IFS(R770&gt;Data_Analysis!AJ$22,1,R770&lt;Data_Analysis!AJ$21,1,1=1,0)</f>
        <v>0</v>
      </c>
      <c r="Z770" cm="1">
        <f t="array" ref="Z770">_xlfn.IFS(S770&gt;Data_Analysis!AL$22,1,S770&lt;Data_Analysis!AL$21,1,1=1,0)</f>
        <v>0</v>
      </c>
    </row>
    <row r="771" spans="1:26" x14ac:dyDescent="0.35">
      <c r="A771">
        <v>0</v>
      </c>
      <c r="B771">
        <v>52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272</v>
      </c>
      <c r="O771">
        <v>118.5</v>
      </c>
      <c r="P771">
        <v>69</v>
      </c>
      <c r="Q771">
        <v>18.98</v>
      </c>
      <c r="R771">
        <v>70</v>
      </c>
      <c r="S771">
        <v>75</v>
      </c>
      <c r="T771">
        <v>0</v>
      </c>
      <c r="U771" cm="1">
        <f t="array" ref="U771">_xlfn.IFS(N771&gt;Data_Analysis!AB$22,1,N771&lt;Data_Analysis!AB$21,1,1=1,0)</f>
        <v>0</v>
      </c>
      <c r="V771" cm="1">
        <f t="array" ref="V771">_xlfn.IFS(O771&gt;Data_Analysis!AD$22,1,O771&lt;Data_Analysis!AD$21,1,1=1,0)</f>
        <v>0</v>
      </c>
      <c r="W771" cm="1">
        <f t="array" ref="W771">_xlfn.IFS(P771&gt;Data_Analysis!AF$22,1,P771&lt;Data_Analysis!AF$21,1,1=1,0)</f>
        <v>0</v>
      </c>
      <c r="X771" cm="1">
        <f t="array" ref="X771">_xlfn.IFS(Q771&gt;Data_Analysis!AH$22,1,Q771&lt;Data_Analysis!AH$21,1,1=1,0)</f>
        <v>0</v>
      </c>
      <c r="Y771" cm="1">
        <f t="array" ref="Y771">_xlfn.IFS(R771&gt;Data_Analysis!AJ$22,1,R771&lt;Data_Analysis!AJ$21,1,1=1,0)</f>
        <v>0</v>
      </c>
      <c r="Z771" cm="1">
        <f t="array" ref="Z771">_xlfn.IFS(S771&gt;Data_Analysis!AL$22,1,S771&lt;Data_Analysis!AL$21,1,1=1,0)</f>
        <v>0</v>
      </c>
    </row>
    <row r="772" spans="1:26" s="4" customFormat="1" hidden="1" x14ac:dyDescent="0.35">
      <c r="A772" s="4">
        <v>1</v>
      </c>
      <c r="B772" s="4">
        <v>46</v>
      </c>
      <c r="C772" s="4">
        <v>0</v>
      </c>
      <c r="D772" s="4">
        <v>0</v>
      </c>
      <c r="E772" s="4">
        <v>0</v>
      </c>
      <c r="F772" s="4">
        <v>1</v>
      </c>
      <c r="G772" s="4">
        <v>0</v>
      </c>
      <c r="H772" s="4">
        <v>1</v>
      </c>
      <c r="I772" s="4">
        <v>20</v>
      </c>
      <c r="J772" s="4">
        <v>0</v>
      </c>
      <c r="K772" s="4">
        <v>0</v>
      </c>
      <c r="L772" s="4">
        <v>1</v>
      </c>
      <c r="M772" s="4">
        <v>0</v>
      </c>
      <c r="N772" s="4">
        <v>208</v>
      </c>
      <c r="O772" s="4">
        <v>164</v>
      </c>
      <c r="P772" s="4">
        <v>107</v>
      </c>
      <c r="Q772" s="4">
        <v>20.63</v>
      </c>
      <c r="R772" s="4">
        <v>63</v>
      </c>
      <c r="S772" s="4">
        <v>70</v>
      </c>
      <c r="T772" s="4">
        <v>1</v>
      </c>
      <c r="U772" s="4" cm="1">
        <f t="array" ref="U772">_xlfn.IFS(N772&gt;Data_Analysis!AB$22,1,N772&lt;Data_Analysis!AB$21,1,1=1,0)</f>
        <v>0</v>
      </c>
      <c r="V772" s="4" cm="1">
        <f t="array" ref="V772">_xlfn.IFS(O772&gt;Data_Analysis!AD$22,1,O772&lt;Data_Analysis!AD$21,1,1=1,0)</f>
        <v>0</v>
      </c>
      <c r="W772" s="4" cm="1">
        <f t="array" ref="W772">_xlfn.IFS(P772&gt;Data_Analysis!AF$22,1,P772&lt;Data_Analysis!AF$21,1,1=1,0)</f>
        <v>1</v>
      </c>
      <c r="X772" s="4" cm="1">
        <f t="array" ref="X772">_xlfn.IFS(Q772&gt;Data_Analysis!AH$22,1,Q772&lt;Data_Analysis!AH$21,1,1=1,0)</f>
        <v>0</v>
      </c>
      <c r="Y772" s="4" cm="1">
        <f t="array" ref="Y772">_xlfn.IFS(R772&gt;Data_Analysis!AJ$22,1,R772&lt;Data_Analysis!AJ$21,1,1=1,0)</f>
        <v>0</v>
      </c>
      <c r="Z772" s="4" cm="1">
        <f t="array" ref="Z772">_xlfn.IFS(S772&gt;Data_Analysis!AL$22,1,S772&lt;Data_Analysis!AL$21,1,1=1,0)</f>
        <v>0</v>
      </c>
    </row>
    <row r="773" spans="1:26" x14ac:dyDescent="0.35">
      <c r="A773">
        <v>1</v>
      </c>
      <c r="B773">
        <v>49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40</v>
      </c>
      <c r="J773">
        <v>0</v>
      </c>
      <c r="K773">
        <v>0</v>
      </c>
      <c r="L773">
        <v>0</v>
      </c>
      <c r="M773">
        <v>0</v>
      </c>
      <c r="N773">
        <v>222</v>
      </c>
      <c r="O773">
        <v>118.5</v>
      </c>
      <c r="P773">
        <v>82</v>
      </c>
      <c r="Q773">
        <v>28.47</v>
      </c>
      <c r="R773">
        <v>88</v>
      </c>
      <c r="S773">
        <v>87</v>
      </c>
      <c r="T773">
        <v>0</v>
      </c>
      <c r="U773" cm="1">
        <f t="array" ref="U773">_xlfn.IFS(N773&gt;Data_Analysis!AB$22,1,N773&lt;Data_Analysis!AB$21,1,1=1,0)</f>
        <v>0</v>
      </c>
      <c r="V773" cm="1">
        <f t="array" ref="V773">_xlfn.IFS(O773&gt;Data_Analysis!AD$22,1,O773&lt;Data_Analysis!AD$21,1,1=1,0)</f>
        <v>0</v>
      </c>
      <c r="W773" cm="1">
        <f t="array" ref="W773">_xlfn.IFS(P773&gt;Data_Analysis!AF$22,1,P773&lt;Data_Analysis!AF$21,1,1=1,0)</f>
        <v>0</v>
      </c>
      <c r="X773" cm="1">
        <f t="array" ref="X773">_xlfn.IFS(Q773&gt;Data_Analysis!AH$22,1,Q773&lt;Data_Analysis!AH$21,1,1=1,0)</f>
        <v>0</v>
      </c>
      <c r="Y773" cm="1">
        <f t="array" ref="Y773">_xlfn.IFS(R773&gt;Data_Analysis!AJ$22,1,R773&lt;Data_Analysis!AJ$21,1,1=1,0)</f>
        <v>0</v>
      </c>
      <c r="Z773" cm="1">
        <f t="array" ref="Z773">_xlfn.IFS(S773&gt;Data_Analysis!AL$22,1,S773&lt;Data_Analysis!AL$21,1,1=1,0)</f>
        <v>0</v>
      </c>
    </row>
    <row r="774" spans="1:26" s="28" customFormat="1" hidden="1" x14ac:dyDescent="0.35">
      <c r="A774" s="28">
        <v>0</v>
      </c>
      <c r="B774" s="28">
        <v>44</v>
      </c>
      <c r="C774" s="28">
        <v>0</v>
      </c>
      <c r="D774" s="28">
        <v>0</v>
      </c>
      <c r="E774" s="28">
        <v>0</v>
      </c>
      <c r="F774" s="28">
        <v>1</v>
      </c>
      <c r="G774" s="28">
        <v>0</v>
      </c>
      <c r="H774" s="28">
        <v>0</v>
      </c>
      <c r="I774" s="28">
        <v>0</v>
      </c>
      <c r="J774" s="28">
        <v>0</v>
      </c>
      <c r="K774" s="28">
        <v>0</v>
      </c>
      <c r="L774" s="28">
        <v>0</v>
      </c>
      <c r="M774" s="28">
        <v>0</v>
      </c>
      <c r="N774" s="28">
        <v>219</v>
      </c>
      <c r="O774" s="28">
        <v>129</v>
      </c>
      <c r="P774" s="28">
        <v>90</v>
      </c>
      <c r="Q774" s="28">
        <v>33.47</v>
      </c>
      <c r="R774" s="28">
        <v>88</v>
      </c>
      <c r="S774" s="28">
        <v>73</v>
      </c>
      <c r="T774" s="28">
        <v>0</v>
      </c>
      <c r="U774" s="28" cm="1">
        <f t="array" ref="U774">_xlfn.IFS(N774&gt;Data_Analysis!AB$22,1,N774&lt;Data_Analysis!AB$21,1,1=1,0)</f>
        <v>0</v>
      </c>
      <c r="V774" s="28" cm="1">
        <f t="array" ref="V774">_xlfn.IFS(O774&gt;Data_Analysis!AD$22,1,O774&lt;Data_Analysis!AD$21,1,1=1,0)</f>
        <v>0</v>
      </c>
      <c r="W774" s="28" cm="1">
        <f t="array" ref="W774">_xlfn.IFS(P774&gt;Data_Analysis!AF$22,1,P774&lt;Data_Analysis!AF$21,1,1=1,0)</f>
        <v>0</v>
      </c>
      <c r="X774" s="28" cm="1">
        <f t="array" ref="X774">_xlfn.IFS(Q774&gt;Data_Analysis!AH$22,1,Q774&lt;Data_Analysis!AH$21,1,1=1,0)</f>
        <v>1</v>
      </c>
      <c r="Y774" s="28" cm="1">
        <f t="array" ref="Y774">_xlfn.IFS(R774&gt;Data_Analysis!AJ$22,1,R774&lt;Data_Analysis!AJ$21,1,1=1,0)</f>
        <v>0</v>
      </c>
      <c r="Z774" s="28" cm="1">
        <f t="array" ref="Z774">_xlfn.IFS(S774&gt;Data_Analysis!AL$22,1,S774&lt;Data_Analysis!AL$21,1,1=1,0)</f>
        <v>0</v>
      </c>
    </row>
    <row r="775" spans="1:26" x14ac:dyDescent="0.35">
      <c r="A775">
        <v>1</v>
      </c>
      <c r="B775">
        <v>42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228</v>
      </c>
      <c r="O775">
        <v>130</v>
      </c>
      <c r="P775">
        <v>92</v>
      </c>
      <c r="Q775">
        <v>24.86</v>
      </c>
      <c r="R775">
        <v>85</v>
      </c>
      <c r="S775">
        <v>76</v>
      </c>
      <c r="T775">
        <v>0</v>
      </c>
      <c r="U775" cm="1">
        <f t="array" ref="U775">_xlfn.IFS(N775&gt;Data_Analysis!AB$22,1,N775&lt;Data_Analysis!AB$21,1,1=1,0)</f>
        <v>0</v>
      </c>
      <c r="V775" cm="1">
        <f t="array" ref="V775">_xlfn.IFS(O775&gt;Data_Analysis!AD$22,1,O775&lt;Data_Analysis!AD$21,1,1=1,0)</f>
        <v>0</v>
      </c>
      <c r="W775" cm="1">
        <f t="array" ref="W775">_xlfn.IFS(P775&gt;Data_Analysis!AF$22,1,P775&lt;Data_Analysis!AF$21,1,1=1,0)</f>
        <v>0</v>
      </c>
      <c r="X775" cm="1">
        <f t="array" ref="X775">_xlfn.IFS(Q775&gt;Data_Analysis!AH$22,1,Q775&lt;Data_Analysis!AH$21,1,1=1,0)</f>
        <v>0</v>
      </c>
      <c r="Y775" cm="1">
        <f t="array" ref="Y775">_xlfn.IFS(R775&gt;Data_Analysis!AJ$22,1,R775&lt;Data_Analysis!AJ$21,1,1=1,0)</f>
        <v>0</v>
      </c>
      <c r="Z775" cm="1">
        <f t="array" ref="Z775">_xlfn.IFS(S775&gt;Data_Analysis!AL$22,1,S775&lt;Data_Analysis!AL$21,1,1=1,0)</f>
        <v>0</v>
      </c>
    </row>
    <row r="776" spans="1:26" s="30" customFormat="1" hidden="1" x14ac:dyDescent="0.35">
      <c r="A776" s="30">
        <v>0</v>
      </c>
      <c r="B776" s="30">
        <v>64</v>
      </c>
      <c r="C776" s="30">
        <v>0</v>
      </c>
      <c r="D776" s="30">
        <v>0</v>
      </c>
      <c r="E776" s="30">
        <v>1</v>
      </c>
      <c r="F776" s="30">
        <v>0</v>
      </c>
      <c r="G776" s="30">
        <v>0</v>
      </c>
      <c r="H776" s="30">
        <v>1</v>
      </c>
      <c r="I776" s="30">
        <v>2</v>
      </c>
      <c r="J776" s="30">
        <v>1</v>
      </c>
      <c r="K776" s="30">
        <v>0</v>
      </c>
      <c r="L776" s="30">
        <v>1</v>
      </c>
      <c r="M776" s="30">
        <v>0</v>
      </c>
      <c r="N776" s="30">
        <v>230</v>
      </c>
      <c r="O776" s="30">
        <v>177</v>
      </c>
      <c r="P776" s="30">
        <v>110</v>
      </c>
      <c r="Q776" s="30">
        <v>28.91</v>
      </c>
      <c r="R776" s="30">
        <v>90</v>
      </c>
      <c r="S776" s="30">
        <v>113</v>
      </c>
      <c r="T776" s="30">
        <v>0</v>
      </c>
      <c r="U776" s="30" cm="1">
        <f t="array" ref="U776">_xlfn.IFS(N776&gt;Data_Analysis!AB$22,1,N776&lt;Data_Analysis!AB$21,1,1=1,0)</f>
        <v>0</v>
      </c>
      <c r="V776" s="30" cm="1">
        <f t="array" ref="V776">_xlfn.IFS(O776&gt;Data_Analysis!AD$22,1,O776&lt;Data_Analysis!AD$21,1,1=1,0)</f>
        <v>1</v>
      </c>
      <c r="W776" s="30" cm="1">
        <f t="array" ref="W776">_xlfn.IFS(P776&gt;Data_Analysis!AF$22,1,P776&lt;Data_Analysis!AF$21,1,1=1,0)</f>
        <v>1</v>
      </c>
      <c r="X776" s="30" cm="1">
        <f t="array" ref="X776">_xlfn.IFS(Q776&gt;Data_Analysis!AH$22,1,Q776&lt;Data_Analysis!AH$21,1,1=1,0)</f>
        <v>0</v>
      </c>
      <c r="Y776" s="30" cm="1">
        <f t="array" ref="Y776">_xlfn.IFS(R776&gt;Data_Analysis!AJ$22,1,R776&lt;Data_Analysis!AJ$21,1,1=1,0)</f>
        <v>0</v>
      </c>
      <c r="Z776" s="30" cm="1">
        <f t="array" ref="Z776">_xlfn.IFS(S776&gt;Data_Analysis!AL$22,1,S776&lt;Data_Analysis!AL$21,1,1=1,0)</f>
        <v>1</v>
      </c>
    </row>
    <row r="777" spans="1:26" s="30" customFormat="1" hidden="1" x14ac:dyDescent="0.35">
      <c r="A777" s="30">
        <v>0</v>
      </c>
      <c r="B777" s="30">
        <v>59</v>
      </c>
      <c r="C777" s="30">
        <v>0</v>
      </c>
      <c r="D777" s="30">
        <v>0</v>
      </c>
      <c r="E777" s="30">
        <v>1</v>
      </c>
      <c r="F777" s="30">
        <v>0</v>
      </c>
      <c r="G777" s="30">
        <v>0</v>
      </c>
      <c r="H777" s="30">
        <v>1</v>
      </c>
      <c r="I777" s="30">
        <v>15</v>
      </c>
      <c r="J777" s="30">
        <v>0</v>
      </c>
      <c r="K777" s="30">
        <v>0</v>
      </c>
      <c r="L777" s="30">
        <v>1</v>
      </c>
      <c r="M777" s="30">
        <v>0</v>
      </c>
      <c r="N777" s="30">
        <v>167</v>
      </c>
      <c r="O777" s="30">
        <v>156</v>
      </c>
      <c r="P777" s="30">
        <v>104</v>
      </c>
      <c r="Q777" s="30">
        <v>15.96</v>
      </c>
      <c r="R777" s="30">
        <v>72</v>
      </c>
      <c r="S777" s="30">
        <v>45</v>
      </c>
      <c r="T777" s="30">
        <v>1</v>
      </c>
      <c r="U777" s="30" cm="1">
        <f t="array" ref="U777">_xlfn.IFS(N777&gt;Data_Analysis!AB$22,1,N777&lt;Data_Analysis!AB$21,1,1=1,0)</f>
        <v>0</v>
      </c>
      <c r="V777" s="30" cm="1">
        <f t="array" ref="V777">_xlfn.IFS(O777&gt;Data_Analysis!AD$22,1,O777&lt;Data_Analysis!AD$21,1,1=1,0)</f>
        <v>0</v>
      </c>
      <c r="W777" s="30" cm="1">
        <f t="array" ref="W777">_xlfn.IFS(P777&gt;Data_Analysis!AF$22,1,P777&lt;Data_Analysis!AF$21,1,1=1,0)</f>
        <v>0</v>
      </c>
      <c r="X777" s="30" cm="1">
        <f t="array" ref="X777">_xlfn.IFS(Q777&gt;Data_Analysis!AH$22,1,Q777&lt;Data_Analysis!AH$21,1,1=1,0)</f>
        <v>0</v>
      </c>
      <c r="Y777" s="30" cm="1">
        <f t="array" ref="Y777">_xlfn.IFS(R777&gt;Data_Analysis!AJ$22,1,R777&lt;Data_Analysis!AJ$21,1,1=1,0)</f>
        <v>0</v>
      </c>
      <c r="Z777" s="30" cm="1">
        <f t="array" ref="Z777">_xlfn.IFS(S777&gt;Data_Analysis!AL$22,1,S777&lt;Data_Analysis!AL$21,1,1=1,0)</f>
        <v>1</v>
      </c>
    </row>
    <row r="778" spans="1:26" x14ac:dyDescent="0.35">
      <c r="A778">
        <v>1</v>
      </c>
      <c r="B778">
        <v>54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175</v>
      </c>
      <c r="O778">
        <v>116</v>
      </c>
      <c r="P778">
        <v>78.5</v>
      </c>
      <c r="Q778">
        <v>25.82</v>
      </c>
      <c r="R778">
        <v>94</v>
      </c>
      <c r="S778">
        <v>67</v>
      </c>
      <c r="T778">
        <v>0</v>
      </c>
      <c r="U778" cm="1">
        <f t="array" ref="U778">_xlfn.IFS(N778&gt;Data_Analysis!AB$22,1,N778&lt;Data_Analysis!AB$21,1,1=1,0)</f>
        <v>0</v>
      </c>
      <c r="V778" cm="1">
        <f t="array" ref="V778">_xlfn.IFS(O778&gt;Data_Analysis!AD$22,1,O778&lt;Data_Analysis!AD$21,1,1=1,0)</f>
        <v>0</v>
      </c>
      <c r="W778" cm="1">
        <f t="array" ref="W778">_xlfn.IFS(P778&gt;Data_Analysis!AF$22,1,P778&lt;Data_Analysis!AF$21,1,1=1,0)</f>
        <v>0</v>
      </c>
      <c r="X778" cm="1">
        <f t="array" ref="X778">_xlfn.IFS(Q778&gt;Data_Analysis!AH$22,1,Q778&lt;Data_Analysis!AH$21,1,1=1,0)</f>
        <v>0</v>
      </c>
      <c r="Y778" cm="1">
        <f t="array" ref="Y778">_xlfn.IFS(R778&gt;Data_Analysis!AJ$22,1,R778&lt;Data_Analysis!AJ$21,1,1=1,0)</f>
        <v>0</v>
      </c>
      <c r="Z778" cm="1">
        <f t="array" ref="Z778">_xlfn.IFS(S778&gt;Data_Analysis!AL$22,1,S778&lt;Data_Analysis!AL$21,1,1=1,0)</f>
        <v>0</v>
      </c>
    </row>
    <row r="779" spans="1:26" x14ac:dyDescent="0.35">
      <c r="A779">
        <v>1</v>
      </c>
      <c r="B779">
        <v>57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1</v>
      </c>
      <c r="I779">
        <v>40</v>
      </c>
      <c r="J779">
        <v>0</v>
      </c>
      <c r="K779">
        <v>0</v>
      </c>
      <c r="L779">
        <v>0</v>
      </c>
      <c r="M779">
        <v>0</v>
      </c>
      <c r="N779">
        <v>280</v>
      </c>
      <c r="O779">
        <v>117</v>
      </c>
      <c r="P779">
        <v>80</v>
      </c>
      <c r="Q779">
        <v>26.56</v>
      </c>
      <c r="R779">
        <v>75</v>
      </c>
      <c r="S779">
        <v>60</v>
      </c>
      <c r="T779">
        <v>0</v>
      </c>
      <c r="U779" cm="1">
        <f t="array" ref="U779">_xlfn.IFS(N779&gt;Data_Analysis!AB$22,1,N779&lt;Data_Analysis!AB$21,1,1=1,0)</f>
        <v>0</v>
      </c>
      <c r="V779" cm="1">
        <f t="array" ref="V779">_xlfn.IFS(O779&gt;Data_Analysis!AD$22,1,O779&lt;Data_Analysis!AD$21,1,1=1,0)</f>
        <v>0</v>
      </c>
      <c r="W779" cm="1">
        <f t="array" ref="W779">_xlfn.IFS(P779&gt;Data_Analysis!AF$22,1,P779&lt;Data_Analysis!AF$21,1,1=1,0)</f>
        <v>0</v>
      </c>
      <c r="X779" cm="1">
        <f t="array" ref="X779">_xlfn.IFS(Q779&gt;Data_Analysis!AH$22,1,Q779&lt;Data_Analysis!AH$21,1,1=1,0)</f>
        <v>0</v>
      </c>
      <c r="Y779" cm="1">
        <f t="array" ref="Y779">_xlfn.IFS(R779&gt;Data_Analysis!AJ$22,1,R779&lt;Data_Analysis!AJ$21,1,1=1,0)</f>
        <v>0</v>
      </c>
      <c r="Z779" cm="1">
        <f t="array" ref="Z779">_xlfn.IFS(S779&gt;Data_Analysis!AL$22,1,S779&lt;Data_Analysis!AL$21,1,1=1,0)</f>
        <v>0</v>
      </c>
    </row>
    <row r="780" spans="1:26" x14ac:dyDescent="0.35">
      <c r="A780">
        <v>0</v>
      </c>
      <c r="B780">
        <v>53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1</v>
      </c>
      <c r="I780">
        <v>20</v>
      </c>
      <c r="J780">
        <v>0</v>
      </c>
      <c r="K780">
        <v>0</v>
      </c>
      <c r="L780">
        <v>0</v>
      </c>
      <c r="M780">
        <v>0</v>
      </c>
      <c r="N780">
        <v>242</v>
      </c>
      <c r="O780">
        <v>127</v>
      </c>
      <c r="P780">
        <v>79</v>
      </c>
      <c r="Q780">
        <v>19.64</v>
      </c>
      <c r="R780">
        <v>70</v>
      </c>
      <c r="S780">
        <v>74</v>
      </c>
      <c r="T780">
        <v>0</v>
      </c>
      <c r="U780" cm="1">
        <f t="array" ref="U780">_xlfn.IFS(N780&gt;Data_Analysis!AB$22,1,N780&lt;Data_Analysis!AB$21,1,1=1,0)</f>
        <v>0</v>
      </c>
      <c r="V780" cm="1">
        <f t="array" ref="V780">_xlfn.IFS(O780&gt;Data_Analysis!AD$22,1,O780&lt;Data_Analysis!AD$21,1,1=1,0)</f>
        <v>0</v>
      </c>
      <c r="W780" cm="1">
        <f t="array" ref="W780">_xlfn.IFS(P780&gt;Data_Analysis!AF$22,1,P780&lt;Data_Analysis!AF$21,1,1=1,0)</f>
        <v>0</v>
      </c>
      <c r="X780" cm="1">
        <f t="array" ref="X780">_xlfn.IFS(Q780&gt;Data_Analysis!AH$22,1,Q780&lt;Data_Analysis!AH$21,1,1=1,0)</f>
        <v>0</v>
      </c>
      <c r="Y780" cm="1">
        <f t="array" ref="Y780">_xlfn.IFS(R780&gt;Data_Analysis!AJ$22,1,R780&lt;Data_Analysis!AJ$21,1,1=1,0)</f>
        <v>0</v>
      </c>
      <c r="Z780" cm="1">
        <f t="array" ref="Z780">_xlfn.IFS(S780&gt;Data_Analysis!AL$22,1,S780&lt;Data_Analysis!AL$21,1,1=1,0)</f>
        <v>0</v>
      </c>
    </row>
    <row r="781" spans="1:26" x14ac:dyDescent="0.35">
      <c r="A781">
        <v>0</v>
      </c>
      <c r="B781">
        <v>35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1</v>
      </c>
      <c r="I781">
        <v>20</v>
      </c>
      <c r="J781">
        <v>0</v>
      </c>
      <c r="K781">
        <v>0</v>
      </c>
      <c r="L781">
        <v>0</v>
      </c>
      <c r="M781">
        <v>0</v>
      </c>
      <c r="N781">
        <v>231</v>
      </c>
      <c r="O781">
        <v>150</v>
      </c>
      <c r="P781">
        <v>90</v>
      </c>
      <c r="Q781">
        <v>23.09</v>
      </c>
      <c r="R781">
        <v>83</v>
      </c>
      <c r="S781">
        <v>72</v>
      </c>
      <c r="T781">
        <v>0</v>
      </c>
      <c r="U781" cm="1">
        <f t="array" ref="U781">_xlfn.IFS(N781&gt;Data_Analysis!AB$22,1,N781&lt;Data_Analysis!AB$21,1,1=1,0)</f>
        <v>0</v>
      </c>
      <c r="V781" cm="1">
        <f t="array" ref="V781">_xlfn.IFS(O781&gt;Data_Analysis!AD$22,1,O781&lt;Data_Analysis!AD$21,1,1=1,0)</f>
        <v>0</v>
      </c>
      <c r="W781" cm="1">
        <f t="array" ref="W781">_xlfn.IFS(P781&gt;Data_Analysis!AF$22,1,P781&lt;Data_Analysis!AF$21,1,1=1,0)</f>
        <v>0</v>
      </c>
      <c r="X781" cm="1">
        <f t="array" ref="X781">_xlfn.IFS(Q781&gt;Data_Analysis!AH$22,1,Q781&lt;Data_Analysis!AH$21,1,1=1,0)</f>
        <v>0</v>
      </c>
      <c r="Y781" cm="1">
        <f t="array" ref="Y781">_xlfn.IFS(R781&gt;Data_Analysis!AJ$22,1,R781&lt;Data_Analysis!AJ$21,1,1=1,0)</f>
        <v>0</v>
      </c>
      <c r="Z781" cm="1">
        <f t="array" ref="Z781">_xlfn.IFS(S781&gt;Data_Analysis!AL$22,1,S781&lt;Data_Analysis!AL$21,1,1=1,0)</f>
        <v>0</v>
      </c>
    </row>
    <row r="782" spans="1:26" s="29" customFormat="1" hidden="1" x14ac:dyDescent="0.35">
      <c r="A782" s="29">
        <v>0</v>
      </c>
      <c r="B782" s="29">
        <v>46</v>
      </c>
      <c r="C782" s="29">
        <v>0</v>
      </c>
      <c r="D782" s="29">
        <v>0</v>
      </c>
      <c r="E782" s="29">
        <v>0</v>
      </c>
      <c r="F782" s="29">
        <v>1</v>
      </c>
      <c r="G782" s="29">
        <v>0</v>
      </c>
      <c r="H782" s="29">
        <v>0</v>
      </c>
      <c r="I782" s="29">
        <v>0</v>
      </c>
      <c r="J782" s="29">
        <v>0</v>
      </c>
      <c r="K782" s="29">
        <v>0</v>
      </c>
      <c r="L782" s="29">
        <v>1</v>
      </c>
      <c r="M782" s="29">
        <v>0</v>
      </c>
      <c r="N782" s="29">
        <v>238</v>
      </c>
      <c r="O782" s="29">
        <v>162</v>
      </c>
      <c r="P782" s="29">
        <v>87.5</v>
      </c>
      <c r="Q782" s="29">
        <v>26.95</v>
      </c>
      <c r="R782" s="29">
        <v>100</v>
      </c>
      <c r="S782" s="29">
        <v>93</v>
      </c>
      <c r="T782" s="29">
        <v>0</v>
      </c>
      <c r="U782" s="29" cm="1">
        <f t="array" ref="U782">_xlfn.IFS(N782&gt;Data_Analysis!AB$22,1,N782&lt;Data_Analysis!AB$21,1,1=1,0)</f>
        <v>0</v>
      </c>
      <c r="V782" s="29" cm="1">
        <f t="array" ref="V782">_xlfn.IFS(O782&gt;Data_Analysis!AD$22,1,O782&lt;Data_Analysis!AD$21,1,1=1,0)</f>
        <v>0</v>
      </c>
      <c r="W782" s="29" cm="1">
        <f t="array" ref="W782">_xlfn.IFS(P782&gt;Data_Analysis!AF$22,1,P782&lt;Data_Analysis!AF$21,1,1=1,0)</f>
        <v>0</v>
      </c>
      <c r="X782" s="29" cm="1">
        <f t="array" ref="X782">_xlfn.IFS(Q782&gt;Data_Analysis!AH$22,1,Q782&lt;Data_Analysis!AH$21,1,1=1,0)</f>
        <v>0</v>
      </c>
      <c r="Y782" s="29" cm="1">
        <f t="array" ref="Y782">_xlfn.IFS(R782&gt;Data_Analysis!AJ$22,1,R782&lt;Data_Analysis!AJ$21,1,1=1,0)</f>
        <v>1</v>
      </c>
      <c r="Z782" s="29" cm="1">
        <f t="array" ref="Z782">_xlfn.IFS(S782&gt;Data_Analysis!AL$22,1,S782&lt;Data_Analysis!AL$21,1,1=1,0)</f>
        <v>0</v>
      </c>
    </row>
    <row r="783" spans="1:26" x14ac:dyDescent="0.35">
      <c r="A783">
        <v>0</v>
      </c>
      <c r="B783">
        <v>40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314</v>
      </c>
      <c r="O783">
        <v>124</v>
      </c>
      <c r="P783">
        <v>86.5</v>
      </c>
      <c r="Q783">
        <v>26.79</v>
      </c>
      <c r="R783">
        <v>70</v>
      </c>
      <c r="S783">
        <v>66</v>
      </c>
      <c r="T783">
        <v>0</v>
      </c>
      <c r="U783" cm="1">
        <f t="array" ref="U783">_xlfn.IFS(N783&gt;Data_Analysis!AB$22,1,N783&lt;Data_Analysis!AB$21,1,1=1,0)</f>
        <v>0</v>
      </c>
      <c r="V783" cm="1">
        <f t="array" ref="V783">_xlfn.IFS(O783&gt;Data_Analysis!AD$22,1,O783&lt;Data_Analysis!AD$21,1,1=1,0)</f>
        <v>0</v>
      </c>
      <c r="W783" cm="1">
        <f t="array" ref="W783">_xlfn.IFS(P783&gt;Data_Analysis!AF$22,1,P783&lt;Data_Analysis!AF$21,1,1=1,0)</f>
        <v>0</v>
      </c>
      <c r="X783" cm="1">
        <f t="array" ref="X783">_xlfn.IFS(Q783&gt;Data_Analysis!AH$22,1,Q783&lt;Data_Analysis!AH$21,1,1=1,0)</f>
        <v>0</v>
      </c>
      <c r="Y783" cm="1">
        <f t="array" ref="Y783">_xlfn.IFS(R783&gt;Data_Analysis!AJ$22,1,R783&lt;Data_Analysis!AJ$21,1,1=1,0)</f>
        <v>0</v>
      </c>
      <c r="Z783" cm="1">
        <f t="array" ref="Z783">_xlfn.IFS(S783&gt;Data_Analysis!AL$22,1,S783&lt;Data_Analysis!AL$21,1,1=1,0)</f>
        <v>0</v>
      </c>
    </row>
    <row r="784" spans="1:26" x14ac:dyDescent="0.35">
      <c r="A784">
        <v>1</v>
      </c>
      <c r="B784">
        <v>47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219</v>
      </c>
      <c r="O784">
        <v>132</v>
      </c>
      <c r="P784">
        <v>91</v>
      </c>
      <c r="Q784">
        <v>27.93</v>
      </c>
      <c r="R784">
        <v>75</v>
      </c>
      <c r="S784">
        <v>80</v>
      </c>
      <c r="T784">
        <v>1</v>
      </c>
      <c r="U784" cm="1">
        <f t="array" ref="U784">_xlfn.IFS(N784&gt;Data_Analysis!AB$22,1,N784&lt;Data_Analysis!AB$21,1,1=1,0)</f>
        <v>0</v>
      </c>
      <c r="V784" cm="1">
        <f t="array" ref="V784">_xlfn.IFS(O784&gt;Data_Analysis!AD$22,1,O784&lt;Data_Analysis!AD$21,1,1=1,0)</f>
        <v>0</v>
      </c>
      <c r="W784" cm="1">
        <f t="array" ref="W784">_xlfn.IFS(P784&gt;Data_Analysis!AF$22,1,P784&lt;Data_Analysis!AF$21,1,1=1,0)</f>
        <v>0</v>
      </c>
      <c r="X784" cm="1">
        <f t="array" ref="X784">_xlfn.IFS(Q784&gt;Data_Analysis!AH$22,1,Q784&lt;Data_Analysis!AH$21,1,1=1,0)</f>
        <v>0</v>
      </c>
      <c r="Y784" cm="1">
        <f t="array" ref="Y784">_xlfn.IFS(R784&gt;Data_Analysis!AJ$22,1,R784&lt;Data_Analysis!AJ$21,1,1=1,0)</f>
        <v>0</v>
      </c>
      <c r="Z784" cm="1">
        <f t="array" ref="Z784">_xlfn.IFS(S784&gt;Data_Analysis!AL$22,1,S784&lt;Data_Analysis!AL$21,1,1=1,0)</f>
        <v>0</v>
      </c>
    </row>
    <row r="785" spans="1:26" x14ac:dyDescent="0.35">
      <c r="A785">
        <v>1</v>
      </c>
      <c r="B785">
        <v>49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219</v>
      </c>
      <c r="O785">
        <v>130</v>
      </c>
      <c r="P785">
        <v>82</v>
      </c>
      <c r="Q785">
        <v>24.35</v>
      </c>
      <c r="R785">
        <v>60</v>
      </c>
      <c r="S785">
        <v>65</v>
      </c>
      <c r="T785">
        <v>0</v>
      </c>
      <c r="U785" cm="1">
        <f t="array" ref="U785">_xlfn.IFS(N785&gt;Data_Analysis!AB$22,1,N785&lt;Data_Analysis!AB$21,1,1=1,0)</f>
        <v>0</v>
      </c>
      <c r="V785" cm="1">
        <f t="array" ref="V785">_xlfn.IFS(O785&gt;Data_Analysis!AD$22,1,O785&lt;Data_Analysis!AD$21,1,1=1,0)</f>
        <v>0</v>
      </c>
      <c r="W785" cm="1">
        <f t="array" ref="W785">_xlfn.IFS(P785&gt;Data_Analysis!AF$22,1,P785&lt;Data_Analysis!AF$21,1,1=1,0)</f>
        <v>0</v>
      </c>
      <c r="X785" cm="1">
        <f t="array" ref="X785">_xlfn.IFS(Q785&gt;Data_Analysis!AH$22,1,Q785&lt;Data_Analysis!AH$21,1,1=1,0)</f>
        <v>0</v>
      </c>
      <c r="Y785" cm="1">
        <f t="array" ref="Y785">_xlfn.IFS(R785&gt;Data_Analysis!AJ$22,1,R785&lt;Data_Analysis!AJ$21,1,1=1,0)</f>
        <v>0</v>
      </c>
      <c r="Z785" cm="1">
        <f t="array" ref="Z785">_xlfn.IFS(S785&gt;Data_Analysis!AL$22,1,S785&lt;Data_Analysis!AL$21,1,1=1,0)</f>
        <v>0</v>
      </c>
    </row>
    <row r="786" spans="1:26" s="26" customFormat="1" hidden="1" x14ac:dyDescent="0.35">
      <c r="A786" s="26">
        <v>0</v>
      </c>
      <c r="B786" s="26">
        <v>58</v>
      </c>
      <c r="C786" s="26">
        <v>0</v>
      </c>
      <c r="D786" s="26">
        <v>1</v>
      </c>
      <c r="E786" s="26">
        <v>0</v>
      </c>
      <c r="F786" s="26">
        <v>0</v>
      </c>
      <c r="G786" s="26">
        <v>0</v>
      </c>
      <c r="H786" s="26">
        <v>0</v>
      </c>
      <c r="I786" s="26">
        <v>0</v>
      </c>
      <c r="J786" s="26">
        <v>0</v>
      </c>
      <c r="K786" s="26">
        <v>0</v>
      </c>
      <c r="L786" s="26">
        <v>0</v>
      </c>
      <c r="M786" s="26">
        <v>0</v>
      </c>
      <c r="N786" s="26">
        <v>326</v>
      </c>
      <c r="O786" s="26">
        <v>120</v>
      </c>
      <c r="P786" s="26">
        <v>70</v>
      </c>
      <c r="Q786" s="26">
        <v>24.69</v>
      </c>
      <c r="R786" s="26">
        <v>63</v>
      </c>
      <c r="S786" s="26">
        <v>68</v>
      </c>
      <c r="T786" s="26">
        <v>0</v>
      </c>
      <c r="U786" s="26" cm="1">
        <f t="array" ref="U786">_xlfn.IFS(N786&gt;Data_Analysis!AB$22,1,N786&lt;Data_Analysis!AB$21,1,1=1,0)</f>
        <v>1</v>
      </c>
      <c r="V786" s="26" cm="1">
        <f t="array" ref="V786">_xlfn.IFS(O786&gt;Data_Analysis!AD$22,1,O786&lt;Data_Analysis!AD$21,1,1=1,0)</f>
        <v>0</v>
      </c>
      <c r="W786" s="26" cm="1">
        <f t="array" ref="W786">_xlfn.IFS(P786&gt;Data_Analysis!AF$22,1,P786&lt;Data_Analysis!AF$21,1,1=1,0)</f>
        <v>0</v>
      </c>
      <c r="X786" s="26" cm="1">
        <f t="array" ref="X786">_xlfn.IFS(Q786&gt;Data_Analysis!AH$22,1,Q786&lt;Data_Analysis!AH$21,1,1=1,0)</f>
        <v>0</v>
      </c>
      <c r="Y786" s="26" cm="1">
        <f t="array" ref="Y786">_xlfn.IFS(R786&gt;Data_Analysis!AJ$22,1,R786&lt;Data_Analysis!AJ$21,1,1=1,0)</f>
        <v>0</v>
      </c>
      <c r="Z786" s="26" cm="1">
        <f t="array" ref="Z786">_xlfn.IFS(S786&gt;Data_Analysis!AL$22,1,S786&lt;Data_Analysis!AL$21,1,1=1,0)</f>
        <v>0</v>
      </c>
    </row>
    <row r="787" spans="1:26" s="30" customFormat="1" hidden="1" x14ac:dyDescent="0.35">
      <c r="A787" s="30">
        <v>1</v>
      </c>
      <c r="B787" s="30">
        <v>54</v>
      </c>
      <c r="C787" s="30">
        <v>0</v>
      </c>
      <c r="D787" s="30">
        <v>0</v>
      </c>
      <c r="E787" s="30">
        <v>0</v>
      </c>
      <c r="F787" s="30">
        <v>1</v>
      </c>
      <c r="G787" s="30">
        <v>0</v>
      </c>
      <c r="H787" s="30">
        <v>1</v>
      </c>
      <c r="I787" s="30">
        <v>20</v>
      </c>
      <c r="J787" s="30">
        <v>0</v>
      </c>
      <c r="K787" s="30">
        <v>0</v>
      </c>
      <c r="L787" s="30">
        <v>1</v>
      </c>
      <c r="M787" s="30">
        <v>0</v>
      </c>
      <c r="N787" s="30">
        <v>255</v>
      </c>
      <c r="O787" s="30">
        <v>142</v>
      </c>
      <c r="P787" s="30">
        <v>93</v>
      </c>
      <c r="Q787" s="30">
        <v>22.17</v>
      </c>
      <c r="R787" s="30">
        <v>75</v>
      </c>
      <c r="S787" s="30">
        <v>118</v>
      </c>
      <c r="T787" s="30">
        <v>0</v>
      </c>
      <c r="U787" s="30" cm="1">
        <f t="array" ref="U787">_xlfn.IFS(N787&gt;Data_Analysis!AB$22,1,N787&lt;Data_Analysis!AB$21,1,1=1,0)</f>
        <v>0</v>
      </c>
      <c r="V787" s="30" cm="1">
        <f t="array" ref="V787">_xlfn.IFS(O787&gt;Data_Analysis!AD$22,1,O787&lt;Data_Analysis!AD$21,1,1=1,0)</f>
        <v>0</v>
      </c>
      <c r="W787" s="30" cm="1">
        <f t="array" ref="W787">_xlfn.IFS(P787&gt;Data_Analysis!AF$22,1,P787&lt;Data_Analysis!AF$21,1,1=1,0)</f>
        <v>0</v>
      </c>
      <c r="X787" s="30" cm="1">
        <f t="array" ref="X787">_xlfn.IFS(Q787&gt;Data_Analysis!AH$22,1,Q787&lt;Data_Analysis!AH$21,1,1=1,0)</f>
        <v>0</v>
      </c>
      <c r="Y787" s="30" cm="1">
        <f t="array" ref="Y787">_xlfn.IFS(R787&gt;Data_Analysis!AJ$22,1,R787&lt;Data_Analysis!AJ$21,1,1=1,0)</f>
        <v>0</v>
      </c>
      <c r="Z787" s="30" cm="1">
        <f t="array" ref="Z787">_xlfn.IFS(S787&gt;Data_Analysis!AL$22,1,S787&lt;Data_Analysis!AL$21,1,1=1,0)</f>
        <v>1</v>
      </c>
    </row>
    <row r="788" spans="1:26" x14ac:dyDescent="0.35">
      <c r="A788">
        <v>0</v>
      </c>
      <c r="B788">
        <v>47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1</v>
      </c>
      <c r="I788">
        <v>10</v>
      </c>
      <c r="J788">
        <v>0</v>
      </c>
      <c r="K788">
        <v>0</v>
      </c>
      <c r="L788">
        <v>0</v>
      </c>
      <c r="M788">
        <v>0</v>
      </c>
      <c r="N788">
        <v>191</v>
      </c>
      <c r="O788">
        <v>125</v>
      </c>
      <c r="P788">
        <v>72.5</v>
      </c>
      <c r="Q788">
        <v>23.81</v>
      </c>
      <c r="R788">
        <v>75</v>
      </c>
      <c r="S788">
        <v>85</v>
      </c>
      <c r="T788">
        <v>0</v>
      </c>
      <c r="U788" cm="1">
        <f t="array" ref="U788">_xlfn.IFS(N788&gt;Data_Analysis!AB$22,1,N788&lt;Data_Analysis!AB$21,1,1=1,0)</f>
        <v>0</v>
      </c>
      <c r="V788" cm="1">
        <f t="array" ref="V788">_xlfn.IFS(O788&gt;Data_Analysis!AD$22,1,O788&lt;Data_Analysis!AD$21,1,1=1,0)</f>
        <v>0</v>
      </c>
      <c r="W788" cm="1">
        <f t="array" ref="W788">_xlfn.IFS(P788&gt;Data_Analysis!AF$22,1,P788&lt;Data_Analysis!AF$21,1,1=1,0)</f>
        <v>0</v>
      </c>
      <c r="X788" cm="1">
        <f t="array" ref="X788">_xlfn.IFS(Q788&gt;Data_Analysis!AH$22,1,Q788&lt;Data_Analysis!AH$21,1,1=1,0)</f>
        <v>0</v>
      </c>
      <c r="Y788" cm="1">
        <f t="array" ref="Y788">_xlfn.IFS(R788&gt;Data_Analysis!AJ$22,1,R788&lt;Data_Analysis!AJ$21,1,1=1,0)</f>
        <v>0</v>
      </c>
      <c r="Z788" cm="1">
        <f t="array" ref="Z788">_xlfn.IFS(S788&gt;Data_Analysis!AL$22,1,S788&lt;Data_Analysis!AL$21,1,1=1,0)</f>
        <v>0</v>
      </c>
    </row>
    <row r="789" spans="1:26" x14ac:dyDescent="0.35">
      <c r="A789">
        <v>0</v>
      </c>
      <c r="B789">
        <v>60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1</v>
      </c>
      <c r="I789">
        <v>5</v>
      </c>
      <c r="J789">
        <v>0</v>
      </c>
      <c r="K789">
        <v>0</v>
      </c>
      <c r="L789">
        <v>1</v>
      </c>
      <c r="M789">
        <v>0</v>
      </c>
      <c r="N789">
        <v>239</v>
      </c>
      <c r="O789">
        <v>164</v>
      </c>
      <c r="P789">
        <v>94.5</v>
      </c>
      <c r="Q789">
        <v>25.01</v>
      </c>
      <c r="R789">
        <v>92</v>
      </c>
      <c r="S789">
        <v>89</v>
      </c>
      <c r="T789">
        <v>0</v>
      </c>
      <c r="U789" cm="1">
        <f t="array" ref="U789">_xlfn.IFS(N789&gt;Data_Analysis!AB$22,1,N789&lt;Data_Analysis!AB$21,1,1=1,0)</f>
        <v>0</v>
      </c>
      <c r="V789" cm="1">
        <f t="array" ref="V789">_xlfn.IFS(O789&gt;Data_Analysis!AD$22,1,O789&lt;Data_Analysis!AD$21,1,1=1,0)</f>
        <v>0</v>
      </c>
      <c r="W789" cm="1">
        <f t="array" ref="W789">_xlfn.IFS(P789&gt;Data_Analysis!AF$22,1,P789&lt;Data_Analysis!AF$21,1,1=1,0)</f>
        <v>0</v>
      </c>
      <c r="X789" cm="1">
        <f t="array" ref="X789">_xlfn.IFS(Q789&gt;Data_Analysis!AH$22,1,Q789&lt;Data_Analysis!AH$21,1,1=1,0)</f>
        <v>0</v>
      </c>
      <c r="Y789" cm="1">
        <f t="array" ref="Y789">_xlfn.IFS(R789&gt;Data_Analysis!AJ$22,1,R789&lt;Data_Analysis!AJ$21,1,1=1,0)</f>
        <v>0</v>
      </c>
      <c r="Z789" cm="1">
        <f t="array" ref="Z789">_xlfn.IFS(S789&gt;Data_Analysis!AL$22,1,S789&lt;Data_Analysis!AL$21,1,1=1,0)</f>
        <v>0</v>
      </c>
    </row>
    <row r="790" spans="1:26" x14ac:dyDescent="0.35">
      <c r="A790">
        <v>1</v>
      </c>
      <c r="B790">
        <v>53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292</v>
      </c>
      <c r="O790">
        <v>112.5</v>
      </c>
      <c r="P790">
        <v>82.5</v>
      </c>
      <c r="Q790">
        <v>25.04</v>
      </c>
      <c r="R790">
        <v>67</v>
      </c>
      <c r="S790">
        <v>82</v>
      </c>
      <c r="T790">
        <v>0</v>
      </c>
      <c r="U790" cm="1">
        <f t="array" ref="U790">_xlfn.IFS(N790&gt;Data_Analysis!AB$22,1,N790&lt;Data_Analysis!AB$21,1,1=1,0)</f>
        <v>0</v>
      </c>
      <c r="V790" cm="1">
        <f t="array" ref="V790">_xlfn.IFS(O790&gt;Data_Analysis!AD$22,1,O790&lt;Data_Analysis!AD$21,1,1=1,0)</f>
        <v>0</v>
      </c>
      <c r="W790" cm="1">
        <f t="array" ref="W790">_xlfn.IFS(P790&gt;Data_Analysis!AF$22,1,P790&lt;Data_Analysis!AF$21,1,1=1,0)</f>
        <v>0</v>
      </c>
      <c r="X790" cm="1">
        <f t="array" ref="X790">_xlfn.IFS(Q790&gt;Data_Analysis!AH$22,1,Q790&lt;Data_Analysis!AH$21,1,1=1,0)</f>
        <v>0</v>
      </c>
      <c r="Y790" cm="1">
        <f t="array" ref="Y790">_xlfn.IFS(R790&gt;Data_Analysis!AJ$22,1,R790&lt;Data_Analysis!AJ$21,1,1=1,0)</f>
        <v>0</v>
      </c>
      <c r="Z790" cm="1">
        <f t="array" ref="Z790">_xlfn.IFS(S790&gt;Data_Analysis!AL$22,1,S790&lt;Data_Analysis!AL$21,1,1=1,0)</f>
        <v>0</v>
      </c>
    </row>
    <row r="791" spans="1:26" x14ac:dyDescent="0.35">
      <c r="A791">
        <v>1</v>
      </c>
      <c r="B791">
        <v>66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233</v>
      </c>
      <c r="O791">
        <v>108</v>
      </c>
      <c r="P791">
        <v>66</v>
      </c>
      <c r="Q791">
        <v>25.16</v>
      </c>
      <c r="R791">
        <v>75</v>
      </c>
      <c r="S791">
        <v>72</v>
      </c>
      <c r="T791">
        <v>0</v>
      </c>
      <c r="U791" cm="1">
        <f t="array" ref="U791">_xlfn.IFS(N791&gt;Data_Analysis!AB$22,1,N791&lt;Data_Analysis!AB$21,1,1=1,0)</f>
        <v>0</v>
      </c>
      <c r="V791" cm="1">
        <f t="array" ref="V791">_xlfn.IFS(O791&gt;Data_Analysis!AD$22,1,O791&lt;Data_Analysis!AD$21,1,1=1,0)</f>
        <v>0</v>
      </c>
      <c r="W791" cm="1">
        <f t="array" ref="W791">_xlfn.IFS(P791&gt;Data_Analysis!AF$22,1,P791&lt;Data_Analysis!AF$21,1,1=1,0)</f>
        <v>0</v>
      </c>
      <c r="X791" cm="1">
        <f t="array" ref="X791">_xlfn.IFS(Q791&gt;Data_Analysis!AH$22,1,Q791&lt;Data_Analysis!AH$21,1,1=1,0)</f>
        <v>0</v>
      </c>
      <c r="Y791" cm="1">
        <f t="array" ref="Y791">_xlfn.IFS(R791&gt;Data_Analysis!AJ$22,1,R791&lt;Data_Analysis!AJ$21,1,1=1,0)</f>
        <v>0</v>
      </c>
      <c r="Z791" cm="1">
        <f t="array" ref="Z791">_xlfn.IFS(S791&gt;Data_Analysis!AL$22,1,S791&lt;Data_Analysis!AL$21,1,1=1,0)</f>
        <v>0</v>
      </c>
    </row>
    <row r="792" spans="1:26" x14ac:dyDescent="0.35">
      <c r="A792">
        <v>0</v>
      </c>
      <c r="B792">
        <v>35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254</v>
      </c>
      <c r="O792">
        <v>95</v>
      </c>
      <c r="P792">
        <v>57</v>
      </c>
      <c r="Q792">
        <v>24.55</v>
      </c>
      <c r="R792">
        <v>61</v>
      </c>
      <c r="S792">
        <v>79.400000000000006</v>
      </c>
      <c r="T792">
        <v>0</v>
      </c>
      <c r="U792" cm="1">
        <f t="array" ref="U792">_xlfn.IFS(N792&gt;Data_Analysis!AB$22,1,N792&lt;Data_Analysis!AB$21,1,1=1,0)</f>
        <v>0</v>
      </c>
      <c r="V792" cm="1">
        <f t="array" ref="V792">_xlfn.IFS(O792&gt;Data_Analysis!AD$22,1,O792&lt;Data_Analysis!AD$21,1,1=1,0)</f>
        <v>0</v>
      </c>
      <c r="W792" cm="1">
        <f t="array" ref="W792">_xlfn.IFS(P792&gt;Data_Analysis!AF$22,1,P792&lt;Data_Analysis!AF$21,1,1=1,0)</f>
        <v>0</v>
      </c>
      <c r="X792" cm="1">
        <f t="array" ref="X792">_xlfn.IFS(Q792&gt;Data_Analysis!AH$22,1,Q792&lt;Data_Analysis!AH$21,1,1=1,0)</f>
        <v>0</v>
      </c>
      <c r="Y792" cm="1">
        <f t="array" ref="Y792">_xlfn.IFS(R792&gt;Data_Analysis!AJ$22,1,R792&lt;Data_Analysis!AJ$21,1,1=1,0)</f>
        <v>0</v>
      </c>
      <c r="Z792" cm="1">
        <f t="array" ref="Z792">_xlfn.IFS(S792&gt;Data_Analysis!AL$22,1,S792&lt;Data_Analysis!AL$21,1,1=1,0)</f>
        <v>0</v>
      </c>
    </row>
    <row r="793" spans="1:26" x14ac:dyDescent="0.35">
      <c r="A793">
        <v>1</v>
      </c>
      <c r="B793">
        <v>59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237</v>
      </c>
      <c r="O793">
        <v>153.5</v>
      </c>
      <c r="P793">
        <v>85</v>
      </c>
      <c r="Q793">
        <v>28.45</v>
      </c>
      <c r="R793">
        <v>51</v>
      </c>
      <c r="S793">
        <v>79.400000000000006</v>
      </c>
      <c r="T793">
        <v>0</v>
      </c>
      <c r="U793" cm="1">
        <f t="array" ref="U793">_xlfn.IFS(N793&gt;Data_Analysis!AB$22,1,N793&lt;Data_Analysis!AB$21,1,1=1,0)</f>
        <v>0</v>
      </c>
      <c r="V793" cm="1">
        <f t="array" ref="V793">_xlfn.IFS(O793&gt;Data_Analysis!AD$22,1,O793&lt;Data_Analysis!AD$21,1,1=1,0)</f>
        <v>0</v>
      </c>
      <c r="W793" cm="1">
        <f t="array" ref="W793">_xlfn.IFS(P793&gt;Data_Analysis!AF$22,1,P793&lt;Data_Analysis!AF$21,1,1=1,0)</f>
        <v>0</v>
      </c>
      <c r="X793" cm="1">
        <f t="array" ref="X793">_xlfn.IFS(Q793&gt;Data_Analysis!AH$22,1,Q793&lt;Data_Analysis!AH$21,1,1=1,0)</f>
        <v>0</v>
      </c>
      <c r="Y793" cm="1">
        <f t="array" ref="Y793">_xlfn.IFS(R793&gt;Data_Analysis!AJ$22,1,R793&lt;Data_Analysis!AJ$21,1,1=1,0)</f>
        <v>0</v>
      </c>
      <c r="Z793" cm="1">
        <f t="array" ref="Z793">_xlfn.IFS(S793&gt;Data_Analysis!AL$22,1,S793&lt;Data_Analysis!AL$21,1,1=1,0)</f>
        <v>0</v>
      </c>
    </row>
    <row r="794" spans="1:26" x14ac:dyDescent="0.35">
      <c r="A794">
        <v>1</v>
      </c>
      <c r="B794">
        <v>36</v>
      </c>
      <c r="C794">
        <v>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237</v>
      </c>
      <c r="O794">
        <v>142</v>
      </c>
      <c r="P794">
        <v>82</v>
      </c>
      <c r="Q794">
        <v>27.5</v>
      </c>
      <c r="R794">
        <v>53</v>
      </c>
      <c r="S794">
        <v>87</v>
      </c>
      <c r="T794">
        <v>0</v>
      </c>
      <c r="U794" cm="1">
        <f t="array" ref="U794">_xlfn.IFS(N794&gt;Data_Analysis!AB$22,1,N794&lt;Data_Analysis!AB$21,1,1=1,0)</f>
        <v>0</v>
      </c>
      <c r="V794" cm="1">
        <f t="array" ref="V794">_xlfn.IFS(O794&gt;Data_Analysis!AD$22,1,O794&lt;Data_Analysis!AD$21,1,1=1,0)</f>
        <v>0</v>
      </c>
      <c r="W794" cm="1">
        <f t="array" ref="W794">_xlfn.IFS(P794&gt;Data_Analysis!AF$22,1,P794&lt;Data_Analysis!AF$21,1,1=1,0)</f>
        <v>0</v>
      </c>
      <c r="X794" cm="1">
        <f t="array" ref="X794">_xlfn.IFS(Q794&gt;Data_Analysis!AH$22,1,Q794&lt;Data_Analysis!AH$21,1,1=1,0)</f>
        <v>0</v>
      </c>
      <c r="Y794" cm="1">
        <f t="array" ref="Y794">_xlfn.IFS(R794&gt;Data_Analysis!AJ$22,1,R794&lt;Data_Analysis!AJ$21,1,1=1,0)</f>
        <v>0</v>
      </c>
      <c r="Z794" cm="1">
        <f t="array" ref="Z794">_xlfn.IFS(S794&gt;Data_Analysis!AL$22,1,S794&lt;Data_Analysis!AL$21,1,1=1,0)</f>
        <v>0</v>
      </c>
    </row>
    <row r="795" spans="1:26" x14ac:dyDescent="0.35">
      <c r="A795">
        <v>1</v>
      </c>
      <c r="B795">
        <v>37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1</v>
      </c>
      <c r="I795">
        <v>15</v>
      </c>
      <c r="J795">
        <v>0</v>
      </c>
      <c r="K795">
        <v>0</v>
      </c>
      <c r="L795">
        <v>0</v>
      </c>
      <c r="M795">
        <v>0</v>
      </c>
      <c r="N795">
        <v>231</v>
      </c>
      <c r="O795">
        <v>135</v>
      </c>
      <c r="P795">
        <v>79</v>
      </c>
      <c r="Q795">
        <v>28.46</v>
      </c>
      <c r="R795">
        <v>73</v>
      </c>
      <c r="S795">
        <v>67</v>
      </c>
      <c r="T795">
        <v>0</v>
      </c>
      <c r="U795" cm="1">
        <f t="array" ref="U795">_xlfn.IFS(N795&gt;Data_Analysis!AB$22,1,N795&lt;Data_Analysis!AB$21,1,1=1,0)</f>
        <v>0</v>
      </c>
      <c r="V795" cm="1">
        <f t="array" ref="V795">_xlfn.IFS(O795&gt;Data_Analysis!AD$22,1,O795&lt;Data_Analysis!AD$21,1,1=1,0)</f>
        <v>0</v>
      </c>
      <c r="W795" cm="1">
        <f t="array" ref="W795">_xlfn.IFS(P795&gt;Data_Analysis!AF$22,1,P795&lt;Data_Analysis!AF$21,1,1=1,0)</f>
        <v>0</v>
      </c>
      <c r="X795" cm="1">
        <f t="array" ref="X795">_xlfn.IFS(Q795&gt;Data_Analysis!AH$22,1,Q795&lt;Data_Analysis!AH$21,1,1=1,0)</f>
        <v>0</v>
      </c>
      <c r="Y795" cm="1">
        <f t="array" ref="Y795">_xlfn.IFS(R795&gt;Data_Analysis!AJ$22,1,R795&lt;Data_Analysis!AJ$21,1,1=1,0)</f>
        <v>0</v>
      </c>
      <c r="Z795" cm="1">
        <f t="array" ref="Z795">_xlfn.IFS(S795&gt;Data_Analysis!AL$22,1,S795&lt;Data_Analysis!AL$21,1,1=1,0)</f>
        <v>0</v>
      </c>
    </row>
    <row r="796" spans="1:26" x14ac:dyDescent="0.35">
      <c r="A796">
        <v>1</v>
      </c>
      <c r="B796">
        <v>49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260</v>
      </c>
      <c r="O796">
        <v>111</v>
      </c>
      <c r="P796">
        <v>70</v>
      </c>
      <c r="Q796">
        <v>24.24</v>
      </c>
      <c r="R796">
        <v>75</v>
      </c>
      <c r="S796">
        <v>87</v>
      </c>
      <c r="T796">
        <v>0</v>
      </c>
      <c r="U796" cm="1">
        <f t="array" ref="U796">_xlfn.IFS(N796&gt;Data_Analysis!AB$22,1,N796&lt;Data_Analysis!AB$21,1,1=1,0)</f>
        <v>0</v>
      </c>
      <c r="V796" cm="1">
        <f t="array" ref="V796">_xlfn.IFS(O796&gt;Data_Analysis!AD$22,1,O796&lt;Data_Analysis!AD$21,1,1=1,0)</f>
        <v>0</v>
      </c>
      <c r="W796" cm="1">
        <f t="array" ref="W796">_xlfn.IFS(P796&gt;Data_Analysis!AF$22,1,P796&lt;Data_Analysis!AF$21,1,1=1,0)</f>
        <v>0</v>
      </c>
      <c r="X796" cm="1">
        <f t="array" ref="X796">_xlfn.IFS(Q796&gt;Data_Analysis!AH$22,1,Q796&lt;Data_Analysis!AH$21,1,1=1,0)</f>
        <v>0</v>
      </c>
      <c r="Y796" cm="1">
        <f t="array" ref="Y796">_xlfn.IFS(R796&gt;Data_Analysis!AJ$22,1,R796&lt;Data_Analysis!AJ$21,1,1=1,0)</f>
        <v>0</v>
      </c>
      <c r="Z796" cm="1">
        <f t="array" ref="Z796">_xlfn.IFS(S796&gt;Data_Analysis!AL$22,1,S796&lt;Data_Analysis!AL$21,1,1=1,0)</f>
        <v>0</v>
      </c>
    </row>
    <row r="797" spans="1:26" x14ac:dyDescent="0.35">
      <c r="A797">
        <v>1</v>
      </c>
      <c r="B797">
        <v>44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1</v>
      </c>
      <c r="I797">
        <v>20</v>
      </c>
      <c r="J797">
        <v>0</v>
      </c>
      <c r="K797">
        <v>0</v>
      </c>
      <c r="L797">
        <v>0</v>
      </c>
      <c r="M797">
        <v>0</v>
      </c>
      <c r="N797">
        <v>225</v>
      </c>
      <c r="O797">
        <v>128</v>
      </c>
      <c r="P797">
        <v>82</v>
      </c>
      <c r="Q797">
        <v>26.79</v>
      </c>
      <c r="R797">
        <v>82</v>
      </c>
      <c r="S797">
        <v>85</v>
      </c>
      <c r="T797">
        <v>0</v>
      </c>
      <c r="U797" cm="1">
        <f t="array" ref="U797">_xlfn.IFS(N797&gt;Data_Analysis!AB$22,1,N797&lt;Data_Analysis!AB$21,1,1=1,0)</f>
        <v>0</v>
      </c>
      <c r="V797" cm="1">
        <f t="array" ref="V797">_xlfn.IFS(O797&gt;Data_Analysis!AD$22,1,O797&lt;Data_Analysis!AD$21,1,1=1,0)</f>
        <v>0</v>
      </c>
      <c r="W797" cm="1">
        <f t="array" ref="W797">_xlfn.IFS(P797&gt;Data_Analysis!AF$22,1,P797&lt;Data_Analysis!AF$21,1,1=1,0)</f>
        <v>0</v>
      </c>
      <c r="X797" cm="1">
        <f t="array" ref="X797">_xlfn.IFS(Q797&gt;Data_Analysis!AH$22,1,Q797&lt;Data_Analysis!AH$21,1,1=1,0)</f>
        <v>0</v>
      </c>
      <c r="Y797" cm="1">
        <f t="array" ref="Y797">_xlfn.IFS(R797&gt;Data_Analysis!AJ$22,1,R797&lt;Data_Analysis!AJ$21,1,1=1,0)</f>
        <v>0</v>
      </c>
      <c r="Z797" cm="1">
        <f t="array" ref="Z797">_xlfn.IFS(S797&gt;Data_Analysis!AL$22,1,S797&lt;Data_Analysis!AL$21,1,1=1,0)</f>
        <v>0</v>
      </c>
    </row>
    <row r="798" spans="1:26" x14ac:dyDescent="0.35">
      <c r="A798">
        <v>1</v>
      </c>
      <c r="B798">
        <v>41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210</v>
      </c>
      <c r="O798">
        <v>124</v>
      </c>
      <c r="P798">
        <v>79</v>
      </c>
      <c r="Q798">
        <v>25.26</v>
      </c>
      <c r="R798">
        <v>85</v>
      </c>
      <c r="S798">
        <v>91</v>
      </c>
      <c r="T798">
        <v>0</v>
      </c>
      <c r="U798" cm="1">
        <f t="array" ref="U798">_xlfn.IFS(N798&gt;Data_Analysis!AB$22,1,N798&lt;Data_Analysis!AB$21,1,1=1,0)</f>
        <v>0</v>
      </c>
      <c r="V798" cm="1">
        <f t="array" ref="V798">_xlfn.IFS(O798&gt;Data_Analysis!AD$22,1,O798&lt;Data_Analysis!AD$21,1,1=1,0)</f>
        <v>0</v>
      </c>
      <c r="W798" cm="1">
        <f t="array" ref="W798">_xlfn.IFS(P798&gt;Data_Analysis!AF$22,1,P798&lt;Data_Analysis!AF$21,1,1=1,0)</f>
        <v>0</v>
      </c>
      <c r="X798" cm="1">
        <f t="array" ref="X798">_xlfn.IFS(Q798&gt;Data_Analysis!AH$22,1,Q798&lt;Data_Analysis!AH$21,1,1=1,0)</f>
        <v>0</v>
      </c>
      <c r="Y798" cm="1">
        <f t="array" ref="Y798">_xlfn.IFS(R798&gt;Data_Analysis!AJ$22,1,R798&lt;Data_Analysis!AJ$21,1,1=1,0)</f>
        <v>0</v>
      </c>
      <c r="Z798" cm="1">
        <f t="array" ref="Z798">_xlfn.IFS(S798&gt;Data_Analysis!AL$22,1,S798&lt;Data_Analysis!AL$21,1,1=1,0)</f>
        <v>0</v>
      </c>
    </row>
    <row r="799" spans="1:26" x14ac:dyDescent="0.35">
      <c r="A799">
        <v>0</v>
      </c>
      <c r="B799">
        <v>43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20</v>
      </c>
      <c r="J799">
        <v>0</v>
      </c>
      <c r="K799">
        <v>0</v>
      </c>
      <c r="L799">
        <v>0</v>
      </c>
      <c r="M799">
        <v>0</v>
      </c>
      <c r="N799">
        <v>276</v>
      </c>
      <c r="O799">
        <v>127.5</v>
      </c>
      <c r="P799">
        <v>85</v>
      </c>
      <c r="Q799">
        <v>25.09</v>
      </c>
      <c r="R799">
        <v>85</v>
      </c>
      <c r="S799">
        <v>74</v>
      </c>
      <c r="T799">
        <v>0</v>
      </c>
      <c r="U799" cm="1">
        <f t="array" ref="U799">_xlfn.IFS(N799&gt;Data_Analysis!AB$22,1,N799&lt;Data_Analysis!AB$21,1,1=1,0)</f>
        <v>0</v>
      </c>
      <c r="V799" cm="1">
        <f t="array" ref="V799">_xlfn.IFS(O799&gt;Data_Analysis!AD$22,1,O799&lt;Data_Analysis!AD$21,1,1=1,0)</f>
        <v>0</v>
      </c>
      <c r="W799" cm="1">
        <f t="array" ref="W799">_xlfn.IFS(P799&gt;Data_Analysis!AF$22,1,P799&lt;Data_Analysis!AF$21,1,1=1,0)</f>
        <v>0</v>
      </c>
      <c r="X799" cm="1">
        <f t="array" ref="X799">_xlfn.IFS(Q799&gt;Data_Analysis!AH$22,1,Q799&lt;Data_Analysis!AH$21,1,1=1,0)</f>
        <v>0</v>
      </c>
      <c r="Y799" cm="1">
        <f t="array" ref="Y799">_xlfn.IFS(R799&gt;Data_Analysis!AJ$22,1,R799&lt;Data_Analysis!AJ$21,1,1=1,0)</f>
        <v>0</v>
      </c>
      <c r="Z799" cm="1">
        <f t="array" ref="Z799">_xlfn.IFS(S799&gt;Data_Analysis!AL$22,1,S799&lt;Data_Analysis!AL$21,1,1=1,0)</f>
        <v>0</v>
      </c>
    </row>
    <row r="800" spans="1:26" x14ac:dyDescent="0.35">
      <c r="A800">
        <v>1</v>
      </c>
      <c r="B800">
        <v>37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205</v>
      </c>
      <c r="O800">
        <v>129</v>
      </c>
      <c r="P800">
        <v>86</v>
      </c>
      <c r="Q800">
        <v>27.27</v>
      </c>
      <c r="R800">
        <v>60</v>
      </c>
      <c r="S800">
        <v>76</v>
      </c>
      <c r="T800">
        <v>0</v>
      </c>
      <c r="U800" cm="1">
        <f t="array" ref="U800">_xlfn.IFS(N800&gt;Data_Analysis!AB$22,1,N800&lt;Data_Analysis!AB$21,1,1=1,0)</f>
        <v>0</v>
      </c>
      <c r="V800" cm="1">
        <f t="array" ref="V800">_xlfn.IFS(O800&gt;Data_Analysis!AD$22,1,O800&lt;Data_Analysis!AD$21,1,1=1,0)</f>
        <v>0</v>
      </c>
      <c r="W800" cm="1">
        <f t="array" ref="W800">_xlfn.IFS(P800&gt;Data_Analysis!AF$22,1,P800&lt;Data_Analysis!AF$21,1,1=1,0)</f>
        <v>0</v>
      </c>
      <c r="X800" cm="1">
        <f t="array" ref="X800">_xlfn.IFS(Q800&gt;Data_Analysis!AH$22,1,Q800&lt;Data_Analysis!AH$21,1,1=1,0)</f>
        <v>0</v>
      </c>
      <c r="Y800" cm="1">
        <f t="array" ref="Y800">_xlfn.IFS(R800&gt;Data_Analysis!AJ$22,1,R800&lt;Data_Analysis!AJ$21,1,1=1,0)</f>
        <v>0</v>
      </c>
      <c r="Z800" cm="1">
        <f t="array" ref="Z800">_xlfn.IFS(S800&gt;Data_Analysis!AL$22,1,S800&lt;Data_Analysis!AL$21,1,1=1,0)</f>
        <v>0</v>
      </c>
    </row>
    <row r="801" spans="1:26" x14ac:dyDescent="0.35">
      <c r="A801">
        <v>0</v>
      </c>
      <c r="B801">
        <v>55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305</v>
      </c>
      <c r="O801">
        <v>168</v>
      </c>
      <c r="P801">
        <v>82</v>
      </c>
      <c r="Q801">
        <v>26.45</v>
      </c>
      <c r="R801">
        <v>72</v>
      </c>
      <c r="S801">
        <v>78</v>
      </c>
      <c r="T801">
        <v>0</v>
      </c>
      <c r="U801" cm="1">
        <f t="array" ref="U801">_xlfn.IFS(N801&gt;Data_Analysis!AB$22,1,N801&lt;Data_Analysis!AB$21,1,1=1,0)</f>
        <v>0</v>
      </c>
      <c r="V801" cm="1">
        <f t="array" ref="V801">_xlfn.IFS(O801&gt;Data_Analysis!AD$22,1,O801&lt;Data_Analysis!AD$21,1,1=1,0)</f>
        <v>0</v>
      </c>
      <c r="W801" cm="1">
        <f t="array" ref="W801">_xlfn.IFS(P801&gt;Data_Analysis!AF$22,1,P801&lt;Data_Analysis!AF$21,1,1=1,0)</f>
        <v>0</v>
      </c>
      <c r="X801" cm="1">
        <f t="array" ref="X801">_xlfn.IFS(Q801&gt;Data_Analysis!AH$22,1,Q801&lt;Data_Analysis!AH$21,1,1=1,0)</f>
        <v>0</v>
      </c>
      <c r="Y801" cm="1">
        <f t="array" ref="Y801">_xlfn.IFS(R801&gt;Data_Analysis!AJ$22,1,R801&lt;Data_Analysis!AJ$21,1,1=1,0)</f>
        <v>0</v>
      </c>
      <c r="Z801" cm="1">
        <f t="array" ref="Z801">_xlfn.IFS(S801&gt;Data_Analysis!AL$22,1,S801&lt;Data_Analysis!AL$21,1,1=1,0)</f>
        <v>0</v>
      </c>
    </row>
    <row r="802" spans="1:26" x14ac:dyDescent="0.35">
      <c r="A802">
        <v>0</v>
      </c>
      <c r="B802">
        <v>36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1</v>
      </c>
      <c r="I802">
        <v>15</v>
      </c>
      <c r="J802">
        <v>0</v>
      </c>
      <c r="K802">
        <v>0</v>
      </c>
      <c r="L802">
        <v>0</v>
      </c>
      <c r="M802">
        <v>0</v>
      </c>
      <c r="N802">
        <v>178</v>
      </c>
      <c r="O802">
        <v>102.5</v>
      </c>
      <c r="P802">
        <v>65</v>
      </c>
      <c r="Q802">
        <v>20.87</v>
      </c>
      <c r="R802">
        <v>75</v>
      </c>
      <c r="S802">
        <v>94</v>
      </c>
      <c r="T802">
        <v>0</v>
      </c>
      <c r="U802" cm="1">
        <f t="array" ref="U802">_xlfn.IFS(N802&gt;Data_Analysis!AB$22,1,N802&lt;Data_Analysis!AB$21,1,1=1,0)</f>
        <v>0</v>
      </c>
      <c r="V802" cm="1">
        <f t="array" ref="V802">_xlfn.IFS(O802&gt;Data_Analysis!AD$22,1,O802&lt;Data_Analysis!AD$21,1,1=1,0)</f>
        <v>0</v>
      </c>
      <c r="W802" cm="1">
        <f t="array" ref="W802">_xlfn.IFS(P802&gt;Data_Analysis!AF$22,1,P802&lt;Data_Analysis!AF$21,1,1=1,0)</f>
        <v>0</v>
      </c>
      <c r="X802" cm="1">
        <f t="array" ref="X802">_xlfn.IFS(Q802&gt;Data_Analysis!AH$22,1,Q802&lt;Data_Analysis!AH$21,1,1=1,0)</f>
        <v>0</v>
      </c>
      <c r="Y802" cm="1">
        <f t="array" ref="Y802">_xlfn.IFS(R802&gt;Data_Analysis!AJ$22,1,R802&lt;Data_Analysis!AJ$21,1,1=1,0)</f>
        <v>0</v>
      </c>
      <c r="Z802" cm="1">
        <f t="array" ref="Z802">_xlfn.IFS(S802&gt;Data_Analysis!AL$22,1,S802&lt;Data_Analysis!AL$21,1,1=1,0)</f>
        <v>0</v>
      </c>
    </row>
    <row r="803" spans="1:26" s="29" customFormat="1" hidden="1" x14ac:dyDescent="0.35">
      <c r="A803" s="29">
        <v>0</v>
      </c>
      <c r="B803" s="29">
        <v>37</v>
      </c>
      <c r="C803" s="29">
        <v>0</v>
      </c>
      <c r="D803" s="29">
        <v>0</v>
      </c>
      <c r="E803" s="29">
        <v>1</v>
      </c>
      <c r="F803" s="29">
        <v>0</v>
      </c>
      <c r="G803" s="29">
        <v>0</v>
      </c>
      <c r="H803" s="29">
        <v>1</v>
      </c>
      <c r="I803" s="29">
        <v>10</v>
      </c>
      <c r="J803" s="29">
        <v>0</v>
      </c>
      <c r="K803" s="29">
        <v>0</v>
      </c>
      <c r="L803" s="29">
        <v>0</v>
      </c>
      <c r="M803" s="29">
        <v>0</v>
      </c>
      <c r="N803" s="29">
        <v>217</v>
      </c>
      <c r="O803" s="29">
        <v>110</v>
      </c>
      <c r="P803" s="29">
        <v>78.5</v>
      </c>
      <c r="Q803" s="29">
        <v>32.26</v>
      </c>
      <c r="R803" s="29">
        <v>110</v>
      </c>
      <c r="S803" s="29">
        <v>84</v>
      </c>
      <c r="T803" s="29">
        <v>0</v>
      </c>
      <c r="U803" s="29" cm="1">
        <f t="array" ref="U803">_xlfn.IFS(N803&gt;Data_Analysis!AB$22,1,N803&lt;Data_Analysis!AB$21,1,1=1,0)</f>
        <v>0</v>
      </c>
      <c r="V803" s="29" cm="1">
        <f t="array" ref="V803">_xlfn.IFS(O803&gt;Data_Analysis!AD$22,1,O803&lt;Data_Analysis!AD$21,1,1=1,0)</f>
        <v>0</v>
      </c>
      <c r="W803" s="29" cm="1">
        <f t="array" ref="W803">_xlfn.IFS(P803&gt;Data_Analysis!AF$22,1,P803&lt;Data_Analysis!AF$21,1,1=1,0)</f>
        <v>0</v>
      </c>
      <c r="X803" s="29" cm="1">
        <f t="array" ref="X803">_xlfn.IFS(Q803&gt;Data_Analysis!AH$22,1,Q803&lt;Data_Analysis!AH$21,1,1=1,0)</f>
        <v>0</v>
      </c>
      <c r="Y803" s="29" cm="1">
        <f t="array" ref="Y803">_xlfn.IFS(R803&gt;Data_Analysis!AJ$22,1,R803&lt;Data_Analysis!AJ$21,1,1=1,0)</f>
        <v>1</v>
      </c>
      <c r="Z803" s="29" cm="1">
        <f t="array" ref="Z803">_xlfn.IFS(S803&gt;Data_Analysis!AL$22,1,S803&lt;Data_Analysis!AL$21,1,1=1,0)</f>
        <v>0</v>
      </c>
    </row>
    <row r="804" spans="1:26" s="30" customFormat="1" hidden="1" x14ac:dyDescent="0.35">
      <c r="A804" s="30">
        <v>0</v>
      </c>
      <c r="B804" s="30">
        <v>47</v>
      </c>
      <c r="C804" s="30">
        <v>0</v>
      </c>
      <c r="D804" s="30">
        <v>0</v>
      </c>
      <c r="E804" s="30">
        <v>1</v>
      </c>
      <c r="F804" s="30">
        <v>0</v>
      </c>
      <c r="G804" s="30">
        <v>0</v>
      </c>
      <c r="H804" s="30">
        <v>1</v>
      </c>
      <c r="I804" s="30">
        <v>20</v>
      </c>
      <c r="J804" s="30">
        <v>0</v>
      </c>
      <c r="K804" s="30">
        <v>0</v>
      </c>
      <c r="L804" s="30">
        <v>0</v>
      </c>
      <c r="M804" s="30">
        <v>0</v>
      </c>
      <c r="N804" s="30">
        <v>328</v>
      </c>
      <c r="O804" s="30">
        <v>134</v>
      </c>
      <c r="P804" s="30">
        <v>87</v>
      </c>
      <c r="Q804" s="30">
        <v>22.34</v>
      </c>
      <c r="R804" s="30">
        <v>92</v>
      </c>
      <c r="S804" s="30">
        <v>99</v>
      </c>
      <c r="T804" s="30">
        <v>0</v>
      </c>
      <c r="U804" s="30" cm="1">
        <f t="array" ref="U804">_xlfn.IFS(N804&gt;Data_Analysis!AB$22,1,N804&lt;Data_Analysis!AB$21,1,1=1,0)</f>
        <v>1</v>
      </c>
      <c r="V804" s="30" cm="1">
        <f t="array" ref="V804">_xlfn.IFS(O804&gt;Data_Analysis!AD$22,1,O804&lt;Data_Analysis!AD$21,1,1=1,0)</f>
        <v>0</v>
      </c>
      <c r="W804" s="30" cm="1">
        <f t="array" ref="W804">_xlfn.IFS(P804&gt;Data_Analysis!AF$22,1,P804&lt;Data_Analysis!AF$21,1,1=1,0)</f>
        <v>0</v>
      </c>
      <c r="X804" s="30" cm="1">
        <f t="array" ref="X804">_xlfn.IFS(Q804&gt;Data_Analysis!AH$22,1,Q804&lt;Data_Analysis!AH$21,1,1=1,0)</f>
        <v>0</v>
      </c>
      <c r="Y804" s="30" cm="1">
        <f t="array" ref="Y804">_xlfn.IFS(R804&gt;Data_Analysis!AJ$22,1,R804&lt;Data_Analysis!AJ$21,1,1=1,0)</f>
        <v>0</v>
      </c>
      <c r="Z804" s="30" cm="1">
        <f t="array" ref="Z804">_xlfn.IFS(S804&gt;Data_Analysis!AL$22,1,S804&lt;Data_Analysis!AL$21,1,1=1,0)</f>
        <v>1</v>
      </c>
    </row>
    <row r="805" spans="1:26" x14ac:dyDescent="0.35">
      <c r="A805">
        <v>1</v>
      </c>
      <c r="B805">
        <v>50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232</v>
      </c>
      <c r="O805">
        <v>127.5</v>
      </c>
      <c r="P805">
        <v>85</v>
      </c>
      <c r="Q805">
        <v>25.09</v>
      </c>
      <c r="R805">
        <v>75</v>
      </c>
      <c r="S805">
        <v>79</v>
      </c>
      <c r="T805">
        <v>0</v>
      </c>
      <c r="U805" cm="1">
        <f t="array" ref="U805">_xlfn.IFS(N805&gt;Data_Analysis!AB$22,1,N805&lt;Data_Analysis!AB$21,1,1=1,0)</f>
        <v>0</v>
      </c>
      <c r="V805" cm="1">
        <f t="array" ref="V805">_xlfn.IFS(O805&gt;Data_Analysis!AD$22,1,O805&lt;Data_Analysis!AD$21,1,1=1,0)</f>
        <v>0</v>
      </c>
      <c r="W805" cm="1">
        <f t="array" ref="W805">_xlfn.IFS(P805&gt;Data_Analysis!AF$22,1,P805&lt;Data_Analysis!AF$21,1,1=1,0)</f>
        <v>0</v>
      </c>
      <c r="X805" cm="1">
        <f t="array" ref="X805">_xlfn.IFS(Q805&gt;Data_Analysis!AH$22,1,Q805&lt;Data_Analysis!AH$21,1,1=1,0)</f>
        <v>0</v>
      </c>
      <c r="Y805" cm="1">
        <f t="array" ref="Y805">_xlfn.IFS(R805&gt;Data_Analysis!AJ$22,1,R805&lt;Data_Analysis!AJ$21,1,1=1,0)</f>
        <v>0</v>
      </c>
      <c r="Z805" cm="1">
        <f t="array" ref="Z805">_xlfn.IFS(S805&gt;Data_Analysis!AL$22,1,S805&lt;Data_Analysis!AL$21,1,1=1,0)</f>
        <v>0</v>
      </c>
    </row>
    <row r="806" spans="1:26" x14ac:dyDescent="0.35">
      <c r="A806">
        <v>1</v>
      </c>
      <c r="B806">
        <v>68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1</v>
      </c>
      <c r="I806">
        <v>10</v>
      </c>
      <c r="J806">
        <v>0</v>
      </c>
      <c r="K806">
        <v>0</v>
      </c>
      <c r="L806">
        <v>0</v>
      </c>
      <c r="M806">
        <v>0</v>
      </c>
      <c r="N806">
        <v>261</v>
      </c>
      <c r="O806">
        <v>122</v>
      </c>
      <c r="P806">
        <v>70</v>
      </c>
      <c r="Q806">
        <v>26.37</v>
      </c>
      <c r="R806">
        <v>96</v>
      </c>
      <c r="S806">
        <v>60</v>
      </c>
      <c r="T806">
        <v>0</v>
      </c>
      <c r="U806" cm="1">
        <f t="array" ref="U806">_xlfn.IFS(N806&gt;Data_Analysis!AB$22,1,N806&lt;Data_Analysis!AB$21,1,1=1,0)</f>
        <v>0</v>
      </c>
      <c r="V806" cm="1">
        <f t="array" ref="V806">_xlfn.IFS(O806&gt;Data_Analysis!AD$22,1,O806&lt;Data_Analysis!AD$21,1,1=1,0)</f>
        <v>0</v>
      </c>
      <c r="W806" cm="1">
        <f t="array" ref="W806">_xlfn.IFS(P806&gt;Data_Analysis!AF$22,1,P806&lt;Data_Analysis!AF$21,1,1=1,0)</f>
        <v>0</v>
      </c>
      <c r="X806" cm="1">
        <f t="array" ref="X806">_xlfn.IFS(Q806&gt;Data_Analysis!AH$22,1,Q806&lt;Data_Analysis!AH$21,1,1=1,0)</f>
        <v>0</v>
      </c>
      <c r="Y806" cm="1">
        <f t="array" ref="Y806">_xlfn.IFS(R806&gt;Data_Analysis!AJ$22,1,R806&lt;Data_Analysis!AJ$21,1,1=1,0)</f>
        <v>0</v>
      </c>
      <c r="Z806" cm="1">
        <f t="array" ref="Z806">_xlfn.IFS(S806&gt;Data_Analysis!AL$22,1,S806&lt;Data_Analysis!AL$21,1,1=1,0)</f>
        <v>0</v>
      </c>
    </row>
    <row r="807" spans="1:26" x14ac:dyDescent="0.35">
      <c r="A807">
        <v>1</v>
      </c>
      <c r="B807">
        <v>44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1</v>
      </c>
      <c r="I807">
        <v>30</v>
      </c>
      <c r="J807">
        <v>0</v>
      </c>
      <c r="K807">
        <v>0</v>
      </c>
      <c r="L807">
        <v>0</v>
      </c>
      <c r="M807">
        <v>0</v>
      </c>
      <c r="N807">
        <v>217</v>
      </c>
      <c r="O807">
        <v>126</v>
      </c>
      <c r="P807">
        <v>85</v>
      </c>
      <c r="Q807">
        <v>28.49</v>
      </c>
      <c r="R807">
        <v>65</v>
      </c>
      <c r="S807">
        <v>68</v>
      </c>
      <c r="T807">
        <v>0</v>
      </c>
      <c r="U807" cm="1">
        <f t="array" ref="U807">_xlfn.IFS(N807&gt;Data_Analysis!AB$22,1,N807&lt;Data_Analysis!AB$21,1,1=1,0)</f>
        <v>0</v>
      </c>
      <c r="V807" cm="1">
        <f t="array" ref="V807">_xlfn.IFS(O807&gt;Data_Analysis!AD$22,1,O807&lt;Data_Analysis!AD$21,1,1=1,0)</f>
        <v>0</v>
      </c>
      <c r="W807" cm="1">
        <f t="array" ref="W807">_xlfn.IFS(P807&gt;Data_Analysis!AF$22,1,P807&lt;Data_Analysis!AF$21,1,1=1,0)</f>
        <v>0</v>
      </c>
      <c r="X807" cm="1">
        <f t="array" ref="X807">_xlfn.IFS(Q807&gt;Data_Analysis!AH$22,1,Q807&lt;Data_Analysis!AH$21,1,1=1,0)</f>
        <v>0</v>
      </c>
      <c r="Y807" cm="1">
        <f t="array" ref="Y807">_xlfn.IFS(R807&gt;Data_Analysis!AJ$22,1,R807&lt;Data_Analysis!AJ$21,1,1=1,0)</f>
        <v>0</v>
      </c>
      <c r="Z807" cm="1">
        <f t="array" ref="Z807">_xlfn.IFS(S807&gt;Data_Analysis!AL$22,1,S807&lt;Data_Analysis!AL$21,1,1=1,0)</f>
        <v>0</v>
      </c>
    </row>
    <row r="808" spans="1:26" s="28" customFormat="1" hidden="1" x14ac:dyDescent="0.35">
      <c r="A808" s="28">
        <v>0</v>
      </c>
      <c r="B808" s="28">
        <v>53</v>
      </c>
      <c r="C808" s="28">
        <v>1</v>
      </c>
      <c r="D808" s="28">
        <v>0</v>
      </c>
      <c r="E808" s="28">
        <v>0</v>
      </c>
      <c r="F808" s="28">
        <v>0</v>
      </c>
      <c r="G808" s="28">
        <v>0</v>
      </c>
      <c r="H808" s="28">
        <v>0</v>
      </c>
      <c r="I808" s="28">
        <v>0</v>
      </c>
      <c r="J808" s="28">
        <v>0</v>
      </c>
      <c r="K808" s="28">
        <v>0</v>
      </c>
      <c r="L808" s="28">
        <v>0</v>
      </c>
      <c r="M808" s="28">
        <v>0</v>
      </c>
      <c r="N808" s="28">
        <v>240</v>
      </c>
      <c r="O808" s="28">
        <v>133.5</v>
      </c>
      <c r="P808" s="28">
        <v>82.5</v>
      </c>
      <c r="Q808" s="28">
        <v>40.58</v>
      </c>
      <c r="R808" s="28">
        <v>70</v>
      </c>
      <c r="S808" s="28">
        <v>79.400000000000006</v>
      </c>
      <c r="T808" s="28">
        <v>0</v>
      </c>
      <c r="U808" s="28" cm="1">
        <f t="array" ref="U808">_xlfn.IFS(N808&gt;Data_Analysis!AB$22,1,N808&lt;Data_Analysis!AB$21,1,1=1,0)</f>
        <v>0</v>
      </c>
      <c r="V808" s="28" cm="1">
        <f t="array" ref="V808">_xlfn.IFS(O808&gt;Data_Analysis!AD$22,1,O808&lt;Data_Analysis!AD$21,1,1=1,0)</f>
        <v>0</v>
      </c>
      <c r="W808" s="28" cm="1">
        <f t="array" ref="W808">_xlfn.IFS(P808&gt;Data_Analysis!AF$22,1,P808&lt;Data_Analysis!AF$21,1,1=1,0)</f>
        <v>0</v>
      </c>
      <c r="X808" s="28" cm="1">
        <f t="array" ref="X808">_xlfn.IFS(Q808&gt;Data_Analysis!AH$22,1,Q808&lt;Data_Analysis!AH$21,1,1=1,0)</f>
        <v>1</v>
      </c>
      <c r="Y808" s="28" cm="1">
        <f t="array" ref="Y808">_xlfn.IFS(R808&gt;Data_Analysis!AJ$22,1,R808&lt;Data_Analysis!AJ$21,1,1=1,0)</f>
        <v>0</v>
      </c>
      <c r="Z808" s="28" cm="1">
        <f t="array" ref="Z808">_xlfn.IFS(S808&gt;Data_Analysis!AL$22,1,S808&lt;Data_Analysis!AL$21,1,1=1,0)</f>
        <v>0</v>
      </c>
    </row>
    <row r="809" spans="1:26" x14ac:dyDescent="0.35">
      <c r="A809">
        <v>0</v>
      </c>
      <c r="B809">
        <v>42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197</v>
      </c>
      <c r="O809">
        <v>105</v>
      </c>
      <c r="P809">
        <v>84</v>
      </c>
      <c r="Q809">
        <v>25.75</v>
      </c>
      <c r="R809">
        <v>70</v>
      </c>
      <c r="S809">
        <v>67</v>
      </c>
      <c r="T809">
        <v>0</v>
      </c>
      <c r="U809" cm="1">
        <f t="array" ref="U809">_xlfn.IFS(N809&gt;Data_Analysis!AB$22,1,N809&lt;Data_Analysis!AB$21,1,1=1,0)</f>
        <v>0</v>
      </c>
      <c r="V809" cm="1">
        <f t="array" ref="V809">_xlfn.IFS(O809&gt;Data_Analysis!AD$22,1,O809&lt;Data_Analysis!AD$21,1,1=1,0)</f>
        <v>0</v>
      </c>
      <c r="W809" cm="1">
        <f t="array" ref="W809">_xlfn.IFS(P809&gt;Data_Analysis!AF$22,1,P809&lt;Data_Analysis!AF$21,1,1=1,0)</f>
        <v>0</v>
      </c>
      <c r="X809" cm="1">
        <f t="array" ref="X809">_xlfn.IFS(Q809&gt;Data_Analysis!AH$22,1,Q809&lt;Data_Analysis!AH$21,1,1=1,0)</f>
        <v>0</v>
      </c>
      <c r="Y809" cm="1">
        <f t="array" ref="Y809">_xlfn.IFS(R809&gt;Data_Analysis!AJ$22,1,R809&lt;Data_Analysis!AJ$21,1,1=1,0)</f>
        <v>0</v>
      </c>
      <c r="Z809" cm="1">
        <f t="array" ref="Z809">_xlfn.IFS(S809&gt;Data_Analysis!AL$22,1,S809&lt;Data_Analysis!AL$21,1,1=1,0)</f>
        <v>0</v>
      </c>
    </row>
    <row r="810" spans="1:26" x14ac:dyDescent="0.35">
      <c r="A810">
        <v>0</v>
      </c>
      <c r="B810">
        <v>50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173</v>
      </c>
      <c r="O810">
        <v>147</v>
      </c>
      <c r="P810">
        <v>90</v>
      </c>
      <c r="Q810">
        <v>24.06</v>
      </c>
      <c r="R810">
        <v>63</v>
      </c>
      <c r="S810">
        <v>85</v>
      </c>
      <c r="T810">
        <v>0</v>
      </c>
      <c r="U810" cm="1">
        <f t="array" ref="U810">_xlfn.IFS(N810&gt;Data_Analysis!AB$22,1,N810&lt;Data_Analysis!AB$21,1,1=1,0)</f>
        <v>0</v>
      </c>
      <c r="V810" cm="1">
        <f t="array" ref="V810">_xlfn.IFS(O810&gt;Data_Analysis!AD$22,1,O810&lt;Data_Analysis!AD$21,1,1=1,0)</f>
        <v>0</v>
      </c>
      <c r="W810" cm="1">
        <f t="array" ref="W810">_xlfn.IFS(P810&gt;Data_Analysis!AF$22,1,P810&lt;Data_Analysis!AF$21,1,1=1,0)</f>
        <v>0</v>
      </c>
      <c r="X810" cm="1">
        <f t="array" ref="X810">_xlfn.IFS(Q810&gt;Data_Analysis!AH$22,1,Q810&lt;Data_Analysis!AH$21,1,1=1,0)</f>
        <v>0</v>
      </c>
      <c r="Y810" cm="1">
        <f t="array" ref="Y810">_xlfn.IFS(R810&gt;Data_Analysis!AJ$22,1,R810&lt;Data_Analysis!AJ$21,1,1=1,0)</f>
        <v>0</v>
      </c>
      <c r="Z810" cm="1">
        <f t="array" ref="Z810">_xlfn.IFS(S810&gt;Data_Analysis!AL$22,1,S810&lt;Data_Analysis!AL$21,1,1=1,0)</f>
        <v>0</v>
      </c>
    </row>
    <row r="811" spans="1:26" s="29" customFormat="1" hidden="1" x14ac:dyDescent="0.35">
      <c r="A811" s="29">
        <v>1</v>
      </c>
      <c r="B811" s="29">
        <v>35</v>
      </c>
      <c r="C811" s="29">
        <v>0</v>
      </c>
      <c r="D811" s="29">
        <v>0</v>
      </c>
      <c r="E811" s="29">
        <v>0</v>
      </c>
      <c r="F811" s="29">
        <v>1</v>
      </c>
      <c r="G811" s="29">
        <v>0</v>
      </c>
      <c r="H811" s="29">
        <v>1</v>
      </c>
      <c r="I811" s="29">
        <v>40</v>
      </c>
      <c r="J811" s="29">
        <v>0</v>
      </c>
      <c r="K811" s="29">
        <v>0</v>
      </c>
      <c r="L811" s="29">
        <v>1</v>
      </c>
      <c r="M811" s="29">
        <v>0</v>
      </c>
      <c r="N811" s="29">
        <v>265</v>
      </c>
      <c r="O811" s="29">
        <v>167.5</v>
      </c>
      <c r="P811" s="29">
        <v>104.5</v>
      </c>
      <c r="Q811" s="29">
        <v>26.59</v>
      </c>
      <c r="R811" s="29">
        <v>102</v>
      </c>
      <c r="S811" s="29">
        <v>79.400000000000006</v>
      </c>
      <c r="T811" s="29">
        <v>0</v>
      </c>
      <c r="U811" s="29" cm="1">
        <f t="array" ref="U811">_xlfn.IFS(N811&gt;Data_Analysis!AB$22,1,N811&lt;Data_Analysis!AB$21,1,1=1,0)</f>
        <v>0</v>
      </c>
      <c r="V811" s="29" cm="1">
        <f t="array" ref="V811">_xlfn.IFS(O811&gt;Data_Analysis!AD$22,1,O811&lt;Data_Analysis!AD$21,1,1=1,0)</f>
        <v>0</v>
      </c>
      <c r="W811" s="29" cm="1">
        <f t="array" ref="W811">_xlfn.IFS(P811&gt;Data_Analysis!AF$22,1,P811&lt;Data_Analysis!AF$21,1,1=1,0)</f>
        <v>1</v>
      </c>
      <c r="X811" s="29" cm="1">
        <f t="array" ref="X811">_xlfn.IFS(Q811&gt;Data_Analysis!AH$22,1,Q811&lt;Data_Analysis!AH$21,1,1=1,0)</f>
        <v>0</v>
      </c>
      <c r="Y811" s="29" cm="1">
        <f t="array" ref="Y811">_xlfn.IFS(R811&gt;Data_Analysis!AJ$22,1,R811&lt;Data_Analysis!AJ$21,1,1=1,0)</f>
        <v>1</v>
      </c>
      <c r="Z811" s="29" cm="1">
        <f t="array" ref="Z811">_xlfn.IFS(S811&gt;Data_Analysis!AL$22,1,S811&lt;Data_Analysis!AL$21,1,1=1,0)</f>
        <v>0</v>
      </c>
    </row>
    <row r="812" spans="1:26" s="30" customFormat="1" hidden="1" x14ac:dyDescent="0.35">
      <c r="A812" s="30">
        <v>0</v>
      </c>
      <c r="B812" s="30">
        <v>53</v>
      </c>
      <c r="C812" s="30">
        <v>0</v>
      </c>
      <c r="D812" s="30">
        <v>0</v>
      </c>
      <c r="E812" s="30">
        <v>0</v>
      </c>
      <c r="F812" s="30">
        <v>1</v>
      </c>
      <c r="G812" s="30">
        <v>0</v>
      </c>
      <c r="H812" s="30">
        <v>0</v>
      </c>
      <c r="I812" s="30">
        <v>0</v>
      </c>
      <c r="J812" s="30">
        <v>0</v>
      </c>
      <c r="K812" s="30">
        <v>0</v>
      </c>
      <c r="L812" s="30">
        <v>1</v>
      </c>
      <c r="M812" s="30">
        <v>1</v>
      </c>
      <c r="N812" s="30">
        <v>248</v>
      </c>
      <c r="O812" s="30">
        <v>200</v>
      </c>
      <c r="P812" s="30">
        <v>140</v>
      </c>
      <c r="Q812" s="30">
        <v>43.3</v>
      </c>
      <c r="R812" s="30">
        <v>107</v>
      </c>
      <c r="S812" s="30">
        <v>130</v>
      </c>
      <c r="T812" s="30">
        <v>1</v>
      </c>
      <c r="U812" s="30" cm="1">
        <f t="array" ref="U812">_xlfn.IFS(N812&gt;Data_Analysis!AB$22,1,N812&lt;Data_Analysis!AB$21,1,1=1,0)</f>
        <v>0</v>
      </c>
      <c r="V812" s="30" cm="1">
        <f t="array" ref="V812">_xlfn.IFS(O812&gt;Data_Analysis!AD$22,1,O812&lt;Data_Analysis!AD$21,1,1=1,0)</f>
        <v>1</v>
      </c>
      <c r="W812" s="30" cm="1">
        <f t="array" ref="W812">_xlfn.IFS(P812&gt;Data_Analysis!AF$22,1,P812&lt;Data_Analysis!AF$21,1,1=1,0)</f>
        <v>1</v>
      </c>
      <c r="X812" s="30" cm="1">
        <f t="array" ref="X812">_xlfn.IFS(Q812&gt;Data_Analysis!AH$22,1,Q812&lt;Data_Analysis!AH$21,1,1=1,0)</f>
        <v>1</v>
      </c>
      <c r="Y812" s="30" cm="1">
        <f t="array" ref="Y812">_xlfn.IFS(R812&gt;Data_Analysis!AJ$22,1,R812&lt;Data_Analysis!AJ$21,1,1=1,0)</f>
        <v>1</v>
      </c>
      <c r="Z812" s="30" cm="1">
        <f t="array" ref="Z812">_xlfn.IFS(S812&gt;Data_Analysis!AL$22,1,S812&lt;Data_Analysis!AL$21,1,1=1,0)</f>
        <v>1</v>
      </c>
    </row>
    <row r="813" spans="1:26" x14ac:dyDescent="0.35">
      <c r="A813">
        <v>1</v>
      </c>
      <c r="B813">
        <v>57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1</v>
      </c>
      <c r="I813">
        <v>20</v>
      </c>
      <c r="J813">
        <v>0</v>
      </c>
      <c r="K813">
        <v>0</v>
      </c>
      <c r="L813">
        <v>0</v>
      </c>
      <c r="M813">
        <v>0</v>
      </c>
      <c r="N813">
        <v>205</v>
      </c>
      <c r="O813">
        <v>127</v>
      </c>
      <c r="P813">
        <v>75</v>
      </c>
      <c r="Q813">
        <v>20.55</v>
      </c>
      <c r="R813">
        <v>80</v>
      </c>
      <c r="S813">
        <v>65</v>
      </c>
      <c r="T813">
        <v>1</v>
      </c>
      <c r="U813" cm="1">
        <f t="array" ref="U813">_xlfn.IFS(N813&gt;Data_Analysis!AB$22,1,N813&lt;Data_Analysis!AB$21,1,1=1,0)</f>
        <v>0</v>
      </c>
      <c r="V813" cm="1">
        <f t="array" ref="V813">_xlfn.IFS(O813&gt;Data_Analysis!AD$22,1,O813&lt;Data_Analysis!AD$21,1,1=1,0)</f>
        <v>0</v>
      </c>
      <c r="W813" cm="1">
        <f t="array" ref="W813">_xlfn.IFS(P813&gt;Data_Analysis!AF$22,1,P813&lt;Data_Analysis!AF$21,1,1=1,0)</f>
        <v>0</v>
      </c>
      <c r="X813" cm="1">
        <f t="array" ref="X813">_xlfn.IFS(Q813&gt;Data_Analysis!AH$22,1,Q813&lt;Data_Analysis!AH$21,1,1=1,0)</f>
        <v>0</v>
      </c>
      <c r="Y813" cm="1">
        <f t="array" ref="Y813">_xlfn.IFS(R813&gt;Data_Analysis!AJ$22,1,R813&lt;Data_Analysis!AJ$21,1,1=1,0)</f>
        <v>0</v>
      </c>
      <c r="Z813" cm="1">
        <f t="array" ref="Z813">_xlfn.IFS(S813&gt;Data_Analysis!AL$22,1,S813&lt;Data_Analysis!AL$21,1,1=1,0)</f>
        <v>0</v>
      </c>
    </row>
    <row r="814" spans="1:26" x14ac:dyDescent="0.35">
      <c r="A814">
        <v>0</v>
      </c>
      <c r="B814">
        <v>47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1</v>
      </c>
      <c r="I814">
        <v>6</v>
      </c>
      <c r="J814">
        <v>0</v>
      </c>
      <c r="K814">
        <v>0</v>
      </c>
      <c r="L814">
        <v>0</v>
      </c>
      <c r="M814">
        <v>0</v>
      </c>
      <c r="N814">
        <v>234</v>
      </c>
      <c r="O814">
        <v>128</v>
      </c>
      <c r="P814">
        <v>91</v>
      </c>
      <c r="Q814">
        <v>25.59</v>
      </c>
      <c r="R814">
        <v>80</v>
      </c>
      <c r="S814">
        <v>93</v>
      </c>
      <c r="T814">
        <v>0</v>
      </c>
      <c r="U814" cm="1">
        <f t="array" ref="U814">_xlfn.IFS(N814&gt;Data_Analysis!AB$22,1,N814&lt;Data_Analysis!AB$21,1,1=1,0)</f>
        <v>0</v>
      </c>
      <c r="V814" cm="1">
        <f t="array" ref="V814">_xlfn.IFS(O814&gt;Data_Analysis!AD$22,1,O814&lt;Data_Analysis!AD$21,1,1=1,0)</f>
        <v>0</v>
      </c>
      <c r="W814" cm="1">
        <f t="array" ref="W814">_xlfn.IFS(P814&gt;Data_Analysis!AF$22,1,P814&lt;Data_Analysis!AF$21,1,1=1,0)</f>
        <v>0</v>
      </c>
      <c r="X814" cm="1">
        <f t="array" ref="X814">_xlfn.IFS(Q814&gt;Data_Analysis!AH$22,1,Q814&lt;Data_Analysis!AH$21,1,1=1,0)</f>
        <v>0</v>
      </c>
      <c r="Y814" cm="1">
        <f t="array" ref="Y814">_xlfn.IFS(R814&gt;Data_Analysis!AJ$22,1,R814&lt;Data_Analysis!AJ$21,1,1=1,0)</f>
        <v>0</v>
      </c>
      <c r="Z814" cm="1">
        <f t="array" ref="Z814">_xlfn.IFS(S814&gt;Data_Analysis!AL$22,1,S814&lt;Data_Analysis!AL$21,1,1=1,0)</f>
        <v>0</v>
      </c>
    </row>
    <row r="815" spans="1:26" s="30" customFormat="1" hidden="1" x14ac:dyDescent="0.35">
      <c r="A815" s="30">
        <v>1</v>
      </c>
      <c r="B815" s="30">
        <v>49</v>
      </c>
      <c r="C815" s="30">
        <v>1</v>
      </c>
      <c r="D815" s="30">
        <v>0</v>
      </c>
      <c r="E815" s="30">
        <v>0</v>
      </c>
      <c r="F815" s="30">
        <v>0</v>
      </c>
      <c r="G815" s="30">
        <v>0</v>
      </c>
      <c r="H815" s="30">
        <v>1</v>
      </c>
      <c r="I815" s="30">
        <v>30</v>
      </c>
      <c r="J815" s="30">
        <v>0</v>
      </c>
      <c r="K815" s="30">
        <v>0</v>
      </c>
      <c r="L815" s="30">
        <v>1</v>
      </c>
      <c r="M815" s="30">
        <v>0</v>
      </c>
      <c r="N815" s="30">
        <v>240</v>
      </c>
      <c r="O815" s="30">
        <v>137</v>
      </c>
      <c r="P815" s="30">
        <v>96.5</v>
      </c>
      <c r="Q815" s="30">
        <v>23.38</v>
      </c>
      <c r="R815" s="30">
        <v>75</v>
      </c>
      <c r="S815" s="30">
        <v>118</v>
      </c>
      <c r="T815" s="30">
        <v>0</v>
      </c>
      <c r="U815" s="30" cm="1">
        <f t="array" ref="U815">_xlfn.IFS(N815&gt;Data_Analysis!AB$22,1,N815&lt;Data_Analysis!AB$21,1,1=1,0)</f>
        <v>0</v>
      </c>
      <c r="V815" s="30" cm="1">
        <f t="array" ref="V815">_xlfn.IFS(O815&gt;Data_Analysis!AD$22,1,O815&lt;Data_Analysis!AD$21,1,1=1,0)</f>
        <v>0</v>
      </c>
      <c r="W815" s="30" cm="1">
        <f t="array" ref="W815">_xlfn.IFS(P815&gt;Data_Analysis!AF$22,1,P815&lt;Data_Analysis!AF$21,1,1=1,0)</f>
        <v>0</v>
      </c>
      <c r="X815" s="30" cm="1">
        <f t="array" ref="X815">_xlfn.IFS(Q815&gt;Data_Analysis!AH$22,1,Q815&lt;Data_Analysis!AH$21,1,1=1,0)</f>
        <v>0</v>
      </c>
      <c r="Y815" s="30" cm="1">
        <f t="array" ref="Y815">_xlfn.IFS(R815&gt;Data_Analysis!AJ$22,1,R815&lt;Data_Analysis!AJ$21,1,1=1,0)</f>
        <v>0</v>
      </c>
      <c r="Z815" s="30" cm="1">
        <f t="array" ref="Z815">_xlfn.IFS(S815&gt;Data_Analysis!AL$22,1,S815&lt;Data_Analysis!AL$21,1,1=1,0)</f>
        <v>1</v>
      </c>
    </row>
    <row r="816" spans="1:26" s="30" customFormat="1" hidden="1" x14ac:dyDescent="0.35">
      <c r="A816" s="30">
        <v>1</v>
      </c>
      <c r="B816" s="30">
        <v>58</v>
      </c>
      <c r="C816" s="30">
        <v>0</v>
      </c>
      <c r="D816" s="30">
        <v>1</v>
      </c>
      <c r="E816" s="30">
        <v>0</v>
      </c>
      <c r="F816" s="30">
        <v>0</v>
      </c>
      <c r="G816" s="30">
        <v>0</v>
      </c>
      <c r="H816" s="30">
        <v>0</v>
      </c>
      <c r="I816" s="30">
        <v>0</v>
      </c>
      <c r="J816" s="30">
        <v>0</v>
      </c>
      <c r="K816" s="30">
        <v>0</v>
      </c>
      <c r="L816" s="30">
        <v>0</v>
      </c>
      <c r="M816" s="30">
        <v>0</v>
      </c>
      <c r="N816" s="30">
        <v>266</v>
      </c>
      <c r="O816" s="30">
        <v>138</v>
      </c>
      <c r="P816" s="30">
        <v>83</v>
      </c>
      <c r="Q816" s="30">
        <v>30.64</v>
      </c>
      <c r="R816" s="30">
        <v>95</v>
      </c>
      <c r="S816" s="30">
        <v>100</v>
      </c>
      <c r="T816" s="30">
        <v>1</v>
      </c>
      <c r="U816" s="30" cm="1">
        <f t="array" ref="U816">_xlfn.IFS(N816&gt;Data_Analysis!AB$22,1,N816&lt;Data_Analysis!AB$21,1,1=1,0)</f>
        <v>0</v>
      </c>
      <c r="V816" s="30" cm="1">
        <f t="array" ref="V816">_xlfn.IFS(O816&gt;Data_Analysis!AD$22,1,O816&lt;Data_Analysis!AD$21,1,1=1,0)</f>
        <v>0</v>
      </c>
      <c r="W816" s="30" cm="1">
        <f t="array" ref="W816">_xlfn.IFS(P816&gt;Data_Analysis!AF$22,1,P816&lt;Data_Analysis!AF$21,1,1=1,0)</f>
        <v>0</v>
      </c>
      <c r="X816" s="30" cm="1">
        <f t="array" ref="X816">_xlfn.IFS(Q816&gt;Data_Analysis!AH$22,1,Q816&lt;Data_Analysis!AH$21,1,1=1,0)</f>
        <v>0</v>
      </c>
      <c r="Y816" s="30" cm="1">
        <f t="array" ref="Y816">_xlfn.IFS(R816&gt;Data_Analysis!AJ$22,1,R816&lt;Data_Analysis!AJ$21,1,1=1,0)</f>
        <v>0</v>
      </c>
      <c r="Z816" s="30" cm="1">
        <f t="array" ref="Z816">_xlfn.IFS(S816&gt;Data_Analysis!AL$22,1,S816&lt;Data_Analysis!AL$21,1,1=1,0)</f>
        <v>1</v>
      </c>
    </row>
    <row r="817" spans="1:26" x14ac:dyDescent="0.35">
      <c r="A817">
        <v>0</v>
      </c>
      <c r="B817">
        <v>55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244</v>
      </c>
      <c r="O817">
        <v>133</v>
      </c>
      <c r="P817">
        <v>80</v>
      </c>
      <c r="Q817">
        <v>25.01</v>
      </c>
      <c r="R817">
        <v>75</v>
      </c>
      <c r="S817">
        <v>70</v>
      </c>
      <c r="T817">
        <v>0</v>
      </c>
      <c r="U817" cm="1">
        <f t="array" ref="U817">_xlfn.IFS(N817&gt;Data_Analysis!AB$22,1,N817&lt;Data_Analysis!AB$21,1,1=1,0)</f>
        <v>0</v>
      </c>
      <c r="V817" cm="1">
        <f t="array" ref="V817">_xlfn.IFS(O817&gt;Data_Analysis!AD$22,1,O817&lt;Data_Analysis!AD$21,1,1=1,0)</f>
        <v>0</v>
      </c>
      <c r="W817" cm="1">
        <f t="array" ref="W817">_xlfn.IFS(P817&gt;Data_Analysis!AF$22,1,P817&lt;Data_Analysis!AF$21,1,1=1,0)</f>
        <v>0</v>
      </c>
      <c r="X817" cm="1">
        <f t="array" ref="X817">_xlfn.IFS(Q817&gt;Data_Analysis!AH$22,1,Q817&lt;Data_Analysis!AH$21,1,1=1,0)</f>
        <v>0</v>
      </c>
      <c r="Y817" cm="1">
        <f t="array" ref="Y817">_xlfn.IFS(R817&gt;Data_Analysis!AJ$22,1,R817&lt;Data_Analysis!AJ$21,1,1=1,0)</f>
        <v>0</v>
      </c>
      <c r="Z817" cm="1">
        <f t="array" ref="Z817">_xlfn.IFS(S817&gt;Data_Analysis!AL$22,1,S817&lt;Data_Analysis!AL$21,1,1=1,0)</f>
        <v>0</v>
      </c>
    </row>
    <row r="818" spans="1:26" x14ac:dyDescent="0.35">
      <c r="A818">
        <v>0</v>
      </c>
      <c r="B818">
        <v>59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241</v>
      </c>
      <c r="O818">
        <v>120</v>
      </c>
      <c r="P818">
        <v>73</v>
      </c>
      <c r="Q818">
        <v>23.76</v>
      </c>
      <c r="R818">
        <v>60</v>
      </c>
      <c r="S818">
        <v>88</v>
      </c>
      <c r="T818">
        <v>1</v>
      </c>
      <c r="U818" cm="1">
        <f t="array" ref="U818">_xlfn.IFS(N818&gt;Data_Analysis!AB$22,1,N818&lt;Data_Analysis!AB$21,1,1=1,0)</f>
        <v>0</v>
      </c>
      <c r="V818" cm="1">
        <f t="array" ref="V818">_xlfn.IFS(O818&gt;Data_Analysis!AD$22,1,O818&lt;Data_Analysis!AD$21,1,1=1,0)</f>
        <v>0</v>
      </c>
      <c r="W818" cm="1">
        <f t="array" ref="W818">_xlfn.IFS(P818&gt;Data_Analysis!AF$22,1,P818&lt;Data_Analysis!AF$21,1,1=1,0)</f>
        <v>0</v>
      </c>
      <c r="X818" cm="1">
        <f t="array" ref="X818">_xlfn.IFS(Q818&gt;Data_Analysis!AH$22,1,Q818&lt;Data_Analysis!AH$21,1,1=1,0)</f>
        <v>0</v>
      </c>
      <c r="Y818" cm="1">
        <f t="array" ref="Y818">_xlfn.IFS(R818&gt;Data_Analysis!AJ$22,1,R818&lt;Data_Analysis!AJ$21,1,1=1,0)</f>
        <v>0</v>
      </c>
      <c r="Z818" cm="1">
        <f t="array" ref="Z818">_xlfn.IFS(S818&gt;Data_Analysis!AL$22,1,S818&lt;Data_Analysis!AL$21,1,1=1,0)</f>
        <v>0</v>
      </c>
    </row>
    <row r="819" spans="1:26" x14ac:dyDescent="0.35">
      <c r="A819">
        <v>1</v>
      </c>
      <c r="B819">
        <v>55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207</v>
      </c>
      <c r="O819">
        <v>122</v>
      </c>
      <c r="P819">
        <v>82</v>
      </c>
      <c r="Q819">
        <v>24.15</v>
      </c>
      <c r="R819">
        <v>77</v>
      </c>
      <c r="S819">
        <v>74</v>
      </c>
      <c r="T819">
        <v>0</v>
      </c>
      <c r="U819" cm="1">
        <f t="array" ref="U819">_xlfn.IFS(N819&gt;Data_Analysis!AB$22,1,N819&lt;Data_Analysis!AB$21,1,1=1,0)</f>
        <v>0</v>
      </c>
      <c r="V819" cm="1">
        <f t="array" ref="V819">_xlfn.IFS(O819&gt;Data_Analysis!AD$22,1,O819&lt;Data_Analysis!AD$21,1,1=1,0)</f>
        <v>0</v>
      </c>
      <c r="W819" cm="1">
        <f t="array" ref="W819">_xlfn.IFS(P819&gt;Data_Analysis!AF$22,1,P819&lt;Data_Analysis!AF$21,1,1=1,0)</f>
        <v>0</v>
      </c>
      <c r="X819" cm="1">
        <f t="array" ref="X819">_xlfn.IFS(Q819&gt;Data_Analysis!AH$22,1,Q819&lt;Data_Analysis!AH$21,1,1=1,0)</f>
        <v>0</v>
      </c>
      <c r="Y819" cm="1">
        <f t="array" ref="Y819">_xlfn.IFS(R819&gt;Data_Analysis!AJ$22,1,R819&lt;Data_Analysis!AJ$21,1,1=1,0)</f>
        <v>0</v>
      </c>
      <c r="Z819" cm="1">
        <f t="array" ref="Z819">_xlfn.IFS(S819&gt;Data_Analysis!AL$22,1,S819&lt;Data_Analysis!AL$21,1,1=1,0)</f>
        <v>0</v>
      </c>
    </row>
    <row r="820" spans="1:26" x14ac:dyDescent="0.35">
      <c r="A820">
        <v>0</v>
      </c>
      <c r="B820">
        <v>43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214</v>
      </c>
      <c r="O820">
        <v>121.5</v>
      </c>
      <c r="P820">
        <v>78</v>
      </c>
      <c r="Q820">
        <v>26.11</v>
      </c>
      <c r="R820">
        <v>90</v>
      </c>
      <c r="S820">
        <v>82</v>
      </c>
      <c r="T820">
        <v>0</v>
      </c>
      <c r="U820" cm="1">
        <f t="array" ref="U820">_xlfn.IFS(N820&gt;Data_Analysis!AB$22,1,N820&lt;Data_Analysis!AB$21,1,1=1,0)</f>
        <v>0</v>
      </c>
      <c r="V820" cm="1">
        <f t="array" ref="V820">_xlfn.IFS(O820&gt;Data_Analysis!AD$22,1,O820&lt;Data_Analysis!AD$21,1,1=1,0)</f>
        <v>0</v>
      </c>
      <c r="W820" cm="1">
        <f t="array" ref="W820">_xlfn.IFS(P820&gt;Data_Analysis!AF$22,1,P820&lt;Data_Analysis!AF$21,1,1=1,0)</f>
        <v>0</v>
      </c>
      <c r="X820" cm="1">
        <f t="array" ref="X820">_xlfn.IFS(Q820&gt;Data_Analysis!AH$22,1,Q820&lt;Data_Analysis!AH$21,1,1=1,0)</f>
        <v>0</v>
      </c>
      <c r="Y820" cm="1">
        <f t="array" ref="Y820">_xlfn.IFS(R820&gt;Data_Analysis!AJ$22,1,R820&lt;Data_Analysis!AJ$21,1,1=1,0)</f>
        <v>0</v>
      </c>
      <c r="Z820" cm="1">
        <f t="array" ref="Z820">_xlfn.IFS(S820&gt;Data_Analysis!AL$22,1,S820&lt;Data_Analysis!AL$21,1,1=1,0)</f>
        <v>0</v>
      </c>
    </row>
    <row r="821" spans="1:26" x14ac:dyDescent="0.35">
      <c r="A821">
        <v>0</v>
      </c>
      <c r="B821">
        <v>46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225</v>
      </c>
      <c r="O821">
        <v>116</v>
      </c>
      <c r="P821">
        <v>79</v>
      </c>
      <c r="Q821">
        <v>29.21</v>
      </c>
      <c r="R821">
        <v>60</v>
      </c>
      <c r="S821">
        <v>70</v>
      </c>
      <c r="T821">
        <v>0</v>
      </c>
      <c r="U821" cm="1">
        <f t="array" ref="U821">_xlfn.IFS(N821&gt;Data_Analysis!AB$22,1,N821&lt;Data_Analysis!AB$21,1,1=1,0)</f>
        <v>0</v>
      </c>
      <c r="V821" cm="1">
        <f t="array" ref="V821">_xlfn.IFS(O821&gt;Data_Analysis!AD$22,1,O821&lt;Data_Analysis!AD$21,1,1=1,0)</f>
        <v>0</v>
      </c>
      <c r="W821" cm="1">
        <f t="array" ref="W821">_xlfn.IFS(P821&gt;Data_Analysis!AF$22,1,P821&lt;Data_Analysis!AF$21,1,1=1,0)</f>
        <v>0</v>
      </c>
      <c r="X821" cm="1">
        <f t="array" ref="X821">_xlfn.IFS(Q821&gt;Data_Analysis!AH$22,1,Q821&lt;Data_Analysis!AH$21,1,1=1,0)</f>
        <v>0</v>
      </c>
      <c r="Y821" cm="1">
        <f t="array" ref="Y821">_xlfn.IFS(R821&gt;Data_Analysis!AJ$22,1,R821&lt;Data_Analysis!AJ$21,1,1=1,0)</f>
        <v>0</v>
      </c>
      <c r="Z821" cm="1">
        <f t="array" ref="Z821">_xlfn.IFS(S821&gt;Data_Analysis!AL$22,1,S821&lt;Data_Analysis!AL$21,1,1=1,0)</f>
        <v>0</v>
      </c>
    </row>
    <row r="822" spans="1:26" s="30" customFormat="1" hidden="1" x14ac:dyDescent="0.35">
      <c r="A822" s="30">
        <v>1</v>
      </c>
      <c r="B822" s="30">
        <v>43</v>
      </c>
      <c r="C822" s="30">
        <v>0</v>
      </c>
      <c r="D822" s="30">
        <v>0</v>
      </c>
      <c r="E822" s="30">
        <v>1</v>
      </c>
      <c r="F822" s="30">
        <v>0</v>
      </c>
      <c r="G822" s="30">
        <v>0</v>
      </c>
      <c r="H822" s="30">
        <v>0</v>
      </c>
      <c r="I822" s="30">
        <v>0</v>
      </c>
      <c r="J822" s="30">
        <v>0</v>
      </c>
      <c r="K822" s="30">
        <v>0</v>
      </c>
      <c r="L822" s="30">
        <v>1</v>
      </c>
      <c r="M822" s="30">
        <v>0</v>
      </c>
      <c r="N822" s="30">
        <v>214</v>
      </c>
      <c r="O822" s="30">
        <v>132</v>
      </c>
      <c r="P822" s="30">
        <v>84</v>
      </c>
      <c r="Q822" s="30">
        <v>26.77</v>
      </c>
      <c r="R822" s="30">
        <v>65</v>
      </c>
      <c r="S822" s="30">
        <v>102</v>
      </c>
      <c r="T822" s="30">
        <v>1</v>
      </c>
      <c r="U822" s="30" cm="1">
        <f t="array" ref="U822">_xlfn.IFS(N822&gt;Data_Analysis!AB$22,1,N822&lt;Data_Analysis!AB$21,1,1=1,0)</f>
        <v>0</v>
      </c>
      <c r="V822" s="30" cm="1">
        <f t="array" ref="V822">_xlfn.IFS(O822&gt;Data_Analysis!AD$22,1,O822&lt;Data_Analysis!AD$21,1,1=1,0)</f>
        <v>0</v>
      </c>
      <c r="W822" s="30" cm="1">
        <f t="array" ref="W822">_xlfn.IFS(P822&gt;Data_Analysis!AF$22,1,P822&lt;Data_Analysis!AF$21,1,1=1,0)</f>
        <v>0</v>
      </c>
      <c r="X822" s="30" cm="1">
        <f t="array" ref="X822">_xlfn.IFS(Q822&gt;Data_Analysis!AH$22,1,Q822&lt;Data_Analysis!AH$21,1,1=1,0)</f>
        <v>0</v>
      </c>
      <c r="Y822" s="30" cm="1">
        <f t="array" ref="Y822">_xlfn.IFS(R822&gt;Data_Analysis!AJ$22,1,R822&lt;Data_Analysis!AJ$21,1,1=1,0)</f>
        <v>0</v>
      </c>
      <c r="Z822" s="30" cm="1">
        <f t="array" ref="Z822">_xlfn.IFS(S822&gt;Data_Analysis!AL$22,1,S822&lt;Data_Analysis!AL$21,1,1=1,0)</f>
        <v>1</v>
      </c>
    </row>
    <row r="823" spans="1:26" s="30" customFormat="1" hidden="1" x14ac:dyDescent="0.35">
      <c r="A823" s="30">
        <v>0</v>
      </c>
      <c r="B823" s="30">
        <v>46</v>
      </c>
      <c r="C823" s="30">
        <v>0</v>
      </c>
      <c r="D823" s="30">
        <v>0</v>
      </c>
      <c r="E823" s="30">
        <v>1</v>
      </c>
      <c r="F823" s="30">
        <v>0</v>
      </c>
      <c r="G823" s="30">
        <v>0</v>
      </c>
      <c r="H823" s="30">
        <v>0</v>
      </c>
      <c r="I823" s="30">
        <v>0</v>
      </c>
      <c r="J823" s="30">
        <v>0</v>
      </c>
      <c r="K823" s="30">
        <v>0</v>
      </c>
      <c r="L823" s="30">
        <v>0</v>
      </c>
      <c r="M823" s="30">
        <v>0</v>
      </c>
      <c r="N823" s="30">
        <v>304</v>
      </c>
      <c r="O823" s="30">
        <v>131.5</v>
      </c>
      <c r="P823" s="30">
        <v>78.5</v>
      </c>
      <c r="Q823" s="30">
        <v>21.02</v>
      </c>
      <c r="R823" s="30">
        <v>68</v>
      </c>
      <c r="S823" s="30">
        <v>112</v>
      </c>
      <c r="T823" s="30">
        <v>0</v>
      </c>
      <c r="U823" s="30" cm="1">
        <f t="array" ref="U823">_xlfn.IFS(N823&gt;Data_Analysis!AB$22,1,N823&lt;Data_Analysis!AB$21,1,1=1,0)</f>
        <v>0</v>
      </c>
      <c r="V823" s="30" cm="1">
        <f t="array" ref="V823">_xlfn.IFS(O823&gt;Data_Analysis!AD$22,1,O823&lt;Data_Analysis!AD$21,1,1=1,0)</f>
        <v>0</v>
      </c>
      <c r="W823" s="30" cm="1">
        <f t="array" ref="W823">_xlfn.IFS(P823&gt;Data_Analysis!AF$22,1,P823&lt;Data_Analysis!AF$21,1,1=1,0)</f>
        <v>0</v>
      </c>
      <c r="X823" s="30" cm="1">
        <f t="array" ref="X823">_xlfn.IFS(Q823&gt;Data_Analysis!AH$22,1,Q823&lt;Data_Analysis!AH$21,1,1=1,0)</f>
        <v>0</v>
      </c>
      <c r="Y823" s="30" cm="1">
        <f t="array" ref="Y823">_xlfn.IFS(R823&gt;Data_Analysis!AJ$22,1,R823&lt;Data_Analysis!AJ$21,1,1=1,0)</f>
        <v>0</v>
      </c>
      <c r="Z823" s="30" cm="1">
        <f t="array" ref="Z823">_xlfn.IFS(S823&gt;Data_Analysis!AL$22,1,S823&lt;Data_Analysis!AL$21,1,1=1,0)</f>
        <v>1</v>
      </c>
    </row>
    <row r="824" spans="1:26" x14ac:dyDescent="0.35">
      <c r="A824">
        <v>1</v>
      </c>
      <c r="B824">
        <v>49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1</v>
      </c>
      <c r="I824">
        <v>30</v>
      </c>
      <c r="J824">
        <v>0</v>
      </c>
      <c r="K824">
        <v>0</v>
      </c>
      <c r="L824">
        <v>0</v>
      </c>
      <c r="M824">
        <v>0</v>
      </c>
      <c r="N824">
        <v>238</v>
      </c>
      <c r="O824">
        <v>118</v>
      </c>
      <c r="P824">
        <v>66</v>
      </c>
      <c r="Q824">
        <v>26.91</v>
      </c>
      <c r="R824">
        <v>90</v>
      </c>
      <c r="S824">
        <v>82</v>
      </c>
      <c r="T824">
        <v>0</v>
      </c>
      <c r="U824" cm="1">
        <f t="array" ref="U824">_xlfn.IFS(N824&gt;Data_Analysis!AB$22,1,N824&lt;Data_Analysis!AB$21,1,1=1,0)</f>
        <v>0</v>
      </c>
      <c r="V824" cm="1">
        <f t="array" ref="V824">_xlfn.IFS(O824&gt;Data_Analysis!AD$22,1,O824&lt;Data_Analysis!AD$21,1,1=1,0)</f>
        <v>0</v>
      </c>
      <c r="W824" cm="1">
        <f t="array" ref="W824">_xlfn.IFS(P824&gt;Data_Analysis!AF$22,1,P824&lt;Data_Analysis!AF$21,1,1=1,0)</f>
        <v>0</v>
      </c>
      <c r="X824" cm="1">
        <f t="array" ref="X824">_xlfn.IFS(Q824&gt;Data_Analysis!AH$22,1,Q824&lt;Data_Analysis!AH$21,1,1=1,0)</f>
        <v>0</v>
      </c>
      <c r="Y824" cm="1">
        <f t="array" ref="Y824">_xlfn.IFS(R824&gt;Data_Analysis!AJ$22,1,R824&lt;Data_Analysis!AJ$21,1,1=1,0)</f>
        <v>0</v>
      </c>
      <c r="Z824" cm="1">
        <f t="array" ref="Z824">_xlfn.IFS(S824&gt;Data_Analysis!AL$22,1,S824&lt;Data_Analysis!AL$21,1,1=1,0)</f>
        <v>0</v>
      </c>
    </row>
    <row r="825" spans="1:26" x14ac:dyDescent="0.35">
      <c r="A825">
        <v>0</v>
      </c>
      <c r="B825">
        <v>42</v>
      </c>
      <c r="C825">
        <v>0</v>
      </c>
      <c r="D825">
        <v>0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241</v>
      </c>
      <c r="O825">
        <v>118.5</v>
      </c>
      <c r="P825">
        <v>80.5</v>
      </c>
      <c r="Q825">
        <v>32.36</v>
      </c>
      <c r="R825">
        <v>95</v>
      </c>
      <c r="S825">
        <v>75</v>
      </c>
      <c r="T825">
        <v>0</v>
      </c>
      <c r="U825" cm="1">
        <f t="array" ref="U825">_xlfn.IFS(N825&gt;Data_Analysis!AB$22,1,N825&lt;Data_Analysis!AB$21,1,1=1,0)</f>
        <v>0</v>
      </c>
      <c r="V825" cm="1">
        <f t="array" ref="V825">_xlfn.IFS(O825&gt;Data_Analysis!AD$22,1,O825&lt;Data_Analysis!AD$21,1,1=1,0)</f>
        <v>0</v>
      </c>
      <c r="W825" cm="1">
        <f t="array" ref="W825">_xlfn.IFS(P825&gt;Data_Analysis!AF$22,1,P825&lt;Data_Analysis!AF$21,1,1=1,0)</f>
        <v>0</v>
      </c>
      <c r="X825" cm="1">
        <f t="array" ref="X825">_xlfn.IFS(Q825&gt;Data_Analysis!AH$22,1,Q825&lt;Data_Analysis!AH$21,1,1=1,0)</f>
        <v>0</v>
      </c>
      <c r="Y825" cm="1">
        <f t="array" ref="Y825">_xlfn.IFS(R825&gt;Data_Analysis!AJ$22,1,R825&lt;Data_Analysis!AJ$21,1,1=1,0)</f>
        <v>0</v>
      </c>
      <c r="Z825" cm="1">
        <f t="array" ref="Z825">_xlfn.IFS(S825&gt;Data_Analysis!AL$22,1,S825&lt;Data_Analysis!AL$21,1,1=1,0)</f>
        <v>0</v>
      </c>
    </row>
    <row r="826" spans="1:26" s="30" customFormat="1" hidden="1" x14ac:dyDescent="0.35">
      <c r="A826" s="30">
        <v>0</v>
      </c>
      <c r="B826" s="30">
        <v>61</v>
      </c>
      <c r="C826" s="30">
        <v>0</v>
      </c>
      <c r="D826" s="30">
        <v>0</v>
      </c>
      <c r="E826" s="30">
        <v>1</v>
      </c>
      <c r="F826" s="30">
        <v>0</v>
      </c>
      <c r="G826" s="30">
        <v>0</v>
      </c>
      <c r="H826" s="30">
        <v>0</v>
      </c>
      <c r="I826" s="30">
        <v>0</v>
      </c>
      <c r="J826" s="30">
        <v>0</v>
      </c>
      <c r="K826" s="30">
        <v>0</v>
      </c>
      <c r="L826" s="30">
        <v>0</v>
      </c>
      <c r="M826" s="30">
        <v>0</v>
      </c>
      <c r="N826" s="30">
        <v>255</v>
      </c>
      <c r="O826" s="30">
        <v>114</v>
      </c>
      <c r="P826" s="30">
        <v>70.5</v>
      </c>
      <c r="Q826" s="30">
        <v>24.79</v>
      </c>
      <c r="R826" s="30">
        <v>83</v>
      </c>
      <c r="S826" s="30">
        <v>107</v>
      </c>
      <c r="T826" s="30">
        <v>0</v>
      </c>
      <c r="U826" s="30" cm="1">
        <f t="array" ref="U826">_xlfn.IFS(N826&gt;Data_Analysis!AB$22,1,N826&lt;Data_Analysis!AB$21,1,1=1,0)</f>
        <v>0</v>
      </c>
      <c r="V826" s="30" cm="1">
        <f t="array" ref="V826">_xlfn.IFS(O826&gt;Data_Analysis!AD$22,1,O826&lt;Data_Analysis!AD$21,1,1=1,0)</f>
        <v>0</v>
      </c>
      <c r="W826" s="30" cm="1">
        <f t="array" ref="W826">_xlfn.IFS(P826&gt;Data_Analysis!AF$22,1,P826&lt;Data_Analysis!AF$21,1,1=1,0)</f>
        <v>0</v>
      </c>
      <c r="X826" s="30" cm="1">
        <f t="array" ref="X826">_xlfn.IFS(Q826&gt;Data_Analysis!AH$22,1,Q826&lt;Data_Analysis!AH$21,1,1=1,0)</f>
        <v>0</v>
      </c>
      <c r="Y826" s="30" cm="1">
        <f t="array" ref="Y826">_xlfn.IFS(R826&gt;Data_Analysis!AJ$22,1,R826&lt;Data_Analysis!AJ$21,1,1=1,0)</f>
        <v>0</v>
      </c>
      <c r="Z826" s="30" cm="1">
        <f t="array" ref="Z826">_xlfn.IFS(S826&gt;Data_Analysis!AL$22,1,S826&lt;Data_Analysis!AL$21,1,1=1,0)</f>
        <v>1</v>
      </c>
    </row>
    <row r="827" spans="1:26" s="28" customFormat="1" hidden="1" x14ac:dyDescent="0.35">
      <c r="A827" s="28">
        <v>0</v>
      </c>
      <c r="B827" s="28">
        <v>36</v>
      </c>
      <c r="C827" s="28">
        <v>0</v>
      </c>
      <c r="D827" s="28">
        <v>0</v>
      </c>
      <c r="E827" s="28">
        <v>1</v>
      </c>
      <c r="F827" s="28">
        <v>0</v>
      </c>
      <c r="G827" s="28">
        <v>0</v>
      </c>
      <c r="H827" s="28">
        <v>0</v>
      </c>
      <c r="I827" s="28">
        <v>0</v>
      </c>
      <c r="J827" s="28">
        <v>0</v>
      </c>
      <c r="K827" s="28">
        <v>0</v>
      </c>
      <c r="L827" s="28">
        <v>0</v>
      </c>
      <c r="M827" s="28">
        <v>0</v>
      </c>
      <c r="N827" s="28">
        <v>212</v>
      </c>
      <c r="O827" s="28">
        <v>102</v>
      </c>
      <c r="P827" s="28">
        <v>69</v>
      </c>
      <c r="Q827" s="28">
        <v>33.36</v>
      </c>
      <c r="R827" s="28">
        <v>55</v>
      </c>
      <c r="S827" s="28">
        <v>71</v>
      </c>
      <c r="T827" s="28">
        <v>0</v>
      </c>
      <c r="U827" s="28" cm="1">
        <f t="array" ref="U827">_xlfn.IFS(N827&gt;Data_Analysis!AB$22,1,N827&lt;Data_Analysis!AB$21,1,1=1,0)</f>
        <v>0</v>
      </c>
      <c r="V827" s="28" cm="1">
        <f t="array" ref="V827">_xlfn.IFS(O827&gt;Data_Analysis!AD$22,1,O827&lt;Data_Analysis!AD$21,1,1=1,0)</f>
        <v>0</v>
      </c>
      <c r="W827" s="28" cm="1">
        <f t="array" ref="W827">_xlfn.IFS(P827&gt;Data_Analysis!AF$22,1,P827&lt;Data_Analysis!AF$21,1,1=1,0)</f>
        <v>0</v>
      </c>
      <c r="X827" s="28" cm="1">
        <f t="array" ref="X827">_xlfn.IFS(Q827&gt;Data_Analysis!AH$22,1,Q827&lt;Data_Analysis!AH$21,1,1=1,0)</f>
        <v>1</v>
      </c>
      <c r="Y827" s="28" cm="1">
        <f t="array" ref="Y827">_xlfn.IFS(R827&gt;Data_Analysis!AJ$22,1,R827&lt;Data_Analysis!AJ$21,1,1=1,0)</f>
        <v>0</v>
      </c>
      <c r="Z827" s="28" cm="1">
        <f t="array" ref="Z827">_xlfn.IFS(S827&gt;Data_Analysis!AL$22,1,S827&lt;Data_Analysis!AL$21,1,1=1,0)</f>
        <v>0</v>
      </c>
    </row>
    <row r="828" spans="1:26" x14ac:dyDescent="0.35">
      <c r="A828">
        <v>1</v>
      </c>
      <c r="B828">
        <v>39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1</v>
      </c>
      <c r="I828">
        <v>40</v>
      </c>
      <c r="J828">
        <v>0</v>
      </c>
      <c r="K828">
        <v>0</v>
      </c>
      <c r="L828">
        <v>0</v>
      </c>
      <c r="M828">
        <v>0</v>
      </c>
      <c r="N828">
        <v>207</v>
      </c>
      <c r="O828">
        <v>131</v>
      </c>
      <c r="P828">
        <v>82</v>
      </c>
      <c r="Q828">
        <v>24.25</v>
      </c>
      <c r="R828">
        <v>73</v>
      </c>
      <c r="S828">
        <v>83</v>
      </c>
      <c r="T828">
        <v>0</v>
      </c>
      <c r="U828" cm="1">
        <f t="array" ref="U828">_xlfn.IFS(N828&gt;Data_Analysis!AB$22,1,N828&lt;Data_Analysis!AB$21,1,1=1,0)</f>
        <v>0</v>
      </c>
      <c r="V828" cm="1">
        <f t="array" ref="V828">_xlfn.IFS(O828&gt;Data_Analysis!AD$22,1,O828&lt;Data_Analysis!AD$21,1,1=1,0)</f>
        <v>0</v>
      </c>
      <c r="W828" cm="1">
        <f t="array" ref="W828">_xlfn.IFS(P828&gt;Data_Analysis!AF$22,1,P828&lt;Data_Analysis!AF$21,1,1=1,0)</f>
        <v>0</v>
      </c>
      <c r="X828" cm="1">
        <f t="array" ref="X828">_xlfn.IFS(Q828&gt;Data_Analysis!AH$22,1,Q828&lt;Data_Analysis!AH$21,1,1=1,0)</f>
        <v>0</v>
      </c>
      <c r="Y828" cm="1">
        <f t="array" ref="Y828">_xlfn.IFS(R828&gt;Data_Analysis!AJ$22,1,R828&lt;Data_Analysis!AJ$21,1,1=1,0)</f>
        <v>0</v>
      </c>
      <c r="Z828" cm="1">
        <f t="array" ref="Z828">_xlfn.IFS(S828&gt;Data_Analysis!AL$22,1,S828&lt;Data_Analysis!AL$21,1,1=1,0)</f>
        <v>0</v>
      </c>
    </row>
    <row r="829" spans="1:26" x14ac:dyDescent="0.35">
      <c r="A829">
        <v>0</v>
      </c>
      <c r="B829">
        <v>48</v>
      </c>
      <c r="C829">
        <v>0</v>
      </c>
      <c r="D829">
        <v>0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222</v>
      </c>
      <c r="O829">
        <v>119</v>
      </c>
      <c r="P829">
        <v>85</v>
      </c>
      <c r="Q829">
        <v>30.46</v>
      </c>
      <c r="R829">
        <v>77</v>
      </c>
      <c r="S829">
        <v>80</v>
      </c>
      <c r="T829">
        <v>0</v>
      </c>
      <c r="U829" cm="1">
        <f t="array" ref="U829">_xlfn.IFS(N829&gt;Data_Analysis!AB$22,1,N829&lt;Data_Analysis!AB$21,1,1=1,0)</f>
        <v>0</v>
      </c>
      <c r="V829" cm="1">
        <f t="array" ref="V829">_xlfn.IFS(O829&gt;Data_Analysis!AD$22,1,O829&lt;Data_Analysis!AD$21,1,1=1,0)</f>
        <v>0</v>
      </c>
      <c r="W829" cm="1">
        <f t="array" ref="W829">_xlfn.IFS(P829&gt;Data_Analysis!AF$22,1,P829&lt;Data_Analysis!AF$21,1,1=1,0)</f>
        <v>0</v>
      </c>
      <c r="X829" cm="1">
        <f t="array" ref="X829">_xlfn.IFS(Q829&gt;Data_Analysis!AH$22,1,Q829&lt;Data_Analysis!AH$21,1,1=1,0)</f>
        <v>0</v>
      </c>
      <c r="Y829" cm="1">
        <f t="array" ref="Y829">_xlfn.IFS(R829&gt;Data_Analysis!AJ$22,1,R829&lt;Data_Analysis!AJ$21,1,1=1,0)</f>
        <v>0</v>
      </c>
      <c r="Z829" cm="1">
        <f t="array" ref="Z829">_xlfn.IFS(S829&gt;Data_Analysis!AL$22,1,S829&lt;Data_Analysis!AL$21,1,1=1,0)</f>
        <v>0</v>
      </c>
    </row>
    <row r="830" spans="1:26" x14ac:dyDescent="0.35">
      <c r="A830">
        <v>1</v>
      </c>
      <c r="B830">
        <v>39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220</v>
      </c>
      <c r="O830">
        <v>107</v>
      </c>
      <c r="P830">
        <v>76.5</v>
      </c>
      <c r="Q830">
        <v>22.45</v>
      </c>
      <c r="R830">
        <v>66</v>
      </c>
      <c r="S830">
        <v>78</v>
      </c>
      <c r="T830">
        <v>0</v>
      </c>
      <c r="U830" cm="1">
        <f t="array" ref="U830">_xlfn.IFS(N830&gt;Data_Analysis!AB$22,1,N830&lt;Data_Analysis!AB$21,1,1=1,0)</f>
        <v>0</v>
      </c>
      <c r="V830" cm="1">
        <f t="array" ref="V830">_xlfn.IFS(O830&gt;Data_Analysis!AD$22,1,O830&lt;Data_Analysis!AD$21,1,1=1,0)</f>
        <v>0</v>
      </c>
      <c r="W830" cm="1">
        <f t="array" ref="W830">_xlfn.IFS(P830&gt;Data_Analysis!AF$22,1,P830&lt;Data_Analysis!AF$21,1,1=1,0)</f>
        <v>0</v>
      </c>
      <c r="X830" cm="1">
        <f t="array" ref="X830">_xlfn.IFS(Q830&gt;Data_Analysis!AH$22,1,Q830&lt;Data_Analysis!AH$21,1,1=1,0)</f>
        <v>0</v>
      </c>
      <c r="Y830" cm="1">
        <f t="array" ref="Y830">_xlfn.IFS(R830&gt;Data_Analysis!AJ$22,1,R830&lt;Data_Analysis!AJ$21,1,1=1,0)</f>
        <v>0</v>
      </c>
      <c r="Z830" cm="1">
        <f t="array" ref="Z830">_xlfn.IFS(S830&gt;Data_Analysis!AL$22,1,S830&lt;Data_Analysis!AL$21,1,1=1,0)</f>
        <v>0</v>
      </c>
    </row>
    <row r="831" spans="1:26" x14ac:dyDescent="0.35">
      <c r="A831">
        <v>0</v>
      </c>
      <c r="B831">
        <v>59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1</v>
      </c>
      <c r="I831">
        <v>3</v>
      </c>
      <c r="J831">
        <v>0</v>
      </c>
      <c r="K831">
        <v>0</v>
      </c>
      <c r="L831">
        <v>0</v>
      </c>
      <c r="M831">
        <v>0</v>
      </c>
      <c r="N831">
        <v>240</v>
      </c>
      <c r="O831">
        <v>122.5</v>
      </c>
      <c r="P831">
        <v>67.5</v>
      </c>
      <c r="Q831">
        <v>25.4</v>
      </c>
      <c r="R831">
        <v>88</v>
      </c>
      <c r="S831">
        <v>81</v>
      </c>
      <c r="T831">
        <v>0</v>
      </c>
      <c r="U831" cm="1">
        <f t="array" ref="U831">_xlfn.IFS(N831&gt;Data_Analysis!AB$22,1,N831&lt;Data_Analysis!AB$21,1,1=1,0)</f>
        <v>0</v>
      </c>
      <c r="V831" cm="1">
        <f t="array" ref="V831">_xlfn.IFS(O831&gt;Data_Analysis!AD$22,1,O831&lt;Data_Analysis!AD$21,1,1=1,0)</f>
        <v>0</v>
      </c>
      <c r="W831" cm="1">
        <f t="array" ref="W831">_xlfn.IFS(P831&gt;Data_Analysis!AF$22,1,P831&lt;Data_Analysis!AF$21,1,1=1,0)</f>
        <v>0</v>
      </c>
      <c r="X831" cm="1">
        <f t="array" ref="X831">_xlfn.IFS(Q831&gt;Data_Analysis!AH$22,1,Q831&lt;Data_Analysis!AH$21,1,1=1,0)</f>
        <v>0</v>
      </c>
      <c r="Y831" cm="1">
        <f t="array" ref="Y831">_xlfn.IFS(R831&gt;Data_Analysis!AJ$22,1,R831&lt;Data_Analysis!AJ$21,1,1=1,0)</f>
        <v>0</v>
      </c>
      <c r="Z831" cm="1">
        <f t="array" ref="Z831">_xlfn.IFS(S831&gt;Data_Analysis!AL$22,1,S831&lt;Data_Analysis!AL$21,1,1=1,0)</f>
        <v>0</v>
      </c>
    </row>
    <row r="832" spans="1:26" x14ac:dyDescent="0.35">
      <c r="A832">
        <v>0</v>
      </c>
      <c r="B832">
        <v>48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231</v>
      </c>
      <c r="O832">
        <v>131</v>
      </c>
      <c r="P832">
        <v>80</v>
      </c>
      <c r="Q832">
        <v>21.14</v>
      </c>
      <c r="R832">
        <v>70</v>
      </c>
      <c r="S832">
        <v>85</v>
      </c>
      <c r="T832">
        <v>0</v>
      </c>
      <c r="U832" cm="1">
        <f t="array" ref="U832">_xlfn.IFS(N832&gt;Data_Analysis!AB$22,1,N832&lt;Data_Analysis!AB$21,1,1=1,0)</f>
        <v>0</v>
      </c>
      <c r="V832" cm="1">
        <f t="array" ref="V832">_xlfn.IFS(O832&gt;Data_Analysis!AD$22,1,O832&lt;Data_Analysis!AD$21,1,1=1,0)</f>
        <v>0</v>
      </c>
      <c r="W832" cm="1">
        <f t="array" ref="W832">_xlfn.IFS(P832&gt;Data_Analysis!AF$22,1,P832&lt;Data_Analysis!AF$21,1,1=1,0)</f>
        <v>0</v>
      </c>
      <c r="X832" cm="1">
        <f t="array" ref="X832">_xlfn.IFS(Q832&gt;Data_Analysis!AH$22,1,Q832&lt;Data_Analysis!AH$21,1,1=1,0)</f>
        <v>0</v>
      </c>
      <c r="Y832" cm="1">
        <f t="array" ref="Y832">_xlfn.IFS(R832&gt;Data_Analysis!AJ$22,1,R832&lt;Data_Analysis!AJ$21,1,1=1,0)</f>
        <v>0</v>
      </c>
      <c r="Z832" cm="1">
        <f t="array" ref="Z832">_xlfn.IFS(S832&gt;Data_Analysis!AL$22,1,S832&lt;Data_Analysis!AL$21,1,1=1,0)</f>
        <v>0</v>
      </c>
    </row>
    <row r="833" spans="1:26" x14ac:dyDescent="0.35">
      <c r="A833">
        <v>1</v>
      </c>
      <c r="B833">
        <v>44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268</v>
      </c>
      <c r="O833">
        <v>114</v>
      </c>
      <c r="P833">
        <v>83</v>
      </c>
      <c r="Q833">
        <v>31.16</v>
      </c>
      <c r="R833">
        <v>75</v>
      </c>
      <c r="S833">
        <v>76</v>
      </c>
      <c r="T833">
        <v>0</v>
      </c>
      <c r="U833" cm="1">
        <f t="array" ref="U833">_xlfn.IFS(N833&gt;Data_Analysis!AB$22,1,N833&lt;Data_Analysis!AB$21,1,1=1,0)</f>
        <v>0</v>
      </c>
      <c r="V833" cm="1">
        <f t="array" ref="V833">_xlfn.IFS(O833&gt;Data_Analysis!AD$22,1,O833&lt;Data_Analysis!AD$21,1,1=1,0)</f>
        <v>0</v>
      </c>
      <c r="W833" cm="1">
        <f t="array" ref="W833">_xlfn.IFS(P833&gt;Data_Analysis!AF$22,1,P833&lt;Data_Analysis!AF$21,1,1=1,0)</f>
        <v>0</v>
      </c>
      <c r="X833" cm="1">
        <f t="array" ref="X833">_xlfn.IFS(Q833&gt;Data_Analysis!AH$22,1,Q833&lt;Data_Analysis!AH$21,1,1=1,0)</f>
        <v>0</v>
      </c>
      <c r="Y833" cm="1">
        <f t="array" ref="Y833">_xlfn.IFS(R833&gt;Data_Analysis!AJ$22,1,R833&lt;Data_Analysis!AJ$21,1,1=1,0)</f>
        <v>0</v>
      </c>
      <c r="Z833" cm="1">
        <f t="array" ref="Z833">_xlfn.IFS(S833&gt;Data_Analysis!AL$22,1,S833&lt;Data_Analysis!AL$21,1,1=1,0)</f>
        <v>0</v>
      </c>
    </row>
    <row r="834" spans="1:26" x14ac:dyDescent="0.35">
      <c r="A834">
        <v>1</v>
      </c>
      <c r="B834">
        <v>42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30</v>
      </c>
      <c r="J834">
        <v>0</v>
      </c>
      <c r="K834">
        <v>0</v>
      </c>
      <c r="L834">
        <v>0</v>
      </c>
      <c r="M834">
        <v>0</v>
      </c>
      <c r="N834">
        <v>256</v>
      </c>
      <c r="O834">
        <v>111</v>
      </c>
      <c r="P834">
        <v>62</v>
      </c>
      <c r="Q834">
        <v>21.67</v>
      </c>
      <c r="R834">
        <v>74</v>
      </c>
      <c r="S834">
        <v>74</v>
      </c>
      <c r="T834">
        <v>0</v>
      </c>
      <c r="U834" cm="1">
        <f t="array" ref="U834">_xlfn.IFS(N834&gt;Data_Analysis!AB$22,1,N834&lt;Data_Analysis!AB$21,1,1=1,0)</f>
        <v>0</v>
      </c>
      <c r="V834" cm="1">
        <f t="array" ref="V834">_xlfn.IFS(O834&gt;Data_Analysis!AD$22,1,O834&lt;Data_Analysis!AD$21,1,1=1,0)</f>
        <v>0</v>
      </c>
      <c r="W834" cm="1">
        <f t="array" ref="W834">_xlfn.IFS(P834&gt;Data_Analysis!AF$22,1,P834&lt;Data_Analysis!AF$21,1,1=1,0)</f>
        <v>0</v>
      </c>
      <c r="X834" cm="1">
        <f t="array" ref="X834">_xlfn.IFS(Q834&gt;Data_Analysis!AH$22,1,Q834&lt;Data_Analysis!AH$21,1,1=1,0)</f>
        <v>0</v>
      </c>
      <c r="Y834" cm="1">
        <f t="array" ref="Y834">_xlfn.IFS(R834&gt;Data_Analysis!AJ$22,1,R834&lt;Data_Analysis!AJ$21,1,1=1,0)</f>
        <v>0</v>
      </c>
      <c r="Z834" cm="1">
        <f t="array" ref="Z834">_xlfn.IFS(S834&gt;Data_Analysis!AL$22,1,S834&lt;Data_Analysis!AL$21,1,1=1,0)</f>
        <v>0</v>
      </c>
    </row>
    <row r="835" spans="1:26" x14ac:dyDescent="0.35">
      <c r="A835">
        <v>0</v>
      </c>
      <c r="B835">
        <v>44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195</v>
      </c>
      <c r="O835">
        <v>118</v>
      </c>
      <c r="P835">
        <v>86</v>
      </c>
      <c r="Q835">
        <v>23.09</v>
      </c>
      <c r="R835">
        <v>70</v>
      </c>
      <c r="S835">
        <v>75</v>
      </c>
      <c r="T835">
        <v>0</v>
      </c>
      <c r="U835" cm="1">
        <f t="array" ref="U835">_xlfn.IFS(N835&gt;Data_Analysis!AB$22,1,N835&lt;Data_Analysis!AB$21,1,1=1,0)</f>
        <v>0</v>
      </c>
      <c r="V835" cm="1">
        <f t="array" ref="V835">_xlfn.IFS(O835&gt;Data_Analysis!AD$22,1,O835&lt;Data_Analysis!AD$21,1,1=1,0)</f>
        <v>0</v>
      </c>
      <c r="W835" cm="1">
        <f t="array" ref="W835">_xlfn.IFS(P835&gt;Data_Analysis!AF$22,1,P835&lt;Data_Analysis!AF$21,1,1=1,0)</f>
        <v>0</v>
      </c>
      <c r="X835" cm="1">
        <f t="array" ref="X835">_xlfn.IFS(Q835&gt;Data_Analysis!AH$22,1,Q835&lt;Data_Analysis!AH$21,1,1=1,0)</f>
        <v>0</v>
      </c>
      <c r="Y835" cm="1">
        <f t="array" ref="Y835">_xlfn.IFS(R835&gt;Data_Analysis!AJ$22,1,R835&lt;Data_Analysis!AJ$21,1,1=1,0)</f>
        <v>0</v>
      </c>
      <c r="Z835" cm="1">
        <f t="array" ref="Z835">_xlfn.IFS(S835&gt;Data_Analysis!AL$22,1,S835&lt;Data_Analysis!AL$21,1,1=1,0)</f>
        <v>0</v>
      </c>
    </row>
    <row r="836" spans="1:26" x14ac:dyDescent="0.35">
      <c r="A836">
        <v>0</v>
      </c>
      <c r="B836">
        <v>52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247</v>
      </c>
      <c r="O836">
        <v>146</v>
      </c>
      <c r="P836">
        <v>88</v>
      </c>
      <c r="Q836">
        <v>27.26</v>
      </c>
      <c r="R836">
        <v>69</v>
      </c>
      <c r="S836">
        <v>63</v>
      </c>
      <c r="T836">
        <v>0</v>
      </c>
      <c r="U836" cm="1">
        <f t="array" ref="U836">_xlfn.IFS(N836&gt;Data_Analysis!AB$22,1,N836&lt;Data_Analysis!AB$21,1,1=1,0)</f>
        <v>0</v>
      </c>
      <c r="V836" cm="1">
        <f t="array" ref="V836">_xlfn.IFS(O836&gt;Data_Analysis!AD$22,1,O836&lt;Data_Analysis!AD$21,1,1=1,0)</f>
        <v>0</v>
      </c>
      <c r="W836" cm="1">
        <f t="array" ref="W836">_xlfn.IFS(P836&gt;Data_Analysis!AF$22,1,P836&lt;Data_Analysis!AF$21,1,1=1,0)</f>
        <v>0</v>
      </c>
      <c r="X836" cm="1">
        <f t="array" ref="X836">_xlfn.IFS(Q836&gt;Data_Analysis!AH$22,1,Q836&lt;Data_Analysis!AH$21,1,1=1,0)</f>
        <v>0</v>
      </c>
      <c r="Y836" cm="1">
        <f t="array" ref="Y836">_xlfn.IFS(R836&gt;Data_Analysis!AJ$22,1,R836&lt;Data_Analysis!AJ$21,1,1=1,0)</f>
        <v>0</v>
      </c>
      <c r="Z836" cm="1">
        <f t="array" ref="Z836">_xlfn.IFS(S836&gt;Data_Analysis!AL$22,1,S836&lt;Data_Analysis!AL$21,1,1=1,0)</f>
        <v>0</v>
      </c>
    </row>
    <row r="837" spans="1:26" s="30" customFormat="1" hidden="1" x14ac:dyDescent="0.35">
      <c r="A837" s="30">
        <v>1</v>
      </c>
      <c r="B837" s="30">
        <v>60</v>
      </c>
      <c r="C837" s="30">
        <v>0</v>
      </c>
      <c r="D837" s="30">
        <v>0</v>
      </c>
      <c r="E837" s="30">
        <v>0</v>
      </c>
      <c r="F837" s="30">
        <v>1</v>
      </c>
      <c r="G837" s="30">
        <v>0</v>
      </c>
      <c r="H837" s="30">
        <v>1</v>
      </c>
      <c r="I837" s="30">
        <v>9</v>
      </c>
      <c r="J837" s="30">
        <v>0</v>
      </c>
      <c r="K837" s="30">
        <v>0</v>
      </c>
      <c r="L837" s="30">
        <v>0</v>
      </c>
      <c r="M837" s="30">
        <v>0</v>
      </c>
      <c r="N837" s="30">
        <v>166</v>
      </c>
      <c r="O837" s="30">
        <v>141</v>
      </c>
      <c r="P837" s="30">
        <v>81</v>
      </c>
      <c r="Q837" s="30">
        <v>19.420000000000002</v>
      </c>
      <c r="R837" s="30">
        <v>67</v>
      </c>
      <c r="S837" s="30">
        <v>101</v>
      </c>
      <c r="T837" s="30">
        <v>0</v>
      </c>
      <c r="U837" s="30" cm="1">
        <f t="array" ref="U837">_xlfn.IFS(N837&gt;Data_Analysis!AB$22,1,N837&lt;Data_Analysis!AB$21,1,1=1,0)</f>
        <v>0</v>
      </c>
      <c r="V837" s="30" cm="1">
        <f t="array" ref="V837">_xlfn.IFS(O837&gt;Data_Analysis!AD$22,1,O837&lt;Data_Analysis!AD$21,1,1=1,0)</f>
        <v>0</v>
      </c>
      <c r="W837" s="30" cm="1">
        <f t="array" ref="W837">_xlfn.IFS(P837&gt;Data_Analysis!AF$22,1,P837&lt;Data_Analysis!AF$21,1,1=1,0)</f>
        <v>0</v>
      </c>
      <c r="X837" s="30" cm="1">
        <f t="array" ref="X837">_xlfn.IFS(Q837&gt;Data_Analysis!AH$22,1,Q837&lt;Data_Analysis!AH$21,1,1=1,0)</f>
        <v>0</v>
      </c>
      <c r="Y837" s="30" cm="1">
        <f t="array" ref="Y837">_xlfn.IFS(R837&gt;Data_Analysis!AJ$22,1,R837&lt;Data_Analysis!AJ$21,1,1=1,0)</f>
        <v>0</v>
      </c>
      <c r="Z837" s="30" cm="1">
        <f t="array" ref="Z837">_xlfn.IFS(S837&gt;Data_Analysis!AL$22,1,S837&lt;Data_Analysis!AL$21,1,1=1,0)</f>
        <v>1</v>
      </c>
    </row>
    <row r="838" spans="1:26" x14ac:dyDescent="0.35">
      <c r="A838">
        <v>0</v>
      </c>
      <c r="B838">
        <v>35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248</v>
      </c>
      <c r="O838">
        <v>107</v>
      </c>
      <c r="P838">
        <v>73</v>
      </c>
      <c r="Q838">
        <v>20.64</v>
      </c>
      <c r="R838">
        <v>90</v>
      </c>
      <c r="S838">
        <v>80</v>
      </c>
      <c r="T838">
        <v>0</v>
      </c>
      <c r="U838" cm="1">
        <f t="array" ref="U838">_xlfn.IFS(N838&gt;Data_Analysis!AB$22,1,N838&lt;Data_Analysis!AB$21,1,1=1,0)</f>
        <v>0</v>
      </c>
      <c r="V838" cm="1">
        <f t="array" ref="V838">_xlfn.IFS(O838&gt;Data_Analysis!AD$22,1,O838&lt;Data_Analysis!AD$21,1,1=1,0)</f>
        <v>0</v>
      </c>
      <c r="W838" cm="1">
        <f t="array" ref="W838">_xlfn.IFS(P838&gt;Data_Analysis!AF$22,1,P838&lt;Data_Analysis!AF$21,1,1=1,0)</f>
        <v>0</v>
      </c>
      <c r="X838" cm="1">
        <f t="array" ref="X838">_xlfn.IFS(Q838&gt;Data_Analysis!AH$22,1,Q838&lt;Data_Analysis!AH$21,1,1=1,0)</f>
        <v>0</v>
      </c>
      <c r="Y838" cm="1">
        <f t="array" ref="Y838">_xlfn.IFS(R838&gt;Data_Analysis!AJ$22,1,R838&lt;Data_Analysis!AJ$21,1,1=1,0)</f>
        <v>0</v>
      </c>
      <c r="Z838" cm="1">
        <f t="array" ref="Z838">_xlfn.IFS(S838&gt;Data_Analysis!AL$22,1,S838&lt;Data_Analysis!AL$21,1,1=1,0)</f>
        <v>0</v>
      </c>
    </row>
    <row r="839" spans="1:26" x14ac:dyDescent="0.35">
      <c r="A839">
        <v>1</v>
      </c>
      <c r="B839">
        <v>40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30</v>
      </c>
      <c r="J839">
        <v>0</v>
      </c>
      <c r="K839">
        <v>0</v>
      </c>
      <c r="L839">
        <v>0</v>
      </c>
      <c r="M839">
        <v>0</v>
      </c>
      <c r="N839">
        <v>165</v>
      </c>
      <c r="O839">
        <v>128</v>
      </c>
      <c r="P839">
        <v>83</v>
      </c>
      <c r="Q839">
        <v>24.71</v>
      </c>
      <c r="R839">
        <v>69</v>
      </c>
      <c r="S839">
        <v>60</v>
      </c>
      <c r="T839">
        <v>0</v>
      </c>
      <c r="U839" cm="1">
        <f t="array" ref="U839">_xlfn.IFS(N839&gt;Data_Analysis!AB$22,1,N839&lt;Data_Analysis!AB$21,1,1=1,0)</f>
        <v>0</v>
      </c>
      <c r="V839" cm="1">
        <f t="array" ref="V839">_xlfn.IFS(O839&gt;Data_Analysis!AD$22,1,O839&lt;Data_Analysis!AD$21,1,1=1,0)</f>
        <v>0</v>
      </c>
      <c r="W839" cm="1">
        <f t="array" ref="W839">_xlfn.IFS(P839&gt;Data_Analysis!AF$22,1,P839&lt;Data_Analysis!AF$21,1,1=1,0)</f>
        <v>0</v>
      </c>
      <c r="X839" cm="1">
        <f t="array" ref="X839">_xlfn.IFS(Q839&gt;Data_Analysis!AH$22,1,Q839&lt;Data_Analysis!AH$21,1,1=1,0)</f>
        <v>0</v>
      </c>
      <c r="Y839" cm="1">
        <f t="array" ref="Y839">_xlfn.IFS(R839&gt;Data_Analysis!AJ$22,1,R839&lt;Data_Analysis!AJ$21,1,1=1,0)</f>
        <v>0</v>
      </c>
      <c r="Z839" cm="1">
        <f t="array" ref="Z839">_xlfn.IFS(S839&gt;Data_Analysis!AL$22,1,S839&lt;Data_Analysis!AL$21,1,1=1,0)</f>
        <v>0</v>
      </c>
    </row>
    <row r="840" spans="1:26" x14ac:dyDescent="0.35">
      <c r="A840">
        <v>0</v>
      </c>
      <c r="B840">
        <v>64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1</v>
      </c>
      <c r="I840">
        <v>15</v>
      </c>
      <c r="J840">
        <v>0</v>
      </c>
      <c r="K840">
        <v>0</v>
      </c>
      <c r="L840">
        <v>1</v>
      </c>
      <c r="M840">
        <v>0</v>
      </c>
      <c r="N840">
        <v>283</v>
      </c>
      <c r="O840">
        <v>163</v>
      </c>
      <c r="P840">
        <v>85</v>
      </c>
      <c r="Q840">
        <v>21.17</v>
      </c>
      <c r="R840">
        <v>72</v>
      </c>
      <c r="S840">
        <v>68</v>
      </c>
      <c r="T840">
        <v>0</v>
      </c>
      <c r="U840" cm="1">
        <f t="array" ref="U840">_xlfn.IFS(N840&gt;Data_Analysis!AB$22,1,N840&lt;Data_Analysis!AB$21,1,1=1,0)</f>
        <v>0</v>
      </c>
      <c r="V840" cm="1">
        <f t="array" ref="V840">_xlfn.IFS(O840&gt;Data_Analysis!AD$22,1,O840&lt;Data_Analysis!AD$21,1,1=1,0)</f>
        <v>0</v>
      </c>
      <c r="W840" cm="1">
        <f t="array" ref="W840">_xlfn.IFS(P840&gt;Data_Analysis!AF$22,1,P840&lt;Data_Analysis!AF$21,1,1=1,0)</f>
        <v>0</v>
      </c>
      <c r="X840" cm="1">
        <f t="array" ref="X840">_xlfn.IFS(Q840&gt;Data_Analysis!AH$22,1,Q840&lt;Data_Analysis!AH$21,1,1=1,0)</f>
        <v>0</v>
      </c>
      <c r="Y840" cm="1">
        <f t="array" ref="Y840">_xlfn.IFS(R840&gt;Data_Analysis!AJ$22,1,R840&lt;Data_Analysis!AJ$21,1,1=1,0)</f>
        <v>0</v>
      </c>
      <c r="Z840" cm="1">
        <f t="array" ref="Z840">_xlfn.IFS(S840&gt;Data_Analysis!AL$22,1,S840&lt;Data_Analysis!AL$21,1,1=1,0)</f>
        <v>0</v>
      </c>
    </row>
    <row r="841" spans="1:26" x14ac:dyDescent="0.35">
      <c r="A841">
        <v>0</v>
      </c>
      <c r="B841">
        <v>53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1</v>
      </c>
      <c r="I841">
        <v>10</v>
      </c>
      <c r="J841">
        <v>0</v>
      </c>
      <c r="K841">
        <v>0</v>
      </c>
      <c r="L841">
        <v>1</v>
      </c>
      <c r="M841">
        <v>0</v>
      </c>
      <c r="N841">
        <v>261</v>
      </c>
      <c r="O841">
        <v>136</v>
      </c>
      <c r="P841">
        <v>99</v>
      </c>
      <c r="Q841">
        <v>21.02</v>
      </c>
      <c r="R841">
        <v>85</v>
      </c>
      <c r="S841">
        <v>94</v>
      </c>
      <c r="T841">
        <v>0</v>
      </c>
      <c r="U841" cm="1">
        <f t="array" ref="U841">_xlfn.IFS(N841&gt;Data_Analysis!AB$22,1,N841&lt;Data_Analysis!AB$21,1,1=1,0)</f>
        <v>0</v>
      </c>
      <c r="V841" cm="1">
        <f t="array" ref="V841">_xlfn.IFS(O841&gt;Data_Analysis!AD$22,1,O841&lt;Data_Analysis!AD$21,1,1=1,0)</f>
        <v>0</v>
      </c>
      <c r="W841" cm="1">
        <f t="array" ref="W841">_xlfn.IFS(P841&gt;Data_Analysis!AF$22,1,P841&lt;Data_Analysis!AF$21,1,1=1,0)</f>
        <v>0</v>
      </c>
      <c r="X841" cm="1">
        <f t="array" ref="X841">_xlfn.IFS(Q841&gt;Data_Analysis!AH$22,1,Q841&lt;Data_Analysis!AH$21,1,1=1,0)</f>
        <v>0</v>
      </c>
      <c r="Y841" cm="1">
        <f t="array" ref="Y841">_xlfn.IFS(R841&gt;Data_Analysis!AJ$22,1,R841&lt;Data_Analysis!AJ$21,1,1=1,0)</f>
        <v>0</v>
      </c>
      <c r="Z841" cm="1">
        <f t="array" ref="Z841">_xlfn.IFS(S841&gt;Data_Analysis!AL$22,1,S841&lt;Data_Analysis!AL$21,1,1=1,0)</f>
        <v>0</v>
      </c>
    </row>
    <row r="842" spans="1:26" s="30" customFormat="1" hidden="1" x14ac:dyDescent="0.35">
      <c r="A842" s="30">
        <v>0</v>
      </c>
      <c r="B842" s="30">
        <v>59</v>
      </c>
      <c r="C842" s="30">
        <v>0</v>
      </c>
      <c r="D842" s="30">
        <v>0</v>
      </c>
      <c r="E842" s="30">
        <v>1</v>
      </c>
      <c r="F842" s="30">
        <v>0</v>
      </c>
      <c r="G842" s="30">
        <v>0</v>
      </c>
      <c r="H842" s="30">
        <v>0</v>
      </c>
      <c r="I842" s="30">
        <v>0</v>
      </c>
      <c r="J842" s="30">
        <v>1</v>
      </c>
      <c r="K842" s="30">
        <v>0</v>
      </c>
      <c r="L842" s="30">
        <v>1</v>
      </c>
      <c r="M842" s="30">
        <v>0</v>
      </c>
      <c r="N842" s="30">
        <v>264</v>
      </c>
      <c r="O842" s="30">
        <v>244</v>
      </c>
      <c r="P842" s="30">
        <v>124</v>
      </c>
      <c r="Q842" s="30">
        <v>19.61</v>
      </c>
      <c r="R842" s="30">
        <v>76</v>
      </c>
      <c r="S842" s="30">
        <v>120</v>
      </c>
      <c r="T842" s="30">
        <v>1</v>
      </c>
      <c r="U842" s="30" cm="1">
        <f t="array" ref="U842">_xlfn.IFS(N842&gt;Data_Analysis!AB$22,1,N842&lt;Data_Analysis!AB$21,1,1=1,0)</f>
        <v>0</v>
      </c>
      <c r="V842" s="30" cm="1">
        <f t="array" ref="V842">_xlfn.IFS(O842&gt;Data_Analysis!AD$22,1,O842&lt;Data_Analysis!AD$21,1,1=1,0)</f>
        <v>1</v>
      </c>
      <c r="W842" s="30" cm="1">
        <f t="array" ref="W842">_xlfn.IFS(P842&gt;Data_Analysis!AF$22,1,P842&lt;Data_Analysis!AF$21,1,1=1,0)</f>
        <v>1</v>
      </c>
      <c r="X842" s="30" cm="1">
        <f t="array" ref="X842">_xlfn.IFS(Q842&gt;Data_Analysis!AH$22,1,Q842&lt;Data_Analysis!AH$21,1,1=1,0)</f>
        <v>0</v>
      </c>
      <c r="Y842" s="30" cm="1">
        <f t="array" ref="Y842">_xlfn.IFS(R842&gt;Data_Analysis!AJ$22,1,R842&lt;Data_Analysis!AJ$21,1,1=1,0)</f>
        <v>0</v>
      </c>
      <c r="Z842" s="30" cm="1">
        <f t="array" ref="Z842">_xlfn.IFS(S842&gt;Data_Analysis!AL$22,1,S842&lt;Data_Analysis!AL$21,1,1=1,0)</f>
        <v>1</v>
      </c>
    </row>
    <row r="843" spans="1:26" x14ac:dyDescent="0.35">
      <c r="A843">
        <v>0</v>
      </c>
      <c r="B843">
        <v>55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273</v>
      </c>
      <c r="O843">
        <v>134</v>
      </c>
      <c r="P843">
        <v>92</v>
      </c>
      <c r="Q843">
        <v>32.17</v>
      </c>
      <c r="R843">
        <v>75</v>
      </c>
      <c r="S843">
        <v>67</v>
      </c>
      <c r="T843">
        <v>0</v>
      </c>
      <c r="U843" cm="1">
        <f t="array" ref="U843">_xlfn.IFS(N843&gt;Data_Analysis!AB$22,1,N843&lt;Data_Analysis!AB$21,1,1=1,0)</f>
        <v>0</v>
      </c>
      <c r="V843" cm="1">
        <f t="array" ref="V843">_xlfn.IFS(O843&gt;Data_Analysis!AD$22,1,O843&lt;Data_Analysis!AD$21,1,1=1,0)</f>
        <v>0</v>
      </c>
      <c r="W843" cm="1">
        <f t="array" ref="W843">_xlfn.IFS(P843&gt;Data_Analysis!AF$22,1,P843&lt;Data_Analysis!AF$21,1,1=1,0)</f>
        <v>0</v>
      </c>
      <c r="X843" cm="1">
        <f t="array" ref="X843">_xlfn.IFS(Q843&gt;Data_Analysis!AH$22,1,Q843&lt;Data_Analysis!AH$21,1,1=1,0)</f>
        <v>0</v>
      </c>
      <c r="Y843" cm="1">
        <f t="array" ref="Y843">_xlfn.IFS(R843&gt;Data_Analysis!AJ$22,1,R843&lt;Data_Analysis!AJ$21,1,1=1,0)</f>
        <v>0</v>
      </c>
      <c r="Z843" cm="1">
        <f t="array" ref="Z843">_xlfn.IFS(S843&gt;Data_Analysis!AL$22,1,S843&lt;Data_Analysis!AL$21,1,1=1,0)</f>
        <v>0</v>
      </c>
    </row>
    <row r="844" spans="1:26" x14ac:dyDescent="0.35">
      <c r="A844">
        <v>0</v>
      </c>
      <c r="B844">
        <v>58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30</v>
      </c>
      <c r="J844">
        <v>0</v>
      </c>
      <c r="K844">
        <v>0</v>
      </c>
      <c r="L844">
        <v>0</v>
      </c>
      <c r="M844">
        <v>0</v>
      </c>
      <c r="N844">
        <v>234</v>
      </c>
      <c r="O844">
        <v>113</v>
      </c>
      <c r="P844">
        <v>77</v>
      </c>
      <c r="Q844">
        <v>20.68</v>
      </c>
      <c r="R844">
        <v>72</v>
      </c>
      <c r="S844">
        <v>67</v>
      </c>
      <c r="T844">
        <v>0</v>
      </c>
      <c r="U844" cm="1">
        <f t="array" ref="U844">_xlfn.IFS(N844&gt;Data_Analysis!AB$22,1,N844&lt;Data_Analysis!AB$21,1,1=1,0)</f>
        <v>0</v>
      </c>
      <c r="V844" cm="1">
        <f t="array" ref="V844">_xlfn.IFS(O844&gt;Data_Analysis!AD$22,1,O844&lt;Data_Analysis!AD$21,1,1=1,0)</f>
        <v>0</v>
      </c>
      <c r="W844" cm="1">
        <f t="array" ref="W844">_xlfn.IFS(P844&gt;Data_Analysis!AF$22,1,P844&lt;Data_Analysis!AF$21,1,1=1,0)</f>
        <v>0</v>
      </c>
      <c r="X844" cm="1">
        <f t="array" ref="X844">_xlfn.IFS(Q844&gt;Data_Analysis!AH$22,1,Q844&lt;Data_Analysis!AH$21,1,1=1,0)</f>
        <v>0</v>
      </c>
      <c r="Y844" cm="1">
        <f t="array" ref="Y844">_xlfn.IFS(R844&gt;Data_Analysis!AJ$22,1,R844&lt;Data_Analysis!AJ$21,1,1=1,0)</f>
        <v>0</v>
      </c>
      <c r="Z844" cm="1">
        <f t="array" ref="Z844">_xlfn.IFS(S844&gt;Data_Analysis!AL$22,1,S844&lt;Data_Analysis!AL$21,1,1=1,0)</f>
        <v>0</v>
      </c>
    </row>
    <row r="845" spans="1:26" x14ac:dyDescent="0.35">
      <c r="A845">
        <v>1</v>
      </c>
      <c r="B845">
        <v>56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1</v>
      </c>
      <c r="I845">
        <v>30</v>
      </c>
      <c r="J845">
        <v>0</v>
      </c>
      <c r="K845">
        <v>0</v>
      </c>
      <c r="L845">
        <v>0</v>
      </c>
      <c r="M845">
        <v>0</v>
      </c>
      <c r="N845">
        <v>197</v>
      </c>
      <c r="O845">
        <v>113.5</v>
      </c>
      <c r="P845">
        <v>74</v>
      </c>
      <c r="Q845">
        <v>21.03</v>
      </c>
      <c r="R845">
        <v>90</v>
      </c>
      <c r="S845">
        <v>81</v>
      </c>
      <c r="T845">
        <v>1</v>
      </c>
      <c r="U845" cm="1">
        <f t="array" ref="U845">_xlfn.IFS(N845&gt;Data_Analysis!AB$22,1,N845&lt;Data_Analysis!AB$21,1,1=1,0)</f>
        <v>0</v>
      </c>
      <c r="V845" cm="1">
        <f t="array" ref="V845">_xlfn.IFS(O845&gt;Data_Analysis!AD$22,1,O845&lt;Data_Analysis!AD$21,1,1=1,0)</f>
        <v>0</v>
      </c>
      <c r="W845" cm="1">
        <f t="array" ref="W845">_xlfn.IFS(P845&gt;Data_Analysis!AF$22,1,P845&lt;Data_Analysis!AF$21,1,1=1,0)</f>
        <v>0</v>
      </c>
      <c r="X845" cm="1">
        <f t="array" ref="X845">_xlfn.IFS(Q845&gt;Data_Analysis!AH$22,1,Q845&lt;Data_Analysis!AH$21,1,1=1,0)</f>
        <v>0</v>
      </c>
      <c r="Y845" cm="1">
        <f t="array" ref="Y845">_xlfn.IFS(R845&gt;Data_Analysis!AJ$22,1,R845&lt;Data_Analysis!AJ$21,1,1=1,0)</f>
        <v>0</v>
      </c>
      <c r="Z845" cm="1">
        <f t="array" ref="Z845">_xlfn.IFS(S845&gt;Data_Analysis!AL$22,1,S845&lt;Data_Analysis!AL$21,1,1=1,0)</f>
        <v>0</v>
      </c>
    </row>
    <row r="846" spans="1:26" x14ac:dyDescent="0.35">
      <c r="A846">
        <v>0</v>
      </c>
      <c r="B846">
        <v>40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1</v>
      </c>
      <c r="I846">
        <v>30</v>
      </c>
      <c r="J846">
        <v>0</v>
      </c>
      <c r="K846">
        <v>0</v>
      </c>
      <c r="L846">
        <v>0</v>
      </c>
      <c r="M846">
        <v>0</v>
      </c>
      <c r="N846">
        <v>202</v>
      </c>
      <c r="O846">
        <v>104</v>
      </c>
      <c r="P846">
        <v>76</v>
      </c>
      <c r="Q846">
        <v>19.93</v>
      </c>
      <c r="R846">
        <v>70</v>
      </c>
      <c r="S846">
        <v>62</v>
      </c>
      <c r="T846">
        <v>1</v>
      </c>
      <c r="U846" cm="1">
        <f t="array" ref="U846">_xlfn.IFS(N846&gt;Data_Analysis!AB$22,1,N846&lt;Data_Analysis!AB$21,1,1=1,0)</f>
        <v>0</v>
      </c>
      <c r="V846" cm="1">
        <f t="array" ref="V846">_xlfn.IFS(O846&gt;Data_Analysis!AD$22,1,O846&lt;Data_Analysis!AD$21,1,1=1,0)</f>
        <v>0</v>
      </c>
      <c r="W846" cm="1">
        <f t="array" ref="W846">_xlfn.IFS(P846&gt;Data_Analysis!AF$22,1,P846&lt;Data_Analysis!AF$21,1,1=1,0)</f>
        <v>0</v>
      </c>
      <c r="X846" cm="1">
        <f t="array" ref="X846">_xlfn.IFS(Q846&gt;Data_Analysis!AH$22,1,Q846&lt;Data_Analysis!AH$21,1,1=1,0)</f>
        <v>0</v>
      </c>
      <c r="Y846" cm="1">
        <f t="array" ref="Y846">_xlfn.IFS(R846&gt;Data_Analysis!AJ$22,1,R846&lt;Data_Analysis!AJ$21,1,1=1,0)</f>
        <v>0</v>
      </c>
      <c r="Z846" cm="1">
        <f t="array" ref="Z846">_xlfn.IFS(S846&gt;Data_Analysis!AL$22,1,S846&lt;Data_Analysis!AL$21,1,1=1,0)</f>
        <v>0</v>
      </c>
    </row>
    <row r="847" spans="1:26" x14ac:dyDescent="0.35">
      <c r="A847">
        <v>1</v>
      </c>
      <c r="B847">
        <v>42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163</v>
      </c>
      <c r="O847">
        <v>135</v>
      </c>
      <c r="P847">
        <v>82</v>
      </c>
      <c r="Q847">
        <v>25.75</v>
      </c>
      <c r="R847">
        <v>65</v>
      </c>
      <c r="S847">
        <v>77</v>
      </c>
      <c r="T847">
        <v>0</v>
      </c>
      <c r="U847" cm="1">
        <f t="array" ref="U847">_xlfn.IFS(N847&gt;Data_Analysis!AB$22,1,N847&lt;Data_Analysis!AB$21,1,1=1,0)</f>
        <v>0</v>
      </c>
      <c r="V847" cm="1">
        <f t="array" ref="V847">_xlfn.IFS(O847&gt;Data_Analysis!AD$22,1,O847&lt;Data_Analysis!AD$21,1,1=1,0)</f>
        <v>0</v>
      </c>
      <c r="W847" cm="1">
        <f t="array" ref="W847">_xlfn.IFS(P847&gt;Data_Analysis!AF$22,1,P847&lt;Data_Analysis!AF$21,1,1=1,0)</f>
        <v>0</v>
      </c>
      <c r="X847" cm="1">
        <f t="array" ref="X847">_xlfn.IFS(Q847&gt;Data_Analysis!AH$22,1,Q847&lt;Data_Analysis!AH$21,1,1=1,0)</f>
        <v>0</v>
      </c>
      <c r="Y847" cm="1">
        <f t="array" ref="Y847">_xlfn.IFS(R847&gt;Data_Analysis!AJ$22,1,R847&lt;Data_Analysis!AJ$21,1,1=1,0)</f>
        <v>0</v>
      </c>
      <c r="Z847" cm="1">
        <f t="array" ref="Z847">_xlfn.IFS(S847&gt;Data_Analysis!AL$22,1,S847&lt;Data_Analysis!AL$21,1,1=1,0)</f>
        <v>0</v>
      </c>
    </row>
    <row r="848" spans="1:26" x14ac:dyDescent="0.35">
      <c r="A848">
        <v>1</v>
      </c>
      <c r="B848">
        <v>48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247</v>
      </c>
      <c r="O848">
        <v>131</v>
      </c>
      <c r="P848">
        <v>79</v>
      </c>
      <c r="Q848">
        <v>22.12</v>
      </c>
      <c r="R848">
        <v>78</v>
      </c>
      <c r="S848">
        <v>83</v>
      </c>
      <c r="T848">
        <v>0</v>
      </c>
      <c r="U848" cm="1">
        <f t="array" ref="U848">_xlfn.IFS(N848&gt;Data_Analysis!AB$22,1,N848&lt;Data_Analysis!AB$21,1,1=1,0)</f>
        <v>0</v>
      </c>
      <c r="V848" cm="1">
        <f t="array" ref="V848">_xlfn.IFS(O848&gt;Data_Analysis!AD$22,1,O848&lt;Data_Analysis!AD$21,1,1=1,0)</f>
        <v>0</v>
      </c>
      <c r="W848" cm="1">
        <f t="array" ref="W848">_xlfn.IFS(P848&gt;Data_Analysis!AF$22,1,P848&lt;Data_Analysis!AF$21,1,1=1,0)</f>
        <v>0</v>
      </c>
      <c r="X848" cm="1">
        <f t="array" ref="X848">_xlfn.IFS(Q848&gt;Data_Analysis!AH$22,1,Q848&lt;Data_Analysis!AH$21,1,1=1,0)</f>
        <v>0</v>
      </c>
      <c r="Y848" cm="1">
        <f t="array" ref="Y848">_xlfn.IFS(R848&gt;Data_Analysis!AJ$22,1,R848&lt;Data_Analysis!AJ$21,1,1=1,0)</f>
        <v>0</v>
      </c>
      <c r="Z848" cm="1">
        <f t="array" ref="Z848">_xlfn.IFS(S848&gt;Data_Analysis!AL$22,1,S848&lt;Data_Analysis!AL$21,1,1=1,0)</f>
        <v>0</v>
      </c>
    </row>
    <row r="849" spans="1:26" x14ac:dyDescent="0.35">
      <c r="A849">
        <v>0</v>
      </c>
      <c r="B849">
        <v>38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1</v>
      </c>
      <c r="I849">
        <v>15</v>
      </c>
      <c r="J849">
        <v>0</v>
      </c>
      <c r="K849">
        <v>0</v>
      </c>
      <c r="L849">
        <v>0</v>
      </c>
      <c r="M849">
        <v>0</v>
      </c>
      <c r="N849">
        <v>215</v>
      </c>
      <c r="O849">
        <v>129.5</v>
      </c>
      <c r="P849">
        <v>85.5</v>
      </c>
      <c r="Q849">
        <v>24.24</v>
      </c>
      <c r="R849">
        <v>75</v>
      </c>
      <c r="S849">
        <v>79.400000000000006</v>
      </c>
      <c r="T849">
        <v>0</v>
      </c>
      <c r="U849" cm="1">
        <f t="array" ref="U849">_xlfn.IFS(N849&gt;Data_Analysis!AB$22,1,N849&lt;Data_Analysis!AB$21,1,1=1,0)</f>
        <v>0</v>
      </c>
      <c r="V849" cm="1">
        <f t="array" ref="V849">_xlfn.IFS(O849&gt;Data_Analysis!AD$22,1,O849&lt;Data_Analysis!AD$21,1,1=1,0)</f>
        <v>0</v>
      </c>
      <c r="W849" cm="1">
        <f t="array" ref="W849">_xlfn.IFS(P849&gt;Data_Analysis!AF$22,1,P849&lt;Data_Analysis!AF$21,1,1=1,0)</f>
        <v>0</v>
      </c>
      <c r="X849" cm="1">
        <f t="array" ref="X849">_xlfn.IFS(Q849&gt;Data_Analysis!AH$22,1,Q849&lt;Data_Analysis!AH$21,1,1=1,0)</f>
        <v>0</v>
      </c>
      <c r="Y849" cm="1">
        <f t="array" ref="Y849">_xlfn.IFS(R849&gt;Data_Analysis!AJ$22,1,R849&lt;Data_Analysis!AJ$21,1,1=1,0)</f>
        <v>0</v>
      </c>
      <c r="Z849" cm="1">
        <f t="array" ref="Z849">_xlfn.IFS(S849&gt;Data_Analysis!AL$22,1,S849&lt;Data_Analysis!AL$21,1,1=1,0)</f>
        <v>0</v>
      </c>
    </row>
    <row r="850" spans="1:26" x14ac:dyDescent="0.35">
      <c r="A850">
        <v>1</v>
      </c>
      <c r="B850">
        <v>65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251</v>
      </c>
      <c r="O850">
        <v>127.5</v>
      </c>
      <c r="P850">
        <v>75</v>
      </c>
      <c r="Q850">
        <v>26.46</v>
      </c>
      <c r="R850">
        <v>60</v>
      </c>
      <c r="S850">
        <v>74</v>
      </c>
      <c r="T850">
        <v>0</v>
      </c>
      <c r="U850" cm="1">
        <f t="array" ref="U850">_xlfn.IFS(N850&gt;Data_Analysis!AB$22,1,N850&lt;Data_Analysis!AB$21,1,1=1,0)</f>
        <v>0</v>
      </c>
      <c r="V850" cm="1">
        <f t="array" ref="V850">_xlfn.IFS(O850&gt;Data_Analysis!AD$22,1,O850&lt;Data_Analysis!AD$21,1,1=1,0)</f>
        <v>0</v>
      </c>
      <c r="W850" cm="1">
        <f t="array" ref="W850">_xlfn.IFS(P850&gt;Data_Analysis!AF$22,1,P850&lt;Data_Analysis!AF$21,1,1=1,0)</f>
        <v>0</v>
      </c>
      <c r="X850" cm="1">
        <f t="array" ref="X850">_xlfn.IFS(Q850&gt;Data_Analysis!AH$22,1,Q850&lt;Data_Analysis!AH$21,1,1=1,0)</f>
        <v>0</v>
      </c>
      <c r="Y850" cm="1">
        <f t="array" ref="Y850">_xlfn.IFS(R850&gt;Data_Analysis!AJ$22,1,R850&lt;Data_Analysis!AJ$21,1,1=1,0)</f>
        <v>0</v>
      </c>
      <c r="Z850" cm="1">
        <f t="array" ref="Z850">_xlfn.IFS(S850&gt;Data_Analysis!AL$22,1,S850&lt;Data_Analysis!AL$21,1,1=1,0)</f>
        <v>0</v>
      </c>
    </row>
    <row r="851" spans="1:26" x14ac:dyDescent="0.35">
      <c r="A851">
        <v>1</v>
      </c>
      <c r="B851">
        <v>52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205</v>
      </c>
      <c r="O851">
        <v>122</v>
      </c>
      <c r="P851">
        <v>73</v>
      </c>
      <c r="Q851">
        <v>22.73</v>
      </c>
      <c r="R851">
        <v>70</v>
      </c>
      <c r="S851">
        <v>85</v>
      </c>
      <c r="T851">
        <v>0</v>
      </c>
      <c r="U851" cm="1">
        <f t="array" ref="U851">_xlfn.IFS(N851&gt;Data_Analysis!AB$22,1,N851&lt;Data_Analysis!AB$21,1,1=1,0)</f>
        <v>0</v>
      </c>
      <c r="V851" cm="1">
        <f t="array" ref="V851">_xlfn.IFS(O851&gt;Data_Analysis!AD$22,1,O851&lt;Data_Analysis!AD$21,1,1=1,0)</f>
        <v>0</v>
      </c>
      <c r="W851" cm="1">
        <f t="array" ref="W851">_xlfn.IFS(P851&gt;Data_Analysis!AF$22,1,P851&lt;Data_Analysis!AF$21,1,1=1,0)</f>
        <v>0</v>
      </c>
      <c r="X851" cm="1">
        <f t="array" ref="X851">_xlfn.IFS(Q851&gt;Data_Analysis!AH$22,1,Q851&lt;Data_Analysis!AH$21,1,1=1,0)</f>
        <v>0</v>
      </c>
      <c r="Y851" cm="1">
        <f t="array" ref="Y851">_xlfn.IFS(R851&gt;Data_Analysis!AJ$22,1,R851&lt;Data_Analysis!AJ$21,1,1=1,0)</f>
        <v>0</v>
      </c>
      <c r="Z851" cm="1">
        <f t="array" ref="Z851">_xlfn.IFS(S851&gt;Data_Analysis!AL$22,1,S851&lt;Data_Analysis!AL$21,1,1=1,0)</f>
        <v>0</v>
      </c>
    </row>
    <row r="852" spans="1:26" s="30" customFormat="1" hidden="1" x14ac:dyDescent="0.35">
      <c r="A852" s="30">
        <v>1</v>
      </c>
      <c r="B852" s="30">
        <v>39</v>
      </c>
      <c r="C852" s="30">
        <v>0</v>
      </c>
      <c r="D852" s="30">
        <v>0</v>
      </c>
      <c r="E852" s="30">
        <v>1</v>
      </c>
      <c r="F852" s="30">
        <v>0</v>
      </c>
      <c r="G852" s="30">
        <v>0</v>
      </c>
      <c r="H852" s="30">
        <v>1</v>
      </c>
      <c r="I852" s="30">
        <v>30</v>
      </c>
      <c r="J852" s="30">
        <v>0</v>
      </c>
      <c r="K852" s="30">
        <v>0</v>
      </c>
      <c r="L852" s="30">
        <v>0</v>
      </c>
      <c r="M852" s="30">
        <v>0</v>
      </c>
      <c r="N852" s="30">
        <v>225</v>
      </c>
      <c r="O852" s="30">
        <v>128</v>
      </c>
      <c r="P852" s="30">
        <v>86.5</v>
      </c>
      <c r="Q852" s="30">
        <v>25.13</v>
      </c>
      <c r="R852" s="30">
        <v>74</v>
      </c>
      <c r="S852" s="30">
        <v>100</v>
      </c>
      <c r="T852" s="30">
        <v>0</v>
      </c>
      <c r="U852" s="30" cm="1">
        <f t="array" ref="U852">_xlfn.IFS(N852&gt;Data_Analysis!AB$22,1,N852&lt;Data_Analysis!AB$21,1,1=1,0)</f>
        <v>0</v>
      </c>
      <c r="V852" s="30" cm="1">
        <f t="array" ref="V852">_xlfn.IFS(O852&gt;Data_Analysis!AD$22,1,O852&lt;Data_Analysis!AD$21,1,1=1,0)</f>
        <v>0</v>
      </c>
      <c r="W852" s="30" cm="1">
        <f t="array" ref="W852">_xlfn.IFS(P852&gt;Data_Analysis!AF$22,1,P852&lt;Data_Analysis!AF$21,1,1=1,0)</f>
        <v>0</v>
      </c>
      <c r="X852" s="30" cm="1">
        <f t="array" ref="X852">_xlfn.IFS(Q852&gt;Data_Analysis!AH$22,1,Q852&lt;Data_Analysis!AH$21,1,1=1,0)</f>
        <v>0</v>
      </c>
      <c r="Y852" s="30" cm="1">
        <f t="array" ref="Y852">_xlfn.IFS(R852&gt;Data_Analysis!AJ$22,1,R852&lt;Data_Analysis!AJ$21,1,1=1,0)</f>
        <v>0</v>
      </c>
      <c r="Z852" s="30" cm="1">
        <f t="array" ref="Z852">_xlfn.IFS(S852&gt;Data_Analysis!AL$22,1,S852&lt;Data_Analysis!AL$21,1,1=1,0)</f>
        <v>1</v>
      </c>
    </row>
    <row r="853" spans="1:26" x14ac:dyDescent="0.35">
      <c r="A853">
        <v>0</v>
      </c>
      <c r="B853">
        <v>55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250</v>
      </c>
      <c r="O853">
        <v>127.5</v>
      </c>
      <c r="P853">
        <v>83.5</v>
      </c>
      <c r="Q853">
        <v>30.61</v>
      </c>
      <c r="R853">
        <v>72</v>
      </c>
      <c r="S853">
        <v>73</v>
      </c>
      <c r="T853">
        <v>0</v>
      </c>
      <c r="U853" cm="1">
        <f t="array" ref="U853">_xlfn.IFS(N853&gt;Data_Analysis!AB$22,1,N853&lt;Data_Analysis!AB$21,1,1=1,0)</f>
        <v>0</v>
      </c>
      <c r="V853" cm="1">
        <f t="array" ref="V853">_xlfn.IFS(O853&gt;Data_Analysis!AD$22,1,O853&lt;Data_Analysis!AD$21,1,1=1,0)</f>
        <v>0</v>
      </c>
      <c r="W853" cm="1">
        <f t="array" ref="W853">_xlfn.IFS(P853&gt;Data_Analysis!AF$22,1,P853&lt;Data_Analysis!AF$21,1,1=1,0)</f>
        <v>0</v>
      </c>
      <c r="X853" cm="1">
        <f t="array" ref="X853">_xlfn.IFS(Q853&gt;Data_Analysis!AH$22,1,Q853&lt;Data_Analysis!AH$21,1,1=1,0)</f>
        <v>0</v>
      </c>
      <c r="Y853" cm="1">
        <f t="array" ref="Y853">_xlfn.IFS(R853&gt;Data_Analysis!AJ$22,1,R853&lt;Data_Analysis!AJ$21,1,1=1,0)</f>
        <v>0</v>
      </c>
      <c r="Z853" cm="1">
        <f t="array" ref="Z853">_xlfn.IFS(S853&gt;Data_Analysis!AL$22,1,S853&lt;Data_Analysis!AL$21,1,1=1,0)</f>
        <v>0</v>
      </c>
    </row>
    <row r="854" spans="1:26" x14ac:dyDescent="0.35">
      <c r="A854">
        <v>0</v>
      </c>
      <c r="B854">
        <v>64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255</v>
      </c>
      <c r="O854">
        <v>153</v>
      </c>
      <c r="P854">
        <v>75</v>
      </c>
      <c r="Q854">
        <v>23.39</v>
      </c>
      <c r="R854">
        <v>60</v>
      </c>
      <c r="S854">
        <v>74</v>
      </c>
      <c r="T854">
        <v>1</v>
      </c>
      <c r="U854" cm="1">
        <f t="array" ref="U854">_xlfn.IFS(N854&gt;Data_Analysis!AB$22,1,N854&lt;Data_Analysis!AB$21,1,1=1,0)</f>
        <v>0</v>
      </c>
      <c r="V854" cm="1">
        <f t="array" ref="V854">_xlfn.IFS(O854&gt;Data_Analysis!AD$22,1,O854&lt;Data_Analysis!AD$21,1,1=1,0)</f>
        <v>0</v>
      </c>
      <c r="W854" cm="1">
        <f t="array" ref="W854">_xlfn.IFS(P854&gt;Data_Analysis!AF$22,1,P854&lt;Data_Analysis!AF$21,1,1=1,0)</f>
        <v>0</v>
      </c>
      <c r="X854" cm="1">
        <f t="array" ref="X854">_xlfn.IFS(Q854&gt;Data_Analysis!AH$22,1,Q854&lt;Data_Analysis!AH$21,1,1=1,0)</f>
        <v>0</v>
      </c>
      <c r="Y854" cm="1">
        <f t="array" ref="Y854">_xlfn.IFS(R854&gt;Data_Analysis!AJ$22,1,R854&lt;Data_Analysis!AJ$21,1,1=1,0)</f>
        <v>0</v>
      </c>
      <c r="Z854" cm="1">
        <f t="array" ref="Z854">_xlfn.IFS(S854&gt;Data_Analysis!AL$22,1,S854&lt;Data_Analysis!AL$21,1,1=1,0)</f>
        <v>0</v>
      </c>
    </row>
    <row r="855" spans="1:26" x14ac:dyDescent="0.35">
      <c r="A855">
        <v>1</v>
      </c>
      <c r="B855">
        <v>51</v>
      </c>
      <c r="C855">
        <v>0</v>
      </c>
      <c r="D855">
        <v>0</v>
      </c>
      <c r="E855">
        <v>0</v>
      </c>
      <c r="F855">
        <v>1</v>
      </c>
      <c r="G855">
        <v>0</v>
      </c>
      <c r="H855">
        <v>1</v>
      </c>
      <c r="I855">
        <v>20</v>
      </c>
      <c r="J855">
        <v>0</v>
      </c>
      <c r="K855">
        <v>0</v>
      </c>
      <c r="L855">
        <v>1</v>
      </c>
      <c r="M855">
        <v>0</v>
      </c>
      <c r="N855">
        <v>239</v>
      </c>
      <c r="O855">
        <v>168</v>
      </c>
      <c r="P855">
        <v>102</v>
      </c>
      <c r="Q855">
        <v>30.38</v>
      </c>
      <c r="R855">
        <v>82</v>
      </c>
      <c r="S855">
        <v>68</v>
      </c>
      <c r="T855">
        <v>1</v>
      </c>
      <c r="U855" cm="1">
        <f t="array" ref="U855">_xlfn.IFS(N855&gt;Data_Analysis!AB$22,1,N855&lt;Data_Analysis!AB$21,1,1=1,0)</f>
        <v>0</v>
      </c>
      <c r="V855" cm="1">
        <f t="array" ref="V855">_xlfn.IFS(O855&gt;Data_Analysis!AD$22,1,O855&lt;Data_Analysis!AD$21,1,1=1,0)</f>
        <v>0</v>
      </c>
      <c r="W855" cm="1">
        <f t="array" ref="W855">_xlfn.IFS(P855&gt;Data_Analysis!AF$22,1,P855&lt;Data_Analysis!AF$21,1,1=1,0)</f>
        <v>0</v>
      </c>
      <c r="X855" cm="1">
        <f t="array" ref="X855">_xlfn.IFS(Q855&gt;Data_Analysis!AH$22,1,Q855&lt;Data_Analysis!AH$21,1,1=1,0)</f>
        <v>0</v>
      </c>
      <c r="Y855" cm="1">
        <f t="array" ref="Y855">_xlfn.IFS(R855&gt;Data_Analysis!AJ$22,1,R855&lt;Data_Analysis!AJ$21,1,1=1,0)</f>
        <v>0</v>
      </c>
      <c r="Z855" cm="1">
        <f t="array" ref="Z855">_xlfn.IFS(S855&gt;Data_Analysis!AL$22,1,S855&lt;Data_Analysis!AL$21,1,1=1,0)</f>
        <v>0</v>
      </c>
    </row>
    <row r="856" spans="1:26" x14ac:dyDescent="0.35">
      <c r="A856">
        <v>1</v>
      </c>
      <c r="B856">
        <v>49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264</v>
      </c>
      <c r="O856">
        <v>127.5</v>
      </c>
      <c r="P856">
        <v>81</v>
      </c>
      <c r="Q856">
        <v>25.16</v>
      </c>
      <c r="R856">
        <v>76</v>
      </c>
      <c r="S856">
        <v>70</v>
      </c>
      <c r="T856">
        <v>0</v>
      </c>
      <c r="U856" cm="1">
        <f t="array" ref="U856">_xlfn.IFS(N856&gt;Data_Analysis!AB$22,1,N856&lt;Data_Analysis!AB$21,1,1=1,0)</f>
        <v>0</v>
      </c>
      <c r="V856" cm="1">
        <f t="array" ref="V856">_xlfn.IFS(O856&gt;Data_Analysis!AD$22,1,O856&lt;Data_Analysis!AD$21,1,1=1,0)</f>
        <v>0</v>
      </c>
      <c r="W856" cm="1">
        <f t="array" ref="W856">_xlfn.IFS(P856&gt;Data_Analysis!AF$22,1,P856&lt;Data_Analysis!AF$21,1,1=1,0)</f>
        <v>0</v>
      </c>
      <c r="X856" cm="1">
        <f t="array" ref="X856">_xlfn.IFS(Q856&gt;Data_Analysis!AH$22,1,Q856&lt;Data_Analysis!AH$21,1,1=1,0)</f>
        <v>0</v>
      </c>
      <c r="Y856" cm="1">
        <f t="array" ref="Y856">_xlfn.IFS(R856&gt;Data_Analysis!AJ$22,1,R856&lt;Data_Analysis!AJ$21,1,1=1,0)</f>
        <v>0</v>
      </c>
      <c r="Z856" cm="1">
        <f t="array" ref="Z856">_xlfn.IFS(S856&gt;Data_Analysis!AL$22,1,S856&lt;Data_Analysis!AL$21,1,1=1,0)</f>
        <v>0</v>
      </c>
    </row>
    <row r="857" spans="1:26" x14ac:dyDescent="0.35">
      <c r="A857">
        <v>1</v>
      </c>
      <c r="B857">
        <v>53</v>
      </c>
      <c r="C857">
        <v>1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5</v>
      </c>
      <c r="J857">
        <v>0</v>
      </c>
      <c r="K857">
        <v>0</v>
      </c>
      <c r="L857">
        <v>1</v>
      </c>
      <c r="M857">
        <v>0</v>
      </c>
      <c r="N857">
        <v>232</v>
      </c>
      <c r="O857">
        <v>134</v>
      </c>
      <c r="P857">
        <v>91</v>
      </c>
      <c r="Q857">
        <v>25.13</v>
      </c>
      <c r="R857">
        <v>54</v>
      </c>
      <c r="S857">
        <v>75</v>
      </c>
      <c r="T857">
        <v>0</v>
      </c>
      <c r="U857" cm="1">
        <f t="array" ref="U857">_xlfn.IFS(N857&gt;Data_Analysis!AB$22,1,N857&lt;Data_Analysis!AB$21,1,1=1,0)</f>
        <v>0</v>
      </c>
      <c r="V857" cm="1">
        <f t="array" ref="V857">_xlfn.IFS(O857&gt;Data_Analysis!AD$22,1,O857&lt;Data_Analysis!AD$21,1,1=1,0)</f>
        <v>0</v>
      </c>
      <c r="W857" cm="1">
        <f t="array" ref="W857">_xlfn.IFS(P857&gt;Data_Analysis!AF$22,1,P857&lt;Data_Analysis!AF$21,1,1=1,0)</f>
        <v>0</v>
      </c>
      <c r="X857" cm="1">
        <f t="array" ref="X857">_xlfn.IFS(Q857&gt;Data_Analysis!AH$22,1,Q857&lt;Data_Analysis!AH$21,1,1=1,0)</f>
        <v>0</v>
      </c>
      <c r="Y857" cm="1">
        <f t="array" ref="Y857">_xlfn.IFS(R857&gt;Data_Analysis!AJ$22,1,R857&lt;Data_Analysis!AJ$21,1,1=1,0)</f>
        <v>0</v>
      </c>
      <c r="Z857" cm="1">
        <f t="array" ref="Z857">_xlfn.IFS(S857&gt;Data_Analysis!AL$22,1,S857&lt;Data_Analysis!AL$21,1,1=1,0)</f>
        <v>0</v>
      </c>
    </row>
    <row r="858" spans="1:26" x14ac:dyDescent="0.35">
      <c r="A858">
        <v>0</v>
      </c>
      <c r="B858">
        <v>47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232</v>
      </c>
      <c r="O858">
        <v>113.5</v>
      </c>
      <c r="P858">
        <v>73</v>
      </c>
      <c r="Q858">
        <v>28.78</v>
      </c>
      <c r="R858">
        <v>75</v>
      </c>
      <c r="S858">
        <v>77</v>
      </c>
      <c r="T858">
        <v>0</v>
      </c>
      <c r="U858" cm="1">
        <f t="array" ref="U858">_xlfn.IFS(N858&gt;Data_Analysis!AB$22,1,N858&lt;Data_Analysis!AB$21,1,1=1,0)</f>
        <v>0</v>
      </c>
      <c r="V858" cm="1">
        <f t="array" ref="V858">_xlfn.IFS(O858&gt;Data_Analysis!AD$22,1,O858&lt;Data_Analysis!AD$21,1,1=1,0)</f>
        <v>0</v>
      </c>
      <c r="W858" cm="1">
        <f t="array" ref="W858">_xlfn.IFS(P858&gt;Data_Analysis!AF$22,1,P858&lt;Data_Analysis!AF$21,1,1=1,0)</f>
        <v>0</v>
      </c>
      <c r="X858" cm="1">
        <f t="array" ref="X858">_xlfn.IFS(Q858&gt;Data_Analysis!AH$22,1,Q858&lt;Data_Analysis!AH$21,1,1=1,0)</f>
        <v>0</v>
      </c>
      <c r="Y858" cm="1">
        <f t="array" ref="Y858">_xlfn.IFS(R858&gt;Data_Analysis!AJ$22,1,R858&lt;Data_Analysis!AJ$21,1,1=1,0)</f>
        <v>0</v>
      </c>
      <c r="Z858" cm="1">
        <f t="array" ref="Z858">_xlfn.IFS(S858&gt;Data_Analysis!AL$22,1,S858&lt;Data_Analysis!AL$21,1,1=1,0)</f>
        <v>0</v>
      </c>
    </row>
    <row r="859" spans="1:26" s="30" customFormat="1" hidden="1" x14ac:dyDescent="0.35">
      <c r="A859" s="30">
        <v>1</v>
      </c>
      <c r="B859" s="30">
        <v>52</v>
      </c>
      <c r="C859" s="30">
        <v>1</v>
      </c>
      <c r="D859" s="30">
        <v>0</v>
      </c>
      <c r="E859" s="30">
        <v>0</v>
      </c>
      <c r="F859" s="30">
        <v>0</v>
      </c>
      <c r="G859" s="30">
        <v>0</v>
      </c>
      <c r="H859" s="30">
        <v>1</v>
      </c>
      <c r="I859" s="30">
        <v>20</v>
      </c>
      <c r="J859" s="30">
        <v>0</v>
      </c>
      <c r="K859" s="30">
        <v>0</v>
      </c>
      <c r="L859" s="30">
        <v>1</v>
      </c>
      <c r="M859" s="30">
        <v>0</v>
      </c>
      <c r="N859" s="30">
        <v>225</v>
      </c>
      <c r="O859" s="30">
        <v>156</v>
      </c>
      <c r="P859" s="30">
        <v>98</v>
      </c>
      <c r="Q859" s="30">
        <v>30.93</v>
      </c>
      <c r="R859" s="30">
        <v>80</v>
      </c>
      <c r="S859" s="30">
        <v>100</v>
      </c>
      <c r="T859" s="30">
        <v>1</v>
      </c>
      <c r="U859" s="30" cm="1">
        <f t="array" ref="U859">_xlfn.IFS(N859&gt;Data_Analysis!AB$22,1,N859&lt;Data_Analysis!AB$21,1,1=1,0)</f>
        <v>0</v>
      </c>
      <c r="V859" s="30" cm="1">
        <f t="array" ref="V859">_xlfn.IFS(O859&gt;Data_Analysis!AD$22,1,O859&lt;Data_Analysis!AD$21,1,1=1,0)</f>
        <v>0</v>
      </c>
      <c r="W859" s="30" cm="1">
        <f t="array" ref="W859">_xlfn.IFS(P859&gt;Data_Analysis!AF$22,1,P859&lt;Data_Analysis!AF$21,1,1=1,0)</f>
        <v>0</v>
      </c>
      <c r="X859" s="30" cm="1">
        <f t="array" ref="X859">_xlfn.IFS(Q859&gt;Data_Analysis!AH$22,1,Q859&lt;Data_Analysis!AH$21,1,1=1,0)</f>
        <v>0</v>
      </c>
      <c r="Y859" s="30" cm="1">
        <f t="array" ref="Y859">_xlfn.IFS(R859&gt;Data_Analysis!AJ$22,1,R859&lt;Data_Analysis!AJ$21,1,1=1,0)</f>
        <v>0</v>
      </c>
      <c r="Z859" s="30" cm="1">
        <f t="array" ref="Z859">_xlfn.IFS(S859&gt;Data_Analysis!AL$22,1,S859&lt;Data_Analysis!AL$21,1,1=1,0)</f>
        <v>1</v>
      </c>
    </row>
    <row r="860" spans="1:26" x14ac:dyDescent="0.35">
      <c r="A860">
        <v>0</v>
      </c>
      <c r="B860">
        <v>62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174</v>
      </c>
      <c r="O860">
        <v>166</v>
      </c>
      <c r="P860">
        <v>89</v>
      </c>
      <c r="Q860">
        <v>31.44</v>
      </c>
      <c r="R860">
        <v>83</v>
      </c>
      <c r="S860">
        <v>79.400000000000006</v>
      </c>
      <c r="T860">
        <v>1</v>
      </c>
      <c r="U860" cm="1">
        <f t="array" ref="U860">_xlfn.IFS(N860&gt;Data_Analysis!AB$22,1,N860&lt;Data_Analysis!AB$21,1,1=1,0)</f>
        <v>0</v>
      </c>
      <c r="V860" cm="1">
        <f t="array" ref="V860">_xlfn.IFS(O860&gt;Data_Analysis!AD$22,1,O860&lt;Data_Analysis!AD$21,1,1=1,0)</f>
        <v>0</v>
      </c>
      <c r="W860" cm="1">
        <f t="array" ref="W860">_xlfn.IFS(P860&gt;Data_Analysis!AF$22,1,P860&lt;Data_Analysis!AF$21,1,1=1,0)</f>
        <v>0</v>
      </c>
      <c r="X860" cm="1">
        <f t="array" ref="X860">_xlfn.IFS(Q860&gt;Data_Analysis!AH$22,1,Q860&lt;Data_Analysis!AH$21,1,1=1,0)</f>
        <v>0</v>
      </c>
      <c r="Y860" cm="1">
        <f t="array" ref="Y860">_xlfn.IFS(R860&gt;Data_Analysis!AJ$22,1,R860&lt;Data_Analysis!AJ$21,1,1=1,0)</f>
        <v>0</v>
      </c>
      <c r="Z860" cm="1">
        <f t="array" ref="Z860">_xlfn.IFS(S860&gt;Data_Analysis!AL$22,1,S860&lt;Data_Analysis!AL$21,1,1=1,0)</f>
        <v>0</v>
      </c>
    </row>
    <row r="861" spans="1:26" x14ac:dyDescent="0.35">
      <c r="A861">
        <v>0</v>
      </c>
      <c r="B861">
        <v>50</v>
      </c>
      <c r="C861">
        <v>0</v>
      </c>
      <c r="D861">
        <v>0</v>
      </c>
      <c r="E861">
        <v>0</v>
      </c>
      <c r="F861">
        <v>1</v>
      </c>
      <c r="G861">
        <v>0</v>
      </c>
      <c r="H861">
        <v>1</v>
      </c>
      <c r="I861">
        <v>20</v>
      </c>
      <c r="J861">
        <v>0</v>
      </c>
      <c r="K861">
        <v>0</v>
      </c>
      <c r="L861">
        <v>0</v>
      </c>
      <c r="M861">
        <v>0</v>
      </c>
      <c r="N861">
        <v>221</v>
      </c>
      <c r="O861">
        <v>112</v>
      </c>
      <c r="P861">
        <v>69</v>
      </c>
      <c r="Q861">
        <v>24.07</v>
      </c>
      <c r="R861">
        <v>80</v>
      </c>
      <c r="S861">
        <v>79</v>
      </c>
      <c r="T861">
        <v>0</v>
      </c>
      <c r="U861" cm="1">
        <f t="array" ref="U861">_xlfn.IFS(N861&gt;Data_Analysis!AB$22,1,N861&lt;Data_Analysis!AB$21,1,1=1,0)</f>
        <v>0</v>
      </c>
      <c r="V861" cm="1">
        <f t="array" ref="V861">_xlfn.IFS(O861&gt;Data_Analysis!AD$22,1,O861&lt;Data_Analysis!AD$21,1,1=1,0)</f>
        <v>0</v>
      </c>
      <c r="W861" cm="1">
        <f t="array" ref="W861">_xlfn.IFS(P861&gt;Data_Analysis!AF$22,1,P861&lt;Data_Analysis!AF$21,1,1=1,0)</f>
        <v>0</v>
      </c>
      <c r="X861" cm="1">
        <f t="array" ref="X861">_xlfn.IFS(Q861&gt;Data_Analysis!AH$22,1,Q861&lt;Data_Analysis!AH$21,1,1=1,0)</f>
        <v>0</v>
      </c>
      <c r="Y861" cm="1">
        <f t="array" ref="Y861">_xlfn.IFS(R861&gt;Data_Analysis!AJ$22,1,R861&lt;Data_Analysis!AJ$21,1,1=1,0)</f>
        <v>0</v>
      </c>
      <c r="Z861" cm="1">
        <f t="array" ref="Z861">_xlfn.IFS(S861&gt;Data_Analysis!AL$22,1,S861&lt;Data_Analysis!AL$21,1,1=1,0)</f>
        <v>0</v>
      </c>
    </row>
    <row r="862" spans="1:26" s="30" customFormat="1" hidden="1" x14ac:dyDescent="0.35">
      <c r="A862" s="30">
        <v>1</v>
      </c>
      <c r="B862" s="30">
        <v>58</v>
      </c>
      <c r="C862" s="30">
        <v>0</v>
      </c>
      <c r="D862" s="30">
        <v>0</v>
      </c>
      <c r="E862" s="30">
        <v>0</v>
      </c>
      <c r="F862" s="30">
        <v>1</v>
      </c>
      <c r="G862" s="30">
        <v>0</v>
      </c>
      <c r="H862" s="30">
        <v>1</v>
      </c>
      <c r="I862" s="30">
        <v>9</v>
      </c>
      <c r="J862" s="30">
        <v>0</v>
      </c>
      <c r="K862" s="30">
        <v>0</v>
      </c>
      <c r="L862" s="30">
        <v>1</v>
      </c>
      <c r="M862" s="30">
        <v>0</v>
      </c>
      <c r="N862" s="30">
        <v>242</v>
      </c>
      <c r="O862" s="30">
        <v>164</v>
      </c>
      <c r="P862" s="30">
        <v>85.5</v>
      </c>
      <c r="Q862" s="30">
        <v>18.84</v>
      </c>
      <c r="R862" s="30">
        <v>76</v>
      </c>
      <c r="S862" s="30">
        <v>106</v>
      </c>
      <c r="T862" s="30">
        <v>0</v>
      </c>
      <c r="U862" s="30" cm="1">
        <f t="array" ref="U862">_xlfn.IFS(N862&gt;Data_Analysis!AB$22,1,N862&lt;Data_Analysis!AB$21,1,1=1,0)</f>
        <v>0</v>
      </c>
      <c r="V862" s="30" cm="1">
        <f t="array" ref="V862">_xlfn.IFS(O862&gt;Data_Analysis!AD$22,1,O862&lt;Data_Analysis!AD$21,1,1=1,0)</f>
        <v>0</v>
      </c>
      <c r="W862" s="30" cm="1">
        <f t="array" ref="W862">_xlfn.IFS(P862&gt;Data_Analysis!AF$22,1,P862&lt;Data_Analysis!AF$21,1,1=1,0)</f>
        <v>0</v>
      </c>
      <c r="X862" s="30" cm="1">
        <f t="array" ref="X862">_xlfn.IFS(Q862&gt;Data_Analysis!AH$22,1,Q862&lt;Data_Analysis!AH$21,1,1=1,0)</f>
        <v>0</v>
      </c>
      <c r="Y862" s="30" cm="1">
        <f t="array" ref="Y862">_xlfn.IFS(R862&gt;Data_Analysis!AJ$22,1,R862&lt;Data_Analysis!AJ$21,1,1=1,0)</f>
        <v>0</v>
      </c>
      <c r="Z862" s="30" cm="1">
        <f t="array" ref="Z862">_xlfn.IFS(S862&gt;Data_Analysis!AL$22,1,S862&lt;Data_Analysis!AL$21,1,1=1,0)</f>
        <v>1</v>
      </c>
    </row>
    <row r="863" spans="1:26" s="28" customFormat="1" hidden="1" x14ac:dyDescent="0.35">
      <c r="A863" s="28">
        <v>0</v>
      </c>
      <c r="B863" s="28">
        <v>64</v>
      </c>
      <c r="C863" s="28">
        <v>0</v>
      </c>
      <c r="D863" s="28">
        <v>0</v>
      </c>
      <c r="E863" s="28">
        <v>0</v>
      </c>
      <c r="F863" s="28">
        <v>1</v>
      </c>
      <c r="G863" s="28">
        <v>0</v>
      </c>
      <c r="H863" s="28">
        <v>0</v>
      </c>
      <c r="I863" s="28">
        <v>0</v>
      </c>
      <c r="J863" s="28">
        <v>0</v>
      </c>
      <c r="K863" s="28">
        <v>0</v>
      </c>
      <c r="L863" s="28">
        <v>1</v>
      </c>
      <c r="M863" s="28">
        <v>0</v>
      </c>
      <c r="N863" s="28">
        <v>194</v>
      </c>
      <c r="O863" s="28">
        <v>176</v>
      </c>
      <c r="P863" s="28">
        <v>97</v>
      </c>
      <c r="Q863" s="28">
        <v>33.19</v>
      </c>
      <c r="R863" s="28">
        <v>68</v>
      </c>
      <c r="S863" s="28">
        <v>89</v>
      </c>
      <c r="T863" s="28">
        <v>1</v>
      </c>
      <c r="U863" s="28" cm="1">
        <f t="array" ref="U863">_xlfn.IFS(N863&gt;Data_Analysis!AB$22,1,N863&lt;Data_Analysis!AB$21,1,1=1,0)</f>
        <v>0</v>
      </c>
      <c r="V863" s="28" cm="1">
        <f t="array" ref="V863">_xlfn.IFS(O863&gt;Data_Analysis!AD$22,1,O863&lt;Data_Analysis!AD$21,1,1=1,0)</f>
        <v>1</v>
      </c>
      <c r="W863" s="28" cm="1">
        <f t="array" ref="W863">_xlfn.IFS(P863&gt;Data_Analysis!AF$22,1,P863&lt;Data_Analysis!AF$21,1,1=1,0)</f>
        <v>0</v>
      </c>
      <c r="X863" s="28" cm="1">
        <f t="array" ref="X863">_xlfn.IFS(Q863&gt;Data_Analysis!AH$22,1,Q863&lt;Data_Analysis!AH$21,1,1=1,0)</f>
        <v>1</v>
      </c>
      <c r="Y863" s="28" cm="1">
        <f t="array" ref="Y863">_xlfn.IFS(R863&gt;Data_Analysis!AJ$22,1,R863&lt;Data_Analysis!AJ$21,1,1=1,0)</f>
        <v>0</v>
      </c>
      <c r="Z863" s="28" cm="1">
        <f t="array" ref="Z863">_xlfn.IFS(S863&gt;Data_Analysis!AL$22,1,S863&lt;Data_Analysis!AL$21,1,1=1,0)</f>
        <v>0</v>
      </c>
    </row>
    <row r="864" spans="1:26" x14ac:dyDescent="0.35">
      <c r="A864">
        <v>1</v>
      </c>
      <c r="B864">
        <v>37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238</v>
      </c>
      <c r="O864">
        <v>121</v>
      </c>
      <c r="P864">
        <v>80</v>
      </c>
      <c r="Q864">
        <v>28.95</v>
      </c>
      <c r="R864">
        <v>70</v>
      </c>
      <c r="S864">
        <v>67</v>
      </c>
      <c r="T864">
        <v>0</v>
      </c>
      <c r="U864" cm="1">
        <f t="array" ref="U864">_xlfn.IFS(N864&gt;Data_Analysis!AB$22,1,N864&lt;Data_Analysis!AB$21,1,1=1,0)</f>
        <v>0</v>
      </c>
      <c r="V864" cm="1">
        <f t="array" ref="V864">_xlfn.IFS(O864&gt;Data_Analysis!AD$22,1,O864&lt;Data_Analysis!AD$21,1,1=1,0)</f>
        <v>0</v>
      </c>
      <c r="W864" cm="1">
        <f t="array" ref="W864">_xlfn.IFS(P864&gt;Data_Analysis!AF$22,1,P864&lt;Data_Analysis!AF$21,1,1=1,0)</f>
        <v>0</v>
      </c>
      <c r="X864" cm="1">
        <f t="array" ref="X864">_xlfn.IFS(Q864&gt;Data_Analysis!AH$22,1,Q864&lt;Data_Analysis!AH$21,1,1=1,0)</f>
        <v>0</v>
      </c>
      <c r="Y864" cm="1">
        <f t="array" ref="Y864">_xlfn.IFS(R864&gt;Data_Analysis!AJ$22,1,R864&lt;Data_Analysis!AJ$21,1,1=1,0)</f>
        <v>0</v>
      </c>
      <c r="Z864" cm="1">
        <f t="array" ref="Z864">_xlfn.IFS(S864&gt;Data_Analysis!AL$22,1,S864&lt;Data_Analysis!AL$21,1,1=1,0)</f>
        <v>0</v>
      </c>
    </row>
    <row r="865" spans="1:26" x14ac:dyDescent="0.35">
      <c r="A865">
        <v>1</v>
      </c>
      <c r="B865">
        <v>57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1</v>
      </c>
      <c r="I865">
        <v>10</v>
      </c>
      <c r="J865">
        <v>0</v>
      </c>
      <c r="K865">
        <v>0</v>
      </c>
      <c r="L865">
        <v>1</v>
      </c>
      <c r="M865">
        <v>0</v>
      </c>
      <c r="N865">
        <v>206</v>
      </c>
      <c r="O865">
        <v>141</v>
      </c>
      <c r="P865">
        <v>83</v>
      </c>
      <c r="Q865">
        <v>27.98</v>
      </c>
      <c r="R865">
        <v>63</v>
      </c>
      <c r="S865">
        <v>69</v>
      </c>
      <c r="T865">
        <v>0</v>
      </c>
      <c r="U865" cm="1">
        <f t="array" ref="U865">_xlfn.IFS(N865&gt;Data_Analysis!AB$22,1,N865&lt;Data_Analysis!AB$21,1,1=1,0)</f>
        <v>0</v>
      </c>
      <c r="V865" cm="1">
        <f t="array" ref="V865">_xlfn.IFS(O865&gt;Data_Analysis!AD$22,1,O865&lt;Data_Analysis!AD$21,1,1=1,0)</f>
        <v>0</v>
      </c>
      <c r="W865" cm="1">
        <f t="array" ref="W865">_xlfn.IFS(P865&gt;Data_Analysis!AF$22,1,P865&lt;Data_Analysis!AF$21,1,1=1,0)</f>
        <v>0</v>
      </c>
      <c r="X865" cm="1">
        <f t="array" ref="X865">_xlfn.IFS(Q865&gt;Data_Analysis!AH$22,1,Q865&lt;Data_Analysis!AH$21,1,1=1,0)</f>
        <v>0</v>
      </c>
      <c r="Y865" cm="1">
        <f t="array" ref="Y865">_xlfn.IFS(R865&gt;Data_Analysis!AJ$22,1,R865&lt;Data_Analysis!AJ$21,1,1=1,0)</f>
        <v>0</v>
      </c>
      <c r="Z865" cm="1">
        <f t="array" ref="Z865">_xlfn.IFS(S865&gt;Data_Analysis!AL$22,1,S865&lt;Data_Analysis!AL$21,1,1=1,0)</f>
        <v>0</v>
      </c>
    </row>
    <row r="866" spans="1:26" x14ac:dyDescent="0.35">
      <c r="A866">
        <v>1</v>
      </c>
      <c r="B866">
        <v>64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273</v>
      </c>
      <c r="O866">
        <v>123</v>
      </c>
      <c r="P866">
        <v>73.5</v>
      </c>
      <c r="Q866">
        <v>22.3</v>
      </c>
      <c r="R866">
        <v>75</v>
      </c>
      <c r="S866">
        <v>84</v>
      </c>
      <c r="T866">
        <v>1</v>
      </c>
      <c r="U866" cm="1">
        <f t="array" ref="U866">_xlfn.IFS(N866&gt;Data_Analysis!AB$22,1,N866&lt;Data_Analysis!AB$21,1,1=1,0)</f>
        <v>0</v>
      </c>
      <c r="V866" cm="1">
        <f t="array" ref="V866">_xlfn.IFS(O866&gt;Data_Analysis!AD$22,1,O866&lt;Data_Analysis!AD$21,1,1=1,0)</f>
        <v>0</v>
      </c>
      <c r="W866" cm="1">
        <f t="array" ref="W866">_xlfn.IFS(P866&gt;Data_Analysis!AF$22,1,P866&lt;Data_Analysis!AF$21,1,1=1,0)</f>
        <v>0</v>
      </c>
      <c r="X866" cm="1">
        <f t="array" ref="X866">_xlfn.IFS(Q866&gt;Data_Analysis!AH$22,1,Q866&lt;Data_Analysis!AH$21,1,1=1,0)</f>
        <v>0</v>
      </c>
      <c r="Y866" cm="1">
        <f t="array" ref="Y866">_xlfn.IFS(R866&gt;Data_Analysis!AJ$22,1,R866&lt;Data_Analysis!AJ$21,1,1=1,0)</f>
        <v>0</v>
      </c>
      <c r="Z866" cm="1">
        <f t="array" ref="Z866">_xlfn.IFS(S866&gt;Data_Analysis!AL$22,1,S866&lt;Data_Analysis!AL$21,1,1=1,0)</f>
        <v>0</v>
      </c>
    </row>
    <row r="867" spans="1:26" x14ac:dyDescent="0.35">
      <c r="A867">
        <v>0</v>
      </c>
      <c r="B867">
        <v>66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290</v>
      </c>
      <c r="O867">
        <v>152.5</v>
      </c>
      <c r="P867">
        <v>90</v>
      </c>
      <c r="Q867">
        <v>23.63</v>
      </c>
      <c r="R867">
        <v>80</v>
      </c>
      <c r="S867">
        <v>76</v>
      </c>
      <c r="T867">
        <v>0</v>
      </c>
      <c r="U867" cm="1">
        <f t="array" ref="U867">_xlfn.IFS(N867&gt;Data_Analysis!AB$22,1,N867&lt;Data_Analysis!AB$21,1,1=1,0)</f>
        <v>0</v>
      </c>
      <c r="V867" cm="1">
        <f t="array" ref="V867">_xlfn.IFS(O867&gt;Data_Analysis!AD$22,1,O867&lt;Data_Analysis!AD$21,1,1=1,0)</f>
        <v>0</v>
      </c>
      <c r="W867" cm="1">
        <f t="array" ref="W867">_xlfn.IFS(P867&gt;Data_Analysis!AF$22,1,P867&lt;Data_Analysis!AF$21,1,1=1,0)</f>
        <v>0</v>
      </c>
      <c r="X867" cm="1">
        <f t="array" ref="X867">_xlfn.IFS(Q867&gt;Data_Analysis!AH$22,1,Q867&lt;Data_Analysis!AH$21,1,1=1,0)</f>
        <v>0</v>
      </c>
      <c r="Y867" cm="1">
        <f t="array" ref="Y867">_xlfn.IFS(R867&gt;Data_Analysis!AJ$22,1,R867&lt;Data_Analysis!AJ$21,1,1=1,0)</f>
        <v>0</v>
      </c>
      <c r="Z867" cm="1">
        <f t="array" ref="Z867">_xlfn.IFS(S867&gt;Data_Analysis!AL$22,1,S867&lt;Data_Analysis!AL$21,1,1=1,0)</f>
        <v>0</v>
      </c>
    </row>
    <row r="868" spans="1:26" x14ac:dyDescent="0.35">
      <c r="A868">
        <v>1</v>
      </c>
      <c r="B868">
        <v>35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290</v>
      </c>
      <c r="O868">
        <v>108</v>
      </c>
      <c r="P868">
        <v>72</v>
      </c>
      <c r="Q868">
        <v>22.91</v>
      </c>
      <c r="R868">
        <v>55</v>
      </c>
      <c r="S868">
        <v>84</v>
      </c>
      <c r="T868">
        <v>0</v>
      </c>
      <c r="U868" cm="1">
        <f t="array" ref="U868">_xlfn.IFS(N868&gt;Data_Analysis!AB$22,1,N868&lt;Data_Analysis!AB$21,1,1=1,0)</f>
        <v>0</v>
      </c>
      <c r="V868" cm="1">
        <f t="array" ref="V868">_xlfn.IFS(O868&gt;Data_Analysis!AD$22,1,O868&lt;Data_Analysis!AD$21,1,1=1,0)</f>
        <v>0</v>
      </c>
      <c r="W868" cm="1">
        <f t="array" ref="W868">_xlfn.IFS(P868&gt;Data_Analysis!AF$22,1,P868&lt;Data_Analysis!AF$21,1,1=1,0)</f>
        <v>0</v>
      </c>
      <c r="X868" cm="1">
        <f t="array" ref="X868">_xlfn.IFS(Q868&gt;Data_Analysis!AH$22,1,Q868&lt;Data_Analysis!AH$21,1,1=1,0)</f>
        <v>0</v>
      </c>
      <c r="Y868" cm="1">
        <f t="array" ref="Y868">_xlfn.IFS(R868&gt;Data_Analysis!AJ$22,1,R868&lt;Data_Analysis!AJ$21,1,1=1,0)</f>
        <v>0</v>
      </c>
      <c r="Z868" cm="1">
        <f t="array" ref="Z868">_xlfn.IFS(S868&gt;Data_Analysis!AL$22,1,S868&lt;Data_Analysis!AL$21,1,1=1,0)</f>
        <v>0</v>
      </c>
    </row>
    <row r="869" spans="1:26" x14ac:dyDescent="0.35">
      <c r="A869">
        <v>1</v>
      </c>
      <c r="B869">
        <v>38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1</v>
      </c>
      <c r="I869">
        <v>15</v>
      </c>
      <c r="J869">
        <v>0</v>
      </c>
      <c r="K869">
        <v>0</v>
      </c>
      <c r="L869">
        <v>0</v>
      </c>
      <c r="M869">
        <v>0</v>
      </c>
      <c r="N869">
        <v>180</v>
      </c>
      <c r="O869">
        <v>111</v>
      </c>
      <c r="P869">
        <v>61</v>
      </c>
      <c r="Q869">
        <v>21.51</v>
      </c>
      <c r="R869">
        <v>66</v>
      </c>
      <c r="S869">
        <v>75</v>
      </c>
      <c r="T869">
        <v>0</v>
      </c>
      <c r="U869" cm="1">
        <f t="array" ref="U869">_xlfn.IFS(N869&gt;Data_Analysis!AB$22,1,N869&lt;Data_Analysis!AB$21,1,1=1,0)</f>
        <v>0</v>
      </c>
      <c r="V869" cm="1">
        <f t="array" ref="V869">_xlfn.IFS(O869&gt;Data_Analysis!AD$22,1,O869&lt;Data_Analysis!AD$21,1,1=1,0)</f>
        <v>0</v>
      </c>
      <c r="W869" cm="1">
        <f t="array" ref="W869">_xlfn.IFS(P869&gt;Data_Analysis!AF$22,1,P869&lt;Data_Analysis!AF$21,1,1=1,0)</f>
        <v>0</v>
      </c>
      <c r="X869" cm="1">
        <f t="array" ref="X869">_xlfn.IFS(Q869&gt;Data_Analysis!AH$22,1,Q869&lt;Data_Analysis!AH$21,1,1=1,0)</f>
        <v>0</v>
      </c>
      <c r="Y869" cm="1">
        <f t="array" ref="Y869">_xlfn.IFS(R869&gt;Data_Analysis!AJ$22,1,R869&lt;Data_Analysis!AJ$21,1,1=1,0)</f>
        <v>0</v>
      </c>
      <c r="Z869" cm="1">
        <f t="array" ref="Z869">_xlfn.IFS(S869&gt;Data_Analysis!AL$22,1,S869&lt;Data_Analysis!AL$21,1,1=1,0)</f>
        <v>0</v>
      </c>
    </row>
    <row r="870" spans="1:26" x14ac:dyDescent="0.35">
      <c r="A870">
        <v>0</v>
      </c>
      <c r="B870">
        <v>39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1</v>
      </c>
      <c r="I870">
        <v>20</v>
      </c>
      <c r="J870">
        <v>0</v>
      </c>
      <c r="K870">
        <v>0</v>
      </c>
      <c r="L870">
        <v>0</v>
      </c>
      <c r="M870">
        <v>0</v>
      </c>
      <c r="N870">
        <v>233</v>
      </c>
      <c r="O870">
        <v>126</v>
      </c>
      <c r="P870">
        <v>85</v>
      </c>
      <c r="Q870">
        <v>22.89</v>
      </c>
      <c r="R870">
        <v>80</v>
      </c>
      <c r="S870">
        <v>87</v>
      </c>
      <c r="T870">
        <v>0</v>
      </c>
      <c r="U870" cm="1">
        <f t="array" ref="U870">_xlfn.IFS(N870&gt;Data_Analysis!AB$22,1,N870&lt;Data_Analysis!AB$21,1,1=1,0)</f>
        <v>0</v>
      </c>
      <c r="V870" cm="1">
        <f t="array" ref="V870">_xlfn.IFS(O870&gt;Data_Analysis!AD$22,1,O870&lt;Data_Analysis!AD$21,1,1=1,0)</f>
        <v>0</v>
      </c>
      <c r="W870" cm="1">
        <f t="array" ref="W870">_xlfn.IFS(P870&gt;Data_Analysis!AF$22,1,P870&lt;Data_Analysis!AF$21,1,1=1,0)</f>
        <v>0</v>
      </c>
      <c r="X870" cm="1">
        <f t="array" ref="X870">_xlfn.IFS(Q870&gt;Data_Analysis!AH$22,1,Q870&lt;Data_Analysis!AH$21,1,1=1,0)</f>
        <v>0</v>
      </c>
      <c r="Y870" cm="1">
        <f t="array" ref="Y870">_xlfn.IFS(R870&gt;Data_Analysis!AJ$22,1,R870&lt;Data_Analysis!AJ$21,1,1=1,0)</f>
        <v>0</v>
      </c>
      <c r="Z870" cm="1">
        <f t="array" ref="Z870">_xlfn.IFS(S870&gt;Data_Analysis!AL$22,1,S870&lt;Data_Analysis!AL$21,1,1=1,0)</f>
        <v>0</v>
      </c>
    </row>
    <row r="871" spans="1:26" s="28" customFormat="1" hidden="1" x14ac:dyDescent="0.35">
      <c r="A871" s="28">
        <v>0</v>
      </c>
      <c r="B871" s="28">
        <v>42</v>
      </c>
      <c r="C871" s="28">
        <v>0</v>
      </c>
      <c r="D871" s="28">
        <v>0</v>
      </c>
      <c r="E871" s="28">
        <v>0</v>
      </c>
      <c r="F871" s="28">
        <v>1</v>
      </c>
      <c r="G871" s="28">
        <v>0</v>
      </c>
      <c r="H871" s="28">
        <v>1</v>
      </c>
      <c r="I871" s="28">
        <v>20</v>
      </c>
      <c r="J871" s="28">
        <v>0</v>
      </c>
      <c r="K871" s="28">
        <v>0</v>
      </c>
      <c r="L871" s="28">
        <v>1</v>
      </c>
      <c r="M871" s="28">
        <v>0</v>
      </c>
      <c r="N871" s="28">
        <v>199</v>
      </c>
      <c r="O871" s="28">
        <v>141</v>
      </c>
      <c r="P871" s="28">
        <v>92</v>
      </c>
      <c r="Q871" s="28">
        <v>43.69</v>
      </c>
      <c r="R871" s="28">
        <v>80</v>
      </c>
      <c r="S871" s="28">
        <v>60</v>
      </c>
      <c r="T871" s="28">
        <v>1</v>
      </c>
      <c r="U871" s="28" cm="1">
        <f t="array" ref="U871">_xlfn.IFS(N871&gt;Data_Analysis!AB$22,1,N871&lt;Data_Analysis!AB$21,1,1=1,0)</f>
        <v>0</v>
      </c>
      <c r="V871" s="28" cm="1">
        <f t="array" ref="V871">_xlfn.IFS(O871&gt;Data_Analysis!AD$22,1,O871&lt;Data_Analysis!AD$21,1,1=1,0)</f>
        <v>0</v>
      </c>
      <c r="W871" s="28" cm="1">
        <f t="array" ref="W871">_xlfn.IFS(P871&gt;Data_Analysis!AF$22,1,P871&lt;Data_Analysis!AF$21,1,1=1,0)</f>
        <v>0</v>
      </c>
      <c r="X871" s="28" cm="1">
        <f t="array" ref="X871">_xlfn.IFS(Q871&gt;Data_Analysis!AH$22,1,Q871&lt;Data_Analysis!AH$21,1,1=1,0)</f>
        <v>1</v>
      </c>
      <c r="Y871" s="28" cm="1">
        <f t="array" ref="Y871">_xlfn.IFS(R871&gt;Data_Analysis!AJ$22,1,R871&lt;Data_Analysis!AJ$21,1,1=1,0)</f>
        <v>0</v>
      </c>
      <c r="Z871" s="28" cm="1">
        <f t="array" ref="Z871">_xlfn.IFS(S871&gt;Data_Analysis!AL$22,1,S871&lt;Data_Analysis!AL$21,1,1=1,0)</f>
        <v>0</v>
      </c>
    </row>
    <row r="872" spans="1:26" x14ac:dyDescent="0.35">
      <c r="A872">
        <v>1</v>
      </c>
      <c r="B872">
        <v>45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1</v>
      </c>
      <c r="I872">
        <v>20</v>
      </c>
      <c r="J872">
        <v>0</v>
      </c>
      <c r="K872">
        <v>0</v>
      </c>
      <c r="L872">
        <v>0</v>
      </c>
      <c r="M872">
        <v>0</v>
      </c>
      <c r="N872">
        <v>255</v>
      </c>
      <c r="O872">
        <v>130</v>
      </c>
      <c r="P872">
        <v>82.5</v>
      </c>
      <c r="Q872">
        <v>28.56</v>
      </c>
      <c r="R872">
        <v>82</v>
      </c>
      <c r="S872">
        <v>94</v>
      </c>
      <c r="T872">
        <v>0</v>
      </c>
      <c r="U872" cm="1">
        <f t="array" ref="U872">_xlfn.IFS(N872&gt;Data_Analysis!AB$22,1,N872&lt;Data_Analysis!AB$21,1,1=1,0)</f>
        <v>0</v>
      </c>
      <c r="V872" cm="1">
        <f t="array" ref="V872">_xlfn.IFS(O872&gt;Data_Analysis!AD$22,1,O872&lt;Data_Analysis!AD$21,1,1=1,0)</f>
        <v>0</v>
      </c>
      <c r="W872" cm="1">
        <f t="array" ref="W872">_xlfn.IFS(P872&gt;Data_Analysis!AF$22,1,P872&lt;Data_Analysis!AF$21,1,1=1,0)</f>
        <v>0</v>
      </c>
      <c r="X872" cm="1">
        <f t="array" ref="X872">_xlfn.IFS(Q872&gt;Data_Analysis!AH$22,1,Q872&lt;Data_Analysis!AH$21,1,1=1,0)</f>
        <v>0</v>
      </c>
      <c r="Y872" cm="1">
        <f t="array" ref="Y872">_xlfn.IFS(R872&gt;Data_Analysis!AJ$22,1,R872&lt;Data_Analysis!AJ$21,1,1=1,0)</f>
        <v>0</v>
      </c>
      <c r="Z872" cm="1">
        <f t="array" ref="Z872">_xlfn.IFS(S872&gt;Data_Analysis!AL$22,1,S872&lt;Data_Analysis!AL$21,1,1=1,0)</f>
        <v>0</v>
      </c>
    </row>
    <row r="873" spans="1:26" x14ac:dyDescent="0.35">
      <c r="A873">
        <v>0</v>
      </c>
      <c r="B873">
        <v>59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249</v>
      </c>
      <c r="O873">
        <v>139</v>
      </c>
      <c r="P873">
        <v>79.5</v>
      </c>
      <c r="Q873">
        <v>23.28</v>
      </c>
      <c r="R873">
        <v>94</v>
      </c>
      <c r="S873">
        <v>79.400000000000006</v>
      </c>
      <c r="T873">
        <v>0</v>
      </c>
      <c r="U873" cm="1">
        <f t="array" ref="U873">_xlfn.IFS(N873&gt;Data_Analysis!AB$22,1,N873&lt;Data_Analysis!AB$21,1,1=1,0)</f>
        <v>0</v>
      </c>
      <c r="V873" cm="1">
        <f t="array" ref="V873">_xlfn.IFS(O873&gt;Data_Analysis!AD$22,1,O873&lt;Data_Analysis!AD$21,1,1=1,0)</f>
        <v>0</v>
      </c>
      <c r="W873" cm="1">
        <f t="array" ref="W873">_xlfn.IFS(P873&gt;Data_Analysis!AF$22,1,P873&lt;Data_Analysis!AF$21,1,1=1,0)</f>
        <v>0</v>
      </c>
      <c r="X873" cm="1">
        <f t="array" ref="X873">_xlfn.IFS(Q873&gt;Data_Analysis!AH$22,1,Q873&lt;Data_Analysis!AH$21,1,1=1,0)</f>
        <v>0</v>
      </c>
      <c r="Y873" cm="1">
        <f t="array" ref="Y873">_xlfn.IFS(R873&gt;Data_Analysis!AJ$22,1,R873&lt;Data_Analysis!AJ$21,1,1=1,0)</f>
        <v>0</v>
      </c>
      <c r="Z873" cm="1">
        <f t="array" ref="Z873">_xlfn.IFS(S873&gt;Data_Analysis!AL$22,1,S873&lt;Data_Analysis!AL$21,1,1=1,0)</f>
        <v>0</v>
      </c>
    </row>
    <row r="874" spans="1:26" x14ac:dyDescent="0.35">
      <c r="A874">
        <v>0</v>
      </c>
      <c r="B874">
        <v>57</v>
      </c>
      <c r="C874">
        <v>0</v>
      </c>
      <c r="D874">
        <v>1</v>
      </c>
      <c r="E874">
        <v>0</v>
      </c>
      <c r="F874">
        <v>0</v>
      </c>
      <c r="G874">
        <v>0</v>
      </c>
      <c r="H874">
        <v>1</v>
      </c>
      <c r="I874">
        <v>20</v>
      </c>
      <c r="J874">
        <v>0</v>
      </c>
      <c r="K874">
        <v>0</v>
      </c>
      <c r="L874">
        <v>0</v>
      </c>
      <c r="M874">
        <v>0</v>
      </c>
      <c r="N874">
        <v>200</v>
      </c>
      <c r="O874">
        <v>108</v>
      </c>
      <c r="P874">
        <v>77</v>
      </c>
      <c r="Q874">
        <v>18.55</v>
      </c>
      <c r="R874">
        <v>70</v>
      </c>
      <c r="S874">
        <v>87</v>
      </c>
      <c r="T874">
        <v>0</v>
      </c>
      <c r="U874" cm="1">
        <f t="array" ref="U874">_xlfn.IFS(N874&gt;Data_Analysis!AB$22,1,N874&lt;Data_Analysis!AB$21,1,1=1,0)</f>
        <v>0</v>
      </c>
      <c r="V874" cm="1">
        <f t="array" ref="V874">_xlfn.IFS(O874&gt;Data_Analysis!AD$22,1,O874&lt;Data_Analysis!AD$21,1,1=1,0)</f>
        <v>0</v>
      </c>
      <c r="W874" cm="1">
        <f t="array" ref="W874">_xlfn.IFS(P874&gt;Data_Analysis!AF$22,1,P874&lt;Data_Analysis!AF$21,1,1=1,0)</f>
        <v>0</v>
      </c>
      <c r="X874" cm="1">
        <f t="array" ref="X874">_xlfn.IFS(Q874&gt;Data_Analysis!AH$22,1,Q874&lt;Data_Analysis!AH$21,1,1=1,0)</f>
        <v>0</v>
      </c>
      <c r="Y874" cm="1">
        <f t="array" ref="Y874">_xlfn.IFS(R874&gt;Data_Analysis!AJ$22,1,R874&lt;Data_Analysis!AJ$21,1,1=1,0)</f>
        <v>0</v>
      </c>
      <c r="Z874" cm="1">
        <f t="array" ref="Z874">_xlfn.IFS(S874&gt;Data_Analysis!AL$22,1,S874&lt;Data_Analysis!AL$21,1,1=1,0)</f>
        <v>0</v>
      </c>
    </row>
    <row r="875" spans="1:26" s="30" customFormat="1" hidden="1" x14ac:dyDescent="0.35">
      <c r="A875" s="30">
        <v>0</v>
      </c>
      <c r="B875" s="30">
        <v>62</v>
      </c>
      <c r="C875" s="30">
        <v>0</v>
      </c>
      <c r="D875" s="30">
        <v>0</v>
      </c>
      <c r="E875" s="30">
        <v>1</v>
      </c>
      <c r="F875" s="30">
        <v>0</v>
      </c>
      <c r="G875" s="30">
        <v>0</v>
      </c>
      <c r="H875" s="30">
        <v>1</v>
      </c>
      <c r="I875" s="30">
        <v>6</v>
      </c>
      <c r="J875" s="30">
        <v>0</v>
      </c>
      <c r="K875" s="30">
        <v>0</v>
      </c>
      <c r="L875" s="30">
        <v>1</v>
      </c>
      <c r="M875" s="30">
        <v>0</v>
      </c>
      <c r="N875" s="30">
        <v>244</v>
      </c>
      <c r="O875" s="30">
        <v>168</v>
      </c>
      <c r="P875" s="30">
        <v>102</v>
      </c>
      <c r="Q875" s="30">
        <v>26.39</v>
      </c>
      <c r="R875" s="30">
        <v>76</v>
      </c>
      <c r="S875" s="30">
        <v>105</v>
      </c>
      <c r="T875" s="30">
        <v>1</v>
      </c>
      <c r="U875" s="30" cm="1">
        <f t="array" ref="U875">_xlfn.IFS(N875&gt;Data_Analysis!AB$22,1,N875&lt;Data_Analysis!AB$21,1,1=1,0)</f>
        <v>0</v>
      </c>
      <c r="V875" s="30" cm="1">
        <f t="array" ref="V875">_xlfn.IFS(O875&gt;Data_Analysis!AD$22,1,O875&lt;Data_Analysis!AD$21,1,1=1,0)</f>
        <v>0</v>
      </c>
      <c r="W875" s="30" cm="1">
        <f t="array" ref="W875">_xlfn.IFS(P875&gt;Data_Analysis!AF$22,1,P875&lt;Data_Analysis!AF$21,1,1=1,0)</f>
        <v>0</v>
      </c>
      <c r="X875" s="30" cm="1">
        <f t="array" ref="X875">_xlfn.IFS(Q875&gt;Data_Analysis!AH$22,1,Q875&lt;Data_Analysis!AH$21,1,1=1,0)</f>
        <v>0</v>
      </c>
      <c r="Y875" s="30" cm="1">
        <f t="array" ref="Y875">_xlfn.IFS(R875&gt;Data_Analysis!AJ$22,1,R875&lt;Data_Analysis!AJ$21,1,1=1,0)</f>
        <v>0</v>
      </c>
      <c r="Z875" s="30" cm="1">
        <f t="array" ref="Z875">_xlfn.IFS(S875&gt;Data_Analysis!AL$22,1,S875&lt;Data_Analysis!AL$21,1,1=1,0)</f>
        <v>1</v>
      </c>
    </row>
    <row r="876" spans="1:26" x14ac:dyDescent="0.35">
      <c r="A876">
        <v>1</v>
      </c>
      <c r="B876">
        <v>58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1</v>
      </c>
      <c r="I876">
        <v>20</v>
      </c>
      <c r="J876">
        <v>0</v>
      </c>
      <c r="K876">
        <v>0</v>
      </c>
      <c r="L876">
        <v>1</v>
      </c>
      <c r="M876">
        <v>0</v>
      </c>
      <c r="N876">
        <v>255</v>
      </c>
      <c r="O876">
        <v>146</v>
      </c>
      <c r="P876">
        <v>89</v>
      </c>
      <c r="Q876">
        <v>27.47</v>
      </c>
      <c r="R876">
        <v>75</v>
      </c>
      <c r="S876">
        <v>73</v>
      </c>
      <c r="T876">
        <v>1</v>
      </c>
      <c r="U876" cm="1">
        <f t="array" ref="U876">_xlfn.IFS(N876&gt;Data_Analysis!AB$22,1,N876&lt;Data_Analysis!AB$21,1,1=1,0)</f>
        <v>0</v>
      </c>
      <c r="V876" cm="1">
        <f t="array" ref="V876">_xlfn.IFS(O876&gt;Data_Analysis!AD$22,1,O876&lt;Data_Analysis!AD$21,1,1=1,0)</f>
        <v>0</v>
      </c>
      <c r="W876" cm="1">
        <f t="array" ref="W876">_xlfn.IFS(P876&gt;Data_Analysis!AF$22,1,P876&lt;Data_Analysis!AF$21,1,1=1,0)</f>
        <v>0</v>
      </c>
      <c r="X876" cm="1">
        <f t="array" ref="X876">_xlfn.IFS(Q876&gt;Data_Analysis!AH$22,1,Q876&lt;Data_Analysis!AH$21,1,1=1,0)</f>
        <v>0</v>
      </c>
      <c r="Y876" cm="1">
        <f t="array" ref="Y876">_xlfn.IFS(R876&gt;Data_Analysis!AJ$22,1,R876&lt;Data_Analysis!AJ$21,1,1=1,0)</f>
        <v>0</v>
      </c>
      <c r="Z876" cm="1">
        <f t="array" ref="Z876">_xlfn.IFS(S876&gt;Data_Analysis!AL$22,1,S876&lt;Data_Analysis!AL$21,1,1=1,0)</f>
        <v>0</v>
      </c>
    </row>
    <row r="877" spans="1:26" x14ac:dyDescent="0.35">
      <c r="A877">
        <v>0</v>
      </c>
      <c r="B877">
        <v>51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257</v>
      </c>
      <c r="O877">
        <v>128</v>
      </c>
      <c r="P877">
        <v>77</v>
      </c>
      <c r="Q877">
        <v>24.94</v>
      </c>
      <c r="R877">
        <v>68</v>
      </c>
      <c r="S877">
        <v>88</v>
      </c>
      <c r="T877">
        <v>0</v>
      </c>
      <c r="U877" cm="1">
        <f t="array" ref="U877">_xlfn.IFS(N877&gt;Data_Analysis!AB$22,1,N877&lt;Data_Analysis!AB$21,1,1=1,0)</f>
        <v>0</v>
      </c>
      <c r="V877" cm="1">
        <f t="array" ref="V877">_xlfn.IFS(O877&gt;Data_Analysis!AD$22,1,O877&lt;Data_Analysis!AD$21,1,1=1,0)</f>
        <v>0</v>
      </c>
      <c r="W877" cm="1">
        <f t="array" ref="W877">_xlfn.IFS(P877&gt;Data_Analysis!AF$22,1,P877&lt;Data_Analysis!AF$21,1,1=1,0)</f>
        <v>0</v>
      </c>
      <c r="X877" cm="1">
        <f t="array" ref="X877">_xlfn.IFS(Q877&gt;Data_Analysis!AH$22,1,Q877&lt;Data_Analysis!AH$21,1,1=1,0)</f>
        <v>0</v>
      </c>
      <c r="Y877" cm="1">
        <f t="array" ref="Y877">_xlfn.IFS(R877&gt;Data_Analysis!AJ$22,1,R877&lt;Data_Analysis!AJ$21,1,1=1,0)</f>
        <v>0</v>
      </c>
      <c r="Z877" cm="1">
        <f t="array" ref="Z877">_xlfn.IFS(S877&gt;Data_Analysis!AL$22,1,S877&lt;Data_Analysis!AL$21,1,1=1,0)</f>
        <v>0</v>
      </c>
    </row>
    <row r="878" spans="1:26" x14ac:dyDescent="0.35">
      <c r="A878">
        <v>1</v>
      </c>
      <c r="B878">
        <v>59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11</v>
      </c>
      <c r="J878">
        <v>0</v>
      </c>
      <c r="K878">
        <v>0</v>
      </c>
      <c r="L878">
        <v>0</v>
      </c>
      <c r="M878">
        <v>0</v>
      </c>
      <c r="N878">
        <v>176</v>
      </c>
      <c r="O878">
        <v>134.5</v>
      </c>
      <c r="P878">
        <v>87</v>
      </c>
      <c r="Q878">
        <v>31.76</v>
      </c>
      <c r="R878">
        <v>80</v>
      </c>
      <c r="S878">
        <v>93</v>
      </c>
      <c r="T878">
        <v>0</v>
      </c>
      <c r="U878" cm="1">
        <f t="array" ref="U878">_xlfn.IFS(N878&gt;Data_Analysis!AB$22,1,N878&lt;Data_Analysis!AB$21,1,1=1,0)</f>
        <v>0</v>
      </c>
      <c r="V878" cm="1">
        <f t="array" ref="V878">_xlfn.IFS(O878&gt;Data_Analysis!AD$22,1,O878&lt;Data_Analysis!AD$21,1,1=1,0)</f>
        <v>0</v>
      </c>
      <c r="W878" cm="1">
        <f t="array" ref="W878">_xlfn.IFS(P878&gt;Data_Analysis!AF$22,1,P878&lt;Data_Analysis!AF$21,1,1=1,0)</f>
        <v>0</v>
      </c>
      <c r="X878" cm="1">
        <f t="array" ref="X878">_xlfn.IFS(Q878&gt;Data_Analysis!AH$22,1,Q878&lt;Data_Analysis!AH$21,1,1=1,0)</f>
        <v>0</v>
      </c>
      <c r="Y878" cm="1">
        <f t="array" ref="Y878">_xlfn.IFS(R878&gt;Data_Analysis!AJ$22,1,R878&lt;Data_Analysis!AJ$21,1,1=1,0)</f>
        <v>0</v>
      </c>
      <c r="Z878" cm="1">
        <f t="array" ref="Z878">_xlfn.IFS(S878&gt;Data_Analysis!AL$22,1,S878&lt;Data_Analysis!AL$21,1,1=1,0)</f>
        <v>0</v>
      </c>
    </row>
    <row r="879" spans="1:26" x14ac:dyDescent="0.35">
      <c r="A879">
        <v>0</v>
      </c>
      <c r="B879">
        <v>44</v>
      </c>
      <c r="C879">
        <v>0</v>
      </c>
      <c r="D879">
        <v>0</v>
      </c>
      <c r="E879">
        <v>0</v>
      </c>
      <c r="F879">
        <v>1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217</v>
      </c>
      <c r="O879">
        <v>124.5</v>
      </c>
      <c r="P879">
        <v>82</v>
      </c>
      <c r="Q879">
        <v>22.36</v>
      </c>
      <c r="R879">
        <v>87</v>
      </c>
      <c r="S879">
        <v>68</v>
      </c>
      <c r="T879">
        <v>0</v>
      </c>
      <c r="U879" cm="1">
        <f t="array" ref="U879">_xlfn.IFS(N879&gt;Data_Analysis!AB$22,1,N879&lt;Data_Analysis!AB$21,1,1=1,0)</f>
        <v>0</v>
      </c>
      <c r="V879" cm="1">
        <f t="array" ref="V879">_xlfn.IFS(O879&gt;Data_Analysis!AD$22,1,O879&lt;Data_Analysis!AD$21,1,1=1,0)</f>
        <v>0</v>
      </c>
      <c r="W879" cm="1">
        <f t="array" ref="W879">_xlfn.IFS(P879&gt;Data_Analysis!AF$22,1,P879&lt;Data_Analysis!AF$21,1,1=1,0)</f>
        <v>0</v>
      </c>
      <c r="X879" cm="1">
        <f t="array" ref="X879">_xlfn.IFS(Q879&gt;Data_Analysis!AH$22,1,Q879&lt;Data_Analysis!AH$21,1,1=1,0)</f>
        <v>0</v>
      </c>
      <c r="Y879" cm="1">
        <f t="array" ref="Y879">_xlfn.IFS(R879&gt;Data_Analysis!AJ$22,1,R879&lt;Data_Analysis!AJ$21,1,1=1,0)</f>
        <v>0</v>
      </c>
      <c r="Z879" cm="1">
        <f t="array" ref="Z879">_xlfn.IFS(S879&gt;Data_Analysis!AL$22,1,S879&lt;Data_Analysis!AL$21,1,1=1,0)</f>
        <v>0</v>
      </c>
    </row>
    <row r="880" spans="1:26" s="27" customFormat="1" hidden="1" x14ac:dyDescent="0.35">
      <c r="A880" s="27">
        <v>0</v>
      </c>
      <c r="B880" s="27">
        <v>60</v>
      </c>
      <c r="C880" s="27">
        <v>0</v>
      </c>
      <c r="D880" s="27">
        <v>0</v>
      </c>
      <c r="E880" s="27">
        <v>0</v>
      </c>
      <c r="F880" s="27">
        <v>1</v>
      </c>
      <c r="G880" s="27">
        <v>0</v>
      </c>
      <c r="H880" s="27">
        <v>0</v>
      </c>
      <c r="I880" s="27">
        <v>0</v>
      </c>
      <c r="J880" s="27">
        <v>0</v>
      </c>
      <c r="K880" s="27">
        <v>0</v>
      </c>
      <c r="L880" s="27">
        <v>1</v>
      </c>
      <c r="M880" s="27">
        <v>1</v>
      </c>
      <c r="N880" s="27">
        <v>282</v>
      </c>
      <c r="O880" s="27">
        <v>213</v>
      </c>
      <c r="P880" s="27">
        <v>94.5</v>
      </c>
      <c r="Q880" s="27">
        <v>28.58</v>
      </c>
      <c r="R880" s="27">
        <v>71</v>
      </c>
      <c r="S880" s="27">
        <v>78</v>
      </c>
      <c r="T880" s="27">
        <v>0</v>
      </c>
      <c r="U880" s="27" cm="1">
        <f t="array" ref="U880">_xlfn.IFS(N880&gt;Data_Analysis!AB$22,1,N880&lt;Data_Analysis!AB$21,1,1=1,0)</f>
        <v>0</v>
      </c>
      <c r="V880" s="27" cm="1">
        <f t="array" ref="V880">_xlfn.IFS(O880&gt;Data_Analysis!AD$22,1,O880&lt;Data_Analysis!AD$21,1,1=1,0)</f>
        <v>1</v>
      </c>
      <c r="W880" s="27" cm="1">
        <f t="array" ref="W880">_xlfn.IFS(P880&gt;Data_Analysis!AF$22,1,P880&lt;Data_Analysis!AF$21,1,1=1,0)</f>
        <v>0</v>
      </c>
      <c r="X880" s="27" cm="1">
        <f t="array" ref="X880">_xlfn.IFS(Q880&gt;Data_Analysis!AH$22,1,Q880&lt;Data_Analysis!AH$21,1,1=1,0)</f>
        <v>0</v>
      </c>
      <c r="Y880" s="27" cm="1">
        <f t="array" ref="Y880">_xlfn.IFS(R880&gt;Data_Analysis!AJ$22,1,R880&lt;Data_Analysis!AJ$21,1,1=1,0)</f>
        <v>0</v>
      </c>
      <c r="Z880" s="27" cm="1">
        <f t="array" ref="Z880">_xlfn.IFS(S880&gt;Data_Analysis!AL$22,1,S880&lt;Data_Analysis!AL$21,1,1=1,0)</f>
        <v>0</v>
      </c>
    </row>
    <row r="881" spans="1:26" x14ac:dyDescent="0.35">
      <c r="A881">
        <v>0</v>
      </c>
      <c r="B881">
        <v>54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318</v>
      </c>
      <c r="O881">
        <v>115</v>
      </c>
      <c r="P881">
        <v>81</v>
      </c>
      <c r="Q881">
        <v>25.84</v>
      </c>
      <c r="R881">
        <v>95</v>
      </c>
      <c r="S881">
        <v>76</v>
      </c>
      <c r="T881">
        <v>0</v>
      </c>
      <c r="U881" cm="1">
        <f t="array" ref="U881">_xlfn.IFS(N881&gt;Data_Analysis!AB$22,1,N881&lt;Data_Analysis!AB$21,1,1=1,0)</f>
        <v>0</v>
      </c>
      <c r="V881" cm="1">
        <f t="array" ref="V881">_xlfn.IFS(O881&gt;Data_Analysis!AD$22,1,O881&lt;Data_Analysis!AD$21,1,1=1,0)</f>
        <v>0</v>
      </c>
      <c r="W881" cm="1">
        <f t="array" ref="W881">_xlfn.IFS(P881&gt;Data_Analysis!AF$22,1,P881&lt;Data_Analysis!AF$21,1,1=1,0)</f>
        <v>0</v>
      </c>
      <c r="X881" cm="1">
        <f t="array" ref="X881">_xlfn.IFS(Q881&gt;Data_Analysis!AH$22,1,Q881&lt;Data_Analysis!AH$21,1,1=1,0)</f>
        <v>0</v>
      </c>
      <c r="Y881" cm="1">
        <f t="array" ref="Y881">_xlfn.IFS(R881&gt;Data_Analysis!AJ$22,1,R881&lt;Data_Analysis!AJ$21,1,1=1,0)</f>
        <v>0</v>
      </c>
      <c r="Z881" cm="1">
        <f t="array" ref="Z881">_xlfn.IFS(S881&gt;Data_Analysis!AL$22,1,S881&lt;Data_Analysis!AL$21,1,1=1,0)</f>
        <v>0</v>
      </c>
    </row>
    <row r="882" spans="1:26" s="4" customFormat="1" hidden="1" x14ac:dyDescent="0.35">
      <c r="A882" s="4">
        <v>1</v>
      </c>
      <c r="B882" s="4">
        <v>38</v>
      </c>
      <c r="C882" s="4">
        <v>0</v>
      </c>
      <c r="D882" s="4">
        <v>0</v>
      </c>
      <c r="E882" s="4">
        <v>1</v>
      </c>
      <c r="F882" s="4">
        <v>0</v>
      </c>
      <c r="G882" s="4">
        <v>0</v>
      </c>
      <c r="H882" s="4">
        <v>1</v>
      </c>
      <c r="I882" s="4">
        <v>20</v>
      </c>
      <c r="J882" s="4">
        <v>0</v>
      </c>
      <c r="K882" s="4">
        <v>0</v>
      </c>
      <c r="L882" s="4">
        <v>1</v>
      </c>
      <c r="M882" s="4">
        <v>0</v>
      </c>
      <c r="N882" s="4">
        <v>309</v>
      </c>
      <c r="O882" s="4">
        <v>148</v>
      </c>
      <c r="P882" s="4">
        <v>109</v>
      </c>
      <c r="Q882" s="4">
        <v>30.85</v>
      </c>
      <c r="R882" s="4">
        <v>95</v>
      </c>
      <c r="S882" s="4">
        <v>79.400000000000006</v>
      </c>
      <c r="T882" s="4">
        <v>0</v>
      </c>
      <c r="U882" s="4" cm="1">
        <f t="array" ref="U882">_xlfn.IFS(N882&gt;Data_Analysis!AB$22,1,N882&lt;Data_Analysis!AB$21,1,1=1,0)</f>
        <v>0</v>
      </c>
      <c r="V882" s="4" cm="1">
        <f t="array" ref="V882">_xlfn.IFS(O882&gt;Data_Analysis!AD$22,1,O882&lt;Data_Analysis!AD$21,1,1=1,0)</f>
        <v>0</v>
      </c>
      <c r="W882" s="4" cm="1">
        <f t="array" ref="W882">_xlfn.IFS(P882&gt;Data_Analysis!AF$22,1,P882&lt;Data_Analysis!AF$21,1,1=1,0)</f>
        <v>1</v>
      </c>
      <c r="X882" s="4" cm="1">
        <f t="array" ref="X882">_xlfn.IFS(Q882&gt;Data_Analysis!AH$22,1,Q882&lt;Data_Analysis!AH$21,1,1=1,0)</f>
        <v>0</v>
      </c>
      <c r="Y882" s="4" cm="1">
        <f t="array" ref="Y882">_xlfn.IFS(R882&gt;Data_Analysis!AJ$22,1,R882&lt;Data_Analysis!AJ$21,1,1=1,0)</f>
        <v>0</v>
      </c>
      <c r="Z882" s="4" cm="1">
        <f t="array" ref="Z882">_xlfn.IFS(S882&gt;Data_Analysis!AL$22,1,S882&lt;Data_Analysis!AL$21,1,1=1,0)</f>
        <v>0</v>
      </c>
    </row>
    <row r="883" spans="1:26" x14ac:dyDescent="0.35">
      <c r="A883">
        <v>1</v>
      </c>
      <c r="B883">
        <v>53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220</v>
      </c>
      <c r="O883">
        <v>127</v>
      </c>
      <c r="P883">
        <v>76</v>
      </c>
      <c r="Q883">
        <v>24.27</v>
      </c>
      <c r="R883">
        <v>75</v>
      </c>
      <c r="S883">
        <v>74</v>
      </c>
      <c r="T883">
        <v>0</v>
      </c>
      <c r="U883" cm="1">
        <f t="array" ref="U883">_xlfn.IFS(N883&gt;Data_Analysis!AB$22,1,N883&lt;Data_Analysis!AB$21,1,1=1,0)</f>
        <v>0</v>
      </c>
      <c r="V883" cm="1">
        <f t="array" ref="V883">_xlfn.IFS(O883&gt;Data_Analysis!AD$22,1,O883&lt;Data_Analysis!AD$21,1,1=1,0)</f>
        <v>0</v>
      </c>
      <c r="W883" cm="1">
        <f t="array" ref="W883">_xlfn.IFS(P883&gt;Data_Analysis!AF$22,1,P883&lt;Data_Analysis!AF$21,1,1=1,0)</f>
        <v>0</v>
      </c>
      <c r="X883" cm="1">
        <f t="array" ref="X883">_xlfn.IFS(Q883&gt;Data_Analysis!AH$22,1,Q883&lt;Data_Analysis!AH$21,1,1=1,0)</f>
        <v>0</v>
      </c>
      <c r="Y883" cm="1">
        <f t="array" ref="Y883">_xlfn.IFS(R883&gt;Data_Analysis!AJ$22,1,R883&lt;Data_Analysis!AJ$21,1,1=1,0)</f>
        <v>0</v>
      </c>
      <c r="Z883" cm="1">
        <f t="array" ref="Z883">_xlfn.IFS(S883&gt;Data_Analysis!AL$22,1,S883&lt;Data_Analysis!AL$21,1,1=1,0)</f>
        <v>0</v>
      </c>
    </row>
    <row r="884" spans="1:26" x14ac:dyDescent="0.35">
      <c r="A884">
        <v>0</v>
      </c>
      <c r="B884">
        <v>43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20</v>
      </c>
      <c r="J884">
        <v>0</v>
      </c>
      <c r="K884">
        <v>0</v>
      </c>
      <c r="L884">
        <v>0</v>
      </c>
      <c r="M884">
        <v>0</v>
      </c>
      <c r="N884">
        <v>201</v>
      </c>
      <c r="O884">
        <v>129</v>
      </c>
      <c r="P884">
        <v>92</v>
      </c>
      <c r="Q884">
        <v>24.54</v>
      </c>
      <c r="R884">
        <v>88</v>
      </c>
      <c r="S884">
        <v>63</v>
      </c>
      <c r="T884">
        <v>0</v>
      </c>
      <c r="U884" cm="1">
        <f t="array" ref="U884">_xlfn.IFS(N884&gt;Data_Analysis!AB$22,1,N884&lt;Data_Analysis!AB$21,1,1=1,0)</f>
        <v>0</v>
      </c>
      <c r="V884" cm="1">
        <f t="array" ref="V884">_xlfn.IFS(O884&gt;Data_Analysis!AD$22,1,O884&lt;Data_Analysis!AD$21,1,1=1,0)</f>
        <v>0</v>
      </c>
      <c r="W884" cm="1">
        <f t="array" ref="W884">_xlfn.IFS(P884&gt;Data_Analysis!AF$22,1,P884&lt;Data_Analysis!AF$21,1,1=1,0)</f>
        <v>0</v>
      </c>
      <c r="X884" cm="1">
        <f t="array" ref="X884">_xlfn.IFS(Q884&gt;Data_Analysis!AH$22,1,Q884&lt;Data_Analysis!AH$21,1,1=1,0)</f>
        <v>0</v>
      </c>
      <c r="Y884" cm="1">
        <f t="array" ref="Y884">_xlfn.IFS(R884&gt;Data_Analysis!AJ$22,1,R884&lt;Data_Analysis!AJ$21,1,1=1,0)</f>
        <v>0</v>
      </c>
      <c r="Z884" cm="1">
        <f t="array" ref="Z884">_xlfn.IFS(S884&gt;Data_Analysis!AL$22,1,S884&lt;Data_Analysis!AL$21,1,1=1,0)</f>
        <v>0</v>
      </c>
    </row>
    <row r="885" spans="1:26" x14ac:dyDescent="0.35">
      <c r="A885">
        <v>1</v>
      </c>
      <c r="B885">
        <v>64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1</v>
      </c>
      <c r="I885">
        <v>40</v>
      </c>
      <c r="J885">
        <v>0</v>
      </c>
      <c r="K885">
        <v>0</v>
      </c>
      <c r="L885">
        <v>0</v>
      </c>
      <c r="M885">
        <v>0</v>
      </c>
      <c r="N885">
        <v>206</v>
      </c>
      <c r="O885">
        <v>126</v>
      </c>
      <c r="P885">
        <v>82</v>
      </c>
      <c r="Q885">
        <v>24.35</v>
      </c>
      <c r="R885">
        <v>95</v>
      </c>
      <c r="S885">
        <v>97</v>
      </c>
      <c r="T885">
        <v>0</v>
      </c>
      <c r="U885" cm="1">
        <f t="array" ref="U885">_xlfn.IFS(N885&gt;Data_Analysis!AB$22,1,N885&lt;Data_Analysis!AB$21,1,1=1,0)</f>
        <v>0</v>
      </c>
      <c r="V885" cm="1">
        <f t="array" ref="V885">_xlfn.IFS(O885&gt;Data_Analysis!AD$22,1,O885&lt;Data_Analysis!AD$21,1,1=1,0)</f>
        <v>0</v>
      </c>
      <c r="W885" cm="1">
        <f t="array" ref="W885">_xlfn.IFS(P885&gt;Data_Analysis!AF$22,1,P885&lt;Data_Analysis!AF$21,1,1=1,0)</f>
        <v>0</v>
      </c>
      <c r="X885" cm="1">
        <f t="array" ref="X885">_xlfn.IFS(Q885&gt;Data_Analysis!AH$22,1,Q885&lt;Data_Analysis!AH$21,1,1=1,0)</f>
        <v>0</v>
      </c>
      <c r="Y885" cm="1">
        <f t="array" ref="Y885">_xlfn.IFS(R885&gt;Data_Analysis!AJ$22,1,R885&lt;Data_Analysis!AJ$21,1,1=1,0)</f>
        <v>0</v>
      </c>
      <c r="Z885" cm="1">
        <f t="array" ref="Z885">_xlfn.IFS(S885&gt;Data_Analysis!AL$22,1,S885&lt;Data_Analysis!AL$21,1,1=1,0)</f>
        <v>0</v>
      </c>
    </row>
    <row r="886" spans="1:26" s="29" customFormat="1" hidden="1" x14ac:dyDescent="0.35">
      <c r="A886" s="29">
        <v>0</v>
      </c>
      <c r="B886" s="29">
        <v>61</v>
      </c>
      <c r="C886" s="29">
        <v>0</v>
      </c>
      <c r="D886" s="29">
        <v>0</v>
      </c>
      <c r="E886" s="29">
        <v>0</v>
      </c>
      <c r="F886" s="29">
        <v>1</v>
      </c>
      <c r="G886" s="29">
        <v>0</v>
      </c>
      <c r="H886" s="29">
        <v>0</v>
      </c>
      <c r="I886" s="29">
        <v>0</v>
      </c>
      <c r="J886" s="29">
        <v>0</v>
      </c>
      <c r="K886" s="29">
        <v>0</v>
      </c>
      <c r="L886" s="29">
        <v>1</v>
      </c>
      <c r="M886" s="29">
        <v>0</v>
      </c>
      <c r="N886" s="29">
        <v>259</v>
      </c>
      <c r="O886" s="29">
        <v>167.5</v>
      </c>
      <c r="P886" s="29">
        <v>91.5</v>
      </c>
      <c r="Q886" s="29">
        <v>29.53</v>
      </c>
      <c r="R886" s="29">
        <v>108</v>
      </c>
      <c r="S886" s="29">
        <v>85</v>
      </c>
      <c r="T886" s="29">
        <v>0</v>
      </c>
      <c r="U886" s="29" cm="1">
        <f t="array" ref="U886">_xlfn.IFS(N886&gt;Data_Analysis!AB$22,1,N886&lt;Data_Analysis!AB$21,1,1=1,0)</f>
        <v>0</v>
      </c>
      <c r="V886" s="29" cm="1">
        <f t="array" ref="V886">_xlfn.IFS(O886&gt;Data_Analysis!AD$22,1,O886&lt;Data_Analysis!AD$21,1,1=1,0)</f>
        <v>0</v>
      </c>
      <c r="W886" s="29" cm="1">
        <f t="array" ref="W886">_xlfn.IFS(P886&gt;Data_Analysis!AF$22,1,P886&lt;Data_Analysis!AF$21,1,1=1,0)</f>
        <v>0</v>
      </c>
      <c r="X886" s="29" cm="1">
        <f t="array" ref="X886">_xlfn.IFS(Q886&gt;Data_Analysis!AH$22,1,Q886&lt;Data_Analysis!AH$21,1,1=1,0)</f>
        <v>0</v>
      </c>
      <c r="Y886" s="29" cm="1">
        <f t="array" ref="Y886">_xlfn.IFS(R886&gt;Data_Analysis!AJ$22,1,R886&lt;Data_Analysis!AJ$21,1,1=1,0)</f>
        <v>1</v>
      </c>
      <c r="Z886" s="29" cm="1">
        <f t="array" ref="Z886">_xlfn.IFS(S886&gt;Data_Analysis!AL$22,1,S886&lt;Data_Analysis!AL$21,1,1=1,0)</f>
        <v>0</v>
      </c>
    </row>
    <row r="887" spans="1:26" x14ac:dyDescent="0.35">
      <c r="A887">
        <v>1</v>
      </c>
      <c r="B887">
        <v>39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224</v>
      </c>
      <c r="O887">
        <v>108</v>
      </c>
      <c r="P887">
        <v>66</v>
      </c>
      <c r="Q887">
        <v>28.57</v>
      </c>
      <c r="R887">
        <v>90</v>
      </c>
      <c r="S887">
        <v>97</v>
      </c>
      <c r="T887">
        <v>0</v>
      </c>
      <c r="U887" cm="1">
        <f t="array" ref="U887">_xlfn.IFS(N887&gt;Data_Analysis!AB$22,1,N887&lt;Data_Analysis!AB$21,1,1=1,0)</f>
        <v>0</v>
      </c>
      <c r="V887" cm="1">
        <f t="array" ref="V887">_xlfn.IFS(O887&gt;Data_Analysis!AD$22,1,O887&lt;Data_Analysis!AD$21,1,1=1,0)</f>
        <v>0</v>
      </c>
      <c r="W887" cm="1">
        <f t="array" ref="W887">_xlfn.IFS(P887&gt;Data_Analysis!AF$22,1,P887&lt;Data_Analysis!AF$21,1,1=1,0)</f>
        <v>0</v>
      </c>
      <c r="X887" cm="1">
        <f t="array" ref="X887">_xlfn.IFS(Q887&gt;Data_Analysis!AH$22,1,Q887&lt;Data_Analysis!AH$21,1,1=1,0)</f>
        <v>0</v>
      </c>
      <c r="Y887" cm="1">
        <f t="array" ref="Y887">_xlfn.IFS(R887&gt;Data_Analysis!AJ$22,1,R887&lt;Data_Analysis!AJ$21,1,1=1,0)</f>
        <v>0</v>
      </c>
      <c r="Z887" cm="1">
        <f t="array" ref="Z887">_xlfn.IFS(S887&gt;Data_Analysis!AL$22,1,S887&lt;Data_Analysis!AL$21,1,1=1,0)</f>
        <v>0</v>
      </c>
    </row>
    <row r="888" spans="1:26" s="29" customFormat="1" hidden="1" x14ac:dyDescent="0.35">
      <c r="A888" s="29">
        <v>0</v>
      </c>
      <c r="B888" s="29">
        <v>35</v>
      </c>
      <c r="C888" s="29">
        <v>0</v>
      </c>
      <c r="D888" s="29">
        <v>1</v>
      </c>
      <c r="E888" s="29">
        <v>0</v>
      </c>
      <c r="F888" s="29">
        <v>0</v>
      </c>
      <c r="G888" s="29">
        <v>0</v>
      </c>
      <c r="H888" s="29">
        <v>1</v>
      </c>
      <c r="I888" s="29">
        <v>5</v>
      </c>
      <c r="J888" s="29">
        <v>0</v>
      </c>
      <c r="K888" s="29">
        <v>0</v>
      </c>
      <c r="L888" s="29">
        <v>0</v>
      </c>
      <c r="M888" s="29">
        <v>0</v>
      </c>
      <c r="N888" s="29">
        <v>154</v>
      </c>
      <c r="O888" s="29">
        <v>125</v>
      </c>
      <c r="P888" s="29">
        <v>75</v>
      </c>
      <c r="Q888" s="29">
        <v>23.1</v>
      </c>
      <c r="R888" s="29">
        <v>110</v>
      </c>
      <c r="S888" s="29">
        <v>75</v>
      </c>
      <c r="T888" s="29">
        <v>0</v>
      </c>
      <c r="U888" s="29" cm="1">
        <f t="array" ref="U888">_xlfn.IFS(N888&gt;Data_Analysis!AB$22,1,N888&lt;Data_Analysis!AB$21,1,1=1,0)</f>
        <v>0</v>
      </c>
      <c r="V888" s="29" cm="1">
        <f t="array" ref="V888">_xlfn.IFS(O888&gt;Data_Analysis!AD$22,1,O888&lt;Data_Analysis!AD$21,1,1=1,0)</f>
        <v>0</v>
      </c>
      <c r="W888" s="29" cm="1">
        <f t="array" ref="W888">_xlfn.IFS(P888&gt;Data_Analysis!AF$22,1,P888&lt;Data_Analysis!AF$21,1,1=1,0)</f>
        <v>0</v>
      </c>
      <c r="X888" s="29" cm="1">
        <f t="array" ref="X888">_xlfn.IFS(Q888&gt;Data_Analysis!AH$22,1,Q888&lt;Data_Analysis!AH$21,1,1=1,0)</f>
        <v>0</v>
      </c>
      <c r="Y888" s="29" cm="1">
        <f t="array" ref="Y888">_xlfn.IFS(R888&gt;Data_Analysis!AJ$22,1,R888&lt;Data_Analysis!AJ$21,1,1=1,0)</f>
        <v>1</v>
      </c>
      <c r="Z888" s="29" cm="1">
        <f t="array" ref="Z888">_xlfn.IFS(S888&gt;Data_Analysis!AL$22,1,S888&lt;Data_Analysis!AL$21,1,1=1,0)</f>
        <v>0</v>
      </c>
    </row>
    <row r="889" spans="1:26" x14ac:dyDescent="0.35">
      <c r="A889">
        <v>0</v>
      </c>
      <c r="B889">
        <v>66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273</v>
      </c>
      <c r="O889">
        <v>153</v>
      </c>
      <c r="P889">
        <v>94</v>
      </c>
      <c r="Q889">
        <v>25.27</v>
      </c>
      <c r="R889">
        <v>80</v>
      </c>
      <c r="S889">
        <v>76</v>
      </c>
      <c r="T889">
        <v>0</v>
      </c>
      <c r="U889" cm="1">
        <f t="array" ref="U889">_xlfn.IFS(N889&gt;Data_Analysis!AB$22,1,N889&lt;Data_Analysis!AB$21,1,1=1,0)</f>
        <v>0</v>
      </c>
      <c r="V889" cm="1">
        <f t="array" ref="V889">_xlfn.IFS(O889&gt;Data_Analysis!AD$22,1,O889&lt;Data_Analysis!AD$21,1,1=1,0)</f>
        <v>0</v>
      </c>
      <c r="W889" cm="1">
        <f t="array" ref="W889">_xlfn.IFS(P889&gt;Data_Analysis!AF$22,1,P889&lt;Data_Analysis!AF$21,1,1=1,0)</f>
        <v>0</v>
      </c>
      <c r="X889" cm="1">
        <f t="array" ref="X889">_xlfn.IFS(Q889&gt;Data_Analysis!AH$22,1,Q889&lt;Data_Analysis!AH$21,1,1=1,0)</f>
        <v>0</v>
      </c>
      <c r="Y889" cm="1">
        <f t="array" ref="Y889">_xlfn.IFS(R889&gt;Data_Analysis!AJ$22,1,R889&lt;Data_Analysis!AJ$21,1,1=1,0)</f>
        <v>0</v>
      </c>
      <c r="Z889" cm="1">
        <f t="array" ref="Z889">_xlfn.IFS(S889&gt;Data_Analysis!AL$22,1,S889&lt;Data_Analysis!AL$21,1,1=1,0)</f>
        <v>0</v>
      </c>
    </row>
    <row r="890" spans="1:26" s="29" customFormat="1" hidden="1" x14ac:dyDescent="0.35">
      <c r="A890" s="29">
        <v>0</v>
      </c>
      <c r="B890" s="29">
        <v>53</v>
      </c>
      <c r="C890" s="29">
        <v>0</v>
      </c>
      <c r="D890" s="29">
        <v>0</v>
      </c>
      <c r="E890" s="29">
        <v>1</v>
      </c>
      <c r="F890" s="29">
        <v>0</v>
      </c>
      <c r="G890" s="29">
        <v>0</v>
      </c>
      <c r="H890" s="29">
        <v>0</v>
      </c>
      <c r="I890" s="29">
        <v>0</v>
      </c>
      <c r="J890" s="29">
        <v>0</v>
      </c>
      <c r="K890" s="29">
        <v>0</v>
      </c>
      <c r="L890" s="29">
        <v>0</v>
      </c>
      <c r="M890" s="29">
        <v>0</v>
      </c>
      <c r="N890" s="29">
        <v>303</v>
      </c>
      <c r="O890" s="29">
        <v>117</v>
      </c>
      <c r="P890" s="29">
        <v>71</v>
      </c>
      <c r="Q890" s="29">
        <v>22.01</v>
      </c>
      <c r="R890" s="29">
        <v>108</v>
      </c>
      <c r="S890" s="29">
        <v>85</v>
      </c>
      <c r="T890" s="29">
        <v>0</v>
      </c>
      <c r="U890" s="29" cm="1">
        <f t="array" ref="U890">_xlfn.IFS(N890&gt;Data_Analysis!AB$22,1,N890&lt;Data_Analysis!AB$21,1,1=1,0)</f>
        <v>0</v>
      </c>
      <c r="V890" s="29" cm="1">
        <f t="array" ref="V890">_xlfn.IFS(O890&gt;Data_Analysis!AD$22,1,O890&lt;Data_Analysis!AD$21,1,1=1,0)</f>
        <v>0</v>
      </c>
      <c r="W890" s="29" cm="1">
        <f t="array" ref="W890">_xlfn.IFS(P890&gt;Data_Analysis!AF$22,1,P890&lt;Data_Analysis!AF$21,1,1=1,0)</f>
        <v>0</v>
      </c>
      <c r="X890" s="29" cm="1">
        <f t="array" ref="X890">_xlfn.IFS(Q890&gt;Data_Analysis!AH$22,1,Q890&lt;Data_Analysis!AH$21,1,1=1,0)</f>
        <v>0</v>
      </c>
      <c r="Y890" s="29" cm="1">
        <f t="array" ref="Y890">_xlfn.IFS(R890&gt;Data_Analysis!AJ$22,1,R890&lt;Data_Analysis!AJ$21,1,1=1,0)</f>
        <v>1</v>
      </c>
      <c r="Z890" s="29" cm="1">
        <f t="array" ref="Z890">_xlfn.IFS(S890&gt;Data_Analysis!AL$22,1,S890&lt;Data_Analysis!AL$21,1,1=1,0)</f>
        <v>0</v>
      </c>
    </row>
    <row r="891" spans="1:26" x14ac:dyDescent="0.35">
      <c r="A891">
        <v>1</v>
      </c>
      <c r="B891">
        <v>40</v>
      </c>
      <c r="C891">
        <v>0</v>
      </c>
      <c r="D891">
        <v>0</v>
      </c>
      <c r="E891">
        <v>0</v>
      </c>
      <c r="F891">
        <v>1</v>
      </c>
      <c r="G891">
        <v>0</v>
      </c>
      <c r="H891">
        <v>1</v>
      </c>
      <c r="I891">
        <v>20</v>
      </c>
      <c r="J891">
        <v>0</v>
      </c>
      <c r="K891">
        <v>0</v>
      </c>
      <c r="L891">
        <v>1</v>
      </c>
      <c r="M891">
        <v>0</v>
      </c>
      <c r="N891">
        <v>229</v>
      </c>
      <c r="O891">
        <v>152</v>
      </c>
      <c r="P891">
        <v>103</v>
      </c>
      <c r="Q891">
        <v>32.729999999999997</v>
      </c>
      <c r="R891">
        <v>85</v>
      </c>
      <c r="S891">
        <v>72</v>
      </c>
      <c r="T891">
        <v>0</v>
      </c>
      <c r="U891" cm="1">
        <f t="array" ref="U891">_xlfn.IFS(N891&gt;Data_Analysis!AB$22,1,N891&lt;Data_Analysis!AB$21,1,1=1,0)</f>
        <v>0</v>
      </c>
      <c r="V891" cm="1">
        <f t="array" ref="V891">_xlfn.IFS(O891&gt;Data_Analysis!AD$22,1,O891&lt;Data_Analysis!AD$21,1,1=1,0)</f>
        <v>0</v>
      </c>
      <c r="W891" cm="1">
        <f t="array" ref="W891">_xlfn.IFS(P891&gt;Data_Analysis!AF$22,1,P891&lt;Data_Analysis!AF$21,1,1=1,0)</f>
        <v>0</v>
      </c>
      <c r="X891" cm="1">
        <f t="array" ref="X891">_xlfn.IFS(Q891&gt;Data_Analysis!AH$22,1,Q891&lt;Data_Analysis!AH$21,1,1=1,0)</f>
        <v>0</v>
      </c>
      <c r="Y891" cm="1">
        <f t="array" ref="Y891">_xlfn.IFS(R891&gt;Data_Analysis!AJ$22,1,R891&lt;Data_Analysis!AJ$21,1,1=1,0)</f>
        <v>0</v>
      </c>
      <c r="Z891" cm="1">
        <f t="array" ref="Z891">_xlfn.IFS(S891&gt;Data_Analysis!AL$22,1,S891&lt;Data_Analysis!AL$21,1,1=1,0)</f>
        <v>0</v>
      </c>
    </row>
    <row r="892" spans="1:26" x14ac:dyDescent="0.35">
      <c r="A892">
        <v>0</v>
      </c>
      <c r="B892">
        <v>46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1</v>
      </c>
      <c r="I892">
        <v>40</v>
      </c>
      <c r="J892">
        <v>0</v>
      </c>
      <c r="K892">
        <v>0</v>
      </c>
      <c r="L892">
        <v>0</v>
      </c>
      <c r="M892">
        <v>0</v>
      </c>
      <c r="N892">
        <v>253</v>
      </c>
      <c r="O892">
        <v>118</v>
      </c>
      <c r="P892">
        <v>74</v>
      </c>
      <c r="Q892">
        <v>26.42</v>
      </c>
      <c r="R892">
        <v>75</v>
      </c>
      <c r="S892">
        <v>64</v>
      </c>
      <c r="T892">
        <v>1</v>
      </c>
      <c r="U892" cm="1">
        <f t="array" ref="U892">_xlfn.IFS(N892&gt;Data_Analysis!AB$22,1,N892&lt;Data_Analysis!AB$21,1,1=1,0)</f>
        <v>0</v>
      </c>
      <c r="V892" cm="1">
        <f t="array" ref="V892">_xlfn.IFS(O892&gt;Data_Analysis!AD$22,1,O892&lt;Data_Analysis!AD$21,1,1=1,0)</f>
        <v>0</v>
      </c>
      <c r="W892" cm="1">
        <f t="array" ref="W892">_xlfn.IFS(P892&gt;Data_Analysis!AF$22,1,P892&lt;Data_Analysis!AF$21,1,1=1,0)</f>
        <v>0</v>
      </c>
      <c r="X892" cm="1">
        <f t="array" ref="X892">_xlfn.IFS(Q892&gt;Data_Analysis!AH$22,1,Q892&lt;Data_Analysis!AH$21,1,1=1,0)</f>
        <v>0</v>
      </c>
      <c r="Y892" cm="1">
        <f t="array" ref="Y892">_xlfn.IFS(R892&gt;Data_Analysis!AJ$22,1,R892&lt;Data_Analysis!AJ$21,1,1=1,0)</f>
        <v>0</v>
      </c>
      <c r="Z892" cm="1">
        <f t="array" ref="Z892">_xlfn.IFS(S892&gt;Data_Analysis!AL$22,1,S892&lt;Data_Analysis!AL$21,1,1=1,0)</f>
        <v>0</v>
      </c>
    </row>
    <row r="893" spans="1:26" x14ac:dyDescent="0.35">
      <c r="A893">
        <v>1</v>
      </c>
      <c r="B893">
        <v>47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25</v>
      </c>
      <c r="J893">
        <v>0</v>
      </c>
      <c r="K893">
        <v>0</v>
      </c>
      <c r="L893">
        <v>1</v>
      </c>
      <c r="M893">
        <v>0</v>
      </c>
      <c r="N893">
        <v>236</v>
      </c>
      <c r="O893">
        <v>154</v>
      </c>
      <c r="P893">
        <v>93</v>
      </c>
      <c r="Q893">
        <v>24.49</v>
      </c>
      <c r="R893">
        <v>94</v>
      </c>
      <c r="S893">
        <v>76</v>
      </c>
      <c r="T893">
        <v>1</v>
      </c>
      <c r="U893" cm="1">
        <f t="array" ref="U893">_xlfn.IFS(N893&gt;Data_Analysis!AB$22,1,N893&lt;Data_Analysis!AB$21,1,1=1,0)</f>
        <v>0</v>
      </c>
      <c r="V893" cm="1">
        <f t="array" ref="V893">_xlfn.IFS(O893&gt;Data_Analysis!AD$22,1,O893&lt;Data_Analysis!AD$21,1,1=1,0)</f>
        <v>0</v>
      </c>
      <c r="W893" cm="1">
        <f t="array" ref="W893">_xlfn.IFS(P893&gt;Data_Analysis!AF$22,1,P893&lt;Data_Analysis!AF$21,1,1=1,0)</f>
        <v>0</v>
      </c>
      <c r="X893" cm="1">
        <f t="array" ref="X893">_xlfn.IFS(Q893&gt;Data_Analysis!AH$22,1,Q893&lt;Data_Analysis!AH$21,1,1=1,0)</f>
        <v>0</v>
      </c>
      <c r="Y893" cm="1">
        <f t="array" ref="Y893">_xlfn.IFS(R893&gt;Data_Analysis!AJ$22,1,R893&lt;Data_Analysis!AJ$21,1,1=1,0)</f>
        <v>0</v>
      </c>
      <c r="Z893" cm="1">
        <f t="array" ref="Z893">_xlfn.IFS(S893&gt;Data_Analysis!AL$22,1,S893&lt;Data_Analysis!AL$21,1,1=1,0)</f>
        <v>0</v>
      </c>
    </row>
    <row r="894" spans="1:26" x14ac:dyDescent="0.35">
      <c r="A894">
        <v>1</v>
      </c>
      <c r="B894">
        <v>64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205</v>
      </c>
      <c r="O894">
        <v>140</v>
      </c>
      <c r="P894">
        <v>80</v>
      </c>
      <c r="Q894">
        <v>32.520000000000003</v>
      </c>
      <c r="R894">
        <v>58</v>
      </c>
      <c r="S894">
        <v>79.400000000000006</v>
      </c>
      <c r="T894">
        <v>0</v>
      </c>
      <c r="U894" cm="1">
        <f t="array" ref="U894">_xlfn.IFS(N894&gt;Data_Analysis!AB$22,1,N894&lt;Data_Analysis!AB$21,1,1=1,0)</f>
        <v>0</v>
      </c>
      <c r="V894" cm="1">
        <f t="array" ref="V894">_xlfn.IFS(O894&gt;Data_Analysis!AD$22,1,O894&lt;Data_Analysis!AD$21,1,1=1,0)</f>
        <v>0</v>
      </c>
      <c r="W894" cm="1">
        <f t="array" ref="W894">_xlfn.IFS(P894&gt;Data_Analysis!AF$22,1,P894&lt;Data_Analysis!AF$21,1,1=1,0)</f>
        <v>0</v>
      </c>
      <c r="X894" cm="1">
        <f t="array" ref="X894">_xlfn.IFS(Q894&gt;Data_Analysis!AH$22,1,Q894&lt;Data_Analysis!AH$21,1,1=1,0)</f>
        <v>0</v>
      </c>
      <c r="Y894" cm="1">
        <f t="array" ref="Y894">_xlfn.IFS(R894&gt;Data_Analysis!AJ$22,1,R894&lt;Data_Analysis!AJ$21,1,1=1,0)</f>
        <v>0</v>
      </c>
      <c r="Z894" cm="1">
        <f t="array" ref="Z894">_xlfn.IFS(S894&gt;Data_Analysis!AL$22,1,S894&lt;Data_Analysis!AL$21,1,1=1,0)</f>
        <v>0</v>
      </c>
    </row>
    <row r="895" spans="1:26" x14ac:dyDescent="0.35">
      <c r="A895">
        <v>1</v>
      </c>
      <c r="B895">
        <v>49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152</v>
      </c>
      <c r="O895">
        <v>120</v>
      </c>
      <c r="P895">
        <v>90</v>
      </c>
      <c r="Q895">
        <v>23.03</v>
      </c>
      <c r="R895">
        <v>77</v>
      </c>
      <c r="S895">
        <v>93</v>
      </c>
      <c r="T895">
        <v>0</v>
      </c>
      <c r="U895" cm="1">
        <f t="array" ref="U895">_xlfn.IFS(N895&gt;Data_Analysis!AB$22,1,N895&lt;Data_Analysis!AB$21,1,1=1,0)</f>
        <v>0</v>
      </c>
      <c r="V895" cm="1">
        <f t="array" ref="V895">_xlfn.IFS(O895&gt;Data_Analysis!AD$22,1,O895&lt;Data_Analysis!AD$21,1,1=1,0)</f>
        <v>0</v>
      </c>
      <c r="W895" cm="1">
        <f t="array" ref="W895">_xlfn.IFS(P895&gt;Data_Analysis!AF$22,1,P895&lt;Data_Analysis!AF$21,1,1=1,0)</f>
        <v>0</v>
      </c>
      <c r="X895" cm="1">
        <f t="array" ref="X895">_xlfn.IFS(Q895&gt;Data_Analysis!AH$22,1,Q895&lt;Data_Analysis!AH$21,1,1=1,0)</f>
        <v>0</v>
      </c>
      <c r="Y895" cm="1">
        <f t="array" ref="Y895">_xlfn.IFS(R895&gt;Data_Analysis!AJ$22,1,R895&lt;Data_Analysis!AJ$21,1,1=1,0)</f>
        <v>0</v>
      </c>
      <c r="Z895" cm="1">
        <f t="array" ref="Z895">_xlfn.IFS(S895&gt;Data_Analysis!AL$22,1,S895&lt;Data_Analysis!AL$21,1,1=1,0)</f>
        <v>0</v>
      </c>
    </row>
    <row r="896" spans="1:26" s="30" customFormat="1" hidden="1" x14ac:dyDescent="0.35">
      <c r="A896" s="30">
        <v>0</v>
      </c>
      <c r="B896" s="30">
        <v>42</v>
      </c>
      <c r="C896" s="30">
        <v>0</v>
      </c>
      <c r="D896" s="30">
        <v>0</v>
      </c>
      <c r="E896" s="30">
        <v>0</v>
      </c>
      <c r="F896" s="30">
        <v>1</v>
      </c>
      <c r="G896" s="30">
        <v>0</v>
      </c>
      <c r="H896" s="30">
        <v>1</v>
      </c>
      <c r="I896" s="30">
        <v>10</v>
      </c>
      <c r="J896" s="30">
        <v>0</v>
      </c>
      <c r="K896" s="30">
        <v>0</v>
      </c>
      <c r="L896" s="30">
        <v>0</v>
      </c>
      <c r="M896" s="30">
        <v>0</v>
      </c>
      <c r="N896" s="30">
        <v>194</v>
      </c>
      <c r="O896" s="30">
        <v>111</v>
      </c>
      <c r="P896" s="30">
        <v>67.5</v>
      </c>
      <c r="Q896" s="30">
        <v>21.34</v>
      </c>
      <c r="R896" s="30">
        <v>73</v>
      </c>
      <c r="S896" s="30">
        <v>47</v>
      </c>
      <c r="T896" s="30">
        <v>0</v>
      </c>
      <c r="U896" s="30" cm="1">
        <f t="array" ref="U896">_xlfn.IFS(N896&gt;Data_Analysis!AB$22,1,N896&lt;Data_Analysis!AB$21,1,1=1,0)</f>
        <v>0</v>
      </c>
      <c r="V896" s="30" cm="1">
        <f t="array" ref="V896">_xlfn.IFS(O896&gt;Data_Analysis!AD$22,1,O896&lt;Data_Analysis!AD$21,1,1=1,0)</f>
        <v>0</v>
      </c>
      <c r="W896" s="30" cm="1">
        <f t="array" ref="W896">_xlfn.IFS(P896&gt;Data_Analysis!AF$22,1,P896&lt;Data_Analysis!AF$21,1,1=1,0)</f>
        <v>0</v>
      </c>
      <c r="X896" s="30" cm="1">
        <f t="array" ref="X896">_xlfn.IFS(Q896&gt;Data_Analysis!AH$22,1,Q896&lt;Data_Analysis!AH$21,1,1=1,0)</f>
        <v>0</v>
      </c>
      <c r="Y896" s="30" cm="1">
        <f t="array" ref="Y896">_xlfn.IFS(R896&gt;Data_Analysis!AJ$22,1,R896&lt;Data_Analysis!AJ$21,1,1=1,0)</f>
        <v>0</v>
      </c>
      <c r="Z896" s="30" cm="1">
        <f t="array" ref="Z896">_xlfn.IFS(S896&gt;Data_Analysis!AL$22,1,S896&lt;Data_Analysis!AL$21,1,1=1,0)</f>
        <v>1</v>
      </c>
    </row>
    <row r="897" spans="1:26" s="26" customFormat="1" hidden="1" x14ac:dyDescent="0.35">
      <c r="A897" s="26">
        <v>0</v>
      </c>
      <c r="B897" s="26">
        <v>60</v>
      </c>
      <c r="C897" s="26">
        <v>0</v>
      </c>
      <c r="D897" s="26">
        <v>0</v>
      </c>
      <c r="E897" s="26">
        <v>0</v>
      </c>
      <c r="F897" s="26">
        <v>1</v>
      </c>
      <c r="G897" s="26">
        <v>0</v>
      </c>
      <c r="H897" s="26">
        <v>1</v>
      </c>
      <c r="I897" s="26">
        <v>15</v>
      </c>
      <c r="J897" s="26">
        <v>0</v>
      </c>
      <c r="K897" s="26">
        <v>0</v>
      </c>
      <c r="L897" s="26">
        <v>0</v>
      </c>
      <c r="M897" s="26">
        <v>0</v>
      </c>
      <c r="N897" s="26">
        <v>353</v>
      </c>
      <c r="O897" s="26">
        <v>116</v>
      </c>
      <c r="P897" s="26">
        <v>82</v>
      </c>
      <c r="Q897" s="26">
        <v>22.66</v>
      </c>
      <c r="R897" s="26">
        <v>85</v>
      </c>
      <c r="S897" s="26">
        <v>71</v>
      </c>
      <c r="T897" s="26">
        <v>0</v>
      </c>
      <c r="U897" s="26" cm="1">
        <f t="array" ref="U897">_xlfn.IFS(N897&gt;Data_Analysis!AB$22,1,N897&lt;Data_Analysis!AB$21,1,1=1,0)</f>
        <v>1</v>
      </c>
      <c r="V897" s="26" cm="1">
        <f t="array" ref="V897">_xlfn.IFS(O897&gt;Data_Analysis!AD$22,1,O897&lt;Data_Analysis!AD$21,1,1=1,0)</f>
        <v>0</v>
      </c>
      <c r="W897" s="26" cm="1">
        <f t="array" ref="W897">_xlfn.IFS(P897&gt;Data_Analysis!AF$22,1,P897&lt;Data_Analysis!AF$21,1,1=1,0)</f>
        <v>0</v>
      </c>
      <c r="X897" s="26" cm="1">
        <f t="array" ref="X897">_xlfn.IFS(Q897&gt;Data_Analysis!AH$22,1,Q897&lt;Data_Analysis!AH$21,1,1=1,0)</f>
        <v>0</v>
      </c>
      <c r="Y897" s="26" cm="1">
        <f t="array" ref="Y897">_xlfn.IFS(R897&gt;Data_Analysis!AJ$22,1,R897&lt;Data_Analysis!AJ$21,1,1=1,0)</f>
        <v>0</v>
      </c>
      <c r="Z897" s="26" cm="1">
        <f t="array" ref="Z897">_xlfn.IFS(S897&gt;Data_Analysis!AL$22,1,S897&lt;Data_Analysis!AL$21,1,1=1,0)</f>
        <v>0</v>
      </c>
    </row>
    <row r="898" spans="1:26" x14ac:dyDescent="0.35">
      <c r="A898">
        <v>0</v>
      </c>
      <c r="B898">
        <v>56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298</v>
      </c>
      <c r="O898">
        <v>115</v>
      </c>
      <c r="P898">
        <v>80</v>
      </c>
      <c r="Q898">
        <v>31.11</v>
      </c>
      <c r="R898">
        <v>75</v>
      </c>
      <c r="S898">
        <v>77</v>
      </c>
      <c r="T898">
        <v>0</v>
      </c>
      <c r="U898" cm="1">
        <f t="array" ref="U898">_xlfn.IFS(N898&gt;Data_Analysis!AB$22,1,N898&lt;Data_Analysis!AB$21,1,1=1,0)</f>
        <v>0</v>
      </c>
      <c r="V898" cm="1">
        <f t="array" ref="V898">_xlfn.IFS(O898&gt;Data_Analysis!AD$22,1,O898&lt;Data_Analysis!AD$21,1,1=1,0)</f>
        <v>0</v>
      </c>
      <c r="W898" cm="1">
        <f t="array" ref="W898">_xlfn.IFS(P898&gt;Data_Analysis!AF$22,1,P898&lt;Data_Analysis!AF$21,1,1=1,0)</f>
        <v>0</v>
      </c>
      <c r="X898" cm="1">
        <f t="array" ref="X898">_xlfn.IFS(Q898&gt;Data_Analysis!AH$22,1,Q898&lt;Data_Analysis!AH$21,1,1=1,0)</f>
        <v>0</v>
      </c>
      <c r="Y898" cm="1">
        <f t="array" ref="Y898">_xlfn.IFS(R898&gt;Data_Analysis!AJ$22,1,R898&lt;Data_Analysis!AJ$21,1,1=1,0)</f>
        <v>0</v>
      </c>
      <c r="Z898" cm="1">
        <f t="array" ref="Z898">_xlfn.IFS(S898&gt;Data_Analysis!AL$22,1,S898&lt;Data_Analysis!AL$21,1,1=1,0)</f>
        <v>0</v>
      </c>
    </row>
    <row r="899" spans="1:26" x14ac:dyDescent="0.35">
      <c r="A899">
        <v>0</v>
      </c>
      <c r="B899">
        <v>48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224</v>
      </c>
      <c r="O899">
        <v>131</v>
      </c>
      <c r="P899">
        <v>92</v>
      </c>
      <c r="Q899">
        <v>26.13</v>
      </c>
      <c r="R899">
        <v>68</v>
      </c>
      <c r="S899">
        <v>79.400000000000006</v>
      </c>
      <c r="T899">
        <v>0</v>
      </c>
      <c r="U899" cm="1">
        <f t="array" ref="U899">_xlfn.IFS(N899&gt;Data_Analysis!AB$22,1,N899&lt;Data_Analysis!AB$21,1,1=1,0)</f>
        <v>0</v>
      </c>
      <c r="V899" cm="1">
        <f t="array" ref="V899">_xlfn.IFS(O899&gt;Data_Analysis!AD$22,1,O899&lt;Data_Analysis!AD$21,1,1=1,0)</f>
        <v>0</v>
      </c>
      <c r="W899" cm="1">
        <f t="array" ref="W899">_xlfn.IFS(P899&gt;Data_Analysis!AF$22,1,P899&lt;Data_Analysis!AF$21,1,1=1,0)</f>
        <v>0</v>
      </c>
      <c r="X899" cm="1">
        <f t="array" ref="X899">_xlfn.IFS(Q899&gt;Data_Analysis!AH$22,1,Q899&lt;Data_Analysis!AH$21,1,1=1,0)</f>
        <v>0</v>
      </c>
      <c r="Y899" cm="1">
        <f t="array" ref="Y899">_xlfn.IFS(R899&gt;Data_Analysis!AJ$22,1,R899&lt;Data_Analysis!AJ$21,1,1=1,0)</f>
        <v>0</v>
      </c>
      <c r="Z899" cm="1">
        <f t="array" ref="Z899">_xlfn.IFS(S899&gt;Data_Analysis!AL$22,1,S899&lt;Data_Analysis!AL$21,1,1=1,0)</f>
        <v>0</v>
      </c>
    </row>
    <row r="900" spans="1:26" s="29" customFormat="1" hidden="1" x14ac:dyDescent="0.35">
      <c r="A900" s="29">
        <v>1</v>
      </c>
      <c r="B900" s="29">
        <v>39</v>
      </c>
      <c r="C900" s="29">
        <v>0</v>
      </c>
      <c r="D900" s="29">
        <v>0</v>
      </c>
      <c r="E900" s="29">
        <v>0</v>
      </c>
      <c r="F900" s="29">
        <v>1</v>
      </c>
      <c r="G900" s="29">
        <v>0</v>
      </c>
      <c r="H900" s="29">
        <v>1</v>
      </c>
      <c r="I900" s="29">
        <v>30</v>
      </c>
      <c r="J900" s="29">
        <v>0</v>
      </c>
      <c r="K900" s="29">
        <v>0</v>
      </c>
      <c r="L900" s="29">
        <v>1</v>
      </c>
      <c r="M900" s="29">
        <v>0</v>
      </c>
      <c r="N900" s="29">
        <v>253</v>
      </c>
      <c r="O900" s="29">
        <v>159</v>
      </c>
      <c r="P900" s="29">
        <v>115</v>
      </c>
      <c r="Q900" s="29">
        <v>32.659999999999997</v>
      </c>
      <c r="R900" s="29">
        <v>110</v>
      </c>
      <c r="S900" s="29">
        <v>74</v>
      </c>
      <c r="T900" s="29">
        <v>0</v>
      </c>
      <c r="U900" s="29" cm="1">
        <f t="array" ref="U900">_xlfn.IFS(N900&gt;Data_Analysis!AB$22,1,N900&lt;Data_Analysis!AB$21,1,1=1,0)</f>
        <v>0</v>
      </c>
      <c r="V900" s="29" cm="1">
        <f t="array" ref="V900">_xlfn.IFS(O900&gt;Data_Analysis!AD$22,1,O900&lt;Data_Analysis!AD$21,1,1=1,0)</f>
        <v>0</v>
      </c>
      <c r="W900" s="29" cm="1">
        <f t="array" ref="W900">_xlfn.IFS(P900&gt;Data_Analysis!AF$22,1,P900&lt;Data_Analysis!AF$21,1,1=1,0)</f>
        <v>1</v>
      </c>
      <c r="X900" s="29" cm="1">
        <f t="array" ref="X900">_xlfn.IFS(Q900&gt;Data_Analysis!AH$22,1,Q900&lt;Data_Analysis!AH$21,1,1=1,0)</f>
        <v>0</v>
      </c>
      <c r="Y900" s="29" cm="1">
        <f t="array" ref="Y900">_xlfn.IFS(R900&gt;Data_Analysis!AJ$22,1,R900&lt;Data_Analysis!AJ$21,1,1=1,0)</f>
        <v>1</v>
      </c>
      <c r="Z900" s="29" cm="1">
        <f t="array" ref="Z900">_xlfn.IFS(S900&gt;Data_Analysis!AL$22,1,S900&lt;Data_Analysis!AL$21,1,1=1,0)</f>
        <v>0</v>
      </c>
    </row>
    <row r="901" spans="1:26" s="27" customFormat="1" hidden="1" x14ac:dyDescent="0.35">
      <c r="A901" s="27">
        <v>0</v>
      </c>
      <c r="B901" s="27">
        <v>62</v>
      </c>
      <c r="C901" s="27">
        <v>0</v>
      </c>
      <c r="D901" s="27">
        <v>0</v>
      </c>
      <c r="E901" s="27">
        <v>0</v>
      </c>
      <c r="F901" s="27">
        <v>1</v>
      </c>
      <c r="G901" s="27">
        <v>0</v>
      </c>
      <c r="H901" s="27">
        <v>0</v>
      </c>
      <c r="I901" s="27">
        <v>0</v>
      </c>
      <c r="J901" s="27">
        <v>0</v>
      </c>
      <c r="K901" s="27">
        <v>0</v>
      </c>
      <c r="L901" s="27">
        <v>1</v>
      </c>
      <c r="M901" s="27">
        <v>0</v>
      </c>
      <c r="N901" s="27">
        <v>318</v>
      </c>
      <c r="O901" s="27">
        <v>206</v>
      </c>
      <c r="P901" s="27">
        <v>98</v>
      </c>
      <c r="Q901" s="27">
        <v>27.23</v>
      </c>
      <c r="R901" s="27">
        <v>84</v>
      </c>
      <c r="S901" s="27">
        <v>87</v>
      </c>
      <c r="T901" s="27">
        <v>0</v>
      </c>
      <c r="U901" s="27" cm="1">
        <f t="array" ref="U901">_xlfn.IFS(N901&gt;Data_Analysis!AB$22,1,N901&lt;Data_Analysis!AB$21,1,1=1,0)</f>
        <v>0</v>
      </c>
      <c r="V901" s="27" cm="1">
        <f t="array" ref="V901">_xlfn.IFS(O901&gt;Data_Analysis!AD$22,1,O901&lt;Data_Analysis!AD$21,1,1=1,0)</f>
        <v>1</v>
      </c>
      <c r="W901" s="27" cm="1">
        <f t="array" ref="W901">_xlfn.IFS(P901&gt;Data_Analysis!AF$22,1,P901&lt;Data_Analysis!AF$21,1,1=1,0)</f>
        <v>0</v>
      </c>
      <c r="X901" s="27" cm="1">
        <f t="array" ref="X901">_xlfn.IFS(Q901&gt;Data_Analysis!AH$22,1,Q901&lt;Data_Analysis!AH$21,1,1=1,0)</f>
        <v>0</v>
      </c>
      <c r="Y901" s="27" cm="1">
        <f t="array" ref="Y901">_xlfn.IFS(R901&gt;Data_Analysis!AJ$22,1,R901&lt;Data_Analysis!AJ$21,1,1=1,0)</f>
        <v>0</v>
      </c>
      <c r="Z901" s="27" cm="1">
        <f t="array" ref="Z901">_xlfn.IFS(S901&gt;Data_Analysis!AL$22,1,S901&lt;Data_Analysis!AL$21,1,1=1,0)</f>
        <v>0</v>
      </c>
    </row>
    <row r="902" spans="1:26" x14ac:dyDescent="0.35">
      <c r="A902">
        <v>0</v>
      </c>
      <c r="B902">
        <v>45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20</v>
      </c>
      <c r="J902">
        <v>0</v>
      </c>
      <c r="K902">
        <v>0</v>
      </c>
      <c r="L902">
        <v>0</v>
      </c>
      <c r="M902">
        <v>0</v>
      </c>
      <c r="N902">
        <v>196</v>
      </c>
      <c r="O902">
        <v>123</v>
      </c>
      <c r="P902">
        <v>71</v>
      </c>
      <c r="Q902">
        <v>20.56</v>
      </c>
      <c r="R902">
        <v>80</v>
      </c>
      <c r="S902">
        <v>76</v>
      </c>
      <c r="T902">
        <v>0</v>
      </c>
      <c r="U902" cm="1">
        <f t="array" ref="U902">_xlfn.IFS(N902&gt;Data_Analysis!AB$22,1,N902&lt;Data_Analysis!AB$21,1,1=1,0)</f>
        <v>0</v>
      </c>
      <c r="V902" cm="1">
        <f t="array" ref="V902">_xlfn.IFS(O902&gt;Data_Analysis!AD$22,1,O902&lt;Data_Analysis!AD$21,1,1=1,0)</f>
        <v>0</v>
      </c>
      <c r="W902" cm="1">
        <f t="array" ref="W902">_xlfn.IFS(P902&gt;Data_Analysis!AF$22,1,P902&lt;Data_Analysis!AF$21,1,1=1,0)</f>
        <v>0</v>
      </c>
      <c r="X902" cm="1">
        <f t="array" ref="X902">_xlfn.IFS(Q902&gt;Data_Analysis!AH$22,1,Q902&lt;Data_Analysis!AH$21,1,1=1,0)</f>
        <v>0</v>
      </c>
      <c r="Y902" cm="1">
        <f t="array" ref="Y902">_xlfn.IFS(R902&gt;Data_Analysis!AJ$22,1,R902&lt;Data_Analysis!AJ$21,1,1=1,0)</f>
        <v>0</v>
      </c>
      <c r="Z902" cm="1">
        <f t="array" ref="Z902">_xlfn.IFS(S902&gt;Data_Analysis!AL$22,1,S902&lt;Data_Analysis!AL$21,1,1=1,0)</f>
        <v>0</v>
      </c>
    </row>
    <row r="903" spans="1:26" s="26" customFormat="1" hidden="1" x14ac:dyDescent="0.35">
      <c r="A903" s="26">
        <v>1</v>
      </c>
      <c r="B903" s="26">
        <v>61</v>
      </c>
      <c r="C903" s="26">
        <v>0</v>
      </c>
      <c r="D903" s="26">
        <v>0</v>
      </c>
      <c r="E903" s="26">
        <v>0</v>
      </c>
      <c r="F903" s="26">
        <v>1</v>
      </c>
      <c r="G903" s="26">
        <v>0</v>
      </c>
      <c r="H903" s="26">
        <v>1</v>
      </c>
      <c r="I903" s="26">
        <v>20</v>
      </c>
      <c r="J903" s="26">
        <v>0</v>
      </c>
      <c r="K903" s="26">
        <v>0</v>
      </c>
      <c r="L903" s="26">
        <v>1</v>
      </c>
      <c r="M903" s="26">
        <v>0</v>
      </c>
      <c r="N903" s="26">
        <v>360</v>
      </c>
      <c r="O903" s="26">
        <v>157</v>
      </c>
      <c r="P903" s="26">
        <v>99</v>
      </c>
      <c r="Q903" s="26">
        <v>28.74</v>
      </c>
      <c r="R903" s="26">
        <v>95</v>
      </c>
      <c r="S903" s="26">
        <v>73</v>
      </c>
      <c r="T903" s="26">
        <v>0</v>
      </c>
      <c r="U903" s="26" cm="1">
        <f t="array" ref="U903">_xlfn.IFS(N903&gt;Data_Analysis!AB$22,1,N903&lt;Data_Analysis!AB$21,1,1=1,0)</f>
        <v>1</v>
      </c>
      <c r="V903" s="26" cm="1">
        <f t="array" ref="V903">_xlfn.IFS(O903&gt;Data_Analysis!AD$22,1,O903&lt;Data_Analysis!AD$21,1,1=1,0)</f>
        <v>0</v>
      </c>
      <c r="W903" s="26" cm="1">
        <f t="array" ref="W903">_xlfn.IFS(P903&gt;Data_Analysis!AF$22,1,P903&lt;Data_Analysis!AF$21,1,1=1,0)</f>
        <v>0</v>
      </c>
      <c r="X903" s="26" cm="1">
        <f t="array" ref="X903">_xlfn.IFS(Q903&gt;Data_Analysis!AH$22,1,Q903&lt;Data_Analysis!AH$21,1,1=1,0)</f>
        <v>0</v>
      </c>
      <c r="Y903" s="26" cm="1">
        <f t="array" ref="Y903">_xlfn.IFS(R903&gt;Data_Analysis!AJ$22,1,R903&lt;Data_Analysis!AJ$21,1,1=1,0)</f>
        <v>0</v>
      </c>
      <c r="Z903" s="26" cm="1">
        <f t="array" ref="Z903">_xlfn.IFS(S903&gt;Data_Analysis!AL$22,1,S903&lt;Data_Analysis!AL$21,1,1=1,0)</f>
        <v>0</v>
      </c>
    </row>
    <row r="904" spans="1:26" x14ac:dyDescent="0.35">
      <c r="A904">
        <v>1</v>
      </c>
      <c r="B904">
        <v>55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1</v>
      </c>
      <c r="I904">
        <v>25</v>
      </c>
      <c r="J904">
        <v>0</v>
      </c>
      <c r="K904">
        <v>0</v>
      </c>
      <c r="L904">
        <v>1</v>
      </c>
      <c r="M904">
        <v>0</v>
      </c>
      <c r="N904">
        <v>230</v>
      </c>
      <c r="O904">
        <v>142</v>
      </c>
      <c r="P904">
        <v>74</v>
      </c>
      <c r="Q904">
        <v>23.65</v>
      </c>
      <c r="R904">
        <v>72</v>
      </c>
      <c r="S904">
        <v>82</v>
      </c>
      <c r="T904">
        <v>0</v>
      </c>
      <c r="U904" cm="1">
        <f t="array" ref="U904">_xlfn.IFS(N904&gt;Data_Analysis!AB$22,1,N904&lt;Data_Analysis!AB$21,1,1=1,0)</f>
        <v>0</v>
      </c>
      <c r="V904" cm="1">
        <f t="array" ref="V904">_xlfn.IFS(O904&gt;Data_Analysis!AD$22,1,O904&lt;Data_Analysis!AD$21,1,1=1,0)</f>
        <v>0</v>
      </c>
      <c r="W904" cm="1">
        <f t="array" ref="W904">_xlfn.IFS(P904&gt;Data_Analysis!AF$22,1,P904&lt;Data_Analysis!AF$21,1,1=1,0)</f>
        <v>0</v>
      </c>
      <c r="X904" cm="1">
        <f t="array" ref="X904">_xlfn.IFS(Q904&gt;Data_Analysis!AH$22,1,Q904&lt;Data_Analysis!AH$21,1,1=1,0)</f>
        <v>0</v>
      </c>
      <c r="Y904" cm="1">
        <f t="array" ref="Y904">_xlfn.IFS(R904&gt;Data_Analysis!AJ$22,1,R904&lt;Data_Analysis!AJ$21,1,1=1,0)</f>
        <v>0</v>
      </c>
      <c r="Z904" cm="1">
        <f t="array" ref="Z904">_xlfn.IFS(S904&gt;Data_Analysis!AL$22,1,S904&lt;Data_Analysis!AL$21,1,1=1,0)</f>
        <v>0</v>
      </c>
    </row>
    <row r="905" spans="1:26" x14ac:dyDescent="0.35">
      <c r="A905">
        <v>1</v>
      </c>
      <c r="B905">
        <v>58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5</v>
      </c>
      <c r="J905">
        <v>0</v>
      </c>
      <c r="K905">
        <v>0</v>
      </c>
      <c r="L905">
        <v>0</v>
      </c>
      <c r="M905">
        <v>0</v>
      </c>
      <c r="N905">
        <v>243</v>
      </c>
      <c r="O905">
        <v>106</v>
      </c>
      <c r="P905">
        <v>70.5</v>
      </c>
      <c r="Q905">
        <v>23.72</v>
      </c>
      <c r="R905">
        <v>60</v>
      </c>
      <c r="S905">
        <v>80</v>
      </c>
      <c r="T905">
        <v>0</v>
      </c>
      <c r="U905" cm="1">
        <f t="array" ref="U905">_xlfn.IFS(N905&gt;Data_Analysis!AB$22,1,N905&lt;Data_Analysis!AB$21,1,1=1,0)</f>
        <v>0</v>
      </c>
      <c r="V905" cm="1">
        <f t="array" ref="V905">_xlfn.IFS(O905&gt;Data_Analysis!AD$22,1,O905&lt;Data_Analysis!AD$21,1,1=1,0)</f>
        <v>0</v>
      </c>
      <c r="W905" cm="1">
        <f t="array" ref="W905">_xlfn.IFS(P905&gt;Data_Analysis!AF$22,1,P905&lt;Data_Analysis!AF$21,1,1=1,0)</f>
        <v>0</v>
      </c>
      <c r="X905" cm="1">
        <f t="array" ref="X905">_xlfn.IFS(Q905&gt;Data_Analysis!AH$22,1,Q905&lt;Data_Analysis!AH$21,1,1=1,0)</f>
        <v>0</v>
      </c>
      <c r="Y905" cm="1">
        <f t="array" ref="Y905">_xlfn.IFS(R905&gt;Data_Analysis!AJ$22,1,R905&lt;Data_Analysis!AJ$21,1,1=1,0)</f>
        <v>0</v>
      </c>
      <c r="Z905" cm="1">
        <f t="array" ref="Z905">_xlfn.IFS(S905&gt;Data_Analysis!AL$22,1,S905&lt;Data_Analysis!AL$21,1,1=1,0)</f>
        <v>0</v>
      </c>
    </row>
    <row r="906" spans="1:26" x14ac:dyDescent="0.35">
      <c r="A906">
        <v>0</v>
      </c>
      <c r="B906">
        <v>53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5</v>
      </c>
      <c r="J906">
        <v>0</v>
      </c>
      <c r="K906">
        <v>0</v>
      </c>
      <c r="L906">
        <v>0</v>
      </c>
      <c r="M906">
        <v>0</v>
      </c>
      <c r="N906">
        <v>247</v>
      </c>
      <c r="O906">
        <v>139</v>
      </c>
      <c r="P906">
        <v>88</v>
      </c>
      <c r="Q906">
        <v>23.71</v>
      </c>
      <c r="R906">
        <v>60</v>
      </c>
      <c r="S906">
        <v>53</v>
      </c>
      <c r="T906">
        <v>1</v>
      </c>
      <c r="U906" cm="1">
        <f t="array" ref="U906">_xlfn.IFS(N906&gt;Data_Analysis!AB$22,1,N906&lt;Data_Analysis!AB$21,1,1=1,0)</f>
        <v>0</v>
      </c>
      <c r="V906" cm="1">
        <f t="array" ref="V906">_xlfn.IFS(O906&gt;Data_Analysis!AD$22,1,O906&lt;Data_Analysis!AD$21,1,1=1,0)</f>
        <v>0</v>
      </c>
      <c r="W906" cm="1">
        <f t="array" ref="W906">_xlfn.IFS(P906&gt;Data_Analysis!AF$22,1,P906&lt;Data_Analysis!AF$21,1,1=1,0)</f>
        <v>0</v>
      </c>
      <c r="X906" cm="1">
        <f t="array" ref="X906">_xlfn.IFS(Q906&gt;Data_Analysis!AH$22,1,Q906&lt;Data_Analysis!AH$21,1,1=1,0)</f>
        <v>0</v>
      </c>
      <c r="Y906" cm="1">
        <f t="array" ref="Y906">_xlfn.IFS(R906&gt;Data_Analysis!AJ$22,1,R906&lt;Data_Analysis!AJ$21,1,1=1,0)</f>
        <v>0</v>
      </c>
      <c r="Z906" cm="1">
        <f t="array" ref="Z906">_xlfn.IFS(S906&gt;Data_Analysis!AL$22,1,S906&lt;Data_Analysis!AL$21,1,1=1,0)</f>
        <v>0</v>
      </c>
    </row>
    <row r="907" spans="1:26" x14ac:dyDescent="0.35">
      <c r="A907">
        <v>0</v>
      </c>
      <c r="B907">
        <v>37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1</v>
      </c>
      <c r="I907">
        <v>20</v>
      </c>
      <c r="J907">
        <v>0</v>
      </c>
      <c r="K907">
        <v>0</v>
      </c>
      <c r="L907">
        <v>0</v>
      </c>
      <c r="M907">
        <v>0</v>
      </c>
      <c r="N907">
        <v>229</v>
      </c>
      <c r="O907">
        <v>111</v>
      </c>
      <c r="P907">
        <v>70</v>
      </c>
      <c r="Q907">
        <v>20.239999999999998</v>
      </c>
      <c r="R907">
        <v>80</v>
      </c>
      <c r="S907">
        <v>70</v>
      </c>
      <c r="T907">
        <v>0</v>
      </c>
      <c r="U907" cm="1">
        <f t="array" ref="U907">_xlfn.IFS(N907&gt;Data_Analysis!AB$22,1,N907&lt;Data_Analysis!AB$21,1,1=1,0)</f>
        <v>0</v>
      </c>
      <c r="V907" cm="1">
        <f t="array" ref="V907">_xlfn.IFS(O907&gt;Data_Analysis!AD$22,1,O907&lt;Data_Analysis!AD$21,1,1=1,0)</f>
        <v>0</v>
      </c>
      <c r="W907" cm="1">
        <f t="array" ref="W907">_xlfn.IFS(P907&gt;Data_Analysis!AF$22,1,P907&lt;Data_Analysis!AF$21,1,1=1,0)</f>
        <v>0</v>
      </c>
      <c r="X907" cm="1">
        <f t="array" ref="X907">_xlfn.IFS(Q907&gt;Data_Analysis!AH$22,1,Q907&lt;Data_Analysis!AH$21,1,1=1,0)</f>
        <v>0</v>
      </c>
      <c r="Y907" cm="1">
        <f t="array" ref="Y907">_xlfn.IFS(R907&gt;Data_Analysis!AJ$22,1,R907&lt;Data_Analysis!AJ$21,1,1=1,0)</f>
        <v>0</v>
      </c>
      <c r="Z907" cm="1">
        <f t="array" ref="Z907">_xlfn.IFS(S907&gt;Data_Analysis!AL$22,1,S907&lt;Data_Analysis!AL$21,1,1=1,0)</f>
        <v>0</v>
      </c>
    </row>
    <row r="908" spans="1:26" x14ac:dyDescent="0.35">
      <c r="A908">
        <v>1</v>
      </c>
      <c r="B908">
        <v>36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20</v>
      </c>
      <c r="J908">
        <v>0</v>
      </c>
      <c r="K908">
        <v>0</v>
      </c>
      <c r="L908">
        <v>1</v>
      </c>
      <c r="M908">
        <v>0</v>
      </c>
      <c r="N908">
        <v>280</v>
      </c>
      <c r="O908">
        <v>151</v>
      </c>
      <c r="P908">
        <v>96</v>
      </c>
      <c r="Q908">
        <v>25.35</v>
      </c>
      <c r="R908">
        <v>78</v>
      </c>
      <c r="S908">
        <v>94</v>
      </c>
      <c r="T908">
        <v>0</v>
      </c>
      <c r="U908" cm="1">
        <f t="array" ref="U908">_xlfn.IFS(N908&gt;Data_Analysis!AB$22,1,N908&lt;Data_Analysis!AB$21,1,1=1,0)</f>
        <v>0</v>
      </c>
      <c r="V908" cm="1">
        <f t="array" ref="V908">_xlfn.IFS(O908&gt;Data_Analysis!AD$22,1,O908&lt;Data_Analysis!AD$21,1,1=1,0)</f>
        <v>0</v>
      </c>
      <c r="W908" cm="1">
        <f t="array" ref="W908">_xlfn.IFS(P908&gt;Data_Analysis!AF$22,1,P908&lt;Data_Analysis!AF$21,1,1=1,0)</f>
        <v>0</v>
      </c>
      <c r="X908" cm="1">
        <f t="array" ref="X908">_xlfn.IFS(Q908&gt;Data_Analysis!AH$22,1,Q908&lt;Data_Analysis!AH$21,1,1=1,0)</f>
        <v>0</v>
      </c>
      <c r="Y908" cm="1">
        <f t="array" ref="Y908">_xlfn.IFS(R908&gt;Data_Analysis!AJ$22,1,R908&lt;Data_Analysis!AJ$21,1,1=1,0)</f>
        <v>0</v>
      </c>
      <c r="Z908" cm="1">
        <f t="array" ref="Z908">_xlfn.IFS(S908&gt;Data_Analysis!AL$22,1,S908&lt;Data_Analysis!AL$21,1,1=1,0)</f>
        <v>0</v>
      </c>
    </row>
    <row r="909" spans="1:26" s="27" customFormat="1" hidden="1" x14ac:dyDescent="0.35">
      <c r="A909" s="27">
        <v>0</v>
      </c>
      <c r="B909" s="27">
        <v>60</v>
      </c>
      <c r="C909" s="27">
        <v>0</v>
      </c>
      <c r="D909" s="27">
        <v>0</v>
      </c>
      <c r="E909" s="27">
        <v>1</v>
      </c>
      <c r="F909" s="27">
        <v>0</v>
      </c>
      <c r="G909" s="27">
        <v>0</v>
      </c>
      <c r="H909" s="27">
        <v>0</v>
      </c>
      <c r="I909" s="27">
        <v>0</v>
      </c>
      <c r="J909" s="27">
        <v>0</v>
      </c>
      <c r="K909" s="27">
        <v>0</v>
      </c>
      <c r="L909" s="27">
        <v>1</v>
      </c>
      <c r="M909" s="27">
        <v>0</v>
      </c>
      <c r="N909" s="27">
        <v>335</v>
      </c>
      <c r="O909" s="27">
        <v>199</v>
      </c>
      <c r="P909" s="27">
        <v>83</v>
      </c>
      <c r="Q909" s="27">
        <v>24.61</v>
      </c>
      <c r="R909" s="27">
        <v>80</v>
      </c>
      <c r="S909" s="27">
        <v>90</v>
      </c>
      <c r="T909" s="27">
        <v>0</v>
      </c>
      <c r="U909" s="27" cm="1">
        <f t="array" ref="U909">_xlfn.IFS(N909&gt;Data_Analysis!AB$22,1,N909&lt;Data_Analysis!AB$21,1,1=1,0)</f>
        <v>1</v>
      </c>
      <c r="V909" s="27" cm="1">
        <f t="array" ref="V909">_xlfn.IFS(O909&gt;Data_Analysis!AD$22,1,O909&lt;Data_Analysis!AD$21,1,1=1,0)</f>
        <v>1</v>
      </c>
      <c r="W909" s="27" cm="1">
        <f t="array" ref="W909">_xlfn.IFS(P909&gt;Data_Analysis!AF$22,1,P909&lt;Data_Analysis!AF$21,1,1=1,0)</f>
        <v>0</v>
      </c>
      <c r="X909" s="27" cm="1">
        <f t="array" ref="X909">_xlfn.IFS(Q909&gt;Data_Analysis!AH$22,1,Q909&lt;Data_Analysis!AH$21,1,1=1,0)</f>
        <v>0</v>
      </c>
      <c r="Y909" s="27" cm="1">
        <f t="array" ref="Y909">_xlfn.IFS(R909&gt;Data_Analysis!AJ$22,1,R909&lt;Data_Analysis!AJ$21,1,1=1,0)</f>
        <v>0</v>
      </c>
      <c r="Z909" s="27" cm="1">
        <f t="array" ref="Z909">_xlfn.IFS(S909&gt;Data_Analysis!AL$22,1,S909&lt;Data_Analysis!AL$21,1,1=1,0)</f>
        <v>0</v>
      </c>
    </row>
    <row r="910" spans="1:26" s="4" customFormat="1" hidden="1" x14ac:dyDescent="0.35">
      <c r="A910" s="4">
        <v>0</v>
      </c>
      <c r="B910" s="4">
        <v>53</v>
      </c>
      <c r="C910" s="4">
        <v>0</v>
      </c>
      <c r="D910" s="4">
        <v>0</v>
      </c>
      <c r="E910" s="4">
        <v>1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1</v>
      </c>
      <c r="M910" s="4">
        <v>0</v>
      </c>
      <c r="N910" s="4">
        <v>219</v>
      </c>
      <c r="O910" s="4">
        <v>184</v>
      </c>
      <c r="P910" s="4">
        <v>109</v>
      </c>
      <c r="Q910" s="4">
        <v>22.73</v>
      </c>
      <c r="R910" s="4">
        <v>80</v>
      </c>
      <c r="S910" s="4">
        <v>73</v>
      </c>
      <c r="T910" s="4">
        <v>1</v>
      </c>
      <c r="U910" s="4" cm="1">
        <f t="array" ref="U910">_xlfn.IFS(N910&gt;Data_Analysis!AB$22,1,N910&lt;Data_Analysis!AB$21,1,1=1,0)</f>
        <v>0</v>
      </c>
      <c r="V910" s="4" cm="1">
        <f t="array" ref="V910">_xlfn.IFS(O910&gt;Data_Analysis!AD$22,1,O910&lt;Data_Analysis!AD$21,1,1=1,0)</f>
        <v>1</v>
      </c>
      <c r="W910" s="4" cm="1">
        <f t="array" ref="W910">_xlfn.IFS(P910&gt;Data_Analysis!AF$22,1,P910&lt;Data_Analysis!AF$21,1,1=1,0)</f>
        <v>1</v>
      </c>
      <c r="X910" s="4" cm="1">
        <f t="array" ref="X910">_xlfn.IFS(Q910&gt;Data_Analysis!AH$22,1,Q910&lt;Data_Analysis!AH$21,1,1=1,0)</f>
        <v>0</v>
      </c>
      <c r="Y910" s="4" cm="1">
        <f t="array" ref="Y910">_xlfn.IFS(R910&gt;Data_Analysis!AJ$22,1,R910&lt;Data_Analysis!AJ$21,1,1=1,0)</f>
        <v>0</v>
      </c>
      <c r="Z910" s="4" cm="1">
        <f t="array" ref="Z910">_xlfn.IFS(S910&gt;Data_Analysis!AL$22,1,S910&lt;Data_Analysis!AL$21,1,1=1,0)</f>
        <v>0</v>
      </c>
    </row>
    <row r="911" spans="1:26" x14ac:dyDescent="0.35">
      <c r="A911">
        <v>1</v>
      </c>
      <c r="B911">
        <v>62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20</v>
      </c>
      <c r="J911">
        <v>0</v>
      </c>
      <c r="K911">
        <v>0</v>
      </c>
      <c r="L911">
        <v>0</v>
      </c>
      <c r="M911">
        <v>0</v>
      </c>
      <c r="N911">
        <v>168</v>
      </c>
      <c r="O911">
        <v>129.5</v>
      </c>
      <c r="P911">
        <v>87</v>
      </c>
      <c r="Q911">
        <v>20.56</v>
      </c>
      <c r="R911">
        <v>65</v>
      </c>
      <c r="S911">
        <v>80</v>
      </c>
      <c r="T911">
        <v>0</v>
      </c>
      <c r="U911" cm="1">
        <f t="array" ref="U911">_xlfn.IFS(N911&gt;Data_Analysis!AB$22,1,N911&lt;Data_Analysis!AB$21,1,1=1,0)</f>
        <v>0</v>
      </c>
      <c r="V911" cm="1">
        <f t="array" ref="V911">_xlfn.IFS(O911&gt;Data_Analysis!AD$22,1,O911&lt;Data_Analysis!AD$21,1,1=1,0)</f>
        <v>0</v>
      </c>
      <c r="W911" cm="1">
        <f t="array" ref="W911">_xlfn.IFS(P911&gt;Data_Analysis!AF$22,1,P911&lt;Data_Analysis!AF$21,1,1=1,0)</f>
        <v>0</v>
      </c>
      <c r="X911" cm="1">
        <f t="array" ref="X911">_xlfn.IFS(Q911&gt;Data_Analysis!AH$22,1,Q911&lt;Data_Analysis!AH$21,1,1=1,0)</f>
        <v>0</v>
      </c>
      <c r="Y911" cm="1">
        <f t="array" ref="Y911">_xlfn.IFS(R911&gt;Data_Analysis!AJ$22,1,R911&lt;Data_Analysis!AJ$21,1,1=1,0)</f>
        <v>0</v>
      </c>
      <c r="Z911" cm="1">
        <f t="array" ref="Z911">_xlfn.IFS(S911&gt;Data_Analysis!AL$22,1,S911&lt;Data_Analysis!AL$21,1,1=1,0)</f>
        <v>0</v>
      </c>
    </row>
    <row r="912" spans="1:26" s="30" customFormat="1" hidden="1" x14ac:dyDescent="0.35">
      <c r="A912" s="30">
        <v>0</v>
      </c>
      <c r="B912" s="30">
        <v>59</v>
      </c>
      <c r="C912" s="30">
        <v>0</v>
      </c>
      <c r="D912" s="30">
        <v>0</v>
      </c>
      <c r="E912" s="30">
        <v>0</v>
      </c>
      <c r="F912" s="30">
        <v>1</v>
      </c>
      <c r="G912" s="30">
        <v>0</v>
      </c>
      <c r="H912" s="30">
        <v>0</v>
      </c>
      <c r="I912" s="30">
        <v>0</v>
      </c>
      <c r="J912" s="30">
        <v>0</v>
      </c>
      <c r="K912" s="30">
        <v>0</v>
      </c>
      <c r="L912" s="30">
        <v>0</v>
      </c>
      <c r="M912" s="30">
        <v>0</v>
      </c>
      <c r="N912" s="30">
        <v>250</v>
      </c>
      <c r="O912" s="30">
        <v>127.5</v>
      </c>
      <c r="P912" s="30">
        <v>80</v>
      </c>
      <c r="Q912" s="30">
        <v>29.16</v>
      </c>
      <c r="R912" s="30">
        <v>92</v>
      </c>
      <c r="S912" s="30">
        <v>108</v>
      </c>
      <c r="T912" s="30">
        <v>1</v>
      </c>
      <c r="U912" s="30" cm="1">
        <f t="array" ref="U912">_xlfn.IFS(N912&gt;Data_Analysis!AB$22,1,N912&lt;Data_Analysis!AB$21,1,1=1,0)</f>
        <v>0</v>
      </c>
      <c r="V912" s="30" cm="1">
        <f t="array" ref="V912">_xlfn.IFS(O912&gt;Data_Analysis!AD$22,1,O912&lt;Data_Analysis!AD$21,1,1=1,0)</f>
        <v>0</v>
      </c>
      <c r="W912" s="30" cm="1">
        <f t="array" ref="W912">_xlfn.IFS(P912&gt;Data_Analysis!AF$22,1,P912&lt;Data_Analysis!AF$21,1,1=1,0)</f>
        <v>0</v>
      </c>
      <c r="X912" s="30" cm="1">
        <f t="array" ref="X912">_xlfn.IFS(Q912&gt;Data_Analysis!AH$22,1,Q912&lt;Data_Analysis!AH$21,1,1=1,0)</f>
        <v>0</v>
      </c>
      <c r="Y912" s="30" cm="1">
        <f t="array" ref="Y912">_xlfn.IFS(R912&gt;Data_Analysis!AJ$22,1,R912&lt;Data_Analysis!AJ$21,1,1=1,0)</f>
        <v>0</v>
      </c>
      <c r="Z912" s="30" cm="1">
        <f t="array" ref="Z912">_xlfn.IFS(S912&gt;Data_Analysis!AL$22,1,S912&lt;Data_Analysis!AL$21,1,1=1,0)</f>
        <v>1</v>
      </c>
    </row>
    <row r="913" spans="1:26" x14ac:dyDescent="0.35">
      <c r="A913">
        <v>1</v>
      </c>
      <c r="B913">
        <v>44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40</v>
      </c>
      <c r="J913">
        <v>0</v>
      </c>
      <c r="K913">
        <v>0</v>
      </c>
      <c r="L913">
        <v>1</v>
      </c>
      <c r="M913">
        <v>0</v>
      </c>
      <c r="N913">
        <v>262</v>
      </c>
      <c r="O913">
        <v>147</v>
      </c>
      <c r="P913">
        <v>103</v>
      </c>
      <c r="Q913">
        <v>25.38</v>
      </c>
      <c r="R913">
        <v>68</v>
      </c>
      <c r="S913">
        <v>79.400000000000006</v>
      </c>
      <c r="T913">
        <v>0</v>
      </c>
      <c r="U913" cm="1">
        <f t="array" ref="U913">_xlfn.IFS(N913&gt;Data_Analysis!AB$22,1,N913&lt;Data_Analysis!AB$21,1,1=1,0)</f>
        <v>0</v>
      </c>
      <c r="V913" cm="1">
        <f t="array" ref="V913">_xlfn.IFS(O913&gt;Data_Analysis!AD$22,1,O913&lt;Data_Analysis!AD$21,1,1=1,0)</f>
        <v>0</v>
      </c>
      <c r="W913" cm="1">
        <f t="array" ref="W913">_xlfn.IFS(P913&gt;Data_Analysis!AF$22,1,P913&lt;Data_Analysis!AF$21,1,1=1,0)</f>
        <v>0</v>
      </c>
      <c r="X913" cm="1">
        <f t="array" ref="X913">_xlfn.IFS(Q913&gt;Data_Analysis!AH$22,1,Q913&lt;Data_Analysis!AH$21,1,1=1,0)</f>
        <v>0</v>
      </c>
      <c r="Y913" cm="1">
        <f t="array" ref="Y913">_xlfn.IFS(R913&gt;Data_Analysis!AJ$22,1,R913&lt;Data_Analysis!AJ$21,1,1=1,0)</f>
        <v>0</v>
      </c>
      <c r="Z913" cm="1">
        <f t="array" ref="Z913">_xlfn.IFS(S913&gt;Data_Analysis!AL$22,1,S913&lt;Data_Analysis!AL$21,1,1=1,0)</f>
        <v>0</v>
      </c>
    </row>
    <row r="914" spans="1:26" x14ac:dyDescent="0.35">
      <c r="A914">
        <v>1</v>
      </c>
      <c r="B914">
        <v>43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260</v>
      </c>
      <c r="O914">
        <v>129</v>
      </c>
      <c r="P914">
        <v>90</v>
      </c>
      <c r="Q914">
        <v>25.29</v>
      </c>
      <c r="R914">
        <v>70</v>
      </c>
      <c r="S914">
        <v>62</v>
      </c>
      <c r="T914">
        <v>0</v>
      </c>
      <c r="U914" cm="1">
        <f t="array" ref="U914">_xlfn.IFS(N914&gt;Data_Analysis!AB$22,1,N914&lt;Data_Analysis!AB$21,1,1=1,0)</f>
        <v>0</v>
      </c>
      <c r="V914" cm="1">
        <f t="array" ref="V914">_xlfn.IFS(O914&gt;Data_Analysis!AD$22,1,O914&lt;Data_Analysis!AD$21,1,1=1,0)</f>
        <v>0</v>
      </c>
      <c r="W914" cm="1">
        <f t="array" ref="W914">_xlfn.IFS(P914&gt;Data_Analysis!AF$22,1,P914&lt;Data_Analysis!AF$21,1,1=1,0)</f>
        <v>0</v>
      </c>
      <c r="X914" cm="1">
        <f t="array" ref="X914">_xlfn.IFS(Q914&gt;Data_Analysis!AH$22,1,Q914&lt;Data_Analysis!AH$21,1,1=1,0)</f>
        <v>0</v>
      </c>
      <c r="Y914" cm="1">
        <f t="array" ref="Y914">_xlfn.IFS(R914&gt;Data_Analysis!AJ$22,1,R914&lt;Data_Analysis!AJ$21,1,1=1,0)</f>
        <v>0</v>
      </c>
      <c r="Z914" cm="1">
        <f t="array" ref="Z914">_xlfn.IFS(S914&gt;Data_Analysis!AL$22,1,S914&lt;Data_Analysis!AL$21,1,1=1,0)</f>
        <v>0</v>
      </c>
    </row>
    <row r="915" spans="1:26" x14ac:dyDescent="0.35">
      <c r="A915">
        <v>0</v>
      </c>
      <c r="B915">
        <v>47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1</v>
      </c>
      <c r="I915">
        <v>2</v>
      </c>
      <c r="J915">
        <v>0</v>
      </c>
      <c r="K915">
        <v>0</v>
      </c>
      <c r="L915">
        <v>0</v>
      </c>
      <c r="M915">
        <v>0</v>
      </c>
      <c r="N915">
        <v>232</v>
      </c>
      <c r="O915">
        <v>133</v>
      </c>
      <c r="P915">
        <v>86</v>
      </c>
      <c r="Q915">
        <v>20.149999999999999</v>
      </c>
      <c r="R915">
        <v>72</v>
      </c>
      <c r="S915">
        <v>74</v>
      </c>
      <c r="T915">
        <v>0</v>
      </c>
      <c r="U915" cm="1">
        <f t="array" ref="U915">_xlfn.IFS(N915&gt;Data_Analysis!AB$22,1,N915&lt;Data_Analysis!AB$21,1,1=1,0)</f>
        <v>0</v>
      </c>
      <c r="V915" cm="1">
        <f t="array" ref="V915">_xlfn.IFS(O915&gt;Data_Analysis!AD$22,1,O915&lt;Data_Analysis!AD$21,1,1=1,0)</f>
        <v>0</v>
      </c>
      <c r="W915" cm="1">
        <f t="array" ref="W915">_xlfn.IFS(P915&gt;Data_Analysis!AF$22,1,P915&lt;Data_Analysis!AF$21,1,1=1,0)</f>
        <v>0</v>
      </c>
      <c r="X915" cm="1">
        <f t="array" ref="X915">_xlfn.IFS(Q915&gt;Data_Analysis!AH$22,1,Q915&lt;Data_Analysis!AH$21,1,1=1,0)</f>
        <v>0</v>
      </c>
      <c r="Y915" cm="1">
        <f t="array" ref="Y915">_xlfn.IFS(R915&gt;Data_Analysis!AJ$22,1,R915&lt;Data_Analysis!AJ$21,1,1=1,0)</f>
        <v>0</v>
      </c>
      <c r="Z915" cm="1">
        <f t="array" ref="Z915">_xlfn.IFS(S915&gt;Data_Analysis!AL$22,1,S915&lt;Data_Analysis!AL$21,1,1=1,0)</f>
        <v>0</v>
      </c>
    </row>
    <row r="916" spans="1:26" x14ac:dyDescent="0.35">
      <c r="A916">
        <v>0</v>
      </c>
      <c r="B916">
        <v>40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240</v>
      </c>
      <c r="O916">
        <v>108</v>
      </c>
      <c r="P916">
        <v>72</v>
      </c>
      <c r="Q916">
        <v>17.64</v>
      </c>
      <c r="R916">
        <v>78</v>
      </c>
      <c r="S916">
        <v>79.400000000000006</v>
      </c>
      <c r="T916">
        <v>0</v>
      </c>
      <c r="U916" cm="1">
        <f t="array" ref="U916">_xlfn.IFS(N916&gt;Data_Analysis!AB$22,1,N916&lt;Data_Analysis!AB$21,1,1=1,0)</f>
        <v>0</v>
      </c>
      <c r="V916" cm="1">
        <f t="array" ref="V916">_xlfn.IFS(O916&gt;Data_Analysis!AD$22,1,O916&lt;Data_Analysis!AD$21,1,1=1,0)</f>
        <v>0</v>
      </c>
      <c r="W916" cm="1">
        <f t="array" ref="W916">_xlfn.IFS(P916&gt;Data_Analysis!AF$22,1,P916&lt;Data_Analysis!AF$21,1,1=1,0)</f>
        <v>0</v>
      </c>
      <c r="X916" cm="1">
        <f t="array" ref="X916">_xlfn.IFS(Q916&gt;Data_Analysis!AH$22,1,Q916&lt;Data_Analysis!AH$21,1,1=1,0)</f>
        <v>0</v>
      </c>
      <c r="Y916" cm="1">
        <f t="array" ref="Y916">_xlfn.IFS(R916&gt;Data_Analysis!AJ$22,1,R916&lt;Data_Analysis!AJ$21,1,1=1,0)</f>
        <v>0</v>
      </c>
      <c r="Z916" cm="1">
        <f t="array" ref="Z916">_xlfn.IFS(S916&gt;Data_Analysis!AL$22,1,S916&lt;Data_Analysis!AL$21,1,1=1,0)</f>
        <v>0</v>
      </c>
    </row>
    <row r="917" spans="1:26" x14ac:dyDescent="0.35">
      <c r="A917">
        <v>0</v>
      </c>
      <c r="B917">
        <v>53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284</v>
      </c>
      <c r="O917">
        <v>167.5</v>
      </c>
      <c r="P917">
        <v>102.5</v>
      </c>
      <c r="Q917">
        <v>31.5</v>
      </c>
      <c r="R917">
        <v>88</v>
      </c>
      <c r="S917">
        <v>87</v>
      </c>
      <c r="T917">
        <v>0</v>
      </c>
      <c r="U917" cm="1">
        <f t="array" ref="U917">_xlfn.IFS(N917&gt;Data_Analysis!AB$22,1,N917&lt;Data_Analysis!AB$21,1,1=1,0)</f>
        <v>0</v>
      </c>
      <c r="V917" cm="1">
        <f t="array" ref="V917">_xlfn.IFS(O917&gt;Data_Analysis!AD$22,1,O917&lt;Data_Analysis!AD$21,1,1=1,0)</f>
        <v>0</v>
      </c>
      <c r="W917" cm="1">
        <f t="array" ref="W917">_xlfn.IFS(P917&gt;Data_Analysis!AF$22,1,P917&lt;Data_Analysis!AF$21,1,1=1,0)</f>
        <v>0</v>
      </c>
      <c r="X917" cm="1">
        <f t="array" ref="X917">_xlfn.IFS(Q917&gt;Data_Analysis!AH$22,1,Q917&lt;Data_Analysis!AH$21,1,1=1,0)</f>
        <v>0</v>
      </c>
      <c r="Y917" cm="1">
        <f t="array" ref="Y917">_xlfn.IFS(R917&gt;Data_Analysis!AJ$22,1,R917&lt;Data_Analysis!AJ$21,1,1=1,0)</f>
        <v>0</v>
      </c>
      <c r="Z917" cm="1">
        <f t="array" ref="Z917">_xlfn.IFS(S917&gt;Data_Analysis!AL$22,1,S917&lt;Data_Analysis!AL$21,1,1=1,0)</f>
        <v>0</v>
      </c>
    </row>
    <row r="918" spans="1:26" x14ac:dyDescent="0.35">
      <c r="A918">
        <v>0</v>
      </c>
      <c r="B918">
        <v>47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1</v>
      </c>
      <c r="I918">
        <v>40</v>
      </c>
      <c r="J918">
        <v>0</v>
      </c>
      <c r="K918">
        <v>0</v>
      </c>
      <c r="L918">
        <v>1</v>
      </c>
      <c r="M918">
        <v>0</v>
      </c>
      <c r="N918">
        <v>247</v>
      </c>
      <c r="O918">
        <v>160</v>
      </c>
      <c r="P918">
        <v>85</v>
      </c>
      <c r="Q918">
        <v>27.05</v>
      </c>
      <c r="R918">
        <v>75</v>
      </c>
      <c r="S918">
        <v>77</v>
      </c>
      <c r="T918">
        <v>0</v>
      </c>
      <c r="U918" cm="1">
        <f t="array" ref="U918">_xlfn.IFS(N918&gt;Data_Analysis!AB$22,1,N918&lt;Data_Analysis!AB$21,1,1=1,0)</f>
        <v>0</v>
      </c>
      <c r="V918" cm="1">
        <f t="array" ref="V918">_xlfn.IFS(O918&gt;Data_Analysis!AD$22,1,O918&lt;Data_Analysis!AD$21,1,1=1,0)</f>
        <v>0</v>
      </c>
      <c r="W918" cm="1">
        <f t="array" ref="W918">_xlfn.IFS(P918&gt;Data_Analysis!AF$22,1,P918&lt;Data_Analysis!AF$21,1,1=1,0)</f>
        <v>0</v>
      </c>
      <c r="X918" cm="1">
        <f t="array" ref="X918">_xlfn.IFS(Q918&gt;Data_Analysis!AH$22,1,Q918&lt;Data_Analysis!AH$21,1,1=1,0)</f>
        <v>0</v>
      </c>
      <c r="Y918" cm="1">
        <f t="array" ref="Y918">_xlfn.IFS(R918&gt;Data_Analysis!AJ$22,1,R918&lt;Data_Analysis!AJ$21,1,1=1,0)</f>
        <v>0</v>
      </c>
      <c r="Z918" cm="1">
        <f t="array" ref="Z918">_xlfn.IFS(S918&gt;Data_Analysis!AL$22,1,S918&lt;Data_Analysis!AL$21,1,1=1,0)</f>
        <v>0</v>
      </c>
    </row>
    <row r="919" spans="1:26" s="27" customFormat="1" hidden="1" x14ac:dyDescent="0.35">
      <c r="A919" s="27">
        <v>0</v>
      </c>
      <c r="B919" s="27">
        <v>51</v>
      </c>
      <c r="C919" s="27">
        <v>0</v>
      </c>
      <c r="D919" s="27">
        <v>0</v>
      </c>
      <c r="E919" s="27">
        <v>1</v>
      </c>
      <c r="F919" s="27">
        <v>0</v>
      </c>
      <c r="G919" s="27">
        <v>0</v>
      </c>
      <c r="H919" s="27">
        <v>1</v>
      </c>
      <c r="I919" s="27">
        <v>30</v>
      </c>
      <c r="J919" s="27">
        <v>0</v>
      </c>
      <c r="K919" s="27">
        <v>0</v>
      </c>
      <c r="L919" s="27">
        <v>1</v>
      </c>
      <c r="M919" s="27">
        <v>0</v>
      </c>
      <c r="N919" s="27">
        <v>295</v>
      </c>
      <c r="O919" s="27">
        <v>176</v>
      </c>
      <c r="P919" s="27">
        <v>99</v>
      </c>
      <c r="Q919" s="27">
        <v>26.27</v>
      </c>
      <c r="R919" s="27">
        <v>82</v>
      </c>
      <c r="S919" s="27">
        <v>79.400000000000006</v>
      </c>
      <c r="T919" s="27">
        <v>0</v>
      </c>
      <c r="U919" s="27" cm="1">
        <f t="array" ref="U919">_xlfn.IFS(N919&gt;Data_Analysis!AB$22,1,N919&lt;Data_Analysis!AB$21,1,1=1,0)</f>
        <v>0</v>
      </c>
      <c r="V919" s="27" cm="1">
        <f t="array" ref="V919">_xlfn.IFS(O919&gt;Data_Analysis!AD$22,1,O919&lt;Data_Analysis!AD$21,1,1=1,0)</f>
        <v>1</v>
      </c>
      <c r="W919" s="27" cm="1">
        <f t="array" ref="W919">_xlfn.IFS(P919&gt;Data_Analysis!AF$22,1,P919&lt;Data_Analysis!AF$21,1,1=1,0)</f>
        <v>0</v>
      </c>
      <c r="X919" s="27" cm="1">
        <f t="array" ref="X919">_xlfn.IFS(Q919&gt;Data_Analysis!AH$22,1,Q919&lt;Data_Analysis!AH$21,1,1=1,0)</f>
        <v>0</v>
      </c>
      <c r="Y919" s="27" cm="1">
        <f t="array" ref="Y919">_xlfn.IFS(R919&gt;Data_Analysis!AJ$22,1,R919&lt;Data_Analysis!AJ$21,1,1=1,0)</f>
        <v>0</v>
      </c>
      <c r="Z919" s="27" cm="1">
        <f t="array" ref="Z919">_xlfn.IFS(S919&gt;Data_Analysis!AL$22,1,S919&lt;Data_Analysis!AL$21,1,1=1,0)</f>
        <v>0</v>
      </c>
    </row>
    <row r="920" spans="1:26" s="30" customFormat="1" hidden="1" x14ac:dyDescent="0.35">
      <c r="A920" s="30">
        <v>1</v>
      </c>
      <c r="B920" s="30">
        <v>48</v>
      </c>
      <c r="C920" s="30">
        <v>0</v>
      </c>
      <c r="D920" s="30">
        <v>0</v>
      </c>
      <c r="E920" s="30">
        <v>0</v>
      </c>
      <c r="F920" s="30">
        <v>0</v>
      </c>
      <c r="G920" s="30">
        <v>1</v>
      </c>
      <c r="H920" s="30">
        <v>1</v>
      </c>
      <c r="I920" s="30">
        <v>9</v>
      </c>
      <c r="J920" s="30">
        <v>0</v>
      </c>
      <c r="K920" s="30">
        <v>0</v>
      </c>
      <c r="L920" s="30">
        <v>1</v>
      </c>
      <c r="M920" s="30">
        <v>0</v>
      </c>
      <c r="N920" s="30">
        <v>203</v>
      </c>
      <c r="O920" s="30">
        <v>117.5</v>
      </c>
      <c r="P920" s="30">
        <v>92</v>
      </c>
      <c r="Q920" s="30">
        <v>27.75</v>
      </c>
      <c r="R920" s="30">
        <v>80</v>
      </c>
      <c r="S920" s="30">
        <v>115</v>
      </c>
      <c r="T920" s="30">
        <v>0</v>
      </c>
      <c r="U920" s="30" cm="1">
        <f t="array" ref="U920">_xlfn.IFS(N920&gt;Data_Analysis!AB$22,1,N920&lt;Data_Analysis!AB$21,1,1=1,0)</f>
        <v>0</v>
      </c>
      <c r="V920" s="30" cm="1">
        <f t="array" ref="V920">_xlfn.IFS(O920&gt;Data_Analysis!AD$22,1,O920&lt;Data_Analysis!AD$21,1,1=1,0)</f>
        <v>0</v>
      </c>
      <c r="W920" s="30" cm="1">
        <f t="array" ref="W920">_xlfn.IFS(P920&gt;Data_Analysis!AF$22,1,P920&lt;Data_Analysis!AF$21,1,1=1,0)</f>
        <v>0</v>
      </c>
      <c r="X920" s="30" cm="1">
        <f t="array" ref="X920">_xlfn.IFS(Q920&gt;Data_Analysis!AH$22,1,Q920&lt;Data_Analysis!AH$21,1,1=1,0)</f>
        <v>0</v>
      </c>
      <c r="Y920" s="30" cm="1">
        <f t="array" ref="Y920">_xlfn.IFS(R920&gt;Data_Analysis!AJ$22,1,R920&lt;Data_Analysis!AJ$21,1,1=1,0)</f>
        <v>0</v>
      </c>
      <c r="Z920" s="30" cm="1">
        <f t="array" ref="Z920">_xlfn.IFS(S920&gt;Data_Analysis!AL$22,1,S920&lt;Data_Analysis!AL$21,1,1=1,0)</f>
        <v>1</v>
      </c>
    </row>
    <row r="921" spans="1:26" s="30" customFormat="1" hidden="1" x14ac:dyDescent="0.35">
      <c r="A921" s="30">
        <v>1</v>
      </c>
      <c r="B921" s="30">
        <v>48</v>
      </c>
      <c r="C921" s="30">
        <v>0</v>
      </c>
      <c r="D921" s="30">
        <v>0</v>
      </c>
      <c r="E921" s="30">
        <v>0</v>
      </c>
      <c r="F921" s="30">
        <v>1</v>
      </c>
      <c r="G921" s="30">
        <v>0</v>
      </c>
      <c r="H921" s="30">
        <v>1</v>
      </c>
      <c r="I921" s="30">
        <v>30</v>
      </c>
      <c r="J921" s="30">
        <v>0</v>
      </c>
      <c r="K921" s="30">
        <v>0</v>
      </c>
      <c r="L921" s="30">
        <v>0</v>
      </c>
      <c r="M921" s="30">
        <v>0</v>
      </c>
      <c r="N921" s="30">
        <v>150</v>
      </c>
      <c r="O921" s="30">
        <v>127.5</v>
      </c>
      <c r="P921" s="30">
        <v>75</v>
      </c>
      <c r="Q921" s="30">
        <v>26.6</v>
      </c>
      <c r="R921" s="30">
        <v>75</v>
      </c>
      <c r="S921" s="30">
        <v>112</v>
      </c>
      <c r="T921" s="30">
        <v>0</v>
      </c>
      <c r="U921" s="30" cm="1">
        <f t="array" ref="U921">_xlfn.IFS(N921&gt;Data_Analysis!AB$22,1,N921&lt;Data_Analysis!AB$21,1,1=1,0)</f>
        <v>0</v>
      </c>
      <c r="V921" s="30" cm="1">
        <f t="array" ref="V921">_xlfn.IFS(O921&gt;Data_Analysis!AD$22,1,O921&lt;Data_Analysis!AD$21,1,1=1,0)</f>
        <v>0</v>
      </c>
      <c r="W921" s="30" cm="1">
        <f t="array" ref="W921">_xlfn.IFS(P921&gt;Data_Analysis!AF$22,1,P921&lt;Data_Analysis!AF$21,1,1=1,0)</f>
        <v>0</v>
      </c>
      <c r="X921" s="30" cm="1">
        <f t="array" ref="X921">_xlfn.IFS(Q921&gt;Data_Analysis!AH$22,1,Q921&lt;Data_Analysis!AH$21,1,1=1,0)</f>
        <v>0</v>
      </c>
      <c r="Y921" s="30" cm="1">
        <f t="array" ref="Y921">_xlfn.IFS(R921&gt;Data_Analysis!AJ$22,1,R921&lt;Data_Analysis!AJ$21,1,1=1,0)</f>
        <v>0</v>
      </c>
      <c r="Z921" s="30" cm="1">
        <f t="array" ref="Z921">_xlfn.IFS(S921&gt;Data_Analysis!AL$22,1,S921&lt;Data_Analysis!AL$21,1,1=1,0)</f>
        <v>1</v>
      </c>
    </row>
    <row r="922" spans="1:26" x14ac:dyDescent="0.35">
      <c r="A922">
        <v>0</v>
      </c>
      <c r="B922">
        <v>43</v>
      </c>
      <c r="C922">
        <v>0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202</v>
      </c>
      <c r="O922">
        <v>115.5</v>
      </c>
      <c r="P922">
        <v>68</v>
      </c>
      <c r="Q922">
        <v>23.33</v>
      </c>
      <c r="R922">
        <v>76</v>
      </c>
      <c r="S922">
        <v>73</v>
      </c>
      <c r="T922">
        <v>0</v>
      </c>
      <c r="U922" cm="1">
        <f t="array" ref="U922">_xlfn.IFS(N922&gt;Data_Analysis!AB$22,1,N922&lt;Data_Analysis!AB$21,1,1=1,0)</f>
        <v>0</v>
      </c>
      <c r="V922" cm="1">
        <f t="array" ref="V922">_xlfn.IFS(O922&gt;Data_Analysis!AD$22,1,O922&lt;Data_Analysis!AD$21,1,1=1,0)</f>
        <v>0</v>
      </c>
      <c r="W922" cm="1">
        <f t="array" ref="W922">_xlfn.IFS(P922&gt;Data_Analysis!AF$22,1,P922&lt;Data_Analysis!AF$21,1,1=1,0)</f>
        <v>0</v>
      </c>
      <c r="X922" cm="1">
        <f t="array" ref="X922">_xlfn.IFS(Q922&gt;Data_Analysis!AH$22,1,Q922&lt;Data_Analysis!AH$21,1,1=1,0)</f>
        <v>0</v>
      </c>
      <c r="Y922" cm="1">
        <f t="array" ref="Y922">_xlfn.IFS(R922&gt;Data_Analysis!AJ$22,1,R922&lt;Data_Analysis!AJ$21,1,1=1,0)</f>
        <v>0</v>
      </c>
      <c r="Z922" cm="1">
        <f t="array" ref="Z922">_xlfn.IFS(S922&gt;Data_Analysis!AL$22,1,S922&lt;Data_Analysis!AL$21,1,1=1,0)</f>
        <v>0</v>
      </c>
    </row>
    <row r="923" spans="1:26" x14ac:dyDescent="0.35">
      <c r="A923">
        <v>0</v>
      </c>
      <c r="B923">
        <v>47</v>
      </c>
      <c r="C923">
        <v>0</v>
      </c>
      <c r="D923">
        <v>1</v>
      </c>
      <c r="E923">
        <v>0</v>
      </c>
      <c r="F923">
        <v>0</v>
      </c>
      <c r="G923">
        <v>0</v>
      </c>
      <c r="H923">
        <v>1</v>
      </c>
      <c r="I923">
        <v>20</v>
      </c>
      <c r="J923">
        <v>0</v>
      </c>
      <c r="K923">
        <v>0</v>
      </c>
      <c r="L923">
        <v>0</v>
      </c>
      <c r="M923">
        <v>0</v>
      </c>
      <c r="N923">
        <v>215</v>
      </c>
      <c r="O923">
        <v>128</v>
      </c>
      <c r="P923">
        <v>85</v>
      </c>
      <c r="Q923">
        <v>20.89</v>
      </c>
      <c r="R923">
        <v>75</v>
      </c>
      <c r="S923">
        <v>90</v>
      </c>
      <c r="T923">
        <v>0</v>
      </c>
      <c r="U923" cm="1">
        <f t="array" ref="U923">_xlfn.IFS(N923&gt;Data_Analysis!AB$22,1,N923&lt;Data_Analysis!AB$21,1,1=1,0)</f>
        <v>0</v>
      </c>
      <c r="V923" cm="1">
        <f t="array" ref="V923">_xlfn.IFS(O923&gt;Data_Analysis!AD$22,1,O923&lt;Data_Analysis!AD$21,1,1=1,0)</f>
        <v>0</v>
      </c>
      <c r="W923" cm="1">
        <f t="array" ref="W923">_xlfn.IFS(P923&gt;Data_Analysis!AF$22,1,P923&lt;Data_Analysis!AF$21,1,1=1,0)</f>
        <v>0</v>
      </c>
      <c r="X923" cm="1">
        <f t="array" ref="X923">_xlfn.IFS(Q923&gt;Data_Analysis!AH$22,1,Q923&lt;Data_Analysis!AH$21,1,1=1,0)</f>
        <v>0</v>
      </c>
      <c r="Y923" cm="1">
        <f t="array" ref="Y923">_xlfn.IFS(R923&gt;Data_Analysis!AJ$22,1,R923&lt;Data_Analysis!AJ$21,1,1=1,0)</f>
        <v>0</v>
      </c>
      <c r="Z923" cm="1">
        <f t="array" ref="Z923">_xlfn.IFS(S923&gt;Data_Analysis!AL$22,1,S923&lt;Data_Analysis!AL$21,1,1=1,0)</f>
        <v>0</v>
      </c>
    </row>
    <row r="924" spans="1:26" s="30" customFormat="1" hidden="1" x14ac:dyDescent="0.35">
      <c r="A924" s="30">
        <v>0</v>
      </c>
      <c r="B924" s="30">
        <v>43</v>
      </c>
      <c r="C924" s="30">
        <v>1</v>
      </c>
      <c r="D924" s="30">
        <v>0</v>
      </c>
      <c r="E924" s="30">
        <v>0</v>
      </c>
      <c r="F924" s="30">
        <v>0</v>
      </c>
      <c r="G924" s="30">
        <v>0</v>
      </c>
      <c r="H924" s="30">
        <v>0</v>
      </c>
      <c r="I924" s="30">
        <v>0</v>
      </c>
      <c r="J924" s="30">
        <v>0</v>
      </c>
      <c r="K924" s="30">
        <v>0</v>
      </c>
      <c r="L924" s="30">
        <v>0</v>
      </c>
      <c r="M924" s="30">
        <v>0</v>
      </c>
      <c r="N924" s="30">
        <v>229</v>
      </c>
      <c r="O924" s="30">
        <v>118</v>
      </c>
      <c r="P924" s="30">
        <v>77</v>
      </c>
      <c r="Q924" s="30">
        <v>25.32</v>
      </c>
      <c r="R924" s="30">
        <v>78</v>
      </c>
      <c r="S924" s="30">
        <v>103</v>
      </c>
      <c r="T924" s="30">
        <v>0</v>
      </c>
      <c r="U924" s="30" cm="1">
        <f t="array" ref="U924">_xlfn.IFS(N924&gt;Data_Analysis!AB$22,1,N924&lt;Data_Analysis!AB$21,1,1=1,0)</f>
        <v>0</v>
      </c>
      <c r="V924" s="30" cm="1">
        <f t="array" ref="V924">_xlfn.IFS(O924&gt;Data_Analysis!AD$22,1,O924&lt;Data_Analysis!AD$21,1,1=1,0)</f>
        <v>0</v>
      </c>
      <c r="W924" s="30" cm="1">
        <f t="array" ref="W924">_xlfn.IFS(P924&gt;Data_Analysis!AF$22,1,P924&lt;Data_Analysis!AF$21,1,1=1,0)</f>
        <v>0</v>
      </c>
      <c r="X924" s="30" cm="1">
        <f t="array" ref="X924">_xlfn.IFS(Q924&gt;Data_Analysis!AH$22,1,Q924&lt;Data_Analysis!AH$21,1,1=1,0)</f>
        <v>0</v>
      </c>
      <c r="Y924" s="30" cm="1">
        <f t="array" ref="Y924">_xlfn.IFS(R924&gt;Data_Analysis!AJ$22,1,R924&lt;Data_Analysis!AJ$21,1,1=1,0)</f>
        <v>0</v>
      </c>
      <c r="Z924" s="30" cm="1">
        <f t="array" ref="Z924">_xlfn.IFS(S924&gt;Data_Analysis!AL$22,1,S924&lt;Data_Analysis!AL$21,1,1=1,0)</f>
        <v>1</v>
      </c>
    </row>
    <row r="925" spans="1:26" s="4" customFormat="1" hidden="1" x14ac:dyDescent="0.35">
      <c r="A925" s="4">
        <v>1</v>
      </c>
      <c r="B925" s="4">
        <v>56</v>
      </c>
      <c r="C925" s="4">
        <v>0</v>
      </c>
      <c r="D925" s="4">
        <v>0</v>
      </c>
      <c r="E925" s="4">
        <v>1</v>
      </c>
      <c r="F925" s="4">
        <v>0</v>
      </c>
      <c r="G925" s="4">
        <v>0</v>
      </c>
      <c r="H925" s="4">
        <v>1</v>
      </c>
      <c r="I925" s="4">
        <v>20</v>
      </c>
      <c r="J925" s="4">
        <v>0</v>
      </c>
      <c r="K925" s="4">
        <v>0</v>
      </c>
      <c r="L925" s="4">
        <v>1</v>
      </c>
      <c r="M925" s="4">
        <v>0</v>
      </c>
      <c r="N925" s="4">
        <v>285</v>
      </c>
      <c r="O925" s="4">
        <v>198</v>
      </c>
      <c r="P925" s="4">
        <v>107</v>
      </c>
      <c r="Q925" s="4">
        <v>24.87</v>
      </c>
      <c r="R925" s="4">
        <v>80</v>
      </c>
      <c r="S925" s="4">
        <v>97</v>
      </c>
      <c r="T925" s="4">
        <v>1</v>
      </c>
      <c r="U925" s="4" cm="1">
        <f t="array" ref="U925">_xlfn.IFS(N925&gt;Data_Analysis!AB$22,1,N925&lt;Data_Analysis!AB$21,1,1=1,0)</f>
        <v>0</v>
      </c>
      <c r="V925" s="4" cm="1">
        <f t="array" ref="V925">_xlfn.IFS(O925&gt;Data_Analysis!AD$22,1,O925&lt;Data_Analysis!AD$21,1,1=1,0)</f>
        <v>1</v>
      </c>
      <c r="W925" s="4" cm="1">
        <f t="array" ref="W925">_xlfn.IFS(P925&gt;Data_Analysis!AF$22,1,P925&lt;Data_Analysis!AF$21,1,1=1,0)</f>
        <v>1</v>
      </c>
      <c r="X925" s="4" cm="1">
        <f t="array" ref="X925">_xlfn.IFS(Q925&gt;Data_Analysis!AH$22,1,Q925&lt;Data_Analysis!AH$21,1,1=1,0)</f>
        <v>0</v>
      </c>
      <c r="Y925" s="4" cm="1">
        <f t="array" ref="Y925">_xlfn.IFS(R925&gt;Data_Analysis!AJ$22,1,R925&lt;Data_Analysis!AJ$21,1,1=1,0)</f>
        <v>0</v>
      </c>
      <c r="Z925" s="4" cm="1">
        <f t="array" ref="Z925">_xlfn.IFS(S925&gt;Data_Analysis!AL$22,1,S925&lt;Data_Analysis!AL$21,1,1=1,0)</f>
        <v>0</v>
      </c>
    </row>
    <row r="926" spans="1:26" x14ac:dyDescent="0.35">
      <c r="A926">
        <v>0</v>
      </c>
      <c r="B926">
        <v>34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1</v>
      </c>
      <c r="I926">
        <v>20</v>
      </c>
      <c r="J926">
        <v>0</v>
      </c>
      <c r="K926">
        <v>0</v>
      </c>
      <c r="L926">
        <v>0</v>
      </c>
      <c r="M926">
        <v>0</v>
      </c>
      <c r="N926">
        <v>220</v>
      </c>
      <c r="O926">
        <v>117.5</v>
      </c>
      <c r="P926">
        <v>67.5</v>
      </c>
      <c r="Q926">
        <v>20.79</v>
      </c>
      <c r="R926">
        <v>63</v>
      </c>
      <c r="S926">
        <v>86</v>
      </c>
      <c r="T926">
        <v>0</v>
      </c>
      <c r="U926" cm="1">
        <f t="array" ref="U926">_xlfn.IFS(N926&gt;Data_Analysis!AB$22,1,N926&lt;Data_Analysis!AB$21,1,1=1,0)</f>
        <v>0</v>
      </c>
      <c r="V926" cm="1">
        <f t="array" ref="V926">_xlfn.IFS(O926&gt;Data_Analysis!AD$22,1,O926&lt;Data_Analysis!AD$21,1,1=1,0)</f>
        <v>0</v>
      </c>
      <c r="W926" cm="1">
        <f t="array" ref="W926">_xlfn.IFS(P926&gt;Data_Analysis!AF$22,1,P926&lt;Data_Analysis!AF$21,1,1=1,0)</f>
        <v>0</v>
      </c>
      <c r="X926" cm="1">
        <f t="array" ref="X926">_xlfn.IFS(Q926&gt;Data_Analysis!AH$22,1,Q926&lt;Data_Analysis!AH$21,1,1=1,0)</f>
        <v>0</v>
      </c>
      <c r="Y926" cm="1">
        <f t="array" ref="Y926">_xlfn.IFS(R926&gt;Data_Analysis!AJ$22,1,R926&lt;Data_Analysis!AJ$21,1,1=1,0)</f>
        <v>0</v>
      </c>
      <c r="Z926" cm="1">
        <f t="array" ref="Z926">_xlfn.IFS(S926&gt;Data_Analysis!AL$22,1,S926&lt;Data_Analysis!AL$21,1,1=1,0)</f>
        <v>0</v>
      </c>
    </row>
    <row r="927" spans="1:26" x14ac:dyDescent="0.35">
      <c r="A927">
        <v>0</v>
      </c>
      <c r="B927">
        <v>47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274</v>
      </c>
      <c r="O927">
        <v>127</v>
      </c>
      <c r="P927">
        <v>86</v>
      </c>
      <c r="Q927">
        <v>21.93</v>
      </c>
      <c r="R927">
        <v>90</v>
      </c>
      <c r="S927">
        <v>83</v>
      </c>
      <c r="T927">
        <v>0</v>
      </c>
      <c r="U927" cm="1">
        <f t="array" ref="U927">_xlfn.IFS(N927&gt;Data_Analysis!AB$22,1,N927&lt;Data_Analysis!AB$21,1,1=1,0)</f>
        <v>0</v>
      </c>
      <c r="V927" cm="1">
        <f t="array" ref="V927">_xlfn.IFS(O927&gt;Data_Analysis!AD$22,1,O927&lt;Data_Analysis!AD$21,1,1=1,0)</f>
        <v>0</v>
      </c>
      <c r="W927" cm="1">
        <f t="array" ref="W927">_xlfn.IFS(P927&gt;Data_Analysis!AF$22,1,P927&lt;Data_Analysis!AF$21,1,1=1,0)</f>
        <v>0</v>
      </c>
      <c r="X927" cm="1">
        <f t="array" ref="X927">_xlfn.IFS(Q927&gt;Data_Analysis!AH$22,1,Q927&lt;Data_Analysis!AH$21,1,1=1,0)</f>
        <v>0</v>
      </c>
      <c r="Y927" cm="1">
        <f t="array" ref="Y927">_xlfn.IFS(R927&gt;Data_Analysis!AJ$22,1,R927&lt;Data_Analysis!AJ$21,1,1=1,0)</f>
        <v>0</v>
      </c>
      <c r="Z927" cm="1">
        <f t="array" ref="Z927">_xlfn.IFS(S927&gt;Data_Analysis!AL$22,1,S927&lt;Data_Analysis!AL$21,1,1=1,0)</f>
        <v>0</v>
      </c>
    </row>
    <row r="928" spans="1:26" s="30" customFormat="1" hidden="1" x14ac:dyDescent="0.35">
      <c r="A928" s="30">
        <v>1</v>
      </c>
      <c r="B928" s="30">
        <v>66</v>
      </c>
      <c r="C928" s="30">
        <v>0</v>
      </c>
      <c r="D928" s="30">
        <v>0</v>
      </c>
      <c r="E928" s="30">
        <v>0</v>
      </c>
      <c r="F928" s="30">
        <v>1</v>
      </c>
      <c r="G928" s="30">
        <v>0</v>
      </c>
      <c r="H928" s="30">
        <v>1</v>
      </c>
      <c r="I928" s="30">
        <v>30</v>
      </c>
      <c r="J928" s="30">
        <v>0</v>
      </c>
      <c r="K928" s="30">
        <v>0</v>
      </c>
      <c r="L928" s="30">
        <v>0</v>
      </c>
      <c r="M928" s="30">
        <v>1</v>
      </c>
      <c r="N928" s="30">
        <v>234</v>
      </c>
      <c r="O928" s="30">
        <v>114.5</v>
      </c>
      <c r="P928" s="30">
        <v>62.5</v>
      </c>
      <c r="Q928" s="30">
        <v>28.62</v>
      </c>
      <c r="R928" s="30">
        <v>75</v>
      </c>
      <c r="S928" s="30">
        <v>216</v>
      </c>
      <c r="T928" s="30">
        <v>1</v>
      </c>
      <c r="U928" s="30" cm="1">
        <f t="array" ref="U928">_xlfn.IFS(N928&gt;Data_Analysis!AB$22,1,N928&lt;Data_Analysis!AB$21,1,1=1,0)</f>
        <v>0</v>
      </c>
      <c r="V928" s="30" cm="1">
        <f t="array" ref="V928">_xlfn.IFS(O928&gt;Data_Analysis!AD$22,1,O928&lt;Data_Analysis!AD$21,1,1=1,0)</f>
        <v>0</v>
      </c>
      <c r="W928" s="30" cm="1">
        <f t="array" ref="W928">_xlfn.IFS(P928&gt;Data_Analysis!AF$22,1,P928&lt;Data_Analysis!AF$21,1,1=1,0)</f>
        <v>0</v>
      </c>
      <c r="X928" s="30" cm="1">
        <f t="array" ref="X928">_xlfn.IFS(Q928&gt;Data_Analysis!AH$22,1,Q928&lt;Data_Analysis!AH$21,1,1=1,0)</f>
        <v>0</v>
      </c>
      <c r="Y928" s="30" cm="1">
        <f t="array" ref="Y928">_xlfn.IFS(R928&gt;Data_Analysis!AJ$22,1,R928&lt;Data_Analysis!AJ$21,1,1=1,0)</f>
        <v>0</v>
      </c>
      <c r="Z928" s="30" cm="1">
        <f t="array" ref="Z928">_xlfn.IFS(S928&gt;Data_Analysis!AL$22,1,S928&lt;Data_Analysis!AL$21,1,1=1,0)</f>
        <v>1</v>
      </c>
    </row>
    <row r="929" spans="1:26" x14ac:dyDescent="0.35">
      <c r="A929">
        <v>0</v>
      </c>
      <c r="B929">
        <v>39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1</v>
      </c>
      <c r="I929">
        <v>5</v>
      </c>
      <c r="J929">
        <v>0</v>
      </c>
      <c r="K929">
        <v>0</v>
      </c>
      <c r="L929">
        <v>0</v>
      </c>
      <c r="M929">
        <v>0</v>
      </c>
      <c r="N929">
        <v>170</v>
      </c>
      <c r="O929">
        <v>137.5</v>
      </c>
      <c r="P929">
        <v>77.5</v>
      </c>
      <c r="Q929">
        <v>27.35</v>
      </c>
      <c r="R929">
        <v>67</v>
      </c>
      <c r="S929">
        <v>70</v>
      </c>
      <c r="T929">
        <v>0</v>
      </c>
      <c r="U929" cm="1">
        <f t="array" ref="U929">_xlfn.IFS(N929&gt;Data_Analysis!AB$22,1,N929&lt;Data_Analysis!AB$21,1,1=1,0)</f>
        <v>0</v>
      </c>
      <c r="V929" cm="1">
        <f t="array" ref="V929">_xlfn.IFS(O929&gt;Data_Analysis!AD$22,1,O929&lt;Data_Analysis!AD$21,1,1=1,0)</f>
        <v>0</v>
      </c>
      <c r="W929" cm="1">
        <f t="array" ref="W929">_xlfn.IFS(P929&gt;Data_Analysis!AF$22,1,P929&lt;Data_Analysis!AF$21,1,1=1,0)</f>
        <v>0</v>
      </c>
      <c r="X929" cm="1">
        <f t="array" ref="X929">_xlfn.IFS(Q929&gt;Data_Analysis!AH$22,1,Q929&lt;Data_Analysis!AH$21,1,1=1,0)</f>
        <v>0</v>
      </c>
      <c r="Y929" cm="1">
        <f t="array" ref="Y929">_xlfn.IFS(R929&gt;Data_Analysis!AJ$22,1,R929&lt;Data_Analysis!AJ$21,1,1=1,0)</f>
        <v>0</v>
      </c>
      <c r="Z929" cm="1">
        <f t="array" ref="Z929">_xlfn.IFS(S929&gt;Data_Analysis!AL$22,1,S929&lt;Data_Analysis!AL$21,1,1=1,0)</f>
        <v>0</v>
      </c>
    </row>
    <row r="930" spans="1:26" x14ac:dyDescent="0.35">
      <c r="A930">
        <v>0</v>
      </c>
      <c r="B930">
        <v>58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268</v>
      </c>
      <c r="O930">
        <v>151</v>
      </c>
      <c r="P930">
        <v>98</v>
      </c>
      <c r="Q930">
        <v>20.34</v>
      </c>
      <c r="R930">
        <v>72</v>
      </c>
      <c r="S930">
        <v>60</v>
      </c>
      <c r="T930">
        <v>0</v>
      </c>
      <c r="U930" cm="1">
        <f t="array" ref="U930">_xlfn.IFS(N930&gt;Data_Analysis!AB$22,1,N930&lt;Data_Analysis!AB$21,1,1=1,0)</f>
        <v>0</v>
      </c>
      <c r="V930" cm="1">
        <f t="array" ref="V930">_xlfn.IFS(O930&gt;Data_Analysis!AD$22,1,O930&lt;Data_Analysis!AD$21,1,1=1,0)</f>
        <v>0</v>
      </c>
      <c r="W930" cm="1">
        <f t="array" ref="W930">_xlfn.IFS(P930&gt;Data_Analysis!AF$22,1,P930&lt;Data_Analysis!AF$21,1,1=1,0)</f>
        <v>0</v>
      </c>
      <c r="X930" cm="1">
        <f t="array" ref="X930">_xlfn.IFS(Q930&gt;Data_Analysis!AH$22,1,Q930&lt;Data_Analysis!AH$21,1,1=1,0)</f>
        <v>0</v>
      </c>
      <c r="Y930" cm="1">
        <f t="array" ref="Y930">_xlfn.IFS(R930&gt;Data_Analysis!AJ$22,1,R930&lt;Data_Analysis!AJ$21,1,1=1,0)</f>
        <v>0</v>
      </c>
      <c r="Z930" cm="1">
        <f t="array" ref="Z930">_xlfn.IFS(S930&gt;Data_Analysis!AL$22,1,S930&lt;Data_Analysis!AL$21,1,1=1,0)</f>
        <v>0</v>
      </c>
    </row>
    <row r="931" spans="1:26" s="4" customFormat="1" hidden="1" x14ac:dyDescent="0.35">
      <c r="A931" s="4">
        <v>1</v>
      </c>
      <c r="B931" s="4">
        <v>57</v>
      </c>
      <c r="C931" s="4">
        <v>0</v>
      </c>
      <c r="D931" s="4">
        <v>0</v>
      </c>
      <c r="E931" s="4">
        <v>0</v>
      </c>
      <c r="F931" s="4">
        <v>1</v>
      </c>
      <c r="G931" s="4">
        <v>0</v>
      </c>
      <c r="H931" s="4">
        <v>1</v>
      </c>
      <c r="I931" s="4">
        <v>20</v>
      </c>
      <c r="J931" s="4">
        <v>0</v>
      </c>
      <c r="K931" s="4">
        <v>0</v>
      </c>
      <c r="L931" s="4">
        <v>1</v>
      </c>
      <c r="M931" s="4">
        <v>0</v>
      </c>
      <c r="N931" s="4">
        <v>257</v>
      </c>
      <c r="O931" s="4">
        <v>158.5</v>
      </c>
      <c r="P931" s="4">
        <v>107</v>
      </c>
      <c r="Q931" s="4">
        <v>27.1</v>
      </c>
      <c r="R931" s="4">
        <v>66</v>
      </c>
      <c r="S931" s="4">
        <v>67</v>
      </c>
      <c r="T931" s="4">
        <v>0</v>
      </c>
      <c r="U931" s="4" cm="1">
        <f t="array" ref="U931">_xlfn.IFS(N931&gt;Data_Analysis!AB$22,1,N931&lt;Data_Analysis!AB$21,1,1=1,0)</f>
        <v>0</v>
      </c>
      <c r="V931" s="4" cm="1">
        <f t="array" ref="V931">_xlfn.IFS(O931&gt;Data_Analysis!AD$22,1,O931&lt;Data_Analysis!AD$21,1,1=1,0)</f>
        <v>0</v>
      </c>
      <c r="W931" s="4" cm="1">
        <f t="array" ref="W931">_xlfn.IFS(P931&gt;Data_Analysis!AF$22,1,P931&lt;Data_Analysis!AF$21,1,1=1,0)</f>
        <v>1</v>
      </c>
      <c r="X931" s="4" cm="1">
        <f t="array" ref="X931">_xlfn.IFS(Q931&gt;Data_Analysis!AH$22,1,Q931&lt;Data_Analysis!AH$21,1,1=1,0)</f>
        <v>0</v>
      </c>
      <c r="Y931" s="4" cm="1">
        <f t="array" ref="Y931">_xlfn.IFS(R931&gt;Data_Analysis!AJ$22,1,R931&lt;Data_Analysis!AJ$21,1,1=1,0)</f>
        <v>0</v>
      </c>
      <c r="Z931" s="4" cm="1">
        <f t="array" ref="Z931">_xlfn.IFS(S931&gt;Data_Analysis!AL$22,1,S931&lt;Data_Analysis!AL$21,1,1=1,0)</f>
        <v>0</v>
      </c>
    </row>
    <row r="932" spans="1:26" x14ac:dyDescent="0.35">
      <c r="A932">
        <v>0</v>
      </c>
      <c r="B932">
        <v>63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252</v>
      </c>
      <c r="O932">
        <v>118</v>
      </c>
      <c r="P932">
        <v>84</v>
      </c>
      <c r="Q932">
        <v>25.31</v>
      </c>
      <c r="R932">
        <v>98</v>
      </c>
      <c r="S932">
        <v>82</v>
      </c>
      <c r="T932">
        <v>0</v>
      </c>
      <c r="U932" cm="1">
        <f t="array" ref="U932">_xlfn.IFS(N932&gt;Data_Analysis!AB$22,1,N932&lt;Data_Analysis!AB$21,1,1=1,0)</f>
        <v>0</v>
      </c>
      <c r="V932" cm="1">
        <f t="array" ref="V932">_xlfn.IFS(O932&gt;Data_Analysis!AD$22,1,O932&lt;Data_Analysis!AD$21,1,1=1,0)</f>
        <v>0</v>
      </c>
      <c r="W932" cm="1">
        <f t="array" ref="W932">_xlfn.IFS(P932&gt;Data_Analysis!AF$22,1,P932&lt;Data_Analysis!AF$21,1,1=1,0)</f>
        <v>0</v>
      </c>
      <c r="X932" cm="1">
        <f t="array" ref="X932">_xlfn.IFS(Q932&gt;Data_Analysis!AH$22,1,Q932&lt;Data_Analysis!AH$21,1,1=1,0)</f>
        <v>0</v>
      </c>
      <c r="Y932" cm="1">
        <f t="array" ref="Y932">_xlfn.IFS(R932&gt;Data_Analysis!AJ$22,1,R932&lt;Data_Analysis!AJ$21,1,1=1,0)</f>
        <v>0</v>
      </c>
      <c r="Z932" cm="1">
        <f t="array" ref="Z932">_xlfn.IFS(S932&gt;Data_Analysis!AL$22,1,S932&lt;Data_Analysis!AL$21,1,1=1,0)</f>
        <v>0</v>
      </c>
    </row>
    <row r="933" spans="1:26" x14ac:dyDescent="0.35">
      <c r="A933">
        <v>0</v>
      </c>
      <c r="B933">
        <v>53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285</v>
      </c>
      <c r="O933">
        <v>160</v>
      </c>
      <c r="P933">
        <v>97</v>
      </c>
      <c r="Q933">
        <v>31.31</v>
      </c>
      <c r="R933">
        <v>75</v>
      </c>
      <c r="S933">
        <v>65</v>
      </c>
      <c r="T933">
        <v>0</v>
      </c>
      <c r="U933" cm="1">
        <f t="array" ref="U933">_xlfn.IFS(N933&gt;Data_Analysis!AB$22,1,N933&lt;Data_Analysis!AB$21,1,1=1,0)</f>
        <v>0</v>
      </c>
      <c r="V933" cm="1">
        <f t="array" ref="V933">_xlfn.IFS(O933&gt;Data_Analysis!AD$22,1,O933&lt;Data_Analysis!AD$21,1,1=1,0)</f>
        <v>0</v>
      </c>
      <c r="W933" cm="1">
        <f t="array" ref="W933">_xlfn.IFS(P933&gt;Data_Analysis!AF$22,1,P933&lt;Data_Analysis!AF$21,1,1=1,0)</f>
        <v>0</v>
      </c>
      <c r="X933" cm="1">
        <f t="array" ref="X933">_xlfn.IFS(Q933&gt;Data_Analysis!AH$22,1,Q933&lt;Data_Analysis!AH$21,1,1=1,0)</f>
        <v>0</v>
      </c>
      <c r="Y933" cm="1">
        <f t="array" ref="Y933">_xlfn.IFS(R933&gt;Data_Analysis!AJ$22,1,R933&lt;Data_Analysis!AJ$21,1,1=1,0)</f>
        <v>0</v>
      </c>
      <c r="Z933" cm="1">
        <f t="array" ref="Z933">_xlfn.IFS(S933&gt;Data_Analysis!AL$22,1,S933&lt;Data_Analysis!AL$21,1,1=1,0)</f>
        <v>0</v>
      </c>
    </row>
    <row r="934" spans="1:26" x14ac:dyDescent="0.35">
      <c r="A934">
        <v>1</v>
      </c>
      <c r="B934">
        <v>38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209</v>
      </c>
      <c r="O934">
        <v>137</v>
      </c>
      <c r="P934">
        <v>82.5</v>
      </c>
      <c r="Q934">
        <v>26.69</v>
      </c>
      <c r="R934">
        <v>62</v>
      </c>
      <c r="S934">
        <v>84</v>
      </c>
      <c r="T934">
        <v>0</v>
      </c>
      <c r="U934" cm="1">
        <f t="array" ref="U934">_xlfn.IFS(N934&gt;Data_Analysis!AB$22,1,N934&lt;Data_Analysis!AB$21,1,1=1,0)</f>
        <v>0</v>
      </c>
      <c r="V934" cm="1">
        <f t="array" ref="V934">_xlfn.IFS(O934&gt;Data_Analysis!AD$22,1,O934&lt;Data_Analysis!AD$21,1,1=1,0)</f>
        <v>0</v>
      </c>
      <c r="W934" cm="1">
        <f t="array" ref="W934">_xlfn.IFS(P934&gt;Data_Analysis!AF$22,1,P934&lt;Data_Analysis!AF$21,1,1=1,0)</f>
        <v>0</v>
      </c>
      <c r="X934" cm="1">
        <f t="array" ref="X934">_xlfn.IFS(Q934&gt;Data_Analysis!AH$22,1,Q934&lt;Data_Analysis!AH$21,1,1=1,0)</f>
        <v>0</v>
      </c>
      <c r="Y934" cm="1">
        <f t="array" ref="Y934">_xlfn.IFS(R934&gt;Data_Analysis!AJ$22,1,R934&lt;Data_Analysis!AJ$21,1,1=1,0)</f>
        <v>0</v>
      </c>
      <c r="Z934" cm="1">
        <f t="array" ref="Z934">_xlfn.IFS(S934&gt;Data_Analysis!AL$22,1,S934&lt;Data_Analysis!AL$21,1,1=1,0)</f>
        <v>0</v>
      </c>
    </row>
    <row r="935" spans="1:26" x14ac:dyDescent="0.35">
      <c r="A935">
        <v>1</v>
      </c>
      <c r="B935">
        <v>57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1</v>
      </c>
      <c r="I935">
        <v>20</v>
      </c>
      <c r="J935">
        <v>0</v>
      </c>
      <c r="K935">
        <v>0</v>
      </c>
      <c r="L935">
        <v>1</v>
      </c>
      <c r="M935">
        <v>0</v>
      </c>
      <c r="N935">
        <v>262</v>
      </c>
      <c r="O935">
        <v>131.5</v>
      </c>
      <c r="P935">
        <v>92</v>
      </c>
      <c r="Q935">
        <v>28.3</v>
      </c>
      <c r="R935">
        <v>70</v>
      </c>
      <c r="S935">
        <v>78</v>
      </c>
      <c r="T935">
        <v>0</v>
      </c>
      <c r="U935" cm="1">
        <f t="array" ref="U935">_xlfn.IFS(N935&gt;Data_Analysis!AB$22,1,N935&lt;Data_Analysis!AB$21,1,1=1,0)</f>
        <v>0</v>
      </c>
      <c r="V935" cm="1">
        <f t="array" ref="V935">_xlfn.IFS(O935&gt;Data_Analysis!AD$22,1,O935&lt;Data_Analysis!AD$21,1,1=1,0)</f>
        <v>0</v>
      </c>
      <c r="W935" cm="1">
        <f t="array" ref="W935">_xlfn.IFS(P935&gt;Data_Analysis!AF$22,1,P935&lt;Data_Analysis!AF$21,1,1=1,0)</f>
        <v>0</v>
      </c>
      <c r="X935" cm="1">
        <f t="array" ref="X935">_xlfn.IFS(Q935&gt;Data_Analysis!AH$22,1,Q935&lt;Data_Analysis!AH$21,1,1=1,0)</f>
        <v>0</v>
      </c>
      <c r="Y935" cm="1">
        <f t="array" ref="Y935">_xlfn.IFS(R935&gt;Data_Analysis!AJ$22,1,R935&lt;Data_Analysis!AJ$21,1,1=1,0)</f>
        <v>0</v>
      </c>
      <c r="Z935" cm="1">
        <f t="array" ref="Z935">_xlfn.IFS(S935&gt;Data_Analysis!AL$22,1,S935&lt;Data_Analysis!AL$21,1,1=1,0)</f>
        <v>0</v>
      </c>
    </row>
    <row r="936" spans="1:26" x14ac:dyDescent="0.35">
      <c r="A936">
        <v>0</v>
      </c>
      <c r="B936">
        <v>49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261</v>
      </c>
      <c r="O936">
        <v>123.5</v>
      </c>
      <c r="P936">
        <v>84</v>
      </c>
      <c r="Q936">
        <v>20.94</v>
      </c>
      <c r="R936">
        <v>75</v>
      </c>
      <c r="S936">
        <v>75</v>
      </c>
      <c r="T936">
        <v>0</v>
      </c>
      <c r="U936" cm="1">
        <f t="array" ref="U936">_xlfn.IFS(N936&gt;Data_Analysis!AB$22,1,N936&lt;Data_Analysis!AB$21,1,1=1,0)</f>
        <v>0</v>
      </c>
      <c r="V936" cm="1">
        <f t="array" ref="V936">_xlfn.IFS(O936&gt;Data_Analysis!AD$22,1,O936&lt;Data_Analysis!AD$21,1,1=1,0)</f>
        <v>0</v>
      </c>
      <c r="W936" cm="1">
        <f t="array" ref="W936">_xlfn.IFS(P936&gt;Data_Analysis!AF$22,1,P936&lt;Data_Analysis!AF$21,1,1=1,0)</f>
        <v>0</v>
      </c>
      <c r="X936" cm="1">
        <f t="array" ref="X936">_xlfn.IFS(Q936&gt;Data_Analysis!AH$22,1,Q936&lt;Data_Analysis!AH$21,1,1=1,0)</f>
        <v>0</v>
      </c>
      <c r="Y936" cm="1">
        <f t="array" ref="Y936">_xlfn.IFS(R936&gt;Data_Analysis!AJ$22,1,R936&lt;Data_Analysis!AJ$21,1,1=1,0)</f>
        <v>0</v>
      </c>
      <c r="Z936" cm="1">
        <f t="array" ref="Z936">_xlfn.IFS(S936&gt;Data_Analysis!AL$22,1,S936&lt;Data_Analysis!AL$21,1,1=1,0)</f>
        <v>0</v>
      </c>
    </row>
    <row r="937" spans="1:26" x14ac:dyDescent="0.35">
      <c r="A937">
        <v>0</v>
      </c>
      <c r="B937">
        <v>47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202</v>
      </c>
      <c r="O937">
        <v>140</v>
      </c>
      <c r="P937">
        <v>82</v>
      </c>
      <c r="Q937">
        <v>22.88</v>
      </c>
      <c r="R937">
        <v>75</v>
      </c>
      <c r="S937">
        <v>95</v>
      </c>
      <c r="T937">
        <v>0</v>
      </c>
      <c r="U937" cm="1">
        <f t="array" ref="U937">_xlfn.IFS(N937&gt;Data_Analysis!AB$22,1,N937&lt;Data_Analysis!AB$21,1,1=1,0)</f>
        <v>0</v>
      </c>
      <c r="V937" cm="1">
        <f t="array" ref="V937">_xlfn.IFS(O937&gt;Data_Analysis!AD$22,1,O937&lt;Data_Analysis!AD$21,1,1=1,0)</f>
        <v>0</v>
      </c>
      <c r="W937" cm="1">
        <f t="array" ref="W937">_xlfn.IFS(P937&gt;Data_Analysis!AF$22,1,P937&lt;Data_Analysis!AF$21,1,1=1,0)</f>
        <v>0</v>
      </c>
      <c r="X937" cm="1">
        <f t="array" ref="X937">_xlfn.IFS(Q937&gt;Data_Analysis!AH$22,1,Q937&lt;Data_Analysis!AH$21,1,1=1,0)</f>
        <v>0</v>
      </c>
      <c r="Y937" cm="1">
        <f t="array" ref="Y937">_xlfn.IFS(R937&gt;Data_Analysis!AJ$22,1,R937&lt;Data_Analysis!AJ$21,1,1=1,0)</f>
        <v>0</v>
      </c>
      <c r="Z937" cm="1">
        <f t="array" ref="Z937">_xlfn.IFS(S937&gt;Data_Analysis!AL$22,1,S937&lt;Data_Analysis!AL$21,1,1=1,0)</f>
        <v>0</v>
      </c>
    </row>
    <row r="938" spans="1:26" x14ac:dyDescent="0.35">
      <c r="A938">
        <v>0</v>
      </c>
      <c r="B938">
        <v>36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160</v>
      </c>
      <c r="O938">
        <v>98</v>
      </c>
      <c r="P938">
        <v>66</v>
      </c>
      <c r="Q938">
        <v>25.07</v>
      </c>
      <c r="R938">
        <v>68</v>
      </c>
      <c r="S938">
        <v>73</v>
      </c>
      <c r="T938">
        <v>1</v>
      </c>
      <c r="U938" cm="1">
        <f t="array" ref="U938">_xlfn.IFS(N938&gt;Data_Analysis!AB$22,1,N938&lt;Data_Analysis!AB$21,1,1=1,0)</f>
        <v>0</v>
      </c>
      <c r="V938" cm="1">
        <f t="array" ref="V938">_xlfn.IFS(O938&gt;Data_Analysis!AD$22,1,O938&lt;Data_Analysis!AD$21,1,1=1,0)</f>
        <v>0</v>
      </c>
      <c r="W938" cm="1">
        <f t="array" ref="W938">_xlfn.IFS(P938&gt;Data_Analysis!AF$22,1,P938&lt;Data_Analysis!AF$21,1,1=1,0)</f>
        <v>0</v>
      </c>
      <c r="X938" cm="1">
        <f t="array" ref="X938">_xlfn.IFS(Q938&gt;Data_Analysis!AH$22,1,Q938&lt;Data_Analysis!AH$21,1,1=1,0)</f>
        <v>0</v>
      </c>
      <c r="Y938" cm="1">
        <f t="array" ref="Y938">_xlfn.IFS(R938&gt;Data_Analysis!AJ$22,1,R938&lt;Data_Analysis!AJ$21,1,1=1,0)</f>
        <v>0</v>
      </c>
      <c r="Z938" cm="1">
        <f t="array" ref="Z938">_xlfn.IFS(S938&gt;Data_Analysis!AL$22,1,S938&lt;Data_Analysis!AL$21,1,1=1,0)</f>
        <v>0</v>
      </c>
    </row>
    <row r="939" spans="1:26" x14ac:dyDescent="0.35">
      <c r="A939">
        <v>0</v>
      </c>
      <c r="B939">
        <v>42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1</v>
      </c>
      <c r="I939">
        <v>9</v>
      </c>
      <c r="J939">
        <v>0</v>
      </c>
      <c r="K939">
        <v>0</v>
      </c>
      <c r="L939">
        <v>0</v>
      </c>
      <c r="M939">
        <v>0</v>
      </c>
      <c r="N939">
        <v>218</v>
      </c>
      <c r="O939">
        <v>109.5</v>
      </c>
      <c r="P939">
        <v>67</v>
      </c>
      <c r="Q939">
        <v>23.48</v>
      </c>
      <c r="R939">
        <v>65</v>
      </c>
      <c r="S939">
        <v>71</v>
      </c>
      <c r="T939">
        <v>0</v>
      </c>
      <c r="U939" cm="1">
        <f t="array" ref="U939">_xlfn.IFS(N939&gt;Data_Analysis!AB$22,1,N939&lt;Data_Analysis!AB$21,1,1=1,0)</f>
        <v>0</v>
      </c>
      <c r="V939" cm="1">
        <f t="array" ref="V939">_xlfn.IFS(O939&gt;Data_Analysis!AD$22,1,O939&lt;Data_Analysis!AD$21,1,1=1,0)</f>
        <v>0</v>
      </c>
      <c r="W939" cm="1">
        <f t="array" ref="W939">_xlfn.IFS(P939&gt;Data_Analysis!AF$22,1,P939&lt;Data_Analysis!AF$21,1,1=1,0)</f>
        <v>0</v>
      </c>
      <c r="X939" cm="1">
        <f t="array" ref="X939">_xlfn.IFS(Q939&gt;Data_Analysis!AH$22,1,Q939&lt;Data_Analysis!AH$21,1,1=1,0)</f>
        <v>0</v>
      </c>
      <c r="Y939" cm="1">
        <f t="array" ref="Y939">_xlfn.IFS(R939&gt;Data_Analysis!AJ$22,1,R939&lt;Data_Analysis!AJ$21,1,1=1,0)</f>
        <v>0</v>
      </c>
      <c r="Z939" cm="1">
        <f t="array" ref="Z939">_xlfn.IFS(S939&gt;Data_Analysis!AL$22,1,S939&lt;Data_Analysis!AL$21,1,1=1,0)</f>
        <v>0</v>
      </c>
    </row>
    <row r="940" spans="1:26" x14ac:dyDescent="0.35">
      <c r="A940">
        <v>0</v>
      </c>
      <c r="B940">
        <v>39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1</v>
      </c>
      <c r="I940">
        <v>15</v>
      </c>
      <c r="J940">
        <v>0</v>
      </c>
      <c r="K940">
        <v>0</v>
      </c>
      <c r="L940">
        <v>0</v>
      </c>
      <c r="M940">
        <v>0</v>
      </c>
      <c r="N940">
        <v>284</v>
      </c>
      <c r="O940">
        <v>115.5</v>
      </c>
      <c r="P940">
        <v>65.5</v>
      </c>
      <c r="Q940">
        <v>20.39</v>
      </c>
      <c r="R940">
        <v>64</v>
      </c>
      <c r="S940">
        <v>78</v>
      </c>
      <c r="T940">
        <v>0</v>
      </c>
      <c r="U940" cm="1">
        <f t="array" ref="U940">_xlfn.IFS(N940&gt;Data_Analysis!AB$22,1,N940&lt;Data_Analysis!AB$21,1,1=1,0)</f>
        <v>0</v>
      </c>
      <c r="V940" cm="1">
        <f t="array" ref="V940">_xlfn.IFS(O940&gt;Data_Analysis!AD$22,1,O940&lt;Data_Analysis!AD$21,1,1=1,0)</f>
        <v>0</v>
      </c>
      <c r="W940" cm="1">
        <f t="array" ref="W940">_xlfn.IFS(P940&gt;Data_Analysis!AF$22,1,P940&lt;Data_Analysis!AF$21,1,1=1,0)</f>
        <v>0</v>
      </c>
      <c r="X940" cm="1">
        <f t="array" ref="X940">_xlfn.IFS(Q940&gt;Data_Analysis!AH$22,1,Q940&lt;Data_Analysis!AH$21,1,1=1,0)</f>
        <v>0</v>
      </c>
      <c r="Y940" cm="1">
        <f t="array" ref="Y940">_xlfn.IFS(R940&gt;Data_Analysis!AJ$22,1,R940&lt;Data_Analysis!AJ$21,1,1=1,0)</f>
        <v>0</v>
      </c>
      <c r="Z940" cm="1">
        <f t="array" ref="Z940">_xlfn.IFS(S940&gt;Data_Analysis!AL$22,1,S940&lt;Data_Analysis!AL$21,1,1=1,0)</f>
        <v>0</v>
      </c>
    </row>
    <row r="941" spans="1:26" s="30" customFormat="1" hidden="1" x14ac:dyDescent="0.35">
      <c r="A941" s="30">
        <v>1</v>
      </c>
      <c r="B941" s="30">
        <v>52</v>
      </c>
      <c r="C941" s="30">
        <v>0</v>
      </c>
      <c r="D941" s="30">
        <v>1</v>
      </c>
      <c r="E941" s="30">
        <v>0</v>
      </c>
      <c r="F941" s="30">
        <v>0</v>
      </c>
      <c r="G941" s="30">
        <v>0</v>
      </c>
      <c r="H941" s="30">
        <v>1</v>
      </c>
      <c r="I941" s="30">
        <v>20</v>
      </c>
      <c r="J941" s="30">
        <v>0</v>
      </c>
      <c r="K941" s="30">
        <v>0</v>
      </c>
      <c r="L941" s="30">
        <v>0</v>
      </c>
      <c r="M941" s="30">
        <v>0</v>
      </c>
      <c r="N941" s="30">
        <v>265</v>
      </c>
      <c r="O941" s="30">
        <v>106</v>
      </c>
      <c r="P941" s="30">
        <v>79</v>
      </c>
      <c r="Q941" s="30">
        <v>26.48</v>
      </c>
      <c r="R941" s="30">
        <v>80</v>
      </c>
      <c r="S941" s="30">
        <v>163</v>
      </c>
      <c r="T941" s="30">
        <v>1</v>
      </c>
      <c r="U941" s="30" cm="1">
        <f t="array" ref="U941">_xlfn.IFS(N941&gt;Data_Analysis!AB$22,1,N941&lt;Data_Analysis!AB$21,1,1=1,0)</f>
        <v>0</v>
      </c>
      <c r="V941" s="30" cm="1">
        <f t="array" ref="V941">_xlfn.IFS(O941&gt;Data_Analysis!AD$22,1,O941&lt;Data_Analysis!AD$21,1,1=1,0)</f>
        <v>0</v>
      </c>
      <c r="W941" s="30" cm="1">
        <f t="array" ref="W941">_xlfn.IFS(P941&gt;Data_Analysis!AF$22,1,P941&lt;Data_Analysis!AF$21,1,1=1,0)</f>
        <v>0</v>
      </c>
      <c r="X941" s="30" cm="1">
        <f t="array" ref="X941">_xlfn.IFS(Q941&gt;Data_Analysis!AH$22,1,Q941&lt;Data_Analysis!AH$21,1,1=1,0)</f>
        <v>0</v>
      </c>
      <c r="Y941" s="30" cm="1">
        <f t="array" ref="Y941">_xlfn.IFS(R941&gt;Data_Analysis!AJ$22,1,R941&lt;Data_Analysis!AJ$21,1,1=1,0)</f>
        <v>0</v>
      </c>
      <c r="Z941" s="30" cm="1">
        <f t="array" ref="Z941">_xlfn.IFS(S941&gt;Data_Analysis!AL$22,1,S941&lt;Data_Analysis!AL$21,1,1=1,0)</f>
        <v>1</v>
      </c>
    </row>
    <row r="942" spans="1:26" x14ac:dyDescent="0.35">
      <c r="A942">
        <v>1</v>
      </c>
      <c r="B942">
        <v>64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239</v>
      </c>
      <c r="O942">
        <v>110</v>
      </c>
      <c r="P942">
        <v>70</v>
      </c>
      <c r="Q942">
        <v>23.98</v>
      </c>
      <c r="R942">
        <v>65</v>
      </c>
      <c r="S942">
        <v>83</v>
      </c>
      <c r="T942">
        <v>0</v>
      </c>
      <c r="U942" cm="1">
        <f t="array" ref="U942">_xlfn.IFS(N942&gt;Data_Analysis!AB$22,1,N942&lt;Data_Analysis!AB$21,1,1=1,0)</f>
        <v>0</v>
      </c>
      <c r="V942" cm="1">
        <f t="array" ref="V942">_xlfn.IFS(O942&gt;Data_Analysis!AD$22,1,O942&lt;Data_Analysis!AD$21,1,1=1,0)</f>
        <v>0</v>
      </c>
      <c r="W942" cm="1">
        <f t="array" ref="W942">_xlfn.IFS(P942&gt;Data_Analysis!AF$22,1,P942&lt;Data_Analysis!AF$21,1,1=1,0)</f>
        <v>0</v>
      </c>
      <c r="X942" cm="1">
        <f t="array" ref="X942">_xlfn.IFS(Q942&gt;Data_Analysis!AH$22,1,Q942&lt;Data_Analysis!AH$21,1,1=1,0)</f>
        <v>0</v>
      </c>
      <c r="Y942" cm="1">
        <f t="array" ref="Y942">_xlfn.IFS(R942&gt;Data_Analysis!AJ$22,1,R942&lt;Data_Analysis!AJ$21,1,1=1,0)</f>
        <v>0</v>
      </c>
      <c r="Z942" cm="1">
        <f t="array" ref="Z942">_xlfn.IFS(S942&gt;Data_Analysis!AL$22,1,S942&lt;Data_Analysis!AL$21,1,1=1,0)</f>
        <v>0</v>
      </c>
    </row>
    <row r="943" spans="1:26" x14ac:dyDescent="0.35">
      <c r="A943">
        <v>0</v>
      </c>
      <c r="B943">
        <v>61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210</v>
      </c>
      <c r="O943">
        <v>122</v>
      </c>
      <c r="P943">
        <v>81</v>
      </c>
      <c r="Q943">
        <v>22.48</v>
      </c>
      <c r="R943">
        <v>68</v>
      </c>
      <c r="S943">
        <v>97</v>
      </c>
      <c r="T943">
        <v>0</v>
      </c>
      <c r="U943" cm="1">
        <f t="array" ref="U943">_xlfn.IFS(N943&gt;Data_Analysis!AB$22,1,N943&lt;Data_Analysis!AB$21,1,1=1,0)</f>
        <v>0</v>
      </c>
      <c r="V943" cm="1">
        <f t="array" ref="V943">_xlfn.IFS(O943&gt;Data_Analysis!AD$22,1,O943&lt;Data_Analysis!AD$21,1,1=1,0)</f>
        <v>0</v>
      </c>
      <c r="W943" cm="1">
        <f t="array" ref="W943">_xlfn.IFS(P943&gt;Data_Analysis!AF$22,1,P943&lt;Data_Analysis!AF$21,1,1=1,0)</f>
        <v>0</v>
      </c>
      <c r="X943" cm="1">
        <f t="array" ref="X943">_xlfn.IFS(Q943&gt;Data_Analysis!AH$22,1,Q943&lt;Data_Analysis!AH$21,1,1=1,0)</f>
        <v>0</v>
      </c>
      <c r="Y943" cm="1">
        <f t="array" ref="Y943">_xlfn.IFS(R943&gt;Data_Analysis!AJ$22,1,R943&lt;Data_Analysis!AJ$21,1,1=1,0)</f>
        <v>0</v>
      </c>
      <c r="Z943" cm="1">
        <f t="array" ref="Z943">_xlfn.IFS(S943&gt;Data_Analysis!AL$22,1,S943&lt;Data_Analysis!AL$21,1,1=1,0)</f>
        <v>0</v>
      </c>
    </row>
    <row r="944" spans="1:26" x14ac:dyDescent="0.35">
      <c r="A944">
        <v>0</v>
      </c>
      <c r="B944">
        <v>54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266</v>
      </c>
      <c r="O944">
        <v>137</v>
      </c>
      <c r="P944">
        <v>88</v>
      </c>
      <c r="Q944">
        <v>29.76</v>
      </c>
      <c r="R944">
        <v>80</v>
      </c>
      <c r="S944">
        <v>80</v>
      </c>
      <c r="T944">
        <v>0</v>
      </c>
      <c r="U944" cm="1">
        <f t="array" ref="U944">_xlfn.IFS(N944&gt;Data_Analysis!AB$22,1,N944&lt;Data_Analysis!AB$21,1,1=1,0)</f>
        <v>0</v>
      </c>
      <c r="V944" cm="1">
        <f t="array" ref="V944">_xlfn.IFS(O944&gt;Data_Analysis!AD$22,1,O944&lt;Data_Analysis!AD$21,1,1=1,0)</f>
        <v>0</v>
      </c>
      <c r="W944" cm="1">
        <f t="array" ref="W944">_xlfn.IFS(P944&gt;Data_Analysis!AF$22,1,P944&lt;Data_Analysis!AF$21,1,1=1,0)</f>
        <v>0</v>
      </c>
      <c r="X944" cm="1">
        <f t="array" ref="X944">_xlfn.IFS(Q944&gt;Data_Analysis!AH$22,1,Q944&lt;Data_Analysis!AH$21,1,1=1,0)</f>
        <v>0</v>
      </c>
      <c r="Y944" cm="1">
        <f t="array" ref="Y944">_xlfn.IFS(R944&gt;Data_Analysis!AJ$22,1,R944&lt;Data_Analysis!AJ$21,1,1=1,0)</f>
        <v>0</v>
      </c>
      <c r="Z944" cm="1">
        <f t="array" ref="Z944">_xlfn.IFS(S944&gt;Data_Analysis!AL$22,1,S944&lt;Data_Analysis!AL$21,1,1=1,0)</f>
        <v>0</v>
      </c>
    </row>
    <row r="945" spans="1:26" s="28" customFormat="1" hidden="1" x14ac:dyDescent="0.35">
      <c r="A945" s="28">
        <v>0</v>
      </c>
      <c r="B945" s="28">
        <v>61</v>
      </c>
      <c r="C945" s="28">
        <v>0</v>
      </c>
      <c r="D945" s="28">
        <v>0</v>
      </c>
      <c r="E945" s="28">
        <v>0</v>
      </c>
      <c r="F945" s="28">
        <v>1</v>
      </c>
      <c r="G945" s="28">
        <v>0</v>
      </c>
      <c r="H945" s="28">
        <v>0</v>
      </c>
      <c r="I945" s="28">
        <v>0</v>
      </c>
      <c r="J945" s="28">
        <v>0</v>
      </c>
      <c r="K945" s="28">
        <v>0</v>
      </c>
      <c r="L945" s="28">
        <v>1</v>
      </c>
      <c r="M945" s="28">
        <v>0</v>
      </c>
      <c r="N945" s="28">
        <v>256</v>
      </c>
      <c r="O945" s="28">
        <v>160</v>
      </c>
      <c r="P945" s="28">
        <v>109</v>
      </c>
      <c r="Q945" s="28">
        <v>42.53</v>
      </c>
      <c r="R945" s="28">
        <v>81</v>
      </c>
      <c r="S945" s="28">
        <v>79</v>
      </c>
      <c r="T945" s="28">
        <v>0</v>
      </c>
      <c r="U945" s="28" cm="1">
        <f t="array" ref="U945">_xlfn.IFS(N945&gt;Data_Analysis!AB$22,1,N945&lt;Data_Analysis!AB$21,1,1=1,0)</f>
        <v>0</v>
      </c>
      <c r="V945" s="28" cm="1">
        <f t="array" ref="V945">_xlfn.IFS(O945&gt;Data_Analysis!AD$22,1,O945&lt;Data_Analysis!AD$21,1,1=1,0)</f>
        <v>0</v>
      </c>
      <c r="W945" s="28" cm="1">
        <f t="array" ref="W945">_xlfn.IFS(P945&gt;Data_Analysis!AF$22,1,P945&lt;Data_Analysis!AF$21,1,1=1,0)</f>
        <v>1</v>
      </c>
      <c r="X945" s="28" cm="1">
        <f t="array" ref="X945">_xlfn.IFS(Q945&gt;Data_Analysis!AH$22,1,Q945&lt;Data_Analysis!AH$21,1,1=1,0)</f>
        <v>1</v>
      </c>
      <c r="Y945" s="28" cm="1">
        <f t="array" ref="Y945">_xlfn.IFS(R945&gt;Data_Analysis!AJ$22,1,R945&lt;Data_Analysis!AJ$21,1,1=1,0)</f>
        <v>0</v>
      </c>
      <c r="Z945" s="28" cm="1">
        <f t="array" ref="Z945">_xlfn.IFS(S945&gt;Data_Analysis!AL$22,1,S945&lt;Data_Analysis!AL$21,1,1=1,0)</f>
        <v>0</v>
      </c>
    </row>
    <row r="946" spans="1:26" x14ac:dyDescent="0.35">
      <c r="A946">
        <v>1</v>
      </c>
      <c r="B946">
        <v>52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3</v>
      </c>
      <c r="J946">
        <v>0</v>
      </c>
      <c r="K946">
        <v>0</v>
      </c>
      <c r="L946">
        <v>1</v>
      </c>
      <c r="M946">
        <v>0</v>
      </c>
      <c r="N946">
        <v>199</v>
      </c>
      <c r="O946">
        <v>134</v>
      </c>
      <c r="P946">
        <v>98</v>
      </c>
      <c r="Q946">
        <v>27.78</v>
      </c>
      <c r="R946">
        <v>75</v>
      </c>
      <c r="S946">
        <v>89</v>
      </c>
      <c r="T946">
        <v>1</v>
      </c>
      <c r="U946" cm="1">
        <f t="array" ref="U946">_xlfn.IFS(N946&gt;Data_Analysis!AB$22,1,N946&lt;Data_Analysis!AB$21,1,1=1,0)</f>
        <v>0</v>
      </c>
      <c r="V946" cm="1">
        <f t="array" ref="V946">_xlfn.IFS(O946&gt;Data_Analysis!AD$22,1,O946&lt;Data_Analysis!AD$21,1,1=1,0)</f>
        <v>0</v>
      </c>
      <c r="W946" cm="1">
        <f t="array" ref="W946">_xlfn.IFS(P946&gt;Data_Analysis!AF$22,1,P946&lt;Data_Analysis!AF$21,1,1=1,0)</f>
        <v>0</v>
      </c>
      <c r="X946" cm="1">
        <f t="array" ref="X946">_xlfn.IFS(Q946&gt;Data_Analysis!AH$22,1,Q946&lt;Data_Analysis!AH$21,1,1=1,0)</f>
        <v>0</v>
      </c>
      <c r="Y946" cm="1">
        <f t="array" ref="Y946">_xlfn.IFS(R946&gt;Data_Analysis!AJ$22,1,R946&lt;Data_Analysis!AJ$21,1,1=1,0)</f>
        <v>0</v>
      </c>
      <c r="Z946" cm="1">
        <f t="array" ref="Z946">_xlfn.IFS(S946&gt;Data_Analysis!AL$22,1,S946&lt;Data_Analysis!AL$21,1,1=1,0)</f>
        <v>0</v>
      </c>
    </row>
    <row r="947" spans="1:26" x14ac:dyDescent="0.35">
      <c r="A947">
        <v>0</v>
      </c>
      <c r="B947">
        <v>38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171</v>
      </c>
      <c r="O947">
        <v>125.5</v>
      </c>
      <c r="P947">
        <v>86</v>
      </c>
      <c r="Q947">
        <v>26.57</v>
      </c>
      <c r="R947">
        <v>75</v>
      </c>
      <c r="S947">
        <v>71</v>
      </c>
      <c r="T947">
        <v>0</v>
      </c>
      <c r="U947" cm="1">
        <f t="array" ref="U947">_xlfn.IFS(N947&gt;Data_Analysis!AB$22,1,N947&lt;Data_Analysis!AB$21,1,1=1,0)</f>
        <v>0</v>
      </c>
      <c r="V947" cm="1">
        <f t="array" ref="V947">_xlfn.IFS(O947&gt;Data_Analysis!AD$22,1,O947&lt;Data_Analysis!AD$21,1,1=1,0)</f>
        <v>0</v>
      </c>
      <c r="W947" cm="1">
        <f t="array" ref="W947">_xlfn.IFS(P947&gt;Data_Analysis!AF$22,1,P947&lt;Data_Analysis!AF$21,1,1=1,0)</f>
        <v>0</v>
      </c>
      <c r="X947" cm="1">
        <f t="array" ref="X947">_xlfn.IFS(Q947&gt;Data_Analysis!AH$22,1,Q947&lt;Data_Analysis!AH$21,1,1=1,0)</f>
        <v>0</v>
      </c>
      <c r="Y947" cm="1">
        <f t="array" ref="Y947">_xlfn.IFS(R947&gt;Data_Analysis!AJ$22,1,R947&lt;Data_Analysis!AJ$21,1,1=1,0)</f>
        <v>0</v>
      </c>
      <c r="Z947" cm="1">
        <f t="array" ref="Z947">_xlfn.IFS(S947&gt;Data_Analysis!AL$22,1,S947&lt;Data_Analysis!AL$21,1,1=1,0)</f>
        <v>0</v>
      </c>
    </row>
    <row r="948" spans="1:26" x14ac:dyDescent="0.35">
      <c r="A948">
        <v>0</v>
      </c>
      <c r="B948">
        <v>51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1</v>
      </c>
      <c r="I948">
        <v>30</v>
      </c>
      <c r="J948">
        <v>0</v>
      </c>
      <c r="K948">
        <v>0</v>
      </c>
      <c r="L948">
        <v>0</v>
      </c>
      <c r="M948">
        <v>0</v>
      </c>
      <c r="N948">
        <v>272</v>
      </c>
      <c r="O948">
        <v>133</v>
      </c>
      <c r="P948">
        <v>91</v>
      </c>
      <c r="Q948">
        <v>28.5</v>
      </c>
      <c r="R948">
        <v>72</v>
      </c>
      <c r="S948">
        <v>79.400000000000006</v>
      </c>
      <c r="T948">
        <v>0</v>
      </c>
      <c r="U948" cm="1">
        <f t="array" ref="U948">_xlfn.IFS(N948&gt;Data_Analysis!AB$22,1,N948&lt;Data_Analysis!AB$21,1,1=1,0)</f>
        <v>0</v>
      </c>
      <c r="V948" cm="1">
        <f t="array" ref="V948">_xlfn.IFS(O948&gt;Data_Analysis!AD$22,1,O948&lt;Data_Analysis!AD$21,1,1=1,0)</f>
        <v>0</v>
      </c>
      <c r="W948" cm="1">
        <f t="array" ref="W948">_xlfn.IFS(P948&gt;Data_Analysis!AF$22,1,P948&lt;Data_Analysis!AF$21,1,1=1,0)</f>
        <v>0</v>
      </c>
      <c r="X948" cm="1">
        <f t="array" ref="X948">_xlfn.IFS(Q948&gt;Data_Analysis!AH$22,1,Q948&lt;Data_Analysis!AH$21,1,1=1,0)</f>
        <v>0</v>
      </c>
      <c r="Y948" cm="1">
        <f t="array" ref="Y948">_xlfn.IFS(R948&gt;Data_Analysis!AJ$22,1,R948&lt;Data_Analysis!AJ$21,1,1=1,0)</f>
        <v>0</v>
      </c>
      <c r="Z948" cm="1">
        <f t="array" ref="Z948">_xlfn.IFS(S948&gt;Data_Analysis!AL$22,1,S948&lt;Data_Analysis!AL$21,1,1=1,0)</f>
        <v>0</v>
      </c>
    </row>
    <row r="949" spans="1:26" s="30" customFormat="1" hidden="1" x14ac:dyDescent="0.35">
      <c r="A949" s="30">
        <v>0</v>
      </c>
      <c r="B949" s="30">
        <v>37</v>
      </c>
      <c r="C949" s="30">
        <v>0</v>
      </c>
      <c r="D949" s="30">
        <v>0</v>
      </c>
      <c r="E949" s="30">
        <v>0</v>
      </c>
      <c r="F949" s="30">
        <v>1</v>
      </c>
      <c r="G949" s="30">
        <v>0</v>
      </c>
      <c r="H949" s="30">
        <v>1</v>
      </c>
      <c r="I949" s="30">
        <v>10</v>
      </c>
      <c r="J949" s="30">
        <v>0</v>
      </c>
      <c r="K949" s="30">
        <v>0</v>
      </c>
      <c r="L949" s="30">
        <v>0</v>
      </c>
      <c r="M949" s="30">
        <v>0</v>
      </c>
      <c r="N949" s="30">
        <v>205</v>
      </c>
      <c r="O949" s="30">
        <v>120.5</v>
      </c>
      <c r="P949" s="30">
        <v>67.5</v>
      </c>
      <c r="Q949" s="30">
        <v>22.89</v>
      </c>
      <c r="R949" s="30">
        <v>75</v>
      </c>
      <c r="S949" s="30">
        <v>113</v>
      </c>
      <c r="T949" s="30">
        <v>0</v>
      </c>
      <c r="U949" s="30" cm="1">
        <f t="array" ref="U949">_xlfn.IFS(N949&gt;Data_Analysis!AB$22,1,N949&lt;Data_Analysis!AB$21,1,1=1,0)</f>
        <v>0</v>
      </c>
      <c r="V949" s="30" cm="1">
        <f t="array" ref="V949">_xlfn.IFS(O949&gt;Data_Analysis!AD$22,1,O949&lt;Data_Analysis!AD$21,1,1=1,0)</f>
        <v>0</v>
      </c>
      <c r="W949" s="30" cm="1">
        <f t="array" ref="W949">_xlfn.IFS(P949&gt;Data_Analysis!AF$22,1,P949&lt;Data_Analysis!AF$21,1,1=1,0)</f>
        <v>0</v>
      </c>
      <c r="X949" s="30" cm="1">
        <f t="array" ref="X949">_xlfn.IFS(Q949&gt;Data_Analysis!AH$22,1,Q949&lt;Data_Analysis!AH$21,1,1=1,0)</f>
        <v>0</v>
      </c>
      <c r="Y949" s="30" cm="1">
        <f t="array" ref="Y949">_xlfn.IFS(R949&gt;Data_Analysis!AJ$22,1,R949&lt;Data_Analysis!AJ$21,1,1=1,0)</f>
        <v>0</v>
      </c>
      <c r="Z949" s="30" cm="1">
        <f t="array" ref="Z949">_xlfn.IFS(S949&gt;Data_Analysis!AL$22,1,S949&lt;Data_Analysis!AL$21,1,1=1,0)</f>
        <v>1</v>
      </c>
    </row>
    <row r="950" spans="1:26" x14ac:dyDescent="0.35">
      <c r="A950">
        <v>1</v>
      </c>
      <c r="B950">
        <v>52</v>
      </c>
      <c r="C950">
        <v>0</v>
      </c>
      <c r="D950">
        <v>1</v>
      </c>
      <c r="E950">
        <v>0</v>
      </c>
      <c r="F950">
        <v>0</v>
      </c>
      <c r="G950">
        <v>0</v>
      </c>
      <c r="H950">
        <v>1</v>
      </c>
      <c r="I950">
        <v>15</v>
      </c>
      <c r="J950">
        <v>0</v>
      </c>
      <c r="K950">
        <v>0</v>
      </c>
      <c r="L950">
        <v>0</v>
      </c>
      <c r="M950">
        <v>0</v>
      </c>
      <c r="N950">
        <v>225</v>
      </c>
      <c r="O950">
        <v>131</v>
      </c>
      <c r="P950">
        <v>74</v>
      </c>
      <c r="Q950">
        <v>24.54</v>
      </c>
      <c r="R950">
        <v>65</v>
      </c>
      <c r="S950">
        <v>77</v>
      </c>
      <c r="T950">
        <v>1</v>
      </c>
      <c r="U950" cm="1">
        <f t="array" ref="U950">_xlfn.IFS(N950&gt;Data_Analysis!AB$22,1,N950&lt;Data_Analysis!AB$21,1,1=1,0)</f>
        <v>0</v>
      </c>
      <c r="V950" cm="1">
        <f t="array" ref="V950">_xlfn.IFS(O950&gt;Data_Analysis!AD$22,1,O950&lt;Data_Analysis!AD$21,1,1=1,0)</f>
        <v>0</v>
      </c>
      <c r="W950" cm="1">
        <f t="array" ref="W950">_xlfn.IFS(P950&gt;Data_Analysis!AF$22,1,P950&lt;Data_Analysis!AF$21,1,1=1,0)</f>
        <v>0</v>
      </c>
      <c r="X950" cm="1">
        <f t="array" ref="X950">_xlfn.IFS(Q950&gt;Data_Analysis!AH$22,1,Q950&lt;Data_Analysis!AH$21,1,1=1,0)</f>
        <v>0</v>
      </c>
      <c r="Y950" cm="1">
        <f t="array" ref="Y950">_xlfn.IFS(R950&gt;Data_Analysis!AJ$22,1,R950&lt;Data_Analysis!AJ$21,1,1=1,0)</f>
        <v>0</v>
      </c>
      <c r="Z950" cm="1">
        <f t="array" ref="Z950">_xlfn.IFS(S950&gt;Data_Analysis!AL$22,1,S950&lt;Data_Analysis!AL$21,1,1=1,0)</f>
        <v>0</v>
      </c>
    </row>
    <row r="951" spans="1:26" s="4" customFormat="1" hidden="1" x14ac:dyDescent="0.35">
      <c r="A951" s="4">
        <v>1</v>
      </c>
      <c r="B951" s="4">
        <v>50</v>
      </c>
      <c r="C951" s="4">
        <v>0</v>
      </c>
      <c r="D951" s="4">
        <v>0</v>
      </c>
      <c r="E951" s="4">
        <v>0</v>
      </c>
      <c r="F951" s="4">
        <v>1</v>
      </c>
      <c r="G951" s="4">
        <v>0</v>
      </c>
      <c r="H951" s="4">
        <v>1</v>
      </c>
      <c r="I951" s="4">
        <v>20</v>
      </c>
      <c r="J951" s="4">
        <v>0</v>
      </c>
      <c r="K951" s="4">
        <v>0</v>
      </c>
      <c r="L951" s="4">
        <v>1</v>
      </c>
      <c r="M951" s="4">
        <v>0</v>
      </c>
      <c r="N951" s="4">
        <v>272</v>
      </c>
      <c r="O951" s="4">
        <v>159</v>
      </c>
      <c r="P951" s="4">
        <v>109</v>
      </c>
      <c r="Q951" s="4">
        <v>31.27</v>
      </c>
      <c r="R951" s="4">
        <v>80</v>
      </c>
      <c r="S951" s="4">
        <v>68</v>
      </c>
      <c r="T951" s="4">
        <v>0</v>
      </c>
      <c r="U951" s="4" cm="1">
        <f t="array" ref="U951">_xlfn.IFS(N951&gt;Data_Analysis!AB$22,1,N951&lt;Data_Analysis!AB$21,1,1=1,0)</f>
        <v>0</v>
      </c>
      <c r="V951" s="4" cm="1">
        <f t="array" ref="V951">_xlfn.IFS(O951&gt;Data_Analysis!AD$22,1,O951&lt;Data_Analysis!AD$21,1,1=1,0)</f>
        <v>0</v>
      </c>
      <c r="W951" s="4" cm="1">
        <f t="array" ref="W951">_xlfn.IFS(P951&gt;Data_Analysis!AF$22,1,P951&lt;Data_Analysis!AF$21,1,1=1,0)</f>
        <v>1</v>
      </c>
      <c r="X951" s="4" cm="1">
        <f t="array" ref="X951">_xlfn.IFS(Q951&gt;Data_Analysis!AH$22,1,Q951&lt;Data_Analysis!AH$21,1,1=1,0)</f>
        <v>0</v>
      </c>
      <c r="Y951" s="4" cm="1">
        <f t="array" ref="Y951">_xlfn.IFS(R951&gt;Data_Analysis!AJ$22,1,R951&lt;Data_Analysis!AJ$21,1,1=1,0)</f>
        <v>0</v>
      </c>
      <c r="Z951" s="4" cm="1">
        <f t="array" ref="Z951">_xlfn.IFS(S951&gt;Data_Analysis!AL$22,1,S951&lt;Data_Analysis!AL$21,1,1=1,0)</f>
        <v>0</v>
      </c>
    </row>
    <row r="952" spans="1:26" x14ac:dyDescent="0.35">
      <c r="A952">
        <v>1</v>
      </c>
      <c r="B952">
        <v>60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1</v>
      </c>
      <c r="I952">
        <v>20</v>
      </c>
      <c r="J952">
        <v>1</v>
      </c>
      <c r="K952">
        <v>0</v>
      </c>
      <c r="L952">
        <v>1</v>
      </c>
      <c r="M952">
        <v>0</v>
      </c>
      <c r="N952">
        <v>269</v>
      </c>
      <c r="O952">
        <v>170</v>
      </c>
      <c r="P952">
        <v>100</v>
      </c>
      <c r="Q952">
        <v>29.59</v>
      </c>
      <c r="R952">
        <v>60</v>
      </c>
      <c r="S952">
        <v>83</v>
      </c>
      <c r="T952">
        <v>1</v>
      </c>
      <c r="U952" cm="1">
        <f t="array" ref="U952">_xlfn.IFS(N952&gt;Data_Analysis!AB$22,1,N952&lt;Data_Analysis!AB$21,1,1=1,0)</f>
        <v>0</v>
      </c>
      <c r="V952" cm="1">
        <f t="array" ref="V952">_xlfn.IFS(O952&gt;Data_Analysis!AD$22,1,O952&lt;Data_Analysis!AD$21,1,1=1,0)</f>
        <v>0</v>
      </c>
      <c r="W952" cm="1">
        <f t="array" ref="W952">_xlfn.IFS(P952&gt;Data_Analysis!AF$22,1,P952&lt;Data_Analysis!AF$21,1,1=1,0)</f>
        <v>0</v>
      </c>
      <c r="X952" cm="1">
        <f t="array" ref="X952">_xlfn.IFS(Q952&gt;Data_Analysis!AH$22,1,Q952&lt;Data_Analysis!AH$21,1,1=1,0)</f>
        <v>0</v>
      </c>
      <c r="Y952" cm="1">
        <f t="array" ref="Y952">_xlfn.IFS(R952&gt;Data_Analysis!AJ$22,1,R952&lt;Data_Analysis!AJ$21,1,1=1,0)</f>
        <v>0</v>
      </c>
      <c r="Z952" cm="1">
        <f t="array" ref="Z952">_xlfn.IFS(S952&gt;Data_Analysis!AL$22,1,S952&lt;Data_Analysis!AL$21,1,1=1,0)</f>
        <v>0</v>
      </c>
    </row>
    <row r="953" spans="1:26" x14ac:dyDescent="0.35">
      <c r="A953">
        <v>1</v>
      </c>
      <c r="B953">
        <v>39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160</v>
      </c>
      <c r="O953">
        <v>124</v>
      </c>
      <c r="P953">
        <v>90</v>
      </c>
      <c r="Q953">
        <v>26.82</v>
      </c>
      <c r="R953">
        <v>50</v>
      </c>
      <c r="S953">
        <v>67</v>
      </c>
      <c r="T953">
        <v>0</v>
      </c>
      <c r="U953" cm="1">
        <f t="array" ref="U953">_xlfn.IFS(N953&gt;Data_Analysis!AB$22,1,N953&lt;Data_Analysis!AB$21,1,1=1,0)</f>
        <v>0</v>
      </c>
      <c r="V953" cm="1">
        <f t="array" ref="V953">_xlfn.IFS(O953&gt;Data_Analysis!AD$22,1,O953&lt;Data_Analysis!AD$21,1,1=1,0)</f>
        <v>0</v>
      </c>
      <c r="W953" cm="1">
        <f t="array" ref="W953">_xlfn.IFS(P953&gt;Data_Analysis!AF$22,1,P953&lt;Data_Analysis!AF$21,1,1=1,0)</f>
        <v>0</v>
      </c>
      <c r="X953" cm="1">
        <f t="array" ref="X953">_xlfn.IFS(Q953&gt;Data_Analysis!AH$22,1,Q953&lt;Data_Analysis!AH$21,1,1=1,0)</f>
        <v>0</v>
      </c>
      <c r="Y953" cm="1">
        <f t="array" ref="Y953">_xlfn.IFS(R953&gt;Data_Analysis!AJ$22,1,R953&lt;Data_Analysis!AJ$21,1,1=1,0)</f>
        <v>0</v>
      </c>
      <c r="Z953" cm="1">
        <f t="array" ref="Z953">_xlfn.IFS(S953&gt;Data_Analysis!AL$22,1,S953&lt;Data_Analysis!AL$21,1,1=1,0)</f>
        <v>0</v>
      </c>
    </row>
    <row r="954" spans="1:26" x14ac:dyDescent="0.35">
      <c r="A954">
        <v>1</v>
      </c>
      <c r="B954">
        <v>57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1</v>
      </c>
      <c r="I954">
        <v>20</v>
      </c>
      <c r="J954">
        <v>0</v>
      </c>
      <c r="K954">
        <v>0</v>
      </c>
      <c r="L954">
        <v>1</v>
      </c>
      <c r="M954">
        <v>0</v>
      </c>
      <c r="N954">
        <v>158</v>
      </c>
      <c r="O954">
        <v>154</v>
      </c>
      <c r="P954">
        <v>100</v>
      </c>
      <c r="Q954">
        <v>24.07</v>
      </c>
      <c r="R954">
        <v>92</v>
      </c>
      <c r="S954">
        <v>70</v>
      </c>
      <c r="T954">
        <v>1</v>
      </c>
      <c r="U954" cm="1">
        <f t="array" ref="U954">_xlfn.IFS(N954&gt;Data_Analysis!AB$22,1,N954&lt;Data_Analysis!AB$21,1,1=1,0)</f>
        <v>0</v>
      </c>
      <c r="V954" cm="1">
        <f t="array" ref="V954">_xlfn.IFS(O954&gt;Data_Analysis!AD$22,1,O954&lt;Data_Analysis!AD$21,1,1=1,0)</f>
        <v>0</v>
      </c>
      <c r="W954" cm="1">
        <f t="array" ref="W954">_xlfn.IFS(P954&gt;Data_Analysis!AF$22,1,P954&lt;Data_Analysis!AF$21,1,1=1,0)</f>
        <v>0</v>
      </c>
      <c r="X954" cm="1">
        <f t="array" ref="X954">_xlfn.IFS(Q954&gt;Data_Analysis!AH$22,1,Q954&lt;Data_Analysis!AH$21,1,1=1,0)</f>
        <v>0</v>
      </c>
      <c r="Y954" cm="1">
        <f t="array" ref="Y954">_xlfn.IFS(R954&gt;Data_Analysis!AJ$22,1,R954&lt;Data_Analysis!AJ$21,1,1=1,0)</f>
        <v>0</v>
      </c>
      <c r="Z954" cm="1">
        <f t="array" ref="Z954">_xlfn.IFS(S954&gt;Data_Analysis!AL$22,1,S954&lt;Data_Analysis!AL$21,1,1=1,0)</f>
        <v>0</v>
      </c>
    </row>
    <row r="955" spans="1:26" x14ac:dyDescent="0.35">
      <c r="A955">
        <v>0</v>
      </c>
      <c r="B955">
        <v>64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239</v>
      </c>
      <c r="O955">
        <v>132</v>
      </c>
      <c r="P955">
        <v>75</v>
      </c>
      <c r="Q955">
        <v>20.67</v>
      </c>
      <c r="R955">
        <v>86</v>
      </c>
      <c r="S955">
        <v>80</v>
      </c>
      <c r="T955">
        <v>0</v>
      </c>
      <c r="U955" cm="1">
        <f t="array" ref="U955">_xlfn.IFS(N955&gt;Data_Analysis!AB$22,1,N955&lt;Data_Analysis!AB$21,1,1=1,0)</f>
        <v>0</v>
      </c>
      <c r="V955" cm="1">
        <f t="array" ref="V955">_xlfn.IFS(O955&gt;Data_Analysis!AD$22,1,O955&lt;Data_Analysis!AD$21,1,1=1,0)</f>
        <v>0</v>
      </c>
      <c r="W955" cm="1">
        <f t="array" ref="W955">_xlfn.IFS(P955&gt;Data_Analysis!AF$22,1,P955&lt;Data_Analysis!AF$21,1,1=1,0)</f>
        <v>0</v>
      </c>
      <c r="X955" cm="1">
        <f t="array" ref="X955">_xlfn.IFS(Q955&gt;Data_Analysis!AH$22,1,Q955&lt;Data_Analysis!AH$21,1,1=1,0)</f>
        <v>0</v>
      </c>
      <c r="Y955" cm="1">
        <f t="array" ref="Y955">_xlfn.IFS(R955&gt;Data_Analysis!AJ$22,1,R955&lt;Data_Analysis!AJ$21,1,1=1,0)</f>
        <v>0</v>
      </c>
      <c r="Z955" cm="1">
        <f t="array" ref="Z955">_xlfn.IFS(S955&gt;Data_Analysis!AL$22,1,S955&lt;Data_Analysis!AL$21,1,1=1,0)</f>
        <v>0</v>
      </c>
    </row>
    <row r="956" spans="1:26" s="29" customFormat="1" hidden="1" x14ac:dyDescent="0.35">
      <c r="A956" s="29">
        <v>0</v>
      </c>
      <c r="B956" s="29">
        <v>55</v>
      </c>
      <c r="C956" s="29">
        <v>0</v>
      </c>
      <c r="D956" s="29">
        <v>0</v>
      </c>
      <c r="E956" s="29">
        <v>0</v>
      </c>
      <c r="F956" s="29">
        <v>0</v>
      </c>
      <c r="G956" s="29">
        <v>1</v>
      </c>
      <c r="H956" s="29">
        <v>1</v>
      </c>
      <c r="I956" s="29">
        <v>10</v>
      </c>
      <c r="J956" s="29">
        <v>0</v>
      </c>
      <c r="K956" s="29">
        <v>0</v>
      </c>
      <c r="L956" s="29">
        <v>0</v>
      </c>
      <c r="M956" s="29">
        <v>0</v>
      </c>
      <c r="N956" s="29">
        <v>196</v>
      </c>
      <c r="O956" s="29">
        <v>115</v>
      </c>
      <c r="P956" s="29">
        <v>71</v>
      </c>
      <c r="Q956" s="29">
        <v>22.19</v>
      </c>
      <c r="R956" s="29">
        <v>105</v>
      </c>
      <c r="S956" s="29">
        <v>85</v>
      </c>
      <c r="T956" s="29">
        <v>0</v>
      </c>
      <c r="U956" s="29" cm="1">
        <f t="array" ref="U956">_xlfn.IFS(N956&gt;Data_Analysis!AB$22,1,N956&lt;Data_Analysis!AB$21,1,1=1,0)</f>
        <v>0</v>
      </c>
      <c r="V956" s="29" cm="1">
        <f t="array" ref="V956">_xlfn.IFS(O956&gt;Data_Analysis!AD$22,1,O956&lt;Data_Analysis!AD$21,1,1=1,0)</f>
        <v>0</v>
      </c>
      <c r="W956" s="29" cm="1">
        <f t="array" ref="W956">_xlfn.IFS(P956&gt;Data_Analysis!AF$22,1,P956&lt;Data_Analysis!AF$21,1,1=1,0)</f>
        <v>0</v>
      </c>
      <c r="X956" s="29" cm="1">
        <f t="array" ref="X956">_xlfn.IFS(Q956&gt;Data_Analysis!AH$22,1,Q956&lt;Data_Analysis!AH$21,1,1=1,0)</f>
        <v>0</v>
      </c>
      <c r="Y956" s="29" cm="1">
        <f t="array" ref="Y956">_xlfn.IFS(R956&gt;Data_Analysis!AJ$22,1,R956&lt;Data_Analysis!AJ$21,1,1=1,0)</f>
        <v>1</v>
      </c>
      <c r="Z956" s="29" cm="1">
        <f t="array" ref="Z956">_xlfn.IFS(S956&gt;Data_Analysis!AL$22,1,S956&lt;Data_Analysis!AL$21,1,1=1,0)</f>
        <v>0</v>
      </c>
    </row>
    <row r="957" spans="1:26" x14ac:dyDescent="0.35">
      <c r="A957">
        <v>0</v>
      </c>
      <c r="B957">
        <v>45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1</v>
      </c>
      <c r="I957">
        <v>2</v>
      </c>
      <c r="J957">
        <v>0</v>
      </c>
      <c r="K957">
        <v>0</v>
      </c>
      <c r="L957">
        <v>0</v>
      </c>
      <c r="M957">
        <v>0</v>
      </c>
      <c r="N957">
        <v>258</v>
      </c>
      <c r="O957">
        <v>111</v>
      </c>
      <c r="P957">
        <v>72</v>
      </c>
      <c r="Q957">
        <v>26.24</v>
      </c>
      <c r="R957">
        <v>70</v>
      </c>
      <c r="S957">
        <v>65</v>
      </c>
      <c r="T957">
        <v>0</v>
      </c>
      <c r="U957" cm="1">
        <f t="array" ref="U957">_xlfn.IFS(N957&gt;Data_Analysis!AB$22,1,N957&lt;Data_Analysis!AB$21,1,1=1,0)</f>
        <v>0</v>
      </c>
      <c r="V957" cm="1">
        <f t="array" ref="V957">_xlfn.IFS(O957&gt;Data_Analysis!AD$22,1,O957&lt;Data_Analysis!AD$21,1,1=1,0)</f>
        <v>0</v>
      </c>
      <c r="W957" cm="1">
        <f t="array" ref="W957">_xlfn.IFS(P957&gt;Data_Analysis!AF$22,1,P957&lt;Data_Analysis!AF$21,1,1=1,0)</f>
        <v>0</v>
      </c>
      <c r="X957" cm="1">
        <f t="array" ref="X957">_xlfn.IFS(Q957&gt;Data_Analysis!AH$22,1,Q957&lt;Data_Analysis!AH$21,1,1=1,0)</f>
        <v>0</v>
      </c>
      <c r="Y957" cm="1">
        <f t="array" ref="Y957">_xlfn.IFS(R957&gt;Data_Analysis!AJ$22,1,R957&lt;Data_Analysis!AJ$21,1,1=1,0)</f>
        <v>0</v>
      </c>
      <c r="Z957" cm="1">
        <f t="array" ref="Z957">_xlfn.IFS(S957&gt;Data_Analysis!AL$22,1,S957&lt;Data_Analysis!AL$21,1,1=1,0)</f>
        <v>0</v>
      </c>
    </row>
    <row r="958" spans="1:26" x14ac:dyDescent="0.35">
      <c r="A958">
        <v>0</v>
      </c>
      <c r="B958">
        <v>67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201</v>
      </c>
      <c r="O958">
        <v>110</v>
      </c>
      <c r="P958">
        <v>77</v>
      </c>
      <c r="Q958">
        <v>24.53</v>
      </c>
      <c r="R958">
        <v>65</v>
      </c>
      <c r="S958">
        <v>77</v>
      </c>
      <c r="T958">
        <v>0</v>
      </c>
      <c r="U958" cm="1">
        <f t="array" ref="U958">_xlfn.IFS(N958&gt;Data_Analysis!AB$22,1,N958&lt;Data_Analysis!AB$21,1,1=1,0)</f>
        <v>0</v>
      </c>
      <c r="V958" cm="1">
        <f t="array" ref="V958">_xlfn.IFS(O958&gt;Data_Analysis!AD$22,1,O958&lt;Data_Analysis!AD$21,1,1=1,0)</f>
        <v>0</v>
      </c>
      <c r="W958" cm="1">
        <f t="array" ref="W958">_xlfn.IFS(P958&gt;Data_Analysis!AF$22,1,P958&lt;Data_Analysis!AF$21,1,1=1,0)</f>
        <v>0</v>
      </c>
      <c r="X958" cm="1">
        <f t="array" ref="X958">_xlfn.IFS(Q958&gt;Data_Analysis!AH$22,1,Q958&lt;Data_Analysis!AH$21,1,1=1,0)</f>
        <v>0</v>
      </c>
      <c r="Y958" cm="1">
        <f t="array" ref="Y958">_xlfn.IFS(R958&gt;Data_Analysis!AJ$22,1,R958&lt;Data_Analysis!AJ$21,1,1=1,0)</f>
        <v>0</v>
      </c>
      <c r="Z958" cm="1">
        <f t="array" ref="Z958">_xlfn.IFS(S958&gt;Data_Analysis!AL$22,1,S958&lt;Data_Analysis!AL$21,1,1=1,0)</f>
        <v>0</v>
      </c>
    </row>
    <row r="959" spans="1:26" s="30" customFormat="1" hidden="1" x14ac:dyDescent="0.35">
      <c r="A959" s="30">
        <v>0</v>
      </c>
      <c r="B959" s="30">
        <v>40</v>
      </c>
      <c r="C959" s="30">
        <v>0</v>
      </c>
      <c r="D959" s="30">
        <v>0</v>
      </c>
      <c r="E959" s="30">
        <v>0</v>
      </c>
      <c r="F959" s="30">
        <v>1</v>
      </c>
      <c r="G959" s="30">
        <v>0</v>
      </c>
      <c r="H959" s="30">
        <v>0</v>
      </c>
      <c r="I959" s="30">
        <v>0</v>
      </c>
      <c r="J959" s="30">
        <v>0</v>
      </c>
      <c r="K959" s="30">
        <v>0</v>
      </c>
      <c r="L959" s="30">
        <v>0</v>
      </c>
      <c r="M959" s="30">
        <v>0</v>
      </c>
      <c r="N959" s="30">
        <v>340</v>
      </c>
      <c r="O959" s="30">
        <v>149</v>
      </c>
      <c r="P959" s="30">
        <v>81</v>
      </c>
      <c r="Q959" s="30">
        <v>28.46</v>
      </c>
      <c r="R959" s="30">
        <v>110</v>
      </c>
      <c r="S959" s="30">
        <v>99</v>
      </c>
      <c r="T959" s="30">
        <v>0</v>
      </c>
      <c r="U959" s="30" cm="1">
        <f t="array" ref="U959">_xlfn.IFS(N959&gt;Data_Analysis!AB$22,1,N959&lt;Data_Analysis!AB$21,1,1=1,0)</f>
        <v>1</v>
      </c>
      <c r="V959" s="30" cm="1">
        <f t="array" ref="V959">_xlfn.IFS(O959&gt;Data_Analysis!AD$22,1,O959&lt;Data_Analysis!AD$21,1,1=1,0)</f>
        <v>0</v>
      </c>
      <c r="W959" s="30" cm="1">
        <f t="array" ref="W959">_xlfn.IFS(P959&gt;Data_Analysis!AF$22,1,P959&lt;Data_Analysis!AF$21,1,1=1,0)</f>
        <v>0</v>
      </c>
      <c r="X959" s="30" cm="1">
        <f t="array" ref="X959">_xlfn.IFS(Q959&gt;Data_Analysis!AH$22,1,Q959&lt;Data_Analysis!AH$21,1,1=1,0)</f>
        <v>0</v>
      </c>
      <c r="Y959" s="30" cm="1">
        <f t="array" ref="Y959">_xlfn.IFS(R959&gt;Data_Analysis!AJ$22,1,R959&lt;Data_Analysis!AJ$21,1,1=1,0)</f>
        <v>1</v>
      </c>
      <c r="Z959" s="30" cm="1">
        <f t="array" ref="Z959">_xlfn.IFS(S959&gt;Data_Analysis!AL$22,1,S959&lt;Data_Analysis!AL$21,1,1=1,0)</f>
        <v>1</v>
      </c>
    </row>
    <row r="960" spans="1:26" x14ac:dyDescent="0.35">
      <c r="A960">
        <v>0</v>
      </c>
      <c r="B960">
        <v>48</v>
      </c>
      <c r="C960">
        <v>0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5</v>
      </c>
      <c r="J960">
        <v>0</v>
      </c>
      <c r="K960">
        <v>0</v>
      </c>
      <c r="L960">
        <v>0</v>
      </c>
      <c r="M960">
        <v>0</v>
      </c>
      <c r="N960">
        <v>192</v>
      </c>
      <c r="O960">
        <v>135</v>
      </c>
      <c r="P960">
        <v>82.5</v>
      </c>
      <c r="Q960">
        <v>32.67</v>
      </c>
      <c r="R960">
        <v>67</v>
      </c>
      <c r="S960">
        <v>69</v>
      </c>
      <c r="T960">
        <v>0</v>
      </c>
      <c r="U960" cm="1">
        <f t="array" ref="U960">_xlfn.IFS(N960&gt;Data_Analysis!AB$22,1,N960&lt;Data_Analysis!AB$21,1,1=1,0)</f>
        <v>0</v>
      </c>
      <c r="V960" cm="1">
        <f t="array" ref="V960">_xlfn.IFS(O960&gt;Data_Analysis!AD$22,1,O960&lt;Data_Analysis!AD$21,1,1=1,0)</f>
        <v>0</v>
      </c>
      <c r="W960" cm="1">
        <f t="array" ref="W960">_xlfn.IFS(P960&gt;Data_Analysis!AF$22,1,P960&lt;Data_Analysis!AF$21,1,1=1,0)</f>
        <v>0</v>
      </c>
      <c r="X960" cm="1">
        <f t="array" ref="X960">_xlfn.IFS(Q960&gt;Data_Analysis!AH$22,1,Q960&lt;Data_Analysis!AH$21,1,1=1,0)</f>
        <v>0</v>
      </c>
      <c r="Y960" cm="1">
        <f t="array" ref="Y960">_xlfn.IFS(R960&gt;Data_Analysis!AJ$22,1,R960&lt;Data_Analysis!AJ$21,1,1=1,0)</f>
        <v>0</v>
      </c>
      <c r="Z960" cm="1">
        <f t="array" ref="Z960">_xlfn.IFS(S960&gt;Data_Analysis!AL$22,1,S960&lt;Data_Analysis!AL$21,1,1=1,0)</f>
        <v>0</v>
      </c>
    </row>
    <row r="961" spans="1:26" x14ac:dyDescent="0.35">
      <c r="A961">
        <v>0</v>
      </c>
      <c r="B961">
        <v>53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10</v>
      </c>
      <c r="J961">
        <v>0</v>
      </c>
      <c r="K961">
        <v>0</v>
      </c>
      <c r="L961">
        <v>0</v>
      </c>
      <c r="M961">
        <v>0</v>
      </c>
      <c r="N961">
        <v>300</v>
      </c>
      <c r="O961">
        <v>127</v>
      </c>
      <c r="P961">
        <v>89</v>
      </c>
      <c r="Q961">
        <v>25.46</v>
      </c>
      <c r="R961">
        <v>75</v>
      </c>
      <c r="S961">
        <v>70</v>
      </c>
      <c r="T961">
        <v>1</v>
      </c>
      <c r="U961" cm="1">
        <f t="array" ref="U961">_xlfn.IFS(N961&gt;Data_Analysis!AB$22,1,N961&lt;Data_Analysis!AB$21,1,1=1,0)</f>
        <v>0</v>
      </c>
      <c r="V961" cm="1">
        <f t="array" ref="V961">_xlfn.IFS(O961&gt;Data_Analysis!AD$22,1,O961&lt;Data_Analysis!AD$21,1,1=1,0)</f>
        <v>0</v>
      </c>
      <c r="W961" cm="1">
        <f t="array" ref="W961">_xlfn.IFS(P961&gt;Data_Analysis!AF$22,1,P961&lt;Data_Analysis!AF$21,1,1=1,0)</f>
        <v>0</v>
      </c>
      <c r="X961" cm="1">
        <f t="array" ref="X961">_xlfn.IFS(Q961&gt;Data_Analysis!AH$22,1,Q961&lt;Data_Analysis!AH$21,1,1=1,0)</f>
        <v>0</v>
      </c>
      <c r="Y961" cm="1">
        <f t="array" ref="Y961">_xlfn.IFS(R961&gt;Data_Analysis!AJ$22,1,R961&lt;Data_Analysis!AJ$21,1,1=1,0)</f>
        <v>0</v>
      </c>
      <c r="Z961" cm="1">
        <f t="array" ref="Z961">_xlfn.IFS(S961&gt;Data_Analysis!AL$22,1,S961&lt;Data_Analysis!AL$21,1,1=1,0)</f>
        <v>0</v>
      </c>
    </row>
    <row r="962" spans="1:26" x14ac:dyDescent="0.35">
      <c r="A962">
        <v>0</v>
      </c>
      <c r="B962">
        <v>50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1</v>
      </c>
      <c r="I962">
        <v>10</v>
      </c>
      <c r="J962">
        <v>0</v>
      </c>
      <c r="K962">
        <v>0</v>
      </c>
      <c r="L962">
        <v>0</v>
      </c>
      <c r="M962">
        <v>0</v>
      </c>
      <c r="N962">
        <v>177</v>
      </c>
      <c r="O962">
        <v>121</v>
      </c>
      <c r="P962">
        <v>67</v>
      </c>
      <c r="Q962">
        <v>22.02</v>
      </c>
      <c r="R962">
        <v>71</v>
      </c>
      <c r="S962">
        <v>77</v>
      </c>
      <c r="T962">
        <v>0</v>
      </c>
      <c r="U962" cm="1">
        <f t="array" ref="U962">_xlfn.IFS(N962&gt;Data_Analysis!AB$22,1,N962&lt;Data_Analysis!AB$21,1,1=1,0)</f>
        <v>0</v>
      </c>
      <c r="V962" cm="1">
        <f t="array" ref="V962">_xlfn.IFS(O962&gt;Data_Analysis!AD$22,1,O962&lt;Data_Analysis!AD$21,1,1=1,0)</f>
        <v>0</v>
      </c>
      <c r="W962" cm="1">
        <f t="array" ref="W962">_xlfn.IFS(P962&gt;Data_Analysis!AF$22,1,P962&lt;Data_Analysis!AF$21,1,1=1,0)</f>
        <v>0</v>
      </c>
      <c r="X962" cm="1">
        <f t="array" ref="X962">_xlfn.IFS(Q962&gt;Data_Analysis!AH$22,1,Q962&lt;Data_Analysis!AH$21,1,1=1,0)</f>
        <v>0</v>
      </c>
      <c r="Y962" cm="1">
        <f t="array" ref="Y962">_xlfn.IFS(R962&gt;Data_Analysis!AJ$22,1,R962&lt;Data_Analysis!AJ$21,1,1=1,0)</f>
        <v>0</v>
      </c>
      <c r="Z962" cm="1">
        <f t="array" ref="Z962">_xlfn.IFS(S962&gt;Data_Analysis!AL$22,1,S962&lt;Data_Analysis!AL$21,1,1=1,0)</f>
        <v>0</v>
      </c>
    </row>
    <row r="963" spans="1:26" x14ac:dyDescent="0.35">
      <c r="A963">
        <v>1</v>
      </c>
      <c r="B963">
        <v>47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194</v>
      </c>
      <c r="O963">
        <v>115</v>
      </c>
      <c r="P963">
        <v>82</v>
      </c>
      <c r="Q963">
        <v>28.23</v>
      </c>
      <c r="R963">
        <v>48</v>
      </c>
      <c r="S963">
        <v>76</v>
      </c>
      <c r="T963">
        <v>0</v>
      </c>
      <c r="U963" cm="1">
        <f t="array" ref="U963">_xlfn.IFS(N963&gt;Data_Analysis!AB$22,1,N963&lt;Data_Analysis!AB$21,1,1=1,0)</f>
        <v>0</v>
      </c>
      <c r="V963" cm="1">
        <f t="array" ref="V963">_xlfn.IFS(O963&gt;Data_Analysis!AD$22,1,O963&lt;Data_Analysis!AD$21,1,1=1,0)</f>
        <v>0</v>
      </c>
      <c r="W963" cm="1">
        <f t="array" ref="W963">_xlfn.IFS(P963&gt;Data_Analysis!AF$22,1,P963&lt;Data_Analysis!AF$21,1,1=1,0)</f>
        <v>0</v>
      </c>
      <c r="X963" cm="1">
        <f t="array" ref="X963">_xlfn.IFS(Q963&gt;Data_Analysis!AH$22,1,Q963&lt;Data_Analysis!AH$21,1,1=1,0)</f>
        <v>0</v>
      </c>
      <c r="Y963" cm="1">
        <f t="array" ref="Y963">_xlfn.IFS(R963&gt;Data_Analysis!AJ$22,1,R963&lt;Data_Analysis!AJ$21,1,1=1,0)</f>
        <v>0</v>
      </c>
      <c r="Z963" cm="1">
        <f t="array" ref="Z963">_xlfn.IFS(S963&gt;Data_Analysis!AL$22,1,S963&lt;Data_Analysis!AL$21,1,1=1,0)</f>
        <v>0</v>
      </c>
    </row>
    <row r="964" spans="1:26" x14ac:dyDescent="0.35">
      <c r="A964">
        <v>1</v>
      </c>
      <c r="B964">
        <v>42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266</v>
      </c>
      <c r="O964">
        <v>139</v>
      </c>
      <c r="P964">
        <v>88</v>
      </c>
      <c r="Q964">
        <v>23.61</v>
      </c>
      <c r="R964">
        <v>75</v>
      </c>
      <c r="S964">
        <v>78</v>
      </c>
      <c r="T964">
        <v>0</v>
      </c>
      <c r="U964" cm="1">
        <f t="array" ref="U964">_xlfn.IFS(N964&gt;Data_Analysis!AB$22,1,N964&lt;Data_Analysis!AB$21,1,1=1,0)</f>
        <v>0</v>
      </c>
      <c r="V964" cm="1">
        <f t="array" ref="V964">_xlfn.IFS(O964&gt;Data_Analysis!AD$22,1,O964&lt;Data_Analysis!AD$21,1,1=1,0)</f>
        <v>0</v>
      </c>
      <c r="W964" cm="1">
        <f t="array" ref="W964">_xlfn.IFS(P964&gt;Data_Analysis!AF$22,1,P964&lt;Data_Analysis!AF$21,1,1=1,0)</f>
        <v>0</v>
      </c>
      <c r="X964" cm="1">
        <f t="array" ref="X964">_xlfn.IFS(Q964&gt;Data_Analysis!AH$22,1,Q964&lt;Data_Analysis!AH$21,1,1=1,0)</f>
        <v>0</v>
      </c>
      <c r="Y964" cm="1">
        <f t="array" ref="Y964">_xlfn.IFS(R964&gt;Data_Analysis!AJ$22,1,R964&lt;Data_Analysis!AJ$21,1,1=1,0)</f>
        <v>0</v>
      </c>
      <c r="Z964" cm="1">
        <f t="array" ref="Z964">_xlfn.IFS(S964&gt;Data_Analysis!AL$22,1,S964&lt;Data_Analysis!AL$21,1,1=1,0)</f>
        <v>0</v>
      </c>
    </row>
    <row r="965" spans="1:26" x14ac:dyDescent="0.35">
      <c r="A965">
        <v>1</v>
      </c>
      <c r="B965">
        <v>53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287</v>
      </c>
      <c r="O965">
        <v>122</v>
      </c>
      <c r="P965">
        <v>80</v>
      </c>
      <c r="Q965">
        <v>26.26</v>
      </c>
      <c r="R965">
        <v>77</v>
      </c>
      <c r="S965">
        <v>85</v>
      </c>
      <c r="T965">
        <v>0</v>
      </c>
      <c r="U965" cm="1">
        <f t="array" ref="U965">_xlfn.IFS(N965&gt;Data_Analysis!AB$22,1,N965&lt;Data_Analysis!AB$21,1,1=1,0)</f>
        <v>0</v>
      </c>
      <c r="V965" cm="1">
        <f t="array" ref="V965">_xlfn.IFS(O965&gt;Data_Analysis!AD$22,1,O965&lt;Data_Analysis!AD$21,1,1=1,0)</f>
        <v>0</v>
      </c>
      <c r="W965" cm="1">
        <f t="array" ref="W965">_xlfn.IFS(P965&gt;Data_Analysis!AF$22,1,P965&lt;Data_Analysis!AF$21,1,1=1,0)</f>
        <v>0</v>
      </c>
      <c r="X965" cm="1">
        <f t="array" ref="X965">_xlfn.IFS(Q965&gt;Data_Analysis!AH$22,1,Q965&lt;Data_Analysis!AH$21,1,1=1,0)</f>
        <v>0</v>
      </c>
      <c r="Y965" cm="1">
        <f t="array" ref="Y965">_xlfn.IFS(R965&gt;Data_Analysis!AJ$22,1,R965&lt;Data_Analysis!AJ$21,1,1=1,0)</f>
        <v>0</v>
      </c>
      <c r="Z965" cm="1">
        <f t="array" ref="Z965">_xlfn.IFS(S965&gt;Data_Analysis!AL$22,1,S965&lt;Data_Analysis!AL$21,1,1=1,0)</f>
        <v>0</v>
      </c>
    </row>
    <row r="966" spans="1:26" x14ac:dyDescent="0.35">
      <c r="A966">
        <v>1</v>
      </c>
      <c r="B966">
        <v>39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247</v>
      </c>
      <c r="O966">
        <v>113</v>
      </c>
      <c r="P966">
        <v>80</v>
      </c>
      <c r="Q966">
        <v>28.59</v>
      </c>
      <c r="R966">
        <v>80</v>
      </c>
      <c r="S966">
        <v>82</v>
      </c>
      <c r="T966">
        <v>0</v>
      </c>
      <c r="U966" cm="1">
        <f t="array" ref="U966">_xlfn.IFS(N966&gt;Data_Analysis!AB$22,1,N966&lt;Data_Analysis!AB$21,1,1=1,0)</f>
        <v>0</v>
      </c>
      <c r="V966" cm="1">
        <f t="array" ref="V966">_xlfn.IFS(O966&gt;Data_Analysis!AD$22,1,O966&lt;Data_Analysis!AD$21,1,1=1,0)</f>
        <v>0</v>
      </c>
      <c r="W966" cm="1">
        <f t="array" ref="W966">_xlfn.IFS(P966&gt;Data_Analysis!AF$22,1,P966&lt;Data_Analysis!AF$21,1,1=1,0)</f>
        <v>0</v>
      </c>
      <c r="X966" cm="1">
        <f t="array" ref="X966">_xlfn.IFS(Q966&gt;Data_Analysis!AH$22,1,Q966&lt;Data_Analysis!AH$21,1,1=1,0)</f>
        <v>0</v>
      </c>
      <c r="Y966" cm="1">
        <f t="array" ref="Y966">_xlfn.IFS(R966&gt;Data_Analysis!AJ$22,1,R966&lt;Data_Analysis!AJ$21,1,1=1,0)</f>
        <v>0</v>
      </c>
      <c r="Z966" cm="1">
        <f t="array" ref="Z966">_xlfn.IFS(S966&gt;Data_Analysis!AL$22,1,S966&lt;Data_Analysis!AL$21,1,1=1,0)</f>
        <v>0</v>
      </c>
    </row>
    <row r="967" spans="1:26" x14ac:dyDescent="0.35">
      <c r="A967">
        <v>1</v>
      </c>
      <c r="B967">
        <v>39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1</v>
      </c>
      <c r="I967">
        <v>30</v>
      </c>
      <c r="J967">
        <v>0</v>
      </c>
      <c r="K967">
        <v>0</v>
      </c>
      <c r="L967">
        <v>0</v>
      </c>
      <c r="M967">
        <v>0</v>
      </c>
      <c r="N967">
        <v>199</v>
      </c>
      <c r="O967">
        <v>124</v>
      </c>
      <c r="P967">
        <v>86</v>
      </c>
      <c r="Q967">
        <v>23.39</v>
      </c>
      <c r="R967">
        <v>76</v>
      </c>
      <c r="S967">
        <v>72</v>
      </c>
      <c r="T967">
        <v>0</v>
      </c>
      <c r="U967" cm="1">
        <f t="array" ref="U967">_xlfn.IFS(N967&gt;Data_Analysis!AB$22,1,N967&lt;Data_Analysis!AB$21,1,1=1,0)</f>
        <v>0</v>
      </c>
      <c r="V967" cm="1">
        <f t="array" ref="V967">_xlfn.IFS(O967&gt;Data_Analysis!AD$22,1,O967&lt;Data_Analysis!AD$21,1,1=1,0)</f>
        <v>0</v>
      </c>
      <c r="W967" cm="1">
        <f t="array" ref="W967">_xlfn.IFS(P967&gt;Data_Analysis!AF$22,1,P967&lt;Data_Analysis!AF$21,1,1=1,0)</f>
        <v>0</v>
      </c>
      <c r="X967" cm="1">
        <f t="array" ref="X967">_xlfn.IFS(Q967&gt;Data_Analysis!AH$22,1,Q967&lt;Data_Analysis!AH$21,1,1=1,0)</f>
        <v>0</v>
      </c>
      <c r="Y967" cm="1">
        <f t="array" ref="Y967">_xlfn.IFS(R967&gt;Data_Analysis!AJ$22,1,R967&lt;Data_Analysis!AJ$21,1,1=1,0)</f>
        <v>0</v>
      </c>
      <c r="Z967" cm="1">
        <f t="array" ref="Z967">_xlfn.IFS(S967&gt;Data_Analysis!AL$22,1,S967&lt;Data_Analysis!AL$21,1,1=1,0)</f>
        <v>0</v>
      </c>
    </row>
    <row r="968" spans="1:26" x14ac:dyDescent="0.35">
      <c r="A968">
        <v>0</v>
      </c>
      <c r="B968">
        <v>64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205</v>
      </c>
      <c r="O968">
        <v>139</v>
      </c>
      <c r="P968">
        <v>92</v>
      </c>
      <c r="Q968">
        <v>32.32</v>
      </c>
      <c r="R968">
        <v>70</v>
      </c>
      <c r="S968">
        <v>90</v>
      </c>
      <c r="T968">
        <v>0</v>
      </c>
      <c r="U968" cm="1">
        <f t="array" ref="U968">_xlfn.IFS(N968&gt;Data_Analysis!AB$22,1,N968&lt;Data_Analysis!AB$21,1,1=1,0)</f>
        <v>0</v>
      </c>
      <c r="V968" cm="1">
        <f t="array" ref="V968">_xlfn.IFS(O968&gt;Data_Analysis!AD$22,1,O968&lt;Data_Analysis!AD$21,1,1=1,0)</f>
        <v>0</v>
      </c>
      <c r="W968" cm="1">
        <f t="array" ref="W968">_xlfn.IFS(P968&gt;Data_Analysis!AF$22,1,P968&lt;Data_Analysis!AF$21,1,1=1,0)</f>
        <v>0</v>
      </c>
      <c r="X968" cm="1">
        <f t="array" ref="X968">_xlfn.IFS(Q968&gt;Data_Analysis!AH$22,1,Q968&lt;Data_Analysis!AH$21,1,1=1,0)</f>
        <v>0</v>
      </c>
      <c r="Y968" cm="1">
        <f t="array" ref="Y968">_xlfn.IFS(R968&gt;Data_Analysis!AJ$22,1,R968&lt;Data_Analysis!AJ$21,1,1=1,0)</f>
        <v>0</v>
      </c>
      <c r="Z968" cm="1">
        <f t="array" ref="Z968">_xlfn.IFS(S968&gt;Data_Analysis!AL$22,1,S968&lt;Data_Analysis!AL$21,1,1=1,0)</f>
        <v>0</v>
      </c>
    </row>
    <row r="969" spans="1:26" x14ac:dyDescent="0.35">
      <c r="A969">
        <v>0</v>
      </c>
      <c r="B969">
        <v>61</v>
      </c>
      <c r="C969">
        <v>0</v>
      </c>
      <c r="D969">
        <v>1</v>
      </c>
      <c r="E969">
        <v>0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310</v>
      </c>
      <c r="O969">
        <v>118</v>
      </c>
      <c r="P969">
        <v>77.5</v>
      </c>
      <c r="Q969">
        <v>24.03</v>
      </c>
      <c r="R969">
        <v>90</v>
      </c>
      <c r="S969">
        <v>70</v>
      </c>
      <c r="T969">
        <v>0</v>
      </c>
      <c r="U969" cm="1">
        <f t="array" ref="U969">_xlfn.IFS(N969&gt;Data_Analysis!AB$22,1,N969&lt;Data_Analysis!AB$21,1,1=1,0)</f>
        <v>0</v>
      </c>
      <c r="V969" cm="1">
        <f t="array" ref="V969">_xlfn.IFS(O969&gt;Data_Analysis!AD$22,1,O969&lt;Data_Analysis!AD$21,1,1=1,0)</f>
        <v>0</v>
      </c>
      <c r="W969" cm="1">
        <f t="array" ref="W969">_xlfn.IFS(P969&gt;Data_Analysis!AF$22,1,P969&lt;Data_Analysis!AF$21,1,1=1,0)</f>
        <v>0</v>
      </c>
      <c r="X969" cm="1">
        <f t="array" ref="X969">_xlfn.IFS(Q969&gt;Data_Analysis!AH$22,1,Q969&lt;Data_Analysis!AH$21,1,1=1,0)</f>
        <v>0</v>
      </c>
      <c r="Y969" cm="1">
        <f t="array" ref="Y969">_xlfn.IFS(R969&gt;Data_Analysis!AJ$22,1,R969&lt;Data_Analysis!AJ$21,1,1=1,0)</f>
        <v>0</v>
      </c>
      <c r="Z969" cm="1">
        <f t="array" ref="Z969">_xlfn.IFS(S969&gt;Data_Analysis!AL$22,1,S969&lt;Data_Analysis!AL$21,1,1=1,0)</f>
        <v>0</v>
      </c>
    </row>
    <row r="970" spans="1:26" x14ac:dyDescent="0.35">
      <c r="A970">
        <v>0</v>
      </c>
      <c r="B970">
        <v>46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270</v>
      </c>
      <c r="O970">
        <v>122</v>
      </c>
      <c r="P970">
        <v>76</v>
      </c>
      <c r="Q970">
        <v>21.35</v>
      </c>
      <c r="R970">
        <v>77</v>
      </c>
      <c r="S970">
        <v>88</v>
      </c>
      <c r="T970">
        <v>0</v>
      </c>
      <c r="U970" cm="1">
        <f t="array" ref="U970">_xlfn.IFS(N970&gt;Data_Analysis!AB$22,1,N970&lt;Data_Analysis!AB$21,1,1=1,0)</f>
        <v>0</v>
      </c>
      <c r="V970" cm="1">
        <f t="array" ref="V970">_xlfn.IFS(O970&gt;Data_Analysis!AD$22,1,O970&lt;Data_Analysis!AD$21,1,1=1,0)</f>
        <v>0</v>
      </c>
      <c r="W970" cm="1">
        <f t="array" ref="W970">_xlfn.IFS(P970&gt;Data_Analysis!AF$22,1,P970&lt;Data_Analysis!AF$21,1,1=1,0)</f>
        <v>0</v>
      </c>
      <c r="X970" cm="1">
        <f t="array" ref="X970">_xlfn.IFS(Q970&gt;Data_Analysis!AH$22,1,Q970&lt;Data_Analysis!AH$21,1,1=1,0)</f>
        <v>0</v>
      </c>
      <c r="Y970" cm="1">
        <f t="array" ref="Y970">_xlfn.IFS(R970&gt;Data_Analysis!AJ$22,1,R970&lt;Data_Analysis!AJ$21,1,1=1,0)</f>
        <v>0</v>
      </c>
      <c r="Z970" cm="1">
        <f t="array" ref="Z970">_xlfn.IFS(S970&gt;Data_Analysis!AL$22,1,S970&lt;Data_Analysis!AL$21,1,1=1,0)</f>
        <v>0</v>
      </c>
    </row>
    <row r="971" spans="1:26" x14ac:dyDescent="0.35">
      <c r="A971">
        <v>1</v>
      </c>
      <c r="B971">
        <v>47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1</v>
      </c>
      <c r="I971">
        <v>9</v>
      </c>
      <c r="J971">
        <v>0</v>
      </c>
      <c r="K971">
        <v>0</v>
      </c>
      <c r="L971">
        <v>0</v>
      </c>
      <c r="M971">
        <v>0</v>
      </c>
      <c r="N971">
        <v>201</v>
      </c>
      <c r="O971">
        <v>122</v>
      </c>
      <c r="P971">
        <v>67</v>
      </c>
      <c r="Q971">
        <v>20.12</v>
      </c>
      <c r="R971">
        <v>68</v>
      </c>
      <c r="S971">
        <v>79.400000000000006</v>
      </c>
      <c r="T971">
        <v>0</v>
      </c>
      <c r="U971" cm="1">
        <f t="array" ref="U971">_xlfn.IFS(N971&gt;Data_Analysis!AB$22,1,N971&lt;Data_Analysis!AB$21,1,1=1,0)</f>
        <v>0</v>
      </c>
      <c r="V971" cm="1">
        <f t="array" ref="V971">_xlfn.IFS(O971&gt;Data_Analysis!AD$22,1,O971&lt;Data_Analysis!AD$21,1,1=1,0)</f>
        <v>0</v>
      </c>
      <c r="W971" cm="1">
        <f t="array" ref="W971">_xlfn.IFS(P971&gt;Data_Analysis!AF$22,1,P971&lt;Data_Analysis!AF$21,1,1=1,0)</f>
        <v>0</v>
      </c>
      <c r="X971" cm="1">
        <f t="array" ref="X971">_xlfn.IFS(Q971&gt;Data_Analysis!AH$22,1,Q971&lt;Data_Analysis!AH$21,1,1=1,0)</f>
        <v>0</v>
      </c>
      <c r="Y971" cm="1">
        <f t="array" ref="Y971">_xlfn.IFS(R971&gt;Data_Analysis!AJ$22,1,R971&lt;Data_Analysis!AJ$21,1,1=1,0)</f>
        <v>0</v>
      </c>
      <c r="Z971" cm="1">
        <f t="array" ref="Z971">_xlfn.IFS(S971&gt;Data_Analysis!AL$22,1,S971&lt;Data_Analysis!AL$21,1,1=1,0)</f>
        <v>0</v>
      </c>
    </row>
    <row r="972" spans="1:26" x14ac:dyDescent="0.35">
      <c r="A972">
        <v>1</v>
      </c>
      <c r="B972">
        <v>49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1</v>
      </c>
      <c r="I972">
        <v>30</v>
      </c>
      <c r="J972">
        <v>0</v>
      </c>
      <c r="K972">
        <v>0</v>
      </c>
      <c r="L972">
        <v>0</v>
      </c>
      <c r="M972">
        <v>0</v>
      </c>
      <c r="N972">
        <v>199</v>
      </c>
      <c r="O972">
        <v>107.5</v>
      </c>
      <c r="P972">
        <v>71</v>
      </c>
      <c r="Q972">
        <v>26.62</v>
      </c>
      <c r="R972">
        <v>70</v>
      </c>
      <c r="S972">
        <v>68</v>
      </c>
      <c r="T972">
        <v>0</v>
      </c>
      <c r="U972" cm="1">
        <f t="array" ref="U972">_xlfn.IFS(N972&gt;Data_Analysis!AB$22,1,N972&lt;Data_Analysis!AB$21,1,1=1,0)</f>
        <v>0</v>
      </c>
      <c r="V972" cm="1">
        <f t="array" ref="V972">_xlfn.IFS(O972&gt;Data_Analysis!AD$22,1,O972&lt;Data_Analysis!AD$21,1,1=1,0)</f>
        <v>0</v>
      </c>
      <c r="W972" cm="1">
        <f t="array" ref="W972">_xlfn.IFS(P972&gt;Data_Analysis!AF$22,1,P972&lt;Data_Analysis!AF$21,1,1=1,0)</f>
        <v>0</v>
      </c>
      <c r="X972" cm="1">
        <f t="array" ref="X972">_xlfn.IFS(Q972&gt;Data_Analysis!AH$22,1,Q972&lt;Data_Analysis!AH$21,1,1=1,0)</f>
        <v>0</v>
      </c>
      <c r="Y972" cm="1">
        <f t="array" ref="Y972">_xlfn.IFS(R972&gt;Data_Analysis!AJ$22,1,R972&lt;Data_Analysis!AJ$21,1,1=1,0)</f>
        <v>0</v>
      </c>
      <c r="Z972" cm="1">
        <f t="array" ref="Z972">_xlfn.IFS(S972&gt;Data_Analysis!AL$22,1,S972&lt;Data_Analysis!AL$21,1,1=1,0)</f>
        <v>0</v>
      </c>
    </row>
    <row r="973" spans="1:26" x14ac:dyDescent="0.35">
      <c r="A973">
        <v>0</v>
      </c>
      <c r="B973">
        <v>55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255</v>
      </c>
      <c r="O973">
        <v>125</v>
      </c>
      <c r="P973">
        <v>85</v>
      </c>
      <c r="Q973">
        <v>22.89</v>
      </c>
      <c r="R973">
        <v>65</v>
      </c>
      <c r="S973">
        <v>81</v>
      </c>
      <c r="T973">
        <v>0</v>
      </c>
      <c r="U973" cm="1">
        <f t="array" ref="U973">_xlfn.IFS(N973&gt;Data_Analysis!AB$22,1,N973&lt;Data_Analysis!AB$21,1,1=1,0)</f>
        <v>0</v>
      </c>
      <c r="V973" cm="1">
        <f t="array" ref="V973">_xlfn.IFS(O973&gt;Data_Analysis!AD$22,1,O973&lt;Data_Analysis!AD$21,1,1=1,0)</f>
        <v>0</v>
      </c>
      <c r="W973" cm="1">
        <f t="array" ref="W973">_xlfn.IFS(P973&gt;Data_Analysis!AF$22,1,P973&lt;Data_Analysis!AF$21,1,1=1,0)</f>
        <v>0</v>
      </c>
      <c r="X973" cm="1">
        <f t="array" ref="X973">_xlfn.IFS(Q973&gt;Data_Analysis!AH$22,1,Q973&lt;Data_Analysis!AH$21,1,1=1,0)</f>
        <v>0</v>
      </c>
      <c r="Y973" cm="1">
        <f t="array" ref="Y973">_xlfn.IFS(R973&gt;Data_Analysis!AJ$22,1,R973&lt;Data_Analysis!AJ$21,1,1=1,0)</f>
        <v>0</v>
      </c>
      <c r="Z973" cm="1">
        <f t="array" ref="Z973">_xlfn.IFS(S973&gt;Data_Analysis!AL$22,1,S973&lt;Data_Analysis!AL$21,1,1=1,0)</f>
        <v>0</v>
      </c>
    </row>
    <row r="974" spans="1:26" x14ac:dyDescent="0.35">
      <c r="A974">
        <v>0</v>
      </c>
      <c r="B974">
        <v>37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159</v>
      </c>
      <c r="O974">
        <v>112</v>
      </c>
      <c r="P974">
        <v>69</v>
      </c>
      <c r="Q974">
        <v>26.98</v>
      </c>
      <c r="R974">
        <v>86</v>
      </c>
      <c r="S974">
        <v>79.400000000000006</v>
      </c>
      <c r="T974">
        <v>0</v>
      </c>
      <c r="U974" cm="1">
        <f t="array" ref="U974">_xlfn.IFS(N974&gt;Data_Analysis!AB$22,1,N974&lt;Data_Analysis!AB$21,1,1=1,0)</f>
        <v>0</v>
      </c>
      <c r="V974" cm="1">
        <f t="array" ref="V974">_xlfn.IFS(O974&gt;Data_Analysis!AD$22,1,O974&lt;Data_Analysis!AD$21,1,1=1,0)</f>
        <v>0</v>
      </c>
      <c r="W974" cm="1">
        <f t="array" ref="W974">_xlfn.IFS(P974&gt;Data_Analysis!AF$22,1,P974&lt;Data_Analysis!AF$21,1,1=1,0)</f>
        <v>0</v>
      </c>
      <c r="X974" cm="1">
        <f t="array" ref="X974">_xlfn.IFS(Q974&gt;Data_Analysis!AH$22,1,Q974&lt;Data_Analysis!AH$21,1,1=1,0)</f>
        <v>0</v>
      </c>
      <c r="Y974" cm="1">
        <f t="array" ref="Y974">_xlfn.IFS(R974&gt;Data_Analysis!AJ$22,1,R974&lt;Data_Analysis!AJ$21,1,1=1,0)</f>
        <v>0</v>
      </c>
      <c r="Z974" cm="1">
        <f t="array" ref="Z974">_xlfn.IFS(S974&gt;Data_Analysis!AL$22,1,S974&lt;Data_Analysis!AL$21,1,1=1,0)</f>
        <v>0</v>
      </c>
    </row>
    <row r="975" spans="1:26" x14ac:dyDescent="0.35">
      <c r="A975">
        <v>0</v>
      </c>
      <c r="B975">
        <v>41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168</v>
      </c>
      <c r="O975">
        <v>102</v>
      </c>
      <c r="P975">
        <v>64</v>
      </c>
      <c r="Q975">
        <v>23.64</v>
      </c>
      <c r="R975">
        <v>60</v>
      </c>
      <c r="S975">
        <v>75</v>
      </c>
      <c r="T975">
        <v>0</v>
      </c>
      <c r="U975" cm="1">
        <f t="array" ref="U975">_xlfn.IFS(N975&gt;Data_Analysis!AB$22,1,N975&lt;Data_Analysis!AB$21,1,1=1,0)</f>
        <v>0</v>
      </c>
      <c r="V975" cm="1">
        <f t="array" ref="V975">_xlfn.IFS(O975&gt;Data_Analysis!AD$22,1,O975&lt;Data_Analysis!AD$21,1,1=1,0)</f>
        <v>0</v>
      </c>
      <c r="W975" cm="1">
        <f t="array" ref="W975">_xlfn.IFS(P975&gt;Data_Analysis!AF$22,1,P975&lt;Data_Analysis!AF$21,1,1=1,0)</f>
        <v>0</v>
      </c>
      <c r="X975" cm="1">
        <f t="array" ref="X975">_xlfn.IFS(Q975&gt;Data_Analysis!AH$22,1,Q975&lt;Data_Analysis!AH$21,1,1=1,0)</f>
        <v>0</v>
      </c>
      <c r="Y975" cm="1">
        <f t="array" ref="Y975">_xlfn.IFS(R975&gt;Data_Analysis!AJ$22,1,R975&lt;Data_Analysis!AJ$21,1,1=1,0)</f>
        <v>0</v>
      </c>
      <c r="Z975" cm="1">
        <f t="array" ref="Z975">_xlfn.IFS(S975&gt;Data_Analysis!AL$22,1,S975&lt;Data_Analysis!AL$21,1,1=1,0)</f>
        <v>0</v>
      </c>
    </row>
    <row r="976" spans="1:26" s="30" customFormat="1" hidden="1" x14ac:dyDescent="0.35">
      <c r="A976" s="30">
        <v>1</v>
      </c>
      <c r="B976" s="30">
        <v>46</v>
      </c>
      <c r="C976" s="30">
        <v>0</v>
      </c>
      <c r="D976" s="30">
        <v>1</v>
      </c>
      <c r="E976" s="30">
        <v>0</v>
      </c>
      <c r="F976" s="30">
        <v>0</v>
      </c>
      <c r="G976" s="30">
        <v>0</v>
      </c>
      <c r="H976" s="30">
        <v>0</v>
      </c>
      <c r="I976" s="30">
        <v>0</v>
      </c>
      <c r="J976" s="30">
        <v>0</v>
      </c>
      <c r="K976" s="30">
        <v>0</v>
      </c>
      <c r="L976" s="30">
        <v>0</v>
      </c>
      <c r="M976" s="30">
        <v>0</v>
      </c>
      <c r="N976" s="30">
        <v>216</v>
      </c>
      <c r="O976" s="30">
        <v>124</v>
      </c>
      <c r="P976" s="30">
        <v>85</v>
      </c>
      <c r="Q976" s="30">
        <v>29.91</v>
      </c>
      <c r="R976" s="30">
        <v>100</v>
      </c>
      <c r="S976" s="30">
        <v>103</v>
      </c>
      <c r="T976" s="30">
        <v>0</v>
      </c>
      <c r="U976" s="30" cm="1">
        <f t="array" ref="U976">_xlfn.IFS(N976&gt;Data_Analysis!AB$22,1,N976&lt;Data_Analysis!AB$21,1,1=1,0)</f>
        <v>0</v>
      </c>
      <c r="V976" s="30" cm="1">
        <f t="array" ref="V976">_xlfn.IFS(O976&gt;Data_Analysis!AD$22,1,O976&lt;Data_Analysis!AD$21,1,1=1,0)</f>
        <v>0</v>
      </c>
      <c r="W976" s="30" cm="1">
        <f t="array" ref="W976">_xlfn.IFS(P976&gt;Data_Analysis!AF$22,1,P976&lt;Data_Analysis!AF$21,1,1=1,0)</f>
        <v>0</v>
      </c>
      <c r="X976" s="30" cm="1">
        <f t="array" ref="X976">_xlfn.IFS(Q976&gt;Data_Analysis!AH$22,1,Q976&lt;Data_Analysis!AH$21,1,1=1,0)</f>
        <v>0</v>
      </c>
      <c r="Y976" s="30" cm="1">
        <f t="array" ref="Y976">_xlfn.IFS(R976&gt;Data_Analysis!AJ$22,1,R976&lt;Data_Analysis!AJ$21,1,1=1,0)</f>
        <v>1</v>
      </c>
      <c r="Z976" s="30" cm="1">
        <f t="array" ref="Z976">_xlfn.IFS(S976&gt;Data_Analysis!AL$22,1,S976&lt;Data_Analysis!AL$21,1,1=1,0)</f>
        <v>1</v>
      </c>
    </row>
    <row r="977" spans="1:26" s="27" customFormat="1" hidden="1" x14ac:dyDescent="0.35">
      <c r="A977" s="27">
        <v>0</v>
      </c>
      <c r="B977" s="27">
        <v>64</v>
      </c>
      <c r="C977" s="27">
        <v>0</v>
      </c>
      <c r="D977" s="27">
        <v>0</v>
      </c>
      <c r="E977" s="27">
        <v>0</v>
      </c>
      <c r="F977" s="27">
        <v>1</v>
      </c>
      <c r="G977" s="27">
        <v>0</v>
      </c>
      <c r="H977" s="27">
        <v>0</v>
      </c>
      <c r="I977" s="27">
        <v>0</v>
      </c>
      <c r="J977" s="27">
        <v>0</v>
      </c>
      <c r="K977" s="27">
        <v>0</v>
      </c>
      <c r="L977" s="27">
        <v>1</v>
      </c>
      <c r="M977" s="27">
        <v>0</v>
      </c>
      <c r="N977" s="27">
        <v>263</v>
      </c>
      <c r="O977" s="27">
        <v>206</v>
      </c>
      <c r="P977" s="27">
        <v>104</v>
      </c>
      <c r="Q977" s="27">
        <v>26.15</v>
      </c>
      <c r="R977" s="27">
        <v>70</v>
      </c>
      <c r="S977" s="27">
        <v>91</v>
      </c>
      <c r="T977" s="27">
        <v>0</v>
      </c>
      <c r="U977" s="27" cm="1">
        <f t="array" ref="U977">_xlfn.IFS(N977&gt;Data_Analysis!AB$22,1,N977&lt;Data_Analysis!AB$21,1,1=1,0)</f>
        <v>0</v>
      </c>
      <c r="V977" s="27" cm="1">
        <f t="array" ref="V977">_xlfn.IFS(O977&gt;Data_Analysis!AD$22,1,O977&lt;Data_Analysis!AD$21,1,1=1,0)</f>
        <v>1</v>
      </c>
      <c r="W977" s="27" cm="1">
        <f t="array" ref="W977">_xlfn.IFS(P977&gt;Data_Analysis!AF$22,1,P977&lt;Data_Analysis!AF$21,1,1=1,0)</f>
        <v>0</v>
      </c>
      <c r="X977" s="27" cm="1">
        <f t="array" ref="X977">_xlfn.IFS(Q977&gt;Data_Analysis!AH$22,1,Q977&lt;Data_Analysis!AH$21,1,1=1,0)</f>
        <v>0</v>
      </c>
      <c r="Y977" s="27" cm="1">
        <f t="array" ref="Y977">_xlfn.IFS(R977&gt;Data_Analysis!AJ$22,1,R977&lt;Data_Analysis!AJ$21,1,1=1,0)</f>
        <v>0</v>
      </c>
      <c r="Z977" s="27" cm="1">
        <f t="array" ref="Z977">_xlfn.IFS(S977&gt;Data_Analysis!AL$22,1,S977&lt;Data_Analysis!AL$21,1,1=1,0)</f>
        <v>0</v>
      </c>
    </row>
    <row r="978" spans="1:26" x14ac:dyDescent="0.35">
      <c r="A978">
        <v>0</v>
      </c>
      <c r="B978">
        <v>43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175</v>
      </c>
      <c r="O978">
        <v>117</v>
      </c>
      <c r="P978">
        <v>67</v>
      </c>
      <c r="Q978">
        <v>22.36</v>
      </c>
      <c r="R978">
        <v>58</v>
      </c>
      <c r="S978">
        <v>70</v>
      </c>
      <c r="T978">
        <v>0</v>
      </c>
      <c r="U978" cm="1">
        <f t="array" ref="U978">_xlfn.IFS(N978&gt;Data_Analysis!AB$22,1,N978&lt;Data_Analysis!AB$21,1,1=1,0)</f>
        <v>0</v>
      </c>
      <c r="V978" cm="1">
        <f t="array" ref="V978">_xlfn.IFS(O978&gt;Data_Analysis!AD$22,1,O978&lt;Data_Analysis!AD$21,1,1=1,0)</f>
        <v>0</v>
      </c>
      <c r="W978" cm="1">
        <f t="array" ref="W978">_xlfn.IFS(P978&gt;Data_Analysis!AF$22,1,P978&lt;Data_Analysis!AF$21,1,1=1,0)</f>
        <v>0</v>
      </c>
      <c r="X978" cm="1">
        <f t="array" ref="X978">_xlfn.IFS(Q978&gt;Data_Analysis!AH$22,1,Q978&lt;Data_Analysis!AH$21,1,1=1,0)</f>
        <v>0</v>
      </c>
      <c r="Y978" cm="1">
        <f t="array" ref="Y978">_xlfn.IFS(R978&gt;Data_Analysis!AJ$22,1,R978&lt;Data_Analysis!AJ$21,1,1=1,0)</f>
        <v>0</v>
      </c>
      <c r="Z978" cm="1">
        <f t="array" ref="Z978">_xlfn.IFS(S978&gt;Data_Analysis!AL$22,1,S978&lt;Data_Analysis!AL$21,1,1=1,0)</f>
        <v>0</v>
      </c>
    </row>
    <row r="979" spans="1:26" x14ac:dyDescent="0.35">
      <c r="A979">
        <v>1</v>
      </c>
      <c r="B979">
        <v>50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240</v>
      </c>
      <c r="O979">
        <v>145</v>
      </c>
      <c r="P979">
        <v>94</v>
      </c>
      <c r="Q979">
        <v>28.86</v>
      </c>
      <c r="R979">
        <v>60</v>
      </c>
      <c r="S979">
        <v>68</v>
      </c>
      <c r="T979">
        <v>0</v>
      </c>
      <c r="U979" cm="1">
        <f t="array" ref="U979">_xlfn.IFS(N979&gt;Data_Analysis!AB$22,1,N979&lt;Data_Analysis!AB$21,1,1=1,0)</f>
        <v>0</v>
      </c>
      <c r="V979" cm="1">
        <f t="array" ref="V979">_xlfn.IFS(O979&gt;Data_Analysis!AD$22,1,O979&lt;Data_Analysis!AD$21,1,1=1,0)</f>
        <v>0</v>
      </c>
      <c r="W979" cm="1">
        <f t="array" ref="W979">_xlfn.IFS(P979&gt;Data_Analysis!AF$22,1,P979&lt;Data_Analysis!AF$21,1,1=1,0)</f>
        <v>0</v>
      </c>
      <c r="X979" cm="1">
        <f t="array" ref="X979">_xlfn.IFS(Q979&gt;Data_Analysis!AH$22,1,Q979&lt;Data_Analysis!AH$21,1,1=1,0)</f>
        <v>0</v>
      </c>
      <c r="Y979" cm="1">
        <f t="array" ref="Y979">_xlfn.IFS(R979&gt;Data_Analysis!AJ$22,1,R979&lt;Data_Analysis!AJ$21,1,1=1,0)</f>
        <v>0</v>
      </c>
      <c r="Z979" cm="1">
        <f t="array" ref="Z979">_xlfn.IFS(S979&gt;Data_Analysis!AL$22,1,S979&lt;Data_Analysis!AL$21,1,1=1,0)</f>
        <v>0</v>
      </c>
    </row>
    <row r="980" spans="1:26" x14ac:dyDescent="0.35">
      <c r="A980">
        <v>0</v>
      </c>
      <c r="B980">
        <v>38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220</v>
      </c>
      <c r="O980">
        <v>107</v>
      </c>
      <c r="P980">
        <v>73.5</v>
      </c>
      <c r="Q980">
        <v>23.09</v>
      </c>
      <c r="R980">
        <v>61</v>
      </c>
      <c r="S980">
        <v>80</v>
      </c>
      <c r="T980">
        <v>0</v>
      </c>
      <c r="U980" cm="1">
        <f t="array" ref="U980">_xlfn.IFS(N980&gt;Data_Analysis!AB$22,1,N980&lt;Data_Analysis!AB$21,1,1=1,0)</f>
        <v>0</v>
      </c>
      <c r="V980" cm="1">
        <f t="array" ref="V980">_xlfn.IFS(O980&gt;Data_Analysis!AD$22,1,O980&lt;Data_Analysis!AD$21,1,1=1,0)</f>
        <v>0</v>
      </c>
      <c r="W980" cm="1">
        <f t="array" ref="W980">_xlfn.IFS(P980&gt;Data_Analysis!AF$22,1,P980&lt;Data_Analysis!AF$21,1,1=1,0)</f>
        <v>0</v>
      </c>
      <c r="X980" cm="1">
        <f t="array" ref="X980">_xlfn.IFS(Q980&gt;Data_Analysis!AH$22,1,Q980&lt;Data_Analysis!AH$21,1,1=1,0)</f>
        <v>0</v>
      </c>
      <c r="Y980" cm="1">
        <f t="array" ref="Y980">_xlfn.IFS(R980&gt;Data_Analysis!AJ$22,1,R980&lt;Data_Analysis!AJ$21,1,1=1,0)</f>
        <v>0</v>
      </c>
      <c r="Z980" cm="1">
        <f t="array" ref="Z980">_xlfn.IFS(S980&gt;Data_Analysis!AL$22,1,S980&lt;Data_Analysis!AL$21,1,1=1,0)</f>
        <v>0</v>
      </c>
    </row>
    <row r="981" spans="1:26" x14ac:dyDescent="0.35">
      <c r="A981">
        <v>0</v>
      </c>
      <c r="B981">
        <v>56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310</v>
      </c>
      <c r="O981">
        <v>142</v>
      </c>
      <c r="P981">
        <v>94</v>
      </c>
      <c r="Q981">
        <v>31.1</v>
      </c>
      <c r="R981">
        <v>83</v>
      </c>
      <c r="S981">
        <v>65</v>
      </c>
      <c r="T981">
        <v>0</v>
      </c>
      <c r="U981" cm="1">
        <f t="array" ref="U981">_xlfn.IFS(N981&gt;Data_Analysis!AB$22,1,N981&lt;Data_Analysis!AB$21,1,1=1,0)</f>
        <v>0</v>
      </c>
      <c r="V981" cm="1">
        <f t="array" ref="V981">_xlfn.IFS(O981&gt;Data_Analysis!AD$22,1,O981&lt;Data_Analysis!AD$21,1,1=1,0)</f>
        <v>0</v>
      </c>
      <c r="W981" cm="1">
        <f t="array" ref="W981">_xlfn.IFS(P981&gt;Data_Analysis!AF$22,1,P981&lt;Data_Analysis!AF$21,1,1=1,0)</f>
        <v>0</v>
      </c>
      <c r="X981" cm="1">
        <f t="array" ref="X981">_xlfn.IFS(Q981&gt;Data_Analysis!AH$22,1,Q981&lt;Data_Analysis!AH$21,1,1=1,0)</f>
        <v>0</v>
      </c>
      <c r="Y981" cm="1">
        <f t="array" ref="Y981">_xlfn.IFS(R981&gt;Data_Analysis!AJ$22,1,R981&lt;Data_Analysis!AJ$21,1,1=1,0)</f>
        <v>0</v>
      </c>
      <c r="Z981" cm="1">
        <f t="array" ref="Z981">_xlfn.IFS(S981&gt;Data_Analysis!AL$22,1,S981&lt;Data_Analysis!AL$21,1,1=1,0)</f>
        <v>0</v>
      </c>
    </row>
    <row r="982" spans="1:26" s="30" customFormat="1" hidden="1" x14ac:dyDescent="0.35">
      <c r="A982" s="30">
        <v>1</v>
      </c>
      <c r="B982" s="30">
        <v>53</v>
      </c>
      <c r="C982" s="30">
        <v>0</v>
      </c>
      <c r="D982" s="30">
        <v>0</v>
      </c>
      <c r="E982" s="30">
        <v>0</v>
      </c>
      <c r="F982" s="30">
        <v>1</v>
      </c>
      <c r="G982" s="30">
        <v>0</v>
      </c>
      <c r="H982" s="30">
        <v>1</v>
      </c>
      <c r="I982" s="30">
        <v>20</v>
      </c>
      <c r="J982" s="30">
        <v>0</v>
      </c>
      <c r="K982" s="30">
        <v>0</v>
      </c>
      <c r="L982" s="30">
        <v>1</v>
      </c>
      <c r="M982" s="30">
        <v>0</v>
      </c>
      <c r="N982" s="30">
        <v>186</v>
      </c>
      <c r="O982" s="30">
        <v>167</v>
      </c>
      <c r="P982" s="30">
        <v>96.5</v>
      </c>
      <c r="Q982" s="30">
        <v>25.09</v>
      </c>
      <c r="R982" s="30">
        <v>112</v>
      </c>
      <c r="S982" s="30">
        <v>113</v>
      </c>
      <c r="T982" s="30">
        <v>0</v>
      </c>
      <c r="U982" s="30" cm="1">
        <f t="array" ref="U982">_xlfn.IFS(N982&gt;Data_Analysis!AB$22,1,N982&lt;Data_Analysis!AB$21,1,1=1,0)</f>
        <v>0</v>
      </c>
      <c r="V982" s="30" cm="1">
        <f t="array" ref="V982">_xlfn.IFS(O982&gt;Data_Analysis!AD$22,1,O982&lt;Data_Analysis!AD$21,1,1=1,0)</f>
        <v>0</v>
      </c>
      <c r="W982" s="30" cm="1">
        <f t="array" ref="W982">_xlfn.IFS(P982&gt;Data_Analysis!AF$22,1,P982&lt;Data_Analysis!AF$21,1,1=1,0)</f>
        <v>0</v>
      </c>
      <c r="X982" s="30" cm="1">
        <f t="array" ref="X982">_xlfn.IFS(Q982&gt;Data_Analysis!AH$22,1,Q982&lt;Data_Analysis!AH$21,1,1=1,0)</f>
        <v>0</v>
      </c>
      <c r="Y982" s="30" cm="1">
        <f t="array" ref="Y982">_xlfn.IFS(R982&gt;Data_Analysis!AJ$22,1,R982&lt;Data_Analysis!AJ$21,1,1=1,0)</f>
        <v>1</v>
      </c>
      <c r="Z982" s="30" cm="1">
        <f t="array" ref="Z982">_xlfn.IFS(S982&gt;Data_Analysis!AL$22,1,S982&lt;Data_Analysis!AL$21,1,1=1,0)</f>
        <v>1</v>
      </c>
    </row>
    <row r="983" spans="1:26" x14ac:dyDescent="0.35">
      <c r="A983">
        <v>0</v>
      </c>
      <c r="B983">
        <v>51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1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220</v>
      </c>
      <c r="O983">
        <v>142</v>
      </c>
      <c r="P983">
        <v>82.5</v>
      </c>
      <c r="Q983">
        <v>21.02</v>
      </c>
      <c r="R983">
        <v>56</v>
      </c>
      <c r="S983">
        <v>78</v>
      </c>
      <c r="T983">
        <v>0</v>
      </c>
      <c r="U983" cm="1">
        <f t="array" ref="U983">_xlfn.IFS(N983&gt;Data_Analysis!AB$22,1,N983&lt;Data_Analysis!AB$21,1,1=1,0)</f>
        <v>0</v>
      </c>
      <c r="V983" cm="1">
        <f t="array" ref="V983">_xlfn.IFS(O983&gt;Data_Analysis!AD$22,1,O983&lt;Data_Analysis!AD$21,1,1=1,0)</f>
        <v>0</v>
      </c>
      <c r="W983" cm="1">
        <f t="array" ref="W983">_xlfn.IFS(P983&gt;Data_Analysis!AF$22,1,P983&lt;Data_Analysis!AF$21,1,1=1,0)</f>
        <v>0</v>
      </c>
      <c r="X983" cm="1">
        <f t="array" ref="X983">_xlfn.IFS(Q983&gt;Data_Analysis!AH$22,1,Q983&lt;Data_Analysis!AH$21,1,1=1,0)</f>
        <v>0</v>
      </c>
      <c r="Y983" cm="1">
        <f t="array" ref="Y983">_xlfn.IFS(R983&gt;Data_Analysis!AJ$22,1,R983&lt;Data_Analysis!AJ$21,1,1=1,0)</f>
        <v>0</v>
      </c>
      <c r="Z983" cm="1">
        <f t="array" ref="Z983">_xlfn.IFS(S983&gt;Data_Analysis!AL$22,1,S983&lt;Data_Analysis!AL$21,1,1=1,0)</f>
        <v>0</v>
      </c>
    </row>
    <row r="984" spans="1:26" x14ac:dyDescent="0.35">
      <c r="A984">
        <v>1</v>
      </c>
      <c r="B984">
        <v>42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1</v>
      </c>
      <c r="I984">
        <v>30</v>
      </c>
      <c r="J984">
        <v>0</v>
      </c>
      <c r="K984">
        <v>0</v>
      </c>
      <c r="L984">
        <v>0</v>
      </c>
      <c r="M984">
        <v>0</v>
      </c>
      <c r="N984">
        <v>232</v>
      </c>
      <c r="O984">
        <v>111.5</v>
      </c>
      <c r="P984">
        <v>70</v>
      </c>
      <c r="Q984">
        <v>28.3</v>
      </c>
      <c r="R984">
        <v>90</v>
      </c>
      <c r="S984">
        <v>80</v>
      </c>
      <c r="T984">
        <v>0</v>
      </c>
      <c r="U984" cm="1">
        <f t="array" ref="U984">_xlfn.IFS(N984&gt;Data_Analysis!AB$22,1,N984&lt;Data_Analysis!AB$21,1,1=1,0)</f>
        <v>0</v>
      </c>
      <c r="V984" cm="1">
        <f t="array" ref="V984">_xlfn.IFS(O984&gt;Data_Analysis!AD$22,1,O984&lt;Data_Analysis!AD$21,1,1=1,0)</f>
        <v>0</v>
      </c>
      <c r="W984" cm="1">
        <f t="array" ref="W984">_xlfn.IFS(P984&gt;Data_Analysis!AF$22,1,P984&lt;Data_Analysis!AF$21,1,1=1,0)</f>
        <v>0</v>
      </c>
      <c r="X984" cm="1">
        <f t="array" ref="X984">_xlfn.IFS(Q984&gt;Data_Analysis!AH$22,1,Q984&lt;Data_Analysis!AH$21,1,1=1,0)</f>
        <v>0</v>
      </c>
      <c r="Y984" cm="1">
        <f t="array" ref="Y984">_xlfn.IFS(R984&gt;Data_Analysis!AJ$22,1,R984&lt;Data_Analysis!AJ$21,1,1=1,0)</f>
        <v>0</v>
      </c>
      <c r="Z984" cm="1">
        <f t="array" ref="Z984">_xlfn.IFS(S984&gt;Data_Analysis!AL$22,1,S984&lt;Data_Analysis!AL$21,1,1=1,0)</f>
        <v>0</v>
      </c>
    </row>
    <row r="985" spans="1:26" x14ac:dyDescent="0.35">
      <c r="A985">
        <v>1</v>
      </c>
      <c r="B985">
        <v>58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1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240</v>
      </c>
      <c r="O985">
        <v>148</v>
      </c>
      <c r="P985">
        <v>81</v>
      </c>
      <c r="Q985">
        <v>25.67</v>
      </c>
      <c r="R985">
        <v>90</v>
      </c>
      <c r="S985">
        <v>78</v>
      </c>
      <c r="T985">
        <v>0</v>
      </c>
      <c r="U985" cm="1">
        <f t="array" ref="U985">_xlfn.IFS(N985&gt;Data_Analysis!AB$22,1,N985&lt;Data_Analysis!AB$21,1,1=1,0)</f>
        <v>0</v>
      </c>
      <c r="V985" cm="1">
        <f t="array" ref="V985">_xlfn.IFS(O985&gt;Data_Analysis!AD$22,1,O985&lt;Data_Analysis!AD$21,1,1=1,0)</f>
        <v>0</v>
      </c>
      <c r="W985" cm="1">
        <f t="array" ref="W985">_xlfn.IFS(P985&gt;Data_Analysis!AF$22,1,P985&lt;Data_Analysis!AF$21,1,1=1,0)</f>
        <v>0</v>
      </c>
      <c r="X985" cm="1">
        <f t="array" ref="X985">_xlfn.IFS(Q985&gt;Data_Analysis!AH$22,1,Q985&lt;Data_Analysis!AH$21,1,1=1,0)</f>
        <v>0</v>
      </c>
      <c r="Y985" cm="1">
        <f t="array" ref="Y985">_xlfn.IFS(R985&gt;Data_Analysis!AJ$22,1,R985&lt;Data_Analysis!AJ$21,1,1=1,0)</f>
        <v>0</v>
      </c>
      <c r="Z985" cm="1">
        <f t="array" ref="Z985">_xlfn.IFS(S985&gt;Data_Analysis!AL$22,1,S985&lt;Data_Analysis!AL$21,1,1=1,0)</f>
        <v>0</v>
      </c>
    </row>
    <row r="986" spans="1:26" x14ac:dyDescent="0.35">
      <c r="A986">
        <v>0</v>
      </c>
      <c r="B986">
        <v>54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1</v>
      </c>
      <c r="I986">
        <v>20</v>
      </c>
      <c r="J986">
        <v>0</v>
      </c>
      <c r="K986">
        <v>0</v>
      </c>
      <c r="L986">
        <v>0</v>
      </c>
      <c r="M986">
        <v>0</v>
      </c>
      <c r="N986">
        <v>187</v>
      </c>
      <c r="O986">
        <v>133</v>
      </c>
      <c r="P986">
        <v>88</v>
      </c>
      <c r="Q986">
        <v>31.82</v>
      </c>
      <c r="R986">
        <v>75</v>
      </c>
      <c r="S986">
        <v>77</v>
      </c>
      <c r="T986">
        <v>0</v>
      </c>
      <c r="U986" cm="1">
        <f t="array" ref="U986">_xlfn.IFS(N986&gt;Data_Analysis!AB$22,1,N986&lt;Data_Analysis!AB$21,1,1=1,0)</f>
        <v>0</v>
      </c>
      <c r="V986" cm="1">
        <f t="array" ref="V986">_xlfn.IFS(O986&gt;Data_Analysis!AD$22,1,O986&lt;Data_Analysis!AD$21,1,1=1,0)</f>
        <v>0</v>
      </c>
      <c r="W986" cm="1">
        <f t="array" ref="W986">_xlfn.IFS(P986&gt;Data_Analysis!AF$22,1,P986&lt;Data_Analysis!AF$21,1,1=1,0)</f>
        <v>0</v>
      </c>
      <c r="X986" cm="1">
        <f t="array" ref="X986">_xlfn.IFS(Q986&gt;Data_Analysis!AH$22,1,Q986&lt;Data_Analysis!AH$21,1,1=1,0)</f>
        <v>0</v>
      </c>
      <c r="Y986" cm="1">
        <f t="array" ref="Y986">_xlfn.IFS(R986&gt;Data_Analysis!AJ$22,1,R986&lt;Data_Analysis!AJ$21,1,1=1,0)</f>
        <v>0</v>
      </c>
      <c r="Z986" cm="1">
        <f t="array" ref="Z986">_xlfn.IFS(S986&gt;Data_Analysis!AL$22,1,S986&lt;Data_Analysis!AL$21,1,1=1,0)</f>
        <v>0</v>
      </c>
    </row>
    <row r="987" spans="1:26" x14ac:dyDescent="0.35">
      <c r="A987">
        <v>1</v>
      </c>
      <c r="B987">
        <v>53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213</v>
      </c>
      <c r="O987">
        <v>100</v>
      </c>
      <c r="P987">
        <v>71</v>
      </c>
      <c r="Q987">
        <v>23.85</v>
      </c>
      <c r="R987">
        <v>77</v>
      </c>
      <c r="S987">
        <v>75</v>
      </c>
      <c r="T987">
        <v>0</v>
      </c>
      <c r="U987" cm="1">
        <f t="array" ref="U987">_xlfn.IFS(N987&gt;Data_Analysis!AB$22,1,N987&lt;Data_Analysis!AB$21,1,1=1,0)</f>
        <v>0</v>
      </c>
      <c r="V987" cm="1">
        <f t="array" ref="V987">_xlfn.IFS(O987&gt;Data_Analysis!AD$22,1,O987&lt;Data_Analysis!AD$21,1,1=1,0)</f>
        <v>0</v>
      </c>
      <c r="W987" cm="1">
        <f t="array" ref="W987">_xlfn.IFS(P987&gt;Data_Analysis!AF$22,1,P987&lt;Data_Analysis!AF$21,1,1=1,0)</f>
        <v>0</v>
      </c>
      <c r="X987" cm="1">
        <f t="array" ref="X987">_xlfn.IFS(Q987&gt;Data_Analysis!AH$22,1,Q987&lt;Data_Analysis!AH$21,1,1=1,0)</f>
        <v>0</v>
      </c>
      <c r="Y987" cm="1">
        <f t="array" ref="Y987">_xlfn.IFS(R987&gt;Data_Analysis!AJ$22,1,R987&lt;Data_Analysis!AJ$21,1,1=1,0)</f>
        <v>0</v>
      </c>
      <c r="Z987" cm="1">
        <f t="array" ref="Z987">_xlfn.IFS(S987&gt;Data_Analysis!AL$22,1,S987&lt;Data_Analysis!AL$21,1,1=1,0)</f>
        <v>0</v>
      </c>
    </row>
    <row r="988" spans="1:26" x14ac:dyDescent="0.35">
      <c r="A988">
        <v>1</v>
      </c>
      <c r="B988">
        <v>58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210</v>
      </c>
      <c r="O988">
        <v>132</v>
      </c>
      <c r="P988">
        <v>86</v>
      </c>
      <c r="Q988">
        <v>28.92</v>
      </c>
      <c r="R988">
        <v>94</v>
      </c>
      <c r="S988">
        <v>74</v>
      </c>
      <c r="T988">
        <v>0</v>
      </c>
      <c r="U988" cm="1">
        <f t="array" ref="U988">_xlfn.IFS(N988&gt;Data_Analysis!AB$22,1,N988&lt;Data_Analysis!AB$21,1,1=1,0)</f>
        <v>0</v>
      </c>
      <c r="V988" cm="1">
        <f t="array" ref="V988">_xlfn.IFS(O988&gt;Data_Analysis!AD$22,1,O988&lt;Data_Analysis!AD$21,1,1=1,0)</f>
        <v>0</v>
      </c>
      <c r="W988" cm="1">
        <f t="array" ref="W988">_xlfn.IFS(P988&gt;Data_Analysis!AF$22,1,P988&lt;Data_Analysis!AF$21,1,1=1,0)</f>
        <v>0</v>
      </c>
      <c r="X988" cm="1">
        <f t="array" ref="X988">_xlfn.IFS(Q988&gt;Data_Analysis!AH$22,1,Q988&lt;Data_Analysis!AH$21,1,1=1,0)</f>
        <v>0</v>
      </c>
      <c r="Y988" cm="1">
        <f t="array" ref="Y988">_xlfn.IFS(R988&gt;Data_Analysis!AJ$22,1,R988&lt;Data_Analysis!AJ$21,1,1=1,0)</f>
        <v>0</v>
      </c>
      <c r="Z988" cm="1">
        <f t="array" ref="Z988">_xlfn.IFS(S988&gt;Data_Analysis!AL$22,1,S988&lt;Data_Analysis!AL$21,1,1=1,0)</f>
        <v>0</v>
      </c>
    </row>
    <row r="989" spans="1:26" s="30" customFormat="1" hidden="1" x14ac:dyDescent="0.35">
      <c r="A989" s="30">
        <v>1</v>
      </c>
      <c r="B989" s="30">
        <v>60</v>
      </c>
      <c r="C989" s="30">
        <v>0</v>
      </c>
      <c r="D989" s="30">
        <v>0</v>
      </c>
      <c r="E989" s="30">
        <v>0</v>
      </c>
      <c r="F989" s="30">
        <v>1</v>
      </c>
      <c r="G989" s="30">
        <v>0</v>
      </c>
      <c r="H989" s="30">
        <v>1</v>
      </c>
      <c r="I989" s="30">
        <v>5</v>
      </c>
      <c r="J989" s="30">
        <v>0</v>
      </c>
      <c r="K989" s="30">
        <v>0</v>
      </c>
      <c r="L989" s="30">
        <v>0</v>
      </c>
      <c r="M989" s="30">
        <v>0</v>
      </c>
      <c r="N989" s="30">
        <v>267</v>
      </c>
      <c r="O989" s="30">
        <v>139</v>
      </c>
      <c r="P989" s="30">
        <v>84</v>
      </c>
      <c r="Q989" s="30">
        <v>28.76</v>
      </c>
      <c r="R989" s="30">
        <v>75</v>
      </c>
      <c r="S989" s="30">
        <v>112</v>
      </c>
      <c r="T989" s="30">
        <v>0</v>
      </c>
      <c r="U989" s="30" cm="1">
        <f t="array" ref="U989">_xlfn.IFS(N989&gt;Data_Analysis!AB$22,1,N989&lt;Data_Analysis!AB$21,1,1=1,0)</f>
        <v>0</v>
      </c>
      <c r="V989" s="30" cm="1">
        <f t="array" ref="V989">_xlfn.IFS(O989&gt;Data_Analysis!AD$22,1,O989&lt;Data_Analysis!AD$21,1,1=1,0)</f>
        <v>0</v>
      </c>
      <c r="W989" s="30" cm="1">
        <f t="array" ref="W989">_xlfn.IFS(P989&gt;Data_Analysis!AF$22,1,P989&lt;Data_Analysis!AF$21,1,1=1,0)</f>
        <v>0</v>
      </c>
      <c r="X989" s="30" cm="1">
        <f t="array" ref="X989">_xlfn.IFS(Q989&gt;Data_Analysis!AH$22,1,Q989&lt;Data_Analysis!AH$21,1,1=1,0)</f>
        <v>0</v>
      </c>
      <c r="Y989" s="30" cm="1">
        <f t="array" ref="Y989">_xlfn.IFS(R989&gt;Data_Analysis!AJ$22,1,R989&lt;Data_Analysis!AJ$21,1,1=1,0)</f>
        <v>0</v>
      </c>
      <c r="Z989" s="30" cm="1">
        <f t="array" ref="Z989">_xlfn.IFS(S989&gt;Data_Analysis!AL$22,1,S989&lt;Data_Analysis!AL$21,1,1=1,0)</f>
        <v>1</v>
      </c>
    </row>
    <row r="990" spans="1:26" s="26" customFormat="1" hidden="1" x14ac:dyDescent="0.35">
      <c r="A990" s="26">
        <v>1</v>
      </c>
      <c r="B990" s="26">
        <v>62</v>
      </c>
      <c r="C990" s="26">
        <v>0</v>
      </c>
      <c r="D990" s="26">
        <v>1</v>
      </c>
      <c r="E990" s="26">
        <v>0</v>
      </c>
      <c r="F990" s="26">
        <v>0</v>
      </c>
      <c r="G990" s="26">
        <v>0</v>
      </c>
      <c r="H990" s="26">
        <v>0</v>
      </c>
      <c r="I990" s="26">
        <v>0</v>
      </c>
      <c r="J990" s="26">
        <v>0</v>
      </c>
      <c r="K990" s="26">
        <v>0</v>
      </c>
      <c r="L990" s="26">
        <v>0</v>
      </c>
      <c r="M990" s="26">
        <v>0</v>
      </c>
      <c r="N990" s="26">
        <v>332</v>
      </c>
      <c r="O990" s="26">
        <v>119.5</v>
      </c>
      <c r="P990" s="26">
        <v>74</v>
      </c>
      <c r="Q990" s="26">
        <v>28.5</v>
      </c>
      <c r="R990" s="26">
        <v>68</v>
      </c>
      <c r="S990" s="26">
        <v>92</v>
      </c>
      <c r="T990" s="26">
        <v>0</v>
      </c>
      <c r="U990" s="26" cm="1">
        <f t="array" ref="U990">_xlfn.IFS(N990&gt;Data_Analysis!AB$22,1,N990&lt;Data_Analysis!AB$21,1,1=1,0)</f>
        <v>1</v>
      </c>
      <c r="V990" s="26" cm="1">
        <f t="array" ref="V990">_xlfn.IFS(O990&gt;Data_Analysis!AD$22,1,O990&lt;Data_Analysis!AD$21,1,1=1,0)</f>
        <v>0</v>
      </c>
      <c r="W990" s="26" cm="1">
        <f t="array" ref="W990">_xlfn.IFS(P990&gt;Data_Analysis!AF$22,1,P990&lt;Data_Analysis!AF$21,1,1=1,0)</f>
        <v>0</v>
      </c>
      <c r="X990" s="26" cm="1">
        <f t="array" ref="X990">_xlfn.IFS(Q990&gt;Data_Analysis!AH$22,1,Q990&lt;Data_Analysis!AH$21,1,1=1,0)</f>
        <v>0</v>
      </c>
      <c r="Y990" s="26" cm="1">
        <f t="array" ref="Y990">_xlfn.IFS(R990&gt;Data_Analysis!AJ$22,1,R990&lt;Data_Analysis!AJ$21,1,1=1,0)</f>
        <v>0</v>
      </c>
      <c r="Z990" s="26" cm="1">
        <f t="array" ref="Z990">_xlfn.IFS(S990&gt;Data_Analysis!AL$22,1,S990&lt;Data_Analysis!AL$21,1,1=1,0)</f>
        <v>0</v>
      </c>
    </row>
    <row r="991" spans="1:26" x14ac:dyDescent="0.35">
      <c r="A991">
        <v>1</v>
      </c>
      <c r="B991">
        <v>59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236</v>
      </c>
      <c r="O991">
        <v>127</v>
      </c>
      <c r="P991">
        <v>83</v>
      </c>
      <c r="Q991">
        <v>26.53</v>
      </c>
      <c r="R991">
        <v>57</v>
      </c>
      <c r="S991">
        <v>86</v>
      </c>
      <c r="T991">
        <v>0</v>
      </c>
      <c r="U991" cm="1">
        <f t="array" ref="U991">_xlfn.IFS(N991&gt;Data_Analysis!AB$22,1,N991&lt;Data_Analysis!AB$21,1,1=1,0)</f>
        <v>0</v>
      </c>
      <c r="V991" cm="1">
        <f t="array" ref="V991">_xlfn.IFS(O991&gt;Data_Analysis!AD$22,1,O991&lt;Data_Analysis!AD$21,1,1=1,0)</f>
        <v>0</v>
      </c>
      <c r="W991" cm="1">
        <f t="array" ref="W991">_xlfn.IFS(P991&gt;Data_Analysis!AF$22,1,P991&lt;Data_Analysis!AF$21,1,1=1,0)</f>
        <v>0</v>
      </c>
      <c r="X991" cm="1">
        <f t="array" ref="X991">_xlfn.IFS(Q991&gt;Data_Analysis!AH$22,1,Q991&lt;Data_Analysis!AH$21,1,1=1,0)</f>
        <v>0</v>
      </c>
      <c r="Y991" cm="1">
        <f t="array" ref="Y991">_xlfn.IFS(R991&gt;Data_Analysis!AJ$22,1,R991&lt;Data_Analysis!AJ$21,1,1=1,0)</f>
        <v>0</v>
      </c>
      <c r="Z991" cm="1">
        <f t="array" ref="Z991">_xlfn.IFS(S991&gt;Data_Analysis!AL$22,1,S991&lt;Data_Analysis!AL$21,1,1=1,0)</f>
        <v>0</v>
      </c>
    </row>
    <row r="992" spans="1:26" x14ac:dyDescent="0.35">
      <c r="A992">
        <v>0</v>
      </c>
      <c r="B992">
        <v>53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232</v>
      </c>
      <c r="O992">
        <v>147</v>
      </c>
      <c r="P992">
        <v>71.5</v>
      </c>
      <c r="Q992">
        <v>25.45</v>
      </c>
      <c r="R992">
        <v>85</v>
      </c>
      <c r="S992">
        <v>74</v>
      </c>
      <c r="T992">
        <v>0</v>
      </c>
      <c r="U992" cm="1">
        <f t="array" ref="U992">_xlfn.IFS(N992&gt;Data_Analysis!AB$22,1,N992&lt;Data_Analysis!AB$21,1,1=1,0)</f>
        <v>0</v>
      </c>
      <c r="V992" cm="1">
        <f t="array" ref="V992">_xlfn.IFS(O992&gt;Data_Analysis!AD$22,1,O992&lt;Data_Analysis!AD$21,1,1=1,0)</f>
        <v>0</v>
      </c>
      <c r="W992" cm="1">
        <f t="array" ref="W992">_xlfn.IFS(P992&gt;Data_Analysis!AF$22,1,P992&lt;Data_Analysis!AF$21,1,1=1,0)</f>
        <v>0</v>
      </c>
      <c r="X992" cm="1">
        <f t="array" ref="X992">_xlfn.IFS(Q992&gt;Data_Analysis!AH$22,1,Q992&lt;Data_Analysis!AH$21,1,1=1,0)</f>
        <v>0</v>
      </c>
      <c r="Y992" cm="1">
        <f t="array" ref="Y992">_xlfn.IFS(R992&gt;Data_Analysis!AJ$22,1,R992&lt;Data_Analysis!AJ$21,1,1=1,0)</f>
        <v>0</v>
      </c>
      <c r="Z992" cm="1">
        <f t="array" ref="Z992">_xlfn.IFS(S992&gt;Data_Analysis!AL$22,1,S992&lt;Data_Analysis!AL$21,1,1=1,0)</f>
        <v>0</v>
      </c>
    </row>
    <row r="993" spans="1:26" x14ac:dyDescent="0.35">
      <c r="A993">
        <v>0</v>
      </c>
      <c r="B993">
        <v>42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1</v>
      </c>
      <c r="I993">
        <v>10</v>
      </c>
      <c r="J993">
        <v>0</v>
      </c>
      <c r="K993">
        <v>0</v>
      </c>
      <c r="L993">
        <v>0</v>
      </c>
      <c r="M993">
        <v>0</v>
      </c>
      <c r="N993">
        <v>242</v>
      </c>
      <c r="O993">
        <v>100</v>
      </c>
      <c r="P993">
        <v>66</v>
      </c>
      <c r="Q993">
        <v>21.85</v>
      </c>
      <c r="R993">
        <v>75</v>
      </c>
      <c r="S993">
        <v>79.400000000000006</v>
      </c>
      <c r="T993">
        <v>0</v>
      </c>
      <c r="U993" cm="1">
        <f t="array" ref="U993">_xlfn.IFS(N993&gt;Data_Analysis!AB$22,1,N993&lt;Data_Analysis!AB$21,1,1=1,0)</f>
        <v>0</v>
      </c>
      <c r="V993" cm="1">
        <f t="array" ref="V993">_xlfn.IFS(O993&gt;Data_Analysis!AD$22,1,O993&lt;Data_Analysis!AD$21,1,1=1,0)</f>
        <v>0</v>
      </c>
      <c r="W993" cm="1">
        <f t="array" ref="W993">_xlfn.IFS(P993&gt;Data_Analysis!AF$22,1,P993&lt;Data_Analysis!AF$21,1,1=1,0)</f>
        <v>0</v>
      </c>
      <c r="X993" cm="1">
        <f t="array" ref="X993">_xlfn.IFS(Q993&gt;Data_Analysis!AH$22,1,Q993&lt;Data_Analysis!AH$21,1,1=1,0)</f>
        <v>0</v>
      </c>
      <c r="Y993" cm="1">
        <f t="array" ref="Y993">_xlfn.IFS(R993&gt;Data_Analysis!AJ$22,1,R993&lt;Data_Analysis!AJ$21,1,1=1,0)</f>
        <v>0</v>
      </c>
      <c r="Z993" cm="1">
        <f t="array" ref="Z993">_xlfn.IFS(S993&gt;Data_Analysis!AL$22,1,S993&lt;Data_Analysis!AL$21,1,1=1,0)</f>
        <v>0</v>
      </c>
    </row>
    <row r="994" spans="1:26" x14ac:dyDescent="0.35">
      <c r="A994">
        <v>1</v>
      </c>
      <c r="B994">
        <v>35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242</v>
      </c>
      <c r="O994">
        <v>136.5</v>
      </c>
      <c r="P994">
        <v>95</v>
      </c>
      <c r="Q994">
        <v>24.43</v>
      </c>
      <c r="R994">
        <v>75</v>
      </c>
      <c r="S994">
        <v>88</v>
      </c>
      <c r="T994">
        <v>0</v>
      </c>
      <c r="U994" cm="1">
        <f t="array" ref="U994">_xlfn.IFS(N994&gt;Data_Analysis!AB$22,1,N994&lt;Data_Analysis!AB$21,1,1=1,0)</f>
        <v>0</v>
      </c>
      <c r="V994" cm="1">
        <f t="array" ref="V994">_xlfn.IFS(O994&gt;Data_Analysis!AD$22,1,O994&lt;Data_Analysis!AD$21,1,1=1,0)</f>
        <v>0</v>
      </c>
      <c r="W994" cm="1">
        <f t="array" ref="W994">_xlfn.IFS(P994&gt;Data_Analysis!AF$22,1,P994&lt;Data_Analysis!AF$21,1,1=1,0)</f>
        <v>0</v>
      </c>
      <c r="X994" cm="1">
        <f t="array" ref="X994">_xlfn.IFS(Q994&gt;Data_Analysis!AH$22,1,Q994&lt;Data_Analysis!AH$21,1,1=1,0)</f>
        <v>0</v>
      </c>
      <c r="Y994" cm="1">
        <f t="array" ref="Y994">_xlfn.IFS(R994&gt;Data_Analysis!AJ$22,1,R994&lt;Data_Analysis!AJ$21,1,1=1,0)</f>
        <v>0</v>
      </c>
      <c r="Z994" cm="1">
        <f t="array" ref="Z994">_xlfn.IFS(S994&gt;Data_Analysis!AL$22,1,S994&lt;Data_Analysis!AL$21,1,1=1,0)</f>
        <v>0</v>
      </c>
    </row>
    <row r="995" spans="1:26" s="29" customFormat="1" hidden="1" x14ac:dyDescent="0.35">
      <c r="A995" s="29">
        <v>0</v>
      </c>
      <c r="B995" s="29">
        <v>50</v>
      </c>
      <c r="C995" s="29">
        <v>0</v>
      </c>
      <c r="D995" s="29">
        <v>1</v>
      </c>
      <c r="E995" s="29">
        <v>0</v>
      </c>
      <c r="F995" s="29">
        <v>0</v>
      </c>
      <c r="G995" s="29">
        <v>0</v>
      </c>
      <c r="H995" s="29">
        <v>0</v>
      </c>
      <c r="I995" s="29">
        <v>0</v>
      </c>
      <c r="J995" s="29">
        <v>0</v>
      </c>
      <c r="K995" s="29">
        <v>0</v>
      </c>
      <c r="L995" s="29">
        <v>1</v>
      </c>
      <c r="M995" s="29">
        <v>0</v>
      </c>
      <c r="N995" s="29">
        <v>224</v>
      </c>
      <c r="O995" s="29">
        <v>149</v>
      </c>
      <c r="P995" s="29">
        <v>90</v>
      </c>
      <c r="Q995" s="29">
        <v>29.94</v>
      </c>
      <c r="R995" s="29">
        <v>100</v>
      </c>
      <c r="S995" s="29">
        <v>85</v>
      </c>
      <c r="T995" s="29">
        <v>0</v>
      </c>
      <c r="U995" s="29" cm="1">
        <f t="array" ref="U995">_xlfn.IFS(N995&gt;Data_Analysis!AB$22,1,N995&lt;Data_Analysis!AB$21,1,1=1,0)</f>
        <v>0</v>
      </c>
      <c r="V995" s="29" cm="1">
        <f t="array" ref="V995">_xlfn.IFS(O995&gt;Data_Analysis!AD$22,1,O995&lt;Data_Analysis!AD$21,1,1=1,0)</f>
        <v>0</v>
      </c>
      <c r="W995" s="29" cm="1">
        <f t="array" ref="W995">_xlfn.IFS(P995&gt;Data_Analysis!AF$22,1,P995&lt;Data_Analysis!AF$21,1,1=1,0)</f>
        <v>0</v>
      </c>
      <c r="X995" s="29" cm="1">
        <f t="array" ref="X995">_xlfn.IFS(Q995&gt;Data_Analysis!AH$22,1,Q995&lt;Data_Analysis!AH$21,1,1=1,0)</f>
        <v>0</v>
      </c>
      <c r="Y995" s="29" cm="1">
        <f t="array" ref="Y995">_xlfn.IFS(R995&gt;Data_Analysis!AJ$22,1,R995&lt;Data_Analysis!AJ$21,1,1=1,0)</f>
        <v>1</v>
      </c>
      <c r="Z995" s="29" cm="1">
        <f t="array" ref="Z995">_xlfn.IFS(S995&gt;Data_Analysis!AL$22,1,S995&lt;Data_Analysis!AL$21,1,1=1,0)</f>
        <v>0</v>
      </c>
    </row>
    <row r="996" spans="1:26" s="29" customFormat="1" hidden="1" x14ac:dyDescent="0.35">
      <c r="A996" s="29">
        <v>1</v>
      </c>
      <c r="B996" s="29">
        <v>36</v>
      </c>
      <c r="C996" s="29">
        <v>0</v>
      </c>
      <c r="D996" s="29">
        <v>0</v>
      </c>
      <c r="E996" s="29">
        <v>0</v>
      </c>
      <c r="F996" s="29">
        <v>1</v>
      </c>
      <c r="G996" s="29">
        <v>0</v>
      </c>
      <c r="H996" s="29">
        <v>0</v>
      </c>
      <c r="I996" s="29">
        <v>0</v>
      </c>
      <c r="J996" s="29">
        <v>0</v>
      </c>
      <c r="K996" s="29">
        <v>0</v>
      </c>
      <c r="L996" s="29">
        <v>1</v>
      </c>
      <c r="M996" s="29">
        <v>0</v>
      </c>
      <c r="N996" s="29">
        <v>167</v>
      </c>
      <c r="O996" s="29">
        <v>155</v>
      </c>
      <c r="P996" s="29">
        <v>74</v>
      </c>
      <c r="Q996" s="29">
        <v>19.420000000000002</v>
      </c>
      <c r="R996" s="29">
        <v>125</v>
      </c>
      <c r="S996" s="29">
        <v>81</v>
      </c>
      <c r="T996" s="29">
        <v>0</v>
      </c>
      <c r="U996" s="29" cm="1">
        <f t="array" ref="U996">_xlfn.IFS(N996&gt;Data_Analysis!AB$22,1,N996&lt;Data_Analysis!AB$21,1,1=1,0)</f>
        <v>0</v>
      </c>
      <c r="V996" s="29" cm="1">
        <f t="array" ref="V996">_xlfn.IFS(O996&gt;Data_Analysis!AD$22,1,O996&lt;Data_Analysis!AD$21,1,1=1,0)</f>
        <v>0</v>
      </c>
      <c r="W996" s="29" cm="1">
        <f t="array" ref="W996">_xlfn.IFS(P996&gt;Data_Analysis!AF$22,1,P996&lt;Data_Analysis!AF$21,1,1=1,0)</f>
        <v>0</v>
      </c>
      <c r="X996" s="29" cm="1">
        <f t="array" ref="X996">_xlfn.IFS(Q996&gt;Data_Analysis!AH$22,1,Q996&lt;Data_Analysis!AH$21,1,1=1,0)</f>
        <v>0</v>
      </c>
      <c r="Y996" s="29" cm="1">
        <f t="array" ref="Y996">_xlfn.IFS(R996&gt;Data_Analysis!AJ$22,1,R996&lt;Data_Analysis!AJ$21,1,1=1,0)</f>
        <v>1</v>
      </c>
      <c r="Z996" s="29" cm="1">
        <f t="array" ref="Z996">_xlfn.IFS(S996&gt;Data_Analysis!AL$22,1,S996&lt;Data_Analysis!AL$21,1,1=1,0)</f>
        <v>0</v>
      </c>
    </row>
    <row r="997" spans="1:26" s="28" customFormat="1" hidden="1" x14ac:dyDescent="0.35">
      <c r="A997" s="28">
        <v>0</v>
      </c>
      <c r="B997" s="28">
        <v>57</v>
      </c>
      <c r="C997" s="28">
        <v>0</v>
      </c>
      <c r="D997" s="28">
        <v>0</v>
      </c>
      <c r="E997" s="28">
        <v>0</v>
      </c>
      <c r="F997" s="28">
        <v>1</v>
      </c>
      <c r="G997" s="28">
        <v>0</v>
      </c>
      <c r="H997" s="28">
        <v>0</v>
      </c>
      <c r="I997" s="28">
        <v>0</v>
      </c>
      <c r="J997" s="28">
        <v>0</v>
      </c>
      <c r="K997" s="28">
        <v>0</v>
      </c>
      <c r="L997" s="28">
        <v>0</v>
      </c>
      <c r="M997" s="28">
        <v>0</v>
      </c>
      <c r="N997" s="28">
        <v>277</v>
      </c>
      <c r="O997" s="28">
        <v>133</v>
      </c>
      <c r="P997" s="28">
        <v>84</v>
      </c>
      <c r="Q997" s="28">
        <v>36.21</v>
      </c>
      <c r="R997" s="28">
        <v>62</v>
      </c>
      <c r="S997" s="28">
        <v>74</v>
      </c>
      <c r="T997" s="28">
        <v>0</v>
      </c>
      <c r="U997" s="28" cm="1">
        <f t="array" ref="U997">_xlfn.IFS(N997&gt;Data_Analysis!AB$22,1,N997&lt;Data_Analysis!AB$21,1,1=1,0)</f>
        <v>0</v>
      </c>
      <c r="V997" s="28" cm="1">
        <f t="array" ref="V997">_xlfn.IFS(O997&gt;Data_Analysis!AD$22,1,O997&lt;Data_Analysis!AD$21,1,1=1,0)</f>
        <v>0</v>
      </c>
      <c r="W997" s="28" cm="1">
        <f t="array" ref="W997">_xlfn.IFS(P997&gt;Data_Analysis!AF$22,1,P997&lt;Data_Analysis!AF$21,1,1=1,0)</f>
        <v>0</v>
      </c>
      <c r="X997" s="28" cm="1">
        <f t="array" ref="X997">_xlfn.IFS(Q997&gt;Data_Analysis!AH$22,1,Q997&lt;Data_Analysis!AH$21,1,1=1,0)</f>
        <v>1</v>
      </c>
      <c r="Y997" s="28" cm="1">
        <f t="array" ref="Y997">_xlfn.IFS(R997&gt;Data_Analysis!AJ$22,1,R997&lt;Data_Analysis!AJ$21,1,1=1,0)</f>
        <v>0</v>
      </c>
      <c r="Z997" s="28" cm="1">
        <f t="array" ref="Z997">_xlfn.IFS(S997&gt;Data_Analysis!AL$22,1,S997&lt;Data_Analysis!AL$21,1,1=1,0)</f>
        <v>0</v>
      </c>
    </row>
    <row r="998" spans="1:26" x14ac:dyDescent="0.35">
      <c r="A998">
        <v>1</v>
      </c>
      <c r="B998">
        <v>34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227</v>
      </c>
      <c r="O998">
        <v>131.5</v>
      </c>
      <c r="P998">
        <v>84</v>
      </c>
      <c r="Q998">
        <v>25.41</v>
      </c>
      <c r="R998">
        <v>60</v>
      </c>
      <c r="S998">
        <v>87</v>
      </c>
      <c r="T998">
        <v>0</v>
      </c>
      <c r="U998" cm="1">
        <f t="array" ref="U998">_xlfn.IFS(N998&gt;Data_Analysis!AB$22,1,N998&lt;Data_Analysis!AB$21,1,1=1,0)</f>
        <v>0</v>
      </c>
      <c r="V998" cm="1">
        <f t="array" ref="V998">_xlfn.IFS(O998&gt;Data_Analysis!AD$22,1,O998&lt;Data_Analysis!AD$21,1,1=1,0)</f>
        <v>0</v>
      </c>
      <c r="W998" cm="1">
        <f t="array" ref="W998">_xlfn.IFS(P998&gt;Data_Analysis!AF$22,1,P998&lt;Data_Analysis!AF$21,1,1=1,0)</f>
        <v>0</v>
      </c>
      <c r="X998" cm="1">
        <f t="array" ref="X998">_xlfn.IFS(Q998&gt;Data_Analysis!AH$22,1,Q998&lt;Data_Analysis!AH$21,1,1=1,0)</f>
        <v>0</v>
      </c>
      <c r="Y998" cm="1">
        <f t="array" ref="Y998">_xlfn.IFS(R998&gt;Data_Analysis!AJ$22,1,R998&lt;Data_Analysis!AJ$21,1,1=1,0)</f>
        <v>0</v>
      </c>
      <c r="Z998" cm="1">
        <f t="array" ref="Z998">_xlfn.IFS(S998&gt;Data_Analysis!AL$22,1,S998&lt;Data_Analysis!AL$21,1,1=1,0)</f>
        <v>0</v>
      </c>
    </row>
    <row r="999" spans="1:26" x14ac:dyDescent="0.35">
      <c r="A999">
        <v>1</v>
      </c>
      <c r="B999">
        <v>46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217</v>
      </c>
      <c r="O999">
        <v>117.5</v>
      </c>
      <c r="P999">
        <v>77.5</v>
      </c>
      <c r="Q999">
        <v>32.4</v>
      </c>
      <c r="R999">
        <v>55</v>
      </c>
      <c r="S999">
        <v>83</v>
      </c>
      <c r="T999">
        <v>0</v>
      </c>
      <c r="U999" cm="1">
        <f t="array" ref="U999">_xlfn.IFS(N999&gt;Data_Analysis!AB$22,1,N999&lt;Data_Analysis!AB$21,1,1=1,0)</f>
        <v>0</v>
      </c>
      <c r="V999" cm="1">
        <f t="array" ref="V999">_xlfn.IFS(O999&gt;Data_Analysis!AD$22,1,O999&lt;Data_Analysis!AD$21,1,1=1,0)</f>
        <v>0</v>
      </c>
      <c r="W999" cm="1">
        <f t="array" ref="W999">_xlfn.IFS(P999&gt;Data_Analysis!AF$22,1,P999&lt;Data_Analysis!AF$21,1,1=1,0)</f>
        <v>0</v>
      </c>
      <c r="X999" cm="1">
        <f t="array" ref="X999">_xlfn.IFS(Q999&gt;Data_Analysis!AH$22,1,Q999&lt;Data_Analysis!AH$21,1,1=1,0)</f>
        <v>0</v>
      </c>
      <c r="Y999" cm="1">
        <f t="array" ref="Y999">_xlfn.IFS(R999&gt;Data_Analysis!AJ$22,1,R999&lt;Data_Analysis!AJ$21,1,1=1,0)</f>
        <v>0</v>
      </c>
      <c r="Z999" cm="1">
        <f t="array" ref="Z999">_xlfn.IFS(S999&gt;Data_Analysis!AL$22,1,S999&lt;Data_Analysis!AL$21,1,1=1,0)</f>
        <v>0</v>
      </c>
    </row>
    <row r="1000" spans="1:26" x14ac:dyDescent="0.35">
      <c r="A1000">
        <v>1</v>
      </c>
      <c r="B1000">
        <v>42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1</v>
      </c>
      <c r="I1000">
        <v>5</v>
      </c>
      <c r="J1000">
        <v>0</v>
      </c>
      <c r="K1000">
        <v>0</v>
      </c>
      <c r="L1000">
        <v>0</v>
      </c>
      <c r="M1000">
        <v>0</v>
      </c>
      <c r="N1000">
        <v>200</v>
      </c>
      <c r="O1000">
        <v>131</v>
      </c>
      <c r="P1000">
        <v>88</v>
      </c>
      <c r="Q1000">
        <v>25.09</v>
      </c>
      <c r="R1000">
        <v>81</v>
      </c>
      <c r="S1000">
        <v>88</v>
      </c>
      <c r="T1000">
        <v>0</v>
      </c>
      <c r="U1000" cm="1">
        <f t="array" ref="U1000">_xlfn.IFS(N1000&gt;Data_Analysis!AB$22,1,N1000&lt;Data_Analysis!AB$21,1,1=1,0)</f>
        <v>0</v>
      </c>
      <c r="V1000" cm="1">
        <f t="array" ref="V1000">_xlfn.IFS(O1000&gt;Data_Analysis!AD$22,1,O1000&lt;Data_Analysis!AD$21,1,1=1,0)</f>
        <v>0</v>
      </c>
      <c r="W1000" cm="1">
        <f t="array" ref="W1000">_xlfn.IFS(P1000&gt;Data_Analysis!AF$22,1,P1000&lt;Data_Analysis!AF$21,1,1=1,0)</f>
        <v>0</v>
      </c>
      <c r="X1000" cm="1">
        <f t="array" ref="X1000">_xlfn.IFS(Q1000&gt;Data_Analysis!AH$22,1,Q1000&lt;Data_Analysis!AH$21,1,1=1,0)</f>
        <v>0</v>
      </c>
      <c r="Y1000" cm="1">
        <f t="array" ref="Y1000">_xlfn.IFS(R1000&gt;Data_Analysis!AJ$22,1,R1000&lt;Data_Analysis!AJ$21,1,1=1,0)</f>
        <v>0</v>
      </c>
      <c r="Z1000" cm="1">
        <f t="array" ref="Z1000">_xlfn.IFS(S1000&gt;Data_Analysis!AL$22,1,S1000&lt;Data_Analysis!AL$21,1,1=1,0)</f>
        <v>0</v>
      </c>
    </row>
    <row r="1001" spans="1:26" s="30" customFormat="1" hidden="1" x14ac:dyDescent="0.35">
      <c r="A1001" s="30">
        <v>1</v>
      </c>
      <c r="B1001" s="30">
        <v>63</v>
      </c>
      <c r="C1001" s="30">
        <v>0</v>
      </c>
      <c r="D1001" s="30">
        <v>0</v>
      </c>
      <c r="E1001" s="30">
        <v>0</v>
      </c>
      <c r="F1001" s="30">
        <v>0</v>
      </c>
      <c r="G1001" s="30">
        <v>1</v>
      </c>
      <c r="H1001" s="30">
        <v>1</v>
      </c>
      <c r="I1001" s="30">
        <v>10</v>
      </c>
      <c r="J1001" s="30">
        <v>0</v>
      </c>
      <c r="K1001" s="30">
        <v>0</v>
      </c>
      <c r="L1001" s="30">
        <v>0</v>
      </c>
      <c r="M1001" s="30">
        <v>0</v>
      </c>
      <c r="N1001" s="30">
        <v>271</v>
      </c>
      <c r="O1001" s="30">
        <v>131</v>
      </c>
      <c r="P1001" s="30">
        <v>73.5</v>
      </c>
      <c r="Q1001" s="30">
        <v>30.12</v>
      </c>
      <c r="R1001" s="30">
        <v>72</v>
      </c>
      <c r="S1001" s="30">
        <v>107</v>
      </c>
      <c r="T1001" s="30">
        <v>1</v>
      </c>
      <c r="U1001" s="30" cm="1">
        <f t="array" ref="U1001">_xlfn.IFS(N1001&gt;Data_Analysis!AB$22,1,N1001&lt;Data_Analysis!AB$21,1,1=1,0)</f>
        <v>0</v>
      </c>
      <c r="V1001" s="30" cm="1">
        <f t="array" ref="V1001">_xlfn.IFS(O1001&gt;Data_Analysis!AD$22,1,O1001&lt;Data_Analysis!AD$21,1,1=1,0)</f>
        <v>0</v>
      </c>
      <c r="W1001" s="30" cm="1">
        <f t="array" ref="W1001">_xlfn.IFS(P1001&gt;Data_Analysis!AF$22,1,P1001&lt;Data_Analysis!AF$21,1,1=1,0)</f>
        <v>0</v>
      </c>
      <c r="X1001" s="30" cm="1">
        <f t="array" ref="X1001">_xlfn.IFS(Q1001&gt;Data_Analysis!AH$22,1,Q1001&lt;Data_Analysis!AH$21,1,1=1,0)</f>
        <v>0</v>
      </c>
      <c r="Y1001" s="30" cm="1">
        <f t="array" ref="Y1001">_xlfn.IFS(R1001&gt;Data_Analysis!AJ$22,1,R1001&lt;Data_Analysis!AJ$21,1,1=1,0)</f>
        <v>0</v>
      </c>
      <c r="Z1001" s="30" cm="1">
        <f t="array" ref="Z1001">_xlfn.IFS(S1001&gt;Data_Analysis!AL$22,1,S1001&lt;Data_Analysis!AL$21,1,1=1,0)</f>
        <v>1</v>
      </c>
    </row>
    <row r="1002" spans="1:26" x14ac:dyDescent="0.35">
      <c r="A1002">
        <v>0</v>
      </c>
      <c r="B1002">
        <v>65</v>
      </c>
      <c r="C1002">
        <v>0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217</v>
      </c>
      <c r="O1002">
        <v>140</v>
      </c>
      <c r="P1002">
        <v>82</v>
      </c>
      <c r="Q1002">
        <v>20.5</v>
      </c>
      <c r="R1002">
        <v>58</v>
      </c>
      <c r="S1002">
        <v>79.400000000000006</v>
      </c>
      <c r="T1002">
        <v>1</v>
      </c>
      <c r="U1002" cm="1">
        <f t="array" ref="U1002">_xlfn.IFS(N1002&gt;Data_Analysis!AB$22,1,N1002&lt;Data_Analysis!AB$21,1,1=1,0)</f>
        <v>0</v>
      </c>
      <c r="V1002" cm="1">
        <f t="array" ref="V1002">_xlfn.IFS(O1002&gt;Data_Analysis!AD$22,1,O1002&lt;Data_Analysis!AD$21,1,1=1,0)</f>
        <v>0</v>
      </c>
      <c r="W1002" cm="1">
        <f t="array" ref="W1002">_xlfn.IFS(P1002&gt;Data_Analysis!AF$22,1,P1002&lt;Data_Analysis!AF$21,1,1=1,0)</f>
        <v>0</v>
      </c>
      <c r="X1002" cm="1">
        <f t="array" ref="X1002">_xlfn.IFS(Q1002&gt;Data_Analysis!AH$22,1,Q1002&lt;Data_Analysis!AH$21,1,1=1,0)</f>
        <v>0</v>
      </c>
      <c r="Y1002" cm="1">
        <f t="array" ref="Y1002">_xlfn.IFS(R1002&gt;Data_Analysis!AJ$22,1,R1002&lt;Data_Analysis!AJ$21,1,1=1,0)</f>
        <v>0</v>
      </c>
      <c r="Z1002" cm="1">
        <f t="array" ref="Z1002">_xlfn.IFS(S1002&gt;Data_Analysis!AL$22,1,S1002&lt;Data_Analysis!AL$21,1,1=1,0)</f>
        <v>0</v>
      </c>
    </row>
    <row r="1003" spans="1:26" x14ac:dyDescent="0.35">
      <c r="A1003">
        <v>0</v>
      </c>
      <c r="B1003">
        <v>46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197</v>
      </c>
      <c r="O1003">
        <v>105.5</v>
      </c>
      <c r="P1003">
        <v>67</v>
      </c>
      <c r="Q1003">
        <v>23.14</v>
      </c>
      <c r="R1003">
        <v>60</v>
      </c>
      <c r="S1003">
        <v>69</v>
      </c>
      <c r="T1003">
        <v>0</v>
      </c>
      <c r="U1003" cm="1">
        <f t="array" ref="U1003">_xlfn.IFS(N1003&gt;Data_Analysis!AB$22,1,N1003&lt;Data_Analysis!AB$21,1,1=1,0)</f>
        <v>0</v>
      </c>
      <c r="V1003" cm="1">
        <f t="array" ref="V1003">_xlfn.IFS(O1003&gt;Data_Analysis!AD$22,1,O1003&lt;Data_Analysis!AD$21,1,1=1,0)</f>
        <v>0</v>
      </c>
      <c r="W1003" cm="1">
        <f t="array" ref="W1003">_xlfn.IFS(P1003&gt;Data_Analysis!AF$22,1,P1003&lt;Data_Analysis!AF$21,1,1=1,0)</f>
        <v>0</v>
      </c>
      <c r="X1003" cm="1">
        <f t="array" ref="X1003">_xlfn.IFS(Q1003&gt;Data_Analysis!AH$22,1,Q1003&lt;Data_Analysis!AH$21,1,1=1,0)</f>
        <v>0</v>
      </c>
      <c r="Y1003" cm="1">
        <f t="array" ref="Y1003">_xlfn.IFS(R1003&gt;Data_Analysis!AJ$22,1,R1003&lt;Data_Analysis!AJ$21,1,1=1,0)</f>
        <v>0</v>
      </c>
      <c r="Z1003" cm="1">
        <f t="array" ref="Z1003">_xlfn.IFS(S1003&gt;Data_Analysis!AL$22,1,S1003&lt;Data_Analysis!AL$21,1,1=1,0)</f>
        <v>0</v>
      </c>
    </row>
    <row r="1004" spans="1:26" s="30" customFormat="1" hidden="1" x14ac:dyDescent="0.35">
      <c r="A1004" s="30">
        <v>1</v>
      </c>
      <c r="B1004" s="30">
        <v>45</v>
      </c>
      <c r="C1004" s="30">
        <v>0</v>
      </c>
      <c r="D1004" s="30">
        <v>0</v>
      </c>
      <c r="E1004" s="30">
        <v>1</v>
      </c>
      <c r="F1004" s="30">
        <v>0</v>
      </c>
      <c r="G1004" s="30">
        <v>0</v>
      </c>
      <c r="H1004" s="30">
        <v>1</v>
      </c>
      <c r="I1004" s="30">
        <v>20</v>
      </c>
      <c r="J1004" s="30">
        <v>0</v>
      </c>
      <c r="K1004" s="30">
        <v>0</v>
      </c>
      <c r="L1004" s="30">
        <v>0</v>
      </c>
      <c r="M1004" s="30">
        <v>1</v>
      </c>
      <c r="N1004" s="30">
        <v>279</v>
      </c>
      <c r="O1004" s="30">
        <v>138</v>
      </c>
      <c r="P1004" s="30">
        <v>86</v>
      </c>
      <c r="Q1004" s="30">
        <v>30.63</v>
      </c>
      <c r="R1004" s="30">
        <v>80</v>
      </c>
      <c r="S1004" s="30">
        <v>144</v>
      </c>
      <c r="T1004" s="30">
        <v>0</v>
      </c>
      <c r="U1004" s="30" cm="1">
        <f t="array" ref="U1004">_xlfn.IFS(N1004&gt;Data_Analysis!AB$22,1,N1004&lt;Data_Analysis!AB$21,1,1=1,0)</f>
        <v>0</v>
      </c>
      <c r="V1004" s="30" cm="1">
        <f t="array" ref="V1004">_xlfn.IFS(O1004&gt;Data_Analysis!AD$22,1,O1004&lt;Data_Analysis!AD$21,1,1=1,0)</f>
        <v>0</v>
      </c>
      <c r="W1004" s="30" cm="1">
        <f t="array" ref="W1004">_xlfn.IFS(P1004&gt;Data_Analysis!AF$22,1,P1004&lt;Data_Analysis!AF$21,1,1=1,0)</f>
        <v>0</v>
      </c>
      <c r="X1004" s="30" cm="1">
        <f t="array" ref="X1004">_xlfn.IFS(Q1004&gt;Data_Analysis!AH$22,1,Q1004&lt;Data_Analysis!AH$21,1,1=1,0)</f>
        <v>0</v>
      </c>
      <c r="Y1004" s="30" cm="1">
        <f t="array" ref="Y1004">_xlfn.IFS(R1004&gt;Data_Analysis!AJ$22,1,R1004&lt;Data_Analysis!AJ$21,1,1=1,0)</f>
        <v>0</v>
      </c>
      <c r="Z1004" s="30" cm="1">
        <f t="array" ref="Z1004">_xlfn.IFS(S1004&gt;Data_Analysis!AL$22,1,S1004&lt;Data_Analysis!AL$21,1,1=1,0)</f>
        <v>1</v>
      </c>
    </row>
    <row r="1005" spans="1:26" x14ac:dyDescent="0.35">
      <c r="A1005">
        <v>0</v>
      </c>
      <c r="B1005">
        <v>60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236</v>
      </c>
      <c r="O1005">
        <v>126</v>
      </c>
      <c r="P1005">
        <v>84</v>
      </c>
      <c r="Q1005">
        <v>20.34</v>
      </c>
      <c r="R1005">
        <v>71</v>
      </c>
      <c r="S1005">
        <v>76</v>
      </c>
      <c r="T1005">
        <v>0</v>
      </c>
      <c r="U1005" cm="1">
        <f t="array" ref="U1005">_xlfn.IFS(N1005&gt;Data_Analysis!AB$22,1,N1005&lt;Data_Analysis!AB$21,1,1=1,0)</f>
        <v>0</v>
      </c>
      <c r="V1005" cm="1">
        <f t="array" ref="V1005">_xlfn.IFS(O1005&gt;Data_Analysis!AD$22,1,O1005&lt;Data_Analysis!AD$21,1,1=1,0)</f>
        <v>0</v>
      </c>
      <c r="W1005" cm="1">
        <f t="array" ref="W1005">_xlfn.IFS(P1005&gt;Data_Analysis!AF$22,1,P1005&lt;Data_Analysis!AF$21,1,1=1,0)</f>
        <v>0</v>
      </c>
      <c r="X1005" cm="1">
        <f t="array" ref="X1005">_xlfn.IFS(Q1005&gt;Data_Analysis!AH$22,1,Q1005&lt;Data_Analysis!AH$21,1,1=1,0)</f>
        <v>0</v>
      </c>
      <c r="Y1005" cm="1">
        <f t="array" ref="Y1005">_xlfn.IFS(R1005&gt;Data_Analysis!AJ$22,1,R1005&lt;Data_Analysis!AJ$21,1,1=1,0)</f>
        <v>0</v>
      </c>
      <c r="Z1005" cm="1">
        <f t="array" ref="Z1005">_xlfn.IFS(S1005&gt;Data_Analysis!AL$22,1,S1005&lt;Data_Analysis!AL$21,1,1=1,0)</f>
        <v>0</v>
      </c>
    </row>
    <row r="1006" spans="1:26" x14ac:dyDescent="0.35">
      <c r="A1006">
        <v>1</v>
      </c>
      <c r="B1006">
        <v>45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3</v>
      </c>
      <c r="J1006">
        <v>0</v>
      </c>
      <c r="K1006">
        <v>0</v>
      </c>
      <c r="L1006">
        <v>1</v>
      </c>
      <c r="M1006">
        <v>0</v>
      </c>
      <c r="N1006">
        <v>218</v>
      </c>
      <c r="O1006">
        <v>145</v>
      </c>
      <c r="P1006">
        <v>90</v>
      </c>
      <c r="Q1006">
        <v>26.65</v>
      </c>
      <c r="R1006">
        <v>76</v>
      </c>
      <c r="S1006">
        <v>70</v>
      </c>
      <c r="T1006">
        <v>1</v>
      </c>
      <c r="U1006" cm="1">
        <f t="array" ref="U1006">_xlfn.IFS(N1006&gt;Data_Analysis!AB$22,1,N1006&lt;Data_Analysis!AB$21,1,1=1,0)</f>
        <v>0</v>
      </c>
      <c r="V1006" cm="1">
        <f t="array" ref="V1006">_xlfn.IFS(O1006&gt;Data_Analysis!AD$22,1,O1006&lt;Data_Analysis!AD$21,1,1=1,0)</f>
        <v>0</v>
      </c>
      <c r="W1006" cm="1">
        <f t="array" ref="W1006">_xlfn.IFS(P1006&gt;Data_Analysis!AF$22,1,P1006&lt;Data_Analysis!AF$21,1,1=1,0)</f>
        <v>0</v>
      </c>
      <c r="X1006" cm="1">
        <f t="array" ref="X1006">_xlfn.IFS(Q1006&gt;Data_Analysis!AH$22,1,Q1006&lt;Data_Analysis!AH$21,1,1=1,0)</f>
        <v>0</v>
      </c>
      <c r="Y1006" cm="1">
        <f t="array" ref="Y1006">_xlfn.IFS(R1006&gt;Data_Analysis!AJ$22,1,R1006&lt;Data_Analysis!AJ$21,1,1=1,0)</f>
        <v>0</v>
      </c>
      <c r="Z1006" cm="1">
        <f t="array" ref="Z1006">_xlfn.IFS(S1006&gt;Data_Analysis!AL$22,1,S1006&lt;Data_Analysis!AL$21,1,1=1,0)</f>
        <v>0</v>
      </c>
    </row>
    <row r="1007" spans="1:26" x14ac:dyDescent="0.35">
      <c r="A1007">
        <v>0</v>
      </c>
      <c r="B1007">
        <v>44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187</v>
      </c>
      <c r="O1007">
        <v>122</v>
      </c>
      <c r="P1007">
        <v>83</v>
      </c>
      <c r="Q1007">
        <v>30.4</v>
      </c>
      <c r="R1007">
        <v>85</v>
      </c>
      <c r="S1007">
        <v>75</v>
      </c>
      <c r="T1007">
        <v>0</v>
      </c>
      <c r="U1007" cm="1">
        <f t="array" ref="U1007">_xlfn.IFS(N1007&gt;Data_Analysis!AB$22,1,N1007&lt;Data_Analysis!AB$21,1,1=1,0)</f>
        <v>0</v>
      </c>
      <c r="V1007" cm="1">
        <f t="array" ref="V1007">_xlfn.IFS(O1007&gt;Data_Analysis!AD$22,1,O1007&lt;Data_Analysis!AD$21,1,1=1,0)</f>
        <v>0</v>
      </c>
      <c r="W1007" cm="1">
        <f t="array" ref="W1007">_xlfn.IFS(P1007&gt;Data_Analysis!AF$22,1,P1007&lt;Data_Analysis!AF$21,1,1=1,0)</f>
        <v>0</v>
      </c>
      <c r="X1007" cm="1">
        <f t="array" ref="X1007">_xlfn.IFS(Q1007&gt;Data_Analysis!AH$22,1,Q1007&lt;Data_Analysis!AH$21,1,1=1,0)</f>
        <v>0</v>
      </c>
      <c r="Y1007" cm="1">
        <f t="array" ref="Y1007">_xlfn.IFS(R1007&gt;Data_Analysis!AJ$22,1,R1007&lt;Data_Analysis!AJ$21,1,1=1,0)</f>
        <v>0</v>
      </c>
      <c r="Z1007" cm="1">
        <f t="array" ref="Z1007">_xlfn.IFS(S1007&gt;Data_Analysis!AL$22,1,S1007&lt;Data_Analysis!AL$21,1,1=1,0)</f>
        <v>0</v>
      </c>
    </row>
    <row r="1008" spans="1:26" x14ac:dyDescent="0.35">
      <c r="A1008">
        <v>1</v>
      </c>
      <c r="B1008">
        <v>39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1</v>
      </c>
      <c r="I1008">
        <v>20</v>
      </c>
      <c r="J1008">
        <v>0</v>
      </c>
      <c r="K1008">
        <v>0</v>
      </c>
      <c r="L1008">
        <v>1</v>
      </c>
      <c r="M1008">
        <v>0</v>
      </c>
      <c r="N1008">
        <v>222</v>
      </c>
      <c r="O1008">
        <v>141.5</v>
      </c>
      <c r="P1008">
        <v>91</v>
      </c>
      <c r="Q1008">
        <v>27.06</v>
      </c>
      <c r="R1008">
        <v>63</v>
      </c>
      <c r="S1008">
        <v>73</v>
      </c>
      <c r="T1008">
        <v>0</v>
      </c>
      <c r="U1008" cm="1">
        <f t="array" ref="U1008">_xlfn.IFS(N1008&gt;Data_Analysis!AB$22,1,N1008&lt;Data_Analysis!AB$21,1,1=1,0)</f>
        <v>0</v>
      </c>
      <c r="V1008" cm="1">
        <f t="array" ref="V1008">_xlfn.IFS(O1008&gt;Data_Analysis!AD$22,1,O1008&lt;Data_Analysis!AD$21,1,1=1,0)</f>
        <v>0</v>
      </c>
      <c r="W1008" cm="1">
        <f t="array" ref="W1008">_xlfn.IFS(P1008&gt;Data_Analysis!AF$22,1,P1008&lt;Data_Analysis!AF$21,1,1=1,0)</f>
        <v>0</v>
      </c>
      <c r="X1008" cm="1">
        <f t="array" ref="X1008">_xlfn.IFS(Q1008&gt;Data_Analysis!AH$22,1,Q1008&lt;Data_Analysis!AH$21,1,1=1,0)</f>
        <v>0</v>
      </c>
      <c r="Y1008" cm="1">
        <f t="array" ref="Y1008">_xlfn.IFS(R1008&gt;Data_Analysis!AJ$22,1,R1008&lt;Data_Analysis!AJ$21,1,1=1,0)</f>
        <v>0</v>
      </c>
      <c r="Z1008" cm="1">
        <f t="array" ref="Z1008">_xlfn.IFS(S1008&gt;Data_Analysis!AL$22,1,S1008&lt;Data_Analysis!AL$21,1,1=1,0)</f>
        <v>0</v>
      </c>
    </row>
    <row r="1009" spans="1:26" x14ac:dyDescent="0.35">
      <c r="A1009">
        <v>0</v>
      </c>
      <c r="B1009">
        <v>42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183</v>
      </c>
      <c r="O1009">
        <v>111</v>
      </c>
      <c r="P1009">
        <v>71</v>
      </c>
      <c r="Q1009">
        <v>19.78</v>
      </c>
      <c r="R1009">
        <v>66</v>
      </c>
      <c r="S1009">
        <v>81</v>
      </c>
      <c r="T1009">
        <v>0</v>
      </c>
      <c r="U1009" cm="1">
        <f t="array" ref="U1009">_xlfn.IFS(N1009&gt;Data_Analysis!AB$22,1,N1009&lt;Data_Analysis!AB$21,1,1=1,0)</f>
        <v>0</v>
      </c>
      <c r="V1009" cm="1">
        <f t="array" ref="V1009">_xlfn.IFS(O1009&gt;Data_Analysis!AD$22,1,O1009&lt;Data_Analysis!AD$21,1,1=1,0)</f>
        <v>0</v>
      </c>
      <c r="W1009" cm="1">
        <f t="array" ref="W1009">_xlfn.IFS(P1009&gt;Data_Analysis!AF$22,1,P1009&lt;Data_Analysis!AF$21,1,1=1,0)</f>
        <v>0</v>
      </c>
      <c r="X1009" cm="1">
        <f t="array" ref="X1009">_xlfn.IFS(Q1009&gt;Data_Analysis!AH$22,1,Q1009&lt;Data_Analysis!AH$21,1,1=1,0)</f>
        <v>0</v>
      </c>
      <c r="Y1009" cm="1">
        <f t="array" ref="Y1009">_xlfn.IFS(R1009&gt;Data_Analysis!AJ$22,1,R1009&lt;Data_Analysis!AJ$21,1,1=1,0)</f>
        <v>0</v>
      </c>
      <c r="Z1009" cm="1">
        <f t="array" ref="Z1009">_xlfn.IFS(S1009&gt;Data_Analysis!AL$22,1,S1009&lt;Data_Analysis!AL$21,1,1=1,0)</f>
        <v>0</v>
      </c>
    </row>
    <row r="1010" spans="1:26" x14ac:dyDescent="0.35">
      <c r="A1010">
        <v>0</v>
      </c>
      <c r="B1010">
        <v>62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20</v>
      </c>
      <c r="J1010">
        <v>0</v>
      </c>
      <c r="K1010">
        <v>0</v>
      </c>
      <c r="L1010">
        <v>0</v>
      </c>
      <c r="M1010">
        <v>0</v>
      </c>
      <c r="N1010">
        <v>264</v>
      </c>
      <c r="O1010">
        <v>142</v>
      </c>
      <c r="P1010">
        <v>90</v>
      </c>
      <c r="Q1010">
        <v>31.78</v>
      </c>
      <c r="R1010">
        <v>95</v>
      </c>
      <c r="S1010">
        <v>97</v>
      </c>
      <c r="T1010">
        <v>0</v>
      </c>
      <c r="U1010" cm="1">
        <f t="array" ref="U1010">_xlfn.IFS(N1010&gt;Data_Analysis!AB$22,1,N1010&lt;Data_Analysis!AB$21,1,1=1,0)</f>
        <v>0</v>
      </c>
      <c r="V1010" cm="1">
        <f t="array" ref="V1010">_xlfn.IFS(O1010&gt;Data_Analysis!AD$22,1,O1010&lt;Data_Analysis!AD$21,1,1=1,0)</f>
        <v>0</v>
      </c>
      <c r="W1010" cm="1">
        <f t="array" ref="W1010">_xlfn.IFS(P1010&gt;Data_Analysis!AF$22,1,P1010&lt;Data_Analysis!AF$21,1,1=1,0)</f>
        <v>0</v>
      </c>
      <c r="X1010" cm="1">
        <f t="array" ref="X1010">_xlfn.IFS(Q1010&gt;Data_Analysis!AH$22,1,Q1010&lt;Data_Analysis!AH$21,1,1=1,0)</f>
        <v>0</v>
      </c>
      <c r="Y1010" cm="1">
        <f t="array" ref="Y1010">_xlfn.IFS(R1010&gt;Data_Analysis!AJ$22,1,R1010&lt;Data_Analysis!AJ$21,1,1=1,0)</f>
        <v>0</v>
      </c>
      <c r="Z1010" cm="1">
        <f t="array" ref="Z1010">_xlfn.IFS(S1010&gt;Data_Analysis!AL$22,1,S1010&lt;Data_Analysis!AL$21,1,1=1,0)</f>
        <v>0</v>
      </c>
    </row>
    <row r="1011" spans="1:26" x14ac:dyDescent="0.35">
      <c r="A1011">
        <v>1</v>
      </c>
      <c r="B1011">
        <v>48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270</v>
      </c>
      <c r="O1011">
        <v>131</v>
      </c>
      <c r="P1011">
        <v>88</v>
      </c>
      <c r="Q1011">
        <v>27.13</v>
      </c>
      <c r="R1011">
        <v>63</v>
      </c>
      <c r="S1011">
        <v>55</v>
      </c>
      <c r="T1011">
        <v>0</v>
      </c>
      <c r="U1011" cm="1">
        <f t="array" ref="U1011">_xlfn.IFS(N1011&gt;Data_Analysis!AB$22,1,N1011&lt;Data_Analysis!AB$21,1,1=1,0)</f>
        <v>0</v>
      </c>
      <c r="V1011" cm="1">
        <f t="array" ref="V1011">_xlfn.IFS(O1011&gt;Data_Analysis!AD$22,1,O1011&lt;Data_Analysis!AD$21,1,1=1,0)</f>
        <v>0</v>
      </c>
      <c r="W1011" cm="1">
        <f t="array" ref="W1011">_xlfn.IFS(P1011&gt;Data_Analysis!AF$22,1,P1011&lt;Data_Analysis!AF$21,1,1=1,0)</f>
        <v>0</v>
      </c>
      <c r="X1011" cm="1">
        <f t="array" ref="X1011">_xlfn.IFS(Q1011&gt;Data_Analysis!AH$22,1,Q1011&lt;Data_Analysis!AH$21,1,1=1,0)</f>
        <v>0</v>
      </c>
      <c r="Y1011" cm="1">
        <f t="array" ref="Y1011">_xlfn.IFS(R1011&gt;Data_Analysis!AJ$22,1,R1011&lt;Data_Analysis!AJ$21,1,1=1,0)</f>
        <v>0</v>
      </c>
      <c r="Z1011" cm="1">
        <f t="array" ref="Z1011">_xlfn.IFS(S1011&gt;Data_Analysis!AL$22,1,S1011&lt;Data_Analysis!AL$21,1,1=1,0)</f>
        <v>0</v>
      </c>
    </row>
    <row r="1012" spans="1:26" x14ac:dyDescent="0.35">
      <c r="A1012">
        <v>0</v>
      </c>
      <c r="B1012">
        <v>55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269</v>
      </c>
      <c r="O1012">
        <v>112.5</v>
      </c>
      <c r="P1012">
        <v>72.5</v>
      </c>
      <c r="Q1012">
        <v>23.45</v>
      </c>
      <c r="R1012">
        <v>60</v>
      </c>
      <c r="S1012">
        <v>80</v>
      </c>
      <c r="T1012">
        <v>0</v>
      </c>
      <c r="U1012" cm="1">
        <f t="array" ref="U1012">_xlfn.IFS(N1012&gt;Data_Analysis!AB$22,1,N1012&lt;Data_Analysis!AB$21,1,1=1,0)</f>
        <v>0</v>
      </c>
      <c r="V1012" cm="1">
        <f t="array" ref="V1012">_xlfn.IFS(O1012&gt;Data_Analysis!AD$22,1,O1012&lt;Data_Analysis!AD$21,1,1=1,0)</f>
        <v>0</v>
      </c>
      <c r="W1012" cm="1">
        <f t="array" ref="W1012">_xlfn.IFS(P1012&gt;Data_Analysis!AF$22,1,P1012&lt;Data_Analysis!AF$21,1,1=1,0)</f>
        <v>0</v>
      </c>
      <c r="X1012" cm="1">
        <f t="array" ref="X1012">_xlfn.IFS(Q1012&gt;Data_Analysis!AH$22,1,Q1012&lt;Data_Analysis!AH$21,1,1=1,0)</f>
        <v>0</v>
      </c>
      <c r="Y1012" cm="1">
        <f t="array" ref="Y1012">_xlfn.IFS(R1012&gt;Data_Analysis!AJ$22,1,R1012&lt;Data_Analysis!AJ$21,1,1=1,0)</f>
        <v>0</v>
      </c>
      <c r="Z1012" cm="1">
        <f t="array" ref="Z1012">_xlfn.IFS(S1012&gt;Data_Analysis!AL$22,1,S1012&lt;Data_Analysis!AL$21,1,1=1,0)</f>
        <v>0</v>
      </c>
    </row>
    <row r="1013" spans="1:26" x14ac:dyDescent="0.35">
      <c r="A1013">
        <v>1</v>
      </c>
      <c r="B1013">
        <v>45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1</v>
      </c>
      <c r="I1013">
        <v>20</v>
      </c>
      <c r="J1013">
        <v>0</v>
      </c>
      <c r="K1013">
        <v>0</v>
      </c>
      <c r="L1013">
        <v>0</v>
      </c>
      <c r="M1013">
        <v>0</v>
      </c>
      <c r="N1013">
        <v>207</v>
      </c>
      <c r="O1013">
        <v>117</v>
      </c>
      <c r="P1013">
        <v>80</v>
      </c>
      <c r="Q1013">
        <v>20.170000000000002</v>
      </c>
      <c r="R1013">
        <v>75</v>
      </c>
      <c r="S1013">
        <v>59</v>
      </c>
      <c r="T1013">
        <v>0</v>
      </c>
      <c r="U1013" cm="1">
        <f t="array" ref="U1013">_xlfn.IFS(N1013&gt;Data_Analysis!AB$22,1,N1013&lt;Data_Analysis!AB$21,1,1=1,0)</f>
        <v>0</v>
      </c>
      <c r="V1013" cm="1">
        <f t="array" ref="V1013">_xlfn.IFS(O1013&gt;Data_Analysis!AD$22,1,O1013&lt;Data_Analysis!AD$21,1,1=1,0)</f>
        <v>0</v>
      </c>
      <c r="W1013" cm="1">
        <f t="array" ref="W1013">_xlfn.IFS(P1013&gt;Data_Analysis!AF$22,1,P1013&lt;Data_Analysis!AF$21,1,1=1,0)</f>
        <v>0</v>
      </c>
      <c r="X1013" cm="1">
        <f t="array" ref="X1013">_xlfn.IFS(Q1013&gt;Data_Analysis!AH$22,1,Q1013&lt;Data_Analysis!AH$21,1,1=1,0)</f>
        <v>0</v>
      </c>
      <c r="Y1013" cm="1">
        <f t="array" ref="Y1013">_xlfn.IFS(R1013&gt;Data_Analysis!AJ$22,1,R1013&lt;Data_Analysis!AJ$21,1,1=1,0)</f>
        <v>0</v>
      </c>
      <c r="Z1013" cm="1">
        <f t="array" ref="Z1013">_xlfn.IFS(S1013&gt;Data_Analysis!AL$22,1,S1013&lt;Data_Analysis!AL$21,1,1=1,0)</f>
        <v>0</v>
      </c>
    </row>
    <row r="1014" spans="1:26" x14ac:dyDescent="0.35">
      <c r="A1014">
        <v>1</v>
      </c>
      <c r="B1014">
        <v>58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1</v>
      </c>
      <c r="I1014">
        <v>20</v>
      </c>
      <c r="J1014">
        <v>0</v>
      </c>
      <c r="K1014">
        <v>0</v>
      </c>
      <c r="L1014">
        <v>1</v>
      </c>
      <c r="M1014">
        <v>0</v>
      </c>
      <c r="N1014">
        <v>192</v>
      </c>
      <c r="O1014">
        <v>143</v>
      </c>
      <c r="P1014">
        <v>98</v>
      </c>
      <c r="Q1014">
        <v>29.01</v>
      </c>
      <c r="R1014">
        <v>90</v>
      </c>
      <c r="S1014">
        <v>68</v>
      </c>
      <c r="T1014">
        <v>0</v>
      </c>
      <c r="U1014" cm="1">
        <f t="array" ref="U1014">_xlfn.IFS(N1014&gt;Data_Analysis!AB$22,1,N1014&lt;Data_Analysis!AB$21,1,1=1,0)</f>
        <v>0</v>
      </c>
      <c r="V1014" cm="1">
        <f t="array" ref="V1014">_xlfn.IFS(O1014&gt;Data_Analysis!AD$22,1,O1014&lt;Data_Analysis!AD$21,1,1=1,0)</f>
        <v>0</v>
      </c>
      <c r="W1014" cm="1">
        <f t="array" ref="W1014">_xlfn.IFS(P1014&gt;Data_Analysis!AF$22,1,P1014&lt;Data_Analysis!AF$21,1,1=1,0)</f>
        <v>0</v>
      </c>
      <c r="X1014" cm="1">
        <f t="array" ref="X1014">_xlfn.IFS(Q1014&gt;Data_Analysis!AH$22,1,Q1014&lt;Data_Analysis!AH$21,1,1=1,0)</f>
        <v>0</v>
      </c>
      <c r="Y1014" cm="1">
        <f t="array" ref="Y1014">_xlfn.IFS(R1014&gt;Data_Analysis!AJ$22,1,R1014&lt;Data_Analysis!AJ$21,1,1=1,0)</f>
        <v>0</v>
      </c>
      <c r="Z1014" cm="1">
        <f t="array" ref="Z1014">_xlfn.IFS(S1014&gt;Data_Analysis!AL$22,1,S1014&lt;Data_Analysis!AL$21,1,1=1,0)</f>
        <v>0</v>
      </c>
    </row>
    <row r="1015" spans="1:26" s="30" customFormat="1" hidden="1" x14ac:dyDescent="0.35">
      <c r="A1015" s="30">
        <v>0</v>
      </c>
      <c r="B1015" s="30">
        <v>56</v>
      </c>
      <c r="C1015" s="30">
        <v>0</v>
      </c>
      <c r="D1015" s="30">
        <v>0</v>
      </c>
      <c r="E1015" s="30">
        <v>0</v>
      </c>
      <c r="F1015" s="30">
        <v>1</v>
      </c>
      <c r="G1015" s="30">
        <v>0</v>
      </c>
      <c r="H1015" s="30">
        <v>1</v>
      </c>
      <c r="I1015" s="30">
        <v>9</v>
      </c>
      <c r="J1015" s="30">
        <v>1</v>
      </c>
      <c r="K1015" s="30">
        <v>0</v>
      </c>
      <c r="L1015" s="30">
        <v>1</v>
      </c>
      <c r="M1015" s="30">
        <v>0</v>
      </c>
      <c r="N1015" s="30">
        <v>285</v>
      </c>
      <c r="O1015" s="30">
        <v>165</v>
      </c>
      <c r="P1015" s="30">
        <v>115</v>
      </c>
      <c r="Q1015" s="30">
        <v>24.25</v>
      </c>
      <c r="R1015" s="30">
        <v>72</v>
      </c>
      <c r="S1015" s="30">
        <v>116</v>
      </c>
      <c r="T1015" s="30">
        <v>0</v>
      </c>
      <c r="U1015" s="30" cm="1">
        <f t="array" ref="U1015">_xlfn.IFS(N1015&gt;Data_Analysis!AB$22,1,N1015&lt;Data_Analysis!AB$21,1,1=1,0)</f>
        <v>0</v>
      </c>
      <c r="V1015" s="30" cm="1">
        <f t="array" ref="V1015">_xlfn.IFS(O1015&gt;Data_Analysis!AD$22,1,O1015&lt;Data_Analysis!AD$21,1,1=1,0)</f>
        <v>0</v>
      </c>
      <c r="W1015" s="30" cm="1">
        <f t="array" ref="W1015">_xlfn.IFS(P1015&gt;Data_Analysis!AF$22,1,P1015&lt;Data_Analysis!AF$21,1,1=1,0)</f>
        <v>1</v>
      </c>
      <c r="X1015" s="30" cm="1">
        <f t="array" ref="X1015">_xlfn.IFS(Q1015&gt;Data_Analysis!AH$22,1,Q1015&lt;Data_Analysis!AH$21,1,1=1,0)</f>
        <v>0</v>
      </c>
      <c r="Y1015" s="30" cm="1">
        <f t="array" ref="Y1015">_xlfn.IFS(R1015&gt;Data_Analysis!AJ$22,1,R1015&lt;Data_Analysis!AJ$21,1,1=1,0)</f>
        <v>0</v>
      </c>
      <c r="Z1015" s="30" cm="1">
        <f t="array" ref="Z1015">_xlfn.IFS(S1015&gt;Data_Analysis!AL$22,1,S1015&lt;Data_Analysis!AL$21,1,1=1,0)</f>
        <v>1</v>
      </c>
    </row>
    <row r="1016" spans="1:26" x14ac:dyDescent="0.35">
      <c r="A1016">
        <v>0</v>
      </c>
      <c r="B1016">
        <v>55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250</v>
      </c>
      <c r="O1016">
        <v>161.5</v>
      </c>
      <c r="P1016">
        <v>95</v>
      </c>
      <c r="Q1016">
        <v>27.76</v>
      </c>
      <c r="R1016">
        <v>67</v>
      </c>
      <c r="S1016">
        <v>83</v>
      </c>
      <c r="T1016">
        <v>0</v>
      </c>
      <c r="U1016" cm="1">
        <f t="array" ref="U1016">_xlfn.IFS(N1016&gt;Data_Analysis!AB$22,1,N1016&lt;Data_Analysis!AB$21,1,1=1,0)</f>
        <v>0</v>
      </c>
      <c r="V1016" cm="1">
        <f t="array" ref="V1016">_xlfn.IFS(O1016&gt;Data_Analysis!AD$22,1,O1016&lt;Data_Analysis!AD$21,1,1=1,0)</f>
        <v>0</v>
      </c>
      <c r="W1016" cm="1">
        <f t="array" ref="W1016">_xlfn.IFS(P1016&gt;Data_Analysis!AF$22,1,P1016&lt;Data_Analysis!AF$21,1,1=1,0)</f>
        <v>0</v>
      </c>
      <c r="X1016" cm="1">
        <f t="array" ref="X1016">_xlfn.IFS(Q1016&gt;Data_Analysis!AH$22,1,Q1016&lt;Data_Analysis!AH$21,1,1=1,0)</f>
        <v>0</v>
      </c>
      <c r="Y1016" cm="1">
        <f t="array" ref="Y1016">_xlfn.IFS(R1016&gt;Data_Analysis!AJ$22,1,R1016&lt;Data_Analysis!AJ$21,1,1=1,0)</f>
        <v>0</v>
      </c>
      <c r="Z1016" cm="1">
        <f t="array" ref="Z1016">_xlfn.IFS(S1016&gt;Data_Analysis!AL$22,1,S1016&lt;Data_Analysis!AL$21,1,1=1,0)</f>
        <v>0</v>
      </c>
    </row>
    <row r="1017" spans="1:26" x14ac:dyDescent="0.35">
      <c r="A1017">
        <v>1</v>
      </c>
      <c r="B1017">
        <v>57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1</v>
      </c>
      <c r="I1017">
        <v>30</v>
      </c>
      <c r="J1017">
        <v>0</v>
      </c>
      <c r="K1017">
        <v>0</v>
      </c>
      <c r="L1017">
        <v>0</v>
      </c>
      <c r="M1017">
        <v>0</v>
      </c>
      <c r="N1017">
        <v>211</v>
      </c>
      <c r="O1017">
        <v>122</v>
      </c>
      <c r="P1017">
        <v>66.5</v>
      </c>
      <c r="Q1017">
        <v>20.190000000000001</v>
      </c>
      <c r="R1017">
        <v>62</v>
      </c>
      <c r="S1017">
        <v>57</v>
      </c>
      <c r="T1017">
        <v>0</v>
      </c>
      <c r="U1017" cm="1">
        <f t="array" ref="U1017">_xlfn.IFS(N1017&gt;Data_Analysis!AB$22,1,N1017&lt;Data_Analysis!AB$21,1,1=1,0)</f>
        <v>0</v>
      </c>
      <c r="V1017" cm="1">
        <f t="array" ref="V1017">_xlfn.IFS(O1017&gt;Data_Analysis!AD$22,1,O1017&lt;Data_Analysis!AD$21,1,1=1,0)</f>
        <v>0</v>
      </c>
      <c r="W1017" cm="1">
        <f t="array" ref="W1017">_xlfn.IFS(P1017&gt;Data_Analysis!AF$22,1,P1017&lt;Data_Analysis!AF$21,1,1=1,0)</f>
        <v>0</v>
      </c>
      <c r="X1017" cm="1">
        <f t="array" ref="X1017">_xlfn.IFS(Q1017&gt;Data_Analysis!AH$22,1,Q1017&lt;Data_Analysis!AH$21,1,1=1,0)</f>
        <v>0</v>
      </c>
      <c r="Y1017" cm="1">
        <f t="array" ref="Y1017">_xlfn.IFS(R1017&gt;Data_Analysis!AJ$22,1,R1017&lt;Data_Analysis!AJ$21,1,1=1,0)</f>
        <v>0</v>
      </c>
      <c r="Z1017" cm="1">
        <f t="array" ref="Z1017">_xlfn.IFS(S1017&gt;Data_Analysis!AL$22,1,S1017&lt;Data_Analysis!AL$21,1,1=1,0)</f>
        <v>0</v>
      </c>
    </row>
    <row r="1018" spans="1:26" x14ac:dyDescent="0.35">
      <c r="A1018">
        <v>1</v>
      </c>
      <c r="B1018">
        <v>61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0</v>
      </c>
      <c r="N1018">
        <v>201</v>
      </c>
      <c r="O1018">
        <v>164.5</v>
      </c>
      <c r="P1018">
        <v>93.5</v>
      </c>
      <c r="Q1018">
        <v>27.73</v>
      </c>
      <c r="R1018">
        <v>78</v>
      </c>
      <c r="S1018">
        <v>95</v>
      </c>
      <c r="T1018">
        <v>1</v>
      </c>
      <c r="U1018" cm="1">
        <f t="array" ref="U1018">_xlfn.IFS(N1018&gt;Data_Analysis!AB$22,1,N1018&lt;Data_Analysis!AB$21,1,1=1,0)</f>
        <v>0</v>
      </c>
      <c r="V1018" cm="1">
        <f t="array" ref="V1018">_xlfn.IFS(O1018&gt;Data_Analysis!AD$22,1,O1018&lt;Data_Analysis!AD$21,1,1=1,0)</f>
        <v>0</v>
      </c>
      <c r="W1018" cm="1">
        <f t="array" ref="W1018">_xlfn.IFS(P1018&gt;Data_Analysis!AF$22,1,P1018&lt;Data_Analysis!AF$21,1,1=1,0)</f>
        <v>0</v>
      </c>
      <c r="X1018" cm="1">
        <f t="array" ref="X1018">_xlfn.IFS(Q1018&gt;Data_Analysis!AH$22,1,Q1018&lt;Data_Analysis!AH$21,1,1=1,0)</f>
        <v>0</v>
      </c>
      <c r="Y1018" cm="1">
        <f t="array" ref="Y1018">_xlfn.IFS(R1018&gt;Data_Analysis!AJ$22,1,R1018&lt;Data_Analysis!AJ$21,1,1=1,0)</f>
        <v>0</v>
      </c>
      <c r="Z1018" cm="1">
        <f t="array" ref="Z1018">_xlfn.IFS(S1018&gt;Data_Analysis!AL$22,1,S1018&lt;Data_Analysis!AL$21,1,1=1,0)</f>
        <v>0</v>
      </c>
    </row>
    <row r="1019" spans="1:26" x14ac:dyDescent="0.35">
      <c r="A1019">
        <v>0</v>
      </c>
      <c r="B1019">
        <v>49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1</v>
      </c>
      <c r="I1019">
        <v>9.0039999999999996</v>
      </c>
      <c r="J1019">
        <v>0</v>
      </c>
      <c r="K1019">
        <v>0</v>
      </c>
      <c r="L1019">
        <v>0</v>
      </c>
      <c r="M1019">
        <v>0</v>
      </c>
      <c r="N1019">
        <v>280</v>
      </c>
      <c r="O1019">
        <v>120</v>
      </c>
      <c r="P1019">
        <v>80</v>
      </c>
      <c r="Q1019">
        <v>22.33</v>
      </c>
      <c r="R1019">
        <v>90</v>
      </c>
      <c r="S1019">
        <v>75</v>
      </c>
      <c r="T1019">
        <v>0</v>
      </c>
      <c r="U1019" cm="1">
        <f t="array" ref="U1019">_xlfn.IFS(N1019&gt;Data_Analysis!AB$22,1,N1019&lt;Data_Analysis!AB$21,1,1=1,0)</f>
        <v>0</v>
      </c>
      <c r="V1019" cm="1">
        <f t="array" ref="V1019">_xlfn.IFS(O1019&gt;Data_Analysis!AD$22,1,O1019&lt;Data_Analysis!AD$21,1,1=1,0)</f>
        <v>0</v>
      </c>
      <c r="W1019" cm="1">
        <f t="array" ref="W1019">_xlfn.IFS(P1019&gt;Data_Analysis!AF$22,1,P1019&lt;Data_Analysis!AF$21,1,1=1,0)</f>
        <v>0</v>
      </c>
      <c r="X1019" cm="1">
        <f t="array" ref="X1019">_xlfn.IFS(Q1019&gt;Data_Analysis!AH$22,1,Q1019&lt;Data_Analysis!AH$21,1,1=1,0)</f>
        <v>0</v>
      </c>
      <c r="Y1019" cm="1">
        <f t="array" ref="Y1019">_xlfn.IFS(R1019&gt;Data_Analysis!AJ$22,1,R1019&lt;Data_Analysis!AJ$21,1,1=1,0)</f>
        <v>0</v>
      </c>
      <c r="Z1019" cm="1">
        <f t="array" ref="Z1019">_xlfn.IFS(S1019&gt;Data_Analysis!AL$22,1,S1019&lt;Data_Analysis!AL$21,1,1=1,0)</f>
        <v>0</v>
      </c>
    </row>
    <row r="1020" spans="1:26" x14ac:dyDescent="0.35">
      <c r="A1020">
        <v>1</v>
      </c>
      <c r="B1020">
        <v>42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164</v>
      </c>
      <c r="O1020">
        <v>141.5</v>
      </c>
      <c r="P1020">
        <v>98</v>
      </c>
      <c r="Q1020">
        <v>32.520000000000003</v>
      </c>
      <c r="R1020">
        <v>72</v>
      </c>
      <c r="S1020">
        <v>76</v>
      </c>
      <c r="T1020">
        <v>0</v>
      </c>
      <c r="U1020" cm="1">
        <f t="array" ref="U1020">_xlfn.IFS(N1020&gt;Data_Analysis!AB$22,1,N1020&lt;Data_Analysis!AB$21,1,1=1,0)</f>
        <v>0</v>
      </c>
      <c r="V1020" cm="1">
        <f t="array" ref="V1020">_xlfn.IFS(O1020&gt;Data_Analysis!AD$22,1,O1020&lt;Data_Analysis!AD$21,1,1=1,0)</f>
        <v>0</v>
      </c>
      <c r="W1020" cm="1">
        <f t="array" ref="W1020">_xlfn.IFS(P1020&gt;Data_Analysis!AF$22,1,P1020&lt;Data_Analysis!AF$21,1,1=1,0)</f>
        <v>0</v>
      </c>
      <c r="X1020" cm="1">
        <f t="array" ref="X1020">_xlfn.IFS(Q1020&gt;Data_Analysis!AH$22,1,Q1020&lt;Data_Analysis!AH$21,1,1=1,0)</f>
        <v>0</v>
      </c>
      <c r="Y1020" cm="1">
        <f t="array" ref="Y1020">_xlfn.IFS(R1020&gt;Data_Analysis!AJ$22,1,R1020&lt;Data_Analysis!AJ$21,1,1=1,0)</f>
        <v>0</v>
      </c>
      <c r="Z1020" cm="1">
        <f t="array" ref="Z1020">_xlfn.IFS(S1020&gt;Data_Analysis!AL$22,1,S1020&lt;Data_Analysis!AL$21,1,1=1,0)</f>
        <v>0</v>
      </c>
    </row>
    <row r="1021" spans="1:26" x14ac:dyDescent="0.35">
      <c r="A1021">
        <v>1</v>
      </c>
      <c r="B1021">
        <v>50</v>
      </c>
      <c r="C1021">
        <v>0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220</v>
      </c>
      <c r="O1021">
        <v>124</v>
      </c>
      <c r="P1021">
        <v>82</v>
      </c>
      <c r="Q1021">
        <v>24.54</v>
      </c>
      <c r="R1021">
        <v>54</v>
      </c>
      <c r="S1021">
        <v>83</v>
      </c>
      <c r="T1021">
        <v>0</v>
      </c>
      <c r="U1021" cm="1">
        <f t="array" ref="U1021">_xlfn.IFS(N1021&gt;Data_Analysis!AB$22,1,N1021&lt;Data_Analysis!AB$21,1,1=1,0)</f>
        <v>0</v>
      </c>
      <c r="V1021" cm="1">
        <f t="array" ref="V1021">_xlfn.IFS(O1021&gt;Data_Analysis!AD$22,1,O1021&lt;Data_Analysis!AD$21,1,1=1,0)</f>
        <v>0</v>
      </c>
      <c r="W1021" cm="1">
        <f t="array" ref="W1021">_xlfn.IFS(P1021&gt;Data_Analysis!AF$22,1,P1021&lt;Data_Analysis!AF$21,1,1=1,0)</f>
        <v>0</v>
      </c>
      <c r="X1021" cm="1">
        <f t="array" ref="X1021">_xlfn.IFS(Q1021&gt;Data_Analysis!AH$22,1,Q1021&lt;Data_Analysis!AH$21,1,1=1,0)</f>
        <v>0</v>
      </c>
      <c r="Y1021" cm="1">
        <f t="array" ref="Y1021">_xlfn.IFS(R1021&gt;Data_Analysis!AJ$22,1,R1021&lt;Data_Analysis!AJ$21,1,1=1,0)</f>
        <v>0</v>
      </c>
      <c r="Z1021" cm="1">
        <f t="array" ref="Z1021">_xlfn.IFS(S1021&gt;Data_Analysis!AL$22,1,S1021&lt;Data_Analysis!AL$21,1,1=1,0)</f>
        <v>0</v>
      </c>
    </row>
    <row r="1022" spans="1:26" x14ac:dyDescent="0.35">
      <c r="A1022">
        <v>1</v>
      </c>
      <c r="B1022">
        <v>42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20</v>
      </c>
      <c r="J1022">
        <v>0</v>
      </c>
      <c r="K1022">
        <v>0</v>
      </c>
      <c r="L1022">
        <v>0</v>
      </c>
      <c r="M1022">
        <v>0</v>
      </c>
      <c r="N1022">
        <v>270</v>
      </c>
      <c r="O1022">
        <v>112</v>
      </c>
      <c r="P1022">
        <v>77</v>
      </c>
      <c r="Q1022">
        <v>24.77</v>
      </c>
      <c r="R1022">
        <v>73</v>
      </c>
      <c r="S1022">
        <v>85</v>
      </c>
      <c r="T1022">
        <v>0</v>
      </c>
      <c r="U1022" cm="1">
        <f t="array" ref="U1022">_xlfn.IFS(N1022&gt;Data_Analysis!AB$22,1,N1022&lt;Data_Analysis!AB$21,1,1=1,0)</f>
        <v>0</v>
      </c>
      <c r="V1022" cm="1">
        <f t="array" ref="V1022">_xlfn.IFS(O1022&gt;Data_Analysis!AD$22,1,O1022&lt;Data_Analysis!AD$21,1,1=1,0)</f>
        <v>0</v>
      </c>
      <c r="W1022" cm="1">
        <f t="array" ref="W1022">_xlfn.IFS(P1022&gt;Data_Analysis!AF$22,1,P1022&lt;Data_Analysis!AF$21,1,1=1,0)</f>
        <v>0</v>
      </c>
      <c r="X1022" cm="1">
        <f t="array" ref="X1022">_xlfn.IFS(Q1022&gt;Data_Analysis!AH$22,1,Q1022&lt;Data_Analysis!AH$21,1,1=1,0)</f>
        <v>0</v>
      </c>
      <c r="Y1022" cm="1">
        <f t="array" ref="Y1022">_xlfn.IFS(R1022&gt;Data_Analysis!AJ$22,1,R1022&lt;Data_Analysis!AJ$21,1,1=1,0)</f>
        <v>0</v>
      </c>
      <c r="Z1022" cm="1">
        <f t="array" ref="Z1022">_xlfn.IFS(S1022&gt;Data_Analysis!AL$22,1,S1022&lt;Data_Analysis!AL$21,1,1=1,0)</f>
        <v>0</v>
      </c>
    </row>
    <row r="1023" spans="1:26" s="26" customFormat="1" hidden="1" x14ac:dyDescent="0.35">
      <c r="A1023" s="26">
        <v>1</v>
      </c>
      <c r="B1023" s="26">
        <v>46</v>
      </c>
      <c r="C1023" s="26">
        <v>0</v>
      </c>
      <c r="D1023" s="26">
        <v>0</v>
      </c>
      <c r="E1023" s="26">
        <v>0</v>
      </c>
      <c r="F1023" s="26">
        <v>1</v>
      </c>
      <c r="G1023" s="26">
        <v>0</v>
      </c>
      <c r="H1023" s="26">
        <v>1</v>
      </c>
      <c r="I1023" s="26">
        <v>9</v>
      </c>
      <c r="J1023" s="26">
        <v>0</v>
      </c>
      <c r="K1023" s="26">
        <v>0</v>
      </c>
      <c r="L1023" s="26">
        <v>1</v>
      </c>
      <c r="M1023" s="26">
        <v>0</v>
      </c>
      <c r="N1023" s="26">
        <v>346</v>
      </c>
      <c r="O1023" s="26">
        <v>137</v>
      </c>
      <c r="P1023" s="26">
        <v>97</v>
      </c>
      <c r="Q1023" s="26">
        <v>29.11</v>
      </c>
      <c r="R1023" s="26">
        <v>75</v>
      </c>
      <c r="S1023" s="26">
        <v>82</v>
      </c>
      <c r="T1023" s="26">
        <v>0</v>
      </c>
      <c r="U1023" s="26" cm="1">
        <f t="array" ref="U1023">_xlfn.IFS(N1023&gt;Data_Analysis!AB$22,1,N1023&lt;Data_Analysis!AB$21,1,1=1,0)</f>
        <v>1</v>
      </c>
      <c r="V1023" s="26" cm="1">
        <f t="array" ref="V1023">_xlfn.IFS(O1023&gt;Data_Analysis!AD$22,1,O1023&lt;Data_Analysis!AD$21,1,1=1,0)</f>
        <v>0</v>
      </c>
      <c r="W1023" s="26" cm="1">
        <f t="array" ref="W1023">_xlfn.IFS(P1023&gt;Data_Analysis!AF$22,1,P1023&lt;Data_Analysis!AF$21,1,1=1,0)</f>
        <v>0</v>
      </c>
      <c r="X1023" s="26" cm="1">
        <f t="array" ref="X1023">_xlfn.IFS(Q1023&gt;Data_Analysis!AH$22,1,Q1023&lt;Data_Analysis!AH$21,1,1=1,0)</f>
        <v>0</v>
      </c>
      <c r="Y1023" s="26" cm="1">
        <f t="array" ref="Y1023">_xlfn.IFS(R1023&gt;Data_Analysis!AJ$22,1,R1023&lt;Data_Analysis!AJ$21,1,1=1,0)</f>
        <v>0</v>
      </c>
      <c r="Z1023" s="26" cm="1">
        <f t="array" ref="Z1023">_xlfn.IFS(S1023&gt;Data_Analysis!AL$22,1,S1023&lt;Data_Analysis!AL$21,1,1=1,0)</f>
        <v>0</v>
      </c>
    </row>
    <row r="1024" spans="1:26" s="4" customFormat="1" hidden="1" x14ac:dyDescent="0.35">
      <c r="A1024" s="4">
        <v>1</v>
      </c>
      <c r="B1024" s="4">
        <v>53</v>
      </c>
      <c r="C1024" s="4">
        <v>0</v>
      </c>
      <c r="D1024" s="4">
        <v>0</v>
      </c>
      <c r="E1024" s="4">
        <v>1</v>
      </c>
      <c r="F1024" s="4">
        <v>0</v>
      </c>
      <c r="G1024" s="4">
        <v>0</v>
      </c>
      <c r="H1024" s="4">
        <v>1</v>
      </c>
      <c r="I1024" s="4">
        <v>20</v>
      </c>
      <c r="J1024" s="4">
        <v>0</v>
      </c>
      <c r="K1024" s="4">
        <v>0</v>
      </c>
      <c r="L1024" s="4">
        <v>1</v>
      </c>
      <c r="M1024" s="4">
        <v>0</v>
      </c>
      <c r="N1024" s="4">
        <v>266</v>
      </c>
      <c r="O1024" s="4">
        <v>163</v>
      </c>
      <c r="P1024" s="4">
        <v>105</v>
      </c>
      <c r="Q1024" s="4">
        <v>28.04</v>
      </c>
      <c r="R1024" s="4">
        <v>90</v>
      </c>
      <c r="S1024" s="4">
        <v>79</v>
      </c>
      <c r="T1024" s="4">
        <v>1</v>
      </c>
      <c r="U1024" s="4" cm="1">
        <f t="array" ref="U1024">_xlfn.IFS(N1024&gt;Data_Analysis!AB$22,1,N1024&lt;Data_Analysis!AB$21,1,1=1,0)</f>
        <v>0</v>
      </c>
      <c r="V1024" s="4" cm="1">
        <f t="array" ref="V1024">_xlfn.IFS(O1024&gt;Data_Analysis!AD$22,1,O1024&lt;Data_Analysis!AD$21,1,1=1,0)</f>
        <v>0</v>
      </c>
      <c r="W1024" s="4" cm="1">
        <f t="array" ref="W1024">_xlfn.IFS(P1024&gt;Data_Analysis!AF$22,1,P1024&lt;Data_Analysis!AF$21,1,1=1,0)</f>
        <v>1</v>
      </c>
      <c r="X1024" s="4" cm="1">
        <f t="array" ref="X1024">_xlfn.IFS(Q1024&gt;Data_Analysis!AH$22,1,Q1024&lt;Data_Analysis!AH$21,1,1=1,0)</f>
        <v>0</v>
      </c>
      <c r="Y1024" s="4" cm="1">
        <f t="array" ref="Y1024">_xlfn.IFS(R1024&gt;Data_Analysis!AJ$22,1,R1024&lt;Data_Analysis!AJ$21,1,1=1,0)</f>
        <v>0</v>
      </c>
      <c r="Z1024" s="4" cm="1">
        <f t="array" ref="Z1024">_xlfn.IFS(S1024&gt;Data_Analysis!AL$22,1,S1024&lt;Data_Analysis!AL$21,1,1=1,0)</f>
        <v>0</v>
      </c>
    </row>
    <row r="1025" spans="1:26" x14ac:dyDescent="0.35">
      <c r="A1025">
        <v>1</v>
      </c>
      <c r="B1025">
        <v>44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169</v>
      </c>
      <c r="O1025">
        <v>116</v>
      </c>
      <c r="P1025">
        <v>62</v>
      </c>
      <c r="Q1025">
        <v>19.440000000000001</v>
      </c>
      <c r="R1025">
        <v>53</v>
      </c>
      <c r="S1025">
        <v>87</v>
      </c>
      <c r="T1025">
        <v>0</v>
      </c>
      <c r="U1025" cm="1">
        <f t="array" ref="U1025">_xlfn.IFS(N1025&gt;Data_Analysis!AB$22,1,N1025&lt;Data_Analysis!AB$21,1,1=1,0)</f>
        <v>0</v>
      </c>
      <c r="V1025" cm="1">
        <f t="array" ref="V1025">_xlfn.IFS(O1025&gt;Data_Analysis!AD$22,1,O1025&lt;Data_Analysis!AD$21,1,1=1,0)</f>
        <v>0</v>
      </c>
      <c r="W1025" cm="1">
        <f t="array" ref="W1025">_xlfn.IFS(P1025&gt;Data_Analysis!AF$22,1,P1025&lt;Data_Analysis!AF$21,1,1=1,0)</f>
        <v>0</v>
      </c>
      <c r="X1025" cm="1">
        <f t="array" ref="X1025">_xlfn.IFS(Q1025&gt;Data_Analysis!AH$22,1,Q1025&lt;Data_Analysis!AH$21,1,1=1,0)</f>
        <v>0</v>
      </c>
      <c r="Y1025" cm="1">
        <f t="array" ref="Y1025">_xlfn.IFS(R1025&gt;Data_Analysis!AJ$22,1,R1025&lt;Data_Analysis!AJ$21,1,1=1,0)</f>
        <v>0</v>
      </c>
      <c r="Z1025" cm="1">
        <f t="array" ref="Z1025">_xlfn.IFS(S1025&gt;Data_Analysis!AL$22,1,S1025&lt;Data_Analysis!AL$21,1,1=1,0)</f>
        <v>0</v>
      </c>
    </row>
    <row r="1026" spans="1:26" s="30" customFormat="1" hidden="1" x14ac:dyDescent="0.35">
      <c r="A1026" s="30">
        <v>0</v>
      </c>
      <c r="B1026" s="30">
        <v>54</v>
      </c>
      <c r="C1026" s="30">
        <v>0</v>
      </c>
      <c r="D1026" s="30">
        <v>0</v>
      </c>
      <c r="E1026" s="30">
        <v>0</v>
      </c>
      <c r="F1026" s="30">
        <v>1</v>
      </c>
      <c r="G1026" s="30">
        <v>0</v>
      </c>
      <c r="H1026" s="30">
        <v>0</v>
      </c>
      <c r="I1026" s="30">
        <v>0</v>
      </c>
      <c r="J1026" s="30">
        <v>0</v>
      </c>
      <c r="K1026" s="30">
        <v>0</v>
      </c>
      <c r="L1026" s="30">
        <v>1</v>
      </c>
      <c r="M1026" s="30">
        <v>0</v>
      </c>
      <c r="N1026" s="30">
        <v>237</v>
      </c>
      <c r="O1026" s="30">
        <v>171.5</v>
      </c>
      <c r="P1026" s="30">
        <v>105.5</v>
      </c>
      <c r="Q1026" s="30">
        <v>34.25</v>
      </c>
      <c r="R1026" s="30">
        <v>91</v>
      </c>
      <c r="S1026" s="30">
        <v>104</v>
      </c>
      <c r="T1026" s="30">
        <v>0</v>
      </c>
      <c r="U1026" s="30" cm="1">
        <f t="array" ref="U1026">_xlfn.IFS(N1026&gt;Data_Analysis!AB$22,1,N1026&lt;Data_Analysis!AB$21,1,1=1,0)</f>
        <v>0</v>
      </c>
      <c r="V1026" s="30" cm="1">
        <f t="array" ref="V1026">_xlfn.IFS(O1026&gt;Data_Analysis!AD$22,1,O1026&lt;Data_Analysis!AD$21,1,1=1,0)</f>
        <v>1</v>
      </c>
      <c r="W1026" s="30" cm="1">
        <f t="array" ref="W1026">_xlfn.IFS(P1026&gt;Data_Analysis!AF$22,1,P1026&lt;Data_Analysis!AF$21,1,1=1,0)</f>
        <v>1</v>
      </c>
      <c r="X1026" s="30" cm="1">
        <f t="array" ref="X1026">_xlfn.IFS(Q1026&gt;Data_Analysis!AH$22,1,Q1026&lt;Data_Analysis!AH$21,1,1=1,0)</f>
        <v>1</v>
      </c>
      <c r="Y1026" s="30" cm="1">
        <f t="array" ref="Y1026">_xlfn.IFS(R1026&gt;Data_Analysis!AJ$22,1,R1026&lt;Data_Analysis!AJ$21,1,1=1,0)</f>
        <v>0</v>
      </c>
      <c r="Z1026" s="30" cm="1">
        <f t="array" ref="Z1026">_xlfn.IFS(S1026&gt;Data_Analysis!AL$22,1,S1026&lt;Data_Analysis!AL$21,1,1=1,0)</f>
        <v>1</v>
      </c>
    </row>
    <row r="1027" spans="1:26" x14ac:dyDescent="0.35">
      <c r="A1027">
        <v>1</v>
      </c>
      <c r="B1027">
        <v>58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1</v>
      </c>
      <c r="I1027">
        <v>60</v>
      </c>
      <c r="J1027">
        <v>0</v>
      </c>
      <c r="K1027">
        <v>0</v>
      </c>
      <c r="L1027">
        <v>1</v>
      </c>
      <c r="M1027">
        <v>0</v>
      </c>
      <c r="N1027">
        <v>250</v>
      </c>
      <c r="O1027">
        <v>150</v>
      </c>
      <c r="P1027">
        <v>97</v>
      </c>
      <c r="Q1027">
        <v>32</v>
      </c>
      <c r="R1027">
        <v>75</v>
      </c>
      <c r="S1027">
        <v>65</v>
      </c>
      <c r="T1027">
        <v>0</v>
      </c>
      <c r="U1027" cm="1">
        <f t="array" ref="U1027">_xlfn.IFS(N1027&gt;Data_Analysis!AB$22,1,N1027&lt;Data_Analysis!AB$21,1,1=1,0)</f>
        <v>0</v>
      </c>
      <c r="V1027" cm="1">
        <f t="array" ref="V1027">_xlfn.IFS(O1027&gt;Data_Analysis!AD$22,1,O1027&lt;Data_Analysis!AD$21,1,1=1,0)</f>
        <v>0</v>
      </c>
      <c r="W1027" cm="1">
        <f t="array" ref="W1027">_xlfn.IFS(P1027&gt;Data_Analysis!AF$22,1,P1027&lt;Data_Analysis!AF$21,1,1=1,0)</f>
        <v>0</v>
      </c>
      <c r="X1027" cm="1">
        <f t="array" ref="X1027">_xlfn.IFS(Q1027&gt;Data_Analysis!AH$22,1,Q1027&lt;Data_Analysis!AH$21,1,1=1,0)</f>
        <v>0</v>
      </c>
      <c r="Y1027" cm="1">
        <f t="array" ref="Y1027">_xlfn.IFS(R1027&gt;Data_Analysis!AJ$22,1,R1027&lt;Data_Analysis!AJ$21,1,1=1,0)</f>
        <v>0</v>
      </c>
      <c r="Z1027" cm="1">
        <f t="array" ref="Z1027">_xlfn.IFS(S1027&gt;Data_Analysis!AL$22,1,S1027&lt;Data_Analysis!AL$21,1,1=1,0)</f>
        <v>0</v>
      </c>
    </row>
    <row r="1028" spans="1:26" x14ac:dyDescent="0.35">
      <c r="A1028">
        <v>1</v>
      </c>
      <c r="B1028">
        <v>67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1</v>
      </c>
      <c r="I1028">
        <v>9</v>
      </c>
      <c r="J1028">
        <v>0</v>
      </c>
      <c r="K1028">
        <v>0</v>
      </c>
      <c r="L1028">
        <v>0</v>
      </c>
      <c r="M1028">
        <v>0</v>
      </c>
      <c r="N1028">
        <v>245</v>
      </c>
      <c r="O1028">
        <v>126</v>
      </c>
      <c r="P1028">
        <v>68</v>
      </c>
      <c r="Q1028">
        <v>29.04</v>
      </c>
      <c r="R1028">
        <v>70</v>
      </c>
      <c r="S1028">
        <v>94</v>
      </c>
      <c r="T1028">
        <v>1</v>
      </c>
      <c r="U1028" cm="1">
        <f t="array" ref="U1028">_xlfn.IFS(N1028&gt;Data_Analysis!AB$22,1,N1028&lt;Data_Analysis!AB$21,1,1=1,0)</f>
        <v>0</v>
      </c>
      <c r="V1028" cm="1">
        <f t="array" ref="V1028">_xlfn.IFS(O1028&gt;Data_Analysis!AD$22,1,O1028&lt;Data_Analysis!AD$21,1,1=1,0)</f>
        <v>0</v>
      </c>
      <c r="W1028" cm="1">
        <f t="array" ref="W1028">_xlfn.IFS(P1028&gt;Data_Analysis!AF$22,1,P1028&lt;Data_Analysis!AF$21,1,1=1,0)</f>
        <v>0</v>
      </c>
      <c r="X1028" cm="1">
        <f t="array" ref="X1028">_xlfn.IFS(Q1028&gt;Data_Analysis!AH$22,1,Q1028&lt;Data_Analysis!AH$21,1,1=1,0)</f>
        <v>0</v>
      </c>
      <c r="Y1028" cm="1">
        <f t="array" ref="Y1028">_xlfn.IFS(R1028&gt;Data_Analysis!AJ$22,1,R1028&lt;Data_Analysis!AJ$21,1,1=1,0)</f>
        <v>0</v>
      </c>
      <c r="Z1028" cm="1">
        <f t="array" ref="Z1028">_xlfn.IFS(S1028&gt;Data_Analysis!AL$22,1,S1028&lt;Data_Analysis!AL$21,1,1=1,0)</f>
        <v>0</v>
      </c>
    </row>
    <row r="1029" spans="1:26" x14ac:dyDescent="0.35">
      <c r="A1029">
        <v>1</v>
      </c>
      <c r="B1029">
        <v>44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271</v>
      </c>
      <c r="O1029">
        <v>132.5</v>
      </c>
      <c r="P1029">
        <v>90</v>
      </c>
      <c r="Q1029">
        <v>24.06</v>
      </c>
      <c r="R1029">
        <v>94</v>
      </c>
      <c r="S1029">
        <v>95</v>
      </c>
      <c r="T1029">
        <v>0</v>
      </c>
      <c r="U1029" cm="1">
        <f t="array" ref="U1029">_xlfn.IFS(N1029&gt;Data_Analysis!AB$22,1,N1029&lt;Data_Analysis!AB$21,1,1=1,0)</f>
        <v>0</v>
      </c>
      <c r="V1029" cm="1">
        <f t="array" ref="V1029">_xlfn.IFS(O1029&gt;Data_Analysis!AD$22,1,O1029&lt;Data_Analysis!AD$21,1,1=1,0)</f>
        <v>0</v>
      </c>
      <c r="W1029" cm="1">
        <f t="array" ref="W1029">_xlfn.IFS(P1029&gt;Data_Analysis!AF$22,1,P1029&lt;Data_Analysis!AF$21,1,1=1,0)</f>
        <v>0</v>
      </c>
      <c r="X1029" cm="1">
        <f t="array" ref="X1029">_xlfn.IFS(Q1029&gt;Data_Analysis!AH$22,1,Q1029&lt;Data_Analysis!AH$21,1,1=1,0)</f>
        <v>0</v>
      </c>
      <c r="Y1029" cm="1">
        <f t="array" ref="Y1029">_xlfn.IFS(R1029&gt;Data_Analysis!AJ$22,1,R1029&lt;Data_Analysis!AJ$21,1,1=1,0)</f>
        <v>0</v>
      </c>
      <c r="Z1029" cm="1">
        <f t="array" ref="Z1029">_xlfn.IFS(S1029&gt;Data_Analysis!AL$22,1,S1029&lt;Data_Analysis!AL$21,1,1=1,0)</f>
        <v>0</v>
      </c>
    </row>
    <row r="1030" spans="1:26" x14ac:dyDescent="0.35">
      <c r="A1030">
        <v>1</v>
      </c>
      <c r="B1030">
        <v>41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1</v>
      </c>
      <c r="I1030">
        <v>30</v>
      </c>
      <c r="J1030">
        <v>0</v>
      </c>
      <c r="K1030">
        <v>0</v>
      </c>
      <c r="L1030">
        <v>1</v>
      </c>
      <c r="M1030">
        <v>0</v>
      </c>
      <c r="N1030">
        <v>176</v>
      </c>
      <c r="O1030">
        <v>146</v>
      </c>
      <c r="P1030">
        <v>88</v>
      </c>
      <c r="Q1030">
        <v>24.04</v>
      </c>
      <c r="R1030">
        <v>78</v>
      </c>
      <c r="S1030">
        <v>83</v>
      </c>
      <c r="T1030">
        <v>0</v>
      </c>
      <c r="U1030" cm="1">
        <f t="array" ref="U1030">_xlfn.IFS(N1030&gt;Data_Analysis!AB$22,1,N1030&lt;Data_Analysis!AB$21,1,1=1,0)</f>
        <v>0</v>
      </c>
      <c r="V1030" cm="1">
        <f t="array" ref="V1030">_xlfn.IFS(O1030&gt;Data_Analysis!AD$22,1,O1030&lt;Data_Analysis!AD$21,1,1=1,0)</f>
        <v>0</v>
      </c>
      <c r="W1030" cm="1">
        <f t="array" ref="W1030">_xlfn.IFS(P1030&gt;Data_Analysis!AF$22,1,P1030&lt;Data_Analysis!AF$21,1,1=1,0)</f>
        <v>0</v>
      </c>
      <c r="X1030" cm="1">
        <f t="array" ref="X1030">_xlfn.IFS(Q1030&gt;Data_Analysis!AH$22,1,Q1030&lt;Data_Analysis!AH$21,1,1=1,0)</f>
        <v>0</v>
      </c>
      <c r="Y1030" cm="1">
        <f t="array" ref="Y1030">_xlfn.IFS(R1030&gt;Data_Analysis!AJ$22,1,R1030&lt;Data_Analysis!AJ$21,1,1=1,0)</f>
        <v>0</v>
      </c>
      <c r="Z1030" cm="1">
        <f t="array" ref="Z1030">_xlfn.IFS(S1030&gt;Data_Analysis!AL$22,1,S1030&lt;Data_Analysis!AL$21,1,1=1,0)</f>
        <v>0</v>
      </c>
    </row>
    <row r="1031" spans="1:26" s="27" customFormat="1" hidden="1" x14ac:dyDescent="0.35">
      <c r="A1031" s="27">
        <v>0</v>
      </c>
      <c r="B1031" s="27">
        <v>52</v>
      </c>
      <c r="C1031" s="27">
        <v>1</v>
      </c>
      <c r="D1031" s="27">
        <v>0</v>
      </c>
      <c r="E1031" s="27">
        <v>0</v>
      </c>
      <c r="F1031" s="27">
        <v>0</v>
      </c>
      <c r="G1031" s="27">
        <v>0</v>
      </c>
      <c r="H1031" s="27">
        <v>0</v>
      </c>
      <c r="I1031" s="27">
        <v>0</v>
      </c>
      <c r="J1031" s="27">
        <v>0</v>
      </c>
      <c r="K1031" s="27">
        <v>0</v>
      </c>
      <c r="L1031" s="27">
        <v>1</v>
      </c>
      <c r="M1031" s="27">
        <v>0</v>
      </c>
      <c r="N1031" s="27">
        <v>240</v>
      </c>
      <c r="O1031" s="27">
        <v>177</v>
      </c>
      <c r="P1031" s="27">
        <v>103.5</v>
      </c>
      <c r="Q1031" s="27">
        <v>24.39</v>
      </c>
      <c r="R1031" s="27">
        <v>86</v>
      </c>
      <c r="S1031" s="27">
        <v>75</v>
      </c>
      <c r="T1031" s="27">
        <v>1</v>
      </c>
      <c r="U1031" s="27" cm="1">
        <f t="array" ref="U1031">_xlfn.IFS(N1031&gt;Data_Analysis!AB$22,1,N1031&lt;Data_Analysis!AB$21,1,1=1,0)</f>
        <v>0</v>
      </c>
      <c r="V1031" s="27" cm="1">
        <f t="array" ref="V1031">_xlfn.IFS(O1031&gt;Data_Analysis!AD$22,1,O1031&lt;Data_Analysis!AD$21,1,1=1,0)</f>
        <v>1</v>
      </c>
      <c r="W1031" s="27" cm="1">
        <f t="array" ref="W1031">_xlfn.IFS(P1031&gt;Data_Analysis!AF$22,1,P1031&lt;Data_Analysis!AF$21,1,1=1,0)</f>
        <v>0</v>
      </c>
      <c r="X1031" s="27" cm="1">
        <f t="array" ref="X1031">_xlfn.IFS(Q1031&gt;Data_Analysis!AH$22,1,Q1031&lt;Data_Analysis!AH$21,1,1=1,0)</f>
        <v>0</v>
      </c>
      <c r="Y1031" s="27" cm="1">
        <f t="array" ref="Y1031">_xlfn.IFS(R1031&gt;Data_Analysis!AJ$22,1,R1031&lt;Data_Analysis!AJ$21,1,1=1,0)</f>
        <v>0</v>
      </c>
      <c r="Z1031" s="27" cm="1">
        <f t="array" ref="Z1031">_xlfn.IFS(S1031&gt;Data_Analysis!AL$22,1,S1031&lt;Data_Analysis!AL$21,1,1=1,0)</f>
        <v>0</v>
      </c>
    </row>
    <row r="1032" spans="1:26" x14ac:dyDescent="0.35">
      <c r="A1032">
        <v>0</v>
      </c>
      <c r="B1032">
        <v>40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187</v>
      </c>
      <c r="O1032">
        <v>105</v>
      </c>
      <c r="P1032">
        <v>74</v>
      </c>
      <c r="Q1032">
        <v>23.26</v>
      </c>
      <c r="R1032">
        <v>80</v>
      </c>
      <c r="S1032">
        <v>69</v>
      </c>
      <c r="T1032">
        <v>0</v>
      </c>
      <c r="U1032" cm="1">
        <f t="array" ref="U1032">_xlfn.IFS(N1032&gt;Data_Analysis!AB$22,1,N1032&lt;Data_Analysis!AB$21,1,1=1,0)</f>
        <v>0</v>
      </c>
      <c r="V1032" cm="1">
        <f t="array" ref="V1032">_xlfn.IFS(O1032&gt;Data_Analysis!AD$22,1,O1032&lt;Data_Analysis!AD$21,1,1=1,0)</f>
        <v>0</v>
      </c>
      <c r="W1032" cm="1">
        <f t="array" ref="W1032">_xlfn.IFS(P1032&gt;Data_Analysis!AF$22,1,P1032&lt;Data_Analysis!AF$21,1,1=1,0)</f>
        <v>0</v>
      </c>
      <c r="X1032" cm="1">
        <f t="array" ref="X1032">_xlfn.IFS(Q1032&gt;Data_Analysis!AH$22,1,Q1032&lt;Data_Analysis!AH$21,1,1=1,0)</f>
        <v>0</v>
      </c>
      <c r="Y1032" cm="1">
        <f t="array" ref="Y1032">_xlfn.IFS(R1032&gt;Data_Analysis!AJ$22,1,R1032&lt;Data_Analysis!AJ$21,1,1=1,0)</f>
        <v>0</v>
      </c>
      <c r="Z1032" cm="1">
        <f t="array" ref="Z1032">_xlfn.IFS(S1032&gt;Data_Analysis!AL$22,1,S1032&lt;Data_Analysis!AL$21,1,1=1,0)</f>
        <v>0</v>
      </c>
    </row>
    <row r="1033" spans="1:26" s="30" customFormat="1" hidden="1" x14ac:dyDescent="0.35">
      <c r="A1033" s="30">
        <v>0</v>
      </c>
      <c r="B1033" s="30">
        <v>55</v>
      </c>
      <c r="C1033" s="30">
        <v>0</v>
      </c>
      <c r="D1033" s="30">
        <v>0</v>
      </c>
      <c r="E1033" s="30">
        <v>1</v>
      </c>
      <c r="F1033" s="30">
        <v>0</v>
      </c>
      <c r="G1033" s="30">
        <v>0</v>
      </c>
      <c r="H1033" s="30">
        <v>1</v>
      </c>
      <c r="I1033" s="30">
        <v>3</v>
      </c>
      <c r="J1033" s="30">
        <v>0</v>
      </c>
      <c r="K1033" s="30">
        <v>0</v>
      </c>
      <c r="L1033" s="30">
        <v>0</v>
      </c>
      <c r="M1033" s="30">
        <v>0</v>
      </c>
      <c r="N1033" s="30">
        <v>252</v>
      </c>
      <c r="O1033" s="30">
        <v>108.5</v>
      </c>
      <c r="P1033" s="30">
        <v>63.5</v>
      </c>
      <c r="Q1033" s="30">
        <v>25.23</v>
      </c>
      <c r="R1033" s="30">
        <v>80</v>
      </c>
      <c r="S1033" s="30">
        <v>121</v>
      </c>
      <c r="T1033" s="30">
        <v>0</v>
      </c>
      <c r="U1033" s="30" cm="1">
        <f t="array" ref="U1033">_xlfn.IFS(N1033&gt;Data_Analysis!AB$22,1,N1033&lt;Data_Analysis!AB$21,1,1=1,0)</f>
        <v>0</v>
      </c>
      <c r="V1033" s="30" cm="1">
        <f t="array" ref="V1033">_xlfn.IFS(O1033&gt;Data_Analysis!AD$22,1,O1033&lt;Data_Analysis!AD$21,1,1=1,0)</f>
        <v>0</v>
      </c>
      <c r="W1033" s="30" cm="1">
        <f t="array" ref="W1033">_xlfn.IFS(P1033&gt;Data_Analysis!AF$22,1,P1033&lt;Data_Analysis!AF$21,1,1=1,0)</f>
        <v>0</v>
      </c>
      <c r="X1033" s="30" cm="1">
        <f t="array" ref="X1033">_xlfn.IFS(Q1033&gt;Data_Analysis!AH$22,1,Q1033&lt;Data_Analysis!AH$21,1,1=1,0)</f>
        <v>0</v>
      </c>
      <c r="Y1033" s="30" cm="1">
        <f t="array" ref="Y1033">_xlfn.IFS(R1033&gt;Data_Analysis!AJ$22,1,R1033&lt;Data_Analysis!AJ$21,1,1=1,0)</f>
        <v>0</v>
      </c>
      <c r="Z1033" s="30" cm="1">
        <f t="array" ref="Z1033">_xlfn.IFS(S1033&gt;Data_Analysis!AL$22,1,S1033&lt;Data_Analysis!AL$21,1,1=1,0)</f>
        <v>1</v>
      </c>
    </row>
    <row r="1034" spans="1:26" x14ac:dyDescent="0.35">
      <c r="A1034">
        <v>0</v>
      </c>
      <c r="B1034">
        <v>41</v>
      </c>
      <c r="C1034">
        <v>0</v>
      </c>
      <c r="D1034">
        <v>1</v>
      </c>
      <c r="E1034">
        <v>0</v>
      </c>
      <c r="F1034">
        <v>0</v>
      </c>
      <c r="G1034">
        <v>0</v>
      </c>
      <c r="H1034">
        <v>1</v>
      </c>
      <c r="I1034">
        <v>3</v>
      </c>
      <c r="J1034">
        <v>0</v>
      </c>
      <c r="K1034">
        <v>0</v>
      </c>
      <c r="L1034">
        <v>0</v>
      </c>
      <c r="M1034">
        <v>0</v>
      </c>
      <c r="N1034">
        <v>140</v>
      </c>
      <c r="O1034">
        <v>110</v>
      </c>
      <c r="P1034">
        <v>60</v>
      </c>
      <c r="Q1034">
        <v>23.38</v>
      </c>
      <c r="R1034">
        <v>65</v>
      </c>
      <c r="S1034">
        <v>82</v>
      </c>
      <c r="T1034">
        <v>0</v>
      </c>
      <c r="U1034" cm="1">
        <f t="array" ref="U1034">_xlfn.IFS(N1034&gt;Data_Analysis!AB$22,1,N1034&lt;Data_Analysis!AB$21,1,1=1,0)</f>
        <v>0</v>
      </c>
      <c r="V1034" cm="1">
        <f t="array" ref="V1034">_xlfn.IFS(O1034&gt;Data_Analysis!AD$22,1,O1034&lt;Data_Analysis!AD$21,1,1=1,0)</f>
        <v>0</v>
      </c>
      <c r="W1034" cm="1">
        <f t="array" ref="W1034">_xlfn.IFS(P1034&gt;Data_Analysis!AF$22,1,P1034&lt;Data_Analysis!AF$21,1,1=1,0)</f>
        <v>0</v>
      </c>
      <c r="X1034" cm="1">
        <f t="array" ref="X1034">_xlfn.IFS(Q1034&gt;Data_Analysis!AH$22,1,Q1034&lt;Data_Analysis!AH$21,1,1=1,0)</f>
        <v>0</v>
      </c>
      <c r="Y1034" cm="1">
        <f t="array" ref="Y1034">_xlfn.IFS(R1034&gt;Data_Analysis!AJ$22,1,R1034&lt;Data_Analysis!AJ$21,1,1=1,0)</f>
        <v>0</v>
      </c>
      <c r="Z1034" cm="1">
        <f t="array" ref="Z1034">_xlfn.IFS(S1034&gt;Data_Analysis!AL$22,1,S1034&lt;Data_Analysis!AL$21,1,1=1,0)</f>
        <v>0</v>
      </c>
    </row>
    <row r="1035" spans="1:26" x14ac:dyDescent="0.35">
      <c r="A1035">
        <v>1</v>
      </c>
      <c r="B1035">
        <v>40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185</v>
      </c>
      <c r="O1035">
        <v>102</v>
      </c>
      <c r="P1035">
        <v>72</v>
      </c>
      <c r="Q1035">
        <v>24.08</v>
      </c>
      <c r="R1035">
        <v>63</v>
      </c>
      <c r="S1035">
        <v>83</v>
      </c>
      <c r="T1035">
        <v>0</v>
      </c>
      <c r="U1035" cm="1">
        <f t="array" ref="U1035">_xlfn.IFS(N1035&gt;Data_Analysis!AB$22,1,N1035&lt;Data_Analysis!AB$21,1,1=1,0)</f>
        <v>0</v>
      </c>
      <c r="V1035" cm="1">
        <f t="array" ref="V1035">_xlfn.IFS(O1035&gt;Data_Analysis!AD$22,1,O1035&lt;Data_Analysis!AD$21,1,1=1,0)</f>
        <v>0</v>
      </c>
      <c r="W1035" cm="1">
        <f t="array" ref="W1035">_xlfn.IFS(P1035&gt;Data_Analysis!AF$22,1,P1035&lt;Data_Analysis!AF$21,1,1=1,0)</f>
        <v>0</v>
      </c>
      <c r="X1035" cm="1">
        <f t="array" ref="X1035">_xlfn.IFS(Q1035&gt;Data_Analysis!AH$22,1,Q1035&lt;Data_Analysis!AH$21,1,1=1,0)</f>
        <v>0</v>
      </c>
      <c r="Y1035" cm="1">
        <f t="array" ref="Y1035">_xlfn.IFS(R1035&gt;Data_Analysis!AJ$22,1,R1035&lt;Data_Analysis!AJ$21,1,1=1,0)</f>
        <v>0</v>
      </c>
      <c r="Z1035" cm="1">
        <f t="array" ref="Z1035">_xlfn.IFS(S1035&gt;Data_Analysis!AL$22,1,S1035&lt;Data_Analysis!AL$21,1,1=1,0)</f>
        <v>0</v>
      </c>
    </row>
    <row r="1036" spans="1:26" x14ac:dyDescent="0.35">
      <c r="A1036">
        <v>0</v>
      </c>
      <c r="B1036">
        <v>37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169</v>
      </c>
      <c r="O1036">
        <v>117.5</v>
      </c>
      <c r="P1036">
        <v>77.5</v>
      </c>
      <c r="Q1036">
        <v>28.44</v>
      </c>
      <c r="R1036">
        <v>90</v>
      </c>
      <c r="S1036">
        <v>79.400000000000006</v>
      </c>
      <c r="T1036">
        <v>0</v>
      </c>
      <c r="U1036" cm="1">
        <f t="array" ref="U1036">_xlfn.IFS(N1036&gt;Data_Analysis!AB$22,1,N1036&lt;Data_Analysis!AB$21,1,1=1,0)</f>
        <v>0</v>
      </c>
      <c r="V1036" cm="1">
        <f t="array" ref="V1036">_xlfn.IFS(O1036&gt;Data_Analysis!AD$22,1,O1036&lt;Data_Analysis!AD$21,1,1=1,0)</f>
        <v>0</v>
      </c>
      <c r="W1036" cm="1">
        <f t="array" ref="W1036">_xlfn.IFS(P1036&gt;Data_Analysis!AF$22,1,P1036&lt;Data_Analysis!AF$21,1,1=1,0)</f>
        <v>0</v>
      </c>
      <c r="X1036" cm="1">
        <f t="array" ref="X1036">_xlfn.IFS(Q1036&gt;Data_Analysis!AH$22,1,Q1036&lt;Data_Analysis!AH$21,1,1=1,0)</f>
        <v>0</v>
      </c>
      <c r="Y1036" cm="1">
        <f t="array" ref="Y1036">_xlfn.IFS(R1036&gt;Data_Analysis!AJ$22,1,R1036&lt;Data_Analysis!AJ$21,1,1=1,0)</f>
        <v>0</v>
      </c>
      <c r="Z1036" cm="1">
        <f t="array" ref="Z1036">_xlfn.IFS(S1036&gt;Data_Analysis!AL$22,1,S1036&lt;Data_Analysis!AL$21,1,1=1,0)</f>
        <v>0</v>
      </c>
    </row>
    <row r="1037" spans="1:26" x14ac:dyDescent="0.35">
      <c r="A1037">
        <v>1</v>
      </c>
      <c r="B1037">
        <v>48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287</v>
      </c>
      <c r="O1037">
        <v>141.5</v>
      </c>
      <c r="P1037">
        <v>82</v>
      </c>
      <c r="Q1037">
        <v>27.88</v>
      </c>
      <c r="R1037">
        <v>84</v>
      </c>
      <c r="S1037">
        <v>79.400000000000006</v>
      </c>
      <c r="T1037">
        <v>0</v>
      </c>
      <c r="U1037" cm="1">
        <f t="array" ref="U1037">_xlfn.IFS(N1037&gt;Data_Analysis!AB$22,1,N1037&lt;Data_Analysis!AB$21,1,1=1,0)</f>
        <v>0</v>
      </c>
      <c r="V1037" cm="1">
        <f t="array" ref="V1037">_xlfn.IFS(O1037&gt;Data_Analysis!AD$22,1,O1037&lt;Data_Analysis!AD$21,1,1=1,0)</f>
        <v>0</v>
      </c>
      <c r="W1037" cm="1">
        <f t="array" ref="W1037">_xlfn.IFS(P1037&gt;Data_Analysis!AF$22,1,P1037&lt;Data_Analysis!AF$21,1,1=1,0)</f>
        <v>0</v>
      </c>
      <c r="X1037" cm="1">
        <f t="array" ref="X1037">_xlfn.IFS(Q1037&gt;Data_Analysis!AH$22,1,Q1037&lt;Data_Analysis!AH$21,1,1=1,0)</f>
        <v>0</v>
      </c>
      <c r="Y1037" cm="1">
        <f t="array" ref="Y1037">_xlfn.IFS(R1037&gt;Data_Analysis!AJ$22,1,R1037&lt;Data_Analysis!AJ$21,1,1=1,0)</f>
        <v>0</v>
      </c>
      <c r="Z1037" cm="1">
        <f t="array" ref="Z1037">_xlfn.IFS(S1037&gt;Data_Analysis!AL$22,1,S1037&lt;Data_Analysis!AL$21,1,1=1,0)</f>
        <v>0</v>
      </c>
    </row>
    <row r="1038" spans="1:26" s="30" customFormat="1" hidden="1" x14ac:dyDescent="0.35">
      <c r="A1038" s="30">
        <v>1</v>
      </c>
      <c r="B1038" s="30">
        <v>41</v>
      </c>
      <c r="C1038" s="30">
        <v>0</v>
      </c>
      <c r="D1038" s="30">
        <v>0</v>
      </c>
      <c r="E1038" s="30">
        <v>0</v>
      </c>
      <c r="F1038" s="30">
        <v>1</v>
      </c>
      <c r="G1038" s="30">
        <v>0</v>
      </c>
      <c r="H1038" s="30">
        <v>0</v>
      </c>
      <c r="I1038" s="30">
        <v>0</v>
      </c>
      <c r="J1038" s="30">
        <v>0</v>
      </c>
      <c r="K1038" s="30">
        <v>0</v>
      </c>
      <c r="L1038" s="30">
        <v>0</v>
      </c>
      <c r="M1038" s="30">
        <v>0</v>
      </c>
      <c r="N1038" s="30">
        <v>324</v>
      </c>
      <c r="O1038" s="30">
        <v>129.5</v>
      </c>
      <c r="P1038" s="30">
        <v>92.5</v>
      </c>
      <c r="Q1038" s="30">
        <v>34.99</v>
      </c>
      <c r="R1038" s="30">
        <v>79</v>
      </c>
      <c r="S1038" s="30">
        <v>103</v>
      </c>
      <c r="T1038" s="30">
        <v>0</v>
      </c>
      <c r="U1038" s="30" cm="1">
        <f t="array" ref="U1038">_xlfn.IFS(N1038&gt;Data_Analysis!AB$22,1,N1038&lt;Data_Analysis!AB$21,1,1=1,0)</f>
        <v>1</v>
      </c>
      <c r="V1038" s="30" cm="1">
        <f t="array" ref="V1038">_xlfn.IFS(O1038&gt;Data_Analysis!AD$22,1,O1038&lt;Data_Analysis!AD$21,1,1=1,0)</f>
        <v>0</v>
      </c>
      <c r="W1038" s="30" cm="1">
        <f t="array" ref="W1038">_xlfn.IFS(P1038&gt;Data_Analysis!AF$22,1,P1038&lt;Data_Analysis!AF$21,1,1=1,0)</f>
        <v>0</v>
      </c>
      <c r="X1038" s="30" cm="1">
        <f t="array" ref="X1038">_xlfn.IFS(Q1038&gt;Data_Analysis!AH$22,1,Q1038&lt;Data_Analysis!AH$21,1,1=1,0)</f>
        <v>1</v>
      </c>
      <c r="Y1038" s="30" cm="1">
        <f t="array" ref="Y1038">_xlfn.IFS(R1038&gt;Data_Analysis!AJ$22,1,R1038&lt;Data_Analysis!AJ$21,1,1=1,0)</f>
        <v>0</v>
      </c>
      <c r="Z1038" s="30" cm="1">
        <f t="array" ref="Z1038">_xlfn.IFS(S1038&gt;Data_Analysis!AL$22,1,S1038&lt;Data_Analysis!AL$21,1,1=1,0)</f>
        <v>1</v>
      </c>
    </row>
    <row r="1039" spans="1:26" x14ac:dyDescent="0.35">
      <c r="A1039">
        <v>0</v>
      </c>
      <c r="B1039">
        <v>48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273</v>
      </c>
      <c r="O1039">
        <v>132</v>
      </c>
      <c r="P1039">
        <v>85</v>
      </c>
      <c r="Q1039">
        <v>26.03</v>
      </c>
      <c r="R1039">
        <v>70</v>
      </c>
      <c r="S1039">
        <v>78</v>
      </c>
      <c r="T1039">
        <v>0</v>
      </c>
      <c r="U1039" cm="1">
        <f t="array" ref="U1039">_xlfn.IFS(N1039&gt;Data_Analysis!AB$22,1,N1039&lt;Data_Analysis!AB$21,1,1=1,0)</f>
        <v>0</v>
      </c>
      <c r="V1039" cm="1">
        <f t="array" ref="V1039">_xlfn.IFS(O1039&gt;Data_Analysis!AD$22,1,O1039&lt;Data_Analysis!AD$21,1,1=1,0)</f>
        <v>0</v>
      </c>
      <c r="W1039" cm="1">
        <f t="array" ref="W1039">_xlfn.IFS(P1039&gt;Data_Analysis!AF$22,1,P1039&lt;Data_Analysis!AF$21,1,1=1,0)</f>
        <v>0</v>
      </c>
      <c r="X1039" cm="1">
        <f t="array" ref="X1039">_xlfn.IFS(Q1039&gt;Data_Analysis!AH$22,1,Q1039&lt;Data_Analysis!AH$21,1,1=1,0)</f>
        <v>0</v>
      </c>
      <c r="Y1039" cm="1">
        <f t="array" ref="Y1039">_xlfn.IFS(R1039&gt;Data_Analysis!AJ$22,1,R1039&lt;Data_Analysis!AJ$21,1,1=1,0)</f>
        <v>0</v>
      </c>
      <c r="Z1039" cm="1">
        <f t="array" ref="Z1039">_xlfn.IFS(S1039&gt;Data_Analysis!AL$22,1,S1039&lt;Data_Analysis!AL$21,1,1=1,0)</f>
        <v>0</v>
      </c>
    </row>
    <row r="1040" spans="1:26" x14ac:dyDescent="0.35">
      <c r="A1040">
        <v>0</v>
      </c>
      <c r="B1040">
        <v>52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245</v>
      </c>
      <c r="O1040">
        <v>131</v>
      </c>
      <c r="P1040">
        <v>80</v>
      </c>
      <c r="Q1040">
        <v>32.04</v>
      </c>
      <c r="R1040">
        <v>80</v>
      </c>
      <c r="S1040">
        <v>81</v>
      </c>
      <c r="T1040">
        <v>0</v>
      </c>
      <c r="U1040" cm="1">
        <f t="array" ref="U1040">_xlfn.IFS(N1040&gt;Data_Analysis!AB$22,1,N1040&lt;Data_Analysis!AB$21,1,1=1,0)</f>
        <v>0</v>
      </c>
      <c r="V1040" cm="1">
        <f t="array" ref="V1040">_xlfn.IFS(O1040&gt;Data_Analysis!AD$22,1,O1040&lt;Data_Analysis!AD$21,1,1=1,0)</f>
        <v>0</v>
      </c>
      <c r="W1040" cm="1">
        <f t="array" ref="W1040">_xlfn.IFS(P1040&gt;Data_Analysis!AF$22,1,P1040&lt;Data_Analysis!AF$21,1,1=1,0)</f>
        <v>0</v>
      </c>
      <c r="X1040" cm="1">
        <f t="array" ref="X1040">_xlfn.IFS(Q1040&gt;Data_Analysis!AH$22,1,Q1040&lt;Data_Analysis!AH$21,1,1=1,0)</f>
        <v>0</v>
      </c>
      <c r="Y1040" cm="1">
        <f t="array" ref="Y1040">_xlfn.IFS(R1040&gt;Data_Analysis!AJ$22,1,R1040&lt;Data_Analysis!AJ$21,1,1=1,0)</f>
        <v>0</v>
      </c>
      <c r="Z1040" cm="1">
        <f t="array" ref="Z1040">_xlfn.IFS(S1040&gt;Data_Analysis!AL$22,1,S1040&lt;Data_Analysis!AL$21,1,1=1,0)</f>
        <v>0</v>
      </c>
    </row>
    <row r="1041" spans="1:26" s="30" customFormat="1" hidden="1" x14ac:dyDescent="0.35">
      <c r="A1041" s="30">
        <v>1</v>
      </c>
      <c r="B1041" s="30">
        <v>53</v>
      </c>
      <c r="C1041" s="30">
        <v>0</v>
      </c>
      <c r="D1041" s="30">
        <v>0</v>
      </c>
      <c r="E1041" s="30">
        <v>0</v>
      </c>
      <c r="F1041" s="30">
        <v>1</v>
      </c>
      <c r="G1041" s="30">
        <v>0</v>
      </c>
      <c r="H1041" s="30">
        <v>1</v>
      </c>
      <c r="I1041" s="30">
        <v>10</v>
      </c>
      <c r="J1041" s="30">
        <v>0</v>
      </c>
      <c r="K1041" s="30">
        <v>0</v>
      </c>
      <c r="L1041" s="30">
        <v>1</v>
      </c>
      <c r="M1041" s="30">
        <v>1</v>
      </c>
      <c r="N1041" s="30">
        <v>229</v>
      </c>
      <c r="O1041" s="30">
        <v>146.5</v>
      </c>
      <c r="P1041" s="30">
        <v>82</v>
      </c>
      <c r="Q1041" s="30">
        <v>27.8</v>
      </c>
      <c r="R1041" s="30">
        <v>60</v>
      </c>
      <c r="S1041" s="30">
        <v>172</v>
      </c>
      <c r="T1041" s="30">
        <v>0</v>
      </c>
      <c r="U1041" s="30" cm="1">
        <f t="array" ref="U1041">_xlfn.IFS(N1041&gt;Data_Analysis!AB$22,1,N1041&lt;Data_Analysis!AB$21,1,1=1,0)</f>
        <v>0</v>
      </c>
      <c r="V1041" s="30" cm="1">
        <f t="array" ref="V1041">_xlfn.IFS(O1041&gt;Data_Analysis!AD$22,1,O1041&lt;Data_Analysis!AD$21,1,1=1,0)</f>
        <v>0</v>
      </c>
      <c r="W1041" s="30" cm="1">
        <f t="array" ref="W1041">_xlfn.IFS(P1041&gt;Data_Analysis!AF$22,1,P1041&lt;Data_Analysis!AF$21,1,1=1,0)</f>
        <v>0</v>
      </c>
      <c r="X1041" s="30" cm="1">
        <f t="array" ref="X1041">_xlfn.IFS(Q1041&gt;Data_Analysis!AH$22,1,Q1041&lt;Data_Analysis!AH$21,1,1=1,0)</f>
        <v>0</v>
      </c>
      <c r="Y1041" s="30" cm="1">
        <f t="array" ref="Y1041">_xlfn.IFS(R1041&gt;Data_Analysis!AJ$22,1,R1041&lt;Data_Analysis!AJ$21,1,1=1,0)</f>
        <v>0</v>
      </c>
      <c r="Z1041" s="30" cm="1">
        <f t="array" ref="Z1041">_xlfn.IFS(S1041&gt;Data_Analysis!AL$22,1,S1041&lt;Data_Analysis!AL$21,1,1=1,0)</f>
        <v>1</v>
      </c>
    </row>
    <row r="1042" spans="1:26" x14ac:dyDescent="0.35">
      <c r="A1042">
        <v>1</v>
      </c>
      <c r="B1042">
        <v>52</v>
      </c>
      <c r="C1042">
        <v>0</v>
      </c>
      <c r="D1042">
        <v>0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200</v>
      </c>
      <c r="O1042">
        <v>114</v>
      </c>
      <c r="P1042">
        <v>77</v>
      </c>
      <c r="Q1042">
        <v>28.28</v>
      </c>
      <c r="R1042">
        <v>66</v>
      </c>
      <c r="S1042">
        <v>84</v>
      </c>
      <c r="T1042">
        <v>0</v>
      </c>
      <c r="U1042" cm="1">
        <f t="array" ref="U1042">_xlfn.IFS(N1042&gt;Data_Analysis!AB$22,1,N1042&lt;Data_Analysis!AB$21,1,1=1,0)</f>
        <v>0</v>
      </c>
      <c r="V1042" cm="1">
        <f t="array" ref="V1042">_xlfn.IFS(O1042&gt;Data_Analysis!AD$22,1,O1042&lt;Data_Analysis!AD$21,1,1=1,0)</f>
        <v>0</v>
      </c>
      <c r="W1042" cm="1">
        <f t="array" ref="W1042">_xlfn.IFS(P1042&gt;Data_Analysis!AF$22,1,P1042&lt;Data_Analysis!AF$21,1,1=1,0)</f>
        <v>0</v>
      </c>
      <c r="X1042" cm="1">
        <f t="array" ref="X1042">_xlfn.IFS(Q1042&gt;Data_Analysis!AH$22,1,Q1042&lt;Data_Analysis!AH$21,1,1=1,0)</f>
        <v>0</v>
      </c>
      <c r="Y1042" cm="1">
        <f t="array" ref="Y1042">_xlfn.IFS(R1042&gt;Data_Analysis!AJ$22,1,R1042&lt;Data_Analysis!AJ$21,1,1=1,0)</f>
        <v>0</v>
      </c>
      <c r="Z1042" cm="1">
        <f t="array" ref="Z1042">_xlfn.IFS(S1042&gt;Data_Analysis!AL$22,1,S1042&lt;Data_Analysis!AL$21,1,1=1,0)</f>
        <v>0</v>
      </c>
    </row>
    <row r="1043" spans="1:26" s="30" customFormat="1" hidden="1" x14ac:dyDescent="0.35">
      <c r="A1043" s="30">
        <v>0</v>
      </c>
      <c r="B1043" s="30">
        <v>45</v>
      </c>
      <c r="C1043" s="30">
        <v>0</v>
      </c>
      <c r="D1043" s="30">
        <v>0</v>
      </c>
      <c r="E1043" s="30">
        <v>0</v>
      </c>
      <c r="F1043" s="30">
        <v>0</v>
      </c>
      <c r="G1043" s="30">
        <v>1</v>
      </c>
      <c r="H1043" s="30">
        <v>1</v>
      </c>
      <c r="I1043" s="30">
        <v>20</v>
      </c>
      <c r="J1043" s="30">
        <v>0</v>
      </c>
      <c r="K1043" s="30">
        <v>0</v>
      </c>
      <c r="L1043" s="30">
        <v>0</v>
      </c>
      <c r="M1043" s="30">
        <v>0</v>
      </c>
      <c r="N1043" s="30">
        <v>215</v>
      </c>
      <c r="O1043" s="30">
        <v>107</v>
      </c>
      <c r="P1043" s="30">
        <v>75</v>
      </c>
      <c r="Q1043" s="30">
        <v>22.14</v>
      </c>
      <c r="R1043" s="30">
        <v>79</v>
      </c>
      <c r="S1043" s="30">
        <v>105</v>
      </c>
      <c r="T1043" s="30">
        <v>0</v>
      </c>
      <c r="U1043" s="30" cm="1">
        <f t="array" ref="U1043">_xlfn.IFS(N1043&gt;Data_Analysis!AB$22,1,N1043&lt;Data_Analysis!AB$21,1,1=1,0)</f>
        <v>0</v>
      </c>
      <c r="V1043" s="30" cm="1">
        <f t="array" ref="V1043">_xlfn.IFS(O1043&gt;Data_Analysis!AD$22,1,O1043&lt;Data_Analysis!AD$21,1,1=1,0)</f>
        <v>0</v>
      </c>
      <c r="W1043" s="30" cm="1">
        <f t="array" ref="W1043">_xlfn.IFS(P1043&gt;Data_Analysis!AF$22,1,P1043&lt;Data_Analysis!AF$21,1,1=1,0)</f>
        <v>0</v>
      </c>
      <c r="X1043" s="30" cm="1">
        <f t="array" ref="X1043">_xlfn.IFS(Q1043&gt;Data_Analysis!AH$22,1,Q1043&lt;Data_Analysis!AH$21,1,1=1,0)</f>
        <v>0</v>
      </c>
      <c r="Y1043" s="30" cm="1">
        <f t="array" ref="Y1043">_xlfn.IFS(R1043&gt;Data_Analysis!AJ$22,1,R1043&lt;Data_Analysis!AJ$21,1,1=1,0)</f>
        <v>0</v>
      </c>
      <c r="Z1043" s="30" cm="1">
        <f t="array" ref="Z1043">_xlfn.IFS(S1043&gt;Data_Analysis!AL$22,1,S1043&lt;Data_Analysis!AL$21,1,1=1,0)</f>
        <v>1</v>
      </c>
    </row>
    <row r="1044" spans="1:26" x14ac:dyDescent="0.35">
      <c r="A1044">
        <v>0</v>
      </c>
      <c r="B1044">
        <v>65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276</v>
      </c>
      <c r="O1044">
        <v>124</v>
      </c>
      <c r="P1044">
        <v>70</v>
      </c>
      <c r="Q1044">
        <v>25.61</v>
      </c>
      <c r="R1044">
        <v>76</v>
      </c>
      <c r="S1044">
        <v>75</v>
      </c>
      <c r="T1044">
        <v>1</v>
      </c>
      <c r="U1044" cm="1">
        <f t="array" ref="U1044">_xlfn.IFS(N1044&gt;Data_Analysis!AB$22,1,N1044&lt;Data_Analysis!AB$21,1,1=1,0)</f>
        <v>0</v>
      </c>
      <c r="V1044" cm="1">
        <f t="array" ref="V1044">_xlfn.IFS(O1044&gt;Data_Analysis!AD$22,1,O1044&lt;Data_Analysis!AD$21,1,1=1,0)</f>
        <v>0</v>
      </c>
      <c r="W1044" cm="1">
        <f t="array" ref="W1044">_xlfn.IFS(P1044&gt;Data_Analysis!AF$22,1,P1044&lt;Data_Analysis!AF$21,1,1=1,0)</f>
        <v>0</v>
      </c>
      <c r="X1044" cm="1">
        <f t="array" ref="X1044">_xlfn.IFS(Q1044&gt;Data_Analysis!AH$22,1,Q1044&lt;Data_Analysis!AH$21,1,1=1,0)</f>
        <v>0</v>
      </c>
      <c r="Y1044" cm="1">
        <f t="array" ref="Y1044">_xlfn.IFS(R1044&gt;Data_Analysis!AJ$22,1,R1044&lt;Data_Analysis!AJ$21,1,1=1,0)</f>
        <v>0</v>
      </c>
      <c r="Z1044" cm="1">
        <f t="array" ref="Z1044">_xlfn.IFS(S1044&gt;Data_Analysis!AL$22,1,S1044&lt;Data_Analysis!AL$21,1,1=1,0)</f>
        <v>0</v>
      </c>
    </row>
    <row r="1045" spans="1:26" x14ac:dyDescent="0.35">
      <c r="A1045">
        <v>0</v>
      </c>
      <c r="B1045">
        <v>42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9</v>
      </c>
      <c r="J1045">
        <v>0</v>
      </c>
      <c r="K1045">
        <v>0</v>
      </c>
      <c r="L1045">
        <v>0</v>
      </c>
      <c r="M1045">
        <v>0</v>
      </c>
      <c r="N1045">
        <v>165</v>
      </c>
      <c r="O1045">
        <v>139</v>
      </c>
      <c r="P1045">
        <v>91</v>
      </c>
      <c r="Q1045">
        <v>26.54</v>
      </c>
      <c r="R1045">
        <v>83</v>
      </c>
      <c r="S1045">
        <v>83</v>
      </c>
      <c r="T1045">
        <v>0</v>
      </c>
      <c r="U1045" cm="1">
        <f t="array" ref="U1045">_xlfn.IFS(N1045&gt;Data_Analysis!AB$22,1,N1045&lt;Data_Analysis!AB$21,1,1=1,0)</f>
        <v>0</v>
      </c>
      <c r="V1045" cm="1">
        <f t="array" ref="V1045">_xlfn.IFS(O1045&gt;Data_Analysis!AD$22,1,O1045&lt;Data_Analysis!AD$21,1,1=1,0)</f>
        <v>0</v>
      </c>
      <c r="W1045" cm="1">
        <f t="array" ref="W1045">_xlfn.IFS(P1045&gt;Data_Analysis!AF$22,1,P1045&lt;Data_Analysis!AF$21,1,1=1,0)</f>
        <v>0</v>
      </c>
      <c r="X1045" cm="1">
        <f t="array" ref="X1045">_xlfn.IFS(Q1045&gt;Data_Analysis!AH$22,1,Q1045&lt;Data_Analysis!AH$21,1,1=1,0)</f>
        <v>0</v>
      </c>
      <c r="Y1045" cm="1">
        <f t="array" ref="Y1045">_xlfn.IFS(R1045&gt;Data_Analysis!AJ$22,1,R1045&lt;Data_Analysis!AJ$21,1,1=1,0)</f>
        <v>0</v>
      </c>
      <c r="Z1045" cm="1">
        <f t="array" ref="Z1045">_xlfn.IFS(S1045&gt;Data_Analysis!AL$22,1,S1045&lt;Data_Analysis!AL$21,1,1=1,0)</f>
        <v>0</v>
      </c>
    </row>
    <row r="1046" spans="1:26" s="29" customFormat="1" hidden="1" x14ac:dyDescent="0.35">
      <c r="A1046" s="29">
        <v>1</v>
      </c>
      <c r="B1046" s="29">
        <v>48</v>
      </c>
      <c r="C1046" s="29">
        <v>0</v>
      </c>
      <c r="D1046" s="29">
        <v>0</v>
      </c>
      <c r="E1046" s="29">
        <v>0</v>
      </c>
      <c r="F1046" s="29">
        <v>1</v>
      </c>
      <c r="G1046" s="29">
        <v>0</v>
      </c>
      <c r="H1046" s="29">
        <v>0</v>
      </c>
      <c r="I1046" s="29">
        <v>0</v>
      </c>
      <c r="J1046" s="29">
        <v>0</v>
      </c>
      <c r="K1046" s="29">
        <v>0</v>
      </c>
      <c r="L1046" s="29">
        <v>0</v>
      </c>
      <c r="M1046" s="29">
        <v>0</v>
      </c>
      <c r="N1046" s="29">
        <v>181</v>
      </c>
      <c r="O1046" s="29">
        <v>153</v>
      </c>
      <c r="P1046" s="29">
        <v>93</v>
      </c>
      <c r="Q1046" s="29">
        <v>29.34</v>
      </c>
      <c r="R1046" s="29">
        <v>103</v>
      </c>
      <c r="S1046" s="29">
        <v>88</v>
      </c>
      <c r="T1046" s="29">
        <v>0</v>
      </c>
      <c r="U1046" s="29" cm="1">
        <f t="array" ref="U1046">_xlfn.IFS(N1046&gt;Data_Analysis!AB$22,1,N1046&lt;Data_Analysis!AB$21,1,1=1,0)</f>
        <v>0</v>
      </c>
      <c r="V1046" s="29" cm="1">
        <f t="array" ref="V1046">_xlfn.IFS(O1046&gt;Data_Analysis!AD$22,1,O1046&lt;Data_Analysis!AD$21,1,1=1,0)</f>
        <v>0</v>
      </c>
      <c r="W1046" s="29" cm="1">
        <f t="array" ref="W1046">_xlfn.IFS(P1046&gt;Data_Analysis!AF$22,1,P1046&lt;Data_Analysis!AF$21,1,1=1,0)</f>
        <v>0</v>
      </c>
      <c r="X1046" s="29" cm="1">
        <f t="array" ref="X1046">_xlfn.IFS(Q1046&gt;Data_Analysis!AH$22,1,Q1046&lt;Data_Analysis!AH$21,1,1=1,0)</f>
        <v>0</v>
      </c>
      <c r="Y1046" s="29" cm="1">
        <f t="array" ref="Y1046">_xlfn.IFS(R1046&gt;Data_Analysis!AJ$22,1,R1046&lt;Data_Analysis!AJ$21,1,1=1,0)</f>
        <v>1</v>
      </c>
      <c r="Z1046" s="29" cm="1">
        <f t="array" ref="Z1046">_xlfn.IFS(S1046&gt;Data_Analysis!AL$22,1,S1046&lt;Data_Analysis!AL$21,1,1=1,0)</f>
        <v>0</v>
      </c>
    </row>
    <row r="1047" spans="1:26" x14ac:dyDescent="0.35">
      <c r="A1047">
        <v>0</v>
      </c>
      <c r="B1047">
        <v>45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1</v>
      </c>
      <c r="I1047">
        <v>5</v>
      </c>
      <c r="J1047">
        <v>0</v>
      </c>
      <c r="K1047">
        <v>0</v>
      </c>
      <c r="L1047">
        <v>0</v>
      </c>
      <c r="M1047">
        <v>0</v>
      </c>
      <c r="N1047">
        <v>170</v>
      </c>
      <c r="O1047">
        <v>109.5</v>
      </c>
      <c r="P1047">
        <v>69</v>
      </c>
      <c r="Q1047">
        <v>17.38</v>
      </c>
      <c r="R1047">
        <v>88</v>
      </c>
      <c r="S1047">
        <v>66</v>
      </c>
      <c r="T1047">
        <v>0</v>
      </c>
      <c r="U1047" cm="1">
        <f t="array" ref="U1047">_xlfn.IFS(N1047&gt;Data_Analysis!AB$22,1,N1047&lt;Data_Analysis!AB$21,1,1=1,0)</f>
        <v>0</v>
      </c>
      <c r="V1047" cm="1">
        <f t="array" ref="V1047">_xlfn.IFS(O1047&gt;Data_Analysis!AD$22,1,O1047&lt;Data_Analysis!AD$21,1,1=1,0)</f>
        <v>0</v>
      </c>
      <c r="W1047" cm="1">
        <f t="array" ref="W1047">_xlfn.IFS(P1047&gt;Data_Analysis!AF$22,1,P1047&lt;Data_Analysis!AF$21,1,1=1,0)</f>
        <v>0</v>
      </c>
      <c r="X1047" cm="1">
        <f t="array" ref="X1047">_xlfn.IFS(Q1047&gt;Data_Analysis!AH$22,1,Q1047&lt;Data_Analysis!AH$21,1,1=1,0)</f>
        <v>0</v>
      </c>
      <c r="Y1047" cm="1">
        <f t="array" ref="Y1047">_xlfn.IFS(R1047&gt;Data_Analysis!AJ$22,1,R1047&lt;Data_Analysis!AJ$21,1,1=1,0)</f>
        <v>0</v>
      </c>
      <c r="Z1047" cm="1">
        <f t="array" ref="Z1047">_xlfn.IFS(S1047&gt;Data_Analysis!AL$22,1,S1047&lt;Data_Analysis!AL$21,1,1=1,0)</f>
        <v>0</v>
      </c>
    </row>
    <row r="1048" spans="1:26" x14ac:dyDescent="0.35">
      <c r="A1048">
        <v>0</v>
      </c>
      <c r="B1048">
        <v>56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3</v>
      </c>
      <c r="J1048">
        <v>0</v>
      </c>
      <c r="K1048">
        <v>0</v>
      </c>
      <c r="L1048">
        <v>0</v>
      </c>
      <c r="M1048">
        <v>0</v>
      </c>
      <c r="N1048">
        <v>289</v>
      </c>
      <c r="O1048">
        <v>131</v>
      </c>
      <c r="P1048">
        <v>86.5</v>
      </c>
      <c r="Q1048">
        <v>21.85</v>
      </c>
      <c r="R1048">
        <v>76</v>
      </c>
      <c r="S1048">
        <v>71</v>
      </c>
      <c r="T1048">
        <v>0</v>
      </c>
      <c r="U1048" cm="1">
        <f t="array" ref="U1048">_xlfn.IFS(N1048&gt;Data_Analysis!AB$22,1,N1048&lt;Data_Analysis!AB$21,1,1=1,0)</f>
        <v>0</v>
      </c>
      <c r="V1048" cm="1">
        <f t="array" ref="V1048">_xlfn.IFS(O1048&gt;Data_Analysis!AD$22,1,O1048&lt;Data_Analysis!AD$21,1,1=1,0)</f>
        <v>0</v>
      </c>
      <c r="W1048" cm="1">
        <f t="array" ref="W1048">_xlfn.IFS(P1048&gt;Data_Analysis!AF$22,1,P1048&lt;Data_Analysis!AF$21,1,1=1,0)</f>
        <v>0</v>
      </c>
      <c r="X1048" cm="1">
        <f t="array" ref="X1048">_xlfn.IFS(Q1048&gt;Data_Analysis!AH$22,1,Q1048&lt;Data_Analysis!AH$21,1,1=1,0)</f>
        <v>0</v>
      </c>
      <c r="Y1048" cm="1">
        <f t="array" ref="Y1048">_xlfn.IFS(R1048&gt;Data_Analysis!AJ$22,1,R1048&lt;Data_Analysis!AJ$21,1,1=1,0)</f>
        <v>0</v>
      </c>
      <c r="Z1048" cm="1">
        <f t="array" ref="Z1048">_xlfn.IFS(S1048&gt;Data_Analysis!AL$22,1,S1048&lt;Data_Analysis!AL$21,1,1=1,0)</f>
        <v>0</v>
      </c>
    </row>
    <row r="1049" spans="1:26" x14ac:dyDescent="0.35">
      <c r="A1049">
        <v>0</v>
      </c>
      <c r="B1049">
        <v>58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190</v>
      </c>
      <c r="O1049">
        <v>132</v>
      </c>
      <c r="P1049">
        <v>67</v>
      </c>
      <c r="Q1049">
        <v>23.08</v>
      </c>
      <c r="R1049">
        <v>65</v>
      </c>
      <c r="S1049">
        <v>70</v>
      </c>
      <c r="T1049">
        <v>1</v>
      </c>
      <c r="U1049" cm="1">
        <f t="array" ref="U1049">_xlfn.IFS(N1049&gt;Data_Analysis!AB$22,1,N1049&lt;Data_Analysis!AB$21,1,1=1,0)</f>
        <v>0</v>
      </c>
      <c r="V1049" cm="1">
        <f t="array" ref="V1049">_xlfn.IFS(O1049&gt;Data_Analysis!AD$22,1,O1049&lt;Data_Analysis!AD$21,1,1=1,0)</f>
        <v>0</v>
      </c>
      <c r="W1049" cm="1">
        <f t="array" ref="W1049">_xlfn.IFS(P1049&gt;Data_Analysis!AF$22,1,P1049&lt;Data_Analysis!AF$21,1,1=1,0)</f>
        <v>0</v>
      </c>
      <c r="X1049" cm="1">
        <f t="array" ref="X1049">_xlfn.IFS(Q1049&gt;Data_Analysis!AH$22,1,Q1049&lt;Data_Analysis!AH$21,1,1=1,0)</f>
        <v>0</v>
      </c>
      <c r="Y1049" cm="1">
        <f t="array" ref="Y1049">_xlfn.IFS(R1049&gt;Data_Analysis!AJ$22,1,R1049&lt;Data_Analysis!AJ$21,1,1=1,0)</f>
        <v>0</v>
      </c>
      <c r="Z1049" cm="1">
        <f t="array" ref="Z1049">_xlfn.IFS(S1049&gt;Data_Analysis!AL$22,1,S1049&lt;Data_Analysis!AL$21,1,1=1,0)</f>
        <v>0</v>
      </c>
    </row>
    <row r="1050" spans="1:26" x14ac:dyDescent="0.35">
      <c r="A1050">
        <v>0</v>
      </c>
      <c r="B1050">
        <v>54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1</v>
      </c>
      <c r="I1050">
        <v>20</v>
      </c>
      <c r="J1050">
        <v>0</v>
      </c>
      <c r="K1050">
        <v>0</v>
      </c>
      <c r="L1050">
        <v>0</v>
      </c>
      <c r="M1050">
        <v>0</v>
      </c>
      <c r="N1050">
        <v>225</v>
      </c>
      <c r="O1050">
        <v>131</v>
      </c>
      <c r="P1050">
        <v>79</v>
      </c>
      <c r="Q1050">
        <v>25.91</v>
      </c>
      <c r="R1050">
        <v>67</v>
      </c>
      <c r="S1050">
        <v>62</v>
      </c>
      <c r="T1050">
        <v>0</v>
      </c>
      <c r="U1050" cm="1">
        <f t="array" ref="U1050">_xlfn.IFS(N1050&gt;Data_Analysis!AB$22,1,N1050&lt;Data_Analysis!AB$21,1,1=1,0)</f>
        <v>0</v>
      </c>
      <c r="V1050" cm="1">
        <f t="array" ref="V1050">_xlfn.IFS(O1050&gt;Data_Analysis!AD$22,1,O1050&lt;Data_Analysis!AD$21,1,1=1,0)</f>
        <v>0</v>
      </c>
      <c r="W1050" cm="1">
        <f t="array" ref="W1050">_xlfn.IFS(P1050&gt;Data_Analysis!AF$22,1,P1050&lt;Data_Analysis!AF$21,1,1=1,0)</f>
        <v>0</v>
      </c>
      <c r="X1050" cm="1">
        <f t="array" ref="X1050">_xlfn.IFS(Q1050&gt;Data_Analysis!AH$22,1,Q1050&lt;Data_Analysis!AH$21,1,1=1,0)</f>
        <v>0</v>
      </c>
      <c r="Y1050" cm="1">
        <f t="array" ref="Y1050">_xlfn.IFS(R1050&gt;Data_Analysis!AJ$22,1,R1050&lt;Data_Analysis!AJ$21,1,1=1,0)</f>
        <v>0</v>
      </c>
      <c r="Z1050" cm="1">
        <f t="array" ref="Z1050">_xlfn.IFS(S1050&gt;Data_Analysis!AL$22,1,S1050&lt;Data_Analysis!AL$21,1,1=1,0)</f>
        <v>0</v>
      </c>
    </row>
    <row r="1051" spans="1:26" x14ac:dyDescent="0.35">
      <c r="A1051">
        <v>0</v>
      </c>
      <c r="B1051">
        <v>56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1</v>
      </c>
      <c r="M1051">
        <v>0</v>
      </c>
      <c r="N1051">
        <v>273</v>
      </c>
      <c r="O1051">
        <v>125</v>
      </c>
      <c r="P1051">
        <v>83</v>
      </c>
      <c r="Q1051">
        <v>24.48</v>
      </c>
      <c r="R1051">
        <v>65</v>
      </c>
      <c r="S1051">
        <v>66</v>
      </c>
      <c r="T1051">
        <v>0</v>
      </c>
      <c r="U1051" cm="1">
        <f t="array" ref="U1051">_xlfn.IFS(N1051&gt;Data_Analysis!AB$22,1,N1051&lt;Data_Analysis!AB$21,1,1=1,0)</f>
        <v>0</v>
      </c>
      <c r="V1051" cm="1">
        <f t="array" ref="V1051">_xlfn.IFS(O1051&gt;Data_Analysis!AD$22,1,O1051&lt;Data_Analysis!AD$21,1,1=1,0)</f>
        <v>0</v>
      </c>
      <c r="W1051" cm="1">
        <f t="array" ref="W1051">_xlfn.IFS(P1051&gt;Data_Analysis!AF$22,1,P1051&lt;Data_Analysis!AF$21,1,1=1,0)</f>
        <v>0</v>
      </c>
      <c r="X1051" cm="1">
        <f t="array" ref="X1051">_xlfn.IFS(Q1051&gt;Data_Analysis!AH$22,1,Q1051&lt;Data_Analysis!AH$21,1,1=1,0)</f>
        <v>0</v>
      </c>
      <c r="Y1051" cm="1">
        <f t="array" ref="Y1051">_xlfn.IFS(R1051&gt;Data_Analysis!AJ$22,1,R1051&lt;Data_Analysis!AJ$21,1,1=1,0)</f>
        <v>0</v>
      </c>
      <c r="Z1051" cm="1">
        <f t="array" ref="Z1051">_xlfn.IFS(S1051&gt;Data_Analysis!AL$22,1,S1051&lt;Data_Analysis!AL$21,1,1=1,0)</f>
        <v>0</v>
      </c>
    </row>
    <row r="1052" spans="1:26" s="27" customFormat="1" hidden="1" x14ac:dyDescent="0.35">
      <c r="A1052" s="27">
        <v>0</v>
      </c>
      <c r="B1052" s="27">
        <v>67</v>
      </c>
      <c r="C1052" s="27">
        <v>0</v>
      </c>
      <c r="D1052" s="27">
        <v>0</v>
      </c>
      <c r="E1052" s="27">
        <v>0</v>
      </c>
      <c r="F1052" s="27">
        <v>1</v>
      </c>
      <c r="G1052" s="27">
        <v>0</v>
      </c>
      <c r="H1052" s="27">
        <v>0</v>
      </c>
      <c r="I1052" s="27">
        <v>0</v>
      </c>
      <c r="J1052" s="27">
        <v>1</v>
      </c>
      <c r="K1052" s="27">
        <v>0</v>
      </c>
      <c r="L1052" s="27">
        <v>1</v>
      </c>
      <c r="M1052" s="27">
        <v>0</v>
      </c>
      <c r="N1052" s="27">
        <v>263</v>
      </c>
      <c r="O1052" s="27">
        <v>201</v>
      </c>
      <c r="P1052" s="27">
        <v>93</v>
      </c>
      <c r="Q1052" s="27">
        <v>30.04</v>
      </c>
      <c r="R1052" s="27">
        <v>75</v>
      </c>
      <c r="S1052" s="27">
        <v>78</v>
      </c>
      <c r="T1052" s="27">
        <v>1</v>
      </c>
      <c r="U1052" s="27" cm="1">
        <f t="array" ref="U1052">_xlfn.IFS(N1052&gt;Data_Analysis!AB$22,1,N1052&lt;Data_Analysis!AB$21,1,1=1,0)</f>
        <v>0</v>
      </c>
      <c r="V1052" s="27" cm="1">
        <f t="array" ref="V1052">_xlfn.IFS(O1052&gt;Data_Analysis!AD$22,1,O1052&lt;Data_Analysis!AD$21,1,1=1,0)</f>
        <v>1</v>
      </c>
      <c r="W1052" s="27" cm="1">
        <f t="array" ref="W1052">_xlfn.IFS(P1052&gt;Data_Analysis!AF$22,1,P1052&lt;Data_Analysis!AF$21,1,1=1,0)</f>
        <v>0</v>
      </c>
      <c r="X1052" s="27" cm="1">
        <f t="array" ref="X1052">_xlfn.IFS(Q1052&gt;Data_Analysis!AH$22,1,Q1052&lt;Data_Analysis!AH$21,1,1=1,0)</f>
        <v>0</v>
      </c>
      <c r="Y1052" s="27" cm="1">
        <f t="array" ref="Y1052">_xlfn.IFS(R1052&gt;Data_Analysis!AJ$22,1,R1052&lt;Data_Analysis!AJ$21,1,1=1,0)</f>
        <v>0</v>
      </c>
      <c r="Z1052" s="27" cm="1">
        <f t="array" ref="Z1052">_xlfn.IFS(S1052&gt;Data_Analysis!AL$22,1,S1052&lt;Data_Analysis!AL$21,1,1=1,0)</f>
        <v>0</v>
      </c>
    </row>
    <row r="1053" spans="1:26" x14ac:dyDescent="0.35">
      <c r="A1053">
        <v>1</v>
      </c>
      <c r="B1053">
        <v>55</v>
      </c>
      <c r="C1053">
        <v>0</v>
      </c>
      <c r="D1053">
        <v>0</v>
      </c>
      <c r="E1053">
        <v>0</v>
      </c>
      <c r="F1053">
        <v>1</v>
      </c>
      <c r="G1053">
        <v>0</v>
      </c>
      <c r="H1053">
        <v>1</v>
      </c>
      <c r="I1053">
        <v>35</v>
      </c>
      <c r="J1053">
        <v>0</v>
      </c>
      <c r="K1053">
        <v>0</v>
      </c>
      <c r="L1053">
        <v>0</v>
      </c>
      <c r="M1053">
        <v>0</v>
      </c>
      <c r="N1053">
        <v>290</v>
      </c>
      <c r="O1053">
        <v>120.5</v>
      </c>
      <c r="P1053">
        <v>84</v>
      </c>
      <c r="Q1053">
        <v>25.05</v>
      </c>
      <c r="R1053">
        <v>80</v>
      </c>
      <c r="S1053">
        <v>90</v>
      </c>
      <c r="T1053">
        <v>0</v>
      </c>
      <c r="U1053" cm="1">
        <f t="array" ref="U1053">_xlfn.IFS(N1053&gt;Data_Analysis!AB$22,1,N1053&lt;Data_Analysis!AB$21,1,1=1,0)</f>
        <v>0</v>
      </c>
      <c r="V1053" cm="1">
        <f t="array" ref="V1053">_xlfn.IFS(O1053&gt;Data_Analysis!AD$22,1,O1053&lt;Data_Analysis!AD$21,1,1=1,0)</f>
        <v>0</v>
      </c>
      <c r="W1053" cm="1">
        <f t="array" ref="W1053">_xlfn.IFS(P1053&gt;Data_Analysis!AF$22,1,P1053&lt;Data_Analysis!AF$21,1,1=1,0)</f>
        <v>0</v>
      </c>
      <c r="X1053" cm="1">
        <f t="array" ref="X1053">_xlfn.IFS(Q1053&gt;Data_Analysis!AH$22,1,Q1053&lt;Data_Analysis!AH$21,1,1=1,0)</f>
        <v>0</v>
      </c>
      <c r="Y1053" cm="1">
        <f t="array" ref="Y1053">_xlfn.IFS(R1053&gt;Data_Analysis!AJ$22,1,R1053&lt;Data_Analysis!AJ$21,1,1=1,0)</f>
        <v>0</v>
      </c>
      <c r="Z1053" cm="1">
        <f t="array" ref="Z1053">_xlfn.IFS(S1053&gt;Data_Analysis!AL$22,1,S1053&lt;Data_Analysis!AL$21,1,1=1,0)</f>
        <v>0</v>
      </c>
    </row>
    <row r="1054" spans="1:26" x14ac:dyDescent="0.35">
      <c r="A1054">
        <v>0</v>
      </c>
      <c r="B1054">
        <v>59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273</v>
      </c>
      <c r="O1054">
        <v>145</v>
      </c>
      <c r="P1054">
        <v>90</v>
      </c>
      <c r="Q1054">
        <v>23.94</v>
      </c>
      <c r="R1054">
        <v>78</v>
      </c>
      <c r="S1054">
        <v>82</v>
      </c>
      <c r="T1054">
        <v>0</v>
      </c>
      <c r="U1054" cm="1">
        <f t="array" ref="U1054">_xlfn.IFS(N1054&gt;Data_Analysis!AB$22,1,N1054&lt;Data_Analysis!AB$21,1,1=1,0)</f>
        <v>0</v>
      </c>
      <c r="V1054" cm="1">
        <f t="array" ref="V1054">_xlfn.IFS(O1054&gt;Data_Analysis!AD$22,1,O1054&lt;Data_Analysis!AD$21,1,1=1,0)</f>
        <v>0</v>
      </c>
      <c r="W1054" cm="1">
        <f t="array" ref="W1054">_xlfn.IFS(P1054&gt;Data_Analysis!AF$22,1,P1054&lt;Data_Analysis!AF$21,1,1=1,0)</f>
        <v>0</v>
      </c>
      <c r="X1054" cm="1">
        <f t="array" ref="X1054">_xlfn.IFS(Q1054&gt;Data_Analysis!AH$22,1,Q1054&lt;Data_Analysis!AH$21,1,1=1,0)</f>
        <v>0</v>
      </c>
      <c r="Y1054" cm="1">
        <f t="array" ref="Y1054">_xlfn.IFS(R1054&gt;Data_Analysis!AJ$22,1,R1054&lt;Data_Analysis!AJ$21,1,1=1,0)</f>
        <v>0</v>
      </c>
      <c r="Z1054" cm="1">
        <f t="array" ref="Z1054">_xlfn.IFS(S1054&gt;Data_Analysis!AL$22,1,S1054&lt;Data_Analysis!AL$21,1,1=1,0)</f>
        <v>0</v>
      </c>
    </row>
    <row r="1055" spans="1:26" x14ac:dyDescent="0.35">
      <c r="A1055">
        <v>0</v>
      </c>
      <c r="B1055">
        <v>49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</v>
      </c>
      <c r="I1055">
        <v>30</v>
      </c>
      <c r="J1055">
        <v>0</v>
      </c>
      <c r="K1055">
        <v>0</v>
      </c>
      <c r="L1055">
        <v>0</v>
      </c>
      <c r="M1055">
        <v>0</v>
      </c>
      <c r="N1055">
        <v>265</v>
      </c>
      <c r="O1055">
        <v>144</v>
      </c>
      <c r="P1055">
        <v>86</v>
      </c>
      <c r="Q1055">
        <v>25.57</v>
      </c>
      <c r="R1055">
        <v>82</v>
      </c>
      <c r="S1055">
        <v>68</v>
      </c>
      <c r="T1055">
        <v>0</v>
      </c>
      <c r="U1055" cm="1">
        <f t="array" ref="U1055">_xlfn.IFS(N1055&gt;Data_Analysis!AB$22,1,N1055&lt;Data_Analysis!AB$21,1,1=1,0)</f>
        <v>0</v>
      </c>
      <c r="V1055" cm="1">
        <f t="array" ref="V1055">_xlfn.IFS(O1055&gt;Data_Analysis!AD$22,1,O1055&lt;Data_Analysis!AD$21,1,1=1,0)</f>
        <v>0</v>
      </c>
      <c r="W1055" cm="1">
        <f t="array" ref="W1055">_xlfn.IFS(P1055&gt;Data_Analysis!AF$22,1,P1055&lt;Data_Analysis!AF$21,1,1=1,0)</f>
        <v>0</v>
      </c>
      <c r="X1055" cm="1">
        <f t="array" ref="X1055">_xlfn.IFS(Q1055&gt;Data_Analysis!AH$22,1,Q1055&lt;Data_Analysis!AH$21,1,1=1,0)</f>
        <v>0</v>
      </c>
      <c r="Y1055" cm="1">
        <f t="array" ref="Y1055">_xlfn.IFS(R1055&gt;Data_Analysis!AJ$22,1,R1055&lt;Data_Analysis!AJ$21,1,1=1,0)</f>
        <v>0</v>
      </c>
      <c r="Z1055" cm="1">
        <f t="array" ref="Z1055">_xlfn.IFS(S1055&gt;Data_Analysis!AL$22,1,S1055&lt;Data_Analysis!AL$21,1,1=1,0)</f>
        <v>0</v>
      </c>
    </row>
    <row r="1056" spans="1:26" x14ac:dyDescent="0.35">
      <c r="A1056">
        <v>0</v>
      </c>
      <c r="B1056">
        <v>54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279</v>
      </c>
      <c r="O1056">
        <v>127</v>
      </c>
      <c r="P1056">
        <v>70</v>
      </c>
      <c r="Q1056">
        <v>23.48</v>
      </c>
      <c r="R1056">
        <v>92</v>
      </c>
      <c r="S1056">
        <v>79</v>
      </c>
      <c r="T1056">
        <v>0</v>
      </c>
      <c r="U1056" cm="1">
        <f t="array" ref="U1056">_xlfn.IFS(N1056&gt;Data_Analysis!AB$22,1,N1056&lt;Data_Analysis!AB$21,1,1=1,0)</f>
        <v>0</v>
      </c>
      <c r="V1056" cm="1">
        <f t="array" ref="V1056">_xlfn.IFS(O1056&gt;Data_Analysis!AD$22,1,O1056&lt;Data_Analysis!AD$21,1,1=1,0)</f>
        <v>0</v>
      </c>
      <c r="W1056" cm="1">
        <f t="array" ref="W1056">_xlfn.IFS(P1056&gt;Data_Analysis!AF$22,1,P1056&lt;Data_Analysis!AF$21,1,1=1,0)</f>
        <v>0</v>
      </c>
      <c r="X1056" cm="1">
        <f t="array" ref="X1056">_xlfn.IFS(Q1056&gt;Data_Analysis!AH$22,1,Q1056&lt;Data_Analysis!AH$21,1,1=1,0)</f>
        <v>0</v>
      </c>
      <c r="Y1056" cm="1">
        <f t="array" ref="Y1056">_xlfn.IFS(R1056&gt;Data_Analysis!AJ$22,1,R1056&lt;Data_Analysis!AJ$21,1,1=1,0)</f>
        <v>0</v>
      </c>
      <c r="Z1056" cm="1">
        <f t="array" ref="Z1056">_xlfn.IFS(S1056&gt;Data_Analysis!AL$22,1,S1056&lt;Data_Analysis!AL$21,1,1=1,0)</f>
        <v>0</v>
      </c>
    </row>
    <row r="1057" spans="1:26" x14ac:dyDescent="0.35">
      <c r="A1057">
        <v>1</v>
      </c>
      <c r="B1057">
        <v>45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232</v>
      </c>
      <c r="O1057">
        <v>122.5</v>
      </c>
      <c r="P1057">
        <v>82.5</v>
      </c>
      <c r="Q1057">
        <v>27.55</v>
      </c>
      <c r="R1057">
        <v>74</v>
      </c>
      <c r="S1057">
        <v>59</v>
      </c>
      <c r="T1057">
        <v>1</v>
      </c>
      <c r="U1057" cm="1">
        <f t="array" ref="U1057">_xlfn.IFS(N1057&gt;Data_Analysis!AB$22,1,N1057&lt;Data_Analysis!AB$21,1,1=1,0)</f>
        <v>0</v>
      </c>
      <c r="V1057" cm="1">
        <f t="array" ref="V1057">_xlfn.IFS(O1057&gt;Data_Analysis!AD$22,1,O1057&lt;Data_Analysis!AD$21,1,1=1,0)</f>
        <v>0</v>
      </c>
      <c r="W1057" cm="1">
        <f t="array" ref="W1057">_xlfn.IFS(P1057&gt;Data_Analysis!AF$22,1,P1057&lt;Data_Analysis!AF$21,1,1=1,0)</f>
        <v>0</v>
      </c>
      <c r="X1057" cm="1">
        <f t="array" ref="X1057">_xlfn.IFS(Q1057&gt;Data_Analysis!AH$22,1,Q1057&lt;Data_Analysis!AH$21,1,1=1,0)</f>
        <v>0</v>
      </c>
      <c r="Y1057" cm="1">
        <f t="array" ref="Y1057">_xlfn.IFS(R1057&gt;Data_Analysis!AJ$22,1,R1057&lt;Data_Analysis!AJ$21,1,1=1,0)</f>
        <v>0</v>
      </c>
      <c r="Z1057" cm="1">
        <f t="array" ref="Z1057">_xlfn.IFS(S1057&gt;Data_Analysis!AL$22,1,S1057&lt;Data_Analysis!AL$21,1,1=1,0)</f>
        <v>0</v>
      </c>
    </row>
    <row r="1058" spans="1:26" s="26" customFormat="1" hidden="1" x14ac:dyDescent="0.35">
      <c r="A1058" s="26">
        <v>0</v>
      </c>
      <c r="B1058" s="26">
        <v>55</v>
      </c>
      <c r="C1058" s="26">
        <v>0</v>
      </c>
      <c r="D1058" s="26">
        <v>0</v>
      </c>
      <c r="E1058" s="26">
        <v>0</v>
      </c>
      <c r="F1058" s="26">
        <v>1</v>
      </c>
      <c r="G1058" s="26">
        <v>0</v>
      </c>
      <c r="H1058" s="26">
        <v>1</v>
      </c>
      <c r="I1058" s="26">
        <v>10</v>
      </c>
      <c r="J1058" s="26">
        <v>0</v>
      </c>
      <c r="K1058" s="26">
        <v>0</v>
      </c>
      <c r="L1058" s="26">
        <v>0</v>
      </c>
      <c r="M1058" s="26">
        <v>0</v>
      </c>
      <c r="N1058" s="26">
        <v>346</v>
      </c>
      <c r="O1058" s="26">
        <v>131</v>
      </c>
      <c r="P1058" s="26">
        <v>81</v>
      </c>
      <c r="Q1058" s="26">
        <v>22.69</v>
      </c>
      <c r="R1058" s="26">
        <v>75</v>
      </c>
      <c r="S1058" s="26">
        <v>77</v>
      </c>
      <c r="T1058" s="26">
        <v>0</v>
      </c>
      <c r="U1058" s="26" cm="1">
        <f t="array" ref="U1058">_xlfn.IFS(N1058&gt;Data_Analysis!AB$22,1,N1058&lt;Data_Analysis!AB$21,1,1=1,0)</f>
        <v>1</v>
      </c>
      <c r="V1058" s="26" cm="1">
        <f t="array" ref="V1058">_xlfn.IFS(O1058&gt;Data_Analysis!AD$22,1,O1058&lt;Data_Analysis!AD$21,1,1=1,0)</f>
        <v>0</v>
      </c>
      <c r="W1058" s="26" cm="1">
        <f t="array" ref="W1058">_xlfn.IFS(P1058&gt;Data_Analysis!AF$22,1,P1058&lt;Data_Analysis!AF$21,1,1=1,0)</f>
        <v>0</v>
      </c>
      <c r="X1058" s="26" cm="1">
        <f t="array" ref="X1058">_xlfn.IFS(Q1058&gt;Data_Analysis!AH$22,1,Q1058&lt;Data_Analysis!AH$21,1,1=1,0)</f>
        <v>0</v>
      </c>
      <c r="Y1058" s="26" cm="1">
        <f t="array" ref="Y1058">_xlfn.IFS(R1058&gt;Data_Analysis!AJ$22,1,R1058&lt;Data_Analysis!AJ$21,1,1=1,0)</f>
        <v>0</v>
      </c>
      <c r="Z1058" s="26" cm="1">
        <f t="array" ref="Z1058">_xlfn.IFS(S1058&gt;Data_Analysis!AL$22,1,S1058&lt;Data_Analysis!AL$21,1,1=1,0)</f>
        <v>0</v>
      </c>
    </row>
    <row r="1059" spans="1:26" x14ac:dyDescent="0.35">
      <c r="A1059">
        <v>0</v>
      </c>
      <c r="B1059">
        <v>46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253</v>
      </c>
      <c r="O1059">
        <v>118</v>
      </c>
      <c r="P1059">
        <v>79</v>
      </c>
      <c r="Q1059">
        <v>26.61</v>
      </c>
      <c r="R1059">
        <v>85</v>
      </c>
      <c r="S1059">
        <v>83</v>
      </c>
      <c r="T1059">
        <v>0</v>
      </c>
      <c r="U1059" cm="1">
        <f t="array" ref="U1059">_xlfn.IFS(N1059&gt;Data_Analysis!AB$22,1,N1059&lt;Data_Analysis!AB$21,1,1=1,0)</f>
        <v>0</v>
      </c>
      <c r="V1059" cm="1">
        <f t="array" ref="V1059">_xlfn.IFS(O1059&gt;Data_Analysis!AD$22,1,O1059&lt;Data_Analysis!AD$21,1,1=1,0)</f>
        <v>0</v>
      </c>
      <c r="W1059" cm="1">
        <f t="array" ref="W1059">_xlfn.IFS(P1059&gt;Data_Analysis!AF$22,1,P1059&lt;Data_Analysis!AF$21,1,1=1,0)</f>
        <v>0</v>
      </c>
      <c r="X1059" cm="1">
        <f t="array" ref="X1059">_xlfn.IFS(Q1059&gt;Data_Analysis!AH$22,1,Q1059&lt;Data_Analysis!AH$21,1,1=1,0)</f>
        <v>0</v>
      </c>
      <c r="Y1059" cm="1">
        <f t="array" ref="Y1059">_xlfn.IFS(R1059&gt;Data_Analysis!AJ$22,1,R1059&lt;Data_Analysis!AJ$21,1,1=1,0)</f>
        <v>0</v>
      </c>
      <c r="Z1059" cm="1">
        <f t="array" ref="Z1059">_xlfn.IFS(S1059&gt;Data_Analysis!AL$22,1,S1059&lt;Data_Analysis!AL$21,1,1=1,0)</f>
        <v>0</v>
      </c>
    </row>
    <row r="1060" spans="1:26" x14ac:dyDescent="0.35">
      <c r="A1060">
        <v>0</v>
      </c>
      <c r="B1060">
        <v>40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10</v>
      </c>
      <c r="J1060">
        <v>0</v>
      </c>
      <c r="K1060">
        <v>0</v>
      </c>
      <c r="L1060">
        <v>0</v>
      </c>
      <c r="M1060">
        <v>0</v>
      </c>
      <c r="N1060">
        <v>216</v>
      </c>
      <c r="O1060">
        <v>112.5</v>
      </c>
      <c r="P1060">
        <v>76.5</v>
      </c>
      <c r="Q1060">
        <v>27.22</v>
      </c>
      <c r="R1060">
        <v>75</v>
      </c>
      <c r="S1060">
        <v>77</v>
      </c>
      <c r="T1060">
        <v>0</v>
      </c>
      <c r="U1060" cm="1">
        <f t="array" ref="U1060">_xlfn.IFS(N1060&gt;Data_Analysis!AB$22,1,N1060&lt;Data_Analysis!AB$21,1,1=1,0)</f>
        <v>0</v>
      </c>
      <c r="V1060" cm="1">
        <f t="array" ref="V1060">_xlfn.IFS(O1060&gt;Data_Analysis!AD$22,1,O1060&lt;Data_Analysis!AD$21,1,1=1,0)</f>
        <v>0</v>
      </c>
      <c r="W1060" cm="1">
        <f t="array" ref="W1060">_xlfn.IFS(P1060&gt;Data_Analysis!AF$22,1,P1060&lt;Data_Analysis!AF$21,1,1=1,0)</f>
        <v>0</v>
      </c>
      <c r="X1060" cm="1">
        <f t="array" ref="X1060">_xlfn.IFS(Q1060&gt;Data_Analysis!AH$22,1,Q1060&lt;Data_Analysis!AH$21,1,1=1,0)</f>
        <v>0</v>
      </c>
      <c r="Y1060" cm="1">
        <f t="array" ref="Y1060">_xlfn.IFS(R1060&gt;Data_Analysis!AJ$22,1,R1060&lt;Data_Analysis!AJ$21,1,1=1,0)</f>
        <v>0</v>
      </c>
      <c r="Z1060" cm="1">
        <f t="array" ref="Z1060">_xlfn.IFS(S1060&gt;Data_Analysis!AL$22,1,S1060&lt;Data_Analysis!AL$21,1,1=1,0)</f>
        <v>0</v>
      </c>
    </row>
    <row r="1061" spans="1:26" x14ac:dyDescent="0.35">
      <c r="A1061">
        <v>1</v>
      </c>
      <c r="B1061">
        <v>44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1</v>
      </c>
      <c r="I1061">
        <v>4</v>
      </c>
      <c r="J1061">
        <v>0</v>
      </c>
      <c r="K1061">
        <v>0</v>
      </c>
      <c r="L1061">
        <v>1</v>
      </c>
      <c r="M1061">
        <v>0</v>
      </c>
      <c r="N1061">
        <v>220</v>
      </c>
      <c r="O1061">
        <v>135</v>
      </c>
      <c r="P1061">
        <v>91</v>
      </c>
      <c r="Q1061">
        <v>27.23</v>
      </c>
      <c r="R1061">
        <v>70</v>
      </c>
      <c r="S1061">
        <v>88</v>
      </c>
      <c r="T1061">
        <v>0</v>
      </c>
      <c r="U1061" cm="1">
        <f t="array" ref="U1061">_xlfn.IFS(N1061&gt;Data_Analysis!AB$22,1,N1061&lt;Data_Analysis!AB$21,1,1=1,0)</f>
        <v>0</v>
      </c>
      <c r="V1061" cm="1">
        <f t="array" ref="V1061">_xlfn.IFS(O1061&gt;Data_Analysis!AD$22,1,O1061&lt;Data_Analysis!AD$21,1,1=1,0)</f>
        <v>0</v>
      </c>
      <c r="W1061" cm="1">
        <f t="array" ref="W1061">_xlfn.IFS(P1061&gt;Data_Analysis!AF$22,1,P1061&lt;Data_Analysis!AF$21,1,1=1,0)</f>
        <v>0</v>
      </c>
      <c r="X1061" cm="1">
        <f t="array" ref="X1061">_xlfn.IFS(Q1061&gt;Data_Analysis!AH$22,1,Q1061&lt;Data_Analysis!AH$21,1,1=1,0)</f>
        <v>0</v>
      </c>
      <c r="Y1061" cm="1">
        <f t="array" ref="Y1061">_xlfn.IFS(R1061&gt;Data_Analysis!AJ$22,1,R1061&lt;Data_Analysis!AJ$21,1,1=1,0)</f>
        <v>0</v>
      </c>
      <c r="Z1061" cm="1">
        <f t="array" ref="Z1061">_xlfn.IFS(S1061&gt;Data_Analysis!AL$22,1,S1061&lt;Data_Analysis!AL$21,1,1=1,0)</f>
        <v>0</v>
      </c>
    </row>
    <row r="1062" spans="1:26" x14ac:dyDescent="0.35">
      <c r="A1062">
        <v>0</v>
      </c>
      <c r="B1062">
        <v>40</v>
      </c>
      <c r="C1062">
        <v>0</v>
      </c>
      <c r="D1062">
        <v>0</v>
      </c>
      <c r="E1062">
        <v>0</v>
      </c>
      <c r="F1062">
        <v>1</v>
      </c>
      <c r="G1062">
        <v>0</v>
      </c>
      <c r="H1062">
        <v>1</v>
      </c>
      <c r="I1062">
        <v>9</v>
      </c>
      <c r="J1062">
        <v>0</v>
      </c>
      <c r="K1062">
        <v>0</v>
      </c>
      <c r="L1062">
        <v>0</v>
      </c>
      <c r="M1062">
        <v>0</v>
      </c>
      <c r="N1062">
        <v>239</v>
      </c>
      <c r="O1062">
        <v>118</v>
      </c>
      <c r="P1062">
        <v>78</v>
      </c>
      <c r="Q1062">
        <v>23.48</v>
      </c>
      <c r="R1062">
        <v>85</v>
      </c>
      <c r="S1062">
        <v>75</v>
      </c>
      <c r="T1062">
        <v>1</v>
      </c>
      <c r="U1062" cm="1">
        <f t="array" ref="U1062">_xlfn.IFS(N1062&gt;Data_Analysis!AB$22,1,N1062&lt;Data_Analysis!AB$21,1,1=1,0)</f>
        <v>0</v>
      </c>
      <c r="V1062" cm="1">
        <f t="array" ref="V1062">_xlfn.IFS(O1062&gt;Data_Analysis!AD$22,1,O1062&lt;Data_Analysis!AD$21,1,1=1,0)</f>
        <v>0</v>
      </c>
      <c r="W1062" cm="1">
        <f t="array" ref="W1062">_xlfn.IFS(P1062&gt;Data_Analysis!AF$22,1,P1062&lt;Data_Analysis!AF$21,1,1=1,0)</f>
        <v>0</v>
      </c>
      <c r="X1062" cm="1">
        <f t="array" ref="X1062">_xlfn.IFS(Q1062&gt;Data_Analysis!AH$22,1,Q1062&lt;Data_Analysis!AH$21,1,1=1,0)</f>
        <v>0</v>
      </c>
      <c r="Y1062" cm="1">
        <f t="array" ref="Y1062">_xlfn.IFS(R1062&gt;Data_Analysis!AJ$22,1,R1062&lt;Data_Analysis!AJ$21,1,1=1,0)</f>
        <v>0</v>
      </c>
      <c r="Z1062" cm="1">
        <f t="array" ref="Z1062">_xlfn.IFS(S1062&gt;Data_Analysis!AL$22,1,S1062&lt;Data_Analysis!AL$21,1,1=1,0)</f>
        <v>0</v>
      </c>
    </row>
    <row r="1063" spans="1:26" x14ac:dyDescent="0.35">
      <c r="A1063">
        <v>0</v>
      </c>
      <c r="B1063">
        <v>37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261</v>
      </c>
      <c r="O1063">
        <v>123</v>
      </c>
      <c r="P1063">
        <v>75</v>
      </c>
      <c r="Q1063">
        <v>26.72</v>
      </c>
      <c r="R1063">
        <v>90</v>
      </c>
      <c r="S1063">
        <v>85</v>
      </c>
      <c r="T1063">
        <v>0</v>
      </c>
      <c r="U1063" cm="1">
        <f t="array" ref="U1063">_xlfn.IFS(N1063&gt;Data_Analysis!AB$22,1,N1063&lt;Data_Analysis!AB$21,1,1=1,0)</f>
        <v>0</v>
      </c>
      <c r="V1063" cm="1">
        <f t="array" ref="V1063">_xlfn.IFS(O1063&gt;Data_Analysis!AD$22,1,O1063&lt;Data_Analysis!AD$21,1,1=1,0)</f>
        <v>0</v>
      </c>
      <c r="W1063" cm="1">
        <f t="array" ref="W1063">_xlfn.IFS(P1063&gt;Data_Analysis!AF$22,1,P1063&lt;Data_Analysis!AF$21,1,1=1,0)</f>
        <v>0</v>
      </c>
      <c r="X1063" cm="1">
        <f t="array" ref="X1063">_xlfn.IFS(Q1063&gt;Data_Analysis!AH$22,1,Q1063&lt;Data_Analysis!AH$21,1,1=1,0)</f>
        <v>0</v>
      </c>
      <c r="Y1063" cm="1">
        <f t="array" ref="Y1063">_xlfn.IFS(R1063&gt;Data_Analysis!AJ$22,1,R1063&lt;Data_Analysis!AJ$21,1,1=1,0)</f>
        <v>0</v>
      </c>
      <c r="Z1063" cm="1">
        <f t="array" ref="Z1063">_xlfn.IFS(S1063&gt;Data_Analysis!AL$22,1,S1063&lt;Data_Analysis!AL$21,1,1=1,0)</f>
        <v>0</v>
      </c>
    </row>
    <row r="1064" spans="1:26" x14ac:dyDescent="0.35">
      <c r="A1064">
        <v>1</v>
      </c>
      <c r="B1064">
        <v>47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1</v>
      </c>
      <c r="I1064">
        <v>30</v>
      </c>
      <c r="J1064">
        <v>0</v>
      </c>
      <c r="K1064">
        <v>0</v>
      </c>
      <c r="L1064">
        <v>0</v>
      </c>
      <c r="M1064">
        <v>0</v>
      </c>
      <c r="N1064">
        <v>210</v>
      </c>
      <c r="O1064">
        <v>112</v>
      </c>
      <c r="P1064">
        <v>66</v>
      </c>
      <c r="Q1064">
        <v>24.58</v>
      </c>
      <c r="R1064">
        <v>70</v>
      </c>
      <c r="S1064">
        <v>84</v>
      </c>
      <c r="T1064">
        <v>1</v>
      </c>
      <c r="U1064" cm="1">
        <f t="array" ref="U1064">_xlfn.IFS(N1064&gt;Data_Analysis!AB$22,1,N1064&lt;Data_Analysis!AB$21,1,1=1,0)</f>
        <v>0</v>
      </c>
      <c r="V1064" cm="1">
        <f t="array" ref="V1064">_xlfn.IFS(O1064&gt;Data_Analysis!AD$22,1,O1064&lt;Data_Analysis!AD$21,1,1=1,0)</f>
        <v>0</v>
      </c>
      <c r="W1064" cm="1">
        <f t="array" ref="W1064">_xlfn.IFS(P1064&gt;Data_Analysis!AF$22,1,P1064&lt;Data_Analysis!AF$21,1,1=1,0)</f>
        <v>0</v>
      </c>
      <c r="X1064" cm="1">
        <f t="array" ref="X1064">_xlfn.IFS(Q1064&gt;Data_Analysis!AH$22,1,Q1064&lt;Data_Analysis!AH$21,1,1=1,0)</f>
        <v>0</v>
      </c>
      <c r="Y1064" cm="1">
        <f t="array" ref="Y1064">_xlfn.IFS(R1064&gt;Data_Analysis!AJ$22,1,R1064&lt;Data_Analysis!AJ$21,1,1=1,0)</f>
        <v>0</v>
      </c>
      <c r="Z1064" cm="1">
        <f t="array" ref="Z1064">_xlfn.IFS(S1064&gt;Data_Analysis!AL$22,1,S1064&lt;Data_Analysis!AL$21,1,1=1,0)</f>
        <v>0</v>
      </c>
    </row>
    <row r="1065" spans="1:26" x14ac:dyDescent="0.35">
      <c r="A1065">
        <v>1</v>
      </c>
      <c r="B1065">
        <v>47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1</v>
      </c>
      <c r="I1065">
        <v>15</v>
      </c>
      <c r="J1065">
        <v>0</v>
      </c>
      <c r="K1065">
        <v>0</v>
      </c>
      <c r="L1065">
        <v>0</v>
      </c>
      <c r="M1065">
        <v>0</v>
      </c>
      <c r="N1065">
        <v>253</v>
      </c>
      <c r="O1065">
        <v>137</v>
      </c>
      <c r="P1065">
        <v>87</v>
      </c>
      <c r="Q1065">
        <v>24.5</v>
      </c>
      <c r="R1065">
        <v>80</v>
      </c>
      <c r="S1065">
        <v>81</v>
      </c>
      <c r="T1065">
        <v>0</v>
      </c>
      <c r="U1065" cm="1">
        <f t="array" ref="U1065">_xlfn.IFS(N1065&gt;Data_Analysis!AB$22,1,N1065&lt;Data_Analysis!AB$21,1,1=1,0)</f>
        <v>0</v>
      </c>
      <c r="V1065" cm="1">
        <f t="array" ref="V1065">_xlfn.IFS(O1065&gt;Data_Analysis!AD$22,1,O1065&lt;Data_Analysis!AD$21,1,1=1,0)</f>
        <v>0</v>
      </c>
      <c r="W1065" cm="1">
        <f t="array" ref="W1065">_xlfn.IFS(P1065&gt;Data_Analysis!AF$22,1,P1065&lt;Data_Analysis!AF$21,1,1=1,0)</f>
        <v>0</v>
      </c>
      <c r="X1065" cm="1">
        <f t="array" ref="X1065">_xlfn.IFS(Q1065&gt;Data_Analysis!AH$22,1,Q1065&lt;Data_Analysis!AH$21,1,1=1,0)</f>
        <v>0</v>
      </c>
      <c r="Y1065" cm="1">
        <f t="array" ref="Y1065">_xlfn.IFS(R1065&gt;Data_Analysis!AJ$22,1,R1065&lt;Data_Analysis!AJ$21,1,1=1,0)</f>
        <v>0</v>
      </c>
      <c r="Z1065" cm="1">
        <f t="array" ref="Z1065">_xlfn.IFS(S1065&gt;Data_Analysis!AL$22,1,S1065&lt;Data_Analysis!AL$21,1,1=1,0)</f>
        <v>0</v>
      </c>
    </row>
    <row r="1066" spans="1:26" x14ac:dyDescent="0.35">
      <c r="A1066">
        <v>1</v>
      </c>
      <c r="B1066">
        <v>43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1</v>
      </c>
      <c r="I1066">
        <v>40</v>
      </c>
      <c r="J1066">
        <v>0</v>
      </c>
      <c r="K1066">
        <v>0</v>
      </c>
      <c r="L1066">
        <v>0</v>
      </c>
      <c r="M1066">
        <v>0</v>
      </c>
      <c r="N1066">
        <v>263</v>
      </c>
      <c r="O1066">
        <v>114</v>
      </c>
      <c r="P1066">
        <v>81</v>
      </c>
      <c r="Q1066">
        <v>25.68</v>
      </c>
      <c r="R1066">
        <v>70</v>
      </c>
      <c r="S1066">
        <v>74</v>
      </c>
      <c r="T1066">
        <v>1</v>
      </c>
      <c r="U1066" cm="1">
        <f t="array" ref="U1066">_xlfn.IFS(N1066&gt;Data_Analysis!AB$22,1,N1066&lt;Data_Analysis!AB$21,1,1=1,0)</f>
        <v>0</v>
      </c>
      <c r="V1066" cm="1">
        <f t="array" ref="V1066">_xlfn.IFS(O1066&gt;Data_Analysis!AD$22,1,O1066&lt;Data_Analysis!AD$21,1,1=1,0)</f>
        <v>0</v>
      </c>
      <c r="W1066" cm="1">
        <f t="array" ref="W1066">_xlfn.IFS(P1066&gt;Data_Analysis!AF$22,1,P1066&lt;Data_Analysis!AF$21,1,1=1,0)</f>
        <v>0</v>
      </c>
      <c r="X1066" cm="1">
        <f t="array" ref="X1066">_xlfn.IFS(Q1066&gt;Data_Analysis!AH$22,1,Q1066&lt;Data_Analysis!AH$21,1,1=1,0)</f>
        <v>0</v>
      </c>
      <c r="Y1066" cm="1">
        <f t="array" ref="Y1066">_xlfn.IFS(R1066&gt;Data_Analysis!AJ$22,1,R1066&lt;Data_Analysis!AJ$21,1,1=1,0)</f>
        <v>0</v>
      </c>
      <c r="Z1066" cm="1">
        <f t="array" ref="Z1066">_xlfn.IFS(S1066&gt;Data_Analysis!AL$22,1,S1066&lt;Data_Analysis!AL$21,1,1=1,0)</f>
        <v>0</v>
      </c>
    </row>
    <row r="1067" spans="1:26" x14ac:dyDescent="0.35">
      <c r="A1067">
        <v>0</v>
      </c>
      <c r="B1067">
        <v>53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265</v>
      </c>
      <c r="O1067">
        <v>137</v>
      </c>
      <c r="P1067">
        <v>76</v>
      </c>
      <c r="Q1067">
        <v>25.46</v>
      </c>
      <c r="R1067">
        <v>85</v>
      </c>
      <c r="S1067">
        <v>84</v>
      </c>
      <c r="T1067">
        <v>0</v>
      </c>
      <c r="U1067" cm="1">
        <f t="array" ref="U1067">_xlfn.IFS(N1067&gt;Data_Analysis!AB$22,1,N1067&lt;Data_Analysis!AB$21,1,1=1,0)</f>
        <v>0</v>
      </c>
      <c r="V1067" cm="1">
        <f t="array" ref="V1067">_xlfn.IFS(O1067&gt;Data_Analysis!AD$22,1,O1067&lt;Data_Analysis!AD$21,1,1=1,0)</f>
        <v>0</v>
      </c>
      <c r="W1067" cm="1">
        <f t="array" ref="W1067">_xlfn.IFS(P1067&gt;Data_Analysis!AF$22,1,P1067&lt;Data_Analysis!AF$21,1,1=1,0)</f>
        <v>0</v>
      </c>
      <c r="X1067" cm="1">
        <f t="array" ref="X1067">_xlfn.IFS(Q1067&gt;Data_Analysis!AH$22,1,Q1067&lt;Data_Analysis!AH$21,1,1=1,0)</f>
        <v>0</v>
      </c>
      <c r="Y1067" cm="1">
        <f t="array" ref="Y1067">_xlfn.IFS(R1067&gt;Data_Analysis!AJ$22,1,R1067&lt;Data_Analysis!AJ$21,1,1=1,0)</f>
        <v>0</v>
      </c>
      <c r="Z1067" cm="1">
        <f t="array" ref="Z1067">_xlfn.IFS(S1067&gt;Data_Analysis!AL$22,1,S1067&lt;Data_Analysis!AL$21,1,1=1,0)</f>
        <v>0</v>
      </c>
    </row>
    <row r="1068" spans="1:26" x14ac:dyDescent="0.35">
      <c r="A1068">
        <v>1</v>
      </c>
      <c r="B1068">
        <v>51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1</v>
      </c>
      <c r="I1068">
        <v>20</v>
      </c>
      <c r="J1068">
        <v>0</v>
      </c>
      <c r="K1068">
        <v>0</v>
      </c>
      <c r="L1068">
        <v>0</v>
      </c>
      <c r="M1068">
        <v>0</v>
      </c>
      <c r="N1068">
        <v>219</v>
      </c>
      <c r="O1068">
        <v>125</v>
      </c>
      <c r="P1068">
        <v>71</v>
      </c>
      <c r="Q1068">
        <v>21.19</v>
      </c>
      <c r="R1068">
        <v>77</v>
      </c>
      <c r="S1068">
        <v>75</v>
      </c>
      <c r="T1068">
        <v>1</v>
      </c>
      <c r="U1068" cm="1">
        <f t="array" ref="U1068">_xlfn.IFS(N1068&gt;Data_Analysis!AB$22,1,N1068&lt;Data_Analysis!AB$21,1,1=1,0)</f>
        <v>0</v>
      </c>
      <c r="V1068" cm="1">
        <f t="array" ref="V1068">_xlfn.IFS(O1068&gt;Data_Analysis!AD$22,1,O1068&lt;Data_Analysis!AD$21,1,1=1,0)</f>
        <v>0</v>
      </c>
      <c r="W1068" cm="1">
        <f t="array" ref="W1068">_xlfn.IFS(P1068&gt;Data_Analysis!AF$22,1,P1068&lt;Data_Analysis!AF$21,1,1=1,0)</f>
        <v>0</v>
      </c>
      <c r="X1068" cm="1">
        <f t="array" ref="X1068">_xlfn.IFS(Q1068&gt;Data_Analysis!AH$22,1,Q1068&lt;Data_Analysis!AH$21,1,1=1,0)</f>
        <v>0</v>
      </c>
      <c r="Y1068" cm="1">
        <f t="array" ref="Y1068">_xlfn.IFS(R1068&gt;Data_Analysis!AJ$22,1,R1068&lt;Data_Analysis!AJ$21,1,1=1,0)</f>
        <v>0</v>
      </c>
      <c r="Z1068" cm="1">
        <f t="array" ref="Z1068">_xlfn.IFS(S1068&gt;Data_Analysis!AL$22,1,S1068&lt;Data_Analysis!AL$21,1,1=1,0)</f>
        <v>0</v>
      </c>
    </row>
    <row r="1069" spans="1:26" x14ac:dyDescent="0.35">
      <c r="A1069">
        <v>0</v>
      </c>
      <c r="B1069">
        <v>52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1</v>
      </c>
      <c r="I1069">
        <v>10</v>
      </c>
      <c r="J1069">
        <v>0</v>
      </c>
      <c r="K1069">
        <v>0</v>
      </c>
      <c r="L1069">
        <v>0</v>
      </c>
      <c r="M1069">
        <v>0</v>
      </c>
      <c r="N1069">
        <v>246</v>
      </c>
      <c r="O1069">
        <v>113.5</v>
      </c>
      <c r="P1069">
        <v>66.5</v>
      </c>
      <c r="Q1069">
        <v>19.47</v>
      </c>
      <c r="R1069">
        <v>85</v>
      </c>
      <c r="S1069">
        <v>60</v>
      </c>
      <c r="T1069">
        <v>0</v>
      </c>
      <c r="U1069" cm="1">
        <f t="array" ref="U1069">_xlfn.IFS(N1069&gt;Data_Analysis!AB$22,1,N1069&lt;Data_Analysis!AB$21,1,1=1,0)</f>
        <v>0</v>
      </c>
      <c r="V1069" cm="1">
        <f t="array" ref="V1069">_xlfn.IFS(O1069&gt;Data_Analysis!AD$22,1,O1069&lt;Data_Analysis!AD$21,1,1=1,0)</f>
        <v>0</v>
      </c>
      <c r="W1069" cm="1">
        <f t="array" ref="W1069">_xlfn.IFS(P1069&gt;Data_Analysis!AF$22,1,P1069&lt;Data_Analysis!AF$21,1,1=1,0)</f>
        <v>0</v>
      </c>
      <c r="X1069" cm="1">
        <f t="array" ref="X1069">_xlfn.IFS(Q1069&gt;Data_Analysis!AH$22,1,Q1069&lt;Data_Analysis!AH$21,1,1=1,0)</f>
        <v>0</v>
      </c>
      <c r="Y1069" cm="1">
        <f t="array" ref="Y1069">_xlfn.IFS(R1069&gt;Data_Analysis!AJ$22,1,R1069&lt;Data_Analysis!AJ$21,1,1=1,0)</f>
        <v>0</v>
      </c>
      <c r="Z1069" cm="1">
        <f t="array" ref="Z1069">_xlfn.IFS(S1069&gt;Data_Analysis!AL$22,1,S1069&lt;Data_Analysis!AL$21,1,1=1,0)</f>
        <v>0</v>
      </c>
    </row>
    <row r="1070" spans="1:26" x14ac:dyDescent="0.35">
      <c r="A1070">
        <v>1</v>
      </c>
      <c r="B1070">
        <v>52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200</v>
      </c>
      <c r="O1070">
        <v>113</v>
      </c>
      <c r="P1070">
        <v>76.5</v>
      </c>
      <c r="Q1070">
        <v>27.22</v>
      </c>
      <c r="R1070">
        <v>72</v>
      </c>
      <c r="S1070">
        <v>73</v>
      </c>
      <c r="T1070">
        <v>0</v>
      </c>
      <c r="U1070" cm="1">
        <f t="array" ref="U1070">_xlfn.IFS(N1070&gt;Data_Analysis!AB$22,1,N1070&lt;Data_Analysis!AB$21,1,1=1,0)</f>
        <v>0</v>
      </c>
      <c r="V1070" cm="1">
        <f t="array" ref="V1070">_xlfn.IFS(O1070&gt;Data_Analysis!AD$22,1,O1070&lt;Data_Analysis!AD$21,1,1=1,0)</f>
        <v>0</v>
      </c>
      <c r="W1070" cm="1">
        <f t="array" ref="W1070">_xlfn.IFS(P1070&gt;Data_Analysis!AF$22,1,P1070&lt;Data_Analysis!AF$21,1,1=1,0)</f>
        <v>0</v>
      </c>
      <c r="X1070" cm="1">
        <f t="array" ref="X1070">_xlfn.IFS(Q1070&gt;Data_Analysis!AH$22,1,Q1070&lt;Data_Analysis!AH$21,1,1=1,0)</f>
        <v>0</v>
      </c>
      <c r="Y1070" cm="1">
        <f t="array" ref="Y1070">_xlfn.IFS(R1070&gt;Data_Analysis!AJ$22,1,R1070&lt;Data_Analysis!AJ$21,1,1=1,0)</f>
        <v>0</v>
      </c>
      <c r="Z1070" cm="1">
        <f t="array" ref="Z1070">_xlfn.IFS(S1070&gt;Data_Analysis!AL$22,1,S1070&lt;Data_Analysis!AL$21,1,1=1,0)</f>
        <v>0</v>
      </c>
    </row>
    <row r="1071" spans="1:26" x14ac:dyDescent="0.35">
      <c r="A1071">
        <v>1</v>
      </c>
      <c r="B1071">
        <v>50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220</v>
      </c>
      <c r="O1071">
        <v>114</v>
      </c>
      <c r="P1071">
        <v>78</v>
      </c>
      <c r="Q1071">
        <v>26.26</v>
      </c>
      <c r="R1071">
        <v>79</v>
      </c>
      <c r="S1071">
        <v>83</v>
      </c>
      <c r="T1071">
        <v>1</v>
      </c>
      <c r="U1071" cm="1">
        <f t="array" ref="U1071">_xlfn.IFS(N1071&gt;Data_Analysis!AB$22,1,N1071&lt;Data_Analysis!AB$21,1,1=1,0)</f>
        <v>0</v>
      </c>
      <c r="V1071" cm="1">
        <f t="array" ref="V1071">_xlfn.IFS(O1071&gt;Data_Analysis!AD$22,1,O1071&lt;Data_Analysis!AD$21,1,1=1,0)</f>
        <v>0</v>
      </c>
      <c r="W1071" cm="1">
        <f t="array" ref="W1071">_xlfn.IFS(P1071&gt;Data_Analysis!AF$22,1,P1071&lt;Data_Analysis!AF$21,1,1=1,0)</f>
        <v>0</v>
      </c>
      <c r="X1071" cm="1">
        <f t="array" ref="X1071">_xlfn.IFS(Q1071&gt;Data_Analysis!AH$22,1,Q1071&lt;Data_Analysis!AH$21,1,1=1,0)</f>
        <v>0</v>
      </c>
      <c r="Y1071" cm="1">
        <f t="array" ref="Y1071">_xlfn.IFS(R1071&gt;Data_Analysis!AJ$22,1,R1071&lt;Data_Analysis!AJ$21,1,1=1,0)</f>
        <v>0</v>
      </c>
      <c r="Z1071" cm="1">
        <f t="array" ref="Z1071">_xlfn.IFS(S1071&gt;Data_Analysis!AL$22,1,S1071&lt;Data_Analysis!AL$21,1,1=1,0)</f>
        <v>0</v>
      </c>
    </row>
    <row r="1072" spans="1:26" x14ac:dyDescent="0.35">
      <c r="A1072">
        <v>0</v>
      </c>
      <c r="B1072">
        <v>37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1</v>
      </c>
      <c r="I1072">
        <v>5</v>
      </c>
      <c r="J1072">
        <v>0</v>
      </c>
      <c r="K1072">
        <v>0</v>
      </c>
      <c r="L1072">
        <v>0</v>
      </c>
      <c r="M1072">
        <v>0</v>
      </c>
      <c r="N1072">
        <v>279</v>
      </c>
      <c r="O1072">
        <v>110</v>
      </c>
      <c r="P1072">
        <v>72.5</v>
      </c>
      <c r="Q1072">
        <v>24.89</v>
      </c>
      <c r="R1072">
        <v>67</v>
      </c>
      <c r="S1072">
        <v>70</v>
      </c>
      <c r="T1072">
        <v>0</v>
      </c>
      <c r="U1072" cm="1">
        <f t="array" ref="U1072">_xlfn.IFS(N1072&gt;Data_Analysis!AB$22,1,N1072&lt;Data_Analysis!AB$21,1,1=1,0)</f>
        <v>0</v>
      </c>
      <c r="V1072" cm="1">
        <f t="array" ref="V1072">_xlfn.IFS(O1072&gt;Data_Analysis!AD$22,1,O1072&lt;Data_Analysis!AD$21,1,1=1,0)</f>
        <v>0</v>
      </c>
      <c r="W1072" cm="1">
        <f t="array" ref="W1072">_xlfn.IFS(P1072&gt;Data_Analysis!AF$22,1,P1072&lt;Data_Analysis!AF$21,1,1=1,0)</f>
        <v>0</v>
      </c>
      <c r="X1072" cm="1">
        <f t="array" ref="X1072">_xlfn.IFS(Q1072&gt;Data_Analysis!AH$22,1,Q1072&lt;Data_Analysis!AH$21,1,1=1,0)</f>
        <v>0</v>
      </c>
      <c r="Y1072" cm="1">
        <f t="array" ref="Y1072">_xlfn.IFS(R1072&gt;Data_Analysis!AJ$22,1,R1072&lt;Data_Analysis!AJ$21,1,1=1,0)</f>
        <v>0</v>
      </c>
      <c r="Z1072" cm="1">
        <f t="array" ref="Z1072">_xlfn.IFS(S1072&gt;Data_Analysis!AL$22,1,S1072&lt;Data_Analysis!AL$21,1,1=1,0)</f>
        <v>0</v>
      </c>
    </row>
    <row r="1073" spans="1:26" x14ac:dyDescent="0.35">
      <c r="A1073">
        <v>0</v>
      </c>
      <c r="B1073">
        <v>50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274</v>
      </c>
      <c r="O1073">
        <v>125</v>
      </c>
      <c r="P1073">
        <v>87</v>
      </c>
      <c r="Q1073">
        <v>21.67</v>
      </c>
      <c r="R1073">
        <v>75</v>
      </c>
      <c r="S1073">
        <v>73</v>
      </c>
      <c r="T1073">
        <v>0</v>
      </c>
      <c r="U1073" cm="1">
        <f t="array" ref="U1073">_xlfn.IFS(N1073&gt;Data_Analysis!AB$22,1,N1073&lt;Data_Analysis!AB$21,1,1=1,0)</f>
        <v>0</v>
      </c>
      <c r="V1073" cm="1">
        <f t="array" ref="V1073">_xlfn.IFS(O1073&gt;Data_Analysis!AD$22,1,O1073&lt;Data_Analysis!AD$21,1,1=1,0)</f>
        <v>0</v>
      </c>
      <c r="W1073" cm="1">
        <f t="array" ref="W1073">_xlfn.IFS(P1073&gt;Data_Analysis!AF$22,1,P1073&lt;Data_Analysis!AF$21,1,1=1,0)</f>
        <v>0</v>
      </c>
      <c r="X1073" cm="1">
        <f t="array" ref="X1073">_xlfn.IFS(Q1073&gt;Data_Analysis!AH$22,1,Q1073&lt;Data_Analysis!AH$21,1,1=1,0)</f>
        <v>0</v>
      </c>
      <c r="Y1073" cm="1">
        <f t="array" ref="Y1073">_xlfn.IFS(R1073&gt;Data_Analysis!AJ$22,1,R1073&lt;Data_Analysis!AJ$21,1,1=1,0)</f>
        <v>0</v>
      </c>
      <c r="Z1073" cm="1">
        <f t="array" ref="Z1073">_xlfn.IFS(S1073&gt;Data_Analysis!AL$22,1,S1073&lt;Data_Analysis!AL$21,1,1=1,0)</f>
        <v>0</v>
      </c>
    </row>
    <row r="1074" spans="1:26" x14ac:dyDescent="0.35">
      <c r="A1074">
        <v>0</v>
      </c>
      <c r="B1074">
        <v>38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174</v>
      </c>
      <c r="O1074">
        <v>101</v>
      </c>
      <c r="P1074">
        <v>68</v>
      </c>
      <c r="Q1074">
        <v>27.47</v>
      </c>
      <c r="R1074">
        <v>85</v>
      </c>
      <c r="S1074">
        <v>79.400000000000006</v>
      </c>
      <c r="T1074">
        <v>0</v>
      </c>
      <c r="U1074" cm="1">
        <f t="array" ref="U1074">_xlfn.IFS(N1074&gt;Data_Analysis!AB$22,1,N1074&lt;Data_Analysis!AB$21,1,1=1,0)</f>
        <v>0</v>
      </c>
      <c r="V1074" cm="1">
        <f t="array" ref="V1074">_xlfn.IFS(O1074&gt;Data_Analysis!AD$22,1,O1074&lt;Data_Analysis!AD$21,1,1=1,0)</f>
        <v>0</v>
      </c>
      <c r="W1074" cm="1">
        <f t="array" ref="W1074">_xlfn.IFS(P1074&gt;Data_Analysis!AF$22,1,P1074&lt;Data_Analysis!AF$21,1,1=1,0)</f>
        <v>0</v>
      </c>
      <c r="X1074" cm="1">
        <f t="array" ref="X1074">_xlfn.IFS(Q1074&gt;Data_Analysis!AH$22,1,Q1074&lt;Data_Analysis!AH$21,1,1=1,0)</f>
        <v>0</v>
      </c>
      <c r="Y1074" cm="1">
        <f t="array" ref="Y1074">_xlfn.IFS(R1074&gt;Data_Analysis!AJ$22,1,R1074&lt;Data_Analysis!AJ$21,1,1=1,0)</f>
        <v>0</v>
      </c>
      <c r="Z1074" cm="1">
        <f t="array" ref="Z1074">_xlfn.IFS(S1074&gt;Data_Analysis!AL$22,1,S1074&lt;Data_Analysis!AL$21,1,1=1,0)</f>
        <v>0</v>
      </c>
    </row>
    <row r="1075" spans="1:26" x14ac:dyDescent="0.35">
      <c r="A1075">
        <v>1</v>
      </c>
      <c r="B1075">
        <v>43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9</v>
      </c>
      <c r="J1075">
        <v>0</v>
      </c>
      <c r="K1075">
        <v>0</v>
      </c>
      <c r="L1075">
        <v>0</v>
      </c>
      <c r="M1075">
        <v>0</v>
      </c>
      <c r="N1075">
        <v>229</v>
      </c>
      <c r="O1075">
        <v>131</v>
      </c>
      <c r="P1075">
        <v>87</v>
      </c>
      <c r="Q1075">
        <v>23.31</v>
      </c>
      <c r="R1075">
        <v>80</v>
      </c>
      <c r="S1075">
        <v>74</v>
      </c>
      <c r="T1075">
        <v>0</v>
      </c>
      <c r="U1075" cm="1">
        <f t="array" ref="U1075">_xlfn.IFS(N1075&gt;Data_Analysis!AB$22,1,N1075&lt;Data_Analysis!AB$21,1,1=1,0)</f>
        <v>0</v>
      </c>
      <c r="V1075" cm="1">
        <f t="array" ref="V1075">_xlfn.IFS(O1075&gt;Data_Analysis!AD$22,1,O1075&lt;Data_Analysis!AD$21,1,1=1,0)</f>
        <v>0</v>
      </c>
      <c r="W1075" cm="1">
        <f t="array" ref="W1075">_xlfn.IFS(P1075&gt;Data_Analysis!AF$22,1,P1075&lt;Data_Analysis!AF$21,1,1=1,0)</f>
        <v>0</v>
      </c>
      <c r="X1075" cm="1">
        <f t="array" ref="X1075">_xlfn.IFS(Q1075&gt;Data_Analysis!AH$22,1,Q1075&lt;Data_Analysis!AH$21,1,1=1,0)</f>
        <v>0</v>
      </c>
      <c r="Y1075" cm="1">
        <f t="array" ref="Y1075">_xlfn.IFS(R1075&gt;Data_Analysis!AJ$22,1,R1075&lt;Data_Analysis!AJ$21,1,1=1,0)</f>
        <v>0</v>
      </c>
      <c r="Z1075" cm="1">
        <f t="array" ref="Z1075">_xlfn.IFS(S1075&gt;Data_Analysis!AL$22,1,S1075&lt;Data_Analysis!AL$21,1,1=1,0)</f>
        <v>0</v>
      </c>
    </row>
    <row r="1076" spans="1:26" s="26" customFormat="1" hidden="1" x14ac:dyDescent="0.35">
      <c r="A1076" s="26">
        <v>0</v>
      </c>
      <c r="B1076" s="26">
        <v>60</v>
      </c>
      <c r="C1076" s="26">
        <v>1</v>
      </c>
      <c r="D1076" s="26">
        <v>0</v>
      </c>
      <c r="E1076" s="26">
        <v>0</v>
      </c>
      <c r="F1076" s="26">
        <v>0</v>
      </c>
      <c r="G1076" s="26">
        <v>0</v>
      </c>
      <c r="H1076" s="26">
        <v>1</v>
      </c>
      <c r="I1076" s="26">
        <v>20</v>
      </c>
      <c r="J1076" s="26">
        <v>0</v>
      </c>
      <c r="K1076" s="26">
        <v>0</v>
      </c>
      <c r="L1076" s="26">
        <v>1</v>
      </c>
      <c r="M1076" s="26">
        <v>0</v>
      </c>
      <c r="N1076" s="26">
        <v>352</v>
      </c>
      <c r="O1076" s="26">
        <v>149</v>
      </c>
      <c r="P1076" s="26">
        <v>73</v>
      </c>
      <c r="Q1076" s="26">
        <v>25.96</v>
      </c>
      <c r="R1076" s="26">
        <v>80</v>
      </c>
      <c r="S1076" s="26">
        <v>79</v>
      </c>
      <c r="T1076" s="26">
        <v>0</v>
      </c>
      <c r="U1076" s="26" cm="1">
        <f t="array" ref="U1076">_xlfn.IFS(N1076&gt;Data_Analysis!AB$22,1,N1076&lt;Data_Analysis!AB$21,1,1=1,0)</f>
        <v>1</v>
      </c>
      <c r="V1076" s="26" cm="1">
        <f t="array" ref="V1076">_xlfn.IFS(O1076&gt;Data_Analysis!AD$22,1,O1076&lt;Data_Analysis!AD$21,1,1=1,0)</f>
        <v>0</v>
      </c>
      <c r="W1076" s="26" cm="1">
        <f t="array" ref="W1076">_xlfn.IFS(P1076&gt;Data_Analysis!AF$22,1,P1076&lt;Data_Analysis!AF$21,1,1=1,0)</f>
        <v>0</v>
      </c>
      <c r="X1076" s="26" cm="1">
        <f t="array" ref="X1076">_xlfn.IFS(Q1076&gt;Data_Analysis!AH$22,1,Q1076&lt;Data_Analysis!AH$21,1,1=1,0)</f>
        <v>0</v>
      </c>
      <c r="Y1076" s="26" cm="1">
        <f t="array" ref="Y1076">_xlfn.IFS(R1076&gt;Data_Analysis!AJ$22,1,R1076&lt;Data_Analysis!AJ$21,1,1=1,0)</f>
        <v>0</v>
      </c>
      <c r="Z1076" s="26" cm="1">
        <f t="array" ref="Z1076">_xlfn.IFS(S1076&gt;Data_Analysis!AL$22,1,S1076&lt;Data_Analysis!AL$21,1,1=1,0)</f>
        <v>0</v>
      </c>
    </row>
    <row r="1077" spans="1:26" x14ac:dyDescent="0.35">
      <c r="A1077">
        <v>1</v>
      </c>
      <c r="B1077">
        <v>53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1</v>
      </c>
      <c r="I1077">
        <v>9</v>
      </c>
      <c r="J1077">
        <v>0</v>
      </c>
      <c r="K1077">
        <v>0</v>
      </c>
      <c r="L1077">
        <v>1</v>
      </c>
      <c r="M1077">
        <v>0</v>
      </c>
      <c r="N1077">
        <v>230</v>
      </c>
      <c r="O1077">
        <v>137</v>
      </c>
      <c r="P1077">
        <v>99</v>
      </c>
      <c r="Q1077">
        <v>25.77</v>
      </c>
      <c r="R1077">
        <v>83</v>
      </c>
      <c r="S1077">
        <v>79</v>
      </c>
      <c r="T1077">
        <v>0</v>
      </c>
      <c r="U1077" cm="1">
        <f t="array" ref="U1077">_xlfn.IFS(N1077&gt;Data_Analysis!AB$22,1,N1077&lt;Data_Analysis!AB$21,1,1=1,0)</f>
        <v>0</v>
      </c>
      <c r="V1077" cm="1">
        <f t="array" ref="V1077">_xlfn.IFS(O1077&gt;Data_Analysis!AD$22,1,O1077&lt;Data_Analysis!AD$21,1,1=1,0)</f>
        <v>0</v>
      </c>
      <c r="W1077" cm="1">
        <f t="array" ref="W1077">_xlfn.IFS(P1077&gt;Data_Analysis!AF$22,1,P1077&lt;Data_Analysis!AF$21,1,1=1,0)</f>
        <v>0</v>
      </c>
      <c r="X1077" cm="1">
        <f t="array" ref="X1077">_xlfn.IFS(Q1077&gt;Data_Analysis!AH$22,1,Q1077&lt;Data_Analysis!AH$21,1,1=1,0)</f>
        <v>0</v>
      </c>
      <c r="Y1077" cm="1">
        <f t="array" ref="Y1077">_xlfn.IFS(R1077&gt;Data_Analysis!AJ$22,1,R1077&lt;Data_Analysis!AJ$21,1,1=1,0)</f>
        <v>0</v>
      </c>
      <c r="Z1077" cm="1">
        <f t="array" ref="Z1077">_xlfn.IFS(S1077&gt;Data_Analysis!AL$22,1,S1077&lt;Data_Analysis!AL$21,1,1=1,0)</f>
        <v>0</v>
      </c>
    </row>
    <row r="1078" spans="1:26" x14ac:dyDescent="0.35">
      <c r="A1078">
        <v>0</v>
      </c>
      <c r="B1078">
        <v>42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20</v>
      </c>
      <c r="J1078">
        <v>0</v>
      </c>
      <c r="K1078">
        <v>0</v>
      </c>
      <c r="L1078">
        <v>0</v>
      </c>
      <c r="M1078">
        <v>0</v>
      </c>
      <c r="N1078">
        <v>209</v>
      </c>
      <c r="O1078">
        <v>105</v>
      </c>
      <c r="P1078">
        <v>65</v>
      </c>
      <c r="Q1078">
        <v>23.8</v>
      </c>
      <c r="R1078">
        <v>69</v>
      </c>
      <c r="S1078">
        <v>64</v>
      </c>
      <c r="T1078">
        <v>0</v>
      </c>
      <c r="U1078" cm="1">
        <f t="array" ref="U1078">_xlfn.IFS(N1078&gt;Data_Analysis!AB$22,1,N1078&lt;Data_Analysis!AB$21,1,1=1,0)</f>
        <v>0</v>
      </c>
      <c r="V1078" cm="1">
        <f t="array" ref="V1078">_xlfn.IFS(O1078&gt;Data_Analysis!AD$22,1,O1078&lt;Data_Analysis!AD$21,1,1=1,0)</f>
        <v>0</v>
      </c>
      <c r="W1078" cm="1">
        <f t="array" ref="W1078">_xlfn.IFS(P1078&gt;Data_Analysis!AF$22,1,P1078&lt;Data_Analysis!AF$21,1,1=1,0)</f>
        <v>0</v>
      </c>
      <c r="X1078" cm="1">
        <f t="array" ref="X1078">_xlfn.IFS(Q1078&gt;Data_Analysis!AH$22,1,Q1078&lt;Data_Analysis!AH$21,1,1=1,0)</f>
        <v>0</v>
      </c>
      <c r="Y1078" cm="1">
        <f t="array" ref="Y1078">_xlfn.IFS(R1078&gt;Data_Analysis!AJ$22,1,R1078&lt;Data_Analysis!AJ$21,1,1=1,0)</f>
        <v>0</v>
      </c>
      <c r="Z1078" cm="1">
        <f t="array" ref="Z1078">_xlfn.IFS(S1078&gt;Data_Analysis!AL$22,1,S1078&lt;Data_Analysis!AL$21,1,1=1,0)</f>
        <v>0</v>
      </c>
    </row>
    <row r="1079" spans="1:26" x14ac:dyDescent="0.35">
      <c r="A1079">
        <v>1</v>
      </c>
      <c r="B1079">
        <v>61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227</v>
      </c>
      <c r="O1079">
        <v>130</v>
      </c>
      <c r="P1079">
        <v>77.5</v>
      </c>
      <c r="Q1079">
        <v>26.18</v>
      </c>
      <c r="R1079">
        <v>63</v>
      </c>
      <c r="S1079">
        <v>91</v>
      </c>
      <c r="T1079">
        <v>0</v>
      </c>
      <c r="U1079" cm="1">
        <f t="array" ref="U1079">_xlfn.IFS(N1079&gt;Data_Analysis!AB$22,1,N1079&lt;Data_Analysis!AB$21,1,1=1,0)</f>
        <v>0</v>
      </c>
      <c r="V1079" cm="1">
        <f t="array" ref="V1079">_xlfn.IFS(O1079&gt;Data_Analysis!AD$22,1,O1079&lt;Data_Analysis!AD$21,1,1=1,0)</f>
        <v>0</v>
      </c>
      <c r="W1079" cm="1">
        <f t="array" ref="W1079">_xlfn.IFS(P1079&gt;Data_Analysis!AF$22,1,P1079&lt;Data_Analysis!AF$21,1,1=1,0)</f>
        <v>0</v>
      </c>
      <c r="X1079" cm="1">
        <f t="array" ref="X1079">_xlfn.IFS(Q1079&gt;Data_Analysis!AH$22,1,Q1079&lt;Data_Analysis!AH$21,1,1=1,0)</f>
        <v>0</v>
      </c>
      <c r="Y1079" cm="1">
        <f t="array" ref="Y1079">_xlfn.IFS(R1079&gt;Data_Analysis!AJ$22,1,R1079&lt;Data_Analysis!AJ$21,1,1=1,0)</f>
        <v>0</v>
      </c>
      <c r="Z1079" cm="1">
        <f t="array" ref="Z1079">_xlfn.IFS(S1079&gt;Data_Analysis!AL$22,1,S1079&lt;Data_Analysis!AL$21,1,1=1,0)</f>
        <v>0</v>
      </c>
    </row>
    <row r="1080" spans="1:26" x14ac:dyDescent="0.35">
      <c r="A1080">
        <v>0</v>
      </c>
      <c r="B1080">
        <v>40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159</v>
      </c>
      <c r="O1080">
        <v>145</v>
      </c>
      <c r="P1080">
        <v>90</v>
      </c>
      <c r="Q1080">
        <v>20.329999999999998</v>
      </c>
      <c r="R1080">
        <v>82</v>
      </c>
      <c r="S1080">
        <v>83</v>
      </c>
      <c r="T1080">
        <v>0</v>
      </c>
      <c r="U1080" cm="1">
        <f t="array" ref="U1080">_xlfn.IFS(N1080&gt;Data_Analysis!AB$22,1,N1080&lt;Data_Analysis!AB$21,1,1=1,0)</f>
        <v>0</v>
      </c>
      <c r="V1080" cm="1">
        <f t="array" ref="V1080">_xlfn.IFS(O1080&gt;Data_Analysis!AD$22,1,O1080&lt;Data_Analysis!AD$21,1,1=1,0)</f>
        <v>0</v>
      </c>
      <c r="W1080" cm="1">
        <f t="array" ref="W1080">_xlfn.IFS(P1080&gt;Data_Analysis!AF$22,1,P1080&lt;Data_Analysis!AF$21,1,1=1,0)</f>
        <v>0</v>
      </c>
      <c r="X1080" cm="1">
        <f t="array" ref="X1080">_xlfn.IFS(Q1080&gt;Data_Analysis!AH$22,1,Q1080&lt;Data_Analysis!AH$21,1,1=1,0)</f>
        <v>0</v>
      </c>
      <c r="Y1080" cm="1">
        <f t="array" ref="Y1080">_xlfn.IFS(R1080&gt;Data_Analysis!AJ$22,1,R1080&lt;Data_Analysis!AJ$21,1,1=1,0)</f>
        <v>0</v>
      </c>
      <c r="Z1080" cm="1">
        <f t="array" ref="Z1080">_xlfn.IFS(S1080&gt;Data_Analysis!AL$22,1,S1080&lt;Data_Analysis!AL$21,1,1=1,0)</f>
        <v>0</v>
      </c>
    </row>
    <row r="1081" spans="1:26" x14ac:dyDescent="0.35">
      <c r="A1081">
        <v>0</v>
      </c>
      <c r="B1081">
        <v>59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201</v>
      </c>
      <c r="O1081">
        <v>148.5</v>
      </c>
      <c r="P1081">
        <v>90</v>
      </c>
      <c r="Q1081">
        <v>25.85</v>
      </c>
      <c r="R1081">
        <v>65</v>
      </c>
      <c r="S1081">
        <v>83</v>
      </c>
      <c r="T1081">
        <v>1</v>
      </c>
      <c r="U1081" cm="1">
        <f t="array" ref="U1081">_xlfn.IFS(N1081&gt;Data_Analysis!AB$22,1,N1081&lt;Data_Analysis!AB$21,1,1=1,0)</f>
        <v>0</v>
      </c>
      <c r="V1081" cm="1">
        <f t="array" ref="V1081">_xlfn.IFS(O1081&gt;Data_Analysis!AD$22,1,O1081&lt;Data_Analysis!AD$21,1,1=1,0)</f>
        <v>0</v>
      </c>
      <c r="W1081" cm="1">
        <f t="array" ref="W1081">_xlfn.IFS(P1081&gt;Data_Analysis!AF$22,1,P1081&lt;Data_Analysis!AF$21,1,1=1,0)</f>
        <v>0</v>
      </c>
      <c r="X1081" cm="1">
        <f t="array" ref="X1081">_xlfn.IFS(Q1081&gt;Data_Analysis!AH$22,1,Q1081&lt;Data_Analysis!AH$21,1,1=1,0)</f>
        <v>0</v>
      </c>
      <c r="Y1081" cm="1">
        <f t="array" ref="Y1081">_xlfn.IFS(R1081&gt;Data_Analysis!AJ$22,1,R1081&lt;Data_Analysis!AJ$21,1,1=1,0)</f>
        <v>0</v>
      </c>
      <c r="Z1081" cm="1">
        <f t="array" ref="Z1081">_xlfn.IFS(S1081&gt;Data_Analysis!AL$22,1,S1081&lt;Data_Analysis!AL$21,1,1=1,0)</f>
        <v>0</v>
      </c>
    </row>
    <row r="1082" spans="1:26" s="30" customFormat="1" hidden="1" x14ac:dyDescent="0.35">
      <c r="A1082" s="30">
        <v>0</v>
      </c>
      <c r="B1082" s="30">
        <v>52</v>
      </c>
      <c r="C1082" s="30">
        <v>0</v>
      </c>
      <c r="D1082" s="30">
        <v>0</v>
      </c>
      <c r="E1082" s="30">
        <v>1</v>
      </c>
      <c r="F1082" s="30">
        <v>0</v>
      </c>
      <c r="G1082" s="30">
        <v>0</v>
      </c>
      <c r="H1082" s="30">
        <v>0</v>
      </c>
      <c r="I1082" s="30">
        <v>0</v>
      </c>
      <c r="J1082" s="30">
        <v>0</v>
      </c>
      <c r="K1082" s="30">
        <v>0</v>
      </c>
      <c r="L1082" s="30">
        <v>1</v>
      </c>
      <c r="M1082" s="30">
        <v>1</v>
      </c>
      <c r="N1082" s="30">
        <v>600</v>
      </c>
      <c r="O1082" s="30">
        <v>159.5</v>
      </c>
      <c r="P1082" s="30">
        <v>94</v>
      </c>
      <c r="Q1082" s="30">
        <v>28.27</v>
      </c>
      <c r="R1082" s="30">
        <v>78</v>
      </c>
      <c r="S1082" s="30">
        <v>140</v>
      </c>
      <c r="T1082" s="30">
        <v>1</v>
      </c>
      <c r="U1082" s="30" cm="1">
        <f t="array" ref="U1082">_xlfn.IFS(N1082&gt;Data_Analysis!AB$22,1,N1082&lt;Data_Analysis!AB$21,1,1=1,0)</f>
        <v>1</v>
      </c>
      <c r="V1082" s="30" cm="1">
        <f t="array" ref="V1082">_xlfn.IFS(O1082&gt;Data_Analysis!AD$22,1,O1082&lt;Data_Analysis!AD$21,1,1=1,0)</f>
        <v>0</v>
      </c>
      <c r="W1082" s="30" cm="1">
        <f t="array" ref="W1082">_xlfn.IFS(P1082&gt;Data_Analysis!AF$22,1,P1082&lt;Data_Analysis!AF$21,1,1=1,0)</f>
        <v>0</v>
      </c>
      <c r="X1082" s="30" cm="1">
        <f t="array" ref="X1082">_xlfn.IFS(Q1082&gt;Data_Analysis!AH$22,1,Q1082&lt;Data_Analysis!AH$21,1,1=1,0)</f>
        <v>0</v>
      </c>
      <c r="Y1082" s="30" cm="1">
        <f t="array" ref="Y1082">_xlfn.IFS(R1082&gt;Data_Analysis!AJ$22,1,R1082&lt;Data_Analysis!AJ$21,1,1=1,0)</f>
        <v>0</v>
      </c>
      <c r="Z1082" s="30" cm="1">
        <f t="array" ref="Z1082">_xlfn.IFS(S1082&gt;Data_Analysis!AL$22,1,S1082&lt;Data_Analysis!AL$21,1,1=1,0)</f>
        <v>1</v>
      </c>
    </row>
    <row r="1083" spans="1:26" x14ac:dyDescent="0.35">
      <c r="A1083">
        <v>0</v>
      </c>
      <c r="B1083">
        <v>63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241</v>
      </c>
      <c r="O1083">
        <v>143.5</v>
      </c>
      <c r="P1083">
        <v>89</v>
      </c>
      <c r="Q1083">
        <v>26.45</v>
      </c>
      <c r="R1083">
        <v>69</v>
      </c>
      <c r="S1083">
        <v>80</v>
      </c>
      <c r="T1083">
        <v>0</v>
      </c>
      <c r="U1083" cm="1">
        <f t="array" ref="U1083">_xlfn.IFS(N1083&gt;Data_Analysis!AB$22,1,N1083&lt;Data_Analysis!AB$21,1,1=1,0)</f>
        <v>0</v>
      </c>
      <c r="V1083" cm="1">
        <f t="array" ref="V1083">_xlfn.IFS(O1083&gt;Data_Analysis!AD$22,1,O1083&lt;Data_Analysis!AD$21,1,1=1,0)</f>
        <v>0</v>
      </c>
      <c r="W1083" cm="1">
        <f t="array" ref="W1083">_xlfn.IFS(P1083&gt;Data_Analysis!AF$22,1,P1083&lt;Data_Analysis!AF$21,1,1=1,0)</f>
        <v>0</v>
      </c>
      <c r="X1083" cm="1">
        <f t="array" ref="X1083">_xlfn.IFS(Q1083&gt;Data_Analysis!AH$22,1,Q1083&lt;Data_Analysis!AH$21,1,1=1,0)</f>
        <v>0</v>
      </c>
      <c r="Y1083" cm="1">
        <f t="array" ref="Y1083">_xlfn.IFS(R1083&gt;Data_Analysis!AJ$22,1,R1083&lt;Data_Analysis!AJ$21,1,1=1,0)</f>
        <v>0</v>
      </c>
      <c r="Z1083" cm="1">
        <f t="array" ref="Z1083">_xlfn.IFS(S1083&gt;Data_Analysis!AL$22,1,S1083&lt;Data_Analysis!AL$21,1,1=1,0)</f>
        <v>0</v>
      </c>
    </row>
    <row r="1084" spans="1:26" x14ac:dyDescent="0.35">
      <c r="A1084">
        <v>0</v>
      </c>
      <c r="B1084">
        <v>66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238</v>
      </c>
      <c r="O1084">
        <v>140</v>
      </c>
      <c r="P1084">
        <v>80</v>
      </c>
      <c r="Q1084">
        <v>26.69</v>
      </c>
      <c r="R1084">
        <v>69</v>
      </c>
      <c r="S1084">
        <v>83</v>
      </c>
      <c r="T1084">
        <v>0</v>
      </c>
      <c r="U1084" cm="1">
        <f t="array" ref="U1084">_xlfn.IFS(N1084&gt;Data_Analysis!AB$22,1,N1084&lt;Data_Analysis!AB$21,1,1=1,0)</f>
        <v>0</v>
      </c>
      <c r="V1084" cm="1">
        <f t="array" ref="V1084">_xlfn.IFS(O1084&gt;Data_Analysis!AD$22,1,O1084&lt;Data_Analysis!AD$21,1,1=1,0)</f>
        <v>0</v>
      </c>
      <c r="W1084" cm="1">
        <f t="array" ref="W1084">_xlfn.IFS(P1084&gt;Data_Analysis!AF$22,1,P1084&lt;Data_Analysis!AF$21,1,1=1,0)</f>
        <v>0</v>
      </c>
      <c r="X1084" cm="1">
        <f t="array" ref="X1084">_xlfn.IFS(Q1084&gt;Data_Analysis!AH$22,1,Q1084&lt;Data_Analysis!AH$21,1,1=1,0)</f>
        <v>0</v>
      </c>
      <c r="Y1084" cm="1">
        <f t="array" ref="Y1084">_xlfn.IFS(R1084&gt;Data_Analysis!AJ$22,1,R1084&lt;Data_Analysis!AJ$21,1,1=1,0)</f>
        <v>0</v>
      </c>
      <c r="Z1084" cm="1">
        <f t="array" ref="Z1084">_xlfn.IFS(S1084&gt;Data_Analysis!AL$22,1,S1084&lt;Data_Analysis!AL$21,1,1=1,0)</f>
        <v>0</v>
      </c>
    </row>
    <row r="1085" spans="1:26" x14ac:dyDescent="0.35">
      <c r="A1085">
        <v>1</v>
      </c>
      <c r="B1085">
        <v>53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1</v>
      </c>
      <c r="I1085">
        <v>43</v>
      </c>
      <c r="J1085">
        <v>0</v>
      </c>
      <c r="K1085">
        <v>0</v>
      </c>
      <c r="L1085">
        <v>0</v>
      </c>
      <c r="M1085">
        <v>0</v>
      </c>
      <c r="N1085">
        <v>220</v>
      </c>
      <c r="O1085">
        <v>119</v>
      </c>
      <c r="P1085">
        <v>75</v>
      </c>
      <c r="Q1085">
        <v>26.28</v>
      </c>
      <c r="R1085">
        <v>82</v>
      </c>
      <c r="S1085">
        <v>67</v>
      </c>
      <c r="T1085">
        <v>0</v>
      </c>
      <c r="U1085" cm="1">
        <f t="array" ref="U1085">_xlfn.IFS(N1085&gt;Data_Analysis!AB$22,1,N1085&lt;Data_Analysis!AB$21,1,1=1,0)</f>
        <v>0</v>
      </c>
      <c r="V1085" cm="1">
        <f t="array" ref="V1085">_xlfn.IFS(O1085&gt;Data_Analysis!AD$22,1,O1085&lt;Data_Analysis!AD$21,1,1=1,0)</f>
        <v>0</v>
      </c>
      <c r="W1085" cm="1">
        <f t="array" ref="W1085">_xlfn.IFS(P1085&gt;Data_Analysis!AF$22,1,P1085&lt;Data_Analysis!AF$21,1,1=1,0)</f>
        <v>0</v>
      </c>
      <c r="X1085" cm="1">
        <f t="array" ref="X1085">_xlfn.IFS(Q1085&gt;Data_Analysis!AH$22,1,Q1085&lt;Data_Analysis!AH$21,1,1=1,0)</f>
        <v>0</v>
      </c>
      <c r="Y1085" cm="1">
        <f t="array" ref="Y1085">_xlfn.IFS(R1085&gt;Data_Analysis!AJ$22,1,R1085&lt;Data_Analysis!AJ$21,1,1=1,0)</f>
        <v>0</v>
      </c>
      <c r="Z1085" cm="1">
        <f t="array" ref="Z1085">_xlfn.IFS(S1085&gt;Data_Analysis!AL$22,1,S1085&lt;Data_Analysis!AL$21,1,1=1,0)</f>
        <v>0</v>
      </c>
    </row>
    <row r="1086" spans="1:26" x14ac:dyDescent="0.35">
      <c r="A1086">
        <v>1</v>
      </c>
      <c r="B1086">
        <v>42</v>
      </c>
      <c r="C1086">
        <v>0</v>
      </c>
      <c r="D1086">
        <v>0</v>
      </c>
      <c r="E1086">
        <v>0</v>
      </c>
      <c r="F1086">
        <v>1</v>
      </c>
      <c r="G1086">
        <v>0</v>
      </c>
      <c r="H1086">
        <v>1</v>
      </c>
      <c r="I1086">
        <v>30</v>
      </c>
      <c r="J1086">
        <v>0</v>
      </c>
      <c r="K1086">
        <v>0</v>
      </c>
      <c r="L1086">
        <v>1</v>
      </c>
      <c r="M1086">
        <v>0</v>
      </c>
      <c r="N1086">
        <v>240</v>
      </c>
      <c r="O1086">
        <v>169</v>
      </c>
      <c r="P1086">
        <v>96</v>
      </c>
      <c r="Q1086">
        <v>32.4</v>
      </c>
      <c r="R1086">
        <v>90</v>
      </c>
      <c r="S1086">
        <v>79.400000000000006</v>
      </c>
      <c r="T1086">
        <v>0</v>
      </c>
      <c r="U1086" cm="1">
        <f t="array" ref="U1086">_xlfn.IFS(N1086&gt;Data_Analysis!AB$22,1,N1086&lt;Data_Analysis!AB$21,1,1=1,0)</f>
        <v>0</v>
      </c>
      <c r="V1086" cm="1">
        <f t="array" ref="V1086">_xlfn.IFS(O1086&gt;Data_Analysis!AD$22,1,O1086&lt;Data_Analysis!AD$21,1,1=1,0)</f>
        <v>0</v>
      </c>
      <c r="W1086" cm="1">
        <f t="array" ref="W1086">_xlfn.IFS(P1086&gt;Data_Analysis!AF$22,1,P1086&lt;Data_Analysis!AF$21,1,1=1,0)</f>
        <v>0</v>
      </c>
      <c r="X1086" cm="1">
        <f t="array" ref="X1086">_xlfn.IFS(Q1086&gt;Data_Analysis!AH$22,1,Q1086&lt;Data_Analysis!AH$21,1,1=1,0)</f>
        <v>0</v>
      </c>
      <c r="Y1086" cm="1">
        <f t="array" ref="Y1086">_xlfn.IFS(R1086&gt;Data_Analysis!AJ$22,1,R1086&lt;Data_Analysis!AJ$21,1,1=1,0)</f>
        <v>0</v>
      </c>
      <c r="Z1086" cm="1">
        <f t="array" ref="Z1086">_xlfn.IFS(S1086&gt;Data_Analysis!AL$22,1,S1086&lt;Data_Analysis!AL$21,1,1=1,0)</f>
        <v>0</v>
      </c>
    </row>
    <row r="1087" spans="1:26" x14ac:dyDescent="0.35">
      <c r="A1087">
        <v>0</v>
      </c>
      <c r="B1087">
        <v>39</v>
      </c>
      <c r="C1087">
        <v>0</v>
      </c>
      <c r="D1087">
        <v>0</v>
      </c>
      <c r="E1087">
        <v>0</v>
      </c>
      <c r="F1087">
        <v>1</v>
      </c>
      <c r="G1087">
        <v>0</v>
      </c>
      <c r="H1087">
        <v>1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175</v>
      </c>
      <c r="O1087">
        <v>105.5</v>
      </c>
      <c r="P1087">
        <v>64.5</v>
      </c>
      <c r="Q1087">
        <v>25.83</v>
      </c>
      <c r="R1087">
        <v>72</v>
      </c>
      <c r="S1087">
        <v>72</v>
      </c>
      <c r="T1087">
        <v>0</v>
      </c>
      <c r="U1087" cm="1">
        <f t="array" ref="U1087">_xlfn.IFS(N1087&gt;Data_Analysis!AB$22,1,N1087&lt;Data_Analysis!AB$21,1,1=1,0)</f>
        <v>0</v>
      </c>
      <c r="V1087" cm="1">
        <f t="array" ref="V1087">_xlfn.IFS(O1087&gt;Data_Analysis!AD$22,1,O1087&lt;Data_Analysis!AD$21,1,1=1,0)</f>
        <v>0</v>
      </c>
      <c r="W1087" cm="1">
        <f t="array" ref="W1087">_xlfn.IFS(P1087&gt;Data_Analysis!AF$22,1,P1087&lt;Data_Analysis!AF$21,1,1=1,0)</f>
        <v>0</v>
      </c>
      <c r="X1087" cm="1">
        <f t="array" ref="X1087">_xlfn.IFS(Q1087&gt;Data_Analysis!AH$22,1,Q1087&lt;Data_Analysis!AH$21,1,1=1,0)</f>
        <v>0</v>
      </c>
      <c r="Y1087" cm="1">
        <f t="array" ref="Y1087">_xlfn.IFS(R1087&gt;Data_Analysis!AJ$22,1,R1087&lt;Data_Analysis!AJ$21,1,1=1,0)</f>
        <v>0</v>
      </c>
      <c r="Z1087" cm="1">
        <f t="array" ref="Z1087">_xlfn.IFS(S1087&gt;Data_Analysis!AL$22,1,S1087&lt;Data_Analysis!AL$21,1,1=1,0)</f>
        <v>0</v>
      </c>
    </row>
    <row r="1088" spans="1:26" x14ac:dyDescent="0.35">
      <c r="A1088">
        <v>1</v>
      </c>
      <c r="B1088">
        <v>58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1</v>
      </c>
      <c r="I1088">
        <v>15</v>
      </c>
      <c r="J1088">
        <v>0</v>
      </c>
      <c r="K1088">
        <v>0</v>
      </c>
      <c r="L1088">
        <v>0</v>
      </c>
      <c r="M1088">
        <v>0</v>
      </c>
      <c r="N1088">
        <v>272</v>
      </c>
      <c r="O1088">
        <v>127.5</v>
      </c>
      <c r="P1088">
        <v>79.5</v>
      </c>
      <c r="Q1088">
        <v>26.37</v>
      </c>
      <c r="R1088">
        <v>78</v>
      </c>
      <c r="S1088">
        <v>66</v>
      </c>
      <c r="T1088">
        <v>1</v>
      </c>
      <c r="U1088" cm="1">
        <f t="array" ref="U1088">_xlfn.IFS(N1088&gt;Data_Analysis!AB$22,1,N1088&lt;Data_Analysis!AB$21,1,1=1,0)</f>
        <v>0</v>
      </c>
      <c r="V1088" cm="1">
        <f t="array" ref="V1088">_xlfn.IFS(O1088&gt;Data_Analysis!AD$22,1,O1088&lt;Data_Analysis!AD$21,1,1=1,0)</f>
        <v>0</v>
      </c>
      <c r="W1088" cm="1">
        <f t="array" ref="W1088">_xlfn.IFS(P1088&gt;Data_Analysis!AF$22,1,P1088&lt;Data_Analysis!AF$21,1,1=1,0)</f>
        <v>0</v>
      </c>
      <c r="X1088" cm="1">
        <f t="array" ref="X1088">_xlfn.IFS(Q1088&gt;Data_Analysis!AH$22,1,Q1088&lt;Data_Analysis!AH$21,1,1=1,0)</f>
        <v>0</v>
      </c>
      <c r="Y1088" cm="1">
        <f t="array" ref="Y1088">_xlfn.IFS(R1088&gt;Data_Analysis!AJ$22,1,R1088&lt;Data_Analysis!AJ$21,1,1=1,0)</f>
        <v>0</v>
      </c>
      <c r="Z1088" cm="1">
        <f t="array" ref="Z1088">_xlfn.IFS(S1088&gt;Data_Analysis!AL$22,1,S1088&lt;Data_Analysis!AL$21,1,1=1,0)</f>
        <v>0</v>
      </c>
    </row>
    <row r="1089" spans="1:26" x14ac:dyDescent="0.35">
      <c r="A1089">
        <v>0</v>
      </c>
      <c r="B1089">
        <v>55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230</v>
      </c>
      <c r="O1089">
        <v>113</v>
      </c>
      <c r="P1089">
        <v>82</v>
      </c>
      <c r="Q1089">
        <v>24.99</v>
      </c>
      <c r="R1089">
        <v>68</v>
      </c>
      <c r="S1089">
        <v>79.400000000000006</v>
      </c>
      <c r="T1089">
        <v>0</v>
      </c>
      <c r="U1089" cm="1">
        <f t="array" ref="U1089">_xlfn.IFS(N1089&gt;Data_Analysis!AB$22,1,N1089&lt;Data_Analysis!AB$21,1,1=1,0)</f>
        <v>0</v>
      </c>
      <c r="V1089" cm="1">
        <f t="array" ref="V1089">_xlfn.IFS(O1089&gt;Data_Analysis!AD$22,1,O1089&lt;Data_Analysis!AD$21,1,1=1,0)</f>
        <v>0</v>
      </c>
      <c r="W1089" cm="1">
        <f t="array" ref="W1089">_xlfn.IFS(P1089&gt;Data_Analysis!AF$22,1,P1089&lt;Data_Analysis!AF$21,1,1=1,0)</f>
        <v>0</v>
      </c>
      <c r="X1089" cm="1">
        <f t="array" ref="X1089">_xlfn.IFS(Q1089&gt;Data_Analysis!AH$22,1,Q1089&lt;Data_Analysis!AH$21,1,1=1,0)</f>
        <v>0</v>
      </c>
      <c r="Y1089" cm="1">
        <f t="array" ref="Y1089">_xlfn.IFS(R1089&gt;Data_Analysis!AJ$22,1,R1089&lt;Data_Analysis!AJ$21,1,1=1,0)</f>
        <v>0</v>
      </c>
      <c r="Z1089" cm="1">
        <f t="array" ref="Z1089">_xlfn.IFS(S1089&gt;Data_Analysis!AL$22,1,S1089&lt;Data_Analysis!AL$21,1,1=1,0)</f>
        <v>0</v>
      </c>
    </row>
    <row r="1090" spans="1:26" x14ac:dyDescent="0.35">
      <c r="A1090">
        <v>1</v>
      </c>
      <c r="B1090">
        <v>65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1</v>
      </c>
      <c r="I1090">
        <v>20</v>
      </c>
      <c r="J1090">
        <v>0</v>
      </c>
      <c r="K1090">
        <v>0</v>
      </c>
      <c r="L1090">
        <v>1</v>
      </c>
      <c r="M1090">
        <v>0</v>
      </c>
      <c r="N1090">
        <v>285</v>
      </c>
      <c r="O1090">
        <v>140</v>
      </c>
      <c r="P1090">
        <v>82.5</v>
      </c>
      <c r="Q1090">
        <v>21.24</v>
      </c>
      <c r="R1090">
        <v>98</v>
      </c>
      <c r="S1090">
        <v>79.400000000000006</v>
      </c>
      <c r="T1090">
        <v>0</v>
      </c>
      <c r="U1090" cm="1">
        <f t="array" ref="U1090">_xlfn.IFS(N1090&gt;Data_Analysis!AB$22,1,N1090&lt;Data_Analysis!AB$21,1,1=1,0)</f>
        <v>0</v>
      </c>
      <c r="V1090" cm="1">
        <f t="array" ref="V1090">_xlfn.IFS(O1090&gt;Data_Analysis!AD$22,1,O1090&lt;Data_Analysis!AD$21,1,1=1,0)</f>
        <v>0</v>
      </c>
      <c r="W1090" cm="1">
        <f t="array" ref="W1090">_xlfn.IFS(P1090&gt;Data_Analysis!AF$22,1,P1090&lt;Data_Analysis!AF$21,1,1=1,0)</f>
        <v>0</v>
      </c>
      <c r="X1090" cm="1">
        <f t="array" ref="X1090">_xlfn.IFS(Q1090&gt;Data_Analysis!AH$22,1,Q1090&lt;Data_Analysis!AH$21,1,1=1,0)</f>
        <v>0</v>
      </c>
      <c r="Y1090" cm="1">
        <f t="array" ref="Y1090">_xlfn.IFS(R1090&gt;Data_Analysis!AJ$22,1,R1090&lt;Data_Analysis!AJ$21,1,1=1,0)</f>
        <v>0</v>
      </c>
      <c r="Z1090" cm="1">
        <f t="array" ref="Z1090">_xlfn.IFS(S1090&gt;Data_Analysis!AL$22,1,S1090&lt;Data_Analysis!AL$21,1,1=1,0)</f>
        <v>0</v>
      </c>
    </row>
    <row r="1091" spans="1:26" x14ac:dyDescent="0.35">
      <c r="A1091">
        <v>0</v>
      </c>
      <c r="B1091">
        <v>56</v>
      </c>
      <c r="C1091">
        <v>0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267</v>
      </c>
      <c r="O1091">
        <v>114</v>
      </c>
      <c r="P1091">
        <v>71</v>
      </c>
      <c r="Q1091">
        <v>24.81</v>
      </c>
      <c r="R1091">
        <v>78</v>
      </c>
      <c r="S1091">
        <v>90</v>
      </c>
      <c r="T1091">
        <v>0</v>
      </c>
      <c r="U1091" cm="1">
        <f t="array" ref="U1091">_xlfn.IFS(N1091&gt;Data_Analysis!AB$22,1,N1091&lt;Data_Analysis!AB$21,1,1=1,0)</f>
        <v>0</v>
      </c>
      <c r="V1091" cm="1">
        <f t="array" ref="V1091">_xlfn.IFS(O1091&gt;Data_Analysis!AD$22,1,O1091&lt;Data_Analysis!AD$21,1,1=1,0)</f>
        <v>0</v>
      </c>
      <c r="W1091" cm="1">
        <f t="array" ref="W1091">_xlfn.IFS(P1091&gt;Data_Analysis!AF$22,1,P1091&lt;Data_Analysis!AF$21,1,1=1,0)</f>
        <v>0</v>
      </c>
      <c r="X1091" cm="1">
        <f t="array" ref="X1091">_xlfn.IFS(Q1091&gt;Data_Analysis!AH$22,1,Q1091&lt;Data_Analysis!AH$21,1,1=1,0)</f>
        <v>0</v>
      </c>
      <c r="Y1091" cm="1">
        <f t="array" ref="Y1091">_xlfn.IFS(R1091&gt;Data_Analysis!AJ$22,1,R1091&lt;Data_Analysis!AJ$21,1,1=1,0)</f>
        <v>0</v>
      </c>
      <c r="Z1091" cm="1">
        <f t="array" ref="Z1091">_xlfn.IFS(S1091&gt;Data_Analysis!AL$22,1,S1091&lt;Data_Analysis!AL$21,1,1=1,0)</f>
        <v>0</v>
      </c>
    </row>
    <row r="1092" spans="1:26" x14ac:dyDescent="0.35">
      <c r="A1092">
        <v>1</v>
      </c>
      <c r="B1092">
        <v>54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1</v>
      </c>
      <c r="I1092">
        <v>9</v>
      </c>
      <c r="J1092">
        <v>0</v>
      </c>
      <c r="K1092">
        <v>0</v>
      </c>
      <c r="L1092">
        <v>0</v>
      </c>
      <c r="M1092">
        <v>0</v>
      </c>
      <c r="N1092">
        <v>241</v>
      </c>
      <c r="O1092">
        <v>101</v>
      </c>
      <c r="P1092">
        <v>72</v>
      </c>
      <c r="Q1092">
        <v>28.35</v>
      </c>
      <c r="R1092">
        <v>69</v>
      </c>
      <c r="S1092">
        <v>70</v>
      </c>
      <c r="T1092">
        <v>0</v>
      </c>
      <c r="U1092" cm="1">
        <f t="array" ref="U1092">_xlfn.IFS(N1092&gt;Data_Analysis!AB$22,1,N1092&lt;Data_Analysis!AB$21,1,1=1,0)</f>
        <v>0</v>
      </c>
      <c r="V1092" cm="1">
        <f t="array" ref="V1092">_xlfn.IFS(O1092&gt;Data_Analysis!AD$22,1,O1092&lt;Data_Analysis!AD$21,1,1=1,0)</f>
        <v>0</v>
      </c>
      <c r="W1092" cm="1">
        <f t="array" ref="W1092">_xlfn.IFS(P1092&gt;Data_Analysis!AF$22,1,P1092&lt;Data_Analysis!AF$21,1,1=1,0)</f>
        <v>0</v>
      </c>
      <c r="X1092" cm="1">
        <f t="array" ref="X1092">_xlfn.IFS(Q1092&gt;Data_Analysis!AH$22,1,Q1092&lt;Data_Analysis!AH$21,1,1=1,0)</f>
        <v>0</v>
      </c>
      <c r="Y1092" cm="1">
        <f t="array" ref="Y1092">_xlfn.IFS(R1092&gt;Data_Analysis!AJ$22,1,R1092&lt;Data_Analysis!AJ$21,1,1=1,0)</f>
        <v>0</v>
      </c>
      <c r="Z1092" cm="1">
        <f t="array" ref="Z1092">_xlfn.IFS(S1092&gt;Data_Analysis!AL$22,1,S1092&lt;Data_Analysis!AL$21,1,1=1,0)</f>
        <v>0</v>
      </c>
    </row>
    <row r="1093" spans="1:26" x14ac:dyDescent="0.35">
      <c r="A1093">
        <v>1</v>
      </c>
      <c r="B1093">
        <v>64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251</v>
      </c>
      <c r="O1093">
        <v>133</v>
      </c>
      <c r="P1093">
        <v>72.5</v>
      </c>
      <c r="Q1093">
        <v>24.28</v>
      </c>
      <c r="R1093">
        <v>65</v>
      </c>
      <c r="S1093">
        <v>86</v>
      </c>
      <c r="T1093">
        <v>0</v>
      </c>
      <c r="U1093" cm="1">
        <f t="array" ref="U1093">_xlfn.IFS(N1093&gt;Data_Analysis!AB$22,1,N1093&lt;Data_Analysis!AB$21,1,1=1,0)</f>
        <v>0</v>
      </c>
      <c r="V1093" cm="1">
        <f t="array" ref="V1093">_xlfn.IFS(O1093&gt;Data_Analysis!AD$22,1,O1093&lt;Data_Analysis!AD$21,1,1=1,0)</f>
        <v>0</v>
      </c>
      <c r="W1093" cm="1">
        <f t="array" ref="W1093">_xlfn.IFS(P1093&gt;Data_Analysis!AF$22,1,P1093&lt;Data_Analysis!AF$21,1,1=1,0)</f>
        <v>0</v>
      </c>
      <c r="X1093" cm="1">
        <f t="array" ref="X1093">_xlfn.IFS(Q1093&gt;Data_Analysis!AH$22,1,Q1093&lt;Data_Analysis!AH$21,1,1=1,0)</f>
        <v>0</v>
      </c>
      <c r="Y1093" cm="1">
        <f t="array" ref="Y1093">_xlfn.IFS(R1093&gt;Data_Analysis!AJ$22,1,R1093&lt;Data_Analysis!AJ$21,1,1=1,0)</f>
        <v>0</v>
      </c>
      <c r="Z1093" cm="1">
        <f t="array" ref="Z1093">_xlfn.IFS(S1093&gt;Data_Analysis!AL$22,1,S1093&lt;Data_Analysis!AL$21,1,1=1,0)</f>
        <v>0</v>
      </c>
    </row>
    <row r="1094" spans="1:26" x14ac:dyDescent="0.35">
      <c r="A1094">
        <v>0</v>
      </c>
      <c r="B1094">
        <v>44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210</v>
      </c>
      <c r="O1094">
        <v>138</v>
      </c>
      <c r="P1094">
        <v>92</v>
      </c>
      <c r="Q1094">
        <v>23.13</v>
      </c>
      <c r="R1094">
        <v>70</v>
      </c>
      <c r="S1094">
        <v>92</v>
      </c>
      <c r="T1094">
        <v>0</v>
      </c>
      <c r="U1094" cm="1">
        <f t="array" ref="U1094">_xlfn.IFS(N1094&gt;Data_Analysis!AB$22,1,N1094&lt;Data_Analysis!AB$21,1,1=1,0)</f>
        <v>0</v>
      </c>
      <c r="V1094" cm="1">
        <f t="array" ref="V1094">_xlfn.IFS(O1094&gt;Data_Analysis!AD$22,1,O1094&lt;Data_Analysis!AD$21,1,1=1,0)</f>
        <v>0</v>
      </c>
      <c r="W1094" cm="1">
        <f t="array" ref="W1094">_xlfn.IFS(P1094&gt;Data_Analysis!AF$22,1,P1094&lt;Data_Analysis!AF$21,1,1=1,0)</f>
        <v>0</v>
      </c>
      <c r="X1094" cm="1">
        <f t="array" ref="X1094">_xlfn.IFS(Q1094&gt;Data_Analysis!AH$22,1,Q1094&lt;Data_Analysis!AH$21,1,1=1,0)</f>
        <v>0</v>
      </c>
      <c r="Y1094" cm="1">
        <f t="array" ref="Y1094">_xlfn.IFS(R1094&gt;Data_Analysis!AJ$22,1,R1094&lt;Data_Analysis!AJ$21,1,1=1,0)</f>
        <v>0</v>
      </c>
      <c r="Z1094" cm="1">
        <f t="array" ref="Z1094">_xlfn.IFS(S1094&gt;Data_Analysis!AL$22,1,S1094&lt;Data_Analysis!AL$21,1,1=1,0)</f>
        <v>0</v>
      </c>
    </row>
    <row r="1095" spans="1:26" s="27" customFormat="1" hidden="1" x14ac:dyDescent="0.35">
      <c r="A1095" s="27">
        <v>0</v>
      </c>
      <c r="B1095" s="27">
        <v>46</v>
      </c>
      <c r="C1095" s="27">
        <v>0</v>
      </c>
      <c r="D1095" s="27">
        <v>1</v>
      </c>
      <c r="E1095" s="27">
        <v>0</v>
      </c>
      <c r="F1095" s="27">
        <v>0</v>
      </c>
      <c r="G1095" s="27">
        <v>0</v>
      </c>
      <c r="H1095" s="27">
        <v>0</v>
      </c>
      <c r="I1095" s="27">
        <v>0</v>
      </c>
      <c r="J1095" s="27">
        <v>0</v>
      </c>
      <c r="K1095" s="27">
        <v>0</v>
      </c>
      <c r="L1095" s="27">
        <v>1</v>
      </c>
      <c r="M1095" s="27">
        <v>0</v>
      </c>
      <c r="N1095" s="27">
        <v>259</v>
      </c>
      <c r="O1095" s="27">
        <v>173</v>
      </c>
      <c r="P1095" s="27">
        <v>102</v>
      </c>
      <c r="Q1095" s="27">
        <v>27.22</v>
      </c>
      <c r="R1095" s="27">
        <v>85</v>
      </c>
      <c r="S1095" s="27">
        <v>75</v>
      </c>
      <c r="T1095" s="27">
        <v>0</v>
      </c>
      <c r="U1095" s="27" cm="1">
        <f t="array" ref="U1095">_xlfn.IFS(N1095&gt;Data_Analysis!AB$22,1,N1095&lt;Data_Analysis!AB$21,1,1=1,0)</f>
        <v>0</v>
      </c>
      <c r="V1095" s="27" cm="1">
        <f t="array" ref="V1095">_xlfn.IFS(O1095&gt;Data_Analysis!AD$22,1,O1095&lt;Data_Analysis!AD$21,1,1=1,0)</f>
        <v>1</v>
      </c>
      <c r="W1095" s="27" cm="1">
        <f t="array" ref="W1095">_xlfn.IFS(P1095&gt;Data_Analysis!AF$22,1,P1095&lt;Data_Analysis!AF$21,1,1=1,0)</f>
        <v>0</v>
      </c>
      <c r="X1095" s="27" cm="1">
        <f t="array" ref="X1095">_xlfn.IFS(Q1095&gt;Data_Analysis!AH$22,1,Q1095&lt;Data_Analysis!AH$21,1,1=1,0)</f>
        <v>0</v>
      </c>
      <c r="Y1095" s="27" cm="1">
        <f t="array" ref="Y1095">_xlfn.IFS(R1095&gt;Data_Analysis!AJ$22,1,R1095&lt;Data_Analysis!AJ$21,1,1=1,0)</f>
        <v>0</v>
      </c>
      <c r="Z1095" s="27" cm="1">
        <f t="array" ref="Z1095">_xlfn.IFS(S1095&gt;Data_Analysis!AL$22,1,S1095&lt;Data_Analysis!AL$21,1,1=1,0)</f>
        <v>0</v>
      </c>
    </row>
    <row r="1096" spans="1:26" s="30" customFormat="1" hidden="1" x14ac:dyDescent="0.35">
      <c r="A1096" s="30">
        <v>1</v>
      </c>
      <c r="B1096" s="30">
        <v>40</v>
      </c>
      <c r="C1096" s="30">
        <v>0</v>
      </c>
      <c r="D1096" s="30">
        <v>0</v>
      </c>
      <c r="E1096" s="30">
        <v>0</v>
      </c>
      <c r="F1096" s="30">
        <v>1</v>
      </c>
      <c r="G1096" s="30">
        <v>0</v>
      </c>
      <c r="H1096" s="30">
        <v>1</v>
      </c>
      <c r="I1096" s="30">
        <v>30</v>
      </c>
      <c r="J1096" s="30">
        <v>0</v>
      </c>
      <c r="K1096" s="30">
        <v>0</v>
      </c>
      <c r="L1096" s="30">
        <v>0</v>
      </c>
      <c r="M1096" s="30">
        <v>0</v>
      </c>
      <c r="N1096" s="30">
        <v>202</v>
      </c>
      <c r="O1096" s="30">
        <v>112.5</v>
      </c>
      <c r="P1096" s="30">
        <v>64.5</v>
      </c>
      <c r="Q1096" s="30">
        <v>22.85</v>
      </c>
      <c r="R1096" s="30">
        <v>69</v>
      </c>
      <c r="S1096" s="30">
        <v>103</v>
      </c>
      <c r="T1096" s="30">
        <v>0</v>
      </c>
      <c r="U1096" s="30" cm="1">
        <f t="array" ref="U1096">_xlfn.IFS(N1096&gt;Data_Analysis!AB$22,1,N1096&lt;Data_Analysis!AB$21,1,1=1,0)</f>
        <v>0</v>
      </c>
      <c r="V1096" s="30" cm="1">
        <f t="array" ref="V1096">_xlfn.IFS(O1096&gt;Data_Analysis!AD$22,1,O1096&lt;Data_Analysis!AD$21,1,1=1,0)</f>
        <v>0</v>
      </c>
      <c r="W1096" s="30" cm="1">
        <f t="array" ref="W1096">_xlfn.IFS(P1096&gt;Data_Analysis!AF$22,1,P1096&lt;Data_Analysis!AF$21,1,1=1,0)</f>
        <v>0</v>
      </c>
      <c r="X1096" s="30" cm="1">
        <f t="array" ref="X1096">_xlfn.IFS(Q1096&gt;Data_Analysis!AH$22,1,Q1096&lt;Data_Analysis!AH$21,1,1=1,0)</f>
        <v>0</v>
      </c>
      <c r="Y1096" s="30" cm="1">
        <f t="array" ref="Y1096">_xlfn.IFS(R1096&gt;Data_Analysis!AJ$22,1,R1096&lt;Data_Analysis!AJ$21,1,1=1,0)</f>
        <v>0</v>
      </c>
      <c r="Z1096" s="30" cm="1">
        <f t="array" ref="Z1096">_xlfn.IFS(S1096&gt;Data_Analysis!AL$22,1,S1096&lt;Data_Analysis!AL$21,1,1=1,0)</f>
        <v>1</v>
      </c>
    </row>
    <row r="1097" spans="1:26" x14ac:dyDescent="0.35">
      <c r="A1097">
        <v>0</v>
      </c>
      <c r="B1097">
        <v>42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1</v>
      </c>
      <c r="I1097">
        <v>10</v>
      </c>
      <c r="J1097">
        <v>0</v>
      </c>
      <c r="K1097">
        <v>0</v>
      </c>
      <c r="L1097">
        <v>0</v>
      </c>
      <c r="M1097">
        <v>0</v>
      </c>
      <c r="N1097">
        <v>253</v>
      </c>
      <c r="O1097">
        <v>109</v>
      </c>
      <c r="P1097">
        <v>74</v>
      </c>
      <c r="Q1097">
        <v>24.38</v>
      </c>
      <c r="R1097">
        <v>88</v>
      </c>
      <c r="S1097">
        <v>60</v>
      </c>
      <c r="T1097">
        <v>0</v>
      </c>
      <c r="U1097" cm="1">
        <f t="array" ref="U1097">_xlfn.IFS(N1097&gt;Data_Analysis!AB$22,1,N1097&lt;Data_Analysis!AB$21,1,1=1,0)</f>
        <v>0</v>
      </c>
      <c r="V1097" cm="1">
        <f t="array" ref="V1097">_xlfn.IFS(O1097&gt;Data_Analysis!AD$22,1,O1097&lt;Data_Analysis!AD$21,1,1=1,0)</f>
        <v>0</v>
      </c>
      <c r="W1097" cm="1">
        <f t="array" ref="W1097">_xlfn.IFS(P1097&gt;Data_Analysis!AF$22,1,P1097&lt;Data_Analysis!AF$21,1,1=1,0)</f>
        <v>0</v>
      </c>
      <c r="X1097" cm="1">
        <f t="array" ref="X1097">_xlfn.IFS(Q1097&gt;Data_Analysis!AH$22,1,Q1097&lt;Data_Analysis!AH$21,1,1=1,0)</f>
        <v>0</v>
      </c>
      <c r="Y1097" cm="1">
        <f t="array" ref="Y1097">_xlfn.IFS(R1097&gt;Data_Analysis!AJ$22,1,R1097&lt;Data_Analysis!AJ$21,1,1=1,0)</f>
        <v>0</v>
      </c>
      <c r="Z1097" cm="1">
        <f t="array" ref="Z1097">_xlfn.IFS(S1097&gt;Data_Analysis!AL$22,1,S1097&lt;Data_Analysis!AL$21,1,1=1,0)</f>
        <v>0</v>
      </c>
    </row>
    <row r="1098" spans="1:26" s="27" customFormat="1" hidden="1" x14ac:dyDescent="0.35">
      <c r="A1098" s="27">
        <v>0</v>
      </c>
      <c r="B1098" s="27">
        <v>63</v>
      </c>
      <c r="C1098" s="27">
        <v>0</v>
      </c>
      <c r="D1098" s="27">
        <v>1</v>
      </c>
      <c r="E1098" s="27">
        <v>0</v>
      </c>
      <c r="F1098" s="27">
        <v>0</v>
      </c>
      <c r="G1098" s="27">
        <v>0</v>
      </c>
      <c r="H1098" s="27">
        <v>1</v>
      </c>
      <c r="I1098" s="27">
        <v>10</v>
      </c>
      <c r="J1098" s="27">
        <v>0</v>
      </c>
      <c r="K1098" s="27">
        <v>0</v>
      </c>
      <c r="L1098" s="27">
        <v>1</v>
      </c>
      <c r="M1098" s="27">
        <v>0</v>
      </c>
      <c r="N1098" s="27">
        <v>236</v>
      </c>
      <c r="O1098" s="27">
        <v>189</v>
      </c>
      <c r="P1098" s="27">
        <v>103</v>
      </c>
      <c r="Q1098" s="27">
        <v>27.91</v>
      </c>
      <c r="R1098" s="27">
        <v>60</v>
      </c>
      <c r="S1098" s="27">
        <v>74</v>
      </c>
      <c r="T1098" s="27">
        <v>0</v>
      </c>
      <c r="U1098" s="27" cm="1">
        <f t="array" ref="U1098">_xlfn.IFS(N1098&gt;Data_Analysis!AB$22,1,N1098&lt;Data_Analysis!AB$21,1,1=1,0)</f>
        <v>0</v>
      </c>
      <c r="V1098" s="27" cm="1">
        <f t="array" ref="V1098">_xlfn.IFS(O1098&gt;Data_Analysis!AD$22,1,O1098&lt;Data_Analysis!AD$21,1,1=1,0)</f>
        <v>1</v>
      </c>
      <c r="W1098" s="27" cm="1">
        <f t="array" ref="W1098">_xlfn.IFS(P1098&gt;Data_Analysis!AF$22,1,P1098&lt;Data_Analysis!AF$21,1,1=1,0)</f>
        <v>0</v>
      </c>
      <c r="X1098" s="27" cm="1">
        <f t="array" ref="X1098">_xlfn.IFS(Q1098&gt;Data_Analysis!AH$22,1,Q1098&lt;Data_Analysis!AH$21,1,1=1,0)</f>
        <v>0</v>
      </c>
      <c r="Y1098" s="27" cm="1">
        <f t="array" ref="Y1098">_xlfn.IFS(R1098&gt;Data_Analysis!AJ$22,1,R1098&lt;Data_Analysis!AJ$21,1,1=1,0)</f>
        <v>0</v>
      </c>
      <c r="Z1098" s="27" cm="1">
        <f t="array" ref="Z1098">_xlfn.IFS(S1098&gt;Data_Analysis!AL$22,1,S1098&lt;Data_Analysis!AL$21,1,1=1,0)</f>
        <v>0</v>
      </c>
    </row>
    <row r="1099" spans="1:26" x14ac:dyDescent="0.35">
      <c r="A1099">
        <v>0</v>
      </c>
      <c r="B1099">
        <v>47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279</v>
      </c>
      <c r="O1099">
        <v>154.5</v>
      </c>
      <c r="P1099">
        <v>103.5</v>
      </c>
      <c r="Q1099">
        <v>27.12</v>
      </c>
      <c r="R1099">
        <v>79</v>
      </c>
      <c r="S1099">
        <v>60</v>
      </c>
      <c r="T1099">
        <v>0</v>
      </c>
      <c r="U1099" cm="1">
        <f t="array" ref="U1099">_xlfn.IFS(N1099&gt;Data_Analysis!AB$22,1,N1099&lt;Data_Analysis!AB$21,1,1=1,0)</f>
        <v>0</v>
      </c>
      <c r="V1099" cm="1">
        <f t="array" ref="V1099">_xlfn.IFS(O1099&gt;Data_Analysis!AD$22,1,O1099&lt;Data_Analysis!AD$21,1,1=1,0)</f>
        <v>0</v>
      </c>
      <c r="W1099" cm="1">
        <f t="array" ref="W1099">_xlfn.IFS(P1099&gt;Data_Analysis!AF$22,1,P1099&lt;Data_Analysis!AF$21,1,1=1,0)</f>
        <v>0</v>
      </c>
      <c r="X1099" cm="1">
        <f t="array" ref="X1099">_xlfn.IFS(Q1099&gt;Data_Analysis!AH$22,1,Q1099&lt;Data_Analysis!AH$21,1,1=1,0)</f>
        <v>0</v>
      </c>
      <c r="Y1099" cm="1">
        <f t="array" ref="Y1099">_xlfn.IFS(R1099&gt;Data_Analysis!AJ$22,1,R1099&lt;Data_Analysis!AJ$21,1,1=1,0)</f>
        <v>0</v>
      </c>
      <c r="Z1099" cm="1">
        <f t="array" ref="Z1099">_xlfn.IFS(S1099&gt;Data_Analysis!AL$22,1,S1099&lt;Data_Analysis!AL$21,1,1=1,0)</f>
        <v>0</v>
      </c>
    </row>
    <row r="1100" spans="1:26" x14ac:dyDescent="0.35">
      <c r="A1100">
        <v>0</v>
      </c>
      <c r="B1100">
        <v>61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1</v>
      </c>
      <c r="M1100">
        <v>0</v>
      </c>
      <c r="N1100">
        <v>292</v>
      </c>
      <c r="O1100">
        <v>141.5</v>
      </c>
      <c r="P1100">
        <v>88.5</v>
      </c>
      <c r="Q1100">
        <v>23.95</v>
      </c>
      <c r="R1100">
        <v>86</v>
      </c>
      <c r="S1100">
        <v>70</v>
      </c>
      <c r="T1100">
        <v>0</v>
      </c>
      <c r="U1100" cm="1">
        <f t="array" ref="U1100">_xlfn.IFS(N1100&gt;Data_Analysis!AB$22,1,N1100&lt;Data_Analysis!AB$21,1,1=1,0)</f>
        <v>0</v>
      </c>
      <c r="V1100" cm="1">
        <f t="array" ref="V1100">_xlfn.IFS(O1100&gt;Data_Analysis!AD$22,1,O1100&lt;Data_Analysis!AD$21,1,1=1,0)</f>
        <v>0</v>
      </c>
      <c r="W1100" cm="1">
        <f t="array" ref="W1100">_xlfn.IFS(P1100&gt;Data_Analysis!AF$22,1,P1100&lt;Data_Analysis!AF$21,1,1=1,0)</f>
        <v>0</v>
      </c>
      <c r="X1100" cm="1">
        <f t="array" ref="X1100">_xlfn.IFS(Q1100&gt;Data_Analysis!AH$22,1,Q1100&lt;Data_Analysis!AH$21,1,1=1,0)</f>
        <v>0</v>
      </c>
      <c r="Y1100" cm="1">
        <f t="array" ref="Y1100">_xlfn.IFS(R1100&gt;Data_Analysis!AJ$22,1,R1100&lt;Data_Analysis!AJ$21,1,1=1,0)</f>
        <v>0</v>
      </c>
      <c r="Z1100" cm="1">
        <f t="array" ref="Z1100">_xlfn.IFS(S1100&gt;Data_Analysis!AL$22,1,S1100&lt;Data_Analysis!AL$21,1,1=1,0)</f>
        <v>0</v>
      </c>
    </row>
    <row r="1101" spans="1:26" s="30" customFormat="1" hidden="1" x14ac:dyDescent="0.35">
      <c r="A1101" s="30">
        <v>0</v>
      </c>
      <c r="B1101" s="30">
        <v>52</v>
      </c>
      <c r="C1101" s="30">
        <v>0</v>
      </c>
      <c r="D1101" s="30">
        <v>0</v>
      </c>
      <c r="E1101" s="30">
        <v>1</v>
      </c>
      <c r="F1101" s="30">
        <v>0</v>
      </c>
      <c r="G1101" s="30">
        <v>0</v>
      </c>
      <c r="H1101" s="30">
        <v>0</v>
      </c>
      <c r="I1101" s="30">
        <v>0</v>
      </c>
      <c r="J1101" s="30">
        <v>0</v>
      </c>
      <c r="K1101" s="30">
        <v>0</v>
      </c>
      <c r="L1101" s="30">
        <v>1</v>
      </c>
      <c r="M1101" s="30">
        <v>0</v>
      </c>
      <c r="N1101" s="30">
        <v>215</v>
      </c>
      <c r="O1101" s="30">
        <v>159</v>
      </c>
      <c r="P1101" s="30">
        <v>64</v>
      </c>
      <c r="Q1101" s="30">
        <v>24.56</v>
      </c>
      <c r="R1101" s="30">
        <v>58</v>
      </c>
      <c r="S1101" s="30">
        <v>124</v>
      </c>
      <c r="T1101" s="30">
        <v>1</v>
      </c>
      <c r="U1101" s="30" cm="1">
        <f t="array" ref="U1101">_xlfn.IFS(N1101&gt;Data_Analysis!AB$22,1,N1101&lt;Data_Analysis!AB$21,1,1=1,0)</f>
        <v>0</v>
      </c>
      <c r="V1101" s="30" cm="1">
        <f t="array" ref="V1101">_xlfn.IFS(O1101&gt;Data_Analysis!AD$22,1,O1101&lt;Data_Analysis!AD$21,1,1=1,0)</f>
        <v>0</v>
      </c>
      <c r="W1101" s="30" cm="1">
        <f t="array" ref="W1101">_xlfn.IFS(P1101&gt;Data_Analysis!AF$22,1,P1101&lt;Data_Analysis!AF$21,1,1=1,0)</f>
        <v>0</v>
      </c>
      <c r="X1101" s="30" cm="1">
        <f t="array" ref="X1101">_xlfn.IFS(Q1101&gt;Data_Analysis!AH$22,1,Q1101&lt;Data_Analysis!AH$21,1,1=1,0)</f>
        <v>0</v>
      </c>
      <c r="Y1101" s="30" cm="1">
        <f t="array" ref="Y1101">_xlfn.IFS(R1101&gt;Data_Analysis!AJ$22,1,R1101&lt;Data_Analysis!AJ$21,1,1=1,0)</f>
        <v>0</v>
      </c>
      <c r="Z1101" s="30" cm="1">
        <f t="array" ref="Z1101">_xlfn.IFS(S1101&gt;Data_Analysis!AL$22,1,S1101&lt;Data_Analysis!AL$21,1,1=1,0)</f>
        <v>1</v>
      </c>
    </row>
    <row r="1102" spans="1:26" x14ac:dyDescent="0.35">
      <c r="A1102">
        <v>0</v>
      </c>
      <c r="B1102">
        <v>51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206</v>
      </c>
      <c r="O1102">
        <v>146</v>
      </c>
      <c r="P1102">
        <v>77</v>
      </c>
      <c r="Q1102">
        <v>23.58</v>
      </c>
      <c r="R1102">
        <v>87</v>
      </c>
      <c r="S1102">
        <v>90</v>
      </c>
      <c r="T1102">
        <v>0</v>
      </c>
      <c r="U1102" cm="1">
        <f t="array" ref="U1102">_xlfn.IFS(N1102&gt;Data_Analysis!AB$22,1,N1102&lt;Data_Analysis!AB$21,1,1=1,0)</f>
        <v>0</v>
      </c>
      <c r="V1102" cm="1">
        <f t="array" ref="V1102">_xlfn.IFS(O1102&gt;Data_Analysis!AD$22,1,O1102&lt;Data_Analysis!AD$21,1,1=1,0)</f>
        <v>0</v>
      </c>
      <c r="W1102" cm="1">
        <f t="array" ref="W1102">_xlfn.IFS(P1102&gt;Data_Analysis!AF$22,1,P1102&lt;Data_Analysis!AF$21,1,1=1,0)</f>
        <v>0</v>
      </c>
      <c r="X1102" cm="1">
        <f t="array" ref="X1102">_xlfn.IFS(Q1102&gt;Data_Analysis!AH$22,1,Q1102&lt;Data_Analysis!AH$21,1,1=1,0)</f>
        <v>0</v>
      </c>
      <c r="Y1102" cm="1">
        <f t="array" ref="Y1102">_xlfn.IFS(R1102&gt;Data_Analysis!AJ$22,1,R1102&lt;Data_Analysis!AJ$21,1,1=1,0)</f>
        <v>0</v>
      </c>
      <c r="Z1102" cm="1">
        <f t="array" ref="Z1102">_xlfn.IFS(S1102&gt;Data_Analysis!AL$22,1,S1102&lt;Data_Analysis!AL$21,1,1=1,0)</f>
        <v>0</v>
      </c>
    </row>
    <row r="1103" spans="1:26" s="28" customFormat="1" hidden="1" x14ac:dyDescent="0.35">
      <c r="A1103" s="28">
        <v>0</v>
      </c>
      <c r="B1103" s="28">
        <v>64</v>
      </c>
      <c r="C1103" s="28">
        <v>0</v>
      </c>
      <c r="D1103" s="28">
        <v>0</v>
      </c>
      <c r="E1103" s="28">
        <v>1</v>
      </c>
      <c r="F1103" s="28">
        <v>0</v>
      </c>
      <c r="G1103" s="28">
        <v>0</v>
      </c>
      <c r="H1103" s="28">
        <v>0</v>
      </c>
      <c r="I1103" s="28">
        <v>0</v>
      </c>
      <c r="J1103" s="28">
        <v>0</v>
      </c>
      <c r="K1103" s="28">
        <v>0</v>
      </c>
      <c r="L1103" s="28">
        <v>1</v>
      </c>
      <c r="M1103" s="28">
        <v>0</v>
      </c>
      <c r="N1103" s="28">
        <v>293</v>
      </c>
      <c r="O1103" s="28">
        <v>140</v>
      </c>
      <c r="P1103" s="28">
        <v>84</v>
      </c>
      <c r="Q1103" s="28">
        <v>34.56</v>
      </c>
      <c r="R1103" s="28">
        <v>83</v>
      </c>
      <c r="S1103" s="28">
        <v>76</v>
      </c>
      <c r="T1103" s="28">
        <v>0</v>
      </c>
      <c r="U1103" s="28" cm="1">
        <f t="array" ref="U1103">_xlfn.IFS(N1103&gt;Data_Analysis!AB$22,1,N1103&lt;Data_Analysis!AB$21,1,1=1,0)</f>
        <v>0</v>
      </c>
      <c r="V1103" s="28" cm="1">
        <f t="array" ref="V1103">_xlfn.IFS(O1103&gt;Data_Analysis!AD$22,1,O1103&lt;Data_Analysis!AD$21,1,1=1,0)</f>
        <v>0</v>
      </c>
      <c r="W1103" s="28" cm="1">
        <f t="array" ref="W1103">_xlfn.IFS(P1103&gt;Data_Analysis!AF$22,1,P1103&lt;Data_Analysis!AF$21,1,1=1,0)</f>
        <v>0</v>
      </c>
      <c r="X1103" s="28" cm="1">
        <f t="array" ref="X1103">_xlfn.IFS(Q1103&gt;Data_Analysis!AH$22,1,Q1103&lt;Data_Analysis!AH$21,1,1=1,0)</f>
        <v>1</v>
      </c>
      <c r="Y1103" s="28" cm="1">
        <f t="array" ref="Y1103">_xlfn.IFS(R1103&gt;Data_Analysis!AJ$22,1,R1103&lt;Data_Analysis!AJ$21,1,1=1,0)</f>
        <v>0</v>
      </c>
      <c r="Z1103" s="28" cm="1">
        <f t="array" ref="Z1103">_xlfn.IFS(S1103&gt;Data_Analysis!AL$22,1,S1103&lt;Data_Analysis!AL$21,1,1=1,0)</f>
        <v>0</v>
      </c>
    </row>
    <row r="1104" spans="1:26" x14ac:dyDescent="0.35">
      <c r="A1104">
        <v>0</v>
      </c>
      <c r="B1104">
        <v>64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262</v>
      </c>
      <c r="O1104">
        <v>122</v>
      </c>
      <c r="P1104">
        <v>87.5</v>
      </c>
      <c r="Q1104">
        <v>24.77</v>
      </c>
      <c r="R1104">
        <v>95</v>
      </c>
      <c r="S1104">
        <v>85</v>
      </c>
      <c r="T1104">
        <v>0</v>
      </c>
      <c r="U1104" cm="1">
        <f t="array" ref="U1104">_xlfn.IFS(N1104&gt;Data_Analysis!AB$22,1,N1104&lt;Data_Analysis!AB$21,1,1=1,0)</f>
        <v>0</v>
      </c>
      <c r="V1104" cm="1">
        <f t="array" ref="V1104">_xlfn.IFS(O1104&gt;Data_Analysis!AD$22,1,O1104&lt;Data_Analysis!AD$21,1,1=1,0)</f>
        <v>0</v>
      </c>
      <c r="W1104" cm="1">
        <f t="array" ref="W1104">_xlfn.IFS(P1104&gt;Data_Analysis!AF$22,1,P1104&lt;Data_Analysis!AF$21,1,1=1,0)</f>
        <v>0</v>
      </c>
      <c r="X1104" cm="1">
        <f t="array" ref="X1104">_xlfn.IFS(Q1104&gt;Data_Analysis!AH$22,1,Q1104&lt;Data_Analysis!AH$21,1,1=1,0)</f>
        <v>0</v>
      </c>
      <c r="Y1104" cm="1">
        <f t="array" ref="Y1104">_xlfn.IFS(R1104&gt;Data_Analysis!AJ$22,1,R1104&lt;Data_Analysis!AJ$21,1,1=1,0)</f>
        <v>0</v>
      </c>
      <c r="Z1104" cm="1">
        <f t="array" ref="Z1104">_xlfn.IFS(S1104&gt;Data_Analysis!AL$22,1,S1104&lt;Data_Analysis!AL$21,1,1=1,0)</f>
        <v>0</v>
      </c>
    </row>
    <row r="1105" spans="1:26" x14ac:dyDescent="0.35">
      <c r="A1105">
        <v>1</v>
      </c>
      <c r="B1105">
        <v>40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1</v>
      </c>
      <c r="I1105">
        <v>30</v>
      </c>
      <c r="J1105">
        <v>0</v>
      </c>
      <c r="K1105">
        <v>0</v>
      </c>
      <c r="L1105">
        <v>1</v>
      </c>
      <c r="M1105">
        <v>0</v>
      </c>
      <c r="N1105">
        <v>282</v>
      </c>
      <c r="O1105">
        <v>130</v>
      </c>
      <c r="P1105">
        <v>80</v>
      </c>
      <c r="Q1105">
        <v>23.9</v>
      </c>
      <c r="R1105">
        <v>66</v>
      </c>
      <c r="S1105">
        <v>68</v>
      </c>
      <c r="T1105">
        <v>0</v>
      </c>
      <c r="U1105" cm="1">
        <f t="array" ref="U1105">_xlfn.IFS(N1105&gt;Data_Analysis!AB$22,1,N1105&lt;Data_Analysis!AB$21,1,1=1,0)</f>
        <v>0</v>
      </c>
      <c r="V1105" cm="1">
        <f t="array" ref="V1105">_xlfn.IFS(O1105&gt;Data_Analysis!AD$22,1,O1105&lt;Data_Analysis!AD$21,1,1=1,0)</f>
        <v>0</v>
      </c>
      <c r="W1105" cm="1">
        <f t="array" ref="W1105">_xlfn.IFS(P1105&gt;Data_Analysis!AF$22,1,P1105&lt;Data_Analysis!AF$21,1,1=1,0)</f>
        <v>0</v>
      </c>
      <c r="X1105" cm="1">
        <f t="array" ref="X1105">_xlfn.IFS(Q1105&gt;Data_Analysis!AH$22,1,Q1105&lt;Data_Analysis!AH$21,1,1=1,0)</f>
        <v>0</v>
      </c>
      <c r="Y1105" cm="1">
        <f t="array" ref="Y1105">_xlfn.IFS(R1105&gt;Data_Analysis!AJ$22,1,R1105&lt;Data_Analysis!AJ$21,1,1=1,0)</f>
        <v>0</v>
      </c>
      <c r="Z1105" cm="1">
        <f t="array" ref="Z1105">_xlfn.IFS(S1105&gt;Data_Analysis!AL$22,1,S1105&lt;Data_Analysis!AL$21,1,1=1,0)</f>
        <v>0</v>
      </c>
    </row>
    <row r="1106" spans="1:26" x14ac:dyDescent="0.35">
      <c r="A1106">
        <v>0</v>
      </c>
      <c r="B1106">
        <v>44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30</v>
      </c>
      <c r="J1106">
        <v>0</v>
      </c>
      <c r="K1106">
        <v>0</v>
      </c>
      <c r="L1106">
        <v>0</v>
      </c>
      <c r="M1106">
        <v>0</v>
      </c>
      <c r="N1106">
        <v>245</v>
      </c>
      <c r="O1106">
        <v>125</v>
      </c>
      <c r="P1106">
        <v>80.5</v>
      </c>
      <c r="Q1106">
        <v>24.58</v>
      </c>
      <c r="R1106">
        <v>64</v>
      </c>
      <c r="S1106">
        <v>80</v>
      </c>
      <c r="T1106">
        <v>0</v>
      </c>
      <c r="U1106" cm="1">
        <f t="array" ref="U1106">_xlfn.IFS(N1106&gt;Data_Analysis!AB$22,1,N1106&lt;Data_Analysis!AB$21,1,1=1,0)</f>
        <v>0</v>
      </c>
      <c r="V1106" cm="1">
        <f t="array" ref="V1106">_xlfn.IFS(O1106&gt;Data_Analysis!AD$22,1,O1106&lt;Data_Analysis!AD$21,1,1=1,0)</f>
        <v>0</v>
      </c>
      <c r="W1106" cm="1">
        <f t="array" ref="W1106">_xlfn.IFS(P1106&gt;Data_Analysis!AF$22,1,P1106&lt;Data_Analysis!AF$21,1,1=1,0)</f>
        <v>0</v>
      </c>
      <c r="X1106" cm="1">
        <f t="array" ref="X1106">_xlfn.IFS(Q1106&gt;Data_Analysis!AH$22,1,Q1106&lt;Data_Analysis!AH$21,1,1=1,0)</f>
        <v>0</v>
      </c>
      <c r="Y1106" cm="1">
        <f t="array" ref="Y1106">_xlfn.IFS(R1106&gt;Data_Analysis!AJ$22,1,R1106&lt;Data_Analysis!AJ$21,1,1=1,0)</f>
        <v>0</v>
      </c>
      <c r="Z1106" cm="1">
        <f t="array" ref="Z1106">_xlfn.IFS(S1106&gt;Data_Analysis!AL$22,1,S1106&lt;Data_Analysis!AL$21,1,1=1,0)</f>
        <v>0</v>
      </c>
    </row>
    <row r="1107" spans="1:26" s="30" customFormat="1" hidden="1" x14ac:dyDescent="0.35">
      <c r="A1107" s="30">
        <v>0</v>
      </c>
      <c r="B1107" s="30">
        <v>45</v>
      </c>
      <c r="C1107" s="30">
        <v>1</v>
      </c>
      <c r="D1107" s="30">
        <v>0</v>
      </c>
      <c r="E1107" s="30">
        <v>0</v>
      </c>
      <c r="F1107" s="30">
        <v>0</v>
      </c>
      <c r="G1107" s="30">
        <v>0</v>
      </c>
      <c r="H1107" s="30">
        <v>1</v>
      </c>
      <c r="I1107" s="30">
        <v>20</v>
      </c>
      <c r="J1107" s="30">
        <v>0</v>
      </c>
      <c r="K1107" s="30">
        <v>0</v>
      </c>
      <c r="L1107" s="30">
        <v>0</v>
      </c>
      <c r="M1107" s="30">
        <v>0</v>
      </c>
      <c r="N1107" s="30">
        <v>192</v>
      </c>
      <c r="O1107" s="30">
        <v>132</v>
      </c>
      <c r="P1107" s="30">
        <v>79</v>
      </c>
      <c r="Q1107" s="30">
        <v>24.53</v>
      </c>
      <c r="R1107" s="30">
        <v>68</v>
      </c>
      <c r="S1107" s="30">
        <v>112</v>
      </c>
      <c r="T1107" s="30">
        <v>0</v>
      </c>
      <c r="U1107" s="30" cm="1">
        <f t="array" ref="U1107">_xlfn.IFS(N1107&gt;Data_Analysis!AB$22,1,N1107&lt;Data_Analysis!AB$21,1,1=1,0)</f>
        <v>0</v>
      </c>
      <c r="V1107" s="30" cm="1">
        <f t="array" ref="V1107">_xlfn.IFS(O1107&gt;Data_Analysis!AD$22,1,O1107&lt;Data_Analysis!AD$21,1,1=1,0)</f>
        <v>0</v>
      </c>
      <c r="W1107" s="30" cm="1">
        <f t="array" ref="W1107">_xlfn.IFS(P1107&gt;Data_Analysis!AF$22,1,P1107&lt;Data_Analysis!AF$21,1,1=1,0)</f>
        <v>0</v>
      </c>
      <c r="X1107" s="30" cm="1">
        <f t="array" ref="X1107">_xlfn.IFS(Q1107&gt;Data_Analysis!AH$22,1,Q1107&lt;Data_Analysis!AH$21,1,1=1,0)</f>
        <v>0</v>
      </c>
      <c r="Y1107" s="30" cm="1">
        <f t="array" ref="Y1107">_xlfn.IFS(R1107&gt;Data_Analysis!AJ$22,1,R1107&lt;Data_Analysis!AJ$21,1,1=1,0)</f>
        <v>0</v>
      </c>
      <c r="Z1107" s="30" cm="1">
        <f t="array" ref="Z1107">_xlfn.IFS(S1107&gt;Data_Analysis!AL$22,1,S1107&lt;Data_Analysis!AL$21,1,1=1,0)</f>
        <v>1</v>
      </c>
    </row>
    <row r="1108" spans="1:26" x14ac:dyDescent="0.35">
      <c r="A1108">
        <v>1</v>
      </c>
      <c r="B1108">
        <v>59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20</v>
      </c>
      <c r="J1108">
        <v>0</v>
      </c>
      <c r="K1108">
        <v>0</v>
      </c>
      <c r="L1108">
        <v>0</v>
      </c>
      <c r="M1108">
        <v>0</v>
      </c>
      <c r="N1108">
        <v>190</v>
      </c>
      <c r="O1108">
        <v>93.5</v>
      </c>
      <c r="P1108">
        <v>69</v>
      </c>
      <c r="Q1108">
        <v>27.25</v>
      </c>
      <c r="R1108">
        <v>68</v>
      </c>
      <c r="S1108">
        <v>74</v>
      </c>
      <c r="T1108">
        <v>0</v>
      </c>
      <c r="U1108" cm="1">
        <f t="array" ref="U1108">_xlfn.IFS(N1108&gt;Data_Analysis!AB$22,1,N1108&lt;Data_Analysis!AB$21,1,1=1,0)</f>
        <v>0</v>
      </c>
      <c r="V1108" cm="1">
        <f t="array" ref="V1108">_xlfn.IFS(O1108&gt;Data_Analysis!AD$22,1,O1108&lt;Data_Analysis!AD$21,1,1=1,0)</f>
        <v>0</v>
      </c>
      <c r="W1108" cm="1">
        <f t="array" ref="W1108">_xlfn.IFS(P1108&gt;Data_Analysis!AF$22,1,P1108&lt;Data_Analysis!AF$21,1,1=1,0)</f>
        <v>0</v>
      </c>
      <c r="X1108" cm="1">
        <f t="array" ref="X1108">_xlfn.IFS(Q1108&gt;Data_Analysis!AH$22,1,Q1108&lt;Data_Analysis!AH$21,1,1=1,0)</f>
        <v>0</v>
      </c>
      <c r="Y1108" cm="1">
        <f t="array" ref="Y1108">_xlfn.IFS(R1108&gt;Data_Analysis!AJ$22,1,R1108&lt;Data_Analysis!AJ$21,1,1=1,0)</f>
        <v>0</v>
      </c>
      <c r="Z1108" cm="1">
        <f t="array" ref="Z1108">_xlfn.IFS(S1108&gt;Data_Analysis!AL$22,1,S1108&lt;Data_Analysis!AL$21,1,1=1,0)</f>
        <v>0</v>
      </c>
    </row>
    <row r="1109" spans="1:26" x14ac:dyDescent="0.35">
      <c r="A1109">
        <v>1</v>
      </c>
      <c r="B1109">
        <v>44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35</v>
      </c>
      <c r="J1109">
        <v>0</v>
      </c>
      <c r="K1109">
        <v>0</v>
      </c>
      <c r="L1109">
        <v>1</v>
      </c>
      <c r="M1109">
        <v>0</v>
      </c>
      <c r="N1109">
        <v>217</v>
      </c>
      <c r="O1109">
        <v>144</v>
      </c>
      <c r="P1109">
        <v>99</v>
      </c>
      <c r="Q1109">
        <v>25.16</v>
      </c>
      <c r="R1109">
        <v>68</v>
      </c>
      <c r="S1109">
        <v>60</v>
      </c>
      <c r="T1109">
        <v>0</v>
      </c>
      <c r="U1109" cm="1">
        <f t="array" ref="U1109">_xlfn.IFS(N1109&gt;Data_Analysis!AB$22,1,N1109&lt;Data_Analysis!AB$21,1,1=1,0)</f>
        <v>0</v>
      </c>
      <c r="V1109" cm="1">
        <f t="array" ref="V1109">_xlfn.IFS(O1109&gt;Data_Analysis!AD$22,1,O1109&lt;Data_Analysis!AD$21,1,1=1,0)</f>
        <v>0</v>
      </c>
      <c r="W1109" cm="1">
        <f t="array" ref="W1109">_xlfn.IFS(P1109&gt;Data_Analysis!AF$22,1,P1109&lt;Data_Analysis!AF$21,1,1=1,0)</f>
        <v>0</v>
      </c>
      <c r="X1109" cm="1">
        <f t="array" ref="X1109">_xlfn.IFS(Q1109&gt;Data_Analysis!AH$22,1,Q1109&lt;Data_Analysis!AH$21,1,1=1,0)</f>
        <v>0</v>
      </c>
      <c r="Y1109" cm="1">
        <f t="array" ref="Y1109">_xlfn.IFS(R1109&gt;Data_Analysis!AJ$22,1,R1109&lt;Data_Analysis!AJ$21,1,1=1,0)</f>
        <v>0</v>
      </c>
      <c r="Z1109" cm="1">
        <f t="array" ref="Z1109">_xlfn.IFS(S1109&gt;Data_Analysis!AL$22,1,S1109&lt;Data_Analysis!AL$21,1,1=1,0)</f>
        <v>0</v>
      </c>
    </row>
    <row r="1110" spans="1:26" x14ac:dyDescent="0.35">
      <c r="A1110">
        <v>1</v>
      </c>
      <c r="B1110">
        <v>50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1</v>
      </c>
      <c r="I1110">
        <v>30</v>
      </c>
      <c r="J1110">
        <v>0</v>
      </c>
      <c r="K1110">
        <v>0</v>
      </c>
      <c r="L1110">
        <v>0</v>
      </c>
      <c r="M1110">
        <v>0</v>
      </c>
      <c r="N1110">
        <v>249</v>
      </c>
      <c r="O1110">
        <v>133</v>
      </c>
      <c r="P1110">
        <v>88</v>
      </c>
      <c r="Q1110">
        <v>28.5</v>
      </c>
      <c r="R1110">
        <v>75</v>
      </c>
      <c r="S1110">
        <v>75</v>
      </c>
      <c r="T1110">
        <v>1</v>
      </c>
      <c r="U1110" cm="1">
        <f t="array" ref="U1110">_xlfn.IFS(N1110&gt;Data_Analysis!AB$22,1,N1110&lt;Data_Analysis!AB$21,1,1=1,0)</f>
        <v>0</v>
      </c>
      <c r="V1110" cm="1">
        <f t="array" ref="V1110">_xlfn.IFS(O1110&gt;Data_Analysis!AD$22,1,O1110&lt;Data_Analysis!AD$21,1,1=1,0)</f>
        <v>0</v>
      </c>
      <c r="W1110" cm="1">
        <f t="array" ref="W1110">_xlfn.IFS(P1110&gt;Data_Analysis!AF$22,1,P1110&lt;Data_Analysis!AF$21,1,1=1,0)</f>
        <v>0</v>
      </c>
      <c r="X1110" cm="1">
        <f t="array" ref="X1110">_xlfn.IFS(Q1110&gt;Data_Analysis!AH$22,1,Q1110&lt;Data_Analysis!AH$21,1,1=1,0)</f>
        <v>0</v>
      </c>
      <c r="Y1110" cm="1">
        <f t="array" ref="Y1110">_xlfn.IFS(R1110&gt;Data_Analysis!AJ$22,1,R1110&lt;Data_Analysis!AJ$21,1,1=1,0)</f>
        <v>0</v>
      </c>
      <c r="Z1110" cm="1">
        <f t="array" ref="Z1110">_xlfn.IFS(S1110&gt;Data_Analysis!AL$22,1,S1110&lt;Data_Analysis!AL$21,1,1=1,0)</f>
        <v>0</v>
      </c>
    </row>
    <row r="1111" spans="1:26" x14ac:dyDescent="0.35">
      <c r="A1111">
        <v>1</v>
      </c>
      <c r="B1111">
        <v>56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256</v>
      </c>
      <c r="O1111">
        <v>147</v>
      </c>
      <c r="P1111">
        <v>96</v>
      </c>
      <c r="Q1111">
        <v>30.42</v>
      </c>
      <c r="R1111">
        <v>72</v>
      </c>
      <c r="S1111">
        <v>75</v>
      </c>
      <c r="T1111">
        <v>0</v>
      </c>
      <c r="U1111" cm="1">
        <f t="array" ref="U1111">_xlfn.IFS(N1111&gt;Data_Analysis!AB$22,1,N1111&lt;Data_Analysis!AB$21,1,1=1,0)</f>
        <v>0</v>
      </c>
      <c r="V1111" cm="1">
        <f t="array" ref="V1111">_xlfn.IFS(O1111&gt;Data_Analysis!AD$22,1,O1111&lt;Data_Analysis!AD$21,1,1=1,0)</f>
        <v>0</v>
      </c>
      <c r="W1111" cm="1">
        <f t="array" ref="W1111">_xlfn.IFS(P1111&gt;Data_Analysis!AF$22,1,P1111&lt;Data_Analysis!AF$21,1,1=1,0)</f>
        <v>0</v>
      </c>
      <c r="X1111" cm="1">
        <f t="array" ref="X1111">_xlfn.IFS(Q1111&gt;Data_Analysis!AH$22,1,Q1111&lt;Data_Analysis!AH$21,1,1=1,0)</f>
        <v>0</v>
      </c>
      <c r="Y1111" cm="1">
        <f t="array" ref="Y1111">_xlfn.IFS(R1111&gt;Data_Analysis!AJ$22,1,R1111&lt;Data_Analysis!AJ$21,1,1=1,0)</f>
        <v>0</v>
      </c>
      <c r="Z1111" cm="1">
        <f t="array" ref="Z1111">_xlfn.IFS(S1111&gt;Data_Analysis!AL$22,1,S1111&lt;Data_Analysis!AL$21,1,1=1,0)</f>
        <v>0</v>
      </c>
    </row>
    <row r="1112" spans="1:26" x14ac:dyDescent="0.35">
      <c r="A1112">
        <v>0</v>
      </c>
      <c r="B1112">
        <v>53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218</v>
      </c>
      <c r="O1112">
        <v>125</v>
      </c>
      <c r="P1112">
        <v>80</v>
      </c>
      <c r="Q1112">
        <v>24.96</v>
      </c>
      <c r="R1112">
        <v>72</v>
      </c>
      <c r="S1112">
        <v>79.400000000000006</v>
      </c>
      <c r="T1112">
        <v>1</v>
      </c>
      <c r="U1112" cm="1">
        <f t="array" ref="U1112">_xlfn.IFS(N1112&gt;Data_Analysis!AB$22,1,N1112&lt;Data_Analysis!AB$21,1,1=1,0)</f>
        <v>0</v>
      </c>
      <c r="V1112" cm="1">
        <f t="array" ref="V1112">_xlfn.IFS(O1112&gt;Data_Analysis!AD$22,1,O1112&lt;Data_Analysis!AD$21,1,1=1,0)</f>
        <v>0</v>
      </c>
      <c r="W1112" cm="1">
        <f t="array" ref="W1112">_xlfn.IFS(P1112&gt;Data_Analysis!AF$22,1,P1112&lt;Data_Analysis!AF$21,1,1=1,0)</f>
        <v>0</v>
      </c>
      <c r="X1112" cm="1">
        <f t="array" ref="X1112">_xlfn.IFS(Q1112&gt;Data_Analysis!AH$22,1,Q1112&lt;Data_Analysis!AH$21,1,1=1,0)</f>
        <v>0</v>
      </c>
      <c r="Y1112" cm="1">
        <f t="array" ref="Y1112">_xlfn.IFS(R1112&gt;Data_Analysis!AJ$22,1,R1112&lt;Data_Analysis!AJ$21,1,1=1,0)</f>
        <v>0</v>
      </c>
      <c r="Z1112" cm="1">
        <f t="array" ref="Z1112">_xlfn.IFS(S1112&gt;Data_Analysis!AL$22,1,S1112&lt;Data_Analysis!AL$21,1,1=1,0)</f>
        <v>0</v>
      </c>
    </row>
    <row r="1113" spans="1:26" x14ac:dyDescent="0.35">
      <c r="A1113">
        <v>0</v>
      </c>
      <c r="B1113">
        <v>63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315</v>
      </c>
      <c r="O1113">
        <v>156</v>
      </c>
      <c r="P1113">
        <v>90</v>
      </c>
      <c r="Q1113">
        <v>25.92</v>
      </c>
      <c r="R1113">
        <v>64</v>
      </c>
      <c r="S1113">
        <v>74</v>
      </c>
      <c r="T1113">
        <v>0</v>
      </c>
      <c r="U1113" cm="1">
        <f t="array" ref="U1113">_xlfn.IFS(N1113&gt;Data_Analysis!AB$22,1,N1113&lt;Data_Analysis!AB$21,1,1=1,0)</f>
        <v>0</v>
      </c>
      <c r="V1113" cm="1">
        <f t="array" ref="V1113">_xlfn.IFS(O1113&gt;Data_Analysis!AD$22,1,O1113&lt;Data_Analysis!AD$21,1,1=1,0)</f>
        <v>0</v>
      </c>
      <c r="W1113" cm="1">
        <f t="array" ref="W1113">_xlfn.IFS(P1113&gt;Data_Analysis!AF$22,1,P1113&lt;Data_Analysis!AF$21,1,1=1,0)</f>
        <v>0</v>
      </c>
      <c r="X1113" cm="1">
        <f t="array" ref="X1113">_xlfn.IFS(Q1113&gt;Data_Analysis!AH$22,1,Q1113&lt;Data_Analysis!AH$21,1,1=1,0)</f>
        <v>0</v>
      </c>
      <c r="Y1113" cm="1">
        <f t="array" ref="Y1113">_xlfn.IFS(R1113&gt;Data_Analysis!AJ$22,1,R1113&lt;Data_Analysis!AJ$21,1,1=1,0)</f>
        <v>0</v>
      </c>
      <c r="Z1113" cm="1">
        <f t="array" ref="Z1113">_xlfn.IFS(S1113&gt;Data_Analysis!AL$22,1,S1113&lt;Data_Analysis!AL$21,1,1=1,0)</f>
        <v>0</v>
      </c>
    </row>
    <row r="1114" spans="1:26" s="4" customFormat="1" hidden="1" x14ac:dyDescent="0.35">
      <c r="A1114" s="4">
        <v>0</v>
      </c>
      <c r="B1114" s="4">
        <v>57</v>
      </c>
      <c r="C1114" s="4">
        <v>0</v>
      </c>
      <c r="D1114" s="4">
        <v>0</v>
      </c>
      <c r="E1114" s="4">
        <v>0</v>
      </c>
      <c r="F1114" s="4">
        <v>1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1</v>
      </c>
      <c r="M1114" s="4">
        <v>0</v>
      </c>
      <c r="N1114" s="4">
        <v>224</v>
      </c>
      <c r="O1114" s="4">
        <v>174</v>
      </c>
      <c r="P1114" s="4">
        <v>112</v>
      </c>
      <c r="Q1114" s="4">
        <v>22.73</v>
      </c>
      <c r="R1114" s="4">
        <v>63</v>
      </c>
      <c r="S1114" s="4">
        <v>82</v>
      </c>
      <c r="T1114" s="4">
        <v>0</v>
      </c>
      <c r="U1114" s="4" cm="1">
        <f t="array" ref="U1114">_xlfn.IFS(N1114&gt;Data_Analysis!AB$22,1,N1114&lt;Data_Analysis!AB$21,1,1=1,0)</f>
        <v>0</v>
      </c>
      <c r="V1114" s="4" cm="1">
        <f t="array" ref="V1114">_xlfn.IFS(O1114&gt;Data_Analysis!AD$22,1,O1114&lt;Data_Analysis!AD$21,1,1=1,0)</f>
        <v>1</v>
      </c>
      <c r="W1114" s="4" cm="1">
        <f t="array" ref="W1114">_xlfn.IFS(P1114&gt;Data_Analysis!AF$22,1,P1114&lt;Data_Analysis!AF$21,1,1=1,0)</f>
        <v>1</v>
      </c>
      <c r="X1114" s="4" cm="1">
        <f t="array" ref="X1114">_xlfn.IFS(Q1114&gt;Data_Analysis!AH$22,1,Q1114&lt;Data_Analysis!AH$21,1,1=1,0)</f>
        <v>0</v>
      </c>
      <c r="Y1114" s="4" cm="1">
        <f t="array" ref="Y1114">_xlfn.IFS(R1114&gt;Data_Analysis!AJ$22,1,R1114&lt;Data_Analysis!AJ$21,1,1=1,0)</f>
        <v>0</v>
      </c>
      <c r="Z1114" s="4" cm="1">
        <f t="array" ref="Z1114">_xlfn.IFS(S1114&gt;Data_Analysis!AL$22,1,S1114&lt;Data_Analysis!AL$21,1,1=1,0)</f>
        <v>0</v>
      </c>
    </row>
    <row r="1115" spans="1:26" x14ac:dyDescent="0.35">
      <c r="A1115">
        <v>0</v>
      </c>
      <c r="B1115">
        <v>64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196</v>
      </c>
      <c r="O1115">
        <v>150</v>
      </c>
      <c r="P1115">
        <v>84</v>
      </c>
      <c r="Q1115">
        <v>25.98</v>
      </c>
      <c r="R1115">
        <v>60</v>
      </c>
      <c r="S1115">
        <v>93</v>
      </c>
      <c r="T1115">
        <v>0</v>
      </c>
      <c r="U1115" cm="1">
        <f t="array" ref="U1115">_xlfn.IFS(N1115&gt;Data_Analysis!AB$22,1,N1115&lt;Data_Analysis!AB$21,1,1=1,0)</f>
        <v>0</v>
      </c>
      <c r="V1115" cm="1">
        <f t="array" ref="V1115">_xlfn.IFS(O1115&gt;Data_Analysis!AD$22,1,O1115&lt;Data_Analysis!AD$21,1,1=1,0)</f>
        <v>0</v>
      </c>
      <c r="W1115" cm="1">
        <f t="array" ref="W1115">_xlfn.IFS(P1115&gt;Data_Analysis!AF$22,1,P1115&lt;Data_Analysis!AF$21,1,1=1,0)</f>
        <v>0</v>
      </c>
      <c r="X1115" cm="1">
        <f t="array" ref="X1115">_xlfn.IFS(Q1115&gt;Data_Analysis!AH$22,1,Q1115&lt;Data_Analysis!AH$21,1,1=1,0)</f>
        <v>0</v>
      </c>
      <c r="Y1115" cm="1">
        <f t="array" ref="Y1115">_xlfn.IFS(R1115&gt;Data_Analysis!AJ$22,1,R1115&lt;Data_Analysis!AJ$21,1,1=1,0)</f>
        <v>0</v>
      </c>
      <c r="Z1115" cm="1">
        <f t="array" ref="Z1115">_xlfn.IFS(S1115&gt;Data_Analysis!AL$22,1,S1115&lt;Data_Analysis!AL$21,1,1=1,0)</f>
        <v>0</v>
      </c>
    </row>
    <row r="1116" spans="1:26" x14ac:dyDescent="0.35">
      <c r="A1116">
        <v>1</v>
      </c>
      <c r="B1116">
        <v>57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1</v>
      </c>
      <c r="I1116">
        <v>30</v>
      </c>
      <c r="J1116">
        <v>0</v>
      </c>
      <c r="K1116">
        <v>0</v>
      </c>
      <c r="L1116">
        <v>0</v>
      </c>
      <c r="M1116">
        <v>0</v>
      </c>
      <c r="N1116">
        <v>225</v>
      </c>
      <c r="O1116">
        <v>140</v>
      </c>
      <c r="P1116">
        <v>88</v>
      </c>
      <c r="Q1116">
        <v>24.71</v>
      </c>
      <c r="R1116">
        <v>80</v>
      </c>
      <c r="S1116">
        <v>78</v>
      </c>
      <c r="T1116">
        <v>0</v>
      </c>
      <c r="U1116" cm="1">
        <f t="array" ref="U1116">_xlfn.IFS(N1116&gt;Data_Analysis!AB$22,1,N1116&lt;Data_Analysis!AB$21,1,1=1,0)</f>
        <v>0</v>
      </c>
      <c r="V1116" cm="1">
        <f t="array" ref="V1116">_xlfn.IFS(O1116&gt;Data_Analysis!AD$22,1,O1116&lt;Data_Analysis!AD$21,1,1=1,0)</f>
        <v>0</v>
      </c>
      <c r="W1116" cm="1">
        <f t="array" ref="W1116">_xlfn.IFS(P1116&gt;Data_Analysis!AF$22,1,P1116&lt;Data_Analysis!AF$21,1,1=1,0)</f>
        <v>0</v>
      </c>
      <c r="X1116" cm="1">
        <f t="array" ref="X1116">_xlfn.IFS(Q1116&gt;Data_Analysis!AH$22,1,Q1116&lt;Data_Analysis!AH$21,1,1=1,0)</f>
        <v>0</v>
      </c>
      <c r="Y1116" cm="1">
        <f t="array" ref="Y1116">_xlfn.IFS(R1116&gt;Data_Analysis!AJ$22,1,R1116&lt;Data_Analysis!AJ$21,1,1=1,0)</f>
        <v>0</v>
      </c>
      <c r="Z1116" cm="1">
        <f t="array" ref="Z1116">_xlfn.IFS(S1116&gt;Data_Analysis!AL$22,1,S1116&lt;Data_Analysis!AL$21,1,1=1,0)</f>
        <v>0</v>
      </c>
    </row>
    <row r="1117" spans="1:26" x14ac:dyDescent="0.35">
      <c r="A1117">
        <v>1</v>
      </c>
      <c r="B1117">
        <v>55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1</v>
      </c>
      <c r="I1117">
        <v>25</v>
      </c>
      <c r="J1117">
        <v>0</v>
      </c>
      <c r="K1117">
        <v>0</v>
      </c>
      <c r="L1117">
        <v>0</v>
      </c>
      <c r="M1117">
        <v>0</v>
      </c>
      <c r="N1117">
        <v>270</v>
      </c>
      <c r="O1117">
        <v>129</v>
      </c>
      <c r="P1117">
        <v>82</v>
      </c>
      <c r="Q1117">
        <v>27.63</v>
      </c>
      <c r="R1117">
        <v>88</v>
      </c>
      <c r="S1117">
        <v>60</v>
      </c>
      <c r="T1117">
        <v>0</v>
      </c>
      <c r="U1117" cm="1">
        <f t="array" ref="U1117">_xlfn.IFS(N1117&gt;Data_Analysis!AB$22,1,N1117&lt;Data_Analysis!AB$21,1,1=1,0)</f>
        <v>0</v>
      </c>
      <c r="V1117" cm="1">
        <f t="array" ref="V1117">_xlfn.IFS(O1117&gt;Data_Analysis!AD$22,1,O1117&lt;Data_Analysis!AD$21,1,1=1,0)</f>
        <v>0</v>
      </c>
      <c r="W1117" cm="1">
        <f t="array" ref="W1117">_xlfn.IFS(P1117&gt;Data_Analysis!AF$22,1,P1117&lt;Data_Analysis!AF$21,1,1=1,0)</f>
        <v>0</v>
      </c>
      <c r="X1117" cm="1">
        <f t="array" ref="X1117">_xlfn.IFS(Q1117&gt;Data_Analysis!AH$22,1,Q1117&lt;Data_Analysis!AH$21,1,1=1,0)</f>
        <v>0</v>
      </c>
      <c r="Y1117" cm="1">
        <f t="array" ref="Y1117">_xlfn.IFS(R1117&gt;Data_Analysis!AJ$22,1,R1117&lt;Data_Analysis!AJ$21,1,1=1,0)</f>
        <v>0</v>
      </c>
      <c r="Z1117" cm="1">
        <f t="array" ref="Z1117">_xlfn.IFS(S1117&gt;Data_Analysis!AL$22,1,S1117&lt;Data_Analysis!AL$21,1,1=1,0)</f>
        <v>0</v>
      </c>
    </row>
    <row r="1118" spans="1:26" x14ac:dyDescent="0.35">
      <c r="A1118">
        <v>0</v>
      </c>
      <c r="B1118">
        <v>55</v>
      </c>
      <c r="C1118">
        <v>0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265</v>
      </c>
      <c r="O1118">
        <v>130</v>
      </c>
      <c r="P1118">
        <v>84</v>
      </c>
      <c r="Q1118">
        <v>29.66</v>
      </c>
      <c r="R1118">
        <v>76</v>
      </c>
      <c r="S1118">
        <v>69</v>
      </c>
      <c r="T1118">
        <v>0</v>
      </c>
      <c r="U1118" cm="1">
        <f t="array" ref="U1118">_xlfn.IFS(N1118&gt;Data_Analysis!AB$22,1,N1118&lt;Data_Analysis!AB$21,1,1=1,0)</f>
        <v>0</v>
      </c>
      <c r="V1118" cm="1">
        <f t="array" ref="V1118">_xlfn.IFS(O1118&gt;Data_Analysis!AD$22,1,O1118&lt;Data_Analysis!AD$21,1,1=1,0)</f>
        <v>0</v>
      </c>
      <c r="W1118" cm="1">
        <f t="array" ref="W1118">_xlfn.IFS(P1118&gt;Data_Analysis!AF$22,1,P1118&lt;Data_Analysis!AF$21,1,1=1,0)</f>
        <v>0</v>
      </c>
      <c r="X1118" cm="1">
        <f t="array" ref="X1118">_xlfn.IFS(Q1118&gt;Data_Analysis!AH$22,1,Q1118&lt;Data_Analysis!AH$21,1,1=1,0)</f>
        <v>0</v>
      </c>
      <c r="Y1118" cm="1">
        <f t="array" ref="Y1118">_xlfn.IFS(R1118&gt;Data_Analysis!AJ$22,1,R1118&lt;Data_Analysis!AJ$21,1,1=1,0)</f>
        <v>0</v>
      </c>
      <c r="Z1118" cm="1">
        <f t="array" ref="Z1118">_xlfn.IFS(S1118&gt;Data_Analysis!AL$22,1,S1118&lt;Data_Analysis!AL$21,1,1=1,0)</f>
        <v>0</v>
      </c>
    </row>
    <row r="1119" spans="1:26" x14ac:dyDescent="0.35">
      <c r="A1119">
        <v>1</v>
      </c>
      <c r="B1119">
        <v>41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1</v>
      </c>
      <c r="I1119">
        <v>30</v>
      </c>
      <c r="J1119">
        <v>0</v>
      </c>
      <c r="K1119">
        <v>0</v>
      </c>
      <c r="L1119">
        <v>0</v>
      </c>
      <c r="M1119">
        <v>0</v>
      </c>
      <c r="N1119">
        <v>193</v>
      </c>
      <c r="O1119">
        <v>100</v>
      </c>
      <c r="P1119">
        <v>60</v>
      </c>
      <c r="Q1119">
        <v>29.69</v>
      </c>
      <c r="R1119">
        <v>60</v>
      </c>
      <c r="S1119">
        <v>69</v>
      </c>
      <c r="T1119">
        <v>0</v>
      </c>
      <c r="U1119" cm="1">
        <f t="array" ref="U1119">_xlfn.IFS(N1119&gt;Data_Analysis!AB$22,1,N1119&lt;Data_Analysis!AB$21,1,1=1,0)</f>
        <v>0</v>
      </c>
      <c r="V1119" cm="1">
        <f t="array" ref="V1119">_xlfn.IFS(O1119&gt;Data_Analysis!AD$22,1,O1119&lt;Data_Analysis!AD$21,1,1=1,0)</f>
        <v>0</v>
      </c>
      <c r="W1119" cm="1">
        <f t="array" ref="W1119">_xlfn.IFS(P1119&gt;Data_Analysis!AF$22,1,P1119&lt;Data_Analysis!AF$21,1,1=1,0)</f>
        <v>0</v>
      </c>
      <c r="X1119" cm="1">
        <f t="array" ref="X1119">_xlfn.IFS(Q1119&gt;Data_Analysis!AH$22,1,Q1119&lt;Data_Analysis!AH$21,1,1=1,0)</f>
        <v>0</v>
      </c>
      <c r="Y1119" cm="1">
        <f t="array" ref="Y1119">_xlfn.IFS(R1119&gt;Data_Analysis!AJ$22,1,R1119&lt;Data_Analysis!AJ$21,1,1=1,0)</f>
        <v>0</v>
      </c>
      <c r="Z1119" cm="1">
        <f t="array" ref="Z1119">_xlfn.IFS(S1119&gt;Data_Analysis!AL$22,1,S1119&lt;Data_Analysis!AL$21,1,1=1,0)</f>
        <v>0</v>
      </c>
    </row>
    <row r="1120" spans="1:26" s="26" customFormat="1" hidden="1" x14ac:dyDescent="0.35">
      <c r="A1120" s="26">
        <v>0</v>
      </c>
      <c r="B1120" s="26">
        <v>46</v>
      </c>
      <c r="C1120" s="26">
        <v>0</v>
      </c>
      <c r="D1120" s="26">
        <v>0</v>
      </c>
      <c r="E1120" s="26">
        <v>0</v>
      </c>
      <c r="F1120" s="26">
        <v>1</v>
      </c>
      <c r="G1120" s="26">
        <v>0</v>
      </c>
      <c r="H1120" s="26">
        <v>1</v>
      </c>
      <c r="I1120" s="26">
        <v>10</v>
      </c>
      <c r="J1120" s="26">
        <v>0</v>
      </c>
      <c r="K1120" s="26">
        <v>0</v>
      </c>
      <c r="L1120" s="26">
        <v>0</v>
      </c>
      <c r="M1120" s="26">
        <v>0</v>
      </c>
      <c r="N1120" s="26">
        <v>392</v>
      </c>
      <c r="O1120" s="26">
        <v>113</v>
      </c>
      <c r="P1120" s="26">
        <v>68</v>
      </c>
      <c r="Q1120" s="26">
        <v>23.35</v>
      </c>
      <c r="R1120" s="26">
        <v>70</v>
      </c>
      <c r="S1120" s="26">
        <v>63</v>
      </c>
      <c r="T1120" s="26">
        <v>0</v>
      </c>
      <c r="U1120" s="26" cm="1">
        <f t="array" ref="U1120">_xlfn.IFS(N1120&gt;Data_Analysis!AB$22,1,N1120&lt;Data_Analysis!AB$21,1,1=1,0)</f>
        <v>1</v>
      </c>
      <c r="V1120" s="26" cm="1">
        <f t="array" ref="V1120">_xlfn.IFS(O1120&gt;Data_Analysis!AD$22,1,O1120&lt;Data_Analysis!AD$21,1,1=1,0)</f>
        <v>0</v>
      </c>
      <c r="W1120" s="26" cm="1">
        <f t="array" ref="W1120">_xlfn.IFS(P1120&gt;Data_Analysis!AF$22,1,P1120&lt;Data_Analysis!AF$21,1,1=1,0)</f>
        <v>0</v>
      </c>
      <c r="X1120" s="26" cm="1">
        <f t="array" ref="X1120">_xlfn.IFS(Q1120&gt;Data_Analysis!AH$22,1,Q1120&lt;Data_Analysis!AH$21,1,1=1,0)</f>
        <v>0</v>
      </c>
      <c r="Y1120" s="26" cm="1">
        <f t="array" ref="Y1120">_xlfn.IFS(R1120&gt;Data_Analysis!AJ$22,1,R1120&lt;Data_Analysis!AJ$21,1,1=1,0)</f>
        <v>0</v>
      </c>
      <c r="Z1120" s="26" cm="1">
        <f t="array" ref="Z1120">_xlfn.IFS(S1120&gt;Data_Analysis!AL$22,1,S1120&lt;Data_Analysis!AL$21,1,1=1,0)</f>
        <v>0</v>
      </c>
    </row>
    <row r="1121" spans="1:26" s="28" customFormat="1" hidden="1" x14ac:dyDescent="0.35">
      <c r="A1121" s="28">
        <v>0</v>
      </c>
      <c r="B1121" s="28">
        <v>38</v>
      </c>
      <c r="C1121" s="28">
        <v>0</v>
      </c>
      <c r="D1121" s="28">
        <v>0</v>
      </c>
      <c r="E1121" s="28">
        <v>1</v>
      </c>
      <c r="F1121" s="28">
        <v>0</v>
      </c>
      <c r="G1121" s="28">
        <v>0</v>
      </c>
      <c r="H1121" s="28">
        <v>0</v>
      </c>
      <c r="I1121" s="28">
        <v>0</v>
      </c>
      <c r="J1121" s="28">
        <v>0</v>
      </c>
      <c r="K1121" s="28">
        <v>0</v>
      </c>
      <c r="L1121" s="28">
        <v>0</v>
      </c>
      <c r="M1121" s="28">
        <v>0</v>
      </c>
      <c r="N1121" s="28">
        <v>239</v>
      </c>
      <c r="O1121" s="28">
        <v>128</v>
      </c>
      <c r="P1121" s="28">
        <v>84.5</v>
      </c>
      <c r="Q1121" s="28">
        <v>33.49</v>
      </c>
      <c r="R1121" s="28">
        <v>75</v>
      </c>
      <c r="S1121" s="28">
        <v>80</v>
      </c>
      <c r="T1121" s="28">
        <v>0</v>
      </c>
      <c r="U1121" s="28" cm="1">
        <f t="array" ref="U1121">_xlfn.IFS(N1121&gt;Data_Analysis!AB$22,1,N1121&lt;Data_Analysis!AB$21,1,1=1,0)</f>
        <v>0</v>
      </c>
      <c r="V1121" s="28" cm="1">
        <f t="array" ref="V1121">_xlfn.IFS(O1121&gt;Data_Analysis!AD$22,1,O1121&lt;Data_Analysis!AD$21,1,1=1,0)</f>
        <v>0</v>
      </c>
      <c r="W1121" s="28" cm="1">
        <f t="array" ref="W1121">_xlfn.IFS(P1121&gt;Data_Analysis!AF$22,1,P1121&lt;Data_Analysis!AF$21,1,1=1,0)</f>
        <v>0</v>
      </c>
      <c r="X1121" s="28" cm="1">
        <f t="array" ref="X1121">_xlfn.IFS(Q1121&gt;Data_Analysis!AH$22,1,Q1121&lt;Data_Analysis!AH$21,1,1=1,0)</f>
        <v>1</v>
      </c>
      <c r="Y1121" s="28" cm="1">
        <f t="array" ref="Y1121">_xlfn.IFS(R1121&gt;Data_Analysis!AJ$22,1,R1121&lt;Data_Analysis!AJ$21,1,1=1,0)</f>
        <v>0</v>
      </c>
      <c r="Z1121" s="28" cm="1">
        <f t="array" ref="Z1121">_xlfn.IFS(S1121&gt;Data_Analysis!AL$22,1,S1121&lt;Data_Analysis!AL$21,1,1=1,0)</f>
        <v>0</v>
      </c>
    </row>
    <row r="1122" spans="1:26" x14ac:dyDescent="0.35">
      <c r="A1122">
        <v>0</v>
      </c>
      <c r="B1122">
        <v>56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261</v>
      </c>
      <c r="O1122">
        <v>145</v>
      </c>
      <c r="P1122">
        <v>77</v>
      </c>
      <c r="Q1122">
        <v>26.67</v>
      </c>
      <c r="R1122">
        <v>73</v>
      </c>
      <c r="S1122">
        <v>95</v>
      </c>
      <c r="T1122">
        <v>0</v>
      </c>
      <c r="U1122" cm="1">
        <f t="array" ref="U1122">_xlfn.IFS(N1122&gt;Data_Analysis!AB$22,1,N1122&lt;Data_Analysis!AB$21,1,1=1,0)</f>
        <v>0</v>
      </c>
      <c r="V1122" cm="1">
        <f t="array" ref="V1122">_xlfn.IFS(O1122&gt;Data_Analysis!AD$22,1,O1122&lt;Data_Analysis!AD$21,1,1=1,0)</f>
        <v>0</v>
      </c>
      <c r="W1122" cm="1">
        <f t="array" ref="W1122">_xlfn.IFS(P1122&gt;Data_Analysis!AF$22,1,P1122&lt;Data_Analysis!AF$21,1,1=1,0)</f>
        <v>0</v>
      </c>
      <c r="X1122" cm="1">
        <f t="array" ref="X1122">_xlfn.IFS(Q1122&gt;Data_Analysis!AH$22,1,Q1122&lt;Data_Analysis!AH$21,1,1=1,0)</f>
        <v>0</v>
      </c>
      <c r="Y1122" cm="1">
        <f t="array" ref="Y1122">_xlfn.IFS(R1122&gt;Data_Analysis!AJ$22,1,R1122&lt;Data_Analysis!AJ$21,1,1=1,0)</f>
        <v>0</v>
      </c>
      <c r="Z1122" cm="1">
        <f t="array" ref="Z1122">_xlfn.IFS(S1122&gt;Data_Analysis!AL$22,1,S1122&lt;Data_Analysis!AL$21,1,1=1,0)</f>
        <v>0</v>
      </c>
    </row>
    <row r="1123" spans="1:26" s="30" customFormat="1" hidden="1" x14ac:dyDescent="0.35">
      <c r="A1123" s="30">
        <v>0</v>
      </c>
      <c r="B1123" s="30">
        <v>67</v>
      </c>
      <c r="C1123" s="30">
        <v>0</v>
      </c>
      <c r="D1123" s="30">
        <v>1</v>
      </c>
      <c r="E1123" s="30">
        <v>0</v>
      </c>
      <c r="F1123" s="30">
        <v>0</v>
      </c>
      <c r="G1123" s="30">
        <v>0</v>
      </c>
      <c r="H1123" s="30">
        <v>1</v>
      </c>
      <c r="I1123" s="30">
        <v>1</v>
      </c>
      <c r="J1123" s="30">
        <v>0</v>
      </c>
      <c r="K1123" s="30">
        <v>0</v>
      </c>
      <c r="L1123" s="30">
        <v>1</v>
      </c>
      <c r="M1123" s="30">
        <v>0</v>
      </c>
      <c r="N1123" s="30">
        <v>242</v>
      </c>
      <c r="O1123" s="30">
        <v>172</v>
      </c>
      <c r="P1123" s="30">
        <v>84</v>
      </c>
      <c r="Q1123" s="30">
        <v>19.809999999999999</v>
      </c>
      <c r="R1123" s="30">
        <v>70</v>
      </c>
      <c r="S1123" s="30">
        <v>111</v>
      </c>
      <c r="T1123" s="30">
        <v>0</v>
      </c>
      <c r="U1123" s="30" cm="1">
        <f t="array" ref="U1123">_xlfn.IFS(N1123&gt;Data_Analysis!AB$22,1,N1123&lt;Data_Analysis!AB$21,1,1=1,0)</f>
        <v>0</v>
      </c>
      <c r="V1123" s="30" cm="1">
        <f t="array" ref="V1123">_xlfn.IFS(O1123&gt;Data_Analysis!AD$22,1,O1123&lt;Data_Analysis!AD$21,1,1=1,0)</f>
        <v>1</v>
      </c>
      <c r="W1123" s="30" cm="1">
        <f t="array" ref="W1123">_xlfn.IFS(P1123&gt;Data_Analysis!AF$22,1,P1123&lt;Data_Analysis!AF$21,1,1=1,0)</f>
        <v>0</v>
      </c>
      <c r="X1123" s="30" cm="1">
        <f t="array" ref="X1123">_xlfn.IFS(Q1123&gt;Data_Analysis!AH$22,1,Q1123&lt;Data_Analysis!AH$21,1,1=1,0)</f>
        <v>0</v>
      </c>
      <c r="Y1123" s="30" cm="1">
        <f t="array" ref="Y1123">_xlfn.IFS(R1123&gt;Data_Analysis!AJ$22,1,R1123&lt;Data_Analysis!AJ$21,1,1=1,0)</f>
        <v>0</v>
      </c>
      <c r="Z1123" s="30" cm="1">
        <f t="array" ref="Z1123">_xlfn.IFS(S1123&gt;Data_Analysis!AL$22,1,S1123&lt;Data_Analysis!AL$21,1,1=1,0)</f>
        <v>1</v>
      </c>
    </row>
    <row r="1124" spans="1:26" s="4" customFormat="1" hidden="1" x14ac:dyDescent="0.35">
      <c r="A1124" s="4">
        <v>0</v>
      </c>
      <c r="B1124" s="4">
        <v>45</v>
      </c>
      <c r="C1124" s="4">
        <v>0</v>
      </c>
      <c r="D1124" s="4">
        <v>0</v>
      </c>
      <c r="E1124" s="4">
        <v>1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1</v>
      </c>
      <c r="M1124" s="4">
        <v>0</v>
      </c>
      <c r="N1124" s="4">
        <v>222</v>
      </c>
      <c r="O1124" s="4">
        <v>167</v>
      </c>
      <c r="P1124" s="4">
        <v>107</v>
      </c>
      <c r="Q1124" s="4">
        <v>25.56</v>
      </c>
      <c r="R1124" s="4">
        <v>82</v>
      </c>
      <c r="S1124" s="4">
        <v>88</v>
      </c>
      <c r="T1124" s="4">
        <v>0</v>
      </c>
      <c r="U1124" s="4" cm="1">
        <f t="array" ref="U1124">_xlfn.IFS(N1124&gt;Data_Analysis!AB$22,1,N1124&lt;Data_Analysis!AB$21,1,1=1,0)</f>
        <v>0</v>
      </c>
      <c r="V1124" s="4" cm="1">
        <f t="array" ref="V1124">_xlfn.IFS(O1124&gt;Data_Analysis!AD$22,1,O1124&lt;Data_Analysis!AD$21,1,1=1,0)</f>
        <v>0</v>
      </c>
      <c r="W1124" s="4" cm="1">
        <f t="array" ref="W1124">_xlfn.IFS(P1124&gt;Data_Analysis!AF$22,1,P1124&lt;Data_Analysis!AF$21,1,1=1,0)</f>
        <v>1</v>
      </c>
      <c r="X1124" s="4" cm="1">
        <f t="array" ref="X1124">_xlfn.IFS(Q1124&gt;Data_Analysis!AH$22,1,Q1124&lt;Data_Analysis!AH$21,1,1=1,0)</f>
        <v>0</v>
      </c>
      <c r="Y1124" s="4" cm="1">
        <f t="array" ref="Y1124">_xlfn.IFS(R1124&gt;Data_Analysis!AJ$22,1,R1124&lt;Data_Analysis!AJ$21,1,1=1,0)</f>
        <v>0</v>
      </c>
      <c r="Z1124" s="4" cm="1">
        <f t="array" ref="Z1124">_xlfn.IFS(S1124&gt;Data_Analysis!AL$22,1,S1124&lt;Data_Analysis!AL$21,1,1=1,0)</f>
        <v>0</v>
      </c>
    </row>
    <row r="1125" spans="1:26" x14ac:dyDescent="0.35">
      <c r="A1125">
        <v>0</v>
      </c>
      <c r="B1125">
        <v>50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1</v>
      </c>
      <c r="I1125">
        <v>20</v>
      </c>
      <c r="J1125">
        <v>0</v>
      </c>
      <c r="K1125">
        <v>0</v>
      </c>
      <c r="L1125">
        <v>0</v>
      </c>
      <c r="M1125">
        <v>0</v>
      </c>
      <c r="N1125">
        <v>242</v>
      </c>
      <c r="O1125">
        <v>116</v>
      </c>
      <c r="P1125">
        <v>69</v>
      </c>
      <c r="Q1125">
        <v>21.65</v>
      </c>
      <c r="R1125">
        <v>75</v>
      </c>
      <c r="S1125">
        <v>73</v>
      </c>
      <c r="T1125">
        <v>0</v>
      </c>
      <c r="U1125" cm="1">
        <f t="array" ref="U1125">_xlfn.IFS(N1125&gt;Data_Analysis!AB$22,1,N1125&lt;Data_Analysis!AB$21,1,1=1,0)</f>
        <v>0</v>
      </c>
      <c r="V1125" cm="1">
        <f t="array" ref="V1125">_xlfn.IFS(O1125&gt;Data_Analysis!AD$22,1,O1125&lt;Data_Analysis!AD$21,1,1=1,0)</f>
        <v>0</v>
      </c>
      <c r="W1125" cm="1">
        <f t="array" ref="W1125">_xlfn.IFS(P1125&gt;Data_Analysis!AF$22,1,P1125&lt;Data_Analysis!AF$21,1,1=1,0)</f>
        <v>0</v>
      </c>
      <c r="X1125" cm="1">
        <f t="array" ref="X1125">_xlfn.IFS(Q1125&gt;Data_Analysis!AH$22,1,Q1125&lt;Data_Analysis!AH$21,1,1=1,0)</f>
        <v>0</v>
      </c>
      <c r="Y1125" cm="1">
        <f t="array" ref="Y1125">_xlfn.IFS(R1125&gt;Data_Analysis!AJ$22,1,R1125&lt;Data_Analysis!AJ$21,1,1=1,0)</f>
        <v>0</v>
      </c>
      <c r="Z1125" cm="1">
        <f t="array" ref="Z1125">_xlfn.IFS(S1125&gt;Data_Analysis!AL$22,1,S1125&lt;Data_Analysis!AL$21,1,1=1,0)</f>
        <v>0</v>
      </c>
    </row>
    <row r="1126" spans="1:26" s="30" customFormat="1" hidden="1" x14ac:dyDescent="0.35">
      <c r="A1126" s="30">
        <v>0</v>
      </c>
      <c r="B1126" s="30">
        <v>41</v>
      </c>
      <c r="C1126" s="30">
        <v>1</v>
      </c>
      <c r="D1126" s="30">
        <v>0</v>
      </c>
      <c r="E1126" s="30">
        <v>0</v>
      </c>
      <c r="F1126" s="30">
        <v>0</v>
      </c>
      <c r="G1126" s="30">
        <v>0</v>
      </c>
      <c r="H1126" s="30">
        <v>0</v>
      </c>
      <c r="I1126" s="30">
        <v>0</v>
      </c>
      <c r="J1126" s="30">
        <v>0</v>
      </c>
      <c r="K1126" s="30">
        <v>0</v>
      </c>
      <c r="L1126" s="30">
        <v>0</v>
      </c>
      <c r="M1126" s="30">
        <v>0</v>
      </c>
      <c r="N1126" s="30">
        <v>257</v>
      </c>
      <c r="O1126" s="30">
        <v>122</v>
      </c>
      <c r="P1126" s="30">
        <v>73</v>
      </c>
      <c r="Q1126" s="30">
        <v>24.17</v>
      </c>
      <c r="R1126" s="30">
        <v>96</v>
      </c>
      <c r="S1126" s="30">
        <v>104</v>
      </c>
      <c r="T1126" s="30">
        <v>0</v>
      </c>
      <c r="U1126" s="30" cm="1">
        <f t="array" ref="U1126">_xlfn.IFS(N1126&gt;Data_Analysis!AB$22,1,N1126&lt;Data_Analysis!AB$21,1,1=1,0)</f>
        <v>0</v>
      </c>
      <c r="V1126" s="30" cm="1">
        <f t="array" ref="V1126">_xlfn.IFS(O1126&gt;Data_Analysis!AD$22,1,O1126&lt;Data_Analysis!AD$21,1,1=1,0)</f>
        <v>0</v>
      </c>
      <c r="W1126" s="30" cm="1">
        <f t="array" ref="W1126">_xlfn.IFS(P1126&gt;Data_Analysis!AF$22,1,P1126&lt;Data_Analysis!AF$21,1,1=1,0)</f>
        <v>0</v>
      </c>
      <c r="X1126" s="30" cm="1">
        <f t="array" ref="X1126">_xlfn.IFS(Q1126&gt;Data_Analysis!AH$22,1,Q1126&lt;Data_Analysis!AH$21,1,1=1,0)</f>
        <v>0</v>
      </c>
      <c r="Y1126" s="30" cm="1">
        <f t="array" ref="Y1126">_xlfn.IFS(R1126&gt;Data_Analysis!AJ$22,1,R1126&lt;Data_Analysis!AJ$21,1,1=1,0)</f>
        <v>0</v>
      </c>
      <c r="Z1126" s="30" cm="1">
        <f t="array" ref="Z1126">_xlfn.IFS(S1126&gt;Data_Analysis!AL$22,1,S1126&lt;Data_Analysis!AL$21,1,1=1,0)</f>
        <v>1</v>
      </c>
    </row>
    <row r="1127" spans="1:26" x14ac:dyDescent="0.35">
      <c r="A1127">
        <v>0</v>
      </c>
      <c r="B1127">
        <v>46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1</v>
      </c>
      <c r="I1127">
        <v>5</v>
      </c>
      <c r="J1127">
        <v>0</v>
      </c>
      <c r="K1127">
        <v>0</v>
      </c>
      <c r="L1127">
        <v>0</v>
      </c>
      <c r="M1127">
        <v>0</v>
      </c>
      <c r="N1127">
        <v>291</v>
      </c>
      <c r="O1127">
        <v>107.5</v>
      </c>
      <c r="P1127">
        <v>65</v>
      </c>
      <c r="Q1127">
        <v>24.1</v>
      </c>
      <c r="R1127">
        <v>82</v>
      </c>
      <c r="S1127">
        <v>78</v>
      </c>
      <c r="T1127">
        <v>0</v>
      </c>
      <c r="U1127" cm="1">
        <f t="array" ref="U1127">_xlfn.IFS(N1127&gt;Data_Analysis!AB$22,1,N1127&lt;Data_Analysis!AB$21,1,1=1,0)</f>
        <v>0</v>
      </c>
      <c r="V1127" cm="1">
        <f t="array" ref="V1127">_xlfn.IFS(O1127&gt;Data_Analysis!AD$22,1,O1127&lt;Data_Analysis!AD$21,1,1=1,0)</f>
        <v>0</v>
      </c>
      <c r="W1127" cm="1">
        <f t="array" ref="W1127">_xlfn.IFS(P1127&gt;Data_Analysis!AF$22,1,P1127&lt;Data_Analysis!AF$21,1,1=1,0)</f>
        <v>0</v>
      </c>
      <c r="X1127" cm="1">
        <f t="array" ref="X1127">_xlfn.IFS(Q1127&gt;Data_Analysis!AH$22,1,Q1127&lt;Data_Analysis!AH$21,1,1=1,0)</f>
        <v>0</v>
      </c>
      <c r="Y1127" cm="1">
        <f t="array" ref="Y1127">_xlfn.IFS(R1127&gt;Data_Analysis!AJ$22,1,R1127&lt;Data_Analysis!AJ$21,1,1=1,0)</f>
        <v>0</v>
      </c>
      <c r="Z1127" cm="1">
        <f t="array" ref="Z1127">_xlfn.IFS(S1127&gt;Data_Analysis!AL$22,1,S1127&lt;Data_Analysis!AL$21,1,1=1,0)</f>
        <v>0</v>
      </c>
    </row>
    <row r="1128" spans="1:26" x14ac:dyDescent="0.35">
      <c r="A1128">
        <v>0</v>
      </c>
      <c r="B1128">
        <v>60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229</v>
      </c>
      <c r="O1128">
        <v>144</v>
      </c>
      <c r="P1128">
        <v>91</v>
      </c>
      <c r="Q1128">
        <v>24.96</v>
      </c>
      <c r="R1128">
        <v>70</v>
      </c>
      <c r="S1128">
        <v>82</v>
      </c>
      <c r="T1128">
        <v>0</v>
      </c>
      <c r="U1128" cm="1">
        <f t="array" ref="U1128">_xlfn.IFS(N1128&gt;Data_Analysis!AB$22,1,N1128&lt;Data_Analysis!AB$21,1,1=1,0)</f>
        <v>0</v>
      </c>
      <c r="V1128" cm="1">
        <f t="array" ref="V1128">_xlfn.IFS(O1128&gt;Data_Analysis!AD$22,1,O1128&lt;Data_Analysis!AD$21,1,1=1,0)</f>
        <v>0</v>
      </c>
      <c r="W1128" cm="1">
        <f t="array" ref="W1128">_xlfn.IFS(P1128&gt;Data_Analysis!AF$22,1,P1128&lt;Data_Analysis!AF$21,1,1=1,0)</f>
        <v>0</v>
      </c>
      <c r="X1128" cm="1">
        <f t="array" ref="X1128">_xlfn.IFS(Q1128&gt;Data_Analysis!AH$22,1,Q1128&lt;Data_Analysis!AH$21,1,1=1,0)</f>
        <v>0</v>
      </c>
      <c r="Y1128" cm="1">
        <f t="array" ref="Y1128">_xlfn.IFS(R1128&gt;Data_Analysis!AJ$22,1,R1128&lt;Data_Analysis!AJ$21,1,1=1,0)</f>
        <v>0</v>
      </c>
      <c r="Z1128" cm="1">
        <f t="array" ref="Z1128">_xlfn.IFS(S1128&gt;Data_Analysis!AL$22,1,S1128&lt;Data_Analysis!AL$21,1,1=1,0)</f>
        <v>0</v>
      </c>
    </row>
    <row r="1129" spans="1:26" x14ac:dyDescent="0.35">
      <c r="A1129">
        <v>0</v>
      </c>
      <c r="B1129">
        <v>41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3</v>
      </c>
      <c r="J1129">
        <v>0</v>
      </c>
      <c r="K1129">
        <v>0</v>
      </c>
      <c r="L1129">
        <v>0</v>
      </c>
      <c r="M1129">
        <v>0</v>
      </c>
      <c r="N1129">
        <v>223</v>
      </c>
      <c r="O1129">
        <v>119</v>
      </c>
      <c r="P1129">
        <v>73</v>
      </c>
      <c r="Q1129">
        <v>24.22</v>
      </c>
      <c r="R1129">
        <v>72</v>
      </c>
      <c r="S1129">
        <v>77</v>
      </c>
      <c r="T1129">
        <v>0</v>
      </c>
      <c r="U1129" cm="1">
        <f t="array" ref="U1129">_xlfn.IFS(N1129&gt;Data_Analysis!AB$22,1,N1129&lt;Data_Analysis!AB$21,1,1=1,0)</f>
        <v>0</v>
      </c>
      <c r="V1129" cm="1">
        <f t="array" ref="V1129">_xlfn.IFS(O1129&gt;Data_Analysis!AD$22,1,O1129&lt;Data_Analysis!AD$21,1,1=1,0)</f>
        <v>0</v>
      </c>
      <c r="W1129" cm="1">
        <f t="array" ref="W1129">_xlfn.IFS(P1129&gt;Data_Analysis!AF$22,1,P1129&lt;Data_Analysis!AF$21,1,1=1,0)</f>
        <v>0</v>
      </c>
      <c r="X1129" cm="1">
        <f t="array" ref="X1129">_xlfn.IFS(Q1129&gt;Data_Analysis!AH$22,1,Q1129&lt;Data_Analysis!AH$21,1,1=1,0)</f>
        <v>0</v>
      </c>
      <c r="Y1129" cm="1">
        <f t="array" ref="Y1129">_xlfn.IFS(R1129&gt;Data_Analysis!AJ$22,1,R1129&lt;Data_Analysis!AJ$21,1,1=1,0)</f>
        <v>0</v>
      </c>
      <c r="Z1129" cm="1">
        <f t="array" ref="Z1129">_xlfn.IFS(S1129&gt;Data_Analysis!AL$22,1,S1129&lt;Data_Analysis!AL$21,1,1=1,0)</f>
        <v>0</v>
      </c>
    </row>
    <row r="1130" spans="1:26" x14ac:dyDescent="0.35">
      <c r="A1130">
        <v>1</v>
      </c>
      <c r="B1130">
        <v>61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214</v>
      </c>
      <c r="O1130">
        <v>100</v>
      </c>
      <c r="P1130">
        <v>65</v>
      </c>
      <c r="Q1130">
        <v>30.18</v>
      </c>
      <c r="R1130">
        <v>60</v>
      </c>
      <c r="S1130">
        <v>66</v>
      </c>
      <c r="T1130">
        <v>0</v>
      </c>
      <c r="U1130" cm="1">
        <f t="array" ref="U1130">_xlfn.IFS(N1130&gt;Data_Analysis!AB$22,1,N1130&lt;Data_Analysis!AB$21,1,1=1,0)</f>
        <v>0</v>
      </c>
      <c r="V1130" cm="1">
        <f t="array" ref="V1130">_xlfn.IFS(O1130&gt;Data_Analysis!AD$22,1,O1130&lt;Data_Analysis!AD$21,1,1=1,0)</f>
        <v>0</v>
      </c>
      <c r="W1130" cm="1">
        <f t="array" ref="W1130">_xlfn.IFS(P1130&gt;Data_Analysis!AF$22,1,P1130&lt;Data_Analysis!AF$21,1,1=1,0)</f>
        <v>0</v>
      </c>
      <c r="X1130" cm="1">
        <f t="array" ref="X1130">_xlfn.IFS(Q1130&gt;Data_Analysis!AH$22,1,Q1130&lt;Data_Analysis!AH$21,1,1=1,0)</f>
        <v>0</v>
      </c>
      <c r="Y1130" cm="1">
        <f t="array" ref="Y1130">_xlfn.IFS(R1130&gt;Data_Analysis!AJ$22,1,R1130&lt;Data_Analysis!AJ$21,1,1=1,0)</f>
        <v>0</v>
      </c>
      <c r="Z1130" cm="1">
        <f t="array" ref="Z1130">_xlfn.IFS(S1130&gt;Data_Analysis!AL$22,1,S1130&lt;Data_Analysis!AL$21,1,1=1,0)</f>
        <v>0</v>
      </c>
    </row>
    <row r="1131" spans="1:26" x14ac:dyDescent="0.35">
      <c r="A1131">
        <v>1</v>
      </c>
      <c r="B1131">
        <v>68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239</v>
      </c>
      <c r="O1131">
        <v>130</v>
      </c>
      <c r="P1131">
        <v>80</v>
      </c>
      <c r="Q1131">
        <v>23.25</v>
      </c>
      <c r="R1131">
        <v>64</v>
      </c>
      <c r="S1131">
        <v>95</v>
      </c>
      <c r="T1131">
        <v>0</v>
      </c>
      <c r="U1131" cm="1">
        <f t="array" ref="U1131">_xlfn.IFS(N1131&gt;Data_Analysis!AB$22,1,N1131&lt;Data_Analysis!AB$21,1,1=1,0)</f>
        <v>0</v>
      </c>
      <c r="V1131" cm="1">
        <f t="array" ref="V1131">_xlfn.IFS(O1131&gt;Data_Analysis!AD$22,1,O1131&lt;Data_Analysis!AD$21,1,1=1,0)</f>
        <v>0</v>
      </c>
      <c r="W1131" cm="1">
        <f t="array" ref="W1131">_xlfn.IFS(P1131&gt;Data_Analysis!AF$22,1,P1131&lt;Data_Analysis!AF$21,1,1=1,0)</f>
        <v>0</v>
      </c>
      <c r="X1131" cm="1">
        <f t="array" ref="X1131">_xlfn.IFS(Q1131&gt;Data_Analysis!AH$22,1,Q1131&lt;Data_Analysis!AH$21,1,1=1,0)</f>
        <v>0</v>
      </c>
      <c r="Y1131" cm="1">
        <f t="array" ref="Y1131">_xlfn.IFS(R1131&gt;Data_Analysis!AJ$22,1,R1131&lt;Data_Analysis!AJ$21,1,1=1,0)</f>
        <v>0</v>
      </c>
      <c r="Z1131" cm="1">
        <f t="array" ref="Z1131">_xlfn.IFS(S1131&gt;Data_Analysis!AL$22,1,S1131&lt;Data_Analysis!AL$21,1,1=1,0)</f>
        <v>0</v>
      </c>
    </row>
    <row r="1132" spans="1:26" x14ac:dyDescent="0.35">
      <c r="A1132">
        <v>0</v>
      </c>
      <c r="B1132">
        <v>45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250</v>
      </c>
      <c r="O1132">
        <v>116</v>
      </c>
      <c r="P1132">
        <v>79</v>
      </c>
      <c r="Q1132">
        <v>28.59</v>
      </c>
      <c r="R1132">
        <v>93</v>
      </c>
      <c r="S1132">
        <v>87</v>
      </c>
      <c r="T1132">
        <v>0</v>
      </c>
      <c r="U1132" cm="1">
        <f t="array" ref="U1132">_xlfn.IFS(N1132&gt;Data_Analysis!AB$22,1,N1132&lt;Data_Analysis!AB$21,1,1=1,0)</f>
        <v>0</v>
      </c>
      <c r="V1132" cm="1">
        <f t="array" ref="V1132">_xlfn.IFS(O1132&gt;Data_Analysis!AD$22,1,O1132&lt;Data_Analysis!AD$21,1,1=1,0)</f>
        <v>0</v>
      </c>
      <c r="W1132" cm="1">
        <f t="array" ref="W1132">_xlfn.IFS(P1132&gt;Data_Analysis!AF$22,1,P1132&lt;Data_Analysis!AF$21,1,1=1,0)</f>
        <v>0</v>
      </c>
      <c r="X1132" cm="1">
        <f t="array" ref="X1132">_xlfn.IFS(Q1132&gt;Data_Analysis!AH$22,1,Q1132&lt;Data_Analysis!AH$21,1,1=1,0)</f>
        <v>0</v>
      </c>
      <c r="Y1132" cm="1">
        <f t="array" ref="Y1132">_xlfn.IFS(R1132&gt;Data_Analysis!AJ$22,1,R1132&lt;Data_Analysis!AJ$21,1,1=1,0)</f>
        <v>0</v>
      </c>
      <c r="Z1132" cm="1">
        <f t="array" ref="Z1132">_xlfn.IFS(S1132&gt;Data_Analysis!AL$22,1,S1132&lt;Data_Analysis!AL$21,1,1=1,0)</f>
        <v>0</v>
      </c>
    </row>
    <row r="1133" spans="1:26" s="26" customFormat="1" hidden="1" x14ac:dyDescent="0.35">
      <c r="A1133" s="26">
        <v>0</v>
      </c>
      <c r="B1133" s="26">
        <v>52</v>
      </c>
      <c r="C1133" s="26">
        <v>0</v>
      </c>
      <c r="D1133" s="26">
        <v>0</v>
      </c>
      <c r="E1133" s="26">
        <v>1</v>
      </c>
      <c r="F1133" s="26">
        <v>0</v>
      </c>
      <c r="G1133" s="26">
        <v>0</v>
      </c>
      <c r="H1133" s="26">
        <v>1</v>
      </c>
      <c r="I1133" s="26">
        <v>20</v>
      </c>
      <c r="J1133" s="26">
        <v>0</v>
      </c>
      <c r="K1133" s="26">
        <v>0</v>
      </c>
      <c r="L1133" s="26">
        <v>1</v>
      </c>
      <c r="M1133" s="26">
        <v>1</v>
      </c>
      <c r="N1133" s="26">
        <v>334</v>
      </c>
      <c r="O1133" s="26">
        <v>147</v>
      </c>
      <c r="P1133" s="26">
        <v>86</v>
      </c>
      <c r="Q1133" s="26">
        <v>29.01</v>
      </c>
      <c r="R1133" s="26">
        <v>80</v>
      </c>
      <c r="S1133" s="26">
        <v>63</v>
      </c>
      <c r="T1133" s="26">
        <v>0</v>
      </c>
      <c r="U1133" s="26" cm="1">
        <f t="array" ref="U1133">_xlfn.IFS(N1133&gt;Data_Analysis!AB$22,1,N1133&lt;Data_Analysis!AB$21,1,1=1,0)</f>
        <v>1</v>
      </c>
      <c r="V1133" s="26" cm="1">
        <f t="array" ref="V1133">_xlfn.IFS(O1133&gt;Data_Analysis!AD$22,1,O1133&lt;Data_Analysis!AD$21,1,1=1,0)</f>
        <v>0</v>
      </c>
      <c r="W1133" s="26" cm="1">
        <f t="array" ref="W1133">_xlfn.IFS(P1133&gt;Data_Analysis!AF$22,1,P1133&lt;Data_Analysis!AF$21,1,1=1,0)</f>
        <v>0</v>
      </c>
      <c r="X1133" s="26" cm="1">
        <f t="array" ref="X1133">_xlfn.IFS(Q1133&gt;Data_Analysis!AH$22,1,Q1133&lt;Data_Analysis!AH$21,1,1=1,0)</f>
        <v>0</v>
      </c>
      <c r="Y1133" s="26" cm="1">
        <f t="array" ref="Y1133">_xlfn.IFS(R1133&gt;Data_Analysis!AJ$22,1,R1133&lt;Data_Analysis!AJ$21,1,1=1,0)</f>
        <v>0</v>
      </c>
      <c r="Z1133" s="26" cm="1">
        <f t="array" ref="Z1133">_xlfn.IFS(S1133&gt;Data_Analysis!AL$22,1,S1133&lt;Data_Analysis!AL$21,1,1=1,0)</f>
        <v>0</v>
      </c>
    </row>
    <row r="1134" spans="1:26" s="26" customFormat="1" hidden="1" x14ac:dyDescent="0.35">
      <c r="A1134" s="26">
        <v>1</v>
      </c>
      <c r="B1134" s="26">
        <v>56</v>
      </c>
      <c r="C1134" s="26">
        <v>0</v>
      </c>
      <c r="D1134" s="26">
        <v>0</v>
      </c>
      <c r="E1134" s="26">
        <v>1</v>
      </c>
      <c r="F1134" s="26">
        <v>0</v>
      </c>
      <c r="G1134" s="26">
        <v>0</v>
      </c>
      <c r="H1134" s="26">
        <v>0</v>
      </c>
      <c r="I1134" s="26">
        <v>0</v>
      </c>
      <c r="J1134" s="26">
        <v>0</v>
      </c>
      <c r="K1134" s="26">
        <v>0</v>
      </c>
      <c r="L1134" s="26">
        <v>1</v>
      </c>
      <c r="M1134" s="26">
        <v>0</v>
      </c>
      <c r="N1134" s="26">
        <v>322</v>
      </c>
      <c r="O1134" s="26">
        <v>140</v>
      </c>
      <c r="P1134" s="26">
        <v>90</v>
      </c>
      <c r="Q1134" s="26">
        <v>29.47</v>
      </c>
      <c r="R1134" s="26">
        <v>58</v>
      </c>
      <c r="S1134" s="26">
        <v>64</v>
      </c>
      <c r="T1134" s="26">
        <v>0</v>
      </c>
      <c r="U1134" s="26" cm="1">
        <f t="array" ref="U1134">_xlfn.IFS(N1134&gt;Data_Analysis!AB$22,1,N1134&lt;Data_Analysis!AB$21,1,1=1,0)</f>
        <v>1</v>
      </c>
      <c r="V1134" s="26" cm="1">
        <f t="array" ref="V1134">_xlfn.IFS(O1134&gt;Data_Analysis!AD$22,1,O1134&lt;Data_Analysis!AD$21,1,1=1,0)</f>
        <v>0</v>
      </c>
      <c r="W1134" s="26" cm="1">
        <f t="array" ref="W1134">_xlfn.IFS(P1134&gt;Data_Analysis!AF$22,1,P1134&lt;Data_Analysis!AF$21,1,1=1,0)</f>
        <v>0</v>
      </c>
      <c r="X1134" s="26" cm="1">
        <f t="array" ref="X1134">_xlfn.IFS(Q1134&gt;Data_Analysis!AH$22,1,Q1134&lt;Data_Analysis!AH$21,1,1=1,0)</f>
        <v>0</v>
      </c>
      <c r="Y1134" s="26" cm="1">
        <f t="array" ref="Y1134">_xlfn.IFS(R1134&gt;Data_Analysis!AJ$22,1,R1134&lt;Data_Analysis!AJ$21,1,1=1,0)</f>
        <v>0</v>
      </c>
      <c r="Z1134" s="26" cm="1">
        <f t="array" ref="Z1134">_xlfn.IFS(S1134&gt;Data_Analysis!AL$22,1,S1134&lt;Data_Analysis!AL$21,1,1=1,0)</f>
        <v>0</v>
      </c>
    </row>
    <row r="1135" spans="1:26" x14ac:dyDescent="0.35">
      <c r="A1135">
        <v>0</v>
      </c>
      <c r="B1135">
        <v>53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291</v>
      </c>
      <c r="O1135">
        <v>114</v>
      </c>
      <c r="P1135">
        <v>81</v>
      </c>
      <c r="Q1135">
        <v>26.21</v>
      </c>
      <c r="R1135">
        <v>70</v>
      </c>
      <c r="S1135">
        <v>79</v>
      </c>
      <c r="T1135">
        <v>0</v>
      </c>
      <c r="U1135" cm="1">
        <f t="array" ref="U1135">_xlfn.IFS(N1135&gt;Data_Analysis!AB$22,1,N1135&lt;Data_Analysis!AB$21,1,1=1,0)</f>
        <v>0</v>
      </c>
      <c r="V1135" cm="1">
        <f t="array" ref="V1135">_xlfn.IFS(O1135&gt;Data_Analysis!AD$22,1,O1135&lt;Data_Analysis!AD$21,1,1=1,0)</f>
        <v>0</v>
      </c>
      <c r="W1135" cm="1">
        <f t="array" ref="W1135">_xlfn.IFS(P1135&gt;Data_Analysis!AF$22,1,P1135&lt;Data_Analysis!AF$21,1,1=1,0)</f>
        <v>0</v>
      </c>
      <c r="X1135" cm="1">
        <f t="array" ref="X1135">_xlfn.IFS(Q1135&gt;Data_Analysis!AH$22,1,Q1135&lt;Data_Analysis!AH$21,1,1=1,0)</f>
        <v>0</v>
      </c>
      <c r="Y1135" cm="1">
        <f t="array" ref="Y1135">_xlfn.IFS(R1135&gt;Data_Analysis!AJ$22,1,R1135&lt;Data_Analysis!AJ$21,1,1=1,0)</f>
        <v>0</v>
      </c>
      <c r="Z1135" cm="1">
        <f t="array" ref="Z1135">_xlfn.IFS(S1135&gt;Data_Analysis!AL$22,1,S1135&lt;Data_Analysis!AL$21,1,1=1,0)</f>
        <v>0</v>
      </c>
    </row>
    <row r="1136" spans="1:26" x14ac:dyDescent="0.35">
      <c r="A1136">
        <v>0</v>
      </c>
      <c r="B1136">
        <v>51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214</v>
      </c>
      <c r="O1136">
        <v>153.5</v>
      </c>
      <c r="P1136">
        <v>103.5</v>
      </c>
      <c r="Q1136">
        <v>23.45</v>
      </c>
      <c r="R1136">
        <v>70</v>
      </c>
      <c r="S1136">
        <v>71</v>
      </c>
      <c r="T1136">
        <v>0</v>
      </c>
      <c r="U1136" cm="1">
        <f t="array" ref="U1136">_xlfn.IFS(N1136&gt;Data_Analysis!AB$22,1,N1136&lt;Data_Analysis!AB$21,1,1=1,0)</f>
        <v>0</v>
      </c>
      <c r="V1136" cm="1">
        <f t="array" ref="V1136">_xlfn.IFS(O1136&gt;Data_Analysis!AD$22,1,O1136&lt;Data_Analysis!AD$21,1,1=1,0)</f>
        <v>0</v>
      </c>
      <c r="W1136" cm="1">
        <f t="array" ref="W1136">_xlfn.IFS(P1136&gt;Data_Analysis!AF$22,1,P1136&lt;Data_Analysis!AF$21,1,1=1,0)</f>
        <v>0</v>
      </c>
      <c r="X1136" cm="1">
        <f t="array" ref="X1136">_xlfn.IFS(Q1136&gt;Data_Analysis!AH$22,1,Q1136&lt;Data_Analysis!AH$21,1,1=1,0)</f>
        <v>0</v>
      </c>
      <c r="Y1136" cm="1">
        <f t="array" ref="Y1136">_xlfn.IFS(R1136&gt;Data_Analysis!AJ$22,1,R1136&lt;Data_Analysis!AJ$21,1,1=1,0)</f>
        <v>0</v>
      </c>
      <c r="Z1136" cm="1">
        <f t="array" ref="Z1136">_xlfn.IFS(S1136&gt;Data_Analysis!AL$22,1,S1136&lt;Data_Analysis!AL$21,1,1=1,0)</f>
        <v>0</v>
      </c>
    </row>
    <row r="1137" spans="1:26" x14ac:dyDescent="0.35">
      <c r="A1137">
        <v>1</v>
      </c>
      <c r="B1137">
        <v>47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  <c r="I1137">
        <v>20</v>
      </c>
      <c r="J1137">
        <v>0</v>
      </c>
      <c r="K1137">
        <v>0</v>
      </c>
      <c r="L1137">
        <v>0</v>
      </c>
      <c r="M1137">
        <v>0</v>
      </c>
      <c r="N1137">
        <v>200</v>
      </c>
      <c r="O1137">
        <v>126</v>
      </c>
      <c r="P1137">
        <v>86</v>
      </c>
      <c r="Q1137">
        <v>26.84</v>
      </c>
      <c r="R1137">
        <v>80</v>
      </c>
      <c r="S1137">
        <v>96</v>
      </c>
      <c r="T1137">
        <v>0</v>
      </c>
      <c r="U1137" cm="1">
        <f t="array" ref="U1137">_xlfn.IFS(N1137&gt;Data_Analysis!AB$22,1,N1137&lt;Data_Analysis!AB$21,1,1=1,0)</f>
        <v>0</v>
      </c>
      <c r="V1137" cm="1">
        <f t="array" ref="V1137">_xlfn.IFS(O1137&gt;Data_Analysis!AD$22,1,O1137&lt;Data_Analysis!AD$21,1,1=1,0)</f>
        <v>0</v>
      </c>
      <c r="W1137" cm="1">
        <f t="array" ref="W1137">_xlfn.IFS(P1137&gt;Data_Analysis!AF$22,1,P1137&lt;Data_Analysis!AF$21,1,1=1,0)</f>
        <v>0</v>
      </c>
      <c r="X1137" cm="1">
        <f t="array" ref="X1137">_xlfn.IFS(Q1137&gt;Data_Analysis!AH$22,1,Q1137&lt;Data_Analysis!AH$21,1,1=1,0)</f>
        <v>0</v>
      </c>
      <c r="Y1137" cm="1">
        <f t="array" ref="Y1137">_xlfn.IFS(R1137&gt;Data_Analysis!AJ$22,1,R1137&lt;Data_Analysis!AJ$21,1,1=1,0)</f>
        <v>0</v>
      </c>
      <c r="Z1137" cm="1">
        <f t="array" ref="Z1137">_xlfn.IFS(S1137&gt;Data_Analysis!AL$22,1,S1137&lt;Data_Analysis!AL$21,1,1=1,0)</f>
        <v>0</v>
      </c>
    </row>
    <row r="1138" spans="1:26" s="30" customFormat="1" hidden="1" x14ac:dyDescent="0.35">
      <c r="A1138" s="30">
        <v>1</v>
      </c>
      <c r="B1138" s="30">
        <v>67</v>
      </c>
      <c r="C1138" s="30">
        <v>0</v>
      </c>
      <c r="D1138" s="30">
        <v>0</v>
      </c>
      <c r="E1138" s="30">
        <v>0</v>
      </c>
      <c r="F1138" s="30">
        <v>1</v>
      </c>
      <c r="G1138" s="30">
        <v>0</v>
      </c>
      <c r="H1138" s="30">
        <v>0</v>
      </c>
      <c r="I1138" s="30">
        <v>0</v>
      </c>
      <c r="J1138" s="30">
        <v>0</v>
      </c>
      <c r="K1138" s="30">
        <v>0</v>
      </c>
      <c r="L1138" s="30">
        <v>1</v>
      </c>
      <c r="M1138" s="30">
        <v>0</v>
      </c>
      <c r="N1138" s="30">
        <v>256</v>
      </c>
      <c r="O1138" s="30">
        <v>138</v>
      </c>
      <c r="P1138" s="30">
        <v>76</v>
      </c>
      <c r="Q1138" s="30">
        <v>22.81</v>
      </c>
      <c r="R1138" s="30">
        <v>65</v>
      </c>
      <c r="S1138" s="30">
        <v>100</v>
      </c>
      <c r="T1138" s="30">
        <v>0</v>
      </c>
      <c r="U1138" s="30" cm="1">
        <f t="array" ref="U1138">_xlfn.IFS(N1138&gt;Data_Analysis!AB$22,1,N1138&lt;Data_Analysis!AB$21,1,1=1,0)</f>
        <v>0</v>
      </c>
      <c r="V1138" s="30" cm="1">
        <f t="array" ref="V1138">_xlfn.IFS(O1138&gt;Data_Analysis!AD$22,1,O1138&lt;Data_Analysis!AD$21,1,1=1,0)</f>
        <v>0</v>
      </c>
      <c r="W1138" s="30" cm="1">
        <f t="array" ref="W1138">_xlfn.IFS(P1138&gt;Data_Analysis!AF$22,1,P1138&lt;Data_Analysis!AF$21,1,1=1,0)</f>
        <v>0</v>
      </c>
      <c r="X1138" s="30" cm="1">
        <f t="array" ref="X1138">_xlfn.IFS(Q1138&gt;Data_Analysis!AH$22,1,Q1138&lt;Data_Analysis!AH$21,1,1=1,0)</f>
        <v>0</v>
      </c>
      <c r="Y1138" s="30" cm="1">
        <f t="array" ref="Y1138">_xlfn.IFS(R1138&gt;Data_Analysis!AJ$22,1,R1138&lt;Data_Analysis!AJ$21,1,1=1,0)</f>
        <v>0</v>
      </c>
      <c r="Z1138" s="30" cm="1">
        <f t="array" ref="Z1138">_xlfn.IFS(S1138&gt;Data_Analysis!AL$22,1,S1138&lt;Data_Analysis!AL$21,1,1=1,0)</f>
        <v>1</v>
      </c>
    </row>
    <row r="1139" spans="1:26" s="4" customFormat="1" hidden="1" x14ac:dyDescent="0.35">
      <c r="A1139" s="4">
        <v>1</v>
      </c>
      <c r="B1139" s="4">
        <v>49</v>
      </c>
      <c r="C1139" s="4">
        <v>0</v>
      </c>
      <c r="D1139" s="4">
        <v>1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1</v>
      </c>
      <c r="M1139" s="4">
        <v>0</v>
      </c>
      <c r="N1139" s="4">
        <v>221</v>
      </c>
      <c r="O1139" s="4">
        <v>175</v>
      </c>
      <c r="P1139" s="4">
        <v>107.5</v>
      </c>
      <c r="Q1139" s="4">
        <v>25.97</v>
      </c>
      <c r="R1139" s="4">
        <v>63</v>
      </c>
      <c r="S1139" s="4">
        <v>78</v>
      </c>
      <c r="T1139" s="4">
        <v>0</v>
      </c>
      <c r="U1139" s="4" cm="1">
        <f t="array" ref="U1139">_xlfn.IFS(N1139&gt;Data_Analysis!AB$22,1,N1139&lt;Data_Analysis!AB$21,1,1=1,0)</f>
        <v>0</v>
      </c>
      <c r="V1139" s="4" cm="1">
        <f t="array" ref="V1139">_xlfn.IFS(O1139&gt;Data_Analysis!AD$22,1,O1139&lt;Data_Analysis!AD$21,1,1=1,0)</f>
        <v>1</v>
      </c>
      <c r="W1139" s="4" cm="1">
        <f t="array" ref="W1139">_xlfn.IFS(P1139&gt;Data_Analysis!AF$22,1,P1139&lt;Data_Analysis!AF$21,1,1=1,0)</f>
        <v>1</v>
      </c>
      <c r="X1139" s="4" cm="1">
        <f t="array" ref="X1139">_xlfn.IFS(Q1139&gt;Data_Analysis!AH$22,1,Q1139&lt;Data_Analysis!AH$21,1,1=1,0)</f>
        <v>0</v>
      </c>
      <c r="Y1139" s="4" cm="1">
        <f t="array" ref="Y1139">_xlfn.IFS(R1139&gt;Data_Analysis!AJ$22,1,R1139&lt;Data_Analysis!AJ$21,1,1=1,0)</f>
        <v>0</v>
      </c>
      <c r="Z1139" s="4" cm="1">
        <f t="array" ref="Z1139">_xlfn.IFS(S1139&gt;Data_Analysis!AL$22,1,S1139&lt;Data_Analysis!AL$21,1,1=1,0)</f>
        <v>0</v>
      </c>
    </row>
    <row r="1140" spans="1:26" x14ac:dyDescent="0.35">
      <c r="A1140">
        <v>0</v>
      </c>
      <c r="B1140">
        <v>53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245</v>
      </c>
      <c r="O1140">
        <v>102</v>
      </c>
      <c r="P1140">
        <v>68</v>
      </c>
      <c r="Q1140">
        <v>23.01</v>
      </c>
      <c r="R1140">
        <v>60</v>
      </c>
      <c r="S1140">
        <v>79.400000000000006</v>
      </c>
      <c r="T1140">
        <v>0</v>
      </c>
      <c r="U1140" cm="1">
        <f t="array" ref="U1140">_xlfn.IFS(N1140&gt;Data_Analysis!AB$22,1,N1140&lt;Data_Analysis!AB$21,1,1=1,0)</f>
        <v>0</v>
      </c>
      <c r="V1140" cm="1">
        <f t="array" ref="V1140">_xlfn.IFS(O1140&gt;Data_Analysis!AD$22,1,O1140&lt;Data_Analysis!AD$21,1,1=1,0)</f>
        <v>0</v>
      </c>
      <c r="W1140" cm="1">
        <f t="array" ref="W1140">_xlfn.IFS(P1140&gt;Data_Analysis!AF$22,1,P1140&lt;Data_Analysis!AF$21,1,1=1,0)</f>
        <v>0</v>
      </c>
      <c r="X1140" cm="1">
        <f t="array" ref="X1140">_xlfn.IFS(Q1140&gt;Data_Analysis!AH$22,1,Q1140&lt;Data_Analysis!AH$21,1,1=1,0)</f>
        <v>0</v>
      </c>
      <c r="Y1140" cm="1">
        <f t="array" ref="Y1140">_xlfn.IFS(R1140&gt;Data_Analysis!AJ$22,1,R1140&lt;Data_Analysis!AJ$21,1,1=1,0)</f>
        <v>0</v>
      </c>
      <c r="Z1140" cm="1">
        <f t="array" ref="Z1140">_xlfn.IFS(S1140&gt;Data_Analysis!AL$22,1,S1140&lt;Data_Analysis!AL$21,1,1=1,0)</f>
        <v>0</v>
      </c>
    </row>
    <row r="1141" spans="1:26" x14ac:dyDescent="0.35">
      <c r="A1141">
        <v>0</v>
      </c>
      <c r="B1141">
        <v>36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185</v>
      </c>
      <c r="O1141">
        <v>123</v>
      </c>
      <c r="P1141">
        <v>69</v>
      </c>
      <c r="Q1141">
        <v>18.98</v>
      </c>
      <c r="R1141">
        <v>79</v>
      </c>
      <c r="S1141">
        <v>75</v>
      </c>
      <c r="T1141">
        <v>0</v>
      </c>
      <c r="U1141" cm="1">
        <f t="array" ref="U1141">_xlfn.IFS(N1141&gt;Data_Analysis!AB$22,1,N1141&lt;Data_Analysis!AB$21,1,1=1,0)</f>
        <v>0</v>
      </c>
      <c r="V1141" cm="1">
        <f t="array" ref="V1141">_xlfn.IFS(O1141&gt;Data_Analysis!AD$22,1,O1141&lt;Data_Analysis!AD$21,1,1=1,0)</f>
        <v>0</v>
      </c>
      <c r="W1141" cm="1">
        <f t="array" ref="W1141">_xlfn.IFS(P1141&gt;Data_Analysis!AF$22,1,P1141&lt;Data_Analysis!AF$21,1,1=1,0)</f>
        <v>0</v>
      </c>
      <c r="X1141" cm="1">
        <f t="array" ref="X1141">_xlfn.IFS(Q1141&gt;Data_Analysis!AH$22,1,Q1141&lt;Data_Analysis!AH$21,1,1=1,0)</f>
        <v>0</v>
      </c>
      <c r="Y1141" cm="1">
        <f t="array" ref="Y1141">_xlfn.IFS(R1141&gt;Data_Analysis!AJ$22,1,R1141&lt;Data_Analysis!AJ$21,1,1=1,0)</f>
        <v>0</v>
      </c>
      <c r="Z1141" cm="1">
        <f t="array" ref="Z1141">_xlfn.IFS(S1141&gt;Data_Analysis!AL$22,1,S1141&lt;Data_Analysis!AL$21,1,1=1,0)</f>
        <v>0</v>
      </c>
    </row>
    <row r="1142" spans="1:26" x14ac:dyDescent="0.35">
      <c r="A1142">
        <v>0</v>
      </c>
      <c r="B1142">
        <v>62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304</v>
      </c>
      <c r="O1142">
        <v>165</v>
      </c>
      <c r="P1142">
        <v>91</v>
      </c>
      <c r="Q1142">
        <v>26.97</v>
      </c>
      <c r="R1142">
        <v>80</v>
      </c>
      <c r="S1142">
        <v>81</v>
      </c>
      <c r="T1142">
        <v>0</v>
      </c>
      <c r="U1142" cm="1">
        <f t="array" ref="U1142">_xlfn.IFS(N1142&gt;Data_Analysis!AB$22,1,N1142&lt;Data_Analysis!AB$21,1,1=1,0)</f>
        <v>0</v>
      </c>
      <c r="V1142" cm="1">
        <f t="array" ref="V1142">_xlfn.IFS(O1142&gt;Data_Analysis!AD$22,1,O1142&lt;Data_Analysis!AD$21,1,1=1,0)</f>
        <v>0</v>
      </c>
      <c r="W1142" cm="1">
        <f t="array" ref="W1142">_xlfn.IFS(P1142&gt;Data_Analysis!AF$22,1,P1142&lt;Data_Analysis!AF$21,1,1=1,0)</f>
        <v>0</v>
      </c>
      <c r="X1142" cm="1">
        <f t="array" ref="X1142">_xlfn.IFS(Q1142&gt;Data_Analysis!AH$22,1,Q1142&lt;Data_Analysis!AH$21,1,1=1,0)</f>
        <v>0</v>
      </c>
      <c r="Y1142" cm="1">
        <f t="array" ref="Y1142">_xlfn.IFS(R1142&gt;Data_Analysis!AJ$22,1,R1142&lt;Data_Analysis!AJ$21,1,1=1,0)</f>
        <v>0</v>
      </c>
      <c r="Z1142" cm="1">
        <f t="array" ref="Z1142">_xlfn.IFS(S1142&gt;Data_Analysis!AL$22,1,S1142&lt;Data_Analysis!AL$21,1,1=1,0)</f>
        <v>0</v>
      </c>
    </row>
    <row r="1143" spans="1:26" x14ac:dyDescent="0.35">
      <c r="A1143">
        <v>0</v>
      </c>
      <c r="B1143">
        <v>58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246</v>
      </c>
      <c r="O1143">
        <v>132.5</v>
      </c>
      <c r="P1143">
        <v>82</v>
      </c>
      <c r="Q1143">
        <v>19.09</v>
      </c>
      <c r="R1143">
        <v>59</v>
      </c>
      <c r="S1143">
        <v>79.400000000000006</v>
      </c>
      <c r="T1143">
        <v>0</v>
      </c>
      <c r="U1143" cm="1">
        <f t="array" ref="U1143">_xlfn.IFS(N1143&gt;Data_Analysis!AB$22,1,N1143&lt;Data_Analysis!AB$21,1,1=1,0)</f>
        <v>0</v>
      </c>
      <c r="V1143" cm="1">
        <f t="array" ref="V1143">_xlfn.IFS(O1143&gt;Data_Analysis!AD$22,1,O1143&lt;Data_Analysis!AD$21,1,1=1,0)</f>
        <v>0</v>
      </c>
      <c r="W1143" cm="1">
        <f t="array" ref="W1143">_xlfn.IFS(P1143&gt;Data_Analysis!AF$22,1,P1143&lt;Data_Analysis!AF$21,1,1=1,0)</f>
        <v>0</v>
      </c>
      <c r="X1143" cm="1">
        <f t="array" ref="X1143">_xlfn.IFS(Q1143&gt;Data_Analysis!AH$22,1,Q1143&lt;Data_Analysis!AH$21,1,1=1,0)</f>
        <v>0</v>
      </c>
      <c r="Y1143" cm="1">
        <f t="array" ref="Y1143">_xlfn.IFS(R1143&gt;Data_Analysis!AJ$22,1,R1143&lt;Data_Analysis!AJ$21,1,1=1,0)</f>
        <v>0</v>
      </c>
      <c r="Z1143" cm="1">
        <f t="array" ref="Z1143">_xlfn.IFS(S1143&gt;Data_Analysis!AL$22,1,S1143&lt;Data_Analysis!AL$21,1,1=1,0)</f>
        <v>0</v>
      </c>
    </row>
    <row r="1144" spans="1:26" s="28" customFormat="1" hidden="1" x14ac:dyDescent="0.35">
      <c r="A1144" s="28">
        <v>1</v>
      </c>
      <c r="B1144" s="28">
        <v>36</v>
      </c>
      <c r="C1144" s="28">
        <v>0</v>
      </c>
      <c r="D1144" s="28">
        <v>0</v>
      </c>
      <c r="E1144" s="28">
        <v>1</v>
      </c>
      <c r="F1144" s="28">
        <v>0</v>
      </c>
      <c r="G1144" s="28">
        <v>0</v>
      </c>
      <c r="H1144" s="28">
        <v>1</v>
      </c>
      <c r="I1144" s="28">
        <v>20</v>
      </c>
      <c r="J1144" s="28">
        <v>0</v>
      </c>
      <c r="K1144" s="28">
        <v>0</v>
      </c>
      <c r="L1144" s="28">
        <v>1</v>
      </c>
      <c r="M1144" s="28">
        <v>0</v>
      </c>
      <c r="N1144" s="28">
        <v>248</v>
      </c>
      <c r="O1144" s="28">
        <v>135</v>
      </c>
      <c r="P1144" s="28">
        <v>94.5</v>
      </c>
      <c r="Q1144" s="28">
        <v>36.520000000000003</v>
      </c>
      <c r="R1144" s="28">
        <v>65</v>
      </c>
      <c r="S1144" s="28">
        <v>85</v>
      </c>
      <c r="T1144" s="28">
        <v>0</v>
      </c>
      <c r="U1144" s="28" cm="1">
        <f t="array" ref="U1144">_xlfn.IFS(N1144&gt;Data_Analysis!AB$22,1,N1144&lt;Data_Analysis!AB$21,1,1=1,0)</f>
        <v>0</v>
      </c>
      <c r="V1144" s="28" cm="1">
        <f t="array" ref="V1144">_xlfn.IFS(O1144&gt;Data_Analysis!AD$22,1,O1144&lt;Data_Analysis!AD$21,1,1=1,0)</f>
        <v>0</v>
      </c>
      <c r="W1144" s="28" cm="1">
        <f t="array" ref="W1144">_xlfn.IFS(P1144&gt;Data_Analysis!AF$22,1,P1144&lt;Data_Analysis!AF$21,1,1=1,0)</f>
        <v>0</v>
      </c>
      <c r="X1144" s="28" cm="1">
        <f t="array" ref="X1144">_xlfn.IFS(Q1144&gt;Data_Analysis!AH$22,1,Q1144&lt;Data_Analysis!AH$21,1,1=1,0)</f>
        <v>1</v>
      </c>
      <c r="Y1144" s="28" cm="1">
        <f t="array" ref="Y1144">_xlfn.IFS(R1144&gt;Data_Analysis!AJ$22,1,R1144&lt;Data_Analysis!AJ$21,1,1=1,0)</f>
        <v>0</v>
      </c>
      <c r="Z1144" s="28" cm="1">
        <f t="array" ref="Z1144">_xlfn.IFS(S1144&gt;Data_Analysis!AL$22,1,S1144&lt;Data_Analysis!AL$21,1,1=1,0)</f>
        <v>0</v>
      </c>
    </row>
    <row r="1145" spans="1:26" x14ac:dyDescent="0.35">
      <c r="A1145">
        <v>1</v>
      </c>
      <c r="B1145">
        <v>45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1</v>
      </c>
      <c r="I1145">
        <v>15</v>
      </c>
      <c r="J1145">
        <v>0</v>
      </c>
      <c r="K1145">
        <v>0</v>
      </c>
      <c r="L1145">
        <v>0</v>
      </c>
      <c r="M1145">
        <v>0</v>
      </c>
      <c r="N1145">
        <v>221</v>
      </c>
      <c r="O1145">
        <v>131</v>
      </c>
      <c r="P1145">
        <v>84</v>
      </c>
      <c r="Q1145">
        <v>28.58</v>
      </c>
      <c r="R1145">
        <v>85</v>
      </c>
      <c r="S1145">
        <v>72</v>
      </c>
      <c r="T1145">
        <v>0</v>
      </c>
      <c r="U1145" cm="1">
        <f t="array" ref="U1145">_xlfn.IFS(N1145&gt;Data_Analysis!AB$22,1,N1145&lt;Data_Analysis!AB$21,1,1=1,0)</f>
        <v>0</v>
      </c>
      <c r="V1145" cm="1">
        <f t="array" ref="V1145">_xlfn.IFS(O1145&gt;Data_Analysis!AD$22,1,O1145&lt;Data_Analysis!AD$21,1,1=1,0)</f>
        <v>0</v>
      </c>
      <c r="W1145" cm="1">
        <f t="array" ref="W1145">_xlfn.IFS(P1145&gt;Data_Analysis!AF$22,1,P1145&lt;Data_Analysis!AF$21,1,1=1,0)</f>
        <v>0</v>
      </c>
      <c r="X1145" cm="1">
        <f t="array" ref="X1145">_xlfn.IFS(Q1145&gt;Data_Analysis!AH$22,1,Q1145&lt;Data_Analysis!AH$21,1,1=1,0)</f>
        <v>0</v>
      </c>
      <c r="Y1145" cm="1">
        <f t="array" ref="Y1145">_xlfn.IFS(R1145&gt;Data_Analysis!AJ$22,1,R1145&lt;Data_Analysis!AJ$21,1,1=1,0)</f>
        <v>0</v>
      </c>
      <c r="Z1145" cm="1">
        <f t="array" ref="Z1145">_xlfn.IFS(S1145&gt;Data_Analysis!AL$22,1,S1145&lt;Data_Analysis!AL$21,1,1=1,0)</f>
        <v>0</v>
      </c>
    </row>
    <row r="1146" spans="1:26" x14ac:dyDescent="0.35">
      <c r="A1146">
        <v>1</v>
      </c>
      <c r="B1146">
        <v>44</v>
      </c>
      <c r="C1146">
        <v>0</v>
      </c>
      <c r="D1146">
        <v>0</v>
      </c>
      <c r="E1146">
        <v>0</v>
      </c>
      <c r="F1146">
        <v>0</v>
      </c>
      <c r="G1146">
        <v>1</v>
      </c>
      <c r="H1146">
        <v>1</v>
      </c>
      <c r="I1146">
        <v>4</v>
      </c>
      <c r="J1146">
        <v>0</v>
      </c>
      <c r="K1146">
        <v>0</v>
      </c>
      <c r="L1146">
        <v>0</v>
      </c>
      <c r="M1146">
        <v>0</v>
      </c>
      <c r="N1146">
        <v>196</v>
      </c>
      <c r="O1146">
        <v>107</v>
      </c>
      <c r="P1146">
        <v>73</v>
      </c>
      <c r="Q1146">
        <v>24.36</v>
      </c>
      <c r="R1146">
        <v>60</v>
      </c>
      <c r="S1146">
        <v>71</v>
      </c>
      <c r="T1146">
        <v>0</v>
      </c>
      <c r="U1146" cm="1">
        <f t="array" ref="U1146">_xlfn.IFS(N1146&gt;Data_Analysis!AB$22,1,N1146&lt;Data_Analysis!AB$21,1,1=1,0)</f>
        <v>0</v>
      </c>
      <c r="V1146" cm="1">
        <f t="array" ref="V1146">_xlfn.IFS(O1146&gt;Data_Analysis!AD$22,1,O1146&lt;Data_Analysis!AD$21,1,1=1,0)</f>
        <v>0</v>
      </c>
      <c r="W1146" cm="1">
        <f t="array" ref="W1146">_xlfn.IFS(P1146&gt;Data_Analysis!AF$22,1,P1146&lt;Data_Analysis!AF$21,1,1=1,0)</f>
        <v>0</v>
      </c>
      <c r="X1146" cm="1">
        <f t="array" ref="X1146">_xlfn.IFS(Q1146&gt;Data_Analysis!AH$22,1,Q1146&lt;Data_Analysis!AH$21,1,1=1,0)</f>
        <v>0</v>
      </c>
      <c r="Y1146" cm="1">
        <f t="array" ref="Y1146">_xlfn.IFS(R1146&gt;Data_Analysis!AJ$22,1,R1146&lt;Data_Analysis!AJ$21,1,1=1,0)</f>
        <v>0</v>
      </c>
      <c r="Z1146" cm="1">
        <f t="array" ref="Z1146">_xlfn.IFS(S1146&gt;Data_Analysis!AL$22,1,S1146&lt;Data_Analysis!AL$21,1,1=1,0)</f>
        <v>0</v>
      </c>
    </row>
    <row r="1147" spans="1:26" x14ac:dyDescent="0.35">
      <c r="A1147">
        <v>0</v>
      </c>
      <c r="B1147">
        <v>47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242</v>
      </c>
      <c r="O1147">
        <v>145</v>
      </c>
      <c r="P1147">
        <v>87.5</v>
      </c>
      <c r="Q1147">
        <v>22.01</v>
      </c>
      <c r="R1147">
        <v>58</v>
      </c>
      <c r="S1147">
        <v>73</v>
      </c>
      <c r="T1147">
        <v>0</v>
      </c>
      <c r="U1147" cm="1">
        <f t="array" ref="U1147">_xlfn.IFS(N1147&gt;Data_Analysis!AB$22,1,N1147&lt;Data_Analysis!AB$21,1,1=1,0)</f>
        <v>0</v>
      </c>
      <c r="V1147" cm="1">
        <f t="array" ref="V1147">_xlfn.IFS(O1147&gt;Data_Analysis!AD$22,1,O1147&lt;Data_Analysis!AD$21,1,1=1,0)</f>
        <v>0</v>
      </c>
      <c r="W1147" cm="1">
        <f t="array" ref="W1147">_xlfn.IFS(P1147&gt;Data_Analysis!AF$22,1,P1147&lt;Data_Analysis!AF$21,1,1=1,0)</f>
        <v>0</v>
      </c>
      <c r="X1147" cm="1">
        <f t="array" ref="X1147">_xlfn.IFS(Q1147&gt;Data_Analysis!AH$22,1,Q1147&lt;Data_Analysis!AH$21,1,1=1,0)</f>
        <v>0</v>
      </c>
      <c r="Y1147" cm="1">
        <f t="array" ref="Y1147">_xlfn.IFS(R1147&gt;Data_Analysis!AJ$22,1,R1147&lt;Data_Analysis!AJ$21,1,1=1,0)</f>
        <v>0</v>
      </c>
      <c r="Z1147" cm="1">
        <f t="array" ref="Z1147">_xlfn.IFS(S1147&gt;Data_Analysis!AL$22,1,S1147&lt;Data_Analysis!AL$21,1,1=1,0)</f>
        <v>0</v>
      </c>
    </row>
    <row r="1148" spans="1:26" x14ac:dyDescent="0.35">
      <c r="A1148">
        <v>1</v>
      </c>
      <c r="B1148">
        <v>54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15</v>
      </c>
      <c r="J1148">
        <v>0</v>
      </c>
      <c r="K1148">
        <v>0</v>
      </c>
      <c r="L1148">
        <v>0</v>
      </c>
      <c r="M1148">
        <v>0</v>
      </c>
      <c r="N1148">
        <v>300</v>
      </c>
      <c r="O1148">
        <v>128</v>
      </c>
      <c r="P1148">
        <v>80</v>
      </c>
      <c r="Q1148">
        <v>27.3</v>
      </c>
      <c r="R1148">
        <v>68</v>
      </c>
      <c r="S1148">
        <v>79.400000000000006</v>
      </c>
      <c r="T1148">
        <v>0</v>
      </c>
      <c r="U1148" cm="1">
        <f t="array" ref="U1148">_xlfn.IFS(N1148&gt;Data_Analysis!AB$22,1,N1148&lt;Data_Analysis!AB$21,1,1=1,0)</f>
        <v>0</v>
      </c>
      <c r="V1148" cm="1">
        <f t="array" ref="V1148">_xlfn.IFS(O1148&gt;Data_Analysis!AD$22,1,O1148&lt;Data_Analysis!AD$21,1,1=1,0)</f>
        <v>0</v>
      </c>
      <c r="W1148" cm="1">
        <f t="array" ref="W1148">_xlfn.IFS(P1148&gt;Data_Analysis!AF$22,1,P1148&lt;Data_Analysis!AF$21,1,1=1,0)</f>
        <v>0</v>
      </c>
      <c r="X1148" cm="1">
        <f t="array" ref="X1148">_xlfn.IFS(Q1148&gt;Data_Analysis!AH$22,1,Q1148&lt;Data_Analysis!AH$21,1,1=1,0)</f>
        <v>0</v>
      </c>
      <c r="Y1148" cm="1">
        <f t="array" ref="Y1148">_xlfn.IFS(R1148&gt;Data_Analysis!AJ$22,1,R1148&lt;Data_Analysis!AJ$21,1,1=1,0)</f>
        <v>0</v>
      </c>
      <c r="Z1148" cm="1">
        <f t="array" ref="Z1148">_xlfn.IFS(S1148&gt;Data_Analysis!AL$22,1,S1148&lt;Data_Analysis!AL$21,1,1=1,0)</f>
        <v>0</v>
      </c>
    </row>
    <row r="1149" spans="1:26" s="29" customFormat="1" hidden="1" x14ac:dyDescent="0.35">
      <c r="A1149" s="29">
        <v>1</v>
      </c>
      <c r="B1149" s="29">
        <v>38</v>
      </c>
      <c r="C1149" s="29">
        <v>0</v>
      </c>
      <c r="D1149" s="29">
        <v>0</v>
      </c>
      <c r="E1149" s="29">
        <v>1</v>
      </c>
      <c r="F1149" s="29">
        <v>0</v>
      </c>
      <c r="G1149" s="29">
        <v>0</v>
      </c>
      <c r="H1149" s="29">
        <v>1</v>
      </c>
      <c r="I1149" s="29">
        <v>43</v>
      </c>
      <c r="J1149" s="29">
        <v>0</v>
      </c>
      <c r="K1149" s="29">
        <v>0</v>
      </c>
      <c r="L1149" s="29">
        <v>1</v>
      </c>
      <c r="M1149" s="29">
        <v>0</v>
      </c>
      <c r="N1149" s="29">
        <v>170</v>
      </c>
      <c r="O1149" s="29">
        <v>130</v>
      </c>
      <c r="P1149" s="29">
        <v>94</v>
      </c>
      <c r="Q1149" s="29">
        <v>23.9</v>
      </c>
      <c r="R1149" s="29">
        <v>110</v>
      </c>
      <c r="S1149" s="29">
        <v>75</v>
      </c>
      <c r="T1149" s="29">
        <v>0</v>
      </c>
      <c r="U1149" s="29" cm="1">
        <f t="array" ref="U1149">_xlfn.IFS(N1149&gt;Data_Analysis!AB$22,1,N1149&lt;Data_Analysis!AB$21,1,1=1,0)</f>
        <v>0</v>
      </c>
      <c r="V1149" s="29" cm="1">
        <f t="array" ref="V1149">_xlfn.IFS(O1149&gt;Data_Analysis!AD$22,1,O1149&lt;Data_Analysis!AD$21,1,1=1,0)</f>
        <v>0</v>
      </c>
      <c r="W1149" s="29" cm="1">
        <f t="array" ref="W1149">_xlfn.IFS(P1149&gt;Data_Analysis!AF$22,1,P1149&lt;Data_Analysis!AF$21,1,1=1,0)</f>
        <v>0</v>
      </c>
      <c r="X1149" s="29" cm="1">
        <f t="array" ref="X1149">_xlfn.IFS(Q1149&gt;Data_Analysis!AH$22,1,Q1149&lt;Data_Analysis!AH$21,1,1=1,0)</f>
        <v>0</v>
      </c>
      <c r="Y1149" s="29" cm="1">
        <f t="array" ref="Y1149">_xlfn.IFS(R1149&gt;Data_Analysis!AJ$22,1,R1149&lt;Data_Analysis!AJ$21,1,1=1,0)</f>
        <v>1</v>
      </c>
      <c r="Z1149" s="29" cm="1">
        <f t="array" ref="Z1149">_xlfn.IFS(S1149&gt;Data_Analysis!AL$22,1,S1149&lt;Data_Analysis!AL$21,1,1=1,0)</f>
        <v>0</v>
      </c>
    </row>
    <row r="1150" spans="1:26" s="30" customFormat="1" hidden="1" x14ac:dyDescent="0.35">
      <c r="A1150" s="30">
        <v>0</v>
      </c>
      <c r="B1150" s="30">
        <v>57</v>
      </c>
      <c r="C1150" s="30">
        <v>0</v>
      </c>
      <c r="D1150" s="30">
        <v>0</v>
      </c>
      <c r="E1150" s="30">
        <v>0</v>
      </c>
      <c r="F1150" s="30">
        <v>1</v>
      </c>
      <c r="G1150" s="30">
        <v>0</v>
      </c>
      <c r="H1150" s="30">
        <v>0</v>
      </c>
      <c r="I1150" s="30">
        <v>0</v>
      </c>
      <c r="J1150" s="30">
        <v>0</v>
      </c>
      <c r="K1150" s="30">
        <v>0</v>
      </c>
      <c r="L1150" s="30">
        <v>1</v>
      </c>
      <c r="M1150" s="30">
        <v>0</v>
      </c>
      <c r="N1150" s="30">
        <v>233</v>
      </c>
      <c r="O1150" s="30">
        <v>184</v>
      </c>
      <c r="P1150" s="30">
        <v>106</v>
      </c>
      <c r="Q1150" s="30">
        <v>38.880000000000003</v>
      </c>
      <c r="R1150" s="30">
        <v>66</v>
      </c>
      <c r="S1150" s="30">
        <v>40</v>
      </c>
      <c r="T1150" s="30">
        <v>1</v>
      </c>
      <c r="U1150" s="30" cm="1">
        <f t="array" ref="U1150">_xlfn.IFS(N1150&gt;Data_Analysis!AB$22,1,N1150&lt;Data_Analysis!AB$21,1,1=1,0)</f>
        <v>0</v>
      </c>
      <c r="V1150" s="30" cm="1">
        <f t="array" ref="V1150">_xlfn.IFS(O1150&gt;Data_Analysis!AD$22,1,O1150&lt;Data_Analysis!AD$21,1,1=1,0)</f>
        <v>1</v>
      </c>
      <c r="W1150" s="30" cm="1">
        <f t="array" ref="W1150">_xlfn.IFS(P1150&gt;Data_Analysis!AF$22,1,P1150&lt;Data_Analysis!AF$21,1,1=1,0)</f>
        <v>1</v>
      </c>
      <c r="X1150" s="30" cm="1">
        <f t="array" ref="X1150">_xlfn.IFS(Q1150&gt;Data_Analysis!AH$22,1,Q1150&lt;Data_Analysis!AH$21,1,1=1,0)</f>
        <v>1</v>
      </c>
      <c r="Y1150" s="30" cm="1">
        <f t="array" ref="Y1150">_xlfn.IFS(R1150&gt;Data_Analysis!AJ$22,1,R1150&lt;Data_Analysis!AJ$21,1,1=1,0)</f>
        <v>0</v>
      </c>
      <c r="Z1150" s="30" cm="1">
        <f t="array" ref="Z1150">_xlfn.IFS(S1150&gt;Data_Analysis!AL$22,1,S1150&lt;Data_Analysis!AL$21,1,1=1,0)</f>
        <v>1</v>
      </c>
    </row>
    <row r="1151" spans="1:26" s="29" customFormat="1" hidden="1" x14ac:dyDescent="0.35">
      <c r="A1151" s="29">
        <v>0</v>
      </c>
      <c r="B1151" s="29">
        <v>64</v>
      </c>
      <c r="C1151" s="29">
        <v>0</v>
      </c>
      <c r="D1151" s="29">
        <v>0</v>
      </c>
      <c r="E1151" s="29">
        <v>1</v>
      </c>
      <c r="F1151" s="29">
        <v>0</v>
      </c>
      <c r="G1151" s="29">
        <v>0</v>
      </c>
      <c r="H1151" s="29">
        <v>1</v>
      </c>
      <c r="I1151" s="29">
        <v>3</v>
      </c>
      <c r="J1151" s="29">
        <v>0</v>
      </c>
      <c r="K1151" s="29">
        <v>0</v>
      </c>
      <c r="L1151" s="29">
        <v>0</v>
      </c>
      <c r="M1151" s="29">
        <v>0</v>
      </c>
      <c r="N1151" s="29">
        <v>315</v>
      </c>
      <c r="O1151" s="29">
        <v>135</v>
      </c>
      <c r="P1151" s="29">
        <v>80</v>
      </c>
      <c r="Q1151" s="29">
        <v>25.23</v>
      </c>
      <c r="R1151" s="29">
        <v>103</v>
      </c>
      <c r="S1151" s="29">
        <v>89</v>
      </c>
      <c r="T1151" s="29">
        <v>0</v>
      </c>
      <c r="U1151" s="29" cm="1">
        <f t="array" ref="U1151">_xlfn.IFS(N1151&gt;Data_Analysis!AB$22,1,N1151&lt;Data_Analysis!AB$21,1,1=1,0)</f>
        <v>0</v>
      </c>
      <c r="V1151" s="29" cm="1">
        <f t="array" ref="V1151">_xlfn.IFS(O1151&gt;Data_Analysis!AD$22,1,O1151&lt;Data_Analysis!AD$21,1,1=1,0)</f>
        <v>0</v>
      </c>
      <c r="W1151" s="29" cm="1">
        <f t="array" ref="W1151">_xlfn.IFS(P1151&gt;Data_Analysis!AF$22,1,P1151&lt;Data_Analysis!AF$21,1,1=1,0)</f>
        <v>0</v>
      </c>
      <c r="X1151" s="29" cm="1">
        <f t="array" ref="X1151">_xlfn.IFS(Q1151&gt;Data_Analysis!AH$22,1,Q1151&lt;Data_Analysis!AH$21,1,1=1,0)</f>
        <v>0</v>
      </c>
      <c r="Y1151" s="29" cm="1">
        <f t="array" ref="Y1151">_xlfn.IFS(R1151&gt;Data_Analysis!AJ$22,1,R1151&lt;Data_Analysis!AJ$21,1,1=1,0)</f>
        <v>1</v>
      </c>
      <c r="Z1151" s="29" cm="1">
        <f t="array" ref="Z1151">_xlfn.IFS(S1151&gt;Data_Analysis!AL$22,1,S1151&lt;Data_Analysis!AL$21,1,1=1,0)</f>
        <v>0</v>
      </c>
    </row>
    <row r="1152" spans="1:26" x14ac:dyDescent="0.35">
      <c r="A1152">
        <v>1</v>
      </c>
      <c r="B1152">
        <v>46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205</v>
      </c>
      <c r="O1152">
        <v>118</v>
      </c>
      <c r="P1152">
        <v>76.5</v>
      </c>
      <c r="Q1152">
        <v>23.48</v>
      </c>
      <c r="R1152">
        <v>75</v>
      </c>
      <c r="S1152">
        <v>77</v>
      </c>
      <c r="T1152">
        <v>0</v>
      </c>
      <c r="U1152" cm="1">
        <f t="array" ref="U1152">_xlfn.IFS(N1152&gt;Data_Analysis!AB$22,1,N1152&lt;Data_Analysis!AB$21,1,1=1,0)</f>
        <v>0</v>
      </c>
      <c r="V1152" cm="1">
        <f t="array" ref="V1152">_xlfn.IFS(O1152&gt;Data_Analysis!AD$22,1,O1152&lt;Data_Analysis!AD$21,1,1=1,0)</f>
        <v>0</v>
      </c>
      <c r="W1152" cm="1">
        <f t="array" ref="W1152">_xlfn.IFS(P1152&gt;Data_Analysis!AF$22,1,P1152&lt;Data_Analysis!AF$21,1,1=1,0)</f>
        <v>0</v>
      </c>
      <c r="X1152" cm="1">
        <f t="array" ref="X1152">_xlfn.IFS(Q1152&gt;Data_Analysis!AH$22,1,Q1152&lt;Data_Analysis!AH$21,1,1=1,0)</f>
        <v>0</v>
      </c>
      <c r="Y1152" cm="1">
        <f t="array" ref="Y1152">_xlfn.IFS(R1152&gt;Data_Analysis!AJ$22,1,R1152&lt;Data_Analysis!AJ$21,1,1=1,0)</f>
        <v>0</v>
      </c>
      <c r="Z1152" cm="1">
        <f t="array" ref="Z1152">_xlfn.IFS(S1152&gt;Data_Analysis!AL$22,1,S1152&lt;Data_Analysis!AL$21,1,1=1,0)</f>
        <v>0</v>
      </c>
    </row>
    <row r="1153" spans="1:26" s="4" customFormat="1" hidden="1" x14ac:dyDescent="0.35">
      <c r="A1153" s="4">
        <v>1</v>
      </c>
      <c r="B1153" s="4">
        <v>49</v>
      </c>
      <c r="C1153" s="4">
        <v>0</v>
      </c>
      <c r="D1153" s="4">
        <v>1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1</v>
      </c>
      <c r="M1153" s="4">
        <v>0</v>
      </c>
      <c r="N1153" s="4">
        <v>267</v>
      </c>
      <c r="O1153" s="4">
        <v>160.5</v>
      </c>
      <c r="P1153" s="4">
        <v>109</v>
      </c>
      <c r="Q1153" s="4">
        <v>28.33</v>
      </c>
      <c r="R1153" s="4">
        <v>70</v>
      </c>
      <c r="S1153" s="4">
        <v>75</v>
      </c>
      <c r="T1153" s="4">
        <v>1</v>
      </c>
      <c r="U1153" s="4" cm="1">
        <f t="array" ref="U1153">_xlfn.IFS(N1153&gt;Data_Analysis!AB$22,1,N1153&lt;Data_Analysis!AB$21,1,1=1,0)</f>
        <v>0</v>
      </c>
      <c r="V1153" s="4" cm="1">
        <f t="array" ref="V1153">_xlfn.IFS(O1153&gt;Data_Analysis!AD$22,1,O1153&lt;Data_Analysis!AD$21,1,1=1,0)</f>
        <v>0</v>
      </c>
      <c r="W1153" s="4" cm="1">
        <f t="array" ref="W1153">_xlfn.IFS(P1153&gt;Data_Analysis!AF$22,1,P1153&lt;Data_Analysis!AF$21,1,1=1,0)</f>
        <v>1</v>
      </c>
      <c r="X1153" s="4" cm="1">
        <f t="array" ref="X1153">_xlfn.IFS(Q1153&gt;Data_Analysis!AH$22,1,Q1153&lt;Data_Analysis!AH$21,1,1=1,0)</f>
        <v>0</v>
      </c>
      <c r="Y1153" s="4" cm="1">
        <f t="array" ref="Y1153">_xlfn.IFS(R1153&gt;Data_Analysis!AJ$22,1,R1153&lt;Data_Analysis!AJ$21,1,1=1,0)</f>
        <v>0</v>
      </c>
      <c r="Z1153" s="4" cm="1">
        <f t="array" ref="Z1153">_xlfn.IFS(S1153&gt;Data_Analysis!AL$22,1,S1153&lt;Data_Analysis!AL$21,1,1=1,0)</f>
        <v>0</v>
      </c>
    </row>
    <row r="1154" spans="1:26" x14ac:dyDescent="0.35">
      <c r="A1154">
        <v>1</v>
      </c>
      <c r="B1154">
        <v>50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1</v>
      </c>
      <c r="I1154">
        <v>20</v>
      </c>
      <c r="J1154">
        <v>0</v>
      </c>
      <c r="K1154">
        <v>0</v>
      </c>
      <c r="L1154">
        <v>0</v>
      </c>
      <c r="M1154">
        <v>0</v>
      </c>
      <c r="N1154">
        <v>261</v>
      </c>
      <c r="O1154">
        <v>114</v>
      </c>
      <c r="P1154">
        <v>64</v>
      </c>
      <c r="Q1154">
        <v>22.32</v>
      </c>
      <c r="R1154">
        <v>85</v>
      </c>
      <c r="S1154">
        <v>71</v>
      </c>
      <c r="T1154">
        <v>0</v>
      </c>
      <c r="U1154" cm="1">
        <f t="array" ref="U1154">_xlfn.IFS(N1154&gt;Data_Analysis!AB$22,1,N1154&lt;Data_Analysis!AB$21,1,1=1,0)</f>
        <v>0</v>
      </c>
      <c r="V1154" cm="1">
        <f t="array" ref="V1154">_xlfn.IFS(O1154&gt;Data_Analysis!AD$22,1,O1154&lt;Data_Analysis!AD$21,1,1=1,0)</f>
        <v>0</v>
      </c>
      <c r="W1154" cm="1">
        <f t="array" ref="W1154">_xlfn.IFS(P1154&gt;Data_Analysis!AF$22,1,P1154&lt;Data_Analysis!AF$21,1,1=1,0)</f>
        <v>0</v>
      </c>
      <c r="X1154" cm="1">
        <f t="array" ref="X1154">_xlfn.IFS(Q1154&gt;Data_Analysis!AH$22,1,Q1154&lt;Data_Analysis!AH$21,1,1=1,0)</f>
        <v>0</v>
      </c>
      <c r="Y1154" cm="1">
        <f t="array" ref="Y1154">_xlfn.IFS(R1154&gt;Data_Analysis!AJ$22,1,R1154&lt;Data_Analysis!AJ$21,1,1=1,0)</f>
        <v>0</v>
      </c>
      <c r="Z1154" cm="1">
        <f t="array" ref="Z1154">_xlfn.IFS(S1154&gt;Data_Analysis!AL$22,1,S1154&lt;Data_Analysis!AL$21,1,1=1,0)</f>
        <v>0</v>
      </c>
    </row>
    <row r="1155" spans="1:26" s="30" customFormat="1" hidden="1" x14ac:dyDescent="0.35">
      <c r="A1155" s="30">
        <v>0</v>
      </c>
      <c r="B1155" s="30">
        <v>63</v>
      </c>
      <c r="C1155" s="30">
        <v>0</v>
      </c>
      <c r="D1155" s="30">
        <v>1</v>
      </c>
      <c r="E1155" s="30">
        <v>0</v>
      </c>
      <c r="F1155" s="30">
        <v>0</v>
      </c>
      <c r="G1155" s="30">
        <v>0</v>
      </c>
      <c r="H1155" s="30">
        <v>0</v>
      </c>
      <c r="I1155" s="30">
        <v>0</v>
      </c>
      <c r="J1155" s="30">
        <v>0</v>
      </c>
      <c r="K1155" s="30">
        <v>0</v>
      </c>
      <c r="L1155" s="30">
        <v>1</v>
      </c>
      <c r="M1155" s="30">
        <v>0</v>
      </c>
      <c r="N1155" s="30">
        <v>306</v>
      </c>
      <c r="O1155" s="30">
        <v>177</v>
      </c>
      <c r="P1155" s="30">
        <v>96</v>
      </c>
      <c r="Q1155" s="30">
        <v>32.51</v>
      </c>
      <c r="R1155" s="30">
        <v>90</v>
      </c>
      <c r="S1155" s="30">
        <v>126</v>
      </c>
      <c r="T1155" s="30">
        <v>1</v>
      </c>
      <c r="U1155" s="30" cm="1">
        <f t="array" ref="U1155">_xlfn.IFS(N1155&gt;Data_Analysis!AB$22,1,N1155&lt;Data_Analysis!AB$21,1,1=1,0)</f>
        <v>0</v>
      </c>
      <c r="V1155" s="30" cm="1">
        <f t="array" ref="V1155">_xlfn.IFS(O1155&gt;Data_Analysis!AD$22,1,O1155&lt;Data_Analysis!AD$21,1,1=1,0)</f>
        <v>1</v>
      </c>
      <c r="W1155" s="30" cm="1">
        <f t="array" ref="W1155">_xlfn.IFS(P1155&gt;Data_Analysis!AF$22,1,P1155&lt;Data_Analysis!AF$21,1,1=1,0)</f>
        <v>0</v>
      </c>
      <c r="X1155" s="30" cm="1">
        <f t="array" ref="X1155">_xlfn.IFS(Q1155&gt;Data_Analysis!AH$22,1,Q1155&lt;Data_Analysis!AH$21,1,1=1,0)</f>
        <v>0</v>
      </c>
      <c r="Y1155" s="30" cm="1">
        <f t="array" ref="Y1155">_xlfn.IFS(R1155&gt;Data_Analysis!AJ$22,1,R1155&lt;Data_Analysis!AJ$21,1,1=1,0)</f>
        <v>0</v>
      </c>
      <c r="Z1155" s="30" cm="1">
        <f t="array" ref="Z1155">_xlfn.IFS(S1155&gt;Data_Analysis!AL$22,1,S1155&lt;Data_Analysis!AL$21,1,1=1,0)</f>
        <v>1</v>
      </c>
    </row>
    <row r="1156" spans="1:26" s="4" customFormat="1" hidden="1" x14ac:dyDescent="0.35">
      <c r="A1156" s="4">
        <v>0</v>
      </c>
      <c r="B1156" s="4">
        <v>48</v>
      </c>
      <c r="C1156" s="4">
        <v>0</v>
      </c>
      <c r="D1156" s="4">
        <v>0</v>
      </c>
      <c r="E1156" s="4">
        <v>0</v>
      </c>
      <c r="F1156" s="4">
        <v>1</v>
      </c>
      <c r="G1156" s="4">
        <v>0</v>
      </c>
      <c r="H1156" s="4">
        <v>0</v>
      </c>
      <c r="I1156" s="4">
        <v>0</v>
      </c>
      <c r="J1156" s="4">
        <v>0</v>
      </c>
      <c r="K1156" s="4">
        <v>0</v>
      </c>
      <c r="L1156" s="4">
        <v>1</v>
      </c>
      <c r="M1156" s="4">
        <v>0</v>
      </c>
      <c r="N1156" s="4">
        <v>169</v>
      </c>
      <c r="O1156" s="4">
        <v>243</v>
      </c>
      <c r="P1156" s="4">
        <v>142.5</v>
      </c>
      <c r="Q1156" s="4">
        <v>28.49</v>
      </c>
      <c r="R1156" s="4">
        <v>85</v>
      </c>
      <c r="S1156" s="4">
        <v>77</v>
      </c>
      <c r="T1156" s="4">
        <v>0</v>
      </c>
      <c r="U1156" s="4" cm="1">
        <f t="array" ref="U1156">_xlfn.IFS(N1156&gt;Data_Analysis!AB$22,1,N1156&lt;Data_Analysis!AB$21,1,1=1,0)</f>
        <v>0</v>
      </c>
      <c r="V1156" s="4" cm="1">
        <f t="array" ref="V1156">_xlfn.IFS(O1156&gt;Data_Analysis!AD$22,1,O1156&lt;Data_Analysis!AD$21,1,1=1,0)</f>
        <v>1</v>
      </c>
      <c r="W1156" s="4" cm="1">
        <f t="array" ref="W1156">_xlfn.IFS(P1156&gt;Data_Analysis!AF$22,1,P1156&lt;Data_Analysis!AF$21,1,1=1,0)</f>
        <v>1</v>
      </c>
      <c r="X1156" s="4" cm="1">
        <f t="array" ref="X1156">_xlfn.IFS(Q1156&gt;Data_Analysis!AH$22,1,Q1156&lt;Data_Analysis!AH$21,1,1=1,0)</f>
        <v>0</v>
      </c>
      <c r="Y1156" s="4" cm="1">
        <f t="array" ref="Y1156">_xlfn.IFS(R1156&gt;Data_Analysis!AJ$22,1,R1156&lt;Data_Analysis!AJ$21,1,1=1,0)</f>
        <v>0</v>
      </c>
      <c r="Z1156" s="4" cm="1">
        <f t="array" ref="Z1156">_xlfn.IFS(S1156&gt;Data_Analysis!AL$22,1,S1156&lt;Data_Analysis!AL$21,1,1=1,0)</f>
        <v>0</v>
      </c>
    </row>
    <row r="1157" spans="1:26" x14ac:dyDescent="0.35">
      <c r="A1157">
        <v>0</v>
      </c>
      <c r="B1157">
        <v>58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1</v>
      </c>
      <c r="I1157">
        <v>15</v>
      </c>
      <c r="J1157">
        <v>0</v>
      </c>
      <c r="K1157">
        <v>0</v>
      </c>
      <c r="L1157">
        <v>0</v>
      </c>
      <c r="M1157">
        <v>0</v>
      </c>
      <c r="N1157">
        <v>222</v>
      </c>
      <c r="O1157">
        <v>117</v>
      </c>
      <c r="P1157">
        <v>79</v>
      </c>
      <c r="Q1157">
        <v>21.09</v>
      </c>
      <c r="R1157">
        <v>92</v>
      </c>
      <c r="S1157">
        <v>79.400000000000006</v>
      </c>
      <c r="T1157">
        <v>1</v>
      </c>
      <c r="U1157" cm="1">
        <f t="array" ref="U1157">_xlfn.IFS(N1157&gt;Data_Analysis!AB$22,1,N1157&lt;Data_Analysis!AB$21,1,1=1,0)</f>
        <v>0</v>
      </c>
      <c r="V1157" cm="1">
        <f t="array" ref="V1157">_xlfn.IFS(O1157&gt;Data_Analysis!AD$22,1,O1157&lt;Data_Analysis!AD$21,1,1=1,0)</f>
        <v>0</v>
      </c>
      <c r="W1157" cm="1">
        <f t="array" ref="W1157">_xlfn.IFS(P1157&gt;Data_Analysis!AF$22,1,P1157&lt;Data_Analysis!AF$21,1,1=1,0)</f>
        <v>0</v>
      </c>
      <c r="X1157" cm="1">
        <f t="array" ref="X1157">_xlfn.IFS(Q1157&gt;Data_Analysis!AH$22,1,Q1157&lt;Data_Analysis!AH$21,1,1=1,0)</f>
        <v>0</v>
      </c>
      <c r="Y1157" cm="1">
        <f t="array" ref="Y1157">_xlfn.IFS(R1157&gt;Data_Analysis!AJ$22,1,R1157&lt;Data_Analysis!AJ$21,1,1=1,0)</f>
        <v>0</v>
      </c>
      <c r="Z1157" cm="1">
        <f t="array" ref="Z1157">_xlfn.IFS(S1157&gt;Data_Analysis!AL$22,1,S1157&lt;Data_Analysis!AL$21,1,1=1,0)</f>
        <v>0</v>
      </c>
    </row>
    <row r="1158" spans="1:26" s="27" customFormat="1" hidden="1" x14ac:dyDescent="0.35">
      <c r="A1158" s="27">
        <v>1</v>
      </c>
      <c r="B1158" s="27">
        <v>60</v>
      </c>
      <c r="C1158" s="27">
        <v>0</v>
      </c>
      <c r="D1158" s="27">
        <v>0</v>
      </c>
      <c r="E1158" s="27">
        <v>1</v>
      </c>
      <c r="F1158" s="27">
        <v>0</v>
      </c>
      <c r="G1158" s="27">
        <v>0</v>
      </c>
      <c r="H1158" s="27">
        <v>1</v>
      </c>
      <c r="I1158" s="27">
        <v>20</v>
      </c>
      <c r="J1158" s="27">
        <v>0</v>
      </c>
      <c r="K1158" s="27">
        <v>0</v>
      </c>
      <c r="L1158" s="27">
        <v>1</v>
      </c>
      <c r="M1158" s="27">
        <v>0</v>
      </c>
      <c r="N1158" s="27">
        <v>260</v>
      </c>
      <c r="O1158" s="27">
        <v>178</v>
      </c>
      <c r="P1158" s="27">
        <v>103</v>
      </c>
      <c r="Q1158" s="27">
        <v>24.62</v>
      </c>
      <c r="R1158" s="27">
        <v>72</v>
      </c>
      <c r="S1158" s="27">
        <v>79</v>
      </c>
      <c r="T1158" s="27">
        <v>0</v>
      </c>
      <c r="U1158" s="27" cm="1">
        <f t="array" ref="U1158">_xlfn.IFS(N1158&gt;Data_Analysis!AB$22,1,N1158&lt;Data_Analysis!AB$21,1,1=1,0)</f>
        <v>0</v>
      </c>
      <c r="V1158" s="27" cm="1">
        <f t="array" ref="V1158">_xlfn.IFS(O1158&gt;Data_Analysis!AD$22,1,O1158&lt;Data_Analysis!AD$21,1,1=1,0)</f>
        <v>1</v>
      </c>
      <c r="W1158" s="27" cm="1">
        <f t="array" ref="W1158">_xlfn.IFS(P1158&gt;Data_Analysis!AF$22,1,P1158&lt;Data_Analysis!AF$21,1,1=1,0)</f>
        <v>0</v>
      </c>
      <c r="X1158" s="27" cm="1">
        <f t="array" ref="X1158">_xlfn.IFS(Q1158&gt;Data_Analysis!AH$22,1,Q1158&lt;Data_Analysis!AH$21,1,1=1,0)</f>
        <v>0</v>
      </c>
      <c r="Y1158" s="27" cm="1">
        <f t="array" ref="Y1158">_xlfn.IFS(R1158&gt;Data_Analysis!AJ$22,1,R1158&lt;Data_Analysis!AJ$21,1,1=1,0)</f>
        <v>0</v>
      </c>
      <c r="Z1158" s="27" cm="1">
        <f t="array" ref="Z1158">_xlfn.IFS(S1158&gt;Data_Analysis!AL$22,1,S1158&lt;Data_Analysis!AL$21,1,1=1,0)</f>
        <v>0</v>
      </c>
    </row>
    <row r="1159" spans="1:26" x14ac:dyDescent="0.35">
      <c r="A1159">
        <v>0</v>
      </c>
      <c r="B1159">
        <v>41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1</v>
      </c>
      <c r="I1159">
        <v>15</v>
      </c>
      <c r="J1159">
        <v>0</v>
      </c>
      <c r="K1159">
        <v>0</v>
      </c>
      <c r="L1159">
        <v>0</v>
      </c>
      <c r="M1159">
        <v>0</v>
      </c>
      <c r="N1159">
        <v>242</v>
      </c>
      <c r="O1159">
        <v>139</v>
      </c>
      <c r="P1159">
        <v>80</v>
      </c>
      <c r="Q1159">
        <v>19.68</v>
      </c>
      <c r="R1159">
        <v>72</v>
      </c>
      <c r="S1159">
        <v>60</v>
      </c>
      <c r="T1159">
        <v>0</v>
      </c>
      <c r="U1159" cm="1">
        <f t="array" ref="U1159">_xlfn.IFS(N1159&gt;Data_Analysis!AB$22,1,N1159&lt;Data_Analysis!AB$21,1,1=1,0)</f>
        <v>0</v>
      </c>
      <c r="V1159" cm="1">
        <f t="array" ref="V1159">_xlfn.IFS(O1159&gt;Data_Analysis!AD$22,1,O1159&lt;Data_Analysis!AD$21,1,1=1,0)</f>
        <v>0</v>
      </c>
      <c r="W1159" cm="1">
        <f t="array" ref="W1159">_xlfn.IFS(P1159&gt;Data_Analysis!AF$22,1,P1159&lt;Data_Analysis!AF$21,1,1=1,0)</f>
        <v>0</v>
      </c>
      <c r="X1159" cm="1">
        <f t="array" ref="X1159">_xlfn.IFS(Q1159&gt;Data_Analysis!AH$22,1,Q1159&lt;Data_Analysis!AH$21,1,1=1,0)</f>
        <v>0</v>
      </c>
      <c r="Y1159" cm="1">
        <f t="array" ref="Y1159">_xlfn.IFS(R1159&gt;Data_Analysis!AJ$22,1,R1159&lt;Data_Analysis!AJ$21,1,1=1,0)</f>
        <v>0</v>
      </c>
      <c r="Z1159" cm="1">
        <f t="array" ref="Z1159">_xlfn.IFS(S1159&gt;Data_Analysis!AL$22,1,S1159&lt;Data_Analysis!AL$21,1,1=1,0)</f>
        <v>0</v>
      </c>
    </row>
    <row r="1160" spans="1:26" x14ac:dyDescent="0.35">
      <c r="A1160">
        <v>0</v>
      </c>
      <c r="B1160">
        <v>64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280</v>
      </c>
      <c r="O1160">
        <v>127</v>
      </c>
      <c r="P1160">
        <v>77</v>
      </c>
      <c r="Q1160">
        <v>30.39</v>
      </c>
      <c r="R1160">
        <v>56</v>
      </c>
      <c r="S1160">
        <v>78</v>
      </c>
      <c r="T1160">
        <v>1</v>
      </c>
      <c r="U1160" cm="1">
        <f t="array" ref="U1160">_xlfn.IFS(N1160&gt;Data_Analysis!AB$22,1,N1160&lt;Data_Analysis!AB$21,1,1=1,0)</f>
        <v>0</v>
      </c>
      <c r="V1160" cm="1">
        <f t="array" ref="V1160">_xlfn.IFS(O1160&gt;Data_Analysis!AD$22,1,O1160&lt;Data_Analysis!AD$21,1,1=1,0)</f>
        <v>0</v>
      </c>
      <c r="W1160" cm="1">
        <f t="array" ref="W1160">_xlfn.IFS(P1160&gt;Data_Analysis!AF$22,1,P1160&lt;Data_Analysis!AF$21,1,1=1,0)</f>
        <v>0</v>
      </c>
      <c r="X1160" cm="1">
        <f t="array" ref="X1160">_xlfn.IFS(Q1160&gt;Data_Analysis!AH$22,1,Q1160&lt;Data_Analysis!AH$21,1,1=1,0)</f>
        <v>0</v>
      </c>
      <c r="Y1160" cm="1">
        <f t="array" ref="Y1160">_xlfn.IFS(R1160&gt;Data_Analysis!AJ$22,1,R1160&lt;Data_Analysis!AJ$21,1,1=1,0)</f>
        <v>0</v>
      </c>
      <c r="Z1160" cm="1">
        <f t="array" ref="Z1160">_xlfn.IFS(S1160&gt;Data_Analysis!AL$22,1,S1160&lt;Data_Analysis!AL$21,1,1=1,0)</f>
        <v>0</v>
      </c>
    </row>
    <row r="1161" spans="1:26" s="27" customFormat="1" hidden="1" x14ac:dyDescent="0.35">
      <c r="A1161" s="27">
        <v>0</v>
      </c>
      <c r="B1161" s="27">
        <v>62</v>
      </c>
      <c r="C1161" s="27">
        <v>0</v>
      </c>
      <c r="D1161" s="27">
        <v>0</v>
      </c>
      <c r="E1161" s="27">
        <v>0</v>
      </c>
      <c r="F1161" s="27">
        <v>1</v>
      </c>
      <c r="G1161" s="27">
        <v>0</v>
      </c>
      <c r="H1161" s="27">
        <v>0</v>
      </c>
      <c r="I1161" s="27">
        <v>0</v>
      </c>
      <c r="J1161" s="27">
        <v>0</v>
      </c>
      <c r="K1161" s="27">
        <v>0</v>
      </c>
      <c r="L1161" s="27">
        <v>1</v>
      </c>
      <c r="M1161" s="27">
        <v>0</v>
      </c>
      <c r="N1161" s="27">
        <v>231</v>
      </c>
      <c r="O1161" s="27">
        <v>184</v>
      </c>
      <c r="P1161" s="27">
        <v>90</v>
      </c>
      <c r="Q1161" s="27">
        <v>26.03</v>
      </c>
      <c r="R1161" s="27">
        <v>70</v>
      </c>
      <c r="S1161" s="27">
        <v>75</v>
      </c>
      <c r="T1161" s="27">
        <v>0</v>
      </c>
      <c r="U1161" s="27" cm="1">
        <f t="array" ref="U1161">_xlfn.IFS(N1161&gt;Data_Analysis!AB$22,1,N1161&lt;Data_Analysis!AB$21,1,1=1,0)</f>
        <v>0</v>
      </c>
      <c r="V1161" s="27" cm="1">
        <f t="array" ref="V1161">_xlfn.IFS(O1161&gt;Data_Analysis!AD$22,1,O1161&lt;Data_Analysis!AD$21,1,1=1,0)</f>
        <v>1</v>
      </c>
      <c r="W1161" s="27" cm="1">
        <f t="array" ref="W1161">_xlfn.IFS(P1161&gt;Data_Analysis!AF$22,1,P1161&lt;Data_Analysis!AF$21,1,1=1,0)</f>
        <v>0</v>
      </c>
      <c r="X1161" s="27" cm="1">
        <f t="array" ref="X1161">_xlfn.IFS(Q1161&gt;Data_Analysis!AH$22,1,Q1161&lt;Data_Analysis!AH$21,1,1=1,0)</f>
        <v>0</v>
      </c>
      <c r="Y1161" s="27" cm="1">
        <f t="array" ref="Y1161">_xlfn.IFS(R1161&gt;Data_Analysis!AJ$22,1,R1161&lt;Data_Analysis!AJ$21,1,1=1,0)</f>
        <v>0</v>
      </c>
      <c r="Z1161" s="27" cm="1">
        <f t="array" ref="Z1161">_xlfn.IFS(S1161&gt;Data_Analysis!AL$22,1,S1161&lt;Data_Analysis!AL$21,1,1=1,0)</f>
        <v>0</v>
      </c>
    </row>
    <row r="1162" spans="1:26" x14ac:dyDescent="0.35">
      <c r="A1162">
        <v>1</v>
      </c>
      <c r="B1162">
        <v>62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1</v>
      </c>
      <c r="I1162">
        <v>20</v>
      </c>
      <c r="J1162">
        <v>0</v>
      </c>
      <c r="K1162">
        <v>0</v>
      </c>
      <c r="L1162">
        <v>1</v>
      </c>
      <c r="M1162">
        <v>0</v>
      </c>
      <c r="N1162">
        <v>270</v>
      </c>
      <c r="O1162">
        <v>145.5</v>
      </c>
      <c r="P1162">
        <v>87.5</v>
      </c>
      <c r="Q1162">
        <v>23.88</v>
      </c>
      <c r="R1162">
        <v>81</v>
      </c>
      <c r="S1162">
        <v>67</v>
      </c>
      <c r="T1162">
        <v>1</v>
      </c>
      <c r="U1162" cm="1">
        <f t="array" ref="U1162">_xlfn.IFS(N1162&gt;Data_Analysis!AB$22,1,N1162&lt;Data_Analysis!AB$21,1,1=1,0)</f>
        <v>0</v>
      </c>
      <c r="V1162" cm="1">
        <f t="array" ref="V1162">_xlfn.IFS(O1162&gt;Data_Analysis!AD$22,1,O1162&lt;Data_Analysis!AD$21,1,1=1,0)</f>
        <v>0</v>
      </c>
      <c r="W1162" cm="1">
        <f t="array" ref="W1162">_xlfn.IFS(P1162&gt;Data_Analysis!AF$22,1,P1162&lt;Data_Analysis!AF$21,1,1=1,0)</f>
        <v>0</v>
      </c>
      <c r="X1162" cm="1">
        <f t="array" ref="X1162">_xlfn.IFS(Q1162&gt;Data_Analysis!AH$22,1,Q1162&lt;Data_Analysis!AH$21,1,1=1,0)</f>
        <v>0</v>
      </c>
      <c r="Y1162" cm="1">
        <f t="array" ref="Y1162">_xlfn.IFS(R1162&gt;Data_Analysis!AJ$22,1,R1162&lt;Data_Analysis!AJ$21,1,1=1,0)</f>
        <v>0</v>
      </c>
      <c r="Z1162" cm="1">
        <f t="array" ref="Z1162">_xlfn.IFS(S1162&gt;Data_Analysis!AL$22,1,S1162&lt;Data_Analysis!AL$21,1,1=1,0)</f>
        <v>0</v>
      </c>
    </row>
    <row r="1163" spans="1:26" x14ac:dyDescent="0.35">
      <c r="A1163">
        <v>0</v>
      </c>
      <c r="B1163">
        <v>66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1</v>
      </c>
      <c r="I1163">
        <v>3</v>
      </c>
      <c r="J1163">
        <v>0</v>
      </c>
      <c r="K1163">
        <v>0</v>
      </c>
      <c r="L1163">
        <v>0</v>
      </c>
      <c r="M1163">
        <v>0</v>
      </c>
      <c r="N1163">
        <v>216</v>
      </c>
      <c r="O1163">
        <v>133</v>
      </c>
      <c r="P1163">
        <v>87</v>
      </c>
      <c r="Q1163">
        <v>30.06</v>
      </c>
      <c r="R1163">
        <v>68</v>
      </c>
      <c r="S1163">
        <v>91</v>
      </c>
      <c r="T1163">
        <v>0</v>
      </c>
      <c r="U1163" cm="1">
        <f t="array" ref="U1163">_xlfn.IFS(N1163&gt;Data_Analysis!AB$22,1,N1163&lt;Data_Analysis!AB$21,1,1=1,0)</f>
        <v>0</v>
      </c>
      <c r="V1163" cm="1">
        <f t="array" ref="V1163">_xlfn.IFS(O1163&gt;Data_Analysis!AD$22,1,O1163&lt;Data_Analysis!AD$21,1,1=1,0)</f>
        <v>0</v>
      </c>
      <c r="W1163" cm="1">
        <f t="array" ref="W1163">_xlfn.IFS(P1163&gt;Data_Analysis!AF$22,1,P1163&lt;Data_Analysis!AF$21,1,1=1,0)</f>
        <v>0</v>
      </c>
      <c r="X1163" cm="1">
        <f t="array" ref="X1163">_xlfn.IFS(Q1163&gt;Data_Analysis!AH$22,1,Q1163&lt;Data_Analysis!AH$21,1,1=1,0)</f>
        <v>0</v>
      </c>
      <c r="Y1163" cm="1">
        <f t="array" ref="Y1163">_xlfn.IFS(R1163&gt;Data_Analysis!AJ$22,1,R1163&lt;Data_Analysis!AJ$21,1,1=1,0)</f>
        <v>0</v>
      </c>
      <c r="Z1163" cm="1">
        <f t="array" ref="Z1163">_xlfn.IFS(S1163&gt;Data_Analysis!AL$22,1,S1163&lt;Data_Analysis!AL$21,1,1=1,0)</f>
        <v>0</v>
      </c>
    </row>
    <row r="1164" spans="1:26" s="27" customFormat="1" hidden="1" x14ac:dyDescent="0.35">
      <c r="A1164" s="27">
        <v>0</v>
      </c>
      <c r="B1164" s="27">
        <v>59</v>
      </c>
      <c r="C1164" s="27">
        <v>0</v>
      </c>
      <c r="D1164" s="27">
        <v>0</v>
      </c>
      <c r="E1164" s="27">
        <v>0</v>
      </c>
      <c r="F1164" s="27">
        <v>1</v>
      </c>
      <c r="G1164" s="27">
        <v>0</v>
      </c>
      <c r="H1164" s="27">
        <v>0</v>
      </c>
      <c r="I1164" s="27">
        <v>0</v>
      </c>
      <c r="J1164" s="27">
        <v>1</v>
      </c>
      <c r="K1164" s="27">
        <v>0</v>
      </c>
      <c r="L1164" s="27">
        <v>1</v>
      </c>
      <c r="M1164" s="27">
        <v>0</v>
      </c>
      <c r="N1164" s="27">
        <v>320</v>
      </c>
      <c r="O1164" s="27">
        <v>187.5</v>
      </c>
      <c r="P1164" s="27">
        <v>85.5</v>
      </c>
      <c r="Q1164" s="27">
        <v>25.33</v>
      </c>
      <c r="R1164" s="27">
        <v>75</v>
      </c>
      <c r="S1164" s="27">
        <v>68</v>
      </c>
      <c r="T1164" s="27">
        <v>0</v>
      </c>
      <c r="U1164" s="27" cm="1">
        <f t="array" ref="U1164">_xlfn.IFS(N1164&gt;Data_Analysis!AB$22,1,N1164&lt;Data_Analysis!AB$21,1,1=1,0)</f>
        <v>0</v>
      </c>
      <c r="V1164" s="27" cm="1">
        <f t="array" ref="V1164">_xlfn.IFS(O1164&gt;Data_Analysis!AD$22,1,O1164&lt;Data_Analysis!AD$21,1,1=1,0)</f>
        <v>1</v>
      </c>
      <c r="W1164" s="27" cm="1">
        <f t="array" ref="W1164">_xlfn.IFS(P1164&gt;Data_Analysis!AF$22,1,P1164&lt;Data_Analysis!AF$21,1,1=1,0)</f>
        <v>0</v>
      </c>
      <c r="X1164" s="27" cm="1">
        <f t="array" ref="X1164">_xlfn.IFS(Q1164&gt;Data_Analysis!AH$22,1,Q1164&lt;Data_Analysis!AH$21,1,1=1,0)</f>
        <v>0</v>
      </c>
      <c r="Y1164" s="27" cm="1">
        <f t="array" ref="Y1164">_xlfn.IFS(R1164&gt;Data_Analysis!AJ$22,1,R1164&lt;Data_Analysis!AJ$21,1,1=1,0)</f>
        <v>0</v>
      </c>
      <c r="Z1164" s="27" cm="1">
        <f t="array" ref="Z1164">_xlfn.IFS(S1164&gt;Data_Analysis!AL$22,1,S1164&lt;Data_Analysis!AL$21,1,1=1,0)</f>
        <v>0</v>
      </c>
    </row>
    <row r="1165" spans="1:26" x14ac:dyDescent="0.35">
      <c r="A1165">
        <v>0</v>
      </c>
      <c r="B1165">
        <v>36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10</v>
      </c>
      <c r="J1165">
        <v>0</v>
      </c>
      <c r="K1165">
        <v>0</v>
      </c>
      <c r="L1165">
        <v>0</v>
      </c>
      <c r="M1165">
        <v>0</v>
      </c>
      <c r="N1165">
        <v>214</v>
      </c>
      <c r="O1165">
        <v>119</v>
      </c>
      <c r="P1165">
        <v>76</v>
      </c>
      <c r="Q1165">
        <v>21.67</v>
      </c>
      <c r="R1165">
        <v>67</v>
      </c>
      <c r="S1165">
        <v>75</v>
      </c>
      <c r="T1165">
        <v>0</v>
      </c>
      <c r="U1165" cm="1">
        <f t="array" ref="U1165">_xlfn.IFS(N1165&gt;Data_Analysis!AB$22,1,N1165&lt;Data_Analysis!AB$21,1,1=1,0)</f>
        <v>0</v>
      </c>
      <c r="V1165" cm="1">
        <f t="array" ref="V1165">_xlfn.IFS(O1165&gt;Data_Analysis!AD$22,1,O1165&lt;Data_Analysis!AD$21,1,1=1,0)</f>
        <v>0</v>
      </c>
      <c r="W1165" cm="1">
        <f t="array" ref="W1165">_xlfn.IFS(P1165&gt;Data_Analysis!AF$22,1,P1165&lt;Data_Analysis!AF$21,1,1=1,0)</f>
        <v>0</v>
      </c>
      <c r="X1165" cm="1">
        <f t="array" ref="X1165">_xlfn.IFS(Q1165&gt;Data_Analysis!AH$22,1,Q1165&lt;Data_Analysis!AH$21,1,1=1,0)</f>
        <v>0</v>
      </c>
      <c r="Y1165" cm="1">
        <f t="array" ref="Y1165">_xlfn.IFS(R1165&gt;Data_Analysis!AJ$22,1,R1165&lt;Data_Analysis!AJ$21,1,1=1,0)</f>
        <v>0</v>
      </c>
      <c r="Z1165" cm="1">
        <f t="array" ref="Z1165">_xlfn.IFS(S1165&gt;Data_Analysis!AL$22,1,S1165&lt;Data_Analysis!AL$21,1,1=1,0)</f>
        <v>0</v>
      </c>
    </row>
    <row r="1166" spans="1:26" x14ac:dyDescent="0.35">
      <c r="A1166">
        <v>1</v>
      </c>
      <c r="B1166">
        <v>40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1</v>
      </c>
      <c r="I1166">
        <v>10</v>
      </c>
      <c r="J1166">
        <v>0</v>
      </c>
      <c r="K1166">
        <v>0</v>
      </c>
      <c r="L1166">
        <v>0</v>
      </c>
      <c r="M1166">
        <v>0</v>
      </c>
      <c r="N1166">
        <v>304</v>
      </c>
      <c r="O1166">
        <v>125</v>
      </c>
      <c r="P1166">
        <v>86</v>
      </c>
      <c r="Q1166">
        <v>30.07</v>
      </c>
      <c r="R1166">
        <v>80</v>
      </c>
      <c r="S1166">
        <v>84</v>
      </c>
      <c r="T1166">
        <v>0</v>
      </c>
      <c r="U1166" cm="1">
        <f t="array" ref="U1166">_xlfn.IFS(N1166&gt;Data_Analysis!AB$22,1,N1166&lt;Data_Analysis!AB$21,1,1=1,0)</f>
        <v>0</v>
      </c>
      <c r="V1166" cm="1">
        <f t="array" ref="V1166">_xlfn.IFS(O1166&gt;Data_Analysis!AD$22,1,O1166&lt;Data_Analysis!AD$21,1,1=1,0)</f>
        <v>0</v>
      </c>
      <c r="W1166" cm="1">
        <f t="array" ref="W1166">_xlfn.IFS(P1166&gt;Data_Analysis!AF$22,1,P1166&lt;Data_Analysis!AF$21,1,1=1,0)</f>
        <v>0</v>
      </c>
      <c r="X1166" cm="1">
        <f t="array" ref="X1166">_xlfn.IFS(Q1166&gt;Data_Analysis!AH$22,1,Q1166&lt;Data_Analysis!AH$21,1,1=1,0)</f>
        <v>0</v>
      </c>
      <c r="Y1166" cm="1">
        <f t="array" ref="Y1166">_xlfn.IFS(R1166&gt;Data_Analysis!AJ$22,1,R1166&lt;Data_Analysis!AJ$21,1,1=1,0)</f>
        <v>0</v>
      </c>
      <c r="Z1166" cm="1">
        <f t="array" ref="Z1166">_xlfn.IFS(S1166&gt;Data_Analysis!AL$22,1,S1166&lt;Data_Analysis!AL$21,1,1=1,0)</f>
        <v>0</v>
      </c>
    </row>
    <row r="1167" spans="1:26" s="29" customFormat="1" hidden="1" x14ac:dyDescent="0.35">
      <c r="A1167" s="29">
        <v>1</v>
      </c>
      <c r="B1167" s="29">
        <v>53</v>
      </c>
      <c r="C1167" s="29">
        <v>0</v>
      </c>
      <c r="D1167" s="29">
        <v>0</v>
      </c>
      <c r="E1167" s="29">
        <v>0</v>
      </c>
      <c r="F1167" s="29">
        <v>1</v>
      </c>
      <c r="G1167" s="29">
        <v>0</v>
      </c>
      <c r="H1167" s="29">
        <v>1</v>
      </c>
      <c r="I1167" s="29">
        <v>20</v>
      </c>
      <c r="J1167" s="29">
        <v>0</v>
      </c>
      <c r="K1167" s="29">
        <v>0</v>
      </c>
      <c r="L1167" s="29">
        <v>1</v>
      </c>
      <c r="M1167" s="29">
        <v>0</v>
      </c>
      <c r="N1167" s="29">
        <v>248</v>
      </c>
      <c r="O1167" s="29">
        <v>165</v>
      </c>
      <c r="P1167" s="29">
        <v>96</v>
      </c>
      <c r="Q1167" s="29">
        <v>24.45</v>
      </c>
      <c r="R1167" s="29">
        <v>100</v>
      </c>
      <c r="S1167" s="29">
        <v>71</v>
      </c>
      <c r="T1167" s="29">
        <v>0</v>
      </c>
      <c r="U1167" s="29" cm="1">
        <f t="array" ref="U1167">_xlfn.IFS(N1167&gt;Data_Analysis!AB$22,1,N1167&lt;Data_Analysis!AB$21,1,1=1,0)</f>
        <v>0</v>
      </c>
      <c r="V1167" s="29" cm="1">
        <f t="array" ref="V1167">_xlfn.IFS(O1167&gt;Data_Analysis!AD$22,1,O1167&lt;Data_Analysis!AD$21,1,1=1,0)</f>
        <v>0</v>
      </c>
      <c r="W1167" s="29" cm="1">
        <f t="array" ref="W1167">_xlfn.IFS(P1167&gt;Data_Analysis!AF$22,1,P1167&lt;Data_Analysis!AF$21,1,1=1,0)</f>
        <v>0</v>
      </c>
      <c r="X1167" s="29" cm="1">
        <f t="array" ref="X1167">_xlfn.IFS(Q1167&gt;Data_Analysis!AH$22,1,Q1167&lt;Data_Analysis!AH$21,1,1=1,0)</f>
        <v>0</v>
      </c>
      <c r="Y1167" s="29" cm="1">
        <f t="array" ref="Y1167">_xlfn.IFS(R1167&gt;Data_Analysis!AJ$22,1,R1167&lt;Data_Analysis!AJ$21,1,1=1,0)</f>
        <v>1</v>
      </c>
      <c r="Z1167" s="29" cm="1">
        <f t="array" ref="Z1167">_xlfn.IFS(S1167&gt;Data_Analysis!AL$22,1,S1167&lt;Data_Analysis!AL$21,1,1=1,0)</f>
        <v>0</v>
      </c>
    </row>
    <row r="1168" spans="1:26" x14ac:dyDescent="0.35">
      <c r="A1168">
        <v>0</v>
      </c>
      <c r="B1168">
        <v>49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246</v>
      </c>
      <c r="O1168">
        <v>138</v>
      </c>
      <c r="P1168">
        <v>92</v>
      </c>
      <c r="Q1168">
        <v>28.23</v>
      </c>
      <c r="R1168">
        <v>72</v>
      </c>
      <c r="S1168">
        <v>91</v>
      </c>
      <c r="T1168">
        <v>0</v>
      </c>
      <c r="U1168" cm="1">
        <f t="array" ref="U1168">_xlfn.IFS(N1168&gt;Data_Analysis!AB$22,1,N1168&lt;Data_Analysis!AB$21,1,1=1,0)</f>
        <v>0</v>
      </c>
      <c r="V1168" cm="1">
        <f t="array" ref="V1168">_xlfn.IFS(O1168&gt;Data_Analysis!AD$22,1,O1168&lt;Data_Analysis!AD$21,1,1=1,0)</f>
        <v>0</v>
      </c>
      <c r="W1168" cm="1">
        <f t="array" ref="W1168">_xlfn.IFS(P1168&gt;Data_Analysis!AF$22,1,P1168&lt;Data_Analysis!AF$21,1,1=1,0)</f>
        <v>0</v>
      </c>
      <c r="X1168" cm="1">
        <f t="array" ref="X1168">_xlfn.IFS(Q1168&gt;Data_Analysis!AH$22,1,Q1168&lt;Data_Analysis!AH$21,1,1=1,0)</f>
        <v>0</v>
      </c>
      <c r="Y1168" cm="1">
        <f t="array" ref="Y1168">_xlfn.IFS(R1168&gt;Data_Analysis!AJ$22,1,R1168&lt;Data_Analysis!AJ$21,1,1=1,0)</f>
        <v>0</v>
      </c>
      <c r="Z1168" cm="1">
        <f t="array" ref="Z1168">_xlfn.IFS(S1168&gt;Data_Analysis!AL$22,1,S1168&lt;Data_Analysis!AL$21,1,1=1,0)</f>
        <v>0</v>
      </c>
    </row>
    <row r="1169" spans="1:26" x14ac:dyDescent="0.35">
      <c r="A1169">
        <v>0</v>
      </c>
      <c r="B1169">
        <v>47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1</v>
      </c>
      <c r="I1169">
        <v>20</v>
      </c>
      <c r="J1169">
        <v>0</v>
      </c>
      <c r="K1169">
        <v>0</v>
      </c>
      <c r="L1169">
        <v>0</v>
      </c>
      <c r="M1169">
        <v>0</v>
      </c>
      <c r="N1169">
        <v>195</v>
      </c>
      <c r="O1169">
        <v>134</v>
      </c>
      <c r="P1169">
        <v>81</v>
      </c>
      <c r="Q1169">
        <v>21.4</v>
      </c>
      <c r="R1169">
        <v>85</v>
      </c>
      <c r="S1169">
        <v>79.400000000000006</v>
      </c>
      <c r="T1169">
        <v>0</v>
      </c>
      <c r="U1169" cm="1">
        <f t="array" ref="U1169">_xlfn.IFS(N1169&gt;Data_Analysis!AB$22,1,N1169&lt;Data_Analysis!AB$21,1,1=1,0)</f>
        <v>0</v>
      </c>
      <c r="V1169" cm="1">
        <f t="array" ref="V1169">_xlfn.IFS(O1169&gt;Data_Analysis!AD$22,1,O1169&lt;Data_Analysis!AD$21,1,1=1,0)</f>
        <v>0</v>
      </c>
      <c r="W1169" cm="1">
        <f t="array" ref="W1169">_xlfn.IFS(P1169&gt;Data_Analysis!AF$22,1,P1169&lt;Data_Analysis!AF$21,1,1=1,0)</f>
        <v>0</v>
      </c>
      <c r="X1169" cm="1">
        <f t="array" ref="X1169">_xlfn.IFS(Q1169&gt;Data_Analysis!AH$22,1,Q1169&lt;Data_Analysis!AH$21,1,1=1,0)</f>
        <v>0</v>
      </c>
      <c r="Y1169" cm="1">
        <f t="array" ref="Y1169">_xlfn.IFS(R1169&gt;Data_Analysis!AJ$22,1,R1169&lt;Data_Analysis!AJ$21,1,1=1,0)</f>
        <v>0</v>
      </c>
      <c r="Z1169" cm="1">
        <f t="array" ref="Z1169">_xlfn.IFS(S1169&gt;Data_Analysis!AL$22,1,S1169&lt;Data_Analysis!AL$21,1,1=1,0)</f>
        <v>0</v>
      </c>
    </row>
    <row r="1170" spans="1:26" s="29" customFormat="1" hidden="1" x14ac:dyDescent="0.35">
      <c r="A1170" s="29">
        <v>1</v>
      </c>
      <c r="B1170" s="29">
        <v>64</v>
      </c>
      <c r="C1170" s="29">
        <v>0</v>
      </c>
      <c r="D1170" s="29">
        <v>0</v>
      </c>
      <c r="E1170" s="29">
        <v>0</v>
      </c>
      <c r="F1170" s="29">
        <v>1</v>
      </c>
      <c r="G1170" s="29">
        <v>0</v>
      </c>
      <c r="H1170" s="29">
        <v>1</v>
      </c>
      <c r="I1170" s="29">
        <v>30</v>
      </c>
      <c r="J1170" s="29">
        <v>0</v>
      </c>
      <c r="K1170" s="29">
        <v>0</v>
      </c>
      <c r="L1170" s="29">
        <v>1</v>
      </c>
      <c r="M1170" s="29">
        <v>0</v>
      </c>
      <c r="N1170" s="29">
        <v>253</v>
      </c>
      <c r="O1170" s="29">
        <v>178</v>
      </c>
      <c r="P1170" s="29">
        <v>106</v>
      </c>
      <c r="Q1170" s="29">
        <v>24.68</v>
      </c>
      <c r="R1170" s="29">
        <v>100</v>
      </c>
      <c r="S1170" s="29">
        <v>76</v>
      </c>
      <c r="T1170" s="29">
        <v>1</v>
      </c>
      <c r="U1170" s="29" cm="1">
        <f t="array" ref="U1170">_xlfn.IFS(N1170&gt;Data_Analysis!AB$22,1,N1170&lt;Data_Analysis!AB$21,1,1=1,0)</f>
        <v>0</v>
      </c>
      <c r="V1170" s="29" cm="1">
        <f t="array" ref="V1170">_xlfn.IFS(O1170&gt;Data_Analysis!AD$22,1,O1170&lt;Data_Analysis!AD$21,1,1=1,0)</f>
        <v>1</v>
      </c>
      <c r="W1170" s="29" cm="1">
        <f t="array" ref="W1170">_xlfn.IFS(P1170&gt;Data_Analysis!AF$22,1,P1170&lt;Data_Analysis!AF$21,1,1=1,0)</f>
        <v>1</v>
      </c>
      <c r="X1170" s="29" cm="1">
        <f t="array" ref="X1170">_xlfn.IFS(Q1170&gt;Data_Analysis!AH$22,1,Q1170&lt;Data_Analysis!AH$21,1,1=1,0)</f>
        <v>0</v>
      </c>
      <c r="Y1170" s="29" cm="1">
        <f t="array" ref="Y1170">_xlfn.IFS(R1170&gt;Data_Analysis!AJ$22,1,R1170&lt;Data_Analysis!AJ$21,1,1=1,0)</f>
        <v>1</v>
      </c>
      <c r="Z1170" s="29" cm="1">
        <f t="array" ref="Z1170">_xlfn.IFS(S1170&gt;Data_Analysis!AL$22,1,S1170&lt;Data_Analysis!AL$21,1,1=1,0)</f>
        <v>0</v>
      </c>
    </row>
    <row r="1171" spans="1:26" s="30" customFormat="1" hidden="1" x14ac:dyDescent="0.35">
      <c r="A1171" s="30">
        <v>1</v>
      </c>
      <c r="B1171" s="30">
        <v>46</v>
      </c>
      <c r="C1171" s="30">
        <v>0</v>
      </c>
      <c r="D1171" s="30">
        <v>1</v>
      </c>
      <c r="E1171" s="30">
        <v>0</v>
      </c>
      <c r="F1171" s="30">
        <v>0</v>
      </c>
      <c r="G1171" s="30">
        <v>0</v>
      </c>
      <c r="H1171" s="30">
        <v>0</v>
      </c>
      <c r="I1171" s="30">
        <v>0</v>
      </c>
      <c r="J1171" s="30">
        <v>0</v>
      </c>
      <c r="K1171" s="30">
        <v>0</v>
      </c>
      <c r="L1171" s="30">
        <v>1</v>
      </c>
      <c r="M1171" s="30">
        <v>0</v>
      </c>
      <c r="N1171" s="30">
        <v>256</v>
      </c>
      <c r="O1171" s="30">
        <v>138</v>
      </c>
      <c r="P1171" s="30">
        <v>105</v>
      </c>
      <c r="Q1171" s="30">
        <v>26.97</v>
      </c>
      <c r="R1171" s="30">
        <v>98</v>
      </c>
      <c r="S1171" s="30">
        <v>100</v>
      </c>
      <c r="T1171" s="30">
        <v>0</v>
      </c>
      <c r="U1171" s="30" cm="1">
        <f t="array" ref="U1171">_xlfn.IFS(N1171&gt;Data_Analysis!AB$22,1,N1171&lt;Data_Analysis!AB$21,1,1=1,0)</f>
        <v>0</v>
      </c>
      <c r="V1171" s="30" cm="1">
        <f t="array" ref="V1171">_xlfn.IFS(O1171&gt;Data_Analysis!AD$22,1,O1171&lt;Data_Analysis!AD$21,1,1=1,0)</f>
        <v>0</v>
      </c>
      <c r="W1171" s="30" cm="1">
        <f t="array" ref="W1171">_xlfn.IFS(P1171&gt;Data_Analysis!AF$22,1,P1171&lt;Data_Analysis!AF$21,1,1=1,0)</f>
        <v>1</v>
      </c>
      <c r="X1171" s="30" cm="1">
        <f t="array" ref="X1171">_xlfn.IFS(Q1171&gt;Data_Analysis!AH$22,1,Q1171&lt;Data_Analysis!AH$21,1,1=1,0)</f>
        <v>0</v>
      </c>
      <c r="Y1171" s="30" cm="1">
        <f t="array" ref="Y1171">_xlfn.IFS(R1171&gt;Data_Analysis!AJ$22,1,R1171&lt;Data_Analysis!AJ$21,1,1=1,0)</f>
        <v>0</v>
      </c>
      <c r="Z1171" s="30" cm="1">
        <f t="array" ref="Z1171">_xlfn.IFS(S1171&gt;Data_Analysis!AL$22,1,S1171&lt;Data_Analysis!AL$21,1,1=1,0)</f>
        <v>1</v>
      </c>
    </row>
    <row r="1172" spans="1:26" x14ac:dyDescent="0.35">
      <c r="A1172">
        <v>0</v>
      </c>
      <c r="B1172">
        <v>58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245</v>
      </c>
      <c r="O1172">
        <v>123</v>
      </c>
      <c r="P1172">
        <v>85.5</v>
      </c>
      <c r="Q1172">
        <v>24.49</v>
      </c>
      <c r="R1172">
        <v>68</v>
      </c>
      <c r="S1172">
        <v>76</v>
      </c>
      <c r="T1172">
        <v>0</v>
      </c>
      <c r="U1172" cm="1">
        <f t="array" ref="U1172">_xlfn.IFS(N1172&gt;Data_Analysis!AB$22,1,N1172&lt;Data_Analysis!AB$21,1,1=1,0)</f>
        <v>0</v>
      </c>
      <c r="V1172" cm="1">
        <f t="array" ref="V1172">_xlfn.IFS(O1172&gt;Data_Analysis!AD$22,1,O1172&lt;Data_Analysis!AD$21,1,1=1,0)</f>
        <v>0</v>
      </c>
      <c r="W1172" cm="1">
        <f t="array" ref="W1172">_xlfn.IFS(P1172&gt;Data_Analysis!AF$22,1,P1172&lt;Data_Analysis!AF$21,1,1=1,0)</f>
        <v>0</v>
      </c>
      <c r="X1172" cm="1">
        <f t="array" ref="X1172">_xlfn.IFS(Q1172&gt;Data_Analysis!AH$22,1,Q1172&lt;Data_Analysis!AH$21,1,1=1,0)</f>
        <v>0</v>
      </c>
      <c r="Y1172" cm="1">
        <f t="array" ref="Y1172">_xlfn.IFS(R1172&gt;Data_Analysis!AJ$22,1,R1172&lt;Data_Analysis!AJ$21,1,1=1,0)</f>
        <v>0</v>
      </c>
      <c r="Z1172" cm="1">
        <f t="array" ref="Z1172">_xlfn.IFS(S1172&gt;Data_Analysis!AL$22,1,S1172&lt;Data_Analysis!AL$21,1,1=1,0)</f>
        <v>0</v>
      </c>
    </row>
    <row r="1173" spans="1:26" x14ac:dyDescent="0.35">
      <c r="A1173">
        <v>0</v>
      </c>
      <c r="B1173">
        <v>41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205</v>
      </c>
      <c r="O1173">
        <v>110</v>
      </c>
      <c r="P1173">
        <v>69</v>
      </c>
      <c r="Q1173">
        <v>25.99</v>
      </c>
      <c r="R1173">
        <v>75</v>
      </c>
      <c r="S1173">
        <v>67</v>
      </c>
      <c r="T1173">
        <v>0</v>
      </c>
      <c r="U1173" cm="1">
        <f t="array" ref="U1173">_xlfn.IFS(N1173&gt;Data_Analysis!AB$22,1,N1173&lt;Data_Analysis!AB$21,1,1=1,0)</f>
        <v>0</v>
      </c>
      <c r="V1173" cm="1">
        <f t="array" ref="V1173">_xlfn.IFS(O1173&gt;Data_Analysis!AD$22,1,O1173&lt;Data_Analysis!AD$21,1,1=1,0)</f>
        <v>0</v>
      </c>
      <c r="W1173" cm="1">
        <f t="array" ref="W1173">_xlfn.IFS(P1173&gt;Data_Analysis!AF$22,1,P1173&lt;Data_Analysis!AF$21,1,1=1,0)</f>
        <v>0</v>
      </c>
      <c r="X1173" cm="1">
        <f t="array" ref="X1173">_xlfn.IFS(Q1173&gt;Data_Analysis!AH$22,1,Q1173&lt;Data_Analysis!AH$21,1,1=1,0)</f>
        <v>0</v>
      </c>
      <c r="Y1173" cm="1">
        <f t="array" ref="Y1173">_xlfn.IFS(R1173&gt;Data_Analysis!AJ$22,1,R1173&lt;Data_Analysis!AJ$21,1,1=1,0)</f>
        <v>0</v>
      </c>
      <c r="Z1173" cm="1">
        <f t="array" ref="Z1173">_xlfn.IFS(S1173&gt;Data_Analysis!AL$22,1,S1173&lt;Data_Analysis!AL$21,1,1=1,0)</f>
        <v>0</v>
      </c>
    </row>
    <row r="1174" spans="1:26" x14ac:dyDescent="0.35">
      <c r="A1174">
        <v>0</v>
      </c>
      <c r="B1174">
        <v>40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1</v>
      </c>
      <c r="I1174">
        <v>15</v>
      </c>
      <c r="J1174">
        <v>0</v>
      </c>
      <c r="K1174">
        <v>0</v>
      </c>
      <c r="L1174">
        <v>0</v>
      </c>
      <c r="M1174">
        <v>0</v>
      </c>
      <c r="N1174">
        <v>199</v>
      </c>
      <c r="O1174">
        <v>122</v>
      </c>
      <c r="P1174">
        <v>82</v>
      </c>
      <c r="Q1174">
        <v>22.16</v>
      </c>
      <c r="R1174">
        <v>85</v>
      </c>
      <c r="S1174">
        <v>77</v>
      </c>
      <c r="T1174">
        <v>0</v>
      </c>
      <c r="U1174" cm="1">
        <f t="array" ref="U1174">_xlfn.IFS(N1174&gt;Data_Analysis!AB$22,1,N1174&lt;Data_Analysis!AB$21,1,1=1,0)</f>
        <v>0</v>
      </c>
      <c r="V1174" cm="1">
        <f t="array" ref="V1174">_xlfn.IFS(O1174&gt;Data_Analysis!AD$22,1,O1174&lt;Data_Analysis!AD$21,1,1=1,0)</f>
        <v>0</v>
      </c>
      <c r="W1174" cm="1">
        <f t="array" ref="W1174">_xlfn.IFS(P1174&gt;Data_Analysis!AF$22,1,P1174&lt;Data_Analysis!AF$21,1,1=1,0)</f>
        <v>0</v>
      </c>
      <c r="X1174" cm="1">
        <f t="array" ref="X1174">_xlfn.IFS(Q1174&gt;Data_Analysis!AH$22,1,Q1174&lt;Data_Analysis!AH$21,1,1=1,0)</f>
        <v>0</v>
      </c>
      <c r="Y1174" cm="1">
        <f t="array" ref="Y1174">_xlfn.IFS(R1174&gt;Data_Analysis!AJ$22,1,R1174&lt;Data_Analysis!AJ$21,1,1=1,0)</f>
        <v>0</v>
      </c>
      <c r="Z1174" cm="1">
        <f t="array" ref="Z1174">_xlfn.IFS(S1174&gt;Data_Analysis!AL$22,1,S1174&lt;Data_Analysis!AL$21,1,1=1,0)</f>
        <v>0</v>
      </c>
    </row>
    <row r="1175" spans="1:26" x14ac:dyDescent="0.35">
      <c r="A1175">
        <v>0</v>
      </c>
      <c r="B1175">
        <v>42</v>
      </c>
      <c r="C1175">
        <v>0</v>
      </c>
      <c r="D1175">
        <v>1</v>
      </c>
      <c r="E1175">
        <v>0</v>
      </c>
      <c r="F1175">
        <v>0</v>
      </c>
      <c r="G1175">
        <v>0</v>
      </c>
      <c r="H1175">
        <v>1</v>
      </c>
      <c r="I1175">
        <v>20</v>
      </c>
      <c r="J1175">
        <v>0</v>
      </c>
      <c r="K1175">
        <v>0</v>
      </c>
      <c r="L1175">
        <v>0</v>
      </c>
      <c r="M1175">
        <v>0</v>
      </c>
      <c r="N1175">
        <v>304</v>
      </c>
      <c r="O1175">
        <v>119</v>
      </c>
      <c r="P1175">
        <v>76</v>
      </c>
      <c r="Q1175">
        <v>32.520000000000003</v>
      </c>
      <c r="R1175">
        <v>64</v>
      </c>
      <c r="S1175">
        <v>80</v>
      </c>
      <c r="T1175">
        <v>0</v>
      </c>
      <c r="U1175" cm="1">
        <f t="array" ref="U1175">_xlfn.IFS(N1175&gt;Data_Analysis!AB$22,1,N1175&lt;Data_Analysis!AB$21,1,1=1,0)</f>
        <v>0</v>
      </c>
      <c r="V1175" cm="1">
        <f t="array" ref="V1175">_xlfn.IFS(O1175&gt;Data_Analysis!AD$22,1,O1175&lt;Data_Analysis!AD$21,1,1=1,0)</f>
        <v>0</v>
      </c>
      <c r="W1175" cm="1">
        <f t="array" ref="W1175">_xlfn.IFS(P1175&gt;Data_Analysis!AF$22,1,P1175&lt;Data_Analysis!AF$21,1,1=1,0)</f>
        <v>0</v>
      </c>
      <c r="X1175" cm="1">
        <f t="array" ref="X1175">_xlfn.IFS(Q1175&gt;Data_Analysis!AH$22,1,Q1175&lt;Data_Analysis!AH$21,1,1=1,0)</f>
        <v>0</v>
      </c>
      <c r="Y1175" cm="1">
        <f t="array" ref="Y1175">_xlfn.IFS(R1175&gt;Data_Analysis!AJ$22,1,R1175&lt;Data_Analysis!AJ$21,1,1=1,0)</f>
        <v>0</v>
      </c>
      <c r="Z1175" cm="1">
        <f t="array" ref="Z1175">_xlfn.IFS(S1175&gt;Data_Analysis!AL$22,1,S1175&lt;Data_Analysis!AL$21,1,1=1,0)</f>
        <v>0</v>
      </c>
    </row>
    <row r="1176" spans="1:26" s="28" customFormat="1" hidden="1" x14ac:dyDescent="0.35">
      <c r="A1176" s="28">
        <v>1</v>
      </c>
      <c r="B1176" s="28">
        <v>52</v>
      </c>
      <c r="C1176" s="28">
        <v>0</v>
      </c>
      <c r="D1176" s="28">
        <v>0</v>
      </c>
      <c r="E1176" s="28">
        <v>0</v>
      </c>
      <c r="F1176" s="28">
        <v>1</v>
      </c>
      <c r="G1176" s="28">
        <v>0</v>
      </c>
      <c r="H1176" s="28">
        <v>0</v>
      </c>
      <c r="I1176" s="28">
        <v>0</v>
      </c>
      <c r="J1176" s="28">
        <v>0</v>
      </c>
      <c r="K1176" s="28">
        <v>0</v>
      </c>
      <c r="L1176" s="28">
        <v>0</v>
      </c>
      <c r="M1176" s="28">
        <v>0</v>
      </c>
      <c r="N1176" s="28">
        <v>206</v>
      </c>
      <c r="O1176" s="28">
        <v>110</v>
      </c>
      <c r="P1176" s="28">
        <v>78</v>
      </c>
      <c r="Q1176" s="28">
        <v>33.03</v>
      </c>
      <c r="R1176" s="28">
        <v>65</v>
      </c>
      <c r="S1176" s="28">
        <v>62</v>
      </c>
      <c r="T1176" s="28">
        <v>0</v>
      </c>
      <c r="U1176" s="28" cm="1">
        <f t="array" ref="U1176">_xlfn.IFS(N1176&gt;Data_Analysis!AB$22,1,N1176&lt;Data_Analysis!AB$21,1,1=1,0)</f>
        <v>0</v>
      </c>
      <c r="V1176" s="28" cm="1">
        <f t="array" ref="V1176">_xlfn.IFS(O1176&gt;Data_Analysis!AD$22,1,O1176&lt;Data_Analysis!AD$21,1,1=1,0)</f>
        <v>0</v>
      </c>
      <c r="W1176" s="28" cm="1">
        <f t="array" ref="W1176">_xlfn.IFS(P1176&gt;Data_Analysis!AF$22,1,P1176&lt;Data_Analysis!AF$21,1,1=1,0)</f>
        <v>0</v>
      </c>
      <c r="X1176" s="28" cm="1">
        <f t="array" ref="X1176">_xlfn.IFS(Q1176&gt;Data_Analysis!AH$22,1,Q1176&lt;Data_Analysis!AH$21,1,1=1,0)</f>
        <v>1</v>
      </c>
      <c r="Y1176" s="28" cm="1">
        <f t="array" ref="Y1176">_xlfn.IFS(R1176&gt;Data_Analysis!AJ$22,1,R1176&lt;Data_Analysis!AJ$21,1,1=1,0)</f>
        <v>0</v>
      </c>
      <c r="Z1176" s="28" cm="1">
        <f t="array" ref="Z1176">_xlfn.IFS(S1176&gt;Data_Analysis!AL$22,1,S1176&lt;Data_Analysis!AL$21,1,1=1,0)</f>
        <v>0</v>
      </c>
    </row>
    <row r="1177" spans="1:26" s="28" customFormat="1" hidden="1" x14ac:dyDescent="0.35">
      <c r="A1177" s="28">
        <v>1</v>
      </c>
      <c r="B1177" s="28">
        <v>42</v>
      </c>
      <c r="C1177" s="28">
        <v>1</v>
      </c>
      <c r="D1177" s="28">
        <v>0</v>
      </c>
      <c r="E1177" s="28">
        <v>0</v>
      </c>
      <c r="F1177" s="28">
        <v>0</v>
      </c>
      <c r="G1177" s="28">
        <v>0</v>
      </c>
      <c r="H1177" s="28">
        <v>0</v>
      </c>
      <c r="I1177" s="28">
        <v>0</v>
      </c>
      <c r="J1177" s="28">
        <v>0</v>
      </c>
      <c r="K1177" s="28">
        <v>0</v>
      </c>
      <c r="L1177" s="28">
        <v>1</v>
      </c>
      <c r="M1177" s="28">
        <v>0</v>
      </c>
      <c r="N1177" s="28">
        <v>245</v>
      </c>
      <c r="O1177" s="28">
        <v>142.5</v>
      </c>
      <c r="P1177" s="28">
        <v>85</v>
      </c>
      <c r="Q1177" s="28">
        <v>35.450000000000003</v>
      </c>
      <c r="R1177" s="28">
        <v>62</v>
      </c>
      <c r="S1177" s="28">
        <v>79.400000000000006</v>
      </c>
      <c r="T1177" s="28">
        <v>0</v>
      </c>
      <c r="U1177" s="28" cm="1">
        <f t="array" ref="U1177">_xlfn.IFS(N1177&gt;Data_Analysis!AB$22,1,N1177&lt;Data_Analysis!AB$21,1,1=1,0)</f>
        <v>0</v>
      </c>
      <c r="V1177" s="28" cm="1">
        <f t="array" ref="V1177">_xlfn.IFS(O1177&gt;Data_Analysis!AD$22,1,O1177&lt;Data_Analysis!AD$21,1,1=1,0)</f>
        <v>0</v>
      </c>
      <c r="W1177" s="28" cm="1">
        <f t="array" ref="W1177">_xlfn.IFS(P1177&gt;Data_Analysis!AF$22,1,P1177&lt;Data_Analysis!AF$21,1,1=1,0)</f>
        <v>0</v>
      </c>
      <c r="X1177" s="28" cm="1">
        <f t="array" ref="X1177">_xlfn.IFS(Q1177&gt;Data_Analysis!AH$22,1,Q1177&lt;Data_Analysis!AH$21,1,1=1,0)</f>
        <v>1</v>
      </c>
      <c r="Y1177" s="28" cm="1">
        <f t="array" ref="Y1177">_xlfn.IFS(R1177&gt;Data_Analysis!AJ$22,1,R1177&lt;Data_Analysis!AJ$21,1,1=1,0)</f>
        <v>0</v>
      </c>
      <c r="Z1177" s="28" cm="1">
        <f t="array" ref="Z1177">_xlfn.IFS(S1177&gt;Data_Analysis!AL$22,1,S1177&lt;Data_Analysis!AL$21,1,1=1,0)</f>
        <v>0</v>
      </c>
    </row>
    <row r="1178" spans="1:26" x14ac:dyDescent="0.35">
      <c r="A1178">
        <v>0</v>
      </c>
      <c r="B1178">
        <v>49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309</v>
      </c>
      <c r="O1178">
        <v>155</v>
      </c>
      <c r="P1178">
        <v>85</v>
      </c>
      <c r="Q1178">
        <v>23.06</v>
      </c>
      <c r="R1178">
        <v>70</v>
      </c>
      <c r="S1178">
        <v>63</v>
      </c>
      <c r="T1178">
        <v>0</v>
      </c>
      <c r="U1178" cm="1">
        <f t="array" ref="U1178">_xlfn.IFS(N1178&gt;Data_Analysis!AB$22,1,N1178&lt;Data_Analysis!AB$21,1,1=1,0)</f>
        <v>0</v>
      </c>
      <c r="V1178" cm="1">
        <f t="array" ref="V1178">_xlfn.IFS(O1178&gt;Data_Analysis!AD$22,1,O1178&lt;Data_Analysis!AD$21,1,1=1,0)</f>
        <v>0</v>
      </c>
      <c r="W1178" cm="1">
        <f t="array" ref="W1178">_xlfn.IFS(P1178&gt;Data_Analysis!AF$22,1,P1178&lt;Data_Analysis!AF$21,1,1=1,0)</f>
        <v>0</v>
      </c>
      <c r="X1178" cm="1">
        <f t="array" ref="X1178">_xlfn.IFS(Q1178&gt;Data_Analysis!AH$22,1,Q1178&lt;Data_Analysis!AH$21,1,1=1,0)</f>
        <v>0</v>
      </c>
      <c r="Y1178" cm="1">
        <f t="array" ref="Y1178">_xlfn.IFS(R1178&gt;Data_Analysis!AJ$22,1,R1178&lt;Data_Analysis!AJ$21,1,1=1,0)</f>
        <v>0</v>
      </c>
      <c r="Z1178" cm="1">
        <f t="array" ref="Z1178">_xlfn.IFS(S1178&gt;Data_Analysis!AL$22,1,S1178&lt;Data_Analysis!AL$21,1,1=1,0)</f>
        <v>0</v>
      </c>
    </row>
    <row r="1179" spans="1:26" x14ac:dyDescent="0.35">
      <c r="A1179">
        <v>0</v>
      </c>
      <c r="B1179">
        <v>52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234</v>
      </c>
      <c r="O1179">
        <v>111</v>
      </c>
      <c r="P1179">
        <v>81</v>
      </c>
      <c r="Q1179">
        <v>22.35</v>
      </c>
      <c r="R1179">
        <v>70</v>
      </c>
      <c r="S1179">
        <v>77</v>
      </c>
      <c r="T1179">
        <v>0</v>
      </c>
      <c r="U1179" cm="1">
        <f t="array" ref="U1179">_xlfn.IFS(N1179&gt;Data_Analysis!AB$22,1,N1179&lt;Data_Analysis!AB$21,1,1=1,0)</f>
        <v>0</v>
      </c>
      <c r="V1179" cm="1">
        <f t="array" ref="V1179">_xlfn.IFS(O1179&gt;Data_Analysis!AD$22,1,O1179&lt;Data_Analysis!AD$21,1,1=1,0)</f>
        <v>0</v>
      </c>
      <c r="W1179" cm="1">
        <f t="array" ref="W1179">_xlfn.IFS(P1179&gt;Data_Analysis!AF$22,1,P1179&lt;Data_Analysis!AF$21,1,1=1,0)</f>
        <v>0</v>
      </c>
      <c r="X1179" cm="1">
        <f t="array" ref="X1179">_xlfn.IFS(Q1179&gt;Data_Analysis!AH$22,1,Q1179&lt;Data_Analysis!AH$21,1,1=1,0)</f>
        <v>0</v>
      </c>
      <c r="Y1179" cm="1">
        <f t="array" ref="Y1179">_xlfn.IFS(R1179&gt;Data_Analysis!AJ$22,1,R1179&lt;Data_Analysis!AJ$21,1,1=1,0)</f>
        <v>0</v>
      </c>
      <c r="Z1179" cm="1">
        <f t="array" ref="Z1179">_xlfn.IFS(S1179&gt;Data_Analysis!AL$22,1,S1179&lt;Data_Analysis!AL$21,1,1=1,0)</f>
        <v>0</v>
      </c>
    </row>
    <row r="1180" spans="1:26" x14ac:dyDescent="0.35">
      <c r="A1180">
        <v>0</v>
      </c>
      <c r="B1180">
        <v>58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218</v>
      </c>
      <c r="O1180">
        <v>138.5</v>
      </c>
      <c r="P1180">
        <v>87.5</v>
      </c>
      <c r="Q1180">
        <v>22.91</v>
      </c>
      <c r="R1180">
        <v>73</v>
      </c>
      <c r="S1180">
        <v>79.400000000000006</v>
      </c>
      <c r="T1180">
        <v>0</v>
      </c>
      <c r="U1180" cm="1">
        <f t="array" ref="U1180">_xlfn.IFS(N1180&gt;Data_Analysis!AB$22,1,N1180&lt;Data_Analysis!AB$21,1,1=1,0)</f>
        <v>0</v>
      </c>
      <c r="V1180" cm="1">
        <f t="array" ref="V1180">_xlfn.IFS(O1180&gt;Data_Analysis!AD$22,1,O1180&lt;Data_Analysis!AD$21,1,1=1,0)</f>
        <v>0</v>
      </c>
      <c r="W1180" cm="1">
        <f t="array" ref="W1180">_xlfn.IFS(P1180&gt;Data_Analysis!AF$22,1,P1180&lt;Data_Analysis!AF$21,1,1=1,0)</f>
        <v>0</v>
      </c>
      <c r="X1180" cm="1">
        <f t="array" ref="X1180">_xlfn.IFS(Q1180&gt;Data_Analysis!AH$22,1,Q1180&lt;Data_Analysis!AH$21,1,1=1,0)</f>
        <v>0</v>
      </c>
      <c r="Y1180" cm="1">
        <f t="array" ref="Y1180">_xlfn.IFS(R1180&gt;Data_Analysis!AJ$22,1,R1180&lt;Data_Analysis!AJ$21,1,1=1,0)</f>
        <v>0</v>
      </c>
      <c r="Z1180" cm="1">
        <f t="array" ref="Z1180">_xlfn.IFS(S1180&gt;Data_Analysis!AL$22,1,S1180&lt;Data_Analysis!AL$21,1,1=1,0)</f>
        <v>0</v>
      </c>
    </row>
    <row r="1181" spans="1:26" x14ac:dyDescent="0.35">
      <c r="A1181">
        <v>1</v>
      </c>
      <c r="B1181">
        <v>46</v>
      </c>
      <c r="C1181">
        <v>0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305</v>
      </c>
      <c r="O1181">
        <v>150</v>
      </c>
      <c r="P1181">
        <v>88</v>
      </c>
      <c r="Q1181">
        <v>26.82</v>
      </c>
      <c r="R1181">
        <v>75</v>
      </c>
      <c r="S1181">
        <v>75</v>
      </c>
      <c r="T1181">
        <v>0</v>
      </c>
      <c r="U1181" cm="1">
        <f t="array" ref="U1181">_xlfn.IFS(N1181&gt;Data_Analysis!AB$22,1,N1181&lt;Data_Analysis!AB$21,1,1=1,0)</f>
        <v>0</v>
      </c>
      <c r="V1181" cm="1">
        <f t="array" ref="V1181">_xlfn.IFS(O1181&gt;Data_Analysis!AD$22,1,O1181&lt;Data_Analysis!AD$21,1,1=1,0)</f>
        <v>0</v>
      </c>
      <c r="W1181" cm="1">
        <f t="array" ref="W1181">_xlfn.IFS(P1181&gt;Data_Analysis!AF$22,1,P1181&lt;Data_Analysis!AF$21,1,1=1,0)</f>
        <v>0</v>
      </c>
      <c r="X1181" cm="1">
        <f t="array" ref="X1181">_xlfn.IFS(Q1181&gt;Data_Analysis!AH$22,1,Q1181&lt;Data_Analysis!AH$21,1,1=1,0)</f>
        <v>0</v>
      </c>
      <c r="Y1181" cm="1">
        <f t="array" ref="Y1181">_xlfn.IFS(R1181&gt;Data_Analysis!AJ$22,1,R1181&lt;Data_Analysis!AJ$21,1,1=1,0)</f>
        <v>0</v>
      </c>
      <c r="Z1181" cm="1">
        <f t="array" ref="Z1181">_xlfn.IFS(S1181&gt;Data_Analysis!AL$22,1,S1181&lt;Data_Analysis!AL$21,1,1=1,0)</f>
        <v>0</v>
      </c>
    </row>
    <row r="1182" spans="1:26" x14ac:dyDescent="0.35">
      <c r="A1182">
        <v>0</v>
      </c>
      <c r="B1182">
        <v>40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208</v>
      </c>
      <c r="O1182">
        <v>116</v>
      </c>
      <c r="P1182">
        <v>75</v>
      </c>
      <c r="Q1182">
        <v>18.52</v>
      </c>
      <c r="R1182">
        <v>80</v>
      </c>
      <c r="S1182">
        <v>82</v>
      </c>
      <c r="T1182">
        <v>0</v>
      </c>
      <c r="U1182" cm="1">
        <f t="array" ref="U1182">_xlfn.IFS(N1182&gt;Data_Analysis!AB$22,1,N1182&lt;Data_Analysis!AB$21,1,1=1,0)</f>
        <v>0</v>
      </c>
      <c r="V1182" cm="1">
        <f t="array" ref="V1182">_xlfn.IFS(O1182&gt;Data_Analysis!AD$22,1,O1182&lt;Data_Analysis!AD$21,1,1=1,0)</f>
        <v>0</v>
      </c>
      <c r="W1182" cm="1">
        <f t="array" ref="W1182">_xlfn.IFS(P1182&gt;Data_Analysis!AF$22,1,P1182&lt;Data_Analysis!AF$21,1,1=1,0)</f>
        <v>0</v>
      </c>
      <c r="X1182" cm="1">
        <f t="array" ref="X1182">_xlfn.IFS(Q1182&gt;Data_Analysis!AH$22,1,Q1182&lt;Data_Analysis!AH$21,1,1=1,0)</f>
        <v>0</v>
      </c>
      <c r="Y1182" cm="1">
        <f t="array" ref="Y1182">_xlfn.IFS(R1182&gt;Data_Analysis!AJ$22,1,R1182&lt;Data_Analysis!AJ$21,1,1=1,0)</f>
        <v>0</v>
      </c>
      <c r="Z1182" cm="1">
        <f t="array" ref="Z1182">_xlfn.IFS(S1182&gt;Data_Analysis!AL$22,1,S1182&lt;Data_Analysis!AL$21,1,1=1,0)</f>
        <v>0</v>
      </c>
    </row>
    <row r="1183" spans="1:26" x14ac:dyDescent="0.35">
      <c r="A1183">
        <v>1</v>
      </c>
      <c r="B1183">
        <v>35</v>
      </c>
      <c r="C1183">
        <v>0</v>
      </c>
      <c r="D1183">
        <v>0</v>
      </c>
      <c r="E1183">
        <v>0</v>
      </c>
      <c r="F1183">
        <v>1</v>
      </c>
      <c r="G1183">
        <v>0</v>
      </c>
      <c r="H1183">
        <v>1</v>
      </c>
      <c r="I1183">
        <v>15</v>
      </c>
      <c r="J1183">
        <v>0</v>
      </c>
      <c r="K1183">
        <v>0</v>
      </c>
      <c r="L1183">
        <v>0</v>
      </c>
      <c r="M1183">
        <v>0</v>
      </c>
      <c r="N1183">
        <v>210</v>
      </c>
      <c r="O1183">
        <v>99</v>
      </c>
      <c r="P1183">
        <v>67</v>
      </c>
      <c r="Q1183">
        <v>22.39</v>
      </c>
      <c r="R1183">
        <v>57</v>
      </c>
      <c r="S1183">
        <v>75</v>
      </c>
      <c r="T1183">
        <v>0</v>
      </c>
      <c r="U1183" cm="1">
        <f t="array" ref="U1183">_xlfn.IFS(N1183&gt;Data_Analysis!AB$22,1,N1183&lt;Data_Analysis!AB$21,1,1=1,0)</f>
        <v>0</v>
      </c>
      <c r="V1183" cm="1">
        <f t="array" ref="V1183">_xlfn.IFS(O1183&gt;Data_Analysis!AD$22,1,O1183&lt;Data_Analysis!AD$21,1,1=1,0)</f>
        <v>0</v>
      </c>
      <c r="W1183" cm="1">
        <f t="array" ref="W1183">_xlfn.IFS(P1183&gt;Data_Analysis!AF$22,1,P1183&lt;Data_Analysis!AF$21,1,1=1,0)</f>
        <v>0</v>
      </c>
      <c r="X1183" cm="1">
        <f t="array" ref="X1183">_xlfn.IFS(Q1183&gt;Data_Analysis!AH$22,1,Q1183&lt;Data_Analysis!AH$21,1,1=1,0)</f>
        <v>0</v>
      </c>
      <c r="Y1183" cm="1">
        <f t="array" ref="Y1183">_xlfn.IFS(R1183&gt;Data_Analysis!AJ$22,1,R1183&lt;Data_Analysis!AJ$21,1,1=1,0)</f>
        <v>0</v>
      </c>
      <c r="Z1183" cm="1">
        <f t="array" ref="Z1183">_xlfn.IFS(S1183&gt;Data_Analysis!AL$22,1,S1183&lt;Data_Analysis!AL$21,1,1=1,0)</f>
        <v>0</v>
      </c>
    </row>
    <row r="1184" spans="1:26" x14ac:dyDescent="0.35">
      <c r="A1184">
        <v>0</v>
      </c>
      <c r="B1184">
        <v>42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271</v>
      </c>
      <c r="O1184">
        <v>115</v>
      </c>
      <c r="P1184">
        <v>77</v>
      </c>
      <c r="Q1184">
        <v>28.68</v>
      </c>
      <c r="R1184">
        <v>66</v>
      </c>
      <c r="S1184">
        <v>82</v>
      </c>
      <c r="T1184">
        <v>0</v>
      </c>
      <c r="U1184" cm="1">
        <f t="array" ref="U1184">_xlfn.IFS(N1184&gt;Data_Analysis!AB$22,1,N1184&lt;Data_Analysis!AB$21,1,1=1,0)</f>
        <v>0</v>
      </c>
      <c r="V1184" cm="1">
        <f t="array" ref="V1184">_xlfn.IFS(O1184&gt;Data_Analysis!AD$22,1,O1184&lt;Data_Analysis!AD$21,1,1=1,0)</f>
        <v>0</v>
      </c>
      <c r="W1184" cm="1">
        <f t="array" ref="W1184">_xlfn.IFS(P1184&gt;Data_Analysis!AF$22,1,P1184&lt;Data_Analysis!AF$21,1,1=1,0)</f>
        <v>0</v>
      </c>
      <c r="X1184" cm="1">
        <f t="array" ref="X1184">_xlfn.IFS(Q1184&gt;Data_Analysis!AH$22,1,Q1184&lt;Data_Analysis!AH$21,1,1=1,0)</f>
        <v>0</v>
      </c>
      <c r="Y1184" cm="1">
        <f t="array" ref="Y1184">_xlfn.IFS(R1184&gt;Data_Analysis!AJ$22,1,R1184&lt;Data_Analysis!AJ$21,1,1=1,0)</f>
        <v>0</v>
      </c>
      <c r="Z1184" cm="1">
        <f t="array" ref="Z1184">_xlfn.IFS(S1184&gt;Data_Analysis!AL$22,1,S1184&lt;Data_Analysis!AL$21,1,1=1,0)</f>
        <v>0</v>
      </c>
    </row>
    <row r="1185" spans="1:26" s="27" customFormat="1" hidden="1" x14ac:dyDescent="0.35">
      <c r="A1185" s="27">
        <v>1</v>
      </c>
      <c r="B1185" s="27">
        <v>58</v>
      </c>
      <c r="C1185" s="27">
        <v>0</v>
      </c>
      <c r="D1185" s="27">
        <v>0</v>
      </c>
      <c r="E1185" s="27">
        <v>0</v>
      </c>
      <c r="F1185" s="27">
        <v>1</v>
      </c>
      <c r="G1185" s="27">
        <v>0</v>
      </c>
      <c r="H1185" s="27">
        <v>0</v>
      </c>
      <c r="I1185" s="27">
        <v>0</v>
      </c>
      <c r="J1185" s="27">
        <v>0</v>
      </c>
      <c r="K1185" s="27">
        <v>0</v>
      </c>
      <c r="L1185" s="27">
        <v>1</v>
      </c>
      <c r="M1185" s="27">
        <v>0</v>
      </c>
      <c r="N1185" s="27">
        <v>264</v>
      </c>
      <c r="O1185" s="27">
        <v>181</v>
      </c>
      <c r="P1185" s="27">
        <v>90</v>
      </c>
      <c r="Q1185" s="27">
        <v>24.49</v>
      </c>
      <c r="R1185" s="27">
        <v>75</v>
      </c>
      <c r="S1185" s="27">
        <v>71</v>
      </c>
      <c r="T1185" s="27">
        <v>0</v>
      </c>
      <c r="U1185" s="27" cm="1">
        <f t="array" ref="U1185">_xlfn.IFS(N1185&gt;Data_Analysis!AB$22,1,N1185&lt;Data_Analysis!AB$21,1,1=1,0)</f>
        <v>0</v>
      </c>
      <c r="V1185" s="27" cm="1">
        <f t="array" ref="V1185">_xlfn.IFS(O1185&gt;Data_Analysis!AD$22,1,O1185&lt;Data_Analysis!AD$21,1,1=1,0)</f>
        <v>1</v>
      </c>
      <c r="W1185" s="27" cm="1">
        <f t="array" ref="W1185">_xlfn.IFS(P1185&gt;Data_Analysis!AF$22,1,P1185&lt;Data_Analysis!AF$21,1,1=1,0)</f>
        <v>0</v>
      </c>
      <c r="X1185" s="27" cm="1">
        <f t="array" ref="X1185">_xlfn.IFS(Q1185&gt;Data_Analysis!AH$22,1,Q1185&lt;Data_Analysis!AH$21,1,1=1,0)</f>
        <v>0</v>
      </c>
      <c r="Y1185" s="27" cm="1">
        <f t="array" ref="Y1185">_xlfn.IFS(R1185&gt;Data_Analysis!AJ$22,1,R1185&lt;Data_Analysis!AJ$21,1,1=1,0)</f>
        <v>0</v>
      </c>
      <c r="Z1185" s="27" cm="1">
        <f t="array" ref="Z1185">_xlfn.IFS(S1185&gt;Data_Analysis!AL$22,1,S1185&lt;Data_Analysis!AL$21,1,1=1,0)</f>
        <v>0</v>
      </c>
    </row>
    <row r="1186" spans="1:26" x14ac:dyDescent="0.35">
      <c r="A1186">
        <v>0</v>
      </c>
      <c r="B1186">
        <v>43</v>
      </c>
      <c r="C1186">
        <v>0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209</v>
      </c>
      <c r="O1186">
        <v>115</v>
      </c>
      <c r="P1186">
        <v>75</v>
      </c>
      <c r="Q1186">
        <v>27.99</v>
      </c>
      <c r="R1186">
        <v>80</v>
      </c>
      <c r="S1186">
        <v>90</v>
      </c>
      <c r="T1186">
        <v>0</v>
      </c>
      <c r="U1186" cm="1">
        <f t="array" ref="U1186">_xlfn.IFS(N1186&gt;Data_Analysis!AB$22,1,N1186&lt;Data_Analysis!AB$21,1,1=1,0)</f>
        <v>0</v>
      </c>
      <c r="V1186" cm="1">
        <f t="array" ref="V1186">_xlfn.IFS(O1186&gt;Data_Analysis!AD$22,1,O1186&lt;Data_Analysis!AD$21,1,1=1,0)</f>
        <v>0</v>
      </c>
      <c r="W1186" cm="1">
        <f t="array" ref="W1186">_xlfn.IFS(P1186&gt;Data_Analysis!AF$22,1,P1186&lt;Data_Analysis!AF$21,1,1=1,0)</f>
        <v>0</v>
      </c>
      <c r="X1186" cm="1">
        <f t="array" ref="X1186">_xlfn.IFS(Q1186&gt;Data_Analysis!AH$22,1,Q1186&lt;Data_Analysis!AH$21,1,1=1,0)</f>
        <v>0</v>
      </c>
      <c r="Y1186" cm="1">
        <f t="array" ref="Y1186">_xlfn.IFS(R1186&gt;Data_Analysis!AJ$22,1,R1186&lt;Data_Analysis!AJ$21,1,1=1,0)</f>
        <v>0</v>
      </c>
      <c r="Z1186" cm="1">
        <f t="array" ref="Z1186">_xlfn.IFS(S1186&gt;Data_Analysis!AL$22,1,S1186&lt;Data_Analysis!AL$21,1,1=1,0)</f>
        <v>0</v>
      </c>
    </row>
    <row r="1187" spans="1:26" s="30" customFormat="1" hidden="1" x14ac:dyDescent="0.35">
      <c r="A1187" s="30">
        <v>1</v>
      </c>
      <c r="B1187" s="30">
        <v>44</v>
      </c>
      <c r="C1187" s="30">
        <v>0</v>
      </c>
      <c r="D1187" s="30">
        <v>0</v>
      </c>
      <c r="E1187" s="30">
        <v>1</v>
      </c>
      <c r="F1187" s="30">
        <v>0</v>
      </c>
      <c r="G1187" s="30">
        <v>0</v>
      </c>
      <c r="H1187" s="30">
        <v>0</v>
      </c>
      <c r="I1187" s="30">
        <v>0</v>
      </c>
      <c r="J1187" s="30">
        <v>0</v>
      </c>
      <c r="K1187" s="30">
        <v>0</v>
      </c>
      <c r="L1187" s="30">
        <v>1</v>
      </c>
      <c r="M1187" s="30">
        <v>0</v>
      </c>
      <c r="N1187" s="30">
        <v>248</v>
      </c>
      <c r="O1187" s="30">
        <v>174</v>
      </c>
      <c r="P1187" s="30">
        <v>110</v>
      </c>
      <c r="Q1187" s="30">
        <v>31.74</v>
      </c>
      <c r="R1187" s="30">
        <v>75</v>
      </c>
      <c r="S1187" s="30">
        <v>100</v>
      </c>
      <c r="T1187" s="30">
        <v>0</v>
      </c>
      <c r="U1187" s="30" cm="1">
        <f t="array" ref="U1187">_xlfn.IFS(N1187&gt;Data_Analysis!AB$22,1,N1187&lt;Data_Analysis!AB$21,1,1=1,0)</f>
        <v>0</v>
      </c>
      <c r="V1187" s="30" cm="1">
        <f t="array" ref="V1187">_xlfn.IFS(O1187&gt;Data_Analysis!AD$22,1,O1187&lt;Data_Analysis!AD$21,1,1=1,0)</f>
        <v>1</v>
      </c>
      <c r="W1187" s="30" cm="1">
        <f t="array" ref="W1187">_xlfn.IFS(P1187&gt;Data_Analysis!AF$22,1,P1187&lt;Data_Analysis!AF$21,1,1=1,0)</f>
        <v>1</v>
      </c>
      <c r="X1187" s="30" cm="1">
        <f t="array" ref="X1187">_xlfn.IFS(Q1187&gt;Data_Analysis!AH$22,1,Q1187&lt;Data_Analysis!AH$21,1,1=1,0)</f>
        <v>0</v>
      </c>
      <c r="Y1187" s="30" cm="1">
        <f t="array" ref="Y1187">_xlfn.IFS(R1187&gt;Data_Analysis!AJ$22,1,R1187&lt;Data_Analysis!AJ$21,1,1=1,0)</f>
        <v>0</v>
      </c>
      <c r="Z1187" s="30" cm="1">
        <f t="array" ref="Z1187">_xlfn.IFS(S1187&gt;Data_Analysis!AL$22,1,S1187&lt;Data_Analysis!AL$21,1,1=1,0)</f>
        <v>1</v>
      </c>
    </row>
    <row r="1188" spans="1:26" x14ac:dyDescent="0.35">
      <c r="A1188">
        <v>0</v>
      </c>
      <c r="B1188">
        <v>38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1</v>
      </c>
      <c r="I1188">
        <v>10</v>
      </c>
      <c r="J1188">
        <v>0</v>
      </c>
      <c r="K1188">
        <v>0</v>
      </c>
      <c r="L1188">
        <v>0</v>
      </c>
      <c r="M1188">
        <v>0</v>
      </c>
      <c r="N1188">
        <v>155</v>
      </c>
      <c r="O1188">
        <v>96</v>
      </c>
      <c r="P1188">
        <v>61</v>
      </c>
      <c r="Q1188">
        <v>24.19</v>
      </c>
      <c r="R1188">
        <v>60</v>
      </c>
      <c r="S1188">
        <v>68</v>
      </c>
      <c r="T1188">
        <v>0</v>
      </c>
      <c r="U1188" cm="1">
        <f t="array" ref="U1188">_xlfn.IFS(N1188&gt;Data_Analysis!AB$22,1,N1188&lt;Data_Analysis!AB$21,1,1=1,0)</f>
        <v>0</v>
      </c>
      <c r="V1188" cm="1">
        <f t="array" ref="V1188">_xlfn.IFS(O1188&gt;Data_Analysis!AD$22,1,O1188&lt;Data_Analysis!AD$21,1,1=1,0)</f>
        <v>0</v>
      </c>
      <c r="W1188" cm="1">
        <f t="array" ref="W1188">_xlfn.IFS(P1188&gt;Data_Analysis!AF$22,1,P1188&lt;Data_Analysis!AF$21,1,1=1,0)</f>
        <v>0</v>
      </c>
      <c r="X1188" cm="1">
        <f t="array" ref="X1188">_xlfn.IFS(Q1188&gt;Data_Analysis!AH$22,1,Q1188&lt;Data_Analysis!AH$21,1,1=1,0)</f>
        <v>0</v>
      </c>
      <c r="Y1188" cm="1">
        <f t="array" ref="Y1188">_xlfn.IFS(R1188&gt;Data_Analysis!AJ$22,1,R1188&lt;Data_Analysis!AJ$21,1,1=1,0)</f>
        <v>0</v>
      </c>
      <c r="Z1188" cm="1">
        <f t="array" ref="Z1188">_xlfn.IFS(S1188&gt;Data_Analysis!AL$22,1,S1188&lt;Data_Analysis!AL$21,1,1=1,0)</f>
        <v>0</v>
      </c>
    </row>
    <row r="1189" spans="1:26" x14ac:dyDescent="0.35">
      <c r="A1189">
        <v>0</v>
      </c>
      <c r="B1189">
        <v>39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</v>
      </c>
      <c r="I1189">
        <v>20</v>
      </c>
      <c r="J1189">
        <v>0</v>
      </c>
      <c r="K1189">
        <v>0</v>
      </c>
      <c r="L1189">
        <v>0</v>
      </c>
      <c r="M1189">
        <v>0</v>
      </c>
      <c r="N1189">
        <v>149</v>
      </c>
      <c r="O1189">
        <v>122</v>
      </c>
      <c r="P1189">
        <v>72</v>
      </c>
      <c r="Q1189">
        <v>21.3</v>
      </c>
      <c r="R1189">
        <v>85</v>
      </c>
      <c r="S1189">
        <v>75</v>
      </c>
      <c r="T1189">
        <v>0</v>
      </c>
      <c r="U1189" cm="1">
        <f t="array" ref="U1189">_xlfn.IFS(N1189&gt;Data_Analysis!AB$22,1,N1189&lt;Data_Analysis!AB$21,1,1=1,0)</f>
        <v>0</v>
      </c>
      <c r="V1189" cm="1">
        <f t="array" ref="V1189">_xlfn.IFS(O1189&gt;Data_Analysis!AD$22,1,O1189&lt;Data_Analysis!AD$21,1,1=1,0)</f>
        <v>0</v>
      </c>
      <c r="W1189" cm="1">
        <f t="array" ref="W1189">_xlfn.IFS(P1189&gt;Data_Analysis!AF$22,1,P1189&lt;Data_Analysis!AF$21,1,1=1,0)</f>
        <v>0</v>
      </c>
      <c r="X1189" cm="1">
        <f t="array" ref="X1189">_xlfn.IFS(Q1189&gt;Data_Analysis!AH$22,1,Q1189&lt;Data_Analysis!AH$21,1,1=1,0)</f>
        <v>0</v>
      </c>
      <c r="Y1189" cm="1">
        <f t="array" ref="Y1189">_xlfn.IFS(R1189&gt;Data_Analysis!AJ$22,1,R1189&lt;Data_Analysis!AJ$21,1,1=1,0)</f>
        <v>0</v>
      </c>
      <c r="Z1189" cm="1">
        <f t="array" ref="Z1189">_xlfn.IFS(S1189&gt;Data_Analysis!AL$22,1,S1189&lt;Data_Analysis!AL$21,1,1=1,0)</f>
        <v>0</v>
      </c>
    </row>
    <row r="1190" spans="1:26" s="29" customFormat="1" hidden="1" x14ac:dyDescent="0.35">
      <c r="A1190" s="29">
        <v>1</v>
      </c>
      <c r="B1190" s="29">
        <v>41</v>
      </c>
      <c r="C1190" s="29">
        <v>0</v>
      </c>
      <c r="D1190" s="29">
        <v>0</v>
      </c>
      <c r="E1190" s="29">
        <v>0</v>
      </c>
      <c r="F1190" s="29">
        <v>1</v>
      </c>
      <c r="G1190" s="29">
        <v>0</v>
      </c>
      <c r="H1190" s="29">
        <v>0</v>
      </c>
      <c r="I1190" s="29">
        <v>0</v>
      </c>
      <c r="J1190" s="29">
        <v>0</v>
      </c>
      <c r="K1190" s="29">
        <v>0</v>
      </c>
      <c r="L1190" s="29">
        <v>0</v>
      </c>
      <c r="M1190" s="29">
        <v>0</v>
      </c>
      <c r="N1190" s="29">
        <v>255</v>
      </c>
      <c r="O1190" s="29">
        <v>120.5</v>
      </c>
      <c r="P1190" s="29">
        <v>85.5</v>
      </c>
      <c r="Q1190" s="29">
        <v>30.85</v>
      </c>
      <c r="R1190" s="29">
        <v>100</v>
      </c>
      <c r="S1190" s="29">
        <v>79</v>
      </c>
      <c r="T1190" s="29">
        <v>0</v>
      </c>
      <c r="U1190" s="29" cm="1">
        <f t="array" ref="U1190">_xlfn.IFS(N1190&gt;Data_Analysis!AB$22,1,N1190&lt;Data_Analysis!AB$21,1,1=1,0)</f>
        <v>0</v>
      </c>
      <c r="V1190" s="29" cm="1">
        <f t="array" ref="V1190">_xlfn.IFS(O1190&gt;Data_Analysis!AD$22,1,O1190&lt;Data_Analysis!AD$21,1,1=1,0)</f>
        <v>0</v>
      </c>
      <c r="W1190" s="29" cm="1">
        <f t="array" ref="W1190">_xlfn.IFS(P1190&gt;Data_Analysis!AF$22,1,P1190&lt;Data_Analysis!AF$21,1,1=1,0)</f>
        <v>0</v>
      </c>
      <c r="X1190" s="29" cm="1">
        <f t="array" ref="X1190">_xlfn.IFS(Q1190&gt;Data_Analysis!AH$22,1,Q1190&lt;Data_Analysis!AH$21,1,1=1,0)</f>
        <v>0</v>
      </c>
      <c r="Y1190" s="29" cm="1">
        <f t="array" ref="Y1190">_xlfn.IFS(R1190&gt;Data_Analysis!AJ$22,1,R1190&lt;Data_Analysis!AJ$21,1,1=1,0)</f>
        <v>1</v>
      </c>
      <c r="Z1190" s="29" cm="1">
        <f t="array" ref="Z1190">_xlfn.IFS(S1190&gt;Data_Analysis!AL$22,1,S1190&lt;Data_Analysis!AL$21,1,1=1,0)</f>
        <v>0</v>
      </c>
    </row>
    <row r="1191" spans="1:26" x14ac:dyDescent="0.35">
      <c r="A1191">
        <v>1</v>
      </c>
      <c r="B1191">
        <v>40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137</v>
      </c>
      <c r="O1191">
        <v>127</v>
      </c>
      <c r="P1191">
        <v>82</v>
      </c>
      <c r="Q1191">
        <v>27.04</v>
      </c>
      <c r="R1191">
        <v>60</v>
      </c>
      <c r="S1191">
        <v>71</v>
      </c>
      <c r="T1191">
        <v>0</v>
      </c>
      <c r="U1191" cm="1">
        <f t="array" ref="U1191">_xlfn.IFS(N1191&gt;Data_Analysis!AB$22,1,N1191&lt;Data_Analysis!AB$21,1,1=1,0)</f>
        <v>0</v>
      </c>
      <c r="V1191" cm="1">
        <f t="array" ref="V1191">_xlfn.IFS(O1191&gt;Data_Analysis!AD$22,1,O1191&lt;Data_Analysis!AD$21,1,1=1,0)</f>
        <v>0</v>
      </c>
      <c r="W1191" cm="1">
        <f t="array" ref="W1191">_xlfn.IFS(P1191&gt;Data_Analysis!AF$22,1,P1191&lt;Data_Analysis!AF$21,1,1=1,0)</f>
        <v>0</v>
      </c>
      <c r="X1191" cm="1">
        <f t="array" ref="X1191">_xlfn.IFS(Q1191&gt;Data_Analysis!AH$22,1,Q1191&lt;Data_Analysis!AH$21,1,1=1,0)</f>
        <v>0</v>
      </c>
      <c r="Y1191" cm="1">
        <f t="array" ref="Y1191">_xlfn.IFS(R1191&gt;Data_Analysis!AJ$22,1,R1191&lt;Data_Analysis!AJ$21,1,1=1,0)</f>
        <v>0</v>
      </c>
      <c r="Z1191" cm="1">
        <f t="array" ref="Z1191">_xlfn.IFS(S1191&gt;Data_Analysis!AL$22,1,S1191&lt;Data_Analysis!AL$21,1,1=1,0)</f>
        <v>0</v>
      </c>
    </row>
    <row r="1192" spans="1:26" x14ac:dyDescent="0.35">
      <c r="A1192">
        <v>0</v>
      </c>
      <c r="B1192">
        <v>38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9</v>
      </c>
      <c r="J1192">
        <v>0</v>
      </c>
      <c r="K1192">
        <v>0</v>
      </c>
      <c r="L1192">
        <v>0</v>
      </c>
      <c r="M1192">
        <v>0</v>
      </c>
      <c r="N1192">
        <v>160</v>
      </c>
      <c r="O1192">
        <v>102.5</v>
      </c>
      <c r="P1192">
        <v>67.5</v>
      </c>
      <c r="Q1192">
        <v>21.16</v>
      </c>
      <c r="R1192">
        <v>90</v>
      </c>
      <c r="S1192">
        <v>68</v>
      </c>
      <c r="T1192">
        <v>0</v>
      </c>
      <c r="U1192" cm="1">
        <f t="array" ref="U1192">_xlfn.IFS(N1192&gt;Data_Analysis!AB$22,1,N1192&lt;Data_Analysis!AB$21,1,1=1,0)</f>
        <v>0</v>
      </c>
      <c r="V1192" cm="1">
        <f t="array" ref="V1192">_xlfn.IFS(O1192&gt;Data_Analysis!AD$22,1,O1192&lt;Data_Analysis!AD$21,1,1=1,0)</f>
        <v>0</v>
      </c>
      <c r="W1192" cm="1">
        <f t="array" ref="W1192">_xlfn.IFS(P1192&gt;Data_Analysis!AF$22,1,P1192&lt;Data_Analysis!AF$21,1,1=1,0)</f>
        <v>0</v>
      </c>
      <c r="X1192" cm="1">
        <f t="array" ref="X1192">_xlfn.IFS(Q1192&gt;Data_Analysis!AH$22,1,Q1192&lt;Data_Analysis!AH$21,1,1=1,0)</f>
        <v>0</v>
      </c>
      <c r="Y1192" cm="1">
        <f t="array" ref="Y1192">_xlfn.IFS(R1192&gt;Data_Analysis!AJ$22,1,R1192&lt;Data_Analysis!AJ$21,1,1=1,0)</f>
        <v>0</v>
      </c>
      <c r="Z1192" cm="1">
        <f t="array" ref="Z1192">_xlfn.IFS(S1192&gt;Data_Analysis!AL$22,1,S1192&lt;Data_Analysis!AL$21,1,1=1,0)</f>
        <v>0</v>
      </c>
    </row>
    <row r="1193" spans="1:26" s="30" customFormat="1" hidden="1" x14ac:dyDescent="0.35">
      <c r="A1193" s="30">
        <v>1</v>
      </c>
      <c r="B1193" s="30">
        <v>57</v>
      </c>
      <c r="C1193" s="30">
        <v>0</v>
      </c>
      <c r="D1193" s="30">
        <v>0</v>
      </c>
      <c r="E1193" s="30">
        <v>0</v>
      </c>
      <c r="F1193" s="30">
        <v>0</v>
      </c>
      <c r="G1193" s="30">
        <v>1</v>
      </c>
      <c r="H1193" s="30">
        <v>0</v>
      </c>
      <c r="I1193" s="30">
        <v>0</v>
      </c>
      <c r="J1193" s="30">
        <v>0</v>
      </c>
      <c r="K1193" s="30">
        <v>0</v>
      </c>
      <c r="L1193" s="30">
        <v>1</v>
      </c>
      <c r="M1193" s="30">
        <v>0</v>
      </c>
      <c r="N1193" s="30">
        <v>210</v>
      </c>
      <c r="O1193" s="30">
        <v>158</v>
      </c>
      <c r="P1193" s="30">
        <v>104</v>
      </c>
      <c r="Q1193" s="30">
        <v>30.93</v>
      </c>
      <c r="R1193" s="30">
        <v>73</v>
      </c>
      <c r="S1193" s="30">
        <v>113</v>
      </c>
      <c r="T1193" s="30">
        <v>0</v>
      </c>
      <c r="U1193" s="30" cm="1">
        <f t="array" ref="U1193">_xlfn.IFS(N1193&gt;Data_Analysis!AB$22,1,N1193&lt;Data_Analysis!AB$21,1,1=1,0)</f>
        <v>0</v>
      </c>
      <c r="V1193" s="30" cm="1">
        <f t="array" ref="V1193">_xlfn.IFS(O1193&gt;Data_Analysis!AD$22,1,O1193&lt;Data_Analysis!AD$21,1,1=1,0)</f>
        <v>0</v>
      </c>
      <c r="W1193" s="30" cm="1">
        <f t="array" ref="W1193">_xlfn.IFS(P1193&gt;Data_Analysis!AF$22,1,P1193&lt;Data_Analysis!AF$21,1,1=1,0)</f>
        <v>0</v>
      </c>
      <c r="X1193" s="30" cm="1">
        <f t="array" ref="X1193">_xlfn.IFS(Q1193&gt;Data_Analysis!AH$22,1,Q1193&lt;Data_Analysis!AH$21,1,1=1,0)</f>
        <v>0</v>
      </c>
      <c r="Y1193" s="30" cm="1">
        <f t="array" ref="Y1193">_xlfn.IFS(R1193&gt;Data_Analysis!AJ$22,1,R1193&lt;Data_Analysis!AJ$21,1,1=1,0)</f>
        <v>0</v>
      </c>
      <c r="Z1193" s="30" cm="1">
        <f t="array" ref="Z1193">_xlfn.IFS(S1193&gt;Data_Analysis!AL$22,1,S1193&lt;Data_Analysis!AL$21,1,1=1,0)</f>
        <v>1</v>
      </c>
    </row>
    <row r="1194" spans="1:26" x14ac:dyDescent="0.35">
      <c r="A1194">
        <v>0</v>
      </c>
      <c r="B1194">
        <v>41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1</v>
      </c>
      <c r="I1194">
        <v>3</v>
      </c>
      <c r="J1194">
        <v>0</v>
      </c>
      <c r="K1194">
        <v>0</v>
      </c>
      <c r="L1194">
        <v>0</v>
      </c>
      <c r="M1194">
        <v>0</v>
      </c>
      <c r="N1194">
        <v>226</v>
      </c>
      <c r="O1194">
        <v>130</v>
      </c>
      <c r="P1194">
        <v>80</v>
      </c>
      <c r="Q1194">
        <v>25.25</v>
      </c>
      <c r="R1194">
        <v>75</v>
      </c>
      <c r="S1194">
        <v>73</v>
      </c>
      <c r="T1194">
        <v>0</v>
      </c>
      <c r="U1194" cm="1">
        <f t="array" ref="U1194">_xlfn.IFS(N1194&gt;Data_Analysis!AB$22,1,N1194&lt;Data_Analysis!AB$21,1,1=1,0)</f>
        <v>0</v>
      </c>
      <c r="V1194" cm="1">
        <f t="array" ref="V1194">_xlfn.IFS(O1194&gt;Data_Analysis!AD$22,1,O1194&lt;Data_Analysis!AD$21,1,1=1,0)</f>
        <v>0</v>
      </c>
      <c r="W1194" cm="1">
        <f t="array" ref="W1194">_xlfn.IFS(P1194&gt;Data_Analysis!AF$22,1,P1194&lt;Data_Analysis!AF$21,1,1=1,0)</f>
        <v>0</v>
      </c>
      <c r="X1194" cm="1">
        <f t="array" ref="X1194">_xlfn.IFS(Q1194&gt;Data_Analysis!AH$22,1,Q1194&lt;Data_Analysis!AH$21,1,1=1,0)</f>
        <v>0</v>
      </c>
      <c r="Y1194" cm="1">
        <f t="array" ref="Y1194">_xlfn.IFS(R1194&gt;Data_Analysis!AJ$22,1,R1194&lt;Data_Analysis!AJ$21,1,1=1,0)</f>
        <v>0</v>
      </c>
      <c r="Z1194" cm="1">
        <f t="array" ref="Z1194">_xlfn.IFS(S1194&gt;Data_Analysis!AL$22,1,S1194&lt;Data_Analysis!AL$21,1,1=1,0)</f>
        <v>0</v>
      </c>
    </row>
    <row r="1195" spans="1:26" x14ac:dyDescent="0.35">
      <c r="A1195">
        <v>0</v>
      </c>
      <c r="B1195">
        <v>42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15</v>
      </c>
      <c r="J1195">
        <v>0</v>
      </c>
      <c r="K1195">
        <v>0</v>
      </c>
      <c r="L1195">
        <v>0</v>
      </c>
      <c r="M1195">
        <v>0</v>
      </c>
      <c r="N1195">
        <v>197</v>
      </c>
      <c r="O1195">
        <v>124</v>
      </c>
      <c r="P1195">
        <v>81</v>
      </c>
      <c r="Q1195">
        <v>21.5</v>
      </c>
      <c r="R1195">
        <v>80</v>
      </c>
      <c r="S1195">
        <v>63</v>
      </c>
      <c r="T1195">
        <v>0</v>
      </c>
      <c r="U1195" cm="1">
        <f t="array" ref="U1195">_xlfn.IFS(N1195&gt;Data_Analysis!AB$22,1,N1195&lt;Data_Analysis!AB$21,1,1=1,0)</f>
        <v>0</v>
      </c>
      <c r="V1195" cm="1">
        <f t="array" ref="V1195">_xlfn.IFS(O1195&gt;Data_Analysis!AD$22,1,O1195&lt;Data_Analysis!AD$21,1,1=1,0)</f>
        <v>0</v>
      </c>
      <c r="W1195" cm="1">
        <f t="array" ref="W1195">_xlfn.IFS(P1195&gt;Data_Analysis!AF$22,1,P1195&lt;Data_Analysis!AF$21,1,1=1,0)</f>
        <v>0</v>
      </c>
      <c r="X1195" cm="1">
        <f t="array" ref="X1195">_xlfn.IFS(Q1195&gt;Data_Analysis!AH$22,1,Q1195&lt;Data_Analysis!AH$21,1,1=1,0)</f>
        <v>0</v>
      </c>
      <c r="Y1195" cm="1">
        <f t="array" ref="Y1195">_xlfn.IFS(R1195&gt;Data_Analysis!AJ$22,1,R1195&lt;Data_Analysis!AJ$21,1,1=1,0)</f>
        <v>0</v>
      </c>
      <c r="Z1195" cm="1">
        <f t="array" ref="Z1195">_xlfn.IFS(S1195&gt;Data_Analysis!AL$22,1,S1195&lt;Data_Analysis!AL$21,1,1=1,0)</f>
        <v>0</v>
      </c>
    </row>
    <row r="1196" spans="1:26" s="4" customFormat="1" hidden="1" x14ac:dyDescent="0.35">
      <c r="A1196" s="4">
        <v>1</v>
      </c>
      <c r="B1196" s="4">
        <v>58</v>
      </c>
      <c r="C1196" s="4">
        <v>0</v>
      </c>
      <c r="D1196" s="4">
        <v>0</v>
      </c>
      <c r="E1196" s="4">
        <v>0</v>
      </c>
      <c r="F1196" s="4">
        <v>1</v>
      </c>
      <c r="G1196" s="4">
        <v>0</v>
      </c>
      <c r="H1196" s="4">
        <v>1</v>
      </c>
      <c r="I1196" s="4">
        <v>30</v>
      </c>
      <c r="J1196" s="4">
        <v>0</v>
      </c>
      <c r="K1196" s="4">
        <v>0</v>
      </c>
      <c r="L1196" s="4">
        <v>1</v>
      </c>
      <c r="M1196" s="4">
        <v>0</v>
      </c>
      <c r="N1196" s="4">
        <v>279</v>
      </c>
      <c r="O1196" s="4">
        <v>180</v>
      </c>
      <c r="P1196" s="4">
        <v>109.5</v>
      </c>
      <c r="Q1196" s="4">
        <v>26.04</v>
      </c>
      <c r="R1196" s="4">
        <v>75</v>
      </c>
      <c r="S1196" s="4">
        <v>82</v>
      </c>
      <c r="T1196" s="4">
        <v>1</v>
      </c>
      <c r="U1196" s="4" cm="1">
        <f t="array" ref="U1196">_xlfn.IFS(N1196&gt;Data_Analysis!AB$22,1,N1196&lt;Data_Analysis!AB$21,1,1=1,0)</f>
        <v>0</v>
      </c>
      <c r="V1196" s="4" cm="1">
        <f t="array" ref="V1196">_xlfn.IFS(O1196&gt;Data_Analysis!AD$22,1,O1196&lt;Data_Analysis!AD$21,1,1=1,0)</f>
        <v>1</v>
      </c>
      <c r="W1196" s="4" cm="1">
        <f t="array" ref="W1196">_xlfn.IFS(P1196&gt;Data_Analysis!AF$22,1,P1196&lt;Data_Analysis!AF$21,1,1=1,0)</f>
        <v>1</v>
      </c>
      <c r="X1196" s="4" cm="1">
        <f t="array" ref="X1196">_xlfn.IFS(Q1196&gt;Data_Analysis!AH$22,1,Q1196&lt;Data_Analysis!AH$21,1,1=1,0)</f>
        <v>0</v>
      </c>
      <c r="Y1196" s="4" cm="1">
        <f t="array" ref="Y1196">_xlfn.IFS(R1196&gt;Data_Analysis!AJ$22,1,R1196&lt;Data_Analysis!AJ$21,1,1=1,0)</f>
        <v>0</v>
      </c>
      <c r="Z1196" s="4" cm="1">
        <f t="array" ref="Z1196">_xlfn.IFS(S1196&gt;Data_Analysis!AL$22,1,S1196&lt;Data_Analysis!AL$21,1,1=1,0)</f>
        <v>0</v>
      </c>
    </row>
    <row r="1197" spans="1:26" s="30" customFormat="1" hidden="1" x14ac:dyDescent="0.35">
      <c r="A1197" s="30">
        <v>1</v>
      </c>
      <c r="B1197" s="30">
        <v>42</v>
      </c>
      <c r="C1197" s="30">
        <v>1</v>
      </c>
      <c r="D1197" s="30">
        <v>0</v>
      </c>
      <c r="E1197" s="30">
        <v>0</v>
      </c>
      <c r="F1197" s="30">
        <v>0</v>
      </c>
      <c r="G1197" s="30">
        <v>0</v>
      </c>
      <c r="H1197" s="30">
        <v>0</v>
      </c>
      <c r="I1197" s="30">
        <v>0</v>
      </c>
      <c r="J1197" s="30">
        <v>0</v>
      </c>
      <c r="K1197" s="30">
        <v>0</v>
      </c>
      <c r="L1197" s="30">
        <v>0</v>
      </c>
      <c r="M1197" s="30">
        <v>0</v>
      </c>
      <c r="N1197" s="30">
        <v>195</v>
      </c>
      <c r="O1197" s="30">
        <v>112</v>
      </c>
      <c r="P1197" s="30">
        <v>74.5</v>
      </c>
      <c r="Q1197" s="30">
        <v>23.37</v>
      </c>
      <c r="R1197" s="30">
        <v>58</v>
      </c>
      <c r="S1197" s="30">
        <v>110</v>
      </c>
      <c r="T1197" s="30">
        <v>0</v>
      </c>
      <c r="U1197" s="30" cm="1">
        <f t="array" ref="U1197">_xlfn.IFS(N1197&gt;Data_Analysis!AB$22,1,N1197&lt;Data_Analysis!AB$21,1,1=1,0)</f>
        <v>0</v>
      </c>
      <c r="V1197" s="30" cm="1">
        <f t="array" ref="V1197">_xlfn.IFS(O1197&gt;Data_Analysis!AD$22,1,O1197&lt;Data_Analysis!AD$21,1,1=1,0)</f>
        <v>0</v>
      </c>
      <c r="W1197" s="30" cm="1">
        <f t="array" ref="W1197">_xlfn.IFS(P1197&gt;Data_Analysis!AF$22,1,P1197&lt;Data_Analysis!AF$21,1,1=1,0)</f>
        <v>0</v>
      </c>
      <c r="X1197" s="30" cm="1">
        <f t="array" ref="X1197">_xlfn.IFS(Q1197&gt;Data_Analysis!AH$22,1,Q1197&lt;Data_Analysis!AH$21,1,1=1,0)</f>
        <v>0</v>
      </c>
      <c r="Y1197" s="30" cm="1">
        <f t="array" ref="Y1197">_xlfn.IFS(R1197&gt;Data_Analysis!AJ$22,1,R1197&lt;Data_Analysis!AJ$21,1,1=1,0)</f>
        <v>0</v>
      </c>
      <c r="Z1197" s="30" cm="1">
        <f t="array" ref="Z1197">_xlfn.IFS(S1197&gt;Data_Analysis!AL$22,1,S1197&lt;Data_Analysis!AL$21,1,1=1,0)</f>
        <v>1</v>
      </c>
    </row>
    <row r="1198" spans="1:26" x14ac:dyDescent="0.35">
      <c r="A1198">
        <v>0</v>
      </c>
      <c r="B1198">
        <v>47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3</v>
      </c>
      <c r="J1198">
        <v>0</v>
      </c>
      <c r="K1198">
        <v>0</v>
      </c>
      <c r="L1198">
        <v>0</v>
      </c>
      <c r="M1198">
        <v>0</v>
      </c>
      <c r="N1198">
        <v>231</v>
      </c>
      <c r="O1198">
        <v>133.5</v>
      </c>
      <c r="P1198">
        <v>76</v>
      </c>
      <c r="Q1198">
        <v>25.77</v>
      </c>
      <c r="R1198">
        <v>75</v>
      </c>
      <c r="S1198">
        <v>73</v>
      </c>
      <c r="T1198">
        <v>0</v>
      </c>
      <c r="U1198" cm="1">
        <f t="array" ref="U1198">_xlfn.IFS(N1198&gt;Data_Analysis!AB$22,1,N1198&lt;Data_Analysis!AB$21,1,1=1,0)</f>
        <v>0</v>
      </c>
      <c r="V1198" cm="1">
        <f t="array" ref="V1198">_xlfn.IFS(O1198&gt;Data_Analysis!AD$22,1,O1198&lt;Data_Analysis!AD$21,1,1=1,0)</f>
        <v>0</v>
      </c>
      <c r="W1198" cm="1">
        <f t="array" ref="W1198">_xlfn.IFS(P1198&gt;Data_Analysis!AF$22,1,P1198&lt;Data_Analysis!AF$21,1,1=1,0)</f>
        <v>0</v>
      </c>
      <c r="X1198" cm="1">
        <f t="array" ref="X1198">_xlfn.IFS(Q1198&gt;Data_Analysis!AH$22,1,Q1198&lt;Data_Analysis!AH$21,1,1=1,0)</f>
        <v>0</v>
      </c>
      <c r="Y1198" cm="1">
        <f t="array" ref="Y1198">_xlfn.IFS(R1198&gt;Data_Analysis!AJ$22,1,R1198&lt;Data_Analysis!AJ$21,1,1=1,0)</f>
        <v>0</v>
      </c>
      <c r="Z1198" cm="1">
        <f t="array" ref="Z1198">_xlfn.IFS(S1198&gt;Data_Analysis!AL$22,1,S1198&lt;Data_Analysis!AL$21,1,1=1,0)</f>
        <v>0</v>
      </c>
    </row>
    <row r="1199" spans="1:26" s="29" customFormat="1" hidden="1" x14ac:dyDescent="0.35">
      <c r="A1199" s="29">
        <v>1</v>
      </c>
      <c r="B1199" s="29">
        <v>59</v>
      </c>
      <c r="C1199" s="29">
        <v>0</v>
      </c>
      <c r="D1199" s="29">
        <v>0</v>
      </c>
      <c r="E1199" s="29">
        <v>0</v>
      </c>
      <c r="F1199" s="29">
        <v>1</v>
      </c>
      <c r="G1199" s="29">
        <v>0</v>
      </c>
      <c r="H1199" s="29">
        <v>0</v>
      </c>
      <c r="I1199" s="29">
        <v>0</v>
      </c>
      <c r="J1199" s="29">
        <v>0</v>
      </c>
      <c r="K1199" s="29">
        <v>0</v>
      </c>
      <c r="L1199" s="29">
        <v>0</v>
      </c>
      <c r="M1199" s="29">
        <v>0</v>
      </c>
      <c r="N1199" s="29">
        <v>229</v>
      </c>
      <c r="O1199" s="29">
        <v>100.5</v>
      </c>
      <c r="P1199" s="29">
        <v>66</v>
      </c>
      <c r="Q1199" s="29">
        <v>25.18</v>
      </c>
      <c r="R1199" s="29">
        <v>44</v>
      </c>
      <c r="S1199" s="29">
        <v>81</v>
      </c>
      <c r="T1199" s="29">
        <v>0</v>
      </c>
      <c r="U1199" s="29" cm="1">
        <f t="array" ref="U1199">_xlfn.IFS(N1199&gt;Data_Analysis!AB$22,1,N1199&lt;Data_Analysis!AB$21,1,1=1,0)</f>
        <v>0</v>
      </c>
      <c r="V1199" s="29" cm="1">
        <f t="array" ref="V1199">_xlfn.IFS(O1199&gt;Data_Analysis!AD$22,1,O1199&lt;Data_Analysis!AD$21,1,1=1,0)</f>
        <v>0</v>
      </c>
      <c r="W1199" s="29" cm="1">
        <f t="array" ref="W1199">_xlfn.IFS(P1199&gt;Data_Analysis!AF$22,1,P1199&lt;Data_Analysis!AF$21,1,1=1,0)</f>
        <v>0</v>
      </c>
      <c r="X1199" s="29" cm="1">
        <f t="array" ref="X1199">_xlfn.IFS(Q1199&gt;Data_Analysis!AH$22,1,Q1199&lt;Data_Analysis!AH$21,1,1=1,0)</f>
        <v>0</v>
      </c>
      <c r="Y1199" s="29" cm="1">
        <f t="array" ref="Y1199">_xlfn.IFS(R1199&gt;Data_Analysis!AJ$22,1,R1199&lt;Data_Analysis!AJ$21,1,1=1,0)</f>
        <v>1</v>
      </c>
      <c r="Z1199" s="29" cm="1">
        <f t="array" ref="Z1199">_xlfn.IFS(S1199&gt;Data_Analysis!AL$22,1,S1199&lt;Data_Analysis!AL$21,1,1=1,0)</f>
        <v>0</v>
      </c>
    </row>
    <row r="1200" spans="1:26" x14ac:dyDescent="0.35">
      <c r="A1200">
        <v>0</v>
      </c>
      <c r="B1200">
        <v>45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186</v>
      </c>
      <c r="O1200">
        <v>104.5</v>
      </c>
      <c r="P1200">
        <v>71</v>
      </c>
      <c r="Q1200">
        <v>31.35</v>
      </c>
      <c r="R1200">
        <v>55</v>
      </c>
      <c r="S1200">
        <v>79.400000000000006</v>
      </c>
      <c r="T1200">
        <v>0</v>
      </c>
      <c r="U1200" cm="1">
        <f t="array" ref="U1200">_xlfn.IFS(N1200&gt;Data_Analysis!AB$22,1,N1200&lt;Data_Analysis!AB$21,1,1=1,0)</f>
        <v>0</v>
      </c>
      <c r="V1200" cm="1">
        <f t="array" ref="V1200">_xlfn.IFS(O1200&gt;Data_Analysis!AD$22,1,O1200&lt;Data_Analysis!AD$21,1,1=1,0)</f>
        <v>0</v>
      </c>
      <c r="W1200" cm="1">
        <f t="array" ref="W1200">_xlfn.IFS(P1200&gt;Data_Analysis!AF$22,1,P1200&lt;Data_Analysis!AF$21,1,1=1,0)</f>
        <v>0</v>
      </c>
      <c r="X1200" cm="1">
        <f t="array" ref="X1200">_xlfn.IFS(Q1200&gt;Data_Analysis!AH$22,1,Q1200&lt;Data_Analysis!AH$21,1,1=1,0)</f>
        <v>0</v>
      </c>
      <c r="Y1200" cm="1">
        <f t="array" ref="Y1200">_xlfn.IFS(R1200&gt;Data_Analysis!AJ$22,1,R1200&lt;Data_Analysis!AJ$21,1,1=1,0)</f>
        <v>0</v>
      </c>
      <c r="Z1200" cm="1">
        <f t="array" ref="Z1200">_xlfn.IFS(S1200&gt;Data_Analysis!AL$22,1,S1200&lt;Data_Analysis!AL$21,1,1=1,0)</f>
        <v>0</v>
      </c>
    </row>
    <row r="1201" spans="1:26" x14ac:dyDescent="0.35">
      <c r="A1201">
        <v>1</v>
      </c>
      <c r="B1201">
        <v>55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1</v>
      </c>
      <c r="I1201">
        <v>20</v>
      </c>
      <c r="J1201">
        <v>0</v>
      </c>
      <c r="K1201">
        <v>0</v>
      </c>
      <c r="L1201">
        <v>0</v>
      </c>
      <c r="M1201">
        <v>0</v>
      </c>
      <c r="N1201">
        <v>242</v>
      </c>
      <c r="O1201">
        <v>120</v>
      </c>
      <c r="P1201">
        <v>86</v>
      </c>
      <c r="Q1201">
        <v>26.77</v>
      </c>
      <c r="R1201">
        <v>55</v>
      </c>
      <c r="S1201">
        <v>73</v>
      </c>
      <c r="T1201">
        <v>0</v>
      </c>
      <c r="U1201" cm="1">
        <f t="array" ref="U1201">_xlfn.IFS(N1201&gt;Data_Analysis!AB$22,1,N1201&lt;Data_Analysis!AB$21,1,1=1,0)</f>
        <v>0</v>
      </c>
      <c r="V1201" cm="1">
        <f t="array" ref="V1201">_xlfn.IFS(O1201&gt;Data_Analysis!AD$22,1,O1201&lt;Data_Analysis!AD$21,1,1=1,0)</f>
        <v>0</v>
      </c>
      <c r="W1201" cm="1">
        <f t="array" ref="W1201">_xlfn.IFS(P1201&gt;Data_Analysis!AF$22,1,P1201&lt;Data_Analysis!AF$21,1,1=1,0)</f>
        <v>0</v>
      </c>
      <c r="X1201" cm="1">
        <f t="array" ref="X1201">_xlfn.IFS(Q1201&gt;Data_Analysis!AH$22,1,Q1201&lt;Data_Analysis!AH$21,1,1=1,0)</f>
        <v>0</v>
      </c>
      <c r="Y1201" cm="1">
        <f t="array" ref="Y1201">_xlfn.IFS(R1201&gt;Data_Analysis!AJ$22,1,R1201&lt;Data_Analysis!AJ$21,1,1=1,0)</f>
        <v>0</v>
      </c>
      <c r="Z1201" cm="1">
        <f t="array" ref="Z1201">_xlfn.IFS(S1201&gt;Data_Analysis!AL$22,1,S1201&lt;Data_Analysis!AL$21,1,1=1,0)</f>
        <v>0</v>
      </c>
    </row>
    <row r="1202" spans="1:26" x14ac:dyDescent="0.35">
      <c r="A1202">
        <v>1</v>
      </c>
      <c r="B1202">
        <v>68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230</v>
      </c>
      <c r="O1202">
        <v>124</v>
      </c>
      <c r="P1202">
        <v>70</v>
      </c>
      <c r="Q1202">
        <v>22.85</v>
      </c>
      <c r="R1202">
        <v>70</v>
      </c>
      <c r="S1202">
        <v>60</v>
      </c>
      <c r="T1202">
        <v>0</v>
      </c>
      <c r="U1202" cm="1">
        <f t="array" ref="U1202">_xlfn.IFS(N1202&gt;Data_Analysis!AB$22,1,N1202&lt;Data_Analysis!AB$21,1,1=1,0)</f>
        <v>0</v>
      </c>
      <c r="V1202" cm="1">
        <f t="array" ref="V1202">_xlfn.IFS(O1202&gt;Data_Analysis!AD$22,1,O1202&lt;Data_Analysis!AD$21,1,1=1,0)</f>
        <v>0</v>
      </c>
      <c r="W1202" cm="1">
        <f t="array" ref="W1202">_xlfn.IFS(P1202&gt;Data_Analysis!AF$22,1,P1202&lt;Data_Analysis!AF$21,1,1=1,0)</f>
        <v>0</v>
      </c>
      <c r="X1202" cm="1">
        <f t="array" ref="X1202">_xlfn.IFS(Q1202&gt;Data_Analysis!AH$22,1,Q1202&lt;Data_Analysis!AH$21,1,1=1,0)</f>
        <v>0</v>
      </c>
      <c r="Y1202" cm="1">
        <f t="array" ref="Y1202">_xlfn.IFS(R1202&gt;Data_Analysis!AJ$22,1,R1202&lt;Data_Analysis!AJ$21,1,1=1,0)</f>
        <v>0</v>
      </c>
      <c r="Z1202" cm="1">
        <f t="array" ref="Z1202">_xlfn.IFS(S1202&gt;Data_Analysis!AL$22,1,S1202&lt;Data_Analysis!AL$21,1,1=1,0)</f>
        <v>0</v>
      </c>
    </row>
    <row r="1203" spans="1:26" x14ac:dyDescent="0.35">
      <c r="A1203">
        <v>1</v>
      </c>
      <c r="B1203">
        <v>61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1</v>
      </c>
      <c r="I1203">
        <v>20</v>
      </c>
      <c r="J1203">
        <v>0</v>
      </c>
      <c r="K1203">
        <v>0</v>
      </c>
      <c r="L1203">
        <v>1</v>
      </c>
      <c r="M1203">
        <v>0</v>
      </c>
      <c r="N1203">
        <v>183</v>
      </c>
      <c r="O1203">
        <v>156</v>
      </c>
      <c r="P1203">
        <v>92</v>
      </c>
      <c r="Q1203">
        <v>24.69</v>
      </c>
      <c r="R1203">
        <v>75</v>
      </c>
      <c r="S1203">
        <v>79</v>
      </c>
      <c r="T1203">
        <v>0</v>
      </c>
      <c r="U1203" cm="1">
        <f t="array" ref="U1203">_xlfn.IFS(N1203&gt;Data_Analysis!AB$22,1,N1203&lt;Data_Analysis!AB$21,1,1=1,0)</f>
        <v>0</v>
      </c>
      <c r="V1203" cm="1">
        <f t="array" ref="V1203">_xlfn.IFS(O1203&gt;Data_Analysis!AD$22,1,O1203&lt;Data_Analysis!AD$21,1,1=1,0)</f>
        <v>0</v>
      </c>
      <c r="W1203" cm="1">
        <f t="array" ref="W1203">_xlfn.IFS(P1203&gt;Data_Analysis!AF$22,1,P1203&lt;Data_Analysis!AF$21,1,1=1,0)</f>
        <v>0</v>
      </c>
      <c r="X1203" cm="1">
        <f t="array" ref="X1203">_xlfn.IFS(Q1203&gt;Data_Analysis!AH$22,1,Q1203&lt;Data_Analysis!AH$21,1,1=1,0)</f>
        <v>0</v>
      </c>
      <c r="Y1203" cm="1">
        <f t="array" ref="Y1203">_xlfn.IFS(R1203&gt;Data_Analysis!AJ$22,1,R1203&lt;Data_Analysis!AJ$21,1,1=1,0)</f>
        <v>0</v>
      </c>
      <c r="Z1203" cm="1">
        <f t="array" ref="Z1203">_xlfn.IFS(S1203&gt;Data_Analysis!AL$22,1,S1203&lt;Data_Analysis!AL$21,1,1=1,0)</f>
        <v>0</v>
      </c>
    </row>
    <row r="1204" spans="1:26" s="30" customFormat="1" hidden="1" x14ac:dyDescent="0.35">
      <c r="A1204" s="30">
        <v>0</v>
      </c>
      <c r="B1204" s="30">
        <v>36</v>
      </c>
      <c r="C1204" s="30">
        <v>0</v>
      </c>
      <c r="D1204" s="30">
        <v>0</v>
      </c>
      <c r="E1204" s="30">
        <v>1</v>
      </c>
      <c r="F1204" s="30">
        <v>0</v>
      </c>
      <c r="G1204" s="30">
        <v>0</v>
      </c>
      <c r="H1204" s="30">
        <v>0</v>
      </c>
      <c r="I1204" s="30">
        <v>0</v>
      </c>
      <c r="J1204" s="30">
        <v>0</v>
      </c>
      <c r="K1204" s="30">
        <v>0</v>
      </c>
      <c r="L1204" s="30">
        <v>0</v>
      </c>
      <c r="M1204" s="30">
        <v>1</v>
      </c>
      <c r="N1204" s="30">
        <v>208</v>
      </c>
      <c r="O1204" s="30">
        <v>156.5</v>
      </c>
      <c r="P1204" s="30">
        <v>105</v>
      </c>
      <c r="Q1204" s="30">
        <v>33.82</v>
      </c>
      <c r="R1204" s="30">
        <v>95</v>
      </c>
      <c r="S1204" s="30">
        <v>186</v>
      </c>
      <c r="T1204" s="30">
        <v>0</v>
      </c>
      <c r="U1204" s="30" cm="1">
        <f t="array" ref="U1204">_xlfn.IFS(N1204&gt;Data_Analysis!AB$22,1,N1204&lt;Data_Analysis!AB$21,1,1=1,0)</f>
        <v>0</v>
      </c>
      <c r="V1204" s="30" cm="1">
        <f t="array" ref="V1204">_xlfn.IFS(O1204&gt;Data_Analysis!AD$22,1,O1204&lt;Data_Analysis!AD$21,1,1=1,0)</f>
        <v>0</v>
      </c>
      <c r="W1204" s="30" cm="1">
        <f t="array" ref="W1204">_xlfn.IFS(P1204&gt;Data_Analysis!AF$22,1,P1204&lt;Data_Analysis!AF$21,1,1=1,0)</f>
        <v>1</v>
      </c>
      <c r="X1204" s="30" cm="1">
        <f t="array" ref="X1204">_xlfn.IFS(Q1204&gt;Data_Analysis!AH$22,1,Q1204&lt;Data_Analysis!AH$21,1,1=1,0)</f>
        <v>1</v>
      </c>
      <c r="Y1204" s="30" cm="1">
        <f t="array" ref="Y1204">_xlfn.IFS(R1204&gt;Data_Analysis!AJ$22,1,R1204&lt;Data_Analysis!AJ$21,1,1=1,0)</f>
        <v>0</v>
      </c>
      <c r="Z1204" s="30" cm="1">
        <f t="array" ref="Z1204">_xlfn.IFS(S1204&gt;Data_Analysis!AL$22,1,S1204&lt;Data_Analysis!AL$21,1,1=1,0)</f>
        <v>1</v>
      </c>
    </row>
    <row r="1205" spans="1:26" x14ac:dyDescent="0.35">
      <c r="A1205">
        <v>1</v>
      </c>
      <c r="B1205">
        <v>41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190</v>
      </c>
      <c r="O1205">
        <v>124</v>
      </c>
      <c r="P1205">
        <v>83</v>
      </c>
      <c r="Q1205">
        <v>27.02</v>
      </c>
      <c r="R1205">
        <v>75</v>
      </c>
      <c r="S1205">
        <v>87</v>
      </c>
      <c r="T1205">
        <v>0</v>
      </c>
      <c r="U1205" cm="1">
        <f t="array" ref="U1205">_xlfn.IFS(N1205&gt;Data_Analysis!AB$22,1,N1205&lt;Data_Analysis!AB$21,1,1=1,0)</f>
        <v>0</v>
      </c>
      <c r="V1205" cm="1">
        <f t="array" ref="V1205">_xlfn.IFS(O1205&gt;Data_Analysis!AD$22,1,O1205&lt;Data_Analysis!AD$21,1,1=1,0)</f>
        <v>0</v>
      </c>
      <c r="W1205" cm="1">
        <f t="array" ref="W1205">_xlfn.IFS(P1205&gt;Data_Analysis!AF$22,1,P1205&lt;Data_Analysis!AF$21,1,1=1,0)</f>
        <v>0</v>
      </c>
      <c r="X1205" cm="1">
        <f t="array" ref="X1205">_xlfn.IFS(Q1205&gt;Data_Analysis!AH$22,1,Q1205&lt;Data_Analysis!AH$21,1,1=1,0)</f>
        <v>0</v>
      </c>
      <c r="Y1205" cm="1">
        <f t="array" ref="Y1205">_xlfn.IFS(R1205&gt;Data_Analysis!AJ$22,1,R1205&lt;Data_Analysis!AJ$21,1,1=1,0)</f>
        <v>0</v>
      </c>
      <c r="Z1205" cm="1">
        <f t="array" ref="Z1205">_xlfn.IFS(S1205&gt;Data_Analysis!AL$22,1,S1205&lt;Data_Analysis!AL$21,1,1=1,0)</f>
        <v>0</v>
      </c>
    </row>
    <row r="1206" spans="1:26" x14ac:dyDescent="0.35">
      <c r="A1206">
        <v>0</v>
      </c>
      <c r="B1206">
        <v>45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1</v>
      </c>
      <c r="I1206">
        <v>9</v>
      </c>
      <c r="J1206">
        <v>0</v>
      </c>
      <c r="K1206">
        <v>0</v>
      </c>
      <c r="L1206">
        <v>1</v>
      </c>
      <c r="M1206">
        <v>0</v>
      </c>
      <c r="N1206">
        <v>261</v>
      </c>
      <c r="O1206">
        <v>140</v>
      </c>
      <c r="P1206">
        <v>88</v>
      </c>
      <c r="Q1206">
        <v>21.44</v>
      </c>
      <c r="R1206">
        <v>70</v>
      </c>
      <c r="S1206">
        <v>78</v>
      </c>
      <c r="T1206">
        <v>0</v>
      </c>
      <c r="U1206" cm="1">
        <f t="array" ref="U1206">_xlfn.IFS(N1206&gt;Data_Analysis!AB$22,1,N1206&lt;Data_Analysis!AB$21,1,1=1,0)</f>
        <v>0</v>
      </c>
      <c r="V1206" cm="1">
        <f t="array" ref="V1206">_xlfn.IFS(O1206&gt;Data_Analysis!AD$22,1,O1206&lt;Data_Analysis!AD$21,1,1=1,0)</f>
        <v>0</v>
      </c>
      <c r="W1206" cm="1">
        <f t="array" ref="W1206">_xlfn.IFS(P1206&gt;Data_Analysis!AF$22,1,P1206&lt;Data_Analysis!AF$21,1,1=1,0)</f>
        <v>0</v>
      </c>
      <c r="X1206" cm="1">
        <f t="array" ref="X1206">_xlfn.IFS(Q1206&gt;Data_Analysis!AH$22,1,Q1206&lt;Data_Analysis!AH$21,1,1=1,0)</f>
        <v>0</v>
      </c>
      <c r="Y1206" cm="1">
        <f t="array" ref="Y1206">_xlfn.IFS(R1206&gt;Data_Analysis!AJ$22,1,R1206&lt;Data_Analysis!AJ$21,1,1=1,0)</f>
        <v>0</v>
      </c>
      <c r="Z1206" cm="1">
        <f t="array" ref="Z1206">_xlfn.IFS(S1206&gt;Data_Analysis!AL$22,1,S1206&lt;Data_Analysis!AL$21,1,1=1,0)</f>
        <v>0</v>
      </c>
    </row>
    <row r="1207" spans="1:26" x14ac:dyDescent="0.35">
      <c r="A1207">
        <v>1</v>
      </c>
      <c r="B1207">
        <v>51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1</v>
      </c>
      <c r="I1207">
        <v>20</v>
      </c>
      <c r="J1207">
        <v>0</v>
      </c>
      <c r="K1207">
        <v>0</v>
      </c>
      <c r="L1207">
        <v>1</v>
      </c>
      <c r="M1207">
        <v>0</v>
      </c>
      <c r="N1207">
        <v>246</v>
      </c>
      <c r="O1207">
        <v>128</v>
      </c>
      <c r="P1207">
        <v>69</v>
      </c>
      <c r="Q1207">
        <v>27.57</v>
      </c>
      <c r="R1207">
        <v>80</v>
      </c>
      <c r="S1207">
        <v>72</v>
      </c>
      <c r="T1207">
        <v>1</v>
      </c>
      <c r="U1207" cm="1">
        <f t="array" ref="U1207">_xlfn.IFS(N1207&gt;Data_Analysis!AB$22,1,N1207&lt;Data_Analysis!AB$21,1,1=1,0)</f>
        <v>0</v>
      </c>
      <c r="V1207" cm="1">
        <f t="array" ref="V1207">_xlfn.IFS(O1207&gt;Data_Analysis!AD$22,1,O1207&lt;Data_Analysis!AD$21,1,1=1,0)</f>
        <v>0</v>
      </c>
      <c r="W1207" cm="1">
        <f t="array" ref="W1207">_xlfn.IFS(P1207&gt;Data_Analysis!AF$22,1,P1207&lt;Data_Analysis!AF$21,1,1=1,0)</f>
        <v>0</v>
      </c>
      <c r="X1207" cm="1">
        <f t="array" ref="X1207">_xlfn.IFS(Q1207&gt;Data_Analysis!AH$22,1,Q1207&lt;Data_Analysis!AH$21,1,1=1,0)</f>
        <v>0</v>
      </c>
      <c r="Y1207" cm="1">
        <f t="array" ref="Y1207">_xlfn.IFS(R1207&gt;Data_Analysis!AJ$22,1,R1207&lt;Data_Analysis!AJ$21,1,1=1,0)</f>
        <v>0</v>
      </c>
      <c r="Z1207" cm="1">
        <f t="array" ref="Z1207">_xlfn.IFS(S1207&gt;Data_Analysis!AL$22,1,S1207&lt;Data_Analysis!AL$21,1,1=1,0)</f>
        <v>0</v>
      </c>
    </row>
    <row r="1208" spans="1:26" x14ac:dyDescent="0.35">
      <c r="A1208">
        <v>1</v>
      </c>
      <c r="B1208">
        <v>45</v>
      </c>
      <c r="C1208">
        <v>0</v>
      </c>
      <c r="D1208">
        <v>0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172</v>
      </c>
      <c r="O1208">
        <v>119</v>
      </c>
      <c r="P1208">
        <v>84</v>
      </c>
      <c r="Q1208">
        <v>28.25</v>
      </c>
      <c r="R1208">
        <v>58</v>
      </c>
      <c r="S1208">
        <v>98</v>
      </c>
      <c r="T1208">
        <v>0</v>
      </c>
      <c r="U1208" cm="1">
        <f t="array" ref="U1208">_xlfn.IFS(N1208&gt;Data_Analysis!AB$22,1,N1208&lt;Data_Analysis!AB$21,1,1=1,0)</f>
        <v>0</v>
      </c>
      <c r="V1208" cm="1">
        <f t="array" ref="V1208">_xlfn.IFS(O1208&gt;Data_Analysis!AD$22,1,O1208&lt;Data_Analysis!AD$21,1,1=1,0)</f>
        <v>0</v>
      </c>
      <c r="W1208" cm="1">
        <f t="array" ref="W1208">_xlfn.IFS(P1208&gt;Data_Analysis!AF$22,1,P1208&lt;Data_Analysis!AF$21,1,1=1,0)</f>
        <v>0</v>
      </c>
      <c r="X1208" cm="1">
        <f t="array" ref="X1208">_xlfn.IFS(Q1208&gt;Data_Analysis!AH$22,1,Q1208&lt;Data_Analysis!AH$21,1,1=1,0)</f>
        <v>0</v>
      </c>
      <c r="Y1208" cm="1">
        <f t="array" ref="Y1208">_xlfn.IFS(R1208&gt;Data_Analysis!AJ$22,1,R1208&lt;Data_Analysis!AJ$21,1,1=1,0)</f>
        <v>0</v>
      </c>
      <c r="Z1208" cm="1">
        <f t="array" ref="Z1208">_xlfn.IFS(S1208&gt;Data_Analysis!AL$22,1,S1208&lt;Data_Analysis!AL$21,1,1=1,0)</f>
        <v>0</v>
      </c>
    </row>
    <row r="1209" spans="1:26" x14ac:dyDescent="0.35">
      <c r="A1209">
        <v>0</v>
      </c>
      <c r="B1209">
        <v>35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216</v>
      </c>
      <c r="O1209">
        <v>130</v>
      </c>
      <c r="P1209">
        <v>68</v>
      </c>
      <c r="Q1209">
        <v>25.94</v>
      </c>
      <c r="R1209">
        <v>75</v>
      </c>
      <c r="S1209">
        <v>90</v>
      </c>
      <c r="T1209">
        <v>0</v>
      </c>
      <c r="U1209" cm="1">
        <f t="array" ref="U1209">_xlfn.IFS(N1209&gt;Data_Analysis!AB$22,1,N1209&lt;Data_Analysis!AB$21,1,1=1,0)</f>
        <v>0</v>
      </c>
      <c r="V1209" cm="1">
        <f t="array" ref="V1209">_xlfn.IFS(O1209&gt;Data_Analysis!AD$22,1,O1209&lt;Data_Analysis!AD$21,1,1=1,0)</f>
        <v>0</v>
      </c>
      <c r="W1209" cm="1">
        <f t="array" ref="W1209">_xlfn.IFS(P1209&gt;Data_Analysis!AF$22,1,P1209&lt;Data_Analysis!AF$21,1,1=1,0)</f>
        <v>0</v>
      </c>
      <c r="X1209" cm="1">
        <f t="array" ref="X1209">_xlfn.IFS(Q1209&gt;Data_Analysis!AH$22,1,Q1209&lt;Data_Analysis!AH$21,1,1=1,0)</f>
        <v>0</v>
      </c>
      <c r="Y1209" cm="1">
        <f t="array" ref="Y1209">_xlfn.IFS(R1209&gt;Data_Analysis!AJ$22,1,R1209&lt;Data_Analysis!AJ$21,1,1=1,0)</f>
        <v>0</v>
      </c>
      <c r="Z1209" cm="1">
        <f t="array" ref="Z1209">_xlfn.IFS(S1209&gt;Data_Analysis!AL$22,1,S1209&lt;Data_Analysis!AL$21,1,1=1,0)</f>
        <v>0</v>
      </c>
    </row>
    <row r="1210" spans="1:26" x14ac:dyDescent="0.35">
      <c r="A1210">
        <v>0</v>
      </c>
      <c r="B1210">
        <v>49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222</v>
      </c>
      <c r="O1210">
        <v>118</v>
      </c>
      <c r="P1210">
        <v>78</v>
      </c>
      <c r="Q1210">
        <v>21.18</v>
      </c>
      <c r="R1210">
        <v>70</v>
      </c>
      <c r="S1210">
        <v>73</v>
      </c>
      <c r="T1210">
        <v>0</v>
      </c>
      <c r="U1210" cm="1">
        <f t="array" ref="U1210">_xlfn.IFS(N1210&gt;Data_Analysis!AB$22,1,N1210&lt;Data_Analysis!AB$21,1,1=1,0)</f>
        <v>0</v>
      </c>
      <c r="V1210" cm="1">
        <f t="array" ref="V1210">_xlfn.IFS(O1210&gt;Data_Analysis!AD$22,1,O1210&lt;Data_Analysis!AD$21,1,1=1,0)</f>
        <v>0</v>
      </c>
      <c r="W1210" cm="1">
        <f t="array" ref="W1210">_xlfn.IFS(P1210&gt;Data_Analysis!AF$22,1,P1210&lt;Data_Analysis!AF$21,1,1=1,0)</f>
        <v>0</v>
      </c>
      <c r="X1210" cm="1">
        <f t="array" ref="X1210">_xlfn.IFS(Q1210&gt;Data_Analysis!AH$22,1,Q1210&lt;Data_Analysis!AH$21,1,1=1,0)</f>
        <v>0</v>
      </c>
      <c r="Y1210" cm="1">
        <f t="array" ref="Y1210">_xlfn.IFS(R1210&gt;Data_Analysis!AJ$22,1,R1210&lt;Data_Analysis!AJ$21,1,1=1,0)</f>
        <v>0</v>
      </c>
      <c r="Z1210" cm="1">
        <f t="array" ref="Z1210">_xlfn.IFS(S1210&gt;Data_Analysis!AL$22,1,S1210&lt;Data_Analysis!AL$21,1,1=1,0)</f>
        <v>0</v>
      </c>
    </row>
    <row r="1211" spans="1:26" s="30" customFormat="1" hidden="1" x14ac:dyDescent="0.35">
      <c r="A1211" s="30">
        <v>0</v>
      </c>
      <c r="B1211" s="30">
        <v>50</v>
      </c>
      <c r="C1211" s="30">
        <v>0</v>
      </c>
      <c r="D1211" s="30">
        <v>0</v>
      </c>
      <c r="E1211" s="30">
        <v>1</v>
      </c>
      <c r="F1211" s="30">
        <v>0</v>
      </c>
      <c r="G1211" s="30">
        <v>0</v>
      </c>
      <c r="H1211" s="30">
        <v>1</v>
      </c>
      <c r="I1211" s="30">
        <v>10</v>
      </c>
      <c r="J1211" s="30">
        <v>0</v>
      </c>
      <c r="K1211" s="30">
        <v>0</v>
      </c>
      <c r="L1211" s="30">
        <v>1</v>
      </c>
      <c r="M1211" s="30">
        <v>0</v>
      </c>
      <c r="N1211" s="30">
        <v>298</v>
      </c>
      <c r="O1211" s="30">
        <v>156</v>
      </c>
      <c r="P1211" s="30">
        <v>90</v>
      </c>
      <c r="Q1211" s="30">
        <v>24.24</v>
      </c>
      <c r="R1211" s="30">
        <v>75</v>
      </c>
      <c r="S1211" s="30">
        <v>100</v>
      </c>
      <c r="T1211" s="30">
        <v>0</v>
      </c>
      <c r="U1211" s="30" cm="1">
        <f t="array" ref="U1211">_xlfn.IFS(N1211&gt;Data_Analysis!AB$22,1,N1211&lt;Data_Analysis!AB$21,1,1=1,0)</f>
        <v>0</v>
      </c>
      <c r="V1211" s="30" cm="1">
        <f t="array" ref="V1211">_xlfn.IFS(O1211&gt;Data_Analysis!AD$22,1,O1211&lt;Data_Analysis!AD$21,1,1=1,0)</f>
        <v>0</v>
      </c>
      <c r="W1211" s="30" cm="1">
        <f t="array" ref="W1211">_xlfn.IFS(P1211&gt;Data_Analysis!AF$22,1,P1211&lt;Data_Analysis!AF$21,1,1=1,0)</f>
        <v>0</v>
      </c>
      <c r="X1211" s="30" cm="1">
        <f t="array" ref="X1211">_xlfn.IFS(Q1211&gt;Data_Analysis!AH$22,1,Q1211&lt;Data_Analysis!AH$21,1,1=1,0)</f>
        <v>0</v>
      </c>
      <c r="Y1211" s="30" cm="1">
        <f t="array" ref="Y1211">_xlfn.IFS(R1211&gt;Data_Analysis!AJ$22,1,R1211&lt;Data_Analysis!AJ$21,1,1=1,0)</f>
        <v>0</v>
      </c>
      <c r="Z1211" s="30" cm="1">
        <f t="array" ref="Z1211">_xlfn.IFS(S1211&gt;Data_Analysis!AL$22,1,S1211&lt;Data_Analysis!AL$21,1,1=1,0)</f>
        <v>1</v>
      </c>
    </row>
    <row r="1212" spans="1:26" s="30" customFormat="1" hidden="1" x14ac:dyDescent="0.35">
      <c r="A1212" s="30">
        <v>1</v>
      </c>
      <c r="B1212" s="30">
        <v>40</v>
      </c>
      <c r="C1212" s="30">
        <v>0</v>
      </c>
      <c r="D1212" s="30">
        <v>0</v>
      </c>
      <c r="E1212" s="30">
        <v>1</v>
      </c>
      <c r="F1212" s="30">
        <v>0</v>
      </c>
      <c r="G1212" s="30">
        <v>0</v>
      </c>
      <c r="H1212" s="30">
        <v>0</v>
      </c>
      <c r="I1212" s="30">
        <v>0</v>
      </c>
      <c r="J1212" s="30">
        <v>0</v>
      </c>
      <c r="K1212" s="30">
        <v>0</v>
      </c>
      <c r="L1212" s="30">
        <v>0</v>
      </c>
      <c r="M1212" s="30">
        <v>0</v>
      </c>
      <c r="N1212" s="30">
        <v>208</v>
      </c>
      <c r="O1212" s="30">
        <v>148</v>
      </c>
      <c r="P1212" s="30">
        <v>100</v>
      </c>
      <c r="Q1212" s="30">
        <v>32.840000000000003</v>
      </c>
      <c r="R1212" s="30">
        <v>85</v>
      </c>
      <c r="S1212" s="30">
        <v>102</v>
      </c>
      <c r="T1212" s="30">
        <v>0</v>
      </c>
      <c r="U1212" s="30" cm="1">
        <f t="array" ref="U1212">_xlfn.IFS(N1212&gt;Data_Analysis!AB$22,1,N1212&lt;Data_Analysis!AB$21,1,1=1,0)</f>
        <v>0</v>
      </c>
      <c r="V1212" s="30" cm="1">
        <f t="array" ref="V1212">_xlfn.IFS(O1212&gt;Data_Analysis!AD$22,1,O1212&lt;Data_Analysis!AD$21,1,1=1,0)</f>
        <v>0</v>
      </c>
      <c r="W1212" s="30" cm="1">
        <f t="array" ref="W1212">_xlfn.IFS(P1212&gt;Data_Analysis!AF$22,1,P1212&lt;Data_Analysis!AF$21,1,1=1,0)</f>
        <v>0</v>
      </c>
      <c r="X1212" s="30" cm="1">
        <f t="array" ref="X1212">_xlfn.IFS(Q1212&gt;Data_Analysis!AH$22,1,Q1212&lt;Data_Analysis!AH$21,1,1=1,0)</f>
        <v>0</v>
      </c>
      <c r="Y1212" s="30" cm="1">
        <f t="array" ref="Y1212">_xlfn.IFS(R1212&gt;Data_Analysis!AJ$22,1,R1212&lt;Data_Analysis!AJ$21,1,1=1,0)</f>
        <v>0</v>
      </c>
      <c r="Z1212" s="30" cm="1">
        <f t="array" ref="Z1212">_xlfn.IFS(S1212&gt;Data_Analysis!AL$22,1,S1212&lt;Data_Analysis!AL$21,1,1=1,0)</f>
        <v>1</v>
      </c>
    </row>
    <row r="1213" spans="1:26" s="29" customFormat="1" hidden="1" x14ac:dyDescent="0.35">
      <c r="A1213" s="29">
        <v>0</v>
      </c>
      <c r="B1213" s="29">
        <v>43</v>
      </c>
      <c r="C1213" s="29">
        <v>0</v>
      </c>
      <c r="D1213" s="29">
        <v>0</v>
      </c>
      <c r="E1213" s="29">
        <v>1</v>
      </c>
      <c r="F1213" s="29">
        <v>0</v>
      </c>
      <c r="G1213" s="29">
        <v>0</v>
      </c>
      <c r="H1213" s="29">
        <v>1</v>
      </c>
      <c r="I1213" s="29">
        <v>2</v>
      </c>
      <c r="J1213" s="29">
        <v>0</v>
      </c>
      <c r="K1213" s="29">
        <v>0</v>
      </c>
      <c r="L1213" s="29">
        <v>0</v>
      </c>
      <c r="M1213" s="29">
        <v>0</v>
      </c>
      <c r="N1213" s="29">
        <v>213</v>
      </c>
      <c r="O1213" s="29">
        <v>113</v>
      </c>
      <c r="P1213" s="29">
        <v>77</v>
      </c>
      <c r="Q1213" s="29">
        <v>29.34</v>
      </c>
      <c r="R1213" s="29">
        <v>100</v>
      </c>
      <c r="S1213" s="29">
        <v>73</v>
      </c>
      <c r="T1213" s="29">
        <v>0</v>
      </c>
      <c r="U1213" s="29" cm="1">
        <f t="array" ref="U1213">_xlfn.IFS(N1213&gt;Data_Analysis!AB$22,1,N1213&lt;Data_Analysis!AB$21,1,1=1,0)</f>
        <v>0</v>
      </c>
      <c r="V1213" s="29" cm="1">
        <f t="array" ref="V1213">_xlfn.IFS(O1213&gt;Data_Analysis!AD$22,1,O1213&lt;Data_Analysis!AD$21,1,1=1,0)</f>
        <v>0</v>
      </c>
      <c r="W1213" s="29" cm="1">
        <f t="array" ref="W1213">_xlfn.IFS(P1213&gt;Data_Analysis!AF$22,1,P1213&lt;Data_Analysis!AF$21,1,1=1,0)</f>
        <v>0</v>
      </c>
      <c r="X1213" s="29" cm="1">
        <f t="array" ref="X1213">_xlfn.IFS(Q1213&gt;Data_Analysis!AH$22,1,Q1213&lt;Data_Analysis!AH$21,1,1=1,0)</f>
        <v>0</v>
      </c>
      <c r="Y1213" s="29" cm="1">
        <f t="array" ref="Y1213">_xlfn.IFS(R1213&gt;Data_Analysis!AJ$22,1,R1213&lt;Data_Analysis!AJ$21,1,1=1,0)</f>
        <v>1</v>
      </c>
      <c r="Z1213" s="29" cm="1">
        <f t="array" ref="Z1213">_xlfn.IFS(S1213&gt;Data_Analysis!AL$22,1,S1213&lt;Data_Analysis!AL$21,1,1=1,0)</f>
        <v>0</v>
      </c>
    </row>
    <row r="1214" spans="1:26" x14ac:dyDescent="0.35">
      <c r="A1214">
        <v>0</v>
      </c>
      <c r="B1214">
        <v>49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9</v>
      </c>
      <c r="J1214">
        <v>0</v>
      </c>
      <c r="K1214">
        <v>0</v>
      </c>
      <c r="L1214">
        <v>1</v>
      </c>
      <c r="M1214">
        <v>0</v>
      </c>
      <c r="N1214">
        <v>266</v>
      </c>
      <c r="O1214">
        <v>159</v>
      </c>
      <c r="P1214">
        <v>88</v>
      </c>
      <c r="Q1214">
        <v>20.66</v>
      </c>
      <c r="R1214">
        <v>76</v>
      </c>
      <c r="S1214">
        <v>84</v>
      </c>
      <c r="T1214">
        <v>0</v>
      </c>
      <c r="U1214" cm="1">
        <f t="array" ref="U1214">_xlfn.IFS(N1214&gt;Data_Analysis!AB$22,1,N1214&lt;Data_Analysis!AB$21,1,1=1,0)</f>
        <v>0</v>
      </c>
      <c r="V1214" cm="1">
        <f t="array" ref="V1214">_xlfn.IFS(O1214&gt;Data_Analysis!AD$22,1,O1214&lt;Data_Analysis!AD$21,1,1=1,0)</f>
        <v>0</v>
      </c>
      <c r="W1214" cm="1">
        <f t="array" ref="W1214">_xlfn.IFS(P1214&gt;Data_Analysis!AF$22,1,P1214&lt;Data_Analysis!AF$21,1,1=1,0)</f>
        <v>0</v>
      </c>
      <c r="X1214" cm="1">
        <f t="array" ref="X1214">_xlfn.IFS(Q1214&gt;Data_Analysis!AH$22,1,Q1214&lt;Data_Analysis!AH$21,1,1=1,0)</f>
        <v>0</v>
      </c>
      <c r="Y1214" cm="1">
        <f t="array" ref="Y1214">_xlfn.IFS(R1214&gt;Data_Analysis!AJ$22,1,R1214&lt;Data_Analysis!AJ$21,1,1=1,0)</f>
        <v>0</v>
      </c>
      <c r="Z1214" cm="1">
        <f t="array" ref="Z1214">_xlfn.IFS(S1214&gt;Data_Analysis!AL$22,1,S1214&lt;Data_Analysis!AL$21,1,1=1,0)</f>
        <v>0</v>
      </c>
    </row>
    <row r="1215" spans="1:26" x14ac:dyDescent="0.35">
      <c r="A1215">
        <v>1</v>
      </c>
      <c r="B1215">
        <v>47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</v>
      </c>
      <c r="I1215">
        <v>15</v>
      </c>
      <c r="J1215">
        <v>0</v>
      </c>
      <c r="K1215">
        <v>0</v>
      </c>
      <c r="L1215">
        <v>1</v>
      </c>
      <c r="M1215">
        <v>0</v>
      </c>
      <c r="N1215">
        <v>220</v>
      </c>
      <c r="O1215">
        <v>127</v>
      </c>
      <c r="P1215">
        <v>93</v>
      </c>
      <c r="Q1215">
        <v>30.7</v>
      </c>
      <c r="R1215">
        <v>82</v>
      </c>
      <c r="S1215">
        <v>57</v>
      </c>
      <c r="T1215">
        <v>0</v>
      </c>
      <c r="U1215" cm="1">
        <f t="array" ref="U1215">_xlfn.IFS(N1215&gt;Data_Analysis!AB$22,1,N1215&lt;Data_Analysis!AB$21,1,1=1,0)</f>
        <v>0</v>
      </c>
      <c r="V1215" cm="1">
        <f t="array" ref="V1215">_xlfn.IFS(O1215&gt;Data_Analysis!AD$22,1,O1215&lt;Data_Analysis!AD$21,1,1=1,0)</f>
        <v>0</v>
      </c>
      <c r="W1215" cm="1">
        <f t="array" ref="W1215">_xlfn.IFS(P1215&gt;Data_Analysis!AF$22,1,P1215&lt;Data_Analysis!AF$21,1,1=1,0)</f>
        <v>0</v>
      </c>
      <c r="X1215" cm="1">
        <f t="array" ref="X1215">_xlfn.IFS(Q1215&gt;Data_Analysis!AH$22,1,Q1215&lt;Data_Analysis!AH$21,1,1=1,0)</f>
        <v>0</v>
      </c>
      <c r="Y1215" cm="1">
        <f t="array" ref="Y1215">_xlfn.IFS(R1215&gt;Data_Analysis!AJ$22,1,R1215&lt;Data_Analysis!AJ$21,1,1=1,0)</f>
        <v>0</v>
      </c>
      <c r="Z1215" cm="1">
        <f t="array" ref="Z1215">_xlfn.IFS(S1215&gt;Data_Analysis!AL$22,1,S1215&lt;Data_Analysis!AL$21,1,1=1,0)</f>
        <v>0</v>
      </c>
    </row>
    <row r="1216" spans="1:26" x14ac:dyDescent="0.35">
      <c r="A1216">
        <v>0</v>
      </c>
      <c r="B1216">
        <v>45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244</v>
      </c>
      <c r="O1216">
        <v>112.5</v>
      </c>
      <c r="P1216">
        <v>77.5</v>
      </c>
      <c r="Q1216">
        <v>25.97</v>
      </c>
      <c r="R1216">
        <v>75</v>
      </c>
      <c r="S1216">
        <v>79.400000000000006</v>
      </c>
      <c r="T1216">
        <v>0</v>
      </c>
      <c r="U1216" cm="1">
        <f t="array" ref="U1216">_xlfn.IFS(N1216&gt;Data_Analysis!AB$22,1,N1216&lt;Data_Analysis!AB$21,1,1=1,0)</f>
        <v>0</v>
      </c>
      <c r="V1216" cm="1">
        <f t="array" ref="V1216">_xlfn.IFS(O1216&gt;Data_Analysis!AD$22,1,O1216&lt;Data_Analysis!AD$21,1,1=1,0)</f>
        <v>0</v>
      </c>
      <c r="W1216" cm="1">
        <f t="array" ref="W1216">_xlfn.IFS(P1216&gt;Data_Analysis!AF$22,1,P1216&lt;Data_Analysis!AF$21,1,1=1,0)</f>
        <v>0</v>
      </c>
      <c r="X1216" cm="1">
        <f t="array" ref="X1216">_xlfn.IFS(Q1216&gt;Data_Analysis!AH$22,1,Q1216&lt;Data_Analysis!AH$21,1,1=1,0)</f>
        <v>0</v>
      </c>
      <c r="Y1216" cm="1">
        <f t="array" ref="Y1216">_xlfn.IFS(R1216&gt;Data_Analysis!AJ$22,1,R1216&lt;Data_Analysis!AJ$21,1,1=1,0)</f>
        <v>0</v>
      </c>
      <c r="Z1216" cm="1">
        <f t="array" ref="Z1216">_xlfn.IFS(S1216&gt;Data_Analysis!AL$22,1,S1216&lt;Data_Analysis!AL$21,1,1=1,0)</f>
        <v>0</v>
      </c>
    </row>
    <row r="1217" spans="1:26" x14ac:dyDescent="0.35">
      <c r="A1217">
        <v>0</v>
      </c>
      <c r="B1217">
        <v>58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210</v>
      </c>
      <c r="O1217">
        <v>143</v>
      </c>
      <c r="P1217">
        <v>101</v>
      </c>
      <c r="Q1217">
        <v>31.34</v>
      </c>
      <c r="R1217">
        <v>85</v>
      </c>
      <c r="S1217">
        <v>80</v>
      </c>
      <c r="T1217">
        <v>0</v>
      </c>
      <c r="U1217" cm="1">
        <f t="array" ref="U1217">_xlfn.IFS(N1217&gt;Data_Analysis!AB$22,1,N1217&lt;Data_Analysis!AB$21,1,1=1,0)</f>
        <v>0</v>
      </c>
      <c r="V1217" cm="1">
        <f t="array" ref="V1217">_xlfn.IFS(O1217&gt;Data_Analysis!AD$22,1,O1217&lt;Data_Analysis!AD$21,1,1=1,0)</f>
        <v>0</v>
      </c>
      <c r="W1217" cm="1">
        <f t="array" ref="W1217">_xlfn.IFS(P1217&gt;Data_Analysis!AF$22,1,P1217&lt;Data_Analysis!AF$21,1,1=1,0)</f>
        <v>0</v>
      </c>
      <c r="X1217" cm="1">
        <f t="array" ref="X1217">_xlfn.IFS(Q1217&gt;Data_Analysis!AH$22,1,Q1217&lt;Data_Analysis!AH$21,1,1=1,0)</f>
        <v>0</v>
      </c>
      <c r="Y1217" cm="1">
        <f t="array" ref="Y1217">_xlfn.IFS(R1217&gt;Data_Analysis!AJ$22,1,R1217&lt;Data_Analysis!AJ$21,1,1=1,0)</f>
        <v>0</v>
      </c>
      <c r="Z1217" cm="1">
        <f t="array" ref="Z1217">_xlfn.IFS(S1217&gt;Data_Analysis!AL$22,1,S1217&lt;Data_Analysis!AL$21,1,1=1,0)</f>
        <v>0</v>
      </c>
    </row>
    <row r="1218" spans="1:26" x14ac:dyDescent="0.35">
      <c r="A1218">
        <v>1</v>
      </c>
      <c r="B1218">
        <v>38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252</v>
      </c>
      <c r="O1218">
        <v>125</v>
      </c>
      <c r="P1218">
        <v>92</v>
      </c>
      <c r="Q1218">
        <v>24.72</v>
      </c>
      <c r="R1218">
        <v>60</v>
      </c>
      <c r="S1218">
        <v>69</v>
      </c>
      <c r="T1218">
        <v>0</v>
      </c>
      <c r="U1218" cm="1">
        <f t="array" ref="U1218">_xlfn.IFS(N1218&gt;Data_Analysis!AB$22,1,N1218&lt;Data_Analysis!AB$21,1,1=1,0)</f>
        <v>0</v>
      </c>
      <c r="V1218" cm="1">
        <f t="array" ref="V1218">_xlfn.IFS(O1218&gt;Data_Analysis!AD$22,1,O1218&lt;Data_Analysis!AD$21,1,1=1,0)</f>
        <v>0</v>
      </c>
      <c r="W1218" cm="1">
        <f t="array" ref="W1218">_xlfn.IFS(P1218&gt;Data_Analysis!AF$22,1,P1218&lt;Data_Analysis!AF$21,1,1=1,0)</f>
        <v>0</v>
      </c>
      <c r="X1218" cm="1">
        <f t="array" ref="X1218">_xlfn.IFS(Q1218&gt;Data_Analysis!AH$22,1,Q1218&lt;Data_Analysis!AH$21,1,1=1,0)</f>
        <v>0</v>
      </c>
      <c r="Y1218" cm="1">
        <f t="array" ref="Y1218">_xlfn.IFS(R1218&gt;Data_Analysis!AJ$22,1,R1218&lt;Data_Analysis!AJ$21,1,1=1,0)</f>
        <v>0</v>
      </c>
      <c r="Z1218" cm="1">
        <f t="array" ref="Z1218">_xlfn.IFS(S1218&gt;Data_Analysis!AL$22,1,S1218&lt;Data_Analysis!AL$21,1,1=1,0)</f>
        <v>0</v>
      </c>
    </row>
    <row r="1219" spans="1:26" x14ac:dyDescent="0.35">
      <c r="A1219">
        <v>1</v>
      </c>
      <c r="B1219">
        <v>50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200</v>
      </c>
      <c r="O1219">
        <v>126</v>
      </c>
      <c r="P1219">
        <v>88</v>
      </c>
      <c r="Q1219">
        <v>26.73</v>
      </c>
      <c r="R1219">
        <v>80</v>
      </c>
      <c r="S1219">
        <v>76</v>
      </c>
      <c r="T1219">
        <v>1</v>
      </c>
      <c r="U1219" cm="1">
        <f t="array" ref="U1219">_xlfn.IFS(N1219&gt;Data_Analysis!AB$22,1,N1219&lt;Data_Analysis!AB$21,1,1=1,0)</f>
        <v>0</v>
      </c>
      <c r="V1219" cm="1">
        <f t="array" ref="V1219">_xlfn.IFS(O1219&gt;Data_Analysis!AD$22,1,O1219&lt;Data_Analysis!AD$21,1,1=1,0)</f>
        <v>0</v>
      </c>
      <c r="W1219" cm="1">
        <f t="array" ref="W1219">_xlfn.IFS(P1219&gt;Data_Analysis!AF$22,1,P1219&lt;Data_Analysis!AF$21,1,1=1,0)</f>
        <v>0</v>
      </c>
      <c r="X1219" cm="1">
        <f t="array" ref="X1219">_xlfn.IFS(Q1219&gt;Data_Analysis!AH$22,1,Q1219&lt;Data_Analysis!AH$21,1,1=1,0)</f>
        <v>0</v>
      </c>
      <c r="Y1219" cm="1">
        <f t="array" ref="Y1219">_xlfn.IFS(R1219&gt;Data_Analysis!AJ$22,1,R1219&lt;Data_Analysis!AJ$21,1,1=1,0)</f>
        <v>0</v>
      </c>
      <c r="Z1219" cm="1">
        <f t="array" ref="Z1219">_xlfn.IFS(S1219&gt;Data_Analysis!AL$22,1,S1219&lt;Data_Analysis!AL$21,1,1=1,0)</f>
        <v>0</v>
      </c>
    </row>
    <row r="1220" spans="1:26" x14ac:dyDescent="0.35">
      <c r="A1220">
        <v>0</v>
      </c>
      <c r="B1220">
        <v>47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1</v>
      </c>
      <c r="I1220">
        <v>15</v>
      </c>
      <c r="J1220">
        <v>0</v>
      </c>
      <c r="K1220">
        <v>0</v>
      </c>
      <c r="L1220">
        <v>0</v>
      </c>
      <c r="M1220">
        <v>0</v>
      </c>
      <c r="N1220">
        <v>285</v>
      </c>
      <c r="O1220">
        <v>122</v>
      </c>
      <c r="P1220">
        <v>70</v>
      </c>
      <c r="Q1220">
        <v>23.48</v>
      </c>
      <c r="R1220">
        <v>83</v>
      </c>
      <c r="S1220">
        <v>82</v>
      </c>
      <c r="T1220">
        <v>0</v>
      </c>
      <c r="U1220" cm="1">
        <f t="array" ref="U1220">_xlfn.IFS(N1220&gt;Data_Analysis!AB$22,1,N1220&lt;Data_Analysis!AB$21,1,1=1,0)</f>
        <v>0</v>
      </c>
      <c r="V1220" cm="1">
        <f t="array" ref="V1220">_xlfn.IFS(O1220&gt;Data_Analysis!AD$22,1,O1220&lt;Data_Analysis!AD$21,1,1=1,0)</f>
        <v>0</v>
      </c>
      <c r="W1220" cm="1">
        <f t="array" ref="W1220">_xlfn.IFS(P1220&gt;Data_Analysis!AF$22,1,P1220&lt;Data_Analysis!AF$21,1,1=1,0)</f>
        <v>0</v>
      </c>
      <c r="X1220" cm="1">
        <f t="array" ref="X1220">_xlfn.IFS(Q1220&gt;Data_Analysis!AH$22,1,Q1220&lt;Data_Analysis!AH$21,1,1=1,0)</f>
        <v>0</v>
      </c>
      <c r="Y1220" cm="1">
        <f t="array" ref="Y1220">_xlfn.IFS(R1220&gt;Data_Analysis!AJ$22,1,R1220&lt;Data_Analysis!AJ$21,1,1=1,0)</f>
        <v>0</v>
      </c>
      <c r="Z1220" cm="1">
        <f t="array" ref="Z1220">_xlfn.IFS(S1220&gt;Data_Analysis!AL$22,1,S1220&lt;Data_Analysis!AL$21,1,1=1,0)</f>
        <v>0</v>
      </c>
    </row>
    <row r="1221" spans="1:26" x14ac:dyDescent="0.35">
      <c r="A1221">
        <v>1</v>
      </c>
      <c r="B1221">
        <v>60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175</v>
      </c>
      <c r="O1221">
        <v>129</v>
      </c>
      <c r="P1221">
        <v>89</v>
      </c>
      <c r="Q1221">
        <v>22.16</v>
      </c>
      <c r="R1221">
        <v>65</v>
      </c>
      <c r="S1221">
        <v>75</v>
      </c>
      <c r="T1221">
        <v>0</v>
      </c>
      <c r="U1221" cm="1">
        <f t="array" ref="U1221">_xlfn.IFS(N1221&gt;Data_Analysis!AB$22,1,N1221&lt;Data_Analysis!AB$21,1,1=1,0)</f>
        <v>0</v>
      </c>
      <c r="V1221" cm="1">
        <f t="array" ref="V1221">_xlfn.IFS(O1221&gt;Data_Analysis!AD$22,1,O1221&lt;Data_Analysis!AD$21,1,1=1,0)</f>
        <v>0</v>
      </c>
      <c r="W1221" cm="1">
        <f t="array" ref="W1221">_xlfn.IFS(P1221&gt;Data_Analysis!AF$22,1,P1221&lt;Data_Analysis!AF$21,1,1=1,0)</f>
        <v>0</v>
      </c>
      <c r="X1221" cm="1">
        <f t="array" ref="X1221">_xlfn.IFS(Q1221&gt;Data_Analysis!AH$22,1,Q1221&lt;Data_Analysis!AH$21,1,1=1,0)</f>
        <v>0</v>
      </c>
      <c r="Y1221" cm="1">
        <f t="array" ref="Y1221">_xlfn.IFS(R1221&gt;Data_Analysis!AJ$22,1,R1221&lt;Data_Analysis!AJ$21,1,1=1,0)</f>
        <v>0</v>
      </c>
      <c r="Z1221" cm="1">
        <f t="array" ref="Z1221">_xlfn.IFS(S1221&gt;Data_Analysis!AL$22,1,S1221&lt;Data_Analysis!AL$21,1,1=1,0)</f>
        <v>0</v>
      </c>
    </row>
    <row r="1222" spans="1:26" x14ac:dyDescent="0.35">
      <c r="A1222">
        <v>0</v>
      </c>
      <c r="B1222">
        <v>45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225</v>
      </c>
      <c r="O1222">
        <v>108.5</v>
      </c>
      <c r="P1222">
        <v>71.5</v>
      </c>
      <c r="Q1222">
        <v>25.74</v>
      </c>
      <c r="R1222">
        <v>72</v>
      </c>
      <c r="S1222">
        <v>80</v>
      </c>
      <c r="T1222">
        <v>0</v>
      </c>
      <c r="U1222" cm="1">
        <f t="array" ref="U1222">_xlfn.IFS(N1222&gt;Data_Analysis!AB$22,1,N1222&lt;Data_Analysis!AB$21,1,1=1,0)</f>
        <v>0</v>
      </c>
      <c r="V1222" cm="1">
        <f t="array" ref="V1222">_xlfn.IFS(O1222&gt;Data_Analysis!AD$22,1,O1222&lt;Data_Analysis!AD$21,1,1=1,0)</f>
        <v>0</v>
      </c>
      <c r="W1222" cm="1">
        <f t="array" ref="W1222">_xlfn.IFS(P1222&gt;Data_Analysis!AF$22,1,P1222&lt;Data_Analysis!AF$21,1,1=1,0)</f>
        <v>0</v>
      </c>
      <c r="X1222" cm="1">
        <f t="array" ref="X1222">_xlfn.IFS(Q1222&gt;Data_Analysis!AH$22,1,Q1222&lt;Data_Analysis!AH$21,1,1=1,0)</f>
        <v>0</v>
      </c>
      <c r="Y1222" cm="1">
        <f t="array" ref="Y1222">_xlfn.IFS(R1222&gt;Data_Analysis!AJ$22,1,R1222&lt;Data_Analysis!AJ$21,1,1=1,0)</f>
        <v>0</v>
      </c>
      <c r="Z1222" cm="1">
        <f t="array" ref="Z1222">_xlfn.IFS(S1222&gt;Data_Analysis!AL$22,1,S1222&lt;Data_Analysis!AL$21,1,1=1,0)</f>
        <v>0</v>
      </c>
    </row>
    <row r="1223" spans="1:26" x14ac:dyDescent="0.35">
      <c r="A1223">
        <v>1</v>
      </c>
      <c r="B1223">
        <v>58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20</v>
      </c>
      <c r="J1223">
        <v>0</v>
      </c>
      <c r="K1223">
        <v>0</v>
      </c>
      <c r="L1223">
        <v>1</v>
      </c>
      <c r="M1223">
        <v>0</v>
      </c>
      <c r="N1223">
        <v>213</v>
      </c>
      <c r="O1223">
        <v>162</v>
      </c>
      <c r="P1223">
        <v>99</v>
      </c>
      <c r="Q1223">
        <v>28.3</v>
      </c>
      <c r="R1223">
        <v>60</v>
      </c>
      <c r="S1223">
        <v>70</v>
      </c>
      <c r="T1223">
        <v>1</v>
      </c>
      <c r="U1223" cm="1">
        <f t="array" ref="U1223">_xlfn.IFS(N1223&gt;Data_Analysis!AB$22,1,N1223&lt;Data_Analysis!AB$21,1,1=1,0)</f>
        <v>0</v>
      </c>
      <c r="V1223" cm="1">
        <f t="array" ref="V1223">_xlfn.IFS(O1223&gt;Data_Analysis!AD$22,1,O1223&lt;Data_Analysis!AD$21,1,1=1,0)</f>
        <v>0</v>
      </c>
      <c r="W1223" cm="1">
        <f t="array" ref="W1223">_xlfn.IFS(P1223&gt;Data_Analysis!AF$22,1,P1223&lt;Data_Analysis!AF$21,1,1=1,0)</f>
        <v>0</v>
      </c>
      <c r="X1223" cm="1">
        <f t="array" ref="X1223">_xlfn.IFS(Q1223&gt;Data_Analysis!AH$22,1,Q1223&lt;Data_Analysis!AH$21,1,1=1,0)</f>
        <v>0</v>
      </c>
      <c r="Y1223" cm="1">
        <f t="array" ref="Y1223">_xlfn.IFS(R1223&gt;Data_Analysis!AJ$22,1,R1223&lt;Data_Analysis!AJ$21,1,1=1,0)</f>
        <v>0</v>
      </c>
      <c r="Z1223" cm="1">
        <f t="array" ref="Z1223">_xlfn.IFS(S1223&gt;Data_Analysis!AL$22,1,S1223&lt;Data_Analysis!AL$21,1,1=1,0)</f>
        <v>0</v>
      </c>
    </row>
    <row r="1224" spans="1:26" x14ac:dyDescent="0.35">
      <c r="A1224">
        <v>1</v>
      </c>
      <c r="B1224">
        <v>63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252</v>
      </c>
      <c r="O1224">
        <v>135.5</v>
      </c>
      <c r="P1224">
        <v>80</v>
      </c>
      <c r="Q1224">
        <v>28.78</v>
      </c>
      <c r="R1224">
        <v>60</v>
      </c>
      <c r="S1224">
        <v>79</v>
      </c>
      <c r="T1224">
        <v>0</v>
      </c>
      <c r="U1224" cm="1">
        <f t="array" ref="U1224">_xlfn.IFS(N1224&gt;Data_Analysis!AB$22,1,N1224&lt;Data_Analysis!AB$21,1,1=1,0)</f>
        <v>0</v>
      </c>
      <c r="V1224" cm="1">
        <f t="array" ref="V1224">_xlfn.IFS(O1224&gt;Data_Analysis!AD$22,1,O1224&lt;Data_Analysis!AD$21,1,1=1,0)</f>
        <v>0</v>
      </c>
      <c r="W1224" cm="1">
        <f t="array" ref="W1224">_xlfn.IFS(P1224&gt;Data_Analysis!AF$22,1,P1224&lt;Data_Analysis!AF$21,1,1=1,0)</f>
        <v>0</v>
      </c>
      <c r="X1224" cm="1">
        <f t="array" ref="X1224">_xlfn.IFS(Q1224&gt;Data_Analysis!AH$22,1,Q1224&lt;Data_Analysis!AH$21,1,1=1,0)</f>
        <v>0</v>
      </c>
      <c r="Y1224" cm="1">
        <f t="array" ref="Y1224">_xlfn.IFS(R1224&gt;Data_Analysis!AJ$22,1,R1224&lt;Data_Analysis!AJ$21,1,1=1,0)</f>
        <v>0</v>
      </c>
      <c r="Z1224" cm="1">
        <f t="array" ref="Z1224">_xlfn.IFS(S1224&gt;Data_Analysis!AL$22,1,S1224&lt;Data_Analysis!AL$21,1,1=1,0)</f>
        <v>0</v>
      </c>
    </row>
    <row r="1225" spans="1:26" x14ac:dyDescent="0.35">
      <c r="A1225">
        <v>0</v>
      </c>
      <c r="B1225">
        <v>43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204</v>
      </c>
      <c r="O1225">
        <v>132</v>
      </c>
      <c r="P1225">
        <v>88</v>
      </c>
      <c r="Q1225">
        <v>28.59</v>
      </c>
      <c r="R1225">
        <v>80</v>
      </c>
      <c r="S1225">
        <v>83</v>
      </c>
      <c r="T1225">
        <v>0</v>
      </c>
      <c r="U1225" cm="1">
        <f t="array" ref="U1225">_xlfn.IFS(N1225&gt;Data_Analysis!AB$22,1,N1225&lt;Data_Analysis!AB$21,1,1=1,0)</f>
        <v>0</v>
      </c>
      <c r="V1225" cm="1">
        <f t="array" ref="V1225">_xlfn.IFS(O1225&gt;Data_Analysis!AD$22,1,O1225&lt;Data_Analysis!AD$21,1,1=1,0)</f>
        <v>0</v>
      </c>
      <c r="W1225" cm="1">
        <f t="array" ref="W1225">_xlfn.IFS(P1225&gt;Data_Analysis!AF$22,1,P1225&lt;Data_Analysis!AF$21,1,1=1,0)</f>
        <v>0</v>
      </c>
      <c r="X1225" cm="1">
        <f t="array" ref="X1225">_xlfn.IFS(Q1225&gt;Data_Analysis!AH$22,1,Q1225&lt;Data_Analysis!AH$21,1,1=1,0)</f>
        <v>0</v>
      </c>
      <c r="Y1225" cm="1">
        <f t="array" ref="Y1225">_xlfn.IFS(R1225&gt;Data_Analysis!AJ$22,1,R1225&lt;Data_Analysis!AJ$21,1,1=1,0)</f>
        <v>0</v>
      </c>
      <c r="Z1225" cm="1">
        <f t="array" ref="Z1225">_xlfn.IFS(S1225&gt;Data_Analysis!AL$22,1,S1225&lt;Data_Analysis!AL$21,1,1=1,0)</f>
        <v>0</v>
      </c>
    </row>
    <row r="1226" spans="1:26" x14ac:dyDescent="0.35">
      <c r="A1226">
        <v>1</v>
      </c>
      <c r="B1226">
        <v>52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318</v>
      </c>
      <c r="O1226">
        <v>144</v>
      </c>
      <c r="P1226">
        <v>85</v>
      </c>
      <c r="Q1226">
        <v>27.66</v>
      </c>
      <c r="R1226">
        <v>78</v>
      </c>
      <c r="S1226">
        <v>64</v>
      </c>
      <c r="T1226">
        <v>0</v>
      </c>
      <c r="U1226" cm="1">
        <f t="array" ref="U1226">_xlfn.IFS(N1226&gt;Data_Analysis!AB$22,1,N1226&lt;Data_Analysis!AB$21,1,1=1,0)</f>
        <v>0</v>
      </c>
      <c r="V1226" cm="1">
        <f t="array" ref="V1226">_xlfn.IFS(O1226&gt;Data_Analysis!AD$22,1,O1226&lt;Data_Analysis!AD$21,1,1=1,0)</f>
        <v>0</v>
      </c>
      <c r="W1226" cm="1">
        <f t="array" ref="W1226">_xlfn.IFS(P1226&gt;Data_Analysis!AF$22,1,P1226&lt;Data_Analysis!AF$21,1,1=1,0)</f>
        <v>0</v>
      </c>
      <c r="X1226" cm="1">
        <f t="array" ref="X1226">_xlfn.IFS(Q1226&gt;Data_Analysis!AH$22,1,Q1226&lt;Data_Analysis!AH$21,1,1=1,0)</f>
        <v>0</v>
      </c>
      <c r="Y1226" cm="1">
        <f t="array" ref="Y1226">_xlfn.IFS(R1226&gt;Data_Analysis!AJ$22,1,R1226&lt;Data_Analysis!AJ$21,1,1=1,0)</f>
        <v>0</v>
      </c>
      <c r="Z1226" cm="1">
        <f t="array" ref="Z1226">_xlfn.IFS(S1226&gt;Data_Analysis!AL$22,1,S1226&lt;Data_Analysis!AL$21,1,1=1,0)</f>
        <v>0</v>
      </c>
    </row>
    <row r="1227" spans="1:26" x14ac:dyDescent="0.35">
      <c r="A1227">
        <v>0</v>
      </c>
      <c r="B1227">
        <v>47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230</v>
      </c>
      <c r="O1227">
        <v>123</v>
      </c>
      <c r="P1227">
        <v>71</v>
      </c>
      <c r="Q1227">
        <v>26.98</v>
      </c>
      <c r="R1227">
        <v>83</v>
      </c>
      <c r="S1227">
        <v>73</v>
      </c>
      <c r="T1227">
        <v>0</v>
      </c>
      <c r="U1227" cm="1">
        <f t="array" ref="U1227">_xlfn.IFS(N1227&gt;Data_Analysis!AB$22,1,N1227&lt;Data_Analysis!AB$21,1,1=1,0)</f>
        <v>0</v>
      </c>
      <c r="V1227" cm="1">
        <f t="array" ref="V1227">_xlfn.IFS(O1227&gt;Data_Analysis!AD$22,1,O1227&lt;Data_Analysis!AD$21,1,1=1,0)</f>
        <v>0</v>
      </c>
      <c r="W1227" cm="1">
        <f t="array" ref="W1227">_xlfn.IFS(P1227&gt;Data_Analysis!AF$22,1,P1227&lt;Data_Analysis!AF$21,1,1=1,0)</f>
        <v>0</v>
      </c>
      <c r="X1227" cm="1">
        <f t="array" ref="X1227">_xlfn.IFS(Q1227&gt;Data_Analysis!AH$22,1,Q1227&lt;Data_Analysis!AH$21,1,1=1,0)</f>
        <v>0</v>
      </c>
      <c r="Y1227" cm="1">
        <f t="array" ref="Y1227">_xlfn.IFS(R1227&gt;Data_Analysis!AJ$22,1,R1227&lt;Data_Analysis!AJ$21,1,1=1,0)</f>
        <v>0</v>
      </c>
      <c r="Z1227" cm="1">
        <f t="array" ref="Z1227">_xlfn.IFS(S1227&gt;Data_Analysis!AL$22,1,S1227&lt;Data_Analysis!AL$21,1,1=1,0)</f>
        <v>0</v>
      </c>
    </row>
    <row r="1228" spans="1:26" x14ac:dyDescent="0.35">
      <c r="A1228">
        <v>0</v>
      </c>
      <c r="B1228">
        <v>46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1</v>
      </c>
      <c r="I1228">
        <v>20</v>
      </c>
      <c r="J1228">
        <v>1</v>
      </c>
      <c r="K1228">
        <v>0</v>
      </c>
      <c r="L1228">
        <v>1</v>
      </c>
      <c r="M1228">
        <v>0</v>
      </c>
      <c r="N1228">
        <v>248</v>
      </c>
      <c r="O1228">
        <v>128</v>
      </c>
      <c r="P1228">
        <v>76</v>
      </c>
      <c r="Q1228">
        <v>28.87</v>
      </c>
      <c r="R1228">
        <v>80</v>
      </c>
      <c r="S1228">
        <v>77</v>
      </c>
      <c r="T1228">
        <v>0</v>
      </c>
      <c r="U1228" cm="1">
        <f t="array" ref="U1228">_xlfn.IFS(N1228&gt;Data_Analysis!AB$22,1,N1228&lt;Data_Analysis!AB$21,1,1=1,0)</f>
        <v>0</v>
      </c>
      <c r="V1228" cm="1">
        <f t="array" ref="V1228">_xlfn.IFS(O1228&gt;Data_Analysis!AD$22,1,O1228&lt;Data_Analysis!AD$21,1,1=1,0)</f>
        <v>0</v>
      </c>
      <c r="W1228" cm="1">
        <f t="array" ref="W1228">_xlfn.IFS(P1228&gt;Data_Analysis!AF$22,1,P1228&lt;Data_Analysis!AF$21,1,1=1,0)</f>
        <v>0</v>
      </c>
      <c r="X1228" cm="1">
        <f t="array" ref="X1228">_xlfn.IFS(Q1228&gt;Data_Analysis!AH$22,1,Q1228&lt;Data_Analysis!AH$21,1,1=1,0)</f>
        <v>0</v>
      </c>
      <c r="Y1228" cm="1">
        <f t="array" ref="Y1228">_xlfn.IFS(R1228&gt;Data_Analysis!AJ$22,1,R1228&lt;Data_Analysis!AJ$21,1,1=1,0)</f>
        <v>0</v>
      </c>
      <c r="Z1228" cm="1">
        <f t="array" ref="Z1228">_xlfn.IFS(S1228&gt;Data_Analysis!AL$22,1,S1228&lt;Data_Analysis!AL$21,1,1=1,0)</f>
        <v>0</v>
      </c>
    </row>
    <row r="1229" spans="1:26" x14ac:dyDescent="0.35">
      <c r="A1229">
        <v>0</v>
      </c>
      <c r="B1229">
        <v>49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270</v>
      </c>
      <c r="O1229">
        <v>126.5</v>
      </c>
      <c r="P1229">
        <v>67.5</v>
      </c>
      <c r="Q1229">
        <v>26.56</v>
      </c>
      <c r="R1229">
        <v>70</v>
      </c>
      <c r="S1229">
        <v>77</v>
      </c>
      <c r="T1229">
        <v>0</v>
      </c>
      <c r="U1229" cm="1">
        <f t="array" ref="U1229">_xlfn.IFS(N1229&gt;Data_Analysis!AB$22,1,N1229&lt;Data_Analysis!AB$21,1,1=1,0)</f>
        <v>0</v>
      </c>
      <c r="V1229" cm="1">
        <f t="array" ref="V1229">_xlfn.IFS(O1229&gt;Data_Analysis!AD$22,1,O1229&lt;Data_Analysis!AD$21,1,1=1,0)</f>
        <v>0</v>
      </c>
      <c r="W1229" cm="1">
        <f t="array" ref="W1229">_xlfn.IFS(P1229&gt;Data_Analysis!AF$22,1,P1229&lt;Data_Analysis!AF$21,1,1=1,0)</f>
        <v>0</v>
      </c>
      <c r="X1229" cm="1">
        <f t="array" ref="X1229">_xlfn.IFS(Q1229&gt;Data_Analysis!AH$22,1,Q1229&lt;Data_Analysis!AH$21,1,1=1,0)</f>
        <v>0</v>
      </c>
      <c r="Y1229" cm="1">
        <f t="array" ref="Y1229">_xlfn.IFS(R1229&gt;Data_Analysis!AJ$22,1,R1229&lt;Data_Analysis!AJ$21,1,1=1,0)</f>
        <v>0</v>
      </c>
      <c r="Z1229" cm="1">
        <f t="array" ref="Z1229">_xlfn.IFS(S1229&gt;Data_Analysis!AL$22,1,S1229&lt;Data_Analysis!AL$21,1,1=1,0)</f>
        <v>0</v>
      </c>
    </row>
    <row r="1230" spans="1:26" s="29" customFormat="1" hidden="1" x14ac:dyDescent="0.35">
      <c r="A1230" s="29">
        <v>1</v>
      </c>
      <c r="B1230" s="29">
        <v>36</v>
      </c>
      <c r="C1230" s="29">
        <v>0</v>
      </c>
      <c r="D1230" s="29">
        <v>0</v>
      </c>
      <c r="E1230" s="29">
        <v>1</v>
      </c>
      <c r="F1230" s="29">
        <v>0</v>
      </c>
      <c r="G1230" s="29">
        <v>0</v>
      </c>
      <c r="H1230" s="29">
        <v>0</v>
      </c>
      <c r="I1230" s="29">
        <v>0</v>
      </c>
      <c r="J1230" s="29">
        <v>0</v>
      </c>
      <c r="K1230" s="29">
        <v>0</v>
      </c>
      <c r="L1230" s="29">
        <v>0</v>
      </c>
      <c r="M1230" s="29">
        <v>0</v>
      </c>
      <c r="N1230" s="29">
        <v>245</v>
      </c>
      <c r="O1230" s="29">
        <v>131.5</v>
      </c>
      <c r="P1230" s="29">
        <v>89</v>
      </c>
      <c r="Q1230" s="29">
        <v>26.33</v>
      </c>
      <c r="R1230" s="29">
        <v>100</v>
      </c>
      <c r="S1230" s="29">
        <v>62</v>
      </c>
      <c r="T1230" s="29">
        <v>0</v>
      </c>
      <c r="U1230" s="29" cm="1">
        <f t="array" ref="U1230">_xlfn.IFS(N1230&gt;Data_Analysis!AB$22,1,N1230&lt;Data_Analysis!AB$21,1,1=1,0)</f>
        <v>0</v>
      </c>
      <c r="V1230" s="29" cm="1">
        <f t="array" ref="V1230">_xlfn.IFS(O1230&gt;Data_Analysis!AD$22,1,O1230&lt;Data_Analysis!AD$21,1,1=1,0)</f>
        <v>0</v>
      </c>
      <c r="W1230" s="29" cm="1">
        <f t="array" ref="W1230">_xlfn.IFS(P1230&gt;Data_Analysis!AF$22,1,P1230&lt;Data_Analysis!AF$21,1,1=1,0)</f>
        <v>0</v>
      </c>
      <c r="X1230" s="29" cm="1">
        <f t="array" ref="X1230">_xlfn.IFS(Q1230&gt;Data_Analysis!AH$22,1,Q1230&lt;Data_Analysis!AH$21,1,1=1,0)</f>
        <v>0</v>
      </c>
      <c r="Y1230" s="29" cm="1">
        <f t="array" ref="Y1230">_xlfn.IFS(R1230&gt;Data_Analysis!AJ$22,1,R1230&lt;Data_Analysis!AJ$21,1,1=1,0)</f>
        <v>1</v>
      </c>
      <c r="Z1230" s="29" cm="1">
        <f t="array" ref="Z1230">_xlfn.IFS(S1230&gt;Data_Analysis!AL$22,1,S1230&lt;Data_Analysis!AL$21,1,1=1,0)</f>
        <v>0</v>
      </c>
    </row>
    <row r="1231" spans="1:26" x14ac:dyDescent="0.35">
      <c r="A1231">
        <v>1</v>
      </c>
      <c r="B1231">
        <v>58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  <c r="I1231">
        <v>13</v>
      </c>
      <c r="J1231">
        <v>0</v>
      </c>
      <c r="K1231">
        <v>0</v>
      </c>
      <c r="L1231">
        <v>0</v>
      </c>
      <c r="M1231">
        <v>0</v>
      </c>
      <c r="N1231">
        <v>196</v>
      </c>
      <c r="O1231">
        <v>120</v>
      </c>
      <c r="P1231">
        <v>74</v>
      </c>
      <c r="Q1231">
        <v>20.12</v>
      </c>
      <c r="R1231">
        <v>75</v>
      </c>
      <c r="S1231">
        <v>73</v>
      </c>
      <c r="T1231">
        <v>0</v>
      </c>
      <c r="U1231" cm="1">
        <f t="array" ref="U1231">_xlfn.IFS(N1231&gt;Data_Analysis!AB$22,1,N1231&lt;Data_Analysis!AB$21,1,1=1,0)</f>
        <v>0</v>
      </c>
      <c r="V1231" cm="1">
        <f t="array" ref="V1231">_xlfn.IFS(O1231&gt;Data_Analysis!AD$22,1,O1231&lt;Data_Analysis!AD$21,1,1=1,0)</f>
        <v>0</v>
      </c>
      <c r="W1231" cm="1">
        <f t="array" ref="W1231">_xlfn.IFS(P1231&gt;Data_Analysis!AF$22,1,P1231&lt;Data_Analysis!AF$21,1,1=1,0)</f>
        <v>0</v>
      </c>
      <c r="X1231" cm="1">
        <f t="array" ref="X1231">_xlfn.IFS(Q1231&gt;Data_Analysis!AH$22,1,Q1231&lt;Data_Analysis!AH$21,1,1=1,0)</f>
        <v>0</v>
      </c>
      <c r="Y1231" cm="1">
        <f t="array" ref="Y1231">_xlfn.IFS(R1231&gt;Data_Analysis!AJ$22,1,R1231&lt;Data_Analysis!AJ$21,1,1=1,0)</f>
        <v>0</v>
      </c>
      <c r="Z1231" cm="1">
        <f t="array" ref="Z1231">_xlfn.IFS(S1231&gt;Data_Analysis!AL$22,1,S1231&lt;Data_Analysis!AL$21,1,1=1,0)</f>
        <v>0</v>
      </c>
    </row>
    <row r="1232" spans="1:26" x14ac:dyDescent="0.35">
      <c r="A1232">
        <v>1</v>
      </c>
      <c r="B1232">
        <v>58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220</v>
      </c>
      <c r="O1232">
        <v>143</v>
      </c>
      <c r="P1232">
        <v>104</v>
      </c>
      <c r="Q1232">
        <v>29.85</v>
      </c>
      <c r="R1232">
        <v>75</v>
      </c>
      <c r="S1232">
        <v>87</v>
      </c>
      <c r="T1232">
        <v>1</v>
      </c>
      <c r="U1232" cm="1">
        <f t="array" ref="U1232">_xlfn.IFS(N1232&gt;Data_Analysis!AB$22,1,N1232&lt;Data_Analysis!AB$21,1,1=1,0)</f>
        <v>0</v>
      </c>
      <c r="V1232" cm="1">
        <f t="array" ref="V1232">_xlfn.IFS(O1232&gt;Data_Analysis!AD$22,1,O1232&lt;Data_Analysis!AD$21,1,1=1,0)</f>
        <v>0</v>
      </c>
      <c r="W1232" cm="1">
        <f t="array" ref="W1232">_xlfn.IFS(P1232&gt;Data_Analysis!AF$22,1,P1232&lt;Data_Analysis!AF$21,1,1=1,0)</f>
        <v>0</v>
      </c>
      <c r="X1232" cm="1">
        <f t="array" ref="X1232">_xlfn.IFS(Q1232&gt;Data_Analysis!AH$22,1,Q1232&lt;Data_Analysis!AH$21,1,1=1,0)</f>
        <v>0</v>
      </c>
      <c r="Y1232" cm="1">
        <f t="array" ref="Y1232">_xlfn.IFS(R1232&gt;Data_Analysis!AJ$22,1,R1232&lt;Data_Analysis!AJ$21,1,1=1,0)</f>
        <v>0</v>
      </c>
      <c r="Z1232" cm="1">
        <f t="array" ref="Z1232">_xlfn.IFS(S1232&gt;Data_Analysis!AL$22,1,S1232&lt;Data_Analysis!AL$21,1,1=1,0)</f>
        <v>0</v>
      </c>
    </row>
    <row r="1233" spans="1:26" x14ac:dyDescent="0.35">
      <c r="A1233">
        <v>0</v>
      </c>
      <c r="B1233">
        <v>46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190</v>
      </c>
      <c r="O1233">
        <v>128</v>
      </c>
      <c r="P1233">
        <v>74</v>
      </c>
      <c r="Q1233">
        <v>23.01</v>
      </c>
      <c r="R1233">
        <v>95</v>
      </c>
      <c r="S1233">
        <v>78</v>
      </c>
      <c r="T1233">
        <v>0</v>
      </c>
      <c r="U1233" cm="1">
        <f t="array" ref="U1233">_xlfn.IFS(N1233&gt;Data_Analysis!AB$22,1,N1233&lt;Data_Analysis!AB$21,1,1=1,0)</f>
        <v>0</v>
      </c>
      <c r="V1233" cm="1">
        <f t="array" ref="V1233">_xlfn.IFS(O1233&gt;Data_Analysis!AD$22,1,O1233&lt;Data_Analysis!AD$21,1,1=1,0)</f>
        <v>0</v>
      </c>
      <c r="W1233" cm="1">
        <f t="array" ref="W1233">_xlfn.IFS(P1233&gt;Data_Analysis!AF$22,1,P1233&lt;Data_Analysis!AF$21,1,1=1,0)</f>
        <v>0</v>
      </c>
      <c r="X1233" cm="1">
        <f t="array" ref="X1233">_xlfn.IFS(Q1233&gt;Data_Analysis!AH$22,1,Q1233&lt;Data_Analysis!AH$21,1,1=1,0)</f>
        <v>0</v>
      </c>
      <c r="Y1233" cm="1">
        <f t="array" ref="Y1233">_xlfn.IFS(R1233&gt;Data_Analysis!AJ$22,1,R1233&lt;Data_Analysis!AJ$21,1,1=1,0)</f>
        <v>0</v>
      </c>
      <c r="Z1233" cm="1">
        <f t="array" ref="Z1233">_xlfn.IFS(S1233&gt;Data_Analysis!AL$22,1,S1233&lt;Data_Analysis!AL$21,1,1=1,0)</f>
        <v>0</v>
      </c>
    </row>
    <row r="1234" spans="1:26" s="30" customFormat="1" hidden="1" x14ac:dyDescent="0.35">
      <c r="A1234" s="30">
        <v>1</v>
      </c>
      <c r="B1234" s="30">
        <v>61</v>
      </c>
      <c r="C1234" s="30">
        <v>0</v>
      </c>
      <c r="D1234" s="30">
        <v>0</v>
      </c>
      <c r="E1234" s="30">
        <v>0</v>
      </c>
      <c r="F1234" s="30">
        <v>1</v>
      </c>
      <c r="G1234" s="30">
        <v>0</v>
      </c>
      <c r="H1234" s="30">
        <v>0</v>
      </c>
      <c r="I1234" s="30">
        <v>0</v>
      </c>
      <c r="J1234" s="30">
        <v>0</v>
      </c>
      <c r="K1234" s="30">
        <v>0</v>
      </c>
      <c r="L1234" s="30">
        <v>0</v>
      </c>
      <c r="M1234" s="30">
        <v>1</v>
      </c>
      <c r="N1234" s="30">
        <v>218</v>
      </c>
      <c r="O1234" s="30">
        <v>160</v>
      </c>
      <c r="P1234" s="30">
        <v>96</v>
      </c>
      <c r="Q1234" s="30">
        <v>28.89</v>
      </c>
      <c r="R1234" s="30">
        <v>75</v>
      </c>
      <c r="S1234" s="30">
        <v>223</v>
      </c>
      <c r="T1234" s="30">
        <v>0</v>
      </c>
      <c r="U1234" s="30" cm="1">
        <f t="array" ref="U1234">_xlfn.IFS(N1234&gt;Data_Analysis!AB$22,1,N1234&lt;Data_Analysis!AB$21,1,1=1,0)</f>
        <v>0</v>
      </c>
      <c r="V1234" s="30" cm="1">
        <f t="array" ref="V1234">_xlfn.IFS(O1234&gt;Data_Analysis!AD$22,1,O1234&lt;Data_Analysis!AD$21,1,1=1,0)</f>
        <v>0</v>
      </c>
      <c r="W1234" s="30" cm="1">
        <f t="array" ref="W1234">_xlfn.IFS(P1234&gt;Data_Analysis!AF$22,1,P1234&lt;Data_Analysis!AF$21,1,1=1,0)</f>
        <v>0</v>
      </c>
      <c r="X1234" s="30" cm="1">
        <f t="array" ref="X1234">_xlfn.IFS(Q1234&gt;Data_Analysis!AH$22,1,Q1234&lt;Data_Analysis!AH$21,1,1=1,0)</f>
        <v>0</v>
      </c>
      <c r="Y1234" s="30" cm="1">
        <f t="array" ref="Y1234">_xlfn.IFS(R1234&gt;Data_Analysis!AJ$22,1,R1234&lt;Data_Analysis!AJ$21,1,1=1,0)</f>
        <v>0</v>
      </c>
      <c r="Z1234" s="30" cm="1">
        <f t="array" ref="Z1234">_xlfn.IFS(S1234&gt;Data_Analysis!AL$22,1,S1234&lt;Data_Analysis!AL$21,1,1=1,0)</f>
        <v>1</v>
      </c>
    </row>
    <row r="1235" spans="1:26" x14ac:dyDescent="0.35">
      <c r="A1235">
        <v>0</v>
      </c>
      <c r="B1235">
        <v>59</v>
      </c>
      <c r="C1235">
        <v>0</v>
      </c>
      <c r="D1235">
        <v>0</v>
      </c>
      <c r="E1235">
        <v>0</v>
      </c>
      <c r="F1235">
        <v>1</v>
      </c>
      <c r="G1235">
        <v>0</v>
      </c>
      <c r="H1235">
        <v>1</v>
      </c>
      <c r="I1235">
        <v>9</v>
      </c>
      <c r="J1235">
        <v>0</v>
      </c>
      <c r="K1235">
        <v>0</v>
      </c>
      <c r="L1235">
        <v>0</v>
      </c>
      <c r="M1235">
        <v>0</v>
      </c>
      <c r="N1235">
        <v>184</v>
      </c>
      <c r="O1235">
        <v>122</v>
      </c>
      <c r="P1235">
        <v>74</v>
      </c>
      <c r="Q1235">
        <v>24.66</v>
      </c>
      <c r="R1235">
        <v>78</v>
      </c>
      <c r="S1235">
        <v>67</v>
      </c>
      <c r="T1235">
        <v>0</v>
      </c>
      <c r="U1235" cm="1">
        <f t="array" ref="U1235">_xlfn.IFS(N1235&gt;Data_Analysis!AB$22,1,N1235&lt;Data_Analysis!AB$21,1,1=1,0)</f>
        <v>0</v>
      </c>
      <c r="V1235" cm="1">
        <f t="array" ref="V1235">_xlfn.IFS(O1235&gt;Data_Analysis!AD$22,1,O1235&lt;Data_Analysis!AD$21,1,1=1,0)</f>
        <v>0</v>
      </c>
      <c r="W1235" cm="1">
        <f t="array" ref="W1235">_xlfn.IFS(P1235&gt;Data_Analysis!AF$22,1,P1235&lt;Data_Analysis!AF$21,1,1=1,0)</f>
        <v>0</v>
      </c>
      <c r="X1235" cm="1">
        <f t="array" ref="X1235">_xlfn.IFS(Q1235&gt;Data_Analysis!AH$22,1,Q1235&lt;Data_Analysis!AH$21,1,1=1,0)</f>
        <v>0</v>
      </c>
      <c r="Y1235" cm="1">
        <f t="array" ref="Y1235">_xlfn.IFS(R1235&gt;Data_Analysis!AJ$22,1,R1235&lt;Data_Analysis!AJ$21,1,1=1,0)</f>
        <v>0</v>
      </c>
      <c r="Z1235" cm="1">
        <f t="array" ref="Z1235">_xlfn.IFS(S1235&gt;Data_Analysis!AL$22,1,S1235&lt;Data_Analysis!AL$21,1,1=1,0)</f>
        <v>0</v>
      </c>
    </row>
    <row r="1236" spans="1:26" x14ac:dyDescent="0.35">
      <c r="A1236">
        <v>0</v>
      </c>
      <c r="B1236">
        <v>40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205</v>
      </c>
      <c r="O1236">
        <v>97</v>
      </c>
      <c r="P1236">
        <v>63</v>
      </c>
      <c r="Q1236">
        <v>26.56</v>
      </c>
      <c r="R1236">
        <v>83</v>
      </c>
      <c r="S1236">
        <v>80</v>
      </c>
      <c r="T1236">
        <v>0</v>
      </c>
      <c r="U1236" cm="1">
        <f t="array" ref="U1236">_xlfn.IFS(N1236&gt;Data_Analysis!AB$22,1,N1236&lt;Data_Analysis!AB$21,1,1=1,0)</f>
        <v>0</v>
      </c>
      <c r="V1236" cm="1">
        <f t="array" ref="V1236">_xlfn.IFS(O1236&gt;Data_Analysis!AD$22,1,O1236&lt;Data_Analysis!AD$21,1,1=1,0)</f>
        <v>0</v>
      </c>
      <c r="W1236" cm="1">
        <f t="array" ref="W1236">_xlfn.IFS(P1236&gt;Data_Analysis!AF$22,1,P1236&lt;Data_Analysis!AF$21,1,1=1,0)</f>
        <v>0</v>
      </c>
      <c r="X1236" cm="1">
        <f t="array" ref="X1236">_xlfn.IFS(Q1236&gt;Data_Analysis!AH$22,1,Q1236&lt;Data_Analysis!AH$21,1,1=1,0)</f>
        <v>0</v>
      </c>
      <c r="Y1236" cm="1">
        <f t="array" ref="Y1236">_xlfn.IFS(R1236&gt;Data_Analysis!AJ$22,1,R1236&lt;Data_Analysis!AJ$21,1,1=1,0)</f>
        <v>0</v>
      </c>
      <c r="Z1236" cm="1">
        <f t="array" ref="Z1236">_xlfn.IFS(S1236&gt;Data_Analysis!AL$22,1,S1236&lt;Data_Analysis!AL$21,1,1=1,0)</f>
        <v>0</v>
      </c>
    </row>
    <row r="1237" spans="1:26" x14ac:dyDescent="0.35">
      <c r="A1237">
        <v>0</v>
      </c>
      <c r="B1237">
        <v>54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272</v>
      </c>
      <c r="O1237">
        <v>146</v>
      </c>
      <c r="P1237">
        <v>95</v>
      </c>
      <c r="Q1237">
        <v>23.66</v>
      </c>
      <c r="R1237">
        <v>72</v>
      </c>
      <c r="S1237">
        <v>80</v>
      </c>
      <c r="T1237">
        <v>0</v>
      </c>
      <c r="U1237" cm="1">
        <f t="array" ref="U1237">_xlfn.IFS(N1237&gt;Data_Analysis!AB$22,1,N1237&lt;Data_Analysis!AB$21,1,1=1,0)</f>
        <v>0</v>
      </c>
      <c r="V1237" cm="1">
        <f t="array" ref="V1237">_xlfn.IFS(O1237&gt;Data_Analysis!AD$22,1,O1237&lt;Data_Analysis!AD$21,1,1=1,0)</f>
        <v>0</v>
      </c>
      <c r="W1237" cm="1">
        <f t="array" ref="W1237">_xlfn.IFS(P1237&gt;Data_Analysis!AF$22,1,P1237&lt;Data_Analysis!AF$21,1,1=1,0)</f>
        <v>0</v>
      </c>
      <c r="X1237" cm="1">
        <f t="array" ref="X1237">_xlfn.IFS(Q1237&gt;Data_Analysis!AH$22,1,Q1237&lt;Data_Analysis!AH$21,1,1=1,0)</f>
        <v>0</v>
      </c>
      <c r="Y1237" cm="1">
        <f t="array" ref="Y1237">_xlfn.IFS(R1237&gt;Data_Analysis!AJ$22,1,R1237&lt;Data_Analysis!AJ$21,1,1=1,0)</f>
        <v>0</v>
      </c>
      <c r="Z1237" cm="1">
        <f t="array" ref="Z1237">_xlfn.IFS(S1237&gt;Data_Analysis!AL$22,1,S1237&lt;Data_Analysis!AL$21,1,1=1,0)</f>
        <v>0</v>
      </c>
    </row>
    <row r="1238" spans="1:26" x14ac:dyDescent="0.35">
      <c r="A1238">
        <v>0</v>
      </c>
      <c r="B1238">
        <v>56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186</v>
      </c>
      <c r="O1238">
        <v>155</v>
      </c>
      <c r="P1238">
        <v>102</v>
      </c>
      <c r="Q1238">
        <v>24.38</v>
      </c>
      <c r="R1238">
        <v>81</v>
      </c>
      <c r="S1238">
        <v>75</v>
      </c>
      <c r="T1238">
        <v>0</v>
      </c>
      <c r="U1238" cm="1">
        <f t="array" ref="U1238">_xlfn.IFS(N1238&gt;Data_Analysis!AB$22,1,N1238&lt;Data_Analysis!AB$21,1,1=1,0)</f>
        <v>0</v>
      </c>
      <c r="V1238" cm="1">
        <f t="array" ref="V1238">_xlfn.IFS(O1238&gt;Data_Analysis!AD$22,1,O1238&lt;Data_Analysis!AD$21,1,1=1,0)</f>
        <v>0</v>
      </c>
      <c r="W1238" cm="1">
        <f t="array" ref="W1238">_xlfn.IFS(P1238&gt;Data_Analysis!AF$22,1,P1238&lt;Data_Analysis!AF$21,1,1=1,0)</f>
        <v>0</v>
      </c>
      <c r="X1238" cm="1">
        <f t="array" ref="X1238">_xlfn.IFS(Q1238&gt;Data_Analysis!AH$22,1,Q1238&lt;Data_Analysis!AH$21,1,1=1,0)</f>
        <v>0</v>
      </c>
      <c r="Y1238" cm="1">
        <f t="array" ref="Y1238">_xlfn.IFS(R1238&gt;Data_Analysis!AJ$22,1,R1238&lt;Data_Analysis!AJ$21,1,1=1,0)</f>
        <v>0</v>
      </c>
      <c r="Z1238" cm="1">
        <f t="array" ref="Z1238">_xlfn.IFS(S1238&gt;Data_Analysis!AL$22,1,S1238&lt;Data_Analysis!AL$21,1,1=1,0)</f>
        <v>0</v>
      </c>
    </row>
    <row r="1239" spans="1:26" x14ac:dyDescent="0.35">
      <c r="A1239">
        <v>1</v>
      </c>
      <c r="B1239">
        <v>45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218</v>
      </c>
      <c r="O1239">
        <v>128</v>
      </c>
      <c r="P1239">
        <v>90</v>
      </c>
      <c r="Q1239">
        <v>32.15</v>
      </c>
      <c r="R1239">
        <v>80</v>
      </c>
      <c r="S1239">
        <v>77</v>
      </c>
      <c r="T1239">
        <v>0</v>
      </c>
      <c r="U1239" cm="1">
        <f t="array" ref="U1239">_xlfn.IFS(N1239&gt;Data_Analysis!AB$22,1,N1239&lt;Data_Analysis!AB$21,1,1=1,0)</f>
        <v>0</v>
      </c>
      <c r="V1239" cm="1">
        <f t="array" ref="V1239">_xlfn.IFS(O1239&gt;Data_Analysis!AD$22,1,O1239&lt;Data_Analysis!AD$21,1,1=1,0)</f>
        <v>0</v>
      </c>
      <c r="W1239" cm="1">
        <f t="array" ref="W1239">_xlfn.IFS(P1239&gt;Data_Analysis!AF$22,1,P1239&lt;Data_Analysis!AF$21,1,1=1,0)</f>
        <v>0</v>
      </c>
      <c r="X1239" cm="1">
        <f t="array" ref="X1239">_xlfn.IFS(Q1239&gt;Data_Analysis!AH$22,1,Q1239&lt;Data_Analysis!AH$21,1,1=1,0)</f>
        <v>0</v>
      </c>
      <c r="Y1239" cm="1">
        <f t="array" ref="Y1239">_xlfn.IFS(R1239&gt;Data_Analysis!AJ$22,1,R1239&lt;Data_Analysis!AJ$21,1,1=1,0)</f>
        <v>0</v>
      </c>
      <c r="Z1239" cm="1">
        <f t="array" ref="Z1239">_xlfn.IFS(S1239&gt;Data_Analysis!AL$22,1,S1239&lt;Data_Analysis!AL$21,1,1=1,0)</f>
        <v>0</v>
      </c>
    </row>
    <row r="1240" spans="1:26" x14ac:dyDescent="0.35">
      <c r="A1240">
        <v>0</v>
      </c>
      <c r="B1240">
        <v>51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234</v>
      </c>
      <c r="O1240">
        <v>114</v>
      </c>
      <c r="P1240">
        <v>85</v>
      </c>
      <c r="Q1240">
        <v>28.68</v>
      </c>
      <c r="R1240">
        <v>72</v>
      </c>
      <c r="S1240">
        <v>84</v>
      </c>
      <c r="T1240">
        <v>0</v>
      </c>
      <c r="U1240" cm="1">
        <f t="array" ref="U1240">_xlfn.IFS(N1240&gt;Data_Analysis!AB$22,1,N1240&lt;Data_Analysis!AB$21,1,1=1,0)</f>
        <v>0</v>
      </c>
      <c r="V1240" cm="1">
        <f t="array" ref="V1240">_xlfn.IFS(O1240&gt;Data_Analysis!AD$22,1,O1240&lt;Data_Analysis!AD$21,1,1=1,0)</f>
        <v>0</v>
      </c>
      <c r="W1240" cm="1">
        <f t="array" ref="W1240">_xlfn.IFS(P1240&gt;Data_Analysis!AF$22,1,P1240&lt;Data_Analysis!AF$21,1,1=1,0)</f>
        <v>0</v>
      </c>
      <c r="X1240" cm="1">
        <f t="array" ref="X1240">_xlfn.IFS(Q1240&gt;Data_Analysis!AH$22,1,Q1240&lt;Data_Analysis!AH$21,1,1=1,0)</f>
        <v>0</v>
      </c>
      <c r="Y1240" cm="1">
        <f t="array" ref="Y1240">_xlfn.IFS(R1240&gt;Data_Analysis!AJ$22,1,R1240&lt;Data_Analysis!AJ$21,1,1=1,0)</f>
        <v>0</v>
      </c>
      <c r="Z1240" cm="1">
        <f t="array" ref="Z1240">_xlfn.IFS(S1240&gt;Data_Analysis!AL$22,1,S1240&lt;Data_Analysis!AL$21,1,1=1,0)</f>
        <v>0</v>
      </c>
    </row>
    <row r="1241" spans="1:26" s="29" customFormat="1" hidden="1" x14ac:dyDescent="0.35">
      <c r="A1241" s="29">
        <v>0</v>
      </c>
      <c r="B1241" s="29">
        <v>53</v>
      </c>
      <c r="C1241" s="29">
        <v>0</v>
      </c>
      <c r="D1241" s="29">
        <v>0</v>
      </c>
      <c r="E1241" s="29">
        <v>0</v>
      </c>
      <c r="F1241" s="29">
        <v>1</v>
      </c>
      <c r="G1241" s="29">
        <v>0</v>
      </c>
      <c r="H1241" s="29">
        <v>1</v>
      </c>
      <c r="I1241" s="29">
        <v>3</v>
      </c>
      <c r="J1241" s="29">
        <v>0</v>
      </c>
      <c r="K1241" s="29">
        <v>0</v>
      </c>
      <c r="L1241" s="29">
        <v>1</v>
      </c>
      <c r="M1241" s="29">
        <v>0</v>
      </c>
      <c r="N1241" s="29">
        <v>268</v>
      </c>
      <c r="O1241" s="29">
        <v>136.5</v>
      </c>
      <c r="P1241" s="29">
        <v>94.5</v>
      </c>
      <c r="Q1241" s="29">
        <v>25.51</v>
      </c>
      <c r="R1241" s="29">
        <v>100</v>
      </c>
      <c r="S1241" s="29">
        <v>79.400000000000006</v>
      </c>
      <c r="T1241" s="29">
        <v>0</v>
      </c>
      <c r="U1241" s="29" cm="1">
        <f t="array" ref="U1241">_xlfn.IFS(N1241&gt;Data_Analysis!AB$22,1,N1241&lt;Data_Analysis!AB$21,1,1=1,0)</f>
        <v>0</v>
      </c>
      <c r="V1241" s="29" cm="1">
        <f t="array" ref="V1241">_xlfn.IFS(O1241&gt;Data_Analysis!AD$22,1,O1241&lt;Data_Analysis!AD$21,1,1=1,0)</f>
        <v>0</v>
      </c>
      <c r="W1241" s="29" cm="1">
        <f t="array" ref="W1241">_xlfn.IFS(P1241&gt;Data_Analysis!AF$22,1,P1241&lt;Data_Analysis!AF$21,1,1=1,0)</f>
        <v>0</v>
      </c>
      <c r="X1241" s="29" cm="1">
        <f t="array" ref="X1241">_xlfn.IFS(Q1241&gt;Data_Analysis!AH$22,1,Q1241&lt;Data_Analysis!AH$21,1,1=1,0)</f>
        <v>0</v>
      </c>
      <c r="Y1241" s="29" cm="1">
        <f t="array" ref="Y1241">_xlfn.IFS(R1241&gt;Data_Analysis!AJ$22,1,R1241&lt;Data_Analysis!AJ$21,1,1=1,0)</f>
        <v>1</v>
      </c>
      <c r="Z1241" s="29" cm="1">
        <f t="array" ref="Z1241">_xlfn.IFS(S1241&gt;Data_Analysis!AL$22,1,S1241&lt;Data_Analysis!AL$21,1,1=1,0)</f>
        <v>0</v>
      </c>
    </row>
    <row r="1242" spans="1:26" s="27" customFormat="1" hidden="1" x14ac:dyDescent="0.35">
      <c r="A1242" s="27">
        <v>0</v>
      </c>
      <c r="B1242" s="27">
        <v>59</v>
      </c>
      <c r="C1242" s="27">
        <v>0</v>
      </c>
      <c r="D1242" s="27">
        <v>0</v>
      </c>
      <c r="E1242" s="27">
        <v>0</v>
      </c>
      <c r="F1242" s="27">
        <v>1</v>
      </c>
      <c r="G1242" s="27">
        <v>0</v>
      </c>
      <c r="H1242" s="27">
        <v>1</v>
      </c>
      <c r="I1242" s="27">
        <v>20</v>
      </c>
      <c r="J1242" s="27">
        <v>0</v>
      </c>
      <c r="K1242" s="27">
        <v>0</v>
      </c>
      <c r="L1242" s="27">
        <v>1</v>
      </c>
      <c r="M1242" s="27">
        <v>0</v>
      </c>
      <c r="N1242" s="27">
        <v>270</v>
      </c>
      <c r="O1242" s="27">
        <v>175</v>
      </c>
      <c r="P1242" s="27">
        <v>95</v>
      </c>
      <c r="Q1242" s="27">
        <v>29.69</v>
      </c>
      <c r="R1242" s="27">
        <v>95</v>
      </c>
      <c r="S1242" s="27">
        <v>76</v>
      </c>
      <c r="T1242" s="27">
        <v>0</v>
      </c>
      <c r="U1242" s="27" cm="1">
        <f t="array" ref="U1242">_xlfn.IFS(N1242&gt;Data_Analysis!AB$22,1,N1242&lt;Data_Analysis!AB$21,1,1=1,0)</f>
        <v>0</v>
      </c>
      <c r="V1242" s="27" cm="1">
        <f t="array" ref="V1242">_xlfn.IFS(O1242&gt;Data_Analysis!AD$22,1,O1242&lt;Data_Analysis!AD$21,1,1=1,0)</f>
        <v>1</v>
      </c>
      <c r="W1242" s="27" cm="1">
        <f t="array" ref="W1242">_xlfn.IFS(P1242&gt;Data_Analysis!AF$22,1,P1242&lt;Data_Analysis!AF$21,1,1=1,0)</f>
        <v>0</v>
      </c>
      <c r="X1242" s="27" cm="1">
        <f t="array" ref="X1242">_xlfn.IFS(Q1242&gt;Data_Analysis!AH$22,1,Q1242&lt;Data_Analysis!AH$21,1,1=1,0)</f>
        <v>0</v>
      </c>
      <c r="Y1242" s="27" cm="1">
        <f t="array" ref="Y1242">_xlfn.IFS(R1242&gt;Data_Analysis!AJ$22,1,R1242&lt;Data_Analysis!AJ$21,1,1=1,0)</f>
        <v>0</v>
      </c>
      <c r="Z1242" s="27" cm="1">
        <f t="array" ref="Z1242">_xlfn.IFS(S1242&gt;Data_Analysis!AL$22,1,S1242&lt;Data_Analysis!AL$21,1,1=1,0)</f>
        <v>0</v>
      </c>
    </row>
    <row r="1243" spans="1:26" x14ac:dyDescent="0.35">
      <c r="A1243">
        <v>1</v>
      </c>
      <c r="B1243">
        <v>40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1</v>
      </c>
      <c r="I1243">
        <v>30</v>
      </c>
      <c r="J1243">
        <v>0</v>
      </c>
      <c r="K1243">
        <v>0</v>
      </c>
      <c r="L1243">
        <v>1</v>
      </c>
      <c r="M1243">
        <v>0</v>
      </c>
      <c r="N1243">
        <v>154</v>
      </c>
      <c r="O1243">
        <v>125</v>
      </c>
      <c r="P1243">
        <v>94</v>
      </c>
      <c r="Q1243">
        <v>29.29</v>
      </c>
      <c r="R1243">
        <v>73</v>
      </c>
      <c r="S1243">
        <v>84</v>
      </c>
      <c r="T1243">
        <v>0</v>
      </c>
      <c r="U1243" cm="1">
        <f t="array" ref="U1243">_xlfn.IFS(N1243&gt;Data_Analysis!AB$22,1,N1243&lt;Data_Analysis!AB$21,1,1=1,0)</f>
        <v>0</v>
      </c>
      <c r="V1243" cm="1">
        <f t="array" ref="V1243">_xlfn.IFS(O1243&gt;Data_Analysis!AD$22,1,O1243&lt;Data_Analysis!AD$21,1,1=1,0)</f>
        <v>0</v>
      </c>
      <c r="W1243" cm="1">
        <f t="array" ref="W1243">_xlfn.IFS(P1243&gt;Data_Analysis!AF$22,1,P1243&lt;Data_Analysis!AF$21,1,1=1,0)</f>
        <v>0</v>
      </c>
      <c r="X1243" cm="1">
        <f t="array" ref="X1243">_xlfn.IFS(Q1243&gt;Data_Analysis!AH$22,1,Q1243&lt;Data_Analysis!AH$21,1,1=1,0)</f>
        <v>0</v>
      </c>
      <c r="Y1243" cm="1">
        <f t="array" ref="Y1243">_xlfn.IFS(R1243&gt;Data_Analysis!AJ$22,1,R1243&lt;Data_Analysis!AJ$21,1,1=1,0)</f>
        <v>0</v>
      </c>
      <c r="Z1243" cm="1">
        <f t="array" ref="Z1243">_xlfn.IFS(S1243&gt;Data_Analysis!AL$22,1,S1243&lt;Data_Analysis!AL$21,1,1=1,0)</f>
        <v>0</v>
      </c>
    </row>
    <row r="1244" spans="1:26" x14ac:dyDescent="0.35">
      <c r="A1244">
        <v>1</v>
      </c>
      <c r="B1244">
        <v>53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1</v>
      </c>
      <c r="I1244">
        <v>30</v>
      </c>
      <c r="J1244">
        <v>0</v>
      </c>
      <c r="K1244">
        <v>0</v>
      </c>
      <c r="L1244">
        <v>0</v>
      </c>
      <c r="M1244">
        <v>0</v>
      </c>
      <c r="N1244">
        <v>253</v>
      </c>
      <c r="O1244">
        <v>121</v>
      </c>
      <c r="P1244">
        <v>85.5</v>
      </c>
      <c r="Q1244">
        <v>28.52</v>
      </c>
      <c r="R1244">
        <v>80</v>
      </c>
      <c r="S1244">
        <v>68</v>
      </c>
      <c r="T1244">
        <v>0</v>
      </c>
      <c r="U1244" cm="1">
        <f t="array" ref="U1244">_xlfn.IFS(N1244&gt;Data_Analysis!AB$22,1,N1244&lt;Data_Analysis!AB$21,1,1=1,0)</f>
        <v>0</v>
      </c>
      <c r="V1244" cm="1">
        <f t="array" ref="V1244">_xlfn.IFS(O1244&gt;Data_Analysis!AD$22,1,O1244&lt;Data_Analysis!AD$21,1,1=1,0)</f>
        <v>0</v>
      </c>
      <c r="W1244" cm="1">
        <f t="array" ref="W1244">_xlfn.IFS(P1244&gt;Data_Analysis!AF$22,1,P1244&lt;Data_Analysis!AF$21,1,1=1,0)</f>
        <v>0</v>
      </c>
      <c r="X1244" cm="1">
        <f t="array" ref="X1244">_xlfn.IFS(Q1244&gt;Data_Analysis!AH$22,1,Q1244&lt;Data_Analysis!AH$21,1,1=1,0)</f>
        <v>0</v>
      </c>
      <c r="Y1244" cm="1">
        <f t="array" ref="Y1244">_xlfn.IFS(R1244&gt;Data_Analysis!AJ$22,1,R1244&lt;Data_Analysis!AJ$21,1,1=1,0)</f>
        <v>0</v>
      </c>
      <c r="Z1244" cm="1">
        <f t="array" ref="Z1244">_xlfn.IFS(S1244&gt;Data_Analysis!AL$22,1,S1244&lt;Data_Analysis!AL$21,1,1=1,0)</f>
        <v>0</v>
      </c>
    </row>
    <row r="1245" spans="1:26" x14ac:dyDescent="0.35">
      <c r="A1245">
        <v>1</v>
      </c>
      <c r="B1245">
        <v>64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1</v>
      </c>
      <c r="I1245">
        <v>20</v>
      </c>
      <c r="J1245">
        <v>0</v>
      </c>
      <c r="K1245">
        <v>0</v>
      </c>
      <c r="L1245">
        <v>0</v>
      </c>
      <c r="M1245">
        <v>0</v>
      </c>
      <c r="N1245">
        <v>214</v>
      </c>
      <c r="O1245">
        <v>116</v>
      </c>
      <c r="P1245">
        <v>77</v>
      </c>
      <c r="Q1245">
        <v>22.48</v>
      </c>
      <c r="R1245">
        <v>72</v>
      </c>
      <c r="S1245">
        <v>71</v>
      </c>
      <c r="T1245">
        <v>0</v>
      </c>
      <c r="U1245" cm="1">
        <f t="array" ref="U1245">_xlfn.IFS(N1245&gt;Data_Analysis!AB$22,1,N1245&lt;Data_Analysis!AB$21,1,1=1,0)</f>
        <v>0</v>
      </c>
      <c r="V1245" cm="1">
        <f t="array" ref="V1245">_xlfn.IFS(O1245&gt;Data_Analysis!AD$22,1,O1245&lt;Data_Analysis!AD$21,1,1=1,0)</f>
        <v>0</v>
      </c>
      <c r="W1245" cm="1">
        <f t="array" ref="W1245">_xlfn.IFS(P1245&gt;Data_Analysis!AF$22,1,P1245&lt;Data_Analysis!AF$21,1,1=1,0)</f>
        <v>0</v>
      </c>
      <c r="X1245" cm="1">
        <f t="array" ref="X1245">_xlfn.IFS(Q1245&gt;Data_Analysis!AH$22,1,Q1245&lt;Data_Analysis!AH$21,1,1=1,0)</f>
        <v>0</v>
      </c>
      <c r="Y1245" cm="1">
        <f t="array" ref="Y1245">_xlfn.IFS(R1245&gt;Data_Analysis!AJ$22,1,R1245&lt;Data_Analysis!AJ$21,1,1=1,0)</f>
        <v>0</v>
      </c>
      <c r="Z1245" cm="1">
        <f t="array" ref="Z1245">_xlfn.IFS(S1245&gt;Data_Analysis!AL$22,1,S1245&lt;Data_Analysis!AL$21,1,1=1,0)</f>
        <v>0</v>
      </c>
    </row>
    <row r="1246" spans="1:26" x14ac:dyDescent="0.35">
      <c r="A1246">
        <v>1</v>
      </c>
      <c r="B1246">
        <v>48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1</v>
      </c>
      <c r="I1246">
        <v>40</v>
      </c>
      <c r="J1246">
        <v>0</v>
      </c>
      <c r="K1246">
        <v>0</v>
      </c>
      <c r="L1246">
        <v>0</v>
      </c>
      <c r="M1246">
        <v>0</v>
      </c>
      <c r="N1246">
        <v>226</v>
      </c>
      <c r="O1246">
        <v>117.5</v>
      </c>
      <c r="P1246">
        <v>80</v>
      </c>
      <c r="Q1246">
        <v>26.18</v>
      </c>
      <c r="R1246">
        <v>60</v>
      </c>
      <c r="S1246">
        <v>66</v>
      </c>
      <c r="T1246">
        <v>0</v>
      </c>
      <c r="U1246" cm="1">
        <f t="array" ref="U1246">_xlfn.IFS(N1246&gt;Data_Analysis!AB$22,1,N1246&lt;Data_Analysis!AB$21,1,1=1,0)</f>
        <v>0</v>
      </c>
      <c r="V1246" cm="1">
        <f t="array" ref="V1246">_xlfn.IFS(O1246&gt;Data_Analysis!AD$22,1,O1246&lt;Data_Analysis!AD$21,1,1=1,0)</f>
        <v>0</v>
      </c>
      <c r="W1246" cm="1">
        <f t="array" ref="W1246">_xlfn.IFS(P1246&gt;Data_Analysis!AF$22,1,P1246&lt;Data_Analysis!AF$21,1,1=1,0)</f>
        <v>0</v>
      </c>
      <c r="X1246" cm="1">
        <f t="array" ref="X1246">_xlfn.IFS(Q1246&gt;Data_Analysis!AH$22,1,Q1246&lt;Data_Analysis!AH$21,1,1=1,0)</f>
        <v>0</v>
      </c>
      <c r="Y1246" cm="1">
        <f t="array" ref="Y1246">_xlfn.IFS(R1246&gt;Data_Analysis!AJ$22,1,R1246&lt;Data_Analysis!AJ$21,1,1=1,0)</f>
        <v>0</v>
      </c>
      <c r="Z1246" cm="1">
        <f t="array" ref="Z1246">_xlfn.IFS(S1246&gt;Data_Analysis!AL$22,1,S1246&lt;Data_Analysis!AL$21,1,1=1,0)</f>
        <v>0</v>
      </c>
    </row>
    <row r="1247" spans="1:26" x14ac:dyDescent="0.35">
      <c r="A1247">
        <v>0</v>
      </c>
      <c r="B1247">
        <v>41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187</v>
      </c>
      <c r="O1247">
        <v>108</v>
      </c>
      <c r="P1247">
        <v>64</v>
      </c>
      <c r="Q1247">
        <v>23.63</v>
      </c>
      <c r="R1247">
        <v>72</v>
      </c>
      <c r="S1247">
        <v>70</v>
      </c>
      <c r="T1247">
        <v>0</v>
      </c>
      <c r="U1247" cm="1">
        <f t="array" ref="U1247">_xlfn.IFS(N1247&gt;Data_Analysis!AB$22,1,N1247&lt;Data_Analysis!AB$21,1,1=1,0)</f>
        <v>0</v>
      </c>
      <c r="V1247" cm="1">
        <f t="array" ref="V1247">_xlfn.IFS(O1247&gt;Data_Analysis!AD$22,1,O1247&lt;Data_Analysis!AD$21,1,1=1,0)</f>
        <v>0</v>
      </c>
      <c r="W1247" cm="1">
        <f t="array" ref="W1247">_xlfn.IFS(P1247&gt;Data_Analysis!AF$22,1,P1247&lt;Data_Analysis!AF$21,1,1=1,0)</f>
        <v>0</v>
      </c>
      <c r="X1247" cm="1">
        <f t="array" ref="X1247">_xlfn.IFS(Q1247&gt;Data_Analysis!AH$22,1,Q1247&lt;Data_Analysis!AH$21,1,1=1,0)</f>
        <v>0</v>
      </c>
      <c r="Y1247" cm="1">
        <f t="array" ref="Y1247">_xlfn.IFS(R1247&gt;Data_Analysis!AJ$22,1,R1247&lt;Data_Analysis!AJ$21,1,1=1,0)</f>
        <v>0</v>
      </c>
      <c r="Z1247" cm="1">
        <f t="array" ref="Z1247">_xlfn.IFS(S1247&gt;Data_Analysis!AL$22,1,S1247&lt;Data_Analysis!AL$21,1,1=1,0)</f>
        <v>0</v>
      </c>
    </row>
    <row r="1248" spans="1:26" x14ac:dyDescent="0.35">
      <c r="A1248">
        <v>1</v>
      </c>
      <c r="B1248">
        <v>43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241</v>
      </c>
      <c r="O1248">
        <v>132.5</v>
      </c>
      <c r="P1248">
        <v>87.5</v>
      </c>
      <c r="Q1248">
        <v>32.020000000000003</v>
      </c>
      <c r="R1248">
        <v>63</v>
      </c>
      <c r="S1248">
        <v>83</v>
      </c>
      <c r="T1248">
        <v>0</v>
      </c>
      <c r="U1248" cm="1">
        <f t="array" ref="U1248">_xlfn.IFS(N1248&gt;Data_Analysis!AB$22,1,N1248&lt;Data_Analysis!AB$21,1,1=1,0)</f>
        <v>0</v>
      </c>
      <c r="V1248" cm="1">
        <f t="array" ref="V1248">_xlfn.IFS(O1248&gt;Data_Analysis!AD$22,1,O1248&lt;Data_Analysis!AD$21,1,1=1,0)</f>
        <v>0</v>
      </c>
      <c r="W1248" cm="1">
        <f t="array" ref="W1248">_xlfn.IFS(P1248&gt;Data_Analysis!AF$22,1,P1248&lt;Data_Analysis!AF$21,1,1=1,0)</f>
        <v>0</v>
      </c>
      <c r="X1248" cm="1">
        <f t="array" ref="X1248">_xlfn.IFS(Q1248&gt;Data_Analysis!AH$22,1,Q1248&lt;Data_Analysis!AH$21,1,1=1,0)</f>
        <v>0</v>
      </c>
      <c r="Y1248" cm="1">
        <f t="array" ref="Y1248">_xlfn.IFS(R1248&gt;Data_Analysis!AJ$22,1,R1248&lt;Data_Analysis!AJ$21,1,1=1,0)</f>
        <v>0</v>
      </c>
      <c r="Z1248" cm="1">
        <f t="array" ref="Z1248">_xlfn.IFS(S1248&gt;Data_Analysis!AL$22,1,S1248&lt;Data_Analysis!AL$21,1,1=1,0)</f>
        <v>0</v>
      </c>
    </row>
    <row r="1249" spans="1:26" s="30" customFormat="1" hidden="1" x14ac:dyDescent="0.35">
      <c r="A1249" s="30">
        <v>1</v>
      </c>
      <c r="B1249" s="30">
        <v>56</v>
      </c>
      <c r="C1249" s="30">
        <v>0</v>
      </c>
      <c r="D1249" s="30">
        <v>0</v>
      </c>
      <c r="E1249" s="30">
        <v>0</v>
      </c>
      <c r="F1249" s="30">
        <v>1</v>
      </c>
      <c r="G1249" s="30">
        <v>0</v>
      </c>
      <c r="H1249" s="30">
        <v>1</v>
      </c>
      <c r="I1249" s="30">
        <v>15</v>
      </c>
      <c r="J1249" s="30">
        <v>0</v>
      </c>
      <c r="K1249" s="30">
        <v>0</v>
      </c>
      <c r="L1249" s="30">
        <v>0</v>
      </c>
      <c r="M1249" s="30">
        <v>0</v>
      </c>
      <c r="N1249" s="30">
        <v>195</v>
      </c>
      <c r="O1249" s="30">
        <v>108</v>
      </c>
      <c r="P1249" s="30">
        <v>70</v>
      </c>
      <c r="Q1249" s="30">
        <v>22.92</v>
      </c>
      <c r="R1249" s="30">
        <v>75</v>
      </c>
      <c r="S1249" s="30">
        <v>117</v>
      </c>
      <c r="T1249" s="30">
        <v>0</v>
      </c>
      <c r="U1249" s="30" cm="1">
        <f t="array" ref="U1249">_xlfn.IFS(N1249&gt;Data_Analysis!AB$22,1,N1249&lt;Data_Analysis!AB$21,1,1=1,0)</f>
        <v>0</v>
      </c>
      <c r="V1249" s="30" cm="1">
        <f t="array" ref="V1249">_xlfn.IFS(O1249&gt;Data_Analysis!AD$22,1,O1249&lt;Data_Analysis!AD$21,1,1=1,0)</f>
        <v>0</v>
      </c>
      <c r="W1249" s="30" cm="1">
        <f t="array" ref="W1249">_xlfn.IFS(P1249&gt;Data_Analysis!AF$22,1,P1249&lt;Data_Analysis!AF$21,1,1=1,0)</f>
        <v>0</v>
      </c>
      <c r="X1249" s="30" cm="1">
        <f t="array" ref="X1249">_xlfn.IFS(Q1249&gt;Data_Analysis!AH$22,1,Q1249&lt;Data_Analysis!AH$21,1,1=1,0)</f>
        <v>0</v>
      </c>
      <c r="Y1249" s="30" cm="1">
        <f t="array" ref="Y1249">_xlfn.IFS(R1249&gt;Data_Analysis!AJ$22,1,R1249&lt;Data_Analysis!AJ$21,1,1=1,0)</f>
        <v>0</v>
      </c>
      <c r="Z1249" s="30" cm="1">
        <f t="array" ref="Z1249">_xlfn.IFS(S1249&gt;Data_Analysis!AL$22,1,S1249&lt;Data_Analysis!AL$21,1,1=1,0)</f>
        <v>1</v>
      </c>
    </row>
    <row r="1250" spans="1:26" x14ac:dyDescent="0.35">
      <c r="A1250">
        <v>0</v>
      </c>
      <c r="B1250">
        <v>40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233</v>
      </c>
      <c r="O1250">
        <v>108.5</v>
      </c>
      <c r="P1250">
        <v>75</v>
      </c>
      <c r="Q1250">
        <v>28.3</v>
      </c>
      <c r="R1250">
        <v>60</v>
      </c>
      <c r="S1250">
        <v>73</v>
      </c>
      <c r="T1250">
        <v>0</v>
      </c>
      <c r="U1250" cm="1">
        <f t="array" ref="U1250">_xlfn.IFS(N1250&gt;Data_Analysis!AB$22,1,N1250&lt;Data_Analysis!AB$21,1,1=1,0)</f>
        <v>0</v>
      </c>
      <c r="V1250" cm="1">
        <f t="array" ref="V1250">_xlfn.IFS(O1250&gt;Data_Analysis!AD$22,1,O1250&lt;Data_Analysis!AD$21,1,1=1,0)</f>
        <v>0</v>
      </c>
      <c r="W1250" cm="1">
        <f t="array" ref="W1250">_xlfn.IFS(P1250&gt;Data_Analysis!AF$22,1,P1250&lt;Data_Analysis!AF$21,1,1=1,0)</f>
        <v>0</v>
      </c>
      <c r="X1250" cm="1">
        <f t="array" ref="X1250">_xlfn.IFS(Q1250&gt;Data_Analysis!AH$22,1,Q1250&lt;Data_Analysis!AH$21,1,1=1,0)</f>
        <v>0</v>
      </c>
      <c r="Y1250" cm="1">
        <f t="array" ref="Y1250">_xlfn.IFS(R1250&gt;Data_Analysis!AJ$22,1,R1250&lt;Data_Analysis!AJ$21,1,1=1,0)</f>
        <v>0</v>
      </c>
      <c r="Z1250" cm="1">
        <f t="array" ref="Z1250">_xlfn.IFS(S1250&gt;Data_Analysis!AL$22,1,S1250&lt;Data_Analysis!AL$21,1,1=1,0)</f>
        <v>0</v>
      </c>
    </row>
    <row r="1251" spans="1:26" s="28" customFormat="1" hidden="1" x14ac:dyDescent="0.35">
      <c r="A1251" s="28">
        <v>0</v>
      </c>
      <c r="B1251" s="28">
        <v>65</v>
      </c>
      <c r="C1251" s="28">
        <v>0</v>
      </c>
      <c r="D1251" s="28">
        <v>0</v>
      </c>
      <c r="E1251" s="28">
        <v>0</v>
      </c>
      <c r="F1251" s="28">
        <v>0</v>
      </c>
      <c r="G1251" s="28">
        <v>1</v>
      </c>
      <c r="H1251" s="28">
        <v>0</v>
      </c>
      <c r="I1251" s="28">
        <v>0</v>
      </c>
      <c r="J1251" s="28">
        <v>0</v>
      </c>
      <c r="K1251" s="28">
        <v>0</v>
      </c>
      <c r="L1251" s="28">
        <v>1</v>
      </c>
      <c r="M1251" s="28">
        <v>0</v>
      </c>
      <c r="N1251" s="28">
        <v>220</v>
      </c>
      <c r="O1251" s="28">
        <v>185.5</v>
      </c>
      <c r="P1251" s="28">
        <v>97.5</v>
      </c>
      <c r="Q1251" s="28">
        <v>38.380000000000003</v>
      </c>
      <c r="R1251" s="28">
        <v>72</v>
      </c>
      <c r="S1251" s="28">
        <v>95</v>
      </c>
      <c r="T1251" s="28">
        <v>1</v>
      </c>
      <c r="U1251" s="28" cm="1">
        <f t="array" ref="U1251">_xlfn.IFS(N1251&gt;Data_Analysis!AB$22,1,N1251&lt;Data_Analysis!AB$21,1,1=1,0)</f>
        <v>0</v>
      </c>
      <c r="V1251" s="28" cm="1">
        <f t="array" ref="V1251">_xlfn.IFS(O1251&gt;Data_Analysis!AD$22,1,O1251&lt;Data_Analysis!AD$21,1,1=1,0)</f>
        <v>1</v>
      </c>
      <c r="W1251" s="28" cm="1">
        <f t="array" ref="W1251">_xlfn.IFS(P1251&gt;Data_Analysis!AF$22,1,P1251&lt;Data_Analysis!AF$21,1,1=1,0)</f>
        <v>0</v>
      </c>
      <c r="X1251" s="28" cm="1">
        <f t="array" ref="X1251">_xlfn.IFS(Q1251&gt;Data_Analysis!AH$22,1,Q1251&lt;Data_Analysis!AH$21,1,1=1,0)</f>
        <v>1</v>
      </c>
      <c r="Y1251" s="28" cm="1">
        <f t="array" ref="Y1251">_xlfn.IFS(R1251&gt;Data_Analysis!AJ$22,1,R1251&lt;Data_Analysis!AJ$21,1,1=1,0)</f>
        <v>0</v>
      </c>
      <c r="Z1251" s="28" cm="1">
        <f t="array" ref="Z1251">_xlfn.IFS(S1251&gt;Data_Analysis!AL$22,1,S1251&lt;Data_Analysis!AL$21,1,1=1,0)</f>
        <v>0</v>
      </c>
    </row>
    <row r="1252" spans="1:26" x14ac:dyDescent="0.35">
      <c r="A1252">
        <v>0</v>
      </c>
      <c r="B1252">
        <v>45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218</v>
      </c>
      <c r="O1252">
        <v>110</v>
      </c>
      <c r="P1252">
        <v>70</v>
      </c>
      <c r="Q1252">
        <v>20.239999999999998</v>
      </c>
      <c r="R1252">
        <v>80</v>
      </c>
      <c r="S1252">
        <v>78</v>
      </c>
      <c r="T1252">
        <v>0</v>
      </c>
      <c r="U1252" cm="1">
        <f t="array" ref="U1252">_xlfn.IFS(N1252&gt;Data_Analysis!AB$22,1,N1252&lt;Data_Analysis!AB$21,1,1=1,0)</f>
        <v>0</v>
      </c>
      <c r="V1252" cm="1">
        <f t="array" ref="V1252">_xlfn.IFS(O1252&gt;Data_Analysis!AD$22,1,O1252&lt;Data_Analysis!AD$21,1,1=1,0)</f>
        <v>0</v>
      </c>
      <c r="W1252" cm="1">
        <f t="array" ref="W1252">_xlfn.IFS(P1252&gt;Data_Analysis!AF$22,1,P1252&lt;Data_Analysis!AF$21,1,1=1,0)</f>
        <v>0</v>
      </c>
      <c r="X1252" cm="1">
        <f t="array" ref="X1252">_xlfn.IFS(Q1252&gt;Data_Analysis!AH$22,1,Q1252&lt;Data_Analysis!AH$21,1,1=1,0)</f>
        <v>0</v>
      </c>
      <c r="Y1252" cm="1">
        <f t="array" ref="Y1252">_xlfn.IFS(R1252&gt;Data_Analysis!AJ$22,1,R1252&lt;Data_Analysis!AJ$21,1,1=1,0)</f>
        <v>0</v>
      </c>
      <c r="Z1252" cm="1">
        <f t="array" ref="Z1252">_xlfn.IFS(S1252&gt;Data_Analysis!AL$22,1,S1252&lt;Data_Analysis!AL$21,1,1=1,0)</f>
        <v>0</v>
      </c>
    </row>
    <row r="1253" spans="1:26" x14ac:dyDescent="0.35">
      <c r="A1253">
        <v>0</v>
      </c>
      <c r="B1253">
        <v>53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225</v>
      </c>
      <c r="O1253">
        <v>125</v>
      </c>
      <c r="P1253">
        <v>76</v>
      </c>
      <c r="Q1253">
        <v>30.24</v>
      </c>
      <c r="R1253">
        <v>86</v>
      </c>
      <c r="S1253">
        <v>75</v>
      </c>
      <c r="T1253">
        <v>0</v>
      </c>
      <c r="U1253" cm="1">
        <f t="array" ref="U1253">_xlfn.IFS(N1253&gt;Data_Analysis!AB$22,1,N1253&lt;Data_Analysis!AB$21,1,1=1,0)</f>
        <v>0</v>
      </c>
      <c r="V1253" cm="1">
        <f t="array" ref="V1253">_xlfn.IFS(O1253&gt;Data_Analysis!AD$22,1,O1253&lt;Data_Analysis!AD$21,1,1=1,0)</f>
        <v>0</v>
      </c>
      <c r="W1253" cm="1">
        <f t="array" ref="W1253">_xlfn.IFS(P1253&gt;Data_Analysis!AF$22,1,P1253&lt;Data_Analysis!AF$21,1,1=1,0)</f>
        <v>0</v>
      </c>
      <c r="X1253" cm="1">
        <f t="array" ref="X1253">_xlfn.IFS(Q1253&gt;Data_Analysis!AH$22,1,Q1253&lt;Data_Analysis!AH$21,1,1=1,0)</f>
        <v>0</v>
      </c>
      <c r="Y1253" cm="1">
        <f t="array" ref="Y1253">_xlfn.IFS(R1253&gt;Data_Analysis!AJ$22,1,R1253&lt;Data_Analysis!AJ$21,1,1=1,0)</f>
        <v>0</v>
      </c>
      <c r="Z1253" cm="1">
        <f t="array" ref="Z1253">_xlfn.IFS(S1253&gt;Data_Analysis!AL$22,1,S1253&lt;Data_Analysis!AL$21,1,1=1,0)</f>
        <v>0</v>
      </c>
    </row>
    <row r="1254" spans="1:26" x14ac:dyDescent="0.35">
      <c r="A1254">
        <v>0</v>
      </c>
      <c r="B1254">
        <v>60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238</v>
      </c>
      <c r="O1254">
        <v>140</v>
      </c>
      <c r="P1254">
        <v>85</v>
      </c>
      <c r="Q1254">
        <v>28.41</v>
      </c>
      <c r="R1254">
        <v>80</v>
      </c>
      <c r="S1254">
        <v>88</v>
      </c>
      <c r="T1254">
        <v>0</v>
      </c>
      <c r="U1254" cm="1">
        <f t="array" ref="U1254">_xlfn.IFS(N1254&gt;Data_Analysis!AB$22,1,N1254&lt;Data_Analysis!AB$21,1,1=1,0)</f>
        <v>0</v>
      </c>
      <c r="V1254" cm="1">
        <f t="array" ref="V1254">_xlfn.IFS(O1254&gt;Data_Analysis!AD$22,1,O1254&lt;Data_Analysis!AD$21,1,1=1,0)</f>
        <v>0</v>
      </c>
      <c r="W1254" cm="1">
        <f t="array" ref="W1254">_xlfn.IFS(P1254&gt;Data_Analysis!AF$22,1,P1254&lt;Data_Analysis!AF$21,1,1=1,0)</f>
        <v>0</v>
      </c>
      <c r="X1254" cm="1">
        <f t="array" ref="X1254">_xlfn.IFS(Q1254&gt;Data_Analysis!AH$22,1,Q1254&lt;Data_Analysis!AH$21,1,1=1,0)</f>
        <v>0</v>
      </c>
      <c r="Y1254" cm="1">
        <f t="array" ref="Y1254">_xlfn.IFS(R1254&gt;Data_Analysis!AJ$22,1,R1254&lt;Data_Analysis!AJ$21,1,1=1,0)</f>
        <v>0</v>
      </c>
      <c r="Z1254" cm="1">
        <f t="array" ref="Z1254">_xlfn.IFS(S1254&gt;Data_Analysis!AL$22,1,S1254&lt;Data_Analysis!AL$21,1,1=1,0)</f>
        <v>0</v>
      </c>
    </row>
    <row r="1255" spans="1:26" x14ac:dyDescent="0.35">
      <c r="A1255">
        <v>0</v>
      </c>
      <c r="B1255">
        <v>40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15</v>
      </c>
      <c r="J1255">
        <v>0</v>
      </c>
      <c r="K1255">
        <v>0</v>
      </c>
      <c r="L1255">
        <v>0</v>
      </c>
      <c r="M1255">
        <v>0</v>
      </c>
      <c r="N1255">
        <v>244</v>
      </c>
      <c r="O1255">
        <v>110</v>
      </c>
      <c r="P1255">
        <v>73</v>
      </c>
      <c r="Q1255">
        <v>21.84</v>
      </c>
      <c r="R1255">
        <v>88</v>
      </c>
      <c r="S1255">
        <v>67</v>
      </c>
      <c r="T1255">
        <v>0</v>
      </c>
      <c r="U1255" cm="1">
        <f t="array" ref="U1255">_xlfn.IFS(N1255&gt;Data_Analysis!AB$22,1,N1255&lt;Data_Analysis!AB$21,1,1=1,0)</f>
        <v>0</v>
      </c>
      <c r="V1255" cm="1">
        <f t="array" ref="V1255">_xlfn.IFS(O1255&gt;Data_Analysis!AD$22,1,O1255&lt;Data_Analysis!AD$21,1,1=1,0)</f>
        <v>0</v>
      </c>
      <c r="W1255" cm="1">
        <f t="array" ref="W1255">_xlfn.IFS(P1255&gt;Data_Analysis!AF$22,1,P1255&lt;Data_Analysis!AF$21,1,1=1,0)</f>
        <v>0</v>
      </c>
      <c r="X1255" cm="1">
        <f t="array" ref="X1255">_xlfn.IFS(Q1255&gt;Data_Analysis!AH$22,1,Q1255&lt;Data_Analysis!AH$21,1,1=1,0)</f>
        <v>0</v>
      </c>
      <c r="Y1255" cm="1">
        <f t="array" ref="Y1255">_xlfn.IFS(R1255&gt;Data_Analysis!AJ$22,1,R1255&lt;Data_Analysis!AJ$21,1,1=1,0)</f>
        <v>0</v>
      </c>
      <c r="Z1255" cm="1">
        <f t="array" ref="Z1255">_xlfn.IFS(S1255&gt;Data_Analysis!AL$22,1,S1255&lt;Data_Analysis!AL$21,1,1=1,0)</f>
        <v>0</v>
      </c>
    </row>
    <row r="1256" spans="1:26" x14ac:dyDescent="0.35">
      <c r="A1256">
        <v>0</v>
      </c>
      <c r="B1256">
        <v>55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1</v>
      </c>
      <c r="I1256">
        <v>3</v>
      </c>
      <c r="J1256">
        <v>0</v>
      </c>
      <c r="K1256">
        <v>0</v>
      </c>
      <c r="L1256">
        <v>0</v>
      </c>
      <c r="M1256">
        <v>0</v>
      </c>
      <c r="N1256">
        <v>222</v>
      </c>
      <c r="O1256">
        <v>103</v>
      </c>
      <c r="P1256">
        <v>61</v>
      </c>
      <c r="Q1256">
        <v>23.18</v>
      </c>
      <c r="R1256">
        <v>68</v>
      </c>
      <c r="S1256">
        <v>75</v>
      </c>
      <c r="T1256">
        <v>1</v>
      </c>
      <c r="U1256" cm="1">
        <f t="array" ref="U1256">_xlfn.IFS(N1256&gt;Data_Analysis!AB$22,1,N1256&lt;Data_Analysis!AB$21,1,1=1,0)</f>
        <v>0</v>
      </c>
      <c r="V1256" cm="1">
        <f t="array" ref="V1256">_xlfn.IFS(O1256&gt;Data_Analysis!AD$22,1,O1256&lt;Data_Analysis!AD$21,1,1=1,0)</f>
        <v>0</v>
      </c>
      <c r="W1256" cm="1">
        <f t="array" ref="W1256">_xlfn.IFS(P1256&gt;Data_Analysis!AF$22,1,P1256&lt;Data_Analysis!AF$21,1,1=1,0)</f>
        <v>0</v>
      </c>
      <c r="X1256" cm="1">
        <f t="array" ref="X1256">_xlfn.IFS(Q1256&gt;Data_Analysis!AH$22,1,Q1256&lt;Data_Analysis!AH$21,1,1=1,0)</f>
        <v>0</v>
      </c>
      <c r="Y1256" cm="1">
        <f t="array" ref="Y1256">_xlfn.IFS(R1256&gt;Data_Analysis!AJ$22,1,R1256&lt;Data_Analysis!AJ$21,1,1=1,0)</f>
        <v>0</v>
      </c>
      <c r="Z1256" cm="1">
        <f t="array" ref="Z1256">_xlfn.IFS(S1256&gt;Data_Analysis!AL$22,1,S1256&lt;Data_Analysis!AL$21,1,1=1,0)</f>
        <v>0</v>
      </c>
    </row>
    <row r="1257" spans="1:26" x14ac:dyDescent="0.35">
      <c r="A1257">
        <v>1</v>
      </c>
      <c r="B1257">
        <v>42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9.0039999999999996</v>
      </c>
      <c r="J1257">
        <v>0</v>
      </c>
      <c r="K1257">
        <v>0</v>
      </c>
      <c r="L1257">
        <v>0</v>
      </c>
      <c r="M1257">
        <v>0</v>
      </c>
      <c r="N1257">
        <v>225</v>
      </c>
      <c r="O1257">
        <v>122.5</v>
      </c>
      <c r="P1257">
        <v>80</v>
      </c>
      <c r="Q1257">
        <v>25.54</v>
      </c>
      <c r="R1257">
        <v>90</v>
      </c>
      <c r="S1257">
        <v>90</v>
      </c>
      <c r="T1257">
        <v>0</v>
      </c>
      <c r="U1257" cm="1">
        <f t="array" ref="U1257">_xlfn.IFS(N1257&gt;Data_Analysis!AB$22,1,N1257&lt;Data_Analysis!AB$21,1,1=1,0)</f>
        <v>0</v>
      </c>
      <c r="V1257" cm="1">
        <f t="array" ref="V1257">_xlfn.IFS(O1257&gt;Data_Analysis!AD$22,1,O1257&lt;Data_Analysis!AD$21,1,1=1,0)</f>
        <v>0</v>
      </c>
      <c r="W1257" cm="1">
        <f t="array" ref="W1257">_xlfn.IFS(P1257&gt;Data_Analysis!AF$22,1,P1257&lt;Data_Analysis!AF$21,1,1=1,0)</f>
        <v>0</v>
      </c>
      <c r="X1257" cm="1">
        <f t="array" ref="X1257">_xlfn.IFS(Q1257&gt;Data_Analysis!AH$22,1,Q1257&lt;Data_Analysis!AH$21,1,1=1,0)</f>
        <v>0</v>
      </c>
      <c r="Y1257" cm="1">
        <f t="array" ref="Y1257">_xlfn.IFS(R1257&gt;Data_Analysis!AJ$22,1,R1257&lt;Data_Analysis!AJ$21,1,1=1,0)</f>
        <v>0</v>
      </c>
      <c r="Z1257" cm="1">
        <f t="array" ref="Z1257">_xlfn.IFS(S1257&gt;Data_Analysis!AL$22,1,S1257&lt;Data_Analysis!AL$21,1,1=1,0)</f>
        <v>0</v>
      </c>
    </row>
    <row r="1258" spans="1:26" x14ac:dyDescent="0.35">
      <c r="A1258">
        <v>1</v>
      </c>
      <c r="B1258">
        <v>47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197</v>
      </c>
      <c r="O1258">
        <v>115</v>
      </c>
      <c r="P1258">
        <v>81</v>
      </c>
      <c r="Q1258">
        <v>22.41</v>
      </c>
      <c r="R1258">
        <v>50</v>
      </c>
      <c r="S1258">
        <v>66</v>
      </c>
      <c r="T1258">
        <v>0</v>
      </c>
      <c r="U1258" cm="1">
        <f t="array" ref="U1258">_xlfn.IFS(N1258&gt;Data_Analysis!AB$22,1,N1258&lt;Data_Analysis!AB$21,1,1=1,0)</f>
        <v>0</v>
      </c>
      <c r="V1258" cm="1">
        <f t="array" ref="V1258">_xlfn.IFS(O1258&gt;Data_Analysis!AD$22,1,O1258&lt;Data_Analysis!AD$21,1,1=1,0)</f>
        <v>0</v>
      </c>
      <c r="W1258" cm="1">
        <f t="array" ref="W1258">_xlfn.IFS(P1258&gt;Data_Analysis!AF$22,1,P1258&lt;Data_Analysis!AF$21,1,1=1,0)</f>
        <v>0</v>
      </c>
      <c r="X1258" cm="1">
        <f t="array" ref="X1258">_xlfn.IFS(Q1258&gt;Data_Analysis!AH$22,1,Q1258&lt;Data_Analysis!AH$21,1,1=1,0)</f>
        <v>0</v>
      </c>
      <c r="Y1258" cm="1">
        <f t="array" ref="Y1258">_xlfn.IFS(R1258&gt;Data_Analysis!AJ$22,1,R1258&lt;Data_Analysis!AJ$21,1,1=1,0)</f>
        <v>0</v>
      </c>
      <c r="Z1258" cm="1">
        <f t="array" ref="Z1258">_xlfn.IFS(S1258&gt;Data_Analysis!AL$22,1,S1258&lt;Data_Analysis!AL$21,1,1=1,0)</f>
        <v>0</v>
      </c>
    </row>
    <row r="1259" spans="1:26" s="4" customFormat="1" hidden="1" x14ac:dyDescent="0.35">
      <c r="A1259" s="4">
        <v>0</v>
      </c>
      <c r="B1259" s="4">
        <v>50</v>
      </c>
      <c r="C1259" s="4">
        <v>0</v>
      </c>
      <c r="D1259" s="4">
        <v>0</v>
      </c>
      <c r="E1259" s="4">
        <v>0</v>
      </c>
      <c r="F1259" s="4">
        <v>1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1</v>
      </c>
      <c r="M1259" s="4">
        <v>0</v>
      </c>
      <c r="N1259" s="4">
        <v>240</v>
      </c>
      <c r="O1259" s="4">
        <v>163</v>
      </c>
      <c r="P1259" s="4">
        <v>105</v>
      </c>
      <c r="Q1259" s="4">
        <v>31.37</v>
      </c>
      <c r="R1259" s="4">
        <v>89</v>
      </c>
      <c r="S1259" s="4">
        <v>75</v>
      </c>
      <c r="T1259" s="4">
        <v>0</v>
      </c>
      <c r="U1259" s="4" cm="1">
        <f t="array" ref="U1259">_xlfn.IFS(N1259&gt;Data_Analysis!AB$22,1,N1259&lt;Data_Analysis!AB$21,1,1=1,0)</f>
        <v>0</v>
      </c>
      <c r="V1259" s="4" cm="1">
        <f t="array" ref="V1259">_xlfn.IFS(O1259&gt;Data_Analysis!AD$22,1,O1259&lt;Data_Analysis!AD$21,1,1=1,0)</f>
        <v>0</v>
      </c>
      <c r="W1259" s="4" cm="1">
        <f t="array" ref="W1259">_xlfn.IFS(P1259&gt;Data_Analysis!AF$22,1,P1259&lt;Data_Analysis!AF$21,1,1=1,0)</f>
        <v>1</v>
      </c>
      <c r="X1259" s="4" cm="1">
        <f t="array" ref="X1259">_xlfn.IFS(Q1259&gt;Data_Analysis!AH$22,1,Q1259&lt;Data_Analysis!AH$21,1,1=1,0)</f>
        <v>0</v>
      </c>
      <c r="Y1259" s="4" cm="1">
        <f t="array" ref="Y1259">_xlfn.IFS(R1259&gt;Data_Analysis!AJ$22,1,R1259&lt;Data_Analysis!AJ$21,1,1=1,0)</f>
        <v>0</v>
      </c>
      <c r="Z1259" s="4" cm="1">
        <f t="array" ref="Z1259">_xlfn.IFS(S1259&gt;Data_Analysis!AL$22,1,S1259&lt;Data_Analysis!AL$21,1,1=1,0)</f>
        <v>0</v>
      </c>
    </row>
    <row r="1260" spans="1:26" x14ac:dyDescent="0.35">
      <c r="A1260">
        <v>0</v>
      </c>
      <c r="B1260">
        <v>45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1</v>
      </c>
      <c r="I1260">
        <v>15</v>
      </c>
      <c r="J1260">
        <v>0</v>
      </c>
      <c r="K1260">
        <v>0</v>
      </c>
      <c r="L1260">
        <v>0</v>
      </c>
      <c r="M1260">
        <v>0</v>
      </c>
      <c r="N1260">
        <v>222</v>
      </c>
      <c r="O1260">
        <v>95</v>
      </c>
      <c r="P1260">
        <v>58</v>
      </c>
      <c r="Q1260">
        <v>21.68</v>
      </c>
      <c r="R1260">
        <v>75</v>
      </c>
      <c r="S1260">
        <v>77</v>
      </c>
      <c r="T1260">
        <v>0</v>
      </c>
      <c r="U1260" cm="1">
        <f t="array" ref="U1260">_xlfn.IFS(N1260&gt;Data_Analysis!AB$22,1,N1260&lt;Data_Analysis!AB$21,1,1=1,0)</f>
        <v>0</v>
      </c>
      <c r="V1260" cm="1">
        <f t="array" ref="V1260">_xlfn.IFS(O1260&gt;Data_Analysis!AD$22,1,O1260&lt;Data_Analysis!AD$21,1,1=1,0)</f>
        <v>0</v>
      </c>
      <c r="W1260" cm="1">
        <f t="array" ref="W1260">_xlfn.IFS(P1260&gt;Data_Analysis!AF$22,1,P1260&lt;Data_Analysis!AF$21,1,1=1,0)</f>
        <v>0</v>
      </c>
      <c r="X1260" cm="1">
        <f t="array" ref="X1260">_xlfn.IFS(Q1260&gt;Data_Analysis!AH$22,1,Q1260&lt;Data_Analysis!AH$21,1,1=1,0)</f>
        <v>0</v>
      </c>
      <c r="Y1260" cm="1">
        <f t="array" ref="Y1260">_xlfn.IFS(R1260&gt;Data_Analysis!AJ$22,1,R1260&lt;Data_Analysis!AJ$21,1,1=1,0)</f>
        <v>0</v>
      </c>
      <c r="Z1260" cm="1">
        <f t="array" ref="Z1260">_xlfn.IFS(S1260&gt;Data_Analysis!AL$22,1,S1260&lt;Data_Analysis!AL$21,1,1=1,0)</f>
        <v>0</v>
      </c>
    </row>
    <row r="1261" spans="1:26" s="28" customFormat="1" hidden="1" x14ac:dyDescent="0.35">
      <c r="A1261" s="28">
        <v>1</v>
      </c>
      <c r="B1261" s="28">
        <v>39</v>
      </c>
      <c r="C1261" s="28">
        <v>0</v>
      </c>
      <c r="D1261" s="28">
        <v>0</v>
      </c>
      <c r="E1261" s="28">
        <v>1</v>
      </c>
      <c r="F1261" s="28">
        <v>0</v>
      </c>
      <c r="G1261" s="28">
        <v>0</v>
      </c>
      <c r="H1261" s="28">
        <v>1</v>
      </c>
      <c r="I1261" s="28">
        <v>20</v>
      </c>
      <c r="J1261" s="28">
        <v>0</v>
      </c>
      <c r="K1261" s="28">
        <v>0</v>
      </c>
      <c r="L1261" s="28">
        <v>0</v>
      </c>
      <c r="M1261" s="28">
        <v>0</v>
      </c>
      <c r="N1261" s="28">
        <v>310</v>
      </c>
      <c r="O1261" s="28">
        <v>134</v>
      </c>
      <c r="P1261" s="28">
        <v>90</v>
      </c>
      <c r="Q1261" s="28">
        <v>35.11</v>
      </c>
      <c r="R1261" s="28">
        <v>69</v>
      </c>
      <c r="S1261" s="28">
        <v>88</v>
      </c>
      <c r="T1261" s="28">
        <v>0</v>
      </c>
      <c r="U1261" s="28" cm="1">
        <f t="array" ref="U1261">_xlfn.IFS(N1261&gt;Data_Analysis!AB$22,1,N1261&lt;Data_Analysis!AB$21,1,1=1,0)</f>
        <v>0</v>
      </c>
      <c r="V1261" s="28" cm="1">
        <f t="array" ref="V1261">_xlfn.IFS(O1261&gt;Data_Analysis!AD$22,1,O1261&lt;Data_Analysis!AD$21,1,1=1,0)</f>
        <v>0</v>
      </c>
      <c r="W1261" s="28" cm="1">
        <f t="array" ref="W1261">_xlfn.IFS(P1261&gt;Data_Analysis!AF$22,1,P1261&lt;Data_Analysis!AF$21,1,1=1,0)</f>
        <v>0</v>
      </c>
      <c r="X1261" s="28" cm="1">
        <f t="array" ref="X1261">_xlfn.IFS(Q1261&gt;Data_Analysis!AH$22,1,Q1261&lt;Data_Analysis!AH$21,1,1=1,0)</f>
        <v>1</v>
      </c>
      <c r="Y1261" s="28" cm="1">
        <f t="array" ref="Y1261">_xlfn.IFS(R1261&gt;Data_Analysis!AJ$22,1,R1261&lt;Data_Analysis!AJ$21,1,1=1,0)</f>
        <v>0</v>
      </c>
      <c r="Z1261" s="28" cm="1">
        <f t="array" ref="Z1261">_xlfn.IFS(S1261&gt;Data_Analysis!AL$22,1,S1261&lt;Data_Analysis!AL$21,1,1=1,0)</f>
        <v>0</v>
      </c>
    </row>
    <row r="1262" spans="1:26" x14ac:dyDescent="0.35">
      <c r="A1262">
        <v>0</v>
      </c>
      <c r="B1262">
        <v>55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20</v>
      </c>
      <c r="J1262">
        <v>0</v>
      </c>
      <c r="K1262">
        <v>0</v>
      </c>
      <c r="L1262">
        <v>0</v>
      </c>
      <c r="M1262">
        <v>0</v>
      </c>
      <c r="N1262">
        <v>250</v>
      </c>
      <c r="O1262">
        <v>138</v>
      </c>
      <c r="P1262">
        <v>87</v>
      </c>
      <c r="Q1262">
        <v>25.33</v>
      </c>
      <c r="R1262">
        <v>95</v>
      </c>
      <c r="S1262">
        <v>79.400000000000006</v>
      </c>
      <c r="T1262">
        <v>1</v>
      </c>
      <c r="U1262" cm="1">
        <f t="array" ref="U1262">_xlfn.IFS(N1262&gt;Data_Analysis!AB$22,1,N1262&lt;Data_Analysis!AB$21,1,1=1,0)</f>
        <v>0</v>
      </c>
      <c r="V1262" cm="1">
        <f t="array" ref="V1262">_xlfn.IFS(O1262&gt;Data_Analysis!AD$22,1,O1262&lt;Data_Analysis!AD$21,1,1=1,0)</f>
        <v>0</v>
      </c>
      <c r="W1262" cm="1">
        <f t="array" ref="W1262">_xlfn.IFS(P1262&gt;Data_Analysis!AF$22,1,P1262&lt;Data_Analysis!AF$21,1,1=1,0)</f>
        <v>0</v>
      </c>
      <c r="X1262" cm="1">
        <f t="array" ref="X1262">_xlfn.IFS(Q1262&gt;Data_Analysis!AH$22,1,Q1262&lt;Data_Analysis!AH$21,1,1=1,0)</f>
        <v>0</v>
      </c>
      <c r="Y1262" cm="1">
        <f t="array" ref="Y1262">_xlfn.IFS(R1262&gt;Data_Analysis!AJ$22,1,R1262&lt;Data_Analysis!AJ$21,1,1=1,0)</f>
        <v>0</v>
      </c>
      <c r="Z1262" cm="1">
        <f t="array" ref="Z1262">_xlfn.IFS(S1262&gt;Data_Analysis!AL$22,1,S1262&lt;Data_Analysis!AL$21,1,1=1,0)</f>
        <v>0</v>
      </c>
    </row>
    <row r="1263" spans="1:26" s="27" customFormat="1" hidden="1" x14ac:dyDescent="0.35">
      <c r="A1263" s="27">
        <v>1</v>
      </c>
      <c r="B1263" s="27">
        <v>40</v>
      </c>
      <c r="C1263" s="27">
        <v>0</v>
      </c>
      <c r="D1263" s="27">
        <v>0</v>
      </c>
      <c r="E1263" s="27">
        <v>0</v>
      </c>
      <c r="F1263" s="27">
        <v>1</v>
      </c>
      <c r="G1263" s="27">
        <v>0</v>
      </c>
      <c r="H1263" s="27">
        <v>0</v>
      </c>
      <c r="I1263" s="27">
        <v>0</v>
      </c>
      <c r="J1263" s="27">
        <v>0</v>
      </c>
      <c r="K1263" s="27">
        <v>0</v>
      </c>
      <c r="L1263" s="27">
        <v>1</v>
      </c>
      <c r="M1263" s="27">
        <v>0</v>
      </c>
      <c r="N1263" s="27">
        <v>175</v>
      </c>
      <c r="O1263" s="27">
        <v>173</v>
      </c>
      <c r="P1263" s="27">
        <v>59</v>
      </c>
      <c r="Q1263" s="27">
        <v>27.99</v>
      </c>
      <c r="R1263" s="27">
        <v>70</v>
      </c>
      <c r="S1263" s="27">
        <v>75</v>
      </c>
      <c r="T1263" s="27">
        <v>1</v>
      </c>
      <c r="U1263" s="27" cm="1">
        <f t="array" ref="U1263">_xlfn.IFS(N1263&gt;Data_Analysis!AB$22,1,N1263&lt;Data_Analysis!AB$21,1,1=1,0)</f>
        <v>0</v>
      </c>
      <c r="V1263" s="27" cm="1">
        <f t="array" ref="V1263">_xlfn.IFS(O1263&gt;Data_Analysis!AD$22,1,O1263&lt;Data_Analysis!AD$21,1,1=1,0)</f>
        <v>1</v>
      </c>
      <c r="W1263" s="27" cm="1">
        <f t="array" ref="W1263">_xlfn.IFS(P1263&gt;Data_Analysis!AF$22,1,P1263&lt;Data_Analysis!AF$21,1,1=1,0)</f>
        <v>0</v>
      </c>
      <c r="X1263" s="27" cm="1">
        <f t="array" ref="X1263">_xlfn.IFS(Q1263&gt;Data_Analysis!AH$22,1,Q1263&lt;Data_Analysis!AH$21,1,1=1,0)</f>
        <v>0</v>
      </c>
      <c r="Y1263" s="27" cm="1">
        <f t="array" ref="Y1263">_xlfn.IFS(R1263&gt;Data_Analysis!AJ$22,1,R1263&lt;Data_Analysis!AJ$21,1,1=1,0)</f>
        <v>0</v>
      </c>
      <c r="Z1263" s="27" cm="1">
        <f t="array" ref="Z1263">_xlfn.IFS(S1263&gt;Data_Analysis!AL$22,1,S1263&lt;Data_Analysis!AL$21,1,1=1,0)</f>
        <v>0</v>
      </c>
    </row>
    <row r="1264" spans="1:26" x14ac:dyDescent="0.35">
      <c r="A1264">
        <v>1</v>
      </c>
      <c r="B1264">
        <v>52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30</v>
      </c>
      <c r="J1264">
        <v>0</v>
      </c>
      <c r="K1264">
        <v>0</v>
      </c>
      <c r="L1264">
        <v>1</v>
      </c>
      <c r="M1264">
        <v>0</v>
      </c>
      <c r="N1264">
        <v>312</v>
      </c>
      <c r="O1264">
        <v>148</v>
      </c>
      <c r="P1264">
        <v>99</v>
      </c>
      <c r="Q1264">
        <v>26.73</v>
      </c>
      <c r="R1264">
        <v>75</v>
      </c>
      <c r="S1264">
        <v>65</v>
      </c>
      <c r="T1264">
        <v>0</v>
      </c>
      <c r="U1264" cm="1">
        <f t="array" ref="U1264">_xlfn.IFS(N1264&gt;Data_Analysis!AB$22,1,N1264&lt;Data_Analysis!AB$21,1,1=1,0)</f>
        <v>0</v>
      </c>
      <c r="V1264" cm="1">
        <f t="array" ref="V1264">_xlfn.IFS(O1264&gt;Data_Analysis!AD$22,1,O1264&lt;Data_Analysis!AD$21,1,1=1,0)</f>
        <v>0</v>
      </c>
      <c r="W1264" cm="1">
        <f t="array" ref="W1264">_xlfn.IFS(P1264&gt;Data_Analysis!AF$22,1,P1264&lt;Data_Analysis!AF$21,1,1=1,0)</f>
        <v>0</v>
      </c>
      <c r="X1264" cm="1">
        <f t="array" ref="X1264">_xlfn.IFS(Q1264&gt;Data_Analysis!AH$22,1,Q1264&lt;Data_Analysis!AH$21,1,1=1,0)</f>
        <v>0</v>
      </c>
      <c r="Y1264" cm="1">
        <f t="array" ref="Y1264">_xlfn.IFS(R1264&gt;Data_Analysis!AJ$22,1,R1264&lt;Data_Analysis!AJ$21,1,1=1,0)</f>
        <v>0</v>
      </c>
      <c r="Z1264" cm="1">
        <f t="array" ref="Z1264">_xlfn.IFS(S1264&gt;Data_Analysis!AL$22,1,S1264&lt;Data_Analysis!AL$21,1,1=1,0)</f>
        <v>0</v>
      </c>
    </row>
    <row r="1265" spans="1:26" x14ac:dyDescent="0.35">
      <c r="A1265">
        <v>1</v>
      </c>
      <c r="B1265">
        <v>50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253</v>
      </c>
      <c r="O1265">
        <v>131</v>
      </c>
      <c r="P1265">
        <v>87</v>
      </c>
      <c r="Q1265">
        <v>26.54</v>
      </c>
      <c r="R1265">
        <v>90</v>
      </c>
      <c r="S1265">
        <v>76</v>
      </c>
      <c r="T1265">
        <v>0</v>
      </c>
      <c r="U1265" cm="1">
        <f t="array" ref="U1265">_xlfn.IFS(N1265&gt;Data_Analysis!AB$22,1,N1265&lt;Data_Analysis!AB$21,1,1=1,0)</f>
        <v>0</v>
      </c>
      <c r="V1265" cm="1">
        <f t="array" ref="V1265">_xlfn.IFS(O1265&gt;Data_Analysis!AD$22,1,O1265&lt;Data_Analysis!AD$21,1,1=1,0)</f>
        <v>0</v>
      </c>
      <c r="W1265" cm="1">
        <f t="array" ref="W1265">_xlfn.IFS(P1265&gt;Data_Analysis!AF$22,1,P1265&lt;Data_Analysis!AF$21,1,1=1,0)</f>
        <v>0</v>
      </c>
      <c r="X1265" cm="1">
        <f t="array" ref="X1265">_xlfn.IFS(Q1265&gt;Data_Analysis!AH$22,1,Q1265&lt;Data_Analysis!AH$21,1,1=1,0)</f>
        <v>0</v>
      </c>
      <c r="Y1265" cm="1">
        <f t="array" ref="Y1265">_xlfn.IFS(R1265&gt;Data_Analysis!AJ$22,1,R1265&lt;Data_Analysis!AJ$21,1,1=1,0)</f>
        <v>0</v>
      </c>
      <c r="Z1265" cm="1">
        <f t="array" ref="Z1265">_xlfn.IFS(S1265&gt;Data_Analysis!AL$22,1,S1265&lt;Data_Analysis!AL$21,1,1=1,0)</f>
        <v>0</v>
      </c>
    </row>
    <row r="1266" spans="1:26" s="27" customFormat="1" hidden="1" x14ac:dyDescent="0.35">
      <c r="A1266" s="27">
        <v>0</v>
      </c>
      <c r="B1266" s="27">
        <v>63</v>
      </c>
      <c r="C1266" s="27">
        <v>0</v>
      </c>
      <c r="D1266" s="27">
        <v>0</v>
      </c>
      <c r="E1266" s="27">
        <v>0</v>
      </c>
      <c r="F1266" s="27">
        <v>1</v>
      </c>
      <c r="G1266" s="27">
        <v>0</v>
      </c>
      <c r="H1266" s="27">
        <v>0</v>
      </c>
      <c r="I1266" s="27">
        <v>0</v>
      </c>
      <c r="J1266" s="27">
        <v>0</v>
      </c>
      <c r="K1266" s="27">
        <v>0</v>
      </c>
      <c r="L1266" s="27">
        <v>1</v>
      </c>
      <c r="M1266" s="27">
        <v>0</v>
      </c>
      <c r="N1266" s="27">
        <v>226</v>
      </c>
      <c r="O1266" s="27">
        <v>172.5</v>
      </c>
      <c r="P1266" s="27">
        <v>98</v>
      </c>
      <c r="Q1266" s="27">
        <v>26.47</v>
      </c>
      <c r="R1266" s="27">
        <v>87</v>
      </c>
      <c r="S1266" s="27">
        <v>81</v>
      </c>
      <c r="T1266" s="27">
        <v>0</v>
      </c>
      <c r="U1266" s="27" cm="1">
        <f t="array" ref="U1266">_xlfn.IFS(N1266&gt;Data_Analysis!AB$22,1,N1266&lt;Data_Analysis!AB$21,1,1=1,0)</f>
        <v>0</v>
      </c>
      <c r="V1266" s="27" cm="1">
        <f t="array" ref="V1266">_xlfn.IFS(O1266&gt;Data_Analysis!AD$22,1,O1266&lt;Data_Analysis!AD$21,1,1=1,0)</f>
        <v>1</v>
      </c>
      <c r="W1266" s="27" cm="1">
        <f t="array" ref="W1266">_xlfn.IFS(P1266&gt;Data_Analysis!AF$22,1,P1266&lt;Data_Analysis!AF$21,1,1=1,0)</f>
        <v>0</v>
      </c>
      <c r="X1266" s="27" cm="1">
        <f t="array" ref="X1266">_xlfn.IFS(Q1266&gt;Data_Analysis!AH$22,1,Q1266&lt;Data_Analysis!AH$21,1,1=1,0)</f>
        <v>0</v>
      </c>
      <c r="Y1266" s="27" cm="1">
        <f t="array" ref="Y1266">_xlfn.IFS(R1266&gt;Data_Analysis!AJ$22,1,R1266&lt;Data_Analysis!AJ$21,1,1=1,0)</f>
        <v>0</v>
      </c>
      <c r="Z1266" s="27" cm="1">
        <f t="array" ref="Z1266">_xlfn.IFS(S1266&gt;Data_Analysis!AL$22,1,S1266&lt;Data_Analysis!AL$21,1,1=1,0)</f>
        <v>0</v>
      </c>
    </row>
    <row r="1267" spans="1:26" s="27" customFormat="1" hidden="1" x14ac:dyDescent="0.35">
      <c r="A1267" s="27">
        <v>1</v>
      </c>
      <c r="B1267" s="27">
        <v>55</v>
      </c>
      <c r="C1267" s="27">
        <v>0</v>
      </c>
      <c r="D1267" s="27">
        <v>0</v>
      </c>
      <c r="E1267" s="27">
        <v>0</v>
      </c>
      <c r="F1267" s="27">
        <v>1</v>
      </c>
      <c r="G1267" s="27">
        <v>0</v>
      </c>
      <c r="H1267" s="27">
        <v>0</v>
      </c>
      <c r="I1267" s="27">
        <v>0</v>
      </c>
      <c r="J1267" s="27">
        <v>0</v>
      </c>
      <c r="K1267" s="27">
        <v>0</v>
      </c>
      <c r="L1267" s="27">
        <v>1</v>
      </c>
      <c r="M1267" s="27">
        <v>1</v>
      </c>
      <c r="N1267" s="27">
        <v>180</v>
      </c>
      <c r="O1267" s="27">
        <v>174</v>
      </c>
      <c r="P1267" s="27">
        <v>100</v>
      </c>
      <c r="Q1267" s="27">
        <v>26.83</v>
      </c>
      <c r="R1267" s="27">
        <v>71</v>
      </c>
      <c r="S1267" s="27">
        <v>78</v>
      </c>
      <c r="T1267" s="27">
        <v>0</v>
      </c>
      <c r="U1267" s="27" cm="1">
        <f t="array" ref="U1267">_xlfn.IFS(N1267&gt;Data_Analysis!AB$22,1,N1267&lt;Data_Analysis!AB$21,1,1=1,0)</f>
        <v>0</v>
      </c>
      <c r="V1267" s="27" cm="1">
        <f t="array" ref="V1267">_xlfn.IFS(O1267&gt;Data_Analysis!AD$22,1,O1267&lt;Data_Analysis!AD$21,1,1=1,0)</f>
        <v>1</v>
      </c>
      <c r="W1267" s="27" cm="1">
        <f t="array" ref="W1267">_xlfn.IFS(P1267&gt;Data_Analysis!AF$22,1,P1267&lt;Data_Analysis!AF$21,1,1=1,0)</f>
        <v>0</v>
      </c>
      <c r="X1267" s="27" cm="1">
        <f t="array" ref="X1267">_xlfn.IFS(Q1267&gt;Data_Analysis!AH$22,1,Q1267&lt;Data_Analysis!AH$21,1,1=1,0)</f>
        <v>0</v>
      </c>
      <c r="Y1267" s="27" cm="1">
        <f t="array" ref="Y1267">_xlfn.IFS(R1267&gt;Data_Analysis!AJ$22,1,R1267&lt;Data_Analysis!AJ$21,1,1=1,0)</f>
        <v>0</v>
      </c>
      <c r="Z1267" s="27" cm="1">
        <f t="array" ref="Z1267">_xlfn.IFS(S1267&gt;Data_Analysis!AL$22,1,S1267&lt;Data_Analysis!AL$21,1,1=1,0)</f>
        <v>0</v>
      </c>
    </row>
    <row r="1268" spans="1:26" s="29" customFormat="1" hidden="1" x14ac:dyDescent="0.35">
      <c r="A1268" s="29">
        <v>1</v>
      </c>
      <c r="B1268" s="29">
        <v>46</v>
      </c>
      <c r="C1268" s="29">
        <v>0</v>
      </c>
      <c r="D1268" s="29">
        <v>0</v>
      </c>
      <c r="E1268" s="29">
        <v>1</v>
      </c>
      <c r="F1268" s="29">
        <v>0</v>
      </c>
      <c r="G1268" s="29">
        <v>0</v>
      </c>
      <c r="H1268" s="29">
        <v>1</v>
      </c>
      <c r="I1268" s="29">
        <v>43</v>
      </c>
      <c r="J1268" s="29">
        <v>0</v>
      </c>
      <c r="K1268" s="29">
        <v>0</v>
      </c>
      <c r="L1268" s="29">
        <v>1</v>
      </c>
      <c r="M1268" s="29">
        <v>0</v>
      </c>
      <c r="N1268" s="29">
        <v>259</v>
      </c>
      <c r="O1268" s="29">
        <v>125</v>
      </c>
      <c r="P1268" s="29">
        <v>89</v>
      </c>
      <c r="Q1268" s="29">
        <v>24.8</v>
      </c>
      <c r="R1268" s="29">
        <v>100</v>
      </c>
      <c r="S1268" s="29">
        <v>57</v>
      </c>
      <c r="T1268" s="29">
        <v>0</v>
      </c>
      <c r="U1268" s="29" cm="1">
        <f t="array" ref="U1268">_xlfn.IFS(N1268&gt;Data_Analysis!AB$22,1,N1268&lt;Data_Analysis!AB$21,1,1=1,0)</f>
        <v>0</v>
      </c>
      <c r="V1268" s="29" cm="1">
        <f t="array" ref="V1268">_xlfn.IFS(O1268&gt;Data_Analysis!AD$22,1,O1268&lt;Data_Analysis!AD$21,1,1=1,0)</f>
        <v>0</v>
      </c>
      <c r="W1268" s="29" cm="1">
        <f t="array" ref="W1268">_xlfn.IFS(P1268&gt;Data_Analysis!AF$22,1,P1268&lt;Data_Analysis!AF$21,1,1=1,0)</f>
        <v>0</v>
      </c>
      <c r="X1268" s="29" cm="1">
        <f t="array" ref="X1268">_xlfn.IFS(Q1268&gt;Data_Analysis!AH$22,1,Q1268&lt;Data_Analysis!AH$21,1,1=1,0)</f>
        <v>0</v>
      </c>
      <c r="Y1268" s="29" cm="1">
        <f t="array" ref="Y1268">_xlfn.IFS(R1268&gt;Data_Analysis!AJ$22,1,R1268&lt;Data_Analysis!AJ$21,1,1=1,0)</f>
        <v>1</v>
      </c>
      <c r="Z1268" s="29" cm="1">
        <f t="array" ref="Z1268">_xlfn.IFS(S1268&gt;Data_Analysis!AL$22,1,S1268&lt;Data_Analysis!AL$21,1,1=1,0)</f>
        <v>0</v>
      </c>
    </row>
    <row r="1269" spans="1:26" x14ac:dyDescent="0.35">
      <c r="A1269">
        <v>1</v>
      </c>
      <c r="B1269">
        <v>62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216</v>
      </c>
      <c r="O1269">
        <v>126</v>
      </c>
      <c r="P1269">
        <v>82</v>
      </c>
      <c r="Q1269">
        <v>21.18</v>
      </c>
      <c r="R1269">
        <v>69</v>
      </c>
      <c r="S1269">
        <v>69</v>
      </c>
      <c r="T1269">
        <v>0</v>
      </c>
      <c r="U1269" cm="1">
        <f t="array" ref="U1269">_xlfn.IFS(N1269&gt;Data_Analysis!AB$22,1,N1269&lt;Data_Analysis!AB$21,1,1=1,0)</f>
        <v>0</v>
      </c>
      <c r="V1269" cm="1">
        <f t="array" ref="V1269">_xlfn.IFS(O1269&gt;Data_Analysis!AD$22,1,O1269&lt;Data_Analysis!AD$21,1,1=1,0)</f>
        <v>0</v>
      </c>
      <c r="W1269" cm="1">
        <f t="array" ref="W1269">_xlfn.IFS(P1269&gt;Data_Analysis!AF$22,1,P1269&lt;Data_Analysis!AF$21,1,1=1,0)</f>
        <v>0</v>
      </c>
      <c r="X1269" cm="1">
        <f t="array" ref="X1269">_xlfn.IFS(Q1269&gt;Data_Analysis!AH$22,1,Q1269&lt;Data_Analysis!AH$21,1,1=1,0)</f>
        <v>0</v>
      </c>
      <c r="Y1269" cm="1">
        <f t="array" ref="Y1269">_xlfn.IFS(R1269&gt;Data_Analysis!AJ$22,1,R1269&lt;Data_Analysis!AJ$21,1,1=1,0)</f>
        <v>0</v>
      </c>
      <c r="Z1269" cm="1">
        <f t="array" ref="Z1269">_xlfn.IFS(S1269&gt;Data_Analysis!AL$22,1,S1269&lt;Data_Analysis!AL$21,1,1=1,0)</f>
        <v>0</v>
      </c>
    </row>
    <row r="1270" spans="1:26" x14ac:dyDescent="0.35">
      <c r="A1270">
        <v>1</v>
      </c>
      <c r="B1270">
        <v>41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20</v>
      </c>
      <c r="J1270">
        <v>0</v>
      </c>
      <c r="K1270">
        <v>0</v>
      </c>
      <c r="L1270">
        <v>0</v>
      </c>
      <c r="M1270">
        <v>0</v>
      </c>
      <c r="N1270">
        <v>260</v>
      </c>
      <c r="O1270">
        <v>120</v>
      </c>
      <c r="P1270">
        <v>72.5</v>
      </c>
      <c r="Q1270">
        <v>26.36</v>
      </c>
      <c r="R1270">
        <v>73</v>
      </c>
      <c r="S1270">
        <v>88</v>
      </c>
      <c r="T1270">
        <v>0</v>
      </c>
      <c r="U1270" cm="1">
        <f t="array" ref="U1270">_xlfn.IFS(N1270&gt;Data_Analysis!AB$22,1,N1270&lt;Data_Analysis!AB$21,1,1=1,0)</f>
        <v>0</v>
      </c>
      <c r="V1270" cm="1">
        <f t="array" ref="V1270">_xlfn.IFS(O1270&gt;Data_Analysis!AD$22,1,O1270&lt;Data_Analysis!AD$21,1,1=1,0)</f>
        <v>0</v>
      </c>
      <c r="W1270" cm="1">
        <f t="array" ref="W1270">_xlfn.IFS(P1270&gt;Data_Analysis!AF$22,1,P1270&lt;Data_Analysis!AF$21,1,1=1,0)</f>
        <v>0</v>
      </c>
      <c r="X1270" cm="1">
        <f t="array" ref="X1270">_xlfn.IFS(Q1270&gt;Data_Analysis!AH$22,1,Q1270&lt;Data_Analysis!AH$21,1,1=1,0)</f>
        <v>0</v>
      </c>
      <c r="Y1270" cm="1">
        <f t="array" ref="Y1270">_xlfn.IFS(R1270&gt;Data_Analysis!AJ$22,1,R1270&lt;Data_Analysis!AJ$21,1,1=1,0)</f>
        <v>0</v>
      </c>
      <c r="Z1270" cm="1">
        <f t="array" ref="Z1270">_xlfn.IFS(S1270&gt;Data_Analysis!AL$22,1,S1270&lt;Data_Analysis!AL$21,1,1=1,0)</f>
        <v>0</v>
      </c>
    </row>
    <row r="1271" spans="1:26" s="30" customFormat="1" hidden="1" x14ac:dyDescent="0.35">
      <c r="A1271" s="30">
        <v>1</v>
      </c>
      <c r="B1271" s="30">
        <v>38</v>
      </c>
      <c r="C1271" s="30">
        <v>0</v>
      </c>
      <c r="D1271" s="30">
        <v>0</v>
      </c>
      <c r="E1271" s="30">
        <v>1</v>
      </c>
      <c r="F1271" s="30">
        <v>0</v>
      </c>
      <c r="G1271" s="30">
        <v>0</v>
      </c>
      <c r="H1271" s="30">
        <v>1</v>
      </c>
      <c r="I1271" s="30">
        <v>15</v>
      </c>
      <c r="J1271" s="30">
        <v>0</v>
      </c>
      <c r="K1271" s="30">
        <v>0</v>
      </c>
      <c r="L1271" s="30">
        <v>0</v>
      </c>
      <c r="M1271" s="30">
        <v>0</v>
      </c>
      <c r="N1271" s="30">
        <v>233</v>
      </c>
      <c r="O1271" s="30">
        <v>137</v>
      </c>
      <c r="P1271" s="30">
        <v>75</v>
      </c>
      <c r="Q1271" s="30">
        <v>20.55</v>
      </c>
      <c r="R1271" s="30">
        <v>100</v>
      </c>
      <c r="S1271" s="30">
        <v>107</v>
      </c>
      <c r="T1271" s="30">
        <v>0</v>
      </c>
      <c r="U1271" s="30" cm="1">
        <f t="array" ref="U1271">_xlfn.IFS(N1271&gt;Data_Analysis!AB$22,1,N1271&lt;Data_Analysis!AB$21,1,1=1,0)</f>
        <v>0</v>
      </c>
      <c r="V1271" s="30" cm="1">
        <f t="array" ref="V1271">_xlfn.IFS(O1271&gt;Data_Analysis!AD$22,1,O1271&lt;Data_Analysis!AD$21,1,1=1,0)</f>
        <v>0</v>
      </c>
      <c r="W1271" s="30" cm="1">
        <f t="array" ref="W1271">_xlfn.IFS(P1271&gt;Data_Analysis!AF$22,1,P1271&lt;Data_Analysis!AF$21,1,1=1,0)</f>
        <v>0</v>
      </c>
      <c r="X1271" s="30" cm="1">
        <f t="array" ref="X1271">_xlfn.IFS(Q1271&gt;Data_Analysis!AH$22,1,Q1271&lt;Data_Analysis!AH$21,1,1=1,0)</f>
        <v>0</v>
      </c>
      <c r="Y1271" s="30" cm="1">
        <f t="array" ref="Y1271">_xlfn.IFS(R1271&gt;Data_Analysis!AJ$22,1,R1271&lt;Data_Analysis!AJ$21,1,1=1,0)</f>
        <v>1</v>
      </c>
      <c r="Z1271" s="30" cm="1">
        <f t="array" ref="Z1271">_xlfn.IFS(S1271&gt;Data_Analysis!AL$22,1,S1271&lt;Data_Analysis!AL$21,1,1=1,0)</f>
        <v>1</v>
      </c>
    </row>
    <row r="1272" spans="1:26" x14ac:dyDescent="0.35">
      <c r="A1272">
        <v>1</v>
      </c>
      <c r="B1272">
        <v>59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1</v>
      </c>
      <c r="I1272">
        <v>20</v>
      </c>
      <c r="J1272">
        <v>0</v>
      </c>
      <c r="K1272">
        <v>0</v>
      </c>
      <c r="L1272">
        <v>1</v>
      </c>
      <c r="M1272">
        <v>0</v>
      </c>
      <c r="N1272">
        <v>280</v>
      </c>
      <c r="O1272">
        <v>164</v>
      </c>
      <c r="P1272">
        <v>81</v>
      </c>
      <c r="Q1272">
        <v>29.76</v>
      </c>
      <c r="R1272">
        <v>80</v>
      </c>
      <c r="S1272">
        <v>68</v>
      </c>
      <c r="T1272">
        <v>0</v>
      </c>
      <c r="U1272" cm="1">
        <f t="array" ref="U1272">_xlfn.IFS(N1272&gt;Data_Analysis!AB$22,1,N1272&lt;Data_Analysis!AB$21,1,1=1,0)</f>
        <v>0</v>
      </c>
      <c r="V1272" cm="1">
        <f t="array" ref="V1272">_xlfn.IFS(O1272&gt;Data_Analysis!AD$22,1,O1272&lt;Data_Analysis!AD$21,1,1=1,0)</f>
        <v>0</v>
      </c>
      <c r="W1272" cm="1">
        <f t="array" ref="W1272">_xlfn.IFS(P1272&gt;Data_Analysis!AF$22,1,P1272&lt;Data_Analysis!AF$21,1,1=1,0)</f>
        <v>0</v>
      </c>
      <c r="X1272" cm="1">
        <f t="array" ref="X1272">_xlfn.IFS(Q1272&gt;Data_Analysis!AH$22,1,Q1272&lt;Data_Analysis!AH$21,1,1=1,0)</f>
        <v>0</v>
      </c>
      <c r="Y1272" cm="1">
        <f t="array" ref="Y1272">_xlfn.IFS(R1272&gt;Data_Analysis!AJ$22,1,R1272&lt;Data_Analysis!AJ$21,1,1=1,0)</f>
        <v>0</v>
      </c>
      <c r="Z1272" cm="1">
        <f t="array" ref="Z1272">_xlfn.IFS(S1272&gt;Data_Analysis!AL$22,1,S1272&lt;Data_Analysis!AL$21,1,1=1,0)</f>
        <v>0</v>
      </c>
    </row>
    <row r="1273" spans="1:26" x14ac:dyDescent="0.35">
      <c r="A1273">
        <v>0</v>
      </c>
      <c r="B1273">
        <v>34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170</v>
      </c>
      <c r="O1273">
        <v>121</v>
      </c>
      <c r="P1273">
        <v>74</v>
      </c>
      <c r="Q1273">
        <v>20.82</v>
      </c>
      <c r="R1273">
        <v>67</v>
      </c>
      <c r="S1273">
        <v>83</v>
      </c>
      <c r="T1273">
        <v>0</v>
      </c>
      <c r="U1273" cm="1">
        <f t="array" ref="U1273">_xlfn.IFS(N1273&gt;Data_Analysis!AB$22,1,N1273&lt;Data_Analysis!AB$21,1,1=1,0)</f>
        <v>0</v>
      </c>
      <c r="V1273" cm="1">
        <f t="array" ref="V1273">_xlfn.IFS(O1273&gt;Data_Analysis!AD$22,1,O1273&lt;Data_Analysis!AD$21,1,1=1,0)</f>
        <v>0</v>
      </c>
      <c r="W1273" cm="1">
        <f t="array" ref="W1273">_xlfn.IFS(P1273&gt;Data_Analysis!AF$22,1,P1273&lt;Data_Analysis!AF$21,1,1=1,0)</f>
        <v>0</v>
      </c>
      <c r="X1273" cm="1">
        <f t="array" ref="X1273">_xlfn.IFS(Q1273&gt;Data_Analysis!AH$22,1,Q1273&lt;Data_Analysis!AH$21,1,1=1,0)</f>
        <v>0</v>
      </c>
      <c r="Y1273" cm="1">
        <f t="array" ref="Y1273">_xlfn.IFS(R1273&gt;Data_Analysis!AJ$22,1,R1273&lt;Data_Analysis!AJ$21,1,1=1,0)</f>
        <v>0</v>
      </c>
      <c r="Z1273" cm="1">
        <f t="array" ref="Z1273">_xlfn.IFS(S1273&gt;Data_Analysis!AL$22,1,S1273&lt;Data_Analysis!AL$21,1,1=1,0)</f>
        <v>0</v>
      </c>
    </row>
    <row r="1274" spans="1:26" x14ac:dyDescent="0.35">
      <c r="A1274">
        <v>1</v>
      </c>
      <c r="B1274">
        <v>50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15</v>
      </c>
      <c r="J1274">
        <v>0</v>
      </c>
      <c r="K1274">
        <v>0</v>
      </c>
      <c r="L1274">
        <v>0</v>
      </c>
      <c r="M1274">
        <v>0</v>
      </c>
      <c r="N1274">
        <v>212</v>
      </c>
      <c r="O1274">
        <v>132</v>
      </c>
      <c r="P1274">
        <v>87</v>
      </c>
      <c r="Q1274">
        <v>25.9</v>
      </c>
      <c r="R1274">
        <v>75</v>
      </c>
      <c r="S1274">
        <v>83</v>
      </c>
      <c r="T1274">
        <v>0</v>
      </c>
      <c r="U1274" cm="1">
        <f t="array" ref="U1274">_xlfn.IFS(N1274&gt;Data_Analysis!AB$22,1,N1274&lt;Data_Analysis!AB$21,1,1=1,0)</f>
        <v>0</v>
      </c>
      <c r="V1274" cm="1">
        <f t="array" ref="V1274">_xlfn.IFS(O1274&gt;Data_Analysis!AD$22,1,O1274&lt;Data_Analysis!AD$21,1,1=1,0)</f>
        <v>0</v>
      </c>
      <c r="W1274" cm="1">
        <f t="array" ref="W1274">_xlfn.IFS(P1274&gt;Data_Analysis!AF$22,1,P1274&lt;Data_Analysis!AF$21,1,1=1,0)</f>
        <v>0</v>
      </c>
      <c r="X1274" cm="1">
        <f t="array" ref="X1274">_xlfn.IFS(Q1274&gt;Data_Analysis!AH$22,1,Q1274&lt;Data_Analysis!AH$21,1,1=1,0)</f>
        <v>0</v>
      </c>
      <c r="Y1274" cm="1">
        <f t="array" ref="Y1274">_xlfn.IFS(R1274&gt;Data_Analysis!AJ$22,1,R1274&lt;Data_Analysis!AJ$21,1,1=1,0)</f>
        <v>0</v>
      </c>
      <c r="Z1274" cm="1">
        <f t="array" ref="Z1274">_xlfn.IFS(S1274&gt;Data_Analysis!AL$22,1,S1274&lt;Data_Analysis!AL$21,1,1=1,0)</f>
        <v>0</v>
      </c>
    </row>
    <row r="1275" spans="1:26" x14ac:dyDescent="0.35">
      <c r="A1275">
        <v>1</v>
      </c>
      <c r="B1275">
        <v>59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1</v>
      </c>
      <c r="I1275">
        <v>20</v>
      </c>
      <c r="J1275">
        <v>0</v>
      </c>
      <c r="K1275">
        <v>0</v>
      </c>
      <c r="L1275">
        <v>0</v>
      </c>
      <c r="M1275">
        <v>0</v>
      </c>
      <c r="N1275">
        <v>206</v>
      </c>
      <c r="O1275">
        <v>115</v>
      </c>
      <c r="P1275">
        <v>70</v>
      </c>
      <c r="Q1275">
        <v>24.79</v>
      </c>
      <c r="R1275">
        <v>84</v>
      </c>
      <c r="S1275">
        <v>76</v>
      </c>
      <c r="T1275">
        <v>0</v>
      </c>
      <c r="U1275" cm="1">
        <f t="array" ref="U1275">_xlfn.IFS(N1275&gt;Data_Analysis!AB$22,1,N1275&lt;Data_Analysis!AB$21,1,1=1,0)</f>
        <v>0</v>
      </c>
      <c r="V1275" cm="1">
        <f t="array" ref="V1275">_xlfn.IFS(O1275&gt;Data_Analysis!AD$22,1,O1275&lt;Data_Analysis!AD$21,1,1=1,0)</f>
        <v>0</v>
      </c>
      <c r="W1275" cm="1">
        <f t="array" ref="W1275">_xlfn.IFS(P1275&gt;Data_Analysis!AF$22,1,P1275&lt;Data_Analysis!AF$21,1,1=1,0)</f>
        <v>0</v>
      </c>
      <c r="X1275" cm="1">
        <f t="array" ref="X1275">_xlfn.IFS(Q1275&gt;Data_Analysis!AH$22,1,Q1275&lt;Data_Analysis!AH$21,1,1=1,0)</f>
        <v>0</v>
      </c>
      <c r="Y1275" cm="1">
        <f t="array" ref="Y1275">_xlfn.IFS(R1275&gt;Data_Analysis!AJ$22,1,R1275&lt;Data_Analysis!AJ$21,1,1=1,0)</f>
        <v>0</v>
      </c>
      <c r="Z1275" cm="1">
        <f t="array" ref="Z1275">_xlfn.IFS(S1275&gt;Data_Analysis!AL$22,1,S1275&lt;Data_Analysis!AL$21,1,1=1,0)</f>
        <v>0</v>
      </c>
    </row>
    <row r="1276" spans="1:26" x14ac:dyDescent="0.35">
      <c r="A1276">
        <v>1</v>
      </c>
      <c r="B1276">
        <v>44</v>
      </c>
      <c r="C1276">
        <v>0</v>
      </c>
      <c r="D1276">
        <v>0</v>
      </c>
      <c r="E1276">
        <v>0</v>
      </c>
      <c r="F1276">
        <v>1</v>
      </c>
      <c r="G1276">
        <v>0</v>
      </c>
      <c r="H1276">
        <v>1</v>
      </c>
      <c r="I1276">
        <v>30</v>
      </c>
      <c r="J1276">
        <v>0</v>
      </c>
      <c r="K1276">
        <v>0</v>
      </c>
      <c r="L1276">
        <v>1</v>
      </c>
      <c r="M1276">
        <v>0</v>
      </c>
      <c r="N1276">
        <v>230</v>
      </c>
      <c r="O1276">
        <v>128</v>
      </c>
      <c r="P1276">
        <v>87</v>
      </c>
      <c r="Q1276">
        <v>26.02</v>
      </c>
      <c r="R1276">
        <v>70</v>
      </c>
      <c r="S1276">
        <v>73</v>
      </c>
      <c r="T1276">
        <v>0</v>
      </c>
      <c r="U1276" cm="1">
        <f t="array" ref="U1276">_xlfn.IFS(N1276&gt;Data_Analysis!AB$22,1,N1276&lt;Data_Analysis!AB$21,1,1=1,0)</f>
        <v>0</v>
      </c>
      <c r="V1276" cm="1">
        <f t="array" ref="V1276">_xlfn.IFS(O1276&gt;Data_Analysis!AD$22,1,O1276&lt;Data_Analysis!AD$21,1,1=1,0)</f>
        <v>0</v>
      </c>
      <c r="W1276" cm="1">
        <f t="array" ref="W1276">_xlfn.IFS(P1276&gt;Data_Analysis!AF$22,1,P1276&lt;Data_Analysis!AF$21,1,1=1,0)</f>
        <v>0</v>
      </c>
      <c r="X1276" cm="1">
        <f t="array" ref="X1276">_xlfn.IFS(Q1276&gt;Data_Analysis!AH$22,1,Q1276&lt;Data_Analysis!AH$21,1,1=1,0)</f>
        <v>0</v>
      </c>
      <c r="Y1276" cm="1">
        <f t="array" ref="Y1276">_xlfn.IFS(R1276&gt;Data_Analysis!AJ$22,1,R1276&lt;Data_Analysis!AJ$21,1,1=1,0)</f>
        <v>0</v>
      </c>
      <c r="Z1276" cm="1">
        <f t="array" ref="Z1276">_xlfn.IFS(S1276&gt;Data_Analysis!AL$22,1,S1276&lt;Data_Analysis!AL$21,1,1=1,0)</f>
        <v>0</v>
      </c>
    </row>
    <row r="1277" spans="1:26" x14ac:dyDescent="0.35">
      <c r="A1277">
        <v>0</v>
      </c>
      <c r="B1277">
        <v>33</v>
      </c>
      <c r="C1277">
        <v>0</v>
      </c>
      <c r="D1277">
        <v>0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158</v>
      </c>
      <c r="O1277">
        <v>108</v>
      </c>
      <c r="P1277">
        <v>67</v>
      </c>
      <c r="Q1277">
        <v>19.84</v>
      </c>
      <c r="R1277">
        <v>86</v>
      </c>
      <c r="S1277">
        <v>69</v>
      </c>
      <c r="T1277">
        <v>0</v>
      </c>
      <c r="U1277" cm="1">
        <f t="array" ref="U1277">_xlfn.IFS(N1277&gt;Data_Analysis!AB$22,1,N1277&lt;Data_Analysis!AB$21,1,1=1,0)</f>
        <v>0</v>
      </c>
      <c r="V1277" cm="1">
        <f t="array" ref="V1277">_xlfn.IFS(O1277&gt;Data_Analysis!AD$22,1,O1277&lt;Data_Analysis!AD$21,1,1=1,0)</f>
        <v>0</v>
      </c>
      <c r="W1277" cm="1">
        <f t="array" ref="W1277">_xlfn.IFS(P1277&gt;Data_Analysis!AF$22,1,P1277&lt;Data_Analysis!AF$21,1,1=1,0)</f>
        <v>0</v>
      </c>
      <c r="X1277" cm="1">
        <f t="array" ref="X1277">_xlfn.IFS(Q1277&gt;Data_Analysis!AH$22,1,Q1277&lt;Data_Analysis!AH$21,1,1=1,0)</f>
        <v>0</v>
      </c>
      <c r="Y1277" cm="1">
        <f t="array" ref="Y1277">_xlfn.IFS(R1277&gt;Data_Analysis!AJ$22,1,R1277&lt;Data_Analysis!AJ$21,1,1=1,0)</f>
        <v>0</v>
      </c>
      <c r="Z1277" cm="1">
        <f t="array" ref="Z1277">_xlfn.IFS(S1277&gt;Data_Analysis!AL$22,1,S1277&lt;Data_Analysis!AL$21,1,1=1,0)</f>
        <v>0</v>
      </c>
    </row>
    <row r="1278" spans="1:26" x14ac:dyDescent="0.35">
      <c r="A1278">
        <v>1</v>
      </c>
      <c r="B1278">
        <v>64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186</v>
      </c>
      <c r="O1278">
        <v>144</v>
      </c>
      <c r="P1278">
        <v>76</v>
      </c>
      <c r="Q1278">
        <v>31.23</v>
      </c>
      <c r="R1278">
        <v>62</v>
      </c>
      <c r="S1278">
        <v>93</v>
      </c>
      <c r="T1278">
        <v>0</v>
      </c>
      <c r="U1278" cm="1">
        <f t="array" ref="U1278">_xlfn.IFS(N1278&gt;Data_Analysis!AB$22,1,N1278&lt;Data_Analysis!AB$21,1,1=1,0)</f>
        <v>0</v>
      </c>
      <c r="V1278" cm="1">
        <f t="array" ref="V1278">_xlfn.IFS(O1278&gt;Data_Analysis!AD$22,1,O1278&lt;Data_Analysis!AD$21,1,1=1,0)</f>
        <v>0</v>
      </c>
      <c r="W1278" cm="1">
        <f t="array" ref="W1278">_xlfn.IFS(P1278&gt;Data_Analysis!AF$22,1,P1278&lt;Data_Analysis!AF$21,1,1=1,0)</f>
        <v>0</v>
      </c>
      <c r="X1278" cm="1">
        <f t="array" ref="X1278">_xlfn.IFS(Q1278&gt;Data_Analysis!AH$22,1,Q1278&lt;Data_Analysis!AH$21,1,1=1,0)</f>
        <v>0</v>
      </c>
      <c r="Y1278" cm="1">
        <f t="array" ref="Y1278">_xlfn.IFS(R1278&gt;Data_Analysis!AJ$22,1,R1278&lt;Data_Analysis!AJ$21,1,1=1,0)</f>
        <v>0</v>
      </c>
      <c r="Z1278" cm="1">
        <f t="array" ref="Z1278">_xlfn.IFS(S1278&gt;Data_Analysis!AL$22,1,S1278&lt;Data_Analysis!AL$21,1,1=1,0)</f>
        <v>0</v>
      </c>
    </row>
    <row r="1279" spans="1:26" x14ac:dyDescent="0.35">
      <c r="A1279">
        <v>1</v>
      </c>
      <c r="B1279">
        <v>60</v>
      </c>
      <c r="C1279">
        <v>0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183</v>
      </c>
      <c r="O1279">
        <v>114</v>
      </c>
      <c r="P1279">
        <v>70</v>
      </c>
      <c r="Q1279">
        <v>23.56</v>
      </c>
      <c r="R1279">
        <v>75</v>
      </c>
      <c r="S1279">
        <v>59</v>
      </c>
      <c r="T1279">
        <v>0</v>
      </c>
      <c r="U1279" cm="1">
        <f t="array" ref="U1279">_xlfn.IFS(N1279&gt;Data_Analysis!AB$22,1,N1279&lt;Data_Analysis!AB$21,1,1=1,0)</f>
        <v>0</v>
      </c>
      <c r="V1279" cm="1">
        <f t="array" ref="V1279">_xlfn.IFS(O1279&gt;Data_Analysis!AD$22,1,O1279&lt;Data_Analysis!AD$21,1,1=1,0)</f>
        <v>0</v>
      </c>
      <c r="W1279" cm="1">
        <f t="array" ref="W1279">_xlfn.IFS(P1279&gt;Data_Analysis!AF$22,1,P1279&lt;Data_Analysis!AF$21,1,1=1,0)</f>
        <v>0</v>
      </c>
      <c r="X1279" cm="1">
        <f t="array" ref="X1279">_xlfn.IFS(Q1279&gt;Data_Analysis!AH$22,1,Q1279&lt;Data_Analysis!AH$21,1,1=1,0)</f>
        <v>0</v>
      </c>
      <c r="Y1279" cm="1">
        <f t="array" ref="Y1279">_xlfn.IFS(R1279&gt;Data_Analysis!AJ$22,1,R1279&lt;Data_Analysis!AJ$21,1,1=1,0)</f>
        <v>0</v>
      </c>
      <c r="Z1279" cm="1">
        <f t="array" ref="Z1279">_xlfn.IFS(S1279&gt;Data_Analysis!AL$22,1,S1279&lt;Data_Analysis!AL$21,1,1=1,0)</f>
        <v>0</v>
      </c>
    </row>
    <row r="1280" spans="1:26" s="28" customFormat="1" hidden="1" x14ac:dyDescent="0.35">
      <c r="A1280" s="28">
        <v>0</v>
      </c>
      <c r="B1280" s="28">
        <v>55</v>
      </c>
      <c r="C1280" s="28">
        <v>0</v>
      </c>
      <c r="D1280" s="28">
        <v>0</v>
      </c>
      <c r="E1280" s="28">
        <v>0</v>
      </c>
      <c r="F1280" s="28">
        <v>1</v>
      </c>
      <c r="G1280" s="28">
        <v>0</v>
      </c>
      <c r="H1280" s="28">
        <v>0</v>
      </c>
      <c r="I1280" s="28">
        <v>0</v>
      </c>
      <c r="J1280" s="28">
        <v>0</v>
      </c>
      <c r="K1280" s="28">
        <v>0</v>
      </c>
      <c r="L1280" s="28">
        <v>0</v>
      </c>
      <c r="M1280" s="28">
        <v>0</v>
      </c>
      <c r="N1280" s="28">
        <v>211</v>
      </c>
      <c r="O1280" s="28">
        <v>136</v>
      </c>
      <c r="P1280" s="28">
        <v>70</v>
      </c>
      <c r="Q1280" s="28">
        <v>34.4</v>
      </c>
      <c r="R1280" s="28">
        <v>75</v>
      </c>
      <c r="S1280" s="28">
        <v>83</v>
      </c>
      <c r="T1280" s="28">
        <v>0</v>
      </c>
      <c r="U1280" s="28" cm="1">
        <f t="array" ref="U1280">_xlfn.IFS(N1280&gt;Data_Analysis!AB$22,1,N1280&lt;Data_Analysis!AB$21,1,1=1,0)</f>
        <v>0</v>
      </c>
      <c r="V1280" s="28" cm="1">
        <f t="array" ref="V1280">_xlfn.IFS(O1280&gt;Data_Analysis!AD$22,1,O1280&lt;Data_Analysis!AD$21,1,1=1,0)</f>
        <v>0</v>
      </c>
      <c r="W1280" s="28" cm="1">
        <f t="array" ref="W1280">_xlfn.IFS(P1280&gt;Data_Analysis!AF$22,1,P1280&lt;Data_Analysis!AF$21,1,1=1,0)</f>
        <v>0</v>
      </c>
      <c r="X1280" s="28" cm="1">
        <f t="array" ref="X1280">_xlfn.IFS(Q1280&gt;Data_Analysis!AH$22,1,Q1280&lt;Data_Analysis!AH$21,1,1=1,0)</f>
        <v>1</v>
      </c>
      <c r="Y1280" s="28" cm="1">
        <f t="array" ref="Y1280">_xlfn.IFS(R1280&gt;Data_Analysis!AJ$22,1,R1280&lt;Data_Analysis!AJ$21,1,1=1,0)</f>
        <v>0</v>
      </c>
      <c r="Z1280" s="28" cm="1">
        <f t="array" ref="Z1280">_xlfn.IFS(S1280&gt;Data_Analysis!AL$22,1,S1280&lt;Data_Analysis!AL$21,1,1=1,0)</f>
        <v>0</v>
      </c>
    </row>
    <row r="1281" spans="1:26" x14ac:dyDescent="0.35">
      <c r="A1281">
        <v>1</v>
      </c>
      <c r="B1281">
        <v>50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1</v>
      </c>
      <c r="I1281">
        <v>40</v>
      </c>
      <c r="J1281">
        <v>0</v>
      </c>
      <c r="K1281">
        <v>0</v>
      </c>
      <c r="L1281">
        <v>0</v>
      </c>
      <c r="M1281">
        <v>0</v>
      </c>
      <c r="N1281">
        <v>238</v>
      </c>
      <c r="O1281">
        <v>127.5</v>
      </c>
      <c r="P1281">
        <v>85</v>
      </c>
      <c r="Q1281">
        <v>27.82</v>
      </c>
      <c r="R1281">
        <v>80</v>
      </c>
      <c r="S1281">
        <v>69</v>
      </c>
      <c r="T1281">
        <v>0</v>
      </c>
      <c r="U1281" cm="1">
        <f t="array" ref="U1281">_xlfn.IFS(N1281&gt;Data_Analysis!AB$22,1,N1281&lt;Data_Analysis!AB$21,1,1=1,0)</f>
        <v>0</v>
      </c>
      <c r="V1281" cm="1">
        <f t="array" ref="V1281">_xlfn.IFS(O1281&gt;Data_Analysis!AD$22,1,O1281&lt;Data_Analysis!AD$21,1,1=1,0)</f>
        <v>0</v>
      </c>
      <c r="W1281" cm="1">
        <f t="array" ref="W1281">_xlfn.IFS(P1281&gt;Data_Analysis!AF$22,1,P1281&lt;Data_Analysis!AF$21,1,1=1,0)</f>
        <v>0</v>
      </c>
      <c r="X1281" cm="1">
        <f t="array" ref="X1281">_xlfn.IFS(Q1281&gt;Data_Analysis!AH$22,1,Q1281&lt;Data_Analysis!AH$21,1,1=1,0)</f>
        <v>0</v>
      </c>
      <c r="Y1281" cm="1">
        <f t="array" ref="Y1281">_xlfn.IFS(R1281&gt;Data_Analysis!AJ$22,1,R1281&lt;Data_Analysis!AJ$21,1,1=1,0)</f>
        <v>0</v>
      </c>
      <c r="Z1281" cm="1">
        <f t="array" ref="Z1281">_xlfn.IFS(S1281&gt;Data_Analysis!AL$22,1,S1281&lt;Data_Analysis!AL$21,1,1=1,0)</f>
        <v>0</v>
      </c>
    </row>
    <row r="1282" spans="1:26" x14ac:dyDescent="0.35">
      <c r="A1282">
        <v>0</v>
      </c>
      <c r="B1282">
        <v>35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1</v>
      </c>
      <c r="I1282">
        <v>5</v>
      </c>
      <c r="J1282">
        <v>0</v>
      </c>
      <c r="K1282">
        <v>0</v>
      </c>
      <c r="L1282">
        <v>0</v>
      </c>
      <c r="M1282">
        <v>0</v>
      </c>
      <c r="N1282">
        <v>186</v>
      </c>
      <c r="O1282">
        <v>106</v>
      </c>
      <c r="P1282">
        <v>78</v>
      </c>
      <c r="Q1282">
        <v>24.73</v>
      </c>
      <c r="R1282">
        <v>60</v>
      </c>
      <c r="S1282">
        <v>70</v>
      </c>
      <c r="T1282">
        <v>0</v>
      </c>
      <c r="U1282" cm="1">
        <f t="array" ref="U1282">_xlfn.IFS(N1282&gt;Data_Analysis!AB$22,1,N1282&lt;Data_Analysis!AB$21,1,1=1,0)</f>
        <v>0</v>
      </c>
      <c r="V1282" cm="1">
        <f t="array" ref="V1282">_xlfn.IFS(O1282&gt;Data_Analysis!AD$22,1,O1282&lt;Data_Analysis!AD$21,1,1=1,0)</f>
        <v>0</v>
      </c>
      <c r="W1282" cm="1">
        <f t="array" ref="W1282">_xlfn.IFS(P1282&gt;Data_Analysis!AF$22,1,P1282&lt;Data_Analysis!AF$21,1,1=1,0)</f>
        <v>0</v>
      </c>
      <c r="X1282" cm="1">
        <f t="array" ref="X1282">_xlfn.IFS(Q1282&gt;Data_Analysis!AH$22,1,Q1282&lt;Data_Analysis!AH$21,1,1=1,0)</f>
        <v>0</v>
      </c>
      <c r="Y1282" cm="1">
        <f t="array" ref="Y1282">_xlfn.IFS(R1282&gt;Data_Analysis!AJ$22,1,R1282&lt;Data_Analysis!AJ$21,1,1=1,0)</f>
        <v>0</v>
      </c>
      <c r="Z1282" cm="1">
        <f t="array" ref="Z1282">_xlfn.IFS(S1282&gt;Data_Analysis!AL$22,1,S1282&lt;Data_Analysis!AL$21,1,1=1,0)</f>
        <v>0</v>
      </c>
    </row>
    <row r="1283" spans="1:26" x14ac:dyDescent="0.35">
      <c r="A1283">
        <v>0</v>
      </c>
      <c r="B1283">
        <v>57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239</v>
      </c>
      <c r="O1283">
        <v>127</v>
      </c>
      <c r="P1283">
        <v>81</v>
      </c>
      <c r="Q1283">
        <v>21.85</v>
      </c>
      <c r="R1283">
        <v>75</v>
      </c>
      <c r="S1283">
        <v>87</v>
      </c>
      <c r="T1283">
        <v>0</v>
      </c>
      <c r="U1283" cm="1">
        <f t="array" ref="U1283">_xlfn.IFS(N1283&gt;Data_Analysis!AB$22,1,N1283&lt;Data_Analysis!AB$21,1,1=1,0)</f>
        <v>0</v>
      </c>
      <c r="V1283" cm="1">
        <f t="array" ref="V1283">_xlfn.IFS(O1283&gt;Data_Analysis!AD$22,1,O1283&lt;Data_Analysis!AD$21,1,1=1,0)</f>
        <v>0</v>
      </c>
      <c r="W1283" cm="1">
        <f t="array" ref="W1283">_xlfn.IFS(P1283&gt;Data_Analysis!AF$22,1,P1283&lt;Data_Analysis!AF$21,1,1=1,0)</f>
        <v>0</v>
      </c>
      <c r="X1283" cm="1">
        <f t="array" ref="X1283">_xlfn.IFS(Q1283&gt;Data_Analysis!AH$22,1,Q1283&lt;Data_Analysis!AH$21,1,1=1,0)</f>
        <v>0</v>
      </c>
      <c r="Y1283" cm="1">
        <f t="array" ref="Y1283">_xlfn.IFS(R1283&gt;Data_Analysis!AJ$22,1,R1283&lt;Data_Analysis!AJ$21,1,1=1,0)</f>
        <v>0</v>
      </c>
      <c r="Z1283" cm="1">
        <f t="array" ref="Z1283">_xlfn.IFS(S1283&gt;Data_Analysis!AL$22,1,S1283&lt;Data_Analysis!AL$21,1,1=1,0)</f>
        <v>0</v>
      </c>
    </row>
    <row r="1284" spans="1:26" s="30" customFormat="1" hidden="1" x14ac:dyDescent="0.35">
      <c r="A1284" s="30">
        <v>0</v>
      </c>
      <c r="B1284" s="30">
        <v>60</v>
      </c>
      <c r="C1284" s="30">
        <v>0</v>
      </c>
      <c r="D1284" s="30">
        <v>0</v>
      </c>
      <c r="E1284" s="30">
        <v>0</v>
      </c>
      <c r="F1284" s="30">
        <v>1</v>
      </c>
      <c r="G1284" s="30">
        <v>0</v>
      </c>
      <c r="H1284" s="30">
        <v>0</v>
      </c>
      <c r="I1284" s="30">
        <v>0</v>
      </c>
      <c r="J1284" s="30">
        <v>0</v>
      </c>
      <c r="K1284" s="30">
        <v>0</v>
      </c>
      <c r="L1284" s="30">
        <v>0</v>
      </c>
      <c r="M1284" s="30">
        <v>0</v>
      </c>
      <c r="N1284" s="30">
        <v>277</v>
      </c>
      <c r="O1284" s="30">
        <v>126</v>
      </c>
      <c r="P1284" s="30">
        <v>70</v>
      </c>
      <c r="Q1284" s="30">
        <v>25.13</v>
      </c>
      <c r="R1284" s="30">
        <v>60</v>
      </c>
      <c r="S1284" s="30">
        <v>100</v>
      </c>
      <c r="T1284" s="30">
        <v>0</v>
      </c>
      <c r="U1284" s="30" cm="1">
        <f t="array" ref="U1284">_xlfn.IFS(N1284&gt;Data_Analysis!AB$22,1,N1284&lt;Data_Analysis!AB$21,1,1=1,0)</f>
        <v>0</v>
      </c>
      <c r="V1284" s="30" cm="1">
        <f t="array" ref="V1284">_xlfn.IFS(O1284&gt;Data_Analysis!AD$22,1,O1284&lt;Data_Analysis!AD$21,1,1=1,0)</f>
        <v>0</v>
      </c>
      <c r="W1284" s="30" cm="1">
        <f t="array" ref="W1284">_xlfn.IFS(P1284&gt;Data_Analysis!AF$22,1,P1284&lt;Data_Analysis!AF$21,1,1=1,0)</f>
        <v>0</v>
      </c>
      <c r="X1284" s="30" cm="1">
        <f t="array" ref="X1284">_xlfn.IFS(Q1284&gt;Data_Analysis!AH$22,1,Q1284&lt;Data_Analysis!AH$21,1,1=1,0)</f>
        <v>0</v>
      </c>
      <c r="Y1284" s="30" cm="1">
        <f t="array" ref="Y1284">_xlfn.IFS(R1284&gt;Data_Analysis!AJ$22,1,R1284&lt;Data_Analysis!AJ$21,1,1=1,0)</f>
        <v>0</v>
      </c>
      <c r="Z1284" s="30" cm="1">
        <f t="array" ref="Z1284">_xlfn.IFS(S1284&gt;Data_Analysis!AL$22,1,S1284&lt;Data_Analysis!AL$21,1,1=1,0)</f>
        <v>1</v>
      </c>
    </row>
    <row r="1285" spans="1:26" x14ac:dyDescent="0.35">
      <c r="A1285">
        <v>0</v>
      </c>
      <c r="B1285">
        <v>53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1</v>
      </c>
      <c r="I1285">
        <v>20</v>
      </c>
      <c r="J1285">
        <v>0</v>
      </c>
      <c r="K1285">
        <v>0</v>
      </c>
      <c r="L1285">
        <v>1</v>
      </c>
      <c r="M1285">
        <v>0</v>
      </c>
      <c r="N1285">
        <v>235</v>
      </c>
      <c r="O1285">
        <v>154</v>
      </c>
      <c r="P1285">
        <v>98</v>
      </c>
      <c r="Q1285">
        <v>26.91</v>
      </c>
      <c r="R1285">
        <v>80</v>
      </c>
      <c r="S1285">
        <v>65</v>
      </c>
      <c r="T1285">
        <v>0</v>
      </c>
      <c r="U1285" cm="1">
        <f t="array" ref="U1285">_xlfn.IFS(N1285&gt;Data_Analysis!AB$22,1,N1285&lt;Data_Analysis!AB$21,1,1=1,0)</f>
        <v>0</v>
      </c>
      <c r="V1285" cm="1">
        <f t="array" ref="V1285">_xlfn.IFS(O1285&gt;Data_Analysis!AD$22,1,O1285&lt;Data_Analysis!AD$21,1,1=1,0)</f>
        <v>0</v>
      </c>
      <c r="W1285" cm="1">
        <f t="array" ref="W1285">_xlfn.IFS(P1285&gt;Data_Analysis!AF$22,1,P1285&lt;Data_Analysis!AF$21,1,1=1,0)</f>
        <v>0</v>
      </c>
      <c r="X1285" cm="1">
        <f t="array" ref="X1285">_xlfn.IFS(Q1285&gt;Data_Analysis!AH$22,1,Q1285&lt;Data_Analysis!AH$21,1,1=1,0)</f>
        <v>0</v>
      </c>
      <c r="Y1285" cm="1">
        <f t="array" ref="Y1285">_xlfn.IFS(R1285&gt;Data_Analysis!AJ$22,1,R1285&lt;Data_Analysis!AJ$21,1,1=1,0)</f>
        <v>0</v>
      </c>
      <c r="Z1285" cm="1">
        <f t="array" ref="Z1285">_xlfn.IFS(S1285&gt;Data_Analysis!AL$22,1,S1285&lt;Data_Analysis!AL$21,1,1=1,0)</f>
        <v>0</v>
      </c>
    </row>
    <row r="1286" spans="1:26" s="30" customFormat="1" hidden="1" x14ac:dyDescent="0.35">
      <c r="A1286" s="30">
        <v>1</v>
      </c>
      <c r="B1286" s="30">
        <v>43</v>
      </c>
      <c r="C1286" s="30">
        <v>0</v>
      </c>
      <c r="D1286" s="30">
        <v>0</v>
      </c>
      <c r="E1286" s="30">
        <v>1</v>
      </c>
      <c r="F1286" s="30">
        <v>0</v>
      </c>
      <c r="G1286" s="30">
        <v>0</v>
      </c>
      <c r="H1286" s="30">
        <v>1</v>
      </c>
      <c r="I1286" s="30">
        <v>38</v>
      </c>
      <c r="J1286" s="30">
        <v>0</v>
      </c>
      <c r="K1286" s="30">
        <v>0</v>
      </c>
      <c r="L1286" s="30">
        <v>0</v>
      </c>
      <c r="M1286" s="30">
        <v>0</v>
      </c>
      <c r="N1286" s="30">
        <v>207</v>
      </c>
      <c r="O1286" s="30">
        <v>130</v>
      </c>
      <c r="P1286" s="30">
        <v>86</v>
      </c>
      <c r="Q1286" s="30">
        <v>24.96</v>
      </c>
      <c r="R1286" s="30">
        <v>75</v>
      </c>
      <c r="S1286" s="30">
        <v>103</v>
      </c>
      <c r="T1286" s="30">
        <v>0</v>
      </c>
      <c r="U1286" s="30" cm="1">
        <f t="array" ref="U1286">_xlfn.IFS(N1286&gt;Data_Analysis!AB$22,1,N1286&lt;Data_Analysis!AB$21,1,1=1,0)</f>
        <v>0</v>
      </c>
      <c r="V1286" s="30" cm="1">
        <f t="array" ref="V1286">_xlfn.IFS(O1286&gt;Data_Analysis!AD$22,1,O1286&lt;Data_Analysis!AD$21,1,1=1,0)</f>
        <v>0</v>
      </c>
      <c r="W1286" s="30" cm="1">
        <f t="array" ref="W1286">_xlfn.IFS(P1286&gt;Data_Analysis!AF$22,1,P1286&lt;Data_Analysis!AF$21,1,1=1,0)</f>
        <v>0</v>
      </c>
      <c r="X1286" s="30" cm="1">
        <f t="array" ref="X1286">_xlfn.IFS(Q1286&gt;Data_Analysis!AH$22,1,Q1286&lt;Data_Analysis!AH$21,1,1=1,0)</f>
        <v>0</v>
      </c>
      <c r="Y1286" s="30" cm="1">
        <f t="array" ref="Y1286">_xlfn.IFS(R1286&gt;Data_Analysis!AJ$22,1,R1286&lt;Data_Analysis!AJ$21,1,1=1,0)</f>
        <v>0</v>
      </c>
      <c r="Z1286" s="30" cm="1">
        <f t="array" ref="Z1286">_xlfn.IFS(S1286&gt;Data_Analysis!AL$22,1,S1286&lt;Data_Analysis!AL$21,1,1=1,0)</f>
        <v>1</v>
      </c>
    </row>
    <row r="1287" spans="1:26" x14ac:dyDescent="0.35">
      <c r="A1287">
        <v>1</v>
      </c>
      <c r="B1287">
        <v>56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1</v>
      </c>
      <c r="I1287">
        <v>20</v>
      </c>
      <c r="J1287">
        <v>0</v>
      </c>
      <c r="K1287">
        <v>0</v>
      </c>
      <c r="L1287">
        <v>0</v>
      </c>
      <c r="M1287">
        <v>0</v>
      </c>
      <c r="N1287">
        <v>256</v>
      </c>
      <c r="O1287">
        <v>124</v>
      </c>
      <c r="P1287">
        <v>78</v>
      </c>
      <c r="Q1287">
        <v>26.67</v>
      </c>
      <c r="R1287">
        <v>60</v>
      </c>
      <c r="S1287">
        <v>80</v>
      </c>
      <c r="T1287">
        <v>0</v>
      </c>
      <c r="U1287" cm="1">
        <f t="array" ref="U1287">_xlfn.IFS(N1287&gt;Data_Analysis!AB$22,1,N1287&lt;Data_Analysis!AB$21,1,1=1,0)</f>
        <v>0</v>
      </c>
      <c r="V1287" cm="1">
        <f t="array" ref="V1287">_xlfn.IFS(O1287&gt;Data_Analysis!AD$22,1,O1287&lt;Data_Analysis!AD$21,1,1=1,0)</f>
        <v>0</v>
      </c>
      <c r="W1287" cm="1">
        <f t="array" ref="W1287">_xlfn.IFS(P1287&gt;Data_Analysis!AF$22,1,P1287&lt;Data_Analysis!AF$21,1,1=1,0)</f>
        <v>0</v>
      </c>
      <c r="X1287" cm="1">
        <f t="array" ref="X1287">_xlfn.IFS(Q1287&gt;Data_Analysis!AH$22,1,Q1287&lt;Data_Analysis!AH$21,1,1=1,0)</f>
        <v>0</v>
      </c>
      <c r="Y1287" cm="1">
        <f t="array" ref="Y1287">_xlfn.IFS(R1287&gt;Data_Analysis!AJ$22,1,R1287&lt;Data_Analysis!AJ$21,1,1=1,0)</f>
        <v>0</v>
      </c>
      <c r="Z1287" cm="1">
        <f t="array" ref="Z1287">_xlfn.IFS(S1287&gt;Data_Analysis!AL$22,1,S1287&lt;Data_Analysis!AL$21,1,1=1,0)</f>
        <v>0</v>
      </c>
    </row>
    <row r="1288" spans="1:26" x14ac:dyDescent="0.35">
      <c r="A1288">
        <v>0</v>
      </c>
      <c r="B1288">
        <v>36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230</v>
      </c>
      <c r="O1288">
        <v>112.5</v>
      </c>
      <c r="P1288">
        <v>73.5</v>
      </c>
      <c r="Q1288">
        <v>22.36</v>
      </c>
      <c r="R1288">
        <v>63</v>
      </c>
      <c r="S1288">
        <v>65</v>
      </c>
      <c r="T1288">
        <v>0</v>
      </c>
      <c r="U1288" cm="1">
        <f t="array" ref="U1288">_xlfn.IFS(N1288&gt;Data_Analysis!AB$22,1,N1288&lt;Data_Analysis!AB$21,1,1=1,0)</f>
        <v>0</v>
      </c>
      <c r="V1288" cm="1">
        <f t="array" ref="V1288">_xlfn.IFS(O1288&gt;Data_Analysis!AD$22,1,O1288&lt;Data_Analysis!AD$21,1,1=1,0)</f>
        <v>0</v>
      </c>
      <c r="W1288" cm="1">
        <f t="array" ref="W1288">_xlfn.IFS(P1288&gt;Data_Analysis!AF$22,1,P1288&lt;Data_Analysis!AF$21,1,1=1,0)</f>
        <v>0</v>
      </c>
      <c r="X1288" cm="1">
        <f t="array" ref="X1288">_xlfn.IFS(Q1288&gt;Data_Analysis!AH$22,1,Q1288&lt;Data_Analysis!AH$21,1,1=1,0)</f>
        <v>0</v>
      </c>
      <c r="Y1288" cm="1">
        <f t="array" ref="Y1288">_xlfn.IFS(R1288&gt;Data_Analysis!AJ$22,1,R1288&lt;Data_Analysis!AJ$21,1,1=1,0)</f>
        <v>0</v>
      </c>
      <c r="Z1288" cm="1">
        <f t="array" ref="Z1288">_xlfn.IFS(S1288&gt;Data_Analysis!AL$22,1,S1288&lt;Data_Analysis!AL$21,1,1=1,0)</f>
        <v>0</v>
      </c>
    </row>
    <row r="1289" spans="1:26" x14ac:dyDescent="0.35">
      <c r="A1289">
        <v>1</v>
      </c>
      <c r="B1289">
        <v>38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199</v>
      </c>
      <c r="O1289">
        <v>135</v>
      </c>
      <c r="P1289">
        <v>90</v>
      </c>
      <c r="Q1289">
        <v>32.19</v>
      </c>
      <c r="R1289">
        <v>67</v>
      </c>
      <c r="S1289">
        <v>85</v>
      </c>
      <c r="T1289">
        <v>0</v>
      </c>
      <c r="U1289" cm="1">
        <f t="array" ref="U1289">_xlfn.IFS(N1289&gt;Data_Analysis!AB$22,1,N1289&lt;Data_Analysis!AB$21,1,1=1,0)</f>
        <v>0</v>
      </c>
      <c r="V1289" cm="1">
        <f t="array" ref="V1289">_xlfn.IFS(O1289&gt;Data_Analysis!AD$22,1,O1289&lt;Data_Analysis!AD$21,1,1=1,0)</f>
        <v>0</v>
      </c>
      <c r="W1289" cm="1">
        <f t="array" ref="W1289">_xlfn.IFS(P1289&gt;Data_Analysis!AF$22,1,P1289&lt;Data_Analysis!AF$21,1,1=1,0)</f>
        <v>0</v>
      </c>
      <c r="X1289" cm="1">
        <f t="array" ref="X1289">_xlfn.IFS(Q1289&gt;Data_Analysis!AH$22,1,Q1289&lt;Data_Analysis!AH$21,1,1=1,0)</f>
        <v>0</v>
      </c>
      <c r="Y1289" cm="1">
        <f t="array" ref="Y1289">_xlfn.IFS(R1289&gt;Data_Analysis!AJ$22,1,R1289&lt;Data_Analysis!AJ$21,1,1=1,0)</f>
        <v>0</v>
      </c>
      <c r="Z1289" cm="1">
        <f t="array" ref="Z1289">_xlfn.IFS(S1289&gt;Data_Analysis!AL$22,1,S1289&lt;Data_Analysis!AL$21,1,1=1,0)</f>
        <v>0</v>
      </c>
    </row>
    <row r="1290" spans="1:26" x14ac:dyDescent="0.35">
      <c r="A1290">
        <v>0</v>
      </c>
      <c r="B1290">
        <v>59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236</v>
      </c>
      <c r="O1290">
        <v>139</v>
      </c>
      <c r="P1290">
        <v>84</v>
      </c>
      <c r="Q1290">
        <v>22.7</v>
      </c>
      <c r="R1290">
        <v>63</v>
      </c>
      <c r="S1290">
        <v>79.400000000000006</v>
      </c>
      <c r="T1290">
        <v>0</v>
      </c>
      <c r="U1290" cm="1">
        <f t="array" ref="U1290">_xlfn.IFS(N1290&gt;Data_Analysis!AB$22,1,N1290&lt;Data_Analysis!AB$21,1,1=1,0)</f>
        <v>0</v>
      </c>
      <c r="V1290" cm="1">
        <f t="array" ref="V1290">_xlfn.IFS(O1290&gt;Data_Analysis!AD$22,1,O1290&lt;Data_Analysis!AD$21,1,1=1,0)</f>
        <v>0</v>
      </c>
      <c r="W1290" cm="1">
        <f t="array" ref="W1290">_xlfn.IFS(P1290&gt;Data_Analysis!AF$22,1,P1290&lt;Data_Analysis!AF$21,1,1=1,0)</f>
        <v>0</v>
      </c>
      <c r="X1290" cm="1">
        <f t="array" ref="X1290">_xlfn.IFS(Q1290&gt;Data_Analysis!AH$22,1,Q1290&lt;Data_Analysis!AH$21,1,1=1,0)</f>
        <v>0</v>
      </c>
      <c r="Y1290" cm="1">
        <f t="array" ref="Y1290">_xlfn.IFS(R1290&gt;Data_Analysis!AJ$22,1,R1290&lt;Data_Analysis!AJ$21,1,1=1,0)</f>
        <v>0</v>
      </c>
      <c r="Z1290" cm="1">
        <f t="array" ref="Z1290">_xlfn.IFS(S1290&gt;Data_Analysis!AL$22,1,S1290&lt;Data_Analysis!AL$21,1,1=1,0)</f>
        <v>0</v>
      </c>
    </row>
    <row r="1291" spans="1:26" s="4" customFormat="1" hidden="1" x14ac:dyDescent="0.35">
      <c r="A1291" s="4">
        <v>1</v>
      </c>
      <c r="B1291" s="4">
        <v>49</v>
      </c>
      <c r="C1291" s="4">
        <v>0</v>
      </c>
      <c r="D1291" s="4">
        <v>0</v>
      </c>
      <c r="E1291" s="4">
        <v>1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1</v>
      </c>
      <c r="M1291" s="4">
        <v>0</v>
      </c>
      <c r="N1291" s="4">
        <v>271</v>
      </c>
      <c r="O1291" s="4">
        <v>140</v>
      </c>
      <c r="P1291" s="4">
        <v>108</v>
      </c>
      <c r="Q1291" s="4">
        <v>27.66</v>
      </c>
      <c r="R1291" s="4">
        <v>82</v>
      </c>
      <c r="S1291" s="4">
        <v>77</v>
      </c>
      <c r="T1291" s="4">
        <v>0</v>
      </c>
      <c r="U1291" s="4" cm="1">
        <f t="array" ref="U1291">_xlfn.IFS(N1291&gt;Data_Analysis!AB$22,1,N1291&lt;Data_Analysis!AB$21,1,1=1,0)</f>
        <v>0</v>
      </c>
      <c r="V1291" s="4" cm="1">
        <f t="array" ref="V1291">_xlfn.IFS(O1291&gt;Data_Analysis!AD$22,1,O1291&lt;Data_Analysis!AD$21,1,1=1,0)</f>
        <v>0</v>
      </c>
      <c r="W1291" s="4" cm="1">
        <f t="array" ref="W1291">_xlfn.IFS(P1291&gt;Data_Analysis!AF$22,1,P1291&lt;Data_Analysis!AF$21,1,1=1,0)</f>
        <v>1</v>
      </c>
      <c r="X1291" s="4" cm="1">
        <f t="array" ref="X1291">_xlfn.IFS(Q1291&gt;Data_Analysis!AH$22,1,Q1291&lt;Data_Analysis!AH$21,1,1=1,0)</f>
        <v>0</v>
      </c>
      <c r="Y1291" s="4" cm="1">
        <f t="array" ref="Y1291">_xlfn.IFS(R1291&gt;Data_Analysis!AJ$22,1,R1291&lt;Data_Analysis!AJ$21,1,1=1,0)</f>
        <v>0</v>
      </c>
      <c r="Z1291" s="4" cm="1">
        <f t="array" ref="Z1291">_xlfn.IFS(S1291&gt;Data_Analysis!AL$22,1,S1291&lt;Data_Analysis!AL$21,1,1=1,0)</f>
        <v>0</v>
      </c>
    </row>
    <row r="1292" spans="1:26" x14ac:dyDescent="0.35">
      <c r="A1292">
        <v>0</v>
      </c>
      <c r="B1292">
        <v>49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250</v>
      </c>
      <c r="O1292">
        <v>133.5</v>
      </c>
      <c r="P1292">
        <v>87.5</v>
      </c>
      <c r="Q1292">
        <v>29.45</v>
      </c>
      <c r="R1292">
        <v>83</v>
      </c>
      <c r="S1292">
        <v>84</v>
      </c>
      <c r="T1292">
        <v>0</v>
      </c>
      <c r="U1292" cm="1">
        <f t="array" ref="U1292">_xlfn.IFS(N1292&gt;Data_Analysis!AB$22,1,N1292&lt;Data_Analysis!AB$21,1,1=1,0)</f>
        <v>0</v>
      </c>
      <c r="V1292" cm="1">
        <f t="array" ref="V1292">_xlfn.IFS(O1292&gt;Data_Analysis!AD$22,1,O1292&lt;Data_Analysis!AD$21,1,1=1,0)</f>
        <v>0</v>
      </c>
      <c r="W1292" cm="1">
        <f t="array" ref="W1292">_xlfn.IFS(P1292&gt;Data_Analysis!AF$22,1,P1292&lt;Data_Analysis!AF$21,1,1=1,0)</f>
        <v>0</v>
      </c>
      <c r="X1292" cm="1">
        <f t="array" ref="X1292">_xlfn.IFS(Q1292&gt;Data_Analysis!AH$22,1,Q1292&lt;Data_Analysis!AH$21,1,1=1,0)</f>
        <v>0</v>
      </c>
      <c r="Y1292" cm="1">
        <f t="array" ref="Y1292">_xlfn.IFS(R1292&gt;Data_Analysis!AJ$22,1,R1292&lt;Data_Analysis!AJ$21,1,1=1,0)</f>
        <v>0</v>
      </c>
      <c r="Z1292" cm="1">
        <f t="array" ref="Z1292">_xlfn.IFS(S1292&gt;Data_Analysis!AL$22,1,S1292&lt;Data_Analysis!AL$21,1,1=1,0)</f>
        <v>0</v>
      </c>
    </row>
    <row r="1293" spans="1:26" x14ac:dyDescent="0.35">
      <c r="A1293">
        <v>0</v>
      </c>
      <c r="B1293">
        <v>42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1</v>
      </c>
      <c r="I1293">
        <v>5</v>
      </c>
      <c r="J1293">
        <v>0</v>
      </c>
      <c r="K1293">
        <v>0</v>
      </c>
      <c r="L1293">
        <v>0</v>
      </c>
      <c r="M1293">
        <v>0</v>
      </c>
      <c r="N1293">
        <v>152</v>
      </c>
      <c r="O1293">
        <v>122</v>
      </c>
      <c r="P1293">
        <v>76</v>
      </c>
      <c r="Q1293">
        <v>21.26</v>
      </c>
      <c r="R1293">
        <v>85</v>
      </c>
      <c r="S1293">
        <v>78</v>
      </c>
      <c r="T1293">
        <v>0</v>
      </c>
      <c r="U1293" cm="1">
        <f t="array" ref="U1293">_xlfn.IFS(N1293&gt;Data_Analysis!AB$22,1,N1293&lt;Data_Analysis!AB$21,1,1=1,0)</f>
        <v>0</v>
      </c>
      <c r="V1293" cm="1">
        <f t="array" ref="V1293">_xlfn.IFS(O1293&gt;Data_Analysis!AD$22,1,O1293&lt;Data_Analysis!AD$21,1,1=1,0)</f>
        <v>0</v>
      </c>
      <c r="W1293" cm="1">
        <f t="array" ref="W1293">_xlfn.IFS(P1293&gt;Data_Analysis!AF$22,1,P1293&lt;Data_Analysis!AF$21,1,1=1,0)</f>
        <v>0</v>
      </c>
      <c r="X1293" cm="1">
        <f t="array" ref="X1293">_xlfn.IFS(Q1293&gt;Data_Analysis!AH$22,1,Q1293&lt;Data_Analysis!AH$21,1,1=1,0)</f>
        <v>0</v>
      </c>
      <c r="Y1293" cm="1">
        <f t="array" ref="Y1293">_xlfn.IFS(R1293&gt;Data_Analysis!AJ$22,1,R1293&lt;Data_Analysis!AJ$21,1,1=1,0)</f>
        <v>0</v>
      </c>
      <c r="Z1293" cm="1">
        <f t="array" ref="Z1293">_xlfn.IFS(S1293&gt;Data_Analysis!AL$22,1,S1293&lt;Data_Analysis!AL$21,1,1=1,0)</f>
        <v>0</v>
      </c>
    </row>
    <row r="1294" spans="1:26" s="30" customFormat="1" hidden="1" x14ac:dyDescent="0.35">
      <c r="A1294" s="30">
        <v>1</v>
      </c>
      <c r="B1294" s="30">
        <v>35</v>
      </c>
      <c r="C1294" s="30">
        <v>1</v>
      </c>
      <c r="D1294" s="30">
        <v>0</v>
      </c>
      <c r="E1294" s="30">
        <v>0</v>
      </c>
      <c r="F1294" s="30">
        <v>0</v>
      </c>
      <c r="G1294" s="30">
        <v>0</v>
      </c>
      <c r="H1294" s="30">
        <v>1</v>
      </c>
      <c r="I1294" s="30">
        <v>10</v>
      </c>
      <c r="J1294" s="30">
        <v>0</v>
      </c>
      <c r="K1294" s="30">
        <v>0</v>
      </c>
      <c r="L1294" s="30">
        <v>0</v>
      </c>
      <c r="M1294" s="30">
        <v>0</v>
      </c>
      <c r="N1294" s="30">
        <v>300</v>
      </c>
      <c r="O1294" s="30">
        <v>120</v>
      </c>
      <c r="P1294" s="30">
        <v>84</v>
      </c>
      <c r="Q1294" s="30">
        <v>24.69</v>
      </c>
      <c r="R1294" s="30">
        <v>75</v>
      </c>
      <c r="S1294" s="30">
        <v>99</v>
      </c>
      <c r="T1294" s="30">
        <v>0</v>
      </c>
      <c r="U1294" s="30" cm="1">
        <f t="array" ref="U1294">_xlfn.IFS(N1294&gt;Data_Analysis!AB$22,1,N1294&lt;Data_Analysis!AB$21,1,1=1,0)</f>
        <v>0</v>
      </c>
      <c r="V1294" s="30" cm="1">
        <f t="array" ref="V1294">_xlfn.IFS(O1294&gt;Data_Analysis!AD$22,1,O1294&lt;Data_Analysis!AD$21,1,1=1,0)</f>
        <v>0</v>
      </c>
      <c r="W1294" s="30" cm="1">
        <f t="array" ref="W1294">_xlfn.IFS(P1294&gt;Data_Analysis!AF$22,1,P1294&lt;Data_Analysis!AF$21,1,1=1,0)</f>
        <v>0</v>
      </c>
      <c r="X1294" s="30" cm="1">
        <f t="array" ref="X1294">_xlfn.IFS(Q1294&gt;Data_Analysis!AH$22,1,Q1294&lt;Data_Analysis!AH$21,1,1=1,0)</f>
        <v>0</v>
      </c>
      <c r="Y1294" s="30" cm="1">
        <f t="array" ref="Y1294">_xlfn.IFS(R1294&gt;Data_Analysis!AJ$22,1,R1294&lt;Data_Analysis!AJ$21,1,1=1,0)</f>
        <v>0</v>
      </c>
      <c r="Z1294" s="30" cm="1">
        <f t="array" ref="Z1294">_xlfn.IFS(S1294&gt;Data_Analysis!AL$22,1,S1294&lt;Data_Analysis!AL$21,1,1=1,0)</f>
        <v>1</v>
      </c>
    </row>
    <row r="1295" spans="1:26" s="29" customFormat="1" hidden="1" x14ac:dyDescent="0.35">
      <c r="A1295" s="29">
        <v>0</v>
      </c>
      <c r="B1295" s="29">
        <v>38</v>
      </c>
      <c r="C1295" s="29">
        <v>0</v>
      </c>
      <c r="D1295" s="29">
        <v>0</v>
      </c>
      <c r="E1295" s="29">
        <v>1</v>
      </c>
      <c r="F1295" s="29">
        <v>0</v>
      </c>
      <c r="G1295" s="29">
        <v>0</v>
      </c>
      <c r="H1295" s="29">
        <v>0</v>
      </c>
      <c r="I1295" s="29">
        <v>0</v>
      </c>
      <c r="J1295" s="29">
        <v>0</v>
      </c>
      <c r="K1295" s="29">
        <v>0</v>
      </c>
      <c r="L1295" s="29">
        <v>0</v>
      </c>
      <c r="M1295" s="29">
        <v>0</v>
      </c>
      <c r="N1295" s="29">
        <v>287</v>
      </c>
      <c r="O1295" s="29">
        <v>113</v>
      </c>
      <c r="P1295" s="29">
        <v>80</v>
      </c>
      <c r="Q1295" s="29">
        <v>24.56</v>
      </c>
      <c r="R1295" s="29">
        <v>100</v>
      </c>
      <c r="S1295" s="29">
        <v>75</v>
      </c>
      <c r="T1295" s="29">
        <v>0</v>
      </c>
      <c r="U1295" s="29" cm="1">
        <f t="array" ref="U1295">_xlfn.IFS(N1295&gt;Data_Analysis!AB$22,1,N1295&lt;Data_Analysis!AB$21,1,1=1,0)</f>
        <v>0</v>
      </c>
      <c r="V1295" s="29" cm="1">
        <f t="array" ref="V1295">_xlfn.IFS(O1295&gt;Data_Analysis!AD$22,1,O1295&lt;Data_Analysis!AD$21,1,1=1,0)</f>
        <v>0</v>
      </c>
      <c r="W1295" s="29" cm="1">
        <f t="array" ref="W1295">_xlfn.IFS(P1295&gt;Data_Analysis!AF$22,1,P1295&lt;Data_Analysis!AF$21,1,1=1,0)</f>
        <v>0</v>
      </c>
      <c r="X1295" s="29" cm="1">
        <f t="array" ref="X1295">_xlfn.IFS(Q1295&gt;Data_Analysis!AH$22,1,Q1295&lt;Data_Analysis!AH$21,1,1=1,0)</f>
        <v>0</v>
      </c>
      <c r="Y1295" s="29" cm="1">
        <f t="array" ref="Y1295">_xlfn.IFS(R1295&gt;Data_Analysis!AJ$22,1,R1295&lt;Data_Analysis!AJ$21,1,1=1,0)</f>
        <v>1</v>
      </c>
      <c r="Z1295" s="29" cm="1">
        <f t="array" ref="Z1295">_xlfn.IFS(S1295&gt;Data_Analysis!AL$22,1,S1295&lt;Data_Analysis!AL$21,1,1=1,0)</f>
        <v>0</v>
      </c>
    </row>
    <row r="1296" spans="1:26" x14ac:dyDescent="0.35">
      <c r="A1296">
        <v>1</v>
      </c>
      <c r="B1296">
        <v>62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237</v>
      </c>
      <c r="O1296">
        <v>114</v>
      </c>
      <c r="P1296">
        <v>72</v>
      </c>
      <c r="Q1296">
        <v>25.65</v>
      </c>
      <c r="R1296">
        <v>62</v>
      </c>
      <c r="S1296">
        <v>89</v>
      </c>
      <c r="T1296">
        <v>0</v>
      </c>
      <c r="U1296" cm="1">
        <f t="array" ref="U1296">_xlfn.IFS(N1296&gt;Data_Analysis!AB$22,1,N1296&lt;Data_Analysis!AB$21,1,1=1,0)</f>
        <v>0</v>
      </c>
      <c r="V1296" cm="1">
        <f t="array" ref="V1296">_xlfn.IFS(O1296&gt;Data_Analysis!AD$22,1,O1296&lt;Data_Analysis!AD$21,1,1=1,0)</f>
        <v>0</v>
      </c>
      <c r="W1296" cm="1">
        <f t="array" ref="W1296">_xlfn.IFS(P1296&gt;Data_Analysis!AF$22,1,P1296&lt;Data_Analysis!AF$21,1,1=1,0)</f>
        <v>0</v>
      </c>
      <c r="X1296" cm="1">
        <f t="array" ref="X1296">_xlfn.IFS(Q1296&gt;Data_Analysis!AH$22,1,Q1296&lt;Data_Analysis!AH$21,1,1=1,0)</f>
        <v>0</v>
      </c>
      <c r="Y1296" cm="1">
        <f t="array" ref="Y1296">_xlfn.IFS(R1296&gt;Data_Analysis!AJ$22,1,R1296&lt;Data_Analysis!AJ$21,1,1=1,0)</f>
        <v>0</v>
      </c>
      <c r="Z1296" cm="1">
        <f t="array" ref="Z1296">_xlfn.IFS(S1296&gt;Data_Analysis!AL$22,1,S1296&lt;Data_Analysis!AL$21,1,1=1,0)</f>
        <v>0</v>
      </c>
    </row>
    <row r="1297" spans="1:26" x14ac:dyDescent="0.35">
      <c r="A1297">
        <v>1</v>
      </c>
      <c r="B1297">
        <v>44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1</v>
      </c>
      <c r="I1297">
        <v>20</v>
      </c>
      <c r="J1297">
        <v>0</v>
      </c>
      <c r="K1297">
        <v>0</v>
      </c>
      <c r="L1297">
        <v>0</v>
      </c>
      <c r="M1297">
        <v>0</v>
      </c>
      <c r="N1297">
        <v>214</v>
      </c>
      <c r="O1297">
        <v>128</v>
      </c>
      <c r="P1297">
        <v>94</v>
      </c>
      <c r="Q1297">
        <v>23.51</v>
      </c>
      <c r="R1297">
        <v>72</v>
      </c>
      <c r="S1297">
        <v>66</v>
      </c>
      <c r="T1297">
        <v>0</v>
      </c>
      <c r="U1297" cm="1">
        <f t="array" ref="U1297">_xlfn.IFS(N1297&gt;Data_Analysis!AB$22,1,N1297&lt;Data_Analysis!AB$21,1,1=1,0)</f>
        <v>0</v>
      </c>
      <c r="V1297" cm="1">
        <f t="array" ref="V1297">_xlfn.IFS(O1297&gt;Data_Analysis!AD$22,1,O1297&lt;Data_Analysis!AD$21,1,1=1,0)</f>
        <v>0</v>
      </c>
      <c r="W1297" cm="1">
        <f t="array" ref="W1297">_xlfn.IFS(P1297&gt;Data_Analysis!AF$22,1,P1297&lt;Data_Analysis!AF$21,1,1=1,0)</f>
        <v>0</v>
      </c>
      <c r="X1297" cm="1">
        <f t="array" ref="X1297">_xlfn.IFS(Q1297&gt;Data_Analysis!AH$22,1,Q1297&lt;Data_Analysis!AH$21,1,1=1,0)</f>
        <v>0</v>
      </c>
      <c r="Y1297" cm="1">
        <f t="array" ref="Y1297">_xlfn.IFS(R1297&gt;Data_Analysis!AJ$22,1,R1297&lt;Data_Analysis!AJ$21,1,1=1,0)</f>
        <v>0</v>
      </c>
      <c r="Z1297" cm="1">
        <f t="array" ref="Z1297">_xlfn.IFS(S1297&gt;Data_Analysis!AL$22,1,S1297&lt;Data_Analysis!AL$21,1,1=1,0)</f>
        <v>0</v>
      </c>
    </row>
    <row r="1298" spans="1:26" x14ac:dyDescent="0.35">
      <c r="A1298">
        <v>0</v>
      </c>
      <c r="B1298">
        <v>43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237</v>
      </c>
      <c r="O1298">
        <v>130</v>
      </c>
      <c r="P1298">
        <v>80</v>
      </c>
      <c r="Q1298">
        <v>22.71</v>
      </c>
      <c r="R1298">
        <v>65</v>
      </c>
      <c r="S1298">
        <v>79.400000000000006</v>
      </c>
      <c r="T1298">
        <v>0</v>
      </c>
      <c r="U1298" cm="1">
        <f t="array" ref="U1298">_xlfn.IFS(N1298&gt;Data_Analysis!AB$22,1,N1298&lt;Data_Analysis!AB$21,1,1=1,0)</f>
        <v>0</v>
      </c>
      <c r="V1298" cm="1">
        <f t="array" ref="V1298">_xlfn.IFS(O1298&gt;Data_Analysis!AD$22,1,O1298&lt;Data_Analysis!AD$21,1,1=1,0)</f>
        <v>0</v>
      </c>
      <c r="W1298" cm="1">
        <f t="array" ref="W1298">_xlfn.IFS(P1298&gt;Data_Analysis!AF$22,1,P1298&lt;Data_Analysis!AF$21,1,1=1,0)</f>
        <v>0</v>
      </c>
      <c r="X1298" cm="1">
        <f t="array" ref="X1298">_xlfn.IFS(Q1298&gt;Data_Analysis!AH$22,1,Q1298&lt;Data_Analysis!AH$21,1,1=1,0)</f>
        <v>0</v>
      </c>
      <c r="Y1298" cm="1">
        <f t="array" ref="Y1298">_xlfn.IFS(R1298&gt;Data_Analysis!AJ$22,1,R1298&lt;Data_Analysis!AJ$21,1,1=1,0)</f>
        <v>0</v>
      </c>
      <c r="Z1298" cm="1">
        <f t="array" ref="Z1298">_xlfn.IFS(S1298&gt;Data_Analysis!AL$22,1,S1298&lt;Data_Analysis!AL$21,1,1=1,0)</f>
        <v>0</v>
      </c>
    </row>
    <row r="1299" spans="1:26" x14ac:dyDescent="0.35">
      <c r="A1299">
        <v>0</v>
      </c>
      <c r="B1299">
        <v>39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201</v>
      </c>
      <c r="O1299">
        <v>151</v>
      </c>
      <c r="P1299">
        <v>94</v>
      </c>
      <c r="Q1299">
        <v>31.48</v>
      </c>
      <c r="R1299">
        <v>80</v>
      </c>
      <c r="S1299">
        <v>74</v>
      </c>
      <c r="T1299">
        <v>0</v>
      </c>
      <c r="U1299" cm="1">
        <f t="array" ref="U1299">_xlfn.IFS(N1299&gt;Data_Analysis!AB$22,1,N1299&lt;Data_Analysis!AB$21,1,1=1,0)</f>
        <v>0</v>
      </c>
      <c r="V1299" cm="1">
        <f t="array" ref="V1299">_xlfn.IFS(O1299&gt;Data_Analysis!AD$22,1,O1299&lt;Data_Analysis!AD$21,1,1=1,0)</f>
        <v>0</v>
      </c>
      <c r="W1299" cm="1">
        <f t="array" ref="W1299">_xlfn.IFS(P1299&gt;Data_Analysis!AF$22,1,P1299&lt;Data_Analysis!AF$21,1,1=1,0)</f>
        <v>0</v>
      </c>
      <c r="X1299" cm="1">
        <f t="array" ref="X1299">_xlfn.IFS(Q1299&gt;Data_Analysis!AH$22,1,Q1299&lt;Data_Analysis!AH$21,1,1=1,0)</f>
        <v>0</v>
      </c>
      <c r="Y1299" cm="1">
        <f t="array" ref="Y1299">_xlfn.IFS(R1299&gt;Data_Analysis!AJ$22,1,R1299&lt;Data_Analysis!AJ$21,1,1=1,0)</f>
        <v>0</v>
      </c>
      <c r="Z1299" cm="1">
        <f t="array" ref="Z1299">_xlfn.IFS(S1299&gt;Data_Analysis!AL$22,1,S1299&lt;Data_Analysis!AL$21,1,1=1,0)</f>
        <v>0</v>
      </c>
    </row>
    <row r="1300" spans="1:26" x14ac:dyDescent="0.35">
      <c r="A1300">
        <v>0</v>
      </c>
      <c r="B1300">
        <v>39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180</v>
      </c>
      <c r="O1300">
        <v>124</v>
      </c>
      <c r="P1300">
        <v>83</v>
      </c>
      <c r="Q1300">
        <v>22.91</v>
      </c>
      <c r="R1300">
        <v>66</v>
      </c>
      <c r="S1300">
        <v>77</v>
      </c>
      <c r="T1300">
        <v>0</v>
      </c>
      <c r="U1300" cm="1">
        <f t="array" ref="U1300">_xlfn.IFS(N1300&gt;Data_Analysis!AB$22,1,N1300&lt;Data_Analysis!AB$21,1,1=1,0)</f>
        <v>0</v>
      </c>
      <c r="V1300" cm="1">
        <f t="array" ref="V1300">_xlfn.IFS(O1300&gt;Data_Analysis!AD$22,1,O1300&lt;Data_Analysis!AD$21,1,1=1,0)</f>
        <v>0</v>
      </c>
      <c r="W1300" cm="1">
        <f t="array" ref="W1300">_xlfn.IFS(P1300&gt;Data_Analysis!AF$22,1,P1300&lt;Data_Analysis!AF$21,1,1=1,0)</f>
        <v>0</v>
      </c>
      <c r="X1300" cm="1">
        <f t="array" ref="X1300">_xlfn.IFS(Q1300&gt;Data_Analysis!AH$22,1,Q1300&lt;Data_Analysis!AH$21,1,1=1,0)</f>
        <v>0</v>
      </c>
      <c r="Y1300" cm="1">
        <f t="array" ref="Y1300">_xlfn.IFS(R1300&gt;Data_Analysis!AJ$22,1,R1300&lt;Data_Analysis!AJ$21,1,1=1,0)</f>
        <v>0</v>
      </c>
      <c r="Z1300" cm="1">
        <f t="array" ref="Z1300">_xlfn.IFS(S1300&gt;Data_Analysis!AL$22,1,S1300&lt;Data_Analysis!AL$21,1,1=1,0)</f>
        <v>0</v>
      </c>
    </row>
    <row r="1301" spans="1:26" s="30" customFormat="1" hidden="1" x14ac:dyDescent="0.35">
      <c r="A1301" s="30">
        <v>0</v>
      </c>
      <c r="B1301" s="30">
        <v>46</v>
      </c>
      <c r="C1301" s="30">
        <v>0</v>
      </c>
      <c r="D1301" s="30">
        <v>0</v>
      </c>
      <c r="E1301" s="30">
        <v>0</v>
      </c>
      <c r="F1301" s="30">
        <v>1</v>
      </c>
      <c r="G1301" s="30">
        <v>0</v>
      </c>
      <c r="H1301" s="30">
        <v>0</v>
      </c>
      <c r="I1301" s="30">
        <v>0</v>
      </c>
      <c r="J1301" s="30">
        <v>0</v>
      </c>
      <c r="K1301" s="30">
        <v>0</v>
      </c>
      <c r="L1301" s="30">
        <v>0</v>
      </c>
      <c r="M1301" s="30">
        <v>0</v>
      </c>
      <c r="N1301" s="30">
        <v>248</v>
      </c>
      <c r="O1301" s="30">
        <v>115</v>
      </c>
      <c r="P1301" s="30">
        <v>82</v>
      </c>
      <c r="Q1301" s="30">
        <v>28.92</v>
      </c>
      <c r="R1301" s="30">
        <v>93</v>
      </c>
      <c r="S1301" s="30">
        <v>100</v>
      </c>
      <c r="T1301" s="30">
        <v>0</v>
      </c>
      <c r="U1301" s="30" cm="1">
        <f t="array" ref="U1301">_xlfn.IFS(N1301&gt;Data_Analysis!AB$22,1,N1301&lt;Data_Analysis!AB$21,1,1=1,0)</f>
        <v>0</v>
      </c>
      <c r="V1301" s="30" cm="1">
        <f t="array" ref="V1301">_xlfn.IFS(O1301&gt;Data_Analysis!AD$22,1,O1301&lt;Data_Analysis!AD$21,1,1=1,0)</f>
        <v>0</v>
      </c>
      <c r="W1301" s="30" cm="1">
        <f t="array" ref="W1301">_xlfn.IFS(P1301&gt;Data_Analysis!AF$22,1,P1301&lt;Data_Analysis!AF$21,1,1=1,0)</f>
        <v>0</v>
      </c>
      <c r="X1301" s="30" cm="1">
        <f t="array" ref="X1301">_xlfn.IFS(Q1301&gt;Data_Analysis!AH$22,1,Q1301&lt;Data_Analysis!AH$21,1,1=1,0)</f>
        <v>0</v>
      </c>
      <c r="Y1301" s="30" cm="1">
        <f t="array" ref="Y1301">_xlfn.IFS(R1301&gt;Data_Analysis!AJ$22,1,R1301&lt;Data_Analysis!AJ$21,1,1=1,0)</f>
        <v>0</v>
      </c>
      <c r="Z1301" s="30" cm="1">
        <f t="array" ref="Z1301">_xlfn.IFS(S1301&gt;Data_Analysis!AL$22,1,S1301&lt;Data_Analysis!AL$21,1,1=1,0)</f>
        <v>1</v>
      </c>
    </row>
    <row r="1302" spans="1:26" x14ac:dyDescent="0.35">
      <c r="A1302">
        <v>1</v>
      </c>
      <c r="B1302">
        <v>52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1</v>
      </c>
      <c r="I1302">
        <v>15</v>
      </c>
      <c r="J1302">
        <v>0</v>
      </c>
      <c r="K1302">
        <v>0</v>
      </c>
      <c r="L1302">
        <v>0</v>
      </c>
      <c r="M1302">
        <v>0</v>
      </c>
      <c r="N1302">
        <v>240</v>
      </c>
      <c r="O1302">
        <v>120</v>
      </c>
      <c r="P1302">
        <v>77</v>
      </c>
      <c r="Q1302">
        <v>32.270000000000003</v>
      </c>
      <c r="R1302">
        <v>80</v>
      </c>
      <c r="S1302">
        <v>62</v>
      </c>
      <c r="T1302">
        <v>0</v>
      </c>
      <c r="U1302" cm="1">
        <f t="array" ref="U1302">_xlfn.IFS(N1302&gt;Data_Analysis!AB$22,1,N1302&lt;Data_Analysis!AB$21,1,1=1,0)</f>
        <v>0</v>
      </c>
      <c r="V1302" cm="1">
        <f t="array" ref="V1302">_xlfn.IFS(O1302&gt;Data_Analysis!AD$22,1,O1302&lt;Data_Analysis!AD$21,1,1=1,0)</f>
        <v>0</v>
      </c>
      <c r="W1302" cm="1">
        <f t="array" ref="W1302">_xlfn.IFS(P1302&gt;Data_Analysis!AF$22,1,P1302&lt;Data_Analysis!AF$21,1,1=1,0)</f>
        <v>0</v>
      </c>
      <c r="X1302" cm="1">
        <f t="array" ref="X1302">_xlfn.IFS(Q1302&gt;Data_Analysis!AH$22,1,Q1302&lt;Data_Analysis!AH$21,1,1=1,0)</f>
        <v>0</v>
      </c>
      <c r="Y1302" cm="1">
        <f t="array" ref="Y1302">_xlfn.IFS(R1302&gt;Data_Analysis!AJ$22,1,R1302&lt;Data_Analysis!AJ$21,1,1=1,0)</f>
        <v>0</v>
      </c>
      <c r="Z1302" cm="1">
        <f t="array" ref="Z1302">_xlfn.IFS(S1302&gt;Data_Analysis!AL$22,1,S1302&lt;Data_Analysis!AL$21,1,1=1,0)</f>
        <v>0</v>
      </c>
    </row>
    <row r="1303" spans="1:26" s="29" customFormat="1" hidden="1" x14ac:dyDescent="0.35">
      <c r="A1303" s="29">
        <v>0</v>
      </c>
      <c r="B1303" s="29">
        <v>48</v>
      </c>
      <c r="C1303" s="29">
        <v>0</v>
      </c>
      <c r="D1303" s="29">
        <v>0</v>
      </c>
      <c r="E1303" s="29">
        <v>0</v>
      </c>
      <c r="F1303" s="29">
        <v>1</v>
      </c>
      <c r="G1303" s="29">
        <v>0</v>
      </c>
      <c r="H1303" s="29">
        <v>1</v>
      </c>
      <c r="I1303" s="29">
        <v>25</v>
      </c>
      <c r="J1303" s="29">
        <v>0</v>
      </c>
      <c r="K1303" s="29">
        <v>0</v>
      </c>
      <c r="L1303" s="29">
        <v>0</v>
      </c>
      <c r="M1303" s="29">
        <v>1</v>
      </c>
      <c r="N1303" s="29">
        <v>304</v>
      </c>
      <c r="O1303" s="29">
        <v>102</v>
      </c>
      <c r="P1303" s="29">
        <v>66.5</v>
      </c>
      <c r="Q1303" s="29">
        <v>28.9</v>
      </c>
      <c r="R1303" s="29">
        <v>100</v>
      </c>
      <c r="S1303" s="29">
        <v>66</v>
      </c>
      <c r="T1303" s="29">
        <v>1</v>
      </c>
      <c r="U1303" s="29" cm="1">
        <f t="array" ref="U1303">_xlfn.IFS(N1303&gt;Data_Analysis!AB$22,1,N1303&lt;Data_Analysis!AB$21,1,1=1,0)</f>
        <v>0</v>
      </c>
      <c r="V1303" s="29" cm="1">
        <f t="array" ref="V1303">_xlfn.IFS(O1303&gt;Data_Analysis!AD$22,1,O1303&lt;Data_Analysis!AD$21,1,1=1,0)</f>
        <v>0</v>
      </c>
      <c r="W1303" s="29" cm="1">
        <f t="array" ref="W1303">_xlfn.IFS(P1303&gt;Data_Analysis!AF$22,1,P1303&lt;Data_Analysis!AF$21,1,1=1,0)</f>
        <v>0</v>
      </c>
      <c r="X1303" s="29" cm="1">
        <f t="array" ref="X1303">_xlfn.IFS(Q1303&gt;Data_Analysis!AH$22,1,Q1303&lt;Data_Analysis!AH$21,1,1=1,0)</f>
        <v>0</v>
      </c>
      <c r="Y1303" s="29" cm="1">
        <f t="array" ref="Y1303">_xlfn.IFS(R1303&gt;Data_Analysis!AJ$22,1,R1303&lt;Data_Analysis!AJ$21,1,1=1,0)</f>
        <v>1</v>
      </c>
      <c r="Z1303" s="29" cm="1">
        <f t="array" ref="Z1303">_xlfn.IFS(S1303&gt;Data_Analysis!AL$22,1,S1303&lt;Data_Analysis!AL$21,1,1=1,0)</f>
        <v>0</v>
      </c>
    </row>
    <row r="1304" spans="1:26" x14ac:dyDescent="0.35">
      <c r="A1304">
        <v>1</v>
      </c>
      <c r="B1304">
        <v>52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1</v>
      </c>
      <c r="I1304">
        <v>25</v>
      </c>
      <c r="J1304">
        <v>0</v>
      </c>
      <c r="K1304">
        <v>0</v>
      </c>
      <c r="L1304">
        <v>0</v>
      </c>
      <c r="M1304">
        <v>0</v>
      </c>
      <c r="N1304">
        <v>271</v>
      </c>
      <c r="O1304">
        <v>121</v>
      </c>
      <c r="P1304">
        <v>73</v>
      </c>
      <c r="Q1304">
        <v>21.85</v>
      </c>
      <c r="R1304">
        <v>70</v>
      </c>
      <c r="S1304">
        <v>86</v>
      </c>
      <c r="T1304">
        <v>1</v>
      </c>
      <c r="U1304" cm="1">
        <f t="array" ref="U1304">_xlfn.IFS(N1304&gt;Data_Analysis!AB$22,1,N1304&lt;Data_Analysis!AB$21,1,1=1,0)</f>
        <v>0</v>
      </c>
      <c r="V1304" cm="1">
        <f t="array" ref="V1304">_xlfn.IFS(O1304&gt;Data_Analysis!AD$22,1,O1304&lt;Data_Analysis!AD$21,1,1=1,0)</f>
        <v>0</v>
      </c>
      <c r="W1304" cm="1">
        <f t="array" ref="W1304">_xlfn.IFS(P1304&gt;Data_Analysis!AF$22,1,P1304&lt;Data_Analysis!AF$21,1,1=1,0)</f>
        <v>0</v>
      </c>
      <c r="X1304" cm="1">
        <f t="array" ref="X1304">_xlfn.IFS(Q1304&gt;Data_Analysis!AH$22,1,Q1304&lt;Data_Analysis!AH$21,1,1=1,0)</f>
        <v>0</v>
      </c>
      <c r="Y1304" cm="1">
        <f t="array" ref="Y1304">_xlfn.IFS(R1304&gt;Data_Analysis!AJ$22,1,R1304&lt;Data_Analysis!AJ$21,1,1=1,0)</f>
        <v>0</v>
      </c>
      <c r="Z1304" cm="1">
        <f t="array" ref="Z1304">_xlfn.IFS(S1304&gt;Data_Analysis!AL$22,1,S1304&lt;Data_Analysis!AL$21,1,1=1,0)</f>
        <v>0</v>
      </c>
    </row>
    <row r="1305" spans="1:26" x14ac:dyDescent="0.35">
      <c r="A1305">
        <v>1</v>
      </c>
      <c r="B1305">
        <v>57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1</v>
      </c>
      <c r="I1305">
        <v>20</v>
      </c>
      <c r="J1305">
        <v>0</v>
      </c>
      <c r="K1305">
        <v>0</v>
      </c>
      <c r="L1305">
        <v>0</v>
      </c>
      <c r="M1305">
        <v>0</v>
      </c>
      <c r="N1305">
        <v>250</v>
      </c>
      <c r="O1305">
        <v>127.5</v>
      </c>
      <c r="P1305">
        <v>80</v>
      </c>
      <c r="Q1305">
        <v>29.38</v>
      </c>
      <c r="R1305">
        <v>80</v>
      </c>
      <c r="S1305">
        <v>80</v>
      </c>
      <c r="T1305">
        <v>0</v>
      </c>
      <c r="U1305" cm="1">
        <f t="array" ref="U1305">_xlfn.IFS(N1305&gt;Data_Analysis!AB$22,1,N1305&lt;Data_Analysis!AB$21,1,1=1,0)</f>
        <v>0</v>
      </c>
      <c r="V1305" cm="1">
        <f t="array" ref="V1305">_xlfn.IFS(O1305&gt;Data_Analysis!AD$22,1,O1305&lt;Data_Analysis!AD$21,1,1=1,0)</f>
        <v>0</v>
      </c>
      <c r="W1305" cm="1">
        <f t="array" ref="W1305">_xlfn.IFS(P1305&gt;Data_Analysis!AF$22,1,P1305&lt;Data_Analysis!AF$21,1,1=1,0)</f>
        <v>0</v>
      </c>
      <c r="X1305" cm="1">
        <f t="array" ref="X1305">_xlfn.IFS(Q1305&gt;Data_Analysis!AH$22,1,Q1305&lt;Data_Analysis!AH$21,1,1=1,0)</f>
        <v>0</v>
      </c>
      <c r="Y1305" cm="1">
        <f t="array" ref="Y1305">_xlfn.IFS(R1305&gt;Data_Analysis!AJ$22,1,R1305&lt;Data_Analysis!AJ$21,1,1=1,0)</f>
        <v>0</v>
      </c>
      <c r="Z1305" cm="1">
        <f t="array" ref="Z1305">_xlfn.IFS(S1305&gt;Data_Analysis!AL$22,1,S1305&lt;Data_Analysis!AL$21,1,1=1,0)</f>
        <v>0</v>
      </c>
    </row>
    <row r="1306" spans="1:26" x14ac:dyDescent="0.35">
      <c r="A1306">
        <v>0</v>
      </c>
      <c r="B1306">
        <v>44</v>
      </c>
      <c r="C1306">
        <v>1</v>
      </c>
      <c r="D1306">
        <v>0</v>
      </c>
      <c r="E1306">
        <v>0</v>
      </c>
      <c r="F1306">
        <v>0</v>
      </c>
      <c r="G1306">
        <v>0</v>
      </c>
      <c r="H1306">
        <v>1</v>
      </c>
      <c r="I1306">
        <v>25</v>
      </c>
      <c r="J1306">
        <v>0</v>
      </c>
      <c r="K1306">
        <v>0</v>
      </c>
      <c r="L1306">
        <v>0</v>
      </c>
      <c r="M1306">
        <v>0</v>
      </c>
      <c r="N1306">
        <v>200</v>
      </c>
      <c r="O1306">
        <v>111</v>
      </c>
      <c r="P1306">
        <v>79</v>
      </c>
      <c r="Q1306">
        <v>27.29</v>
      </c>
      <c r="R1306">
        <v>95</v>
      </c>
      <c r="S1306">
        <v>74</v>
      </c>
      <c r="T1306">
        <v>0</v>
      </c>
      <c r="U1306" cm="1">
        <f t="array" ref="U1306">_xlfn.IFS(N1306&gt;Data_Analysis!AB$22,1,N1306&lt;Data_Analysis!AB$21,1,1=1,0)</f>
        <v>0</v>
      </c>
      <c r="V1306" cm="1">
        <f t="array" ref="V1306">_xlfn.IFS(O1306&gt;Data_Analysis!AD$22,1,O1306&lt;Data_Analysis!AD$21,1,1=1,0)</f>
        <v>0</v>
      </c>
      <c r="W1306" cm="1">
        <f t="array" ref="W1306">_xlfn.IFS(P1306&gt;Data_Analysis!AF$22,1,P1306&lt;Data_Analysis!AF$21,1,1=1,0)</f>
        <v>0</v>
      </c>
      <c r="X1306" cm="1">
        <f t="array" ref="X1306">_xlfn.IFS(Q1306&gt;Data_Analysis!AH$22,1,Q1306&lt;Data_Analysis!AH$21,1,1=1,0)</f>
        <v>0</v>
      </c>
      <c r="Y1306" cm="1">
        <f t="array" ref="Y1306">_xlfn.IFS(R1306&gt;Data_Analysis!AJ$22,1,R1306&lt;Data_Analysis!AJ$21,1,1=1,0)</f>
        <v>0</v>
      </c>
      <c r="Z1306" cm="1">
        <f t="array" ref="Z1306">_xlfn.IFS(S1306&gt;Data_Analysis!AL$22,1,S1306&lt;Data_Analysis!AL$21,1,1=1,0)</f>
        <v>0</v>
      </c>
    </row>
    <row r="1307" spans="1:26" x14ac:dyDescent="0.35">
      <c r="A1307">
        <v>0</v>
      </c>
      <c r="B1307">
        <v>57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1</v>
      </c>
      <c r="I1307">
        <v>5</v>
      </c>
      <c r="J1307">
        <v>0</v>
      </c>
      <c r="K1307">
        <v>0</v>
      </c>
      <c r="L1307">
        <v>0</v>
      </c>
      <c r="M1307">
        <v>0</v>
      </c>
      <c r="N1307">
        <v>272</v>
      </c>
      <c r="O1307">
        <v>112.5</v>
      </c>
      <c r="P1307">
        <v>70</v>
      </c>
      <c r="Q1307">
        <v>23.08</v>
      </c>
      <c r="R1307">
        <v>73</v>
      </c>
      <c r="S1307">
        <v>58</v>
      </c>
      <c r="T1307">
        <v>0</v>
      </c>
      <c r="U1307" cm="1">
        <f t="array" ref="U1307">_xlfn.IFS(N1307&gt;Data_Analysis!AB$22,1,N1307&lt;Data_Analysis!AB$21,1,1=1,0)</f>
        <v>0</v>
      </c>
      <c r="V1307" cm="1">
        <f t="array" ref="V1307">_xlfn.IFS(O1307&gt;Data_Analysis!AD$22,1,O1307&lt;Data_Analysis!AD$21,1,1=1,0)</f>
        <v>0</v>
      </c>
      <c r="W1307" cm="1">
        <f t="array" ref="W1307">_xlfn.IFS(P1307&gt;Data_Analysis!AF$22,1,P1307&lt;Data_Analysis!AF$21,1,1=1,0)</f>
        <v>0</v>
      </c>
      <c r="X1307" cm="1">
        <f t="array" ref="X1307">_xlfn.IFS(Q1307&gt;Data_Analysis!AH$22,1,Q1307&lt;Data_Analysis!AH$21,1,1=1,0)</f>
        <v>0</v>
      </c>
      <c r="Y1307" cm="1">
        <f t="array" ref="Y1307">_xlfn.IFS(R1307&gt;Data_Analysis!AJ$22,1,R1307&lt;Data_Analysis!AJ$21,1,1=1,0)</f>
        <v>0</v>
      </c>
      <c r="Z1307" cm="1">
        <f t="array" ref="Z1307">_xlfn.IFS(S1307&gt;Data_Analysis!AL$22,1,S1307&lt;Data_Analysis!AL$21,1,1=1,0)</f>
        <v>0</v>
      </c>
    </row>
    <row r="1308" spans="1:26" x14ac:dyDescent="0.35">
      <c r="A1308">
        <v>0</v>
      </c>
      <c r="B1308">
        <v>49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211</v>
      </c>
      <c r="O1308">
        <v>103.5</v>
      </c>
      <c r="P1308">
        <v>66.5</v>
      </c>
      <c r="Q1308">
        <v>24.17</v>
      </c>
      <c r="R1308">
        <v>75</v>
      </c>
      <c r="S1308">
        <v>87</v>
      </c>
      <c r="T1308">
        <v>1</v>
      </c>
      <c r="U1308" cm="1">
        <f t="array" ref="U1308">_xlfn.IFS(N1308&gt;Data_Analysis!AB$22,1,N1308&lt;Data_Analysis!AB$21,1,1=1,0)</f>
        <v>0</v>
      </c>
      <c r="V1308" cm="1">
        <f t="array" ref="V1308">_xlfn.IFS(O1308&gt;Data_Analysis!AD$22,1,O1308&lt;Data_Analysis!AD$21,1,1=1,0)</f>
        <v>0</v>
      </c>
      <c r="W1308" cm="1">
        <f t="array" ref="W1308">_xlfn.IFS(P1308&gt;Data_Analysis!AF$22,1,P1308&lt;Data_Analysis!AF$21,1,1=1,0)</f>
        <v>0</v>
      </c>
      <c r="X1308" cm="1">
        <f t="array" ref="X1308">_xlfn.IFS(Q1308&gt;Data_Analysis!AH$22,1,Q1308&lt;Data_Analysis!AH$21,1,1=1,0)</f>
        <v>0</v>
      </c>
      <c r="Y1308" cm="1">
        <f t="array" ref="Y1308">_xlfn.IFS(R1308&gt;Data_Analysis!AJ$22,1,R1308&lt;Data_Analysis!AJ$21,1,1=1,0)</f>
        <v>0</v>
      </c>
      <c r="Z1308" cm="1">
        <f t="array" ref="Z1308">_xlfn.IFS(S1308&gt;Data_Analysis!AL$22,1,S1308&lt;Data_Analysis!AL$21,1,1=1,0)</f>
        <v>0</v>
      </c>
    </row>
    <row r="1309" spans="1:26" x14ac:dyDescent="0.35">
      <c r="A1309">
        <v>0</v>
      </c>
      <c r="B1309">
        <v>42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230</v>
      </c>
      <c r="O1309">
        <v>142.5</v>
      </c>
      <c r="P1309">
        <v>97.5</v>
      </c>
      <c r="Q1309">
        <v>29.94</v>
      </c>
      <c r="R1309">
        <v>75</v>
      </c>
      <c r="S1309">
        <v>75</v>
      </c>
      <c r="T1309">
        <v>0</v>
      </c>
      <c r="U1309" cm="1">
        <f t="array" ref="U1309">_xlfn.IFS(N1309&gt;Data_Analysis!AB$22,1,N1309&lt;Data_Analysis!AB$21,1,1=1,0)</f>
        <v>0</v>
      </c>
      <c r="V1309" cm="1">
        <f t="array" ref="V1309">_xlfn.IFS(O1309&gt;Data_Analysis!AD$22,1,O1309&lt;Data_Analysis!AD$21,1,1=1,0)</f>
        <v>0</v>
      </c>
      <c r="W1309" cm="1">
        <f t="array" ref="W1309">_xlfn.IFS(P1309&gt;Data_Analysis!AF$22,1,P1309&lt;Data_Analysis!AF$21,1,1=1,0)</f>
        <v>0</v>
      </c>
      <c r="X1309" cm="1">
        <f t="array" ref="X1309">_xlfn.IFS(Q1309&gt;Data_Analysis!AH$22,1,Q1309&lt;Data_Analysis!AH$21,1,1=1,0)</f>
        <v>0</v>
      </c>
      <c r="Y1309" cm="1">
        <f t="array" ref="Y1309">_xlfn.IFS(R1309&gt;Data_Analysis!AJ$22,1,R1309&lt;Data_Analysis!AJ$21,1,1=1,0)</f>
        <v>0</v>
      </c>
      <c r="Z1309" cm="1">
        <f t="array" ref="Z1309">_xlfn.IFS(S1309&gt;Data_Analysis!AL$22,1,S1309&lt;Data_Analysis!AL$21,1,1=1,0)</f>
        <v>0</v>
      </c>
    </row>
    <row r="1310" spans="1:26" s="4" customFormat="1" hidden="1" x14ac:dyDescent="0.35">
      <c r="A1310" s="4">
        <v>0</v>
      </c>
      <c r="B1310" s="4">
        <v>58</v>
      </c>
      <c r="C1310" s="4">
        <v>1</v>
      </c>
      <c r="D1310" s="4">
        <v>0</v>
      </c>
      <c r="E1310" s="4">
        <v>0</v>
      </c>
      <c r="F1310" s="4">
        <v>0</v>
      </c>
      <c r="G1310" s="4">
        <v>0</v>
      </c>
      <c r="H1310" s="4">
        <v>1</v>
      </c>
      <c r="I1310" s="4">
        <v>9.0039999999999996</v>
      </c>
      <c r="J1310" s="4">
        <v>0</v>
      </c>
      <c r="K1310" s="4">
        <v>0</v>
      </c>
      <c r="L1310" s="4">
        <v>1</v>
      </c>
      <c r="M1310" s="4">
        <v>0</v>
      </c>
      <c r="N1310" s="4">
        <v>270</v>
      </c>
      <c r="O1310" s="4">
        <v>195</v>
      </c>
      <c r="P1310" s="4">
        <v>117.5</v>
      </c>
      <c r="Q1310" s="4">
        <v>23.35</v>
      </c>
      <c r="R1310" s="4">
        <v>75</v>
      </c>
      <c r="S1310" s="4">
        <v>79.400000000000006</v>
      </c>
      <c r="T1310" s="4">
        <v>0</v>
      </c>
      <c r="U1310" s="4" cm="1">
        <f t="array" ref="U1310">_xlfn.IFS(N1310&gt;Data_Analysis!AB$22,1,N1310&lt;Data_Analysis!AB$21,1,1=1,0)</f>
        <v>0</v>
      </c>
      <c r="V1310" s="4" cm="1">
        <f t="array" ref="V1310">_xlfn.IFS(O1310&gt;Data_Analysis!AD$22,1,O1310&lt;Data_Analysis!AD$21,1,1=1,0)</f>
        <v>1</v>
      </c>
      <c r="W1310" s="4" cm="1">
        <f t="array" ref="W1310">_xlfn.IFS(P1310&gt;Data_Analysis!AF$22,1,P1310&lt;Data_Analysis!AF$21,1,1=1,0)</f>
        <v>1</v>
      </c>
      <c r="X1310" s="4" cm="1">
        <f t="array" ref="X1310">_xlfn.IFS(Q1310&gt;Data_Analysis!AH$22,1,Q1310&lt;Data_Analysis!AH$21,1,1=1,0)</f>
        <v>0</v>
      </c>
      <c r="Y1310" s="4" cm="1">
        <f t="array" ref="Y1310">_xlfn.IFS(R1310&gt;Data_Analysis!AJ$22,1,R1310&lt;Data_Analysis!AJ$21,1,1=1,0)</f>
        <v>0</v>
      </c>
      <c r="Z1310" s="4" cm="1">
        <f t="array" ref="Z1310">_xlfn.IFS(S1310&gt;Data_Analysis!AL$22,1,S1310&lt;Data_Analysis!AL$21,1,1=1,0)</f>
        <v>0</v>
      </c>
    </row>
    <row r="1311" spans="1:26" x14ac:dyDescent="0.35">
      <c r="A1311">
        <v>1</v>
      </c>
      <c r="B1311">
        <v>42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225</v>
      </c>
      <c r="O1311">
        <v>110</v>
      </c>
      <c r="P1311">
        <v>73</v>
      </c>
      <c r="Q1311">
        <v>27.67</v>
      </c>
      <c r="R1311">
        <v>65</v>
      </c>
      <c r="S1311">
        <v>65</v>
      </c>
      <c r="T1311">
        <v>0</v>
      </c>
      <c r="U1311" cm="1">
        <f t="array" ref="U1311">_xlfn.IFS(N1311&gt;Data_Analysis!AB$22,1,N1311&lt;Data_Analysis!AB$21,1,1=1,0)</f>
        <v>0</v>
      </c>
      <c r="V1311" cm="1">
        <f t="array" ref="V1311">_xlfn.IFS(O1311&gt;Data_Analysis!AD$22,1,O1311&lt;Data_Analysis!AD$21,1,1=1,0)</f>
        <v>0</v>
      </c>
      <c r="W1311" cm="1">
        <f t="array" ref="W1311">_xlfn.IFS(P1311&gt;Data_Analysis!AF$22,1,P1311&lt;Data_Analysis!AF$21,1,1=1,0)</f>
        <v>0</v>
      </c>
      <c r="X1311" cm="1">
        <f t="array" ref="X1311">_xlfn.IFS(Q1311&gt;Data_Analysis!AH$22,1,Q1311&lt;Data_Analysis!AH$21,1,1=1,0)</f>
        <v>0</v>
      </c>
      <c r="Y1311" cm="1">
        <f t="array" ref="Y1311">_xlfn.IFS(R1311&gt;Data_Analysis!AJ$22,1,R1311&lt;Data_Analysis!AJ$21,1,1=1,0)</f>
        <v>0</v>
      </c>
      <c r="Z1311" cm="1">
        <f t="array" ref="Z1311">_xlfn.IFS(S1311&gt;Data_Analysis!AL$22,1,S1311&lt;Data_Analysis!AL$21,1,1=1,0)</f>
        <v>0</v>
      </c>
    </row>
    <row r="1312" spans="1:26" s="28" customFormat="1" hidden="1" x14ac:dyDescent="0.35">
      <c r="A1312" s="28">
        <v>1</v>
      </c>
      <c r="B1312" s="28">
        <v>64</v>
      </c>
      <c r="C1312" s="28">
        <v>0</v>
      </c>
      <c r="D1312" s="28">
        <v>0</v>
      </c>
      <c r="E1312" s="28">
        <v>0</v>
      </c>
      <c r="F1312" s="28">
        <v>1</v>
      </c>
      <c r="G1312" s="28">
        <v>0</v>
      </c>
      <c r="H1312" s="28">
        <v>1</v>
      </c>
      <c r="I1312" s="28">
        <v>30</v>
      </c>
      <c r="J1312" s="28">
        <v>0</v>
      </c>
      <c r="K1312" s="28">
        <v>0</v>
      </c>
      <c r="L1312" s="28">
        <v>0</v>
      </c>
      <c r="M1312" s="28">
        <v>0</v>
      </c>
      <c r="N1312" s="28">
        <v>185</v>
      </c>
      <c r="O1312" s="28">
        <v>114</v>
      </c>
      <c r="P1312" s="28">
        <v>73</v>
      </c>
      <c r="Q1312" s="28">
        <v>34.53</v>
      </c>
      <c r="R1312" s="28">
        <v>75</v>
      </c>
      <c r="S1312" s="28">
        <v>97</v>
      </c>
      <c r="T1312" s="28">
        <v>0</v>
      </c>
      <c r="U1312" s="28" cm="1">
        <f t="array" ref="U1312">_xlfn.IFS(N1312&gt;Data_Analysis!AB$22,1,N1312&lt;Data_Analysis!AB$21,1,1=1,0)</f>
        <v>0</v>
      </c>
      <c r="V1312" s="28" cm="1">
        <f t="array" ref="V1312">_xlfn.IFS(O1312&gt;Data_Analysis!AD$22,1,O1312&lt;Data_Analysis!AD$21,1,1=1,0)</f>
        <v>0</v>
      </c>
      <c r="W1312" s="28" cm="1">
        <f t="array" ref="W1312">_xlfn.IFS(P1312&gt;Data_Analysis!AF$22,1,P1312&lt;Data_Analysis!AF$21,1,1=1,0)</f>
        <v>0</v>
      </c>
      <c r="X1312" s="28" cm="1">
        <f t="array" ref="X1312">_xlfn.IFS(Q1312&gt;Data_Analysis!AH$22,1,Q1312&lt;Data_Analysis!AH$21,1,1=1,0)</f>
        <v>1</v>
      </c>
      <c r="Y1312" s="28" cm="1">
        <f t="array" ref="Y1312">_xlfn.IFS(R1312&gt;Data_Analysis!AJ$22,1,R1312&lt;Data_Analysis!AJ$21,1,1=1,0)</f>
        <v>0</v>
      </c>
      <c r="Z1312" s="28" cm="1">
        <f t="array" ref="Z1312">_xlfn.IFS(S1312&gt;Data_Analysis!AL$22,1,S1312&lt;Data_Analysis!AL$21,1,1=1,0)</f>
        <v>0</v>
      </c>
    </row>
    <row r="1313" spans="1:26" x14ac:dyDescent="0.35">
      <c r="A1313">
        <v>0</v>
      </c>
      <c r="B1313">
        <v>49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1</v>
      </c>
      <c r="I1313">
        <v>10</v>
      </c>
      <c r="J1313">
        <v>0</v>
      </c>
      <c r="K1313">
        <v>0</v>
      </c>
      <c r="L1313">
        <v>0</v>
      </c>
      <c r="M1313">
        <v>0</v>
      </c>
      <c r="N1313">
        <v>260</v>
      </c>
      <c r="O1313">
        <v>123</v>
      </c>
      <c r="P1313">
        <v>80</v>
      </c>
      <c r="Q1313">
        <v>23.1</v>
      </c>
      <c r="R1313">
        <v>63</v>
      </c>
      <c r="S1313">
        <v>65</v>
      </c>
      <c r="T1313">
        <v>1</v>
      </c>
      <c r="U1313" cm="1">
        <f t="array" ref="U1313">_xlfn.IFS(N1313&gt;Data_Analysis!AB$22,1,N1313&lt;Data_Analysis!AB$21,1,1=1,0)</f>
        <v>0</v>
      </c>
      <c r="V1313" cm="1">
        <f t="array" ref="V1313">_xlfn.IFS(O1313&gt;Data_Analysis!AD$22,1,O1313&lt;Data_Analysis!AD$21,1,1=1,0)</f>
        <v>0</v>
      </c>
      <c r="W1313" cm="1">
        <f t="array" ref="W1313">_xlfn.IFS(P1313&gt;Data_Analysis!AF$22,1,P1313&lt;Data_Analysis!AF$21,1,1=1,0)</f>
        <v>0</v>
      </c>
      <c r="X1313" cm="1">
        <f t="array" ref="X1313">_xlfn.IFS(Q1313&gt;Data_Analysis!AH$22,1,Q1313&lt;Data_Analysis!AH$21,1,1=1,0)</f>
        <v>0</v>
      </c>
      <c r="Y1313" cm="1">
        <f t="array" ref="Y1313">_xlfn.IFS(R1313&gt;Data_Analysis!AJ$22,1,R1313&lt;Data_Analysis!AJ$21,1,1=1,0)</f>
        <v>0</v>
      </c>
      <c r="Z1313" cm="1">
        <f t="array" ref="Z1313">_xlfn.IFS(S1313&gt;Data_Analysis!AL$22,1,S1313&lt;Data_Analysis!AL$21,1,1=1,0)</f>
        <v>0</v>
      </c>
    </row>
    <row r="1314" spans="1:26" x14ac:dyDescent="0.35">
      <c r="A1314">
        <v>0</v>
      </c>
      <c r="B1314">
        <v>59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292</v>
      </c>
      <c r="O1314">
        <v>114</v>
      </c>
      <c r="P1314">
        <v>84</v>
      </c>
      <c r="Q1314">
        <v>27.39</v>
      </c>
      <c r="R1314">
        <v>68</v>
      </c>
      <c r="S1314">
        <v>72</v>
      </c>
      <c r="T1314">
        <v>0</v>
      </c>
      <c r="U1314" cm="1">
        <f t="array" ref="U1314">_xlfn.IFS(N1314&gt;Data_Analysis!AB$22,1,N1314&lt;Data_Analysis!AB$21,1,1=1,0)</f>
        <v>0</v>
      </c>
      <c r="V1314" cm="1">
        <f t="array" ref="V1314">_xlfn.IFS(O1314&gt;Data_Analysis!AD$22,1,O1314&lt;Data_Analysis!AD$21,1,1=1,0)</f>
        <v>0</v>
      </c>
      <c r="W1314" cm="1">
        <f t="array" ref="W1314">_xlfn.IFS(P1314&gt;Data_Analysis!AF$22,1,P1314&lt;Data_Analysis!AF$21,1,1=1,0)</f>
        <v>0</v>
      </c>
      <c r="X1314" cm="1">
        <f t="array" ref="X1314">_xlfn.IFS(Q1314&gt;Data_Analysis!AH$22,1,Q1314&lt;Data_Analysis!AH$21,1,1=1,0)</f>
        <v>0</v>
      </c>
      <c r="Y1314" cm="1">
        <f t="array" ref="Y1314">_xlfn.IFS(R1314&gt;Data_Analysis!AJ$22,1,R1314&lt;Data_Analysis!AJ$21,1,1=1,0)</f>
        <v>0</v>
      </c>
      <c r="Z1314" cm="1">
        <f t="array" ref="Z1314">_xlfn.IFS(S1314&gt;Data_Analysis!AL$22,1,S1314&lt;Data_Analysis!AL$21,1,1=1,0)</f>
        <v>0</v>
      </c>
    </row>
    <row r="1315" spans="1:26" x14ac:dyDescent="0.35">
      <c r="A1315">
        <v>1</v>
      </c>
      <c r="B1315">
        <v>37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30</v>
      </c>
      <c r="J1315">
        <v>0</v>
      </c>
      <c r="K1315">
        <v>0</v>
      </c>
      <c r="L1315">
        <v>0</v>
      </c>
      <c r="M1315">
        <v>0</v>
      </c>
      <c r="N1315">
        <v>246</v>
      </c>
      <c r="O1315">
        <v>124</v>
      </c>
      <c r="P1315">
        <v>83</v>
      </c>
      <c r="Q1315">
        <v>30.93</v>
      </c>
      <c r="R1315">
        <v>60</v>
      </c>
      <c r="S1315">
        <v>85</v>
      </c>
      <c r="T1315">
        <v>0</v>
      </c>
      <c r="U1315" cm="1">
        <f t="array" ref="U1315">_xlfn.IFS(N1315&gt;Data_Analysis!AB$22,1,N1315&lt;Data_Analysis!AB$21,1,1=1,0)</f>
        <v>0</v>
      </c>
      <c r="V1315" cm="1">
        <f t="array" ref="V1315">_xlfn.IFS(O1315&gt;Data_Analysis!AD$22,1,O1315&lt;Data_Analysis!AD$21,1,1=1,0)</f>
        <v>0</v>
      </c>
      <c r="W1315" cm="1">
        <f t="array" ref="W1315">_xlfn.IFS(P1315&gt;Data_Analysis!AF$22,1,P1315&lt;Data_Analysis!AF$21,1,1=1,0)</f>
        <v>0</v>
      </c>
      <c r="X1315" cm="1">
        <f t="array" ref="X1315">_xlfn.IFS(Q1315&gt;Data_Analysis!AH$22,1,Q1315&lt;Data_Analysis!AH$21,1,1=1,0)</f>
        <v>0</v>
      </c>
      <c r="Y1315" cm="1">
        <f t="array" ref="Y1315">_xlfn.IFS(R1315&gt;Data_Analysis!AJ$22,1,R1315&lt;Data_Analysis!AJ$21,1,1=1,0)</f>
        <v>0</v>
      </c>
      <c r="Z1315" cm="1">
        <f t="array" ref="Z1315">_xlfn.IFS(S1315&gt;Data_Analysis!AL$22,1,S1315&lt;Data_Analysis!AL$21,1,1=1,0)</f>
        <v>0</v>
      </c>
    </row>
    <row r="1316" spans="1:26" x14ac:dyDescent="0.35">
      <c r="A1316">
        <v>1</v>
      </c>
      <c r="B1316">
        <v>33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165</v>
      </c>
      <c r="O1316">
        <v>141.5</v>
      </c>
      <c r="P1316">
        <v>95</v>
      </c>
      <c r="Q1316">
        <v>26.74</v>
      </c>
      <c r="R1316">
        <v>54</v>
      </c>
      <c r="S1316">
        <v>77</v>
      </c>
      <c r="T1316">
        <v>0</v>
      </c>
      <c r="U1316" cm="1">
        <f t="array" ref="U1316">_xlfn.IFS(N1316&gt;Data_Analysis!AB$22,1,N1316&lt;Data_Analysis!AB$21,1,1=1,0)</f>
        <v>0</v>
      </c>
      <c r="V1316" cm="1">
        <f t="array" ref="V1316">_xlfn.IFS(O1316&gt;Data_Analysis!AD$22,1,O1316&lt;Data_Analysis!AD$21,1,1=1,0)</f>
        <v>0</v>
      </c>
      <c r="W1316" cm="1">
        <f t="array" ref="W1316">_xlfn.IFS(P1316&gt;Data_Analysis!AF$22,1,P1316&lt;Data_Analysis!AF$21,1,1=1,0)</f>
        <v>0</v>
      </c>
      <c r="X1316" cm="1">
        <f t="array" ref="X1316">_xlfn.IFS(Q1316&gt;Data_Analysis!AH$22,1,Q1316&lt;Data_Analysis!AH$21,1,1=1,0)</f>
        <v>0</v>
      </c>
      <c r="Y1316" cm="1">
        <f t="array" ref="Y1316">_xlfn.IFS(R1316&gt;Data_Analysis!AJ$22,1,R1316&lt;Data_Analysis!AJ$21,1,1=1,0)</f>
        <v>0</v>
      </c>
      <c r="Z1316" cm="1">
        <f t="array" ref="Z1316">_xlfn.IFS(S1316&gt;Data_Analysis!AL$22,1,S1316&lt;Data_Analysis!AL$21,1,1=1,0)</f>
        <v>0</v>
      </c>
    </row>
    <row r="1317" spans="1:26" x14ac:dyDescent="0.35">
      <c r="A1317">
        <v>1</v>
      </c>
      <c r="B1317">
        <v>38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198</v>
      </c>
      <c r="O1317">
        <v>119</v>
      </c>
      <c r="P1317">
        <v>73</v>
      </c>
      <c r="Q1317">
        <v>30.27</v>
      </c>
      <c r="R1317">
        <v>68</v>
      </c>
      <c r="S1317">
        <v>70</v>
      </c>
      <c r="T1317">
        <v>0</v>
      </c>
      <c r="U1317" cm="1">
        <f t="array" ref="U1317">_xlfn.IFS(N1317&gt;Data_Analysis!AB$22,1,N1317&lt;Data_Analysis!AB$21,1,1=1,0)</f>
        <v>0</v>
      </c>
      <c r="V1317" cm="1">
        <f t="array" ref="V1317">_xlfn.IFS(O1317&gt;Data_Analysis!AD$22,1,O1317&lt;Data_Analysis!AD$21,1,1=1,0)</f>
        <v>0</v>
      </c>
      <c r="W1317" cm="1">
        <f t="array" ref="W1317">_xlfn.IFS(P1317&gt;Data_Analysis!AF$22,1,P1317&lt;Data_Analysis!AF$21,1,1=1,0)</f>
        <v>0</v>
      </c>
      <c r="X1317" cm="1">
        <f t="array" ref="X1317">_xlfn.IFS(Q1317&gt;Data_Analysis!AH$22,1,Q1317&lt;Data_Analysis!AH$21,1,1=1,0)</f>
        <v>0</v>
      </c>
      <c r="Y1317" cm="1">
        <f t="array" ref="Y1317">_xlfn.IFS(R1317&gt;Data_Analysis!AJ$22,1,R1317&lt;Data_Analysis!AJ$21,1,1=1,0)</f>
        <v>0</v>
      </c>
      <c r="Z1317" cm="1">
        <f t="array" ref="Z1317">_xlfn.IFS(S1317&gt;Data_Analysis!AL$22,1,S1317&lt;Data_Analysis!AL$21,1,1=1,0)</f>
        <v>0</v>
      </c>
    </row>
    <row r="1318" spans="1:26" x14ac:dyDescent="0.35">
      <c r="A1318">
        <v>1</v>
      </c>
      <c r="B1318">
        <v>40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204</v>
      </c>
      <c r="O1318">
        <v>115</v>
      </c>
      <c r="P1318">
        <v>83</v>
      </c>
      <c r="Q1318">
        <v>25.05</v>
      </c>
      <c r="R1318">
        <v>75</v>
      </c>
      <c r="S1318">
        <v>76</v>
      </c>
      <c r="T1318">
        <v>0</v>
      </c>
      <c r="U1318" cm="1">
        <f t="array" ref="U1318">_xlfn.IFS(N1318&gt;Data_Analysis!AB$22,1,N1318&lt;Data_Analysis!AB$21,1,1=1,0)</f>
        <v>0</v>
      </c>
      <c r="V1318" cm="1">
        <f t="array" ref="V1318">_xlfn.IFS(O1318&gt;Data_Analysis!AD$22,1,O1318&lt;Data_Analysis!AD$21,1,1=1,0)</f>
        <v>0</v>
      </c>
      <c r="W1318" cm="1">
        <f t="array" ref="W1318">_xlfn.IFS(P1318&gt;Data_Analysis!AF$22,1,P1318&lt;Data_Analysis!AF$21,1,1=1,0)</f>
        <v>0</v>
      </c>
      <c r="X1318" cm="1">
        <f t="array" ref="X1318">_xlfn.IFS(Q1318&gt;Data_Analysis!AH$22,1,Q1318&lt;Data_Analysis!AH$21,1,1=1,0)</f>
        <v>0</v>
      </c>
      <c r="Y1318" cm="1">
        <f t="array" ref="Y1318">_xlfn.IFS(R1318&gt;Data_Analysis!AJ$22,1,R1318&lt;Data_Analysis!AJ$21,1,1=1,0)</f>
        <v>0</v>
      </c>
      <c r="Z1318" cm="1">
        <f t="array" ref="Z1318">_xlfn.IFS(S1318&gt;Data_Analysis!AL$22,1,S1318&lt;Data_Analysis!AL$21,1,1=1,0)</f>
        <v>0</v>
      </c>
    </row>
    <row r="1319" spans="1:26" x14ac:dyDescent="0.35">
      <c r="A1319">
        <v>1</v>
      </c>
      <c r="B1319">
        <v>66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253</v>
      </c>
      <c r="O1319">
        <v>163</v>
      </c>
      <c r="P1319">
        <v>86</v>
      </c>
      <c r="Q1319">
        <v>24.35</v>
      </c>
      <c r="R1319">
        <v>70</v>
      </c>
      <c r="S1319">
        <v>91</v>
      </c>
      <c r="T1319">
        <v>0</v>
      </c>
      <c r="U1319" cm="1">
        <f t="array" ref="U1319">_xlfn.IFS(N1319&gt;Data_Analysis!AB$22,1,N1319&lt;Data_Analysis!AB$21,1,1=1,0)</f>
        <v>0</v>
      </c>
      <c r="V1319" cm="1">
        <f t="array" ref="V1319">_xlfn.IFS(O1319&gt;Data_Analysis!AD$22,1,O1319&lt;Data_Analysis!AD$21,1,1=1,0)</f>
        <v>0</v>
      </c>
      <c r="W1319" cm="1">
        <f t="array" ref="W1319">_xlfn.IFS(P1319&gt;Data_Analysis!AF$22,1,P1319&lt;Data_Analysis!AF$21,1,1=1,0)</f>
        <v>0</v>
      </c>
      <c r="X1319" cm="1">
        <f t="array" ref="X1319">_xlfn.IFS(Q1319&gt;Data_Analysis!AH$22,1,Q1319&lt;Data_Analysis!AH$21,1,1=1,0)</f>
        <v>0</v>
      </c>
      <c r="Y1319" cm="1">
        <f t="array" ref="Y1319">_xlfn.IFS(R1319&gt;Data_Analysis!AJ$22,1,R1319&lt;Data_Analysis!AJ$21,1,1=1,0)</f>
        <v>0</v>
      </c>
      <c r="Z1319" cm="1">
        <f t="array" ref="Z1319">_xlfn.IFS(S1319&gt;Data_Analysis!AL$22,1,S1319&lt;Data_Analysis!AL$21,1,1=1,0)</f>
        <v>0</v>
      </c>
    </row>
    <row r="1320" spans="1:26" x14ac:dyDescent="0.35">
      <c r="A1320">
        <v>1</v>
      </c>
      <c r="B1320">
        <v>64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210</v>
      </c>
      <c r="O1320">
        <v>120</v>
      </c>
      <c r="P1320">
        <v>68</v>
      </c>
      <c r="Q1320">
        <v>24.77</v>
      </c>
      <c r="R1320">
        <v>80</v>
      </c>
      <c r="S1320">
        <v>77</v>
      </c>
      <c r="T1320">
        <v>1</v>
      </c>
      <c r="U1320" cm="1">
        <f t="array" ref="U1320">_xlfn.IFS(N1320&gt;Data_Analysis!AB$22,1,N1320&lt;Data_Analysis!AB$21,1,1=1,0)</f>
        <v>0</v>
      </c>
      <c r="V1320" cm="1">
        <f t="array" ref="V1320">_xlfn.IFS(O1320&gt;Data_Analysis!AD$22,1,O1320&lt;Data_Analysis!AD$21,1,1=1,0)</f>
        <v>0</v>
      </c>
      <c r="W1320" cm="1">
        <f t="array" ref="W1320">_xlfn.IFS(P1320&gt;Data_Analysis!AF$22,1,P1320&lt;Data_Analysis!AF$21,1,1=1,0)</f>
        <v>0</v>
      </c>
      <c r="X1320" cm="1">
        <f t="array" ref="X1320">_xlfn.IFS(Q1320&gt;Data_Analysis!AH$22,1,Q1320&lt;Data_Analysis!AH$21,1,1=1,0)</f>
        <v>0</v>
      </c>
      <c r="Y1320" cm="1">
        <f t="array" ref="Y1320">_xlfn.IFS(R1320&gt;Data_Analysis!AJ$22,1,R1320&lt;Data_Analysis!AJ$21,1,1=1,0)</f>
        <v>0</v>
      </c>
      <c r="Z1320" cm="1">
        <f t="array" ref="Z1320">_xlfn.IFS(S1320&gt;Data_Analysis!AL$22,1,S1320&lt;Data_Analysis!AL$21,1,1=1,0)</f>
        <v>0</v>
      </c>
    </row>
    <row r="1321" spans="1:26" x14ac:dyDescent="0.35">
      <c r="A1321">
        <v>1</v>
      </c>
      <c r="B1321">
        <v>47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50</v>
      </c>
      <c r="J1321">
        <v>0</v>
      </c>
      <c r="K1321">
        <v>0</v>
      </c>
      <c r="L1321">
        <v>0</v>
      </c>
      <c r="M1321">
        <v>0</v>
      </c>
      <c r="N1321">
        <v>217</v>
      </c>
      <c r="O1321">
        <v>145</v>
      </c>
      <c r="P1321">
        <v>89</v>
      </c>
      <c r="Q1321">
        <v>28.88</v>
      </c>
      <c r="R1321">
        <v>82</v>
      </c>
      <c r="S1321">
        <v>75</v>
      </c>
      <c r="T1321">
        <v>0</v>
      </c>
      <c r="U1321" cm="1">
        <f t="array" ref="U1321">_xlfn.IFS(N1321&gt;Data_Analysis!AB$22,1,N1321&lt;Data_Analysis!AB$21,1,1=1,0)</f>
        <v>0</v>
      </c>
      <c r="V1321" cm="1">
        <f t="array" ref="V1321">_xlfn.IFS(O1321&gt;Data_Analysis!AD$22,1,O1321&lt;Data_Analysis!AD$21,1,1=1,0)</f>
        <v>0</v>
      </c>
      <c r="W1321" cm="1">
        <f t="array" ref="W1321">_xlfn.IFS(P1321&gt;Data_Analysis!AF$22,1,P1321&lt;Data_Analysis!AF$21,1,1=1,0)</f>
        <v>0</v>
      </c>
      <c r="X1321" cm="1">
        <f t="array" ref="X1321">_xlfn.IFS(Q1321&gt;Data_Analysis!AH$22,1,Q1321&lt;Data_Analysis!AH$21,1,1=1,0)</f>
        <v>0</v>
      </c>
      <c r="Y1321" cm="1">
        <f t="array" ref="Y1321">_xlfn.IFS(R1321&gt;Data_Analysis!AJ$22,1,R1321&lt;Data_Analysis!AJ$21,1,1=1,0)</f>
        <v>0</v>
      </c>
      <c r="Z1321" cm="1">
        <f t="array" ref="Z1321">_xlfn.IFS(S1321&gt;Data_Analysis!AL$22,1,S1321&lt;Data_Analysis!AL$21,1,1=1,0)</f>
        <v>0</v>
      </c>
    </row>
    <row r="1322" spans="1:26" x14ac:dyDescent="0.35">
      <c r="A1322">
        <v>1</v>
      </c>
      <c r="B1322">
        <v>44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1</v>
      </c>
      <c r="I1322">
        <v>15</v>
      </c>
      <c r="J1322">
        <v>0</v>
      </c>
      <c r="K1322">
        <v>0</v>
      </c>
      <c r="L1322">
        <v>1</v>
      </c>
      <c r="M1322">
        <v>0</v>
      </c>
      <c r="N1322">
        <v>232</v>
      </c>
      <c r="O1322">
        <v>141</v>
      </c>
      <c r="P1322">
        <v>104</v>
      </c>
      <c r="Q1322">
        <v>27.38</v>
      </c>
      <c r="R1322">
        <v>75</v>
      </c>
      <c r="S1322">
        <v>79.400000000000006</v>
      </c>
      <c r="T1322">
        <v>1</v>
      </c>
      <c r="U1322" cm="1">
        <f t="array" ref="U1322">_xlfn.IFS(N1322&gt;Data_Analysis!AB$22,1,N1322&lt;Data_Analysis!AB$21,1,1=1,0)</f>
        <v>0</v>
      </c>
      <c r="V1322" cm="1">
        <f t="array" ref="V1322">_xlfn.IFS(O1322&gt;Data_Analysis!AD$22,1,O1322&lt;Data_Analysis!AD$21,1,1=1,0)</f>
        <v>0</v>
      </c>
      <c r="W1322" cm="1">
        <f t="array" ref="W1322">_xlfn.IFS(P1322&gt;Data_Analysis!AF$22,1,P1322&lt;Data_Analysis!AF$21,1,1=1,0)</f>
        <v>0</v>
      </c>
      <c r="X1322" cm="1">
        <f t="array" ref="X1322">_xlfn.IFS(Q1322&gt;Data_Analysis!AH$22,1,Q1322&lt;Data_Analysis!AH$21,1,1=1,0)</f>
        <v>0</v>
      </c>
      <c r="Y1322" cm="1">
        <f t="array" ref="Y1322">_xlfn.IFS(R1322&gt;Data_Analysis!AJ$22,1,R1322&lt;Data_Analysis!AJ$21,1,1=1,0)</f>
        <v>0</v>
      </c>
      <c r="Z1322" cm="1">
        <f t="array" ref="Z1322">_xlfn.IFS(S1322&gt;Data_Analysis!AL$22,1,S1322&lt;Data_Analysis!AL$21,1,1=1,0)</f>
        <v>0</v>
      </c>
    </row>
    <row r="1323" spans="1:26" x14ac:dyDescent="0.35">
      <c r="A1323">
        <v>0</v>
      </c>
      <c r="B1323">
        <v>39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1</v>
      </c>
      <c r="I1323">
        <v>20</v>
      </c>
      <c r="J1323">
        <v>0</v>
      </c>
      <c r="K1323">
        <v>0</v>
      </c>
      <c r="L1323">
        <v>0</v>
      </c>
      <c r="M1323">
        <v>0</v>
      </c>
      <c r="N1323">
        <v>190</v>
      </c>
      <c r="O1323">
        <v>137</v>
      </c>
      <c r="P1323">
        <v>81</v>
      </c>
      <c r="Q1323">
        <v>19.57</v>
      </c>
      <c r="R1323">
        <v>80</v>
      </c>
      <c r="S1323">
        <v>85</v>
      </c>
      <c r="T1323">
        <v>1</v>
      </c>
      <c r="U1323" cm="1">
        <f t="array" ref="U1323">_xlfn.IFS(N1323&gt;Data_Analysis!AB$22,1,N1323&lt;Data_Analysis!AB$21,1,1=1,0)</f>
        <v>0</v>
      </c>
      <c r="V1323" cm="1">
        <f t="array" ref="V1323">_xlfn.IFS(O1323&gt;Data_Analysis!AD$22,1,O1323&lt;Data_Analysis!AD$21,1,1=1,0)</f>
        <v>0</v>
      </c>
      <c r="W1323" cm="1">
        <f t="array" ref="W1323">_xlfn.IFS(P1323&gt;Data_Analysis!AF$22,1,P1323&lt;Data_Analysis!AF$21,1,1=1,0)</f>
        <v>0</v>
      </c>
      <c r="X1323" cm="1">
        <f t="array" ref="X1323">_xlfn.IFS(Q1323&gt;Data_Analysis!AH$22,1,Q1323&lt;Data_Analysis!AH$21,1,1=1,0)</f>
        <v>0</v>
      </c>
      <c r="Y1323" cm="1">
        <f t="array" ref="Y1323">_xlfn.IFS(R1323&gt;Data_Analysis!AJ$22,1,R1323&lt;Data_Analysis!AJ$21,1,1=1,0)</f>
        <v>0</v>
      </c>
      <c r="Z1323" cm="1">
        <f t="array" ref="Z1323">_xlfn.IFS(S1323&gt;Data_Analysis!AL$22,1,S1323&lt;Data_Analysis!AL$21,1,1=1,0)</f>
        <v>0</v>
      </c>
    </row>
    <row r="1324" spans="1:26" s="30" customFormat="1" hidden="1" x14ac:dyDescent="0.35">
      <c r="A1324" s="30">
        <v>1</v>
      </c>
      <c r="B1324" s="30">
        <v>55</v>
      </c>
      <c r="C1324" s="30">
        <v>0</v>
      </c>
      <c r="D1324" s="30">
        <v>0</v>
      </c>
      <c r="E1324" s="30">
        <v>0</v>
      </c>
      <c r="F1324" s="30">
        <v>1</v>
      </c>
      <c r="G1324" s="30">
        <v>0</v>
      </c>
      <c r="H1324" s="30">
        <v>1</v>
      </c>
      <c r="I1324" s="30">
        <v>40</v>
      </c>
      <c r="J1324" s="30">
        <v>0</v>
      </c>
      <c r="K1324" s="30">
        <v>0</v>
      </c>
      <c r="L1324" s="30">
        <v>0</v>
      </c>
      <c r="M1324" s="30">
        <v>1</v>
      </c>
      <c r="N1324" s="30">
        <v>205</v>
      </c>
      <c r="O1324" s="30">
        <v>127</v>
      </c>
      <c r="P1324" s="30">
        <v>76</v>
      </c>
      <c r="Q1324" s="30">
        <v>22.24</v>
      </c>
      <c r="R1324" s="30">
        <v>90</v>
      </c>
      <c r="S1324" s="30">
        <v>325</v>
      </c>
      <c r="T1324" s="30">
        <v>1</v>
      </c>
      <c r="U1324" s="30" cm="1">
        <f t="array" ref="U1324">_xlfn.IFS(N1324&gt;Data_Analysis!AB$22,1,N1324&lt;Data_Analysis!AB$21,1,1=1,0)</f>
        <v>0</v>
      </c>
      <c r="V1324" s="30" cm="1">
        <f t="array" ref="V1324">_xlfn.IFS(O1324&gt;Data_Analysis!AD$22,1,O1324&lt;Data_Analysis!AD$21,1,1=1,0)</f>
        <v>0</v>
      </c>
      <c r="W1324" s="30" cm="1">
        <f t="array" ref="W1324">_xlfn.IFS(P1324&gt;Data_Analysis!AF$22,1,P1324&lt;Data_Analysis!AF$21,1,1=1,0)</f>
        <v>0</v>
      </c>
      <c r="X1324" s="30" cm="1">
        <f t="array" ref="X1324">_xlfn.IFS(Q1324&gt;Data_Analysis!AH$22,1,Q1324&lt;Data_Analysis!AH$21,1,1=1,0)</f>
        <v>0</v>
      </c>
      <c r="Y1324" s="30" cm="1">
        <f t="array" ref="Y1324">_xlfn.IFS(R1324&gt;Data_Analysis!AJ$22,1,R1324&lt;Data_Analysis!AJ$21,1,1=1,0)</f>
        <v>0</v>
      </c>
      <c r="Z1324" s="30" cm="1">
        <f t="array" ref="Z1324">_xlfn.IFS(S1324&gt;Data_Analysis!AL$22,1,S1324&lt;Data_Analysis!AL$21,1,1=1,0)</f>
        <v>1</v>
      </c>
    </row>
    <row r="1325" spans="1:26" x14ac:dyDescent="0.35">
      <c r="A1325">
        <v>0</v>
      </c>
      <c r="B1325">
        <v>41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1</v>
      </c>
      <c r="I1325">
        <v>20</v>
      </c>
      <c r="J1325">
        <v>0</v>
      </c>
      <c r="K1325">
        <v>0</v>
      </c>
      <c r="L1325">
        <v>0</v>
      </c>
      <c r="M1325">
        <v>0</v>
      </c>
      <c r="N1325">
        <v>235</v>
      </c>
      <c r="O1325">
        <v>144</v>
      </c>
      <c r="P1325">
        <v>88</v>
      </c>
      <c r="Q1325">
        <v>24.16</v>
      </c>
      <c r="R1325">
        <v>95</v>
      </c>
      <c r="S1325">
        <v>82</v>
      </c>
      <c r="T1325">
        <v>0</v>
      </c>
      <c r="U1325" cm="1">
        <f t="array" ref="U1325">_xlfn.IFS(N1325&gt;Data_Analysis!AB$22,1,N1325&lt;Data_Analysis!AB$21,1,1=1,0)</f>
        <v>0</v>
      </c>
      <c r="V1325" cm="1">
        <f t="array" ref="V1325">_xlfn.IFS(O1325&gt;Data_Analysis!AD$22,1,O1325&lt;Data_Analysis!AD$21,1,1=1,0)</f>
        <v>0</v>
      </c>
      <c r="W1325" cm="1">
        <f t="array" ref="W1325">_xlfn.IFS(P1325&gt;Data_Analysis!AF$22,1,P1325&lt;Data_Analysis!AF$21,1,1=1,0)</f>
        <v>0</v>
      </c>
      <c r="X1325" cm="1">
        <f t="array" ref="X1325">_xlfn.IFS(Q1325&gt;Data_Analysis!AH$22,1,Q1325&lt;Data_Analysis!AH$21,1,1=1,0)</f>
        <v>0</v>
      </c>
      <c r="Y1325" cm="1">
        <f t="array" ref="Y1325">_xlfn.IFS(R1325&gt;Data_Analysis!AJ$22,1,R1325&lt;Data_Analysis!AJ$21,1,1=1,0)</f>
        <v>0</v>
      </c>
      <c r="Z1325" cm="1">
        <f t="array" ref="Z1325">_xlfn.IFS(S1325&gt;Data_Analysis!AL$22,1,S1325&lt;Data_Analysis!AL$21,1,1=1,0)</f>
        <v>0</v>
      </c>
    </row>
    <row r="1326" spans="1:26" x14ac:dyDescent="0.35">
      <c r="A1326">
        <v>0</v>
      </c>
      <c r="B1326">
        <v>56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259</v>
      </c>
      <c r="O1326">
        <v>138</v>
      </c>
      <c r="P1326">
        <v>87</v>
      </c>
      <c r="Q1326">
        <v>30.73</v>
      </c>
      <c r="R1326">
        <v>60</v>
      </c>
      <c r="S1326">
        <v>75</v>
      </c>
      <c r="T1326">
        <v>0</v>
      </c>
      <c r="U1326" cm="1">
        <f t="array" ref="U1326">_xlfn.IFS(N1326&gt;Data_Analysis!AB$22,1,N1326&lt;Data_Analysis!AB$21,1,1=1,0)</f>
        <v>0</v>
      </c>
      <c r="V1326" cm="1">
        <f t="array" ref="V1326">_xlfn.IFS(O1326&gt;Data_Analysis!AD$22,1,O1326&lt;Data_Analysis!AD$21,1,1=1,0)</f>
        <v>0</v>
      </c>
      <c r="W1326" cm="1">
        <f t="array" ref="W1326">_xlfn.IFS(P1326&gt;Data_Analysis!AF$22,1,P1326&lt;Data_Analysis!AF$21,1,1=1,0)</f>
        <v>0</v>
      </c>
      <c r="X1326" cm="1">
        <f t="array" ref="X1326">_xlfn.IFS(Q1326&gt;Data_Analysis!AH$22,1,Q1326&lt;Data_Analysis!AH$21,1,1=1,0)</f>
        <v>0</v>
      </c>
      <c r="Y1326" cm="1">
        <f t="array" ref="Y1326">_xlfn.IFS(R1326&gt;Data_Analysis!AJ$22,1,R1326&lt;Data_Analysis!AJ$21,1,1=1,0)</f>
        <v>0</v>
      </c>
      <c r="Z1326" cm="1">
        <f t="array" ref="Z1326">_xlfn.IFS(S1326&gt;Data_Analysis!AL$22,1,S1326&lt;Data_Analysis!AL$21,1,1=1,0)</f>
        <v>0</v>
      </c>
    </row>
    <row r="1327" spans="1:26" x14ac:dyDescent="0.35">
      <c r="A1327">
        <v>0</v>
      </c>
      <c r="B1327">
        <v>65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289</v>
      </c>
      <c r="O1327">
        <v>149.5</v>
      </c>
      <c r="P1327">
        <v>78</v>
      </c>
      <c r="Q1327">
        <v>25.37</v>
      </c>
      <c r="R1327">
        <v>70</v>
      </c>
      <c r="S1327">
        <v>86</v>
      </c>
      <c r="T1327">
        <v>0</v>
      </c>
      <c r="U1327" cm="1">
        <f t="array" ref="U1327">_xlfn.IFS(N1327&gt;Data_Analysis!AB$22,1,N1327&lt;Data_Analysis!AB$21,1,1=1,0)</f>
        <v>0</v>
      </c>
      <c r="V1327" cm="1">
        <f t="array" ref="V1327">_xlfn.IFS(O1327&gt;Data_Analysis!AD$22,1,O1327&lt;Data_Analysis!AD$21,1,1=1,0)</f>
        <v>0</v>
      </c>
      <c r="W1327" cm="1">
        <f t="array" ref="W1327">_xlfn.IFS(P1327&gt;Data_Analysis!AF$22,1,P1327&lt;Data_Analysis!AF$21,1,1=1,0)</f>
        <v>0</v>
      </c>
      <c r="X1327" cm="1">
        <f t="array" ref="X1327">_xlfn.IFS(Q1327&gt;Data_Analysis!AH$22,1,Q1327&lt;Data_Analysis!AH$21,1,1=1,0)</f>
        <v>0</v>
      </c>
      <c r="Y1327" cm="1">
        <f t="array" ref="Y1327">_xlfn.IFS(R1327&gt;Data_Analysis!AJ$22,1,R1327&lt;Data_Analysis!AJ$21,1,1=1,0)</f>
        <v>0</v>
      </c>
      <c r="Z1327" cm="1">
        <f t="array" ref="Z1327">_xlfn.IFS(S1327&gt;Data_Analysis!AL$22,1,S1327&lt;Data_Analysis!AL$21,1,1=1,0)</f>
        <v>0</v>
      </c>
    </row>
    <row r="1328" spans="1:26" x14ac:dyDescent="0.35">
      <c r="A1328">
        <v>0</v>
      </c>
      <c r="B1328">
        <v>53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272</v>
      </c>
      <c r="O1328">
        <v>146</v>
      </c>
      <c r="P1328">
        <v>89</v>
      </c>
      <c r="Q1328">
        <v>25.5</v>
      </c>
      <c r="R1328">
        <v>73</v>
      </c>
      <c r="S1328">
        <v>67</v>
      </c>
      <c r="T1328">
        <v>0</v>
      </c>
      <c r="U1328" cm="1">
        <f t="array" ref="U1328">_xlfn.IFS(N1328&gt;Data_Analysis!AB$22,1,N1328&lt;Data_Analysis!AB$21,1,1=1,0)</f>
        <v>0</v>
      </c>
      <c r="V1328" cm="1">
        <f t="array" ref="V1328">_xlfn.IFS(O1328&gt;Data_Analysis!AD$22,1,O1328&lt;Data_Analysis!AD$21,1,1=1,0)</f>
        <v>0</v>
      </c>
      <c r="W1328" cm="1">
        <f t="array" ref="W1328">_xlfn.IFS(P1328&gt;Data_Analysis!AF$22,1,P1328&lt;Data_Analysis!AF$21,1,1=1,0)</f>
        <v>0</v>
      </c>
      <c r="X1328" cm="1">
        <f t="array" ref="X1328">_xlfn.IFS(Q1328&gt;Data_Analysis!AH$22,1,Q1328&lt;Data_Analysis!AH$21,1,1=1,0)</f>
        <v>0</v>
      </c>
      <c r="Y1328" cm="1">
        <f t="array" ref="Y1328">_xlfn.IFS(R1328&gt;Data_Analysis!AJ$22,1,R1328&lt;Data_Analysis!AJ$21,1,1=1,0)</f>
        <v>0</v>
      </c>
      <c r="Z1328" cm="1">
        <f t="array" ref="Z1328">_xlfn.IFS(S1328&gt;Data_Analysis!AL$22,1,S1328&lt;Data_Analysis!AL$21,1,1=1,0)</f>
        <v>0</v>
      </c>
    </row>
    <row r="1329" spans="1:26" x14ac:dyDescent="0.35">
      <c r="A1329">
        <v>1</v>
      </c>
      <c r="B1329">
        <v>55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309</v>
      </c>
      <c r="O1329">
        <v>126</v>
      </c>
      <c r="P1329">
        <v>88</v>
      </c>
      <c r="Q1329">
        <v>26.77</v>
      </c>
      <c r="R1329">
        <v>68</v>
      </c>
      <c r="S1329">
        <v>79.400000000000006</v>
      </c>
      <c r="T1329">
        <v>0</v>
      </c>
      <c r="U1329" cm="1">
        <f t="array" ref="U1329">_xlfn.IFS(N1329&gt;Data_Analysis!AB$22,1,N1329&lt;Data_Analysis!AB$21,1,1=1,0)</f>
        <v>0</v>
      </c>
      <c r="V1329" cm="1">
        <f t="array" ref="V1329">_xlfn.IFS(O1329&gt;Data_Analysis!AD$22,1,O1329&lt;Data_Analysis!AD$21,1,1=1,0)</f>
        <v>0</v>
      </c>
      <c r="W1329" cm="1">
        <f t="array" ref="W1329">_xlfn.IFS(P1329&gt;Data_Analysis!AF$22,1,P1329&lt;Data_Analysis!AF$21,1,1=1,0)</f>
        <v>0</v>
      </c>
      <c r="X1329" cm="1">
        <f t="array" ref="X1329">_xlfn.IFS(Q1329&gt;Data_Analysis!AH$22,1,Q1329&lt;Data_Analysis!AH$21,1,1=1,0)</f>
        <v>0</v>
      </c>
      <c r="Y1329" cm="1">
        <f t="array" ref="Y1329">_xlfn.IFS(R1329&gt;Data_Analysis!AJ$22,1,R1329&lt;Data_Analysis!AJ$21,1,1=1,0)</f>
        <v>0</v>
      </c>
      <c r="Z1329" cm="1">
        <f t="array" ref="Z1329">_xlfn.IFS(S1329&gt;Data_Analysis!AL$22,1,S1329&lt;Data_Analysis!AL$21,1,1=1,0)</f>
        <v>0</v>
      </c>
    </row>
    <row r="1330" spans="1:26" x14ac:dyDescent="0.35">
      <c r="A1330">
        <v>0</v>
      </c>
      <c r="B1330">
        <v>42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249</v>
      </c>
      <c r="O1330">
        <v>101</v>
      </c>
      <c r="P1330">
        <v>70</v>
      </c>
      <c r="Q1330">
        <v>21.74</v>
      </c>
      <c r="R1330">
        <v>94</v>
      </c>
      <c r="S1330">
        <v>60</v>
      </c>
      <c r="T1330">
        <v>0</v>
      </c>
      <c r="U1330" cm="1">
        <f t="array" ref="U1330">_xlfn.IFS(N1330&gt;Data_Analysis!AB$22,1,N1330&lt;Data_Analysis!AB$21,1,1=1,0)</f>
        <v>0</v>
      </c>
      <c r="V1330" cm="1">
        <f t="array" ref="V1330">_xlfn.IFS(O1330&gt;Data_Analysis!AD$22,1,O1330&lt;Data_Analysis!AD$21,1,1=1,0)</f>
        <v>0</v>
      </c>
      <c r="W1330" cm="1">
        <f t="array" ref="W1330">_xlfn.IFS(P1330&gt;Data_Analysis!AF$22,1,P1330&lt;Data_Analysis!AF$21,1,1=1,0)</f>
        <v>0</v>
      </c>
      <c r="X1330" cm="1">
        <f t="array" ref="X1330">_xlfn.IFS(Q1330&gt;Data_Analysis!AH$22,1,Q1330&lt;Data_Analysis!AH$21,1,1=1,0)</f>
        <v>0</v>
      </c>
      <c r="Y1330" cm="1">
        <f t="array" ref="Y1330">_xlfn.IFS(R1330&gt;Data_Analysis!AJ$22,1,R1330&lt;Data_Analysis!AJ$21,1,1=1,0)</f>
        <v>0</v>
      </c>
      <c r="Z1330" cm="1">
        <f t="array" ref="Z1330">_xlfn.IFS(S1330&gt;Data_Analysis!AL$22,1,S1330&lt;Data_Analysis!AL$21,1,1=1,0)</f>
        <v>0</v>
      </c>
    </row>
    <row r="1331" spans="1:26" x14ac:dyDescent="0.35">
      <c r="A1331">
        <v>1</v>
      </c>
      <c r="B1331">
        <v>45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20</v>
      </c>
      <c r="J1331">
        <v>0</v>
      </c>
      <c r="K1331">
        <v>0</v>
      </c>
      <c r="L1331">
        <v>0</v>
      </c>
      <c r="M1331">
        <v>0</v>
      </c>
      <c r="N1331">
        <v>194</v>
      </c>
      <c r="O1331">
        <v>133</v>
      </c>
      <c r="P1331">
        <v>83</v>
      </c>
      <c r="Q1331">
        <v>20.41</v>
      </c>
      <c r="R1331">
        <v>55</v>
      </c>
      <c r="S1331">
        <v>76</v>
      </c>
      <c r="T1331">
        <v>1</v>
      </c>
      <c r="U1331" cm="1">
        <f t="array" ref="U1331">_xlfn.IFS(N1331&gt;Data_Analysis!AB$22,1,N1331&lt;Data_Analysis!AB$21,1,1=1,0)</f>
        <v>0</v>
      </c>
      <c r="V1331" cm="1">
        <f t="array" ref="V1331">_xlfn.IFS(O1331&gt;Data_Analysis!AD$22,1,O1331&lt;Data_Analysis!AD$21,1,1=1,0)</f>
        <v>0</v>
      </c>
      <c r="W1331" cm="1">
        <f t="array" ref="W1331">_xlfn.IFS(P1331&gt;Data_Analysis!AF$22,1,P1331&lt;Data_Analysis!AF$21,1,1=1,0)</f>
        <v>0</v>
      </c>
      <c r="X1331" cm="1">
        <f t="array" ref="X1331">_xlfn.IFS(Q1331&gt;Data_Analysis!AH$22,1,Q1331&lt;Data_Analysis!AH$21,1,1=1,0)</f>
        <v>0</v>
      </c>
      <c r="Y1331" cm="1">
        <f t="array" ref="Y1331">_xlfn.IFS(R1331&gt;Data_Analysis!AJ$22,1,R1331&lt;Data_Analysis!AJ$21,1,1=1,0)</f>
        <v>0</v>
      </c>
      <c r="Z1331" cm="1">
        <f t="array" ref="Z1331">_xlfn.IFS(S1331&gt;Data_Analysis!AL$22,1,S1331&lt;Data_Analysis!AL$21,1,1=1,0)</f>
        <v>0</v>
      </c>
    </row>
    <row r="1332" spans="1:26" s="26" customFormat="1" hidden="1" x14ac:dyDescent="0.35">
      <c r="A1332" s="26">
        <v>0</v>
      </c>
      <c r="B1332" s="26">
        <v>55</v>
      </c>
      <c r="C1332" s="26">
        <v>0</v>
      </c>
      <c r="D1332" s="26">
        <v>0</v>
      </c>
      <c r="E1332" s="26">
        <v>1</v>
      </c>
      <c r="F1332" s="26">
        <v>0</v>
      </c>
      <c r="G1332" s="26">
        <v>0</v>
      </c>
      <c r="H1332" s="26">
        <v>0</v>
      </c>
      <c r="I1332" s="26">
        <v>0</v>
      </c>
      <c r="J1332" s="26">
        <v>0</v>
      </c>
      <c r="K1332" s="26">
        <v>0</v>
      </c>
      <c r="L1332" s="26">
        <v>1</v>
      </c>
      <c r="M1332" s="26">
        <v>0</v>
      </c>
      <c r="N1332" s="26">
        <v>340</v>
      </c>
      <c r="O1332" s="26">
        <v>140</v>
      </c>
      <c r="P1332" s="26">
        <v>83</v>
      </c>
      <c r="Q1332" s="26">
        <v>26.18</v>
      </c>
      <c r="R1332" s="26">
        <v>75</v>
      </c>
      <c r="S1332" s="26">
        <v>83</v>
      </c>
      <c r="T1332" s="26">
        <v>0</v>
      </c>
      <c r="U1332" s="26" cm="1">
        <f t="array" ref="U1332">_xlfn.IFS(N1332&gt;Data_Analysis!AB$22,1,N1332&lt;Data_Analysis!AB$21,1,1=1,0)</f>
        <v>1</v>
      </c>
      <c r="V1332" s="26" cm="1">
        <f t="array" ref="V1332">_xlfn.IFS(O1332&gt;Data_Analysis!AD$22,1,O1332&lt;Data_Analysis!AD$21,1,1=1,0)</f>
        <v>0</v>
      </c>
      <c r="W1332" s="26" cm="1">
        <f t="array" ref="W1332">_xlfn.IFS(P1332&gt;Data_Analysis!AF$22,1,P1332&lt;Data_Analysis!AF$21,1,1=1,0)</f>
        <v>0</v>
      </c>
      <c r="X1332" s="26" cm="1">
        <f t="array" ref="X1332">_xlfn.IFS(Q1332&gt;Data_Analysis!AH$22,1,Q1332&lt;Data_Analysis!AH$21,1,1=1,0)</f>
        <v>0</v>
      </c>
      <c r="Y1332" s="26" cm="1">
        <f t="array" ref="Y1332">_xlfn.IFS(R1332&gt;Data_Analysis!AJ$22,1,R1332&lt;Data_Analysis!AJ$21,1,1=1,0)</f>
        <v>0</v>
      </c>
      <c r="Z1332" s="26" cm="1">
        <f t="array" ref="Z1332">_xlfn.IFS(S1332&gt;Data_Analysis!AL$22,1,S1332&lt;Data_Analysis!AL$21,1,1=1,0)</f>
        <v>0</v>
      </c>
    </row>
    <row r="1333" spans="1:26" x14ac:dyDescent="0.35">
      <c r="A1333">
        <v>1</v>
      </c>
      <c r="B1333">
        <v>53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1</v>
      </c>
      <c r="I1333">
        <v>20</v>
      </c>
      <c r="J1333">
        <v>0</v>
      </c>
      <c r="K1333">
        <v>0</v>
      </c>
      <c r="L1333">
        <v>0</v>
      </c>
      <c r="M1333">
        <v>0</v>
      </c>
      <c r="N1333">
        <v>314</v>
      </c>
      <c r="O1333">
        <v>128</v>
      </c>
      <c r="P1333">
        <v>77</v>
      </c>
      <c r="Q1333">
        <v>24.74</v>
      </c>
      <c r="R1333">
        <v>60</v>
      </c>
      <c r="S1333">
        <v>78</v>
      </c>
      <c r="T1333">
        <v>0</v>
      </c>
      <c r="U1333" cm="1">
        <f t="array" ref="U1333">_xlfn.IFS(N1333&gt;Data_Analysis!AB$22,1,N1333&lt;Data_Analysis!AB$21,1,1=1,0)</f>
        <v>0</v>
      </c>
      <c r="V1333" cm="1">
        <f t="array" ref="V1333">_xlfn.IFS(O1333&gt;Data_Analysis!AD$22,1,O1333&lt;Data_Analysis!AD$21,1,1=1,0)</f>
        <v>0</v>
      </c>
      <c r="W1333" cm="1">
        <f t="array" ref="W1333">_xlfn.IFS(P1333&gt;Data_Analysis!AF$22,1,P1333&lt;Data_Analysis!AF$21,1,1=1,0)</f>
        <v>0</v>
      </c>
      <c r="X1333" cm="1">
        <f t="array" ref="X1333">_xlfn.IFS(Q1333&gt;Data_Analysis!AH$22,1,Q1333&lt;Data_Analysis!AH$21,1,1=1,0)</f>
        <v>0</v>
      </c>
      <c r="Y1333" cm="1">
        <f t="array" ref="Y1333">_xlfn.IFS(R1333&gt;Data_Analysis!AJ$22,1,R1333&lt;Data_Analysis!AJ$21,1,1=1,0)</f>
        <v>0</v>
      </c>
      <c r="Z1333" cm="1">
        <f t="array" ref="Z1333">_xlfn.IFS(S1333&gt;Data_Analysis!AL$22,1,S1333&lt;Data_Analysis!AL$21,1,1=1,0)</f>
        <v>0</v>
      </c>
    </row>
    <row r="1334" spans="1:26" x14ac:dyDescent="0.35">
      <c r="A1334">
        <v>1</v>
      </c>
      <c r="B1334">
        <v>62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1</v>
      </c>
      <c r="I1334">
        <v>30</v>
      </c>
      <c r="J1334">
        <v>0</v>
      </c>
      <c r="K1334">
        <v>0</v>
      </c>
      <c r="L1334">
        <v>0</v>
      </c>
      <c r="M1334">
        <v>0</v>
      </c>
      <c r="N1334">
        <v>226</v>
      </c>
      <c r="O1334">
        <v>106</v>
      </c>
      <c r="P1334">
        <v>67.5</v>
      </c>
      <c r="Q1334">
        <v>23.88</v>
      </c>
      <c r="R1334">
        <v>60</v>
      </c>
      <c r="S1334">
        <v>87</v>
      </c>
      <c r="T1334">
        <v>0</v>
      </c>
      <c r="U1334" cm="1">
        <f t="array" ref="U1334">_xlfn.IFS(N1334&gt;Data_Analysis!AB$22,1,N1334&lt;Data_Analysis!AB$21,1,1=1,0)</f>
        <v>0</v>
      </c>
      <c r="V1334" cm="1">
        <f t="array" ref="V1334">_xlfn.IFS(O1334&gt;Data_Analysis!AD$22,1,O1334&lt;Data_Analysis!AD$21,1,1=1,0)</f>
        <v>0</v>
      </c>
      <c r="W1334" cm="1">
        <f t="array" ref="W1334">_xlfn.IFS(P1334&gt;Data_Analysis!AF$22,1,P1334&lt;Data_Analysis!AF$21,1,1=1,0)</f>
        <v>0</v>
      </c>
      <c r="X1334" cm="1">
        <f t="array" ref="X1334">_xlfn.IFS(Q1334&gt;Data_Analysis!AH$22,1,Q1334&lt;Data_Analysis!AH$21,1,1=1,0)</f>
        <v>0</v>
      </c>
      <c r="Y1334" cm="1">
        <f t="array" ref="Y1334">_xlfn.IFS(R1334&gt;Data_Analysis!AJ$22,1,R1334&lt;Data_Analysis!AJ$21,1,1=1,0)</f>
        <v>0</v>
      </c>
      <c r="Z1334" cm="1">
        <f t="array" ref="Z1334">_xlfn.IFS(S1334&gt;Data_Analysis!AL$22,1,S1334&lt;Data_Analysis!AL$21,1,1=1,0)</f>
        <v>0</v>
      </c>
    </row>
    <row r="1335" spans="1:26" x14ac:dyDescent="0.35">
      <c r="A1335">
        <v>1</v>
      </c>
      <c r="B1335">
        <v>54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225</v>
      </c>
      <c r="O1335">
        <v>113.5</v>
      </c>
      <c r="P1335">
        <v>74</v>
      </c>
      <c r="Q1335">
        <v>25.63</v>
      </c>
      <c r="R1335">
        <v>70</v>
      </c>
      <c r="S1335">
        <v>80</v>
      </c>
      <c r="T1335">
        <v>0</v>
      </c>
      <c r="U1335" cm="1">
        <f t="array" ref="U1335">_xlfn.IFS(N1335&gt;Data_Analysis!AB$22,1,N1335&lt;Data_Analysis!AB$21,1,1=1,0)</f>
        <v>0</v>
      </c>
      <c r="V1335" cm="1">
        <f t="array" ref="V1335">_xlfn.IFS(O1335&gt;Data_Analysis!AD$22,1,O1335&lt;Data_Analysis!AD$21,1,1=1,0)</f>
        <v>0</v>
      </c>
      <c r="W1335" cm="1">
        <f t="array" ref="W1335">_xlfn.IFS(P1335&gt;Data_Analysis!AF$22,1,P1335&lt;Data_Analysis!AF$21,1,1=1,0)</f>
        <v>0</v>
      </c>
      <c r="X1335" cm="1">
        <f t="array" ref="X1335">_xlfn.IFS(Q1335&gt;Data_Analysis!AH$22,1,Q1335&lt;Data_Analysis!AH$21,1,1=1,0)</f>
        <v>0</v>
      </c>
      <c r="Y1335" cm="1">
        <f t="array" ref="Y1335">_xlfn.IFS(R1335&gt;Data_Analysis!AJ$22,1,R1335&lt;Data_Analysis!AJ$21,1,1=1,0)</f>
        <v>0</v>
      </c>
      <c r="Z1335" cm="1">
        <f t="array" ref="Z1335">_xlfn.IFS(S1335&gt;Data_Analysis!AL$22,1,S1335&lt;Data_Analysis!AL$21,1,1=1,0)</f>
        <v>0</v>
      </c>
    </row>
    <row r="1336" spans="1:26" s="30" customFormat="1" hidden="1" x14ac:dyDescent="0.35">
      <c r="A1336" s="30">
        <v>0</v>
      </c>
      <c r="B1336" s="30">
        <v>61</v>
      </c>
      <c r="C1336" s="30">
        <v>0</v>
      </c>
      <c r="D1336" s="30">
        <v>0</v>
      </c>
      <c r="E1336" s="30">
        <v>0</v>
      </c>
      <c r="F1336" s="30">
        <v>0</v>
      </c>
      <c r="G1336" s="30">
        <v>1</v>
      </c>
      <c r="H1336" s="30">
        <v>0</v>
      </c>
      <c r="I1336" s="30">
        <v>0</v>
      </c>
      <c r="J1336" s="30">
        <v>0</v>
      </c>
      <c r="K1336" s="30">
        <v>0</v>
      </c>
      <c r="L1336" s="30">
        <v>0</v>
      </c>
      <c r="M1336" s="30">
        <v>0</v>
      </c>
      <c r="N1336" s="30">
        <v>265</v>
      </c>
      <c r="O1336" s="30">
        <v>123</v>
      </c>
      <c r="P1336" s="30">
        <v>79</v>
      </c>
      <c r="Q1336" s="30">
        <v>26.07</v>
      </c>
      <c r="R1336" s="30">
        <v>81</v>
      </c>
      <c r="S1336" s="30">
        <v>114</v>
      </c>
      <c r="T1336" s="30">
        <v>0</v>
      </c>
      <c r="U1336" s="30" cm="1">
        <f t="array" ref="U1336">_xlfn.IFS(N1336&gt;Data_Analysis!AB$22,1,N1336&lt;Data_Analysis!AB$21,1,1=1,0)</f>
        <v>0</v>
      </c>
      <c r="V1336" s="30" cm="1">
        <f t="array" ref="V1336">_xlfn.IFS(O1336&gt;Data_Analysis!AD$22,1,O1336&lt;Data_Analysis!AD$21,1,1=1,0)</f>
        <v>0</v>
      </c>
      <c r="W1336" s="30" cm="1">
        <f t="array" ref="W1336">_xlfn.IFS(P1336&gt;Data_Analysis!AF$22,1,P1336&lt;Data_Analysis!AF$21,1,1=1,0)</f>
        <v>0</v>
      </c>
      <c r="X1336" s="30" cm="1">
        <f t="array" ref="X1336">_xlfn.IFS(Q1336&gt;Data_Analysis!AH$22,1,Q1336&lt;Data_Analysis!AH$21,1,1=1,0)</f>
        <v>0</v>
      </c>
      <c r="Y1336" s="30" cm="1">
        <f t="array" ref="Y1336">_xlfn.IFS(R1336&gt;Data_Analysis!AJ$22,1,R1336&lt;Data_Analysis!AJ$21,1,1=1,0)</f>
        <v>0</v>
      </c>
      <c r="Z1336" s="30" cm="1">
        <f t="array" ref="Z1336">_xlfn.IFS(S1336&gt;Data_Analysis!AL$22,1,S1336&lt;Data_Analysis!AL$21,1,1=1,0)</f>
        <v>1</v>
      </c>
    </row>
    <row r="1337" spans="1:26" x14ac:dyDescent="0.35">
      <c r="A1337">
        <v>0</v>
      </c>
      <c r="B1337">
        <v>43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232</v>
      </c>
      <c r="O1337">
        <v>138</v>
      </c>
      <c r="P1337">
        <v>88</v>
      </c>
      <c r="Q1337">
        <v>22.53</v>
      </c>
      <c r="R1337">
        <v>70</v>
      </c>
      <c r="S1337">
        <v>96</v>
      </c>
      <c r="T1337">
        <v>0</v>
      </c>
      <c r="U1337" cm="1">
        <f t="array" ref="U1337">_xlfn.IFS(N1337&gt;Data_Analysis!AB$22,1,N1337&lt;Data_Analysis!AB$21,1,1=1,0)</f>
        <v>0</v>
      </c>
      <c r="V1337" cm="1">
        <f t="array" ref="V1337">_xlfn.IFS(O1337&gt;Data_Analysis!AD$22,1,O1337&lt;Data_Analysis!AD$21,1,1=1,0)</f>
        <v>0</v>
      </c>
      <c r="W1337" cm="1">
        <f t="array" ref="W1337">_xlfn.IFS(P1337&gt;Data_Analysis!AF$22,1,P1337&lt;Data_Analysis!AF$21,1,1=1,0)</f>
        <v>0</v>
      </c>
      <c r="X1337" cm="1">
        <f t="array" ref="X1337">_xlfn.IFS(Q1337&gt;Data_Analysis!AH$22,1,Q1337&lt;Data_Analysis!AH$21,1,1=1,0)</f>
        <v>0</v>
      </c>
      <c r="Y1337" cm="1">
        <f t="array" ref="Y1337">_xlfn.IFS(R1337&gt;Data_Analysis!AJ$22,1,R1337&lt;Data_Analysis!AJ$21,1,1=1,0)</f>
        <v>0</v>
      </c>
      <c r="Z1337" cm="1">
        <f t="array" ref="Z1337">_xlfn.IFS(S1337&gt;Data_Analysis!AL$22,1,S1337&lt;Data_Analysis!AL$21,1,1=1,0)</f>
        <v>0</v>
      </c>
    </row>
    <row r="1338" spans="1:26" s="28" customFormat="1" hidden="1" x14ac:dyDescent="0.35">
      <c r="A1338" s="28">
        <v>0</v>
      </c>
      <c r="B1338" s="28">
        <v>43</v>
      </c>
      <c r="C1338" s="28">
        <v>0</v>
      </c>
      <c r="D1338" s="28">
        <v>0</v>
      </c>
      <c r="E1338" s="28">
        <v>1</v>
      </c>
      <c r="F1338" s="28">
        <v>0</v>
      </c>
      <c r="G1338" s="28">
        <v>0</v>
      </c>
      <c r="H1338" s="28">
        <v>0</v>
      </c>
      <c r="I1338" s="28">
        <v>0</v>
      </c>
      <c r="J1338" s="28">
        <v>1</v>
      </c>
      <c r="K1338" s="28">
        <v>0</v>
      </c>
      <c r="L1338" s="28">
        <v>1</v>
      </c>
      <c r="M1338" s="28">
        <v>0</v>
      </c>
      <c r="N1338" s="28">
        <v>234</v>
      </c>
      <c r="O1338" s="28">
        <v>127</v>
      </c>
      <c r="P1338" s="28">
        <v>88</v>
      </c>
      <c r="Q1338" s="28">
        <v>33.17</v>
      </c>
      <c r="R1338" s="28">
        <v>85</v>
      </c>
      <c r="S1338" s="28">
        <v>79.400000000000006</v>
      </c>
      <c r="T1338" s="28">
        <v>0</v>
      </c>
      <c r="U1338" s="28" cm="1">
        <f t="array" ref="U1338">_xlfn.IFS(N1338&gt;Data_Analysis!AB$22,1,N1338&lt;Data_Analysis!AB$21,1,1=1,0)</f>
        <v>0</v>
      </c>
      <c r="V1338" s="28" cm="1">
        <f t="array" ref="V1338">_xlfn.IFS(O1338&gt;Data_Analysis!AD$22,1,O1338&lt;Data_Analysis!AD$21,1,1=1,0)</f>
        <v>0</v>
      </c>
      <c r="W1338" s="28" cm="1">
        <f t="array" ref="W1338">_xlfn.IFS(P1338&gt;Data_Analysis!AF$22,1,P1338&lt;Data_Analysis!AF$21,1,1=1,0)</f>
        <v>0</v>
      </c>
      <c r="X1338" s="28" cm="1">
        <f t="array" ref="X1338">_xlfn.IFS(Q1338&gt;Data_Analysis!AH$22,1,Q1338&lt;Data_Analysis!AH$21,1,1=1,0)</f>
        <v>1</v>
      </c>
      <c r="Y1338" s="28" cm="1">
        <f t="array" ref="Y1338">_xlfn.IFS(R1338&gt;Data_Analysis!AJ$22,1,R1338&lt;Data_Analysis!AJ$21,1,1=1,0)</f>
        <v>0</v>
      </c>
      <c r="Z1338" s="28" cm="1">
        <f t="array" ref="Z1338">_xlfn.IFS(S1338&gt;Data_Analysis!AL$22,1,S1338&lt;Data_Analysis!AL$21,1,1=1,0)</f>
        <v>0</v>
      </c>
    </row>
    <row r="1339" spans="1:26" x14ac:dyDescent="0.35">
      <c r="A1339">
        <v>1</v>
      </c>
      <c r="B1339">
        <v>49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1</v>
      </c>
      <c r="I1339">
        <v>20</v>
      </c>
      <c r="J1339">
        <v>0</v>
      </c>
      <c r="K1339">
        <v>0</v>
      </c>
      <c r="L1339">
        <v>0</v>
      </c>
      <c r="M1339">
        <v>0</v>
      </c>
      <c r="N1339">
        <v>278</v>
      </c>
      <c r="O1339">
        <v>135</v>
      </c>
      <c r="P1339">
        <v>76</v>
      </c>
      <c r="Q1339">
        <v>29.03</v>
      </c>
      <c r="R1339">
        <v>82</v>
      </c>
      <c r="S1339">
        <v>75</v>
      </c>
      <c r="T1339">
        <v>1</v>
      </c>
      <c r="U1339" cm="1">
        <f t="array" ref="U1339">_xlfn.IFS(N1339&gt;Data_Analysis!AB$22,1,N1339&lt;Data_Analysis!AB$21,1,1=1,0)</f>
        <v>0</v>
      </c>
      <c r="V1339" cm="1">
        <f t="array" ref="V1339">_xlfn.IFS(O1339&gt;Data_Analysis!AD$22,1,O1339&lt;Data_Analysis!AD$21,1,1=1,0)</f>
        <v>0</v>
      </c>
      <c r="W1339" cm="1">
        <f t="array" ref="W1339">_xlfn.IFS(P1339&gt;Data_Analysis!AF$22,1,P1339&lt;Data_Analysis!AF$21,1,1=1,0)</f>
        <v>0</v>
      </c>
      <c r="X1339" cm="1">
        <f t="array" ref="X1339">_xlfn.IFS(Q1339&gt;Data_Analysis!AH$22,1,Q1339&lt;Data_Analysis!AH$21,1,1=1,0)</f>
        <v>0</v>
      </c>
      <c r="Y1339" cm="1">
        <f t="array" ref="Y1339">_xlfn.IFS(R1339&gt;Data_Analysis!AJ$22,1,R1339&lt;Data_Analysis!AJ$21,1,1=1,0)</f>
        <v>0</v>
      </c>
      <c r="Z1339" cm="1">
        <f t="array" ref="Z1339">_xlfn.IFS(S1339&gt;Data_Analysis!AL$22,1,S1339&lt;Data_Analysis!AL$21,1,1=1,0)</f>
        <v>0</v>
      </c>
    </row>
    <row r="1340" spans="1:26" x14ac:dyDescent="0.35">
      <c r="A1340">
        <v>0</v>
      </c>
      <c r="B1340">
        <v>66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305</v>
      </c>
      <c r="O1340">
        <v>138</v>
      </c>
      <c r="P1340">
        <v>86</v>
      </c>
      <c r="Q1340">
        <v>20.74</v>
      </c>
      <c r="R1340">
        <v>75</v>
      </c>
      <c r="S1340">
        <v>62</v>
      </c>
      <c r="T1340">
        <v>1</v>
      </c>
      <c r="U1340" cm="1">
        <f t="array" ref="U1340">_xlfn.IFS(N1340&gt;Data_Analysis!AB$22,1,N1340&lt;Data_Analysis!AB$21,1,1=1,0)</f>
        <v>0</v>
      </c>
      <c r="V1340" cm="1">
        <f t="array" ref="V1340">_xlfn.IFS(O1340&gt;Data_Analysis!AD$22,1,O1340&lt;Data_Analysis!AD$21,1,1=1,0)</f>
        <v>0</v>
      </c>
      <c r="W1340" cm="1">
        <f t="array" ref="W1340">_xlfn.IFS(P1340&gt;Data_Analysis!AF$22,1,P1340&lt;Data_Analysis!AF$21,1,1=1,0)</f>
        <v>0</v>
      </c>
      <c r="X1340" cm="1">
        <f t="array" ref="X1340">_xlfn.IFS(Q1340&gt;Data_Analysis!AH$22,1,Q1340&lt;Data_Analysis!AH$21,1,1=1,0)</f>
        <v>0</v>
      </c>
      <c r="Y1340" cm="1">
        <f t="array" ref="Y1340">_xlfn.IFS(R1340&gt;Data_Analysis!AJ$22,1,R1340&lt;Data_Analysis!AJ$21,1,1=1,0)</f>
        <v>0</v>
      </c>
      <c r="Z1340" cm="1">
        <f t="array" ref="Z1340">_xlfn.IFS(S1340&gt;Data_Analysis!AL$22,1,S1340&lt;Data_Analysis!AL$21,1,1=1,0)</f>
        <v>0</v>
      </c>
    </row>
    <row r="1341" spans="1:26" x14ac:dyDescent="0.35">
      <c r="A1341">
        <v>1</v>
      </c>
      <c r="B1341">
        <v>42</v>
      </c>
      <c r="C1341">
        <v>0</v>
      </c>
      <c r="D1341">
        <v>0</v>
      </c>
      <c r="E1341">
        <v>0</v>
      </c>
      <c r="F1341">
        <v>0</v>
      </c>
      <c r="G1341">
        <v>1</v>
      </c>
      <c r="H1341">
        <v>1</v>
      </c>
      <c r="I1341">
        <v>30</v>
      </c>
      <c r="J1341">
        <v>0</v>
      </c>
      <c r="K1341">
        <v>0</v>
      </c>
      <c r="L1341">
        <v>0</v>
      </c>
      <c r="M1341">
        <v>0</v>
      </c>
      <c r="N1341">
        <v>224</v>
      </c>
      <c r="O1341">
        <v>127.5</v>
      </c>
      <c r="P1341">
        <v>89</v>
      </c>
      <c r="Q1341">
        <v>29.84</v>
      </c>
      <c r="R1341">
        <v>79</v>
      </c>
      <c r="S1341">
        <v>75</v>
      </c>
      <c r="T1341">
        <v>0</v>
      </c>
      <c r="U1341" cm="1">
        <f t="array" ref="U1341">_xlfn.IFS(N1341&gt;Data_Analysis!AB$22,1,N1341&lt;Data_Analysis!AB$21,1,1=1,0)</f>
        <v>0</v>
      </c>
      <c r="V1341" cm="1">
        <f t="array" ref="V1341">_xlfn.IFS(O1341&gt;Data_Analysis!AD$22,1,O1341&lt;Data_Analysis!AD$21,1,1=1,0)</f>
        <v>0</v>
      </c>
      <c r="W1341" cm="1">
        <f t="array" ref="W1341">_xlfn.IFS(P1341&gt;Data_Analysis!AF$22,1,P1341&lt;Data_Analysis!AF$21,1,1=1,0)</f>
        <v>0</v>
      </c>
      <c r="X1341" cm="1">
        <f t="array" ref="X1341">_xlfn.IFS(Q1341&gt;Data_Analysis!AH$22,1,Q1341&lt;Data_Analysis!AH$21,1,1=1,0)</f>
        <v>0</v>
      </c>
      <c r="Y1341" cm="1">
        <f t="array" ref="Y1341">_xlfn.IFS(R1341&gt;Data_Analysis!AJ$22,1,R1341&lt;Data_Analysis!AJ$21,1,1=1,0)</f>
        <v>0</v>
      </c>
      <c r="Z1341" cm="1">
        <f t="array" ref="Z1341">_xlfn.IFS(S1341&gt;Data_Analysis!AL$22,1,S1341&lt;Data_Analysis!AL$21,1,1=1,0)</f>
        <v>0</v>
      </c>
    </row>
    <row r="1342" spans="1:26" s="27" customFormat="1" hidden="1" x14ac:dyDescent="0.35">
      <c r="A1342" s="27">
        <v>0</v>
      </c>
      <c r="B1342" s="27">
        <v>64</v>
      </c>
      <c r="C1342" s="27">
        <v>0</v>
      </c>
      <c r="D1342" s="27">
        <v>0</v>
      </c>
      <c r="E1342" s="27">
        <v>0</v>
      </c>
      <c r="F1342" s="27">
        <v>1</v>
      </c>
      <c r="G1342" s="27">
        <v>0</v>
      </c>
      <c r="H1342" s="27">
        <v>1</v>
      </c>
      <c r="I1342" s="27">
        <v>8</v>
      </c>
      <c r="J1342" s="27">
        <v>0</v>
      </c>
      <c r="K1342" s="27">
        <v>0</v>
      </c>
      <c r="L1342" s="27">
        <v>1</v>
      </c>
      <c r="M1342" s="27">
        <v>0</v>
      </c>
      <c r="N1342" s="27">
        <v>317</v>
      </c>
      <c r="O1342" s="27">
        <v>182.5</v>
      </c>
      <c r="P1342" s="27">
        <v>88</v>
      </c>
      <c r="Q1342" s="27">
        <v>20.52</v>
      </c>
      <c r="R1342" s="27">
        <v>75</v>
      </c>
      <c r="S1342" s="27">
        <v>79</v>
      </c>
      <c r="T1342" s="27">
        <v>0</v>
      </c>
      <c r="U1342" s="27" cm="1">
        <f t="array" ref="U1342">_xlfn.IFS(N1342&gt;Data_Analysis!AB$22,1,N1342&lt;Data_Analysis!AB$21,1,1=1,0)</f>
        <v>0</v>
      </c>
      <c r="V1342" s="27" cm="1">
        <f t="array" ref="V1342">_xlfn.IFS(O1342&gt;Data_Analysis!AD$22,1,O1342&lt;Data_Analysis!AD$21,1,1=1,0)</f>
        <v>1</v>
      </c>
      <c r="W1342" s="27" cm="1">
        <f t="array" ref="W1342">_xlfn.IFS(P1342&gt;Data_Analysis!AF$22,1,P1342&lt;Data_Analysis!AF$21,1,1=1,0)</f>
        <v>0</v>
      </c>
      <c r="X1342" s="27" cm="1">
        <f t="array" ref="X1342">_xlfn.IFS(Q1342&gt;Data_Analysis!AH$22,1,Q1342&lt;Data_Analysis!AH$21,1,1=1,0)</f>
        <v>0</v>
      </c>
      <c r="Y1342" s="27" cm="1">
        <f t="array" ref="Y1342">_xlfn.IFS(R1342&gt;Data_Analysis!AJ$22,1,R1342&lt;Data_Analysis!AJ$21,1,1=1,0)</f>
        <v>0</v>
      </c>
      <c r="Z1342" s="27" cm="1">
        <f t="array" ref="Z1342">_xlfn.IFS(S1342&gt;Data_Analysis!AL$22,1,S1342&lt;Data_Analysis!AL$21,1,1=1,0)</f>
        <v>0</v>
      </c>
    </row>
    <row r="1343" spans="1:26" x14ac:dyDescent="0.35">
      <c r="A1343">
        <v>0</v>
      </c>
      <c r="B1343">
        <v>43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</v>
      </c>
      <c r="I1343">
        <v>20</v>
      </c>
      <c r="J1343">
        <v>0</v>
      </c>
      <c r="K1343">
        <v>0</v>
      </c>
      <c r="L1343">
        <v>0</v>
      </c>
      <c r="M1343">
        <v>0</v>
      </c>
      <c r="N1343">
        <v>292</v>
      </c>
      <c r="O1343">
        <v>109</v>
      </c>
      <c r="P1343">
        <v>73</v>
      </c>
      <c r="Q1343">
        <v>22.87</v>
      </c>
      <c r="R1343">
        <v>90</v>
      </c>
      <c r="S1343">
        <v>93</v>
      </c>
      <c r="T1343">
        <v>0</v>
      </c>
      <c r="U1343" cm="1">
        <f t="array" ref="U1343">_xlfn.IFS(N1343&gt;Data_Analysis!AB$22,1,N1343&lt;Data_Analysis!AB$21,1,1=1,0)</f>
        <v>0</v>
      </c>
      <c r="V1343" cm="1">
        <f t="array" ref="V1343">_xlfn.IFS(O1343&gt;Data_Analysis!AD$22,1,O1343&lt;Data_Analysis!AD$21,1,1=1,0)</f>
        <v>0</v>
      </c>
      <c r="W1343" cm="1">
        <f t="array" ref="W1343">_xlfn.IFS(P1343&gt;Data_Analysis!AF$22,1,P1343&lt;Data_Analysis!AF$21,1,1=1,0)</f>
        <v>0</v>
      </c>
      <c r="X1343" cm="1">
        <f t="array" ref="X1343">_xlfn.IFS(Q1343&gt;Data_Analysis!AH$22,1,Q1343&lt;Data_Analysis!AH$21,1,1=1,0)</f>
        <v>0</v>
      </c>
      <c r="Y1343" cm="1">
        <f t="array" ref="Y1343">_xlfn.IFS(R1343&gt;Data_Analysis!AJ$22,1,R1343&lt;Data_Analysis!AJ$21,1,1=1,0)</f>
        <v>0</v>
      </c>
      <c r="Z1343" cm="1">
        <f t="array" ref="Z1343">_xlfn.IFS(S1343&gt;Data_Analysis!AL$22,1,S1343&lt;Data_Analysis!AL$21,1,1=1,0)</f>
        <v>0</v>
      </c>
    </row>
    <row r="1344" spans="1:26" x14ac:dyDescent="0.35">
      <c r="A1344">
        <v>0</v>
      </c>
      <c r="B1344">
        <v>42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1</v>
      </c>
      <c r="I1344">
        <v>20</v>
      </c>
      <c r="J1344">
        <v>0</v>
      </c>
      <c r="K1344">
        <v>0</v>
      </c>
      <c r="L1344">
        <v>0</v>
      </c>
      <c r="M1344">
        <v>0</v>
      </c>
      <c r="N1344">
        <v>175</v>
      </c>
      <c r="O1344">
        <v>132</v>
      </c>
      <c r="P1344">
        <v>86</v>
      </c>
      <c r="Q1344">
        <v>20.53</v>
      </c>
      <c r="R1344">
        <v>80</v>
      </c>
      <c r="S1344">
        <v>88</v>
      </c>
      <c r="T1344">
        <v>0</v>
      </c>
      <c r="U1344" cm="1">
        <f t="array" ref="U1344">_xlfn.IFS(N1344&gt;Data_Analysis!AB$22,1,N1344&lt;Data_Analysis!AB$21,1,1=1,0)</f>
        <v>0</v>
      </c>
      <c r="V1344" cm="1">
        <f t="array" ref="V1344">_xlfn.IFS(O1344&gt;Data_Analysis!AD$22,1,O1344&lt;Data_Analysis!AD$21,1,1=1,0)</f>
        <v>0</v>
      </c>
      <c r="W1344" cm="1">
        <f t="array" ref="W1344">_xlfn.IFS(P1344&gt;Data_Analysis!AF$22,1,P1344&lt;Data_Analysis!AF$21,1,1=1,0)</f>
        <v>0</v>
      </c>
      <c r="X1344" cm="1">
        <f t="array" ref="X1344">_xlfn.IFS(Q1344&gt;Data_Analysis!AH$22,1,Q1344&lt;Data_Analysis!AH$21,1,1=1,0)</f>
        <v>0</v>
      </c>
      <c r="Y1344" cm="1">
        <f t="array" ref="Y1344">_xlfn.IFS(R1344&gt;Data_Analysis!AJ$22,1,R1344&lt;Data_Analysis!AJ$21,1,1=1,0)</f>
        <v>0</v>
      </c>
      <c r="Z1344" cm="1">
        <f t="array" ref="Z1344">_xlfn.IFS(S1344&gt;Data_Analysis!AL$22,1,S1344&lt;Data_Analysis!AL$21,1,1=1,0)</f>
        <v>0</v>
      </c>
    </row>
    <row r="1345" spans="1:26" s="4" customFormat="1" hidden="1" x14ac:dyDescent="0.35">
      <c r="A1345" s="4">
        <v>1</v>
      </c>
      <c r="B1345" s="4">
        <v>46</v>
      </c>
      <c r="C1345" s="4">
        <v>0</v>
      </c>
      <c r="D1345" s="4">
        <v>1</v>
      </c>
      <c r="E1345" s="4">
        <v>0</v>
      </c>
      <c r="F1345" s="4">
        <v>0</v>
      </c>
      <c r="G1345" s="4">
        <v>0</v>
      </c>
      <c r="H1345" s="4">
        <v>0</v>
      </c>
      <c r="I1345" s="4">
        <v>0</v>
      </c>
      <c r="J1345" s="4">
        <v>0</v>
      </c>
      <c r="K1345" s="4">
        <v>0</v>
      </c>
      <c r="L1345" s="4">
        <v>1</v>
      </c>
      <c r="M1345" s="4">
        <v>0</v>
      </c>
      <c r="N1345" s="4">
        <v>295</v>
      </c>
      <c r="O1345" s="4">
        <v>172.5</v>
      </c>
      <c r="P1345" s="4">
        <v>116.5</v>
      </c>
      <c r="Q1345" s="4">
        <v>27.18</v>
      </c>
      <c r="R1345" s="4">
        <v>70</v>
      </c>
      <c r="S1345" s="4">
        <v>77</v>
      </c>
      <c r="T1345" s="4">
        <v>0</v>
      </c>
      <c r="U1345" s="4" cm="1">
        <f t="array" ref="U1345">_xlfn.IFS(N1345&gt;Data_Analysis!AB$22,1,N1345&lt;Data_Analysis!AB$21,1,1=1,0)</f>
        <v>0</v>
      </c>
      <c r="V1345" s="4" cm="1">
        <f t="array" ref="V1345">_xlfn.IFS(O1345&gt;Data_Analysis!AD$22,1,O1345&lt;Data_Analysis!AD$21,1,1=1,0)</f>
        <v>1</v>
      </c>
      <c r="W1345" s="4" cm="1">
        <f t="array" ref="W1345">_xlfn.IFS(P1345&gt;Data_Analysis!AF$22,1,P1345&lt;Data_Analysis!AF$21,1,1=1,0)</f>
        <v>1</v>
      </c>
      <c r="X1345" s="4" cm="1">
        <f t="array" ref="X1345">_xlfn.IFS(Q1345&gt;Data_Analysis!AH$22,1,Q1345&lt;Data_Analysis!AH$21,1,1=1,0)</f>
        <v>0</v>
      </c>
      <c r="Y1345" s="4" cm="1">
        <f t="array" ref="Y1345">_xlfn.IFS(R1345&gt;Data_Analysis!AJ$22,1,R1345&lt;Data_Analysis!AJ$21,1,1=1,0)</f>
        <v>0</v>
      </c>
      <c r="Z1345" s="4" cm="1">
        <f t="array" ref="Z1345">_xlfn.IFS(S1345&gt;Data_Analysis!AL$22,1,S1345&lt;Data_Analysis!AL$21,1,1=1,0)</f>
        <v>0</v>
      </c>
    </row>
    <row r="1346" spans="1:26" x14ac:dyDescent="0.35">
      <c r="A1346">
        <v>1</v>
      </c>
      <c r="B1346">
        <v>43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262</v>
      </c>
      <c r="O1346">
        <v>121</v>
      </c>
      <c r="P1346">
        <v>79</v>
      </c>
      <c r="Q1346">
        <v>24.01</v>
      </c>
      <c r="R1346">
        <v>85</v>
      </c>
      <c r="S1346">
        <v>87</v>
      </c>
      <c r="T1346">
        <v>0</v>
      </c>
      <c r="U1346" cm="1">
        <f t="array" ref="U1346">_xlfn.IFS(N1346&gt;Data_Analysis!AB$22,1,N1346&lt;Data_Analysis!AB$21,1,1=1,0)</f>
        <v>0</v>
      </c>
      <c r="V1346" cm="1">
        <f t="array" ref="V1346">_xlfn.IFS(O1346&gt;Data_Analysis!AD$22,1,O1346&lt;Data_Analysis!AD$21,1,1=1,0)</f>
        <v>0</v>
      </c>
      <c r="W1346" cm="1">
        <f t="array" ref="W1346">_xlfn.IFS(P1346&gt;Data_Analysis!AF$22,1,P1346&lt;Data_Analysis!AF$21,1,1=1,0)</f>
        <v>0</v>
      </c>
      <c r="X1346" cm="1">
        <f t="array" ref="X1346">_xlfn.IFS(Q1346&gt;Data_Analysis!AH$22,1,Q1346&lt;Data_Analysis!AH$21,1,1=1,0)</f>
        <v>0</v>
      </c>
      <c r="Y1346" cm="1">
        <f t="array" ref="Y1346">_xlfn.IFS(R1346&gt;Data_Analysis!AJ$22,1,R1346&lt;Data_Analysis!AJ$21,1,1=1,0)</f>
        <v>0</v>
      </c>
      <c r="Z1346" cm="1">
        <f t="array" ref="Z1346">_xlfn.IFS(S1346&gt;Data_Analysis!AL$22,1,S1346&lt;Data_Analysis!AL$21,1,1=1,0)</f>
        <v>0</v>
      </c>
    </row>
    <row r="1347" spans="1:26" x14ac:dyDescent="0.35">
      <c r="A1347">
        <v>0</v>
      </c>
      <c r="B1347">
        <v>53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234</v>
      </c>
      <c r="O1347">
        <v>126</v>
      </c>
      <c r="P1347">
        <v>73</v>
      </c>
      <c r="Q1347">
        <v>27.6</v>
      </c>
      <c r="R1347">
        <v>75</v>
      </c>
      <c r="S1347">
        <v>90</v>
      </c>
      <c r="T1347">
        <v>0</v>
      </c>
      <c r="U1347" cm="1">
        <f t="array" ref="U1347">_xlfn.IFS(N1347&gt;Data_Analysis!AB$22,1,N1347&lt;Data_Analysis!AB$21,1,1=1,0)</f>
        <v>0</v>
      </c>
      <c r="V1347" cm="1">
        <f t="array" ref="V1347">_xlfn.IFS(O1347&gt;Data_Analysis!AD$22,1,O1347&lt;Data_Analysis!AD$21,1,1=1,0)</f>
        <v>0</v>
      </c>
      <c r="W1347" cm="1">
        <f t="array" ref="W1347">_xlfn.IFS(P1347&gt;Data_Analysis!AF$22,1,P1347&lt;Data_Analysis!AF$21,1,1=1,0)</f>
        <v>0</v>
      </c>
      <c r="X1347" cm="1">
        <f t="array" ref="X1347">_xlfn.IFS(Q1347&gt;Data_Analysis!AH$22,1,Q1347&lt;Data_Analysis!AH$21,1,1=1,0)</f>
        <v>0</v>
      </c>
      <c r="Y1347" cm="1">
        <f t="array" ref="Y1347">_xlfn.IFS(R1347&gt;Data_Analysis!AJ$22,1,R1347&lt;Data_Analysis!AJ$21,1,1=1,0)</f>
        <v>0</v>
      </c>
      <c r="Z1347" cm="1">
        <f t="array" ref="Z1347">_xlfn.IFS(S1347&gt;Data_Analysis!AL$22,1,S1347&lt;Data_Analysis!AL$21,1,1=1,0)</f>
        <v>0</v>
      </c>
    </row>
    <row r="1348" spans="1:26" x14ac:dyDescent="0.35">
      <c r="A1348">
        <v>1</v>
      </c>
      <c r="B1348">
        <v>50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1</v>
      </c>
      <c r="I1348">
        <v>25</v>
      </c>
      <c r="J1348">
        <v>0</v>
      </c>
      <c r="K1348">
        <v>0</v>
      </c>
      <c r="L1348">
        <v>0</v>
      </c>
      <c r="M1348">
        <v>0</v>
      </c>
      <c r="N1348">
        <v>240</v>
      </c>
      <c r="O1348">
        <v>112</v>
      </c>
      <c r="P1348">
        <v>82</v>
      </c>
      <c r="Q1348">
        <v>24.39</v>
      </c>
      <c r="R1348">
        <v>66</v>
      </c>
      <c r="S1348">
        <v>62</v>
      </c>
      <c r="T1348">
        <v>0</v>
      </c>
      <c r="U1348" cm="1">
        <f t="array" ref="U1348">_xlfn.IFS(N1348&gt;Data_Analysis!AB$22,1,N1348&lt;Data_Analysis!AB$21,1,1=1,0)</f>
        <v>0</v>
      </c>
      <c r="V1348" cm="1">
        <f t="array" ref="V1348">_xlfn.IFS(O1348&gt;Data_Analysis!AD$22,1,O1348&lt;Data_Analysis!AD$21,1,1=1,0)</f>
        <v>0</v>
      </c>
      <c r="W1348" cm="1">
        <f t="array" ref="W1348">_xlfn.IFS(P1348&gt;Data_Analysis!AF$22,1,P1348&lt;Data_Analysis!AF$21,1,1=1,0)</f>
        <v>0</v>
      </c>
      <c r="X1348" cm="1">
        <f t="array" ref="X1348">_xlfn.IFS(Q1348&gt;Data_Analysis!AH$22,1,Q1348&lt;Data_Analysis!AH$21,1,1=1,0)</f>
        <v>0</v>
      </c>
      <c r="Y1348" cm="1">
        <f t="array" ref="Y1348">_xlfn.IFS(R1348&gt;Data_Analysis!AJ$22,1,R1348&lt;Data_Analysis!AJ$21,1,1=1,0)</f>
        <v>0</v>
      </c>
      <c r="Z1348" cm="1">
        <f t="array" ref="Z1348">_xlfn.IFS(S1348&gt;Data_Analysis!AL$22,1,S1348&lt;Data_Analysis!AL$21,1,1=1,0)</f>
        <v>0</v>
      </c>
    </row>
    <row r="1349" spans="1:26" x14ac:dyDescent="0.35">
      <c r="A1349">
        <v>0</v>
      </c>
      <c r="B1349">
        <v>46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1</v>
      </c>
      <c r="I1349">
        <v>10</v>
      </c>
      <c r="J1349">
        <v>0</v>
      </c>
      <c r="K1349">
        <v>0</v>
      </c>
      <c r="L1349">
        <v>0</v>
      </c>
      <c r="M1349">
        <v>0</v>
      </c>
      <c r="N1349">
        <v>251</v>
      </c>
      <c r="O1349">
        <v>121</v>
      </c>
      <c r="P1349">
        <v>81</v>
      </c>
      <c r="Q1349">
        <v>23.05</v>
      </c>
      <c r="R1349">
        <v>75</v>
      </c>
      <c r="S1349">
        <v>84</v>
      </c>
      <c r="T1349">
        <v>0</v>
      </c>
      <c r="U1349" cm="1">
        <f t="array" ref="U1349">_xlfn.IFS(N1349&gt;Data_Analysis!AB$22,1,N1349&lt;Data_Analysis!AB$21,1,1=1,0)</f>
        <v>0</v>
      </c>
      <c r="V1349" cm="1">
        <f t="array" ref="V1349">_xlfn.IFS(O1349&gt;Data_Analysis!AD$22,1,O1349&lt;Data_Analysis!AD$21,1,1=1,0)</f>
        <v>0</v>
      </c>
      <c r="W1349" cm="1">
        <f t="array" ref="W1349">_xlfn.IFS(P1349&gt;Data_Analysis!AF$22,1,P1349&lt;Data_Analysis!AF$21,1,1=1,0)</f>
        <v>0</v>
      </c>
      <c r="X1349" cm="1">
        <f t="array" ref="X1349">_xlfn.IFS(Q1349&gt;Data_Analysis!AH$22,1,Q1349&lt;Data_Analysis!AH$21,1,1=1,0)</f>
        <v>0</v>
      </c>
      <c r="Y1349" cm="1">
        <f t="array" ref="Y1349">_xlfn.IFS(R1349&gt;Data_Analysis!AJ$22,1,R1349&lt;Data_Analysis!AJ$21,1,1=1,0)</f>
        <v>0</v>
      </c>
      <c r="Z1349" cm="1">
        <f t="array" ref="Z1349">_xlfn.IFS(S1349&gt;Data_Analysis!AL$22,1,S1349&lt;Data_Analysis!AL$21,1,1=1,0)</f>
        <v>0</v>
      </c>
    </row>
    <row r="1350" spans="1:26" s="26" customFormat="1" hidden="1" x14ac:dyDescent="0.35">
      <c r="A1350" s="26">
        <v>0</v>
      </c>
      <c r="B1350" s="26">
        <v>51</v>
      </c>
      <c r="C1350" s="26">
        <v>0</v>
      </c>
      <c r="D1350" s="26">
        <v>0</v>
      </c>
      <c r="E1350" s="26">
        <v>1</v>
      </c>
      <c r="F1350" s="26">
        <v>0</v>
      </c>
      <c r="G1350" s="26">
        <v>0</v>
      </c>
      <c r="H1350" s="26">
        <v>0</v>
      </c>
      <c r="I1350" s="26">
        <v>0</v>
      </c>
      <c r="J1350" s="26">
        <v>1</v>
      </c>
      <c r="K1350" s="26">
        <v>0</v>
      </c>
      <c r="L1350" s="26">
        <v>1</v>
      </c>
      <c r="M1350" s="26">
        <v>0</v>
      </c>
      <c r="N1350" s="26">
        <v>358</v>
      </c>
      <c r="O1350" s="26">
        <v>134</v>
      </c>
      <c r="P1350" s="26">
        <v>87</v>
      </c>
      <c r="Q1350" s="26">
        <v>29.36</v>
      </c>
      <c r="R1350" s="26">
        <v>75</v>
      </c>
      <c r="S1350" s="26">
        <v>87</v>
      </c>
      <c r="T1350" s="26">
        <v>1</v>
      </c>
      <c r="U1350" s="26" cm="1">
        <f t="array" ref="U1350">_xlfn.IFS(N1350&gt;Data_Analysis!AB$22,1,N1350&lt;Data_Analysis!AB$21,1,1=1,0)</f>
        <v>1</v>
      </c>
      <c r="V1350" s="26" cm="1">
        <f t="array" ref="V1350">_xlfn.IFS(O1350&gt;Data_Analysis!AD$22,1,O1350&lt;Data_Analysis!AD$21,1,1=1,0)</f>
        <v>0</v>
      </c>
      <c r="W1350" s="26" cm="1">
        <f t="array" ref="W1350">_xlfn.IFS(P1350&gt;Data_Analysis!AF$22,1,P1350&lt;Data_Analysis!AF$21,1,1=1,0)</f>
        <v>0</v>
      </c>
      <c r="X1350" s="26" cm="1">
        <f t="array" ref="X1350">_xlfn.IFS(Q1350&gt;Data_Analysis!AH$22,1,Q1350&lt;Data_Analysis!AH$21,1,1=1,0)</f>
        <v>0</v>
      </c>
      <c r="Y1350" s="26" cm="1">
        <f t="array" ref="Y1350">_xlfn.IFS(R1350&gt;Data_Analysis!AJ$22,1,R1350&lt;Data_Analysis!AJ$21,1,1=1,0)</f>
        <v>0</v>
      </c>
      <c r="Z1350" s="26" cm="1">
        <f t="array" ref="Z1350">_xlfn.IFS(S1350&gt;Data_Analysis!AL$22,1,S1350&lt;Data_Analysis!AL$21,1,1=1,0)</f>
        <v>0</v>
      </c>
    </row>
    <row r="1351" spans="1:26" x14ac:dyDescent="0.35">
      <c r="A1351">
        <v>0</v>
      </c>
      <c r="B1351">
        <v>67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1</v>
      </c>
      <c r="I1351">
        <v>20</v>
      </c>
      <c r="J1351">
        <v>0</v>
      </c>
      <c r="K1351">
        <v>0</v>
      </c>
      <c r="L1351">
        <v>1</v>
      </c>
      <c r="M1351">
        <v>0</v>
      </c>
      <c r="N1351">
        <v>239</v>
      </c>
      <c r="O1351">
        <v>154</v>
      </c>
      <c r="P1351">
        <v>90</v>
      </c>
      <c r="Q1351">
        <v>28.56</v>
      </c>
      <c r="R1351">
        <v>72</v>
      </c>
      <c r="S1351">
        <v>90</v>
      </c>
      <c r="T1351">
        <v>1</v>
      </c>
      <c r="U1351" cm="1">
        <f t="array" ref="U1351">_xlfn.IFS(N1351&gt;Data_Analysis!AB$22,1,N1351&lt;Data_Analysis!AB$21,1,1=1,0)</f>
        <v>0</v>
      </c>
      <c r="V1351" cm="1">
        <f t="array" ref="V1351">_xlfn.IFS(O1351&gt;Data_Analysis!AD$22,1,O1351&lt;Data_Analysis!AD$21,1,1=1,0)</f>
        <v>0</v>
      </c>
      <c r="W1351" cm="1">
        <f t="array" ref="W1351">_xlfn.IFS(P1351&gt;Data_Analysis!AF$22,1,P1351&lt;Data_Analysis!AF$21,1,1=1,0)</f>
        <v>0</v>
      </c>
      <c r="X1351" cm="1">
        <f t="array" ref="X1351">_xlfn.IFS(Q1351&gt;Data_Analysis!AH$22,1,Q1351&lt;Data_Analysis!AH$21,1,1=1,0)</f>
        <v>0</v>
      </c>
      <c r="Y1351" cm="1">
        <f t="array" ref="Y1351">_xlfn.IFS(R1351&gt;Data_Analysis!AJ$22,1,R1351&lt;Data_Analysis!AJ$21,1,1=1,0)</f>
        <v>0</v>
      </c>
      <c r="Z1351" cm="1">
        <f t="array" ref="Z1351">_xlfn.IFS(S1351&gt;Data_Analysis!AL$22,1,S1351&lt;Data_Analysis!AL$21,1,1=1,0)</f>
        <v>0</v>
      </c>
    </row>
    <row r="1352" spans="1:26" x14ac:dyDescent="0.35">
      <c r="A1352">
        <v>1</v>
      </c>
      <c r="B1352">
        <v>51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10</v>
      </c>
      <c r="J1352">
        <v>0</v>
      </c>
      <c r="K1352">
        <v>0</v>
      </c>
      <c r="L1352">
        <v>0</v>
      </c>
      <c r="M1352">
        <v>0</v>
      </c>
      <c r="N1352">
        <v>185</v>
      </c>
      <c r="O1352">
        <v>125</v>
      </c>
      <c r="P1352">
        <v>85</v>
      </c>
      <c r="Q1352">
        <v>29.43</v>
      </c>
      <c r="R1352">
        <v>56</v>
      </c>
      <c r="S1352">
        <v>72</v>
      </c>
      <c r="T1352">
        <v>1</v>
      </c>
      <c r="U1352" cm="1">
        <f t="array" ref="U1352">_xlfn.IFS(N1352&gt;Data_Analysis!AB$22,1,N1352&lt;Data_Analysis!AB$21,1,1=1,0)</f>
        <v>0</v>
      </c>
      <c r="V1352" cm="1">
        <f t="array" ref="V1352">_xlfn.IFS(O1352&gt;Data_Analysis!AD$22,1,O1352&lt;Data_Analysis!AD$21,1,1=1,0)</f>
        <v>0</v>
      </c>
      <c r="W1352" cm="1">
        <f t="array" ref="W1352">_xlfn.IFS(P1352&gt;Data_Analysis!AF$22,1,P1352&lt;Data_Analysis!AF$21,1,1=1,0)</f>
        <v>0</v>
      </c>
      <c r="X1352" cm="1">
        <f t="array" ref="X1352">_xlfn.IFS(Q1352&gt;Data_Analysis!AH$22,1,Q1352&lt;Data_Analysis!AH$21,1,1=1,0)</f>
        <v>0</v>
      </c>
      <c r="Y1352" cm="1">
        <f t="array" ref="Y1352">_xlfn.IFS(R1352&gt;Data_Analysis!AJ$22,1,R1352&lt;Data_Analysis!AJ$21,1,1=1,0)</f>
        <v>0</v>
      </c>
      <c r="Z1352" cm="1">
        <f t="array" ref="Z1352">_xlfn.IFS(S1352&gt;Data_Analysis!AL$22,1,S1352&lt;Data_Analysis!AL$21,1,1=1,0)</f>
        <v>0</v>
      </c>
    </row>
    <row r="1353" spans="1:26" s="28" customFormat="1" hidden="1" x14ac:dyDescent="0.35">
      <c r="A1353" s="28">
        <v>0</v>
      </c>
      <c r="B1353" s="28">
        <v>45</v>
      </c>
      <c r="C1353" s="28">
        <v>0</v>
      </c>
      <c r="D1353" s="28">
        <v>0</v>
      </c>
      <c r="E1353" s="28">
        <v>1</v>
      </c>
      <c r="F1353" s="28">
        <v>0</v>
      </c>
      <c r="G1353" s="28">
        <v>0</v>
      </c>
      <c r="H1353" s="28">
        <v>1</v>
      </c>
      <c r="I1353" s="28">
        <v>20</v>
      </c>
      <c r="J1353" s="28">
        <v>0</v>
      </c>
      <c r="K1353" s="28">
        <v>0</v>
      </c>
      <c r="L1353" s="28">
        <v>0</v>
      </c>
      <c r="M1353" s="28">
        <v>0</v>
      </c>
      <c r="N1353" s="28">
        <v>217</v>
      </c>
      <c r="O1353" s="28">
        <v>109</v>
      </c>
      <c r="P1353" s="28">
        <v>72</v>
      </c>
      <c r="Q1353" s="28">
        <v>33.65</v>
      </c>
      <c r="R1353" s="28">
        <v>75</v>
      </c>
      <c r="S1353" s="28">
        <v>68</v>
      </c>
      <c r="T1353" s="28">
        <v>0</v>
      </c>
      <c r="U1353" s="28" cm="1">
        <f t="array" ref="U1353">_xlfn.IFS(N1353&gt;Data_Analysis!AB$22,1,N1353&lt;Data_Analysis!AB$21,1,1=1,0)</f>
        <v>0</v>
      </c>
      <c r="V1353" s="28" cm="1">
        <f t="array" ref="V1353">_xlfn.IFS(O1353&gt;Data_Analysis!AD$22,1,O1353&lt;Data_Analysis!AD$21,1,1=1,0)</f>
        <v>0</v>
      </c>
      <c r="W1353" s="28" cm="1">
        <f t="array" ref="W1353">_xlfn.IFS(P1353&gt;Data_Analysis!AF$22,1,P1353&lt;Data_Analysis!AF$21,1,1=1,0)</f>
        <v>0</v>
      </c>
      <c r="X1353" s="28" cm="1">
        <f t="array" ref="X1353">_xlfn.IFS(Q1353&gt;Data_Analysis!AH$22,1,Q1353&lt;Data_Analysis!AH$21,1,1=1,0)</f>
        <v>1</v>
      </c>
      <c r="Y1353" s="28" cm="1">
        <f t="array" ref="Y1353">_xlfn.IFS(R1353&gt;Data_Analysis!AJ$22,1,R1353&lt;Data_Analysis!AJ$21,1,1=1,0)</f>
        <v>0</v>
      </c>
      <c r="Z1353" s="28" cm="1">
        <f t="array" ref="Z1353">_xlfn.IFS(S1353&gt;Data_Analysis!AL$22,1,S1353&lt;Data_Analysis!AL$21,1,1=1,0)</f>
        <v>0</v>
      </c>
    </row>
    <row r="1354" spans="1:26" x14ac:dyDescent="0.35">
      <c r="A1354">
        <v>1</v>
      </c>
      <c r="B1354">
        <v>44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1</v>
      </c>
      <c r="I1354">
        <v>10</v>
      </c>
      <c r="J1354">
        <v>0</v>
      </c>
      <c r="K1354">
        <v>0</v>
      </c>
      <c r="L1354">
        <v>0</v>
      </c>
      <c r="M1354">
        <v>0</v>
      </c>
      <c r="N1354">
        <v>220</v>
      </c>
      <c r="O1354">
        <v>105</v>
      </c>
      <c r="P1354">
        <v>70</v>
      </c>
      <c r="Q1354">
        <v>21.01</v>
      </c>
      <c r="R1354">
        <v>58</v>
      </c>
      <c r="S1354">
        <v>68</v>
      </c>
      <c r="T1354">
        <v>0</v>
      </c>
      <c r="U1354" cm="1">
        <f t="array" ref="U1354">_xlfn.IFS(N1354&gt;Data_Analysis!AB$22,1,N1354&lt;Data_Analysis!AB$21,1,1=1,0)</f>
        <v>0</v>
      </c>
      <c r="V1354" cm="1">
        <f t="array" ref="V1354">_xlfn.IFS(O1354&gt;Data_Analysis!AD$22,1,O1354&lt;Data_Analysis!AD$21,1,1=1,0)</f>
        <v>0</v>
      </c>
      <c r="W1354" cm="1">
        <f t="array" ref="W1354">_xlfn.IFS(P1354&gt;Data_Analysis!AF$22,1,P1354&lt;Data_Analysis!AF$21,1,1=1,0)</f>
        <v>0</v>
      </c>
      <c r="X1354" cm="1">
        <f t="array" ref="X1354">_xlfn.IFS(Q1354&gt;Data_Analysis!AH$22,1,Q1354&lt;Data_Analysis!AH$21,1,1=1,0)</f>
        <v>0</v>
      </c>
      <c r="Y1354" cm="1">
        <f t="array" ref="Y1354">_xlfn.IFS(R1354&gt;Data_Analysis!AJ$22,1,R1354&lt;Data_Analysis!AJ$21,1,1=1,0)</f>
        <v>0</v>
      </c>
      <c r="Z1354" cm="1">
        <f t="array" ref="Z1354">_xlfn.IFS(S1354&gt;Data_Analysis!AL$22,1,S1354&lt;Data_Analysis!AL$21,1,1=1,0)</f>
        <v>0</v>
      </c>
    </row>
    <row r="1355" spans="1:26" x14ac:dyDescent="0.35">
      <c r="A1355">
        <v>1</v>
      </c>
      <c r="B1355">
        <v>47</v>
      </c>
      <c r="C1355">
        <v>0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292</v>
      </c>
      <c r="O1355">
        <v>123</v>
      </c>
      <c r="P1355">
        <v>87</v>
      </c>
      <c r="Q1355">
        <v>21.97</v>
      </c>
      <c r="R1355">
        <v>80</v>
      </c>
      <c r="S1355">
        <v>78</v>
      </c>
      <c r="T1355">
        <v>0</v>
      </c>
      <c r="U1355" cm="1">
        <f t="array" ref="U1355">_xlfn.IFS(N1355&gt;Data_Analysis!AB$22,1,N1355&lt;Data_Analysis!AB$21,1,1=1,0)</f>
        <v>0</v>
      </c>
      <c r="V1355" cm="1">
        <f t="array" ref="V1355">_xlfn.IFS(O1355&gt;Data_Analysis!AD$22,1,O1355&lt;Data_Analysis!AD$21,1,1=1,0)</f>
        <v>0</v>
      </c>
      <c r="W1355" cm="1">
        <f t="array" ref="W1355">_xlfn.IFS(P1355&gt;Data_Analysis!AF$22,1,P1355&lt;Data_Analysis!AF$21,1,1=1,0)</f>
        <v>0</v>
      </c>
      <c r="X1355" cm="1">
        <f t="array" ref="X1355">_xlfn.IFS(Q1355&gt;Data_Analysis!AH$22,1,Q1355&lt;Data_Analysis!AH$21,1,1=1,0)</f>
        <v>0</v>
      </c>
      <c r="Y1355" cm="1">
        <f t="array" ref="Y1355">_xlfn.IFS(R1355&gt;Data_Analysis!AJ$22,1,R1355&lt;Data_Analysis!AJ$21,1,1=1,0)</f>
        <v>0</v>
      </c>
      <c r="Z1355" cm="1">
        <f t="array" ref="Z1355">_xlfn.IFS(S1355&gt;Data_Analysis!AL$22,1,S1355&lt;Data_Analysis!AL$21,1,1=1,0)</f>
        <v>0</v>
      </c>
    </row>
    <row r="1356" spans="1:26" x14ac:dyDescent="0.35">
      <c r="A1356">
        <v>0</v>
      </c>
      <c r="B1356">
        <v>42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1</v>
      </c>
      <c r="I1356">
        <v>15</v>
      </c>
      <c r="J1356">
        <v>0</v>
      </c>
      <c r="K1356">
        <v>0</v>
      </c>
      <c r="L1356">
        <v>0</v>
      </c>
      <c r="M1356">
        <v>0</v>
      </c>
      <c r="N1356">
        <v>228</v>
      </c>
      <c r="O1356">
        <v>131</v>
      </c>
      <c r="P1356">
        <v>85</v>
      </c>
      <c r="Q1356">
        <v>25.08</v>
      </c>
      <c r="R1356">
        <v>72</v>
      </c>
      <c r="S1356">
        <v>79.400000000000006</v>
      </c>
      <c r="T1356">
        <v>0</v>
      </c>
      <c r="U1356" cm="1">
        <f t="array" ref="U1356">_xlfn.IFS(N1356&gt;Data_Analysis!AB$22,1,N1356&lt;Data_Analysis!AB$21,1,1=1,0)</f>
        <v>0</v>
      </c>
      <c r="V1356" cm="1">
        <f t="array" ref="V1356">_xlfn.IFS(O1356&gt;Data_Analysis!AD$22,1,O1356&lt;Data_Analysis!AD$21,1,1=1,0)</f>
        <v>0</v>
      </c>
      <c r="W1356" cm="1">
        <f t="array" ref="W1356">_xlfn.IFS(P1356&gt;Data_Analysis!AF$22,1,P1356&lt;Data_Analysis!AF$21,1,1=1,0)</f>
        <v>0</v>
      </c>
      <c r="X1356" cm="1">
        <f t="array" ref="X1356">_xlfn.IFS(Q1356&gt;Data_Analysis!AH$22,1,Q1356&lt;Data_Analysis!AH$21,1,1=1,0)</f>
        <v>0</v>
      </c>
      <c r="Y1356" cm="1">
        <f t="array" ref="Y1356">_xlfn.IFS(R1356&gt;Data_Analysis!AJ$22,1,R1356&lt;Data_Analysis!AJ$21,1,1=1,0)</f>
        <v>0</v>
      </c>
      <c r="Z1356" cm="1">
        <f t="array" ref="Z1356">_xlfn.IFS(S1356&gt;Data_Analysis!AL$22,1,S1356&lt;Data_Analysis!AL$21,1,1=1,0)</f>
        <v>0</v>
      </c>
    </row>
    <row r="1357" spans="1:26" x14ac:dyDescent="0.35">
      <c r="A1357">
        <v>1</v>
      </c>
      <c r="B1357">
        <v>44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1</v>
      </c>
      <c r="I1357">
        <v>23</v>
      </c>
      <c r="J1357">
        <v>0</v>
      </c>
      <c r="K1357">
        <v>0</v>
      </c>
      <c r="L1357">
        <v>0</v>
      </c>
      <c r="M1357">
        <v>0</v>
      </c>
      <c r="N1357">
        <v>272</v>
      </c>
      <c r="O1357">
        <v>115</v>
      </c>
      <c r="P1357">
        <v>76</v>
      </c>
      <c r="Q1357">
        <v>24.16</v>
      </c>
      <c r="R1357">
        <v>80</v>
      </c>
      <c r="S1357">
        <v>77</v>
      </c>
      <c r="T1357">
        <v>0</v>
      </c>
      <c r="U1357" cm="1">
        <f t="array" ref="U1357">_xlfn.IFS(N1357&gt;Data_Analysis!AB$22,1,N1357&lt;Data_Analysis!AB$21,1,1=1,0)</f>
        <v>0</v>
      </c>
      <c r="V1357" cm="1">
        <f t="array" ref="V1357">_xlfn.IFS(O1357&gt;Data_Analysis!AD$22,1,O1357&lt;Data_Analysis!AD$21,1,1=1,0)</f>
        <v>0</v>
      </c>
      <c r="W1357" cm="1">
        <f t="array" ref="W1357">_xlfn.IFS(P1357&gt;Data_Analysis!AF$22,1,P1357&lt;Data_Analysis!AF$21,1,1=1,0)</f>
        <v>0</v>
      </c>
      <c r="X1357" cm="1">
        <f t="array" ref="X1357">_xlfn.IFS(Q1357&gt;Data_Analysis!AH$22,1,Q1357&lt;Data_Analysis!AH$21,1,1=1,0)</f>
        <v>0</v>
      </c>
      <c r="Y1357" cm="1">
        <f t="array" ref="Y1357">_xlfn.IFS(R1357&gt;Data_Analysis!AJ$22,1,R1357&lt;Data_Analysis!AJ$21,1,1=1,0)</f>
        <v>0</v>
      </c>
      <c r="Z1357" cm="1">
        <f t="array" ref="Z1357">_xlfn.IFS(S1357&gt;Data_Analysis!AL$22,1,S1357&lt;Data_Analysis!AL$21,1,1=1,0)</f>
        <v>0</v>
      </c>
    </row>
    <row r="1358" spans="1:26" x14ac:dyDescent="0.35">
      <c r="A1358">
        <v>0</v>
      </c>
      <c r="B1358">
        <v>48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211</v>
      </c>
      <c r="O1358">
        <v>149</v>
      </c>
      <c r="P1358">
        <v>100</v>
      </c>
      <c r="Q1358">
        <v>30.91</v>
      </c>
      <c r="R1358">
        <v>78</v>
      </c>
      <c r="S1358">
        <v>62</v>
      </c>
      <c r="T1358">
        <v>0</v>
      </c>
      <c r="U1358" cm="1">
        <f t="array" ref="U1358">_xlfn.IFS(N1358&gt;Data_Analysis!AB$22,1,N1358&lt;Data_Analysis!AB$21,1,1=1,0)</f>
        <v>0</v>
      </c>
      <c r="V1358" cm="1">
        <f t="array" ref="V1358">_xlfn.IFS(O1358&gt;Data_Analysis!AD$22,1,O1358&lt;Data_Analysis!AD$21,1,1=1,0)</f>
        <v>0</v>
      </c>
      <c r="W1358" cm="1">
        <f t="array" ref="W1358">_xlfn.IFS(P1358&gt;Data_Analysis!AF$22,1,P1358&lt;Data_Analysis!AF$21,1,1=1,0)</f>
        <v>0</v>
      </c>
      <c r="X1358" cm="1">
        <f t="array" ref="X1358">_xlfn.IFS(Q1358&gt;Data_Analysis!AH$22,1,Q1358&lt;Data_Analysis!AH$21,1,1=1,0)</f>
        <v>0</v>
      </c>
      <c r="Y1358" cm="1">
        <f t="array" ref="Y1358">_xlfn.IFS(R1358&gt;Data_Analysis!AJ$22,1,R1358&lt;Data_Analysis!AJ$21,1,1=1,0)</f>
        <v>0</v>
      </c>
      <c r="Z1358" cm="1">
        <f t="array" ref="Z1358">_xlfn.IFS(S1358&gt;Data_Analysis!AL$22,1,S1358&lt;Data_Analysis!AL$21,1,1=1,0)</f>
        <v>0</v>
      </c>
    </row>
    <row r="1359" spans="1:26" x14ac:dyDescent="0.35">
      <c r="A1359">
        <v>1</v>
      </c>
      <c r="B1359">
        <v>36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15</v>
      </c>
      <c r="J1359">
        <v>0</v>
      </c>
      <c r="K1359">
        <v>0</v>
      </c>
      <c r="L1359">
        <v>0</v>
      </c>
      <c r="M1359">
        <v>0</v>
      </c>
      <c r="N1359">
        <v>155</v>
      </c>
      <c r="O1359">
        <v>123</v>
      </c>
      <c r="P1359">
        <v>78</v>
      </c>
      <c r="Q1359">
        <v>22.05</v>
      </c>
      <c r="R1359">
        <v>67</v>
      </c>
      <c r="S1359">
        <v>78</v>
      </c>
      <c r="T1359">
        <v>0</v>
      </c>
      <c r="U1359" cm="1">
        <f t="array" ref="U1359">_xlfn.IFS(N1359&gt;Data_Analysis!AB$22,1,N1359&lt;Data_Analysis!AB$21,1,1=1,0)</f>
        <v>0</v>
      </c>
      <c r="V1359" cm="1">
        <f t="array" ref="V1359">_xlfn.IFS(O1359&gt;Data_Analysis!AD$22,1,O1359&lt;Data_Analysis!AD$21,1,1=1,0)</f>
        <v>0</v>
      </c>
      <c r="W1359" cm="1">
        <f t="array" ref="W1359">_xlfn.IFS(P1359&gt;Data_Analysis!AF$22,1,P1359&lt;Data_Analysis!AF$21,1,1=1,0)</f>
        <v>0</v>
      </c>
      <c r="X1359" cm="1">
        <f t="array" ref="X1359">_xlfn.IFS(Q1359&gt;Data_Analysis!AH$22,1,Q1359&lt;Data_Analysis!AH$21,1,1=1,0)</f>
        <v>0</v>
      </c>
      <c r="Y1359" cm="1">
        <f t="array" ref="Y1359">_xlfn.IFS(R1359&gt;Data_Analysis!AJ$22,1,R1359&lt;Data_Analysis!AJ$21,1,1=1,0)</f>
        <v>0</v>
      </c>
      <c r="Z1359" cm="1">
        <f t="array" ref="Z1359">_xlfn.IFS(S1359&gt;Data_Analysis!AL$22,1,S1359&lt;Data_Analysis!AL$21,1,1=1,0)</f>
        <v>0</v>
      </c>
    </row>
    <row r="1360" spans="1:26" s="28" customFormat="1" hidden="1" x14ac:dyDescent="0.35">
      <c r="A1360" s="28">
        <v>1</v>
      </c>
      <c r="B1360" s="28">
        <v>63</v>
      </c>
      <c r="C1360" s="28">
        <v>0</v>
      </c>
      <c r="D1360" s="28">
        <v>0</v>
      </c>
      <c r="E1360" s="28">
        <v>0</v>
      </c>
      <c r="F1360" s="28">
        <v>1</v>
      </c>
      <c r="G1360" s="28">
        <v>0</v>
      </c>
      <c r="H1360" s="28">
        <v>1</v>
      </c>
      <c r="I1360" s="28">
        <v>20</v>
      </c>
      <c r="J1360" s="28">
        <v>0</v>
      </c>
      <c r="K1360" s="28">
        <v>0</v>
      </c>
      <c r="L1360" s="28">
        <v>1</v>
      </c>
      <c r="M1360" s="28">
        <v>0</v>
      </c>
      <c r="N1360" s="28">
        <v>252</v>
      </c>
      <c r="O1360" s="28">
        <v>149</v>
      </c>
      <c r="P1360" s="28">
        <v>90</v>
      </c>
      <c r="Q1360" s="28">
        <v>33.49</v>
      </c>
      <c r="R1360" s="28">
        <v>82</v>
      </c>
      <c r="S1360" s="28">
        <v>83</v>
      </c>
      <c r="T1360" s="28">
        <v>0</v>
      </c>
      <c r="U1360" s="28" cm="1">
        <f t="array" ref="U1360">_xlfn.IFS(N1360&gt;Data_Analysis!AB$22,1,N1360&lt;Data_Analysis!AB$21,1,1=1,0)</f>
        <v>0</v>
      </c>
      <c r="V1360" s="28" cm="1">
        <f t="array" ref="V1360">_xlfn.IFS(O1360&gt;Data_Analysis!AD$22,1,O1360&lt;Data_Analysis!AD$21,1,1=1,0)</f>
        <v>0</v>
      </c>
      <c r="W1360" s="28" cm="1">
        <f t="array" ref="W1360">_xlfn.IFS(P1360&gt;Data_Analysis!AF$22,1,P1360&lt;Data_Analysis!AF$21,1,1=1,0)</f>
        <v>0</v>
      </c>
      <c r="X1360" s="28" cm="1">
        <f t="array" ref="X1360">_xlfn.IFS(Q1360&gt;Data_Analysis!AH$22,1,Q1360&lt;Data_Analysis!AH$21,1,1=1,0)</f>
        <v>1</v>
      </c>
      <c r="Y1360" s="28" cm="1">
        <f t="array" ref="Y1360">_xlfn.IFS(R1360&gt;Data_Analysis!AJ$22,1,R1360&lt;Data_Analysis!AJ$21,1,1=1,0)</f>
        <v>0</v>
      </c>
      <c r="Z1360" s="28" cm="1">
        <f t="array" ref="Z1360">_xlfn.IFS(S1360&gt;Data_Analysis!AL$22,1,S1360&lt;Data_Analysis!AL$21,1,1=1,0)</f>
        <v>0</v>
      </c>
    </row>
    <row r="1361" spans="1:26" x14ac:dyDescent="0.35">
      <c r="A1361">
        <v>0</v>
      </c>
      <c r="B1361">
        <v>43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1</v>
      </c>
      <c r="I1361">
        <v>10</v>
      </c>
      <c r="J1361">
        <v>0</v>
      </c>
      <c r="K1361">
        <v>0</v>
      </c>
      <c r="L1361">
        <v>0</v>
      </c>
      <c r="M1361">
        <v>0</v>
      </c>
      <c r="N1361">
        <v>216</v>
      </c>
      <c r="O1361">
        <v>116</v>
      </c>
      <c r="P1361">
        <v>74</v>
      </c>
      <c r="Q1361">
        <v>22.65</v>
      </c>
      <c r="R1361">
        <v>90</v>
      </c>
      <c r="S1361">
        <v>79.400000000000006</v>
      </c>
      <c r="T1361">
        <v>0</v>
      </c>
      <c r="U1361" cm="1">
        <f t="array" ref="U1361">_xlfn.IFS(N1361&gt;Data_Analysis!AB$22,1,N1361&lt;Data_Analysis!AB$21,1,1=1,0)</f>
        <v>0</v>
      </c>
      <c r="V1361" cm="1">
        <f t="array" ref="V1361">_xlfn.IFS(O1361&gt;Data_Analysis!AD$22,1,O1361&lt;Data_Analysis!AD$21,1,1=1,0)</f>
        <v>0</v>
      </c>
      <c r="W1361" cm="1">
        <f t="array" ref="W1361">_xlfn.IFS(P1361&gt;Data_Analysis!AF$22,1,P1361&lt;Data_Analysis!AF$21,1,1=1,0)</f>
        <v>0</v>
      </c>
      <c r="X1361" cm="1">
        <f t="array" ref="X1361">_xlfn.IFS(Q1361&gt;Data_Analysis!AH$22,1,Q1361&lt;Data_Analysis!AH$21,1,1=1,0)</f>
        <v>0</v>
      </c>
      <c r="Y1361" cm="1">
        <f t="array" ref="Y1361">_xlfn.IFS(R1361&gt;Data_Analysis!AJ$22,1,R1361&lt;Data_Analysis!AJ$21,1,1=1,0)</f>
        <v>0</v>
      </c>
      <c r="Z1361" cm="1">
        <f t="array" ref="Z1361">_xlfn.IFS(S1361&gt;Data_Analysis!AL$22,1,S1361&lt;Data_Analysis!AL$21,1,1=1,0)</f>
        <v>0</v>
      </c>
    </row>
    <row r="1362" spans="1:26" x14ac:dyDescent="0.35">
      <c r="A1362">
        <v>1</v>
      </c>
      <c r="B1362">
        <v>36</v>
      </c>
      <c r="C1362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172</v>
      </c>
      <c r="O1362">
        <v>122.5</v>
      </c>
      <c r="P1362">
        <v>82.5</v>
      </c>
      <c r="Q1362">
        <v>28.53</v>
      </c>
      <c r="R1362">
        <v>82</v>
      </c>
      <c r="S1362">
        <v>75</v>
      </c>
      <c r="T1362">
        <v>0</v>
      </c>
      <c r="U1362" cm="1">
        <f t="array" ref="U1362">_xlfn.IFS(N1362&gt;Data_Analysis!AB$22,1,N1362&lt;Data_Analysis!AB$21,1,1=1,0)</f>
        <v>0</v>
      </c>
      <c r="V1362" cm="1">
        <f t="array" ref="V1362">_xlfn.IFS(O1362&gt;Data_Analysis!AD$22,1,O1362&lt;Data_Analysis!AD$21,1,1=1,0)</f>
        <v>0</v>
      </c>
      <c r="W1362" cm="1">
        <f t="array" ref="W1362">_xlfn.IFS(P1362&gt;Data_Analysis!AF$22,1,P1362&lt;Data_Analysis!AF$21,1,1=1,0)</f>
        <v>0</v>
      </c>
      <c r="X1362" cm="1">
        <f t="array" ref="X1362">_xlfn.IFS(Q1362&gt;Data_Analysis!AH$22,1,Q1362&lt;Data_Analysis!AH$21,1,1=1,0)</f>
        <v>0</v>
      </c>
      <c r="Y1362" cm="1">
        <f t="array" ref="Y1362">_xlfn.IFS(R1362&gt;Data_Analysis!AJ$22,1,R1362&lt;Data_Analysis!AJ$21,1,1=1,0)</f>
        <v>0</v>
      </c>
      <c r="Z1362" cm="1">
        <f t="array" ref="Z1362">_xlfn.IFS(S1362&gt;Data_Analysis!AL$22,1,S1362&lt;Data_Analysis!AL$21,1,1=1,0)</f>
        <v>0</v>
      </c>
    </row>
    <row r="1363" spans="1:26" x14ac:dyDescent="0.35">
      <c r="A1363">
        <v>0</v>
      </c>
      <c r="B1363">
        <v>65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244</v>
      </c>
      <c r="O1363">
        <v>162</v>
      </c>
      <c r="P1363">
        <v>98</v>
      </c>
      <c r="Q1363">
        <v>24.5</v>
      </c>
      <c r="R1363">
        <v>70</v>
      </c>
      <c r="S1363">
        <v>82</v>
      </c>
      <c r="T1363">
        <v>0</v>
      </c>
      <c r="U1363" cm="1">
        <f t="array" ref="U1363">_xlfn.IFS(N1363&gt;Data_Analysis!AB$22,1,N1363&lt;Data_Analysis!AB$21,1,1=1,0)</f>
        <v>0</v>
      </c>
      <c r="V1363" cm="1">
        <f t="array" ref="V1363">_xlfn.IFS(O1363&gt;Data_Analysis!AD$22,1,O1363&lt;Data_Analysis!AD$21,1,1=1,0)</f>
        <v>0</v>
      </c>
      <c r="W1363" cm="1">
        <f t="array" ref="W1363">_xlfn.IFS(P1363&gt;Data_Analysis!AF$22,1,P1363&lt;Data_Analysis!AF$21,1,1=1,0)</f>
        <v>0</v>
      </c>
      <c r="X1363" cm="1">
        <f t="array" ref="X1363">_xlfn.IFS(Q1363&gt;Data_Analysis!AH$22,1,Q1363&lt;Data_Analysis!AH$21,1,1=1,0)</f>
        <v>0</v>
      </c>
      <c r="Y1363" cm="1">
        <f t="array" ref="Y1363">_xlfn.IFS(R1363&gt;Data_Analysis!AJ$22,1,R1363&lt;Data_Analysis!AJ$21,1,1=1,0)</f>
        <v>0</v>
      </c>
      <c r="Z1363" cm="1">
        <f t="array" ref="Z1363">_xlfn.IFS(S1363&gt;Data_Analysis!AL$22,1,S1363&lt;Data_Analysis!AL$21,1,1=1,0)</f>
        <v>0</v>
      </c>
    </row>
    <row r="1364" spans="1:26" x14ac:dyDescent="0.35">
      <c r="A1364">
        <v>0</v>
      </c>
      <c r="B1364">
        <v>48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1</v>
      </c>
      <c r="I1364">
        <v>3</v>
      </c>
      <c r="J1364">
        <v>0</v>
      </c>
      <c r="K1364">
        <v>0</v>
      </c>
      <c r="L1364">
        <v>0</v>
      </c>
      <c r="M1364">
        <v>0</v>
      </c>
      <c r="N1364">
        <v>246</v>
      </c>
      <c r="O1364">
        <v>129</v>
      </c>
      <c r="P1364">
        <v>86</v>
      </c>
      <c r="Q1364">
        <v>25.04</v>
      </c>
      <c r="R1364">
        <v>80</v>
      </c>
      <c r="S1364">
        <v>87</v>
      </c>
      <c r="T1364">
        <v>0</v>
      </c>
      <c r="U1364" cm="1">
        <f t="array" ref="U1364">_xlfn.IFS(N1364&gt;Data_Analysis!AB$22,1,N1364&lt;Data_Analysis!AB$21,1,1=1,0)</f>
        <v>0</v>
      </c>
      <c r="V1364" cm="1">
        <f t="array" ref="V1364">_xlfn.IFS(O1364&gt;Data_Analysis!AD$22,1,O1364&lt;Data_Analysis!AD$21,1,1=1,0)</f>
        <v>0</v>
      </c>
      <c r="W1364" cm="1">
        <f t="array" ref="W1364">_xlfn.IFS(P1364&gt;Data_Analysis!AF$22,1,P1364&lt;Data_Analysis!AF$21,1,1=1,0)</f>
        <v>0</v>
      </c>
      <c r="X1364" cm="1">
        <f t="array" ref="X1364">_xlfn.IFS(Q1364&gt;Data_Analysis!AH$22,1,Q1364&lt;Data_Analysis!AH$21,1,1=1,0)</f>
        <v>0</v>
      </c>
      <c r="Y1364" cm="1">
        <f t="array" ref="Y1364">_xlfn.IFS(R1364&gt;Data_Analysis!AJ$22,1,R1364&lt;Data_Analysis!AJ$21,1,1=1,0)</f>
        <v>0</v>
      </c>
      <c r="Z1364" cm="1">
        <f t="array" ref="Z1364">_xlfn.IFS(S1364&gt;Data_Analysis!AL$22,1,S1364&lt;Data_Analysis!AL$21,1,1=1,0)</f>
        <v>0</v>
      </c>
    </row>
    <row r="1365" spans="1:26" x14ac:dyDescent="0.35">
      <c r="A1365">
        <v>0</v>
      </c>
      <c r="B1365">
        <v>63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276</v>
      </c>
      <c r="O1365">
        <v>144</v>
      </c>
      <c r="P1365">
        <v>90</v>
      </c>
      <c r="Q1365">
        <v>21.35</v>
      </c>
      <c r="R1365">
        <v>70</v>
      </c>
      <c r="S1365">
        <v>78</v>
      </c>
      <c r="T1365">
        <v>0</v>
      </c>
      <c r="U1365" cm="1">
        <f t="array" ref="U1365">_xlfn.IFS(N1365&gt;Data_Analysis!AB$22,1,N1365&lt;Data_Analysis!AB$21,1,1=1,0)</f>
        <v>0</v>
      </c>
      <c r="V1365" cm="1">
        <f t="array" ref="V1365">_xlfn.IFS(O1365&gt;Data_Analysis!AD$22,1,O1365&lt;Data_Analysis!AD$21,1,1=1,0)</f>
        <v>0</v>
      </c>
      <c r="W1365" cm="1">
        <f t="array" ref="W1365">_xlfn.IFS(P1365&gt;Data_Analysis!AF$22,1,P1365&lt;Data_Analysis!AF$21,1,1=1,0)</f>
        <v>0</v>
      </c>
      <c r="X1365" cm="1">
        <f t="array" ref="X1365">_xlfn.IFS(Q1365&gt;Data_Analysis!AH$22,1,Q1365&lt;Data_Analysis!AH$21,1,1=1,0)</f>
        <v>0</v>
      </c>
      <c r="Y1365" cm="1">
        <f t="array" ref="Y1365">_xlfn.IFS(R1365&gt;Data_Analysis!AJ$22,1,R1365&lt;Data_Analysis!AJ$21,1,1=1,0)</f>
        <v>0</v>
      </c>
      <c r="Z1365" cm="1">
        <f t="array" ref="Z1365">_xlfn.IFS(S1365&gt;Data_Analysis!AL$22,1,S1365&lt;Data_Analysis!AL$21,1,1=1,0)</f>
        <v>0</v>
      </c>
    </row>
    <row r="1366" spans="1:26" s="28" customFormat="1" hidden="1" x14ac:dyDescent="0.35">
      <c r="A1366" s="28">
        <v>1</v>
      </c>
      <c r="B1366" s="28">
        <v>40</v>
      </c>
      <c r="C1366" s="28">
        <v>1</v>
      </c>
      <c r="D1366" s="28">
        <v>0</v>
      </c>
      <c r="E1366" s="28">
        <v>0</v>
      </c>
      <c r="F1366" s="28">
        <v>0</v>
      </c>
      <c r="G1366" s="28">
        <v>0</v>
      </c>
      <c r="H1366" s="28">
        <v>1</v>
      </c>
      <c r="I1366" s="28">
        <v>20</v>
      </c>
      <c r="J1366" s="28">
        <v>0</v>
      </c>
      <c r="K1366" s="28">
        <v>0</v>
      </c>
      <c r="L1366" s="28">
        <v>0</v>
      </c>
      <c r="M1366" s="28">
        <v>0</v>
      </c>
      <c r="N1366" s="28">
        <v>229</v>
      </c>
      <c r="O1366" s="28">
        <v>137</v>
      </c>
      <c r="P1366" s="28">
        <v>85</v>
      </c>
      <c r="Q1366" s="28">
        <v>35.200000000000003</v>
      </c>
      <c r="R1366" s="28">
        <v>66</v>
      </c>
      <c r="S1366" s="28">
        <v>55</v>
      </c>
      <c r="T1366" s="28">
        <v>0</v>
      </c>
      <c r="U1366" s="28" cm="1">
        <f t="array" ref="U1366">_xlfn.IFS(N1366&gt;Data_Analysis!AB$22,1,N1366&lt;Data_Analysis!AB$21,1,1=1,0)</f>
        <v>0</v>
      </c>
      <c r="V1366" s="28" cm="1">
        <f t="array" ref="V1366">_xlfn.IFS(O1366&gt;Data_Analysis!AD$22,1,O1366&lt;Data_Analysis!AD$21,1,1=1,0)</f>
        <v>0</v>
      </c>
      <c r="W1366" s="28" cm="1">
        <f t="array" ref="W1366">_xlfn.IFS(P1366&gt;Data_Analysis!AF$22,1,P1366&lt;Data_Analysis!AF$21,1,1=1,0)</f>
        <v>0</v>
      </c>
      <c r="X1366" s="28" cm="1">
        <f t="array" ref="X1366">_xlfn.IFS(Q1366&gt;Data_Analysis!AH$22,1,Q1366&lt;Data_Analysis!AH$21,1,1=1,0)</f>
        <v>1</v>
      </c>
      <c r="Y1366" s="28" cm="1">
        <f t="array" ref="Y1366">_xlfn.IFS(R1366&gt;Data_Analysis!AJ$22,1,R1366&lt;Data_Analysis!AJ$21,1,1=1,0)</f>
        <v>0</v>
      </c>
      <c r="Z1366" s="28" cm="1">
        <f t="array" ref="Z1366">_xlfn.IFS(S1366&gt;Data_Analysis!AL$22,1,S1366&lt;Data_Analysis!AL$21,1,1=1,0)</f>
        <v>0</v>
      </c>
    </row>
    <row r="1367" spans="1:26" x14ac:dyDescent="0.35">
      <c r="A1367">
        <v>0</v>
      </c>
      <c r="B1367">
        <v>40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204</v>
      </c>
      <c r="O1367">
        <v>122</v>
      </c>
      <c r="P1367">
        <v>94</v>
      </c>
      <c r="Q1367">
        <v>29.86</v>
      </c>
      <c r="R1367">
        <v>87</v>
      </c>
      <c r="S1367">
        <v>82</v>
      </c>
      <c r="T1367">
        <v>0</v>
      </c>
      <c r="U1367" cm="1">
        <f t="array" ref="U1367">_xlfn.IFS(N1367&gt;Data_Analysis!AB$22,1,N1367&lt;Data_Analysis!AB$21,1,1=1,0)</f>
        <v>0</v>
      </c>
      <c r="V1367" cm="1">
        <f t="array" ref="V1367">_xlfn.IFS(O1367&gt;Data_Analysis!AD$22,1,O1367&lt;Data_Analysis!AD$21,1,1=1,0)</f>
        <v>0</v>
      </c>
      <c r="W1367" cm="1">
        <f t="array" ref="W1367">_xlfn.IFS(P1367&gt;Data_Analysis!AF$22,1,P1367&lt;Data_Analysis!AF$21,1,1=1,0)</f>
        <v>0</v>
      </c>
      <c r="X1367" cm="1">
        <f t="array" ref="X1367">_xlfn.IFS(Q1367&gt;Data_Analysis!AH$22,1,Q1367&lt;Data_Analysis!AH$21,1,1=1,0)</f>
        <v>0</v>
      </c>
      <c r="Y1367" cm="1">
        <f t="array" ref="Y1367">_xlfn.IFS(R1367&gt;Data_Analysis!AJ$22,1,R1367&lt;Data_Analysis!AJ$21,1,1=1,0)</f>
        <v>0</v>
      </c>
      <c r="Z1367" cm="1">
        <f t="array" ref="Z1367">_xlfn.IFS(S1367&gt;Data_Analysis!AL$22,1,S1367&lt;Data_Analysis!AL$21,1,1=1,0)</f>
        <v>0</v>
      </c>
    </row>
    <row r="1368" spans="1:26" x14ac:dyDescent="0.35">
      <c r="A1368">
        <v>0</v>
      </c>
      <c r="B1368">
        <v>42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170</v>
      </c>
      <c r="O1368">
        <v>113</v>
      </c>
      <c r="P1368">
        <v>79</v>
      </c>
      <c r="Q1368">
        <v>21.31</v>
      </c>
      <c r="R1368">
        <v>70</v>
      </c>
      <c r="S1368">
        <v>65</v>
      </c>
      <c r="T1368">
        <v>1</v>
      </c>
      <c r="U1368" cm="1">
        <f t="array" ref="U1368">_xlfn.IFS(N1368&gt;Data_Analysis!AB$22,1,N1368&lt;Data_Analysis!AB$21,1,1=1,0)</f>
        <v>0</v>
      </c>
      <c r="V1368" cm="1">
        <f t="array" ref="V1368">_xlfn.IFS(O1368&gt;Data_Analysis!AD$22,1,O1368&lt;Data_Analysis!AD$21,1,1=1,0)</f>
        <v>0</v>
      </c>
      <c r="W1368" cm="1">
        <f t="array" ref="W1368">_xlfn.IFS(P1368&gt;Data_Analysis!AF$22,1,P1368&lt;Data_Analysis!AF$21,1,1=1,0)</f>
        <v>0</v>
      </c>
      <c r="X1368" cm="1">
        <f t="array" ref="X1368">_xlfn.IFS(Q1368&gt;Data_Analysis!AH$22,1,Q1368&lt;Data_Analysis!AH$21,1,1=1,0)</f>
        <v>0</v>
      </c>
      <c r="Y1368" cm="1">
        <f t="array" ref="Y1368">_xlfn.IFS(R1368&gt;Data_Analysis!AJ$22,1,R1368&lt;Data_Analysis!AJ$21,1,1=1,0)</f>
        <v>0</v>
      </c>
      <c r="Z1368" cm="1">
        <f t="array" ref="Z1368">_xlfn.IFS(S1368&gt;Data_Analysis!AL$22,1,S1368&lt;Data_Analysis!AL$21,1,1=1,0)</f>
        <v>0</v>
      </c>
    </row>
    <row r="1369" spans="1:26" x14ac:dyDescent="0.35">
      <c r="A1369">
        <v>1</v>
      </c>
      <c r="B1369">
        <v>43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1</v>
      </c>
      <c r="I1369">
        <v>20</v>
      </c>
      <c r="J1369">
        <v>0</v>
      </c>
      <c r="K1369">
        <v>0</v>
      </c>
      <c r="L1369">
        <v>0</v>
      </c>
      <c r="M1369">
        <v>0</v>
      </c>
      <c r="N1369">
        <v>153</v>
      </c>
      <c r="O1369">
        <v>130</v>
      </c>
      <c r="P1369">
        <v>83.5</v>
      </c>
      <c r="Q1369">
        <v>19.84</v>
      </c>
      <c r="R1369">
        <v>63</v>
      </c>
      <c r="S1369">
        <v>79.400000000000006</v>
      </c>
      <c r="T1369">
        <v>0</v>
      </c>
      <c r="U1369" cm="1">
        <f t="array" ref="U1369">_xlfn.IFS(N1369&gt;Data_Analysis!AB$22,1,N1369&lt;Data_Analysis!AB$21,1,1=1,0)</f>
        <v>0</v>
      </c>
      <c r="V1369" cm="1">
        <f t="array" ref="V1369">_xlfn.IFS(O1369&gt;Data_Analysis!AD$22,1,O1369&lt;Data_Analysis!AD$21,1,1=1,0)</f>
        <v>0</v>
      </c>
      <c r="W1369" cm="1">
        <f t="array" ref="W1369">_xlfn.IFS(P1369&gt;Data_Analysis!AF$22,1,P1369&lt;Data_Analysis!AF$21,1,1=1,0)</f>
        <v>0</v>
      </c>
      <c r="X1369" cm="1">
        <f t="array" ref="X1369">_xlfn.IFS(Q1369&gt;Data_Analysis!AH$22,1,Q1369&lt;Data_Analysis!AH$21,1,1=1,0)</f>
        <v>0</v>
      </c>
      <c r="Y1369" cm="1">
        <f t="array" ref="Y1369">_xlfn.IFS(R1369&gt;Data_Analysis!AJ$22,1,R1369&lt;Data_Analysis!AJ$21,1,1=1,0)</f>
        <v>0</v>
      </c>
      <c r="Z1369" cm="1">
        <f t="array" ref="Z1369">_xlfn.IFS(S1369&gt;Data_Analysis!AL$22,1,S1369&lt;Data_Analysis!AL$21,1,1=1,0)</f>
        <v>0</v>
      </c>
    </row>
    <row r="1370" spans="1:26" s="30" customFormat="1" hidden="1" x14ac:dyDescent="0.35">
      <c r="A1370" s="30">
        <v>0</v>
      </c>
      <c r="B1370" s="30">
        <v>63</v>
      </c>
      <c r="C1370" s="30">
        <v>0</v>
      </c>
      <c r="D1370" s="30">
        <v>0</v>
      </c>
      <c r="E1370" s="30">
        <v>1</v>
      </c>
      <c r="F1370" s="30">
        <v>0</v>
      </c>
      <c r="G1370" s="30">
        <v>0</v>
      </c>
      <c r="H1370" s="30">
        <v>0</v>
      </c>
      <c r="I1370" s="30">
        <v>0</v>
      </c>
      <c r="J1370" s="30">
        <v>0</v>
      </c>
      <c r="K1370" s="30">
        <v>0</v>
      </c>
      <c r="L1370" s="30">
        <v>0</v>
      </c>
      <c r="M1370" s="30">
        <v>0</v>
      </c>
      <c r="N1370" s="30">
        <v>192</v>
      </c>
      <c r="O1370" s="30">
        <v>143</v>
      </c>
      <c r="P1370" s="30">
        <v>87</v>
      </c>
      <c r="Q1370" s="30">
        <v>23.64</v>
      </c>
      <c r="R1370" s="30">
        <v>75</v>
      </c>
      <c r="S1370" s="30">
        <v>100</v>
      </c>
      <c r="T1370" s="30">
        <v>0</v>
      </c>
      <c r="U1370" s="30" cm="1">
        <f t="array" ref="U1370">_xlfn.IFS(N1370&gt;Data_Analysis!AB$22,1,N1370&lt;Data_Analysis!AB$21,1,1=1,0)</f>
        <v>0</v>
      </c>
      <c r="V1370" s="30" cm="1">
        <f t="array" ref="V1370">_xlfn.IFS(O1370&gt;Data_Analysis!AD$22,1,O1370&lt;Data_Analysis!AD$21,1,1=1,0)</f>
        <v>0</v>
      </c>
      <c r="W1370" s="30" cm="1">
        <f t="array" ref="W1370">_xlfn.IFS(P1370&gt;Data_Analysis!AF$22,1,P1370&lt;Data_Analysis!AF$21,1,1=1,0)</f>
        <v>0</v>
      </c>
      <c r="X1370" s="30" cm="1">
        <f t="array" ref="X1370">_xlfn.IFS(Q1370&gt;Data_Analysis!AH$22,1,Q1370&lt;Data_Analysis!AH$21,1,1=1,0)</f>
        <v>0</v>
      </c>
      <c r="Y1370" s="30" cm="1">
        <f t="array" ref="Y1370">_xlfn.IFS(R1370&gt;Data_Analysis!AJ$22,1,R1370&lt;Data_Analysis!AJ$21,1,1=1,0)</f>
        <v>0</v>
      </c>
      <c r="Z1370" s="30" cm="1">
        <f t="array" ref="Z1370">_xlfn.IFS(S1370&gt;Data_Analysis!AL$22,1,S1370&lt;Data_Analysis!AL$21,1,1=1,0)</f>
        <v>1</v>
      </c>
    </row>
    <row r="1371" spans="1:26" s="30" customFormat="1" hidden="1" x14ac:dyDescent="0.35">
      <c r="A1371" s="30">
        <v>1</v>
      </c>
      <c r="B1371" s="30">
        <v>36</v>
      </c>
      <c r="C1371" s="30">
        <v>1</v>
      </c>
      <c r="D1371" s="30">
        <v>0</v>
      </c>
      <c r="E1371" s="30">
        <v>0</v>
      </c>
      <c r="F1371" s="30">
        <v>0</v>
      </c>
      <c r="G1371" s="30">
        <v>0</v>
      </c>
      <c r="H1371" s="30">
        <v>0</v>
      </c>
      <c r="I1371" s="30">
        <v>0</v>
      </c>
      <c r="J1371" s="30">
        <v>0</v>
      </c>
      <c r="K1371" s="30">
        <v>0</v>
      </c>
      <c r="L1371" s="30">
        <v>0</v>
      </c>
      <c r="M1371" s="30">
        <v>0</v>
      </c>
      <c r="N1371" s="30">
        <v>234</v>
      </c>
      <c r="O1371" s="30">
        <v>133</v>
      </c>
      <c r="P1371" s="30">
        <v>88</v>
      </c>
      <c r="Q1371" s="30">
        <v>26.78</v>
      </c>
      <c r="R1371" s="30">
        <v>58</v>
      </c>
      <c r="S1371" s="30">
        <v>100</v>
      </c>
      <c r="T1371" s="30">
        <v>0</v>
      </c>
      <c r="U1371" s="30" cm="1">
        <f t="array" ref="U1371">_xlfn.IFS(N1371&gt;Data_Analysis!AB$22,1,N1371&lt;Data_Analysis!AB$21,1,1=1,0)</f>
        <v>0</v>
      </c>
      <c r="V1371" s="30" cm="1">
        <f t="array" ref="V1371">_xlfn.IFS(O1371&gt;Data_Analysis!AD$22,1,O1371&lt;Data_Analysis!AD$21,1,1=1,0)</f>
        <v>0</v>
      </c>
      <c r="W1371" s="30" cm="1">
        <f t="array" ref="W1371">_xlfn.IFS(P1371&gt;Data_Analysis!AF$22,1,P1371&lt;Data_Analysis!AF$21,1,1=1,0)</f>
        <v>0</v>
      </c>
      <c r="X1371" s="30" cm="1">
        <f t="array" ref="X1371">_xlfn.IFS(Q1371&gt;Data_Analysis!AH$22,1,Q1371&lt;Data_Analysis!AH$21,1,1=1,0)</f>
        <v>0</v>
      </c>
      <c r="Y1371" s="30" cm="1">
        <f t="array" ref="Y1371">_xlfn.IFS(R1371&gt;Data_Analysis!AJ$22,1,R1371&lt;Data_Analysis!AJ$21,1,1=1,0)</f>
        <v>0</v>
      </c>
      <c r="Z1371" s="30" cm="1">
        <f t="array" ref="Z1371">_xlfn.IFS(S1371&gt;Data_Analysis!AL$22,1,S1371&lt;Data_Analysis!AL$21,1,1=1,0)</f>
        <v>1</v>
      </c>
    </row>
    <row r="1372" spans="1:26" x14ac:dyDescent="0.35">
      <c r="A1372">
        <v>0</v>
      </c>
      <c r="B1372">
        <v>36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295</v>
      </c>
      <c r="O1372">
        <v>114.5</v>
      </c>
      <c r="P1372">
        <v>72</v>
      </c>
      <c r="Q1372">
        <v>24.11</v>
      </c>
      <c r="R1372">
        <v>85</v>
      </c>
      <c r="S1372">
        <v>79.400000000000006</v>
      </c>
      <c r="T1372">
        <v>0</v>
      </c>
      <c r="U1372" cm="1">
        <f t="array" ref="U1372">_xlfn.IFS(N1372&gt;Data_Analysis!AB$22,1,N1372&lt;Data_Analysis!AB$21,1,1=1,0)</f>
        <v>0</v>
      </c>
      <c r="V1372" cm="1">
        <f t="array" ref="V1372">_xlfn.IFS(O1372&gt;Data_Analysis!AD$22,1,O1372&lt;Data_Analysis!AD$21,1,1=1,0)</f>
        <v>0</v>
      </c>
      <c r="W1372" cm="1">
        <f t="array" ref="W1372">_xlfn.IFS(P1372&gt;Data_Analysis!AF$22,1,P1372&lt;Data_Analysis!AF$21,1,1=1,0)</f>
        <v>0</v>
      </c>
      <c r="X1372" cm="1">
        <f t="array" ref="X1372">_xlfn.IFS(Q1372&gt;Data_Analysis!AH$22,1,Q1372&lt;Data_Analysis!AH$21,1,1=1,0)</f>
        <v>0</v>
      </c>
      <c r="Y1372" cm="1">
        <f t="array" ref="Y1372">_xlfn.IFS(R1372&gt;Data_Analysis!AJ$22,1,R1372&lt;Data_Analysis!AJ$21,1,1=1,0)</f>
        <v>0</v>
      </c>
      <c r="Z1372" cm="1">
        <f t="array" ref="Z1372">_xlfn.IFS(S1372&gt;Data_Analysis!AL$22,1,S1372&lt;Data_Analysis!AL$21,1,1=1,0)</f>
        <v>0</v>
      </c>
    </row>
    <row r="1373" spans="1:26" x14ac:dyDescent="0.35">
      <c r="A1373">
        <v>0</v>
      </c>
      <c r="B1373">
        <v>46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1</v>
      </c>
      <c r="I1373">
        <v>20</v>
      </c>
      <c r="J1373">
        <v>0</v>
      </c>
      <c r="K1373">
        <v>0</v>
      </c>
      <c r="L1373">
        <v>0</v>
      </c>
      <c r="M1373">
        <v>0</v>
      </c>
      <c r="N1373">
        <v>161</v>
      </c>
      <c r="O1373">
        <v>100</v>
      </c>
      <c r="P1373">
        <v>64</v>
      </c>
      <c r="Q1373">
        <v>20.66</v>
      </c>
      <c r="R1373">
        <v>75</v>
      </c>
      <c r="S1373">
        <v>60</v>
      </c>
      <c r="T1373">
        <v>0</v>
      </c>
      <c r="U1373" cm="1">
        <f t="array" ref="U1373">_xlfn.IFS(N1373&gt;Data_Analysis!AB$22,1,N1373&lt;Data_Analysis!AB$21,1,1=1,0)</f>
        <v>0</v>
      </c>
      <c r="V1373" cm="1">
        <f t="array" ref="V1373">_xlfn.IFS(O1373&gt;Data_Analysis!AD$22,1,O1373&lt;Data_Analysis!AD$21,1,1=1,0)</f>
        <v>0</v>
      </c>
      <c r="W1373" cm="1">
        <f t="array" ref="W1373">_xlfn.IFS(P1373&gt;Data_Analysis!AF$22,1,P1373&lt;Data_Analysis!AF$21,1,1=1,0)</f>
        <v>0</v>
      </c>
      <c r="X1373" cm="1">
        <f t="array" ref="X1373">_xlfn.IFS(Q1373&gt;Data_Analysis!AH$22,1,Q1373&lt;Data_Analysis!AH$21,1,1=1,0)</f>
        <v>0</v>
      </c>
      <c r="Y1373" cm="1">
        <f t="array" ref="Y1373">_xlfn.IFS(R1373&gt;Data_Analysis!AJ$22,1,R1373&lt;Data_Analysis!AJ$21,1,1=1,0)</f>
        <v>0</v>
      </c>
      <c r="Z1373" cm="1">
        <f t="array" ref="Z1373">_xlfn.IFS(S1373&gt;Data_Analysis!AL$22,1,S1373&lt;Data_Analysis!AL$21,1,1=1,0)</f>
        <v>0</v>
      </c>
    </row>
    <row r="1374" spans="1:26" x14ac:dyDescent="0.35">
      <c r="A1374">
        <v>1</v>
      </c>
      <c r="B1374">
        <v>39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1</v>
      </c>
      <c r="I1374">
        <v>40</v>
      </c>
      <c r="J1374">
        <v>0</v>
      </c>
      <c r="K1374">
        <v>0</v>
      </c>
      <c r="L1374">
        <v>0</v>
      </c>
      <c r="M1374">
        <v>0</v>
      </c>
      <c r="N1374">
        <v>251</v>
      </c>
      <c r="O1374">
        <v>115</v>
      </c>
      <c r="P1374">
        <v>77</v>
      </c>
      <c r="Q1374">
        <v>24.01</v>
      </c>
      <c r="R1374">
        <v>65</v>
      </c>
      <c r="S1374">
        <v>98</v>
      </c>
      <c r="T1374">
        <v>0</v>
      </c>
      <c r="U1374" cm="1">
        <f t="array" ref="U1374">_xlfn.IFS(N1374&gt;Data_Analysis!AB$22,1,N1374&lt;Data_Analysis!AB$21,1,1=1,0)</f>
        <v>0</v>
      </c>
      <c r="V1374" cm="1">
        <f t="array" ref="V1374">_xlfn.IFS(O1374&gt;Data_Analysis!AD$22,1,O1374&lt;Data_Analysis!AD$21,1,1=1,0)</f>
        <v>0</v>
      </c>
      <c r="W1374" cm="1">
        <f t="array" ref="W1374">_xlfn.IFS(P1374&gt;Data_Analysis!AF$22,1,P1374&lt;Data_Analysis!AF$21,1,1=1,0)</f>
        <v>0</v>
      </c>
      <c r="X1374" cm="1">
        <f t="array" ref="X1374">_xlfn.IFS(Q1374&gt;Data_Analysis!AH$22,1,Q1374&lt;Data_Analysis!AH$21,1,1=1,0)</f>
        <v>0</v>
      </c>
      <c r="Y1374" cm="1">
        <f t="array" ref="Y1374">_xlfn.IFS(R1374&gt;Data_Analysis!AJ$22,1,R1374&lt;Data_Analysis!AJ$21,1,1=1,0)</f>
        <v>0</v>
      </c>
      <c r="Z1374" cm="1">
        <f t="array" ref="Z1374">_xlfn.IFS(S1374&gt;Data_Analysis!AL$22,1,S1374&lt;Data_Analysis!AL$21,1,1=1,0)</f>
        <v>0</v>
      </c>
    </row>
    <row r="1375" spans="1:26" s="30" customFormat="1" hidden="1" x14ac:dyDescent="0.35">
      <c r="A1375" s="30">
        <v>0</v>
      </c>
      <c r="B1375" s="30">
        <v>39</v>
      </c>
      <c r="C1375" s="30">
        <v>0</v>
      </c>
      <c r="D1375" s="30">
        <v>0</v>
      </c>
      <c r="E1375" s="30">
        <v>0</v>
      </c>
      <c r="F1375" s="30">
        <v>1</v>
      </c>
      <c r="G1375" s="30">
        <v>0</v>
      </c>
      <c r="H1375" s="30">
        <v>1</v>
      </c>
      <c r="I1375" s="30">
        <v>15</v>
      </c>
      <c r="J1375" s="30">
        <v>0</v>
      </c>
      <c r="K1375" s="30">
        <v>0</v>
      </c>
      <c r="L1375" s="30">
        <v>0</v>
      </c>
      <c r="M1375" s="30">
        <v>0</v>
      </c>
      <c r="N1375" s="30">
        <v>255</v>
      </c>
      <c r="O1375" s="30">
        <v>142</v>
      </c>
      <c r="P1375" s="30">
        <v>85.5</v>
      </c>
      <c r="Q1375" s="30">
        <v>24.89</v>
      </c>
      <c r="R1375" s="30">
        <v>100</v>
      </c>
      <c r="S1375" s="30">
        <v>108</v>
      </c>
      <c r="T1375" s="30">
        <v>0</v>
      </c>
      <c r="U1375" s="30" cm="1">
        <f t="array" ref="U1375">_xlfn.IFS(N1375&gt;Data_Analysis!AB$22,1,N1375&lt;Data_Analysis!AB$21,1,1=1,0)</f>
        <v>0</v>
      </c>
      <c r="V1375" s="30" cm="1">
        <f t="array" ref="V1375">_xlfn.IFS(O1375&gt;Data_Analysis!AD$22,1,O1375&lt;Data_Analysis!AD$21,1,1=1,0)</f>
        <v>0</v>
      </c>
      <c r="W1375" s="30" cm="1">
        <f t="array" ref="W1375">_xlfn.IFS(P1375&gt;Data_Analysis!AF$22,1,P1375&lt;Data_Analysis!AF$21,1,1=1,0)</f>
        <v>0</v>
      </c>
      <c r="X1375" s="30" cm="1">
        <f t="array" ref="X1375">_xlfn.IFS(Q1375&gt;Data_Analysis!AH$22,1,Q1375&lt;Data_Analysis!AH$21,1,1=1,0)</f>
        <v>0</v>
      </c>
      <c r="Y1375" s="30" cm="1">
        <f t="array" ref="Y1375">_xlfn.IFS(R1375&gt;Data_Analysis!AJ$22,1,R1375&lt;Data_Analysis!AJ$21,1,1=1,0)</f>
        <v>1</v>
      </c>
      <c r="Z1375" s="30" cm="1">
        <f t="array" ref="Z1375">_xlfn.IFS(S1375&gt;Data_Analysis!AL$22,1,S1375&lt;Data_Analysis!AL$21,1,1=1,0)</f>
        <v>1</v>
      </c>
    </row>
    <row r="1376" spans="1:26" s="26" customFormat="1" hidden="1" x14ac:dyDescent="0.35">
      <c r="A1376" s="26">
        <v>0</v>
      </c>
      <c r="B1376" s="26">
        <v>51</v>
      </c>
      <c r="C1376" s="26">
        <v>0</v>
      </c>
      <c r="D1376" s="26">
        <v>0</v>
      </c>
      <c r="E1376" s="26">
        <v>0</v>
      </c>
      <c r="F1376" s="26">
        <v>1</v>
      </c>
      <c r="G1376" s="26">
        <v>0</v>
      </c>
      <c r="H1376" s="26">
        <v>1</v>
      </c>
      <c r="I1376" s="26">
        <v>15</v>
      </c>
      <c r="J1376" s="26">
        <v>0</v>
      </c>
      <c r="K1376" s="26">
        <v>0</v>
      </c>
      <c r="L1376" s="26">
        <v>0</v>
      </c>
      <c r="M1376" s="26">
        <v>0</v>
      </c>
      <c r="N1376" s="26">
        <v>345</v>
      </c>
      <c r="O1376" s="26">
        <v>142</v>
      </c>
      <c r="P1376" s="26">
        <v>88</v>
      </c>
      <c r="Q1376" s="26">
        <v>19.05</v>
      </c>
      <c r="R1376" s="26">
        <v>80</v>
      </c>
      <c r="S1376" s="26">
        <v>73</v>
      </c>
      <c r="T1376" s="26">
        <v>0</v>
      </c>
      <c r="U1376" s="26" cm="1">
        <f t="array" ref="U1376">_xlfn.IFS(N1376&gt;Data_Analysis!AB$22,1,N1376&lt;Data_Analysis!AB$21,1,1=1,0)</f>
        <v>1</v>
      </c>
      <c r="V1376" s="26" cm="1">
        <f t="array" ref="V1376">_xlfn.IFS(O1376&gt;Data_Analysis!AD$22,1,O1376&lt;Data_Analysis!AD$21,1,1=1,0)</f>
        <v>0</v>
      </c>
      <c r="W1376" s="26" cm="1">
        <f t="array" ref="W1376">_xlfn.IFS(P1376&gt;Data_Analysis!AF$22,1,P1376&lt;Data_Analysis!AF$21,1,1=1,0)</f>
        <v>0</v>
      </c>
      <c r="X1376" s="26" cm="1">
        <f t="array" ref="X1376">_xlfn.IFS(Q1376&gt;Data_Analysis!AH$22,1,Q1376&lt;Data_Analysis!AH$21,1,1=1,0)</f>
        <v>0</v>
      </c>
      <c r="Y1376" s="26" cm="1">
        <f t="array" ref="Y1376">_xlfn.IFS(R1376&gt;Data_Analysis!AJ$22,1,R1376&lt;Data_Analysis!AJ$21,1,1=1,0)</f>
        <v>0</v>
      </c>
      <c r="Z1376" s="26" cm="1">
        <f t="array" ref="Z1376">_xlfn.IFS(S1376&gt;Data_Analysis!AL$22,1,S1376&lt;Data_Analysis!AL$21,1,1=1,0)</f>
        <v>0</v>
      </c>
    </row>
    <row r="1377" spans="1:26" x14ac:dyDescent="0.35">
      <c r="A1377">
        <v>1</v>
      </c>
      <c r="B1377">
        <v>48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1</v>
      </c>
      <c r="I1377">
        <v>30</v>
      </c>
      <c r="J1377">
        <v>0</v>
      </c>
      <c r="K1377">
        <v>0</v>
      </c>
      <c r="L1377">
        <v>0</v>
      </c>
      <c r="M1377">
        <v>0</v>
      </c>
      <c r="N1377">
        <v>212</v>
      </c>
      <c r="O1377">
        <v>139</v>
      </c>
      <c r="P1377">
        <v>86</v>
      </c>
      <c r="Q1377">
        <v>20.27</v>
      </c>
      <c r="R1377">
        <v>66</v>
      </c>
      <c r="S1377">
        <v>62</v>
      </c>
      <c r="T1377">
        <v>1</v>
      </c>
      <c r="U1377" cm="1">
        <f t="array" ref="U1377">_xlfn.IFS(N1377&gt;Data_Analysis!AB$22,1,N1377&lt;Data_Analysis!AB$21,1,1=1,0)</f>
        <v>0</v>
      </c>
      <c r="V1377" cm="1">
        <f t="array" ref="V1377">_xlfn.IFS(O1377&gt;Data_Analysis!AD$22,1,O1377&lt;Data_Analysis!AD$21,1,1=1,0)</f>
        <v>0</v>
      </c>
      <c r="W1377" cm="1">
        <f t="array" ref="W1377">_xlfn.IFS(P1377&gt;Data_Analysis!AF$22,1,P1377&lt;Data_Analysis!AF$21,1,1=1,0)</f>
        <v>0</v>
      </c>
      <c r="X1377" cm="1">
        <f t="array" ref="X1377">_xlfn.IFS(Q1377&gt;Data_Analysis!AH$22,1,Q1377&lt;Data_Analysis!AH$21,1,1=1,0)</f>
        <v>0</v>
      </c>
      <c r="Y1377" cm="1">
        <f t="array" ref="Y1377">_xlfn.IFS(R1377&gt;Data_Analysis!AJ$22,1,R1377&lt;Data_Analysis!AJ$21,1,1=1,0)</f>
        <v>0</v>
      </c>
      <c r="Z1377" cm="1">
        <f t="array" ref="Z1377">_xlfn.IFS(S1377&gt;Data_Analysis!AL$22,1,S1377&lt;Data_Analysis!AL$21,1,1=1,0)</f>
        <v>0</v>
      </c>
    </row>
    <row r="1378" spans="1:26" x14ac:dyDescent="0.35">
      <c r="A1378">
        <v>0</v>
      </c>
      <c r="B1378">
        <v>57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210</v>
      </c>
      <c r="O1378">
        <v>131</v>
      </c>
      <c r="P1378">
        <v>85</v>
      </c>
      <c r="Q1378">
        <v>26.59</v>
      </c>
      <c r="R1378">
        <v>70</v>
      </c>
      <c r="S1378">
        <v>77</v>
      </c>
      <c r="T1378">
        <v>0</v>
      </c>
      <c r="U1378" cm="1">
        <f t="array" ref="U1378">_xlfn.IFS(N1378&gt;Data_Analysis!AB$22,1,N1378&lt;Data_Analysis!AB$21,1,1=1,0)</f>
        <v>0</v>
      </c>
      <c r="V1378" cm="1">
        <f t="array" ref="V1378">_xlfn.IFS(O1378&gt;Data_Analysis!AD$22,1,O1378&lt;Data_Analysis!AD$21,1,1=1,0)</f>
        <v>0</v>
      </c>
      <c r="W1378" cm="1">
        <f t="array" ref="W1378">_xlfn.IFS(P1378&gt;Data_Analysis!AF$22,1,P1378&lt;Data_Analysis!AF$21,1,1=1,0)</f>
        <v>0</v>
      </c>
      <c r="X1378" cm="1">
        <f t="array" ref="X1378">_xlfn.IFS(Q1378&gt;Data_Analysis!AH$22,1,Q1378&lt;Data_Analysis!AH$21,1,1=1,0)</f>
        <v>0</v>
      </c>
      <c r="Y1378" cm="1">
        <f t="array" ref="Y1378">_xlfn.IFS(R1378&gt;Data_Analysis!AJ$22,1,R1378&lt;Data_Analysis!AJ$21,1,1=1,0)</f>
        <v>0</v>
      </c>
      <c r="Z1378" cm="1">
        <f t="array" ref="Z1378">_xlfn.IFS(S1378&gt;Data_Analysis!AL$22,1,S1378&lt;Data_Analysis!AL$21,1,1=1,0)</f>
        <v>0</v>
      </c>
    </row>
    <row r="1379" spans="1:26" x14ac:dyDescent="0.35">
      <c r="A1379">
        <v>1</v>
      </c>
      <c r="B1379">
        <v>41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1</v>
      </c>
      <c r="I1379">
        <v>20</v>
      </c>
      <c r="J1379">
        <v>0</v>
      </c>
      <c r="K1379">
        <v>0</v>
      </c>
      <c r="L1379">
        <v>1</v>
      </c>
      <c r="M1379">
        <v>0</v>
      </c>
      <c r="N1379">
        <v>245</v>
      </c>
      <c r="O1379">
        <v>146</v>
      </c>
      <c r="P1379">
        <v>86</v>
      </c>
      <c r="Q1379">
        <v>24.5</v>
      </c>
      <c r="R1379">
        <v>80</v>
      </c>
      <c r="S1379">
        <v>72</v>
      </c>
      <c r="T1379">
        <v>0</v>
      </c>
      <c r="U1379" cm="1">
        <f t="array" ref="U1379">_xlfn.IFS(N1379&gt;Data_Analysis!AB$22,1,N1379&lt;Data_Analysis!AB$21,1,1=1,0)</f>
        <v>0</v>
      </c>
      <c r="V1379" cm="1">
        <f t="array" ref="V1379">_xlfn.IFS(O1379&gt;Data_Analysis!AD$22,1,O1379&lt;Data_Analysis!AD$21,1,1=1,0)</f>
        <v>0</v>
      </c>
      <c r="W1379" cm="1">
        <f t="array" ref="W1379">_xlfn.IFS(P1379&gt;Data_Analysis!AF$22,1,P1379&lt;Data_Analysis!AF$21,1,1=1,0)</f>
        <v>0</v>
      </c>
      <c r="X1379" cm="1">
        <f t="array" ref="X1379">_xlfn.IFS(Q1379&gt;Data_Analysis!AH$22,1,Q1379&lt;Data_Analysis!AH$21,1,1=1,0)</f>
        <v>0</v>
      </c>
      <c r="Y1379" cm="1">
        <f t="array" ref="Y1379">_xlfn.IFS(R1379&gt;Data_Analysis!AJ$22,1,R1379&lt;Data_Analysis!AJ$21,1,1=1,0)</f>
        <v>0</v>
      </c>
      <c r="Z1379" cm="1">
        <f t="array" ref="Z1379">_xlfn.IFS(S1379&gt;Data_Analysis!AL$22,1,S1379&lt;Data_Analysis!AL$21,1,1=1,0)</f>
        <v>0</v>
      </c>
    </row>
    <row r="1380" spans="1:26" s="30" customFormat="1" hidden="1" x14ac:dyDescent="0.35">
      <c r="A1380" s="30">
        <v>1</v>
      </c>
      <c r="B1380" s="30">
        <v>42</v>
      </c>
      <c r="C1380" s="30">
        <v>0</v>
      </c>
      <c r="D1380" s="30">
        <v>1</v>
      </c>
      <c r="E1380" s="30">
        <v>0</v>
      </c>
      <c r="F1380" s="30">
        <v>0</v>
      </c>
      <c r="G1380" s="30">
        <v>0</v>
      </c>
      <c r="H1380" s="30">
        <v>1</v>
      </c>
      <c r="I1380" s="30">
        <v>20</v>
      </c>
      <c r="J1380" s="30">
        <v>0</v>
      </c>
      <c r="K1380" s="30">
        <v>0</v>
      </c>
      <c r="L1380" s="30">
        <v>0</v>
      </c>
      <c r="M1380" s="30">
        <v>0</v>
      </c>
      <c r="N1380" s="30">
        <v>231</v>
      </c>
      <c r="O1380" s="30">
        <v>123</v>
      </c>
      <c r="P1380" s="30">
        <v>87</v>
      </c>
      <c r="Q1380" s="30">
        <v>21.48</v>
      </c>
      <c r="R1380" s="30">
        <v>75</v>
      </c>
      <c r="S1380" s="30">
        <v>44</v>
      </c>
      <c r="T1380" s="30">
        <v>0</v>
      </c>
      <c r="U1380" s="30" cm="1">
        <f t="array" ref="U1380">_xlfn.IFS(N1380&gt;Data_Analysis!AB$22,1,N1380&lt;Data_Analysis!AB$21,1,1=1,0)</f>
        <v>0</v>
      </c>
      <c r="V1380" s="30" cm="1">
        <f t="array" ref="V1380">_xlfn.IFS(O1380&gt;Data_Analysis!AD$22,1,O1380&lt;Data_Analysis!AD$21,1,1=1,0)</f>
        <v>0</v>
      </c>
      <c r="W1380" s="30" cm="1">
        <f t="array" ref="W1380">_xlfn.IFS(P1380&gt;Data_Analysis!AF$22,1,P1380&lt;Data_Analysis!AF$21,1,1=1,0)</f>
        <v>0</v>
      </c>
      <c r="X1380" s="30" cm="1">
        <f t="array" ref="X1380">_xlfn.IFS(Q1380&gt;Data_Analysis!AH$22,1,Q1380&lt;Data_Analysis!AH$21,1,1=1,0)</f>
        <v>0</v>
      </c>
      <c r="Y1380" s="30" cm="1">
        <f t="array" ref="Y1380">_xlfn.IFS(R1380&gt;Data_Analysis!AJ$22,1,R1380&lt;Data_Analysis!AJ$21,1,1=1,0)</f>
        <v>0</v>
      </c>
      <c r="Z1380" s="30" cm="1">
        <f t="array" ref="Z1380">_xlfn.IFS(S1380&gt;Data_Analysis!AL$22,1,S1380&lt;Data_Analysis!AL$21,1,1=1,0)</f>
        <v>1</v>
      </c>
    </row>
    <row r="1381" spans="1:26" x14ac:dyDescent="0.35">
      <c r="A1381">
        <v>0</v>
      </c>
      <c r="B1381">
        <v>38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5</v>
      </c>
      <c r="J1381">
        <v>0</v>
      </c>
      <c r="K1381">
        <v>0</v>
      </c>
      <c r="L1381">
        <v>0</v>
      </c>
      <c r="M1381">
        <v>0</v>
      </c>
      <c r="N1381">
        <v>187</v>
      </c>
      <c r="O1381">
        <v>118</v>
      </c>
      <c r="P1381">
        <v>78</v>
      </c>
      <c r="Q1381">
        <v>30.06</v>
      </c>
      <c r="R1381">
        <v>64</v>
      </c>
      <c r="S1381">
        <v>63</v>
      </c>
      <c r="T1381">
        <v>0</v>
      </c>
      <c r="U1381" cm="1">
        <f t="array" ref="U1381">_xlfn.IFS(N1381&gt;Data_Analysis!AB$22,1,N1381&lt;Data_Analysis!AB$21,1,1=1,0)</f>
        <v>0</v>
      </c>
      <c r="V1381" cm="1">
        <f t="array" ref="V1381">_xlfn.IFS(O1381&gt;Data_Analysis!AD$22,1,O1381&lt;Data_Analysis!AD$21,1,1=1,0)</f>
        <v>0</v>
      </c>
      <c r="W1381" cm="1">
        <f t="array" ref="W1381">_xlfn.IFS(P1381&gt;Data_Analysis!AF$22,1,P1381&lt;Data_Analysis!AF$21,1,1=1,0)</f>
        <v>0</v>
      </c>
      <c r="X1381" cm="1">
        <f t="array" ref="X1381">_xlfn.IFS(Q1381&gt;Data_Analysis!AH$22,1,Q1381&lt;Data_Analysis!AH$21,1,1=1,0)</f>
        <v>0</v>
      </c>
      <c r="Y1381" cm="1">
        <f t="array" ref="Y1381">_xlfn.IFS(R1381&gt;Data_Analysis!AJ$22,1,R1381&lt;Data_Analysis!AJ$21,1,1=1,0)</f>
        <v>0</v>
      </c>
      <c r="Z1381" cm="1">
        <f t="array" ref="Z1381">_xlfn.IFS(S1381&gt;Data_Analysis!AL$22,1,S1381&lt;Data_Analysis!AL$21,1,1=1,0)</f>
        <v>0</v>
      </c>
    </row>
    <row r="1382" spans="1:26" x14ac:dyDescent="0.35">
      <c r="A1382">
        <v>0</v>
      </c>
      <c r="B1382">
        <v>41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1</v>
      </c>
      <c r="I1382">
        <v>15</v>
      </c>
      <c r="J1382">
        <v>0</v>
      </c>
      <c r="K1382">
        <v>0</v>
      </c>
      <c r="L1382">
        <v>0</v>
      </c>
      <c r="M1382">
        <v>0</v>
      </c>
      <c r="N1382">
        <v>190</v>
      </c>
      <c r="O1382">
        <v>95</v>
      </c>
      <c r="P1382">
        <v>57</v>
      </c>
      <c r="Q1382">
        <v>20</v>
      </c>
      <c r="R1382">
        <v>75</v>
      </c>
      <c r="S1382">
        <v>77</v>
      </c>
      <c r="T1382">
        <v>0</v>
      </c>
      <c r="U1382" cm="1">
        <f t="array" ref="U1382">_xlfn.IFS(N1382&gt;Data_Analysis!AB$22,1,N1382&lt;Data_Analysis!AB$21,1,1=1,0)</f>
        <v>0</v>
      </c>
      <c r="V1382" cm="1">
        <f t="array" ref="V1382">_xlfn.IFS(O1382&gt;Data_Analysis!AD$22,1,O1382&lt;Data_Analysis!AD$21,1,1=1,0)</f>
        <v>0</v>
      </c>
      <c r="W1382" cm="1">
        <f t="array" ref="W1382">_xlfn.IFS(P1382&gt;Data_Analysis!AF$22,1,P1382&lt;Data_Analysis!AF$21,1,1=1,0)</f>
        <v>0</v>
      </c>
      <c r="X1382" cm="1">
        <f t="array" ref="X1382">_xlfn.IFS(Q1382&gt;Data_Analysis!AH$22,1,Q1382&lt;Data_Analysis!AH$21,1,1=1,0)</f>
        <v>0</v>
      </c>
      <c r="Y1382" cm="1">
        <f t="array" ref="Y1382">_xlfn.IFS(R1382&gt;Data_Analysis!AJ$22,1,R1382&lt;Data_Analysis!AJ$21,1,1=1,0)</f>
        <v>0</v>
      </c>
      <c r="Z1382" cm="1">
        <f t="array" ref="Z1382">_xlfn.IFS(S1382&gt;Data_Analysis!AL$22,1,S1382&lt;Data_Analysis!AL$21,1,1=1,0)</f>
        <v>0</v>
      </c>
    </row>
    <row r="1383" spans="1:26" s="28" customFormat="1" hidden="1" x14ac:dyDescent="0.35">
      <c r="A1383" s="28">
        <v>0</v>
      </c>
      <c r="B1383" s="28">
        <v>43</v>
      </c>
      <c r="C1383" s="28">
        <v>0</v>
      </c>
      <c r="D1383" s="28">
        <v>0</v>
      </c>
      <c r="E1383" s="28">
        <v>1</v>
      </c>
      <c r="F1383" s="28">
        <v>0</v>
      </c>
      <c r="G1383" s="28">
        <v>0</v>
      </c>
      <c r="H1383" s="28">
        <v>1</v>
      </c>
      <c r="I1383" s="28">
        <v>15</v>
      </c>
      <c r="J1383" s="28">
        <v>0</v>
      </c>
      <c r="K1383" s="28">
        <v>0</v>
      </c>
      <c r="L1383" s="28">
        <v>1</v>
      </c>
      <c r="M1383" s="28">
        <v>0</v>
      </c>
      <c r="N1383" s="28">
        <v>174</v>
      </c>
      <c r="O1383" s="28">
        <v>158.5</v>
      </c>
      <c r="P1383" s="28">
        <v>100.5</v>
      </c>
      <c r="Q1383" s="28">
        <v>35.99</v>
      </c>
      <c r="R1383" s="28">
        <v>82</v>
      </c>
      <c r="S1383" s="28">
        <v>88</v>
      </c>
      <c r="T1383" s="28">
        <v>0</v>
      </c>
      <c r="U1383" s="28" cm="1">
        <f t="array" ref="U1383">_xlfn.IFS(N1383&gt;Data_Analysis!AB$22,1,N1383&lt;Data_Analysis!AB$21,1,1=1,0)</f>
        <v>0</v>
      </c>
      <c r="V1383" s="28" cm="1">
        <f t="array" ref="V1383">_xlfn.IFS(O1383&gt;Data_Analysis!AD$22,1,O1383&lt;Data_Analysis!AD$21,1,1=1,0)</f>
        <v>0</v>
      </c>
      <c r="W1383" s="28" cm="1">
        <f t="array" ref="W1383">_xlfn.IFS(P1383&gt;Data_Analysis!AF$22,1,P1383&lt;Data_Analysis!AF$21,1,1=1,0)</f>
        <v>0</v>
      </c>
      <c r="X1383" s="28" cm="1">
        <f t="array" ref="X1383">_xlfn.IFS(Q1383&gt;Data_Analysis!AH$22,1,Q1383&lt;Data_Analysis!AH$21,1,1=1,0)</f>
        <v>1</v>
      </c>
      <c r="Y1383" s="28" cm="1">
        <f t="array" ref="Y1383">_xlfn.IFS(R1383&gt;Data_Analysis!AJ$22,1,R1383&lt;Data_Analysis!AJ$21,1,1=1,0)</f>
        <v>0</v>
      </c>
      <c r="Z1383" s="28" cm="1">
        <f t="array" ref="Z1383">_xlfn.IFS(S1383&gt;Data_Analysis!AL$22,1,S1383&lt;Data_Analysis!AL$21,1,1=1,0)</f>
        <v>0</v>
      </c>
    </row>
    <row r="1384" spans="1:26" x14ac:dyDescent="0.35">
      <c r="A1384">
        <v>0</v>
      </c>
      <c r="B1384">
        <v>55</v>
      </c>
      <c r="C1384">
        <v>0</v>
      </c>
      <c r="D1384">
        <v>0</v>
      </c>
      <c r="E1384">
        <v>0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243</v>
      </c>
      <c r="O1384">
        <v>142</v>
      </c>
      <c r="P1384">
        <v>92</v>
      </c>
      <c r="Q1384">
        <v>30.24</v>
      </c>
      <c r="R1384">
        <v>70</v>
      </c>
      <c r="S1384">
        <v>85</v>
      </c>
      <c r="T1384">
        <v>0</v>
      </c>
      <c r="U1384" cm="1">
        <f t="array" ref="U1384">_xlfn.IFS(N1384&gt;Data_Analysis!AB$22,1,N1384&lt;Data_Analysis!AB$21,1,1=1,0)</f>
        <v>0</v>
      </c>
      <c r="V1384" cm="1">
        <f t="array" ref="V1384">_xlfn.IFS(O1384&gt;Data_Analysis!AD$22,1,O1384&lt;Data_Analysis!AD$21,1,1=1,0)</f>
        <v>0</v>
      </c>
      <c r="W1384" cm="1">
        <f t="array" ref="W1384">_xlfn.IFS(P1384&gt;Data_Analysis!AF$22,1,P1384&lt;Data_Analysis!AF$21,1,1=1,0)</f>
        <v>0</v>
      </c>
      <c r="X1384" cm="1">
        <f t="array" ref="X1384">_xlfn.IFS(Q1384&gt;Data_Analysis!AH$22,1,Q1384&lt;Data_Analysis!AH$21,1,1=1,0)</f>
        <v>0</v>
      </c>
      <c r="Y1384" cm="1">
        <f t="array" ref="Y1384">_xlfn.IFS(R1384&gt;Data_Analysis!AJ$22,1,R1384&lt;Data_Analysis!AJ$21,1,1=1,0)</f>
        <v>0</v>
      </c>
      <c r="Z1384" cm="1">
        <f t="array" ref="Z1384">_xlfn.IFS(S1384&gt;Data_Analysis!AL$22,1,S1384&lt;Data_Analysis!AL$21,1,1=1,0)</f>
        <v>0</v>
      </c>
    </row>
    <row r="1385" spans="1:26" x14ac:dyDescent="0.35">
      <c r="A1385">
        <v>0</v>
      </c>
      <c r="B1385">
        <v>38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7</v>
      </c>
      <c r="J1385">
        <v>0</v>
      </c>
      <c r="K1385">
        <v>0</v>
      </c>
      <c r="L1385">
        <v>0</v>
      </c>
      <c r="M1385">
        <v>0</v>
      </c>
      <c r="N1385">
        <v>160</v>
      </c>
      <c r="O1385">
        <v>95</v>
      </c>
      <c r="P1385">
        <v>65</v>
      </c>
      <c r="Q1385">
        <v>21.99</v>
      </c>
      <c r="R1385">
        <v>72</v>
      </c>
      <c r="S1385">
        <v>77</v>
      </c>
      <c r="T1385">
        <v>0</v>
      </c>
      <c r="U1385" cm="1">
        <f t="array" ref="U1385">_xlfn.IFS(N1385&gt;Data_Analysis!AB$22,1,N1385&lt;Data_Analysis!AB$21,1,1=1,0)</f>
        <v>0</v>
      </c>
      <c r="V1385" cm="1">
        <f t="array" ref="V1385">_xlfn.IFS(O1385&gt;Data_Analysis!AD$22,1,O1385&lt;Data_Analysis!AD$21,1,1=1,0)</f>
        <v>0</v>
      </c>
      <c r="W1385" cm="1">
        <f t="array" ref="W1385">_xlfn.IFS(P1385&gt;Data_Analysis!AF$22,1,P1385&lt;Data_Analysis!AF$21,1,1=1,0)</f>
        <v>0</v>
      </c>
      <c r="X1385" cm="1">
        <f t="array" ref="X1385">_xlfn.IFS(Q1385&gt;Data_Analysis!AH$22,1,Q1385&lt;Data_Analysis!AH$21,1,1=1,0)</f>
        <v>0</v>
      </c>
      <c r="Y1385" cm="1">
        <f t="array" ref="Y1385">_xlfn.IFS(R1385&gt;Data_Analysis!AJ$22,1,R1385&lt;Data_Analysis!AJ$21,1,1=1,0)</f>
        <v>0</v>
      </c>
      <c r="Z1385" cm="1">
        <f t="array" ref="Z1385">_xlfn.IFS(S1385&gt;Data_Analysis!AL$22,1,S1385&lt;Data_Analysis!AL$21,1,1=1,0)</f>
        <v>0</v>
      </c>
    </row>
    <row r="1386" spans="1:26" s="29" customFormat="1" hidden="1" x14ac:dyDescent="0.35">
      <c r="A1386" s="29">
        <v>0</v>
      </c>
      <c r="B1386" s="29">
        <v>46</v>
      </c>
      <c r="C1386" s="29">
        <v>0</v>
      </c>
      <c r="D1386" s="29">
        <v>0</v>
      </c>
      <c r="E1386" s="29">
        <v>1</v>
      </c>
      <c r="F1386" s="29">
        <v>0</v>
      </c>
      <c r="G1386" s="29">
        <v>0</v>
      </c>
      <c r="H1386" s="29">
        <v>1</v>
      </c>
      <c r="I1386" s="29">
        <v>20</v>
      </c>
      <c r="J1386" s="29">
        <v>0</v>
      </c>
      <c r="K1386" s="29">
        <v>0</v>
      </c>
      <c r="L1386" s="29">
        <v>0</v>
      </c>
      <c r="M1386" s="29">
        <v>0</v>
      </c>
      <c r="N1386" s="29">
        <v>250</v>
      </c>
      <c r="O1386" s="29">
        <v>115</v>
      </c>
      <c r="P1386" s="29">
        <v>74</v>
      </c>
      <c r="Q1386" s="29">
        <v>22.7</v>
      </c>
      <c r="R1386" s="29">
        <v>100</v>
      </c>
      <c r="S1386" s="29">
        <v>69</v>
      </c>
      <c r="T1386" s="29">
        <v>0</v>
      </c>
      <c r="U1386" s="29" cm="1">
        <f t="array" ref="U1386">_xlfn.IFS(N1386&gt;Data_Analysis!AB$22,1,N1386&lt;Data_Analysis!AB$21,1,1=1,0)</f>
        <v>0</v>
      </c>
      <c r="V1386" s="29" cm="1">
        <f t="array" ref="V1386">_xlfn.IFS(O1386&gt;Data_Analysis!AD$22,1,O1386&lt;Data_Analysis!AD$21,1,1=1,0)</f>
        <v>0</v>
      </c>
      <c r="W1386" s="29" cm="1">
        <f t="array" ref="W1386">_xlfn.IFS(P1386&gt;Data_Analysis!AF$22,1,P1386&lt;Data_Analysis!AF$21,1,1=1,0)</f>
        <v>0</v>
      </c>
      <c r="X1386" s="29" cm="1">
        <f t="array" ref="X1386">_xlfn.IFS(Q1386&gt;Data_Analysis!AH$22,1,Q1386&lt;Data_Analysis!AH$21,1,1=1,0)</f>
        <v>0</v>
      </c>
      <c r="Y1386" s="29" cm="1">
        <f t="array" ref="Y1386">_xlfn.IFS(R1386&gt;Data_Analysis!AJ$22,1,R1386&lt;Data_Analysis!AJ$21,1,1=1,0)</f>
        <v>1</v>
      </c>
      <c r="Z1386" s="29" cm="1">
        <f t="array" ref="Z1386">_xlfn.IFS(S1386&gt;Data_Analysis!AL$22,1,S1386&lt;Data_Analysis!AL$21,1,1=1,0)</f>
        <v>0</v>
      </c>
    </row>
    <row r="1387" spans="1:26" x14ac:dyDescent="0.35">
      <c r="A1387">
        <v>1</v>
      </c>
      <c r="B1387">
        <v>45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1</v>
      </c>
      <c r="I1387">
        <v>23</v>
      </c>
      <c r="J1387">
        <v>0</v>
      </c>
      <c r="K1387">
        <v>0</v>
      </c>
      <c r="L1387">
        <v>0</v>
      </c>
      <c r="M1387">
        <v>0</v>
      </c>
      <c r="N1387">
        <v>263</v>
      </c>
      <c r="O1387">
        <v>115</v>
      </c>
      <c r="P1387">
        <v>76</v>
      </c>
      <c r="Q1387">
        <v>24.94</v>
      </c>
      <c r="R1387">
        <v>68</v>
      </c>
      <c r="S1387">
        <v>78</v>
      </c>
      <c r="T1387">
        <v>0</v>
      </c>
      <c r="U1387" cm="1">
        <f t="array" ref="U1387">_xlfn.IFS(N1387&gt;Data_Analysis!AB$22,1,N1387&lt;Data_Analysis!AB$21,1,1=1,0)</f>
        <v>0</v>
      </c>
      <c r="V1387" cm="1">
        <f t="array" ref="V1387">_xlfn.IFS(O1387&gt;Data_Analysis!AD$22,1,O1387&lt;Data_Analysis!AD$21,1,1=1,0)</f>
        <v>0</v>
      </c>
      <c r="W1387" cm="1">
        <f t="array" ref="W1387">_xlfn.IFS(P1387&gt;Data_Analysis!AF$22,1,P1387&lt;Data_Analysis!AF$21,1,1=1,0)</f>
        <v>0</v>
      </c>
      <c r="X1387" cm="1">
        <f t="array" ref="X1387">_xlfn.IFS(Q1387&gt;Data_Analysis!AH$22,1,Q1387&lt;Data_Analysis!AH$21,1,1=1,0)</f>
        <v>0</v>
      </c>
      <c r="Y1387" cm="1">
        <f t="array" ref="Y1387">_xlfn.IFS(R1387&gt;Data_Analysis!AJ$22,1,R1387&lt;Data_Analysis!AJ$21,1,1=1,0)</f>
        <v>0</v>
      </c>
      <c r="Z1387" cm="1">
        <f t="array" ref="Z1387">_xlfn.IFS(S1387&gt;Data_Analysis!AL$22,1,S1387&lt;Data_Analysis!AL$21,1,1=1,0)</f>
        <v>0</v>
      </c>
    </row>
    <row r="1388" spans="1:26" x14ac:dyDescent="0.35">
      <c r="A1388">
        <v>0</v>
      </c>
      <c r="B1388">
        <v>53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1</v>
      </c>
      <c r="I1388">
        <v>20</v>
      </c>
      <c r="J1388">
        <v>0</v>
      </c>
      <c r="K1388">
        <v>0</v>
      </c>
      <c r="L1388">
        <v>0</v>
      </c>
      <c r="M1388">
        <v>0</v>
      </c>
      <c r="N1388">
        <v>221</v>
      </c>
      <c r="O1388">
        <v>131</v>
      </c>
      <c r="P1388">
        <v>89</v>
      </c>
      <c r="Q1388">
        <v>24.09</v>
      </c>
      <c r="R1388">
        <v>90</v>
      </c>
      <c r="S1388">
        <v>95</v>
      </c>
      <c r="T1388">
        <v>0</v>
      </c>
      <c r="U1388" cm="1">
        <f t="array" ref="U1388">_xlfn.IFS(N1388&gt;Data_Analysis!AB$22,1,N1388&lt;Data_Analysis!AB$21,1,1=1,0)</f>
        <v>0</v>
      </c>
      <c r="V1388" cm="1">
        <f t="array" ref="V1388">_xlfn.IFS(O1388&gt;Data_Analysis!AD$22,1,O1388&lt;Data_Analysis!AD$21,1,1=1,0)</f>
        <v>0</v>
      </c>
      <c r="W1388" cm="1">
        <f t="array" ref="W1388">_xlfn.IFS(P1388&gt;Data_Analysis!AF$22,1,P1388&lt;Data_Analysis!AF$21,1,1=1,0)</f>
        <v>0</v>
      </c>
      <c r="X1388" cm="1">
        <f t="array" ref="X1388">_xlfn.IFS(Q1388&gt;Data_Analysis!AH$22,1,Q1388&lt;Data_Analysis!AH$21,1,1=1,0)</f>
        <v>0</v>
      </c>
      <c r="Y1388" cm="1">
        <f t="array" ref="Y1388">_xlfn.IFS(R1388&gt;Data_Analysis!AJ$22,1,R1388&lt;Data_Analysis!AJ$21,1,1=1,0)</f>
        <v>0</v>
      </c>
      <c r="Z1388" cm="1">
        <f t="array" ref="Z1388">_xlfn.IFS(S1388&gt;Data_Analysis!AL$22,1,S1388&lt;Data_Analysis!AL$21,1,1=1,0)</f>
        <v>0</v>
      </c>
    </row>
    <row r="1389" spans="1:26" x14ac:dyDescent="0.35">
      <c r="A1389">
        <v>1</v>
      </c>
      <c r="B1389">
        <v>44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1</v>
      </c>
      <c r="I1389">
        <v>20</v>
      </c>
      <c r="J1389">
        <v>0</v>
      </c>
      <c r="K1389">
        <v>0</v>
      </c>
      <c r="L1389">
        <v>0</v>
      </c>
      <c r="M1389">
        <v>0</v>
      </c>
      <c r="N1389">
        <v>271</v>
      </c>
      <c r="O1389">
        <v>136</v>
      </c>
      <c r="P1389">
        <v>90</v>
      </c>
      <c r="Q1389">
        <v>25.24</v>
      </c>
      <c r="R1389">
        <v>80</v>
      </c>
      <c r="S1389">
        <v>64</v>
      </c>
      <c r="T1389">
        <v>0</v>
      </c>
      <c r="U1389" cm="1">
        <f t="array" ref="U1389">_xlfn.IFS(N1389&gt;Data_Analysis!AB$22,1,N1389&lt;Data_Analysis!AB$21,1,1=1,0)</f>
        <v>0</v>
      </c>
      <c r="V1389" cm="1">
        <f t="array" ref="V1389">_xlfn.IFS(O1389&gt;Data_Analysis!AD$22,1,O1389&lt;Data_Analysis!AD$21,1,1=1,0)</f>
        <v>0</v>
      </c>
      <c r="W1389" cm="1">
        <f t="array" ref="W1389">_xlfn.IFS(P1389&gt;Data_Analysis!AF$22,1,P1389&lt;Data_Analysis!AF$21,1,1=1,0)</f>
        <v>0</v>
      </c>
      <c r="X1389" cm="1">
        <f t="array" ref="X1389">_xlfn.IFS(Q1389&gt;Data_Analysis!AH$22,1,Q1389&lt;Data_Analysis!AH$21,1,1=1,0)</f>
        <v>0</v>
      </c>
      <c r="Y1389" cm="1">
        <f t="array" ref="Y1389">_xlfn.IFS(R1389&gt;Data_Analysis!AJ$22,1,R1389&lt;Data_Analysis!AJ$21,1,1=1,0)</f>
        <v>0</v>
      </c>
      <c r="Z1389" cm="1">
        <f t="array" ref="Z1389">_xlfn.IFS(S1389&gt;Data_Analysis!AL$22,1,S1389&lt;Data_Analysis!AL$21,1,1=1,0)</f>
        <v>0</v>
      </c>
    </row>
    <row r="1390" spans="1:26" x14ac:dyDescent="0.35">
      <c r="A1390">
        <v>0</v>
      </c>
      <c r="B1390">
        <v>52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275</v>
      </c>
      <c r="O1390">
        <v>137</v>
      </c>
      <c r="P1390">
        <v>85</v>
      </c>
      <c r="Q1390">
        <v>25.89</v>
      </c>
      <c r="R1390">
        <v>70</v>
      </c>
      <c r="S1390">
        <v>79.400000000000006</v>
      </c>
      <c r="T1390">
        <v>0</v>
      </c>
      <c r="U1390" cm="1">
        <f t="array" ref="U1390">_xlfn.IFS(N1390&gt;Data_Analysis!AB$22,1,N1390&lt;Data_Analysis!AB$21,1,1=1,0)</f>
        <v>0</v>
      </c>
      <c r="V1390" cm="1">
        <f t="array" ref="V1390">_xlfn.IFS(O1390&gt;Data_Analysis!AD$22,1,O1390&lt;Data_Analysis!AD$21,1,1=1,0)</f>
        <v>0</v>
      </c>
      <c r="W1390" cm="1">
        <f t="array" ref="W1390">_xlfn.IFS(P1390&gt;Data_Analysis!AF$22,1,P1390&lt;Data_Analysis!AF$21,1,1=1,0)</f>
        <v>0</v>
      </c>
      <c r="X1390" cm="1">
        <f t="array" ref="X1390">_xlfn.IFS(Q1390&gt;Data_Analysis!AH$22,1,Q1390&lt;Data_Analysis!AH$21,1,1=1,0)</f>
        <v>0</v>
      </c>
      <c r="Y1390" cm="1">
        <f t="array" ref="Y1390">_xlfn.IFS(R1390&gt;Data_Analysis!AJ$22,1,R1390&lt;Data_Analysis!AJ$21,1,1=1,0)</f>
        <v>0</v>
      </c>
      <c r="Z1390" cm="1">
        <f t="array" ref="Z1390">_xlfn.IFS(S1390&gt;Data_Analysis!AL$22,1,S1390&lt;Data_Analysis!AL$21,1,1=1,0)</f>
        <v>0</v>
      </c>
    </row>
    <row r="1391" spans="1:26" x14ac:dyDescent="0.35">
      <c r="A1391">
        <v>1</v>
      </c>
      <c r="B1391">
        <v>51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1</v>
      </c>
      <c r="I1391">
        <v>20</v>
      </c>
      <c r="J1391">
        <v>0</v>
      </c>
      <c r="K1391">
        <v>0</v>
      </c>
      <c r="L1391">
        <v>1</v>
      </c>
      <c r="M1391">
        <v>0</v>
      </c>
      <c r="N1391">
        <v>260</v>
      </c>
      <c r="O1391">
        <v>123</v>
      </c>
      <c r="P1391">
        <v>72</v>
      </c>
      <c r="Q1391">
        <v>26.83</v>
      </c>
      <c r="R1391">
        <v>65</v>
      </c>
      <c r="S1391">
        <v>65</v>
      </c>
      <c r="T1391">
        <v>1</v>
      </c>
      <c r="U1391" cm="1">
        <f t="array" ref="U1391">_xlfn.IFS(N1391&gt;Data_Analysis!AB$22,1,N1391&lt;Data_Analysis!AB$21,1,1=1,0)</f>
        <v>0</v>
      </c>
      <c r="V1391" cm="1">
        <f t="array" ref="V1391">_xlfn.IFS(O1391&gt;Data_Analysis!AD$22,1,O1391&lt;Data_Analysis!AD$21,1,1=1,0)</f>
        <v>0</v>
      </c>
      <c r="W1391" cm="1">
        <f t="array" ref="W1391">_xlfn.IFS(P1391&gt;Data_Analysis!AF$22,1,P1391&lt;Data_Analysis!AF$21,1,1=1,0)</f>
        <v>0</v>
      </c>
      <c r="X1391" cm="1">
        <f t="array" ref="X1391">_xlfn.IFS(Q1391&gt;Data_Analysis!AH$22,1,Q1391&lt;Data_Analysis!AH$21,1,1=1,0)</f>
        <v>0</v>
      </c>
      <c r="Y1391" cm="1">
        <f t="array" ref="Y1391">_xlfn.IFS(R1391&gt;Data_Analysis!AJ$22,1,R1391&lt;Data_Analysis!AJ$21,1,1=1,0)</f>
        <v>0</v>
      </c>
      <c r="Z1391" cm="1">
        <f t="array" ref="Z1391">_xlfn.IFS(S1391&gt;Data_Analysis!AL$22,1,S1391&lt;Data_Analysis!AL$21,1,1=1,0)</f>
        <v>0</v>
      </c>
    </row>
    <row r="1392" spans="1:26" x14ac:dyDescent="0.35">
      <c r="A1392">
        <v>1</v>
      </c>
      <c r="B1392">
        <v>39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213</v>
      </c>
      <c r="O1392">
        <v>130</v>
      </c>
      <c r="P1392">
        <v>72</v>
      </c>
      <c r="Q1392">
        <v>22.32</v>
      </c>
      <c r="R1392">
        <v>80</v>
      </c>
      <c r="S1392">
        <v>78</v>
      </c>
      <c r="T1392">
        <v>0</v>
      </c>
      <c r="U1392" cm="1">
        <f t="array" ref="U1392">_xlfn.IFS(N1392&gt;Data_Analysis!AB$22,1,N1392&lt;Data_Analysis!AB$21,1,1=1,0)</f>
        <v>0</v>
      </c>
      <c r="V1392" cm="1">
        <f t="array" ref="V1392">_xlfn.IFS(O1392&gt;Data_Analysis!AD$22,1,O1392&lt;Data_Analysis!AD$21,1,1=1,0)</f>
        <v>0</v>
      </c>
      <c r="W1392" cm="1">
        <f t="array" ref="W1392">_xlfn.IFS(P1392&gt;Data_Analysis!AF$22,1,P1392&lt;Data_Analysis!AF$21,1,1=1,0)</f>
        <v>0</v>
      </c>
      <c r="X1392" cm="1">
        <f t="array" ref="X1392">_xlfn.IFS(Q1392&gt;Data_Analysis!AH$22,1,Q1392&lt;Data_Analysis!AH$21,1,1=1,0)</f>
        <v>0</v>
      </c>
      <c r="Y1392" cm="1">
        <f t="array" ref="Y1392">_xlfn.IFS(R1392&gt;Data_Analysis!AJ$22,1,R1392&lt;Data_Analysis!AJ$21,1,1=1,0)</f>
        <v>0</v>
      </c>
      <c r="Z1392" cm="1">
        <f t="array" ref="Z1392">_xlfn.IFS(S1392&gt;Data_Analysis!AL$22,1,S1392&lt;Data_Analysis!AL$21,1,1=1,0)</f>
        <v>0</v>
      </c>
    </row>
    <row r="1393" spans="1:26" x14ac:dyDescent="0.35">
      <c r="A1393">
        <v>0</v>
      </c>
      <c r="B1393">
        <v>51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239</v>
      </c>
      <c r="O1393">
        <v>127.5</v>
      </c>
      <c r="P1393">
        <v>77.5</v>
      </c>
      <c r="Q1393">
        <v>26.65</v>
      </c>
      <c r="R1393">
        <v>70</v>
      </c>
      <c r="S1393">
        <v>79</v>
      </c>
      <c r="T1393">
        <v>0</v>
      </c>
      <c r="U1393" cm="1">
        <f t="array" ref="U1393">_xlfn.IFS(N1393&gt;Data_Analysis!AB$22,1,N1393&lt;Data_Analysis!AB$21,1,1=1,0)</f>
        <v>0</v>
      </c>
      <c r="V1393" cm="1">
        <f t="array" ref="V1393">_xlfn.IFS(O1393&gt;Data_Analysis!AD$22,1,O1393&lt;Data_Analysis!AD$21,1,1=1,0)</f>
        <v>0</v>
      </c>
      <c r="W1393" cm="1">
        <f t="array" ref="W1393">_xlfn.IFS(P1393&gt;Data_Analysis!AF$22,1,P1393&lt;Data_Analysis!AF$21,1,1=1,0)</f>
        <v>0</v>
      </c>
      <c r="X1393" cm="1">
        <f t="array" ref="X1393">_xlfn.IFS(Q1393&gt;Data_Analysis!AH$22,1,Q1393&lt;Data_Analysis!AH$21,1,1=1,0)</f>
        <v>0</v>
      </c>
      <c r="Y1393" cm="1">
        <f t="array" ref="Y1393">_xlfn.IFS(R1393&gt;Data_Analysis!AJ$22,1,R1393&lt;Data_Analysis!AJ$21,1,1=1,0)</f>
        <v>0</v>
      </c>
      <c r="Z1393" cm="1">
        <f t="array" ref="Z1393">_xlfn.IFS(S1393&gt;Data_Analysis!AL$22,1,S1393&lt;Data_Analysis!AL$21,1,1=1,0)</f>
        <v>0</v>
      </c>
    </row>
    <row r="1394" spans="1:26" x14ac:dyDescent="0.35">
      <c r="A1394">
        <v>0</v>
      </c>
      <c r="B1394">
        <v>55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252</v>
      </c>
      <c r="O1394">
        <v>130</v>
      </c>
      <c r="P1394">
        <v>82</v>
      </c>
      <c r="Q1394">
        <v>29.17</v>
      </c>
      <c r="R1394">
        <v>78</v>
      </c>
      <c r="S1394">
        <v>85</v>
      </c>
      <c r="T1394">
        <v>0</v>
      </c>
      <c r="U1394" cm="1">
        <f t="array" ref="U1394">_xlfn.IFS(N1394&gt;Data_Analysis!AB$22,1,N1394&lt;Data_Analysis!AB$21,1,1=1,0)</f>
        <v>0</v>
      </c>
      <c r="V1394" cm="1">
        <f t="array" ref="V1394">_xlfn.IFS(O1394&gt;Data_Analysis!AD$22,1,O1394&lt;Data_Analysis!AD$21,1,1=1,0)</f>
        <v>0</v>
      </c>
      <c r="W1394" cm="1">
        <f t="array" ref="W1394">_xlfn.IFS(P1394&gt;Data_Analysis!AF$22,1,P1394&lt;Data_Analysis!AF$21,1,1=1,0)</f>
        <v>0</v>
      </c>
      <c r="X1394" cm="1">
        <f t="array" ref="X1394">_xlfn.IFS(Q1394&gt;Data_Analysis!AH$22,1,Q1394&lt;Data_Analysis!AH$21,1,1=1,0)</f>
        <v>0</v>
      </c>
      <c r="Y1394" cm="1">
        <f t="array" ref="Y1394">_xlfn.IFS(R1394&gt;Data_Analysis!AJ$22,1,R1394&lt;Data_Analysis!AJ$21,1,1=1,0)</f>
        <v>0</v>
      </c>
      <c r="Z1394" cm="1">
        <f t="array" ref="Z1394">_xlfn.IFS(S1394&gt;Data_Analysis!AL$22,1,S1394&lt;Data_Analysis!AL$21,1,1=1,0)</f>
        <v>0</v>
      </c>
    </row>
    <row r="1395" spans="1:26" x14ac:dyDescent="0.35">
      <c r="A1395">
        <v>1</v>
      </c>
      <c r="B1395">
        <v>43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1</v>
      </c>
      <c r="I1395">
        <v>25</v>
      </c>
      <c r="J1395">
        <v>0</v>
      </c>
      <c r="K1395">
        <v>0</v>
      </c>
      <c r="L1395">
        <v>0</v>
      </c>
      <c r="M1395">
        <v>0</v>
      </c>
      <c r="N1395">
        <v>201</v>
      </c>
      <c r="O1395">
        <v>121</v>
      </c>
      <c r="P1395">
        <v>82</v>
      </c>
      <c r="Q1395">
        <v>23.84</v>
      </c>
      <c r="R1395">
        <v>70</v>
      </c>
      <c r="S1395">
        <v>91</v>
      </c>
      <c r="T1395">
        <v>0</v>
      </c>
      <c r="U1395" cm="1">
        <f t="array" ref="U1395">_xlfn.IFS(N1395&gt;Data_Analysis!AB$22,1,N1395&lt;Data_Analysis!AB$21,1,1=1,0)</f>
        <v>0</v>
      </c>
      <c r="V1395" cm="1">
        <f t="array" ref="V1395">_xlfn.IFS(O1395&gt;Data_Analysis!AD$22,1,O1395&lt;Data_Analysis!AD$21,1,1=1,0)</f>
        <v>0</v>
      </c>
      <c r="W1395" cm="1">
        <f t="array" ref="W1395">_xlfn.IFS(P1395&gt;Data_Analysis!AF$22,1,P1395&lt;Data_Analysis!AF$21,1,1=1,0)</f>
        <v>0</v>
      </c>
      <c r="X1395" cm="1">
        <f t="array" ref="X1395">_xlfn.IFS(Q1395&gt;Data_Analysis!AH$22,1,Q1395&lt;Data_Analysis!AH$21,1,1=1,0)</f>
        <v>0</v>
      </c>
      <c r="Y1395" cm="1">
        <f t="array" ref="Y1395">_xlfn.IFS(R1395&gt;Data_Analysis!AJ$22,1,R1395&lt;Data_Analysis!AJ$21,1,1=1,0)</f>
        <v>0</v>
      </c>
      <c r="Z1395" cm="1">
        <f t="array" ref="Z1395">_xlfn.IFS(S1395&gt;Data_Analysis!AL$22,1,S1395&lt;Data_Analysis!AL$21,1,1=1,0)</f>
        <v>0</v>
      </c>
    </row>
    <row r="1396" spans="1:26" x14ac:dyDescent="0.35">
      <c r="A1396">
        <v>0</v>
      </c>
      <c r="B1396">
        <v>67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261</v>
      </c>
      <c r="O1396">
        <v>135</v>
      </c>
      <c r="P1396">
        <v>80</v>
      </c>
      <c r="Q1396">
        <v>21.8</v>
      </c>
      <c r="R1396">
        <v>72</v>
      </c>
      <c r="S1396">
        <v>93</v>
      </c>
      <c r="T1396">
        <v>0</v>
      </c>
      <c r="U1396" cm="1">
        <f t="array" ref="U1396">_xlfn.IFS(N1396&gt;Data_Analysis!AB$22,1,N1396&lt;Data_Analysis!AB$21,1,1=1,0)</f>
        <v>0</v>
      </c>
      <c r="V1396" cm="1">
        <f t="array" ref="V1396">_xlfn.IFS(O1396&gt;Data_Analysis!AD$22,1,O1396&lt;Data_Analysis!AD$21,1,1=1,0)</f>
        <v>0</v>
      </c>
      <c r="W1396" cm="1">
        <f t="array" ref="W1396">_xlfn.IFS(P1396&gt;Data_Analysis!AF$22,1,P1396&lt;Data_Analysis!AF$21,1,1=1,0)</f>
        <v>0</v>
      </c>
      <c r="X1396" cm="1">
        <f t="array" ref="X1396">_xlfn.IFS(Q1396&gt;Data_Analysis!AH$22,1,Q1396&lt;Data_Analysis!AH$21,1,1=1,0)</f>
        <v>0</v>
      </c>
      <c r="Y1396" cm="1">
        <f t="array" ref="Y1396">_xlfn.IFS(R1396&gt;Data_Analysis!AJ$22,1,R1396&lt;Data_Analysis!AJ$21,1,1=1,0)</f>
        <v>0</v>
      </c>
      <c r="Z1396" cm="1">
        <f t="array" ref="Z1396">_xlfn.IFS(S1396&gt;Data_Analysis!AL$22,1,S1396&lt;Data_Analysis!AL$21,1,1=1,0)</f>
        <v>0</v>
      </c>
    </row>
    <row r="1397" spans="1:26" s="26" customFormat="1" hidden="1" x14ac:dyDescent="0.35">
      <c r="A1397" s="26">
        <v>0</v>
      </c>
      <c r="B1397" s="26">
        <v>55</v>
      </c>
      <c r="C1397" s="26">
        <v>0</v>
      </c>
      <c r="D1397" s="26">
        <v>1</v>
      </c>
      <c r="E1397" s="26">
        <v>0</v>
      </c>
      <c r="F1397" s="26">
        <v>0</v>
      </c>
      <c r="G1397" s="26">
        <v>0</v>
      </c>
      <c r="H1397" s="26">
        <v>0</v>
      </c>
      <c r="I1397" s="26">
        <v>0</v>
      </c>
      <c r="J1397" s="26">
        <v>0</v>
      </c>
      <c r="K1397" s="26">
        <v>0</v>
      </c>
      <c r="L1397" s="26">
        <v>1</v>
      </c>
      <c r="M1397" s="26">
        <v>0</v>
      </c>
      <c r="N1397" s="26">
        <v>329</v>
      </c>
      <c r="O1397" s="26">
        <v>145</v>
      </c>
      <c r="P1397" s="26">
        <v>82</v>
      </c>
      <c r="Q1397" s="26">
        <v>23.43</v>
      </c>
      <c r="R1397" s="26">
        <v>70</v>
      </c>
      <c r="S1397" s="26">
        <v>95</v>
      </c>
      <c r="T1397" s="26">
        <v>0</v>
      </c>
      <c r="U1397" s="26" cm="1">
        <f t="array" ref="U1397">_xlfn.IFS(N1397&gt;Data_Analysis!AB$22,1,N1397&lt;Data_Analysis!AB$21,1,1=1,0)</f>
        <v>1</v>
      </c>
      <c r="V1397" s="26" cm="1">
        <f t="array" ref="V1397">_xlfn.IFS(O1397&gt;Data_Analysis!AD$22,1,O1397&lt;Data_Analysis!AD$21,1,1=1,0)</f>
        <v>0</v>
      </c>
      <c r="W1397" s="26" cm="1">
        <f t="array" ref="W1397">_xlfn.IFS(P1397&gt;Data_Analysis!AF$22,1,P1397&lt;Data_Analysis!AF$21,1,1=1,0)</f>
        <v>0</v>
      </c>
      <c r="X1397" s="26" cm="1">
        <f t="array" ref="X1397">_xlfn.IFS(Q1397&gt;Data_Analysis!AH$22,1,Q1397&lt;Data_Analysis!AH$21,1,1=1,0)</f>
        <v>0</v>
      </c>
      <c r="Y1397" s="26" cm="1">
        <f t="array" ref="Y1397">_xlfn.IFS(R1397&gt;Data_Analysis!AJ$22,1,R1397&lt;Data_Analysis!AJ$21,1,1=1,0)</f>
        <v>0</v>
      </c>
      <c r="Z1397" s="26" cm="1">
        <f t="array" ref="Z1397">_xlfn.IFS(S1397&gt;Data_Analysis!AL$22,1,S1397&lt;Data_Analysis!AL$21,1,1=1,0)</f>
        <v>0</v>
      </c>
    </row>
    <row r="1398" spans="1:26" x14ac:dyDescent="0.35">
      <c r="A1398">
        <v>0</v>
      </c>
      <c r="B1398">
        <v>39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229</v>
      </c>
      <c r="O1398">
        <v>125</v>
      </c>
      <c r="P1398">
        <v>80</v>
      </c>
      <c r="Q1398">
        <v>24.1</v>
      </c>
      <c r="R1398">
        <v>75</v>
      </c>
      <c r="S1398">
        <v>58</v>
      </c>
      <c r="T1398">
        <v>0</v>
      </c>
      <c r="U1398" cm="1">
        <f t="array" ref="U1398">_xlfn.IFS(N1398&gt;Data_Analysis!AB$22,1,N1398&lt;Data_Analysis!AB$21,1,1=1,0)</f>
        <v>0</v>
      </c>
      <c r="V1398" cm="1">
        <f t="array" ref="V1398">_xlfn.IFS(O1398&gt;Data_Analysis!AD$22,1,O1398&lt;Data_Analysis!AD$21,1,1=1,0)</f>
        <v>0</v>
      </c>
      <c r="W1398" cm="1">
        <f t="array" ref="W1398">_xlfn.IFS(P1398&gt;Data_Analysis!AF$22,1,P1398&lt;Data_Analysis!AF$21,1,1=1,0)</f>
        <v>0</v>
      </c>
      <c r="X1398" cm="1">
        <f t="array" ref="X1398">_xlfn.IFS(Q1398&gt;Data_Analysis!AH$22,1,Q1398&lt;Data_Analysis!AH$21,1,1=1,0)</f>
        <v>0</v>
      </c>
      <c r="Y1398" cm="1">
        <f t="array" ref="Y1398">_xlfn.IFS(R1398&gt;Data_Analysis!AJ$22,1,R1398&lt;Data_Analysis!AJ$21,1,1=1,0)</f>
        <v>0</v>
      </c>
      <c r="Z1398" cm="1">
        <f t="array" ref="Z1398">_xlfn.IFS(S1398&gt;Data_Analysis!AL$22,1,S1398&lt;Data_Analysis!AL$21,1,1=1,0)</f>
        <v>0</v>
      </c>
    </row>
    <row r="1399" spans="1:26" x14ac:dyDescent="0.35">
      <c r="A1399">
        <v>1</v>
      </c>
      <c r="B1399">
        <v>54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254</v>
      </c>
      <c r="O1399">
        <v>136.5</v>
      </c>
      <c r="P1399">
        <v>83</v>
      </c>
      <c r="Q1399">
        <v>20.55</v>
      </c>
      <c r="R1399">
        <v>88</v>
      </c>
      <c r="S1399">
        <v>95</v>
      </c>
      <c r="T1399">
        <v>0</v>
      </c>
      <c r="U1399" cm="1">
        <f t="array" ref="U1399">_xlfn.IFS(N1399&gt;Data_Analysis!AB$22,1,N1399&lt;Data_Analysis!AB$21,1,1=1,0)</f>
        <v>0</v>
      </c>
      <c r="V1399" cm="1">
        <f t="array" ref="V1399">_xlfn.IFS(O1399&gt;Data_Analysis!AD$22,1,O1399&lt;Data_Analysis!AD$21,1,1=1,0)</f>
        <v>0</v>
      </c>
      <c r="W1399" cm="1">
        <f t="array" ref="W1399">_xlfn.IFS(P1399&gt;Data_Analysis!AF$22,1,P1399&lt;Data_Analysis!AF$21,1,1=1,0)</f>
        <v>0</v>
      </c>
      <c r="X1399" cm="1">
        <f t="array" ref="X1399">_xlfn.IFS(Q1399&gt;Data_Analysis!AH$22,1,Q1399&lt;Data_Analysis!AH$21,1,1=1,0)</f>
        <v>0</v>
      </c>
      <c r="Y1399" cm="1">
        <f t="array" ref="Y1399">_xlfn.IFS(R1399&gt;Data_Analysis!AJ$22,1,R1399&lt;Data_Analysis!AJ$21,1,1=1,0)</f>
        <v>0</v>
      </c>
      <c r="Z1399" cm="1">
        <f t="array" ref="Z1399">_xlfn.IFS(S1399&gt;Data_Analysis!AL$22,1,S1399&lt;Data_Analysis!AL$21,1,1=1,0)</f>
        <v>0</v>
      </c>
    </row>
    <row r="1400" spans="1:26" x14ac:dyDescent="0.35">
      <c r="A1400">
        <v>1</v>
      </c>
      <c r="B1400">
        <v>41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1</v>
      </c>
      <c r="I1400">
        <v>30</v>
      </c>
      <c r="J1400">
        <v>0</v>
      </c>
      <c r="K1400">
        <v>0</v>
      </c>
      <c r="L1400">
        <v>0</v>
      </c>
      <c r="M1400">
        <v>0</v>
      </c>
      <c r="N1400">
        <v>293</v>
      </c>
      <c r="O1400">
        <v>115</v>
      </c>
      <c r="P1400">
        <v>77.5</v>
      </c>
      <c r="Q1400">
        <v>26.26</v>
      </c>
      <c r="R1400">
        <v>85</v>
      </c>
      <c r="S1400">
        <v>57</v>
      </c>
      <c r="T1400">
        <v>0</v>
      </c>
      <c r="U1400" cm="1">
        <f t="array" ref="U1400">_xlfn.IFS(N1400&gt;Data_Analysis!AB$22,1,N1400&lt;Data_Analysis!AB$21,1,1=1,0)</f>
        <v>0</v>
      </c>
      <c r="V1400" cm="1">
        <f t="array" ref="V1400">_xlfn.IFS(O1400&gt;Data_Analysis!AD$22,1,O1400&lt;Data_Analysis!AD$21,1,1=1,0)</f>
        <v>0</v>
      </c>
      <c r="W1400" cm="1">
        <f t="array" ref="W1400">_xlfn.IFS(P1400&gt;Data_Analysis!AF$22,1,P1400&lt;Data_Analysis!AF$21,1,1=1,0)</f>
        <v>0</v>
      </c>
      <c r="X1400" cm="1">
        <f t="array" ref="X1400">_xlfn.IFS(Q1400&gt;Data_Analysis!AH$22,1,Q1400&lt;Data_Analysis!AH$21,1,1=1,0)</f>
        <v>0</v>
      </c>
      <c r="Y1400" cm="1">
        <f t="array" ref="Y1400">_xlfn.IFS(R1400&gt;Data_Analysis!AJ$22,1,R1400&lt;Data_Analysis!AJ$21,1,1=1,0)</f>
        <v>0</v>
      </c>
      <c r="Z1400" cm="1">
        <f t="array" ref="Z1400">_xlfn.IFS(S1400&gt;Data_Analysis!AL$22,1,S1400&lt;Data_Analysis!AL$21,1,1=1,0)</f>
        <v>0</v>
      </c>
    </row>
    <row r="1401" spans="1:26" x14ac:dyDescent="0.35">
      <c r="A1401">
        <v>0</v>
      </c>
      <c r="B1401">
        <v>48</v>
      </c>
      <c r="C1401">
        <v>0</v>
      </c>
      <c r="D1401">
        <v>0</v>
      </c>
      <c r="E1401">
        <v>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250</v>
      </c>
      <c r="O1401">
        <v>117</v>
      </c>
      <c r="P1401">
        <v>81</v>
      </c>
      <c r="Q1401">
        <v>27.04</v>
      </c>
      <c r="R1401">
        <v>80</v>
      </c>
      <c r="S1401">
        <v>65</v>
      </c>
      <c r="T1401">
        <v>0</v>
      </c>
      <c r="U1401" cm="1">
        <f t="array" ref="U1401">_xlfn.IFS(N1401&gt;Data_Analysis!AB$22,1,N1401&lt;Data_Analysis!AB$21,1,1=1,0)</f>
        <v>0</v>
      </c>
      <c r="V1401" cm="1">
        <f t="array" ref="V1401">_xlfn.IFS(O1401&gt;Data_Analysis!AD$22,1,O1401&lt;Data_Analysis!AD$21,1,1=1,0)</f>
        <v>0</v>
      </c>
      <c r="W1401" cm="1">
        <f t="array" ref="W1401">_xlfn.IFS(P1401&gt;Data_Analysis!AF$22,1,P1401&lt;Data_Analysis!AF$21,1,1=1,0)</f>
        <v>0</v>
      </c>
      <c r="X1401" cm="1">
        <f t="array" ref="X1401">_xlfn.IFS(Q1401&gt;Data_Analysis!AH$22,1,Q1401&lt;Data_Analysis!AH$21,1,1=1,0)</f>
        <v>0</v>
      </c>
      <c r="Y1401" cm="1">
        <f t="array" ref="Y1401">_xlfn.IFS(R1401&gt;Data_Analysis!AJ$22,1,R1401&lt;Data_Analysis!AJ$21,1,1=1,0)</f>
        <v>0</v>
      </c>
      <c r="Z1401" cm="1">
        <f t="array" ref="Z1401">_xlfn.IFS(S1401&gt;Data_Analysis!AL$22,1,S1401&lt;Data_Analysis!AL$21,1,1=1,0)</f>
        <v>0</v>
      </c>
    </row>
    <row r="1402" spans="1:26" x14ac:dyDescent="0.35">
      <c r="A1402">
        <v>0</v>
      </c>
      <c r="B1402">
        <v>45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262</v>
      </c>
      <c r="O1402">
        <v>116</v>
      </c>
      <c r="P1402">
        <v>66</v>
      </c>
      <c r="Q1402">
        <v>21.56</v>
      </c>
      <c r="R1402">
        <v>66</v>
      </c>
      <c r="S1402">
        <v>76</v>
      </c>
      <c r="T1402">
        <v>0</v>
      </c>
      <c r="U1402" cm="1">
        <f t="array" ref="U1402">_xlfn.IFS(N1402&gt;Data_Analysis!AB$22,1,N1402&lt;Data_Analysis!AB$21,1,1=1,0)</f>
        <v>0</v>
      </c>
      <c r="V1402" cm="1">
        <f t="array" ref="V1402">_xlfn.IFS(O1402&gt;Data_Analysis!AD$22,1,O1402&lt;Data_Analysis!AD$21,1,1=1,0)</f>
        <v>0</v>
      </c>
      <c r="W1402" cm="1">
        <f t="array" ref="W1402">_xlfn.IFS(P1402&gt;Data_Analysis!AF$22,1,P1402&lt;Data_Analysis!AF$21,1,1=1,0)</f>
        <v>0</v>
      </c>
      <c r="X1402" cm="1">
        <f t="array" ref="X1402">_xlfn.IFS(Q1402&gt;Data_Analysis!AH$22,1,Q1402&lt;Data_Analysis!AH$21,1,1=1,0)</f>
        <v>0</v>
      </c>
      <c r="Y1402" cm="1">
        <f t="array" ref="Y1402">_xlfn.IFS(R1402&gt;Data_Analysis!AJ$22,1,R1402&lt;Data_Analysis!AJ$21,1,1=1,0)</f>
        <v>0</v>
      </c>
      <c r="Z1402" cm="1">
        <f t="array" ref="Z1402">_xlfn.IFS(S1402&gt;Data_Analysis!AL$22,1,S1402&lt;Data_Analysis!AL$21,1,1=1,0)</f>
        <v>0</v>
      </c>
    </row>
    <row r="1403" spans="1:26" x14ac:dyDescent="0.35">
      <c r="A1403">
        <v>1</v>
      </c>
      <c r="B1403">
        <v>61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1</v>
      </c>
      <c r="I1403">
        <v>3</v>
      </c>
      <c r="J1403">
        <v>0</v>
      </c>
      <c r="K1403">
        <v>0</v>
      </c>
      <c r="L1403">
        <v>1</v>
      </c>
      <c r="M1403">
        <v>0</v>
      </c>
      <c r="N1403">
        <v>256</v>
      </c>
      <c r="O1403">
        <v>165</v>
      </c>
      <c r="P1403">
        <v>80</v>
      </c>
      <c r="Q1403">
        <v>24.12</v>
      </c>
      <c r="R1403">
        <v>75</v>
      </c>
      <c r="S1403">
        <v>97</v>
      </c>
      <c r="T1403">
        <v>0</v>
      </c>
      <c r="U1403" cm="1">
        <f t="array" ref="U1403">_xlfn.IFS(N1403&gt;Data_Analysis!AB$22,1,N1403&lt;Data_Analysis!AB$21,1,1=1,0)</f>
        <v>0</v>
      </c>
      <c r="V1403" cm="1">
        <f t="array" ref="V1403">_xlfn.IFS(O1403&gt;Data_Analysis!AD$22,1,O1403&lt;Data_Analysis!AD$21,1,1=1,0)</f>
        <v>0</v>
      </c>
      <c r="W1403" cm="1">
        <f t="array" ref="W1403">_xlfn.IFS(P1403&gt;Data_Analysis!AF$22,1,P1403&lt;Data_Analysis!AF$21,1,1=1,0)</f>
        <v>0</v>
      </c>
      <c r="X1403" cm="1">
        <f t="array" ref="X1403">_xlfn.IFS(Q1403&gt;Data_Analysis!AH$22,1,Q1403&lt;Data_Analysis!AH$21,1,1=1,0)</f>
        <v>0</v>
      </c>
      <c r="Y1403" cm="1">
        <f t="array" ref="Y1403">_xlfn.IFS(R1403&gt;Data_Analysis!AJ$22,1,R1403&lt;Data_Analysis!AJ$21,1,1=1,0)</f>
        <v>0</v>
      </c>
      <c r="Z1403" cm="1">
        <f t="array" ref="Z1403">_xlfn.IFS(S1403&gt;Data_Analysis!AL$22,1,S1403&lt;Data_Analysis!AL$21,1,1=1,0)</f>
        <v>0</v>
      </c>
    </row>
    <row r="1404" spans="1:26" x14ac:dyDescent="0.35">
      <c r="A1404">
        <v>1</v>
      </c>
      <c r="B1404">
        <v>38</v>
      </c>
      <c r="C1404">
        <v>0</v>
      </c>
      <c r="D1404">
        <v>0</v>
      </c>
      <c r="E1404">
        <v>0</v>
      </c>
      <c r="F1404">
        <v>1</v>
      </c>
      <c r="G1404">
        <v>0</v>
      </c>
      <c r="H1404">
        <v>1</v>
      </c>
      <c r="I1404">
        <v>30</v>
      </c>
      <c r="J1404">
        <v>0</v>
      </c>
      <c r="K1404">
        <v>0</v>
      </c>
      <c r="L1404">
        <v>1</v>
      </c>
      <c r="M1404">
        <v>0</v>
      </c>
      <c r="N1404">
        <v>239</v>
      </c>
      <c r="O1404">
        <v>141</v>
      </c>
      <c r="P1404">
        <v>98</v>
      </c>
      <c r="Q1404">
        <v>27.8</v>
      </c>
      <c r="R1404">
        <v>90</v>
      </c>
      <c r="S1404">
        <v>85</v>
      </c>
      <c r="T1404">
        <v>0</v>
      </c>
      <c r="U1404" cm="1">
        <f t="array" ref="U1404">_xlfn.IFS(N1404&gt;Data_Analysis!AB$22,1,N1404&lt;Data_Analysis!AB$21,1,1=1,0)</f>
        <v>0</v>
      </c>
      <c r="V1404" cm="1">
        <f t="array" ref="V1404">_xlfn.IFS(O1404&gt;Data_Analysis!AD$22,1,O1404&lt;Data_Analysis!AD$21,1,1=1,0)</f>
        <v>0</v>
      </c>
      <c r="W1404" cm="1">
        <f t="array" ref="W1404">_xlfn.IFS(P1404&gt;Data_Analysis!AF$22,1,P1404&lt;Data_Analysis!AF$21,1,1=1,0)</f>
        <v>0</v>
      </c>
      <c r="X1404" cm="1">
        <f t="array" ref="X1404">_xlfn.IFS(Q1404&gt;Data_Analysis!AH$22,1,Q1404&lt;Data_Analysis!AH$21,1,1=1,0)</f>
        <v>0</v>
      </c>
      <c r="Y1404" cm="1">
        <f t="array" ref="Y1404">_xlfn.IFS(R1404&gt;Data_Analysis!AJ$22,1,R1404&lt;Data_Analysis!AJ$21,1,1=1,0)</f>
        <v>0</v>
      </c>
      <c r="Z1404" cm="1">
        <f t="array" ref="Z1404">_xlfn.IFS(S1404&gt;Data_Analysis!AL$22,1,S1404&lt;Data_Analysis!AL$21,1,1=1,0)</f>
        <v>0</v>
      </c>
    </row>
    <row r="1405" spans="1:26" x14ac:dyDescent="0.35">
      <c r="A1405">
        <v>0</v>
      </c>
      <c r="B1405">
        <v>49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1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186</v>
      </c>
      <c r="O1405">
        <v>120</v>
      </c>
      <c r="P1405">
        <v>74</v>
      </c>
      <c r="Q1405">
        <v>19.39</v>
      </c>
      <c r="R1405">
        <v>80</v>
      </c>
      <c r="S1405">
        <v>69</v>
      </c>
      <c r="T1405">
        <v>0</v>
      </c>
      <c r="U1405" cm="1">
        <f t="array" ref="U1405">_xlfn.IFS(N1405&gt;Data_Analysis!AB$22,1,N1405&lt;Data_Analysis!AB$21,1,1=1,0)</f>
        <v>0</v>
      </c>
      <c r="V1405" cm="1">
        <f t="array" ref="V1405">_xlfn.IFS(O1405&gt;Data_Analysis!AD$22,1,O1405&lt;Data_Analysis!AD$21,1,1=1,0)</f>
        <v>0</v>
      </c>
      <c r="W1405" cm="1">
        <f t="array" ref="W1405">_xlfn.IFS(P1405&gt;Data_Analysis!AF$22,1,P1405&lt;Data_Analysis!AF$21,1,1=1,0)</f>
        <v>0</v>
      </c>
      <c r="X1405" cm="1">
        <f t="array" ref="X1405">_xlfn.IFS(Q1405&gt;Data_Analysis!AH$22,1,Q1405&lt;Data_Analysis!AH$21,1,1=1,0)</f>
        <v>0</v>
      </c>
      <c r="Y1405" cm="1">
        <f t="array" ref="Y1405">_xlfn.IFS(R1405&gt;Data_Analysis!AJ$22,1,R1405&lt;Data_Analysis!AJ$21,1,1=1,0)</f>
        <v>0</v>
      </c>
      <c r="Z1405" cm="1">
        <f t="array" ref="Z1405">_xlfn.IFS(S1405&gt;Data_Analysis!AL$22,1,S1405&lt;Data_Analysis!AL$21,1,1=1,0)</f>
        <v>0</v>
      </c>
    </row>
    <row r="1406" spans="1:26" x14ac:dyDescent="0.35">
      <c r="A1406">
        <v>0</v>
      </c>
      <c r="B1406">
        <v>47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2</v>
      </c>
      <c r="J1406">
        <v>0</v>
      </c>
      <c r="K1406">
        <v>0</v>
      </c>
      <c r="L1406">
        <v>0</v>
      </c>
      <c r="M1406">
        <v>0</v>
      </c>
      <c r="N1406">
        <v>232</v>
      </c>
      <c r="O1406">
        <v>110</v>
      </c>
      <c r="P1406">
        <v>70</v>
      </c>
      <c r="Q1406">
        <v>25.86</v>
      </c>
      <c r="R1406">
        <v>76</v>
      </c>
      <c r="S1406">
        <v>82</v>
      </c>
      <c r="T1406">
        <v>0</v>
      </c>
      <c r="U1406" cm="1">
        <f t="array" ref="U1406">_xlfn.IFS(N1406&gt;Data_Analysis!AB$22,1,N1406&lt;Data_Analysis!AB$21,1,1=1,0)</f>
        <v>0</v>
      </c>
      <c r="V1406" cm="1">
        <f t="array" ref="V1406">_xlfn.IFS(O1406&gt;Data_Analysis!AD$22,1,O1406&lt;Data_Analysis!AD$21,1,1=1,0)</f>
        <v>0</v>
      </c>
      <c r="W1406" cm="1">
        <f t="array" ref="W1406">_xlfn.IFS(P1406&gt;Data_Analysis!AF$22,1,P1406&lt;Data_Analysis!AF$21,1,1=1,0)</f>
        <v>0</v>
      </c>
      <c r="X1406" cm="1">
        <f t="array" ref="X1406">_xlfn.IFS(Q1406&gt;Data_Analysis!AH$22,1,Q1406&lt;Data_Analysis!AH$21,1,1=1,0)</f>
        <v>0</v>
      </c>
      <c r="Y1406" cm="1">
        <f t="array" ref="Y1406">_xlfn.IFS(R1406&gt;Data_Analysis!AJ$22,1,R1406&lt;Data_Analysis!AJ$21,1,1=1,0)</f>
        <v>0</v>
      </c>
      <c r="Z1406" cm="1">
        <f t="array" ref="Z1406">_xlfn.IFS(S1406&gt;Data_Analysis!AL$22,1,S1406&lt;Data_Analysis!AL$21,1,1=1,0)</f>
        <v>0</v>
      </c>
    </row>
    <row r="1407" spans="1:26" s="4" customFormat="1" hidden="1" x14ac:dyDescent="0.35">
      <c r="A1407" s="4">
        <v>0</v>
      </c>
      <c r="B1407" s="4">
        <v>59</v>
      </c>
      <c r="C1407" s="4">
        <v>0</v>
      </c>
      <c r="D1407" s="4">
        <v>0</v>
      </c>
      <c r="E1407" s="4">
        <v>0</v>
      </c>
      <c r="F1407" s="4">
        <v>1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1</v>
      </c>
      <c r="M1407" s="4">
        <v>0</v>
      </c>
      <c r="N1407" s="4">
        <v>260</v>
      </c>
      <c r="O1407" s="4">
        <v>162.5</v>
      </c>
      <c r="P1407" s="4">
        <v>105</v>
      </c>
      <c r="Q1407" s="4">
        <v>24.39</v>
      </c>
      <c r="R1407" s="4">
        <v>75</v>
      </c>
      <c r="S1407" s="4">
        <v>72</v>
      </c>
      <c r="T1407" s="4">
        <v>0</v>
      </c>
      <c r="U1407" s="4" cm="1">
        <f t="array" ref="U1407">_xlfn.IFS(N1407&gt;Data_Analysis!AB$22,1,N1407&lt;Data_Analysis!AB$21,1,1=1,0)</f>
        <v>0</v>
      </c>
      <c r="V1407" s="4" cm="1">
        <f t="array" ref="V1407">_xlfn.IFS(O1407&gt;Data_Analysis!AD$22,1,O1407&lt;Data_Analysis!AD$21,1,1=1,0)</f>
        <v>0</v>
      </c>
      <c r="W1407" s="4" cm="1">
        <f t="array" ref="W1407">_xlfn.IFS(P1407&gt;Data_Analysis!AF$22,1,P1407&lt;Data_Analysis!AF$21,1,1=1,0)</f>
        <v>1</v>
      </c>
      <c r="X1407" s="4" cm="1">
        <f t="array" ref="X1407">_xlfn.IFS(Q1407&gt;Data_Analysis!AH$22,1,Q1407&lt;Data_Analysis!AH$21,1,1=1,0)</f>
        <v>0</v>
      </c>
      <c r="Y1407" s="4" cm="1">
        <f t="array" ref="Y1407">_xlfn.IFS(R1407&gt;Data_Analysis!AJ$22,1,R1407&lt;Data_Analysis!AJ$21,1,1=1,0)</f>
        <v>0</v>
      </c>
      <c r="Z1407" s="4" cm="1">
        <f t="array" ref="Z1407">_xlfn.IFS(S1407&gt;Data_Analysis!AL$22,1,S1407&lt;Data_Analysis!AL$21,1,1=1,0)</f>
        <v>0</v>
      </c>
    </row>
    <row r="1408" spans="1:26" s="26" customFormat="1" hidden="1" x14ac:dyDescent="0.35">
      <c r="A1408" s="26">
        <v>0</v>
      </c>
      <c r="B1408" s="26">
        <v>60</v>
      </c>
      <c r="C1408" s="26">
        <v>0</v>
      </c>
      <c r="D1408" s="26">
        <v>0</v>
      </c>
      <c r="E1408" s="26">
        <v>0</v>
      </c>
      <c r="F1408" s="26">
        <v>1</v>
      </c>
      <c r="G1408" s="26">
        <v>0</v>
      </c>
      <c r="H1408" s="26">
        <v>0</v>
      </c>
      <c r="I1408" s="26">
        <v>0</v>
      </c>
      <c r="J1408" s="26">
        <v>0</v>
      </c>
      <c r="K1408" s="26">
        <v>0</v>
      </c>
      <c r="L1408" s="26">
        <v>0</v>
      </c>
      <c r="M1408" s="26">
        <v>0</v>
      </c>
      <c r="N1408" s="26">
        <v>391</v>
      </c>
      <c r="O1408" s="26">
        <v>114</v>
      </c>
      <c r="P1408" s="26">
        <v>64</v>
      </c>
      <c r="Q1408" s="26">
        <v>24.57</v>
      </c>
      <c r="R1408" s="26">
        <v>82</v>
      </c>
      <c r="S1408" s="26">
        <v>83</v>
      </c>
      <c r="T1408" s="26">
        <v>0</v>
      </c>
      <c r="U1408" s="26" cm="1">
        <f t="array" ref="U1408">_xlfn.IFS(N1408&gt;Data_Analysis!AB$22,1,N1408&lt;Data_Analysis!AB$21,1,1=1,0)</f>
        <v>1</v>
      </c>
      <c r="V1408" s="26" cm="1">
        <f t="array" ref="V1408">_xlfn.IFS(O1408&gt;Data_Analysis!AD$22,1,O1408&lt;Data_Analysis!AD$21,1,1=1,0)</f>
        <v>0</v>
      </c>
      <c r="W1408" s="26" cm="1">
        <f t="array" ref="W1408">_xlfn.IFS(P1408&gt;Data_Analysis!AF$22,1,P1408&lt;Data_Analysis!AF$21,1,1=1,0)</f>
        <v>0</v>
      </c>
      <c r="X1408" s="26" cm="1">
        <f t="array" ref="X1408">_xlfn.IFS(Q1408&gt;Data_Analysis!AH$22,1,Q1408&lt;Data_Analysis!AH$21,1,1=1,0)</f>
        <v>0</v>
      </c>
      <c r="Y1408" s="26" cm="1">
        <f t="array" ref="Y1408">_xlfn.IFS(R1408&gt;Data_Analysis!AJ$22,1,R1408&lt;Data_Analysis!AJ$21,1,1=1,0)</f>
        <v>0</v>
      </c>
      <c r="Z1408" s="26" cm="1">
        <f t="array" ref="Z1408">_xlfn.IFS(S1408&gt;Data_Analysis!AL$22,1,S1408&lt;Data_Analysis!AL$21,1,1=1,0)</f>
        <v>0</v>
      </c>
    </row>
    <row r="1409" spans="1:26" x14ac:dyDescent="0.35">
      <c r="A1409">
        <v>1</v>
      </c>
      <c r="B1409">
        <v>37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1</v>
      </c>
      <c r="I1409">
        <v>30</v>
      </c>
      <c r="J1409">
        <v>0</v>
      </c>
      <c r="K1409">
        <v>0</v>
      </c>
      <c r="L1409">
        <v>0</v>
      </c>
      <c r="M1409">
        <v>0</v>
      </c>
      <c r="N1409">
        <v>275</v>
      </c>
      <c r="O1409">
        <v>127</v>
      </c>
      <c r="P1409">
        <v>80</v>
      </c>
      <c r="Q1409">
        <v>27.22</v>
      </c>
      <c r="R1409">
        <v>85</v>
      </c>
      <c r="S1409">
        <v>93</v>
      </c>
      <c r="T1409">
        <v>0</v>
      </c>
      <c r="U1409" cm="1">
        <f t="array" ref="U1409">_xlfn.IFS(N1409&gt;Data_Analysis!AB$22,1,N1409&lt;Data_Analysis!AB$21,1,1=1,0)</f>
        <v>0</v>
      </c>
      <c r="V1409" cm="1">
        <f t="array" ref="V1409">_xlfn.IFS(O1409&gt;Data_Analysis!AD$22,1,O1409&lt;Data_Analysis!AD$21,1,1=1,0)</f>
        <v>0</v>
      </c>
      <c r="W1409" cm="1">
        <f t="array" ref="W1409">_xlfn.IFS(P1409&gt;Data_Analysis!AF$22,1,P1409&lt;Data_Analysis!AF$21,1,1=1,0)</f>
        <v>0</v>
      </c>
      <c r="X1409" cm="1">
        <f t="array" ref="X1409">_xlfn.IFS(Q1409&gt;Data_Analysis!AH$22,1,Q1409&lt;Data_Analysis!AH$21,1,1=1,0)</f>
        <v>0</v>
      </c>
      <c r="Y1409" cm="1">
        <f t="array" ref="Y1409">_xlfn.IFS(R1409&gt;Data_Analysis!AJ$22,1,R1409&lt;Data_Analysis!AJ$21,1,1=1,0)</f>
        <v>0</v>
      </c>
      <c r="Z1409" cm="1">
        <f t="array" ref="Z1409">_xlfn.IFS(S1409&gt;Data_Analysis!AL$22,1,S1409&lt;Data_Analysis!AL$21,1,1=1,0)</f>
        <v>0</v>
      </c>
    </row>
    <row r="1410" spans="1:26" x14ac:dyDescent="0.35">
      <c r="A1410">
        <v>0</v>
      </c>
      <c r="B1410">
        <v>48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231</v>
      </c>
      <c r="O1410">
        <v>115</v>
      </c>
      <c r="P1410">
        <v>69</v>
      </c>
      <c r="Q1410">
        <v>25.48</v>
      </c>
      <c r="R1410">
        <v>90</v>
      </c>
      <c r="S1410">
        <v>77</v>
      </c>
      <c r="T1410">
        <v>0</v>
      </c>
      <c r="U1410" cm="1">
        <f t="array" ref="U1410">_xlfn.IFS(N1410&gt;Data_Analysis!AB$22,1,N1410&lt;Data_Analysis!AB$21,1,1=1,0)</f>
        <v>0</v>
      </c>
      <c r="V1410" cm="1">
        <f t="array" ref="V1410">_xlfn.IFS(O1410&gt;Data_Analysis!AD$22,1,O1410&lt;Data_Analysis!AD$21,1,1=1,0)</f>
        <v>0</v>
      </c>
      <c r="W1410" cm="1">
        <f t="array" ref="W1410">_xlfn.IFS(P1410&gt;Data_Analysis!AF$22,1,P1410&lt;Data_Analysis!AF$21,1,1=1,0)</f>
        <v>0</v>
      </c>
      <c r="X1410" cm="1">
        <f t="array" ref="X1410">_xlfn.IFS(Q1410&gt;Data_Analysis!AH$22,1,Q1410&lt;Data_Analysis!AH$21,1,1=1,0)</f>
        <v>0</v>
      </c>
      <c r="Y1410" cm="1">
        <f t="array" ref="Y1410">_xlfn.IFS(R1410&gt;Data_Analysis!AJ$22,1,R1410&lt;Data_Analysis!AJ$21,1,1=1,0)</f>
        <v>0</v>
      </c>
      <c r="Z1410" cm="1">
        <f t="array" ref="Z1410">_xlfn.IFS(S1410&gt;Data_Analysis!AL$22,1,S1410&lt;Data_Analysis!AL$21,1,1=1,0)</f>
        <v>0</v>
      </c>
    </row>
    <row r="1411" spans="1:26" x14ac:dyDescent="0.35">
      <c r="A1411">
        <v>1</v>
      </c>
      <c r="B1411">
        <v>54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1</v>
      </c>
      <c r="I1411">
        <v>9.0039999999999996</v>
      </c>
      <c r="J1411">
        <v>0</v>
      </c>
      <c r="K1411">
        <v>0</v>
      </c>
      <c r="L1411">
        <v>0</v>
      </c>
      <c r="M1411">
        <v>0</v>
      </c>
      <c r="N1411">
        <v>219</v>
      </c>
      <c r="O1411">
        <v>110</v>
      </c>
      <c r="P1411">
        <v>72</v>
      </c>
      <c r="Q1411">
        <v>26.05</v>
      </c>
      <c r="R1411">
        <v>95</v>
      </c>
      <c r="S1411">
        <v>86</v>
      </c>
      <c r="T1411">
        <v>0</v>
      </c>
      <c r="U1411" cm="1">
        <f t="array" ref="U1411">_xlfn.IFS(N1411&gt;Data_Analysis!AB$22,1,N1411&lt;Data_Analysis!AB$21,1,1=1,0)</f>
        <v>0</v>
      </c>
      <c r="V1411" cm="1">
        <f t="array" ref="V1411">_xlfn.IFS(O1411&gt;Data_Analysis!AD$22,1,O1411&lt;Data_Analysis!AD$21,1,1=1,0)</f>
        <v>0</v>
      </c>
      <c r="W1411" cm="1">
        <f t="array" ref="W1411">_xlfn.IFS(P1411&gt;Data_Analysis!AF$22,1,P1411&lt;Data_Analysis!AF$21,1,1=1,0)</f>
        <v>0</v>
      </c>
      <c r="X1411" cm="1">
        <f t="array" ref="X1411">_xlfn.IFS(Q1411&gt;Data_Analysis!AH$22,1,Q1411&lt;Data_Analysis!AH$21,1,1=1,0)</f>
        <v>0</v>
      </c>
      <c r="Y1411" cm="1">
        <f t="array" ref="Y1411">_xlfn.IFS(R1411&gt;Data_Analysis!AJ$22,1,R1411&lt;Data_Analysis!AJ$21,1,1=1,0)</f>
        <v>0</v>
      </c>
      <c r="Z1411" cm="1">
        <f t="array" ref="Z1411">_xlfn.IFS(S1411&gt;Data_Analysis!AL$22,1,S1411&lt;Data_Analysis!AL$21,1,1=1,0)</f>
        <v>0</v>
      </c>
    </row>
    <row r="1412" spans="1:26" x14ac:dyDescent="0.35">
      <c r="A1412">
        <v>1</v>
      </c>
      <c r="B1412">
        <v>39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1</v>
      </c>
      <c r="I1412">
        <v>60</v>
      </c>
      <c r="J1412">
        <v>0</v>
      </c>
      <c r="K1412">
        <v>0</v>
      </c>
      <c r="L1412">
        <v>0</v>
      </c>
      <c r="M1412">
        <v>0</v>
      </c>
      <c r="N1412">
        <v>215</v>
      </c>
      <c r="O1412">
        <v>112</v>
      </c>
      <c r="P1412">
        <v>65</v>
      </c>
      <c r="Q1412">
        <v>23.6</v>
      </c>
      <c r="R1412">
        <v>59</v>
      </c>
      <c r="S1412">
        <v>78</v>
      </c>
      <c r="T1412">
        <v>0</v>
      </c>
      <c r="U1412" cm="1">
        <f t="array" ref="U1412">_xlfn.IFS(N1412&gt;Data_Analysis!AB$22,1,N1412&lt;Data_Analysis!AB$21,1,1=1,0)</f>
        <v>0</v>
      </c>
      <c r="V1412" cm="1">
        <f t="array" ref="V1412">_xlfn.IFS(O1412&gt;Data_Analysis!AD$22,1,O1412&lt;Data_Analysis!AD$21,1,1=1,0)</f>
        <v>0</v>
      </c>
      <c r="W1412" cm="1">
        <f t="array" ref="W1412">_xlfn.IFS(P1412&gt;Data_Analysis!AF$22,1,P1412&lt;Data_Analysis!AF$21,1,1=1,0)</f>
        <v>0</v>
      </c>
      <c r="X1412" cm="1">
        <f t="array" ref="X1412">_xlfn.IFS(Q1412&gt;Data_Analysis!AH$22,1,Q1412&lt;Data_Analysis!AH$21,1,1=1,0)</f>
        <v>0</v>
      </c>
      <c r="Y1412" cm="1">
        <f t="array" ref="Y1412">_xlfn.IFS(R1412&gt;Data_Analysis!AJ$22,1,R1412&lt;Data_Analysis!AJ$21,1,1=1,0)</f>
        <v>0</v>
      </c>
      <c r="Z1412" cm="1">
        <f t="array" ref="Z1412">_xlfn.IFS(S1412&gt;Data_Analysis!AL$22,1,S1412&lt;Data_Analysis!AL$21,1,1=1,0)</f>
        <v>0</v>
      </c>
    </row>
    <row r="1413" spans="1:26" x14ac:dyDescent="0.35">
      <c r="A1413">
        <v>1</v>
      </c>
      <c r="B1413">
        <v>46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1</v>
      </c>
      <c r="I1413">
        <v>20</v>
      </c>
      <c r="J1413">
        <v>0</v>
      </c>
      <c r="K1413">
        <v>0</v>
      </c>
      <c r="L1413">
        <v>0</v>
      </c>
      <c r="M1413">
        <v>0</v>
      </c>
      <c r="N1413">
        <v>279</v>
      </c>
      <c r="O1413">
        <v>118</v>
      </c>
      <c r="P1413">
        <v>82</v>
      </c>
      <c r="Q1413">
        <v>22.78</v>
      </c>
      <c r="R1413">
        <v>58</v>
      </c>
      <c r="S1413">
        <v>74</v>
      </c>
      <c r="T1413">
        <v>0</v>
      </c>
      <c r="U1413" cm="1">
        <f t="array" ref="U1413">_xlfn.IFS(N1413&gt;Data_Analysis!AB$22,1,N1413&lt;Data_Analysis!AB$21,1,1=1,0)</f>
        <v>0</v>
      </c>
      <c r="V1413" cm="1">
        <f t="array" ref="V1413">_xlfn.IFS(O1413&gt;Data_Analysis!AD$22,1,O1413&lt;Data_Analysis!AD$21,1,1=1,0)</f>
        <v>0</v>
      </c>
      <c r="W1413" cm="1">
        <f t="array" ref="W1413">_xlfn.IFS(P1413&gt;Data_Analysis!AF$22,1,P1413&lt;Data_Analysis!AF$21,1,1=1,0)</f>
        <v>0</v>
      </c>
      <c r="X1413" cm="1">
        <f t="array" ref="X1413">_xlfn.IFS(Q1413&gt;Data_Analysis!AH$22,1,Q1413&lt;Data_Analysis!AH$21,1,1=1,0)</f>
        <v>0</v>
      </c>
      <c r="Y1413" cm="1">
        <f t="array" ref="Y1413">_xlfn.IFS(R1413&gt;Data_Analysis!AJ$22,1,R1413&lt;Data_Analysis!AJ$21,1,1=1,0)</f>
        <v>0</v>
      </c>
      <c r="Z1413" cm="1">
        <f t="array" ref="Z1413">_xlfn.IFS(S1413&gt;Data_Analysis!AL$22,1,S1413&lt;Data_Analysis!AL$21,1,1=1,0)</f>
        <v>0</v>
      </c>
    </row>
    <row r="1414" spans="1:26" x14ac:dyDescent="0.35">
      <c r="A1414">
        <v>0</v>
      </c>
      <c r="B1414">
        <v>58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249</v>
      </c>
      <c r="O1414">
        <v>151</v>
      </c>
      <c r="P1414">
        <v>97.5</v>
      </c>
      <c r="Q1414">
        <v>22.88</v>
      </c>
      <c r="R1414">
        <v>75</v>
      </c>
      <c r="S1414">
        <v>84</v>
      </c>
      <c r="T1414">
        <v>0</v>
      </c>
      <c r="U1414" cm="1">
        <f t="array" ref="U1414">_xlfn.IFS(N1414&gt;Data_Analysis!AB$22,1,N1414&lt;Data_Analysis!AB$21,1,1=1,0)</f>
        <v>0</v>
      </c>
      <c r="V1414" cm="1">
        <f t="array" ref="V1414">_xlfn.IFS(O1414&gt;Data_Analysis!AD$22,1,O1414&lt;Data_Analysis!AD$21,1,1=1,0)</f>
        <v>0</v>
      </c>
      <c r="W1414" cm="1">
        <f t="array" ref="W1414">_xlfn.IFS(P1414&gt;Data_Analysis!AF$22,1,P1414&lt;Data_Analysis!AF$21,1,1=1,0)</f>
        <v>0</v>
      </c>
      <c r="X1414" cm="1">
        <f t="array" ref="X1414">_xlfn.IFS(Q1414&gt;Data_Analysis!AH$22,1,Q1414&lt;Data_Analysis!AH$21,1,1=1,0)</f>
        <v>0</v>
      </c>
      <c r="Y1414" cm="1">
        <f t="array" ref="Y1414">_xlfn.IFS(R1414&gt;Data_Analysis!AJ$22,1,R1414&lt;Data_Analysis!AJ$21,1,1=1,0)</f>
        <v>0</v>
      </c>
      <c r="Z1414" cm="1">
        <f t="array" ref="Z1414">_xlfn.IFS(S1414&gt;Data_Analysis!AL$22,1,S1414&lt;Data_Analysis!AL$21,1,1=1,0)</f>
        <v>0</v>
      </c>
    </row>
    <row r="1415" spans="1:26" x14ac:dyDescent="0.35">
      <c r="A1415">
        <v>1</v>
      </c>
      <c r="B1415">
        <v>46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1</v>
      </c>
      <c r="I1415">
        <v>5</v>
      </c>
      <c r="J1415">
        <v>0</v>
      </c>
      <c r="K1415">
        <v>0</v>
      </c>
      <c r="L1415">
        <v>0</v>
      </c>
      <c r="M1415">
        <v>0</v>
      </c>
      <c r="N1415">
        <v>198</v>
      </c>
      <c r="O1415">
        <v>109</v>
      </c>
      <c r="P1415">
        <v>81</v>
      </c>
      <c r="Q1415">
        <v>23.28</v>
      </c>
      <c r="R1415">
        <v>62</v>
      </c>
      <c r="S1415">
        <v>85</v>
      </c>
      <c r="T1415">
        <v>1</v>
      </c>
      <c r="U1415" cm="1">
        <f t="array" ref="U1415">_xlfn.IFS(N1415&gt;Data_Analysis!AB$22,1,N1415&lt;Data_Analysis!AB$21,1,1=1,0)</f>
        <v>0</v>
      </c>
      <c r="V1415" cm="1">
        <f t="array" ref="V1415">_xlfn.IFS(O1415&gt;Data_Analysis!AD$22,1,O1415&lt;Data_Analysis!AD$21,1,1=1,0)</f>
        <v>0</v>
      </c>
      <c r="W1415" cm="1">
        <f t="array" ref="W1415">_xlfn.IFS(P1415&gt;Data_Analysis!AF$22,1,P1415&lt;Data_Analysis!AF$21,1,1=1,0)</f>
        <v>0</v>
      </c>
      <c r="X1415" cm="1">
        <f t="array" ref="X1415">_xlfn.IFS(Q1415&gt;Data_Analysis!AH$22,1,Q1415&lt;Data_Analysis!AH$21,1,1=1,0)</f>
        <v>0</v>
      </c>
      <c r="Y1415" cm="1">
        <f t="array" ref="Y1415">_xlfn.IFS(R1415&gt;Data_Analysis!AJ$22,1,R1415&lt;Data_Analysis!AJ$21,1,1=1,0)</f>
        <v>0</v>
      </c>
      <c r="Z1415" cm="1">
        <f t="array" ref="Z1415">_xlfn.IFS(S1415&gt;Data_Analysis!AL$22,1,S1415&lt;Data_Analysis!AL$21,1,1=1,0)</f>
        <v>0</v>
      </c>
    </row>
    <row r="1416" spans="1:26" s="30" customFormat="1" hidden="1" x14ac:dyDescent="0.35">
      <c r="A1416" s="30">
        <v>0</v>
      </c>
      <c r="B1416" s="30">
        <v>65</v>
      </c>
      <c r="C1416" s="30">
        <v>0</v>
      </c>
      <c r="D1416" s="30">
        <v>0</v>
      </c>
      <c r="E1416" s="30">
        <v>0</v>
      </c>
      <c r="F1416" s="30">
        <v>1</v>
      </c>
      <c r="G1416" s="30">
        <v>0</v>
      </c>
      <c r="H1416" s="30">
        <v>0</v>
      </c>
      <c r="I1416" s="30">
        <v>0</v>
      </c>
      <c r="J1416" s="30">
        <v>0</v>
      </c>
      <c r="K1416" s="30">
        <v>0</v>
      </c>
      <c r="L1416" s="30">
        <v>0</v>
      </c>
      <c r="M1416" s="30">
        <v>0</v>
      </c>
      <c r="N1416" s="30">
        <v>246</v>
      </c>
      <c r="O1416" s="30">
        <v>119</v>
      </c>
      <c r="P1416" s="30">
        <v>76</v>
      </c>
      <c r="Q1416" s="30">
        <v>19.829999999999998</v>
      </c>
      <c r="R1416" s="30">
        <v>75</v>
      </c>
      <c r="S1416" s="30">
        <v>156</v>
      </c>
      <c r="T1416" s="30">
        <v>0</v>
      </c>
      <c r="U1416" s="30" cm="1">
        <f t="array" ref="U1416">_xlfn.IFS(N1416&gt;Data_Analysis!AB$22,1,N1416&lt;Data_Analysis!AB$21,1,1=1,0)</f>
        <v>0</v>
      </c>
      <c r="V1416" s="30" cm="1">
        <f t="array" ref="V1416">_xlfn.IFS(O1416&gt;Data_Analysis!AD$22,1,O1416&lt;Data_Analysis!AD$21,1,1=1,0)</f>
        <v>0</v>
      </c>
      <c r="W1416" s="30" cm="1">
        <f t="array" ref="W1416">_xlfn.IFS(P1416&gt;Data_Analysis!AF$22,1,P1416&lt;Data_Analysis!AF$21,1,1=1,0)</f>
        <v>0</v>
      </c>
      <c r="X1416" s="30" cm="1">
        <f t="array" ref="X1416">_xlfn.IFS(Q1416&gt;Data_Analysis!AH$22,1,Q1416&lt;Data_Analysis!AH$21,1,1=1,0)</f>
        <v>0</v>
      </c>
      <c r="Y1416" s="30" cm="1">
        <f t="array" ref="Y1416">_xlfn.IFS(R1416&gt;Data_Analysis!AJ$22,1,R1416&lt;Data_Analysis!AJ$21,1,1=1,0)</f>
        <v>0</v>
      </c>
      <c r="Z1416" s="30" cm="1">
        <f t="array" ref="Z1416">_xlfn.IFS(S1416&gt;Data_Analysis!AL$22,1,S1416&lt;Data_Analysis!AL$21,1,1=1,0)</f>
        <v>1</v>
      </c>
    </row>
    <row r="1417" spans="1:26" s="30" customFormat="1" hidden="1" x14ac:dyDescent="0.35">
      <c r="A1417" s="30">
        <v>0</v>
      </c>
      <c r="B1417" s="30">
        <v>59</v>
      </c>
      <c r="C1417" s="30">
        <v>0</v>
      </c>
      <c r="D1417" s="30">
        <v>0</v>
      </c>
      <c r="E1417" s="30">
        <v>0</v>
      </c>
      <c r="F1417" s="30">
        <v>1</v>
      </c>
      <c r="G1417" s="30">
        <v>0</v>
      </c>
      <c r="H1417" s="30">
        <v>0</v>
      </c>
      <c r="I1417" s="30">
        <v>0</v>
      </c>
      <c r="J1417" s="30">
        <v>0</v>
      </c>
      <c r="K1417" s="30">
        <v>0</v>
      </c>
      <c r="L1417" s="30">
        <v>0</v>
      </c>
      <c r="M1417" s="30">
        <v>0</v>
      </c>
      <c r="N1417" s="30">
        <v>246</v>
      </c>
      <c r="O1417" s="30">
        <v>135</v>
      </c>
      <c r="P1417" s="30">
        <v>70</v>
      </c>
      <c r="Q1417" s="30">
        <v>18.43</v>
      </c>
      <c r="R1417" s="30">
        <v>80</v>
      </c>
      <c r="S1417" s="30">
        <v>107</v>
      </c>
      <c r="T1417" s="30">
        <v>0</v>
      </c>
      <c r="U1417" s="30" cm="1">
        <f t="array" ref="U1417">_xlfn.IFS(N1417&gt;Data_Analysis!AB$22,1,N1417&lt;Data_Analysis!AB$21,1,1=1,0)</f>
        <v>0</v>
      </c>
      <c r="V1417" s="30" cm="1">
        <f t="array" ref="V1417">_xlfn.IFS(O1417&gt;Data_Analysis!AD$22,1,O1417&lt;Data_Analysis!AD$21,1,1=1,0)</f>
        <v>0</v>
      </c>
      <c r="W1417" s="30" cm="1">
        <f t="array" ref="W1417">_xlfn.IFS(P1417&gt;Data_Analysis!AF$22,1,P1417&lt;Data_Analysis!AF$21,1,1=1,0)</f>
        <v>0</v>
      </c>
      <c r="X1417" s="30" cm="1">
        <f t="array" ref="X1417">_xlfn.IFS(Q1417&gt;Data_Analysis!AH$22,1,Q1417&lt;Data_Analysis!AH$21,1,1=1,0)</f>
        <v>0</v>
      </c>
      <c r="Y1417" s="30" cm="1">
        <f t="array" ref="Y1417">_xlfn.IFS(R1417&gt;Data_Analysis!AJ$22,1,R1417&lt;Data_Analysis!AJ$21,1,1=1,0)</f>
        <v>0</v>
      </c>
      <c r="Z1417" s="30" cm="1">
        <f t="array" ref="Z1417">_xlfn.IFS(S1417&gt;Data_Analysis!AL$22,1,S1417&lt;Data_Analysis!AL$21,1,1=1,0)</f>
        <v>1</v>
      </c>
    </row>
    <row r="1418" spans="1:26" x14ac:dyDescent="0.35">
      <c r="A1418">
        <v>1</v>
      </c>
      <c r="B1418">
        <v>52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310</v>
      </c>
      <c r="O1418">
        <v>135</v>
      </c>
      <c r="P1418">
        <v>89</v>
      </c>
      <c r="Q1418">
        <v>29.51</v>
      </c>
      <c r="R1418">
        <v>64</v>
      </c>
      <c r="S1418">
        <v>74</v>
      </c>
      <c r="T1418">
        <v>1</v>
      </c>
      <c r="U1418" cm="1">
        <f t="array" ref="U1418">_xlfn.IFS(N1418&gt;Data_Analysis!AB$22,1,N1418&lt;Data_Analysis!AB$21,1,1=1,0)</f>
        <v>0</v>
      </c>
      <c r="V1418" cm="1">
        <f t="array" ref="V1418">_xlfn.IFS(O1418&gt;Data_Analysis!AD$22,1,O1418&lt;Data_Analysis!AD$21,1,1=1,0)</f>
        <v>0</v>
      </c>
      <c r="W1418" cm="1">
        <f t="array" ref="W1418">_xlfn.IFS(P1418&gt;Data_Analysis!AF$22,1,P1418&lt;Data_Analysis!AF$21,1,1=1,0)</f>
        <v>0</v>
      </c>
      <c r="X1418" cm="1">
        <f t="array" ref="X1418">_xlfn.IFS(Q1418&gt;Data_Analysis!AH$22,1,Q1418&lt;Data_Analysis!AH$21,1,1=1,0)</f>
        <v>0</v>
      </c>
      <c r="Y1418" cm="1">
        <f t="array" ref="Y1418">_xlfn.IFS(R1418&gt;Data_Analysis!AJ$22,1,R1418&lt;Data_Analysis!AJ$21,1,1=1,0)</f>
        <v>0</v>
      </c>
      <c r="Z1418" cm="1">
        <f t="array" ref="Z1418">_xlfn.IFS(S1418&gt;Data_Analysis!AL$22,1,S1418&lt;Data_Analysis!AL$21,1,1=1,0)</f>
        <v>0</v>
      </c>
    </row>
    <row r="1419" spans="1:26" x14ac:dyDescent="0.35">
      <c r="A1419">
        <v>0</v>
      </c>
      <c r="B1419">
        <v>40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219</v>
      </c>
      <c r="O1419">
        <v>100</v>
      </c>
      <c r="P1419">
        <v>60</v>
      </c>
      <c r="Q1419">
        <v>19.78</v>
      </c>
      <c r="R1419">
        <v>72</v>
      </c>
      <c r="S1419">
        <v>60</v>
      </c>
      <c r="T1419">
        <v>0</v>
      </c>
      <c r="U1419" cm="1">
        <f t="array" ref="U1419">_xlfn.IFS(N1419&gt;Data_Analysis!AB$22,1,N1419&lt;Data_Analysis!AB$21,1,1=1,0)</f>
        <v>0</v>
      </c>
      <c r="V1419" cm="1">
        <f t="array" ref="V1419">_xlfn.IFS(O1419&gt;Data_Analysis!AD$22,1,O1419&lt;Data_Analysis!AD$21,1,1=1,0)</f>
        <v>0</v>
      </c>
      <c r="W1419" cm="1">
        <f t="array" ref="W1419">_xlfn.IFS(P1419&gt;Data_Analysis!AF$22,1,P1419&lt;Data_Analysis!AF$21,1,1=1,0)</f>
        <v>0</v>
      </c>
      <c r="X1419" cm="1">
        <f t="array" ref="X1419">_xlfn.IFS(Q1419&gt;Data_Analysis!AH$22,1,Q1419&lt;Data_Analysis!AH$21,1,1=1,0)</f>
        <v>0</v>
      </c>
      <c r="Y1419" cm="1">
        <f t="array" ref="Y1419">_xlfn.IFS(R1419&gt;Data_Analysis!AJ$22,1,R1419&lt;Data_Analysis!AJ$21,1,1=1,0)</f>
        <v>0</v>
      </c>
      <c r="Z1419" cm="1">
        <f t="array" ref="Z1419">_xlfn.IFS(S1419&gt;Data_Analysis!AL$22,1,S1419&lt;Data_Analysis!AL$21,1,1=1,0)</f>
        <v>0</v>
      </c>
    </row>
    <row r="1420" spans="1:26" x14ac:dyDescent="0.35">
      <c r="A1420">
        <v>1</v>
      </c>
      <c r="B1420">
        <v>54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1</v>
      </c>
      <c r="I1420">
        <v>30</v>
      </c>
      <c r="J1420">
        <v>0</v>
      </c>
      <c r="K1420">
        <v>0</v>
      </c>
      <c r="L1420">
        <v>0</v>
      </c>
      <c r="M1420">
        <v>0</v>
      </c>
      <c r="N1420">
        <v>215</v>
      </c>
      <c r="O1420">
        <v>117.5</v>
      </c>
      <c r="P1420">
        <v>70.5</v>
      </c>
      <c r="Q1420">
        <v>26.77</v>
      </c>
      <c r="R1420">
        <v>60</v>
      </c>
      <c r="S1420">
        <v>75</v>
      </c>
      <c r="T1420">
        <v>0</v>
      </c>
      <c r="U1420" cm="1">
        <f t="array" ref="U1420">_xlfn.IFS(N1420&gt;Data_Analysis!AB$22,1,N1420&lt;Data_Analysis!AB$21,1,1=1,0)</f>
        <v>0</v>
      </c>
      <c r="V1420" cm="1">
        <f t="array" ref="V1420">_xlfn.IFS(O1420&gt;Data_Analysis!AD$22,1,O1420&lt;Data_Analysis!AD$21,1,1=1,0)</f>
        <v>0</v>
      </c>
      <c r="W1420" cm="1">
        <f t="array" ref="W1420">_xlfn.IFS(P1420&gt;Data_Analysis!AF$22,1,P1420&lt;Data_Analysis!AF$21,1,1=1,0)</f>
        <v>0</v>
      </c>
      <c r="X1420" cm="1">
        <f t="array" ref="X1420">_xlfn.IFS(Q1420&gt;Data_Analysis!AH$22,1,Q1420&lt;Data_Analysis!AH$21,1,1=1,0)</f>
        <v>0</v>
      </c>
      <c r="Y1420" cm="1">
        <f t="array" ref="Y1420">_xlfn.IFS(R1420&gt;Data_Analysis!AJ$22,1,R1420&lt;Data_Analysis!AJ$21,1,1=1,0)</f>
        <v>0</v>
      </c>
      <c r="Z1420" cm="1">
        <f t="array" ref="Z1420">_xlfn.IFS(S1420&gt;Data_Analysis!AL$22,1,S1420&lt;Data_Analysis!AL$21,1,1=1,0)</f>
        <v>0</v>
      </c>
    </row>
    <row r="1421" spans="1:26" x14ac:dyDescent="0.35">
      <c r="A1421">
        <v>0</v>
      </c>
      <c r="B1421">
        <v>51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214</v>
      </c>
      <c r="O1421">
        <v>139</v>
      </c>
      <c r="P1421">
        <v>93</v>
      </c>
      <c r="Q1421">
        <v>29.8</v>
      </c>
      <c r="R1421">
        <v>67</v>
      </c>
      <c r="S1421">
        <v>82</v>
      </c>
      <c r="T1421">
        <v>0</v>
      </c>
      <c r="U1421" cm="1">
        <f t="array" ref="U1421">_xlfn.IFS(N1421&gt;Data_Analysis!AB$22,1,N1421&lt;Data_Analysis!AB$21,1,1=1,0)</f>
        <v>0</v>
      </c>
      <c r="V1421" cm="1">
        <f t="array" ref="V1421">_xlfn.IFS(O1421&gt;Data_Analysis!AD$22,1,O1421&lt;Data_Analysis!AD$21,1,1=1,0)</f>
        <v>0</v>
      </c>
      <c r="W1421" cm="1">
        <f t="array" ref="W1421">_xlfn.IFS(P1421&gt;Data_Analysis!AF$22,1,P1421&lt;Data_Analysis!AF$21,1,1=1,0)</f>
        <v>0</v>
      </c>
      <c r="X1421" cm="1">
        <f t="array" ref="X1421">_xlfn.IFS(Q1421&gt;Data_Analysis!AH$22,1,Q1421&lt;Data_Analysis!AH$21,1,1=1,0)</f>
        <v>0</v>
      </c>
      <c r="Y1421" cm="1">
        <f t="array" ref="Y1421">_xlfn.IFS(R1421&gt;Data_Analysis!AJ$22,1,R1421&lt;Data_Analysis!AJ$21,1,1=1,0)</f>
        <v>0</v>
      </c>
      <c r="Z1421" cm="1">
        <f t="array" ref="Z1421">_xlfn.IFS(S1421&gt;Data_Analysis!AL$22,1,S1421&lt;Data_Analysis!AL$21,1,1=1,0)</f>
        <v>0</v>
      </c>
    </row>
    <row r="1422" spans="1:26" s="29" customFormat="1" hidden="1" x14ac:dyDescent="0.35">
      <c r="A1422" s="29">
        <v>0</v>
      </c>
      <c r="B1422" s="29">
        <v>60</v>
      </c>
      <c r="C1422" s="29">
        <v>0</v>
      </c>
      <c r="D1422" s="29">
        <v>0</v>
      </c>
      <c r="E1422" s="29">
        <v>0</v>
      </c>
      <c r="F1422" s="29">
        <v>1</v>
      </c>
      <c r="G1422" s="29">
        <v>0</v>
      </c>
      <c r="H1422" s="29">
        <v>0</v>
      </c>
      <c r="I1422" s="29">
        <v>0</v>
      </c>
      <c r="J1422" s="29">
        <v>0</v>
      </c>
      <c r="K1422" s="29">
        <v>0</v>
      </c>
      <c r="L1422" s="29">
        <v>0</v>
      </c>
      <c r="M1422" s="29">
        <v>0</v>
      </c>
      <c r="N1422" s="29">
        <v>318</v>
      </c>
      <c r="O1422" s="29">
        <v>132</v>
      </c>
      <c r="P1422" s="29">
        <v>75.5</v>
      </c>
      <c r="Q1422" s="29">
        <v>18.87</v>
      </c>
      <c r="R1422" s="29">
        <v>105</v>
      </c>
      <c r="S1422" s="29">
        <v>82</v>
      </c>
      <c r="T1422" s="29">
        <v>0</v>
      </c>
      <c r="U1422" s="29" cm="1">
        <f t="array" ref="U1422">_xlfn.IFS(N1422&gt;Data_Analysis!AB$22,1,N1422&lt;Data_Analysis!AB$21,1,1=1,0)</f>
        <v>0</v>
      </c>
      <c r="V1422" s="29" cm="1">
        <f t="array" ref="V1422">_xlfn.IFS(O1422&gt;Data_Analysis!AD$22,1,O1422&lt;Data_Analysis!AD$21,1,1=1,0)</f>
        <v>0</v>
      </c>
      <c r="W1422" s="29" cm="1">
        <f t="array" ref="W1422">_xlfn.IFS(P1422&gt;Data_Analysis!AF$22,1,P1422&lt;Data_Analysis!AF$21,1,1=1,0)</f>
        <v>0</v>
      </c>
      <c r="X1422" s="29" cm="1">
        <f t="array" ref="X1422">_xlfn.IFS(Q1422&gt;Data_Analysis!AH$22,1,Q1422&lt;Data_Analysis!AH$21,1,1=1,0)</f>
        <v>0</v>
      </c>
      <c r="Y1422" s="29" cm="1">
        <f t="array" ref="Y1422">_xlfn.IFS(R1422&gt;Data_Analysis!AJ$22,1,R1422&lt;Data_Analysis!AJ$21,1,1=1,0)</f>
        <v>1</v>
      </c>
      <c r="Z1422" s="29" cm="1">
        <f t="array" ref="Z1422">_xlfn.IFS(S1422&gt;Data_Analysis!AL$22,1,S1422&lt;Data_Analysis!AL$21,1,1=1,0)</f>
        <v>0</v>
      </c>
    </row>
    <row r="1423" spans="1:26" s="26" customFormat="1" hidden="1" x14ac:dyDescent="0.35">
      <c r="A1423" s="26">
        <v>1</v>
      </c>
      <c r="B1423" s="26">
        <v>51</v>
      </c>
      <c r="C1423" s="26">
        <v>0</v>
      </c>
      <c r="D1423" s="26">
        <v>0</v>
      </c>
      <c r="E1423" s="26">
        <v>0</v>
      </c>
      <c r="F1423" s="26">
        <v>1</v>
      </c>
      <c r="G1423" s="26">
        <v>0</v>
      </c>
      <c r="H1423" s="26">
        <v>1</v>
      </c>
      <c r="I1423" s="26">
        <v>50</v>
      </c>
      <c r="J1423" s="26">
        <v>0</v>
      </c>
      <c r="K1423" s="26">
        <v>0</v>
      </c>
      <c r="L1423" s="26">
        <v>0</v>
      </c>
      <c r="M1423" s="26">
        <v>0</v>
      </c>
      <c r="N1423" s="26">
        <v>335</v>
      </c>
      <c r="O1423" s="26">
        <v>125.5</v>
      </c>
      <c r="P1423" s="26">
        <v>94</v>
      </c>
      <c r="Q1423" s="26">
        <v>27.77</v>
      </c>
      <c r="R1423" s="26">
        <v>80</v>
      </c>
      <c r="S1423" s="26">
        <v>67</v>
      </c>
      <c r="T1423" s="26">
        <v>0</v>
      </c>
      <c r="U1423" s="26" cm="1">
        <f t="array" ref="U1423">_xlfn.IFS(N1423&gt;Data_Analysis!AB$22,1,N1423&lt;Data_Analysis!AB$21,1,1=1,0)</f>
        <v>1</v>
      </c>
      <c r="V1423" s="26" cm="1">
        <f t="array" ref="V1423">_xlfn.IFS(O1423&gt;Data_Analysis!AD$22,1,O1423&lt;Data_Analysis!AD$21,1,1=1,0)</f>
        <v>0</v>
      </c>
      <c r="W1423" s="26" cm="1">
        <f t="array" ref="W1423">_xlfn.IFS(P1423&gt;Data_Analysis!AF$22,1,P1423&lt;Data_Analysis!AF$21,1,1=1,0)</f>
        <v>0</v>
      </c>
      <c r="X1423" s="26" cm="1">
        <f t="array" ref="X1423">_xlfn.IFS(Q1423&gt;Data_Analysis!AH$22,1,Q1423&lt;Data_Analysis!AH$21,1,1=1,0)</f>
        <v>0</v>
      </c>
      <c r="Y1423" s="26" cm="1">
        <f t="array" ref="Y1423">_xlfn.IFS(R1423&gt;Data_Analysis!AJ$22,1,R1423&lt;Data_Analysis!AJ$21,1,1=1,0)</f>
        <v>0</v>
      </c>
      <c r="Z1423" s="26" cm="1">
        <f t="array" ref="Z1423">_xlfn.IFS(S1423&gt;Data_Analysis!AL$22,1,S1423&lt;Data_Analysis!AL$21,1,1=1,0)</f>
        <v>0</v>
      </c>
    </row>
    <row r="1424" spans="1:26" x14ac:dyDescent="0.35">
      <c r="A1424">
        <v>0</v>
      </c>
      <c r="B1424">
        <v>44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206</v>
      </c>
      <c r="O1424">
        <v>121</v>
      </c>
      <c r="P1424">
        <v>81</v>
      </c>
      <c r="Q1424">
        <v>24.12</v>
      </c>
      <c r="R1424">
        <v>64</v>
      </c>
      <c r="S1424">
        <v>77</v>
      </c>
      <c r="T1424">
        <v>0</v>
      </c>
      <c r="U1424" cm="1">
        <f t="array" ref="U1424">_xlfn.IFS(N1424&gt;Data_Analysis!AB$22,1,N1424&lt;Data_Analysis!AB$21,1,1=1,0)</f>
        <v>0</v>
      </c>
      <c r="V1424" cm="1">
        <f t="array" ref="V1424">_xlfn.IFS(O1424&gt;Data_Analysis!AD$22,1,O1424&lt;Data_Analysis!AD$21,1,1=1,0)</f>
        <v>0</v>
      </c>
      <c r="W1424" cm="1">
        <f t="array" ref="W1424">_xlfn.IFS(P1424&gt;Data_Analysis!AF$22,1,P1424&lt;Data_Analysis!AF$21,1,1=1,0)</f>
        <v>0</v>
      </c>
      <c r="X1424" cm="1">
        <f t="array" ref="X1424">_xlfn.IFS(Q1424&gt;Data_Analysis!AH$22,1,Q1424&lt;Data_Analysis!AH$21,1,1=1,0)</f>
        <v>0</v>
      </c>
      <c r="Y1424" cm="1">
        <f t="array" ref="Y1424">_xlfn.IFS(R1424&gt;Data_Analysis!AJ$22,1,R1424&lt;Data_Analysis!AJ$21,1,1=1,0)</f>
        <v>0</v>
      </c>
      <c r="Z1424" cm="1">
        <f t="array" ref="Z1424">_xlfn.IFS(S1424&gt;Data_Analysis!AL$22,1,S1424&lt;Data_Analysis!AL$21,1,1=1,0)</f>
        <v>0</v>
      </c>
    </row>
    <row r="1425" spans="1:26" s="26" customFormat="1" hidden="1" x14ac:dyDescent="0.35">
      <c r="A1425" s="26">
        <v>0</v>
      </c>
      <c r="B1425" s="26">
        <v>47</v>
      </c>
      <c r="C1425" s="26">
        <v>0</v>
      </c>
      <c r="D1425" s="26">
        <v>0</v>
      </c>
      <c r="E1425" s="26">
        <v>0</v>
      </c>
      <c r="F1425" s="26">
        <v>1</v>
      </c>
      <c r="G1425" s="26">
        <v>0</v>
      </c>
      <c r="H1425" s="26">
        <v>1</v>
      </c>
      <c r="I1425" s="26">
        <v>20</v>
      </c>
      <c r="J1425" s="26">
        <v>0</v>
      </c>
      <c r="K1425" s="26">
        <v>0</v>
      </c>
      <c r="L1425" s="26">
        <v>1</v>
      </c>
      <c r="M1425" s="26">
        <v>0</v>
      </c>
      <c r="N1425" s="26">
        <v>325</v>
      </c>
      <c r="O1425" s="26">
        <v>160</v>
      </c>
      <c r="P1425" s="26">
        <v>95</v>
      </c>
      <c r="Q1425" s="26">
        <v>32.07</v>
      </c>
      <c r="R1425" s="26">
        <v>95</v>
      </c>
      <c r="S1425" s="26">
        <v>87</v>
      </c>
      <c r="T1425" s="26">
        <v>0</v>
      </c>
      <c r="U1425" s="26" cm="1">
        <f t="array" ref="U1425">_xlfn.IFS(N1425&gt;Data_Analysis!AB$22,1,N1425&lt;Data_Analysis!AB$21,1,1=1,0)</f>
        <v>1</v>
      </c>
      <c r="V1425" s="26" cm="1">
        <f t="array" ref="V1425">_xlfn.IFS(O1425&gt;Data_Analysis!AD$22,1,O1425&lt;Data_Analysis!AD$21,1,1=1,0)</f>
        <v>0</v>
      </c>
      <c r="W1425" s="26" cm="1">
        <f t="array" ref="W1425">_xlfn.IFS(P1425&gt;Data_Analysis!AF$22,1,P1425&lt;Data_Analysis!AF$21,1,1=1,0)</f>
        <v>0</v>
      </c>
      <c r="X1425" s="26" cm="1">
        <f t="array" ref="X1425">_xlfn.IFS(Q1425&gt;Data_Analysis!AH$22,1,Q1425&lt;Data_Analysis!AH$21,1,1=1,0)</f>
        <v>0</v>
      </c>
      <c r="Y1425" s="26" cm="1">
        <f t="array" ref="Y1425">_xlfn.IFS(R1425&gt;Data_Analysis!AJ$22,1,R1425&lt;Data_Analysis!AJ$21,1,1=1,0)</f>
        <v>0</v>
      </c>
      <c r="Z1425" s="26" cm="1">
        <f t="array" ref="Z1425">_xlfn.IFS(S1425&gt;Data_Analysis!AL$22,1,S1425&lt;Data_Analysis!AL$21,1,1=1,0)</f>
        <v>0</v>
      </c>
    </row>
    <row r="1426" spans="1:26" x14ac:dyDescent="0.35">
      <c r="A1426">
        <v>1</v>
      </c>
      <c r="B1426">
        <v>59</v>
      </c>
      <c r="C1426">
        <v>1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237</v>
      </c>
      <c r="O1426">
        <v>111</v>
      </c>
      <c r="P1426">
        <v>80</v>
      </c>
      <c r="Q1426">
        <v>29.77</v>
      </c>
      <c r="R1426">
        <v>65</v>
      </c>
      <c r="S1426">
        <v>72</v>
      </c>
      <c r="T1426">
        <v>0</v>
      </c>
      <c r="U1426" cm="1">
        <f t="array" ref="U1426">_xlfn.IFS(N1426&gt;Data_Analysis!AB$22,1,N1426&lt;Data_Analysis!AB$21,1,1=1,0)</f>
        <v>0</v>
      </c>
      <c r="V1426" cm="1">
        <f t="array" ref="V1426">_xlfn.IFS(O1426&gt;Data_Analysis!AD$22,1,O1426&lt;Data_Analysis!AD$21,1,1=1,0)</f>
        <v>0</v>
      </c>
      <c r="W1426" cm="1">
        <f t="array" ref="W1426">_xlfn.IFS(P1426&gt;Data_Analysis!AF$22,1,P1426&lt;Data_Analysis!AF$21,1,1=1,0)</f>
        <v>0</v>
      </c>
      <c r="X1426" cm="1">
        <f t="array" ref="X1426">_xlfn.IFS(Q1426&gt;Data_Analysis!AH$22,1,Q1426&lt;Data_Analysis!AH$21,1,1=1,0)</f>
        <v>0</v>
      </c>
      <c r="Y1426" cm="1">
        <f t="array" ref="Y1426">_xlfn.IFS(R1426&gt;Data_Analysis!AJ$22,1,R1426&lt;Data_Analysis!AJ$21,1,1=1,0)</f>
        <v>0</v>
      </c>
      <c r="Z1426" cm="1">
        <f t="array" ref="Z1426">_xlfn.IFS(S1426&gt;Data_Analysis!AL$22,1,S1426&lt;Data_Analysis!AL$21,1,1=1,0)</f>
        <v>0</v>
      </c>
    </row>
    <row r="1427" spans="1:26" x14ac:dyDescent="0.35">
      <c r="A1427">
        <v>1</v>
      </c>
      <c r="B1427">
        <v>40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234</v>
      </c>
      <c r="O1427">
        <v>127</v>
      </c>
      <c r="P1427">
        <v>79</v>
      </c>
      <c r="Q1427">
        <v>26.56</v>
      </c>
      <c r="R1427">
        <v>60</v>
      </c>
      <c r="S1427">
        <v>92</v>
      </c>
      <c r="T1427">
        <v>0</v>
      </c>
      <c r="U1427" cm="1">
        <f t="array" ref="U1427">_xlfn.IFS(N1427&gt;Data_Analysis!AB$22,1,N1427&lt;Data_Analysis!AB$21,1,1=1,0)</f>
        <v>0</v>
      </c>
      <c r="V1427" cm="1">
        <f t="array" ref="V1427">_xlfn.IFS(O1427&gt;Data_Analysis!AD$22,1,O1427&lt;Data_Analysis!AD$21,1,1=1,0)</f>
        <v>0</v>
      </c>
      <c r="W1427" cm="1">
        <f t="array" ref="W1427">_xlfn.IFS(P1427&gt;Data_Analysis!AF$22,1,P1427&lt;Data_Analysis!AF$21,1,1=1,0)</f>
        <v>0</v>
      </c>
      <c r="X1427" cm="1">
        <f t="array" ref="X1427">_xlfn.IFS(Q1427&gt;Data_Analysis!AH$22,1,Q1427&lt;Data_Analysis!AH$21,1,1=1,0)</f>
        <v>0</v>
      </c>
      <c r="Y1427" cm="1">
        <f t="array" ref="Y1427">_xlfn.IFS(R1427&gt;Data_Analysis!AJ$22,1,R1427&lt;Data_Analysis!AJ$21,1,1=1,0)</f>
        <v>0</v>
      </c>
      <c r="Z1427" cm="1">
        <f t="array" ref="Z1427">_xlfn.IFS(S1427&gt;Data_Analysis!AL$22,1,S1427&lt;Data_Analysis!AL$21,1,1=1,0)</f>
        <v>0</v>
      </c>
    </row>
    <row r="1428" spans="1:26" s="26" customFormat="1" hidden="1" x14ac:dyDescent="0.35">
      <c r="A1428" s="26">
        <v>1</v>
      </c>
      <c r="B1428" s="26">
        <v>50</v>
      </c>
      <c r="C1428" s="26">
        <v>0</v>
      </c>
      <c r="D1428" s="26">
        <v>0</v>
      </c>
      <c r="E1428" s="26">
        <v>0</v>
      </c>
      <c r="F1428" s="26">
        <v>1</v>
      </c>
      <c r="G1428" s="26">
        <v>0</v>
      </c>
      <c r="H1428" s="26">
        <v>1</v>
      </c>
      <c r="I1428" s="26">
        <v>60</v>
      </c>
      <c r="J1428" s="26">
        <v>0</v>
      </c>
      <c r="K1428" s="26">
        <v>0</v>
      </c>
      <c r="L1428" s="26">
        <v>1</v>
      </c>
      <c r="M1428" s="26">
        <v>0</v>
      </c>
      <c r="N1428" s="26">
        <v>340</v>
      </c>
      <c r="O1428" s="26">
        <v>134</v>
      </c>
      <c r="P1428" s="26">
        <v>95</v>
      </c>
      <c r="Q1428" s="26">
        <v>30.46</v>
      </c>
      <c r="R1428" s="26">
        <v>85</v>
      </c>
      <c r="S1428" s="26">
        <v>86</v>
      </c>
      <c r="T1428" s="26">
        <v>0</v>
      </c>
      <c r="U1428" s="26" cm="1">
        <f t="array" ref="U1428">_xlfn.IFS(N1428&gt;Data_Analysis!AB$22,1,N1428&lt;Data_Analysis!AB$21,1,1=1,0)</f>
        <v>1</v>
      </c>
      <c r="V1428" s="26" cm="1">
        <f t="array" ref="V1428">_xlfn.IFS(O1428&gt;Data_Analysis!AD$22,1,O1428&lt;Data_Analysis!AD$21,1,1=1,0)</f>
        <v>0</v>
      </c>
      <c r="W1428" s="26" cm="1">
        <f t="array" ref="W1428">_xlfn.IFS(P1428&gt;Data_Analysis!AF$22,1,P1428&lt;Data_Analysis!AF$21,1,1=1,0)</f>
        <v>0</v>
      </c>
      <c r="X1428" s="26" cm="1">
        <f t="array" ref="X1428">_xlfn.IFS(Q1428&gt;Data_Analysis!AH$22,1,Q1428&lt;Data_Analysis!AH$21,1,1=1,0)</f>
        <v>0</v>
      </c>
      <c r="Y1428" s="26" cm="1">
        <f t="array" ref="Y1428">_xlfn.IFS(R1428&gt;Data_Analysis!AJ$22,1,R1428&lt;Data_Analysis!AJ$21,1,1=1,0)</f>
        <v>0</v>
      </c>
      <c r="Z1428" s="26" cm="1">
        <f t="array" ref="Z1428">_xlfn.IFS(S1428&gt;Data_Analysis!AL$22,1,S1428&lt;Data_Analysis!AL$21,1,1=1,0)</f>
        <v>0</v>
      </c>
    </row>
    <row r="1429" spans="1:26" x14ac:dyDescent="0.35">
      <c r="A1429">
        <v>0</v>
      </c>
      <c r="B1429">
        <v>54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258</v>
      </c>
      <c r="O1429">
        <v>148</v>
      </c>
      <c r="P1429">
        <v>93</v>
      </c>
      <c r="Q1429">
        <v>20.51</v>
      </c>
      <c r="R1429">
        <v>74</v>
      </c>
      <c r="S1429">
        <v>95</v>
      </c>
      <c r="T1429">
        <v>0</v>
      </c>
      <c r="U1429" cm="1">
        <f t="array" ref="U1429">_xlfn.IFS(N1429&gt;Data_Analysis!AB$22,1,N1429&lt;Data_Analysis!AB$21,1,1=1,0)</f>
        <v>0</v>
      </c>
      <c r="V1429" cm="1">
        <f t="array" ref="V1429">_xlfn.IFS(O1429&gt;Data_Analysis!AD$22,1,O1429&lt;Data_Analysis!AD$21,1,1=1,0)</f>
        <v>0</v>
      </c>
      <c r="W1429" cm="1">
        <f t="array" ref="W1429">_xlfn.IFS(P1429&gt;Data_Analysis!AF$22,1,P1429&lt;Data_Analysis!AF$21,1,1=1,0)</f>
        <v>0</v>
      </c>
      <c r="X1429" cm="1">
        <f t="array" ref="X1429">_xlfn.IFS(Q1429&gt;Data_Analysis!AH$22,1,Q1429&lt;Data_Analysis!AH$21,1,1=1,0)</f>
        <v>0</v>
      </c>
      <c r="Y1429" cm="1">
        <f t="array" ref="Y1429">_xlfn.IFS(R1429&gt;Data_Analysis!AJ$22,1,R1429&lt;Data_Analysis!AJ$21,1,1=1,0)</f>
        <v>0</v>
      </c>
      <c r="Z1429" cm="1">
        <f t="array" ref="Z1429">_xlfn.IFS(S1429&gt;Data_Analysis!AL$22,1,S1429&lt;Data_Analysis!AL$21,1,1=1,0)</f>
        <v>0</v>
      </c>
    </row>
    <row r="1430" spans="1:26" s="29" customFormat="1" hidden="1" x14ac:dyDescent="0.35">
      <c r="A1430" s="29">
        <v>0</v>
      </c>
      <c r="B1430" s="29">
        <v>53</v>
      </c>
      <c r="C1430" s="29">
        <v>0</v>
      </c>
      <c r="D1430" s="29">
        <v>1</v>
      </c>
      <c r="E1430" s="29">
        <v>0</v>
      </c>
      <c r="F1430" s="29">
        <v>0</v>
      </c>
      <c r="G1430" s="29">
        <v>0</v>
      </c>
      <c r="H1430" s="29">
        <v>0</v>
      </c>
      <c r="I1430" s="29">
        <v>0</v>
      </c>
      <c r="J1430" s="29">
        <v>0</v>
      </c>
      <c r="K1430" s="29">
        <v>0</v>
      </c>
      <c r="L1430" s="29">
        <v>1</v>
      </c>
      <c r="M1430" s="29">
        <v>0</v>
      </c>
      <c r="N1430" s="29">
        <v>238</v>
      </c>
      <c r="O1430" s="29">
        <v>172.5</v>
      </c>
      <c r="P1430" s="29">
        <v>91</v>
      </c>
      <c r="Q1430" s="29">
        <v>24.16</v>
      </c>
      <c r="R1430" s="29">
        <v>112</v>
      </c>
      <c r="S1430" s="29">
        <v>79.400000000000006</v>
      </c>
      <c r="T1430" s="29">
        <v>0</v>
      </c>
      <c r="U1430" s="29" cm="1">
        <f t="array" ref="U1430">_xlfn.IFS(N1430&gt;Data_Analysis!AB$22,1,N1430&lt;Data_Analysis!AB$21,1,1=1,0)</f>
        <v>0</v>
      </c>
      <c r="V1430" s="29" cm="1">
        <f t="array" ref="V1430">_xlfn.IFS(O1430&gt;Data_Analysis!AD$22,1,O1430&lt;Data_Analysis!AD$21,1,1=1,0)</f>
        <v>1</v>
      </c>
      <c r="W1430" s="29" cm="1">
        <f t="array" ref="W1430">_xlfn.IFS(P1430&gt;Data_Analysis!AF$22,1,P1430&lt;Data_Analysis!AF$21,1,1=1,0)</f>
        <v>0</v>
      </c>
      <c r="X1430" s="29" cm="1">
        <f t="array" ref="X1430">_xlfn.IFS(Q1430&gt;Data_Analysis!AH$22,1,Q1430&lt;Data_Analysis!AH$21,1,1=1,0)</f>
        <v>0</v>
      </c>
      <c r="Y1430" s="29" cm="1">
        <f t="array" ref="Y1430">_xlfn.IFS(R1430&gt;Data_Analysis!AJ$22,1,R1430&lt;Data_Analysis!AJ$21,1,1=1,0)</f>
        <v>1</v>
      </c>
      <c r="Z1430" s="29" cm="1">
        <f t="array" ref="Z1430">_xlfn.IFS(S1430&gt;Data_Analysis!AL$22,1,S1430&lt;Data_Analysis!AL$21,1,1=1,0)</f>
        <v>0</v>
      </c>
    </row>
    <row r="1431" spans="1:26" x14ac:dyDescent="0.35">
      <c r="A1431">
        <v>0</v>
      </c>
      <c r="B1431">
        <v>51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260</v>
      </c>
      <c r="O1431">
        <v>107.5</v>
      </c>
      <c r="P1431">
        <v>70</v>
      </c>
      <c r="Q1431">
        <v>23.53</v>
      </c>
      <c r="R1431">
        <v>80</v>
      </c>
      <c r="S1431">
        <v>67</v>
      </c>
      <c r="T1431">
        <v>0</v>
      </c>
      <c r="U1431" cm="1">
        <f t="array" ref="U1431">_xlfn.IFS(N1431&gt;Data_Analysis!AB$22,1,N1431&lt;Data_Analysis!AB$21,1,1=1,0)</f>
        <v>0</v>
      </c>
      <c r="V1431" cm="1">
        <f t="array" ref="V1431">_xlfn.IFS(O1431&gt;Data_Analysis!AD$22,1,O1431&lt;Data_Analysis!AD$21,1,1=1,0)</f>
        <v>0</v>
      </c>
      <c r="W1431" cm="1">
        <f t="array" ref="W1431">_xlfn.IFS(P1431&gt;Data_Analysis!AF$22,1,P1431&lt;Data_Analysis!AF$21,1,1=1,0)</f>
        <v>0</v>
      </c>
      <c r="X1431" cm="1">
        <f t="array" ref="X1431">_xlfn.IFS(Q1431&gt;Data_Analysis!AH$22,1,Q1431&lt;Data_Analysis!AH$21,1,1=1,0)</f>
        <v>0</v>
      </c>
      <c r="Y1431" cm="1">
        <f t="array" ref="Y1431">_xlfn.IFS(R1431&gt;Data_Analysis!AJ$22,1,R1431&lt;Data_Analysis!AJ$21,1,1=1,0)</f>
        <v>0</v>
      </c>
      <c r="Z1431" cm="1">
        <f t="array" ref="Z1431">_xlfn.IFS(S1431&gt;Data_Analysis!AL$22,1,S1431&lt;Data_Analysis!AL$21,1,1=1,0)</f>
        <v>0</v>
      </c>
    </row>
    <row r="1432" spans="1:26" x14ac:dyDescent="0.35">
      <c r="A1432">
        <v>1</v>
      </c>
      <c r="B1432">
        <v>61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1</v>
      </c>
      <c r="I1432">
        <v>7</v>
      </c>
      <c r="J1432">
        <v>0</v>
      </c>
      <c r="K1432">
        <v>0</v>
      </c>
      <c r="L1432">
        <v>1</v>
      </c>
      <c r="M1432">
        <v>0</v>
      </c>
      <c r="N1432">
        <v>176</v>
      </c>
      <c r="O1432">
        <v>125</v>
      </c>
      <c r="P1432">
        <v>82</v>
      </c>
      <c r="Q1432">
        <v>29.82</v>
      </c>
      <c r="R1432">
        <v>70</v>
      </c>
      <c r="S1432">
        <v>75</v>
      </c>
      <c r="T1432">
        <v>0</v>
      </c>
      <c r="U1432" cm="1">
        <f t="array" ref="U1432">_xlfn.IFS(N1432&gt;Data_Analysis!AB$22,1,N1432&lt;Data_Analysis!AB$21,1,1=1,0)</f>
        <v>0</v>
      </c>
      <c r="V1432" cm="1">
        <f t="array" ref="V1432">_xlfn.IFS(O1432&gt;Data_Analysis!AD$22,1,O1432&lt;Data_Analysis!AD$21,1,1=1,0)</f>
        <v>0</v>
      </c>
      <c r="W1432" cm="1">
        <f t="array" ref="W1432">_xlfn.IFS(P1432&gt;Data_Analysis!AF$22,1,P1432&lt;Data_Analysis!AF$21,1,1=1,0)</f>
        <v>0</v>
      </c>
      <c r="X1432" cm="1">
        <f t="array" ref="X1432">_xlfn.IFS(Q1432&gt;Data_Analysis!AH$22,1,Q1432&lt;Data_Analysis!AH$21,1,1=1,0)</f>
        <v>0</v>
      </c>
      <c r="Y1432" cm="1">
        <f t="array" ref="Y1432">_xlfn.IFS(R1432&gt;Data_Analysis!AJ$22,1,R1432&lt;Data_Analysis!AJ$21,1,1=1,0)</f>
        <v>0</v>
      </c>
      <c r="Z1432" cm="1">
        <f t="array" ref="Z1432">_xlfn.IFS(S1432&gt;Data_Analysis!AL$22,1,S1432&lt;Data_Analysis!AL$21,1,1=1,0)</f>
        <v>0</v>
      </c>
    </row>
    <row r="1433" spans="1:26" x14ac:dyDescent="0.35">
      <c r="A1433">
        <v>1</v>
      </c>
      <c r="B1433">
        <v>41</v>
      </c>
      <c r="C1433">
        <v>1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206</v>
      </c>
      <c r="O1433">
        <v>124</v>
      </c>
      <c r="P1433">
        <v>90</v>
      </c>
      <c r="Q1433">
        <v>30.69</v>
      </c>
      <c r="R1433">
        <v>75</v>
      </c>
      <c r="S1433">
        <v>83</v>
      </c>
      <c r="T1433">
        <v>0</v>
      </c>
      <c r="U1433" cm="1">
        <f t="array" ref="U1433">_xlfn.IFS(N1433&gt;Data_Analysis!AB$22,1,N1433&lt;Data_Analysis!AB$21,1,1=1,0)</f>
        <v>0</v>
      </c>
      <c r="V1433" cm="1">
        <f t="array" ref="V1433">_xlfn.IFS(O1433&gt;Data_Analysis!AD$22,1,O1433&lt;Data_Analysis!AD$21,1,1=1,0)</f>
        <v>0</v>
      </c>
      <c r="W1433" cm="1">
        <f t="array" ref="W1433">_xlfn.IFS(P1433&gt;Data_Analysis!AF$22,1,P1433&lt;Data_Analysis!AF$21,1,1=1,0)</f>
        <v>0</v>
      </c>
      <c r="X1433" cm="1">
        <f t="array" ref="X1433">_xlfn.IFS(Q1433&gt;Data_Analysis!AH$22,1,Q1433&lt;Data_Analysis!AH$21,1,1=1,0)</f>
        <v>0</v>
      </c>
      <c r="Y1433" cm="1">
        <f t="array" ref="Y1433">_xlfn.IFS(R1433&gt;Data_Analysis!AJ$22,1,R1433&lt;Data_Analysis!AJ$21,1,1=1,0)</f>
        <v>0</v>
      </c>
      <c r="Z1433" cm="1">
        <f t="array" ref="Z1433">_xlfn.IFS(S1433&gt;Data_Analysis!AL$22,1,S1433&lt;Data_Analysis!AL$21,1,1=1,0)</f>
        <v>0</v>
      </c>
    </row>
    <row r="1434" spans="1:26" x14ac:dyDescent="0.35">
      <c r="A1434">
        <v>0</v>
      </c>
      <c r="B1434">
        <v>47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278</v>
      </c>
      <c r="O1434">
        <v>156</v>
      </c>
      <c r="P1434">
        <v>96</v>
      </c>
      <c r="Q1434">
        <v>27.86</v>
      </c>
      <c r="R1434">
        <v>80</v>
      </c>
      <c r="S1434">
        <v>70</v>
      </c>
      <c r="T1434">
        <v>0</v>
      </c>
      <c r="U1434" cm="1">
        <f t="array" ref="U1434">_xlfn.IFS(N1434&gt;Data_Analysis!AB$22,1,N1434&lt;Data_Analysis!AB$21,1,1=1,0)</f>
        <v>0</v>
      </c>
      <c r="V1434" cm="1">
        <f t="array" ref="V1434">_xlfn.IFS(O1434&gt;Data_Analysis!AD$22,1,O1434&lt;Data_Analysis!AD$21,1,1=1,0)</f>
        <v>0</v>
      </c>
      <c r="W1434" cm="1">
        <f t="array" ref="W1434">_xlfn.IFS(P1434&gt;Data_Analysis!AF$22,1,P1434&lt;Data_Analysis!AF$21,1,1=1,0)</f>
        <v>0</v>
      </c>
      <c r="X1434" cm="1">
        <f t="array" ref="X1434">_xlfn.IFS(Q1434&gt;Data_Analysis!AH$22,1,Q1434&lt;Data_Analysis!AH$21,1,1=1,0)</f>
        <v>0</v>
      </c>
      <c r="Y1434" cm="1">
        <f t="array" ref="Y1434">_xlfn.IFS(R1434&gt;Data_Analysis!AJ$22,1,R1434&lt;Data_Analysis!AJ$21,1,1=1,0)</f>
        <v>0</v>
      </c>
      <c r="Z1434" cm="1">
        <f t="array" ref="Z1434">_xlfn.IFS(S1434&gt;Data_Analysis!AL$22,1,S1434&lt;Data_Analysis!AL$21,1,1=1,0)</f>
        <v>0</v>
      </c>
    </row>
    <row r="1435" spans="1:26" x14ac:dyDescent="0.35">
      <c r="A1435">
        <v>0</v>
      </c>
      <c r="B1435">
        <v>46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1</v>
      </c>
      <c r="I1435">
        <v>3</v>
      </c>
      <c r="J1435">
        <v>0</v>
      </c>
      <c r="K1435">
        <v>0</v>
      </c>
      <c r="L1435">
        <v>0</v>
      </c>
      <c r="M1435">
        <v>0</v>
      </c>
      <c r="N1435">
        <v>214</v>
      </c>
      <c r="O1435">
        <v>128</v>
      </c>
      <c r="P1435">
        <v>71</v>
      </c>
      <c r="Q1435">
        <v>21.82</v>
      </c>
      <c r="R1435">
        <v>63</v>
      </c>
      <c r="S1435">
        <v>66</v>
      </c>
      <c r="T1435">
        <v>0</v>
      </c>
      <c r="U1435" cm="1">
        <f t="array" ref="U1435">_xlfn.IFS(N1435&gt;Data_Analysis!AB$22,1,N1435&lt;Data_Analysis!AB$21,1,1=1,0)</f>
        <v>0</v>
      </c>
      <c r="V1435" cm="1">
        <f t="array" ref="V1435">_xlfn.IFS(O1435&gt;Data_Analysis!AD$22,1,O1435&lt;Data_Analysis!AD$21,1,1=1,0)</f>
        <v>0</v>
      </c>
      <c r="W1435" cm="1">
        <f t="array" ref="W1435">_xlfn.IFS(P1435&gt;Data_Analysis!AF$22,1,P1435&lt;Data_Analysis!AF$21,1,1=1,0)</f>
        <v>0</v>
      </c>
      <c r="X1435" cm="1">
        <f t="array" ref="X1435">_xlfn.IFS(Q1435&gt;Data_Analysis!AH$22,1,Q1435&lt;Data_Analysis!AH$21,1,1=1,0)</f>
        <v>0</v>
      </c>
      <c r="Y1435" cm="1">
        <f t="array" ref="Y1435">_xlfn.IFS(R1435&gt;Data_Analysis!AJ$22,1,R1435&lt;Data_Analysis!AJ$21,1,1=1,0)</f>
        <v>0</v>
      </c>
      <c r="Z1435" cm="1">
        <f t="array" ref="Z1435">_xlfn.IFS(S1435&gt;Data_Analysis!AL$22,1,S1435&lt;Data_Analysis!AL$21,1,1=1,0)</f>
        <v>0</v>
      </c>
    </row>
    <row r="1436" spans="1:26" s="26" customFormat="1" hidden="1" x14ac:dyDescent="0.35">
      <c r="A1436" s="26">
        <v>0</v>
      </c>
      <c r="B1436" s="26">
        <v>60</v>
      </c>
      <c r="C1436" s="26">
        <v>0</v>
      </c>
      <c r="D1436" s="26">
        <v>0</v>
      </c>
      <c r="E1436" s="26">
        <v>1</v>
      </c>
      <c r="F1436" s="26">
        <v>0</v>
      </c>
      <c r="G1436" s="26">
        <v>0</v>
      </c>
      <c r="H1436" s="26">
        <v>0</v>
      </c>
      <c r="I1436" s="26">
        <v>0</v>
      </c>
      <c r="J1436" s="26">
        <v>0</v>
      </c>
      <c r="K1436" s="26">
        <v>0</v>
      </c>
      <c r="L1436" s="26">
        <v>1</v>
      </c>
      <c r="M1436" s="26">
        <v>0</v>
      </c>
      <c r="N1436" s="26">
        <v>334</v>
      </c>
      <c r="O1436" s="26">
        <v>132</v>
      </c>
      <c r="P1436" s="26">
        <v>94</v>
      </c>
      <c r="Q1436" s="26">
        <v>25.38</v>
      </c>
      <c r="R1436" s="26">
        <v>80</v>
      </c>
      <c r="S1436" s="26">
        <v>98</v>
      </c>
      <c r="T1436" s="26">
        <v>1</v>
      </c>
      <c r="U1436" s="26" cm="1">
        <f t="array" ref="U1436">_xlfn.IFS(N1436&gt;Data_Analysis!AB$22,1,N1436&lt;Data_Analysis!AB$21,1,1=1,0)</f>
        <v>1</v>
      </c>
      <c r="V1436" s="26" cm="1">
        <f t="array" ref="V1436">_xlfn.IFS(O1436&gt;Data_Analysis!AD$22,1,O1436&lt;Data_Analysis!AD$21,1,1=1,0)</f>
        <v>0</v>
      </c>
      <c r="W1436" s="26" cm="1">
        <f t="array" ref="W1436">_xlfn.IFS(P1436&gt;Data_Analysis!AF$22,1,P1436&lt;Data_Analysis!AF$21,1,1=1,0)</f>
        <v>0</v>
      </c>
      <c r="X1436" s="26" cm="1">
        <f t="array" ref="X1436">_xlfn.IFS(Q1436&gt;Data_Analysis!AH$22,1,Q1436&lt;Data_Analysis!AH$21,1,1=1,0)</f>
        <v>0</v>
      </c>
      <c r="Y1436" s="26" cm="1">
        <f t="array" ref="Y1436">_xlfn.IFS(R1436&gt;Data_Analysis!AJ$22,1,R1436&lt;Data_Analysis!AJ$21,1,1=1,0)</f>
        <v>0</v>
      </c>
      <c r="Z1436" s="26" cm="1">
        <f t="array" ref="Z1436">_xlfn.IFS(S1436&gt;Data_Analysis!AL$22,1,S1436&lt;Data_Analysis!AL$21,1,1=1,0)</f>
        <v>0</v>
      </c>
    </row>
    <row r="1437" spans="1:26" x14ac:dyDescent="0.35">
      <c r="A1437">
        <v>0</v>
      </c>
      <c r="B1437">
        <v>49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290</v>
      </c>
      <c r="O1437">
        <v>137.5</v>
      </c>
      <c r="P1437">
        <v>92</v>
      </c>
      <c r="Q1437">
        <v>24.46</v>
      </c>
      <c r="R1437">
        <v>80</v>
      </c>
      <c r="S1437">
        <v>74</v>
      </c>
      <c r="T1437">
        <v>0</v>
      </c>
      <c r="U1437" cm="1">
        <f t="array" ref="U1437">_xlfn.IFS(N1437&gt;Data_Analysis!AB$22,1,N1437&lt;Data_Analysis!AB$21,1,1=1,0)</f>
        <v>0</v>
      </c>
      <c r="V1437" cm="1">
        <f t="array" ref="V1437">_xlfn.IFS(O1437&gt;Data_Analysis!AD$22,1,O1437&lt;Data_Analysis!AD$21,1,1=1,0)</f>
        <v>0</v>
      </c>
      <c r="W1437" cm="1">
        <f t="array" ref="W1437">_xlfn.IFS(P1437&gt;Data_Analysis!AF$22,1,P1437&lt;Data_Analysis!AF$21,1,1=1,0)</f>
        <v>0</v>
      </c>
      <c r="X1437" cm="1">
        <f t="array" ref="X1437">_xlfn.IFS(Q1437&gt;Data_Analysis!AH$22,1,Q1437&lt;Data_Analysis!AH$21,1,1=1,0)</f>
        <v>0</v>
      </c>
      <c r="Y1437" cm="1">
        <f t="array" ref="Y1437">_xlfn.IFS(R1437&gt;Data_Analysis!AJ$22,1,R1437&lt;Data_Analysis!AJ$21,1,1=1,0)</f>
        <v>0</v>
      </c>
      <c r="Z1437" cm="1">
        <f t="array" ref="Z1437">_xlfn.IFS(S1437&gt;Data_Analysis!AL$22,1,S1437&lt;Data_Analysis!AL$21,1,1=1,0)</f>
        <v>0</v>
      </c>
    </row>
    <row r="1438" spans="1:26" x14ac:dyDescent="0.35">
      <c r="A1438">
        <v>0</v>
      </c>
      <c r="B1438">
        <v>57</v>
      </c>
      <c r="C1438">
        <v>0</v>
      </c>
      <c r="D1438">
        <v>0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190</v>
      </c>
      <c r="O1438">
        <v>155</v>
      </c>
      <c r="P1438">
        <v>85</v>
      </c>
      <c r="Q1438">
        <v>26.08</v>
      </c>
      <c r="R1438">
        <v>55</v>
      </c>
      <c r="S1438">
        <v>66</v>
      </c>
      <c r="T1438">
        <v>0</v>
      </c>
      <c r="U1438" cm="1">
        <f t="array" ref="U1438">_xlfn.IFS(N1438&gt;Data_Analysis!AB$22,1,N1438&lt;Data_Analysis!AB$21,1,1=1,0)</f>
        <v>0</v>
      </c>
      <c r="V1438" cm="1">
        <f t="array" ref="V1438">_xlfn.IFS(O1438&gt;Data_Analysis!AD$22,1,O1438&lt;Data_Analysis!AD$21,1,1=1,0)</f>
        <v>0</v>
      </c>
      <c r="W1438" cm="1">
        <f t="array" ref="W1438">_xlfn.IFS(P1438&gt;Data_Analysis!AF$22,1,P1438&lt;Data_Analysis!AF$21,1,1=1,0)</f>
        <v>0</v>
      </c>
      <c r="X1438" cm="1">
        <f t="array" ref="X1438">_xlfn.IFS(Q1438&gt;Data_Analysis!AH$22,1,Q1438&lt;Data_Analysis!AH$21,1,1=1,0)</f>
        <v>0</v>
      </c>
      <c r="Y1438" cm="1">
        <f t="array" ref="Y1438">_xlfn.IFS(R1438&gt;Data_Analysis!AJ$22,1,R1438&lt;Data_Analysis!AJ$21,1,1=1,0)</f>
        <v>0</v>
      </c>
      <c r="Z1438" cm="1">
        <f t="array" ref="Z1438">_xlfn.IFS(S1438&gt;Data_Analysis!AL$22,1,S1438&lt;Data_Analysis!AL$21,1,1=1,0)</f>
        <v>0</v>
      </c>
    </row>
    <row r="1439" spans="1:26" x14ac:dyDescent="0.35">
      <c r="A1439">
        <v>0</v>
      </c>
      <c r="B1439">
        <v>45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172</v>
      </c>
      <c r="O1439">
        <v>137</v>
      </c>
      <c r="P1439">
        <v>92.5</v>
      </c>
      <c r="Q1439">
        <v>30.35</v>
      </c>
      <c r="R1439">
        <v>90</v>
      </c>
      <c r="S1439">
        <v>83</v>
      </c>
      <c r="T1439">
        <v>1</v>
      </c>
      <c r="U1439" cm="1">
        <f t="array" ref="U1439">_xlfn.IFS(N1439&gt;Data_Analysis!AB$22,1,N1439&lt;Data_Analysis!AB$21,1,1=1,0)</f>
        <v>0</v>
      </c>
      <c r="V1439" cm="1">
        <f t="array" ref="V1439">_xlfn.IFS(O1439&gt;Data_Analysis!AD$22,1,O1439&lt;Data_Analysis!AD$21,1,1=1,0)</f>
        <v>0</v>
      </c>
      <c r="W1439" cm="1">
        <f t="array" ref="W1439">_xlfn.IFS(P1439&gt;Data_Analysis!AF$22,1,P1439&lt;Data_Analysis!AF$21,1,1=1,0)</f>
        <v>0</v>
      </c>
      <c r="X1439" cm="1">
        <f t="array" ref="X1439">_xlfn.IFS(Q1439&gt;Data_Analysis!AH$22,1,Q1439&lt;Data_Analysis!AH$21,1,1=1,0)</f>
        <v>0</v>
      </c>
      <c r="Y1439" cm="1">
        <f t="array" ref="Y1439">_xlfn.IFS(R1439&gt;Data_Analysis!AJ$22,1,R1439&lt;Data_Analysis!AJ$21,1,1=1,0)</f>
        <v>0</v>
      </c>
      <c r="Z1439" cm="1">
        <f t="array" ref="Z1439">_xlfn.IFS(S1439&gt;Data_Analysis!AL$22,1,S1439&lt;Data_Analysis!AL$21,1,1=1,0)</f>
        <v>0</v>
      </c>
    </row>
    <row r="1440" spans="1:26" x14ac:dyDescent="0.35">
      <c r="A1440">
        <v>0</v>
      </c>
      <c r="B1440">
        <v>39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194</v>
      </c>
      <c r="O1440">
        <v>115</v>
      </c>
      <c r="P1440">
        <v>70</v>
      </c>
      <c r="Q1440">
        <v>25.73</v>
      </c>
      <c r="R1440">
        <v>70</v>
      </c>
      <c r="S1440">
        <v>54</v>
      </c>
      <c r="T1440">
        <v>0</v>
      </c>
      <c r="U1440" cm="1">
        <f t="array" ref="U1440">_xlfn.IFS(N1440&gt;Data_Analysis!AB$22,1,N1440&lt;Data_Analysis!AB$21,1,1=1,0)</f>
        <v>0</v>
      </c>
      <c r="V1440" cm="1">
        <f t="array" ref="V1440">_xlfn.IFS(O1440&gt;Data_Analysis!AD$22,1,O1440&lt;Data_Analysis!AD$21,1,1=1,0)</f>
        <v>0</v>
      </c>
      <c r="W1440" cm="1">
        <f t="array" ref="W1440">_xlfn.IFS(P1440&gt;Data_Analysis!AF$22,1,P1440&lt;Data_Analysis!AF$21,1,1=1,0)</f>
        <v>0</v>
      </c>
      <c r="X1440" cm="1">
        <f t="array" ref="X1440">_xlfn.IFS(Q1440&gt;Data_Analysis!AH$22,1,Q1440&lt;Data_Analysis!AH$21,1,1=1,0)</f>
        <v>0</v>
      </c>
      <c r="Y1440" cm="1">
        <f t="array" ref="Y1440">_xlfn.IFS(R1440&gt;Data_Analysis!AJ$22,1,R1440&lt;Data_Analysis!AJ$21,1,1=1,0)</f>
        <v>0</v>
      </c>
      <c r="Z1440" cm="1">
        <f t="array" ref="Z1440">_xlfn.IFS(S1440&gt;Data_Analysis!AL$22,1,S1440&lt;Data_Analysis!AL$21,1,1=1,0)</f>
        <v>0</v>
      </c>
    </row>
    <row r="1441" spans="1:26" x14ac:dyDescent="0.35">
      <c r="A1441">
        <v>1</v>
      </c>
      <c r="B1441">
        <v>61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295</v>
      </c>
      <c r="O1441">
        <v>131.5</v>
      </c>
      <c r="P1441">
        <v>85</v>
      </c>
      <c r="Q1441">
        <v>27.33</v>
      </c>
      <c r="R1441">
        <v>80</v>
      </c>
      <c r="S1441">
        <v>83</v>
      </c>
      <c r="T1441">
        <v>0</v>
      </c>
      <c r="U1441" cm="1">
        <f t="array" ref="U1441">_xlfn.IFS(N1441&gt;Data_Analysis!AB$22,1,N1441&lt;Data_Analysis!AB$21,1,1=1,0)</f>
        <v>0</v>
      </c>
      <c r="V1441" cm="1">
        <f t="array" ref="V1441">_xlfn.IFS(O1441&gt;Data_Analysis!AD$22,1,O1441&lt;Data_Analysis!AD$21,1,1=1,0)</f>
        <v>0</v>
      </c>
      <c r="W1441" cm="1">
        <f t="array" ref="W1441">_xlfn.IFS(P1441&gt;Data_Analysis!AF$22,1,P1441&lt;Data_Analysis!AF$21,1,1=1,0)</f>
        <v>0</v>
      </c>
      <c r="X1441" cm="1">
        <f t="array" ref="X1441">_xlfn.IFS(Q1441&gt;Data_Analysis!AH$22,1,Q1441&lt;Data_Analysis!AH$21,1,1=1,0)</f>
        <v>0</v>
      </c>
      <c r="Y1441" cm="1">
        <f t="array" ref="Y1441">_xlfn.IFS(R1441&gt;Data_Analysis!AJ$22,1,R1441&lt;Data_Analysis!AJ$21,1,1=1,0)</f>
        <v>0</v>
      </c>
      <c r="Z1441" cm="1">
        <f t="array" ref="Z1441">_xlfn.IFS(S1441&gt;Data_Analysis!AL$22,1,S1441&lt;Data_Analysis!AL$21,1,1=1,0)</f>
        <v>0</v>
      </c>
    </row>
    <row r="1442" spans="1:26" x14ac:dyDescent="0.35">
      <c r="A1442">
        <v>0</v>
      </c>
      <c r="B1442">
        <v>40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185</v>
      </c>
      <c r="O1442">
        <v>117.5</v>
      </c>
      <c r="P1442">
        <v>72</v>
      </c>
      <c r="Q1442">
        <v>21.12</v>
      </c>
      <c r="R1442">
        <v>70</v>
      </c>
      <c r="S1442">
        <v>79</v>
      </c>
      <c r="T1442">
        <v>0</v>
      </c>
      <c r="U1442" cm="1">
        <f t="array" ref="U1442">_xlfn.IFS(N1442&gt;Data_Analysis!AB$22,1,N1442&lt;Data_Analysis!AB$21,1,1=1,0)</f>
        <v>0</v>
      </c>
      <c r="V1442" cm="1">
        <f t="array" ref="V1442">_xlfn.IFS(O1442&gt;Data_Analysis!AD$22,1,O1442&lt;Data_Analysis!AD$21,1,1=1,0)</f>
        <v>0</v>
      </c>
      <c r="W1442" cm="1">
        <f t="array" ref="W1442">_xlfn.IFS(P1442&gt;Data_Analysis!AF$22,1,P1442&lt;Data_Analysis!AF$21,1,1=1,0)</f>
        <v>0</v>
      </c>
      <c r="X1442" cm="1">
        <f t="array" ref="X1442">_xlfn.IFS(Q1442&gt;Data_Analysis!AH$22,1,Q1442&lt;Data_Analysis!AH$21,1,1=1,0)</f>
        <v>0</v>
      </c>
      <c r="Y1442" cm="1">
        <f t="array" ref="Y1442">_xlfn.IFS(R1442&gt;Data_Analysis!AJ$22,1,R1442&lt;Data_Analysis!AJ$21,1,1=1,0)</f>
        <v>0</v>
      </c>
      <c r="Z1442" cm="1">
        <f t="array" ref="Z1442">_xlfn.IFS(S1442&gt;Data_Analysis!AL$22,1,S1442&lt;Data_Analysis!AL$21,1,1=1,0)</f>
        <v>0</v>
      </c>
    </row>
    <row r="1443" spans="1:26" x14ac:dyDescent="0.35">
      <c r="A1443">
        <v>1</v>
      </c>
      <c r="B1443">
        <v>55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255</v>
      </c>
      <c r="O1443">
        <v>129</v>
      </c>
      <c r="P1443">
        <v>78</v>
      </c>
      <c r="Q1443">
        <v>26.36</v>
      </c>
      <c r="R1443">
        <v>69</v>
      </c>
      <c r="S1443">
        <v>79</v>
      </c>
      <c r="T1443">
        <v>0</v>
      </c>
      <c r="U1443" cm="1">
        <f t="array" ref="U1443">_xlfn.IFS(N1443&gt;Data_Analysis!AB$22,1,N1443&lt;Data_Analysis!AB$21,1,1=1,0)</f>
        <v>0</v>
      </c>
      <c r="V1443" cm="1">
        <f t="array" ref="V1443">_xlfn.IFS(O1443&gt;Data_Analysis!AD$22,1,O1443&lt;Data_Analysis!AD$21,1,1=1,0)</f>
        <v>0</v>
      </c>
      <c r="W1443" cm="1">
        <f t="array" ref="W1443">_xlfn.IFS(P1443&gt;Data_Analysis!AF$22,1,P1443&lt;Data_Analysis!AF$21,1,1=1,0)</f>
        <v>0</v>
      </c>
      <c r="X1443" cm="1">
        <f t="array" ref="X1443">_xlfn.IFS(Q1443&gt;Data_Analysis!AH$22,1,Q1443&lt;Data_Analysis!AH$21,1,1=1,0)</f>
        <v>0</v>
      </c>
      <c r="Y1443" cm="1">
        <f t="array" ref="Y1443">_xlfn.IFS(R1443&gt;Data_Analysis!AJ$22,1,R1443&lt;Data_Analysis!AJ$21,1,1=1,0)</f>
        <v>0</v>
      </c>
      <c r="Z1443" cm="1">
        <f t="array" ref="Z1443">_xlfn.IFS(S1443&gt;Data_Analysis!AL$22,1,S1443&lt;Data_Analysis!AL$21,1,1=1,0)</f>
        <v>0</v>
      </c>
    </row>
    <row r="1444" spans="1:26" s="30" customFormat="1" hidden="1" x14ac:dyDescent="0.35">
      <c r="A1444" s="30">
        <v>1</v>
      </c>
      <c r="B1444" s="30">
        <v>61</v>
      </c>
      <c r="C1444" s="30">
        <v>1</v>
      </c>
      <c r="D1444" s="30">
        <v>0</v>
      </c>
      <c r="E1444" s="30">
        <v>0</v>
      </c>
      <c r="F1444" s="30">
        <v>0</v>
      </c>
      <c r="G1444" s="30">
        <v>0</v>
      </c>
      <c r="H1444" s="30">
        <v>0</v>
      </c>
      <c r="I1444" s="30">
        <v>0</v>
      </c>
      <c r="J1444" s="30">
        <v>0</v>
      </c>
      <c r="K1444" s="30">
        <v>0</v>
      </c>
      <c r="L1444" s="30">
        <v>0</v>
      </c>
      <c r="M1444" s="30">
        <v>0</v>
      </c>
      <c r="N1444" s="30">
        <v>179</v>
      </c>
      <c r="O1444" s="30">
        <v>112</v>
      </c>
      <c r="P1444" s="30">
        <v>66.5</v>
      </c>
      <c r="Q1444" s="30">
        <v>24.38</v>
      </c>
      <c r="R1444" s="30">
        <v>60</v>
      </c>
      <c r="S1444" s="30">
        <v>100</v>
      </c>
      <c r="T1444" s="30">
        <v>0</v>
      </c>
      <c r="U1444" s="30" cm="1">
        <f t="array" ref="U1444">_xlfn.IFS(N1444&gt;Data_Analysis!AB$22,1,N1444&lt;Data_Analysis!AB$21,1,1=1,0)</f>
        <v>0</v>
      </c>
      <c r="V1444" s="30" cm="1">
        <f t="array" ref="V1444">_xlfn.IFS(O1444&gt;Data_Analysis!AD$22,1,O1444&lt;Data_Analysis!AD$21,1,1=1,0)</f>
        <v>0</v>
      </c>
      <c r="W1444" s="30" cm="1">
        <f t="array" ref="W1444">_xlfn.IFS(P1444&gt;Data_Analysis!AF$22,1,P1444&lt;Data_Analysis!AF$21,1,1=1,0)</f>
        <v>0</v>
      </c>
      <c r="X1444" s="30" cm="1">
        <f t="array" ref="X1444">_xlfn.IFS(Q1444&gt;Data_Analysis!AH$22,1,Q1444&lt;Data_Analysis!AH$21,1,1=1,0)</f>
        <v>0</v>
      </c>
      <c r="Y1444" s="30" cm="1">
        <f t="array" ref="Y1444">_xlfn.IFS(R1444&gt;Data_Analysis!AJ$22,1,R1444&lt;Data_Analysis!AJ$21,1,1=1,0)</f>
        <v>0</v>
      </c>
      <c r="Z1444" s="30" cm="1">
        <f t="array" ref="Z1444">_xlfn.IFS(S1444&gt;Data_Analysis!AL$22,1,S1444&lt;Data_Analysis!AL$21,1,1=1,0)</f>
        <v>1</v>
      </c>
    </row>
    <row r="1445" spans="1:26" s="30" customFormat="1" hidden="1" x14ac:dyDescent="0.35">
      <c r="A1445" s="30">
        <v>1</v>
      </c>
      <c r="B1445" s="30">
        <v>52</v>
      </c>
      <c r="C1445" s="30">
        <v>0</v>
      </c>
      <c r="D1445" s="30">
        <v>0</v>
      </c>
      <c r="E1445" s="30">
        <v>1</v>
      </c>
      <c r="F1445" s="30">
        <v>0</v>
      </c>
      <c r="G1445" s="30">
        <v>0</v>
      </c>
      <c r="H1445" s="30">
        <v>1</v>
      </c>
      <c r="I1445" s="30">
        <v>20</v>
      </c>
      <c r="J1445" s="30">
        <v>0</v>
      </c>
      <c r="K1445" s="30">
        <v>0</v>
      </c>
      <c r="L1445" s="30">
        <v>0</v>
      </c>
      <c r="M1445" s="30">
        <v>1</v>
      </c>
      <c r="N1445" s="30">
        <v>258</v>
      </c>
      <c r="O1445" s="30">
        <v>132</v>
      </c>
      <c r="P1445" s="30">
        <v>80</v>
      </c>
      <c r="Q1445" s="30">
        <v>27.52</v>
      </c>
      <c r="R1445" s="30">
        <v>90</v>
      </c>
      <c r="S1445" s="30">
        <v>268</v>
      </c>
      <c r="T1445" s="30">
        <v>1</v>
      </c>
      <c r="U1445" s="30" cm="1">
        <f t="array" ref="U1445">_xlfn.IFS(N1445&gt;Data_Analysis!AB$22,1,N1445&lt;Data_Analysis!AB$21,1,1=1,0)</f>
        <v>0</v>
      </c>
      <c r="V1445" s="30" cm="1">
        <f t="array" ref="V1445">_xlfn.IFS(O1445&gt;Data_Analysis!AD$22,1,O1445&lt;Data_Analysis!AD$21,1,1=1,0)</f>
        <v>0</v>
      </c>
      <c r="W1445" s="30" cm="1">
        <f t="array" ref="W1445">_xlfn.IFS(P1445&gt;Data_Analysis!AF$22,1,P1445&lt;Data_Analysis!AF$21,1,1=1,0)</f>
        <v>0</v>
      </c>
      <c r="X1445" s="30" cm="1">
        <f t="array" ref="X1445">_xlfn.IFS(Q1445&gt;Data_Analysis!AH$22,1,Q1445&lt;Data_Analysis!AH$21,1,1=1,0)</f>
        <v>0</v>
      </c>
      <c r="Y1445" s="30" cm="1">
        <f t="array" ref="Y1445">_xlfn.IFS(R1445&gt;Data_Analysis!AJ$22,1,R1445&lt;Data_Analysis!AJ$21,1,1=1,0)</f>
        <v>0</v>
      </c>
      <c r="Z1445" s="30" cm="1">
        <f t="array" ref="Z1445">_xlfn.IFS(S1445&gt;Data_Analysis!AL$22,1,S1445&lt;Data_Analysis!AL$21,1,1=1,0)</f>
        <v>1</v>
      </c>
    </row>
    <row r="1446" spans="1:26" s="30" customFormat="1" hidden="1" x14ac:dyDescent="0.35">
      <c r="A1446" s="30">
        <v>1</v>
      </c>
      <c r="B1446" s="30">
        <v>54</v>
      </c>
      <c r="C1446" s="30">
        <v>0</v>
      </c>
      <c r="D1446" s="30">
        <v>0</v>
      </c>
      <c r="E1446" s="30">
        <v>0</v>
      </c>
      <c r="F1446" s="30">
        <v>1</v>
      </c>
      <c r="G1446" s="30">
        <v>0</v>
      </c>
      <c r="H1446" s="30">
        <v>0</v>
      </c>
      <c r="I1446" s="30">
        <v>0</v>
      </c>
      <c r="J1446" s="30">
        <v>0</v>
      </c>
      <c r="K1446" s="30">
        <v>0</v>
      </c>
      <c r="L1446" s="30">
        <v>0</v>
      </c>
      <c r="M1446" s="30">
        <v>0</v>
      </c>
      <c r="N1446" s="30">
        <v>206</v>
      </c>
      <c r="O1446" s="30">
        <v>141</v>
      </c>
      <c r="P1446" s="30">
        <v>92</v>
      </c>
      <c r="Q1446" s="30">
        <v>35.85</v>
      </c>
      <c r="R1446" s="30">
        <v>75</v>
      </c>
      <c r="S1446" s="30">
        <v>120</v>
      </c>
      <c r="T1446" s="30">
        <v>0</v>
      </c>
      <c r="U1446" s="30" cm="1">
        <f t="array" ref="U1446">_xlfn.IFS(N1446&gt;Data_Analysis!AB$22,1,N1446&lt;Data_Analysis!AB$21,1,1=1,0)</f>
        <v>0</v>
      </c>
      <c r="V1446" s="30" cm="1">
        <f t="array" ref="V1446">_xlfn.IFS(O1446&gt;Data_Analysis!AD$22,1,O1446&lt;Data_Analysis!AD$21,1,1=1,0)</f>
        <v>0</v>
      </c>
      <c r="W1446" s="30" cm="1">
        <f t="array" ref="W1446">_xlfn.IFS(P1446&gt;Data_Analysis!AF$22,1,P1446&lt;Data_Analysis!AF$21,1,1=1,0)</f>
        <v>0</v>
      </c>
      <c r="X1446" s="30" cm="1">
        <f t="array" ref="X1446">_xlfn.IFS(Q1446&gt;Data_Analysis!AH$22,1,Q1446&lt;Data_Analysis!AH$21,1,1=1,0)</f>
        <v>1</v>
      </c>
      <c r="Y1446" s="30" cm="1">
        <f t="array" ref="Y1446">_xlfn.IFS(R1446&gt;Data_Analysis!AJ$22,1,R1446&lt;Data_Analysis!AJ$21,1,1=1,0)</f>
        <v>0</v>
      </c>
      <c r="Z1446" s="30" cm="1">
        <f t="array" ref="Z1446">_xlfn.IFS(S1446&gt;Data_Analysis!AL$22,1,S1446&lt;Data_Analysis!AL$21,1,1=1,0)</f>
        <v>1</v>
      </c>
    </row>
    <row r="1447" spans="1:26" s="30" customFormat="1" hidden="1" x14ac:dyDescent="0.35">
      <c r="A1447" s="30">
        <v>0</v>
      </c>
      <c r="B1447" s="30">
        <v>50</v>
      </c>
      <c r="C1447" s="30">
        <v>0</v>
      </c>
      <c r="D1447" s="30">
        <v>0</v>
      </c>
      <c r="E1447" s="30">
        <v>1</v>
      </c>
      <c r="F1447" s="30">
        <v>0</v>
      </c>
      <c r="G1447" s="30">
        <v>0</v>
      </c>
      <c r="H1447" s="30">
        <v>0</v>
      </c>
      <c r="I1447" s="30">
        <v>0</v>
      </c>
      <c r="J1447" s="30">
        <v>0</v>
      </c>
      <c r="K1447" s="30">
        <v>0</v>
      </c>
      <c r="L1447" s="30">
        <v>1</v>
      </c>
      <c r="M1447" s="30">
        <v>0</v>
      </c>
      <c r="N1447" s="30">
        <v>215</v>
      </c>
      <c r="O1447" s="30">
        <v>130.5</v>
      </c>
      <c r="P1447" s="30">
        <v>98</v>
      </c>
      <c r="Q1447" s="30">
        <v>24.94</v>
      </c>
      <c r="R1447" s="30">
        <v>68</v>
      </c>
      <c r="S1447" s="30">
        <v>100</v>
      </c>
      <c r="T1447" s="30">
        <v>0</v>
      </c>
      <c r="U1447" s="30" cm="1">
        <f t="array" ref="U1447">_xlfn.IFS(N1447&gt;Data_Analysis!AB$22,1,N1447&lt;Data_Analysis!AB$21,1,1=1,0)</f>
        <v>0</v>
      </c>
      <c r="V1447" s="30" cm="1">
        <f t="array" ref="V1447">_xlfn.IFS(O1447&gt;Data_Analysis!AD$22,1,O1447&lt;Data_Analysis!AD$21,1,1=1,0)</f>
        <v>0</v>
      </c>
      <c r="W1447" s="30" cm="1">
        <f t="array" ref="W1447">_xlfn.IFS(P1447&gt;Data_Analysis!AF$22,1,P1447&lt;Data_Analysis!AF$21,1,1=1,0)</f>
        <v>0</v>
      </c>
      <c r="X1447" s="30" cm="1">
        <f t="array" ref="X1447">_xlfn.IFS(Q1447&gt;Data_Analysis!AH$22,1,Q1447&lt;Data_Analysis!AH$21,1,1=1,0)</f>
        <v>0</v>
      </c>
      <c r="Y1447" s="30" cm="1">
        <f t="array" ref="Y1447">_xlfn.IFS(R1447&gt;Data_Analysis!AJ$22,1,R1447&lt;Data_Analysis!AJ$21,1,1=1,0)</f>
        <v>0</v>
      </c>
      <c r="Z1447" s="30" cm="1">
        <f t="array" ref="Z1447">_xlfn.IFS(S1447&gt;Data_Analysis!AL$22,1,S1447&lt;Data_Analysis!AL$21,1,1=1,0)</f>
        <v>1</v>
      </c>
    </row>
    <row r="1448" spans="1:26" x14ac:dyDescent="0.35">
      <c r="A1448">
        <v>1</v>
      </c>
      <c r="B1448">
        <v>37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60</v>
      </c>
      <c r="J1448">
        <v>0</v>
      </c>
      <c r="K1448">
        <v>0</v>
      </c>
      <c r="L1448">
        <v>0</v>
      </c>
      <c r="M1448">
        <v>0</v>
      </c>
      <c r="N1448">
        <v>254</v>
      </c>
      <c r="O1448">
        <v>122.5</v>
      </c>
      <c r="P1448">
        <v>82.5</v>
      </c>
      <c r="Q1448">
        <v>23.87</v>
      </c>
      <c r="R1448">
        <v>88</v>
      </c>
      <c r="S1448">
        <v>83</v>
      </c>
      <c r="T1448">
        <v>0</v>
      </c>
      <c r="U1448" cm="1">
        <f t="array" ref="U1448">_xlfn.IFS(N1448&gt;Data_Analysis!AB$22,1,N1448&lt;Data_Analysis!AB$21,1,1=1,0)</f>
        <v>0</v>
      </c>
      <c r="V1448" cm="1">
        <f t="array" ref="V1448">_xlfn.IFS(O1448&gt;Data_Analysis!AD$22,1,O1448&lt;Data_Analysis!AD$21,1,1=1,0)</f>
        <v>0</v>
      </c>
      <c r="W1448" cm="1">
        <f t="array" ref="W1448">_xlfn.IFS(P1448&gt;Data_Analysis!AF$22,1,P1448&lt;Data_Analysis!AF$21,1,1=1,0)</f>
        <v>0</v>
      </c>
      <c r="X1448" cm="1">
        <f t="array" ref="X1448">_xlfn.IFS(Q1448&gt;Data_Analysis!AH$22,1,Q1448&lt;Data_Analysis!AH$21,1,1=1,0)</f>
        <v>0</v>
      </c>
      <c r="Y1448" cm="1">
        <f t="array" ref="Y1448">_xlfn.IFS(R1448&gt;Data_Analysis!AJ$22,1,R1448&lt;Data_Analysis!AJ$21,1,1=1,0)</f>
        <v>0</v>
      </c>
      <c r="Z1448" cm="1">
        <f t="array" ref="Z1448">_xlfn.IFS(S1448&gt;Data_Analysis!AL$22,1,S1448&lt;Data_Analysis!AL$21,1,1=1,0)</f>
        <v>0</v>
      </c>
    </row>
    <row r="1449" spans="1:26" x14ac:dyDescent="0.35">
      <c r="A1449">
        <v>0</v>
      </c>
      <c r="B1449">
        <v>55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230</v>
      </c>
      <c r="O1449">
        <v>109</v>
      </c>
      <c r="P1449">
        <v>70</v>
      </c>
      <c r="Q1449">
        <v>28.27</v>
      </c>
      <c r="R1449">
        <v>72</v>
      </c>
      <c r="S1449">
        <v>73</v>
      </c>
      <c r="T1449">
        <v>0</v>
      </c>
      <c r="U1449" cm="1">
        <f t="array" ref="U1449">_xlfn.IFS(N1449&gt;Data_Analysis!AB$22,1,N1449&lt;Data_Analysis!AB$21,1,1=1,0)</f>
        <v>0</v>
      </c>
      <c r="V1449" cm="1">
        <f t="array" ref="V1449">_xlfn.IFS(O1449&gt;Data_Analysis!AD$22,1,O1449&lt;Data_Analysis!AD$21,1,1=1,0)</f>
        <v>0</v>
      </c>
      <c r="W1449" cm="1">
        <f t="array" ref="W1449">_xlfn.IFS(P1449&gt;Data_Analysis!AF$22,1,P1449&lt;Data_Analysis!AF$21,1,1=1,0)</f>
        <v>0</v>
      </c>
      <c r="X1449" cm="1">
        <f t="array" ref="X1449">_xlfn.IFS(Q1449&gt;Data_Analysis!AH$22,1,Q1449&lt;Data_Analysis!AH$21,1,1=1,0)</f>
        <v>0</v>
      </c>
      <c r="Y1449" cm="1">
        <f t="array" ref="Y1449">_xlfn.IFS(R1449&gt;Data_Analysis!AJ$22,1,R1449&lt;Data_Analysis!AJ$21,1,1=1,0)</f>
        <v>0</v>
      </c>
      <c r="Z1449" cm="1">
        <f t="array" ref="Z1449">_xlfn.IFS(S1449&gt;Data_Analysis!AL$22,1,S1449&lt;Data_Analysis!AL$21,1,1=1,0)</f>
        <v>0</v>
      </c>
    </row>
    <row r="1450" spans="1:26" s="26" customFormat="1" hidden="1" x14ac:dyDescent="0.35">
      <c r="A1450" s="26">
        <v>0</v>
      </c>
      <c r="B1450" s="26">
        <v>61</v>
      </c>
      <c r="C1450" s="26">
        <v>0</v>
      </c>
      <c r="D1450" s="26">
        <v>0</v>
      </c>
      <c r="E1450" s="26">
        <v>1</v>
      </c>
      <c r="F1450" s="26">
        <v>0</v>
      </c>
      <c r="G1450" s="26">
        <v>0</v>
      </c>
      <c r="H1450" s="26">
        <v>1</v>
      </c>
      <c r="I1450" s="26">
        <v>20</v>
      </c>
      <c r="J1450" s="26">
        <v>0</v>
      </c>
      <c r="K1450" s="26">
        <v>0</v>
      </c>
      <c r="L1450" s="26">
        <v>1</v>
      </c>
      <c r="M1450" s="26">
        <v>0</v>
      </c>
      <c r="N1450" s="26">
        <v>326</v>
      </c>
      <c r="O1450" s="26">
        <v>141</v>
      </c>
      <c r="P1450" s="26">
        <v>75</v>
      </c>
      <c r="Q1450" s="26">
        <v>26.11</v>
      </c>
      <c r="R1450" s="26">
        <v>60</v>
      </c>
      <c r="S1450" s="26">
        <v>72</v>
      </c>
      <c r="T1450" s="26">
        <v>0</v>
      </c>
      <c r="U1450" s="26" cm="1">
        <f t="array" ref="U1450">_xlfn.IFS(N1450&gt;Data_Analysis!AB$22,1,N1450&lt;Data_Analysis!AB$21,1,1=1,0)</f>
        <v>1</v>
      </c>
      <c r="V1450" s="26" cm="1">
        <f t="array" ref="V1450">_xlfn.IFS(O1450&gt;Data_Analysis!AD$22,1,O1450&lt;Data_Analysis!AD$21,1,1=1,0)</f>
        <v>0</v>
      </c>
      <c r="W1450" s="26" cm="1">
        <f t="array" ref="W1450">_xlfn.IFS(P1450&gt;Data_Analysis!AF$22,1,P1450&lt;Data_Analysis!AF$21,1,1=1,0)</f>
        <v>0</v>
      </c>
      <c r="X1450" s="26" cm="1">
        <f t="array" ref="X1450">_xlfn.IFS(Q1450&gt;Data_Analysis!AH$22,1,Q1450&lt;Data_Analysis!AH$21,1,1=1,0)</f>
        <v>0</v>
      </c>
      <c r="Y1450" s="26" cm="1">
        <f t="array" ref="Y1450">_xlfn.IFS(R1450&gt;Data_Analysis!AJ$22,1,R1450&lt;Data_Analysis!AJ$21,1,1=1,0)</f>
        <v>0</v>
      </c>
      <c r="Z1450" s="26" cm="1">
        <f t="array" ref="Z1450">_xlfn.IFS(S1450&gt;Data_Analysis!AL$22,1,S1450&lt;Data_Analysis!AL$21,1,1=1,0)</f>
        <v>0</v>
      </c>
    </row>
    <row r="1451" spans="1:26" x14ac:dyDescent="0.35">
      <c r="A1451">
        <v>0</v>
      </c>
      <c r="B1451">
        <v>63</v>
      </c>
      <c r="C1451">
        <v>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232</v>
      </c>
      <c r="O1451">
        <v>126</v>
      </c>
      <c r="P1451">
        <v>66</v>
      </c>
      <c r="Q1451">
        <v>22.62</v>
      </c>
      <c r="R1451">
        <v>55</v>
      </c>
      <c r="S1451">
        <v>79</v>
      </c>
      <c r="T1451">
        <v>0</v>
      </c>
      <c r="U1451" cm="1">
        <f t="array" ref="U1451">_xlfn.IFS(N1451&gt;Data_Analysis!AB$22,1,N1451&lt;Data_Analysis!AB$21,1,1=1,0)</f>
        <v>0</v>
      </c>
      <c r="V1451" cm="1">
        <f t="array" ref="V1451">_xlfn.IFS(O1451&gt;Data_Analysis!AD$22,1,O1451&lt;Data_Analysis!AD$21,1,1=1,0)</f>
        <v>0</v>
      </c>
      <c r="W1451" cm="1">
        <f t="array" ref="W1451">_xlfn.IFS(P1451&gt;Data_Analysis!AF$22,1,P1451&lt;Data_Analysis!AF$21,1,1=1,0)</f>
        <v>0</v>
      </c>
      <c r="X1451" cm="1">
        <f t="array" ref="X1451">_xlfn.IFS(Q1451&gt;Data_Analysis!AH$22,1,Q1451&lt;Data_Analysis!AH$21,1,1=1,0)</f>
        <v>0</v>
      </c>
      <c r="Y1451" cm="1">
        <f t="array" ref="Y1451">_xlfn.IFS(R1451&gt;Data_Analysis!AJ$22,1,R1451&lt;Data_Analysis!AJ$21,1,1=1,0)</f>
        <v>0</v>
      </c>
      <c r="Z1451" cm="1">
        <f t="array" ref="Z1451">_xlfn.IFS(S1451&gt;Data_Analysis!AL$22,1,S1451&lt;Data_Analysis!AL$21,1,1=1,0)</f>
        <v>0</v>
      </c>
    </row>
    <row r="1452" spans="1:26" x14ac:dyDescent="0.35">
      <c r="A1452">
        <v>0</v>
      </c>
      <c r="B1452">
        <v>57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306</v>
      </c>
      <c r="O1452">
        <v>135</v>
      </c>
      <c r="P1452">
        <v>88</v>
      </c>
      <c r="Q1452">
        <v>28.36</v>
      </c>
      <c r="R1452">
        <v>80</v>
      </c>
      <c r="S1452">
        <v>70</v>
      </c>
      <c r="T1452">
        <v>0</v>
      </c>
      <c r="U1452" cm="1">
        <f t="array" ref="U1452">_xlfn.IFS(N1452&gt;Data_Analysis!AB$22,1,N1452&lt;Data_Analysis!AB$21,1,1=1,0)</f>
        <v>0</v>
      </c>
      <c r="V1452" cm="1">
        <f t="array" ref="V1452">_xlfn.IFS(O1452&gt;Data_Analysis!AD$22,1,O1452&lt;Data_Analysis!AD$21,1,1=1,0)</f>
        <v>0</v>
      </c>
      <c r="W1452" cm="1">
        <f t="array" ref="W1452">_xlfn.IFS(P1452&gt;Data_Analysis!AF$22,1,P1452&lt;Data_Analysis!AF$21,1,1=1,0)</f>
        <v>0</v>
      </c>
      <c r="X1452" cm="1">
        <f t="array" ref="X1452">_xlfn.IFS(Q1452&gt;Data_Analysis!AH$22,1,Q1452&lt;Data_Analysis!AH$21,1,1=1,0)</f>
        <v>0</v>
      </c>
      <c r="Y1452" cm="1">
        <f t="array" ref="Y1452">_xlfn.IFS(R1452&gt;Data_Analysis!AJ$22,1,R1452&lt;Data_Analysis!AJ$21,1,1=1,0)</f>
        <v>0</v>
      </c>
      <c r="Z1452" cm="1">
        <f t="array" ref="Z1452">_xlfn.IFS(S1452&gt;Data_Analysis!AL$22,1,S1452&lt;Data_Analysis!AL$21,1,1=1,0)</f>
        <v>0</v>
      </c>
    </row>
    <row r="1453" spans="1:26" x14ac:dyDescent="0.35">
      <c r="A1453">
        <v>1</v>
      </c>
      <c r="B1453">
        <v>46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1</v>
      </c>
      <c r="I1453">
        <v>20</v>
      </c>
      <c r="J1453">
        <v>0</v>
      </c>
      <c r="K1453">
        <v>0</v>
      </c>
      <c r="L1453">
        <v>0</v>
      </c>
      <c r="M1453">
        <v>0</v>
      </c>
      <c r="N1453">
        <v>210</v>
      </c>
      <c r="O1453">
        <v>103</v>
      </c>
      <c r="P1453">
        <v>73</v>
      </c>
      <c r="Q1453">
        <v>18</v>
      </c>
      <c r="R1453">
        <v>78</v>
      </c>
      <c r="S1453">
        <v>79.400000000000006</v>
      </c>
      <c r="T1453">
        <v>0</v>
      </c>
      <c r="U1453" cm="1">
        <f t="array" ref="U1453">_xlfn.IFS(N1453&gt;Data_Analysis!AB$22,1,N1453&lt;Data_Analysis!AB$21,1,1=1,0)</f>
        <v>0</v>
      </c>
      <c r="V1453" cm="1">
        <f t="array" ref="V1453">_xlfn.IFS(O1453&gt;Data_Analysis!AD$22,1,O1453&lt;Data_Analysis!AD$21,1,1=1,0)</f>
        <v>0</v>
      </c>
      <c r="W1453" cm="1">
        <f t="array" ref="W1453">_xlfn.IFS(P1453&gt;Data_Analysis!AF$22,1,P1453&lt;Data_Analysis!AF$21,1,1=1,0)</f>
        <v>0</v>
      </c>
      <c r="X1453" cm="1">
        <f t="array" ref="X1453">_xlfn.IFS(Q1453&gt;Data_Analysis!AH$22,1,Q1453&lt;Data_Analysis!AH$21,1,1=1,0)</f>
        <v>0</v>
      </c>
      <c r="Y1453" cm="1">
        <f t="array" ref="Y1453">_xlfn.IFS(R1453&gt;Data_Analysis!AJ$22,1,R1453&lt;Data_Analysis!AJ$21,1,1=1,0)</f>
        <v>0</v>
      </c>
      <c r="Z1453" cm="1">
        <f t="array" ref="Z1453">_xlfn.IFS(S1453&gt;Data_Analysis!AL$22,1,S1453&lt;Data_Analysis!AL$21,1,1=1,0)</f>
        <v>0</v>
      </c>
    </row>
    <row r="1454" spans="1:26" x14ac:dyDescent="0.35">
      <c r="A1454">
        <v>0</v>
      </c>
      <c r="B1454">
        <v>58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1</v>
      </c>
      <c r="I1454">
        <v>3</v>
      </c>
      <c r="J1454">
        <v>0</v>
      </c>
      <c r="K1454">
        <v>0</v>
      </c>
      <c r="L1454">
        <v>0</v>
      </c>
      <c r="M1454">
        <v>0</v>
      </c>
      <c r="N1454">
        <v>242</v>
      </c>
      <c r="O1454">
        <v>123</v>
      </c>
      <c r="P1454">
        <v>69</v>
      </c>
      <c r="Q1454">
        <v>23.38</v>
      </c>
      <c r="R1454">
        <v>74</v>
      </c>
      <c r="S1454">
        <v>72</v>
      </c>
      <c r="T1454">
        <v>0</v>
      </c>
      <c r="U1454" cm="1">
        <f t="array" ref="U1454">_xlfn.IFS(N1454&gt;Data_Analysis!AB$22,1,N1454&lt;Data_Analysis!AB$21,1,1=1,0)</f>
        <v>0</v>
      </c>
      <c r="V1454" cm="1">
        <f t="array" ref="V1454">_xlfn.IFS(O1454&gt;Data_Analysis!AD$22,1,O1454&lt;Data_Analysis!AD$21,1,1=1,0)</f>
        <v>0</v>
      </c>
      <c r="W1454" cm="1">
        <f t="array" ref="W1454">_xlfn.IFS(P1454&gt;Data_Analysis!AF$22,1,P1454&lt;Data_Analysis!AF$21,1,1=1,0)</f>
        <v>0</v>
      </c>
      <c r="X1454" cm="1">
        <f t="array" ref="X1454">_xlfn.IFS(Q1454&gt;Data_Analysis!AH$22,1,Q1454&lt;Data_Analysis!AH$21,1,1=1,0)</f>
        <v>0</v>
      </c>
      <c r="Y1454" cm="1">
        <f t="array" ref="Y1454">_xlfn.IFS(R1454&gt;Data_Analysis!AJ$22,1,R1454&lt;Data_Analysis!AJ$21,1,1=1,0)</f>
        <v>0</v>
      </c>
      <c r="Z1454" cm="1">
        <f t="array" ref="Z1454">_xlfn.IFS(S1454&gt;Data_Analysis!AL$22,1,S1454&lt;Data_Analysis!AL$21,1,1=1,0)</f>
        <v>0</v>
      </c>
    </row>
    <row r="1455" spans="1:26" x14ac:dyDescent="0.35">
      <c r="A1455">
        <v>0</v>
      </c>
      <c r="B1455">
        <v>57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160</v>
      </c>
      <c r="O1455">
        <v>105</v>
      </c>
      <c r="P1455">
        <v>70</v>
      </c>
      <c r="Q1455">
        <v>27.01</v>
      </c>
      <c r="R1455">
        <v>52</v>
      </c>
      <c r="S1455">
        <v>61</v>
      </c>
      <c r="T1455">
        <v>0</v>
      </c>
      <c r="U1455" cm="1">
        <f t="array" ref="U1455">_xlfn.IFS(N1455&gt;Data_Analysis!AB$22,1,N1455&lt;Data_Analysis!AB$21,1,1=1,0)</f>
        <v>0</v>
      </c>
      <c r="V1455" cm="1">
        <f t="array" ref="V1455">_xlfn.IFS(O1455&gt;Data_Analysis!AD$22,1,O1455&lt;Data_Analysis!AD$21,1,1=1,0)</f>
        <v>0</v>
      </c>
      <c r="W1455" cm="1">
        <f t="array" ref="W1455">_xlfn.IFS(P1455&gt;Data_Analysis!AF$22,1,P1455&lt;Data_Analysis!AF$21,1,1=1,0)</f>
        <v>0</v>
      </c>
      <c r="X1455" cm="1">
        <f t="array" ref="X1455">_xlfn.IFS(Q1455&gt;Data_Analysis!AH$22,1,Q1455&lt;Data_Analysis!AH$21,1,1=1,0)</f>
        <v>0</v>
      </c>
      <c r="Y1455" cm="1">
        <f t="array" ref="Y1455">_xlfn.IFS(R1455&gt;Data_Analysis!AJ$22,1,R1455&lt;Data_Analysis!AJ$21,1,1=1,0)</f>
        <v>0</v>
      </c>
      <c r="Z1455" cm="1">
        <f t="array" ref="Z1455">_xlfn.IFS(S1455&gt;Data_Analysis!AL$22,1,S1455&lt;Data_Analysis!AL$21,1,1=1,0)</f>
        <v>0</v>
      </c>
    </row>
    <row r="1456" spans="1:26" x14ac:dyDescent="0.35">
      <c r="A1456">
        <v>0</v>
      </c>
      <c r="B1456">
        <v>40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1</v>
      </c>
      <c r="I1456">
        <v>15</v>
      </c>
      <c r="J1456">
        <v>0</v>
      </c>
      <c r="K1456">
        <v>0</v>
      </c>
      <c r="L1456">
        <v>0</v>
      </c>
      <c r="M1456">
        <v>0</v>
      </c>
      <c r="N1456">
        <v>304</v>
      </c>
      <c r="O1456">
        <v>121</v>
      </c>
      <c r="P1456">
        <v>88</v>
      </c>
      <c r="Q1456">
        <v>22.52</v>
      </c>
      <c r="R1456">
        <v>60</v>
      </c>
      <c r="S1456">
        <v>80</v>
      </c>
      <c r="T1456">
        <v>0</v>
      </c>
      <c r="U1456" cm="1">
        <f t="array" ref="U1456">_xlfn.IFS(N1456&gt;Data_Analysis!AB$22,1,N1456&lt;Data_Analysis!AB$21,1,1=1,0)</f>
        <v>0</v>
      </c>
      <c r="V1456" cm="1">
        <f t="array" ref="V1456">_xlfn.IFS(O1456&gt;Data_Analysis!AD$22,1,O1456&lt;Data_Analysis!AD$21,1,1=1,0)</f>
        <v>0</v>
      </c>
      <c r="W1456" cm="1">
        <f t="array" ref="W1456">_xlfn.IFS(P1456&gt;Data_Analysis!AF$22,1,P1456&lt;Data_Analysis!AF$21,1,1=1,0)</f>
        <v>0</v>
      </c>
      <c r="X1456" cm="1">
        <f t="array" ref="X1456">_xlfn.IFS(Q1456&gt;Data_Analysis!AH$22,1,Q1456&lt;Data_Analysis!AH$21,1,1=1,0)</f>
        <v>0</v>
      </c>
      <c r="Y1456" cm="1">
        <f t="array" ref="Y1456">_xlfn.IFS(R1456&gt;Data_Analysis!AJ$22,1,R1456&lt;Data_Analysis!AJ$21,1,1=1,0)</f>
        <v>0</v>
      </c>
      <c r="Z1456" cm="1">
        <f t="array" ref="Z1456">_xlfn.IFS(S1456&gt;Data_Analysis!AL$22,1,S1456&lt;Data_Analysis!AL$21,1,1=1,0)</f>
        <v>0</v>
      </c>
    </row>
    <row r="1457" spans="1:26" s="30" customFormat="1" hidden="1" x14ac:dyDescent="0.35">
      <c r="A1457" s="30">
        <v>1</v>
      </c>
      <c r="B1457" s="30">
        <v>55</v>
      </c>
      <c r="C1457" s="30">
        <v>0</v>
      </c>
      <c r="D1457" s="30">
        <v>0</v>
      </c>
      <c r="E1457" s="30">
        <v>0</v>
      </c>
      <c r="F1457" s="30">
        <v>1</v>
      </c>
      <c r="G1457" s="30">
        <v>0</v>
      </c>
      <c r="H1457" s="30">
        <v>1</v>
      </c>
      <c r="I1457" s="30">
        <v>9.0039999999999996</v>
      </c>
      <c r="J1457" s="30">
        <v>0</v>
      </c>
      <c r="K1457" s="30">
        <v>0</v>
      </c>
      <c r="L1457" s="30">
        <v>0</v>
      </c>
      <c r="M1457" s="30">
        <v>0</v>
      </c>
      <c r="N1457" s="30">
        <v>214</v>
      </c>
      <c r="O1457" s="30">
        <v>132.5</v>
      </c>
      <c r="P1457" s="30">
        <v>85.5</v>
      </c>
      <c r="Q1457" s="30">
        <v>29.25</v>
      </c>
      <c r="R1457" s="30">
        <v>70</v>
      </c>
      <c r="S1457" s="30">
        <v>103</v>
      </c>
      <c r="T1457" s="30">
        <v>0</v>
      </c>
      <c r="U1457" s="30" cm="1">
        <f t="array" ref="U1457">_xlfn.IFS(N1457&gt;Data_Analysis!AB$22,1,N1457&lt;Data_Analysis!AB$21,1,1=1,0)</f>
        <v>0</v>
      </c>
      <c r="V1457" s="30" cm="1">
        <f t="array" ref="V1457">_xlfn.IFS(O1457&gt;Data_Analysis!AD$22,1,O1457&lt;Data_Analysis!AD$21,1,1=1,0)</f>
        <v>0</v>
      </c>
      <c r="W1457" s="30" cm="1">
        <f t="array" ref="W1457">_xlfn.IFS(P1457&gt;Data_Analysis!AF$22,1,P1457&lt;Data_Analysis!AF$21,1,1=1,0)</f>
        <v>0</v>
      </c>
      <c r="X1457" s="30" cm="1">
        <f t="array" ref="X1457">_xlfn.IFS(Q1457&gt;Data_Analysis!AH$22,1,Q1457&lt;Data_Analysis!AH$21,1,1=1,0)</f>
        <v>0</v>
      </c>
      <c r="Y1457" s="30" cm="1">
        <f t="array" ref="Y1457">_xlfn.IFS(R1457&gt;Data_Analysis!AJ$22,1,R1457&lt;Data_Analysis!AJ$21,1,1=1,0)</f>
        <v>0</v>
      </c>
      <c r="Z1457" s="30" cm="1">
        <f t="array" ref="Z1457">_xlfn.IFS(S1457&gt;Data_Analysis!AL$22,1,S1457&lt;Data_Analysis!AL$21,1,1=1,0)</f>
        <v>1</v>
      </c>
    </row>
    <row r="1458" spans="1:26" x14ac:dyDescent="0.35">
      <c r="A1458">
        <v>0</v>
      </c>
      <c r="B1458">
        <v>43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1</v>
      </c>
      <c r="I1458">
        <v>20</v>
      </c>
      <c r="J1458">
        <v>0</v>
      </c>
      <c r="K1458">
        <v>0</v>
      </c>
      <c r="L1458">
        <v>0</v>
      </c>
      <c r="M1458">
        <v>0</v>
      </c>
      <c r="N1458">
        <v>232</v>
      </c>
      <c r="O1458">
        <v>122</v>
      </c>
      <c r="P1458">
        <v>70</v>
      </c>
      <c r="Q1458">
        <v>23.09</v>
      </c>
      <c r="R1458">
        <v>67</v>
      </c>
      <c r="S1458">
        <v>77</v>
      </c>
      <c r="T1458">
        <v>0</v>
      </c>
      <c r="U1458" cm="1">
        <f t="array" ref="U1458">_xlfn.IFS(N1458&gt;Data_Analysis!AB$22,1,N1458&lt;Data_Analysis!AB$21,1,1=1,0)</f>
        <v>0</v>
      </c>
      <c r="V1458" cm="1">
        <f t="array" ref="V1458">_xlfn.IFS(O1458&gt;Data_Analysis!AD$22,1,O1458&lt;Data_Analysis!AD$21,1,1=1,0)</f>
        <v>0</v>
      </c>
      <c r="W1458" cm="1">
        <f t="array" ref="W1458">_xlfn.IFS(P1458&gt;Data_Analysis!AF$22,1,P1458&lt;Data_Analysis!AF$21,1,1=1,0)</f>
        <v>0</v>
      </c>
      <c r="X1458" cm="1">
        <f t="array" ref="X1458">_xlfn.IFS(Q1458&gt;Data_Analysis!AH$22,1,Q1458&lt;Data_Analysis!AH$21,1,1=1,0)</f>
        <v>0</v>
      </c>
      <c r="Y1458" cm="1">
        <f t="array" ref="Y1458">_xlfn.IFS(R1458&gt;Data_Analysis!AJ$22,1,R1458&lt;Data_Analysis!AJ$21,1,1=1,0)</f>
        <v>0</v>
      </c>
      <c r="Z1458" cm="1">
        <f t="array" ref="Z1458">_xlfn.IFS(S1458&gt;Data_Analysis!AL$22,1,S1458&lt;Data_Analysis!AL$21,1,1=1,0)</f>
        <v>0</v>
      </c>
    </row>
    <row r="1459" spans="1:26" x14ac:dyDescent="0.35">
      <c r="A1459">
        <v>0</v>
      </c>
      <c r="B1459">
        <v>46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165</v>
      </c>
      <c r="O1459">
        <v>127.5</v>
      </c>
      <c r="P1459">
        <v>87</v>
      </c>
      <c r="Q1459">
        <v>23.29</v>
      </c>
      <c r="R1459">
        <v>70</v>
      </c>
      <c r="S1459">
        <v>75</v>
      </c>
      <c r="T1459">
        <v>0</v>
      </c>
      <c r="U1459" cm="1">
        <f t="array" ref="U1459">_xlfn.IFS(N1459&gt;Data_Analysis!AB$22,1,N1459&lt;Data_Analysis!AB$21,1,1=1,0)</f>
        <v>0</v>
      </c>
      <c r="V1459" cm="1">
        <f t="array" ref="V1459">_xlfn.IFS(O1459&gt;Data_Analysis!AD$22,1,O1459&lt;Data_Analysis!AD$21,1,1=1,0)</f>
        <v>0</v>
      </c>
      <c r="W1459" cm="1">
        <f t="array" ref="W1459">_xlfn.IFS(P1459&gt;Data_Analysis!AF$22,1,P1459&lt;Data_Analysis!AF$21,1,1=1,0)</f>
        <v>0</v>
      </c>
      <c r="X1459" cm="1">
        <f t="array" ref="X1459">_xlfn.IFS(Q1459&gt;Data_Analysis!AH$22,1,Q1459&lt;Data_Analysis!AH$21,1,1=1,0)</f>
        <v>0</v>
      </c>
      <c r="Y1459" cm="1">
        <f t="array" ref="Y1459">_xlfn.IFS(R1459&gt;Data_Analysis!AJ$22,1,R1459&lt;Data_Analysis!AJ$21,1,1=1,0)</f>
        <v>0</v>
      </c>
      <c r="Z1459" cm="1">
        <f t="array" ref="Z1459">_xlfn.IFS(S1459&gt;Data_Analysis!AL$22,1,S1459&lt;Data_Analysis!AL$21,1,1=1,0)</f>
        <v>0</v>
      </c>
    </row>
    <row r="1460" spans="1:26" x14ac:dyDescent="0.35">
      <c r="A1460">
        <v>1</v>
      </c>
      <c r="B1460">
        <v>52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20</v>
      </c>
      <c r="J1460">
        <v>0</v>
      </c>
      <c r="K1460">
        <v>0</v>
      </c>
      <c r="L1460">
        <v>0</v>
      </c>
      <c r="M1460">
        <v>0</v>
      </c>
      <c r="N1460">
        <v>262</v>
      </c>
      <c r="O1460">
        <v>100</v>
      </c>
      <c r="P1460">
        <v>68</v>
      </c>
      <c r="Q1460">
        <v>18.649999999999999</v>
      </c>
      <c r="R1460">
        <v>70</v>
      </c>
      <c r="S1460">
        <v>74</v>
      </c>
      <c r="T1460">
        <v>0</v>
      </c>
      <c r="U1460" cm="1">
        <f t="array" ref="U1460">_xlfn.IFS(N1460&gt;Data_Analysis!AB$22,1,N1460&lt;Data_Analysis!AB$21,1,1=1,0)</f>
        <v>0</v>
      </c>
      <c r="V1460" cm="1">
        <f t="array" ref="V1460">_xlfn.IFS(O1460&gt;Data_Analysis!AD$22,1,O1460&lt;Data_Analysis!AD$21,1,1=1,0)</f>
        <v>0</v>
      </c>
      <c r="W1460" cm="1">
        <f t="array" ref="W1460">_xlfn.IFS(P1460&gt;Data_Analysis!AF$22,1,P1460&lt;Data_Analysis!AF$21,1,1=1,0)</f>
        <v>0</v>
      </c>
      <c r="X1460" cm="1">
        <f t="array" ref="X1460">_xlfn.IFS(Q1460&gt;Data_Analysis!AH$22,1,Q1460&lt;Data_Analysis!AH$21,1,1=1,0)</f>
        <v>0</v>
      </c>
      <c r="Y1460" cm="1">
        <f t="array" ref="Y1460">_xlfn.IFS(R1460&gt;Data_Analysis!AJ$22,1,R1460&lt;Data_Analysis!AJ$21,1,1=1,0)</f>
        <v>0</v>
      </c>
      <c r="Z1460" cm="1">
        <f t="array" ref="Z1460">_xlfn.IFS(S1460&gt;Data_Analysis!AL$22,1,S1460&lt;Data_Analysis!AL$21,1,1=1,0)</f>
        <v>0</v>
      </c>
    </row>
    <row r="1461" spans="1:26" x14ac:dyDescent="0.35">
      <c r="A1461">
        <v>0</v>
      </c>
      <c r="B1461">
        <v>52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234</v>
      </c>
      <c r="O1461">
        <v>126</v>
      </c>
      <c r="P1461">
        <v>85</v>
      </c>
      <c r="Q1461">
        <v>26.36</v>
      </c>
      <c r="R1461">
        <v>72</v>
      </c>
      <c r="S1461">
        <v>96</v>
      </c>
      <c r="T1461">
        <v>0</v>
      </c>
      <c r="U1461" cm="1">
        <f t="array" ref="U1461">_xlfn.IFS(N1461&gt;Data_Analysis!AB$22,1,N1461&lt;Data_Analysis!AB$21,1,1=1,0)</f>
        <v>0</v>
      </c>
      <c r="V1461" cm="1">
        <f t="array" ref="V1461">_xlfn.IFS(O1461&gt;Data_Analysis!AD$22,1,O1461&lt;Data_Analysis!AD$21,1,1=1,0)</f>
        <v>0</v>
      </c>
      <c r="W1461" cm="1">
        <f t="array" ref="W1461">_xlfn.IFS(P1461&gt;Data_Analysis!AF$22,1,P1461&lt;Data_Analysis!AF$21,1,1=1,0)</f>
        <v>0</v>
      </c>
      <c r="X1461" cm="1">
        <f t="array" ref="X1461">_xlfn.IFS(Q1461&gt;Data_Analysis!AH$22,1,Q1461&lt;Data_Analysis!AH$21,1,1=1,0)</f>
        <v>0</v>
      </c>
      <c r="Y1461" cm="1">
        <f t="array" ref="Y1461">_xlfn.IFS(R1461&gt;Data_Analysis!AJ$22,1,R1461&lt;Data_Analysis!AJ$21,1,1=1,0)</f>
        <v>0</v>
      </c>
      <c r="Z1461" cm="1">
        <f t="array" ref="Z1461">_xlfn.IFS(S1461&gt;Data_Analysis!AL$22,1,S1461&lt;Data_Analysis!AL$21,1,1=1,0)</f>
        <v>0</v>
      </c>
    </row>
    <row r="1462" spans="1:26" x14ac:dyDescent="0.35">
      <c r="A1462">
        <v>1</v>
      </c>
      <c r="B1462">
        <v>64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217</v>
      </c>
      <c r="O1462">
        <v>129</v>
      </c>
      <c r="P1462">
        <v>61</v>
      </c>
      <c r="Q1462">
        <v>21.85</v>
      </c>
      <c r="R1462">
        <v>68</v>
      </c>
      <c r="S1462">
        <v>81</v>
      </c>
      <c r="T1462">
        <v>0</v>
      </c>
      <c r="U1462" cm="1">
        <f t="array" ref="U1462">_xlfn.IFS(N1462&gt;Data_Analysis!AB$22,1,N1462&lt;Data_Analysis!AB$21,1,1=1,0)</f>
        <v>0</v>
      </c>
      <c r="V1462" cm="1">
        <f t="array" ref="V1462">_xlfn.IFS(O1462&gt;Data_Analysis!AD$22,1,O1462&lt;Data_Analysis!AD$21,1,1=1,0)</f>
        <v>0</v>
      </c>
      <c r="W1462" cm="1">
        <f t="array" ref="W1462">_xlfn.IFS(P1462&gt;Data_Analysis!AF$22,1,P1462&lt;Data_Analysis!AF$21,1,1=1,0)</f>
        <v>0</v>
      </c>
      <c r="X1462" cm="1">
        <f t="array" ref="X1462">_xlfn.IFS(Q1462&gt;Data_Analysis!AH$22,1,Q1462&lt;Data_Analysis!AH$21,1,1=1,0)</f>
        <v>0</v>
      </c>
      <c r="Y1462" cm="1">
        <f t="array" ref="Y1462">_xlfn.IFS(R1462&gt;Data_Analysis!AJ$22,1,R1462&lt;Data_Analysis!AJ$21,1,1=1,0)</f>
        <v>0</v>
      </c>
      <c r="Z1462" cm="1">
        <f t="array" ref="Z1462">_xlfn.IFS(S1462&gt;Data_Analysis!AL$22,1,S1462&lt;Data_Analysis!AL$21,1,1=1,0)</f>
        <v>0</v>
      </c>
    </row>
    <row r="1463" spans="1:26" x14ac:dyDescent="0.35">
      <c r="A1463">
        <v>1</v>
      </c>
      <c r="B1463">
        <v>62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275</v>
      </c>
      <c r="O1463">
        <v>111</v>
      </c>
      <c r="P1463">
        <v>63</v>
      </c>
      <c r="Q1463">
        <v>22.68</v>
      </c>
      <c r="R1463">
        <v>75</v>
      </c>
      <c r="S1463">
        <v>78</v>
      </c>
      <c r="T1463">
        <v>0</v>
      </c>
      <c r="U1463" cm="1">
        <f t="array" ref="U1463">_xlfn.IFS(N1463&gt;Data_Analysis!AB$22,1,N1463&lt;Data_Analysis!AB$21,1,1=1,0)</f>
        <v>0</v>
      </c>
      <c r="V1463" cm="1">
        <f t="array" ref="V1463">_xlfn.IFS(O1463&gt;Data_Analysis!AD$22,1,O1463&lt;Data_Analysis!AD$21,1,1=1,0)</f>
        <v>0</v>
      </c>
      <c r="W1463" cm="1">
        <f t="array" ref="W1463">_xlfn.IFS(P1463&gt;Data_Analysis!AF$22,1,P1463&lt;Data_Analysis!AF$21,1,1=1,0)</f>
        <v>0</v>
      </c>
      <c r="X1463" cm="1">
        <f t="array" ref="X1463">_xlfn.IFS(Q1463&gt;Data_Analysis!AH$22,1,Q1463&lt;Data_Analysis!AH$21,1,1=1,0)</f>
        <v>0</v>
      </c>
      <c r="Y1463" cm="1">
        <f t="array" ref="Y1463">_xlfn.IFS(R1463&gt;Data_Analysis!AJ$22,1,R1463&lt;Data_Analysis!AJ$21,1,1=1,0)</f>
        <v>0</v>
      </c>
      <c r="Z1463" cm="1">
        <f t="array" ref="Z1463">_xlfn.IFS(S1463&gt;Data_Analysis!AL$22,1,S1463&lt;Data_Analysis!AL$21,1,1=1,0)</f>
        <v>0</v>
      </c>
    </row>
    <row r="1464" spans="1:26" s="30" customFormat="1" hidden="1" x14ac:dyDescent="0.35">
      <c r="A1464" s="30">
        <v>0</v>
      </c>
      <c r="B1464" s="30">
        <v>42</v>
      </c>
      <c r="C1464" s="30">
        <v>0</v>
      </c>
      <c r="D1464" s="30">
        <v>1</v>
      </c>
      <c r="E1464" s="30">
        <v>0</v>
      </c>
      <c r="F1464" s="30">
        <v>0</v>
      </c>
      <c r="G1464" s="30">
        <v>0</v>
      </c>
      <c r="H1464" s="30">
        <v>0</v>
      </c>
      <c r="I1464" s="30">
        <v>0</v>
      </c>
      <c r="J1464" s="30">
        <v>0</v>
      </c>
      <c r="K1464" s="30">
        <v>0</v>
      </c>
      <c r="L1464" s="30">
        <v>1</v>
      </c>
      <c r="M1464" s="30">
        <v>0</v>
      </c>
      <c r="N1464" s="30">
        <v>230</v>
      </c>
      <c r="O1464" s="30">
        <v>142.5</v>
      </c>
      <c r="P1464" s="30">
        <v>79</v>
      </c>
      <c r="Q1464" s="30">
        <v>25.15</v>
      </c>
      <c r="R1464" s="30">
        <v>82</v>
      </c>
      <c r="S1464" s="30">
        <v>99</v>
      </c>
      <c r="T1464" s="30">
        <v>0</v>
      </c>
      <c r="U1464" s="30" cm="1">
        <f t="array" ref="U1464">_xlfn.IFS(N1464&gt;Data_Analysis!AB$22,1,N1464&lt;Data_Analysis!AB$21,1,1=1,0)</f>
        <v>0</v>
      </c>
      <c r="V1464" s="30" cm="1">
        <f t="array" ref="V1464">_xlfn.IFS(O1464&gt;Data_Analysis!AD$22,1,O1464&lt;Data_Analysis!AD$21,1,1=1,0)</f>
        <v>0</v>
      </c>
      <c r="W1464" s="30" cm="1">
        <f t="array" ref="W1464">_xlfn.IFS(P1464&gt;Data_Analysis!AF$22,1,P1464&lt;Data_Analysis!AF$21,1,1=1,0)</f>
        <v>0</v>
      </c>
      <c r="X1464" s="30" cm="1">
        <f t="array" ref="X1464">_xlfn.IFS(Q1464&gt;Data_Analysis!AH$22,1,Q1464&lt;Data_Analysis!AH$21,1,1=1,0)</f>
        <v>0</v>
      </c>
      <c r="Y1464" s="30" cm="1">
        <f t="array" ref="Y1464">_xlfn.IFS(R1464&gt;Data_Analysis!AJ$22,1,R1464&lt;Data_Analysis!AJ$21,1,1=1,0)</f>
        <v>0</v>
      </c>
      <c r="Z1464" s="30" cm="1">
        <f t="array" ref="Z1464">_xlfn.IFS(S1464&gt;Data_Analysis!AL$22,1,S1464&lt;Data_Analysis!AL$21,1,1=1,0)</f>
        <v>1</v>
      </c>
    </row>
    <row r="1465" spans="1:26" x14ac:dyDescent="0.35">
      <c r="A1465">
        <v>0</v>
      </c>
      <c r="B1465">
        <v>47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20</v>
      </c>
      <c r="J1465">
        <v>0</v>
      </c>
      <c r="K1465">
        <v>0</v>
      </c>
      <c r="L1465">
        <v>0</v>
      </c>
      <c r="M1465">
        <v>0</v>
      </c>
      <c r="N1465">
        <v>241</v>
      </c>
      <c r="O1465">
        <v>122.5</v>
      </c>
      <c r="P1465">
        <v>77</v>
      </c>
      <c r="Q1465">
        <v>22.18</v>
      </c>
      <c r="R1465">
        <v>90</v>
      </c>
      <c r="S1465">
        <v>78</v>
      </c>
      <c r="T1465">
        <v>0</v>
      </c>
      <c r="U1465" cm="1">
        <f t="array" ref="U1465">_xlfn.IFS(N1465&gt;Data_Analysis!AB$22,1,N1465&lt;Data_Analysis!AB$21,1,1=1,0)</f>
        <v>0</v>
      </c>
      <c r="V1465" cm="1">
        <f t="array" ref="V1465">_xlfn.IFS(O1465&gt;Data_Analysis!AD$22,1,O1465&lt;Data_Analysis!AD$21,1,1=1,0)</f>
        <v>0</v>
      </c>
      <c r="W1465" cm="1">
        <f t="array" ref="W1465">_xlfn.IFS(P1465&gt;Data_Analysis!AF$22,1,P1465&lt;Data_Analysis!AF$21,1,1=1,0)</f>
        <v>0</v>
      </c>
      <c r="X1465" cm="1">
        <f t="array" ref="X1465">_xlfn.IFS(Q1465&gt;Data_Analysis!AH$22,1,Q1465&lt;Data_Analysis!AH$21,1,1=1,0)</f>
        <v>0</v>
      </c>
      <c r="Y1465" cm="1">
        <f t="array" ref="Y1465">_xlfn.IFS(R1465&gt;Data_Analysis!AJ$22,1,R1465&lt;Data_Analysis!AJ$21,1,1=1,0)</f>
        <v>0</v>
      </c>
      <c r="Z1465" cm="1">
        <f t="array" ref="Z1465">_xlfn.IFS(S1465&gt;Data_Analysis!AL$22,1,S1465&lt;Data_Analysis!AL$21,1,1=1,0)</f>
        <v>0</v>
      </c>
    </row>
    <row r="1466" spans="1:26" x14ac:dyDescent="0.35">
      <c r="A1466">
        <v>1</v>
      </c>
      <c r="B1466">
        <v>38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1</v>
      </c>
      <c r="I1466">
        <v>20</v>
      </c>
      <c r="J1466">
        <v>0</v>
      </c>
      <c r="K1466">
        <v>0</v>
      </c>
      <c r="L1466">
        <v>0</v>
      </c>
      <c r="M1466">
        <v>0</v>
      </c>
      <c r="N1466">
        <v>250</v>
      </c>
      <c r="O1466">
        <v>118</v>
      </c>
      <c r="P1466">
        <v>80</v>
      </c>
      <c r="Q1466">
        <v>31.22</v>
      </c>
      <c r="R1466">
        <v>95</v>
      </c>
      <c r="S1466">
        <v>79.400000000000006</v>
      </c>
      <c r="T1466">
        <v>0</v>
      </c>
      <c r="U1466" cm="1">
        <f t="array" ref="U1466">_xlfn.IFS(N1466&gt;Data_Analysis!AB$22,1,N1466&lt;Data_Analysis!AB$21,1,1=1,0)</f>
        <v>0</v>
      </c>
      <c r="V1466" cm="1">
        <f t="array" ref="V1466">_xlfn.IFS(O1466&gt;Data_Analysis!AD$22,1,O1466&lt;Data_Analysis!AD$21,1,1=1,0)</f>
        <v>0</v>
      </c>
      <c r="W1466" cm="1">
        <f t="array" ref="W1466">_xlfn.IFS(P1466&gt;Data_Analysis!AF$22,1,P1466&lt;Data_Analysis!AF$21,1,1=1,0)</f>
        <v>0</v>
      </c>
      <c r="X1466" cm="1">
        <f t="array" ref="X1466">_xlfn.IFS(Q1466&gt;Data_Analysis!AH$22,1,Q1466&lt;Data_Analysis!AH$21,1,1=1,0)</f>
        <v>0</v>
      </c>
      <c r="Y1466" cm="1">
        <f t="array" ref="Y1466">_xlfn.IFS(R1466&gt;Data_Analysis!AJ$22,1,R1466&lt;Data_Analysis!AJ$21,1,1=1,0)</f>
        <v>0</v>
      </c>
      <c r="Z1466" cm="1">
        <f t="array" ref="Z1466">_xlfn.IFS(S1466&gt;Data_Analysis!AL$22,1,S1466&lt;Data_Analysis!AL$21,1,1=1,0)</f>
        <v>0</v>
      </c>
    </row>
    <row r="1467" spans="1:26" x14ac:dyDescent="0.35">
      <c r="A1467">
        <v>1</v>
      </c>
      <c r="B1467">
        <v>52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265</v>
      </c>
      <c r="O1467">
        <v>143</v>
      </c>
      <c r="P1467">
        <v>94.5</v>
      </c>
      <c r="Q1467">
        <v>26</v>
      </c>
      <c r="R1467">
        <v>50</v>
      </c>
      <c r="S1467">
        <v>75</v>
      </c>
      <c r="T1467">
        <v>0</v>
      </c>
      <c r="U1467" cm="1">
        <f t="array" ref="U1467">_xlfn.IFS(N1467&gt;Data_Analysis!AB$22,1,N1467&lt;Data_Analysis!AB$21,1,1=1,0)</f>
        <v>0</v>
      </c>
      <c r="V1467" cm="1">
        <f t="array" ref="V1467">_xlfn.IFS(O1467&gt;Data_Analysis!AD$22,1,O1467&lt;Data_Analysis!AD$21,1,1=1,0)</f>
        <v>0</v>
      </c>
      <c r="W1467" cm="1">
        <f t="array" ref="W1467">_xlfn.IFS(P1467&gt;Data_Analysis!AF$22,1,P1467&lt;Data_Analysis!AF$21,1,1=1,0)</f>
        <v>0</v>
      </c>
      <c r="X1467" cm="1">
        <f t="array" ref="X1467">_xlfn.IFS(Q1467&gt;Data_Analysis!AH$22,1,Q1467&lt;Data_Analysis!AH$21,1,1=1,0)</f>
        <v>0</v>
      </c>
      <c r="Y1467" cm="1">
        <f t="array" ref="Y1467">_xlfn.IFS(R1467&gt;Data_Analysis!AJ$22,1,R1467&lt;Data_Analysis!AJ$21,1,1=1,0)</f>
        <v>0</v>
      </c>
      <c r="Z1467" cm="1">
        <f t="array" ref="Z1467">_xlfn.IFS(S1467&gt;Data_Analysis!AL$22,1,S1467&lt;Data_Analysis!AL$21,1,1=1,0)</f>
        <v>0</v>
      </c>
    </row>
    <row r="1468" spans="1:26" x14ac:dyDescent="0.35">
      <c r="A1468">
        <v>1</v>
      </c>
      <c r="B1468">
        <v>42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1</v>
      </c>
      <c r="I1468">
        <v>20</v>
      </c>
      <c r="J1468">
        <v>0</v>
      </c>
      <c r="K1468">
        <v>0</v>
      </c>
      <c r="L1468">
        <v>0</v>
      </c>
      <c r="M1468">
        <v>0</v>
      </c>
      <c r="N1468">
        <v>220</v>
      </c>
      <c r="O1468">
        <v>112.5</v>
      </c>
      <c r="P1468">
        <v>80</v>
      </c>
      <c r="Q1468">
        <v>29</v>
      </c>
      <c r="R1468">
        <v>60</v>
      </c>
      <c r="S1468">
        <v>60</v>
      </c>
      <c r="T1468">
        <v>0</v>
      </c>
      <c r="U1468" cm="1">
        <f t="array" ref="U1468">_xlfn.IFS(N1468&gt;Data_Analysis!AB$22,1,N1468&lt;Data_Analysis!AB$21,1,1=1,0)</f>
        <v>0</v>
      </c>
      <c r="V1468" cm="1">
        <f t="array" ref="V1468">_xlfn.IFS(O1468&gt;Data_Analysis!AD$22,1,O1468&lt;Data_Analysis!AD$21,1,1=1,0)</f>
        <v>0</v>
      </c>
      <c r="W1468" cm="1">
        <f t="array" ref="W1468">_xlfn.IFS(P1468&gt;Data_Analysis!AF$22,1,P1468&lt;Data_Analysis!AF$21,1,1=1,0)</f>
        <v>0</v>
      </c>
      <c r="X1468" cm="1">
        <f t="array" ref="X1468">_xlfn.IFS(Q1468&gt;Data_Analysis!AH$22,1,Q1468&lt;Data_Analysis!AH$21,1,1=1,0)</f>
        <v>0</v>
      </c>
      <c r="Y1468" cm="1">
        <f t="array" ref="Y1468">_xlfn.IFS(R1468&gt;Data_Analysis!AJ$22,1,R1468&lt;Data_Analysis!AJ$21,1,1=1,0)</f>
        <v>0</v>
      </c>
      <c r="Z1468" cm="1">
        <f t="array" ref="Z1468">_xlfn.IFS(S1468&gt;Data_Analysis!AL$22,1,S1468&lt;Data_Analysis!AL$21,1,1=1,0)</f>
        <v>0</v>
      </c>
    </row>
    <row r="1469" spans="1:26" x14ac:dyDescent="0.35">
      <c r="A1469">
        <v>1</v>
      </c>
      <c r="B1469">
        <v>39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1</v>
      </c>
      <c r="I1469">
        <v>20</v>
      </c>
      <c r="J1469">
        <v>0</v>
      </c>
      <c r="K1469">
        <v>0</v>
      </c>
      <c r="L1469">
        <v>0</v>
      </c>
      <c r="M1469">
        <v>0</v>
      </c>
      <c r="N1469">
        <v>217</v>
      </c>
      <c r="O1469">
        <v>107</v>
      </c>
      <c r="P1469">
        <v>73</v>
      </c>
      <c r="Q1469">
        <v>23.98</v>
      </c>
      <c r="R1469">
        <v>73</v>
      </c>
      <c r="S1469">
        <v>67</v>
      </c>
      <c r="T1469">
        <v>0</v>
      </c>
      <c r="U1469" cm="1">
        <f t="array" ref="U1469">_xlfn.IFS(N1469&gt;Data_Analysis!AB$22,1,N1469&lt;Data_Analysis!AB$21,1,1=1,0)</f>
        <v>0</v>
      </c>
      <c r="V1469" cm="1">
        <f t="array" ref="V1469">_xlfn.IFS(O1469&gt;Data_Analysis!AD$22,1,O1469&lt;Data_Analysis!AD$21,1,1=1,0)</f>
        <v>0</v>
      </c>
      <c r="W1469" cm="1">
        <f t="array" ref="W1469">_xlfn.IFS(P1469&gt;Data_Analysis!AF$22,1,P1469&lt;Data_Analysis!AF$21,1,1=1,0)</f>
        <v>0</v>
      </c>
      <c r="X1469" cm="1">
        <f t="array" ref="X1469">_xlfn.IFS(Q1469&gt;Data_Analysis!AH$22,1,Q1469&lt;Data_Analysis!AH$21,1,1=1,0)</f>
        <v>0</v>
      </c>
      <c r="Y1469" cm="1">
        <f t="array" ref="Y1469">_xlfn.IFS(R1469&gt;Data_Analysis!AJ$22,1,R1469&lt;Data_Analysis!AJ$21,1,1=1,0)</f>
        <v>0</v>
      </c>
      <c r="Z1469" cm="1">
        <f t="array" ref="Z1469">_xlfn.IFS(S1469&gt;Data_Analysis!AL$22,1,S1469&lt;Data_Analysis!AL$21,1,1=1,0)</f>
        <v>0</v>
      </c>
    </row>
    <row r="1470" spans="1:26" s="28" customFormat="1" hidden="1" x14ac:dyDescent="0.35">
      <c r="A1470" s="28">
        <v>0</v>
      </c>
      <c r="B1470" s="28">
        <v>51</v>
      </c>
      <c r="C1470" s="28">
        <v>0</v>
      </c>
      <c r="D1470" s="28">
        <v>0</v>
      </c>
      <c r="E1470" s="28">
        <v>1</v>
      </c>
      <c r="F1470" s="28">
        <v>0</v>
      </c>
      <c r="G1470" s="28">
        <v>0</v>
      </c>
      <c r="H1470" s="28">
        <v>0</v>
      </c>
      <c r="I1470" s="28">
        <v>0</v>
      </c>
      <c r="J1470" s="28">
        <v>0</v>
      </c>
      <c r="K1470" s="28">
        <v>0</v>
      </c>
      <c r="L1470" s="28">
        <v>1</v>
      </c>
      <c r="M1470" s="28">
        <v>0</v>
      </c>
      <c r="N1470" s="28">
        <v>320</v>
      </c>
      <c r="O1470" s="28">
        <v>142.5</v>
      </c>
      <c r="P1470" s="28">
        <v>93.5</v>
      </c>
      <c r="Q1470" s="28">
        <v>33.659999999999997</v>
      </c>
      <c r="R1470" s="28">
        <v>65</v>
      </c>
      <c r="S1470" s="28">
        <v>80</v>
      </c>
      <c r="T1470" s="28">
        <v>0</v>
      </c>
      <c r="U1470" s="28" cm="1">
        <f t="array" ref="U1470">_xlfn.IFS(N1470&gt;Data_Analysis!AB$22,1,N1470&lt;Data_Analysis!AB$21,1,1=1,0)</f>
        <v>0</v>
      </c>
      <c r="V1470" s="28" cm="1">
        <f t="array" ref="V1470">_xlfn.IFS(O1470&gt;Data_Analysis!AD$22,1,O1470&lt;Data_Analysis!AD$21,1,1=1,0)</f>
        <v>0</v>
      </c>
      <c r="W1470" s="28" cm="1">
        <f t="array" ref="W1470">_xlfn.IFS(P1470&gt;Data_Analysis!AF$22,1,P1470&lt;Data_Analysis!AF$21,1,1=1,0)</f>
        <v>0</v>
      </c>
      <c r="X1470" s="28" cm="1">
        <f t="array" ref="X1470">_xlfn.IFS(Q1470&gt;Data_Analysis!AH$22,1,Q1470&lt;Data_Analysis!AH$21,1,1=1,0)</f>
        <v>1</v>
      </c>
      <c r="Y1470" s="28" cm="1">
        <f t="array" ref="Y1470">_xlfn.IFS(R1470&gt;Data_Analysis!AJ$22,1,R1470&lt;Data_Analysis!AJ$21,1,1=1,0)</f>
        <v>0</v>
      </c>
      <c r="Z1470" s="28" cm="1">
        <f t="array" ref="Z1470">_xlfn.IFS(S1470&gt;Data_Analysis!AL$22,1,S1470&lt;Data_Analysis!AL$21,1,1=1,0)</f>
        <v>0</v>
      </c>
    </row>
    <row r="1471" spans="1:26" x14ac:dyDescent="0.35">
      <c r="A1471">
        <v>0</v>
      </c>
      <c r="B1471">
        <v>38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255</v>
      </c>
      <c r="O1471">
        <v>125</v>
      </c>
      <c r="P1471">
        <v>85</v>
      </c>
      <c r="Q1471">
        <v>23.05</v>
      </c>
      <c r="R1471">
        <v>72</v>
      </c>
      <c r="S1471">
        <v>73</v>
      </c>
      <c r="T1471">
        <v>0</v>
      </c>
      <c r="U1471" cm="1">
        <f t="array" ref="U1471">_xlfn.IFS(N1471&gt;Data_Analysis!AB$22,1,N1471&lt;Data_Analysis!AB$21,1,1=1,0)</f>
        <v>0</v>
      </c>
      <c r="V1471" cm="1">
        <f t="array" ref="V1471">_xlfn.IFS(O1471&gt;Data_Analysis!AD$22,1,O1471&lt;Data_Analysis!AD$21,1,1=1,0)</f>
        <v>0</v>
      </c>
      <c r="W1471" cm="1">
        <f t="array" ref="W1471">_xlfn.IFS(P1471&gt;Data_Analysis!AF$22,1,P1471&lt;Data_Analysis!AF$21,1,1=1,0)</f>
        <v>0</v>
      </c>
      <c r="X1471" cm="1">
        <f t="array" ref="X1471">_xlfn.IFS(Q1471&gt;Data_Analysis!AH$22,1,Q1471&lt;Data_Analysis!AH$21,1,1=1,0)</f>
        <v>0</v>
      </c>
      <c r="Y1471" cm="1">
        <f t="array" ref="Y1471">_xlfn.IFS(R1471&gt;Data_Analysis!AJ$22,1,R1471&lt;Data_Analysis!AJ$21,1,1=1,0)</f>
        <v>0</v>
      </c>
      <c r="Z1471" cm="1">
        <f t="array" ref="Z1471">_xlfn.IFS(S1471&gt;Data_Analysis!AL$22,1,S1471&lt;Data_Analysis!AL$21,1,1=1,0)</f>
        <v>0</v>
      </c>
    </row>
    <row r="1472" spans="1:26" x14ac:dyDescent="0.35">
      <c r="A1472">
        <v>0</v>
      </c>
      <c r="B1472">
        <v>63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222</v>
      </c>
      <c r="O1472">
        <v>146</v>
      </c>
      <c r="P1472">
        <v>78</v>
      </c>
      <c r="Q1472">
        <v>16.920000000000002</v>
      </c>
      <c r="R1472">
        <v>65</v>
      </c>
      <c r="S1472">
        <v>74</v>
      </c>
      <c r="T1472">
        <v>1</v>
      </c>
      <c r="U1472" cm="1">
        <f t="array" ref="U1472">_xlfn.IFS(N1472&gt;Data_Analysis!AB$22,1,N1472&lt;Data_Analysis!AB$21,1,1=1,0)</f>
        <v>0</v>
      </c>
      <c r="V1472" cm="1">
        <f t="array" ref="V1472">_xlfn.IFS(O1472&gt;Data_Analysis!AD$22,1,O1472&lt;Data_Analysis!AD$21,1,1=1,0)</f>
        <v>0</v>
      </c>
      <c r="W1472" cm="1">
        <f t="array" ref="W1472">_xlfn.IFS(P1472&gt;Data_Analysis!AF$22,1,P1472&lt;Data_Analysis!AF$21,1,1=1,0)</f>
        <v>0</v>
      </c>
      <c r="X1472" cm="1">
        <f t="array" ref="X1472">_xlfn.IFS(Q1472&gt;Data_Analysis!AH$22,1,Q1472&lt;Data_Analysis!AH$21,1,1=1,0)</f>
        <v>0</v>
      </c>
      <c r="Y1472" cm="1">
        <f t="array" ref="Y1472">_xlfn.IFS(R1472&gt;Data_Analysis!AJ$22,1,R1472&lt;Data_Analysis!AJ$21,1,1=1,0)</f>
        <v>0</v>
      </c>
      <c r="Z1472" cm="1">
        <f t="array" ref="Z1472">_xlfn.IFS(S1472&gt;Data_Analysis!AL$22,1,S1472&lt;Data_Analysis!AL$21,1,1=1,0)</f>
        <v>0</v>
      </c>
    </row>
    <row r="1473" spans="1:26" x14ac:dyDescent="0.35">
      <c r="A1473">
        <v>0</v>
      </c>
      <c r="B1473">
        <v>41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235</v>
      </c>
      <c r="O1473">
        <v>143.5</v>
      </c>
      <c r="P1473">
        <v>90</v>
      </c>
      <c r="Q1473">
        <v>26.22</v>
      </c>
      <c r="R1473">
        <v>70</v>
      </c>
      <c r="S1473">
        <v>83</v>
      </c>
      <c r="T1473">
        <v>0</v>
      </c>
      <c r="U1473" cm="1">
        <f t="array" ref="U1473">_xlfn.IFS(N1473&gt;Data_Analysis!AB$22,1,N1473&lt;Data_Analysis!AB$21,1,1=1,0)</f>
        <v>0</v>
      </c>
      <c r="V1473" cm="1">
        <f t="array" ref="V1473">_xlfn.IFS(O1473&gt;Data_Analysis!AD$22,1,O1473&lt;Data_Analysis!AD$21,1,1=1,0)</f>
        <v>0</v>
      </c>
      <c r="W1473" cm="1">
        <f t="array" ref="W1473">_xlfn.IFS(P1473&gt;Data_Analysis!AF$22,1,P1473&lt;Data_Analysis!AF$21,1,1=1,0)</f>
        <v>0</v>
      </c>
      <c r="X1473" cm="1">
        <f t="array" ref="X1473">_xlfn.IFS(Q1473&gt;Data_Analysis!AH$22,1,Q1473&lt;Data_Analysis!AH$21,1,1=1,0)</f>
        <v>0</v>
      </c>
      <c r="Y1473" cm="1">
        <f t="array" ref="Y1473">_xlfn.IFS(R1473&gt;Data_Analysis!AJ$22,1,R1473&lt;Data_Analysis!AJ$21,1,1=1,0)</f>
        <v>0</v>
      </c>
      <c r="Z1473" cm="1">
        <f t="array" ref="Z1473">_xlfn.IFS(S1473&gt;Data_Analysis!AL$22,1,S1473&lt;Data_Analysis!AL$21,1,1=1,0)</f>
        <v>0</v>
      </c>
    </row>
    <row r="1474" spans="1:26" x14ac:dyDescent="0.35">
      <c r="A1474">
        <v>1</v>
      </c>
      <c r="B1474">
        <v>58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20</v>
      </c>
      <c r="J1474">
        <v>0</v>
      </c>
      <c r="K1474">
        <v>0</v>
      </c>
      <c r="L1474">
        <v>0</v>
      </c>
      <c r="M1474">
        <v>0</v>
      </c>
      <c r="N1474">
        <v>220</v>
      </c>
      <c r="O1474">
        <v>129</v>
      </c>
      <c r="P1474">
        <v>82</v>
      </c>
      <c r="Q1474">
        <v>26.33</v>
      </c>
      <c r="R1474">
        <v>72</v>
      </c>
      <c r="S1474">
        <v>80</v>
      </c>
      <c r="T1474">
        <v>1</v>
      </c>
      <c r="U1474" cm="1">
        <f t="array" ref="U1474">_xlfn.IFS(N1474&gt;Data_Analysis!AB$22,1,N1474&lt;Data_Analysis!AB$21,1,1=1,0)</f>
        <v>0</v>
      </c>
      <c r="V1474" cm="1">
        <f t="array" ref="V1474">_xlfn.IFS(O1474&gt;Data_Analysis!AD$22,1,O1474&lt;Data_Analysis!AD$21,1,1=1,0)</f>
        <v>0</v>
      </c>
      <c r="W1474" cm="1">
        <f t="array" ref="W1474">_xlfn.IFS(P1474&gt;Data_Analysis!AF$22,1,P1474&lt;Data_Analysis!AF$21,1,1=1,0)</f>
        <v>0</v>
      </c>
      <c r="X1474" cm="1">
        <f t="array" ref="X1474">_xlfn.IFS(Q1474&gt;Data_Analysis!AH$22,1,Q1474&lt;Data_Analysis!AH$21,1,1=1,0)</f>
        <v>0</v>
      </c>
      <c r="Y1474" cm="1">
        <f t="array" ref="Y1474">_xlfn.IFS(R1474&gt;Data_Analysis!AJ$22,1,R1474&lt;Data_Analysis!AJ$21,1,1=1,0)</f>
        <v>0</v>
      </c>
      <c r="Z1474" cm="1">
        <f t="array" ref="Z1474">_xlfn.IFS(S1474&gt;Data_Analysis!AL$22,1,S1474&lt;Data_Analysis!AL$21,1,1=1,0)</f>
        <v>0</v>
      </c>
    </row>
    <row r="1475" spans="1:26" x14ac:dyDescent="0.35">
      <c r="A1475">
        <v>0</v>
      </c>
      <c r="B1475">
        <v>47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1</v>
      </c>
      <c r="I1475">
        <v>43</v>
      </c>
      <c r="J1475">
        <v>0</v>
      </c>
      <c r="K1475">
        <v>0</v>
      </c>
      <c r="L1475">
        <v>0</v>
      </c>
      <c r="M1475">
        <v>0</v>
      </c>
      <c r="N1475">
        <v>252</v>
      </c>
      <c r="O1475">
        <v>132.5</v>
      </c>
      <c r="P1475">
        <v>85</v>
      </c>
      <c r="Q1475">
        <v>20.05</v>
      </c>
      <c r="R1475">
        <v>72</v>
      </c>
      <c r="S1475">
        <v>80</v>
      </c>
      <c r="T1475">
        <v>0</v>
      </c>
      <c r="U1475" cm="1">
        <f t="array" ref="U1475">_xlfn.IFS(N1475&gt;Data_Analysis!AB$22,1,N1475&lt;Data_Analysis!AB$21,1,1=1,0)</f>
        <v>0</v>
      </c>
      <c r="V1475" cm="1">
        <f t="array" ref="V1475">_xlfn.IFS(O1475&gt;Data_Analysis!AD$22,1,O1475&lt;Data_Analysis!AD$21,1,1=1,0)</f>
        <v>0</v>
      </c>
      <c r="W1475" cm="1">
        <f t="array" ref="W1475">_xlfn.IFS(P1475&gt;Data_Analysis!AF$22,1,P1475&lt;Data_Analysis!AF$21,1,1=1,0)</f>
        <v>0</v>
      </c>
      <c r="X1475" cm="1">
        <f t="array" ref="X1475">_xlfn.IFS(Q1475&gt;Data_Analysis!AH$22,1,Q1475&lt;Data_Analysis!AH$21,1,1=1,0)</f>
        <v>0</v>
      </c>
      <c r="Y1475" cm="1">
        <f t="array" ref="Y1475">_xlfn.IFS(R1475&gt;Data_Analysis!AJ$22,1,R1475&lt;Data_Analysis!AJ$21,1,1=1,0)</f>
        <v>0</v>
      </c>
      <c r="Z1475" cm="1">
        <f t="array" ref="Z1475">_xlfn.IFS(S1475&gt;Data_Analysis!AL$22,1,S1475&lt;Data_Analysis!AL$21,1,1=1,0)</f>
        <v>0</v>
      </c>
    </row>
    <row r="1476" spans="1:26" x14ac:dyDescent="0.35">
      <c r="A1476">
        <v>1</v>
      </c>
      <c r="B1476">
        <v>36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219</v>
      </c>
      <c r="O1476">
        <v>121</v>
      </c>
      <c r="P1476">
        <v>66</v>
      </c>
      <c r="Q1476">
        <v>20.86</v>
      </c>
      <c r="R1476">
        <v>74</v>
      </c>
      <c r="S1476">
        <v>76</v>
      </c>
      <c r="T1476">
        <v>0</v>
      </c>
      <c r="U1476" cm="1">
        <f t="array" ref="U1476">_xlfn.IFS(N1476&gt;Data_Analysis!AB$22,1,N1476&lt;Data_Analysis!AB$21,1,1=1,0)</f>
        <v>0</v>
      </c>
      <c r="V1476" cm="1">
        <f t="array" ref="V1476">_xlfn.IFS(O1476&gt;Data_Analysis!AD$22,1,O1476&lt;Data_Analysis!AD$21,1,1=1,0)</f>
        <v>0</v>
      </c>
      <c r="W1476" cm="1">
        <f t="array" ref="W1476">_xlfn.IFS(P1476&gt;Data_Analysis!AF$22,1,P1476&lt;Data_Analysis!AF$21,1,1=1,0)</f>
        <v>0</v>
      </c>
      <c r="X1476" cm="1">
        <f t="array" ref="X1476">_xlfn.IFS(Q1476&gt;Data_Analysis!AH$22,1,Q1476&lt;Data_Analysis!AH$21,1,1=1,0)</f>
        <v>0</v>
      </c>
      <c r="Y1476" cm="1">
        <f t="array" ref="Y1476">_xlfn.IFS(R1476&gt;Data_Analysis!AJ$22,1,R1476&lt;Data_Analysis!AJ$21,1,1=1,0)</f>
        <v>0</v>
      </c>
      <c r="Z1476" cm="1">
        <f t="array" ref="Z1476">_xlfn.IFS(S1476&gt;Data_Analysis!AL$22,1,S1476&lt;Data_Analysis!AL$21,1,1=1,0)</f>
        <v>0</v>
      </c>
    </row>
    <row r="1477" spans="1:26" x14ac:dyDescent="0.35">
      <c r="A1477">
        <v>0</v>
      </c>
      <c r="B1477">
        <v>56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248</v>
      </c>
      <c r="O1477">
        <v>112.5</v>
      </c>
      <c r="P1477">
        <v>60</v>
      </c>
      <c r="Q1477">
        <v>22.69</v>
      </c>
      <c r="R1477">
        <v>75</v>
      </c>
      <c r="S1477">
        <v>92</v>
      </c>
      <c r="T1477">
        <v>0</v>
      </c>
      <c r="U1477" cm="1">
        <f t="array" ref="U1477">_xlfn.IFS(N1477&gt;Data_Analysis!AB$22,1,N1477&lt;Data_Analysis!AB$21,1,1=1,0)</f>
        <v>0</v>
      </c>
      <c r="V1477" cm="1">
        <f t="array" ref="V1477">_xlfn.IFS(O1477&gt;Data_Analysis!AD$22,1,O1477&lt;Data_Analysis!AD$21,1,1=1,0)</f>
        <v>0</v>
      </c>
      <c r="W1477" cm="1">
        <f t="array" ref="W1477">_xlfn.IFS(P1477&gt;Data_Analysis!AF$22,1,P1477&lt;Data_Analysis!AF$21,1,1=1,0)</f>
        <v>0</v>
      </c>
      <c r="X1477" cm="1">
        <f t="array" ref="X1477">_xlfn.IFS(Q1477&gt;Data_Analysis!AH$22,1,Q1477&lt;Data_Analysis!AH$21,1,1=1,0)</f>
        <v>0</v>
      </c>
      <c r="Y1477" cm="1">
        <f t="array" ref="Y1477">_xlfn.IFS(R1477&gt;Data_Analysis!AJ$22,1,R1477&lt;Data_Analysis!AJ$21,1,1=1,0)</f>
        <v>0</v>
      </c>
      <c r="Z1477" cm="1">
        <f t="array" ref="Z1477">_xlfn.IFS(S1477&gt;Data_Analysis!AL$22,1,S1477&lt;Data_Analysis!AL$21,1,1=1,0)</f>
        <v>0</v>
      </c>
    </row>
    <row r="1478" spans="1:26" s="30" customFormat="1" hidden="1" x14ac:dyDescent="0.35">
      <c r="A1478" s="30">
        <v>0</v>
      </c>
      <c r="B1478" s="30">
        <v>47</v>
      </c>
      <c r="C1478" s="30">
        <v>0</v>
      </c>
      <c r="D1478" s="30">
        <v>0</v>
      </c>
      <c r="E1478" s="30">
        <v>1</v>
      </c>
      <c r="F1478" s="30">
        <v>0</v>
      </c>
      <c r="G1478" s="30">
        <v>0</v>
      </c>
      <c r="H1478" s="30">
        <v>1</v>
      </c>
      <c r="I1478" s="30">
        <v>9</v>
      </c>
      <c r="J1478" s="30">
        <v>0</v>
      </c>
      <c r="K1478" s="30">
        <v>0</v>
      </c>
      <c r="L1478" s="30">
        <v>1</v>
      </c>
      <c r="M1478" s="30">
        <v>0</v>
      </c>
      <c r="N1478" s="30">
        <v>253</v>
      </c>
      <c r="O1478" s="30">
        <v>129</v>
      </c>
      <c r="P1478" s="30">
        <v>81</v>
      </c>
      <c r="Q1478" s="30">
        <v>22.18</v>
      </c>
      <c r="R1478" s="30">
        <v>70</v>
      </c>
      <c r="S1478" s="30">
        <v>122</v>
      </c>
      <c r="T1478" s="30">
        <v>1</v>
      </c>
      <c r="U1478" s="30" cm="1">
        <f t="array" ref="U1478">_xlfn.IFS(N1478&gt;Data_Analysis!AB$22,1,N1478&lt;Data_Analysis!AB$21,1,1=1,0)</f>
        <v>0</v>
      </c>
      <c r="V1478" s="30" cm="1">
        <f t="array" ref="V1478">_xlfn.IFS(O1478&gt;Data_Analysis!AD$22,1,O1478&lt;Data_Analysis!AD$21,1,1=1,0)</f>
        <v>0</v>
      </c>
      <c r="W1478" s="30" cm="1">
        <f t="array" ref="W1478">_xlfn.IFS(P1478&gt;Data_Analysis!AF$22,1,P1478&lt;Data_Analysis!AF$21,1,1=1,0)</f>
        <v>0</v>
      </c>
      <c r="X1478" s="30" cm="1">
        <f t="array" ref="X1478">_xlfn.IFS(Q1478&gt;Data_Analysis!AH$22,1,Q1478&lt;Data_Analysis!AH$21,1,1=1,0)</f>
        <v>0</v>
      </c>
      <c r="Y1478" s="30" cm="1">
        <f t="array" ref="Y1478">_xlfn.IFS(R1478&gt;Data_Analysis!AJ$22,1,R1478&lt;Data_Analysis!AJ$21,1,1=1,0)</f>
        <v>0</v>
      </c>
      <c r="Z1478" s="30" cm="1">
        <f t="array" ref="Z1478">_xlfn.IFS(S1478&gt;Data_Analysis!AL$22,1,S1478&lt;Data_Analysis!AL$21,1,1=1,0)</f>
        <v>1</v>
      </c>
    </row>
    <row r="1479" spans="1:26" s="4" customFormat="1" hidden="1" x14ac:dyDescent="0.35">
      <c r="A1479" s="4">
        <v>1</v>
      </c>
      <c r="B1479" s="4">
        <v>49</v>
      </c>
      <c r="C1479" s="4">
        <v>0</v>
      </c>
      <c r="D1479" s="4">
        <v>0</v>
      </c>
      <c r="E1479" s="4">
        <v>1</v>
      </c>
      <c r="F1479" s="4">
        <v>0</v>
      </c>
      <c r="G1479" s="4">
        <v>0</v>
      </c>
      <c r="H1479" s="4">
        <v>1</v>
      </c>
      <c r="I1479" s="4">
        <v>20</v>
      </c>
      <c r="J1479" s="4">
        <v>0</v>
      </c>
      <c r="K1479" s="4">
        <v>0</v>
      </c>
      <c r="L1479" s="4">
        <v>1</v>
      </c>
      <c r="M1479" s="4">
        <v>0</v>
      </c>
      <c r="N1479" s="4">
        <v>273</v>
      </c>
      <c r="O1479" s="4">
        <v>142</v>
      </c>
      <c r="P1479" s="4">
        <v>108</v>
      </c>
      <c r="Q1479" s="4">
        <v>23.19</v>
      </c>
      <c r="R1479" s="4">
        <v>95</v>
      </c>
      <c r="S1479" s="4">
        <v>72</v>
      </c>
      <c r="T1479" s="4">
        <v>0</v>
      </c>
      <c r="U1479" s="4" cm="1">
        <f t="array" ref="U1479">_xlfn.IFS(N1479&gt;Data_Analysis!AB$22,1,N1479&lt;Data_Analysis!AB$21,1,1=1,0)</f>
        <v>0</v>
      </c>
      <c r="V1479" s="4" cm="1">
        <f t="array" ref="V1479">_xlfn.IFS(O1479&gt;Data_Analysis!AD$22,1,O1479&lt;Data_Analysis!AD$21,1,1=1,0)</f>
        <v>0</v>
      </c>
      <c r="W1479" s="4" cm="1">
        <f t="array" ref="W1479">_xlfn.IFS(P1479&gt;Data_Analysis!AF$22,1,P1479&lt;Data_Analysis!AF$21,1,1=1,0)</f>
        <v>1</v>
      </c>
      <c r="X1479" s="4" cm="1">
        <f t="array" ref="X1479">_xlfn.IFS(Q1479&gt;Data_Analysis!AH$22,1,Q1479&lt;Data_Analysis!AH$21,1,1=1,0)</f>
        <v>0</v>
      </c>
      <c r="Y1479" s="4" cm="1">
        <f t="array" ref="Y1479">_xlfn.IFS(R1479&gt;Data_Analysis!AJ$22,1,R1479&lt;Data_Analysis!AJ$21,1,1=1,0)</f>
        <v>0</v>
      </c>
      <c r="Z1479" s="4" cm="1">
        <f t="array" ref="Z1479">_xlfn.IFS(S1479&gt;Data_Analysis!AL$22,1,S1479&lt;Data_Analysis!AL$21,1,1=1,0)</f>
        <v>0</v>
      </c>
    </row>
    <row r="1480" spans="1:26" s="29" customFormat="1" hidden="1" x14ac:dyDescent="0.35">
      <c r="A1480" s="29">
        <v>0</v>
      </c>
      <c r="B1480" s="29">
        <v>41</v>
      </c>
      <c r="C1480" s="29">
        <v>0</v>
      </c>
      <c r="D1480" s="29">
        <v>0</v>
      </c>
      <c r="E1480" s="29">
        <v>0</v>
      </c>
      <c r="F1480" s="29">
        <v>1</v>
      </c>
      <c r="G1480" s="29">
        <v>0</v>
      </c>
      <c r="H1480" s="29">
        <v>1</v>
      </c>
      <c r="I1480" s="29">
        <v>43</v>
      </c>
      <c r="J1480" s="29">
        <v>0</v>
      </c>
      <c r="K1480" s="29">
        <v>0</v>
      </c>
      <c r="L1480" s="29">
        <v>1</v>
      </c>
      <c r="M1480" s="29">
        <v>0</v>
      </c>
      <c r="N1480" s="29">
        <v>306</v>
      </c>
      <c r="O1480" s="29">
        <v>199</v>
      </c>
      <c r="P1480" s="29">
        <v>106</v>
      </c>
      <c r="Q1480" s="29">
        <v>38.75</v>
      </c>
      <c r="R1480" s="29">
        <v>100</v>
      </c>
      <c r="S1480" s="29">
        <v>75</v>
      </c>
      <c r="T1480" s="29">
        <v>0</v>
      </c>
      <c r="U1480" s="29" cm="1">
        <f t="array" ref="U1480">_xlfn.IFS(N1480&gt;Data_Analysis!AB$22,1,N1480&lt;Data_Analysis!AB$21,1,1=1,0)</f>
        <v>0</v>
      </c>
      <c r="V1480" s="29" cm="1">
        <f t="array" ref="V1480">_xlfn.IFS(O1480&gt;Data_Analysis!AD$22,1,O1480&lt;Data_Analysis!AD$21,1,1=1,0)</f>
        <v>1</v>
      </c>
      <c r="W1480" s="29" cm="1">
        <f t="array" ref="W1480">_xlfn.IFS(P1480&gt;Data_Analysis!AF$22,1,P1480&lt;Data_Analysis!AF$21,1,1=1,0)</f>
        <v>1</v>
      </c>
      <c r="X1480" s="29" cm="1">
        <f t="array" ref="X1480">_xlfn.IFS(Q1480&gt;Data_Analysis!AH$22,1,Q1480&lt;Data_Analysis!AH$21,1,1=1,0)</f>
        <v>1</v>
      </c>
      <c r="Y1480" s="29" cm="1">
        <f t="array" ref="Y1480">_xlfn.IFS(R1480&gt;Data_Analysis!AJ$22,1,R1480&lt;Data_Analysis!AJ$21,1,1=1,0)</f>
        <v>1</v>
      </c>
      <c r="Z1480" s="29" cm="1">
        <f t="array" ref="Z1480">_xlfn.IFS(S1480&gt;Data_Analysis!AL$22,1,S1480&lt;Data_Analysis!AL$21,1,1=1,0)</f>
        <v>0</v>
      </c>
    </row>
    <row r="1481" spans="1:26" s="29" customFormat="1" hidden="1" x14ac:dyDescent="0.35">
      <c r="A1481" s="29">
        <v>0</v>
      </c>
      <c r="B1481" s="29">
        <v>57</v>
      </c>
      <c r="C1481" s="29">
        <v>0</v>
      </c>
      <c r="D1481" s="29">
        <v>1</v>
      </c>
      <c r="E1481" s="29">
        <v>0</v>
      </c>
      <c r="F1481" s="29">
        <v>0</v>
      </c>
      <c r="G1481" s="29">
        <v>0</v>
      </c>
      <c r="H1481" s="29">
        <v>1</v>
      </c>
      <c r="I1481" s="29">
        <v>20</v>
      </c>
      <c r="J1481" s="29">
        <v>1</v>
      </c>
      <c r="K1481" s="29">
        <v>0</v>
      </c>
      <c r="L1481" s="29">
        <v>1</v>
      </c>
      <c r="M1481" s="29">
        <v>0</v>
      </c>
      <c r="N1481" s="29">
        <v>262</v>
      </c>
      <c r="O1481" s="29">
        <v>140</v>
      </c>
      <c r="P1481" s="29">
        <v>93</v>
      </c>
      <c r="Q1481" s="29">
        <v>22</v>
      </c>
      <c r="R1481" s="29">
        <v>108</v>
      </c>
      <c r="S1481" s="29">
        <v>79.400000000000006</v>
      </c>
      <c r="T1481" s="29">
        <v>1</v>
      </c>
      <c r="U1481" s="29" cm="1">
        <f t="array" ref="U1481">_xlfn.IFS(N1481&gt;Data_Analysis!AB$22,1,N1481&lt;Data_Analysis!AB$21,1,1=1,0)</f>
        <v>0</v>
      </c>
      <c r="V1481" s="29" cm="1">
        <f t="array" ref="V1481">_xlfn.IFS(O1481&gt;Data_Analysis!AD$22,1,O1481&lt;Data_Analysis!AD$21,1,1=1,0)</f>
        <v>0</v>
      </c>
      <c r="W1481" s="29" cm="1">
        <f t="array" ref="W1481">_xlfn.IFS(P1481&gt;Data_Analysis!AF$22,1,P1481&lt;Data_Analysis!AF$21,1,1=1,0)</f>
        <v>0</v>
      </c>
      <c r="X1481" s="29" cm="1">
        <f t="array" ref="X1481">_xlfn.IFS(Q1481&gt;Data_Analysis!AH$22,1,Q1481&lt;Data_Analysis!AH$21,1,1=1,0)</f>
        <v>0</v>
      </c>
      <c r="Y1481" s="29" cm="1">
        <f t="array" ref="Y1481">_xlfn.IFS(R1481&gt;Data_Analysis!AJ$22,1,R1481&lt;Data_Analysis!AJ$21,1,1=1,0)</f>
        <v>1</v>
      </c>
      <c r="Z1481" s="29" cm="1">
        <f t="array" ref="Z1481">_xlfn.IFS(S1481&gt;Data_Analysis!AL$22,1,S1481&lt;Data_Analysis!AL$21,1,1=1,0)</f>
        <v>0</v>
      </c>
    </row>
    <row r="1482" spans="1:26" x14ac:dyDescent="0.35">
      <c r="A1482">
        <v>1</v>
      </c>
      <c r="B1482">
        <v>51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10</v>
      </c>
      <c r="J1482">
        <v>0</v>
      </c>
      <c r="K1482">
        <v>0</v>
      </c>
      <c r="L1482">
        <v>1</v>
      </c>
      <c r="M1482">
        <v>0</v>
      </c>
      <c r="N1482">
        <v>269</v>
      </c>
      <c r="O1482">
        <v>134</v>
      </c>
      <c r="P1482">
        <v>92</v>
      </c>
      <c r="Q1482">
        <v>30.39</v>
      </c>
      <c r="R1482">
        <v>85</v>
      </c>
      <c r="S1482">
        <v>81</v>
      </c>
      <c r="T1482">
        <v>0</v>
      </c>
      <c r="U1482" cm="1">
        <f t="array" ref="U1482">_xlfn.IFS(N1482&gt;Data_Analysis!AB$22,1,N1482&lt;Data_Analysis!AB$21,1,1=1,0)</f>
        <v>0</v>
      </c>
      <c r="V1482" cm="1">
        <f t="array" ref="V1482">_xlfn.IFS(O1482&gt;Data_Analysis!AD$22,1,O1482&lt;Data_Analysis!AD$21,1,1=1,0)</f>
        <v>0</v>
      </c>
      <c r="W1482" cm="1">
        <f t="array" ref="W1482">_xlfn.IFS(P1482&gt;Data_Analysis!AF$22,1,P1482&lt;Data_Analysis!AF$21,1,1=1,0)</f>
        <v>0</v>
      </c>
      <c r="X1482" cm="1">
        <f t="array" ref="X1482">_xlfn.IFS(Q1482&gt;Data_Analysis!AH$22,1,Q1482&lt;Data_Analysis!AH$21,1,1=1,0)</f>
        <v>0</v>
      </c>
      <c r="Y1482" cm="1">
        <f t="array" ref="Y1482">_xlfn.IFS(R1482&gt;Data_Analysis!AJ$22,1,R1482&lt;Data_Analysis!AJ$21,1,1=1,0)</f>
        <v>0</v>
      </c>
      <c r="Z1482" cm="1">
        <f t="array" ref="Z1482">_xlfn.IFS(S1482&gt;Data_Analysis!AL$22,1,S1482&lt;Data_Analysis!AL$21,1,1=1,0)</f>
        <v>0</v>
      </c>
    </row>
    <row r="1483" spans="1:26" x14ac:dyDescent="0.35">
      <c r="A1483">
        <v>0</v>
      </c>
      <c r="B1483">
        <v>40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190</v>
      </c>
      <c r="O1483">
        <v>112</v>
      </c>
      <c r="P1483">
        <v>80</v>
      </c>
      <c r="Q1483">
        <v>26.13</v>
      </c>
      <c r="R1483">
        <v>93</v>
      </c>
      <c r="S1483">
        <v>78</v>
      </c>
      <c r="T1483">
        <v>0</v>
      </c>
      <c r="U1483" cm="1">
        <f t="array" ref="U1483">_xlfn.IFS(N1483&gt;Data_Analysis!AB$22,1,N1483&lt;Data_Analysis!AB$21,1,1=1,0)</f>
        <v>0</v>
      </c>
      <c r="V1483" cm="1">
        <f t="array" ref="V1483">_xlfn.IFS(O1483&gt;Data_Analysis!AD$22,1,O1483&lt;Data_Analysis!AD$21,1,1=1,0)</f>
        <v>0</v>
      </c>
      <c r="W1483" cm="1">
        <f t="array" ref="W1483">_xlfn.IFS(P1483&gt;Data_Analysis!AF$22,1,P1483&lt;Data_Analysis!AF$21,1,1=1,0)</f>
        <v>0</v>
      </c>
      <c r="X1483" cm="1">
        <f t="array" ref="X1483">_xlfn.IFS(Q1483&gt;Data_Analysis!AH$22,1,Q1483&lt;Data_Analysis!AH$21,1,1=1,0)</f>
        <v>0</v>
      </c>
      <c r="Y1483" cm="1">
        <f t="array" ref="Y1483">_xlfn.IFS(R1483&gt;Data_Analysis!AJ$22,1,R1483&lt;Data_Analysis!AJ$21,1,1=1,0)</f>
        <v>0</v>
      </c>
      <c r="Z1483" cm="1">
        <f t="array" ref="Z1483">_xlfn.IFS(S1483&gt;Data_Analysis!AL$22,1,S1483&lt;Data_Analysis!AL$21,1,1=1,0)</f>
        <v>0</v>
      </c>
    </row>
    <row r="1484" spans="1:26" x14ac:dyDescent="0.35">
      <c r="A1484">
        <v>0</v>
      </c>
      <c r="B1484">
        <v>37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240</v>
      </c>
      <c r="O1484">
        <v>125</v>
      </c>
      <c r="P1484">
        <v>96</v>
      </c>
      <c r="Q1484">
        <v>27.17</v>
      </c>
      <c r="R1484">
        <v>75</v>
      </c>
      <c r="S1484">
        <v>79.400000000000006</v>
      </c>
      <c r="T1484">
        <v>0</v>
      </c>
      <c r="U1484" cm="1">
        <f t="array" ref="U1484">_xlfn.IFS(N1484&gt;Data_Analysis!AB$22,1,N1484&lt;Data_Analysis!AB$21,1,1=1,0)</f>
        <v>0</v>
      </c>
      <c r="V1484" cm="1">
        <f t="array" ref="V1484">_xlfn.IFS(O1484&gt;Data_Analysis!AD$22,1,O1484&lt;Data_Analysis!AD$21,1,1=1,0)</f>
        <v>0</v>
      </c>
      <c r="W1484" cm="1">
        <f t="array" ref="W1484">_xlfn.IFS(P1484&gt;Data_Analysis!AF$22,1,P1484&lt;Data_Analysis!AF$21,1,1=1,0)</f>
        <v>0</v>
      </c>
      <c r="X1484" cm="1">
        <f t="array" ref="X1484">_xlfn.IFS(Q1484&gt;Data_Analysis!AH$22,1,Q1484&lt;Data_Analysis!AH$21,1,1=1,0)</f>
        <v>0</v>
      </c>
      <c r="Y1484" cm="1">
        <f t="array" ref="Y1484">_xlfn.IFS(R1484&gt;Data_Analysis!AJ$22,1,R1484&lt;Data_Analysis!AJ$21,1,1=1,0)</f>
        <v>0</v>
      </c>
      <c r="Z1484" cm="1">
        <f t="array" ref="Z1484">_xlfn.IFS(S1484&gt;Data_Analysis!AL$22,1,S1484&lt;Data_Analysis!AL$21,1,1=1,0)</f>
        <v>0</v>
      </c>
    </row>
    <row r="1485" spans="1:26" s="28" customFormat="1" hidden="1" x14ac:dyDescent="0.35">
      <c r="A1485" s="28">
        <v>0</v>
      </c>
      <c r="B1485" s="28">
        <v>44</v>
      </c>
      <c r="C1485" s="28">
        <v>0</v>
      </c>
      <c r="D1485" s="28">
        <v>0</v>
      </c>
      <c r="E1485" s="28">
        <v>1</v>
      </c>
      <c r="F1485" s="28">
        <v>0</v>
      </c>
      <c r="G1485" s="28">
        <v>0</v>
      </c>
      <c r="H1485" s="28">
        <v>0</v>
      </c>
      <c r="I1485" s="28">
        <v>0</v>
      </c>
      <c r="J1485" s="28">
        <v>0</v>
      </c>
      <c r="K1485" s="28">
        <v>0</v>
      </c>
      <c r="L1485" s="28">
        <v>1</v>
      </c>
      <c r="M1485" s="28">
        <v>0</v>
      </c>
      <c r="N1485" s="28">
        <v>169</v>
      </c>
      <c r="O1485" s="28">
        <v>179</v>
      </c>
      <c r="P1485" s="28">
        <v>107</v>
      </c>
      <c r="Q1485" s="28">
        <v>44.55</v>
      </c>
      <c r="R1485" s="28">
        <v>70</v>
      </c>
      <c r="S1485" s="28">
        <v>77</v>
      </c>
      <c r="T1485" s="28">
        <v>0</v>
      </c>
      <c r="U1485" s="28" cm="1">
        <f t="array" ref="U1485">_xlfn.IFS(N1485&gt;Data_Analysis!AB$22,1,N1485&lt;Data_Analysis!AB$21,1,1=1,0)</f>
        <v>0</v>
      </c>
      <c r="V1485" s="28" cm="1">
        <f t="array" ref="V1485">_xlfn.IFS(O1485&gt;Data_Analysis!AD$22,1,O1485&lt;Data_Analysis!AD$21,1,1=1,0)</f>
        <v>1</v>
      </c>
      <c r="W1485" s="28" cm="1">
        <f t="array" ref="W1485">_xlfn.IFS(P1485&gt;Data_Analysis!AF$22,1,P1485&lt;Data_Analysis!AF$21,1,1=1,0)</f>
        <v>1</v>
      </c>
      <c r="X1485" s="28" cm="1">
        <f t="array" ref="X1485">_xlfn.IFS(Q1485&gt;Data_Analysis!AH$22,1,Q1485&lt;Data_Analysis!AH$21,1,1=1,0)</f>
        <v>1</v>
      </c>
      <c r="Y1485" s="28" cm="1">
        <f t="array" ref="Y1485">_xlfn.IFS(R1485&gt;Data_Analysis!AJ$22,1,R1485&lt;Data_Analysis!AJ$21,1,1=1,0)</f>
        <v>0</v>
      </c>
      <c r="Z1485" s="28" cm="1">
        <f t="array" ref="Z1485">_xlfn.IFS(S1485&gt;Data_Analysis!AL$22,1,S1485&lt;Data_Analysis!AL$21,1,1=1,0)</f>
        <v>0</v>
      </c>
    </row>
    <row r="1486" spans="1:26" x14ac:dyDescent="0.35">
      <c r="A1486">
        <v>0</v>
      </c>
      <c r="B1486">
        <v>36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25</v>
      </c>
      <c r="J1486">
        <v>0</v>
      </c>
      <c r="K1486">
        <v>0</v>
      </c>
      <c r="L1486">
        <v>0</v>
      </c>
      <c r="M1486">
        <v>0</v>
      </c>
      <c r="N1486">
        <v>220</v>
      </c>
      <c r="O1486">
        <v>125</v>
      </c>
      <c r="P1486">
        <v>85</v>
      </c>
      <c r="Q1486">
        <v>21.34</v>
      </c>
      <c r="R1486">
        <v>95</v>
      </c>
      <c r="S1486">
        <v>82</v>
      </c>
      <c r="T1486">
        <v>0</v>
      </c>
      <c r="U1486" cm="1">
        <f t="array" ref="U1486">_xlfn.IFS(N1486&gt;Data_Analysis!AB$22,1,N1486&lt;Data_Analysis!AB$21,1,1=1,0)</f>
        <v>0</v>
      </c>
      <c r="V1486" cm="1">
        <f t="array" ref="V1486">_xlfn.IFS(O1486&gt;Data_Analysis!AD$22,1,O1486&lt;Data_Analysis!AD$21,1,1=1,0)</f>
        <v>0</v>
      </c>
      <c r="W1486" cm="1">
        <f t="array" ref="W1486">_xlfn.IFS(P1486&gt;Data_Analysis!AF$22,1,P1486&lt;Data_Analysis!AF$21,1,1=1,0)</f>
        <v>0</v>
      </c>
      <c r="X1486" cm="1">
        <f t="array" ref="X1486">_xlfn.IFS(Q1486&gt;Data_Analysis!AH$22,1,Q1486&lt;Data_Analysis!AH$21,1,1=1,0)</f>
        <v>0</v>
      </c>
      <c r="Y1486" cm="1">
        <f t="array" ref="Y1486">_xlfn.IFS(R1486&gt;Data_Analysis!AJ$22,1,R1486&lt;Data_Analysis!AJ$21,1,1=1,0)</f>
        <v>0</v>
      </c>
      <c r="Z1486" cm="1">
        <f t="array" ref="Z1486">_xlfn.IFS(S1486&gt;Data_Analysis!AL$22,1,S1486&lt;Data_Analysis!AL$21,1,1=1,0)</f>
        <v>0</v>
      </c>
    </row>
    <row r="1487" spans="1:26" s="27" customFormat="1" hidden="1" x14ac:dyDescent="0.35">
      <c r="A1487" s="27">
        <v>0</v>
      </c>
      <c r="B1487" s="27">
        <v>61</v>
      </c>
      <c r="C1487" s="27">
        <v>0</v>
      </c>
      <c r="D1487" s="27">
        <v>0</v>
      </c>
      <c r="E1487" s="27">
        <v>1</v>
      </c>
      <c r="F1487" s="27">
        <v>0</v>
      </c>
      <c r="G1487" s="27">
        <v>0</v>
      </c>
      <c r="H1487" s="27">
        <v>0</v>
      </c>
      <c r="I1487" s="27">
        <v>0</v>
      </c>
      <c r="J1487" s="27">
        <v>0</v>
      </c>
      <c r="K1487" s="27">
        <v>0</v>
      </c>
      <c r="L1487" s="27">
        <v>1</v>
      </c>
      <c r="M1487" s="27">
        <v>0</v>
      </c>
      <c r="N1487" s="27">
        <v>210</v>
      </c>
      <c r="O1487" s="27">
        <v>179</v>
      </c>
      <c r="P1487" s="27">
        <v>100</v>
      </c>
      <c r="Q1487" s="27">
        <v>21.64</v>
      </c>
      <c r="R1487" s="27">
        <v>78</v>
      </c>
      <c r="S1487" s="27">
        <v>95</v>
      </c>
      <c r="T1487" s="27">
        <v>0</v>
      </c>
      <c r="U1487" s="27" cm="1">
        <f t="array" ref="U1487">_xlfn.IFS(N1487&gt;Data_Analysis!AB$22,1,N1487&lt;Data_Analysis!AB$21,1,1=1,0)</f>
        <v>0</v>
      </c>
      <c r="V1487" s="27" cm="1">
        <f t="array" ref="V1487">_xlfn.IFS(O1487&gt;Data_Analysis!AD$22,1,O1487&lt;Data_Analysis!AD$21,1,1=1,0)</f>
        <v>1</v>
      </c>
      <c r="W1487" s="27" cm="1">
        <f t="array" ref="W1487">_xlfn.IFS(P1487&gt;Data_Analysis!AF$22,1,P1487&lt;Data_Analysis!AF$21,1,1=1,0)</f>
        <v>0</v>
      </c>
      <c r="X1487" s="27" cm="1">
        <f t="array" ref="X1487">_xlfn.IFS(Q1487&gt;Data_Analysis!AH$22,1,Q1487&lt;Data_Analysis!AH$21,1,1=1,0)</f>
        <v>0</v>
      </c>
      <c r="Y1487" s="27" cm="1">
        <f t="array" ref="Y1487">_xlfn.IFS(R1487&gt;Data_Analysis!AJ$22,1,R1487&lt;Data_Analysis!AJ$21,1,1=1,0)</f>
        <v>0</v>
      </c>
      <c r="Z1487" s="27" cm="1">
        <f t="array" ref="Z1487">_xlfn.IFS(S1487&gt;Data_Analysis!AL$22,1,S1487&lt;Data_Analysis!AL$21,1,1=1,0)</f>
        <v>0</v>
      </c>
    </row>
    <row r="1488" spans="1:26" s="26" customFormat="1" hidden="1" x14ac:dyDescent="0.35">
      <c r="A1488" s="26">
        <v>0</v>
      </c>
      <c r="B1488" s="26">
        <v>51</v>
      </c>
      <c r="C1488" s="26">
        <v>0</v>
      </c>
      <c r="D1488" s="26">
        <v>1</v>
      </c>
      <c r="E1488" s="26">
        <v>0</v>
      </c>
      <c r="F1488" s="26">
        <v>0</v>
      </c>
      <c r="G1488" s="26">
        <v>0</v>
      </c>
      <c r="H1488" s="26">
        <v>1</v>
      </c>
      <c r="I1488" s="26">
        <v>15</v>
      </c>
      <c r="J1488" s="26">
        <v>0</v>
      </c>
      <c r="K1488" s="26">
        <v>0</v>
      </c>
      <c r="L1488" s="26">
        <v>0</v>
      </c>
      <c r="M1488" s="26">
        <v>0</v>
      </c>
      <c r="N1488" s="26">
        <v>326</v>
      </c>
      <c r="O1488" s="26">
        <v>101</v>
      </c>
      <c r="P1488" s="26">
        <v>67</v>
      </c>
      <c r="Q1488" s="26">
        <v>22.73</v>
      </c>
      <c r="R1488" s="26">
        <v>69</v>
      </c>
      <c r="S1488" s="26">
        <v>87</v>
      </c>
      <c r="T1488" s="26">
        <v>0</v>
      </c>
      <c r="U1488" s="26" cm="1">
        <f t="array" ref="U1488">_xlfn.IFS(N1488&gt;Data_Analysis!AB$22,1,N1488&lt;Data_Analysis!AB$21,1,1=1,0)</f>
        <v>1</v>
      </c>
      <c r="V1488" s="26" cm="1">
        <f t="array" ref="V1488">_xlfn.IFS(O1488&gt;Data_Analysis!AD$22,1,O1488&lt;Data_Analysis!AD$21,1,1=1,0)</f>
        <v>0</v>
      </c>
      <c r="W1488" s="26" cm="1">
        <f t="array" ref="W1488">_xlfn.IFS(P1488&gt;Data_Analysis!AF$22,1,P1488&lt;Data_Analysis!AF$21,1,1=1,0)</f>
        <v>0</v>
      </c>
      <c r="X1488" s="26" cm="1">
        <f t="array" ref="X1488">_xlfn.IFS(Q1488&gt;Data_Analysis!AH$22,1,Q1488&lt;Data_Analysis!AH$21,1,1=1,0)</f>
        <v>0</v>
      </c>
      <c r="Y1488" s="26" cm="1">
        <f t="array" ref="Y1488">_xlfn.IFS(R1488&gt;Data_Analysis!AJ$22,1,R1488&lt;Data_Analysis!AJ$21,1,1=1,0)</f>
        <v>0</v>
      </c>
      <c r="Z1488" s="26" cm="1">
        <f t="array" ref="Z1488">_xlfn.IFS(S1488&gt;Data_Analysis!AL$22,1,S1488&lt;Data_Analysis!AL$21,1,1=1,0)</f>
        <v>0</v>
      </c>
    </row>
    <row r="1489" spans="1:26" x14ac:dyDescent="0.35">
      <c r="A1489">
        <v>0</v>
      </c>
      <c r="B1489">
        <v>43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1</v>
      </c>
      <c r="I1489">
        <v>20</v>
      </c>
      <c r="J1489">
        <v>0</v>
      </c>
      <c r="K1489">
        <v>0</v>
      </c>
      <c r="L1489">
        <v>0</v>
      </c>
      <c r="M1489">
        <v>0</v>
      </c>
      <c r="N1489">
        <v>195</v>
      </c>
      <c r="O1489">
        <v>104</v>
      </c>
      <c r="P1489">
        <v>57</v>
      </c>
      <c r="Q1489">
        <v>20.86</v>
      </c>
      <c r="R1489">
        <v>75</v>
      </c>
      <c r="S1489">
        <v>78</v>
      </c>
      <c r="T1489">
        <v>0</v>
      </c>
      <c r="U1489" cm="1">
        <f t="array" ref="U1489">_xlfn.IFS(N1489&gt;Data_Analysis!AB$22,1,N1489&lt;Data_Analysis!AB$21,1,1=1,0)</f>
        <v>0</v>
      </c>
      <c r="V1489" cm="1">
        <f t="array" ref="V1489">_xlfn.IFS(O1489&gt;Data_Analysis!AD$22,1,O1489&lt;Data_Analysis!AD$21,1,1=1,0)</f>
        <v>0</v>
      </c>
      <c r="W1489" cm="1">
        <f t="array" ref="W1489">_xlfn.IFS(P1489&gt;Data_Analysis!AF$22,1,P1489&lt;Data_Analysis!AF$21,1,1=1,0)</f>
        <v>0</v>
      </c>
      <c r="X1489" cm="1">
        <f t="array" ref="X1489">_xlfn.IFS(Q1489&gt;Data_Analysis!AH$22,1,Q1489&lt;Data_Analysis!AH$21,1,1=1,0)</f>
        <v>0</v>
      </c>
      <c r="Y1489" cm="1">
        <f t="array" ref="Y1489">_xlfn.IFS(R1489&gt;Data_Analysis!AJ$22,1,R1489&lt;Data_Analysis!AJ$21,1,1=1,0)</f>
        <v>0</v>
      </c>
      <c r="Z1489" cm="1">
        <f t="array" ref="Z1489">_xlfn.IFS(S1489&gt;Data_Analysis!AL$22,1,S1489&lt;Data_Analysis!AL$21,1,1=1,0)</f>
        <v>0</v>
      </c>
    </row>
    <row r="1490" spans="1:26" x14ac:dyDescent="0.35">
      <c r="A1490">
        <v>0</v>
      </c>
      <c r="B1490">
        <v>48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205</v>
      </c>
      <c r="O1490">
        <v>112</v>
      </c>
      <c r="P1490">
        <v>71</v>
      </c>
      <c r="Q1490">
        <v>17.11</v>
      </c>
      <c r="R1490">
        <v>73</v>
      </c>
      <c r="S1490">
        <v>75</v>
      </c>
      <c r="T1490">
        <v>0</v>
      </c>
      <c r="U1490" cm="1">
        <f t="array" ref="U1490">_xlfn.IFS(N1490&gt;Data_Analysis!AB$22,1,N1490&lt;Data_Analysis!AB$21,1,1=1,0)</f>
        <v>0</v>
      </c>
      <c r="V1490" cm="1">
        <f t="array" ref="V1490">_xlfn.IFS(O1490&gt;Data_Analysis!AD$22,1,O1490&lt;Data_Analysis!AD$21,1,1=1,0)</f>
        <v>0</v>
      </c>
      <c r="W1490" cm="1">
        <f t="array" ref="W1490">_xlfn.IFS(P1490&gt;Data_Analysis!AF$22,1,P1490&lt;Data_Analysis!AF$21,1,1=1,0)</f>
        <v>0</v>
      </c>
      <c r="X1490" cm="1">
        <f t="array" ref="X1490">_xlfn.IFS(Q1490&gt;Data_Analysis!AH$22,1,Q1490&lt;Data_Analysis!AH$21,1,1=1,0)</f>
        <v>0</v>
      </c>
      <c r="Y1490" cm="1">
        <f t="array" ref="Y1490">_xlfn.IFS(R1490&gt;Data_Analysis!AJ$22,1,R1490&lt;Data_Analysis!AJ$21,1,1=1,0)</f>
        <v>0</v>
      </c>
      <c r="Z1490" cm="1">
        <f t="array" ref="Z1490">_xlfn.IFS(S1490&gt;Data_Analysis!AL$22,1,S1490&lt;Data_Analysis!AL$21,1,1=1,0)</f>
        <v>0</v>
      </c>
    </row>
    <row r="1491" spans="1:26" x14ac:dyDescent="0.35">
      <c r="A1491">
        <v>0</v>
      </c>
      <c r="B1491">
        <v>37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169</v>
      </c>
      <c r="O1491">
        <v>104</v>
      </c>
      <c r="P1491">
        <v>66</v>
      </c>
      <c r="Q1491">
        <v>20.84</v>
      </c>
      <c r="R1491">
        <v>70</v>
      </c>
      <c r="S1491">
        <v>72</v>
      </c>
      <c r="T1491">
        <v>0</v>
      </c>
      <c r="U1491" cm="1">
        <f t="array" ref="U1491">_xlfn.IFS(N1491&gt;Data_Analysis!AB$22,1,N1491&lt;Data_Analysis!AB$21,1,1=1,0)</f>
        <v>0</v>
      </c>
      <c r="V1491" cm="1">
        <f t="array" ref="V1491">_xlfn.IFS(O1491&gt;Data_Analysis!AD$22,1,O1491&lt;Data_Analysis!AD$21,1,1=1,0)</f>
        <v>0</v>
      </c>
      <c r="W1491" cm="1">
        <f t="array" ref="W1491">_xlfn.IFS(P1491&gt;Data_Analysis!AF$22,1,P1491&lt;Data_Analysis!AF$21,1,1=1,0)</f>
        <v>0</v>
      </c>
      <c r="X1491" cm="1">
        <f t="array" ref="X1491">_xlfn.IFS(Q1491&gt;Data_Analysis!AH$22,1,Q1491&lt;Data_Analysis!AH$21,1,1=1,0)</f>
        <v>0</v>
      </c>
      <c r="Y1491" cm="1">
        <f t="array" ref="Y1491">_xlfn.IFS(R1491&gt;Data_Analysis!AJ$22,1,R1491&lt;Data_Analysis!AJ$21,1,1=1,0)</f>
        <v>0</v>
      </c>
      <c r="Z1491" cm="1">
        <f t="array" ref="Z1491">_xlfn.IFS(S1491&gt;Data_Analysis!AL$22,1,S1491&lt;Data_Analysis!AL$21,1,1=1,0)</f>
        <v>0</v>
      </c>
    </row>
    <row r="1492" spans="1:26" x14ac:dyDescent="0.35">
      <c r="A1492">
        <v>1</v>
      </c>
      <c r="B1492">
        <v>44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1</v>
      </c>
      <c r="I1492">
        <v>20</v>
      </c>
      <c r="J1492">
        <v>0</v>
      </c>
      <c r="K1492">
        <v>0</v>
      </c>
      <c r="L1492">
        <v>1</v>
      </c>
      <c r="M1492">
        <v>0</v>
      </c>
      <c r="N1492">
        <v>264</v>
      </c>
      <c r="O1492">
        <v>138</v>
      </c>
      <c r="P1492">
        <v>92</v>
      </c>
      <c r="Q1492">
        <v>28.32</v>
      </c>
      <c r="R1492">
        <v>63</v>
      </c>
      <c r="S1492">
        <v>67</v>
      </c>
      <c r="T1492">
        <v>0</v>
      </c>
      <c r="U1492" cm="1">
        <f t="array" ref="U1492">_xlfn.IFS(N1492&gt;Data_Analysis!AB$22,1,N1492&lt;Data_Analysis!AB$21,1,1=1,0)</f>
        <v>0</v>
      </c>
      <c r="V1492" cm="1">
        <f t="array" ref="V1492">_xlfn.IFS(O1492&gt;Data_Analysis!AD$22,1,O1492&lt;Data_Analysis!AD$21,1,1=1,0)</f>
        <v>0</v>
      </c>
      <c r="W1492" cm="1">
        <f t="array" ref="W1492">_xlfn.IFS(P1492&gt;Data_Analysis!AF$22,1,P1492&lt;Data_Analysis!AF$21,1,1=1,0)</f>
        <v>0</v>
      </c>
      <c r="X1492" cm="1">
        <f t="array" ref="X1492">_xlfn.IFS(Q1492&gt;Data_Analysis!AH$22,1,Q1492&lt;Data_Analysis!AH$21,1,1=1,0)</f>
        <v>0</v>
      </c>
      <c r="Y1492" cm="1">
        <f t="array" ref="Y1492">_xlfn.IFS(R1492&gt;Data_Analysis!AJ$22,1,R1492&lt;Data_Analysis!AJ$21,1,1=1,0)</f>
        <v>0</v>
      </c>
      <c r="Z1492" cm="1">
        <f t="array" ref="Z1492">_xlfn.IFS(S1492&gt;Data_Analysis!AL$22,1,S1492&lt;Data_Analysis!AL$21,1,1=1,0)</f>
        <v>0</v>
      </c>
    </row>
    <row r="1493" spans="1:26" x14ac:dyDescent="0.35">
      <c r="A1493">
        <v>0</v>
      </c>
      <c r="B1493">
        <v>54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218</v>
      </c>
      <c r="O1493">
        <v>130</v>
      </c>
      <c r="P1493">
        <v>85</v>
      </c>
      <c r="Q1493">
        <v>20.55</v>
      </c>
      <c r="R1493">
        <v>72</v>
      </c>
      <c r="S1493">
        <v>85</v>
      </c>
      <c r="T1493">
        <v>0</v>
      </c>
      <c r="U1493" cm="1">
        <f t="array" ref="U1493">_xlfn.IFS(N1493&gt;Data_Analysis!AB$22,1,N1493&lt;Data_Analysis!AB$21,1,1=1,0)</f>
        <v>0</v>
      </c>
      <c r="V1493" cm="1">
        <f t="array" ref="V1493">_xlfn.IFS(O1493&gt;Data_Analysis!AD$22,1,O1493&lt;Data_Analysis!AD$21,1,1=1,0)</f>
        <v>0</v>
      </c>
      <c r="W1493" cm="1">
        <f t="array" ref="W1493">_xlfn.IFS(P1493&gt;Data_Analysis!AF$22,1,P1493&lt;Data_Analysis!AF$21,1,1=1,0)</f>
        <v>0</v>
      </c>
      <c r="X1493" cm="1">
        <f t="array" ref="X1493">_xlfn.IFS(Q1493&gt;Data_Analysis!AH$22,1,Q1493&lt;Data_Analysis!AH$21,1,1=1,0)</f>
        <v>0</v>
      </c>
      <c r="Y1493" cm="1">
        <f t="array" ref="Y1493">_xlfn.IFS(R1493&gt;Data_Analysis!AJ$22,1,R1493&lt;Data_Analysis!AJ$21,1,1=1,0)</f>
        <v>0</v>
      </c>
      <c r="Z1493" cm="1">
        <f t="array" ref="Z1493">_xlfn.IFS(S1493&gt;Data_Analysis!AL$22,1,S1493&lt;Data_Analysis!AL$21,1,1=1,0)</f>
        <v>0</v>
      </c>
    </row>
    <row r="1494" spans="1:26" x14ac:dyDescent="0.35">
      <c r="A1494">
        <v>1</v>
      </c>
      <c r="B1494">
        <v>54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1</v>
      </c>
      <c r="I1494">
        <v>29</v>
      </c>
      <c r="J1494">
        <v>0</v>
      </c>
      <c r="K1494">
        <v>0</v>
      </c>
      <c r="L1494">
        <v>0</v>
      </c>
      <c r="M1494">
        <v>0</v>
      </c>
      <c r="N1494">
        <v>211</v>
      </c>
      <c r="O1494">
        <v>120</v>
      </c>
      <c r="P1494">
        <v>72</v>
      </c>
      <c r="Q1494">
        <v>25.13</v>
      </c>
      <c r="R1494">
        <v>77</v>
      </c>
      <c r="S1494">
        <v>60</v>
      </c>
      <c r="T1494">
        <v>0</v>
      </c>
      <c r="U1494" cm="1">
        <f t="array" ref="U1494">_xlfn.IFS(N1494&gt;Data_Analysis!AB$22,1,N1494&lt;Data_Analysis!AB$21,1,1=1,0)</f>
        <v>0</v>
      </c>
      <c r="V1494" cm="1">
        <f t="array" ref="V1494">_xlfn.IFS(O1494&gt;Data_Analysis!AD$22,1,O1494&lt;Data_Analysis!AD$21,1,1=1,0)</f>
        <v>0</v>
      </c>
      <c r="W1494" cm="1">
        <f t="array" ref="W1494">_xlfn.IFS(P1494&gt;Data_Analysis!AF$22,1,P1494&lt;Data_Analysis!AF$21,1,1=1,0)</f>
        <v>0</v>
      </c>
      <c r="X1494" cm="1">
        <f t="array" ref="X1494">_xlfn.IFS(Q1494&gt;Data_Analysis!AH$22,1,Q1494&lt;Data_Analysis!AH$21,1,1=1,0)</f>
        <v>0</v>
      </c>
      <c r="Y1494" cm="1">
        <f t="array" ref="Y1494">_xlfn.IFS(R1494&gt;Data_Analysis!AJ$22,1,R1494&lt;Data_Analysis!AJ$21,1,1=1,0)</f>
        <v>0</v>
      </c>
      <c r="Z1494" cm="1">
        <f t="array" ref="Z1494">_xlfn.IFS(S1494&gt;Data_Analysis!AL$22,1,S1494&lt;Data_Analysis!AL$21,1,1=1,0)</f>
        <v>0</v>
      </c>
    </row>
    <row r="1495" spans="1:26" x14ac:dyDescent="0.35">
      <c r="A1495">
        <v>0</v>
      </c>
      <c r="B1495">
        <v>59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239</v>
      </c>
      <c r="O1495">
        <v>124</v>
      </c>
      <c r="P1495">
        <v>72</v>
      </c>
      <c r="Q1495">
        <v>19.34</v>
      </c>
      <c r="R1495">
        <v>80</v>
      </c>
      <c r="S1495">
        <v>70</v>
      </c>
      <c r="T1495">
        <v>0</v>
      </c>
      <c r="U1495" cm="1">
        <f t="array" ref="U1495">_xlfn.IFS(N1495&gt;Data_Analysis!AB$22,1,N1495&lt;Data_Analysis!AB$21,1,1=1,0)</f>
        <v>0</v>
      </c>
      <c r="V1495" cm="1">
        <f t="array" ref="V1495">_xlfn.IFS(O1495&gt;Data_Analysis!AD$22,1,O1495&lt;Data_Analysis!AD$21,1,1=1,0)</f>
        <v>0</v>
      </c>
      <c r="W1495" cm="1">
        <f t="array" ref="W1495">_xlfn.IFS(P1495&gt;Data_Analysis!AF$22,1,P1495&lt;Data_Analysis!AF$21,1,1=1,0)</f>
        <v>0</v>
      </c>
      <c r="X1495" cm="1">
        <f t="array" ref="X1495">_xlfn.IFS(Q1495&gt;Data_Analysis!AH$22,1,Q1495&lt;Data_Analysis!AH$21,1,1=1,0)</f>
        <v>0</v>
      </c>
      <c r="Y1495" cm="1">
        <f t="array" ref="Y1495">_xlfn.IFS(R1495&gt;Data_Analysis!AJ$22,1,R1495&lt;Data_Analysis!AJ$21,1,1=1,0)</f>
        <v>0</v>
      </c>
      <c r="Z1495" cm="1">
        <f t="array" ref="Z1495">_xlfn.IFS(S1495&gt;Data_Analysis!AL$22,1,S1495&lt;Data_Analysis!AL$21,1,1=1,0)</f>
        <v>0</v>
      </c>
    </row>
    <row r="1496" spans="1:26" x14ac:dyDescent="0.35">
      <c r="A1496">
        <v>0</v>
      </c>
      <c r="B1496">
        <v>44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1</v>
      </c>
      <c r="I1496">
        <v>9</v>
      </c>
      <c r="J1496">
        <v>0</v>
      </c>
      <c r="K1496">
        <v>0</v>
      </c>
      <c r="L1496">
        <v>0</v>
      </c>
      <c r="M1496">
        <v>0</v>
      </c>
      <c r="N1496">
        <v>185</v>
      </c>
      <c r="O1496">
        <v>133</v>
      </c>
      <c r="P1496">
        <v>69</v>
      </c>
      <c r="Q1496">
        <v>22.34</v>
      </c>
      <c r="R1496">
        <v>70</v>
      </c>
      <c r="S1496">
        <v>76</v>
      </c>
      <c r="T1496">
        <v>0</v>
      </c>
      <c r="U1496" cm="1">
        <f t="array" ref="U1496">_xlfn.IFS(N1496&gt;Data_Analysis!AB$22,1,N1496&lt;Data_Analysis!AB$21,1,1=1,0)</f>
        <v>0</v>
      </c>
      <c r="V1496" cm="1">
        <f t="array" ref="V1496">_xlfn.IFS(O1496&gt;Data_Analysis!AD$22,1,O1496&lt;Data_Analysis!AD$21,1,1=1,0)</f>
        <v>0</v>
      </c>
      <c r="W1496" cm="1">
        <f t="array" ref="W1496">_xlfn.IFS(P1496&gt;Data_Analysis!AF$22,1,P1496&lt;Data_Analysis!AF$21,1,1=1,0)</f>
        <v>0</v>
      </c>
      <c r="X1496" cm="1">
        <f t="array" ref="X1496">_xlfn.IFS(Q1496&gt;Data_Analysis!AH$22,1,Q1496&lt;Data_Analysis!AH$21,1,1=1,0)</f>
        <v>0</v>
      </c>
      <c r="Y1496" cm="1">
        <f t="array" ref="Y1496">_xlfn.IFS(R1496&gt;Data_Analysis!AJ$22,1,R1496&lt;Data_Analysis!AJ$21,1,1=1,0)</f>
        <v>0</v>
      </c>
      <c r="Z1496" cm="1">
        <f t="array" ref="Z1496">_xlfn.IFS(S1496&gt;Data_Analysis!AL$22,1,S1496&lt;Data_Analysis!AL$21,1,1=1,0)</f>
        <v>0</v>
      </c>
    </row>
    <row r="1497" spans="1:26" x14ac:dyDescent="0.35">
      <c r="A1497">
        <v>0</v>
      </c>
      <c r="B1497">
        <v>48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258</v>
      </c>
      <c r="O1497">
        <v>109.5</v>
      </c>
      <c r="P1497">
        <v>74</v>
      </c>
      <c r="Q1497">
        <v>26.73</v>
      </c>
      <c r="R1497">
        <v>68</v>
      </c>
      <c r="S1497">
        <v>79.400000000000006</v>
      </c>
      <c r="T1497">
        <v>0</v>
      </c>
      <c r="U1497" cm="1">
        <f t="array" ref="U1497">_xlfn.IFS(N1497&gt;Data_Analysis!AB$22,1,N1497&lt;Data_Analysis!AB$21,1,1=1,0)</f>
        <v>0</v>
      </c>
      <c r="V1497" cm="1">
        <f t="array" ref="V1497">_xlfn.IFS(O1497&gt;Data_Analysis!AD$22,1,O1497&lt;Data_Analysis!AD$21,1,1=1,0)</f>
        <v>0</v>
      </c>
      <c r="W1497" cm="1">
        <f t="array" ref="W1497">_xlfn.IFS(P1497&gt;Data_Analysis!AF$22,1,P1497&lt;Data_Analysis!AF$21,1,1=1,0)</f>
        <v>0</v>
      </c>
      <c r="X1497" cm="1">
        <f t="array" ref="X1497">_xlfn.IFS(Q1497&gt;Data_Analysis!AH$22,1,Q1497&lt;Data_Analysis!AH$21,1,1=1,0)</f>
        <v>0</v>
      </c>
      <c r="Y1497" cm="1">
        <f t="array" ref="Y1497">_xlfn.IFS(R1497&gt;Data_Analysis!AJ$22,1,R1497&lt;Data_Analysis!AJ$21,1,1=1,0)</f>
        <v>0</v>
      </c>
      <c r="Z1497" cm="1">
        <f t="array" ref="Z1497">_xlfn.IFS(S1497&gt;Data_Analysis!AL$22,1,S1497&lt;Data_Analysis!AL$21,1,1=1,0)</f>
        <v>0</v>
      </c>
    </row>
    <row r="1498" spans="1:26" x14ac:dyDescent="0.35">
      <c r="A1498">
        <v>0</v>
      </c>
      <c r="B1498">
        <v>45</v>
      </c>
      <c r="C1498">
        <v>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220</v>
      </c>
      <c r="O1498">
        <v>108</v>
      </c>
      <c r="P1498">
        <v>81</v>
      </c>
      <c r="Q1498">
        <v>25.68</v>
      </c>
      <c r="R1498">
        <v>75</v>
      </c>
      <c r="S1498">
        <v>70</v>
      </c>
      <c r="T1498">
        <v>0</v>
      </c>
      <c r="U1498" cm="1">
        <f t="array" ref="U1498">_xlfn.IFS(N1498&gt;Data_Analysis!AB$22,1,N1498&lt;Data_Analysis!AB$21,1,1=1,0)</f>
        <v>0</v>
      </c>
      <c r="V1498" cm="1">
        <f t="array" ref="V1498">_xlfn.IFS(O1498&gt;Data_Analysis!AD$22,1,O1498&lt;Data_Analysis!AD$21,1,1=1,0)</f>
        <v>0</v>
      </c>
      <c r="W1498" cm="1">
        <f t="array" ref="W1498">_xlfn.IFS(P1498&gt;Data_Analysis!AF$22,1,P1498&lt;Data_Analysis!AF$21,1,1=1,0)</f>
        <v>0</v>
      </c>
      <c r="X1498" cm="1">
        <f t="array" ref="X1498">_xlfn.IFS(Q1498&gt;Data_Analysis!AH$22,1,Q1498&lt;Data_Analysis!AH$21,1,1=1,0)</f>
        <v>0</v>
      </c>
      <c r="Y1498" cm="1">
        <f t="array" ref="Y1498">_xlfn.IFS(R1498&gt;Data_Analysis!AJ$22,1,R1498&lt;Data_Analysis!AJ$21,1,1=1,0)</f>
        <v>0</v>
      </c>
      <c r="Z1498" cm="1">
        <f t="array" ref="Z1498">_xlfn.IFS(S1498&gt;Data_Analysis!AL$22,1,S1498&lt;Data_Analysis!AL$21,1,1=1,0)</f>
        <v>0</v>
      </c>
    </row>
    <row r="1499" spans="1:26" x14ac:dyDescent="0.35">
      <c r="A1499">
        <v>0</v>
      </c>
      <c r="B1499">
        <v>53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1</v>
      </c>
      <c r="I1499">
        <v>40</v>
      </c>
      <c r="J1499">
        <v>0</v>
      </c>
      <c r="K1499">
        <v>0</v>
      </c>
      <c r="L1499">
        <v>0</v>
      </c>
      <c r="M1499">
        <v>0</v>
      </c>
      <c r="N1499">
        <v>183</v>
      </c>
      <c r="O1499">
        <v>129</v>
      </c>
      <c r="P1499">
        <v>80</v>
      </c>
      <c r="Q1499">
        <v>26.51</v>
      </c>
      <c r="R1499">
        <v>78</v>
      </c>
      <c r="S1499">
        <v>80</v>
      </c>
      <c r="T1499">
        <v>0</v>
      </c>
      <c r="U1499" cm="1">
        <f t="array" ref="U1499">_xlfn.IFS(N1499&gt;Data_Analysis!AB$22,1,N1499&lt;Data_Analysis!AB$21,1,1=1,0)</f>
        <v>0</v>
      </c>
      <c r="V1499" cm="1">
        <f t="array" ref="V1499">_xlfn.IFS(O1499&gt;Data_Analysis!AD$22,1,O1499&lt;Data_Analysis!AD$21,1,1=1,0)</f>
        <v>0</v>
      </c>
      <c r="W1499" cm="1">
        <f t="array" ref="W1499">_xlfn.IFS(P1499&gt;Data_Analysis!AF$22,1,P1499&lt;Data_Analysis!AF$21,1,1=1,0)</f>
        <v>0</v>
      </c>
      <c r="X1499" cm="1">
        <f t="array" ref="X1499">_xlfn.IFS(Q1499&gt;Data_Analysis!AH$22,1,Q1499&lt;Data_Analysis!AH$21,1,1=1,0)</f>
        <v>0</v>
      </c>
      <c r="Y1499" cm="1">
        <f t="array" ref="Y1499">_xlfn.IFS(R1499&gt;Data_Analysis!AJ$22,1,R1499&lt;Data_Analysis!AJ$21,1,1=1,0)</f>
        <v>0</v>
      </c>
      <c r="Z1499" cm="1">
        <f t="array" ref="Z1499">_xlfn.IFS(S1499&gt;Data_Analysis!AL$22,1,S1499&lt;Data_Analysis!AL$21,1,1=1,0)</f>
        <v>0</v>
      </c>
    </row>
    <row r="1500" spans="1:26" x14ac:dyDescent="0.35">
      <c r="A1500">
        <v>1</v>
      </c>
      <c r="B1500">
        <v>53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1</v>
      </c>
      <c r="I1500">
        <v>20</v>
      </c>
      <c r="J1500">
        <v>0</v>
      </c>
      <c r="K1500">
        <v>0</v>
      </c>
      <c r="L1500">
        <v>0</v>
      </c>
      <c r="M1500">
        <v>0</v>
      </c>
      <c r="N1500">
        <v>211</v>
      </c>
      <c r="O1500">
        <v>112.5</v>
      </c>
      <c r="P1500">
        <v>70</v>
      </c>
      <c r="Q1500">
        <v>22.74</v>
      </c>
      <c r="R1500">
        <v>63</v>
      </c>
      <c r="S1500">
        <v>79.400000000000006</v>
      </c>
      <c r="T1500">
        <v>0</v>
      </c>
      <c r="U1500" cm="1">
        <f t="array" ref="U1500">_xlfn.IFS(N1500&gt;Data_Analysis!AB$22,1,N1500&lt;Data_Analysis!AB$21,1,1=1,0)</f>
        <v>0</v>
      </c>
      <c r="V1500" cm="1">
        <f t="array" ref="V1500">_xlfn.IFS(O1500&gt;Data_Analysis!AD$22,1,O1500&lt;Data_Analysis!AD$21,1,1=1,0)</f>
        <v>0</v>
      </c>
      <c r="W1500" cm="1">
        <f t="array" ref="W1500">_xlfn.IFS(P1500&gt;Data_Analysis!AF$22,1,P1500&lt;Data_Analysis!AF$21,1,1=1,0)</f>
        <v>0</v>
      </c>
      <c r="X1500" cm="1">
        <f t="array" ref="X1500">_xlfn.IFS(Q1500&gt;Data_Analysis!AH$22,1,Q1500&lt;Data_Analysis!AH$21,1,1=1,0)</f>
        <v>0</v>
      </c>
      <c r="Y1500" cm="1">
        <f t="array" ref="Y1500">_xlfn.IFS(R1500&gt;Data_Analysis!AJ$22,1,R1500&lt;Data_Analysis!AJ$21,1,1=1,0)</f>
        <v>0</v>
      </c>
      <c r="Z1500" cm="1">
        <f t="array" ref="Z1500">_xlfn.IFS(S1500&gt;Data_Analysis!AL$22,1,S1500&lt;Data_Analysis!AL$21,1,1=1,0)</f>
        <v>0</v>
      </c>
    </row>
    <row r="1501" spans="1:26" x14ac:dyDescent="0.35">
      <c r="A1501">
        <v>1</v>
      </c>
      <c r="B1501">
        <v>46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1</v>
      </c>
      <c r="I1501">
        <v>10</v>
      </c>
      <c r="J1501">
        <v>0</v>
      </c>
      <c r="K1501">
        <v>0</v>
      </c>
      <c r="L1501">
        <v>0</v>
      </c>
      <c r="M1501">
        <v>0</v>
      </c>
      <c r="N1501">
        <v>214</v>
      </c>
      <c r="O1501">
        <v>118</v>
      </c>
      <c r="P1501">
        <v>82</v>
      </c>
      <c r="Q1501">
        <v>29.41</v>
      </c>
      <c r="R1501">
        <v>66</v>
      </c>
      <c r="S1501">
        <v>94</v>
      </c>
      <c r="T1501">
        <v>0</v>
      </c>
      <c r="U1501" cm="1">
        <f t="array" ref="U1501">_xlfn.IFS(N1501&gt;Data_Analysis!AB$22,1,N1501&lt;Data_Analysis!AB$21,1,1=1,0)</f>
        <v>0</v>
      </c>
      <c r="V1501" cm="1">
        <f t="array" ref="V1501">_xlfn.IFS(O1501&gt;Data_Analysis!AD$22,1,O1501&lt;Data_Analysis!AD$21,1,1=1,0)</f>
        <v>0</v>
      </c>
      <c r="W1501" cm="1">
        <f t="array" ref="W1501">_xlfn.IFS(P1501&gt;Data_Analysis!AF$22,1,P1501&lt;Data_Analysis!AF$21,1,1=1,0)</f>
        <v>0</v>
      </c>
      <c r="X1501" cm="1">
        <f t="array" ref="X1501">_xlfn.IFS(Q1501&gt;Data_Analysis!AH$22,1,Q1501&lt;Data_Analysis!AH$21,1,1=1,0)</f>
        <v>0</v>
      </c>
      <c r="Y1501" cm="1">
        <f t="array" ref="Y1501">_xlfn.IFS(R1501&gt;Data_Analysis!AJ$22,1,R1501&lt;Data_Analysis!AJ$21,1,1=1,0)</f>
        <v>0</v>
      </c>
      <c r="Z1501" cm="1">
        <f t="array" ref="Z1501">_xlfn.IFS(S1501&gt;Data_Analysis!AL$22,1,S1501&lt;Data_Analysis!AL$21,1,1=1,0)</f>
        <v>0</v>
      </c>
    </row>
    <row r="1502" spans="1:26" s="27" customFormat="1" hidden="1" x14ac:dyDescent="0.35">
      <c r="A1502" s="27">
        <v>0</v>
      </c>
      <c r="B1502" s="27">
        <v>63</v>
      </c>
      <c r="C1502" s="27">
        <v>0</v>
      </c>
      <c r="D1502" s="27">
        <v>0</v>
      </c>
      <c r="E1502" s="27">
        <v>1</v>
      </c>
      <c r="F1502" s="27">
        <v>0</v>
      </c>
      <c r="G1502" s="27">
        <v>0</v>
      </c>
      <c r="H1502" s="27">
        <v>0</v>
      </c>
      <c r="I1502" s="27">
        <v>0</v>
      </c>
      <c r="J1502" s="27">
        <v>0</v>
      </c>
      <c r="K1502" s="27">
        <v>0</v>
      </c>
      <c r="L1502" s="27">
        <v>1</v>
      </c>
      <c r="M1502" s="27">
        <v>0</v>
      </c>
      <c r="N1502" s="27">
        <v>293</v>
      </c>
      <c r="O1502" s="27">
        <v>186.5</v>
      </c>
      <c r="P1502" s="27">
        <v>97</v>
      </c>
      <c r="Q1502" s="27">
        <v>30.47</v>
      </c>
      <c r="R1502" s="27">
        <v>60</v>
      </c>
      <c r="S1502" s="27">
        <v>96</v>
      </c>
      <c r="T1502" s="27">
        <v>0</v>
      </c>
      <c r="U1502" s="27" cm="1">
        <f t="array" ref="U1502">_xlfn.IFS(N1502&gt;Data_Analysis!AB$22,1,N1502&lt;Data_Analysis!AB$21,1,1=1,0)</f>
        <v>0</v>
      </c>
      <c r="V1502" s="27" cm="1">
        <f t="array" ref="V1502">_xlfn.IFS(O1502&gt;Data_Analysis!AD$22,1,O1502&lt;Data_Analysis!AD$21,1,1=1,0)</f>
        <v>1</v>
      </c>
      <c r="W1502" s="27" cm="1">
        <f t="array" ref="W1502">_xlfn.IFS(P1502&gt;Data_Analysis!AF$22,1,P1502&lt;Data_Analysis!AF$21,1,1=1,0)</f>
        <v>0</v>
      </c>
      <c r="X1502" s="27" cm="1">
        <f t="array" ref="X1502">_xlfn.IFS(Q1502&gt;Data_Analysis!AH$22,1,Q1502&lt;Data_Analysis!AH$21,1,1=1,0)</f>
        <v>0</v>
      </c>
      <c r="Y1502" s="27" cm="1">
        <f t="array" ref="Y1502">_xlfn.IFS(R1502&gt;Data_Analysis!AJ$22,1,R1502&lt;Data_Analysis!AJ$21,1,1=1,0)</f>
        <v>0</v>
      </c>
      <c r="Z1502" s="27" cm="1">
        <f t="array" ref="Z1502">_xlfn.IFS(S1502&gt;Data_Analysis!AL$22,1,S1502&lt;Data_Analysis!AL$21,1,1=1,0)</f>
        <v>0</v>
      </c>
    </row>
    <row r="1503" spans="1:26" x14ac:dyDescent="0.35">
      <c r="A1503">
        <v>1</v>
      </c>
      <c r="B1503">
        <v>52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238</v>
      </c>
      <c r="O1503">
        <v>131</v>
      </c>
      <c r="P1503">
        <v>99</v>
      </c>
      <c r="Q1503">
        <v>31.19</v>
      </c>
      <c r="R1503">
        <v>96</v>
      </c>
      <c r="S1503">
        <v>86</v>
      </c>
      <c r="T1503">
        <v>0</v>
      </c>
      <c r="U1503" cm="1">
        <f t="array" ref="U1503">_xlfn.IFS(N1503&gt;Data_Analysis!AB$22,1,N1503&lt;Data_Analysis!AB$21,1,1=1,0)</f>
        <v>0</v>
      </c>
      <c r="V1503" cm="1">
        <f t="array" ref="V1503">_xlfn.IFS(O1503&gt;Data_Analysis!AD$22,1,O1503&lt;Data_Analysis!AD$21,1,1=1,0)</f>
        <v>0</v>
      </c>
      <c r="W1503" cm="1">
        <f t="array" ref="W1503">_xlfn.IFS(P1503&gt;Data_Analysis!AF$22,1,P1503&lt;Data_Analysis!AF$21,1,1=1,0)</f>
        <v>0</v>
      </c>
      <c r="X1503" cm="1">
        <f t="array" ref="X1503">_xlfn.IFS(Q1503&gt;Data_Analysis!AH$22,1,Q1503&lt;Data_Analysis!AH$21,1,1=1,0)</f>
        <v>0</v>
      </c>
      <c r="Y1503" cm="1">
        <f t="array" ref="Y1503">_xlfn.IFS(R1503&gt;Data_Analysis!AJ$22,1,R1503&lt;Data_Analysis!AJ$21,1,1=1,0)</f>
        <v>0</v>
      </c>
      <c r="Z1503" cm="1">
        <f t="array" ref="Z1503">_xlfn.IFS(S1503&gt;Data_Analysis!AL$22,1,S1503&lt;Data_Analysis!AL$21,1,1=1,0)</f>
        <v>0</v>
      </c>
    </row>
    <row r="1504" spans="1:26" s="26" customFormat="1" hidden="1" x14ac:dyDescent="0.35">
      <c r="A1504" s="26">
        <v>1</v>
      </c>
      <c r="B1504" s="26">
        <v>42</v>
      </c>
      <c r="C1504" s="26">
        <v>0</v>
      </c>
      <c r="D1504" s="26">
        <v>0</v>
      </c>
      <c r="E1504" s="26">
        <v>0</v>
      </c>
      <c r="F1504" s="26">
        <v>1</v>
      </c>
      <c r="G1504" s="26">
        <v>0</v>
      </c>
      <c r="H1504" s="26">
        <v>1</v>
      </c>
      <c r="I1504" s="26">
        <v>20</v>
      </c>
      <c r="J1504" s="26">
        <v>0</v>
      </c>
      <c r="K1504" s="26">
        <v>0</v>
      </c>
      <c r="L1504" s="26">
        <v>0</v>
      </c>
      <c r="M1504" s="26">
        <v>0</v>
      </c>
      <c r="N1504" s="26">
        <v>410</v>
      </c>
      <c r="O1504" s="26">
        <v>116</v>
      </c>
      <c r="P1504" s="26">
        <v>83</v>
      </c>
      <c r="Q1504" s="26">
        <v>21.68</v>
      </c>
      <c r="R1504" s="26">
        <v>90</v>
      </c>
      <c r="S1504" s="26">
        <v>83</v>
      </c>
      <c r="T1504" s="26">
        <v>0</v>
      </c>
      <c r="U1504" s="26" cm="1">
        <f t="array" ref="U1504">_xlfn.IFS(N1504&gt;Data_Analysis!AB$22,1,N1504&lt;Data_Analysis!AB$21,1,1=1,0)</f>
        <v>1</v>
      </c>
      <c r="V1504" s="26" cm="1">
        <f t="array" ref="V1504">_xlfn.IFS(O1504&gt;Data_Analysis!AD$22,1,O1504&lt;Data_Analysis!AD$21,1,1=1,0)</f>
        <v>0</v>
      </c>
      <c r="W1504" s="26" cm="1">
        <f t="array" ref="W1504">_xlfn.IFS(P1504&gt;Data_Analysis!AF$22,1,P1504&lt;Data_Analysis!AF$21,1,1=1,0)</f>
        <v>0</v>
      </c>
      <c r="X1504" s="26" cm="1">
        <f t="array" ref="X1504">_xlfn.IFS(Q1504&gt;Data_Analysis!AH$22,1,Q1504&lt;Data_Analysis!AH$21,1,1=1,0)</f>
        <v>0</v>
      </c>
      <c r="Y1504" s="26" cm="1">
        <f t="array" ref="Y1504">_xlfn.IFS(R1504&gt;Data_Analysis!AJ$22,1,R1504&lt;Data_Analysis!AJ$21,1,1=1,0)</f>
        <v>0</v>
      </c>
      <c r="Z1504" s="26" cm="1">
        <f t="array" ref="Z1504">_xlfn.IFS(S1504&gt;Data_Analysis!AL$22,1,S1504&lt;Data_Analysis!AL$21,1,1=1,0)</f>
        <v>0</v>
      </c>
    </row>
    <row r="1505" spans="1:26" x14ac:dyDescent="0.35">
      <c r="A1505">
        <v>0</v>
      </c>
      <c r="B1505">
        <v>48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193</v>
      </c>
      <c r="O1505">
        <v>138.5</v>
      </c>
      <c r="P1505">
        <v>87.5</v>
      </c>
      <c r="Q1505">
        <v>25.1</v>
      </c>
      <c r="R1505">
        <v>64</v>
      </c>
      <c r="S1505">
        <v>90</v>
      </c>
      <c r="T1505">
        <v>0</v>
      </c>
      <c r="U1505" cm="1">
        <f t="array" ref="U1505">_xlfn.IFS(N1505&gt;Data_Analysis!AB$22,1,N1505&lt;Data_Analysis!AB$21,1,1=1,0)</f>
        <v>0</v>
      </c>
      <c r="V1505" cm="1">
        <f t="array" ref="V1505">_xlfn.IFS(O1505&gt;Data_Analysis!AD$22,1,O1505&lt;Data_Analysis!AD$21,1,1=1,0)</f>
        <v>0</v>
      </c>
      <c r="W1505" cm="1">
        <f t="array" ref="W1505">_xlfn.IFS(P1505&gt;Data_Analysis!AF$22,1,P1505&lt;Data_Analysis!AF$21,1,1=1,0)</f>
        <v>0</v>
      </c>
      <c r="X1505" cm="1">
        <f t="array" ref="X1505">_xlfn.IFS(Q1505&gt;Data_Analysis!AH$22,1,Q1505&lt;Data_Analysis!AH$21,1,1=1,0)</f>
        <v>0</v>
      </c>
      <c r="Y1505" cm="1">
        <f t="array" ref="Y1505">_xlfn.IFS(R1505&gt;Data_Analysis!AJ$22,1,R1505&lt;Data_Analysis!AJ$21,1,1=1,0)</f>
        <v>0</v>
      </c>
      <c r="Z1505" cm="1">
        <f t="array" ref="Z1505">_xlfn.IFS(S1505&gt;Data_Analysis!AL$22,1,S1505&lt;Data_Analysis!AL$21,1,1=1,0)</f>
        <v>0</v>
      </c>
    </row>
    <row r="1506" spans="1:26" x14ac:dyDescent="0.35">
      <c r="A1506">
        <v>1</v>
      </c>
      <c r="B1506">
        <v>48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1</v>
      </c>
      <c r="I1506">
        <v>20</v>
      </c>
      <c r="J1506">
        <v>0</v>
      </c>
      <c r="K1506">
        <v>0</v>
      </c>
      <c r="L1506">
        <v>0</v>
      </c>
      <c r="M1506">
        <v>0</v>
      </c>
      <c r="N1506">
        <v>212</v>
      </c>
      <c r="O1506">
        <v>120</v>
      </c>
      <c r="P1506">
        <v>72</v>
      </c>
      <c r="Q1506">
        <v>22.01</v>
      </c>
      <c r="R1506">
        <v>72</v>
      </c>
      <c r="S1506">
        <v>77</v>
      </c>
      <c r="T1506">
        <v>0</v>
      </c>
      <c r="U1506" cm="1">
        <f t="array" ref="U1506">_xlfn.IFS(N1506&gt;Data_Analysis!AB$22,1,N1506&lt;Data_Analysis!AB$21,1,1=1,0)</f>
        <v>0</v>
      </c>
      <c r="V1506" cm="1">
        <f t="array" ref="V1506">_xlfn.IFS(O1506&gt;Data_Analysis!AD$22,1,O1506&lt;Data_Analysis!AD$21,1,1=1,0)</f>
        <v>0</v>
      </c>
      <c r="W1506" cm="1">
        <f t="array" ref="W1506">_xlfn.IFS(P1506&gt;Data_Analysis!AF$22,1,P1506&lt;Data_Analysis!AF$21,1,1=1,0)</f>
        <v>0</v>
      </c>
      <c r="X1506" cm="1">
        <f t="array" ref="X1506">_xlfn.IFS(Q1506&gt;Data_Analysis!AH$22,1,Q1506&lt;Data_Analysis!AH$21,1,1=1,0)</f>
        <v>0</v>
      </c>
      <c r="Y1506" cm="1">
        <f t="array" ref="Y1506">_xlfn.IFS(R1506&gt;Data_Analysis!AJ$22,1,R1506&lt;Data_Analysis!AJ$21,1,1=1,0)</f>
        <v>0</v>
      </c>
      <c r="Z1506" cm="1">
        <f t="array" ref="Z1506">_xlfn.IFS(S1506&gt;Data_Analysis!AL$22,1,S1506&lt;Data_Analysis!AL$21,1,1=1,0)</f>
        <v>0</v>
      </c>
    </row>
    <row r="1507" spans="1:26" x14ac:dyDescent="0.35">
      <c r="A1507">
        <v>0</v>
      </c>
      <c r="B1507">
        <v>42</v>
      </c>
      <c r="C1507">
        <v>1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182</v>
      </c>
      <c r="O1507">
        <v>138</v>
      </c>
      <c r="P1507">
        <v>91</v>
      </c>
      <c r="Q1507">
        <v>20.02</v>
      </c>
      <c r="R1507">
        <v>90</v>
      </c>
      <c r="S1507">
        <v>74</v>
      </c>
      <c r="T1507">
        <v>0</v>
      </c>
      <c r="U1507" cm="1">
        <f t="array" ref="U1507">_xlfn.IFS(N1507&gt;Data_Analysis!AB$22,1,N1507&lt;Data_Analysis!AB$21,1,1=1,0)</f>
        <v>0</v>
      </c>
      <c r="V1507" cm="1">
        <f t="array" ref="V1507">_xlfn.IFS(O1507&gt;Data_Analysis!AD$22,1,O1507&lt;Data_Analysis!AD$21,1,1=1,0)</f>
        <v>0</v>
      </c>
      <c r="W1507" cm="1">
        <f t="array" ref="W1507">_xlfn.IFS(P1507&gt;Data_Analysis!AF$22,1,P1507&lt;Data_Analysis!AF$21,1,1=1,0)</f>
        <v>0</v>
      </c>
      <c r="X1507" cm="1">
        <f t="array" ref="X1507">_xlfn.IFS(Q1507&gt;Data_Analysis!AH$22,1,Q1507&lt;Data_Analysis!AH$21,1,1=1,0)</f>
        <v>0</v>
      </c>
      <c r="Y1507" cm="1">
        <f t="array" ref="Y1507">_xlfn.IFS(R1507&gt;Data_Analysis!AJ$22,1,R1507&lt;Data_Analysis!AJ$21,1,1=1,0)</f>
        <v>0</v>
      </c>
      <c r="Z1507" cm="1">
        <f t="array" ref="Z1507">_xlfn.IFS(S1507&gt;Data_Analysis!AL$22,1,S1507&lt;Data_Analysis!AL$21,1,1=1,0)</f>
        <v>0</v>
      </c>
    </row>
    <row r="1508" spans="1:26" x14ac:dyDescent="0.35">
      <c r="A1508">
        <v>0</v>
      </c>
      <c r="B1508">
        <v>59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276</v>
      </c>
      <c r="O1508">
        <v>127.5</v>
      </c>
      <c r="P1508">
        <v>85.5</v>
      </c>
      <c r="Q1508">
        <v>22.91</v>
      </c>
      <c r="R1508">
        <v>78</v>
      </c>
      <c r="S1508">
        <v>60</v>
      </c>
      <c r="T1508">
        <v>0</v>
      </c>
      <c r="U1508" cm="1">
        <f t="array" ref="U1508">_xlfn.IFS(N1508&gt;Data_Analysis!AB$22,1,N1508&lt;Data_Analysis!AB$21,1,1=1,0)</f>
        <v>0</v>
      </c>
      <c r="V1508" cm="1">
        <f t="array" ref="V1508">_xlfn.IFS(O1508&gt;Data_Analysis!AD$22,1,O1508&lt;Data_Analysis!AD$21,1,1=1,0)</f>
        <v>0</v>
      </c>
      <c r="W1508" cm="1">
        <f t="array" ref="W1508">_xlfn.IFS(P1508&gt;Data_Analysis!AF$22,1,P1508&lt;Data_Analysis!AF$21,1,1=1,0)</f>
        <v>0</v>
      </c>
      <c r="X1508" cm="1">
        <f t="array" ref="X1508">_xlfn.IFS(Q1508&gt;Data_Analysis!AH$22,1,Q1508&lt;Data_Analysis!AH$21,1,1=1,0)</f>
        <v>0</v>
      </c>
      <c r="Y1508" cm="1">
        <f t="array" ref="Y1508">_xlfn.IFS(R1508&gt;Data_Analysis!AJ$22,1,R1508&lt;Data_Analysis!AJ$21,1,1=1,0)</f>
        <v>0</v>
      </c>
      <c r="Z1508" cm="1">
        <f t="array" ref="Z1508">_xlfn.IFS(S1508&gt;Data_Analysis!AL$22,1,S1508&lt;Data_Analysis!AL$21,1,1=1,0)</f>
        <v>0</v>
      </c>
    </row>
    <row r="1509" spans="1:26" s="30" customFormat="1" hidden="1" x14ac:dyDescent="0.35">
      <c r="A1509" s="30">
        <v>1</v>
      </c>
      <c r="B1509" s="30">
        <v>40</v>
      </c>
      <c r="C1509" s="30">
        <v>1</v>
      </c>
      <c r="D1509" s="30">
        <v>0</v>
      </c>
      <c r="E1509" s="30">
        <v>0</v>
      </c>
      <c r="F1509" s="30">
        <v>0</v>
      </c>
      <c r="G1509" s="30">
        <v>0</v>
      </c>
      <c r="H1509" s="30">
        <v>0</v>
      </c>
      <c r="I1509" s="30">
        <v>0</v>
      </c>
      <c r="J1509" s="30">
        <v>0</v>
      </c>
      <c r="K1509" s="30">
        <v>0</v>
      </c>
      <c r="L1509" s="30">
        <v>1</v>
      </c>
      <c r="M1509" s="30">
        <v>0</v>
      </c>
      <c r="N1509" s="30">
        <v>213</v>
      </c>
      <c r="O1509" s="30">
        <v>145</v>
      </c>
      <c r="P1509" s="30">
        <v>100.5</v>
      </c>
      <c r="Q1509" s="30">
        <v>27.34</v>
      </c>
      <c r="R1509" s="30">
        <v>95</v>
      </c>
      <c r="S1509" s="30">
        <v>117</v>
      </c>
      <c r="T1509" s="30">
        <v>0</v>
      </c>
      <c r="U1509" s="30" cm="1">
        <f t="array" ref="U1509">_xlfn.IFS(N1509&gt;Data_Analysis!AB$22,1,N1509&lt;Data_Analysis!AB$21,1,1=1,0)</f>
        <v>0</v>
      </c>
      <c r="V1509" s="30" cm="1">
        <f t="array" ref="V1509">_xlfn.IFS(O1509&gt;Data_Analysis!AD$22,1,O1509&lt;Data_Analysis!AD$21,1,1=1,0)</f>
        <v>0</v>
      </c>
      <c r="W1509" s="30" cm="1">
        <f t="array" ref="W1509">_xlfn.IFS(P1509&gt;Data_Analysis!AF$22,1,P1509&lt;Data_Analysis!AF$21,1,1=1,0)</f>
        <v>0</v>
      </c>
      <c r="X1509" s="30" cm="1">
        <f t="array" ref="X1509">_xlfn.IFS(Q1509&gt;Data_Analysis!AH$22,1,Q1509&lt;Data_Analysis!AH$21,1,1=1,0)</f>
        <v>0</v>
      </c>
      <c r="Y1509" s="30" cm="1">
        <f t="array" ref="Y1509">_xlfn.IFS(R1509&gt;Data_Analysis!AJ$22,1,R1509&lt;Data_Analysis!AJ$21,1,1=1,0)</f>
        <v>0</v>
      </c>
      <c r="Z1509" s="30" cm="1">
        <f t="array" ref="Z1509">_xlfn.IFS(S1509&gt;Data_Analysis!AL$22,1,S1509&lt;Data_Analysis!AL$21,1,1=1,0)</f>
        <v>1</v>
      </c>
    </row>
    <row r="1510" spans="1:26" x14ac:dyDescent="0.35">
      <c r="A1510">
        <v>0</v>
      </c>
      <c r="B1510">
        <v>45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1</v>
      </c>
      <c r="I1510">
        <v>20</v>
      </c>
      <c r="J1510">
        <v>1</v>
      </c>
      <c r="K1510">
        <v>0</v>
      </c>
      <c r="L1510">
        <v>1</v>
      </c>
      <c r="M1510">
        <v>0</v>
      </c>
      <c r="N1510">
        <v>213</v>
      </c>
      <c r="O1510">
        <v>150</v>
      </c>
      <c r="P1510">
        <v>90</v>
      </c>
      <c r="Q1510">
        <v>22.35</v>
      </c>
      <c r="R1510">
        <v>65</v>
      </c>
      <c r="S1510">
        <v>72</v>
      </c>
      <c r="T1510">
        <v>0</v>
      </c>
      <c r="U1510" cm="1">
        <f t="array" ref="U1510">_xlfn.IFS(N1510&gt;Data_Analysis!AB$22,1,N1510&lt;Data_Analysis!AB$21,1,1=1,0)</f>
        <v>0</v>
      </c>
      <c r="V1510" cm="1">
        <f t="array" ref="V1510">_xlfn.IFS(O1510&gt;Data_Analysis!AD$22,1,O1510&lt;Data_Analysis!AD$21,1,1=1,0)</f>
        <v>0</v>
      </c>
      <c r="W1510" cm="1">
        <f t="array" ref="W1510">_xlfn.IFS(P1510&gt;Data_Analysis!AF$22,1,P1510&lt;Data_Analysis!AF$21,1,1=1,0)</f>
        <v>0</v>
      </c>
      <c r="X1510" cm="1">
        <f t="array" ref="X1510">_xlfn.IFS(Q1510&gt;Data_Analysis!AH$22,1,Q1510&lt;Data_Analysis!AH$21,1,1=1,0)</f>
        <v>0</v>
      </c>
      <c r="Y1510" cm="1">
        <f t="array" ref="Y1510">_xlfn.IFS(R1510&gt;Data_Analysis!AJ$22,1,R1510&lt;Data_Analysis!AJ$21,1,1=1,0)</f>
        <v>0</v>
      </c>
      <c r="Z1510" cm="1">
        <f t="array" ref="Z1510">_xlfn.IFS(S1510&gt;Data_Analysis!AL$22,1,S1510&lt;Data_Analysis!AL$21,1,1=1,0)</f>
        <v>0</v>
      </c>
    </row>
    <row r="1511" spans="1:26" x14ac:dyDescent="0.35">
      <c r="A1511">
        <v>1</v>
      </c>
      <c r="B1511">
        <v>38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1</v>
      </c>
      <c r="I1511">
        <v>9</v>
      </c>
      <c r="J1511">
        <v>0</v>
      </c>
      <c r="K1511">
        <v>0</v>
      </c>
      <c r="L1511">
        <v>0</v>
      </c>
      <c r="M1511">
        <v>0</v>
      </c>
      <c r="N1511">
        <v>274</v>
      </c>
      <c r="O1511">
        <v>120</v>
      </c>
      <c r="P1511">
        <v>80</v>
      </c>
      <c r="Q1511">
        <v>25.17</v>
      </c>
      <c r="R1511">
        <v>80</v>
      </c>
      <c r="S1511">
        <v>68</v>
      </c>
      <c r="T1511">
        <v>0</v>
      </c>
      <c r="U1511" cm="1">
        <f t="array" ref="U1511">_xlfn.IFS(N1511&gt;Data_Analysis!AB$22,1,N1511&lt;Data_Analysis!AB$21,1,1=1,0)</f>
        <v>0</v>
      </c>
      <c r="V1511" cm="1">
        <f t="array" ref="V1511">_xlfn.IFS(O1511&gt;Data_Analysis!AD$22,1,O1511&lt;Data_Analysis!AD$21,1,1=1,0)</f>
        <v>0</v>
      </c>
      <c r="W1511" cm="1">
        <f t="array" ref="W1511">_xlfn.IFS(P1511&gt;Data_Analysis!AF$22,1,P1511&lt;Data_Analysis!AF$21,1,1=1,0)</f>
        <v>0</v>
      </c>
      <c r="X1511" cm="1">
        <f t="array" ref="X1511">_xlfn.IFS(Q1511&gt;Data_Analysis!AH$22,1,Q1511&lt;Data_Analysis!AH$21,1,1=1,0)</f>
        <v>0</v>
      </c>
      <c r="Y1511" cm="1">
        <f t="array" ref="Y1511">_xlfn.IFS(R1511&gt;Data_Analysis!AJ$22,1,R1511&lt;Data_Analysis!AJ$21,1,1=1,0)</f>
        <v>0</v>
      </c>
      <c r="Z1511" cm="1">
        <f t="array" ref="Z1511">_xlfn.IFS(S1511&gt;Data_Analysis!AL$22,1,S1511&lt;Data_Analysis!AL$21,1,1=1,0)</f>
        <v>0</v>
      </c>
    </row>
    <row r="1512" spans="1:26" x14ac:dyDescent="0.35">
      <c r="A1512">
        <v>0</v>
      </c>
      <c r="B1512">
        <v>46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1</v>
      </c>
      <c r="I1512">
        <v>20</v>
      </c>
      <c r="J1512">
        <v>0</v>
      </c>
      <c r="K1512">
        <v>0</v>
      </c>
      <c r="L1512">
        <v>0</v>
      </c>
      <c r="M1512">
        <v>0</v>
      </c>
      <c r="N1512">
        <v>182</v>
      </c>
      <c r="O1512">
        <v>117</v>
      </c>
      <c r="P1512">
        <v>78</v>
      </c>
      <c r="Q1512">
        <v>22.15</v>
      </c>
      <c r="R1512">
        <v>72</v>
      </c>
      <c r="S1512">
        <v>59</v>
      </c>
      <c r="T1512">
        <v>0</v>
      </c>
      <c r="U1512" cm="1">
        <f t="array" ref="U1512">_xlfn.IFS(N1512&gt;Data_Analysis!AB$22,1,N1512&lt;Data_Analysis!AB$21,1,1=1,0)</f>
        <v>0</v>
      </c>
      <c r="V1512" cm="1">
        <f t="array" ref="V1512">_xlfn.IFS(O1512&gt;Data_Analysis!AD$22,1,O1512&lt;Data_Analysis!AD$21,1,1=1,0)</f>
        <v>0</v>
      </c>
      <c r="W1512" cm="1">
        <f t="array" ref="W1512">_xlfn.IFS(P1512&gt;Data_Analysis!AF$22,1,P1512&lt;Data_Analysis!AF$21,1,1=1,0)</f>
        <v>0</v>
      </c>
      <c r="X1512" cm="1">
        <f t="array" ref="X1512">_xlfn.IFS(Q1512&gt;Data_Analysis!AH$22,1,Q1512&lt;Data_Analysis!AH$21,1,1=1,0)</f>
        <v>0</v>
      </c>
      <c r="Y1512" cm="1">
        <f t="array" ref="Y1512">_xlfn.IFS(R1512&gt;Data_Analysis!AJ$22,1,R1512&lt;Data_Analysis!AJ$21,1,1=1,0)</f>
        <v>0</v>
      </c>
      <c r="Z1512" cm="1">
        <f t="array" ref="Z1512">_xlfn.IFS(S1512&gt;Data_Analysis!AL$22,1,S1512&lt;Data_Analysis!AL$21,1,1=1,0)</f>
        <v>0</v>
      </c>
    </row>
    <row r="1513" spans="1:26" x14ac:dyDescent="0.35">
      <c r="A1513">
        <v>1</v>
      </c>
      <c r="B1513">
        <v>67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1</v>
      </c>
      <c r="I1513">
        <v>15</v>
      </c>
      <c r="J1513">
        <v>0</v>
      </c>
      <c r="K1513">
        <v>1</v>
      </c>
      <c r="L1513">
        <v>1</v>
      </c>
      <c r="M1513">
        <v>0</v>
      </c>
      <c r="N1513">
        <v>285</v>
      </c>
      <c r="O1513">
        <v>155</v>
      </c>
      <c r="P1513">
        <v>90</v>
      </c>
      <c r="Q1513">
        <v>30.42</v>
      </c>
      <c r="R1513">
        <v>70</v>
      </c>
      <c r="S1513">
        <v>77</v>
      </c>
      <c r="T1513">
        <v>1</v>
      </c>
      <c r="U1513" cm="1">
        <f t="array" ref="U1513">_xlfn.IFS(N1513&gt;Data_Analysis!AB$22,1,N1513&lt;Data_Analysis!AB$21,1,1=1,0)</f>
        <v>0</v>
      </c>
      <c r="V1513" cm="1">
        <f t="array" ref="V1513">_xlfn.IFS(O1513&gt;Data_Analysis!AD$22,1,O1513&lt;Data_Analysis!AD$21,1,1=1,0)</f>
        <v>0</v>
      </c>
      <c r="W1513" cm="1">
        <f t="array" ref="W1513">_xlfn.IFS(P1513&gt;Data_Analysis!AF$22,1,P1513&lt;Data_Analysis!AF$21,1,1=1,0)</f>
        <v>0</v>
      </c>
      <c r="X1513" cm="1">
        <f t="array" ref="X1513">_xlfn.IFS(Q1513&gt;Data_Analysis!AH$22,1,Q1513&lt;Data_Analysis!AH$21,1,1=1,0)</f>
        <v>0</v>
      </c>
      <c r="Y1513" cm="1">
        <f t="array" ref="Y1513">_xlfn.IFS(R1513&gt;Data_Analysis!AJ$22,1,R1513&lt;Data_Analysis!AJ$21,1,1=1,0)</f>
        <v>0</v>
      </c>
      <c r="Z1513" cm="1">
        <f t="array" ref="Z1513">_xlfn.IFS(S1513&gt;Data_Analysis!AL$22,1,S1513&lt;Data_Analysis!AL$21,1,1=1,0)</f>
        <v>0</v>
      </c>
    </row>
    <row r="1514" spans="1:26" x14ac:dyDescent="0.35">
      <c r="A1514">
        <v>0</v>
      </c>
      <c r="B1514">
        <v>53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1</v>
      </c>
      <c r="M1514">
        <v>0</v>
      </c>
      <c r="N1514">
        <v>297</v>
      </c>
      <c r="O1514">
        <v>164</v>
      </c>
      <c r="P1514">
        <v>102</v>
      </c>
      <c r="Q1514">
        <v>24.5</v>
      </c>
      <c r="R1514">
        <v>75</v>
      </c>
      <c r="S1514">
        <v>95</v>
      </c>
      <c r="T1514">
        <v>0</v>
      </c>
      <c r="U1514" cm="1">
        <f t="array" ref="U1514">_xlfn.IFS(N1514&gt;Data_Analysis!AB$22,1,N1514&lt;Data_Analysis!AB$21,1,1=1,0)</f>
        <v>0</v>
      </c>
      <c r="V1514" cm="1">
        <f t="array" ref="V1514">_xlfn.IFS(O1514&gt;Data_Analysis!AD$22,1,O1514&lt;Data_Analysis!AD$21,1,1=1,0)</f>
        <v>0</v>
      </c>
      <c r="W1514" cm="1">
        <f t="array" ref="W1514">_xlfn.IFS(P1514&gt;Data_Analysis!AF$22,1,P1514&lt;Data_Analysis!AF$21,1,1=1,0)</f>
        <v>0</v>
      </c>
      <c r="X1514" cm="1">
        <f t="array" ref="X1514">_xlfn.IFS(Q1514&gt;Data_Analysis!AH$22,1,Q1514&lt;Data_Analysis!AH$21,1,1=1,0)</f>
        <v>0</v>
      </c>
      <c r="Y1514" cm="1">
        <f t="array" ref="Y1514">_xlfn.IFS(R1514&gt;Data_Analysis!AJ$22,1,R1514&lt;Data_Analysis!AJ$21,1,1=1,0)</f>
        <v>0</v>
      </c>
      <c r="Z1514" cm="1">
        <f t="array" ref="Z1514">_xlfn.IFS(S1514&gt;Data_Analysis!AL$22,1,S1514&lt;Data_Analysis!AL$21,1,1=1,0)</f>
        <v>0</v>
      </c>
    </row>
    <row r="1515" spans="1:26" x14ac:dyDescent="0.35">
      <c r="A1515">
        <v>0</v>
      </c>
      <c r="B1515">
        <v>38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1</v>
      </c>
      <c r="I1515">
        <v>12</v>
      </c>
      <c r="J1515">
        <v>0</v>
      </c>
      <c r="K1515">
        <v>0</v>
      </c>
      <c r="L1515">
        <v>0</v>
      </c>
      <c r="M1515">
        <v>0</v>
      </c>
      <c r="N1515">
        <v>209</v>
      </c>
      <c r="O1515">
        <v>122.5</v>
      </c>
      <c r="P1515">
        <v>76.5</v>
      </c>
      <c r="Q1515">
        <v>24.51</v>
      </c>
      <c r="R1515">
        <v>90</v>
      </c>
      <c r="S1515">
        <v>73</v>
      </c>
      <c r="T1515">
        <v>0</v>
      </c>
      <c r="U1515" cm="1">
        <f t="array" ref="U1515">_xlfn.IFS(N1515&gt;Data_Analysis!AB$22,1,N1515&lt;Data_Analysis!AB$21,1,1=1,0)</f>
        <v>0</v>
      </c>
      <c r="V1515" cm="1">
        <f t="array" ref="V1515">_xlfn.IFS(O1515&gt;Data_Analysis!AD$22,1,O1515&lt;Data_Analysis!AD$21,1,1=1,0)</f>
        <v>0</v>
      </c>
      <c r="W1515" cm="1">
        <f t="array" ref="W1515">_xlfn.IFS(P1515&gt;Data_Analysis!AF$22,1,P1515&lt;Data_Analysis!AF$21,1,1=1,0)</f>
        <v>0</v>
      </c>
      <c r="X1515" cm="1">
        <f t="array" ref="X1515">_xlfn.IFS(Q1515&gt;Data_Analysis!AH$22,1,Q1515&lt;Data_Analysis!AH$21,1,1=1,0)</f>
        <v>0</v>
      </c>
      <c r="Y1515" cm="1">
        <f t="array" ref="Y1515">_xlfn.IFS(R1515&gt;Data_Analysis!AJ$22,1,R1515&lt;Data_Analysis!AJ$21,1,1=1,0)</f>
        <v>0</v>
      </c>
      <c r="Z1515" cm="1">
        <f t="array" ref="Z1515">_xlfn.IFS(S1515&gt;Data_Analysis!AL$22,1,S1515&lt;Data_Analysis!AL$21,1,1=1,0)</f>
        <v>0</v>
      </c>
    </row>
    <row r="1516" spans="1:26" x14ac:dyDescent="0.35">
      <c r="A1516">
        <v>0</v>
      </c>
      <c r="B1516">
        <v>43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213</v>
      </c>
      <c r="O1516">
        <v>96</v>
      </c>
      <c r="P1516">
        <v>62</v>
      </c>
      <c r="Q1516">
        <v>19.38</v>
      </c>
      <c r="R1516">
        <v>74</v>
      </c>
      <c r="S1516">
        <v>80</v>
      </c>
      <c r="T1516">
        <v>0</v>
      </c>
      <c r="U1516" cm="1">
        <f t="array" ref="U1516">_xlfn.IFS(N1516&gt;Data_Analysis!AB$22,1,N1516&lt;Data_Analysis!AB$21,1,1=1,0)</f>
        <v>0</v>
      </c>
      <c r="V1516" cm="1">
        <f t="array" ref="V1516">_xlfn.IFS(O1516&gt;Data_Analysis!AD$22,1,O1516&lt;Data_Analysis!AD$21,1,1=1,0)</f>
        <v>0</v>
      </c>
      <c r="W1516" cm="1">
        <f t="array" ref="W1516">_xlfn.IFS(P1516&gt;Data_Analysis!AF$22,1,P1516&lt;Data_Analysis!AF$21,1,1=1,0)</f>
        <v>0</v>
      </c>
      <c r="X1516" cm="1">
        <f t="array" ref="X1516">_xlfn.IFS(Q1516&gt;Data_Analysis!AH$22,1,Q1516&lt;Data_Analysis!AH$21,1,1=1,0)</f>
        <v>0</v>
      </c>
      <c r="Y1516" cm="1">
        <f t="array" ref="Y1516">_xlfn.IFS(R1516&gt;Data_Analysis!AJ$22,1,R1516&lt;Data_Analysis!AJ$21,1,1=1,0)</f>
        <v>0</v>
      </c>
      <c r="Z1516" cm="1">
        <f t="array" ref="Z1516">_xlfn.IFS(S1516&gt;Data_Analysis!AL$22,1,S1516&lt;Data_Analysis!AL$21,1,1=1,0)</f>
        <v>0</v>
      </c>
    </row>
    <row r="1517" spans="1:26" x14ac:dyDescent="0.35">
      <c r="A1517">
        <v>1</v>
      </c>
      <c r="B1517">
        <v>59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1</v>
      </c>
      <c r="M1517">
        <v>0</v>
      </c>
      <c r="N1517">
        <v>294</v>
      </c>
      <c r="O1517">
        <v>170</v>
      </c>
      <c r="P1517">
        <v>103</v>
      </c>
      <c r="Q1517">
        <v>31.6</v>
      </c>
      <c r="R1517">
        <v>66</v>
      </c>
      <c r="S1517">
        <v>70</v>
      </c>
      <c r="T1517">
        <v>0</v>
      </c>
      <c r="U1517" cm="1">
        <f t="array" ref="U1517">_xlfn.IFS(N1517&gt;Data_Analysis!AB$22,1,N1517&lt;Data_Analysis!AB$21,1,1=1,0)</f>
        <v>0</v>
      </c>
      <c r="V1517" cm="1">
        <f t="array" ref="V1517">_xlfn.IFS(O1517&gt;Data_Analysis!AD$22,1,O1517&lt;Data_Analysis!AD$21,1,1=1,0)</f>
        <v>0</v>
      </c>
      <c r="W1517" cm="1">
        <f t="array" ref="W1517">_xlfn.IFS(P1517&gt;Data_Analysis!AF$22,1,P1517&lt;Data_Analysis!AF$21,1,1=1,0)</f>
        <v>0</v>
      </c>
      <c r="X1517" cm="1">
        <f t="array" ref="X1517">_xlfn.IFS(Q1517&gt;Data_Analysis!AH$22,1,Q1517&lt;Data_Analysis!AH$21,1,1=1,0)</f>
        <v>0</v>
      </c>
      <c r="Y1517" cm="1">
        <f t="array" ref="Y1517">_xlfn.IFS(R1517&gt;Data_Analysis!AJ$22,1,R1517&lt;Data_Analysis!AJ$21,1,1=1,0)</f>
        <v>0</v>
      </c>
      <c r="Z1517" cm="1">
        <f t="array" ref="Z1517">_xlfn.IFS(S1517&gt;Data_Analysis!AL$22,1,S1517&lt;Data_Analysis!AL$21,1,1=1,0)</f>
        <v>0</v>
      </c>
    </row>
    <row r="1518" spans="1:26" s="27" customFormat="1" hidden="1" x14ac:dyDescent="0.35">
      <c r="A1518" s="27">
        <v>0</v>
      </c>
      <c r="B1518" s="27">
        <v>61</v>
      </c>
      <c r="C1518" s="27">
        <v>0</v>
      </c>
      <c r="D1518" s="27">
        <v>0</v>
      </c>
      <c r="E1518" s="27">
        <v>0</v>
      </c>
      <c r="F1518" s="27">
        <v>1</v>
      </c>
      <c r="G1518" s="27">
        <v>0</v>
      </c>
      <c r="H1518" s="27">
        <v>0</v>
      </c>
      <c r="I1518" s="27">
        <v>0</v>
      </c>
      <c r="J1518" s="27">
        <v>0</v>
      </c>
      <c r="K1518" s="27">
        <v>0</v>
      </c>
      <c r="L1518" s="27">
        <v>1</v>
      </c>
      <c r="M1518" s="27">
        <v>0</v>
      </c>
      <c r="N1518" s="27">
        <v>250</v>
      </c>
      <c r="O1518" s="27">
        <v>173</v>
      </c>
      <c r="P1518" s="27">
        <v>89</v>
      </c>
      <c r="Q1518" s="27">
        <v>29.25</v>
      </c>
      <c r="R1518" s="27">
        <v>90</v>
      </c>
      <c r="S1518" s="27">
        <v>87</v>
      </c>
      <c r="T1518" s="27">
        <v>0</v>
      </c>
      <c r="U1518" s="27" cm="1">
        <f t="array" ref="U1518">_xlfn.IFS(N1518&gt;Data_Analysis!AB$22,1,N1518&lt;Data_Analysis!AB$21,1,1=1,0)</f>
        <v>0</v>
      </c>
      <c r="V1518" s="27" cm="1">
        <f t="array" ref="V1518">_xlfn.IFS(O1518&gt;Data_Analysis!AD$22,1,O1518&lt;Data_Analysis!AD$21,1,1=1,0)</f>
        <v>1</v>
      </c>
      <c r="W1518" s="27" cm="1">
        <f t="array" ref="W1518">_xlfn.IFS(P1518&gt;Data_Analysis!AF$22,1,P1518&lt;Data_Analysis!AF$21,1,1=1,0)</f>
        <v>0</v>
      </c>
      <c r="X1518" s="27" cm="1">
        <f t="array" ref="X1518">_xlfn.IFS(Q1518&gt;Data_Analysis!AH$22,1,Q1518&lt;Data_Analysis!AH$21,1,1=1,0)</f>
        <v>0</v>
      </c>
      <c r="Y1518" s="27" cm="1">
        <f t="array" ref="Y1518">_xlfn.IFS(R1518&gt;Data_Analysis!AJ$22,1,R1518&lt;Data_Analysis!AJ$21,1,1=1,0)</f>
        <v>0</v>
      </c>
      <c r="Z1518" s="27" cm="1">
        <f t="array" ref="Z1518">_xlfn.IFS(S1518&gt;Data_Analysis!AL$22,1,S1518&lt;Data_Analysis!AL$21,1,1=1,0)</f>
        <v>0</v>
      </c>
    </row>
    <row r="1519" spans="1:26" s="30" customFormat="1" hidden="1" x14ac:dyDescent="0.35">
      <c r="A1519" s="30">
        <v>1</v>
      </c>
      <c r="B1519" s="30">
        <v>52</v>
      </c>
      <c r="C1519" s="30">
        <v>1</v>
      </c>
      <c r="D1519" s="30">
        <v>0</v>
      </c>
      <c r="E1519" s="30">
        <v>0</v>
      </c>
      <c r="F1519" s="30">
        <v>0</v>
      </c>
      <c r="G1519" s="30">
        <v>0</v>
      </c>
      <c r="H1519" s="30">
        <v>1</v>
      </c>
      <c r="I1519" s="30">
        <v>20</v>
      </c>
      <c r="J1519" s="30">
        <v>0</v>
      </c>
      <c r="K1519" s="30">
        <v>0</v>
      </c>
      <c r="L1519" s="30">
        <v>0</v>
      </c>
      <c r="M1519" s="30">
        <v>0</v>
      </c>
      <c r="N1519" s="30">
        <v>167</v>
      </c>
      <c r="O1519" s="30">
        <v>134</v>
      </c>
      <c r="P1519" s="30">
        <v>80</v>
      </c>
      <c r="Q1519" s="30">
        <v>29.77</v>
      </c>
      <c r="R1519" s="30">
        <v>72</v>
      </c>
      <c r="S1519" s="30">
        <v>102</v>
      </c>
      <c r="T1519" s="30">
        <v>0</v>
      </c>
      <c r="U1519" s="30" cm="1">
        <f t="array" ref="U1519">_xlfn.IFS(N1519&gt;Data_Analysis!AB$22,1,N1519&lt;Data_Analysis!AB$21,1,1=1,0)</f>
        <v>0</v>
      </c>
      <c r="V1519" s="30" cm="1">
        <f t="array" ref="V1519">_xlfn.IFS(O1519&gt;Data_Analysis!AD$22,1,O1519&lt;Data_Analysis!AD$21,1,1=1,0)</f>
        <v>0</v>
      </c>
      <c r="W1519" s="30" cm="1">
        <f t="array" ref="W1519">_xlfn.IFS(P1519&gt;Data_Analysis!AF$22,1,P1519&lt;Data_Analysis!AF$21,1,1=1,0)</f>
        <v>0</v>
      </c>
      <c r="X1519" s="30" cm="1">
        <f t="array" ref="X1519">_xlfn.IFS(Q1519&gt;Data_Analysis!AH$22,1,Q1519&lt;Data_Analysis!AH$21,1,1=1,0)</f>
        <v>0</v>
      </c>
      <c r="Y1519" s="30" cm="1">
        <f t="array" ref="Y1519">_xlfn.IFS(R1519&gt;Data_Analysis!AJ$22,1,R1519&lt;Data_Analysis!AJ$21,1,1=1,0)</f>
        <v>0</v>
      </c>
      <c r="Z1519" s="30" cm="1">
        <f t="array" ref="Z1519">_xlfn.IFS(S1519&gt;Data_Analysis!AL$22,1,S1519&lt;Data_Analysis!AL$21,1,1=1,0)</f>
        <v>1</v>
      </c>
    </row>
    <row r="1520" spans="1:26" s="27" customFormat="1" hidden="1" x14ac:dyDescent="0.35">
      <c r="A1520" s="27">
        <v>0</v>
      </c>
      <c r="B1520" s="27">
        <v>53</v>
      </c>
      <c r="C1520" s="27">
        <v>0</v>
      </c>
      <c r="D1520" s="27">
        <v>0</v>
      </c>
      <c r="E1520" s="27">
        <v>1</v>
      </c>
      <c r="F1520" s="27">
        <v>0</v>
      </c>
      <c r="G1520" s="27">
        <v>0</v>
      </c>
      <c r="H1520" s="27">
        <v>0</v>
      </c>
      <c r="I1520" s="27">
        <v>0</v>
      </c>
      <c r="J1520" s="27">
        <v>0</v>
      </c>
      <c r="K1520" s="27">
        <v>0</v>
      </c>
      <c r="L1520" s="27">
        <v>1</v>
      </c>
      <c r="M1520" s="27">
        <v>0</v>
      </c>
      <c r="N1520" s="27">
        <v>258</v>
      </c>
      <c r="O1520" s="27">
        <v>186</v>
      </c>
      <c r="P1520" s="27">
        <v>101</v>
      </c>
      <c r="Q1520" s="27">
        <v>28.9</v>
      </c>
      <c r="R1520" s="27">
        <v>80</v>
      </c>
      <c r="S1520" s="27">
        <v>70</v>
      </c>
      <c r="T1520" s="27">
        <v>0</v>
      </c>
      <c r="U1520" s="27" cm="1">
        <f t="array" ref="U1520">_xlfn.IFS(N1520&gt;Data_Analysis!AB$22,1,N1520&lt;Data_Analysis!AB$21,1,1=1,0)</f>
        <v>0</v>
      </c>
      <c r="V1520" s="27" cm="1">
        <f t="array" ref="V1520">_xlfn.IFS(O1520&gt;Data_Analysis!AD$22,1,O1520&lt;Data_Analysis!AD$21,1,1=1,0)</f>
        <v>1</v>
      </c>
      <c r="W1520" s="27" cm="1">
        <f t="array" ref="W1520">_xlfn.IFS(P1520&gt;Data_Analysis!AF$22,1,P1520&lt;Data_Analysis!AF$21,1,1=1,0)</f>
        <v>0</v>
      </c>
      <c r="X1520" s="27" cm="1">
        <f t="array" ref="X1520">_xlfn.IFS(Q1520&gt;Data_Analysis!AH$22,1,Q1520&lt;Data_Analysis!AH$21,1,1=1,0)</f>
        <v>0</v>
      </c>
      <c r="Y1520" s="27" cm="1">
        <f t="array" ref="Y1520">_xlfn.IFS(R1520&gt;Data_Analysis!AJ$22,1,R1520&lt;Data_Analysis!AJ$21,1,1=1,0)</f>
        <v>0</v>
      </c>
      <c r="Z1520" s="27" cm="1">
        <f t="array" ref="Z1520">_xlfn.IFS(S1520&gt;Data_Analysis!AL$22,1,S1520&lt;Data_Analysis!AL$21,1,1=1,0)</f>
        <v>0</v>
      </c>
    </row>
    <row r="1521" spans="1:26" s="4" customFormat="1" hidden="1" x14ac:dyDescent="0.35">
      <c r="A1521" s="4">
        <v>1</v>
      </c>
      <c r="B1521" s="4">
        <v>67</v>
      </c>
      <c r="C1521" s="4">
        <v>0</v>
      </c>
      <c r="D1521" s="4">
        <v>0</v>
      </c>
      <c r="E1521" s="4">
        <v>0</v>
      </c>
      <c r="F1521" s="4">
        <v>1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1</v>
      </c>
      <c r="M1521" s="4">
        <v>0</v>
      </c>
      <c r="N1521" s="4">
        <v>222</v>
      </c>
      <c r="O1521" s="4">
        <v>154</v>
      </c>
      <c r="P1521" s="4">
        <v>106</v>
      </c>
      <c r="Q1521" s="4">
        <v>26.71</v>
      </c>
      <c r="R1521" s="4">
        <v>85</v>
      </c>
      <c r="S1521" s="4">
        <v>74</v>
      </c>
      <c r="T1521" s="4">
        <v>0</v>
      </c>
      <c r="U1521" s="4" cm="1">
        <f t="array" ref="U1521">_xlfn.IFS(N1521&gt;Data_Analysis!AB$22,1,N1521&lt;Data_Analysis!AB$21,1,1=1,0)</f>
        <v>0</v>
      </c>
      <c r="V1521" s="4" cm="1">
        <f t="array" ref="V1521">_xlfn.IFS(O1521&gt;Data_Analysis!AD$22,1,O1521&lt;Data_Analysis!AD$21,1,1=1,0)</f>
        <v>0</v>
      </c>
      <c r="W1521" s="4" cm="1">
        <f t="array" ref="W1521">_xlfn.IFS(P1521&gt;Data_Analysis!AF$22,1,P1521&lt;Data_Analysis!AF$21,1,1=1,0)</f>
        <v>1</v>
      </c>
      <c r="X1521" s="4" cm="1">
        <f t="array" ref="X1521">_xlfn.IFS(Q1521&gt;Data_Analysis!AH$22,1,Q1521&lt;Data_Analysis!AH$21,1,1=1,0)</f>
        <v>0</v>
      </c>
      <c r="Y1521" s="4" cm="1">
        <f t="array" ref="Y1521">_xlfn.IFS(R1521&gt;Data_Analysis!AJ$22,1,R1521&lt;Data_Analysis!AJ$21,1,1=1,0)</f>
        <v>0</v>
      </c>
      <c r="Z1521" s="4" cm="1">
        <f t="array" ref="Z1521">_xlfn.IFS(S1521&gt;Data_Analysis!AL$22,1,S1521&lt;Data_Analysis!AL$21,1,1=1,0)</f>
        <v>0</v>
      </c>
    </row>
    <row r="1522" spans="1:26" x14ac:dyDescent="0.35">
      <c r="A1522">
        <v>0</v>
      </c>
      <c r="B1522">
        <v>37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190</v>
      </c>
      <c r="O1522">
        <v>102</v>
      </c>
      <c r="P1522">
        <v>65</v>
      </c>
      <c r="Q1522">
        <v>20.68</v>
      </c>
      <c r="R1522">
        <v>89</v>
      </c>
      <c r="S1522">
        <v>87</v>
      </c>
      <c r="T1522">
        <v>0</v>
      </c>
      <c r="U1522" cm="1">
        <f t="array" ref="U1522">_xlfn.IFS(N1522&gt;Data_Analysis!AB$22,1,N1522&lt;Data_Analysis!AB$21,1,1=1,0)</f>
        <v>0</v>
      </c>
      <c r="V1522" cm="1">
        <f t="array" ref="V1522">_xlfn.IFS(O1522&gt;Data_Analysis!AD$22,1,O1522&lt;Data_Analysis!AD$21,1,1=1,0)</f>
        <v>0</v>
      </c>
      <c r="W1522" cm="1">
        <f t="array" ref="W1522">_xlfn.IFS(P1522&gt;Data_Analysis!AF$22,1,P1522&lt;Data_Analysis!AF$21,1,1=1,0)</f>
        <v>0</v>
      </c>
      <c r="X1522" cm="1">
        <f t="array" ref="X1522">_xlfn.IFS(Q1522&gt;Data_Analysis!AH$22,1,Q1522&lt;Data_Analysis!AH$21,1,1=1,0)</f>
        <v>0</v>
      </c>
      <c r="Y1522" cm="1">
        <f t="array" ref="Y1522">_xlfn.IFS(R1522&gt;Data_Analysis!AJ$22,1,R1522&lt;Data_Analysis!AJ$21,1,1=1,0)</f>
        <v>0</v>
      </c>
      <c r="Z1522" cm="1">
        <f t="array" ref="Z1522">_xlfn.IFS(S1522&gt;Data_Analysis!AL$22,1,S1522&lt;Data_Analysis!AL$21,1,1=1,0)</f>
        <v>0</v>
      </c>
    </row>
    <row r="1523" spans="1:26" x14ac:dyDescent="0.35">
      <c r="A1523">
        <v>0</v>
      </c>
      <c r="B1523">
        <v>54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302</v>
      </c>
      <c r="O1523">
        <v>160</v>
      </c>
      <c r="P1523">
        <v>94</v>
      </c>
      <c r="Q1523">
        <v>29.4</v>
      </c>
      <c r="R1523">
        <v>75</v>
      </c>
      <c r="S1523">
        <v>75</v>
      </c>
      <c r="T1523">
        <v>0</v>
      </c>
      <c r="U1523" cm="1">
        <f t="array" ref="U1523">_xlfn.IFS(N1523&gt;Data_Analysis!AB$22,1,N1523&lt;Data_Analysis!AB$21,1,1=1,0)</f>
        <v>0</v>
      </c>
      <c r="V1523" cm="1">
        <f t="array" ref="V1523">_xlfn.IFS(O1523&gt;Data_Analysis!AD$22,1,O1523&lt;Data_Analysis!AD$21,1,1=1,0)</f>
        <v>0</v>
      </c>
      <c r="W1523" cm="1">
        <f t="array" ref="W1523">_xlfn.IFS(P1523&gt;Data_Analysis!AF$22,1,P1523&lt;Data_Analysis!AF$21,1,1=1,0)</f>
        <v>0</v>
      </c>
      <c r="X1523" cm="1">
        <f t="array" ref="X1523">_xlfn.IFS(Q1523&gt;Data_Analysis!AH$22,1,Q1523&lt;Data_Analysis!AH$21,1,1=1,0)</f>
        <v>0</v>
      </c>
      <c r="Y1523" cm="1">
        <f t="array" ref="Y1523">_xlfn.IFS(R1523&gt;Data_Analysis!AJ$22,1,R1523&lt;Data_Analysis!AJ$21,1,1=1,0)</f>
        <v>0</v>
      </c>
      <c r="Z1523" cm="1">
        <f t="array" ref="Z1523">_xlfn.IFS(S1523&gt;Data_Analysis!AL$22,1,S1523&lt;Data_Analysis!AL$21,1,1=1,0)</f>
        <v>0</v>
      </c>
    </row>
    <row r="1524" spans="1:26" x14ac:dyDescent="0.35">
      <c r="A1524">
        <v>1</v>
      </c>
      <c r="B1524">
        <v>54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179</v>
      </c>
      <c r="O1524">
        <v>103</v>
      </c>
      <c r="P1524">
        <v>73</v>
      </c>
      <c r="Q1524">
        <v>21.03</v>
      </c>
      <c r="R1524">
        <v>60</v>
      </c>
      <c r="S1524">
        <v>84</v>
      </c>
      <c r="T1524">
        <v>0</v>
      </c>
      <c r="U1524" cm="1">
        <f t="array" ref="U1524">_xlfn.IFS(N1524&gt;Data_Analysis!AB$22,1,N1524&lt;Data_Analysis!AB$21,1,1=1,0)</f>
        <v>0</v>
      </c>
      <c r="V1524" cm="1">
        <f t="array" ref="V1524">_xlfn.IFS(O1524&gt;Data_Analysis!AD$22,1,O1524&lt;Data_Analysis!AD$21,1,1=1,0)</f>
        <v>0</v>
      </c>
      <c r="W1524" cm="1">
        <f t="array" ref="W1524">_xlfn.IFS(P1524&gt;Data_Analysis!AF$22,1,P1524&lt;Data_Analysis!AF$21,1,1=1,0)</f>
        <v>0</v>
      </c>
      <c r="X1524" cm="1">
        <f t="array" ref="X1524">_xlfn.IFS(Q1524&gt;Data_Analysis!AH$22,1,Q1524&lt;Data_Analysis!AH$21,1,1=1,0)</f>
        <v>0</v>
      </c>
      <c r="Y1524" cm="1">
        <f t="array" ref="Y1524">_xlfn.IFS(R1524&gt;Data_Analysis!AJ$22,1,R1524&lt;Data_Analysis!AJ$21,1,1=1,0)</f>
        <v>0</v>
      </c>
      <c r="Z1524" cm="1">
        <f t="array" ref="Z1524">_xlfn.IFS(S1524&gt;Data_Analysis!AL$22,1,S1524&lt;Data_Analysis!AL$21,1,1=1,0)</f>
        <v>0</v>
      </c>
    </row>
    <row r="1525" spans="1:26" x14ac:dyDescent="0.35">
      <c r="A1525">
        <v>1</v>
      </c>
      <c r="B1525">
        <v>55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219</v>
      </c>
      <c r="O1525">
        <v>115</v>
      </c>
      <c r="P1525">
        <v>84</v>
      </c>
      <c r="Q1525">
        <v>26.08</v>
      </c>
      <c r="R1525">
        <v>88</v>
      </c>
      <c r="S1525">
        <v>93</v>
      </c>
      <c r="T1525">
        <v>0</v>
      </c>
      <c r="U1525" cm="1">
        <f t="array" ref="U1525">_xlfn.IFS(N1525&gt;Data_Analysis!AB$22,1,N1525&lt;Data_Analysis!AB$21,1,1=1,0)</f>
        <v>0</v>
      </c>
      <c r="V1525" cm="1">
        <f t="array" ref="V1525">_xlfn.IFS(O1525&gt;Data_Analysis!AD$22,1,O1525&lt;Data_Analysis!AD$21,1,1=1,0)</f>
        <v>0</v>
      </c>
      <c r="W1525" cm="1">
        <f t="array" ref="W1525">_xlfn.IFS(P1525&gt;Data_Analysis!AF$22,1,P1525&lt;Data_Analysis!AF$21,1,1=1,0)</f>
        <v>0</v>
      </c>
      <c r="X1525" cm="1">
        <f t="array" ref="X1525">_xlfn.IFS(Q1525&gt;Data_Analysis!AH$22,1,Q1525&lt;Data_Analysis!AH$21,1,1=1,0)</f>
        <v>0</v>
      </c>
      <c r="Y1525" cm="1">
        <f t="array" ref="Y1525">_xlfn.IFS(R1525&gt;Data_Analysis!AJ$22,1,R1525&lt;Data_Analysis!AJ$21,1,1=1,0)</f>
        <v>0</v>
      </c>
      <c r="Z1525" cm="1">
        <f t="array" ref="Z1525">_xlfn.IFS(S1525&gt;Data_Analysis!AL$22,1,S1525&lt;Data_Analysis!AL$21,1,1=1,0)</f>
        <v>0</v>
      </c>
    </row>
    <row r="1526" spans="1:26" s="4" customFormat="1" hidden="1" x14ac:dyDescent="0.35">
      <c r="A1526" s="4">
        <v>0</v>
      </c>
      <c r="B1526" s="4">
        <v>62</v>
      </c>
      <c r="C1526" s="4">
        <v>0</v>
      </c>
      <c r="D1526" s="4">
        <v>1</v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1</v>
      </c>
      <c r="M1526" s="4">
        <v>0</v>
      </c>
      <c r="N1526" s="4">
        <v>312</v>
      </c>
      <c r="O1526" s="4">
        <v>204</v>
      </c>
      <c r="P1526" s="4">
        <v>118</v>
      </c>
      <c r="Q1526" s="4">
        <v>24.83</v>
      </c>
      <c r="R1526" s="4">
        <v>67</v>
      </c>
      <c r="S1526" s="4">
        <v>86</v>
      </c>
      <c r="T1526" s="4">
        <v>1</v>
      </c>
      <c r="U1526" s="4" cm="1">
        <f t="array" ref="U1526">_xlfn.IFS(N1526&gt;Data_Analysis!AB$22,1,N1526&lt;Data_Analysis!AB$21,1,1=1,0)</f>
        <v>0</v>
      </c>
      <c r="V1526" s="4" cm="1">
        <f t="array" ref="V1526">_xlfn.IFS(O1526&gt;Data_Analysis!AD$22,1,O1526&lt;Data_Analysis!AD$21,1,1=1,0)</f>
        <v>1</v>
      </c>
      <c r="W1526" s="4" cm="1">
        <f t="array" ref="W1526">_xlfn.IFS(P1526&gt;Data_Analysis!AF$22,1,P1526&lt;Data_Analysis!AF$21,1,1=1,0)</f>
        <v>1</v>
      </c>
      <c r="X1526" s="4" cm="1">
        <f t="array" ref="X1526">_xlfn.IFS(Q1526&gt;Data_Analysis!AH$22,1,Q1526&lt;Data_Analysis!AH$21,1,1=1,0)</f>
        <v>0</v>
      </c>
      <c r="Y1526" s="4" cm="1">
        <f t="array" ref="Y1526">_xlfn.IFS(R1526&gt;Data_Analysis!AJ$22,1,R1526&lt;Data_Analysis!AJ$21,1,1=1,0)</f>
        <v>0</v>
      </c>
      <c r="Z1526" s="4" cm="1">
        <f t="array" ref="Z1526">_xlfn.IFS(S1526&gt;Data_Analysis!AL$22,1,S1526&lt;Data_Analysis!AL$21,1,1=1,0)</f>
        <v>0</v>
      </c>
    </row>
    <row r="1527" spans="1:26" x14ac:dyDescent="0.35">
      <c r="A1527">
        <v>1</v>
      </c>
      <c r="B1527">
        <v>52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1</v>
      </c>
      <c r="I1527">
        <v>20</v>
      </c>
      <c r="J1527">
        <v>0</v>
      </c>
      <c r="K1527">
        <v>0</v>
      </c>
      <c r="L1527">
        <v>0</v>
      </c>
      <c r="M1527">
        <v>0</v>
      </c>
      <c r="N1527">
        <v>233</v>
      </c>
      <c r="O1527">
        <v>114</v>
      </c>
      <c r="P1527">
        <v>78</v>
      </c>
      <c r="Q1527">
        <v>22.81</v>
      </c>
      <c r="R1527">
        <v>50</v>
      </c>
      <c r="S1527">
        <v>73</v>
      </c>
      <c r="T1527">
        <v>0</v>
      </c>
      <c r="U1527" cm="1">
        <f t="array" ref="U1527">_xlfn.IFS(N1527&gt;Data_Analysis!AB$22,1,N1527&lt;Data_Analysis!AB$21,1,1=1,0)</f>
        <v>0</v>
      </c>
      <c r="V1527" cm="1">
        <f t="array" ref="V1527">_xlfn.IFS(O1527&gt;Data_Analysis!AD$22,1,O1527&lt;Data_Analysis!AD$21,1,1=1,0)</f>
        <v>0</v>
      </c>
      <c r="W1527" cm="1">
        <f t="array" ref="W1527">_xlfn.IFS(P1527&gt;Data_Analysis!AF$22,1,P1527&lt;Data_Analysis!AF$21,1,1=1,0)</f>
        <v>0</v>
      </c>
      <c r="X1527" cm="1">
        <f t="array" ref="X1527">_xlfn.IFS(Q1527&gt;Data_Analysis!AH$22,1,Q1527&lt;Data_Analysis!AH$21,1,1=1,0)</f>
        <v>0</v>
      </c>
      <c r="Y1527" cm="1">
        <f t="array" ref="Y1527">_xlfn.IFS(R1527&gt;Data_Analysis!AJ$22,1,R1527&lt;Data_Analysis!AJ$21,1,1=1,0)</f>
        <v>0</v>
      </c>
      <c r="Z1527" cm="1">
        <f t="array" ref="Z1527">_xlfn.IFS(S1527&gt;Data_Analysis!AL$22,1,S1527&lt;Data_Analysis!AL$21,1,1=1,0)</f>
        <v>0</v>
      </c>
    </row>
    <row r="1528" spans="1:26" x14ac:dyDescent="0.35">
      <c r="A1528">
        <v>0</v>
      </c>
      <c r="B1528">
        <v>41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1</v>
      </c>
      <c r="I1528">
        <v>20</v>
      </c>
      <c r="J1528">
        <v>0</v>
      </c>
      <c r="K1528">
        <v>0</v>
      </c>
      <c r="L1528">
        <v>0</v>
      </c>
      <c r="M1528">
        <v>0</v>
      </c>
      <c r="N1528">
        <v>223</v>
      </c>
      <c r="O1528">
        <v>114</v>
      </c>
      <c r="P1528">
        <v>72</v>
      </c>
      <c r="Q1528">
        <v>26.42</v>
      </c>
      <c r="R1528">
        <v>78</v>
      </c>
      <c r="S1528">
        <v>79.400000000000006</v>
      </c>
      <c r="T1528">
        <v>0</v>
      </c>
      <c r="U1528" cm="1">
        <f t="array" ref="U1528">_xlfn.IFS(N1528&gt;Data_Analysis!AB$22,1,N1528&lt;Data_Analysis!AB$21,1,1=1,0)</f>
        <v>0</v>
      </c>
      <c r="V1528" cm="1">
        <f t="array" ref="V1528">_xlfn.IFS(O1528&gt;Data_Analysis!AD$22,1,O1528&lt;Data_Analysis!AD$21,1,1=1,0)</f>
        <v>0</v>
      </c>
      <c r="W1528" cm="1">
        <f t="array" ref="W1528">_xlfn.IFS(P1528&gt;Data_Analysis!AF$22,1,P1528&lt;Data_Analysis!AF$21,1,1=1,0)</f>
        <v>0</v>
      </c>
      <c r="X1528" cm="1">
        <f t="array" ref="X1528">_xlfn.IFS(Q1528&gt;Data_Analysis!AH$22,1,Q1528&lt;Data_Analysis!AH$21,1,1=1,0)</f>
        <v>0</v>
      </c>
      <c r="Y1528" cm="1">
        <f t="array" ref="Y1528">_xlfn.IFS(R1528&gt;Data_Analysis!AJ$22,1,R1528&lt;Data_Analysis!AJ$21,1,1=1,0)</f>
        <v>0</v>
      </c>
      <c r="Z1528" cm="1">
        <f t="array" ref="Z1528">_xlfn.IFS(S1528&gt;Data_Analysis!AL$22,1,S1528&lt;Data_Analysis!AL$21,1,1=1,0)</f>
        <v>0</v>
      </c>
    </row>
    <row r="1529" spans="1:26" s="29" customFormat="1" hidden="1" x14ac:dyDescent="0.35">
      <c r="A1529" s="29">
        <v>0</v>
      </c>
      <c r="B1529" s="29">
        <v>47</v>
      </c>
      <c r="C1529" s="29">
        <v>0</v>
      </c>
      <c r="D1529" s="29">
        <v>0</v>
      </c>
      <c r="E1529" s="29">
        <v>1</v>
      </c>
      <c r="F1529" s="29">
        <v>0</v>
      </c>
      <c r="G1529" s="29">
        <v>0</v>
      </c>
      <c r="H1529" s="29">
        <v>0</v>
      </c>
      <c r="I1529" s="29">
        <v>0</v>
      </c>
      <c r="J1529" s="29">
        <v>0</v>
      </c>
      <c r="K1529" s="29">
        <v>0</v>
      </c>
      <c r="L1529" s="29">
        <v>0</v>
      </c>
      <c r="M1529" s="29">
        <v>0</v>
      </c>
      <c r="N1529" s="29">
        <v>187</v>
      </c>
      <c r="O1529" s="29">
        <v>127.5</v>
      </c>
      <c r="P1529" s="29">
        <v>90</v>
      </c>
      <c r="Q1529" s="29">
        <v>24.63</v>
      </c>
      <c r="R1529" s="29">
        <v>110</v>
      </c>
      <c r="S1529" s="29">
        <v>72</v>
      </c>
      <c r="T1529" s="29">
        <v>1</v>
      </c>
      <c r="U1529" s="29" cm="1">
        <f t="array" ref="U1529">_xlfn.IFS(N1529&gt;Data_Analysis!AB$22,1,N1529&lt;Data_Analysis!AB$21,1,1=1,0)</f>
        <v>0</v>
      </c>
      <c r="V1529" s="29" cm="1">
        <f t="array" ref="V1529">_xlfn.IFS(O1529&gt;Data_Analysis!AD$22,1,O1529&lt;Data_Analysis!AD$21,1,1=1,0)</f>
        <v>0</v>
      </c>
      <c r="W1529" s="29" cm="1">
        <f t="array" ref="W1529">_xlfn.IFS(P1529&gt;Data_Analysis!AF$22,1,P1529&lt;Data_Analysis!AF$21,1,1=1,0)</f>
        <v>0</v>
      </c>
      <c r="X1529" s="29" cm="1">
        <f t="array" ref="X1529">_xlfn.IFS(Q1529&gt;Data_Analysis!AH$22,1,Q1529&lt;Data_Analysis!AH$21,1,1=1,0)</f>
        <v>0</v>
      </c>
      <c r="Y1529" s="29" cm="1">
        <f t="array" ref="Y1529">_xlfn.IFS(R1529&gt;Data_Analysis!AJ$22,1,R1529&lt;Data_Analysis!AJ$21,1,1=1,0)</f>
        <v>1</v>
      </c>
      <c r="Z1529" s="29" cm="1">
        <f t="array" ref="Z1529">_xlfn.IFS(S1529&gt;Data_Analysis!AL$22,1,S1529&lt;Data_Analysis!AL$21,1,1=1,0)</f>
        <v>0</v>
      </c>
    </row>
    <row r="1530" spans="1:26" x14ac:dyDescent="0.35">
      <c r="A1530">
        <v>1</v>
      </c>
      <c r="B1530">
        <v>47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219</v>
      </c>
      <c r="O1530">
        <v>116</v>
      </c>
      <c r="P1530">
        <v>82</v>
      </c>
      <c r="Q1530">
        <v>24.05</v>
      </c>
      <c r="R1530">
        <v>58</v>
      </c>
      <c r="S1530">
        <v>87</v>
      </c>
      <c r="T1530">
        <v>0</v>
      </c>
      <c r="U1530" cm="1">
        <f t="array" ref="U1530">_xlfn.IFS(N1530&gt;Data_Analysis!AB$22,1,N1530&lt;Data_Analysis!AB$21,1,1=1,0)</f>
        <v>0</v>
      </c>
      <c r="V1530" cm="1">
        <f t="array" ref="V1530">_xlfn.IFS(O1530&gt;Data_Analysis!AD$22,1,O1530&lt;Data_Analysis!AD$21,1,1=1,0)</f>
        <v>0</v>
      </c>
      <c r="W1530" cm="1">
        <f t="array" ref="W1530">_xlfn.IFS(P1530&gt;Data_Analysis!AF$22,1,P1530&lt;Data_Analysis!AF$21,1,1=1,0)</f>
        <v>0</v>
      </c>
      <c r="X1530" cm="1">
        <f t="array" ref="X1530">_xlfn.IFS(Q1530&gt;Data_Analysis!AH$22,1,Q1530&lt;Data_Analysis!AH$21,1,1=1,0)</f>
        <v>0</v>
      </c>
      <c r="Y1530" cm="1">
        <f t="array" ref="Y1530">_xlfn.IFS(R1530&gt;Data_Analysis!AJ$22,1,R1530&lt;Data_Analysis!AJ$21,1,1=1,0)</f>
        <v>0</v>
      </c>
      <c r="Z1530" cm="1">
        <f t="array" ref="Z1530">_xlfn.IFS(S1530&gt;Data_Analysis!AL$22,1,S1530&lt;Data_Analysis!AL$21,1,1=1,0)</f>
        <v>0</v>
      </c>
    </row>
    <row r="1531" spans="1:26" s="26" customFormat="1" hidden="1" x14ac:dyDescent="0.35">
      <c r="A1531" s="26">
        <v>0</v>
      </c>
      <c r="B1531" s="26">
        <v>39</v>
      </c>
      <c r="C1531" s="26">
        <v>0</v>
      </c>
      <c r="D1531" s="26">
        <v>0</v>
      </c>
      <c r="E1531" s="26">
        <v>1</v>
      </c>
      <c r="F1531" s="26">
        <v>0</v>
      </c>
      <c r="G1531" s="26">
        <v>0</v>
      </c>
      <c r="H1531" s="26">
        <v>1</v>
      </c>
      <c r="I1531" s="26">
        <v>20</v>
      </c>
      <c r="J1531" s="26">
        <v>0</v>
      </c>
      <c r="K1531" s="26">
        <v>0</v>
      </c>
      <c r="L1531" s="26">
        <v>0</v>
      </c>
      <c r="M1531" s="26">
        <v>0</v>
      </c>
      <c r="N1531" s="26">
        <v>323</v>
      </c>
      <c r="O1531" s="26">
        <v>131.5</v>
      </c>
      <c r="P1531" s="26">
        <v>85</v>
      </c>
      <c r="Q1531" s="26">
        <v>24.79</v>
      </c>
      <c r="R1531" s="26">
        <v>68</v>
      </c>
      <c r="S1531" s="26">
        <v>93</v>
      </c>
      <c r="T1531" s="26">
        <v>0</v>
      </c>
      <c r="U1531" s="26" cm="1">
        <f t="array" ref="U1531">_xlfn.IFS(N1531&gt;Data_Analysis!AB$22,1,N1531&lt;Data_Analysis!AB$21,1,1=1,0)</f>
        <v>1</v>
      </c>
      <c r="V1531" s="26" cm="1">
        <f t="array" ref="V1531">_xlfn.IFS(O1531&gt;Data_Analysis!AD$22,1,O1531&lt;Data_Analysis!AD$21,1,1=1,0)</f>
        <v>0</v>
      </c>
      <c r="W1531" s="26" cm="1">
        <f t="array" ref="W1531">_xlfn.IFS(P1531&gt;Data_Analysis!AF$22,1,P1531&lt;Data_Analysis!AF$21,1,1=1,0)</f>
        <v>0</v>
      </c>
      <c r="X1531" s="26" cm="1">
        <f t="array" ref="X1531">_xlfn.IFS(Q1531&gt;Data_Analysis!AH$22,1,Q1531&lt;Data_Analysis!AH$21,1,1=1,0)</f>
        <v>0</v>
      </c>
      <c r="Y1531" s="26" cm="1">
        <f t="array" ref="Y1531">_xlfn.IFS(R1531&gt;Data_Analysis!AJ$22,1,R1531&lt;Data_Analysis!AJ$21,1,1=1,0)</f>
        <v>0</v>
      </c>
      <c r="Z1531" s="26" cm="1">
        <f t="array" ref="Z1531">_xlfn.IFS(S1531&gt;Data_Analysis!AL$22,1,S1531&lt;Data_Analysis!AL$21,1,1=1,0)</f>
        <v>0</v>
      </c>
    </row>
    <row r="1532" spans="1:26" x14ac:dyDescent="0.35">
      <c r="A1532">
        <v>0</v>
      </c>
      <c r="B1532">
        <v>64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239</v>
      </c>
      <c r="O1532">
        <v>114.5</v>
      </c>
      <c r="P1532">
        <v>65.5</v>
      </c>
      <c r="Q1532">
        <v>19.34</v>
      </c>
      <c r="R1532">
        <v>64</v>
      </c>
      <c r="S1532">
        <v>79.400000000000006</v>
      </c>
      <c r="T1532">
        <v>0</v>
      </c>
      <c r="U1532" cm="1">
        <f t="array" ref="U1532">_xlfn.IFS(N1532&gt;Data_Analysis!AB$22,1,N1532&lt;Data_Analysis!AB$21,1,1=1,0)</f>
        <v>0</v>
      </c>
      <c r="V1532" cm="1">
        <f t="array" ref="V1532">_xlfn.IFS(O1532&gt;Data_Analysis!AD$22,1,O1532&lt;Data_Analysis!AD$21,1,1=1,0)</f>
        <v>0</v>
      </c>
      <c r="W1532" cm="1">
        <f t="array" ref="W1532">_xlfn.IFS(P1532&gt;Data_Analysis!AF$22,1,P1532&lt;Data_Analysis!AF$21,1,1=1,0)</f>
        <v>0</v>
      </c>
      <c r="X1532" cm="1">
        <f t="array" ref="X1532">_xlfn.IFS(Q1532&gt;Data_Analysis!AH$22,1,Q1532&lt;Data_Analysis!AH$21,1,1=1,0)</f>
        <v>0</v>
      </c>
      <c r="Y1532" cm="1">
        <f t="array" ref="Y1532">_xlfn.IFS(R1532&gt;Data_Analysis!AJ$22,1,R1532&lt;Data_Analysis!AJ$21,1,1=1,0)</f>
        <v>0</v>
      </c>
      <c r="Z1532" cm="1">
        <f t="array" ref="Z1532">_xlfn.IFS(S1532&gt;Data_Analysis!AL$22,1,S1532&lt;Data_Analysis!AL$21,1,1=1,0)</f>
        <v>0</v>
      </c>
    </row>
    <row r="1533" spans="1:26" x14ac:dyDescent="0.35">
      <c r="A1533">
        <v>0</v>
      </c>
      <c r="B1533">
        <v>46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1</v>
      </c>
      <c r="I1533">
        <v>20</v>
      </c>
      <c r="J1533">
        <v>0</v>
      </c>
      <c r="K1533">
        <v>0</v>
      </c>
      <c r="L1533">
        <v>1</v>
      </c>
      <c r="M1533">
        <v>0</v>
      </c>
      <c r="N1533">
        <v>271</v>
      </c>
      <c r="O1533">
        <v>158</v>
      </c>
      <c r="P1533">
        <v>94</v>
      </c>
      <c r="Q1533">
        <v>25.17</v>
      </c>
      <c r="R1533">
        <v>78</v>
      </c>
      <c r="S1533">
        <v>71</v>
      </c>
      <c r="T1533">
        <v>0</v>
      </c>
      <c r="U1533" cm="1">
        <f t="array" ref="U1533">_xlfn.IFS(N1533&gt;Data_Analysis!AB$22,1,N1533&lt;Data_Analysis!AB$21,1,1=1,0)</f>
        <v>0</v>
      </c>
      <c r="V1533" cm="1">
        <f t="array" ref="V1533">_xlfn.IFS(O1533&gt;Data_Analysis!AD$22,1,O1533&lt;Data_Analysis!AD$21,1,1=1,0)</f>
        <v>0</v>
      </c>
      <c r="W1533" cm="1">
        <f t="array" ref="W1533">_xlfn.IFS(P1533&gt;Data_Analysis!AF$22,1,P1533&lt;Data_Analysis!AF$21,1,1=1,0)</f>
        <v>0</v>
      </c>
      <c r="X1533" cm="1">
        <f t="array" ref="X1533">_xlfn.IFS(Q1533&gt;Data_Analysis!AH$22,1,Q1533&lt;Data_Analysis!AH$21,1,1=1,0)</f>
        <v>0</v>
      </c>
      <c r="Y1533" cm="1">
        <f t="array" ref="Y1533">_xlfn.IFS(R1533&gt;Data_Analysis!AJ$22,1,R1533&lt;Data_Analysis!AJ$21,1,1=1,0)</f>
        <v>0</v>
      </c>
      <c r="Z1533" cm="1">
        <f t="array" ref="Z1533">_xlfn.IFS(S1533&gt;Data_Analysis!AL$22,1,S1533&lt;Data_Analysis!AL$21,1,1=1,0)</f>
        <v>0</v>
      </c>
    </row>
    <row r="1534" spans="1:26" x14ac:dyDescent="0.35">
      <c r="A1534">
        <v>0</v>
      </c>
      <c r="B1534">
        <v>51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226</v>
      </c>
      <c r="O1534">
        <v>130</v>
      </c>
      <c r="P1534">
        <v>80</v>
      </c>
      <c r="Q1534">
        <v>23.24</v>
      </c>
      <c r="R1534">
        <v>60</v>
      </c>
      <c r="S1534">
        <v>63</v>
      </c>
      <c r="T1534">
        <v>0</v>
      </c>
      <c r="U1534" cm="1">
        <f t="array" ref="U1534">_xlfn.IFS(N1534&gt;Data_Analysis!AB$22,1,N1534&lt;Data_Analysis!AB$21,1,1=1,0)</f>
        <v>0</v>
      </c>
      <c r="V1534" cm="1">
        <f t="array" ref="V1534">_xlfn.IFS(O1534&gt;Data_Analysis!AD$22,1,O1534&lt;Data_Analysis!AD$21,1,1=1,0)</f>
        <v>0</v>
      </c>
      <c r="W1534" cm="1">
        <f t="array" ref="W1534">_xlfn.IFS(P1534&gt;Data_Analysis!AF$22,1,P1534&lt;Data_Analysis!AF$21,1,1=1,0)</f>
        <v>0</v>
      </c>
      <c r="X1534" cm="1">
        <f t="array" ref="X1534">_xlfn.IFS(Q1534&gt;Data_Analysis!AH$22,1,Q1534&lt;Data_Analysis!AH$21,1,1=1,0)</f>
        <v>0</v>
      </c>
      <c r="Y1534" cm="1">
        <f t="array" ref="Y1534">_xlfn.IFS(R1534&gt;Data_Analysis!AJ$22,1,R1534&lt;Data_Analysis!AJ$21,1,1=1,0)</f>
        <v>0</v>
      </c>
      <c r="Z1534" cm="1">
        <f t="array" ref="Z1534">_xlfn.IFS(S1534&gt;Data_Analysis!AL$22,1,S1534&lt;Data_Analysis!AL$21,1,1=1,0)</f>
        <v>0</v>
      </c>
    </row>
    <row r="1535" spans="1:26" x14ac:dyDescent="0.35">
      <c r="A1535">
        <v>0</v>
      </c>
      <c r="B1535">
        <v>38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1</v>
      </c>
      <c r="I1535">
        <v>30</v>
      </c>
      <c r="J1535">
        <v>0</v>
      </c>
      <c r="K1535">
        <v>0</v>
      </c>
      <c r="L1535">
        <v>0</v>
      </c>
      <c r="M1535">
        <v>0</v>
      </c>
      <c r="N1535">
        <v>255</v>
      </c>
      <c r="O1535">
        <v>123.5</v>
      </c>
      <c r="P1535">
        <v>84.5</v>
      </c>
      <c r="Q1535">
        <v>25.33</v>
      </c>
      <c r="R1535">
        <v>77</v>
      </c>
      <c r="S1535">
        <v>88</v>
      </c>
      <c r="T1535">
        <v>0</v>
      </c>
      <c r="U1535" cm="1">
        <f t="array" ref="U1535">_xlfn.IFS(N1535&gt;Data_Analysis!AB$22,1,N1535&lt;Data_Analysis!AB$21,1,1=1,0)</f>
        <v>0</v>
      </c>
      <c r="V1535" cm="1">
        <f t="array" ref="V1535">_xlfn.IFS(O1535&gt;Data_Analysis!AD$22,1,O1535&lt;Data_Analysis!AD$21,1,1=1,0)</f>
        <v>0</v>
      </c>
      <c r="W1535" cm="1">
        <f t="array" ref="W1535">_xlfn.IFS(P1535&gt;Data_Analysis!AF$22,1,P1535&lt;Data_Analysis!AF$21,1,1=1,0)</f>
        <v>0</v>
      </c>
      <c r="X1535" cm="1">
        <f t="array" ref="X1535">_xlfn.IFS(Q1535&gt;Data_Analysis!AH$22,1,Q1535&lt;Data_Analysis!AH$21,1,1=1,0)</f>
        <v>0</v>
      </c>
      <c r="Y1535" cm="1">
        <f t="array" ref="Y1535">_xlfn.IFS(R1535&gt;Data_Analysis!AJ$22,1,R1535&lt;Data_Analysis!AJ$21,1,1=1,0)</f>
        <v>0</v>
      </c>
      <c r="Z1535" cm="1">
        <f t="array" ref="Z1535">_xlfn.IFS(S1535&gt;Data_Analysis!AL$22,1,S1535&lt;Data_Analysis!AL$21,1,1=1,0)</f>
        <v>0</v>
      </c>
    </row>
    <row r="1536" spans="1:26" x14ac:dyDescent="0.35">
      <c r="A1536">
        <v>1</v>
      </c>
      <c r="B1536">
        <v>61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1</v>
      </c>
      <c r="I1536">
        <v>15</v>
      </c>
      <c r="J1536">
        <v>0</v>
      </c>
      <c r="K1536">
        <v>0</v>
      </c>
      <c r="L1536">
        <v>0</v>
      </c>
      <c r="M1536">
        <v>0</v>
      </c>
      <c r="N1536">
        <v>204</v>
      </c>
      <c r="O1536">
        <v>120</v>
      </c>
      <c r="P1536">
        <v>80</v>
      </c>
      <c r="Q1536">
        <v>25.71</v>
      </c>
      <c r="R1536">
        <v>80</v>
      </c>
      <c r="S1536">
        <v>83</v>
      </c>
      <c r="T1536">
        <v>1</v>
      </c>
      <c r="U1536" cm="1">
        <f t="array" ref="U1536">_xlfn.IFS(N1536&gt;Data_Analysis!AB$22,1,N1536&lt;Data_Analysis!AB$21,1,1=1,0)</f>
        <v>0</v>
      </c>
      <c r="V1536" cm="1">
        <f t="array" ref="V1536">_xlfn.IFS(O1536&gt;Data_Analysis!AD$22,1,O1536&lt;Data_Analysis!AD$21,1,1=1,0)</f>
        <v>0</v>
      </c>
      <c r="W1536" cm="1">
        <f t="array" ref="W1536">_xlfn.IFS(P1536&gt;Data_Analysis!AF$22,1,P1536&lt;Data_Analysis!AF$21,1,1=1,0)</f>
        <v>0</v>
      </c>
      <c r="X1536" cm="1">
        <f t="array" ref="X1536">_xlfn.IFS(Q1536&gt;Data_Analysis!AH$22,1,Q1536&lt;Data_Analysis!AH$21,1,1=1,0)</f>
        <v>0</v>
      </c>
      <c r="Y1536" cm="1">
        <f t="array" ref="Y1536">_xlfn.IFS(R1536&gt;Data_Analysis!AJ$22,1,R1536&lt;Data_Analysis!AJ$21,1,1=1,0)</f>
        <v>0</v>
      </c>
      <c r="Z1536" cm="1">
        <f t="array" ref="Z1536">_xlfn.IFS(S1536&gt;Data_Analysis!AL$22,1,S1536&lt;Data_Analysis!AL$21,1,1=1,0)</f>
        <v>0</v>
      </c>
    </row>
    <row r="1537" spans="1:26" x14ac:dyDescent="0.35">
      <c r="A1537">
        <v>1</v>
      </c>
      <c r="B1537">
        <v>40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286</v>
      </c>
      <c r="O1537">
        <v>111</v>
      </c>
      <c r="P1537">
        <v>95.5</v>
      </c>
      <c r="Q1537">
        <v>29.42</v>
      </c>
      <c r="R1537">
        <v>70</v>
      </c>
      <c r="S1537">
        <v>89</v>
      </c>
      <c r="T1537">
        <v>0</v>
      </c>
      <c r="U1537" cm="1">
        <f t="array" ref="U1537">_xlfn.IFS(N1537&gt;Data_Analysis!AB$22,1,N1537&lt;Data_Analysis!AB$21,1,1=1,0)</f>
        <v>0</v>
      </c>
      <c r="V1537" cm="1">
        <f t="array" ref="V1537">_xlfn.IFS(O1537&gt;Data_Analysis!AD$22,1,O1537&lt;Data_Analysis!AD$21,1,1=1,0)</f>
        <v>0</v>
      </c>
      <c r="W1537" cm="1">
        <f t="array" ref="W1537">_xlfn.IFS(P1537&gt;Data_Analysis!AF$22,1,P1537&lt;Data_Analysis!AF$21,1,1=1,0)</f>
        <v>0</v>
      </c>
      <c r="X1537" cm="1">
        <f t="array" ref="X1537">_xlfn.IFS(Q1537&gt;Data_Analysis!AH$22,1,Q1537&lt;Data_Analysis!AH$21,1,1=1,0)</f>
        <v>0</v>
      </c>
      <c r="Y1537" cm="1">
        <f t="array" ref="Y1537">_xlfn.IFS(R1537&gt;Data_Analysis!AJ$22,1,R1537&lt;Data_Analysis!AJ$21,1,1=1,0)</f>
        <v>0</v>
      </c>
      <c r="Z1537" cm="1">
        <f t="array" ref="Z1537">_xlfn.IFS(S1537&gt;Data_Analysis!AL$22,1,S1537&lt;Data_Analysis!AL$21,1,1=1,0)</f>
        <v>0</v>
      </c>
    </row>
    <row r="1538" spans="1:26" x14ac:dyDescent="0.35">
      <c r="A1538">
        <v>0</v>
      </c>
      <c r="B1538">
        <v>42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1</v>
      </c>
      <c r="I1538">
        <v>20</v>
      </c>
      <c r="J1538">
        <v>0</v>
      </c>
      <c r="K1538">
        <v>0</v>
      </c>
      <c r="L1538">
        <v>0</v>
      </c>
      <c r="M1538">
        <v>0</v>
      </c>
      <c r="N1538">
        <v>248</v>
      </c>
      <c r="O1538">
        <v>106</v>
      </c>
      <c r="P1538">
        <v>70</v>
      </c>
      <c r="Q1538">
        <v>20.77</v>
      </c>
      <c r="R1538">
        <v>68</v>
      </c>
      <c r="S1538">
        <v>79.400000000000006</v>
      </c>
      <c r="T1538">
        <v>0</v>
      </c>
      <c r="U1538" cm="1">
        <f t="array" ref="U1538">_xlfn.IFS(N1538&gt;Data_Analysis!AB$22,1,N1538&lt;Data_Analysis!AB$21,1,1=1,0)</f>
        <v>0</v>
      </c>
      <c r="V1538" cm="1">
        <f t="array" ref="V1538">_xlfn.IFS(O1538&gt;Data_Analysis!AD$22,1,O1538&lt;Data_Analysis!AD$21,1,1=1,0)</f>
        <v>0</v>
      </c>
      <c r="W1538" cm="1">
        <f t="array" ref="W1538">_xlfn.IFS(P1538&gt;Data_Analysis!AF$22,1,P1538&lt;Data_Analysis!AF$21,1,1=1,0)</f>
        <v>0</v>
      </c>
      <c r="X1538" cm="1">
        <f t="array" ref="X1538">_xlfn.IFS(Q1538&gt;Data_Analysis!AH$22,1,Q1538&lt;Data_Analysis!AH$21,1,1=1,0)</f>
        <v>0</v>
      </c>
      <c r="Y1538" cm="1">
        <f t="array" ref="Y1538">_xlfn.IFS(R1538&gt;Data_Analysis!AJ$22,1,R1538&lt;Data_Analysis!AJ$21,1,1=1,0)</f>
        <v>0</v>
      </c>
      <c r="Z1538" cm="1">
        <f t="array" ref="Z1538">_xlfn.IFS(S1538&gt;Data_Analysis!AL$22,1,S1538&lt;Data_Analysis!AL$21,1,1=1,0)</f>
        <v>0</v>
      </c>
    </row>
    <row r="1539" spans="1:26" x14ac:dyDescent="0.35">
      <c r="A1539">
        <v>0</v>
      </c>
      <c r="B1539">
        <v>52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272</v>
      </c>
      <c r="O1539">
        <v>112.5</v>
      </c>
      <c r="P1539">
        <v>75.5</v>
      </c>
      <c r="Q1539">
        <v>22.69</v>
      </c>
      <c r="R1539">
        <v>90</v>
      </c>
      <c r="S1539">
        <v>83</v>
      </c>
      <c r="T1539">
        <v>0</v>
      </c>
      <c r="U1539" cm="1">
        <f t="array" ref="U1539">_xlfn.IFS(N1539&gt;Data_Analysis!AB$22,1,N1539&lt;Data_Analysis!AB$21,1,1=1,0)</f>
        <v>0</v>
      </c>
      <c r="V1539" cm="1">
        <f t="array" ref="V1539">_xlfn.IFS(O1539&gt;Data_Analysis!AD$22,1,O1539&lt;Data_Analysis!AD$21,1,1=1,0)</f>
        <v>0</v>
      </c>
      <c r="W1539" cm="1">
        <f t="array" ref="W1539">_xlfn.IFS(P1539&gt;Data_Analysis!AF$22,1,P1539&lt;Data_Analysis!AF$21,1,1=1,0)</f>
        <v>0</v>
      </c>
      <c r="X1539" cm="1">
        <f t="array" ref="X1539">_xlfn.IFS(Q1539&gt;Data_Analysis!AH$22,1,Q1539&lt;Data_Analysis!AH$21,1,1=1,0)</f>
        <v>0</v>
      </c>
      <c r="Y1539" cm="1">
        <f t="array" ref="Y1539">_xlfn.IFS(R1539&gt;Data_Analysis!AJ$22,1,R1539&lt;Data_Analysis!AJ$21,1,1=1,0)</f>
        <v>0</v>
      </c>
      <c r="Z1539" cm="1">
        <f t="array" ref="Z1539">_xlfn.IFS(S1539&gt;Data_Analysis!AL$22,1,S1539&lt;Data_Analysis!AL$21,1,1=1,0)</f>
        <v>0</v>
      </c>
    </row>
    <row r="1540" spans="1:26" s="30" customFormat="1" hidden="1" x14ac:dyDescent="0.35">
      <c r="A1540" s="30">
        <v>1</v>
      </c>
      <c r="B1540" s="30">
        <v>36</v>
      </c>
      <c r="C1540" s="30">
        <v>0</v>
      </c>
      <c r="D1540" s="30">
        <v>0</v>
      </c>
      <c r="E1540" s="30">
        <v>1</v>
      </c>
      <c r="F1540" s="30">
        <v>0</v>
      </c>
      <c r="G1540" s="30">
        <v>0</v>
      </c>
      <c r="H1540" s="30">
        <v>1</v>
      </c>
      <c r="I1540" s="30">
        <v>20</v>
      </c>
      <c r="J1540" s="30">
        <v>0</v>
      </c>
      <c r="K1540" s="30">
        <v>0</v>
      </c>
      <c r="L1540" s="30">
        <v>0</v>
      </c>
      <c r="M1540" s="30">
        <v>0</v>
      </c>
      <c r="N1540" s="30">
        <v>242</v>
      </c>
      <c r="O1540" s="30">
        <v>118.5</v>
      </c>
      <c r="P1540" s="30">
        <v>84.5</v>
      </c>
      <c r="Q1540" s="30">
        <v>24.04</v>
      </c>
      <c r="R1540" s="30">
        <v>78</v>
      </c>
      <c r="S1540" s="30">
        <v>103</v>
      </c>
      <c r="T1540" s="30">
        <v>1</v>
      </c>
      <c r="U1540" s="30" cm="1">
        <f t="array" ref="U1540">_xlfn.IFS(N1540&gt;Data_Analysis!AB$22,1,N1540&lt;Data_Analysis!AB$21,1,1=1,0)</f>
        <v>0</v>
      </c>
      <c r="V1540" s="30" cm="1">
        <f t="array" ref="V1540">_xlfn.IFS(O1540&gt;Data_Analysis!AD$22,1,O1540&lt;Data_Analysis!AD$21,1,1=1,0)</f>
        <v>0</v>
      </c>
      <c r="W1540" s="30" cm="1">
        <f t="array" ref="W1540">_xlfn.IFS(P1540&gt;Data_Analysis!AF$22,1,P1540&lt;Data_Analysis!AF$21,1,1=1,0)</f>
        <v>0</v>
      </c>
      <c r="X1540" s="30" cm="1">
        <f t="array" ref="X1540">_xlfn.IFS(Q1540&gt;Data_Analysis!AH$22,1,Q1540&lt;Data_Analysis!AH$21,1,1=1,0)</f>
        <v>0</v>
      </c>
      <c r="Y1540" s="30" cm="1">
        <f t="array" ref="Y1540">_xlfn.IFS(R1540&gt;Data_Analysis!AJ$22,1,R1540&lt;Data_Analysis!AJ$21,1,1=1,0)</f>
        <v>0</v>
      </c>
      <c r="Z1540" s="30" cm="1">
        <f t="array" ref="Z1540">_xlfn.IFS(S1540&gt;Data_Analysis!AL$22,1,S1540&lt;Data_Analysis!AL$21,1,1=1,0)</f>
        <v>1</v>
      </c>
    </row>
    <row r="1541" spans="1:26" x14ac:dyDescent="0.35">
      <c r="A1541">
        <v>1</v>
      </c>
      <c r="B1541">
        <v>40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1</v>
      </c>
      <c r="I1541">
        <v>20</v>
      </c>
      <c r="J1541">
        <v>0</v>
      </c>
      <c r="K1541">
        <v>0</v>
      </c>
      <c r="L1541">
        <v>0</v>
      </c>
      <c r="M1541">
        <v>0</v>
      </c>
      <c r="N1541">
        <v>203</v>
      </c>
      <c r="O1541">
        <v>112.5</v>
      </c>
      <c r="P1541">
        <v>70</v>
      </c>
      <c r="Q1541">
        <v>22.71</v>
      </c>
      <c r="R1541">
        <v>75</v>
      </c>
      <c r="S1541">
        <v>72</v>
      </c>
      <c r="T1541">
        <v>0</v>
      </c>
      <c r="U1541" cm="1">
        <f t="array" ref="U1541">_xlfn.IFS(N1541&gt;Data_Analysis!AB$22,1,N1541&lt;Data_Analysis!AB$21,1,1=1,0)</f>
        <v>0</v>
      </c>
      <c r="V1541" cm="1">
        <f t="array" ref="V1541">_xlfn.IFS(O1541&gt;Data_Analysis!AD$22,1,O1541&lt;Data_Analysis!AD$21,1,1=1,0)</f>
        <v>0</v>
      </c>
      <c r="W1541" cm="1">
        <f t="array" ref="W1541">_xlfn.IFS(P1541&gt;Data_Analysis!AF$22,1,P1541&lt;Data_Analysis!AF$21,1,1=1,0)</f>
        <v>0</v>
      </c>
      <c r="X1541" cm="1">
        <f t="array" ref="X1541">_xlfn.IFS(Q1541&gt;Data_Analysis!AH$22,1,Q1541&lt;Data_Analysis!AH$21,1,1=1,0)</f>
        <v>0</v>
      </c>
      <c r="Y1541" cm="1">
        <f t="array" ref="Y1541">_xlfn.IFS(R1541&gt;Data_Analysis!AJ$22,1,R1541&lt;Data_Analysis!AJ$21,1,1=1,0)</f>
        <v>0</v>
      </c>
      <c r="Z1541" cm="1">
        <f t="array" ref="Z1541">_xlfn.IFS(S1541&gt;Data_Analysis!AL$22,1,S1541&lt;Data_Analysis!AL$21,1,1=1,0)</f>
        <v>0</v>
      </c>
    </row>
    <row r="1542" spans="1:26" x14ac:dyDescent="0.35">
      <c r="A1542">
        <v>0</v>
      </c>
      <c r="B1542">
        <v>63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234</v>
      </c>
      <c r="O1542">
        <v>140</v>
      </c>
      <c r="P1542">
        <v>93</v>
      </c>
      <c r="Q1542">
        <v>28.69</v>
      </c>
      <c r="R1542">
        <v>60</v>
      </c>
      <c r="S1542">
        <v>87</v>
      </c>
      <c r="T1542">
        <v>0</v>
      </c>
      <c r="U1542" cm="1">
        <f t="array" ref="U1542">_xlfn.IFS(N1542&gt;Data_Analysis!AB$22,1,N1542&lt;Data_Analysis!AB$21,1,1=1,0)</f>
        <v>0</v>
      </c>
      <c r="V1542" cm="1">
        <f t="array" ref="V1542">_xlfn.IFS(O1542&gt;Data_Analysis!AD$22,1,O1542&lt;Data_Analysis!AD$21,1,1=1,0)</f>
        <v>0</v>
      </c>
      <c r="W1542" cm="1">
        <f t="array" ref="W1542">_xlfn.IFS(P1542&gt;Data_Analysis!AF$22,1,P1542&lt;Data_Analysis!AF$21,1,1=1,0)</f>
        <v>0</v>
      </c>
      <c r="X1542" cm="1">
        <f t="array" ref="X1542">_xlfn.IFS(Q1542&gt;Data_Analysis!AH$22,1,Q1542&lt;Data_Analysis!AH$21,1,1=1,0)</f>
        <v>0</v>
      </c>
      <c r="Y1542" cm="1">
        <f t="array" ref="Y1542">_xlfn.IFS(R1542&gt;Data_Analysis!AJ$22,1,R1542&lt;Data_Analysis!AJ$21,1,1=1,0)</f>
        <v>0</v>
      </c>
      <c r="Z1542" cm="1">
        <f t="array" ref="Z1542">_xlfn.IFS(S1542&gt;Data_Analysis!AL$22,1,S1542&lt;Data_Analysis!AL$21,1,1=1,0)</f>
        <v>0</v>
      </c>
    </row>
    <row r="1543" spans="1:26" s="30" customFormat="1" hidden="1" x14ac:dyDescent="0.35">
      <c r="A1543" s="30">
        <v>0</v>
      </c>
      <c r="B1543" s="30">
        <v>55</v>
      </c>
      <c r="C1543" s="30">
        <v>0</v>
      </c>
      <c r="D1543" s="30">
        <v>0</v>
      </c>
      <c r="E1543" s="30">
        <v>1</v>
      </c>
      <c r="F1543" s="30">
        <v>0</v>
      </c>
      <c r="G1543" s="30">
        <v>0</v>
      </c>
      <c r="H1543" s="30">
        <v>1</v>
      </c>
      <c r="I1543" s="30">
        <v>20</v>
      </c>
      <c r="J1543" s="30">
        <v>0</v>
      </c>
      <c r="K1543" s="30">
        <v>0</v>
      </c>
      <c r="L1543" s="30">
        <v>0</v>
      </c>
      <c r="M1543" s="30">
        <v>0</v>
      </c>
      <c r="N1543" s="30">
        <v>246</v>
      </c>
      <c r="O1543" s="30">
        <v>139</v>
      </c>
      <c r="P1543" s="30">
        <v>90</v>
      </c>
      <c r="Q1543" s="30">
        <v>29</v>
      </c>
      <c r="R1543" s="30">
        <v>87</v>
      </c>
      <c r="S1543" s="30">
        <v>100</v>
      </c>
      <c r="T1543" s="30">
        <v>0</v>
      </c>
      <c r="U1543" s="30" cm="1">
        <f t="array" ref="U1543">_xlfn.IFS(N1543&gt;Data_Analysis!AB$22,1,N1543&lt;Data_Analysis!AB$21,1,1=1,0)</f>
        <v>0</v>
      </c>
      <c r="V1543" s="30" cm="1">
        <f t="array" ref="V1543">_xlfn.IFS(O1543&gt;Data_Analysis!AD$22,1,O1543&lt;Data_Analysis!AD$21,1,1=1,0)</f>
        <v>0</v>
      </c>
      <c r="W1543" s="30" cm="1">
        <f t="array" ref="W1543">_xlfn.IFS(P1543&gt;Data_Analysis!AF$22,1,P1543&lt;Data_Analysis!AF$21,1,1=1,0)</f>
        <v>0</v>
      </c>
      <c r="X1543" s="30" cm="1">
        <f t="array" ref="X1543">_xlfn.IFS(Q1543&gt;Data_Analysis!AH$22,1,Q1543&lt;Data_Analysis!AH$21,1,1=1,0)</f>
        <v>0</v>
      </c>
      <c r="Y1543" s="30" cm="1">
        <f t="array" ref="Y1543">_xlfn.IFS(R1543&gt;Data_Analysis!AJ$22,1,R1543&lt;Data_Analysis!AJ$21,1,1=1,0)</f>
        <v>0</v>
      </c>
      <c r="Z1543" s="30" cm="1">
        <f t="array" ref="Z1543">_xlfn.IFS(S1543&gt;Data_Analysis!AL$22,1,S1543&lt;Data_Analysis!AL$21,1,1=1,0)</f>
        <v>1</v>
      </c>
    </row>
    <row r="1544" spans="1:26" x14ac:dyDescent="0.35">
      <c r="A1544">
        <v>0</v>
      </c>
      <c r="B1544">
        <v>42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212</v>
      </c>
      <c r="O1544">
        <v>110</v>
      </c>
      <c r="P1544">
        <v>65</v>
      </c>
      <c r="Q1544">
        <v>23.64</v>
      </c>
      <c r="R1544">
        <v>53</v>
      </c>
      <c r="S1544">
        <v>63</v>
      </c>
      <c r="T1544">
        <v>0</v>
      </c>
      <c r="U1544" cm="1">
        <f t="array" ref="U1544">_xlfn.IFS(N1544&gt;Data_Analysis!AB$22,1,N1544&lt;Data_Analysis!AB$21,1,1=1,0)</f>
        <v>0</v>
      </c>
      <c r="V1544" cm="1">
        <f t="array" ref="V1544">_xlfn.IFS(O1544&gt;Data_Analysis!AD$22,1,O1544&lt;Data_Analysis!AD$21,1,1=1,0)</f>
        <v>0</v>
      </c>
      <c r="W1544" cm="1">
        <f t="array" ref="W1544">_xlfn.IFS(P1544&gt;Data_Analysis!AF$22,1,P1544&lt;Data_Analysis!AF$21,1,1=1,0)</f>
        <v>0</v>
      </c>
      <c r="X1544" cm="1">
        <f t="array" ref="X1544">_xlfn.IFS(Q1544&gt;Data_Analysis!AH$22,1,Q1544&lt;Data_Analysis!AH$21,1,1=1,0)</f>
        <v>0</v>
      </c>
      <c r="Y1544" cm="1">
        <f t="array" ref="Y1544">_xlfn.IFS(R1544&gt;Data_Analysis!AJ$22,1,R1544&lt;Data_Analysis!AJ$21,1,1=1,0)</f>
        <v>0</v>
      </c>
      <c r="Z1544" cm="1">
        <f t="array" ref="Z1544">_xlfn.IFS(S1544&gt;Data_Analysis!AL$22,1,S1544&lt;Data_Analysis!AL$21,1,1=1,0)</f>
        <v>0</v>
      </c>
    </row>
    <row r="1545" spans="1:26" s="4" customFormat="1" hidden="1" x14ac:dyDescent="0.35">
      <c r="A1545" s="4">
        <v>1</v>
      </c>
      <c r="B1545" s="4">
        <v>55</v>
      </c>
      <c r="C1545" s="4">
        <v>0</v>
      </c>
      <c r="D1545" s="4">
        <v>0</v>
      </c>
      <c r="E1545" s="4">
        <v>0</v>
      </c>
      <c r="F1545" s="4">
        <v>1</v>
      </c>
      <c r="G1545" s="4">
        <v>0</v>
      </c>
      <c r="H1545" s="4">
        <v>1</v>
      </c>
      <c r="I1545" s="4">
        <v>20</v>
      </c>
      <c r="J1545" s="4">
        <v>0</v>
      </c>
      <c r="K1545" s="4">
        <v>0</v>
      </c>
      <c r="L1545" s="4">
        <v>1</v>
      </c>
      <c r="M1545" s="4">
        <v>0</v>
      </c>
      <c r="N1545" s="4">
        <v>259</v>
      </c>
      <c r="O1545" s="4">
        <v>217</v>
      </c>
      <c r="P1545" s="4">
        <v>112</v>
      </c>
      <c r="Q1545" s="4">
        <v>29.6</v>
      </c>
      <c r="R1545" s="4">
        <v>63</v>
      </c>
      <c r="S1545" s="4">
        <v>77</v>
      </c>
      <c r="T1545" s="4">
        <v>1</v>
      </c>
      <c r="U1545" s="4" cm="1">
        <f t="array" ref="U1545">_xlfn.IFS(N1545&gt;Data_Analysis!AB$22,1,N1545&lt;Data_Analysis!AB$21,1,1=1,0)</f>
        <v>0</v>
      </c>
      <c r="V1545" s="4" cm="1">
        <f t="array" ref="V1545">_xlfn.IFS(O1545&gt;Data_Analysis!AD$22,1,O1545&lt;Data_Analysis!AD$21,1,1=1,0)</f>
        <v>1</v>
      </c>
      <c r="W1545" s="4" cm="1">
        <f t="array" ref="W1545">_xlfn.IFS(P1545&gt;Data_Analysis!AF$22,1,P1545&lt;Data_Analysis!AF$21,1,1=1,0)</f>
        <v>1</v>
      </c>
      <c r="X1545" s="4" cm="1">
        <f t="array" ref="X1545">_xlfn.IFS(Q1545&gt;Data_Analysis!AH$22,1,Q1545&lt;Data_Analysis!AH$21,1,1=1,0)</f>
        <v>0</v>
      </c>
      <c r="Y1545" s="4" cm="1">
        <f t="array" ref="Y1545">_xlfn.IFS(R1545&gt;Data_Analysis!AJ$22,1,R1545&lt;Data_Analysis!AJ$21,1,1=1,0)</f>
        <v>0</v>
      </c>
      <c r="Z1545" s="4" cm="1">
        <f t="array" ref="Z1545">_xlfn.IFS(S1545&gt;Data_Analysis!AL$22,1,S1545&lt;Data_Analysis!AL$21,1,1=1,0)</f>
        <v>0</v>
      </c>
    </row>
    <row r="1546" spans="1:26" s="4" customFormat="1" hidden="1" x14ac:dyDescent="0.35">
      <c r="A1546" s="4">
        <v>0</v>
      </c>
      <c r="B1546" s="4">
        <v>39</v>
      </c>
      <c r="C1546" s="4">
        <v>0</v>
      </c>
      <c r="D1546" s="4">
        <v>1</v>
      </c>
      <c r="E1546" s="4">
        <v>0</v>
      </c>
      <c r="F1546" s="4">
        <v>0</v>
      </c>
      <c r="G1546" s="4">
        <v>0</v>
      </c>
      <c r="H1546" s="4">
        <v>1</v>
      </c>
      <c r="I1546" s="4">
        <v>30</v>
      </c>
      <c r="J1546" s="4">
        <v>0</v>
      </c>
      <c r="K1546" s="4">
        <v>0</v>
      </c>
      <c r="L1546" s="4">
        <v>1</v>
      </c>
      <c r="M1546" s="4">
        <v>0</v>
      </c>
      <c r="N1546" s="4">
        <v>235</v>
      </c>
      <c r="O1546" s="4">
        <v>196</v>
      </c>
      <c r="P1546" s="4">
        <v>116</v>
      </c>
      <c r="Q1546" s="4">
        <v>29.7</v>
      </c>
      <c r="R1546" s="4">
        <v>73</v>
      </c>
      <c r="S1546" s="4">
        <v>87</v>
      </c>
      <c r="T1546" s="4">
        <v>1</v>
      </c>
      <c r="U1546" s="4" cm="1">
        <f t="array" ref="U1546">_xlfn.IFS(N1546&gt;Data_Analysis!AB$22,1,N1546&lt;Data_Analysis!AB$21,1,1=1,0)</f>
        <v>0</v>
      </c>
      <c r="V1546" s="4" cm="1">
        <f t="array" ref="V1546">_xlfn.IFS(O1546&gt;Data_Analysis!AD$22,1,O1546&lt;Data_Analysis!AD$21,1,1=1,0)</f>
        <v>1</v>
      </c>
      <c r="W1546" s="4" cm="1">
        <f t="array" ref="W1546">_xlfn.IFS(P1546&gt;Data_Analysis!AF$22,1,P1546&lt;Data_Analysis!AF$21,1,1=1,0)</f>
        <v>1</v>
      </c>
      <c r="X1546" s="4" cm="1">
        <f t="array" ref="X1546">_xlfn.IFS(Q1546&gt;Data_Analysis!AH$22,1,Q1546&lt;Data_Analysis!AH$21,1,1=1,0)</f>
        <v>0</v>
      </c>
      <c r="Y1546" s="4" cm="1">
        <f t="array" ref="Y1546">_xlfn.IFS(R1546&gt;Data_Analysis!AJ$22,1,R1546&lt;Data_Analysis!AJ$21,1,1=1,0)</f>
        <v>0</v>
      </c>
      <c r="Z1546" s="4" cm="1">
        <f t="array" ref="Z1546">_xlfn.IFS(S1546&gt;Data_Analysis!AL$22,1,S1546&lt;Data_Analysis!AL$21,1,1=1,0)</f>
        <v>0</v>
      </c>
    </row>
    <row r="1547" spans="1:26" x14ac:dyDescent="0.35">
      <c r="A1547">
        <v>0</v>
      </c>
      <c r="B1547">
        <v>57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309</v>
      </c>
      <c r="O1547">
        <v>130</v>
      </c>
      <c r="P1547">
        <v>75.5</v>
      </c>
      <c r="Q1547">
        <v>25.99</v>
      </c>
      <c r="R1547">
        <v>96</v>
      </c>
      <c r="S1547">
        <v>75</v>
      </c>
      <c r="T1547">
        <v>0</v>
      </c>
      <c r="U1547" cm="1">
        <f t="array" ref="U1547">_xlfn.IFS(N1547&gt;Data_Analysis!AB$22,1,N1547&lt;Data_Analysis!AB$21,1,1=1,0)</f>
        <v>0</v>
      </c>
      <c r="V1547" cm="1">
        <f t="array" ref="V1547">_xlfn.IFS(O1547&gt;Data_Analysis!AD$22,1,O1547&lt;Data_Analysis!AD$21,1,1=1,0)</f>
        <v>0</v>
      </c>
      <c r="W1547" cm="1">
        <f t="array" ref="W1547">_xlfn.IFS(P1547&gt;Data_Analysis!AF$22,1,P1547&lt;Data_Analysis!AF$21,1,1=1,0)</f>
        <v>0</v>
      </c>
      <c r="X1547" cm="1">
        <f t="array" ref="X1547">_xlfn.IFS(Q1547&gt;Data_Analysis!AH$22,1,Q1547&lt;Data_Analysis!AH$21,1,1=1,0)</f>
        <v>0</v>
      </c>
      <c r="Y1547" cm="1">
        <f t="array" ref="Y1547">_xlfn.IFS(R1547&gt;Data_Analysis!AJ$22,1,R1547&lt;Data_Analysis!AJ$21,1,1=1,0)</f>
        <v>0</v>
      </c>
      <c r="Z1547" cm="1">
        <f t="array" ref="Z1547">_xlfn.IFS(S1547&gt;Data_Analysis!AL$22,1,S1547&lt;Data_Analysis!AL$21,1,1=1,0)</f>
        <v>0</v>
      </c>
    </row>
    <row r="1548" spans="1:26" x14ac:dyDescent="0.35">
      <c r="A1548">
        <v>0</v>
      </c>
      <c r="B1548">
        <v>60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170</v>
      </c>
      <c r="O1548">
        <v>146</v>
      </c>
      <c r="P1548">
        <v>89</v>
      </c>
      <c r="Q1548">
        <v>32.409999999999997</v>
      </c>
      <c r="R1548">
        <v>68</v>
      </c>
      <c r="S1548">
        <v>81</v>
      </c>
      <c r="T1548">
        <v>1</v>
      </c>
      <c r="U1548" cm="1">
        <f t="array" ref="U1548">_xlfn.IFS(N1548&gt;Data_Analysis!AB$22,1,N1548&lt;Data_Analysis!AB$21,1,1=1,0)</f>
        <v>0</v>
      </c>
      <c r="V1548" cm="1">
        <f t="array" ref="V1548">_xlfn.IFS(O1548&gt;Data_Analysis!AD$22,1,O1548&lt;Data_Analysis!AD$21,1,1=1,0)</f>
        <v>0</v>
      </c>
      <c r="W1548" cm="1">
        <f t="array" ref="W1548">_xlfn.IFS(P1548&gt;Data_Analysis!AF$22,1,P1548&lt;Data_Analysis!AF$21,1,1=1,0)</f>
        <v>0</v>
      </c>
      <c r="X1548" cm="1">
        <f t="array" ref="X1548">_xlfn.IFS(Q1548&gt;Data_Analysis!AH$22,1,Q1548&lt;Data_Analysis!AH$21,1,1=1,0)</f>
        <v>0</v>
      </c>
      <c r="Y1548" cm="1">
        <f t="array" ref="Y1548">_xlfn.IFS(R1548&gt;Data_Analysis!AJ$22,1,R1548&lt;Data_Analysis!AJ$21,1,1=1,0)</f>
        <v>0</v>
      </c>
      <c r="Z1548" cm="1">
        <f t="array" ref="Z1548">_xlfn.IFS(S1548&gt;Data_Analysis!AL$22,1,S1548&lt;Data_Analysis!AL$21,1,1=1,0)</f>
        <v>0</v>
      </c>
    </row>
    <row r="1549" spans="1:26" x14ac:dyDescent="0.35">
      <c r="A1549">
        <v>1</v>
      </c>
      <c r="B1549">
        <v>53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157</v>
      </c>
      <c r="O1549">
        <v>123</v>
      </c>
      <c r="P1549">
        <v>83</v>
      </c>
      <c r="Q1549">
        <v>19.940000000000001</v>
      </c>
      <c r="R1549">
        <v>75</v>
      </c>
      <c r="S1549">
        <v>88</v>
      </c>
      <c r="T1549">
        <v>0</v>
      </c>
      <c r="U1549" cm="1">
        <f t="array" ref="U1549">_xlfn.IFS(N1549&gt;Data_Analysis!AB$22,1,N1549&lt;Data_Analysis!AB$21,1,1=1,0)</f>
        <v>0</v>
      </c>
      <c r="V1549" cm="1">
        <f t="array" ref="V1549">_xlfn.IFS(O1549&gt;Data_Analysis!AD$22,1,O1549&lt;Data_Analysis!AD$21,1,1=1,0)</f>
        <v>0</v>
      </c>
      <c r="W1549" cm="1">
        <f t="array" ref="W1549">_xlfn.IFS(P1549&gt;Data_Analysis!AF$22,1,P1549&lt;Data_Analysis!AF$21,1,1=1,0)</f>
        <v>0</v>
      </c>
      <c r="X1549" cm="1">
        <f t="array" ref="X1549">_xlfn.IFS(Q1549&gt;Data_Analysis!AH$22,1,Q1549&lt;Data_Analysis!AH$21,1,1=1,0)</f>
        <v>0</v>
      </c>
      <c r="Y1549" cm="1">
        <f t="array" ref="Y1549">_xlfn.IFS(R1549&gt;Data_Analysis!AJ$22,1,R1549&lt;Data_Analysis!AJ$21,1,1=1,0)</f>
        <v>0</v>
      </c>
      <c r="Z1549" cm="1">
        <f t="array" ref="Z1549">_xlfn.IFS(S1549&gt;Data_Analysis!AL$22,1,S1549&lt;Data_Analysis!AL$21,1,1=1,0)</f>
        <v>0</v>
      </c>
    </row>
    <row r="1550" spans="1:26" x14ac:dyDescent="0.35">
      <c r="A1550">
        <v>0</v>
      </c>
      <c r="B1550">
        <v>39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3</v>
      </c>
      <c r="J1550">
        <v>0</v>
      </c>
      <c r="K1550">
        <v>0</v>
      </c>
      <c r="L1550">
        <v>0</v>
      </c>
      <c r="M1550">
        <v>0</v>
      </c>
      <c r="N1550">
        <v>186</v>
      </c>
      <c r="O1550">
        <v>114</v>
      </c>
      <c r="P1550">
        <v>77</v>
      </c>
      <c r="Q1550">
        <v>21.01</v>
      </c>
      <c r="R1550">
        <v>80</v>
      </c>
      <c r="S1550">
        <v>85</v>
      </c>
      <c r="T1550">
        <v>0</v>
      </c>
      <c r="U1550" cm="1">
        <f t="array" ref="U1550">_xlfn.IFS(N1550&gt;Data_Analysis!AB$22,1,N1550&lt;Data_Analysis!AB$21,1,1=1,0)</f>
        <v>0</v>
      </c>
      <c r="V1550" cm="1">
        <f t="array" ref="V1550">_xlfn.IFS(O1550&gt;Data_Analysis!AD$22,1,O1550&lt;Data_Analysis!AD$21,1,1=1,0)</f>
        <v>0</v>
      </c>
      <c r="W1550" cm="1">
        <f t="array" ref="W1550">_xlfn.IFS(P1550&gt;Data_Analysis!AF$22,1,P1550&lt;Data_Analysis!AF$21,1,1=1,0)</f>
        <v>0</v>
      </c>
      <c r="X1550" cm="1">
        <f t="array" ref="X1550">_xlfn.IFS(Q1550&gt;Data_Analysis!AH$22,1,Q1550&lt;Data_Analysis!AH$21,1,1=1,0)</f>
        <v>0</v>
      </c>
      <c r="Y1550" cm="1">
        <f t="array" ref="Y1550">_xlfn.IFS(R1550&gt;Data_Analysis!AJ$22,1,R1550&lt;Data_Analysis!AJ$21,1,1=1,0)</f>
        <v>0</v>
      </c>
      <c r="Z1550" cm="1">
        <f t="array" ref="Z1550">_xlfn.IFS(S1550&gt;Data_Analysis!AL$22,1,S1550&lt;Data_Analysis!AL$21,1,1=1,0)</f>
        <v>0</v>
      </c>
    </row>
    <row r="1551" spans="1:26" s="27" customFormat="1" hidden="1" x14ac:dyDescent="0.35">
      <c r="A1551" s="27">
        <v>0</v>
      </c>
      <c r="B1551" s="27">
        <v>62</v>
      </c>
      <c r="C1551" s="27">
        <v>0</v>
      </c>
      <c r="D1551" s="27">
        <v>1</v>
      </c>
      <c r="E1551" s="27">
        <v>0</v>
      </c>
      <c r="F1551" s="27">
        <v>0</v>
      </c>
      <c r="G1551" s="27">
        <v>0</v>
      </c>
      <c r="H1551" s="27">
        <v>0</v>
      </c>
      <c r="I1551" s="27">
        <v>0</v>
      </c>
      <c r="J1551" s="27">
        <v>0</v>
      </c>
      <c r="K1551" s="27">
        <v>0</v>
      </c>
      <c r="L1551" s="27">
        <v>1</v>
      </c>
      <c r="M1551" s="27">
        <v>0</v>
      </c>
      <c r="N1551" s="27">
        <v>249</v>
      </c>
      <c r="O1551" s="27">
        <v>176</v>
      </c>
      <c r="P1551" s="27">
        <v>89</v>
      </c>
      <c r="Q1551" s="27">
        <v>24.49</v>
      </c>
      <c r="R1551" s="27">
        <v>75</v>
      </c>
      <c r="S1551" s="27">
        <v>81</v>
      </c>
      <c r="T1551" s="27">
        <v>0</v>
      </c>
      <c r="U1551" s="27" cm="1">
        <f t="array" ref="U1551">_xlfn.IFS(N1551&gt;Data_Analysis!AB$22,1,N1551&lt;Data_Analysis!AB$21,1,1=1,0)</f>
        <v>0</v>
      </c>
      <c r="V1551" s="27" cm="1">
        <f t="array" ref="V1551">_xlfn.IFS(O1551&gt;Data_Analysis!AD$22,1,O1551&lt;Data_Analysis!AD$21,1,1=1,0)</f>
        <v>1</v>
      </c>
      <c r="W1551" s="27" cm="1">
        <f t="array" ref="W1551">_xlfn.IFS(P1551&gt;Data_Analysis!AF$22,1,P1551&lt;Data_Analysis!AF$21,1,1=1,0)</f>
        <v>0</v>
      </c>
      <c r="X1551" s="27" cm="1">
        <f t="array" ref="X1551">_xlfn.IFS(Q1551&gt;Data_Analysis!AH$22,1,Q1551&lt;Data_Analysis!AH$21,1,1=1,0)</f>
        <v>0</v>
      </c>
      <c r="Y1551" s="27" cm="1">
        <f t="array" ref="Y1551">_xlfn.IFS(R1551&gt;Data_Analysis!AJ$22,1,R1551&lt;Data_Analysis!AJ$21,1,1=1,0)</f>
        <v>0</v>
      </c>
      <c r="Z1551" s="27" cm="1">
        <f t="array" ref="Z1551">_xlfn.IFS(S1551&gt;Data_Analysis!AL$22,1,S1551&lt;Data_Analysis!AL$21,1,1=1,0)</f>
        <v>0</v>
      </c>
    </row>
    <row r="1552" spans="1:26" x14ac:dyDescent="0.35">
      <c r="A1552">
        <v>1</v>
      </c>
      <c r="B1552">
        <v>45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1</v>
      </c>
      <c r="I1552">
        <v>30</v>
      </c>
      <c r="J1552">
        <v>0</v>
      </c>
      <c r="K1552">
        <v>0</v>
      </c>
      <c r="L1552">
        <v>1</v>
      </c>
      <c r="M1552">
        <v>0</v>
      </c>
      <c r="N1552">
        <v>270</v>
      </c>
      <c r="O1552">
        <v>140</v>
      </c>
      <c r="P1552">
        <v>94</v>
      </c>
      <c r="Q1552">
        <v>30.39</v>
      </c>
      <c r="R1552">
        <v>75</v>
      </c>
      <c r="S1552">
        <v>80</v>
      </c>
      <c r="T1552">
        <v>0</v>
      </c>
      <c r="U1552" cm="1">
        <f t="array" ref="U1552">_xlfn.IFS(N1552&gt;Data_Analysis!AB$22,1,N1552&lt;Data_Analysis!AB$21,1,1=1,0)</f>
        <v>0</v>
      </c>
      <c r="V1552" cm="1">
        <f t="array" ref="V1552">_xlfn.IFS(O1552&gt;Data_Analysis!AD$22,1,O1552&lt;Data_Analysis!AD$21,1,1=1,0)</f>
        <v>0</v>
      </c>
      <c r="W1552" cm="1">
        <f t="array" ref="W1552">_xlfn.IFS(P1552&gt;Data_Analysis!AF$22,1,P1552&lt;Data_Analysis!AF$21,1,1=1,0)</f>
        <v>0</v>
      </c>
      <c r="X1552" cm="1">
        <f t="array" ref="X1552">_xlfn.IFS(Q1552&gt;Data_Analysis!AH$22,1,Q1552&lt;Data_Analysis!AH$21,1,1=1,0)</f>
        <v>0</v>
      </c>
      <c r="Y1552" cm="1">
        <f t="array" ref="Y1552">_xlfn.IFS(R1552&gt;Data_Analysis!AJ$22,1,R1552&lt;Data_Analysis!AJ$21,1,1=1,0)</f>
        <v>0</v>
      </c>
      <c r="Z1552" cm="1">
        <f t="array" ref="Z1552">_xlfn.IFS(S1552&gt;Data_Analysis!AL$22,1,S1552&lt;Data_Analysis!AL$21,1,1=1,0)</f>
        <v>0</v>
      </c>
    </row>
    <row r="1553" spans="1:26" x14ac:dyDescent="0.35">
      <c r="A1553">
        <v>0</v>
      </c>
      <c r="B1553">
        <v>40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168</v>
      </c>
      <c r="O1553">
        <v>111</v>
      </c>
      <c r="P1553">
        <v>78</v>
      </c>
      <c r="Q1553">
        <v>20.82</v>
      </c>
      <c r="R1553">
        <v>65</v>
      </c>
      <c r="S1553">
        <v>74</v>
      </c>
      <c r="T1553">
        <v>0</v>
      </c>
      <c r="U1553" cm="1">
        <f t="array" ref="U1553">_xlfn.IFS(N1553&gt;Data_Analysis!AB$22,1,N1553&lt;Data_Analysis!AB$21,1,1=1,0)</f>
        <v>0</v>
      </c>
      <c r="V1553" cm="1">
        <f t="array" ref="V1553">_xlfn.IFS(O1553&gt;Data_Analysis!AD$22,1,O1553&lt;Data_Analysis!AD$21,1,1=1,0)</f>
        <v>0</v>
      </c>
      <c r="W1553" cm="1">
        <f t="array" ref="W1553">_xlfn.IFS(P1553&gt;Data_Analysis!AF$22,1,P1553&lt;Data_Analysis!AF$21,1,1=1,0)</f>
        <v>0</v>
      </c>
      <c r="X1553" cm="1">
        <f t="array" ref="X1553">_xlfn.IFS(Q1553&gt;Data_Analysis!AH$22,1,Q1553&lt;Data_Analysis!AH$21,1,1=1,0)</f>
        <v>0</v>
      </c>
      <c r="Y1553" cm="1">
        <f t="array" ref="Y1553">_xlfn.IFS(R1553&gt;Data_Analysis!AJ$22,1,R1553&lt;Data_Analysis!AJ$21,1,1=1,0)</f>
        <v>0</v>
      </c>
      <c r="Z1553" cm="1">
        <f t="array" ref="Z1553">_xlfn.IFS(S1553&gt;Data_Analysis!AL$22,1,S1553&lt;Data_Analysis!AL$21,1,1=1,0)</f>
        <v>0</v>
      </c>
    </row>
    <row r="1554" spans="1:26" s="29" customFormat="1" hidden="1" x14ac:dyDescent="0.35">
      <c r="A1554" s="29">
        <v>0</v>
      </c>
      <c r="B1554" s="29">
        <v>58</v>
      </c>
      <c r="C1554" s="29">
        <v>0</v>
      </c>
      <c r="D1554" s="29">
        <v>0</v>
      </c>
      <c r="E1554" s="29">
        <v>0</v>
      </c>
      <c r="F1554" s="29">
        <v>1</v>
      </c>
      <c r="G1554" s="29">
        <v>0</v>
      </c>
      <c r="H1554" s="29">
        <v>1</v>
      </c>
      <c r="I1554" s="29">
        <v>1</v>
      </c>
      <c r="J1554" s="29">
        <v>0</v>
      </c>
      <c r="K1554" s="29">
        <v>0</v>
      </c>
      <c r="L1554" s="29">
        <v>1</v>
      </c>
      <c r="M1554" s="29">
        <v>0</v>
      </c>
      <c r="N1554" s="29">
        <v>289</v>
      </c>
      <c r="O1554" s="29">
        <v>156.5</v>
      </c>
      <c r="P1554" s="29">
        <v>85</v>
      </c>
      <c r="Q1554" s="29">
        <v>25.46</v>
      </c>
      <c r="R1554" s="29">
        <v>100</v>
      </c>
      <c r="S1554" s="29">
        <v>86</v>
      </c>
      <c r="T1554" s="29">
        <v>0</v>
      </c>
      <c r="U1554" s="29" cm="1">
        <f t="array" ref="U1554">_xlfn.IFS(N1554&gt;Data_Analysis!AB$22,1,N1554&lt;Data_Analysis!AB$21,1,1=1,0)</f>
        <v>0</v>
      </c>
      <c r="V1554" s="29" cm="1">
        <f t="array" ref="V1554">_xlfn.IFS(O1554&gt;Data_Analysis!AD$22,1,O1554&lt;Data_Analysis!AD$21,1,1=1,0)</f>
        <v>0</v>
      </c>
      <c r="W1554" s="29" cm="1">
        <f t="array" ref="W1554">_xlfn.IFS(P1554&gt;Data_Analysis!AF$22,1,P1554&lt;Data_Analysis!AF$21,1,1=1,0)</f>
        <v>0</v>
      </c>
      <c r="X1554" s="29" cm="1">
        <f t="array" ref="X1554">_xlfn.IFS(Q1554&gt;Data_Analysis!AH$22,1,Q1554&lt;Data_Analysis!AH$21,1,1=1,0)</f>
        <v>0</v>
      </c>
      <c r="Y1554" s="29" cm="1">
        <f t="array" ref="Y1554">_xlfn.IFS(R1554&gt;Data_Analysis!AJ$22,1,R1554&lt;Data_Analysis!AJ$21,1,1=1,0)</f>
        <v>1</v>
      </c>
      <c r="Z1554" s="29" cm="1">
        <f t="array" ref="Z1554">_xlfn.IFS(S1554&gt;Data_Analysis!AL$22,1,S1554&lt;Data_Analysis!AL$21,1,1=1,0)</f>
        <v>0</v>
      </c>
    </row>
    <row r="1555" spans="1:26" x14ac:dyDescent="0.35">
      <c r="A1555">
        <v>0</v>
      </c>
      <c r="B1555">
        <v>36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1</v>
      </c>
      <c r="I1555">
        <v>20</v>
      </c>
      <c r="J1555">
        <v>0</v>
      </c>
      <c r="K1555">
        <v>0</v>
      </c>
      <c r="L1555">
        <v>0</v>
      </c>
      <c r="M1555">
        <v>0</v>
      </c>
      <c r="N1555">
        <v>272</v>
      </c>
      <c r="O1555">
        <v>113</v>
      </c>
      <c r="P1555">
        <v>66.5</v>
      </c>
      <c r="Q1555">
        <v>20.69</v>
      </c>
      <c r="R1555">
        <v>67</v>
      </c>
      <c r="S1555">
        <v>59</v>
      </c>
      <c r="T1555">
        <v>0</v>
      </c>
      <c r="U1555" cm="1">
        <f t="array" ref="U1555">_xlfn.IFS(N1555&gt;Data_Analysis!AB$22,1,N1555&lt;Data_Analysis!AB$21,1,1=1,0)</f>
        <v>0</v>
      </c>
      <c r="V1555" cm="1">
        <f t="array" ref="V1555">_xlfn.IFS(O1555&gt;Data_Analysis!AD$22,1,O1555&lt;Data_Analysis!AD$21,1,1=1,0)</f>
        <v>0</v>
      </c>
      <c r="W1555" cm="1">
        <f t="array" ref="W1555">_xlfn.IFS(P1555&gt;Data_Analysis!AF$22,1,P1555&lt;Data_Analysis!AF$21,1,1=1,0)</f>
        <v>0</v>
      </c>
      <c r="X1555" cm="1">
        <f t="array" ref="X1555">_xlfn.IFS(Q1555&gt;Data_Analysis!AH$22,1,Q1555&lt;Data_Analysis!AH$21,1,1=1,0)</f>
        <v>0</v>
      </c>
      <c r="Y1555" cm="1">
        <f t="array" ref="Y1555">_xlfn.IFS(R1555&gt;Data_Analysis!AJ$22,1,R1555&lt;Data_Analysis!AJ$21,1,1=1,0)</f>
        <v>0</v>
      </c>
      <c r="Z1555" cm="1">
        <f t="array" ref="Z1555">_xlfn.IFS(S1555&gt;Data_Analysis!AL$22,1,S1555&lt;Data_Analysis!AL$21,1,1=1,0)</f>
        <v>0</v>
      </c>
    </row>
    <row r="1556" spans="1:26" x14ac:dyDescent="0.35">
      <c r="A1556">
        <v>1</v>
      </c>
      <c r="B1556">
        <v>66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1</v>
      </c>
      <c r="I1556">
        <v>18</v>
      </c>
      <c r="J1556">
        <v>0</v>
      </c>
      <c r="K1556">
        <v>0</v>
      </c>
      <c r="L1556">
        <v>0</v>
      </c>
      <c r="M1556">
        <v>0</v>
      </c>
      <c r="N1556">
        <v>235</v>
      </c>
      <c r="O1556">
        <v>142</v>
      </c>
      <c r="P1556">
        <v>76</v>
      </c>
      <c r="Q1556">
        <v>26.37</v>
      </c>
      <c r="R1556">
        <v>57</v>
      </c>
      <c r="S1556">
        <v>93</v>
      </c>
      <c r="T1556">
        <v>0</v>
      </c>
      <c r="U1556" cm="1">
        <f t="array" ref="U1556">_xlfn.IFS(N1556&gt;Data_Analysis!AB$22,1,N1556&lt;Data_Analysis!AB$21,1,1=1,0)</f>
        <v>0</v>
      </c>
      <c r="V1556" cm="1">
        <f t="array" ref="V1556">_xlfn.IFS(O1556&gt;Data_Analysis!AD$22,1,O1556&lt;Data_Analysis!AD$21,1,1=1,0)</f>
        <v>0</v>
      </c>
      <c r="W1556" cm="1">
        <f t="array" ref="W1556">_xlfn.IFS(P1556&gt;Data_Analysis!AF$22,1,P1556&lt;Data_Analysis!AF$21,1,1=1,0)</f>
        <v>0</v>
      </c>
      <c r="X1556" cm="1">
        <f t="array" ref="X1556">_xlfn.IFS(Q1556&gt;Data_Analysis!AH$22,1,Q1556&lt;Data_Analysis!AH$21,1,1=1,0)</f>
        <v>0</v>
      </c>
      <c r="Y1556" cm="1">
        <f t="array" ref="Y1556">_xlfn.IFS(R1556&gt;Data_Analysis!AJ$22,1,R1556&lt;Data_Analysis!AJ$21,1,1=1,0)</f>
        <v>0</v>
      </c>
      <c r="Z1556" cm="1">
        <f t="array" ref="Z1556">_xlfn.IFS(S1556&gt;Data_Analysis!AL$22,1,S1556&lt;Data_Analysis!AL$21,1,1=1,0)</f>
        <v>0</v>
      </c>
    </row>
    <row r="1557" spans="1:26" s="29" customFormat="1" hidden="1" x14ac:dyDescent="0.35">
      <c r="A1557" s="29">
        <v>0</v>
      </c>
      <c r="B1557" s="29">
        <v>62</v>
      </c>
      <c r="C1557" s="29">
        <v>1</v>
      </c>
      <c r="D1557" s="29">
        <v>0</v>
      </c>
      <c r="E1557" s="29">
        <v>0</v>
      </c>
      <c r="F1557" s="29">
        <v>0</v>
      </c>
      <c r="G1557" s="29">
        <v>0</v>
      </c>
      <c r="H1557" s="29">
        <v>0</v>
      </c>
      <c r="I1557" s="29">
        <v>0</v>
      </c>
      <c r="J1557" s="29">
        <v>1</v>
      </c>
      <c r="K1557" s="29">
        <v>0</v>
      </c>
      <c r="L1557" s="29">
        <v>1</v>
      </c>
      <c r="M1557" s="29">
        <v>0</v>
      </c>
      <c r="N1557" s="29">
        <v>274</v>
      </c>
      <c r="O1557" s="29">
        <v>167</v>
      </c>
      <c r="P1557" s="29">
        <v>94</v>
      </c>
      <c r="Q1557" s="29">
        <v>28.18</v>
      </c>
      <c r="R1557" s="29">
        <v>100</v>
      </c>
      <c r="S1557" s="29">
        <v>80</v>
      </c>
      <c r="T1557" s="29">
        <v>1</v>
      </c>
      <c r="U1557" s="29" cm="1">
        <f t="array" ref="U1557">_xlfn.IFS(N1557&gt;Data_Analysis!AB$22,1,N1557&lt;Data_Analysis!AB$21,1,1=1,0)</f>
        <v>0</v>
      </c>
      <c r="V1557" s="29" cm="1">
        <f t="array" ref="V1557">_xlfn.IFS(O1557&gt;Data_Analysis!AD$22,1,O1557&lt;Data_Analysis!AD$21,1,1=1,0)</f>
        <v>0</v>
      </c>
      <c r="W1557" s="29" cm="1">
        <f t="array" ref="W1557">_xlfn.IFS(P1557&gt;Data_Analysis!AF$22,1,P1557&lt;Data_Analysis!AF$21,1,1=1,0)</f>
        <v>0</v>
      </c>
      <c r="X1557" s="29" cm="1">
        <f t="array" ref="X1557">_xlfn.IFS(Q1557&gt;Data_Analysis!AH$22,1,Q1557&lt;Data_Analysis!AH$21,1,1=1,0)</f>
        <v>0</v>
      </c>
      <c r="Y1557" s="29" cm="1">
        <f t="array" ref="Y1557">_xlfn.IFS(R1557&gt;Data_Analysis!AJ$22,1,R1557&lt;Data_Analysis!AJ$21,1,1=1,0)</f>
        <v>1</v>
      </c>
      <c r="Z1557" s="29" cm="1">
        <f t="array" ref="Z1557">_xlfn.IFS(S1557&gt;Data_Analysis!AL$22,1,S1557&lt;Data_Analysis!AL$21,1,1=1,0)</f>
        <v>0</v>
      </c>
    </row>
    <row r="1558" spans="1:26" s="27" customFormat="1" hidden="1" x14ac:dyDescent="0.35">
      <c r="A1558" s="27">
        <v>1</v>
      </c>
      <c r="B1558" s="27">
        <v>63</v>
      </c>
      <c r="C1558" s="27">
        <v>0</v>
      </c>
      <c r="D1558" s="27">
        <v>0</v>
      </c>
      <c r="E1558" s="27">
        <v>0</v>
      </c>
      <c r="F1558" s="27">
        <v>1</v>
      </c>
      <c r="G1558" s="27">
        <v>0</v>
      </c>
      <c r="H1558" s="27">
        <v>0</v>
      </c>
      <c r="I1558" s="27">
        <v>0</v>
      </c>
      <c r="J1558" s="27">
        <v>0</v>
      </c>
      <c r="K1558" s="27">
        <v>0</v>
      </c>
      <c r="L1558" s="27">
        <v>1</v>
      </c>
      <c r="M1558" s="27">
        <v>0</v>
      </c>
      <c r="N1558" s="27">
        <v>246</v>
      </c>
      <c r="O1558" s="27">
        <v>193</v>
      </c>
      <c r="P1558" s="27">
        <v>104</v>
      </c>
      <c r="Q1558" s="27">
        <v>23.08</v>
      </c>
      <c r="R1558" s="27">
        <v>80</v>
      </c>
      <c r="S1558" s="27">
        <v>73</v>
      </c>
      <c r="T1558" s="27">
        <v>0</v>
      </c>
      <c r="U1558" s="27" cm="1">
        <f t="array" ref="U1558">_xlfn.IFS(N1558&gt;Data_Analysis!AB$22,1,N1558&lt;Data_Analysis!AB$21,1,1=1,0)</f>
        <v>0</v>
      </c>
      <c r="V1558" s="27" cm="1">
        <f t="array" ref="V1558">_xlfn.IFS(O1558&gt;Data_Analysis!AD$22,1,O1558&lt;Data_Analysis!AD$21,1,1=1,0)</f>
        <v>1</v>
      </c>
      <c r="W1558" s="27" cm="1">
        <f t="array" ref="W1558">_xlfn.IFS(P1558&gt;Data_Analysis!AF$22,1,P1558&lt;Data_Analysis!AF$21,1,1=1,0)</f>
        <v>0</v>
      </c>
      <c r="X1558" s="27" cm="1">
        <f t="array" ref="X1558">_xlfn.IFS(Q1558&gt;Data_Analysis!AH$22,1,Q1558&lt;Data_Analysis!AH$21,1,1=1,0)</f>
        <v>0</v>
      </c>
      <c r="Y1558" s="27" cm="1">
        <f t="array" ref="Y1558">_xlfn.IFS(R1558&gt;Data_Analysis!AJ$22,1,R1558&lt;Data_Analysis!AJ$21,1,1=1,0)</f>
        <v>0</v>
      </c>
      <c r="Z1558" s="27" cm="1">
        <f t="array" ref="Z1558">_xlfn.IFS(S1558&gt;Data_Analysis!AL$22,1,S1558&lt;Data_Analysis!AL$21,1,1=1,0)</f>
        <v>0</v>
      </c>
    </row>
    <row r="1559" spans="1:26" s="27" customFormat="1" hidden="1" x14ac:dyDescent="0.35">
      <c r="A1559" s="27">
        <v>0</v>
      </c>
      <c r="B1559" s="27">
        <v>61</v>
      </c>
      <c r="C1559" s="27">
        <v>0</v>
      </c>
      <c r="D1559" s="27">
        <v>0</v>
      </c>
      <c r="E1559" s="27">
        <v>0</v>
      </c>
      <c r="F1559" s="27">
        <v>1</v>
      </c>
      <c r="G1559" s="27">
        <v>0</v>
      </c>
      <c r="H1559" s="27">
        <v>1</v>
      </c>
      <c r="I1559" s="27">
        <v>10</v>
      </c>
      <c r="J1559" s="27">
        <v>0</v>
      </c>
      <c r="K1559" s="27">
        <v>0</v>
      </c>
      <c r="L1559" s="27">
        <v>0</v>
      </c>
      <c r="M1559" s="27">
        <v>0</v>
      </c>
      <c r="N1559" s="27">
        <v>200</v>
      </c>
      <c r="O1559" s="27">
        <v>187</v>
      </c>
      <c r="P1559" s="27">
        <v>95.5</v>
      </c>
      <c r="Q1559" s="27">
        <v>21.57</v>
      </c>
      <c r="R1559" s="27">
        <v>58</v>
      </c>
      <c r="S1559" s="27">
        <v>64</v>
      </c>
      <c r="T1559" s="27">
        <v>0</v>
      </c>
      <c r="U1559" s="27" cm="1">
        <f t="array" ref="U1559">_xlfn.IFS(N1559&gt;Data_Analysis!AB$22,1,N1559&lt;Data_Analysis!AB$21,1,1=1,0)</f>
        <v>0</v>
      </c>
      <c r="V1559" s="27" cm="1">
        <f t="array" ref="V1559">_xlfn.IFS(O1559&gt;Data_Analysis!AD$22,1,O1559&lt;Data_Analysis!AD$21,1,1=1,0)</f>
        <v>1</v>
      </c>
      <c r="W1559" s="27" cm="1">
        <f t="array" ref="W1559">_xlfn.IFS(P1559&gt;Data_Analysis!AF$22,1,P1559&lt;Data_Analysis!AF$21,1,1=1,0)</f>
        <v>0</v>
      </c>
      <c r="X1559" s="27" cm="1">
        <f t="array" ref="X1559">_xlfn.IFS(Q1559&gt;Data_Analysis!AH$22,1,Q1559&lt;Data_Analysis!AH$21,1,1=1,0)</f>
        <v>0</v>
      </c>
      <c r="Y1559" s="27" cm="1">
        <f t="array" ref="Y1559">_xlfn.IFS(R1559&gt;Data_Analysis!AJ$22,1,R1559&lt;Data_Analysis!AJ$21,1,1=1,0)</f>
        <v>0</v>
      </c>
      <c r="Z1559" s="27" cm="1">
        <f t="array" ref="Z1559">_xlfn.IFS(S1559&gt;Data_Analysis!AL$22,1,S1559&lt;Data_Analysis!AL$21,1,1=1,0)</f>
        <v>0</v>
      </c>
    </row>
    <row r="1560" spans="1:26" x14ac:dyDescent="0.35">
      <c r="A1560">
        <v>0</v>
      </c>
      <c r="B1560">
        <v>41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1</v>
      </c>
      <c r="I1560">
        <v>15</v>
      </c>
      <c r="J1560">
        <v>0</v>
      </c>
      <c r="K1560">
        <v>0</v>
      </c>
      <c r="L1560">
        <v>0</v>
      </c>
      <c r="M1560">
        <v>0</v>
      </c>
      <c r="N1560">
        <v>249</v>
      </c>
      <c r="O1560">
        <v>107.5</v>
      </c>
      <c r="P1560">
        <v>75</v>
      </c>
      <c r="Q1560">
        <v>23.69</v>
      </c>
      <c r="R1560">
        <v>83</v>
      </c>
      <c r="S1560">
        <v>78</v>
      </c>
      <c r="T1560">
        <v>0</v>
      </c>
      <c r="U1560" cm="1">
        <f t="array" ref="U1560">_xlfn.IFS(N1560&gt;Data_Analysis!AB$22,1,N1560&lt;Data_Analysis!AB$21,1,1=1,0)</f>
        <v>0</v>
      </c>
      <c r="V1560" cm="1">
        <f t="array" ref="V1560">_xlfn.IFS(O1560&gt;Data_Analysis!AD$22,1,O1560&lt;Data_Analysis!AD$21,1,1=1,0)</f>
        <v>0</v>
      </c>
      <c r="W1560" cm="1">
        <f t="array" ref="W1560">_xlfn.IFS(P1560&gt;Data_Analysis!AF$22,1,P1560&lt;Data_Analysis!AF$21,1,1=1,0)</f>
        <v>0</v>
      </c>
      <c r="X1560" cm="1">
        <f t="array" ref="X1560">_xlfn.IFS(Q1560&gt;Data_Analysis!AH$22,1,Q1560&lt;Data_Analysis!AH$21,1,1=1,0)</f>
        <v>0</v>
      </c>
      <c r="Y1560" cm="1">
        <f t="array" ref="Y1560">_xlfn.IFS(R1560&gt;Data_Analysis!AJ$22,1,R1560&lt;Data_Analysis!AJ$21,1,1=1,0)</f>
        <v>0</v>
      </c>
      <c r="Z1560" cm="1">
        <f t="array" ref="Z1560">_xlfn.IFS(S1560&gt;Data_Analysis!AL$22,1,S1560&lt;Data_Analysis!AL$21,1,1=1,0)</f>
        <v>0</v>
      </c>
    </row>
    <row r="1561" spans="1:26" x14ac:dyDescent="0.35">
      <c r="A1561">
        <v>1</v>
      </c>
      <c r="B1561">
        <v>47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271</v>
      </c>
      <c r="O1561">
        <v>147</v>
      </c>
      <c r="P1561">
        <v>97</v>
      </c>
      <c r="Q1561">
        <v>24.99</v>
      </c>
      <c r="R1561">
        <v>90</v>
      </c>
      <c r="S1561">
        <v>78</v>
      </c>
      <c r="T1561">
        <v>0</v>
      </c>
      <c r="U1561" cm="1">
        <f t="array" ref="U1561">_xlfn.IFS(N1561&gt;Data_Analysis!AB$22,1,N1561&lt;Data_Analysis!AB$21,1,1=1,0)</f>
        <v>0</v>
      </c>
      <c r="V1561" cm="1">
        <f t="array" ref="V1561">_xlfn.IFS(O1561&gt;Data_Analysis!AD$22,1,O1561&lt;Data_Analysis!AD$21,1,1=1,0)</f>
        <v>0</v>
      </c>
      <c r="W1561" cm="1">
        <f t="array" ref="W1561">_xlfn.IFS(P1561&gt;Data_Analysis!AF$22,1,P1561&lt;Data_Analysis!AF$21,1,1=1,0)</f>
        <v>0</v>
      </c>
      <c r="X1561" cm="1">
        <f t="array" ref="X1561">_xlfn.IFS(Q1561&gt;Data_Analysis!AH$22,1,Q1561&lt;Data_Analysis!AH$21,1,1=1,0)</f>
        <v>0</v>
      </c>
      <c r="Y1561" cm="1">
        <f t="array" ref="Y1561">_xlfn.IFS(R1561&gt;Data_Analysis!AJ$22,1,R1561&lt;Data_Analysis!AJ$21,1,1=1,0)</f>
        <v>0</v>
      </c>
      <c r="Z1561" cm="1">
        <f t="array" ref="Z1561">_xlfn.IFS(S1561&gt;Data_Analysis!AL$22,1,S1561&lt;Data_Analysis!AL$21,1,1=1,0)</f>
        <v>0</v>
      </c>
    </row>
    <row r="1562" spans="1:26" x14ac:dyDescent="0.35">
      <c r="A1562">
        <v>1</v>
      </c>
      <c r="B1562">
        <v>44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286</v>
      </c>
      <c r="O1562">
        <v>112.5</v>
      </c>
      <c r="P1562">
        <v>72.5</v>
      </c>
      <c r="Q1562">
        <v>24.72</v>
      </c>
      <c r="R1562">
        <v>85</v>
      </c>
      <c r="S1562">
        <v>76</v>
      </c>
      <c r="T1562">
        <v>0</v>
      </c>
      <c r="U1562" cm="1">
        <f t="array" ref="U1562">_xlfn.IFS(N1562&gt;Data_Analysis!AB$22,1,N1562&lt;Data_Analysis!AB$21,1,1=1,0)</f>
        <v>0</v>
      </c>
      <c r="V1562" cm="1">
        <f t="array" ref="V1562">_xlfn.IFS(O1562&gt;Data_Analysis!AD$22,1,O1562&lt;Data_Analysis!AD$21,1,1=1,0)</f>
        <v>0</v>
      </c>
      <c r="W1562" cm="1">
        <f t="array" ref="W1562">_xlfn.IFS(P1562&gt;Data_Analysis!AF$22,1,P1562&lt;Data_Analysis!AF$21,1,1=1,0)</f>
        <v>0</v>
      </c>
      <c r="X1562" cm="1">
        <f t="array" ref="X1562">_xlfn.IFS(Q1562&gt;Data_Analysis!AH$22,1,Q1562&lt;Data_Analysis!AH$21,1,1=1,0)</f>
        <v>0</v>
      </c>
      <c r="Y1562" cm="1">
        <f t="array" ref="Y1562">_xlfn.IFS(R1562&gt;Data_Analysis!AJ$22,1,R1562&lt;Data_Analysis!AJ$21,1,1=1,0)</f>
        <v>0</v>
      </c>
      <c r="Z1562" cm="1">
        <f t="array" ref="Z1562">_xlfn.IFS(S1562&gt;Data_Analysis!AL$22,1,S1562&lt;Data_Analysis!AL$21,1,1=1,0)</f>
        <v>0</v>
      </c>
    </row>
    <row r="1563" spans="1:26" s="4" customFormat="1" hidden="1" x14ac:dyDescent="0.35">
      <c r="A1563" s="4">
        <v>0</v>
      </c>
      <c r="B1563" s="4">
        <v>46</v>
      </c>
      <c r="C1563" s="4">
        <v>0</v>
      </c>
      <c r="D1563" s="4">
        <v>1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1</v>
      </c>
      <c r="M1563" s="4">
        <v>0</v>
      </c>
      <c r="N1563" s="4">
        <v>237</v>
      </c>
      <c r="O1563" s="4">
        <v>196</v>
      </c>
      <c r="P1563" s="4">
        <v>120</v>
      </c>
      <c r="Q1563" s="4">
        <v>31.64</v>
      </c>
      <c r="R1563" s="4">
        <v>58</v>
      </c>
      <c r="S1563" s="4">
        <v>60</v>
      </c>
      <c r="T1563" s="4">
        <v>1</v>
      </c>
      <c r="U1563" s="4" cm="1">
        <f t="array" ref="U1563">_xlfn.IFS(N1563&gt;Data_Analysis!AB$22,1,N1563&lt;Data_Analysis!AB$21,1,1=1,0)</f>
        <v>0</v>
      </c>
      <c r="V1563" s="4" cm="1">
        <f t="array" ref="V1563">_xlfn.IFS(O1563&gt;Data_Analysis!AD$22,1,O1563&lt;Data_Analysis!AD$21,1,1=1,0)</f>
        <v>1</v>
      </c>
      <c r="W1563" s="4" cm="1">
        <f t="array" ref="W1563">_xlfn.IFS(P1563&gt;Data_Analysis!AF$22,1,P1563&lt;Data_Analysis!AF$21,1,1=1,0)</f>
        <v>1</v>
      </c>
      <c r="X1563" s="4" cm="1">
        <f t="array" ref="X1563">_xlfn.IFS(Q1563&gt;Data_Analysis!AH$22,1,Q1563&lt;Data_Analysis!AH$21,1,1=1,0)</f>
        <v>0</v>
      </c>
      <c r="Y1563" s="4" cm="1">
        <f t="array" ref="Y1563">_xlfn.IFS(R1563&gt;Data_Analysis!AJ$22,1,R1563&lt;Data_Analysis!AJ$21,1,1=1,0)</f>
        <v>0</v>
      </c>
      <c r="Z1563" s="4" cm="1">
        <f t="array" ref="Z1563">_xlfn.IFS(S1563&gt;Data_Analysis!AL$22,1,S1563&lt;Data_Analysis!AL$21,1,1=1,0)</f>
        <v>0</v>
      </c>
    </row>
    <row r="1564" spans="1:26" s="27" customFormat="1" hidden="1" x14ac:dyDescent="0.35">
      <c r="A1564" s="27">
        <v>0</v>
      </c>
      <c r="B1564" s="27">
        <v>45</v>
      </c>
      <c r="C1564" s="27">
        <v>0</v>
      </c>
      <c r="D1564" s="27">
        <v>0</v>
      </c>
      <c r="E1564" s="27">
        <v>1</v>
      </c>
      <c r="F1564" s="27">
        <v>0</v>
      </c>
      <c r="G1564" s="27">
        <v>0</v>
      </c>
      <c r="H1564" s="27">
        <v>1</v>
      </c>
      <c r="I1564" s="27">
        <v>20</v>
      </c>
      <c r="J1564" s="27">
        <v>0</v>
      </c>
      <c r="K1564" s="27">
        <v>0</v>
      </c>
      <c r="L1564" s="27">
        <v>1</v>
      </c>
      <c r="M1564" s="27">
        <v>0</v>
      </c>
      <c r="N1564" s="27">
        <v>234</v>
      </c>
      <c r="O1564" s="27">
        <v>189</v>
      </c>
      <c r="P1564" s="27">
        <v>87</v>
      </c>
      <c r="Q1564" s="27">
        <v>23.1</v>
      </c>
      <c r="R1564" s="27">
        <v>96</v>
      </c>
      <c r="S1564" s="27">
        <v>90</v>
      </c>
      <c r="T1564" s="27">
        <v>0</v>
      </c>
      <c r="U1564" s="27" cm="1">
        <f t="array" ref="U1564">_xlfn.IFS(N1564&gt;Data_Analysis!AB$22,1,N1564&lt;Data_Analysis!AB$21,1,1=1,0)</f>
        <v>0</v>
      </c>
      <c r="V1564" s="27" cm="1">
        <f t="array" ref="V1564">_xlfn.IFS(O1564&gt;Data_Analysis!AD$22,1,O1564&lt;Data_Analysis!AD$21,1,1=1,0)</f>
        <v>1</v>
      </c>
      <c r="W1564" s="27" cm="1">
        <f t="array" ref="W1564">_xlfn.IFS(P1564&gt;Data_Analysis!AF$22,1,P1564&lt;Data_Analysis!AF$21,1,1=1,0)</f>
        <v>0</v>
      </c>
      <c r="X1564" s="27" cm="1">
        <f t="array" ref="X1564">_xlfn.IFS(Q1564&gt;Data_Analysis!AH$22,1,Q1564&lt;Data_Analysis!AH$21,1,1=1,0)</f>
        <v>0</v>
      </c>
      <c r="Y1564" s="27" cm="1">
        <f t="array" ref="Y1564">_xlfn.IFS(R1564&gt;Data_Analysis!AJ$22,1,R1564&lt;Data_Analysis!AJ$21,1,1=1,0)</f>
        <v>0</v>
      </c>
      <c r="Z1564" s="27" cm="1">
        <f t="array" ref="Z1564">_xlfn.IFS(S1564&gt;Data_Analysis!AL$22,1,S1564&lt;Data_Analysis!AL$21,1,1=1,0)</f>
        <v>0</v>
      </c>
    </row>
    <row r="1565" spans="1:26" s="30" customFormat="1" hidden="1" x14ac:dyDescent="0.35">
      <c r="A1565" s="30">
        <v>0</v>
      </c>
      <c r="B1565" s="30">
        <v>61</v>
      </c>
      <c r="C1565" s="30">
        <v>0</v>
      </c>
      <c r="D1565" s="30">
        <v>0</v>
      </c>
      <c r="E1565" s="30">
        <v>0</v>
      </c>
      <c r="F1565" s="30">
        <v>1</v>
      </c>
      <c r="G1565" s="30">
        <v>0</v>
      </c>
      <c r="H1565" s="30">
        <v>1</v>
      </c>
      <c r="I1565" s="30">
        <v>9.0039999999999996</v>
      </c>
      <c r="J1565" s="30">
        <v>0</v>
      </c>
      <c r="K1565" s="30">
        <v>0</v>
      </c>
      <c r="L1565" s="30">
        <v>1</v>
      </c>
      <c r="M1565" s="30">
        <v>0</v>
      </c>
      <c r="N1565" s="30">
        <v>356</v>
      </c>
      <c r="O1565" s="30">
        <v>168</v>
      </c>
      <c r="P1565" s="30">
        <v>98</v>
      </c>
      <c r="Q1565" s="30">
        <v>27.3</v>
      </c>
      <c r="R1565" s="30">
        <v>103</v>
      </c>
      <c r="S1565" s="30">
        <v>106</v>
      </c>
      <c r="T1565" s="30">
        <v>0</v>
      </c>
      <c r="U1565" s="30" cm="1">
        <f t="array" ref="U1565">_xlfn.IFS(N1565&gt;Data_Analysis!AB$22,1,N1565&lt;Data_Analysis!AB$21,1,1=1,0)</f>
        <v>1</v>
      </c>
      <c r="V1565" s="30" cm="1">
        <f t="array" ref="V1565">_xlfn.IFS(O1565&gt;Data_Analysis!AD$22,1,O1565&lt;Data_Analysis!AD$21,1,1=1,0)</f>
        <v>0</v>
      </c>
      <c r="W1565" s="30" cm="1">
        <f t="array" ref="W1565">_xlfn.IFS(P1565&gt;Data_Analysis!AF$22,1,P1565&lt;Data_Analysis!AF$21,1,1=1,0)</f>
        <v>0</v>
      </c>
      <c r="X1565" s="30" cm="1">
        <f t="array" ref="X1565">_xlfn.IFS(Q1565&gt;Data_Analysis!AH$22,1,Q1565&lt;Data_Analysis!AH$21,1,1=1,0)</f>
        <v>0</v>
      </c>
      <c r="Y1565" s="30" cm="1">
        <f t="array" ref="Y1565">_xlfn.IFS(R1565&gt;Data_Analysis!AJ$22,1,R1565&lt;Data_Analysis!AJ$21,1,1=1,0)</f>
        <v>1</v>
      </c>
      <c r="Z1565" s="30" cm="1">
        <f t="array" ref="Z1565">_xlfn.IFS(S1565&gt;Data_Analysis!AL$22,1,S1565&lt;Data_Analysis!AL$21,1,1=1,0)</f>
        <v>1</v>
      </c>
    </row>
    <row r="1566" spans="1:26" x14ac:dyDescent="0.35">
      <c r="A1566">
        <v>0</v>
      </c>
      <c r="B1566">
        <v>43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255</v>
      </c>
      <c r="O1566">
        <v>130</v>
      </c>
      <c r="P1566">
        <v>85</v>
      </c>
      <c r="Q1566">
        <v>29.56</v>
      </c>
      <c r="R1566">
        <v>80</v>
      </c>
      <c r="S1566">
        <v>78</v>
      </c>
      <c r="T1566">
        <v>0</v>
      </c>
      <c r="U1566" cm="1">
        <f t="array" ref="U1566">_xlfn.IFS(N1566&gt;Data_Analysis!AB$22,1,N1566&lt;Data_Analysis!AB$21,1,1=1,0)</f>
        <v>0</v>
      </c>
      <c r="V1566" cm="1">
        <f t="array" ref="V1566">_xlfn.IFS(O1566&gt;Data_Analysis!AD$22,1,O1566&lt;Data_Analysis!AD$21,1,1=1,0)</f>
        <v>0</v>
      </c>
      <c r="W1566" cm="1">
        <f t="array" ref="W1566">_xlfn.IFS(P1566&gt;Data_Analysis!AF$22,1,P1566&lt;Data_Analysis!AF$21,1,1=1,0)</f>
        <v>0</v>
      </c>
      <c r="X1566" cm="1">
        <f t="array" ref="X1566">_xlfn.IFS(Q1566&gt;Data_Analysis!AH$22,1,Q1566&lt;Data_Analysis!AH$21,1,1=1,0)</f>
        <v>0</v>
      </c>
      <c r="Y1566" cm="1">
        <f t="array" ref="Y1566">_xlfn.IFS(R1566&gt;Data_Analysis!AJ$22,1,R1566&lt;Data_Analysis!AJ$21,1,1=1,0)</f>
        <v>0</v>
      </c>
      <c r="Z1566" cm="1">
        <f t="array" ref="Z1566">_xlfn.IFS(S1566&gt;Data_Analysis!AL$22,1,S1566&lt;Data_Analysis!AL$21,1,1=1,0)</f>
        <v>0</v>
      </c>
    </row>
    <row r="1567" spans="1:26" x14ac:dyDescent="0.35">
      <c r="A1567">
        <v>0</v>
      </c>
      <c r="B1567">
        <v>46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190</v>
      </c>
      <c r="O1567">
        <v>126.5</v>
      </c>
      <c r="P1567">
        <v>85</v>
      </c>
      <c r="Q1567">
        <v>19.03</v>
      </c>
      <c r="R1567">
        <v>80</v>
      </c>
      <c r="S1567">
        <v>75</v>
      </c>
      <c r="T1567">
        <v>0</v>
      </c>
      <c r="U1567" cm="1">
        <f t="array" ref="U1567">_xlfn.IFS(N1567&gt;Data_Analysis!AB$22,1,N1567&lt;Data_Analysis!AB$21,1,1=1,0)</f>
        <v>0</v>
      </c>
      <c r="V1567" cm="1">
        <f t="array" ref="V1567">_xlfn.IFS(O1567&gt;Data_Analysis!AD$22,1,O1567&lt;Data_Analysis!AD$21,1,1=1,0)</f>
        <v>0</v>
      </c>
      <c r="W1567" cm="1">
        <f t="array" ref="W1567">_xlfn.IFS(P1567&gt;Data_Analysis!AF$22,1,P1567&lt;Data_Analysis!AF$21,1,1=1,0)</f>
        <v>0</v>
      </c>
      <c r="X1567" cm="1">
        <f t="array" ref="X1567">_xlfn.IFS(Q1567&gt;Data_Analysis!AH$22,1,Q1567&lt;Data_Analysis!AH$21,1,1=1,0)</f>
        <v>0</v>
      </c>
      <c r="Y1567" cm="1">
        <f t="array" ref="Y1567">_xlfn.IFS(R1567&gt;Data_Analysis!AJ$22,1,R1567&lt;Data_Analysis!AJ$21,1,1=1,0)</f>
        <v>0</v>
      </c>
      <c r="Z1567" cm="1">
        <f t="array" ref="Z1567">_xlfn.IFS(S1567&gt;Data_Analysis!AL$22,1,S1567&lt;Data_Analysis!AL$21,1,1=1,0)</f>
        <v>0</v>
      </c>
    </row>
    <row r="1568" spans="1:26" x14ac:dyDescent="0.35">
      <c r="A1568">
        <v>1</v>
      </c>
      <c r="B1568">
        <v>52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219</v>
      </c>
      <c r="O1568">
        <v>136</v>
      </c>
      <c r="P1568">
        <v>76</v>
      </c>
      <c r="Q1568">
        <v>24.49</v>
      </c>
      <c r="R1568">
        <v>52</v>
      </c>
      <c r="S1568">
        <v>73</v>
      </c>
      <c r="T1568">
        <v>1</v>
      </c>
      <c r="U1568" cm="1">
        <f t="array" ref="U1568">_xlfn.IFS(N1568&gt;Data_Analysis!AB$22,1,N1568&lt;Data_Analysis!AB$21,1,1=1,0)</f>
        <v>0</v>
      </c>
      <c r="V1568" cm="1">
        <f t="array" ref="V1568">_xlfn.IFS(O1568&gt;Data_Analysis!AD$22,1,O1568&lt;Data_Analysis!AD$21,1,1=1,0)</f>
        <v>0</v>
      </c>
      <c r="W1568" cm="1">
        <f t="array" ref="W1568">_xlfn.IFS(P1568&gt;Data_Analysis!AF$22,1,P1568&lt;Data_Analysis!AF$21,1,1=1,0)</f>
        <v>0</v>
      </c>
      <c r="X1568" cm="1">
        <f t="array" ref="X1568">_xlfn.IFS(Q1568&gt;Data_Analysis!AH$22,1,Q1568&lt;Data_Analysis!AH$21,1,1=1,0)</f>
        <v>0</v>
      </c>
      <c r="Y1568" cm="1">
        <f t="array" ref="Y1568">_xlfn.IFS(R1568&gt;Data_Analysis!AJ$22,1,R1568&lt;Data_Analysis!AJ$21,1,1=1,0)</f>
        <v>0</v>
      </c>
      <c r="Z1568" cm="1">
        <f t="array" ref="Z1568">_xlfn.IFS(S1568&gt;Data_Analysis!AL$22,1,S1568&lt;Data_Analysis!AL$21,1,1=1,0)</f>
        <v>0</v>
      </c>
    </row>
    <row r="1569" spans="1:26" s="29" customFormat="1" hidden="1" x14ac:dyDescent="0.35">
      <c r="A1569" s="29">
        <v>0</v>
      </c>
      <c r="B1569" s="29">
        <v>64</v>
      </c>
      <c r="C1569" s="29">
        <v>0</v>
      </c>
      <c r="D1569" s="29">
        <v>0</v>
      </c>
      <c r="E1569" s="29">
        <v>1</v>
      </c>
      <c r="F1569" s="29">
        <v>0</v>
      </c>
      <c r="G1569" s="29">
        <v>0</v>
      </c>
      <c r="H1569" s="29">
        <v>0</v>
      </c>
      <c r="I1569" s="29">
        <v>0</v>
      </c>
      <c r="J1569" s="29">
        <v>0</v>
      </c>
      <c r="K1569" s="29">
        <v>0</v>
      </c>
      <c r="L1569" s="29">
        <v>1</v>
      </c>
      <c r="M1569" s="29">
        <v>0</v>
      </c>
      <c r="N1569" s="29">
        <v>254</v>
      </c>
      <c r="O1569" s="29">
        <v>196</v>
      </c>
      <c r="P1569" s="29">
        <v>119</v>
      </c>
      <c r="Q1569" s="29">
        <v>35.22</v>
      </c>
      <c r="R1569" s="29">
        <v>100</v>
      </c>
      <c r="S1569" s="29">
        <v>79</v>
      </c>
      <c r="T1569" s="29">
        <v>0</v>
      </c>
      <c r="U1569" s="29" cm="1">
        <f t="array" ref="U1569">_xlfn.IFS(N1569&gt;Data_Analysis!AB$22,1,N1569&lt;Data_Analysis!AB$21,1,1=1,0)</f>
        <v>0</v>
      </c>
      <c r="V1569" s="29" cm="1">
        <f t="array" ref="V1569">_xlfn.IFS(O1569&gt;Data_Analysis!AD$22,1,O1569&lt;Data_Analysis!AD$21,1,1=1,0)</f>
        <v>1</v>
      </c>
      <c r="W1569" s="29" cm="1">
        <f t="array" ref="W1569">_xlfn.IFS(P1569&gt;Data_Analysis!AF$22,1,P1569&lt;Data_Analysis!AF$21,1,1=1,0)</f>
        <v>1</v>
      </c>
      <c r="X1569" s="29" cm="1">
        <f t="array" ref="X1569">_xlfn.IFS(Q1569&gt;Data_Analysis!AH$22,1,Q1569&lt;Data_Analysis!AH$21,1,1=1,0)</f>
        <v>1</v>
      </c>
      <c r="Y1569" s="29" cm="1">
        <f t="array" ref="Y1569">_xlfn.IFS(R1569&gt;Data_Analysis!AJ$22,1,R1569&lt;Data_Analysis!AJ$21,1,1=1,0)</f>
        <v>1</v>
      </c>
      <c r="Z1569" s="29" cm="1">
        <f t="array" ref="Z1569">_xlfn.IFS(S1569&gt;Data_Analysis!AL$22,1,S1569&lt;Data_Analysis!AL$21,1,1=1,0)</f>
        <v>0</v>
      </c>
    </row>
    <row r="1570" spans="1:26" x14ac:dyDescent="0.35">
      <c r="A1570">
        <v>0</v>
      </c>
      <c r="B1570">
        <v>49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170</v>
      </c>
      <c r="O1570">
        <v>112</v>
      </c>
      <c r="P1570">
        <v>79</v>
      </c>
      <c r="Q1570">
        <v>21</v>
      </c>
      <c r="R1570">
        <v>60</v>
      </c>
      <c r="S1570">
        <v>80</v>
      </c>
      <c r="T1570">
        <v>0</v>
      </c>
      <c r="U1570" cm="1">
        <f t="array" ref="U1570">_xlfn.IFS(N1570&gt;Data_Analysis!AB$22,1,N1570&lt;Data_Analysis!AB$21,1,1=1,0)</f>
        <v>0</v>
      </c>
      <c r="V1570" cm="1">
        <f t="array" ref="V1570">_xlfn.IFS(O1570&gt;Data_Analysis!AD$22,1,O1570&lt;Data_Analysis!AD$21,1,1=1,0)</f>
        <v>0</v>
      </c>
      <c r="W1570" cm="1">
        <f t="array" ref="W1570">_xlfn.IFS(P1570&gt;Data_Analysis!AF$22,1,P1570&lt;Data_Analysis!AF$21,1,1=1,0)</f>
        <v>0</v>
      </c>
      <c r="X1570" cm="1">
        <f t="array" ref="X1570">_xlfn.IFS(Q1570&gt;Data_Analysis!AH$22,1,Q1570&lt;Data_Analysis!AH$21,1,1=1,0)</f>
        <v>0</v>
      </c>
      <c r="Y1570" cm="1">
        <f t="array" ref="Y1570">_xlfn.IFS(R1570&gt;Data_Analysis!AJ$22,1,R1570&lt;Data_Analysis!AJ$21,1,1=1,0)</f>
        <v>0</v>
      </c>
      <c r="Z1570" cm="1">
        <f t="array" ref="Z1570">_xlfn.IFS(S1570&gt;Data_Analysis!AL$22,1,S1570&lt;Data_Analysis!AL$21,1,1=1,0)</f>
        <v>0</v>
      </c>
    </row>
    <row r="1571" spans="1:26" s="29" customFormat="1" hidden="1" x14ac:dyDescent="0.35">
      <c r="A1571" s="29">
        <v>0</v>
      </c>
      <c r="B1571" s="29">
        <v>50</v>
      </c>
      <c r="C1571" s="29">
        <v>1</v>
      </c>
      <c r="D1571" s="29">
        <v>0</v>
      </c>
      <c r="E1571" s="29">
        <v>0</v>
      </c>
      <c r="F1571" s="29">
        <v>0</v>
      </c>
      <c r="G1571" s="29">
        <v>0</v>
      </c>
      <c r="H1571" s="29">
        <v>0</v>
      </c>
      <c r="I1571" s="29">
        <v>0</v>
      </c>
      <c r="J1571" s="29">
        <v>0</v>
      </c>
      <c r="K1571" s="29">
        <v>0</v>
      </c>
      <c r="L1571" s="29">
        <v>0</v>
      </c>
      <c r="M1571" s="29">
        <v>0</v>
      </c>
      <c r="N1571" s="29">
        <v>243</v>
      </c>
      <c r="O1571" s="29">
        <v>131</v>
      </c>
      <c r="P1571" s="29">
        <v>80</v>
      </c>
      <c r="Q1571" s="29">
        <v>23.24</v>
      </c>
      <c r="R1571" s="29">
        <v>110</v>
      </c>
      <c r="S1571" s="29">
        <v>79.400000000000006</v>
      </c>
      <c r="T1571" s="29">
        <v>0</v>
      </c>
      <c r="U1571" s="29" cm="1">
        <f t="array" ref="U1571">_xlfn.IFS(N1571&gt;Data_Analysis!AB$22,1,N1571&lt;Data_Analysis!AB$21,1,1=1,0)</f>
        <v>0</v>
      </c>
      <c r="V1571" s="29" cm="1">
        <f t="array" ref="V1571">_xlfn.IFS(O1571&gt;Data_Analysis!AD$22,1,O1571&lt;Data_Analysis!AD$21,1,1=1,0)</f>
        <v>0</v>
      </c>
      <c r="W1571" s="29" cm="1">
        <f t="array" ref="W1571">_xlfn.IFS(P1571&gt;Data_Analysis!AF$22,1,P1571&lt;Data_Analysis!AF$21,1,1=1,0)</f>
        <v>0</v>
      </c>
      <c r="X1571" s="29" cm="1">
        <f t="array" ref="X1571">_xlfn.IFS(Q1571&gt;Data_Analysis!AH$22,1,Q1571&lt;Data_Analysis!AH$21,1,1=1,0)</f>
        <v>0</v>
      </c>
      <c r="Y1571" s="29" cm="1">
        <f t="array" ref="Y1571">_xlfn.IFS(R1571&gt;Data_Analysis!AJ$22,1,R1571&lt;Data_Analysis!AJ$21,1,1=1,0)</f>
        <v>1</v>
      </c>
      <c r="Z1571" s="29" cm="1">
        <f t="array" ref="Z1571">_xlfn.IFS(S1571&gt;Data_Analysis!AL$22,1,S1571&lt;Data_Analysis!AL$21,1,1=1,0)</f>
        <v>0</v>
      </c>
    </row>
    <row r="1572" spans="1:26" x14ac:dyDescent="0.35">
      <c r="A1572">
        <v>1</v>
      </c>
      <c r="B1572">
        <v>50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10</v>
      </c>
      <c r="J1572">
        <v>0</v>
      </c>
      <c r="K1572">
        <v>0</v>
      </c>
      <c r="L1572">
        <v>0</v>
      </c>
      <c r="M1572">
        <v>0</v>
      </c>
      <c r="N1572">
        <v>180</v>
      </c>
      <c r="O1572">
        <v>116</v>
      </c>
      <c r="P1572">
        <v>82</v>
      </c>
      <c r="Q1572">
        <v>30.11</v>
      </c>
      <c r="R1572">
        <v>80</v>
      </c>
      <c r="S1572">
        <v>92</v>
      </c>
      <c r="T1572">
        <v>0</v>
      </c>
      <c r="U1572" cm="1">
        <f t="array" ref="U1572">_xlfn.IFS(N1572&gt;Data_Analysis!AB$22,1,N1572&lt;Data_Analysis!AB$21,1,1=1,0)</f>
        <v>0</v>
      </c>
      <c r="V1572" cm="1">
        <f t="array" ref="V1572">_xlfn.IFS(O1572&gt;Data_Analysis!AD$22,1,O1572&lt;Data_Analysis!AD$21,1,1=1,0)</f>
        <v>0</v>
      </c>
      <c r="W1572" cm="1">
        <f t="array" ref="W1572">_xlfn.IFS(P1572&gt;Data_Analysis!AF$22,1,P1572&lt;Data_Analysis!AF$21,1,1=1,0)</f>
        <v>0</v>
      </c>
      <c r="X1572" cm="1">
        <f t="array" ref="X1572">_xlfn.IFS(Q1572&gt;Data_Analysis!AH$22,1,Q1572&lt;Data_Analysis!AH$21,1,1=1,0)</f>
        <v>0</v>
      </c>
      <c r="Y1572" cm="1">
        <f t="array" ref="Y1572">_xlfn.IFS(R1572&gt;Data_Analysis!AJ$22,1,R1572&lt;Data_Analysis!AJ$21,1,1=1,0)</f>
        <v>0</v>
      </c>
      <c r="Z1572" cm="1">
        <f t="array" ref="Z1572">_xlfn.IFS(S1572&gt;Data_Analysis!AL$22,1,S1572&lt;Data_Analysis!AL$21,1,1=1,0)</f>
        <v>0</v>
      </c>
    </row>
    <row r="1573" spans="1:26" s="28" customFormat="1" hidden="1" x14ac:dyDescent="0.35">
      <c r="A1573" s="28">
        <v>1</v>
      </c>
      <c r="B1573" s="28">
        <v>59</v>
      </c>
      <c r="C1573" s="28">
        <v>0</v>
      </c>
      <c r="D1573" s="28">
        <v>0</v>
      </c>
      <c r="E1573" s="28">
        <v>0</v>
      </c>
      <c r="F1573" s="28">
        <v>1</v>
      </c>
      <c r="G1573" s="28">
        <v>0</v>
      </c>
      <c r="H1573" s="28">
        <v>0</v>
      </c>
      <c r="I1573" s="28">
        <v>0</v>
      </c>
      <c r="J1573" s="28">
        <v>0</v>
      </c>
      <c r="K1573" s="28">
        <v>0</v>
      </c>
      <c r="L1573" s="28">
        <v>1</v>
      </c>
      <c r="M1573" s="28">
        <v>0</v>
      </c>
      <c r="N1573" s="28">
        <v>178</v>
      </c>
      <c r="O1573" s="28">
        <v>170</v>
      </c>
      <c r="P1573" s="28">
        <v>118</v>
      </c>
      <c r="Q1573" s="28">
        <v>33.450000000000003</v>
      </c>
      <c r="R1573" s="28">
        <v>79</v>
      </c>
      <c r="S1573" s="28">
        <v>81</v>
      </c>
      <c r="T1573" s="28">
        <v>0</v>
      </c>
      <c r="U1573" s="28" cm="1">
        <f t="array" ref="U1573">_xlfn.IFS(N1573&gt;Data_Analysis!AB$22,1,N1573&lt;Data_Analysis!AB$21,1,1=1,0)</f>
        <v>0</v>
      </c>
      <c r="V1573" s="28" cm="1">
        <f t="array" ref="V1573">_xlfn.IFS(O1573&gt;Data_Analysis!AD$22,1,O1573&lt;Data_Analysis!AD$21,1,1=1,0)</f>
        <v>0</v>
      </c>
      <c r="W1573" s="28" cm="1">
        <f t="array" ref="W1573">_xlfn.IFS(P1573&gt;Data_Analysis!AF$22,1,P1573&lt;Data_Analysis!AF$21,1,1=1,0)</f>
        <v>1</v>
      </c>
      <c r="X1573" s="28" cm="1">
        <f t="array" ref="X1573">_xlfn.IFS(Q1573&gt;Data_Analysis!AH$22,1,Q1573&lt;Data_Analysis!AH$21,1,1=1,0)</f>
        <v>1</v>
      </c>
      <c r="Y1573" s="28" cm="1">
        <f t="array" ref="Y1573">_xlfn.IFS(R1573&gt;Data_Analysis!AJ$22,1,R1573&lt;Data_Analysis!AJ$21,1,1=1,0)</f>
        <v>0</v>
      </c>
      <c r="Z1573" s="28" cm="1">
        <f t="array" ref="Z1573">_xlfn.IFS(S1573&gt;Data_Analysis!AL$22,1,S1573&lt;Data_Analysis!AL$21,1,1=1,0)</f>
        <v>0</v>
      </c>
    </row>
    <row r="1574" spans="1:26" s="27" customFormat="1" hidden="1" x14ac:dyDescent="0.35">
      <c r="A1574" s="27">
        <v>0</v>
      </c>
      <c r="B1574" s="27">
        <v>56</v>
      </c>
      <c r="C1574" s="27">
        <v>0</v>
      </c>
      <c r="D1574" s="27">
        <v>0</v>
      </c>
      <c r="E1574" s="27">
        <v>1</v>
      </c>
      <c r="F1574" s="27">
        <v>0</v>
      </c>
      <c r="G1574" s="27">
        <v>0</v>
      </c>
      <c r="H1574" s="27">
        <v>0</v>
      </c>
      <c r="I1574" s="27">
        <v>0</v>
      </c>
      <c r="J1574" s="27">
        <v>0</v>
      </c>
      <c r="K1574" s="27">
        <v>0</v>
      </c>
      <c r="L1574" s="27">
        <v>1</v>
      </c>
      <c r="M1574" s="27">
        <v>0</v>
      </c>
      <c r="N1574" s="27">
        <v>338</v>
      </c>
      <c r="O1574" s="27">
        <v>190</v>
      </c>
      <c r="P1574" s="27">
        <v>97</v>
      </c>
      <c r="Q1574" s="27">
        <v>26.1</v>
      </c>
      <c r="R1574" s="27">
        <v>75</v>
      </c>
      <c r="S1574" s="27">
        <v>83</v>
      </c>
      <c r="T1574" s="27">
        <v>0</v>
      </c>
      <c r="U1574" s="27" cm="1">
        <f t="array" ref="U1574">_xlfn.IFS(N1574&gt;Data_Analysis!AB$22,1,N1574&lt;Data_Analysis!AB$21,1,1=1,0)</f>
        <v>1</v>
      </c>
      <c r="V1574" s="27" cm="1">
        <f t="array" ref="V1574">_xlfn.IFS(O1574&gt;Data_Analysis!AD$22,1,O1574&lt;Data_Analysis!AD$21,1,1=1,0)</f>
        <v>1</v>
      </c>
      <c r="W1574" s="27" cm="1">
        <f t="array" ref="W1574">_xlfn.IFS(P1574&gt;Data_Analysis!AF$22,1,P1574&lt;Data_Analysis!AF$21,1,1=1,0)</f>
        <v>0</v>
      </c>
      <c r="X1574" s="27" cm="1">
        <f t="array" ref="X1574">_xlfn.IFS(Q1574&gt;Data_Analysis!AH$22,1,Q1574&lt;Data_Analysis!AH$21,1,1=1,0)</f>
        <v>0</v>
      </c>
      <c r="Y1574" s="27" cm="1">
        <f t="array" ref="Y1574">_xlfn.IFS(R1574&gt;Data_Analysis!AJ$22,1,R1574&lt;Data_Analysis!AJ$21,1,1=1,0)</f>
        <v>0</v>
      </c>
      <c r="Z1574" s="27" cm="1">
        <f t="array" ref="Z1574">_xlfn.IFS(S1574&gt;Data_Analysis!AL$22,1,S1574&lt;Data_Analysis!AL$21,1,1=1,0)</f>
        <v>0</v>
      </c>
    </row>
    <row r="1575" spans="1:26" x14ac:dyDescent="0.35">
      <c r="A1575">
        <v>0</v>
      </c>
      <c r="B1575">
        <v>49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241</v>
      </c>
      <c r="O1575">
        <v>120</v>
      </c>
      <c r="P1575">
        <v>70.5</v>
      </c>
      <c r="Q1575">
        <v>23.29</v>
      </c>
      <c r="R1575">
        <v>87</v>
      </c>
      <c r="S1575">
        <v>84</v>
      </c>
      <c r="T1575">
        <v>0</v>
      </c>
      <c r="U1575" cm="1">
        <f t="array" ref="U1575">_xlfn.IFS(N1575&gt;Data_Analysis!AB$22,1,N1575&lt;Data_Analysis!AB$21,1,1=1,0)</f>
        <v>0</v>
      </c>
      <c r="V1575" cm="1">
        <f t="array" ref="V1575">_xlfn.IFS(O1575&gt;Data_Analysis!AD$22,1,O1575&lt;Data_Analysis!AD$21,1,1=1,0)</f>
        <v>0</v>
      </c>
      <c r="W1575" cm="1">
        <f t="array" ref="W1575">_xlfn.IFS(P1575&gt;Data_Analysis!AF$22,1,P1575&lt;Data_Analysis!AF$21,1,1=1,0)</f>
        <v>0</v>
      </c>
      <c r="X1575" cm="1">
        <f t="array" ref="X1575">_xlfn.IFS(Q1575&gt;Data_Analysis!AH$22,1,Q1575&lt;Data_Analysis!AH$21,1,1=1,0)</f>
        <v>0</v>
      </c>
      <c r="Y1575" cm="1">
        <f t="array" ref="Y1575">_xlfn.IFS(R1575&gt;Data_Analysis!AJ$22,1,R1575&lt;Data_Analysis!AJ$21,1,1=1,0)</f>
        <v>0</v>
      </c>
      <c r="Z1575" cm="1">
        <f t="array" ref="Z1575">_xlfn.IFS(S1575&gt;Data_Analysis!AL$22,1,S1575&lt;Data_Analysis!AL$21,1,1=1,0)</f>
        <v>0</v>
      </c>
    </row>
    <row r="1576" spans="1:26" x14ac:dyDescent="0.35">
      <c r="A1576">
        <v>0</v>
      </c>
      <c r="B1576">
        <v>50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15</v>
      </c>
      <c r="J1576">
        <v>0</v>
      </c>
      <c r="K1576">
        <v>0</v>
      </c>
      <c r="L1576">
        <v>1</v>
      </c>
      <c r="M1576">
        <v>0</v>
      </c>
      <c r="N1576">
        <v>253</v>
      </c>
      <c r="O1576">
        <v>132</v>
      </c>
      <c r="P1576">
        <v>84.5</v>
      </c>
      <c r="Q1576">
        <v>27.96</v>
      </c>
      <c r="R1576">
        <v>88</v>
      </c>
      <c r="S1576">
        <v>73</v>
      </c>
      <c r="T1576">
        <v>0</v>
      </c>
      <c r="U1576" cm="1">
        <f t="array" ref="U1576">_xlfn.IFS(N1576&gt;Data_Analysis!AB$22,1,N1576&lt;Data_Analysis!AB$21,1,1=1,0)</f>
        <v>0</v>
      </c>
      <c r="V1576" cm="1">
        <f t="array" ref="V1576">_xlfn.IFS(O1576&gt;Data_Analysis!AD$22,1,O1576&lt;Data_Analysis!AD$21,1,1=1,0)</f>
        <v>0</v>
      </c>
      <c r="W1576" cm="1">
        <f t="array" ref="W1576">_xlfn.IFS(P1576&gt;Data_Analysis!AF$22,1,P1576&lt;Data_Analysis!AF$21,1,1=1,0)</f>
        <v>0</v>
      </c>
      <c r="X1576" cm="1">
        <f t="array" ref="X1576">_xlfn.IFS(Q1576&gt;Data_Analysis!AH$22,1,Q1576&lt;Data_Analysis!AH$21,1,1=1,0)</f>
        <v>0</v>
      </c>
      <c r="Y1576" cm="1">
        <f t="array" ref="Y1576">_xlfn.IFS(R1576&gt;Data_Analysis!AJ$22,1,R1576&lt;Data_Analysis!AJ$21,1,1=1,0)</f>
        <v>0</v>
      </c>
      <c r="Z1576" cm="1">
        <f t="array" ref="Z1576">_xlfn.IFS(S1576&gt;Data_Analysis!AL$22,1,S1576&lt;Data_Analysis!AL$21,1,1=1,0)</f>
        <v>0</v>
      </c>
    </row>
    <row r="1577" spans="1:26" x14ac:dyDescent="0.35">
      <c r="A1577">
        <v>1</v>
      </c>
      <c r="B1577">
        <v>46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1</v>
      </c>
      <c r="I1577">
        <v>5</v>
      </c>
      <c r="J1577">
        <v>0</v>
      </c>
      <c r="K1577">
        <v>0</v>
      </c>
      <c r="L1577">
        <v>0</v>
      </c>
      <c r="M1577">
        <v>0</v>
      </c>
      <c r="N1577">
        <v>221</v>
      </c>
      <c r="O1577">
        <v>125</v>
      </c>
      <c r="P1577">
        <v>88</v>
      </c>
      <c r="Q1577">
        <v>24.81</v>
      </c>
      <c r="R1577">
        <v>72</v>
      </c>
      <c r="S1577">
        <v>87</v>
      </c>
      <c r="T1577">
        <v>0</v>
      </c>
      <c r="U1577" cm="1">
        <f t="array" ref="U1577">_xlfn.IFS(N1577&gt;Data_Analysis!AB$22,1,N1577&lt;Data_Analysis!AB$21,1,1=1,0)</f>
        <v>0</v>
      </c>
      <c r="V1577" cm="1">
        <f t="array" ref="V1577">_xlfn.IFS(O1577&gt;Data_Analysis!AD$22,1,O1577&lt;Data_Analysis!AD$21,1,1=1,0)</f>
        <v>0</v>
      </c>
      <c r="W1577" cm="1">
        <f t="array" ref="W1577">_xlfn.IFS(P1577&gt;Data_Analysis!AF$22,1,P1577&lt;Data_Analysis!AF$21,1,1=1,0)</f>
        <v>0</v>
      </c>
      <c r="X1577" cm="1">
        <f t="array" ref="X1577">_xlfn.IFS(Q1577&gt;Data_Analysis!AH$22,1,Q1577&lt;Data_Analysis!AH$21,1,1=1,0)</f>
        <v>0</v>
      </c>
      <c r="Y1577" cm="1">
        <f t="array" ref="Y1577">_xlfn.IFS(R1577&gt;Data_Analysis!AJ$22,1,R1577&lt;Data_Analysis!AJ$21,1,1=1,0)</f>
        <v>0</v>
      </c>
      <c r="Z1577" cm="1">
        <f t="array" ref="Z1577">_xlfn.IFS(S1577&gt;Data_Analysis!AL$22,1,S1577&lt;Data_Analysis!AL$21,1,1=1,0)</f>
        <v>0</v>
      </c>
    </row>
    <row r="1578" spans="1:26" x14ac:dyDescent="0.35">
      <c r="A1578">
        <v>0</v>
      </c>
      <c r="B1578">
        <v>49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1</v>
      </c>
      <c r="I1578">
        <v>9.0039999999999996</v>
      </c>
      <c r="J1578">
        <v>0</v>
      </c>
      <c r="K1578">
        <v>0</v>
      </c>
      <c r="L1578">
        <v>1</v>
      </c>
      <c r="M1578">
        <v>0</v>
      </c>
      <c r="N1578">
        <v>233</v>
      </c>
      <c r="O1578">
        <v>158</v>
      </c>
      <c r="P1578">
        <v>102</v>
      </c>
      <c r="Q1578">
        <v>25.31</v>
      </c>
      <c r="R1578">
        <v>90</v>
      </c>
      <c r="S1578">
        <v>72</v>
      </c>
      <c r="T1578">
        <v>0</v>
      </c>
      <c r="U1578" cm="1">
        <f t="array" ref="U1578">_xlfn.IFS(N1578&gt;Data_Analysis!AB$22,1,N1578&lt;Data_Analysis!AB$21,1,1=1,0)</f>
        <v>0</v>
      </c>
      <c r="V1578" cm="1">
        <f t="array" ref="V1578">_xlfn.IFS(O1578&gt;Data_Analysis!AD$22,1,O1578&lt;Data_Analysis!AD$21,1,1=1,0)</f>
        <v>0</v>
      </c>
      <c r="W1578" cm="1">
        <f t="array" ref="W1578">_xlfn.IFS(P1578&gt;Data_Analysis!AF$22,1,P1578&lt;Data_Analysis!AF$21,1,1=1,0)</f>
        <v>0</v>
      </c>
      <c r="X1578" cm="1">
        <f t="array" ref="X1578">_xlfn.IFS(Q1578&gt;Data_Analysis!AH$22,1,Q1578&lt;Data_Analysis!AH$21,1,1=1,0)</f>
        <v>0</v>
      </c>
      <c r="Y1578" cm="1">
        <f t="array" ref="Y1578">_xlfn.IFS(R1578&gt;Data_Analysis!AJ$22,1,R1578&lt;Data_Analysis!AJ$21,1,1=1,0)</f>
        <v>0</v>
      </c>
      <c r="Z1578" cm="1">
        <f t="array" ref="Z1578">_xlfn.IFS(S1578&gt;Data_Analysis!AL$22,1,S1578&lt;Data_Analysis!AL$21,1,1=1,0)</f>
        <v>0</v>
      </c>
    </row>
    <row r="1579" spans="1:26" x14ac:dyDescent="0.35">
      <c r="A1579">
        <v>1</v>
      </c>
      <c r="B1579">
        <v>41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247</v>
      </c>
      <c r="O1579">
        <v>104</v>
      </c>
      <c r="P1579">
        <v>73</v>
      </c>
      <c r="Q1579">
        <v>23.7</v>
      </c>
      <c r="R1579">
        <v>68</v>
      </c>
      <c r="S1579">
        <v>68</v>
      </c>
      <c r="T1579">
        <v>0</v>
      </c>
      <c r="U1579" cm="1">
        <f t="array" ref="U1579">_xlfn.IFS(N1579&gt;Data_Analysis!AB$22,1,N1579&lt;Data_Analysis!AB$21,1,1=1,0)</f>
        <v>0</v>
      </c>
      <c r="V1579" cm="1">
        <f t="array" ref="V1579">_xlfn.IFS(O1579&gt;Data_Analysis!AD$22,1,O1579&lt;Data_Analysis!AD$21,1,1=1,0)</f>
        <v>0</v>
      </c>
      <c r="W1579" cm="1">
        <f t="array" ref="W1579">_xlfn.IFS(P1579&gt;Data_Analysis!AF$22,1,P1579&lt;Data_Analysis!AF$21,1,1=1,0)</f>
        <v>0</v>
      </c>
      <c r="X1579" cm="1">
        <f t="array" ref="X1579">_xlfn.IFS(Q1579&gt;Data_Analysis!AH$22,1,Q1579&lt;Data_Analysis!AH$21,1,1=1,0)</f>
        <v>0</v>
      </c>
      <c r="Y1579" cm="1">
        <f t="array" ref="Y1579">_xlfn.IFS(R1579&gt;Data_Analysis!AJ$22,1,R1579&lt;Data_Analysis!AJ$21,1,1=1,0)</f>
        <v>0</v>
      </c>
      <c r="Z1579" cm="1">
        <f t="array" ref="Z1579">_xlfn.IFS(S1579&gt;Data_Analysis!AL$22,1,S1579&lt;Data_Analysis!AL$21,1,1=1,0)</f>
        <v>0</v>
      </c>
    </row>
    <row r="1580" spans="1:26" x14ac:dyDescent="0.35">
      <c r="A1580">
        <v>0</v>
      </c>
      <c r="B1580">
        <v>46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244</v>
      </c>
      <c r="O1580">
        <v>107.5</v>
      </c>
      <c r="P1580">
        <v>70</v>
      </c>
      <c r="Q1580">
        <v>22.72</v>
      </c>
      <c r="R1580">
        <v>47</v>
      </c>
      <c r="S1580">
        <v>88</v>
      </c>
      <c r="T1580">
        <v>0</v>
      </c>
      <c r="U1580" cm="1">
        <f t="array" ref="U1580">_xlfn.IFS(N1580&gt;Data_Analysis!AB$22,1,N1580&lt;Data_Analysis!AB$21,1,1=1,0)</f>
        <v>0</v>
      </c>
      <c r="V1580" cm="1">
        <f t="array" ref="V1580">_xlfn.IFS(O1580&gt;Data_Analysis!AD$22,1,O1580&lt;Data_Analysis!AD$21,1,1=1,0)</f>
        <v>0</v>
      </c>
      <c r="W1580" cm="1">
        <f t="array" ref="W1580">_xlfn.IFS(P1580&gt;Data_Analysis!AF$22,1,P1580&lt;Data_Analysis!AF$21,1,1=1,0)</f>
        <v>0</v>
      </c>
      <c r="X1580" cm="1">
        <f t="array" ref="X1580">_xlfn.IFS(Q1580&gt;Data_Analysis!AH$22,1,Q1580&lt;Data_Analysis!AH$21,1,1=1,0)</f>
        <v>0</v>
      </c>
      <c r="Y1580" cm="1">
        <f t="array" ref="Y1580">_xlfn.IFS(R1580&gt;Data_Analysis!AJ$22,1,R1580&lt;Data_Analysis!AJ$21,1,1=1,0)</f>
        <v>0</v>
      </c>
      <c r="Z1580" cm="1">
        <f t="array" ref="Z1580">_xlfn.IFS(S1580&gt;Data_Analysis!AL$22,1,S1580&lt;Data_Analysis!AL$21,1,1=1,0)</f>
        <v>0</v>
      </c>
    </row>
    <row r="1581" spans="1:26" x14ac:dyDescent="0.35">
      <c r="A1581">
        <v>0</v>
      </c>
      <c r="B1581">
        <v>50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1</v>
      </c>
      <c r="I1581">
        <v>9</v>
      </c>
      <c r="J1581">
        <v>0</v>
      </c>
      <c r="K1581">
        <v>0</v>
      </c>
      <c r="L1581">
        <v>0</v>
      </c>
      <c r="M1581">
        <v>0</v>
      </c>
      <c r="N1581">
        <v>229</v>
      </c>
      <c r="O1581">
        <v>114</v>
      </c>
      <c r="P1581">
        <v>68</v>
      </c>
      <c r="Q1581">
        <v>23.2</v>
      </c>
      <c r="R1581">
        <v>90</v>
      </c>
      <c r="S1581">
        <v>70</v>
      </c>
      <c r="T1581">
        <v>0</v>
      </c>
      <c r="U1581" cm="1">
        <f t="array" ref="U1581">_xlfn.IFS(N1581&gt;Data_Analysis!AB$22,1,N1581&lt;Data_Analysis!AB$21,1,1=1,0)</f>
        <v>0</v>
      </c>
      <c r="V1581" cm="1">
        <f t="array" ref="V1581">_xlfn.IFS(O1581&gt;Data_Analysis!AD$22,1,O1581&lt;Data_Analysis!AD$21,1,1=1,0)</f>
        <v>0</v>
      </c>
      <c r="W1581" cm="1">
        <f t="array" ref="W1581">_xlfn.IFS(P1581&gt;Data_Analysis!AF$22,1,P1581&lt;Data_Analysis!AF$21,1,1=1,0)</f>
        <v>0</v>
      </c>
      <c r="X1581" cm="1">
        <f t="array" ref="X1581">_xlfn.IFS(Q1581&gt;Data_Analysis!AH$22,1,Q1581&lt;Data_Analysis!AH$21,1,1=1,0)</f>
        <v>0</v>
      </c>
      <c r="Y1581" cm="1">
        <f t="array" ref="Y1581">_xlfn.IFS(R1581&gt;Data_Analysis!AJ$22,1,R1581&lt;Data_Analysis!AJ$21,1,1=1,0)</f>
        <v>0</v>
      </c>
      <c r="Z1581" cm="1">
        <f t="array" ref="Z1581">_xlfn.IFS(S1581&gt;Data_Analysis!AL$22,1,S1581&lt;Data_Analysis!AL$21,1,1=1,0)</f>
        <v>0</v>
      </c>
    </row>
    <row r="1582" spans="1:26" s="30" customFormat="1" hidden="1" x14ac:dyDescent="0.35">
      <c r="A1582" s="30">
        <v>0</v>
      </c>
      <c r="B1582" s="30">
        <v>44</v>
      </c>
      <c r="C1582" s="30">
        <v>0</v>
      </c>
      <c r="D1582" s="30">
        <v>0</v>
      </c>
      <c r="E1582" s="30">
        <v>0</v>
      </c>
      <c r="F1582" s="30">
        <v>1</v>
      </c>
      <c r="G1582" s="30">
        <v>0</v>
      </c>
      <c r="H1582" s="30">
        <v>0</v>
      </c>
      <c r="I1582" s="30">
        <v>0</v>
      </c>
      <c r="J1582" s="30">
        <v>0</v>
      </c>
      <c r="K1582" s="30">
        <v>0</v>
      </c>
      <c r="L1582" s="30">
        <v>0</v>
      </c>
      <c r="M1582" s="30">
        <v>0</v>
      </c>
      <c r="N1582" s="30">
        <v>197</v>
      </c>
      <c r="O1582" s="30">
        <v>125.5</v>
      </c>
      <c r="P1582" s="30">
        <v>82.5</v>
      </c>
      <c r="Q1582" s="30">
        <v>25.13</v>
      </c>
      <c r="R1582" s="30">
        <v>79</v>
      </c>
      <c r="S1582" s="30">
        <v>50</v>
      </c>
      <c r="T1582" s="30">
        <v>0</v>
      </c>
      <c r="U1582" s="30" cm="1">
        <f t="array" ref="U1582">_xlfn.IFS(N1582&gt;Data_Analysis!AB$22,1,N1582&lt;Data_Analysis!AB$21,1,1=1,0)</f>
        <v>0</v>
      </c>
      <c r="V1582" s="30" cm="1">
        <f t="array" ref="V1582">_xlfn.IFS(O1582&gt;Data_Analysis!AD$22,1,O1582&lt;Data_Analysis!AD$21,1,1=1,0)</f>
        <v>0</v>
      </c>
      <c r="W1582" s="30" cm="1">
        <f t="array" ref="W1582">_xlfn.IFS(P1582&gt;Data_Analysis!AF$22,1,P1582&lt;Data_Analysis!AF$21,1,1=1,0)</f>
        <v>0</v>
      </c>
      <c r="X1582" s="30" cm="1">
        <f t="array" ref="X1582">_xlfn.IFS(Q1582&gt;Data_Analysis!AH$22,1,Q1582&lt;Data_Analysis!AH$21,1,1=1,0)</f>
        <v>0</v>
      </c>
      <c r="Y1582" s="30" cm="1">
        <f t="array" ref="Y1582">_xlfn.IFS(R1582&gt;Data_Analysis!AJ$22,1,R1582&lt;Data_Analysis!AJ$21,1,1=1,0)</f>
        <v>0</v>
      </c>
      <c r="Z1582" s="30" cm="1">
        <f t="array" ref="Z1582">_xlfn.IFS(S1582&gt;Data_Analysis!AL$22,1,S1582&lt;Data_Analysis!AL$21,1,1=1,0)</f>
        <v>1</v>
      </c>
    </row>
    <row r="1583" spans="1:26" x14ac:dyDescent="0.35">
      <c r="A1583">
        <v>1</v>
      </c>
      <c r="B1583">
        <v>57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200</v>
      </c>
      <c r="O1583">
        <v>117.5</v>
      </c>
      <c r="P1583">
        <v>80</v>
      </c>
      <c r="Q1583">
        <v>25.41</v>
      </c>
      <c r="R1583">
        <v>65</v>
      </c>
      <c r="S1583">
        <v>80</v>
      </c>
      <c r="T1583">
        <v>0</v>
      </c>
      <c r="U1583" cm="1">
        <f t="array" ref="U1583">_xlfn.IFS(N1583&gt;Data_Analysis!AB$22,1,N1583&lt;Data_Analysis!AB$21,1,1=1,0)</f>
        <v>0</v>
      </c>
      <c r="V1583" cm="1">
        <f t="array" ref="V1583">_xlfn.IFS(O1583&gt;Data_Analysis!AD$22,1,O1583&lt;Data_Analysis!AD$21,1,1=1,0)</f>
        <v>0</v>
      </c>
      <c r="W1583" cm="1">
        <f t="array" ref="W1583">_xlfn.IFS(P1583&gt;Data_Analysis!AF$22,1,P1583&lt;Data_Analysis!AF$21,1,1=1,0)</f>
        <v>0</v>
      </c>
      <c r="X1583" cm="1">
        <f t="array" ref="X1583">_xlfn.IFS(Q1583&gt;Data_Analysis!AH$22,1,Q1583&lt;Data_Analysis!AH$21,1,1=1,0)</f>
        <v>0</v>
      </c>
      <c r="Y1583" cm="1">
        <f t="array" ref="Y1583">_xlfn.IFS(R1583&gt;Data_Analysis!AJ$22,1,R1583&lt;Data_Analysis!AJ$21,1,1=1,0)</f>
        <v>0</v>
      </c>
      <c r="Z1583" cm="1">
        <f t="array" ref="Z1583">_xlfn.IFS(S1583&gt;Data_Analysis!AL$22,1,S1583&lt;Data_Analysis!AL$21,1,1=1,0)</f>
        <v>0</v>
      </c>
    </row>
    <row r="1584" spans="1:26" x14ac:dyDescent="0.35">
      <c r="A1584">
        <v>0</v>
      </c>
      <c r="B1584">
        <v>58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312</v>
      </c>
      <c r="O1584">
        <v>161</v>
      </c>
      <c r="P1584">
        <v>100.5</v>
      </c>
      <c r="Q1584">
        <v>21.51</v>
      </c>
      <c r="R1584">
        <v>75</v>
      </c>
      <c r="S1584">
        <v>64</v>
      </c>
      <c r="T1584">
        <v>1</v>
      </c>
      <c r="U1584" cm="1">
        <f t="array" ref="U1584">_xlfn.IFS(N1584&gt;Data_Analysis!AB$22,1,N1584&lt;Data_Analysis!AB$21,1,1=1,0)</f>
        <v>0</v>
      </c>
      <c r="V1584" cm="1">
        <f t="array" ref="V1584">_xlfn.IFS(O1584&gt;Data_Analysis!AD$22,1,O1584&lt;Data_Analysis!AD$21,1,1=1,0)</f>
        <v>0</v>
      </c>
      <c r="W1584" cm="1">
        <f t="array" ref="W1584">_xlfn.IFS(P1584&gt;Data_Analysis!AF$22,1,P1584&lt;Data_Analysis!AF$21,1,1=1,0)</f>
        <v>0</v>
      </c>
      <c r="X1584" cm="1">
        <f t="array" ref="X1584">_xlfn.IFS(Q1584&gt;Data_Analysis!AH$22,1,Q1584&lt;Data_Analysis!AH$21,1,1=1,0)</f>
        <v>0</v>
      </c>
      <c r="Y1584" cm="1">
        <f t="array" ref="Y1584">_xlfn.IFS(R1584&gt;Data_Analysis!AJ$22,1,R1584&lt;Data_Analysis!AJ$21,1,1=1,0)</f>
        <v>0</v>
      </c>
      <c r="Z1584" cm="1">
        <f t="array" ref="Z1584">_xlfn.IFS(S1584&gt;Data_Analysis!AL$22,1,S1584&lt;Data_Analysis!AL$21,1,1=1,0)</f>
        <v>0</v>
      </c>
    </row>
    <row r="1585" spans="1:26" x14ac:dyDescent="0.35">
      <c r="A1585">
        <v>1</v>
      </c>
      <c r="B1585">
        <v>41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1</v>
      </c>
      <c r="I1585">
        <v>40</v>
      </c>
      <c r="J1585">
        <v>0</v>
      </c>
      <c r="K1585">
        <v>0</v>
      </c>
      <c r="L1585">
        <v>1</v>
      </c>
      <c r="M1585">
        <v>0</v>
      </c>
      <c r="N1585">
        <v>313</v>
      </c>
      <c r="O1585">
        <v>114</v>
      </c>
      <c r="P1585">
        <v>79</v>
      </c>
      <c r="Q1585">
        <v>25.63</v>
      </c>
      <c r="R1585">
        <v>60</v>
      </c>
      <c r="S1585">
        <v>93</v>
      </c>
      <c r="T1585">
        <v>0</v>
      </c>
      <c r="U1585" cm="1">
        <f t="array" ref="U1585">_xlfn.IFS(N1585&gt;Data_Analysis!AB$22,1,N1585&lt;Data_Analysis!AB$21,1,1=1,0)</f>
        <v>0</v>
      </c>
      <c r="V1585" cm="1">
        <f t="array" ref="V1585">_xlfn.IFS(O1585&gt;Data_Analysis!AD$22,1,O1585&lt;Data_Analysis!AD$21,1,1=1,0)</f>
        <v>0</v>
      </c>
      <c r="W1585" cm="1">
        <f t="array" ref="W1585">_xlfn.IFS(P1585&gt;Data_Analysis!AF$22,1,P1585&lt;Data_Analysis!AF$21,1,1=1,0)</f>
        <v>0</v>
      </c>
      <c r="X1585" cm="1">
        <f t="array" ref="X1585">_xlfn.IFS(Q1585&gt;Data_Analysis!AH$22,1,Q1585&lt;Data_Analysis!AH$21,1,1=1,0)</f>
        <v>0</v>
      </c>
      <c r="Y1585" cm="1">
        <f t="array" ref="Y1585">_xlfn.IFS(R1585&gt;Data_Analysis!AJ$22,1,R1585&lt;Data_Analysis!AJ$21,1,1=1,0)</f>
        <v>0</v>
      </c>
      <c r="Z1585" cm="1">
        <f t="array" ref="Z1585">_xlfn.IFS(S1585&gt;Data_Analysis!AL$22,1,S1585&lt;Data_Analysis!AL$21,1,1=1,0)</f>
        <v>0</v>
      </c>
    </row>
    <row r="1586" spans="1:26" x14ac:dyDescent="0.35">
      <c r="A1586">
        <v>0</v>
      </c>
      <c r="B1586">
        <v>43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240</v>
      </c>
      <c r="O1586">
        <v>110.5</v>
      </c>
      <c r="P1586">
        <v>66</v>
      </c>
      <c r="Q1586">
        <v>24.09</v>
      </c>
      <c r="R1586">
        <v>67</v>
      </c>
      <c r="S1586">
        <v>80</v>
      </c>
      <c r="T1586">
        <v>0</v>
      </c>
      <c r="U1586" cm="1">
        <f t="array" ref="U1586">_xlfn.IFS(N1586&gt;Data_Analysis!AB$22,1,N1586&lt;Data_Analysis!AB$21,1,1=1,0)</f>
        <v>0</v>
      </c>
      <c r="V1586" cm="1">
        <f t="array" ref="V1586">_xlfn.IFS(O1586&gt;Data_Analysis!AD$22,1,O1586&lt;Data_Analysis!AD$21,1,1=1,0)</f>
        <v>0</v>
      </c>
      <c r="W1586" cm="1">
        <f t="array" ref="W1586">_xlfn.IFS(P1586&gt;Data_Analysis!AF$22,1,P1586&lt;Data_Analysis!AF$21,1,1=1,0)</f>
        <v>0</v>
      </c>
      <c r="X1586" cm="1">
        <f t="array" ref="X1586">_xlfn.IFS(Q1586&gt;Data_Analysis!AH$22,1,Q1586&lt;Data_Analysis!AH$21,1,1=1,0)</f>
        <v>0</v>
      </c>
      <c r="Y1586" cm="1">
        <f t="array" ref="Y1586">_xlfn.IFS(R1586&gt;Data_Analysis!AJ$22,1,R1586&lt;Data_Analysis!AJ$21,1,1=1,0)</f>
        <v>0</v>
      </c>
      <c r="Z1586" cm="1">
        <f t="array" ref="Z1586">_xlfn.IFS(S1586&gt;Data_Analysis!AL$22,1,S1586&lt;Data_Analysis!AL$21,1,1=1,0)</f>
        <v>0</v>
      </c>
    </row>
    <row r="1587" spans="1:26" x14ac:dyDescent="0.35">
      <c r="A1587">
        <v>1</v>
      </c>
      <c r="B1587">
        <v>36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20</v>
      </c>
      <c r="J1587">
        <v>0</v>
      </c>
      <c r="K1587">
        <v>0</v>
      </c>
      <c r="L1587">
        <v>0</v>
      </c>
      <c r="M1587">
        <v>0</v>
      </c>
      <c r="N1587">
        <v>204</v>
      </c>
      <c r="O1587">
        <v>132.5</v>
      </c>
      <c r="P1587">
        <v>82.5</v>
      </c>
      <c r="Q1587">
        <v>21.27</v>
      </c>
      <c r="R1587">
        <v>70</v>
      </c>
      <c r="S1587">
        <v>84</v>
      </c>
      <c r="T1587">
        <v>0</v>
      </c>
      <c r="U1587" cm="1">
        <f t="array" ref="U1587">_xlfn.IFS(N1587&gt;Data_Analysis!AB$22,1,N1587&lt;Data_Analysis!AB$21,1,1=1,0)</f>
        <v>0</v>
      </c>
      <c r="V1587" cm="1">
        <f t="array" ref="V1587">_xlfn.IFS(O1587&gt;Data_Analysis!AD$22,1,O1587&lt;Data_Analysis!AD$21,1,1=1,0)</f>
        <v>0</v>
      </c>
      <c r="W1587" cm="1">
        <f t="array" ref="W1587">_xlfn.IFS(P1587&gt;Data_Analysis!AF$22,1,P1587&lt;Data_Analysis!AF$21,1,1=1,0)</f>
        <v>0</v>
      </c>
      <c r="X1587" cm="1">
        <f t="array" ref="X1587">_xlfn.IFS(Q1587&gt;Data_Analysis!AH$22,1,Q1587&lt;Data_Analysis!AH$21,1,1=1,0)</f>
        <v>0</v>
      </c>
      <c r="Y1587" cm="1">
        <f t="array" ref="Y1587">_xlfn.IFS(R1587&gt;Data_Analysis!AJ$22,1,R1587&lt;Data_Analysis!AJ$21,1,1=1,0)</f>
        <v>0</v>
      </c>
      <c r="Z1587" cm="1">
        <f t="array" ref="Z1587">_xlfn.IFS(S1587&gt;Data_Analysis!AL$22,1,S1587&lt;Data_Analysis!AL$21,1,1=1,0)</f>
        <v>0</v>
      </c>
    </row>
    <row r="1588" spans="1:26" x14ac:dyDescent="0.35">
      <c r="A1588">
        <v>1</v>
      </c>
      <c r="B1588">
        <v>52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1</v>
      </c>
      <c r="I1588">
        <v>2</v>
      </c>
      <c r="J1588">
        <v>0</v>
      </c>
      <c r="K1588">
        <v>0</v>
      </c>
      <c r="L1588">
        <v>0</v>
      </c>
      <c r="M1588">
        <v>0</v>
      </c>
      <c r="N1588">
        <v>246</v>
      </c>
      <c r="O1588">
        <v>122</v>
      </c>
      <c r="P1588">
        <v>81</v>
      </c>
      <c r="Q1588">
        <v>27.61</v>
      </c>
      <c r="R1588">
        <v>90</v>
      </c>
      <c r="S1588">
        <v>98</v>
      </c>
      <c r="T1588">
        <v>0</v>
      </c>
      <c r="U1588" cm="1">
        <f t="array" ref="U1588">_xlfn.IFS(N1588&gt;Data_Analysis!AB$22,1,N1588&lt;Data_Analysis!AB$21,1,1=1,0)</f>
        <v>0</v>
      </c>
      <c r="V1588" cm="1">
        <f t="array" ref="V1588">_xlfn.IFS(O1588&gt;Data_Analysis!AD$22,1,O1588&lt;Data_Analysis!AD$21,1,1=1,0)</f>
        <v>0</v>
      </c>
      <c r="W1588" cm="1">
        <f t="array" ref="W1588">_xlfn.IFS(P1588&gt;Data_Analysis!AF$22,1,P1588&lt;Data_Analysis!AF$21,1,1=1,0)</f>
        <v>0</v>
      </c>
      <c r="X1588" cm="1">
        <f t="array" ref="X1588">_xlfn.IFS(Q1588&gt;Data_Analysis!AH$22,1,Q1588&lt;Data_Analysis!AH$21,1,1=1,0)</f>
        <v>0</v>
      </c>
      <c r="Y1588" cm="1">
        <f t="array" ref="Y1588">_xlfn.IFS(R1588&gt;Data_Analysis!AJ$22,1,R1588&lt;Data_Analysis!AJ$21,1,1=1,0)</f>
        <v>0</v>
      </c>
      <c r="Z1588" cm="1">
        <f t="array" ref="Z1588">_xlfn.IFS(S1588&gt;Data_Analysis!AL$22,1,S1588&lt;Data_Analysis!AL$21,1,1=1,0)</f>
        <v>0</v>
      </c>
    </row>
    <row r="1589" spans="1:26" x14ac:dyDescent="0.35">
      <c r="A1589">
        <v>1</v>
      </c>
      <c r="B1589">
        <v>44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211</v>
      </c>
      <c r="O1589">
        <v>130</v>
      </c>
      <c r="P1589">
        <v>85.5</v>
      </c>
      <c r="Q1589">
        <v>26.98</v>
      </c>
      <c r="R1589">
        <v>60</v>
      </c>
      <c r="S1589">
        <v>82</v>
      </c>
      <c r="T1589">
        <v>0</v>
      </c>
      <c r="U1589" cm="1">
        <f t="array" ref="U1589">_xlfn.IFS(N1589&gt;Data_Analysis!AB$22,1,N1589&lt;Data_Analysis!AB$21,1,1=1,0)</f>
        <v>0</v>
      </c>
      <c r="V1589" cm="1">
        <f t="array" ref="V1589">_xlfn.IFS(O1589&gt;Data_Analysis!AD$22,1,O1589&lt;Data_Analysis!AD$21,1,1=1,0)</f>
        <v>0</v>
      </c>
      <c r="W1589" cm="1">
        <f t="array" ref="W1589">_xlfn.IFS(P1589&gt;Data_Analysis!AF$22,1,P1589&lt;Data_Analysis!AF$21,1,1=1,0)</f>
        <v>0</v>
      </c>
      <c r="X1589" cm="1">
        <f t="array" ref="X1589">_xlfn.IFS(Q1589&gt;Data_Analysis!AH$22,1,Q1589&lt;Data_Analysis!AH$21,1,1=1,0)</f>
        <v>0</v>
      </c>
      <c r="Y1589" cm="1">
        <f t="array" ref="Y1589">_xlfn.IFS(R1589&gt;Data_Analysis!AJ$22,1,R1589&lt;Data_Analysis!AJ$21,1,1=1,0)</f>
        <v>0</v>
      </c>
      <c r="Z1589" cm="1">
        <f t="array" ref="Z1589">_xlfn.IFS(S1589&gt;Data_Analysis!AL$22,1,S1589&lt;Data_Analysis!AL$21,1,1=1,0)</f>
        <v>0</v>
      </c>
    </row>
    <row r="1590" spans="1:26" x14ac:dyDescent="0.35">
      <c r="A1590">
        <v>0</v>
      </c>
      <c r="B1590">
        <v>36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1</v>
      </c>
      <c r="I1590">
        <v>5</v>
      </c>
      <c r="J1590">
        <v>0</v>
      </c>
      <c r="K1590">
        <v>0</v>
      </c>
      <c r="L1590">
        <v>0</v>
      </c>
      <c r="M1590">
        <v>0</v>
      </c>
      <c r="N1590">
        <v>200</v>
      </c>
      <c r="O1590">
        <v>121.5</v>
      </c>
      <c r="P1590">
        <v>72.5</v>
      </c>
      <c r="Q1590">
        <v>23.09</v>
      </c>
      <c r="R1590">
        <v>75</v>
      </c>
      <c r="S1590">
        <v>75</v>
      </c>
      <c r="T1590">
        <v>0</v>
      </c>
      <c r="U1590" cm="1">
        <f t="array" ref="U1590">_xlfn.IFS(N1590&gt;Data_Analysis!AB$22,1,N1590&lt;Data_Analysis!AB$21,1,1=1,0)</f>
        <v>0</v>
      </c>
      <c r="V1590" cm="1">
        <f t="array" ref="V1590">_xlfn.IFS(O1590&gt;Data_Analysis!AD$22,1,O1590&lt;Data_Analysis!AD$21,1,1=1,0)</f>
        <v>0</v>
      </c>
      <c r="W1590" cm="1">
        <f t="array" ref="W1590">_xlfn.IFS(P1590&gt;Data_Analysis!AF$22,1,P1590&lt;Data_Analysis!AF$21,1,1=1,0)</f>
        <v>0</v>
      </c>
      <c r="X1590" cm="1">
        <f t="array" ref="X1590">_xlfn.IFS(Q1590&gt;Data_Analysis!AH$22,1,Q1590&lt;Data_Analysis!AH$21,1,1=1,0)</f>
        <v>0</v>
      </c>
      <c r="Y1590" cm="1">
        <f t="array" ref="Y1590">_xlfn.IFS(R1590&gt;Data_Analysis!AJ$22,1,R1590&lt;Data_Analysis!AJ$21,1,1=1,0)</f>
        <v>0</v>
      </c>
      <c r="Z1590" cm="1">
        <f t="array" ref="Z1590">_xlfn.IFS(S1590&gt;Data_Analysis!AL$22,1,S1590&lt;Data_Analysis!AL$21,1,1=1,0)</f>
        <v>0</v>
      </c>
    </row>
    <row r="1591" spans="1:26" x14ac:dyDescent="0.35">
      <c r="A1591">
        <v>1</v>
      </c>
      <c r="B1591">
        <v>38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1</v>
      </c>
      <c r="I1591">
        <v>43</v>
      </c>
      <c r="J1591">
        <v>0</v>
      </c>
      <c r="K1591">
        <v>0</v>
      </c>
      <c r="L1591">
        <v>1</v>
      </c>
      <c r="M1591">
        <v>0</v>
      </c>
      <c r="N1591">
        <v>265</v>
      </c>
      <c r="O1591">
        <v>129</v>
      </c>
      <c r="P1591">
        <v>85</v>
      </c>
      <c r="Q1591">
        <v>31.61</v>
      </c>
      <c r="R1591">
        <v>68</v>
      </c>
      <c r="S1591">
        <v>68</v>
      </c>
      <c r="T1591">
        <v>0</v>
      </c>
      <c r="U1591" cm="1">
        <f t="array" ref="U1591">_xlfn.IFS(N1591&gt;Data_Analysis!AB$22,1,N1591&lt;Data_Analysis!AB$21,1,1=1,0)</f>
        <v>0</v>
      </c>
      <c r="V1591" cm="1">
        <f t="array" ref="V1591">_xlfn.IFS(O1591&gt;Data_Analysis!AD$22,1,O1591&lt;Data_Analysis!AD$21,1,1=1,0)</f>
        <v>0</v>
      </c>
      <c r="W1591" cm="1">
        <f t="array" ref="W1591">_xlfn.IFS(P1591&gt;Data_Analysis!AF$22,1,P1591&lt;Data_Analysis!AF$21,1,1=1,0)</f>
        <v>0</v>
      </c>
      <c r="X1591" cm="1">
        <f t="array" ref="X1591">_xlfn.IFS(Q1591&gt;Data_Analysis!AH$22,1,Q1591&lt;Data_Analysis!AH$21,1,1=1,0)</f>
        <v>0</v>
      </c>
      <c r="Y1591" cm="1">
        <f t="array" ref="Y1591">_xlfn.IFS(R1591&gt;Data_Analysis!AJ$22,1,R1591&lt;Data_Analysis!AJ$21,1,1=1,0)</f>
        <v>0</v>
      </c>
      <c r="Z1591" cm="1">
        <f t="array" ref="Z1591">_xlfn.IFS(S1591&gt;Data_Analysis!AL$22,1,S1591&lt;Data_Analysis!AL$21,1,1=1,0)</f>
        <v>0</v>
      </c>
    </row>
    <row r="1592" spans="1:26" x14ac:dyDescent="0.35">
      <c r="A1592">
        <v>0</v>
      </c>
      <c r="B1592">
        <v>54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1</v>
      </c>
      <c r="I1592">
        <v>5</v>
      </c>
      <c r="J1592">
        <v>0</v>
      </c>
      <c r="K1592">
        <v>0</v>
      </c>
      <c r="L1592">
        <v>1</v>
      </c>
      <c r="M1592">
        <v>0</v>
      </c>
      <c r="N1592">
        <v>298</v>
      </c>
      <c r="O1592">
        <v>151.5</v>
      </c>
      <c r="P1592">
        <v>96.5</v>
      </c>
      <c r="Q1592">
        <v>30.29</v>
      </c>
      <c r="R1592">
        <v>64</v>
      </c>
      <c r="S1592">
        <v>77</v>
      </c>
      <c r="T1592">
        <v>0</v>
      </c>
      <c r="U1592" cm="1">
        <f t="array" ref="U1592">_xlfn.IFS(N1592&gt;Data_Analysis!AB$22,1,N1592&lt;Data_Analysis!AB$21,1,1=1,0)</f>
        <v>0</v>
      </c>
      <c r="V1592" cm="1">
        <f t="array" ref="V1592">_xlfn.IFS(O1592&gt;Data_Analysis!AD$22,1,O1592&lt;Data_Analysis!AD$21,1,1=1,0)</f>
        <v>0</v>
      </c>
      <c r="W1592" cm="1">
        <f t="array" ref="W1592">_xlfn.IFS(P1592&gt;Data_Analysis!AF$22,1,P1592&lt;Data_Analysis!AF$21,1,1=1,0)</f>
        <v>0</v>
      </c>
      <c r="X1592" cm="1">
        <f t="array" ref="X1592">_xlfn.IFS(Q1592&gt;Data_Analysis!AH$22,1,Q1592&lt;Data_Analysis!AH$21,1,1=1,0)</f>
        <v>0</v>
      </c>
      <c r="Y1592" cm="1">
        <f t="array" ref="Y1592">_xlfn.IFS(R1592&gt;Data_Analysis!AJ$22,1,R1592&lt;Data_Analysis!AJ$21,1,1=1,0)</f>
        <v>0</v>
      </c>
      <c r="Z1592" cm="1">
        <f t="array" ref="Z1592">_xlfn.IFS(S1592&gt;Data_Analysis!AL$22,1,S1592&lt;Data_Analysis!AL$21,1,1=1,0)</f>
        <v>0</v>
      </c>
    </row>
    <row r="1593" spans="1:26" s="26" customFormat="1" hidden="1" x14ac:dyDescent="0.35">
      <c r="A1593" s="26">
        <v>1</v>
      </c>
      <c r="B1593" s="26">
        <v>39</v>
      </c>
      <c r="C1593" s="26">
        <v>0</v>
      </c>
      <c r="D1593" s="26">
        <v>0</v>
      </c>
      <c r="E1593" s="26">
        <v>0</v>
      </c>
      <c r="F1593" s="26">
        <v>1</v>
      </c>
      <c r="G1593" s="26">
        <v>0</v>
      </c>
      <c r="H1593" s="26">
        <v>1</v>
      </c>
      <c r="I1593" s="26">
        <v>20</v>
      </c>
      <c r="J1593" s="26">
        <v>0</v>
      </c>
      <c r="K1593" s="26">
        <v>0</v>
      </c>
      <c r="L1593" s="26">
        <v>0</v>
      </c>
      <c r="M1593" s="26">
        <v>0</v>
      </c>
      <c r="N1593" s="26">
        <v>325</v>
      </c>
      <c r="O1593" s="26">
        <v>122</v>
      </c>
      <c r="P1593" s="26">
        <v>82</v>
      </c>
      <c r="Q1593" s="26">
        <v>26.04</v>
      </c>
      <c r="R1593" s="26">
        <v>58</v>
      </c>
      <c r="S1593" s="26">
        <v>93</v>
      </c>
      <c r="T1593" s="26">
        <v>0</v>
      </c>
      <c r="U1593" s="26" cm="1">
        <f t="array" ref="U1593">_xlfn.IFS(N1593&gt;Data_Analysis!AB$22,1,N1593&lt;Data_Analysis!AB$21,1,1=1,0)</f>
        <v>1</v>
      </c>
      <c r="V1593" s="26" cm="1">
        <f t="array" ref="V1593">_xlfn.IFS(O1593&gt;Data_Analysis!AD$22,1,O1593&lt;Data_Analysis!AD$21,1,1=1,0)</f>
        <v>0</v>
      </c>
      <c r="W1593" s="26" cm="1">
        <f t="array" ref="W1593">_xlfn.IFS(P1593&gt;Data_Analysis!AF$22,1,P1593&lt;Data_Analysis!AF$21,1,1=1,0)</f>
        <v>0</v>
      </c>
      <c r="X1593" s="26" cm="1">
        <f t="array" ref="X1593">_xlfn.IFS(Q1593&gt;Data_Analysis!AH$22,1,Q1593&lt;Data_Analysis!AH$21,1,1=1,0)</f>
        <v>0</v>
      </c>
      <c r="Y1593" s="26" cm="1">
        <f t="array" ref="Y1593">_xlfn.IFS(R1593&gt;Data_Analysis!AJ$22,1,R1593&lt;Data_Analysis!AJ$21,1,1=1,0)</f>
        <v>0</v>
      </c>
      <c r="Z1593" s="26" cm="1">
        <f t="array" ref="Z1593">_xlfn.IFS(S1593&gt;Data_Analysis!AL$22,1,S1593&lt;Data_Analysis!AL$21,1,1=1,0)</f>
        <v>0</v>
      </c>
    </row>
    <row r="1594" spans="1:26" x14ac:dyDescent="0.35">
      <c r="A1594">
        <v>0</v>
      </c>
      <c r="B1594">
        <v>40</v>
      </c>
      <c r="C1594">
        <v>0</v>
      </c>
      <c r="D1594">
        <v>0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228</v>
      </c>
      <c r="O1594">
        <v>116</v>
      </c>
      <c r="P1594">
        <v>78</v>
      </c>
      <c r="Q1594">
        <v>27.72</v>
      </c>
      <c r="R1594">
        <v>62</v>
      </c>
      <c r="S1594">
        <v>75</v>
      </c>
      <c r="T1594">
        <v>0</v>
      </c>
      <c r="U1594" cm="1">
        <f t="array" ref="U1594">_xlfn.IFS(N1594&gt;Data_Analysis!AB$22,1,N1594&lt;Data_Analysis!AB$21,1,1=1,0)</f>
        <v>0</v>
      </c>
      <c r="V1594" cm="1">
        <f t="array" ref="V1594">_xlfn.IFS(O1594&gt;Data_Analysis!AD$22,1,O1594&lt;Data_Analysis!AD$21,1,1=1,0)</f>
        <v>0</v>
      </c>
      <c r="W1594" cm="1">
        <f t="array" ref="W1594">_xlfn.IFS(P1594&gt;Data_Analysis!AF$22,1,P1594&lt;Data_Analysis!AF$21,1,1=1,0)</f>
        <v>0</v>
      </c>
      <c r="X1594" cm="1">
        <f t="array" ref="X1594">_xlfn.IFS(Q1594&gt;Data_Analysis!AH$22,1,Q1594&lt;Data_Analysis!AH$21,1,1=1,0)</f>
        <v>0</v>
      </c>
      <c r="Y1594" cm="1">
        <f t="array" ref="Y1594">_xlfn.IFS(R1594&gt;Data_Analysis!AJ$22,1,R1594&lt;Data_Analysis!AJ$21,1,1=1,0)</f>
        <v>0</v>
      </c>
      <c r="Z1594" cm="1">
        <f t="array" ref="Z1594">_xlfn.IFS(S1594&gt;Data_Analysis!AL$22,1,S1594&lt;Data_Analysis!AL$21,1,1=1,0)</f>
        <v>0</v>
      </c>
    </row>
    <row r="1595" spans="1:26" x14ac:dyDescent="0.35">
      <c r="A1595">
        <v>0</v>
      </c>
      <c r="B1595">
        <v>48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271</v>
      </c>
      <c r="O1595">
        <v>110</v>
      </c>
      <c r="P1595">
        <v>74</v>
      </c>
      <c r="Q1595">
        <v>21.79</v>
      </c>
      <c r="R1595">
        <v>56</v>
      </c>
      <c r="S1595">
        <v>67</v>
      </c>
      <c r="T1595">
        <v>0</v>
      </c>
      <c r="U1595" cm="1">
        <f t="array" ref="U1595">_xlfn.IFS(N1595&gt;Data_Analysis!AB$22,1,N1595&lt;Data_Analysis!AB$21,1,1=1,0)</f>
        <v>0</v>
      </c>
      <c r="V1595" cm="1">
        <f t="array" ref="V1595">_xlfn.IFS(O1595&gt;Data_Analysis!AD$22,1,O1595&lt;Data_Analysis!AD$21,1,1=1,0)</f>
        <v>0</v>
      </c>
      <c r="W1595" cm="1">
        <f t="array" ref="W1595">_xlfn.IFS(P1595&gt;Data_Analysis!AF$22,1,P1595&lt;Data_Analysis!AF$21,1,1=1,0)</f>
        <v>0</v>
      </c>
      <c r="X1595" cm="1">
        <f t="array" ref="X1595">_xlfn.IFS(Q1595&gt;Data_Analysis!AH$22,1,Q1595&lt;Data_Analysis!AH$21,1,1=1,0)</f>
        <v>0</v>
      </c>
      <c r="Y1595" cm="1">
        <f t="array" ref="Y1595">_xlfn.IFS(R1595&gt;Data_Analysis!AJ$22,1,R1595&lt;Data_Analysis!AJ$21,1,1=1,0)</f>
        <v>0</v>
      </c>
      <c r="Z1595" cm="1">
        <f t="array" ref="Z1595">_xlfn.IFS(S1595&gt;Data_Analysis!AL$22,1,S1595&lt;Data_Analysis!AL$21,1,1=1,0)</f>
        <v>0</v>
      </c>
    </row>
    <row r="1596" spans="1:26" x14ac:dyDescent="0.35">
      <c r="A1596">
        <v>0</v>
      </c>
      <c r="B1596">
        <v>39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1</v>
      </c>
      <c r="I1596">
        <v>15</v>
      </c>
      <c r="J1596">
        <v>0</v>
      </c>
      <c r="K1596">
        <v>0</v>
      </c>
      <c r="L1596">
        <v>0</v>
      </c>
      <c r="M1596">
        <v>0</v>
      </c>
      <c r="N1596">
        <v>229</v>
      </c>
      <c r="O1596">
        <v>113.5</v>
      </c>
      <c r="P1596">
        <v>72.5</v>
      </c>
      <c r="Q1596">
        <v>22.33</v>
      </c>
      <c r="R1596">
        <v>84</v>
      </c>
      <c r="S1596">
        <v>82</v>
      </c>
      <c r="T1596">
        <v>0</v>
      </c>
      <c r="U1596" cm="1">
        <f t="array" ref="U1596">_xlfn.IFS(N1596&gt;Data_Analysis!AB$22,1,N1596&lt;Data_Analysis!AB$21,1,1=1,0)</f>
        <v>0</v>
      </c>
      <c r="V1596" cm="1">
        <f t="array" ref="V1596">_xlfn.IFS(O1596&gt;Data_Analysis!AD$22,1,O1596&lt;Data_Analysis!AD$21,1,1=1,0)</f>
        <v>0</v>
      </c>
      <c r="W1596" cm="1">
        <f t="array" ref="W1596">_xlfn.IFS(P1596&gt;Data_Analysis!AF$22,1,P1596&lt;Data_Analysis!AF$21,1,1=1,0)</f>
        <v>0</v>
      </c>
      <c r="X1596" cm="1">
        <f t="array" ref="X1596">_xlfn.IFS(Q1596&gt;Data_Analysis!AH$22,1,Q1596&lt;Data_Analysis!AH$21,1,1=1,0)</f>
        <v>0</v>
      </c>
      <c r="Y1596" cm="1">
        <f t="array" ref="Y1596">_xlfn.IFS(R1596&gt;Data_Analysis!AJ$22,1,R1596&lt;Data_Analysis!AJ$21,1,1=1,0)</f>
        <v>0</v>
      </c>
      <c r="Z1596" cm="1">
        <f t="array" ref="Z1596">_xlfn.IFS(S1596&gt;Data_Analysis!AL$22,1,S1596&lt;Data_Analysis!AL$21,1,1=1,0)</f>
        <v>0</v>
      </c>
    </row>
    <row r="1597" spans="1:26" x14ac:dyDescent="0.35">
      <c r="A1597">
        <v>0</v>
      </c>
      <c r="B1597">
        <v>41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159</v>
      </c>
      <c r="O1597">
        <v>119</v>
      </c>
      <c r="P1597">
        <v>76</v>
      </c>
      <c r="Q1597">
        <v>27.49</v>
      </c>
      <c r="R1597">
        <v>55</v>
      </c>
      <c r="S1597">
        <v>70</v>
      </c>
      <c r="T1597">
        <v>0</v>
      </c>
      <c r="U1597" cm="1">
        <f t="array" ref="U1597">_xlfn.IFS(N1597&gt;Data_Analysis!AB$22,1,N1597&lt;Data_Analysis!AB$21,1,1=1,0)</f>
        <v>0</v>
      </c>
      <c r="V1597" cm="1">
        <f t="array" ref="V1597">_xlfn.IFS(O1597&gt;Data_Analysis!AD$22,1,O1597&lt;Data_Analysis!AD$21,1,1=1,0)</f>
        <v>0</v>
      </c>
      <c r="W1597" cm="1">
        <f t="array" ref="W1597">_xlfn.IFS(P1597&gt;Data_Analysis!AF$22,1,P1597&lt;Data_Analysis!AF$21,1,1=1,0)</f>
        <v>0</v>
      </c>
      <c r="X1597" cm="1">
        <f t="array" ref="X1597">_xlfn.IFS(Q1597&gt;Data_Analysis!AH$22,1,Q1597&lt;Data_Analysis!AH$21,1,1=1,0)</f>
        <v>0</v>
      </c>
      <c r="Y1597" cm="1">
        <f t="array" ref="Y1597">_xlfn.IFS(R1597&gt;Data_Analysis!AJ$22,1,R1597&lt;Data_Analysis!AJ$21,1,1=1,0)</f>
        <v>0</v>
      </c>
      <c r="Z1597" cm="1">
        <f t="array" ref="Z1597">_xlfn.IFS(S1597&gt;Data_Analysis!AL$22,1,S1597&lt;Data_Analysis!AL$21,1,1=1,0)</f>
        <v>0</v>
      </c>
    </row>
    <row r="1598" spans="1:26" x14ac:dyDescent="0.35">
      <c r="A1598">
        <v>1</v>
      </c>
      <c r="B1598">
        <v>40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1</v>
      </c>
      <c r="I1598">
        <v>10</v>
      </c>
      <c r="J1598">
        <v>0</v>
      </c>
      <c r="K1598">
        <v>0</v>
      </c>
      <c r="L1598">
        <v>0</v>
      </c>
      <c r="M1598">
        <v>0</v>
      </c>
      <c r="N1598">
        <v>195</v>
      </c>
      <c r="O1598">
        <v>110</v>
      </c>
      <c r="P1598">
        <v>70</v>
      </c>
      <c r="Q1598">
        <v>24.75</v>
      </c>
      <c r="R1598">
        <v>79</v>
      </c>
      <c r="S1598">
        <v>79.400000000000006</v>
      </c>
      <c r="T1598">
        <v>0</v>
      </c>
      <c r="U1598" cm="1">
        <f t="array" ref="U1598">_xlfn.IFS(N1598&gt;Data_Analysis!AB$22,1,N1598&lt;Data_Analysis!AB$21,1,1=1,0)</f>
        <v>0</v>
      </c>
      <c r="V1598" cm="1">
        <f t="array" ref="V1598">_xlfn.IFS(O1598&gt;Data_Analysis!AD$22,1,O1598&lt;Data_Analysis!AD$21,1,1=1,0)</f>
        <v>0</v>
      </c>
      <c r="W1598" cm="1">
        <f t="array" ref="W1598">_xlfn.IFS(P1598&gt;Data_Analysis!AF$22,1,P1598&lt;Data_Analysis!AF$21,1,1=1,0)</f>
        <v>0</v>
      </c>
      <c r="X1598" cm="1">
        <f t="array" ref="X1598">_xlfn.IFS(Q1598&gt;Data_Analysis!AH$22,1,Q1598&lt;Data_Analysis!AH$21,1,1=1,0)</f>
        <v>0</v>
      </c>
      <c r="Y1598" cm="1">
        <f t="array" ref="Y1598">_xlfn.IFS(R1598&gt;Data_Analysis!AJ$22,1,R1598&lt;Data_Analysis!AJ$21,1,1=1,0)</f>
        <v>0</v>
      </c>
      <c r="Z1598" cm="1">
        <f t="array" ref="Z1598">_xlfn.IFS(S1598&gt;Data_Analysis!AL$22,1,S1598&lt;Data_Analysis!AL$21,1,1=1,0)</f>
        <v>0</v>
      </c>
    </row>
    <row r="1599" spans="1:26" s="30" customFormat="1" hidden="1" x14ac:dyDescent="0.35">
      <c r="A1599" s="30">
        <v>0</v>
      </c>
      <c r="B1599" s="30">
        <v>51</v>
      </c>
      <c r="C1599" s="30">
        <v>0</v>
      </c>
      <c r="D1599" s="30">
        <v>0</v>
      </c>
      <c r="E1599" s="30">
        <v>0</v>
      </c>
      <c r="F1599" s="30">
        <v>1</v>
      </c>
      <c r="G1599" s="30">
        <v>0</v>
      </c>
      <c r="H1599" s="30">
        <v>0</v>
      </c>
      <c r="I1599" s="30">
        <v>0</v>
      </c>
      <c r="J1599" s="30">
        <v>0</v>
      </c>
      <c r="K1599" s="30">
        <v>0</v>
      </c>
      <c r="L1599" s="30">
        <v>1</v>
      </c>
      <c r="M1599" s="30">
        <v>0</v>
      </c>
      <c r="N1599" s="30">
        <v>216</v>
      </c>
      <c r="O1599" s="30">
        <v>154</v>
      </c>
      <c r="P1599" s="30">
        <v>98</v>
      </c>
      <c r="Q1599" s="30">
        <v>32.35</v>
      </c>
      <c r="R1599" s="30">
        <v>75</v>
      </c>
      <c r="S1599" s="30">
        <v>103</v>
      </c>
      <c r="T1599" s="30">
        <v>0</v>
      </c>
      <c r="U1599" s="30" cm="1">
        <f t="array" ref="U1599">_xlfn.IFS(N1599&gt;Data_Analysis!AB$22,1,N1599&lt;Data_Analysis!AB$21,1,1=1,0)</f>
        <v>0</v>
      </c>
      <c r="V1599" s="30" cm="1">
        <f t="array" ref="V1599">_xlfn.IFS(O1599&gt;Data_Analysis!AD$22,1,O1599&lt;Data_Analysis!AD$21,1,1=1,0)</f>
        <v>0</v>
      </c>
      <c r="W1599" s="30" cm="1">
        <f t="array" ref="W1599">_xlfn.IFS(P1599&gt;Data_Analysis!AF$22,1,P1599&lt;Data_Analysis!AF$21,1,1=1,0)</f>
        <v>0</v>
      </c>
      <c r="X1599" s="30" cm="1">
        <f t="array" ref="X1599">_xlfn.IFS(Q1599&gt;Data_Analysis!AH$22,1,Q1599&lt;Data_Analysis!AH$21,1,1=1,0)</f>
        <v>0</v>
      </c>
      <c r="Y1599" s="30" cm="1">
        <f t="array" ref="Y1599">_xlfn.IFS(R1599&gt;Data_Analysis!AJ$22,1,R1599&lt;Data_Analysis!AJ$21,1,1=1,0)</f>
        <v>0</v>
      </c>
      <c r="Z1599" s="30" cm="1">
        <f t="array" ref="Z1599">_xlfn.IFS(S1599&gt;Data_Analysis!AL$22,1,S1599&lt;Data_Analysis!AL$21,1,1=1,0)</f>
        <v>1</v>
      </c>
    </row>
    <row r="1600" spans="1:26" x14ac:dyDescent="0.35">
      <c r="A1600">
        <v>1</v>
      </c>
      <c r="B1600">
        <v>38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20</v>
      </c>
      <c r="J1600">
        <v>0</v>
      </c>
      <c r="K1600">
        <v>0</v>
      </c>
      <c r="L1600">
        <v>0</v>
      </c>
      <c r="M1600">
        <v>0</v>
      </c>
      <c r="N1600">
        <v>268</v>
      </c>
      <c r="O1600">
        <v>134</v>
      </c>
      <c r="P1600">
        <v>78</v>
      </c>
      <c r="Q1600">
        <v>31.62</v>
      </c>
      <c r="R1600">
        <v>80</v>
      </c>
      <c r="S1600">
        <v>79.400000000000006</v>
      </c>
      <c r="T1600">
        <v>0</v>
      </c>
      <c r="U1600" cm="1">
        <f t="array" ref="U1600">_xlfn.IFS(N1600&gt;Data_Analysis!AB$22,1,N1600&lt;Data_Analysis!AB$21,1,1=1,0)</f>
        <v>0</v>
      </c>
      <c r="V1600" cm="1">
        <f t="array" ref="V1600">_xlfn.IFS(O1600&gt;Data_Analysis!AD$22,1,O1600&lt;Data_Analysis!AD$21,1,1=1,0)</f>
        <v>0</v>
      </c>
      <c r="W1600" cm="1">
        <f t="array" ref="W1600">_xlfn.IFS(P1600&gt;Data_Analysis!AF$22,1,P1600&lt;Data_Analysis!AF$21,1,1=1,0)</f>
        <v>0</v>
      </c>
      <c r="X1600" cm="1">
        <f t="array" ref="X1600">_xlfn.IFS(Q1600&gt;Data_Analysis!AH$22,1,Q1600&lt;Data_Analysis!AH$21,1,1=1,0)</f>
        <v>0</v>
      </c>
      <c r="Y1600" cm="1">
        <f t="array" ref="Y1600">_xlfn.IFS(R1600&gt;Data_Analysis!AJ$22,1,R1600&lt;Data_Analysis!AJ$21,1,1=1,0)</f>
        <v>0</v>
      </c>
      <c r="Z1600" cm="1">
        <f t="array" ref="Z1600">_xlfn.IFS(S1600&gt;Data_Analysis!AL$22,1,S1600&lt;Data_Analysis!AL$21,1,1=1,0)</f>
        <v>0</v>
      </c>
    </row>
    <row r="1601" spans="1:26" x14ac:dyDescent="0.35">
      <c r="A1601">
        <v>0</v>
      </c>
      <c r="B1601">
        <v>60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268</v>
      </c>
      <c r="O1601">
        <v>123</v>
      </c>
      <c r="P1601">
        <v>82</v>
      </c>
      <c r="Q1601">
        <v>29.47</v>
      </c>
      <c r="R1601">
        <v>80</v>
      </c>
      <c r="S1601">
        <v>85</v>
      </c>
      <c r="T1601">
        <v>0</v>
      </c>
      <c r="U1601" cm="1">
        <f t="array" ref="U1601">_xlfn.IFS(N1601&gt;Data_Analysis!AB$22,1,N1601&lt;Data_Analysis!AB$21,1,1=1,0)</f>
        <v>0</v>
      </c>
      <c r="V1601" cm="1">
        <f t="array" ref="V1601">_xlfn.IFS(O1601&gt;Data_Analysis!AD$22,1,O1601&lt;Data_Analysis!AD$21,1,1=1,0)</f>
        <v>0</v>
      </c>
      <c r="W1601" cm="1">
        <f t="array" ref="W1601">_xlfn.IFS(P1601&gt;Data_Analysis!AF$22,1,P1601&lt;Data_Analysis!AF$21,1,1=1,0)</f>
        <v>0</v>
      </c>
      <c r="X1601" cm="1">
        <f t="array" ref="X1601">_xlfn.IFS(Q1601&gt;Data_Analysis!AH$22,1,Q1601&lt;Data_Analysis!AH$21,1,1=1,0)</f>
        <v>0</v>
      </c>
      <c r="Y1601" cm="1">
        <f t="array" ref="Y1601">_xlfn.IFS(R1601&gt;Data_Analysis!AJ$22,1,R1601&lt;Data_Analysis!AJ$21,1,1=1,0)</f>
        <v>0</v>
      </c>
      <c r="Z1601" cm="1">
        <f t="array" ref="Z1601">_xlfn.IFS(S1601&gt;Data_Analysis!AL$22,1,S1601&lt;Data_Analysis!AL$21,1,1=1,0)</f>
        <v>0</v>
      </c>
    </row>
    <row r="1602" spans="1:26" s="30" customFormat="1" hidden="1" x14ac:dyDescent="0.35">
      <c r="A1602" s="30">
        <v>0</v>
      </c>
      <c r="B1602" s="30">
        <v>43</v>
      </c>
      <c r="C1602" s="30">
        <v>0</v>
      </c>
      <c r="D1602" s="30">
        <v>0</v>
      </c>
      <c r="E1602" s="30">
        <v>0</v>
      </c>
      <c r="F1602" s="30">
        <v>1</v>
      </c>
      <c r="G1602" s="30">
        <v>0</v>
      </c>
      <c r="H1602" s="30">
        <v>0</v>
      </c>
      <c r="I1602" s="30">
        <v>0</v>
      </c>
      <c r="J1602" s="30">
        <v>0</v>
      </c>
      <c r="K1602" s="30">
        <v>0</v>
      </c>
      <c r="L1602" s="30">
        <v>1</v>
      </c>
      <c r="M1602" s="30">
        <v>1</v>
      </c>
      <c r="N1602" s="30">
        <v>231</v>
      </c>
      <c r="O1602" s="30">
        <v>155.5</v>
      </c>
      <c r="P1602" s="30">
        <v>99.5</v>
      </c>
      <c r="Q1602" s="30">
        <v>34.950000000000003</v>
      </c>
      <c r="R1602" s="30">
        <v>68</v>
      </c>
      <c r="S1602" s="30">
        <v>274</v>
      </c>
      <c r="T1602" s="30">
        <v>1</v>
      </c>
      <c r="U1602" s="30" cm="1">
        <f t="array" ref="U1602">_xlfn.IFS(N1602&gt;Data_Analysis!AB$22,1,N1602&lt;Data_Analysis!AB$21,1,1=1,0)</f>
        <v>0</v>
      </c>
      <c r="V1602" s="30" cm="1">
        <f t="array" ref="V1602">_xlfn.IFS(O1602&gt;Data_Analysis!AD$22,1,O1602&lt;Data_Analysis!AD$21,1,1=1,0)</f>
        <v>0</v>
      </c>
      <c r="W1602" s="30" cm="1">
        <f t="array" ref="W1602">_xlfn.IFS(P1602&gt;Data_Analysis!AF$22,1,P1602&lt;Data_Analysis!AF$21,1,1=1,0)</f>
        <v>0</v>
      </c>
      <c r="X1602" s="30" cm="1">
        <f t="array" ref="X1602">_xlfn.IFS(Q1602&gt;Data_Analysis!AH$22,1,Q1602&lt;Data_Analysis!AH$21,1,1=1,0)</f>
        <v>1</v>
      </c>
      <c r="Y1602" s="30" cm="1">
        <f t="array" ref="Y1602">_xlfn.IFS(R1602&gt;Data_Analysis!AJ$22,1,R1602&lt;Data_Analysis!AJ$21,1,1=1,0)</f>
        <v>0</v>
      </c>
      <c r="Z1602" s="30" cm="1">
        <f t="array" ref="Z1602">_xlfn.IFS(S1602&gt;Data_Analysis!AL$22,1,S1602&lt;Data_Analysis!AL$21,1,1=1,0)</f>
        <v>1</v>
      </c>
    </row>
    <row r="1603" spans="1:26" x14ac:dyDescent="0.35">
      <c r="A1603">
        <v>1</v>
      </c>
      <c r="B1603">
        <v>42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1</v>
      </c>
      <c r="I1603">
        <v>25</v>
      </c>
      <c r="J1603">
        <v>0</v>
      </c>
      <c r="K1603">
        <v>0</v>
      </c>
      <c r="L1603">
        <v>0</v>
      </c>
      <c r="M1603">
        <v>0</v>
      </c>
      <c r="N1603">
        <v>231</v>
      </c>
      <c r="O1603">
        <v>122</v>
      </c>
      <c r="P1603">
        <v>84</v>
      </c>
      <c r="Q1603">
        <v>27.63</v>
      </c>
      <c r="R1603">
        <v>66</v>
      </c>
      <c r="S1603">
        <v>72</v>
      </c>
      <c r="T1603">
        <v>0</v>
      </c>
      <c r="U1603" cm="1">
        <f t="array" ref="U1603">_xlfn.IFS(N1603&gt;Data_Analysis!AB$22,1,N1603&lt;Data_Analysis!AB$21,1,1=1,0)</f>
        <v>0</v>
      </c>
      <c r="V1603" cm="1">
        <f t="array" ref="V1603">_xlfn.IFS(O1603&gt;Data_Analysis!AD$22,1,O1603&lt;Data_Analysis!AD$21,1,1=1,0)</f>
        <v>0</v>
      </c>
      <c r="W1603" cm="1">
        <f t="array" ref="W1603">_xlfn.IFS(P1603&gt;Data_Analysis!AF$22,1,P1603&lt;Data_Analysis!AF$21,1,1=1,0)</f>
        <v>0</v>
      </c>
      <c r="X1603" cm="1">
        <f t="array" ref="X1603">_xlfn.IFS(Q1603&gt;Data_Analysis!AH$22,1,Q1603&lt;Data_Analysis!AH$21,1,1=1,0)</f>
        <v>0</v>
      </c>
      <c r="Y1603" cm="1">
        <f t="array" ref="Y1603">_xlfn.IFS(R1603&gt;Data_Analysis!AJ$22,1,R1603&lt;Data_Analysis!AJ$21,1,1=1,0)</f>
        <v>0</v>
      </c>
      <c r="Z1603" cm="1">
        <f t="array" ref="Z1603">_xlfn.IFS(S1603&gt;Data_Analysis!AL$22,1,S1603&lt;Data_Analysis!AL$21,1,1=1,0)</f>
        <v>0</v>
      </c>
    </row>
    <row r="1604" spans="1:26" x14ac:dyDescent="0.35">
      <c r="A1604">
        <v>0</v>
      </c>
      <c r="B1604">
        <v>51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1</v>
      </c>
      <c r="I1604">
        <v>3</v>
      </c>
      <c r="J1604">
        <v>0</v>
      </c>
      <c r="K1604">
        <v>0</v>
      </c>
      <c r="L1604">
        <v>0</v>
      </c>
      <c r="M1604">
        <v>0</v>
      </c>
      <c r="N1604">
        <v>246</v>
      </c>
      <c r="O1604">
        <v>111.5</v>
      </c>
      <c r="P1604">
        <v>74</v>
      </c>
      <c r="Q1604">
        <v>25.09</v>
      </c>
      <c r="R1604">
        <v>78</v>
      </c>
      <c r="S1604">
        <v>78</v>
      </c>
      <c r="T1604">
        <v>0</v>
      </c>
      <c r="U1604" cm="1">
        <f t="array" ref="U1604">_xlfn.IFS(N1604&gt;Data_Analysis!AB$22,1,N1604&lt;Data_Analysis!AB$21,1,1=1,0)</f>
        <v>0</v>
      </c>
      <c r="V1604" cm="1">
        <f t="array" ref="V1604">_xlfn.IFS(O1604&gt;Data_Analysis!AD$22,1,O1604&lt;Data_Analysis!AD$21,1,1=1,0)</f>
        <v>0</v>
      </c>
      <c r="W1604" cm="1">
        <f t="array" ref="W1604">_xlfn.IFS(P1604&gt;Data_Analysis!AF$22,1,P1604&lt;Data_Analysis!AF$21,1,1=1,0)</f>
        <v>0</v>
      </c>
      <c r="X1604" cm="1">
        <f t="array" ref="X1604">_xlfn.IFS(Q1604&gt;Data_Analysis!AH$22,1,Q1604&lt;Data_Analysis!AH$21,1,1=1,0)</f>
        <v>0</v>
      </c>
      <c r="Y1604" cm="1">
        <f t="array" ref="Y1604">_xlfn.IFS(R1604&gt;Data_Analysis!AJ$22,1,R1604&lt;Data_Analysis!AJ$21,1,1=1,0)</f>
        <v>0</v>
      </c>
      <c r="Z1604" cm="1">
        <f t="array" ref="Z1604">_xlfn.IFS(S1604&gt;Data_Analysis!AL$22,1,S1604&lt;Data_Analysis!AL$21,1,1=1,0)</f>
        <v>0</v>
      </c>
    </row>
    <row r="1605" spans="1:26" x14ac:dyDescent="0.35">
      <c r="A1605">
        <v>0</v>
      </c>
      <c r="B1605">
        <v>39</v>
      </c>
      <c r="C1605">
        <v>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195</v>
      </c>
      <c r="O1605">
        <v>119</v>
      </c>
      <c r="P1605">
        <v>84</v>
      </c>
      <c r="Q1605">
        <v>24.6</v>
      </c>
      <c r="R1605">
        <v>65</v>
      </c>
      <c r="S1605">
        <v>73</v>
      </c>
      <c r="T1605">
        <v>0</v>
      </c>
      <c r="U1605" cm="1">
        <f t="array" ref="U1605">_xlfn.IFS(N1605&gt;Data_Analysis!AB$22,1,N1605&lt;Data_Analysis!AB$21,1,1=1,0)</f>
        <v>0</v>
      </c>
      <c r="V1605" cm="1">
        <f t="array" ref="V1605">_xlfn.IFS(O1605&gt;Data_Analysis!AD$22,1,O1605&lt;Data_Analysis!AD$21,1,1=1,0)</f>
        <v>0</v>
      </c>
      <c r="W1605" cm="1">
        <f t="array" ref="W1605">_xlfn.IFS(P1605&gt;Data_Analysis!AF$22,1,P1605&lt;Data_Analysis!AF$21,1,1=1,0)</f>
        <v>0</v>
      </c>
      <c r="X1605" cm="1">
        <f t="array" ref="X1605">_xlfn.IFS(Q1605&gt;Data_Analysis!AH$22,1,Q1605&lt;Data_Analysis!AH$21,1,1=1,0)</f>
        <v>0</v>
      </c>
      <c r="Y1605" cm="1">
        <f t="array" ref="Y1605">_xlfn.IFS(R1605&gt;Data_Analysis!AJ$22,1,R1605&lt;Data_Analysis!AJ$21,1,1=1,0)</f>
        <v>0</v>
      </c>
      <c r="Z1605" cm="1">
        <f t="array" ref="Z1605">_xlfn.IFS(S1605&gt;Data_Analysis!AL$22,1,S1605&lt;Data_Analysis!AL$21,1,1=1,0)</f>
        <v>0</v>
      </c>
    </row>
    <row r="1606" spans="1:26" x14ac:dyDescent="0.35">
      <c r="A1606">
        <v>1</v>
      </c>
      <c r="B1606">
        <v>39</v>
      </c>
      <c r="C1606">
        <v>0</v>
      </c>
      <c r="D1606">
        <v>1</v>
      </c>
      <c r="E1606">
        <v>0</v>
      </c>
      <c r="F1606">
        <v>0</v>
      </c>
      <c r="G1606">
        <v>0</v>
      </c>
      <c r="H1606">
        <v>1</v>
      </c>
      <c r="I1606">
        <v>20</v>
      </c>
      <c r="J1606">
        <v>0</v>
      </c>
      <c r="K1606">
        <v>0</v>
      </c>
      <c r="L1606">
        <v>0</v>
      </c>
      <c r="M1606">
        <v>0</v>
      </c>
      <c r="N1606">
        <v>148</v>
      </c>
      <c r="O1606">
        <v>101</v>
      </c>
      <c r="P1606">
        <v>62</v>
      </c>
      <c r="Q1606">
        <v>24.47</v>
      </c>
      <c r="R1606">
        <v>70</v>
      </c>
      <c r="S1606">
        <v>81</v>
      </c>
      <c r="T1606">
        <v>0</v>
      </c>
      <c r="U1606" cm="1">
        <f t="array" ref="U1606">_xlfn.IFS(N1606&gt;Data_Analysis!AB$22,1,N1606&lt;Data_Analysis!AB$21,1,1=1,0)</f>
        <v>0</v>
      </c>
      <c r="V1606" cm="1">
        <f t="array" ref="V1606">_xlfn.IFS(O1606&gt;Data_Analysis!AD$22,1,O1606&lt;Data_Analysis!AD$21,1,1=1,0)</f>
        <v>0</v>
      </c>
      <c r="W1606" cm="1">
        <f t="array" ref="W1606">_xlfn.IFS(P1606&gt;Data_Analysis!AF$22,1,P1606&lt;Data_Analysis!AF$21,1,1=1,0)</f>
        <v>0</v>
      </c>
      <c r="X1606" cm="1">
        <f t="array" ref="X1606">_xlfn.IFS(Q1606&gt;Data_Analysis!AH$22,1,Q1606&lt;Data_Analysis!AH$21,1,1=1,0)</f>
        <v>0</v>
      </c>
      <c r="Y1606" cm="1">
        <f t="array" ref="Y1606">_xlfn.IFS(R1606&gt;Data_Analysis!AJ$22,1,R1606&lt;Data_Analysis!AJ$21,1,1=1,0)</f>
        <v>0</v>
      </c>
      <c r="Z1606" cm="1">
        <f t="array" ref="Z1606">_xlfn.IFS(S1606&gt;Data_Analysis!AL$22,1,S1606&lt;Data_Analysis!AL$21,1,1=1,0)</f>
        <v>0</v>
      </c>
    </row>
    <row r="1607" spans="1:26" x14ac:dyDescent="0.35">
      <c r="A1607">
        <v>0</v>
      </c>
      <c r="B1607">
        <v>51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20</v>
      </c>
      <c r="J1607">
        <v>0</v>
      </c>
      <c r="K1607">
        <v>0</v>
      </c>
      <c r="L1607">
        <v>0</v>
      </c>
      <c r="M1607">
        <v>0</v>
      </c>
      <c r="N1607">
        <v>168</v>
      </c>
      <c r="O1607">
        <v>128</v>
      </c>
      <c r="P1607">
        <v>80</v>
      </c>
      <c r="Q1607">
        <v>23.08</v>
      </c>
      <c r="R1607">
        <v>75</v>
      </c>
      <c r="S1607">
        <v>93</v>
      </c>
      <c r="T1607">
        <v>0</v>
      </c>
      <c r="U1607" cm="1">
        <f t="array" ref="U1607">_xlfn.IFS(N1607&gt;Data_Analysis!AB$22,1,N1607&lt;Data_Analysis!AB$21,1,1=1,0)</f>
        <v>0</v>
      </c>
      <c r="V1607" cm="1">
        <f t="array" ref="V1607">_xlfn.IFS(O1607&gt;Data_Analysis!AD$22,1,O1607&lt;Data_Analysis!AD$21,1,1=1,0)</f>
        <v>0</v>
      </c>
      <c r="W1607" cm="1">
        <f t="array" ref="W1607">_xlfn.IFS(P1607&gt;Data_Analysis!AF$22,1,P1607&lt;Data_Analysis!AF$21,1,1=1,0)</f>
        <v>0</v>
      </c>
      <c r="X1607" cm="1">
        <f t="array" ref="X1607">_xlfn.IFS(Q1607&gt;Data_Analysis!AH$22,1,Q1607&lt;Data_Analysis!AH$21,1,1=1,0)</f>
        <v>0</v>
      </c>
      <c r="Y1607" cm="1">
        <f t="array" ref="Y1607">_xlfn.IFS(R1607&gt;Data_Analysis!AJ$22,1,R1607&lt;Data_Analysis!AJ$21,1,1=1,0)</f>
        <v>0</v>
      </c>
      <c r="Z1607" cm="1">
        <f t="array" ref="Z1607">_xlfn.IFS(S1607&gt;Data_Analysis!AL$22,1,S1607&lt;Data_Analysis!AL$21,1,1=1,0)</f>
        <v>0</v>
      </c>
    </row>
    <row r="1608" spans="1:26" x14ac:dyDescent="0.35">
      <c r="A1608">
        <v>0</v>
      </c>
      <c r="B1608">
        <v>46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222</v>
      </c>
      <c r="O1608">
        <v>131</v>
      </c>
      <c r="P1608">
        <v>80</v>
      </c>
      <c r="Q1608">
        <v>25.46</v>
      </c>
      <c r="R1608">
        <v>72</v>
      </c>
      <c r="S1608">
        <v>72</v>
      </c>
      <c r="T1608">
        <v>0</v>
      </c>
      <c r="U1608" cm="1">
        <f t="array" ref="U1608">_xlfn.IFS(N1608&gt;Data_Analysis!AB$22,1,N1608&lt;Data_Analysis!AB$21,1,1=1,0)</f>
        <v>0</v>
      </c>
      <c r="V1608" cm="1">
        <f t="array" ref="V1608">_xlfn.IFS(O1608&gt;Data_Analysis!AD$22,1,O1608&lt;Data_Analysis!AD$21,1,1=1,0)</f>
        <v>0</v>
      </c>
      <c r="W1608" cm="1">
        <f t="array" ref="W1608">_xlfn.IFS(P1608&gt;Data_Analysis!AF$22,1,P1608&lt;Data_Analysis!AF$21,1,1=1,0)</f>
        <v>0</v>
      </c>
      <c r="X1608" cm="1">
        <f t="array" ref="X1608">_xlfn.IFS(Q1608&gt;Data_Analysis!AH$22,1,Q1608&lt;Data_Analysis!AH$21,1,1=1,0)</f>
        <v>0</v>
      </c>
      <c r="Y1608" cm="1">
        <f t="array" ref="Y1608">_xlfn.IFS(R1608&gt;Data_Analysis!AJ$22,1,R1608&lt;Data_Analysis!AJ$21,1,1=1,0)</f>
        <v>0</v>
      </c>
      <c r="Z1608" cm="1">
        <f t="array" ref="Z1608">_xlfn.IFS(S1608&gt;Data_Analysis!AL$22,1,S1608&lt;Data_Analysis!AL$21,1,1=1,0)</f>
        <v>0</v>
      </c>
    </row>
    <row r="1609" spans="1:26" x14ac:dyDescent="0.35">
      <c r="A1609">
        <v>0</v>
      </c>
      <c r="B1609">
        <v>40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5</v>
      </c>
      <c r="J1609">
        <v>0</v>
      </c>
      <c r="K1609">
        <v>0</v>
      </c>
      <c r="L1609">
        <v>0</v>
      </c>
      <c r="M1609">
        <v>0</v>
      </c>
      <c r="N1609">
        <v>174</v>
      </c>
      <c r="O1609">
        <v>130</v>
      </c>
      <c r="P1609">
        <v>86</v>
      </c>
      <c r="Q1609">
        <v>25.05</v>
      </c>
      <c r="R1609">
        <v>80</v>
      </c>
      <c r="S1609">
        <v>83</v>
      </c>
      <c r="T1609">
        <v>0</v>
      </c>
      <c r="U1609" cm="1">
        <f t="array" ref="U1609">_xlfn.IFS(N1609&gt;Data_Analysis!AB$22,1,N1609&lt;Data_Analysis!AB$21,1,1=1,0)</f>
        <v>0</v>
      </c>
      <c r="V1609" cm="1">
        <f t="array" ref="V1609">_xlfn.IFS(O1609&gt;Data_Analysis!AD$22,1,O1609&lt;Data_Analysis!AD$21,1,1=1,0)</f>
        <v>0</v>
      </c>
      <c r="W1609" cm="1">
        <f t="array" ref="W1609">_xlfn.IFS(P1609&gt;Data_Analysis!AF$22,1,P1609&lt;Data_Analysis!AF$21,1,1=1,0)</f>
        <v>0</v>
      </c>
      <c r="X1609" cm="1">
        <f t="array" ref="X1609">_xlfn.IFS(Q1609&gt;Data_Analysis!AH$22,1,Q1609&lt;Data_Analysis!AH$21,1,1=1,0)</f>
        <v>0</v>
      </c>
      <c r="Y1609" cm="1">
        <f t="array" ref="Y1609">_xlfn.IFS(R1609&gt;Data_Analysis!AJ$22,1,R1609&lt;Data_Analysis!AJ$21,1,1=1,0)</f>
        <v>0</v>
      </c>
      <c r="Z1609" cm="1">
        <f t="array" ref="Z1609">_xlfn.IFS(S1609&gt;Data_Analysis!AL$22,1,S1609&lt;Data_Analysis!AL$21,1,1=1,0)</f>
        <v>0</v>
      </c>
    </row>
    <row r="1610" spans="1:26" x14ac:dyDescent="0.35">
      <c r="A1610">
        <v>1</v>
      </c>
      <c r="B1610">
        <v>41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1</v>
      </c>
      <c r="I1610">
        <v>20</v>
      </c>
      <c r="J1610">
        <v>0</v>
      </c>
      <c r="K1610">
        <v>0</v>
      </c>
      <c r="L1610">
        <v>0</v>
      </c>
      <c r="M1610">
        <v>0</v>
      </c>
      <c r="N1610">
        <v>180</v>
      </c>
      <c r="O1610">
        <v>127</v>
      </c>
      <c r="P1610">
        <v>86</v>
      </c>
      <c r="Q1610">
        <v>20.72</v>
      </c>
      <c r="R1610">
        <v>73</v>
      </c>
      <c r="S1610">
        <v>63</v>
      </c>
      <c r="T1610">
        <v>0</v>
      </c>
      <c r="U1610" cm="1">
        <f t="array" ref="U1610">_xlfn.IFS(N1610&gt;Data_Analysis!AB$22,1,N1610&lt;Data_Analysis!AB$21,1,1=1,0)</f>
        <v>0</v>
      </c>
      <c r="V1610" cm="1">
        <f t="array" ref="V1610">_xlfn.IFS(O1610&gt;Data_Analysis!AD$22,1,O1610&lt;Data_Analysis!AD$21,1,1=1,0)</f>
        <v>0</v>
      </c>
      <c r="W1610" cm="1">
        <f t="array" ref="W1610">_xlfn.IFS(P1610&gt;Data_Analysis!AF$22,1,P1610&lt;Data_Analysis!AF$21,1,1=1,0)</f>
        <v>0</v>
      </c>
      <c r="X1610" cm="1">
        <f t="array" ref="X1610">_xlfn.IFS(Q1610&gt;Data_Analysis!AH$22,1,Q1610&lt;Data_Analysis!AH$21,1,1=1,0)</f>
        <v>0</v>
      </c>
      <c r="Y1610" cm="1">
        <f t="array" ref="Y1610">_xlfn.IFS(R1610&gt;Data_Analysis!AJ$22,1,R1610&lt;Data_Analysis!AJ$21,1,1=1,0)</f>
        <v>0</v>
      </c>
      <c r="Z1610" cm="1">
        <f t="array" ref="Z1610">_xlfn.IFS(S1610&gt;Data_Analysis!AL$22,1,S1610&lt;Data_Analysis!AL$21,1,1=1,0)</f>
        <v>0</v>
      </c>
    </row>
    <row r="1611" spans="1:26" x14ac:dyDescent="0.35">
      <c r="A1611">
        <v>1</v>
      </c>
      <c r="B1611">
        <v>56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232</v>
      </c>
      <c r="O1611">
        <v>126</v>
      </c>
      <c r="P1611">
        <v>83</v>
      </c>
      <c r="Q1611">
        <v>25.67</v>
      </c>
      <c r="R1611">
        <v>75</v>
      </c>
      <c r="S1611">
        <v>79.400000000000006</v>
      </c>
      <c r="T1611">
        <v>0</v>
      </c>
      <c r="U1611" cm="1">
        <f t="array" ref="U1611">_xlfn.IFS(N1611&gt;Data_Analysis!AB$22,1,N1611&lt;Data_Analysis!AB$21,1,1=1,0)</f>
        <v>0</v>
      </c>
      <c r="V1611" cm="1">
        <f t="array" ref="V1611">_xlfn.IFS(O1611&gt;Data_Analysis!AD$22,1,O1611&lt;Data_Analysis!AD$21,1,1=1,0)</f>
        <v>0</v>
      </c>
      <c r="W1611" cm="1">
        <f t="array" ref="W1611">_xlfn.IFS(P1611&gt;Data_Analysis!AF$22,1,P1611&lt;Data_Analysis!AF$21,1,1=1,0)</f>
        <v>0</v>
      </c>
      <c r="X1611" cm="1">
        <f t="array" ref="X1611">_xlfn.IFS(Q1611&gt;Data_Analysis!AH$22,1,Q1611&lt;Data_Analysis!AH$21,1,1=1,0)</f>
        <v>0</v>
      </c>
      <c r="Y1611" cm="1">
        <f t="array" ref="Y1611">_xlfn.IFS(R1611&gt;Data_Analysis!AJ$22,1,R1611&lt;Data_Analysis!AJ$21,1,1=1,0)</f>
        <v>0</v>
      </c>
      <c r="Z1611" cm="1">
        <f t="array" ref="Z1611">_xlfn.IFS(S1611&gt;Data_Analysis!AL$22,1,S1611&lt;Data_Analysis!AL$21,1,1=1,0)</f>
        <v>0</v>
      </c>
    </row>
    <row r="1612" spans="1:26" s="4" customFormat="1" hidden="1" x14ac:dyDescent="0.35">
      <c r="A1612" s="4">
        <v>0</v>
      </c>
      <c r="B1612" s="4">
        <v>47</v>
      </c>
      <c r="C1612" s="4">
        <v>0</v>
      </c>
      <c r="D1612" s="4">
        <v>1</v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1</v>
      </c>
      <c r="M1612" s="4">
        <v>0</v>
      </c>
      <c r="N1612" s="4">
        <v>248</v>
      </c>
      <c r="O1612" s="4">
        <v>143.5</v>
      </c>
      <c r="P1612" s="4">
        <v>109</v>
      </c>
      <c r="Q1612" s="4">
        <v>32.43</v>
      </c>
      <c r="R1612" s="4">
        <v>76</v>
      </c>
      <c r="S1612" s="4">
        <v>66</v>
      </c>
      <c r="T1612" s="4">
        <v>0</v>
      </c>
      <c r="U1612" s="4" cm="1">
        <f t="array" ref="U1612">_xlfn.IFS(N1612&gt;Data_Analysis!AB$22,1,N1612&lt;Data_Analysis!AB$21,1,1=1,0)</f>
        <v>0</v>
      </c>
      <c r="V1612" s="4" cm="1">
        <f t="array" ref="V1612">_xlfn.IFS(O1612&gt;Data_Analysis!AD$22,1,O1612&lt;Data_Analysis!AD$21,1,1=1,0)</f>
        <v>0</v>
      </c>
      <c r="W1612" s="4" cm="1">
        <f t="array" ref="W1612">_xlfn.IFS(P1612&gt;Data_Analysis!AF$22,1,P1612&lt;Data_Analysis!AF$21,1,1=1,0)</f>
        <v>1</v>
      </c>
      <c r="X1612" s="4" cm="1">
        <f t="array" ref="X1612">_xlfn.IFS(Q1612&gt;Data_Analysis!AH$22,1,Q1612&lt;Data_Analysis!AH$21,1,1=1,0)</f>
        <v>0</v>
      </c>
      <c r="Y1612" s="4" cm="1">
        <f t="array" ref="Y1612">_xlfn.IFS(R1612&gt;Data_Analysis!AJ$22,1,R1612&lt;Data_Analysis!AJ$21,1,1=1,0)</f>
        <v>0</v>
      </c>
      <c r="Z1612" s="4" cm="1">
        <f t="array" ref="Z1612">_xlfn.IFS(S1612&gt;Data_Analysis!AL$22,1,S1612&lt;Data_Analysis!AL$21,1,1=1,0)</f>
        <v>0</v>
      </c>
    </row>
    <row r="1613" spans="1:26" x14ac:dyDescent="0.35">
      <c r="A1613">
        <v>1</v>
      </c>
      <c r="B1613">
        <v>56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1</v>
      </c>
      <c r="I1613">
        <v>7</v>
      </c>
      <c r="J1613">
        <v>0</v>
      </c>
      <c r="K1613">
        <v>0</v>
      </c>
      <c r="L1613">
        <v>1</v>
      </c>
      <c r="M1613">
        <v>0</v>
      </c>
      <c r="N1613">
        <v>222</v>
      </c>
      <c r="O1613">
        <v>159</v>
      </c>
      <c r="P1613">
        <v>91.5</v>
      </c>
      <c r="Q1613">
        <v>27.12</v>
      </c>
      <c r="R1613">
        <v>70</v>
      </c>
      <c r="S1613">
        <v>80</v>
      </c>
      <c r="T1613">
        <v>1</v>
      </c>
      <c r="U1613" cm="1">
        <f t="array" ref="U1613">_xlfn.IFS(N1613&gt;Data_Analysis!AB$22,1,N1613&lt;Data_Analysis!AB$21,1,1=1,0)</f>
        <v>0</v>
      </c>
      <c r="V1613" cm="1">
        <f t="array" ref="V1613">_xlfn.IFS(O1613&gt;Data_Analysis!AD$22,1,O1613&lt;Data_Analysis!AD$21,1,1=1,0)</f>
        <v>0</v>
      </c>
      <c r="W1613" cm="1">
        <f t="array" ref="W1613">_xlfn.IFS(P1613&gt;Data_Analysis!AF$22,1,P1613&lt;Data_Analysis!AF$21,1,1=1,0)</f>
        <v>0</v>
      </c>
      <c r="X1613" cm="1">
        <f t="array" ref="X1613">_xlfn.IFS(Q1613&gt;Data_Analysis!AH$22,1,Q1613&lt;Data_Analysis!AH$21,1,1=1,0)</f>
        <v>0</v>
      </c>
      <c r="Y1613" cm="1">
        <f t="array" ref="Y1613">_xlfn.IFS(R1613&gt;Data_Analysis!AJ$22,1,R1613&lt;Data_Analysis!AJ$21,1,1=1,0)</f>
        <v>0</v>
      </c>
      <c r="Z1613" cm="1">
        <f t="array" ref="Z1613">_xlfn.IFS(S1613&gt;Data_Analysis!AL$22,1,S1613&lt;Data_Analysis!AL$21,1,1=1,0)</f>
        <v>0</v>
      </c>
    </row>
    <row r="1614" spans="1:26" x14ac:dyDescent="0.35">
      <c r="A1614">
        <v>0</v>
      </c>
      <c r="B1614">
        <v>44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1</v>
      </c>
      <c r="I1614">
        <v>20</v>
      </c>
      <c r="J1614">
        <v>0</v>
      </c>
      <c r="K1614">
        <v>0</v>
      </c>
      <c r="L1614">
        <v>0</v>
      </c>
      <c r="M1614">
        <v>0</v>
      </c>
      <c r="N1614">
        <v>173</v>
      </c>
      <c r="O1614">
        <v>121.5</v>
      </c>
      <c r="P1614">
        <v>69</v>
      </c>
      <c r="Q1614">
        <v>23.72</v>
      </c>
      <c r="R1614">
        <v>75</v>
      </c>
      <c r="S1614">
        <v>77</v>
      </c>
      <c r="T1614">
        <v>0</v>
      </c>
      <c r="U1614" cm="1">
        <f t="array" ref="U1614">_xlfn.IFS(N1614&gt;Data_Analysis!AB$22,1,N1614&lt;Data_Analysis!AB$21,1,1=1,0)</f>
        <v>0</v>
      </c>
      <c r="V1614" cm="1">
        <f t="array" ref="V1614">_xlfn.IFS(O1614&gt;Data_Analysis!AD$22,1,O1614&lt;Data_Analysis!AD$21,1,1=1,0)</f>
        <v>0</v>
      </c>
      <c r="W1614" cm="1">
        <f t="array" ref="W1614">_xlfn.IFS(P1614&gt;Data_Analysis!AF$22,1,P1614&lt;Data_Analysis!AF$21,1,1=1,0)</f>
        <v>0</v>
      </c>
      <c r="X1614" cm="1">
        <f t="array" ref="X1614">_xlfn.IFS(Q1614&gt;Data_Analysis!AH$22,1,Q1614&lt;Data_Analysis!AH$21,1,1=1,0)</f>
        <v>0</v>
      </c>
      <c r="Y1614" cm="1">
        <f t="array" ref="Y1614">_xlfn.IFS(R1614&gt;Data_Analysis!AJ$22,1,R1614&lt;Data_Analysis!AJ$21,1,1=1,0)</f>
        <v>0</v>
      </c>
      <c r="Z1614" cm="1">
        <f t="array" ref="Z1614">_xlfn.IFS(S1614&gt;Data_Analysis!AL$22,1,S1614&lt;Data_Analysis!AL$21,1,1=1,0)</f>
        <v>0</v>
      </c>
    </row>
    <row r="1615" spans="1:26" x14ac:dyDescent="0.35">
      <c r="A1615">
        <v>0</v>
      </c>
      <c r="B1615">
        <v>54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1</v>
      </c>
      <c r="I1615">
        <v>5</v>
      </c>
      <c r="J1615">
        <v>0</v>
      </c>
      <c r="K1615">
        <v>0</v>
      </c>
      <c r="L1615">
        <v>1</v>
      </c>
      <c r="M1615">
        <v>0</v>
      </c>
      <c r="N1615">
        <v>209</v>
      </c>
      <c r="O1615">
        <v>139</v>
      </c>
      <c r="P1615">
        <v>75</v>
      </c>
      <c r="Q1615">
        <v>25.82</v>
      </c>
      <c r="R1615">
        <v>72</v>
      </c>
      <c r="S1615">
        <v>95</v>
      </c>
      <c r="T1615">
        <v>0</v>
      </c>
      <c r="U1615" cm="1">
        <f t="array" ref="U1615">_xlfn.IFS(N1615&gt;Data_Analysis!AB$22,1,N1615&lt;Data_Analysis!AB$21,1,1=1,0)</f>
        <v>0</v>
      </c>
      <c r="V1615" cm="1">
        <f t="array" ref="V1615">_xlfn.IFS(O1615&gt;Data_Analysis!AD$22,1,O1615&lt;Data_Analysis!AD$21,1,1=1,0)</f>
        <v>0</v>
      </c>
      <c r="W1615" cm="1">
        <f t="array" ref="W1615">_xlfn.IFS(P1615&gt;Data_Analysis!AF$22,1,P1615&lt;Data_Analysis!AF$21,1,1=1,0)</f>
        <v>0</v>
      </c>
      <c r="X1615" cm="1">
        <f t="array" ref="X1615">_xlfn.IFS(Q1615&gt;Data_Analysis!AH$22,1,Q1615&lt;Data_Analysis!AH$21,1,1=1,0)</f>
        <v>0</v>
      </c>
      <c r="Y1615" cm="1">
        <f t="array" ref="Y1615">_xlfn.IFS(R1615&gt;Data_Analysis!AJ$22,1,R1615&lt;Data_Analysis!AJ$21,1,1=1,0)</f>
        <v>0</v>
      </c>
      <c r="Z1615" cm="1">
        <f t="array" ref="Z1615">_xlfn.IFS(S1615&gt;Data_Analysis!AL$22,1,S1615&lt;Data_Analysis!AL$21,1,1=1,0)</f>
        <v>0</v>
      </c>
    </row>
    <row r="1616" spans="1:26" x14ac:dyDescent="0.35">
      <c r="A1616">
        <v>0</v>
      </c>
      <c r="B1616">
        <v>63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320</v>
      </c>
      <c r="O1616">
        <v>155</v>
      </c>
      <c r="P1616">
        <v>81</v>
      </c>
      <c r="Q1616">
        <v>31.71</v>
      </c>
      <c r="R1616">
        <v>64</v>
      </c>
      <c r="S1616">
        <v>80</v>
      </c>
      <c r="T1616">
        <v>1</v>
      </c>
      <c r="U1616" cm="1">
        <f t="array" ref="U1616">_xlfn.IFS(N1616&gt;Data_Analysis!AB$22,1,N1616&lt;Data_Analysis!AB$21,1,1=1,0)</f>
        <v>0</v>
      </c>
      <c r="V1616" cm="1">
        <f t="array" ref="V1616">_xlfn.IFS(O1616&gt;Data_Analysis!AD$22,1,O1616&lt;Data_Analysis!AD$21,1,1=1,0)</f>
        <v>0</v>
      </c>
      <c r="W1616" cm="1">
        <f t="array" ref="W1616">_xlfn.IFS(P1616&gt;Data_Analysis!AF$22,1,P1616&lt;Data_Analysis!AF$21,1,1=1,0)</f>
        <v>0</v>
      </c>
      <c r="X1616" cm="1">
        <f t="array" ref="X1616">_xlfn.IFS(Q1616&gt;Data_Analysis!AH$22,1,Q1616&lt;Data_Analysis!AH$21,1,1=1,0)</f>
        <v>0</v>
      </c>
      <c r="Y1616" cm="1">
        <f t="array" ref="Y1616">_xlfn.IFS(R1616&gt;Data_Analysis!AJ$22,1,R1616&lt;Data_Analysis!AJ$21,1,1=1,0)</f>
        <v>0</v>
      </c>
      <c r="Z1616" cm="1">
        <f t="array" ref="Z1616">_xlfn.IFS(S1616&gt;Data_Analysis!AL$22,1,S1616&lt;Data_Analysis!AL$21,1,1=1,0)</f>
        <v>0</v>
      </c>
    </row>
    <row r="1617" spans="1:26" x14ac:dyDescent="0.35">
      <c r="A1617">
        <v>0</v>
      </c>
      <c r="B1617">
        <v>53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246</v>
      </c>
      <c r="O1617">
        <v>115</v>
      </c>
      <c r="P1617">
        <v>61</v>
      </c>
      <c r="Q1617">
        <v>25.96</v>
      </c>
      <c r="R1617">
        <v>80</v>
      </c>
      <c r="S1617">
        <v>60</v>
      </c>
      <c r="T1617">
        <v>0</v>
      </c>
      <c r="U1617" cm="1">
        <f t="array" ref="U1617">_xlfn.IFS(N1617&gt;Data_Analysis!AB$22,1,N1617&lt;Data_Analysis!AB$21,1,1=1,0)</f>
        <v>0</v>
      </c>
      <c r="V1617" cm="1">
        <f t="array" ref="V1617">_xlfn.IFS(O1617&gt;Data_Analysis!AD$22,1,O1617&lt;Data_Analysis!AD$21,1,1=1,0)</f>
        <v>0</v>
      </c>
      <c r="W1617" cm="1">
        <f t="array" ref="W1617">_xlfn.IFS(P1617&gt;Data_Analysis!AF$22,1,P1617&lt;Data_Analysis!AF$21,1,1=1,0)</f>
        <v>0</v>
      </c>
      <c r="X1617" cm="1">
        <f t="array" ref="X1617">_xlfn.IFS(Q1617&gt;Data_Analysis!AH$22,1,Q1617&lt;Data_Analysis!AH$21,1,1=1,0)</f>
        <v>0</v>
      </c>
      <c r="Y1617" cm="1">
        <f t="array" ref="Y1617">_xlfn.IFS(R1617&gt;Data_Analysis!AJ$22,1,R1617&lt;Data_Analysis!AJ$21,1,1=1,0)</f>
        <v>0</v>
      </c>
      <c r="Z1617" cm="1">
        <f t="array" ref="Z1617">_xlfn.IFS(S1617&gt;Data_Analysis!AL$22,1,S1617&lt;Data_Analysis!AL$21,1,1=1,0)</f>
        <v>0</v>
      </c>
    </row>
    <row r="1618" spans="1:26" x14ac:dyDescent="0.35">
      <c r="A1618">
        <v>1</v>
      </c>
      <c r="B1618">
        <v>50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1</v>
      </c>
      <c r="I1618">
        <v>30</v>
      </c>
      <c r="J1618">
        <v>0</v>
      </c>
      <c r="K1618">
        <v>0</v>
      </c>
      <c r="L1618">
        <v>0</v>
      </c>
      <c r="M1618">
        <v>0</v>
      </c>
      <c r="N1618">
        <v>258</v>
      </c>
      <c r="O1618">
        <v>124</v>
      </c>
      <c r="P1618">
        <v>78</v>
      </c>
      <c r="Q1618">
        <v>24.33</v>
      </c>
      <c r="R1618">
        <v>72</v>
      </c>
      <c r="S1618">
        <v>83</v>
      </c>
      <c r="T1618">
        <v>0</v>
      </c>
      <c r="U1618" cm="1">
        <f t="array" ref="U1618">_xlfn.IFS(N1618&gt;Data_Analysis!AB$22,1,N1618&lt;Data_Analysis!AB$21,1,1=1,0)</f>
        <v>0</v>
      </c>
      <c r="V1618" cm="1">
        <f t="array" ref="V1618">_xlfn.IFS(O1618&gt;Data_Analysis!AD$22,1,O1618&lt;Data_Analysis!AD$21,1,1=1,0)</f>
        <v>0</v>
      </c>
      <c r="W1618" cm="1">
        <f t="array" ref="W1618">_xlfn.IFS(P1618&gt;Data_Analysis!AF$22,1,P1618&lt;Data_Analysis!AF$21,1,1=1,0)</f>
        <v>0</v>
      </c>
      <c r="X1618" cm="1">
        <f t="array" ref="X1618">_xlfn.IFS(Q1618&gt;Data_Analysis!AH$22,1,Q1618&lt;Data_Analysis!AH$21,1,1=1,0)</f>
        <v>0</v>
      </c>
      <c r="Y1618" cm="1">
        <f t="array" ref="Y1618">_xlfn.IFS(R1618&gt;Data_Analysis!AJ$22,1,R1618&lt;Data_Analysis!AJ$21,1,1=1,0)</f>
        <v>0</v>
      </c>
      <c r="Z1618" cm="1">
        <f t="array" ref="Z1618">_xlfn.IFS(S1618&gt;Data_Analysis!AL$22,1,S1618&lt;Data_Analysis!AL$21,1,1=1,0)</f>
        <v>0</v>
      </c>
    </row>
    <row r="1619" spans="1:26" x14ac:dyDescent="0.35">
      <c r="A1619">
        <v>0</v>
      </c>
      <c r="B1619">
        <v>44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1</v>
      </c>
      <c r="I1619">
        <v>20</v>
      </c>
      <c r="J1619">
        <v>0</v>
      </c>
      <c r="K1619">
        <v>0</v>
      </c>
      <c r="L1619">
        <v>0</v>
      </c>
      <c r="M1619">
        <v>0</v>
      </c>
      <c r="N1619">
        <v>240</v>
      </c>
      <c r="O1619">
        <v>109</v>
      </c>
      <c r="P1619">
        <v>71</v>
      </c>
      <c r="Q1619">
        <v>23.75</v>
      </c>
      <c r="R1619">
        <v>70</v>
      </c>
      <c r="S1619">
        <v>83</v>
      </c>
      <c r="T1619">
        <v>0</v>
      </c>
      <c r="U1619" cm="1">
        <f t="array" ref="U1619">_xlfn.IFS(N1619&gt;Data_Analysis!AB$22,1,N1619&lt;Data_Analysis!AB$21,1,1=1,0)</f>
        <v>0</v>
      </c>
      <c r="V1619" cm="1">
        <f t="array" ref="V1619">_xlfn.IFS(O1619&gt;Data_Analysis!AD$22,1,O1619&lt;Data_Analysis!AD$21,1,1=1,0)</f>
        <v>0</v>
      </c>
      <c r="W1619" cm="1">
        <f t="array" ref="W1619">_xlfn.IFS(P1619&gt;Data_Analysis!AF$22,1,P1619&lt;Data_Analysis!AF$21,1,1=1,0)</f>
        <v>0</v>
      </c>
      <c r="X1619" cm="1">
        <f t="array" ref="X1619">_xlfn.IFS(Q1619&gt;Data_Analysis!AH$22,1,Q1619&lt;Data_Analysis!AH$21,1,1=1,0)</f>
        <v>0</v>
      </c>
      <c r="Y1619" cm="1">
        <f t="array" ref="Y1619">_xlfn.IFS(R1619&gt;Data_Analysis!AJ$22,1,R1619&lt;Data_Analysis!AJ$21,1,1=1,0)</f>
        <v>0</v>
      </c>
      <c r="Z1619" cm="1">
        <f t="array" ref="Z1619">_xlfn.IFS(S1619&gt;Data_Analysis!AL$22,1,S1619&lt;Data_Analysis!AL$21,1,1=1,0)</f>
        <v>0</v>
      </c>
    </row>
    <row r="1620" spans="1:26" x14ac:dyDescent="0.35">
      <c r="A1620">
        <v>0</v>
      </c>
      <c r="B1620">
        <v>56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1</v>
      </c>
      <c r="I1620">
        <v>3</v>
      </c>
      <c r="J1620">
        <v>0</v>
      </c>
      <c r="K1620">
        <v>0</v>
      </c>
      <c r="L1620">
        <v>1</v>
      </c>
      <c r="M1620">
        <v>0</v>
      </c>
      <c r="N1620">
        <v>285</v>
      </c>
      <c r="O1620">
        <v>145</v>
      </c>
      <c r="P1620">
        <v>100</v>
      </c>
      <c r="Q1620">
        <v>30.14</v>
      </c>
      <c r="R1620">
        <v>80</v>
      </c>
      <c r="S1620">
        <v>86</v>
      </c>
      <c r="T1620">
        <v>0</v>
      </c>
      <c r="U1620" cm="1">
        <f t="array" ref="U1620">_xlfn.IFS(N1620&gt;Data_Analysis!AB$22,1,N1620&lt;Data_Analysis!AB$21,1,1=1,0)</f>
        <v>0</v>
      </c>
      <c r="V1620" cm="1">
        <f t="array" ref="V1620">_xlfn.IFS(O1620&gt;Data_Analysis!AD$22,1,O1620&lt;Data_Analysis!AD$21,1,1=1,0)</f>
        <v>0</v>
      </c>
      <c r="W1620" cm="1">
        <f t="array" ref="W1620">_xlfn.IFS(P1620&gt;Data_Analysis!AF$22,1,P1620&lt;Data_Analysis!AF$21,1,1=1,0)</f>
        <v>0</v>
      </c>
      <c r="X1620" cm="1">
        <f t="array" ref="X1620">_xlfn.IFS(Q1620&gt;Data_Analysis!AH$22,1,Q1620&lt;Data_Analysis!AH$21,1,1=1,0)</f>
        <v>0</v>
      </c>
      <c r="Y1620" cm="1">
        <f t="array" ref="Y1620">_xlfn.IFS(R1620&gt;Data_Analysis!AJ$22,1,R1620&lt;Data_Analysis!AJ$21,1,1=1,0)</f>
        <v>0</v>
      </c>
      <c r="Z1620" cm="1">
        <f t="array" ref="Z1620">_xlfn.IFS(S1620&gt;Data_Analysis!AL$22,1,S1620&lt;Data_Analysis!AL$21,1,1=1,0)</f>
        <v>0</v>
      </c>
    </row>
    <row r="1621" spans="1:26" x14ac:dyDescent="0.35">
      <c r="A1621">
        <v>1</v>
      </c>
      <c r="B1621">
        <v>43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1</v>
      </c>
      <c r="I1621">
        <v>20</v>
      </c>
      <c r="J1621">
        <v>0</v>
      </c>
      <c r="K1621">
        <v>0</v>
      </c>
      <c r="L1621">
        <v>0</v>
      </c>
      <c r="M1621">
        <v>0</v>
      </c>
      <c r="N1621">
        <v>202</v>
      </c>
      <c r="O1621">
        <v>104</v>
      </c>
      <c r="P1621">
        <v>69</v>
      </c>
      <c r="Q1621">
        <v>25.82</v>
      </c>
      <c r="R1621">
        <v>59</v>
      </c>
      <c r="S1621">
        <v>63</v>
      </c>
      <c r="T1621">
        <v>0</v>
      </c>
      <c r="U1621" cm="1">
        <f t="array" ref="U1621">_xlfn.IFS(N1621&gt;Data_Analysis!AB$22,1,N1621&lt;Data_Analysis!AB$21,1,1=1,0)</f>
        <v>0</v>
      </c>
      <c r="V1621" cm="1">
        <f t="array" ref="V1621">_xlfn.IFS(O1621&gt;Data_Analysis!AD$22,1,O1621&lt;Data_Analysis!AD$21,1,1=1,0)</f>
        <v>0</v>
      </c>
      <c r="W1621" cm="1">
        <f t="array" ref="W1621">_xlfn.IFS(P1621&gt;Data_Analysis!AF$22,1,P1621&lt;Data_Analysis!AF$21,1,1=1,0)</f>
        <v>0</v>
      </c>
      <c r="X1621" cm="1">
        <f t="array" ref="X1621">_xlfn.IFS(Q1621&gt;Data_Analysis!AH$22,1,Q1621&lt;Data_Analysis!AH$21,1,1=1,0)</f>
        <v>0</v>
      </c>
      <c r="Y1621" cm="1">
        <f t="array" ref="Y1621">_xlfn.IFS(R1621&gt;Data_Analysis!AJ$22,1,R1621&lt;Data_Analysis!AJ$21,1,1=1,0)</f>
        <v>0</v>
      </c>
      <c r="Z1621" cm="1">
        <f t="array" ref="Z1621">_xlfn.IFS(S1621&gt;Data_Analysis!AL$22,1,S1621&lt;Data_Analysis!AL$21,1,1=1,0)</f>
        <v>0</v>
      </c>
    </row>
    <row r="1622" spans="1:26" x14ac:dyDescent="0.35">
      <c r="A1622">
        <v>0</v>
      </c>
      <c r="B1622">
        <v>47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305</v>
      </c>
      <c r="O1622">
        <v>128</v>
      </c>
      <c r="P1622">
        <v>92.5</v>
      </c>
      <c r="Q1622">
        <v>27.64</v>
      </c>
      <c r="R1622">
        <v>75</v>
      </c>
      <c r="S1622">
        <v>62</v>
      </c>
      <c r="T1622">
        <v>0</v>
      </c>
      <c r="U1622" cm="1">
        <f t="array" ref="U1622">_xlfn.IFS(N1622&gt;Data_Analysis!AB$22,1,N1622&lt;Data_Analysis!AB$21,1,1=1,0)</f>
        <v>0</v>
      </c>
      <c r="V1622" cm="1">
        <f t="array" ref="V1622">_xlfn.IFS(O1622&gt;Data_Analysis!AD$22,1,O1622&lt;Data_Analysis!AD$21,1,1=1,0)</f>
        <v>0</v>
      </c>
      <c r="W1622" cm="1">
        <f t="array" ref="W1622">_xlfn.IFS(P1622&gt;Data_Analysis!AF$22,1,P1622&lt;Data_Analysis!AF$21,1,1=1,0)</f>
        <v>0</v>
      </c>
      <c r="X1622" cm="1">
        <f t="array" ref="X1622">_xlfn.IFS(Q1622&gt;Data_Analysis!AH$22,1,Q1622&lt;Data_Analysis!AH$21,1,1=1,0)</f>
        <v>0</v>
      </c>
      <c r="Y1622" cm="1">
        <f t="array" ref="Y1622">_xlfn.IFS(R1622&gt;Data_Analysis!AJ$22,1,R1622&lt;Data_Analysis!AJ$21,1,1=1,0)</f>
        <v>0</v>
      </c>
      <c r="Z1622" cm="1">
        <f t="array" ref="Z1622">_xlfn.IFS(S1622&gt;Data_Analysis!AL$22,1,S1622&lt;Data_Analysis!AL$21,1,1=1,0)</f>
        <v>0</v>
      </c>
    </row>
    <row r="1623" spans="1:26" x14ac:dyDescent="0.35">
      <c r="A1623">
        <v>1</v>
      </c>
      <c r="B1623">
        <v>37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1</v>
      </c>
      <c r="I1623">
        <v>20</v>
      </c>
      <c r="J1623">
        <v>0</v>
      </c>
      <c r="K1623">
        <v>0</v>
      </c>
      <c r="L1623">
        <v>0</v>
      </c>
      <c r="M1623">
        <v>0</v>
      </c>
      <c r="N1623">
        <v>272</v>
      </c>
      <c r="O1623">
        <v>114.5</v>
      </c>
      <c r="P1623">
        <v>80</v>
      </c>
      <c r="Q1623">
        <v>27.6</v>
      </c>
      <c r="R1623">
        <v>63</v>
      </c>
      <c r="S1623">
        <v>57</v>
      </c>
      <c r="T1623">
        <v>0</v>
      </c>
      <c r="U1623" cm="1">
        <f t="array" ref="U1623">_xlfn.IFS(N1623&gt;Data_Analysis!AB$22,1,N1623&lt;Data_Analysis!AB$21,1,1=1,0)</f>
        <v>0</v>
      </c>
      <c r="V1623" cm="1">
        <f t="array" ref="V1623">_xlfn.IFS(O1623&gt;Data_Analysis!AD$22,1,O1623&lt;Data_Analysis!AD$21,1,1=1,0)</f>
        <v>0</v>
      </c>
      <c r="W1623" cm="1">
        <f t="array" ref="W1623">_xlfn.IFS(P1623&gt;Data_Analysis!AF$22,1,P1623&lt;Data_Analysis!AF$21,1,1=1,0)</f>
        <v>0</v>
      </c>
      <c r="X1623" cm="1">
        <f t="array" ref="X1623">_xlfn.IFS(Q1623&gt;Data_Analysis!AH$22,1,Q1623&lt;Data_Analysis!AH$21,1,1=1,0)</f>
        <v>0</v>
      </c>
      <c r="Y1623" cm="1">
        <f t="array" ref="Y1623">_xlfn.IFS(R1623&gt;Data_Analysis!AJ$22,1,R1623&lt;Data_Analysis!AJ$21,1,1=1,0)</f>
        <v>0</v>
      </c>
      <c r="Z1623" cm="1">
        <f t="array" ref="Z1623">_xlfn.IFS(S1623&gt;Data_Analysis!AL$22,1,S1623&lt;Data_Analysis!AL$21,1,1=1,0)</f>
        <v>0</v>
      </c>
    </row>
    <row r="1624" spans="1:26" s="4" customFormat="1" hidden="1" x14ac:dyDescent="0.35">
      <c r="A1624" s="4">
        <v>1</v>
      </c>
      <c r="B1624" s="4">
        <v>51</v>
      </c>
      <c r="C1624" s="4">
        <v>0</v>
      </c>
      <c r="D1624" s="4">
        <v>0</v>
      </c>
      <c r="E1624" s="4">
        <v>1</v>
      </c>
      <c r="F1624" s="4">
        <v>0</v>
      </c>
      <c r="G1624" s="4">
        <v>0</v>
      </c>
      <c r="H1624" s="4">
        <v>1</v>
      </c>
      <c r="I1624" s="4">
        <v>20</v>
      </c>
      <c r="J1624" s="4">
        <v>0</v>
      </c>
      <c r="K1624" s="4">
        <v>0</v>
      </c>
      <c r="L1624" s="4">
        <v>1</v>
      </c>
      <c r="M1624" s="4">
        <v>0</v>
      </c>
      <c r="N1624" s="4">
        <v>261</v>
      </c>
      <c r="O1624" s="4">
        <v>161</v>
      </c>
      <c r="P1624" s="4">
        <v>105</v>
      </c>
      <c r="Q1624" s="4">
        <v>27.47</v>
      </c>
      <c r="R1624" s="4">
        <v>70</v>
      </c>
      <c r="S1624" s="4">
        <v>79.400000000000006</v>
      </c>
      <c r="T1624" s="4">
        <v>0</v>
      </c>
      <c r="U1624" s="4" cm="1">
        <f t="array" ref="U1624">_xlfn.IFS(N1624&gt;Data_Analysis!AB$22,1,N1624&lt;Data_Analysis!AB$21,1,1=1,0)</f>
        <v>0</v>
      </c>
      <c r="V1624" s="4" cm="1">
        <f t="array" ref="V1624">_xlfn.IFS(O1624&gt;Data_Analysis!AD$22,1,O1624&lt;Data_Analysis!AD$21,1,1=1,0)</f>
        <v>0</v>
      </c>
      <c r="W1624" s="4" cm="1">
        <f t="array" ref="W1624">_xlfn.IFS(P1624&gt;Data_Analysis!AF$22,1,P1624&lt;Data_Analysis!AF$21,1,1=1,0)</f>
        <v>1</v>
      </c>
      <c r="X1624" s="4" cm="1">
        <f t="array" ref="X1624">_xlfn.IFS(Q1624&gt;Data_Analysis!AH$22,1,Q1624&lt;Data_Analysis!AH$21,1,1=1,0)</f>
        <v>0</v>
      </c>
      <c r="Y1624" s="4" cm="1">
        <f t="array" ref="Y1624">_xlfn.IFS(R1624&gt;Data_Analysis!AJ$22,1,R1624&lt;Data_Analysis!AJ$21,1,1=1,0)</f>
        <v>0</v>
      </c>
      <c r="Z1624" s="4" cm="1">
        <f t="array" ref="Z1624">_xlfn.IFS(S1624&gt;Data_Analysis!AL$22,1,S1624&lt;Data_Analysis!AL$21,1,1=1,0)</f>
        <v>0</v>
      </c>
    </row>
    <row r="1625" spans="1:26" x14ac:dyDescent="0.35">
      <c r="A1625">
        <v>1</v>
      </c>
      <c r="B1625">
        <v>53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1</v>
      </c>
      <c r="I1625">
        <v>15</v>
      </c>
      <c r="J1625">
        <v>0</v>
      </c>
      <c r="K1625">
        <v>0</v>
      </c>
      <c r="L1625">
        <v>1</v>
      </c>
      <c r="M1625">
        <v>0</v>
      </c>
      <c r="N1625">
        <v>233</v>
      </c>
      <c r="O1625">
        <v>130</v>
      </c>
      <c r="P1625">
        <v>94</v>
      </c>
      <c r="Q1625">
        <v>30.63</v>
      </c>
      <c r="R1625">
        <v>75</v>
      </c>
      <c r="S1625">
        <v>75</v>
      </c>
      <c r="T1625">
        <v>0</v>
      </c>
      <c r="U1625" cm="1">
        <f t="array" ref="U1625">_xlfn.IFS(N1625&gt;Data_Analysis!AB$22,1,N1625&lt;Data_Analysis!AB$21,1,1=1,0)</f>
        <v>0</v>
      </c>
      <c r="V1625" cm="1">
        <f t="array" ref="V1625">_xlfn.IFS(O1625&gt;Data_Analysis!AD$22,1,O1625&lt;Data_Analysis!AD$21,1,1=1,0)</f>
        <v>0</v>
      </c>
      <c r="W1625" cm="1">
        <f t="array" ref="W1625">_xlfn.IFS(P1625&gt;Data_Analysis!AF$22,1,P1625&lt;Data_Analysis!AF$21,1,1=1,0)</f>
        <v>0</v>
      </c>
      <c r="X1625" cm="1">
        <f t="array" ref="X1625">_xlfn.IFS(Q1625&gt;Data_Analysis!AH$22,1,Q1625&lt;Data_Analysis!AH$21,1,1=1,0)</f>
        <v>0</v>
      </c>
      <c r="Y1625" cm="1">
        <f t="array" ref="Y1625">_xlfn.IFS(R1625&gt;Data_Analysis!AJ$22,1,R1625&lt;Data_Analysis!AJ$21,1,1=1,0)</f>
        <v>0</v>
      </c>
      <c r="Z1625" cm="1">
        <f t="array" ref="Z1625">_xlfn.IFS(S1625&gt;Data_Analysis!AL$22,1,S1625&lt;Data_Analysis!AL$21,1,1=1,0)</f>
        <v>0</v>
      </c>
    </row>
    <row r="1626" spans="1:26" x14ac:dyDescent="0.35">
      <c r="A1626">
        <v>1</v>
      </c>
      <c r="B1626">
        <v>41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1</v>
      </c>
      <c r="I1626">
        <v>20</v>
      </c>
      <c r="J1626">
        <v>0</v>
      </c>
      <c r="K1626">
        <v>0</v>
      </c>
      <c r="L1626">
        <v>0</v>
      </c>
      <c r="M1626">
        <v>0</v>
      </c>
      <c r="N1626">
        <v>192</v>
      </c>
      <c r="O1626">
        <v>122</v>
      </c>
      <c r="P1626">
        <v>82</v>
      </c>
      <c r="Q1626">
        <v>25.03</v>
      </c>
      <c r="R1626">
        <v>83</v>
      </c>
      <c r="S1626">
        <v>66</v>
      </c>
      <c r="T1626">
        <v>0</v>
      </c>
      <c r="U1626" cm="1">
        <f t="array" ref="U1626">_xlfn.IFS(N1626&gt;Data_Analysis!AB$22,1,N1626&lt;Data_Analysis!AB$21,1,1=1,0)</f>
        <v>0</v>
      </c>
      <c r="V1626" cm="1">
        <f t="array" ref="V1626">_xlfn.IFS(O1626&gt;Data_Analysis!AD$22,1,O1626&lt;Data_Analysis!AD$21,1,1=1,0)</f>
        <v>0</v>
      </c>
      <c r="W1626" cm="1">
        <f t="array" ref="W1626">_xlfn.IFS(P1626&gt;Data_Analysis!AF$22,1,P1626&lt;Data_Analysis!AF$21,1,1=1,0)</f>
        <v>0</v>
      </c>
      <c r="X1626" cm="1">
        <f t="array" ref="X1626">_xlfn.IFS(Q1626&gt;Data_Analysis!AH$22,1,Q1626&lt;Data_Analysis!AH$21,1,1=1,0)</f>
        <v>0</v>
      </c>
      <c r="Y1626" cm="1">
        <f t="array" ref="Y1626">_xlfn.IFS(R1626&gt;Data_Analysis!AJ$22,1,R1626&lt;Data_Analysis!AJ$21,1,1=1,0)</f>
        <v>0</v>
      </c>
      <c r="Z1626" cm="1">
        <f t="array" ref="Z1626">_xlfn.IFS(S1626&gt;Data_Analysis!AL$22,1,S1626&lt;Data_Analysis!AL$21,1,1=1,0)</f>
        <v>0</v>
      </c>
    </row>
    <row r="1627" spans="1:26" s="30" customFormat="1" hidden="1" x14ac:dyDescent="0.35">
      <c r="A1627" s="30">
        <v>1</v>
      </c>
      <c r="B1627" s="30">
        <v>56</v>
      </c>
      <c r="C1627" s="30">
        <v>0</v>
      </c>
      <c r="D1627" s="30">
        <v>1</v>
      </c>
      <c r="E1627" s="30">
        <v>0</v>
      </c>
      <c r="F1627" s="30">
        <v>0</v>
      </c>
      <c r="G1627" s="30">
        <v>0</v>
      </c>
      <c r="H1627" s="30">
        <v>0</v>
      </c>
      <c r="I1627" s="30">
        <v>0</v>
      </c>
      <c r="J1627" s="30">
        <v>0</v>
      </c>
      <c r="K1627" s="30">
        <v>0</v>
      </c>
      <c r="L1627" s="30">
        <v>0</v>
      </c>
      <c r="M1627" s="30">
        <v>1</v>
      </c>
      <c r="N1627" s="30">
        <v>214</v>
      </c>
      <c r="O1627" s="30">
        <v>115</v>
      </c>
      <c r="P1627" s="30">
        <v>80</v>
      </c>
      <c r="Q1627" s="30">
        <v>25.09</v>
      </c>
      <c r="R1627" s="30">
        <v>70</v>
      </c>
      <c r="S1627" s="30">
        <v>292</v>
      </c>
      <c r="T1627" s="30">
        <v>1</v>
      </c>
      <c r="U1627" s="30" cm="1">
        <f t="array" ref="U1627">_xlfn.IFS(N1627&gt;Data_Analysis!AB$22,1,N1627&lt;Data_Analysis!AB$21,1,1=1,0)</f>
        <v>0</v>
      </c>
      <c r="V1627" s="30" cm="1">
        <f t="array" ref="V1627">_xlfn.IFS(O1627&gt;Data_Analysis!AD$22,1,O1627&lt;Data_Analysis!AD$21,1,1=1,0)</f>
        <v>0</v>
      </c>
      <c r="W1627" s="30" cm="1">
        <f t="array" ref="W1627">_xlfn.IFS(P1627&gt;Data_Analysis!AF$22,1,P1627&lt;Data_Analysis!AF$21,1,1=1,0)</f>
        <v>0</v>
      </c>
      <c r="X1627" s="30" cm="1">
        <f t="array" ref="X1627">_xlfn.IFS(Q1627&gt;Data_Analysis!AH$22,1,Q1627&lt;Data_Analysis!AH$21,1,1=1,0)</f>
        <v>0</v>
      </c>
      <c r="Y1627" s="30" cm="1">
        <f t="array" ref="Y1627">_xlfn.IFS(R1627&gt;Data_Analysis!AJ$22,1,R1627&lt;Data_Analysis!AJ$21,1,1=1,0)</f>
        <v>0</v>
      </c>
      <c r="Z1627" s="30" cm="1">
        <f t="array" ref="Z1627">_xlfn.IFS(S1627&gt;Data_Analysis!AL$22,1,S1627&lt;Data_Analysis!AL$21,1,1=1,0)</f>
        <v>1</v>
      </c>
    </row>
    <row r="1628" spans="1:26" x14ac:dyDescent="0.35">
      <c r="A1628">
        <v>1</v>
      </c>
      <c r="B1628">
        <v>44</v>
      </c>
      <c r="C1628">
        <v>0</v>
      </c>
      <c r="D1628">
        <v>0</v>
      </c>
      <c r="E1628">
        <v>0</v>
      </c>
      <c r="F1628">
        <v>0</v>
      </c>
      <c r="G1628">
        <v>1</v>
      </c>
      <c r="H1628">
        <v>1</v>
      </c>
      <c r="I1628">
        <v>40</v>
      </c>
      <c r="J1628">
        <v>0</v>
      </c>
      <c r="K1628">
        <v>0</v>
      </c>
      <c r="L1628">
        <v>1</v>
      </c>
      <c r="M1628">
        <v>0</v>
      </c>
      <c r="N1628">
        <v>312</v>
      </c>
      <c r="O1628">
        <v>157</v>
      </c>
      <c r="P1628">
        <v>97</v>
      </c>
      <c r="Q1628">
        <v>29.91</v>
      </c>
      <c r="R1628">
        <v>85</v>
      </c>
      <c r="S1628">
        <v>74</v>
      </c>
      <c r="T1628">
        <v>1</v>
      </c>
      <c r="U1628" cm="1">
        <f t="array" ref="U1628">_xlfn.IFS(N1628&gt;Data_Analysis!AB$22,1,N1628&lt;Data_Analysis!AB$21,1,1=1,0)</f>
        <v>0</v>
      </c>
      <c r="V1628" cm="1">
        <f t="array" ref="V1628">_xlfn.IFS(O1628&gt;Data_Analysis!AD$22,1,O1628&lt;Data_Analysis!AD$21,1,1=1,0)</f>
        <v>0</v>
      </c>
      <c r="W1628" cm="1">
        <f t="array" ref="W1628">_xlfn.IFS(P1628&gt;Data_Analysis!AF$22,1,P1628&lt;Data_Analysis!AF$21,1,1=1,0)</f>
        <v>0</v>
      </c>
      <c r="X1628" cm="1">
        <f t="array" ref="X1628">_xlfn.IFS(Q1628&gt;Data_Analysis!AH$22,1,Q1628&lt;Data_Analysis!AH$21,1,1=1,0)</f>
        <v>0</v>
      </c>
      <c r="Y1628" cm="1">
        <f t="array" ref="Y1628">_xlfn.IFS(R1628&gt;Data_Analysis!AJ$22,1,R1628&lt;Data_Analysis!AJ$21,1,1=1,0)</f>
        <v>0</v>
      </c>
      <c r="Z1628" cm="1">
        <f t="array" ref="Z1628">_xlfn.IFS(S1628&gt;Data_Analysis!AL$22,1,S1628&lt;Data_Analysis!AL$21,1,1=1,0)</f>
        <v>0</v>
      </c>
    </row>
    <row r="1629" spans="1:26" x14ac:dyDescent="0.35">
      <c r="A1629">
        <v>0</v>
      </c>
      <c r="B1629">
        <v>57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1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229</v>
      </c>
      <c r="O1629">
        <v>126.5</v>
      </c>
      <c r="P1629">
        <v>90</v>
      </c>
      <c r="Q1629">
        <v>26</v>
      </c>
      <c r="R1629">
        <v>68</v>
      </c>
      <c r="S1629">
        <v>58</v>
      </c>
      <c r="T1629">
        <v>0</v>
      </c>
      <c r="U1629" cm="1">
        <f t="array" ref="U1629">_xlfn.IFS(N1629&gt;Data_Analysis!AB$22,1,N1629&lt;Data_Analysis!AB$21,1,1=1,0)</f>
        <v>0</v>
      </c>
      <c r="V1629" cm="1">
        <f t="array" ref="V1629">_xlfn.IFS(O1629&gt;Data_Analysis!AD$22,1,O1629&lt;Data_Analysis!AD$21,1,1=1,0)</f>
        <v>0</v>
      </c>
      <c r="W1629" cm="1">
        <f t="array" ref="W1629">_xlfn.IFS(P1629&gt;Data_Analysis!AF$22,1,P1629&lt;Data_Analysis!AF$21,1,1=1,0)</f>
        <v>0</v>
      </c>
      <c r="X1629" cm="1">
        <f t="array" ref="X1629">_xlfn.IFS(Q1629&gt;Data_Analysis!AH$22,1,Q1629&lt;Data_Analysis!AH$21,1,1=1,0)</f>
        <v>0</v>
      </c>
      <c r="Y1629" cm="1">
        <f t="array" ref="Y1629">_xlfn.IFS(R1629&gt;Data_Analysis!AJ$22,1,R1629&lt;Data_Analysis!AJ$21,1,1=1,0)</f>
        <v>0</v>
      </c>
      <c r="Z1629" cm="1">
        <f t="array" ref="Z1629">_xlfn.IFS(S1629&gt;Data_Analysis!AL$22,1,S1629&lt;Data_Analysis!AL$21,1,1=1,0)</f>
        <v>0</v>
      </c>
    </row>
    <row r="1630" spans="1:26" x14ac:dyDescent="0.35">
      <c r="A1630">
        <v>0</v>
      </c>
      <c r="B1630">
        <v>40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1</v>
      </c>
      <c r="I1630">
        <v>10</v>
      </c>
      <c r="J1630">
        <v>0</v>
      </c>
      <c r="K1630">
        <v>0</v>
      </c>
      <c r="L1630">
        <v>1</v>
      </c>
      <c r="M1630">
        <v>0</v>
      </c>
      <c r="N1630">
        <v>187</v>
      </c>
      <c r="O1630">
        <v>144</v>
      </c>
      <c r="P1630">
        <v>90</v>
      </c>
      <c r="Q1630">
        <v>22.17</v>
      </c>
      <c r="R1630">
        <v>90</v>
      </c>
      <c r="S1630">
        <v>93</v>
      </c>
      <c r="T1630">
        <v>0</v>
      </c>
      <c r="U1630" cm="1">
        <f t="array" ref="U1630">_xlfn.IFS(N1630&gt;Data_Analysis!AB$22,1,N1630&lt;Data_Analysis!AB$21,1,1=1,0)</f>
        <v>0</v>
      </c>
      <c r="V1630" cm="1">
        <f t="array" ref="V1630">_xlfn.IFS(O1630&gt;Data_Analysis!AD$22,1,O1630&lt;Data_Analysis!AD$21,1,1=1,0)</f>
        <v>0</v>
      </c>
      <c r="W1630" cm="1">
        <f t="array" ref="W1630">_xlfn.IFS(P1630&gt;Data_Analysis!AF$22,1,P1630&lt;Data_Analysis!AF$21,1,1=1,0)</f>
        <v>0</v>
      </c>
      <c r="X1630" cm="1">
        <f t="array" ref="X1630">_xlfn.IFS(Q1630&gt;Data_Analysis!AH$22,1,Q1630&lt;Data_Analysis!AH$21,1,1=1,0)</f>
        <v>0</v>
      </c>
      <c r="Y1630" cm="1">
        <f t="array" ref="Y1630">_xlfn.IFS(R1630&gt;Data_Analysis!AJ$22,1,R1630&lt;Data_Analysis!AJ$21,1,1=1,0)</f>
        <v>0</v>
      </c>
      <c r="Z1630" cm="1">
        <f t="array" ref="Z1630">_xlfn.IFS(S1630&gt;Data_Analysis!AL$22,1,S1630&lt;Data_Analysis!AL$21,1,1=1,0)</f>
        <v>0</v>
      </c>
    </row>
    <row r="1631" spans="1:26" x14ac:dyDescent="0.35">
      <c r="A1631">
        <v>1</v>
      </c>
      <c r="B1631">
        <v>66</v>
      </c>
      <c r="C1631">
        <v>0</v>
      </c>
      <c r="D1631">
        <v>0</v>
      </c>
      <c r="E1631">
        <v>0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270</v>
      </c>
      <c r="O1631">
        <v>120</v>
      </c>
      <c r="P1631">
        <v>76</v>
      </c>
      <c r="Q1631">
        <v>19.09</v>
      </c>
      <c r="R1631">
        <v>64</v>
      </c>
      <c r="S1631">
        <v>98</v>
      </c>
      <c r="T1631">
        <v>1</v>
      </c>
      <c r="U1631" cm="1">
        <f t="array" ref="U1631">_xlfn.IFS(N1631&gt;Data_Analysis!AB$22,1,N1631&lt;Data_Analysis!AB$21,1,1=1,0)</f>
        <v>0</v>
      </c>
      <c r="V1631" cm="1">
        <f t="array" ref="V1631">_xlfn.IFS(O1631&gt;Data_Analysis!AD$22,1,O1631&lt;Data_Analysis!AD$21,1,1=1,0)</f>
        <v>0</v>
      </c>
      <c r="W1631" cm="1">
        <f t="array" ref="W1631">_xlfn.IFS(P1631&gt;Data_Analysis!AF$22,1,P1631&lt;Data_Analysis!AF$21,1,1=1,0)</f>
        <v>0</v>
      </c>
      <c r="X1631" cm="1">
        <f t="array" ref="X1631">_xlfn.IFS(Q1631&gt;Data_Analysis!AH$22,1,Q1631&lt;Data_Analysis!AH$21,1,1=1,0)</f>
        <v>0</v>
      </c>
      <c r="Y1631" cm="1">
        <f t="array" ref="Y1631">_xlfn.IFS(R1631&gt;Data_Analysis!AJ$22,1,R1631&lt;Data_Analysis!AJ$21,1,1=1,0)</f>
        <v>0</v>
      </c>
      <c r="Z1631" cm="1">
        <f t="array" ref="Z1631">_xlfn.IFS(S1631&gt;Data_Analysis!AL$22,1,S1631&lt;Data_Analysis!AL$21,1,1=1,0)</f>
        <v>0</v>
      </c>
    </row>
    <row r="1632" spans="1:26" x14ac:dyDescent="0.35">
      <c r="A1632">
        <v>0</v>
      </c>
      <c r="B1632">
        <v>34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1</v>
      </c>
      <c r="I1632">
        <v>20</v>
      </c>
      <c r="J1632">
        <v>0</v>
      </c>
      <c r="K1632">
        <v>0</v>
      </c>
      <c r="L1632">
        <v>0</v>
      </c>
      <c r="M1632">
        <v>0</v>
      </c>
      <c r="N1632">
        <v>175</v>
      </c>
      <c r="O1632">
        <v>117.5</v>
      </c>
      <c r="P1632">
        <v>73.5</v>
      </c>
      <c r="Q1632">
        <v>22.15</v>
      </c>
      <c r="R1632">
        <v>65</v>
      </c>
      <c r="S1632">
        <v>75</v>
      </c>
      <c r="T1632">
        <v>0</v>
      </c>
      <c r="U1632" cm="1">
        <f t="array" ref="U1632">_xlfn.IFS(N1632&gt;Data_Analysis!AB$22,1,N1632&lt;Data_Analysis!AB$21,1,1=1,0)</f>
        <v>0</v>
      </c>
      <c r="V1632" cm="1">
        <f t="array" ref="V1632">_xlfn.IFS(O1632&gt;Data_Analysis!AD$22,1,O1632&lt;Data_Analysis!AD$21,1,1=1,0)</f>
        <v>0</v>
      </c>
      <c r="W1632" cm="1">
        <f t="array" ref="W1632">_xlfn.IFS(P1632&gt;Data_Analysis!AF$22,1,P1632&lt;Data_Analysis!AF$21,1,1=1,0)</f>
        <v>0</v>
      </c>
      <c r="X1632" cm="1">
        <f t="array" ref="X1632">_xlfn.IFS(Q1632&gt;Data_Analysis!AH$22,1,Q1632&lt;Data_Analysis!AH$21,1,1=1,0)</f>
        <v>0</v>
      </c>
      <c r="Y1632" cm="1">
        <f t="array" ref="Y1632">_xlfn.IFS(R1632&gt;Data_Analysis!AJ$22,1,R1632&lt;Data_Analysis!AJ$21,1,1=1,0)</f>
        <v>0</v>
      </c>
      <c r="Z1632" cm="1">
        <f t="array" ref="Z1632">_xlfn.IFS(S1632&gt;Data_Analysis!AL$22,1,S1632&lt;Data_Analysis!AL$21,1,1=1,0)</f>
        <v>0</v>
      </c>
    </row>
    <row r="1633" spans="1:26" x14ac:dyDescent="0.35">
      <c r="A1633">
        <v>0</v>
      </c>
      <c r="B1633">
        <v>62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268</v>
      </c>
      <c r="O1633">
        <v>143.5</v>
      </c>
      <c r="P1633">
        <v>90</v>
      </c>
      <c r="Q1633">
        <v>29.64</v>
      </c>
      <c r="R1633">
        <v>88</v>
      </c>
      <c r="S1633">
        <v>83</v>
      </c>
      <c r="T1633">
        <v>0</v>
      </c>
      <c r="U1633" cm="1">
        <f t="array" ref="U1633">_xlfn.IFS(N1633&gt;Data_Analysis!AB$22,1,N1633&lt;Data_Analysis!AB$21,1,1=1,0)</f>
        <v>0</v>
      </c>
      <c r="V1633" cm="1">
        <f t="array" ref="V1633">_xlfn.IFS(O1633&gt;Data_Analysis!AD$22,1,O1633&lt;Data_Analysis!AD$21,1,1=1,0)</f>
        <v>0</v>
      </c>
      <c r="W1633" cm="1">
        <f t="array" ref="W1633">_xlfn.IFS(P1633&gt;Data_Analysis!AF$22,1,P1633&lt;Data_Analysis!AF$21,1,1=1,0)</f>
        <v>0</v>
      </c>
      <c r="X1633" cm="1">
        <f t="array" ref="X1633">_xlfn.IFS(Q1633&gt;Data_Analysis!AH$22,1,Q1633&lt;Data_Analysis!AH$21,1,1=1,0)</f>
        <v>0</v>
      </c>
      <c r="Y1633" cm="1">
        <f t="array" ref="Y1633">_xlfn.IFS(R1633&gt;Data_Analysis!AJ$22,1,R1633&lt;Data_Analysis!AJ$21,1,1=1,0)</f>
        <v>0</v>
      </c>
      <c r="Z1633" cm="1">
        <f t="array" ref="Z1633">_xlfn.IFS(S1633&gt;Data_Analysis!AL$22,1,S1633&lt;Data_Analysis!AL$21,1,1=1,0)</f>
        <v>0</v>
      </c>
    </row>
    <row r="1634" spans="1:26" x14ac:dyDescent="0.35">
      <c r="A1634">
        <v>0</v>
      </c>
      <c r="B1634">
        <v>55</v>
      </c>
      <c r="C1634">
        <v>0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265</v>
      </c>
      <c r="O1634">
        <v>123</v>
      </c>
      <c r="P1634">
        <v>78</v>
      </c>
      <c r="Q1634">
        <v>24.59</v>
      </c>
      <c r="R1634">
        <v>55</v>
      </c>
      <c r="S1634">
        <v>79.400000000000006</v>
      </c>
      <c r="T1634">
        <v>0</v>
      </c>
      <c r="U1634" cm="1">
        <f t="array" ref="U1634">_xlfn.IFS(N1634&gt;Data_Analysis!AB$22,1,N1634&lt;Data_Analysis!AB$21,1,1=1,0)</f>
        <v>0</v>
      </c>
      <c r="V1634" cm="1">
        <f t="array" ref="V1634">_xlfn.IFS(O1634&gt;Data_Analysis!AD$22,1,O1634&lt;Data_Analysis!AD$21,1,1=1,0)</f>
        <v>0</v>
      </c>
      <c r="W1634" cm="1">
        <f t="array" ref="W1634">_xlfn.IFS(P1634&gt;Data_Analysis!AF$22,1,P1634&lt;Data_Analysis!AF$21,1,1=1,0)</f>
        <v>0</v>
      </c>
      <c r="X1634" cm="1">
        <f t="array" ref="X1634">_xlfn.IFS(Q1634&gt;Data_Analysis!AH$22,1,Q1634&lt;Data_Analysis!AH$21,1,1=1,0)</f>
        <v>0</v>
      </c>
      <c r="Y1634" cm="1">
        <f t="array" ref="Y1634">_xlfn.IFS(R1634&gt;Data_Analysis!AJ$22,1,R1634&lt;Data_Analysis!AJ$21,1,1=1,0)</f>
        <v>0</v>
      </c>
      <c r="Z1634" cm="1">
        <f t="array" ref="Z1634">_xlfn.IFS(S1634&gt;Data_Analysis!AL$22,1,S1634&lt;Data_Analysis!AL$21,1,1=1,0)</f>
        <v>0</v>
      </c>
    </row>
    <row r="1635" spans="1:26" x14ac:dyDescent="0.35">
      <c r="A1635">
        <v>0</v>
      </c>
      <c r="B1635">
        <v>36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165</v>
      </c>
      <c r="O1635">
        <v>115</v>
      </c>
      <c r="P1635">
        <v>71</v>
      </c>
      <c r="Q1635">
        <v>21.27</v>
      </c>
      <c r="R1635">
        <v>64</v>
      </c>
      <c r="S1635">
        <v>86</v>
      </c>
      <c r="T1635">
        <v>0</v>
      </c>
      <c r="U1635" cm="1">
        <f t="array" ref="U1635">_xlfn.IFS(N1635&gt;Data_Analysis!AB$22,1,N1635&lt;Data_Analysis!AB$21,1,1=1,0)</f>
        <v>0</v>
      </c>
      <c r="V1635" cm="1">
        <f t="array" ref="V1635">_xlfn.IFS(O1635&gt;Data_Analysis!AD$22,1,O1635&lt;Data_Analysis!AD$21,1,1=1,0)</f>
        <v>0</v>
      </c>
      <c r="W1635" cm="1">
        <f t="array" ref="W1635">_xlfn.IFS(P1635&gt;Data_Analysis!AF$22,1,P1635&lt;Data_Analysis!AF$21,1,1=1,0)</f>
        <v>0</v>
      </c>
      <c r="X1635" cm="1">
        <f t="array" ref="X1635">_xlfn.IFS(Q1635&gt;Data_Analysis!AH$22,1,Q1635&lt;Data_Analysis!AH$21,1,1=1,0)</f>
        <v>0</v>
      </c>
      <c r="Y1635" cm="1">
        <f t="array" ref="Y1635">_xlfn.IFS(R1635&gt;Data_Analysis!AJ$22,1,R1635&lt;Data_Analysis!AJ$21,1,1=1,0)</f>
        <v>0</v>
      </c>
      <c r="Z1635" cm="1">
        <f t="array" ref="Z1635">_xlfn.IFS(S1635&gt;Data_Analysis!AL$22,1,S1635&lt;Data_Analysis!AL$21,1,1=1,0)</f>
        <v>0</v>
      </c>
    </row>
    <row r="1636" spans="1:26" x14ac:dyDescent="0.35">
      <c r="A1636">
        <v>0</v>
      </c>
      <c r="B1636">
        <v>39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164</v>
      </c>
      <c r="O1636">
        <v>112</v>
      </c>
      <c r="P1636">
        <v>63</v>
      </c>
      <c r="Q1636">
        <v>22.01</v>
      </c>
      <c r="R1636">
        <v>60</v>
      </c>
      <c r="S1636">
        <v>85</v>
      </c>
      <c r="T1636">
        <v>0</v>
      </c>
      <c r="U1636" cm="1">
        <f t="array" ref="U1636">_xlfn.IFS(N1636&gt;Data_Analysis!AB$22,1,N1636&lt;Data_Analysis!AB$21,1,1=1,0)</f>
        <v>0</v>
      </c>
      <c r="V1636" cm="1">
        <f t="array" ref="V1636">_xlfn.IFS(O1636&gt;Data_Analysis!AD$22,1,O1636&lt;Data_Analysis!AD$21,1,1=1,0)</f>
        <v>0</v>
      </c>
      <c r="W1636" cm="1">
        <f t="array" ref="W1636">_xlfn.IFS(P1636&gt;Data_Analysis!AF$22,1,P1636&lt;Data_Analysis!AF$21,1,1=1,0)</f>
        <v>0</v>
      </c>
      <c r="X1636" cm="1">
        <f t="array" ref="X1636">_xlfn.IFS(Q1636&gt;Data_Analysis!AH$22,1,Q1636&lt;Data_Analysis!AH$21,1,1=1,0)</f>
        <v>0</v>
      </c>
      <c r="Y1636" cm="1">
        <f t="array" ref="Y1636">_xlfn.IFS(R1636&gt;Data_Analysis!AJ$22,1,R1636&lt;Data_Analysis!AJ$21,1,1=1,0)</f>
        <v>0</v>
      </c>
      <c r="Z1636" cm="1">
        <f t="array" ref="Z1636">_xlfn.IFS(S1636&gt;Data_Analysis!AL$22,1,S1636&lt;Data_Analysis!AL$21,1,1=1,0)</f>
        <v>0</v>
      </c>
    </row>
    <row r="1637" spans="1:26" x14ac:dyDescent="0.35">
      <c r="A1637">
        <v>1</v>
      </c>
      <c r="B1637">
        <v>54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1</v>
      </c>
      <c r="I1637">
        <v>35</v>
      </c>
      <c r="J1637">
        <v>0</v>
      </c>
      <c r="K1637">
        <v>0</v>
      </c>
      <c r="L1637">
        <v>0</v>
      </c>
      <c r="M1637">
        <v>0</v>
      </c>
      <c r="N1637">
        <v>240</v>
      </c>
      <c r="O1637">
        <v>146</v>
      </c>
      <c r="P1637">
        <v>91</v>
      </c>
      <c r="Q1637">
        <v>24.41</v>
      </c>
      <c r="R1637">
        <v>82</v>
      </c>
      <c r="S1637">
        <v>70</v>
      </c>
      <c r="T1637">
        <v>0</v>
      </c>
      <c r="U1637" cm="1">
        <f t="array" ref="U1637">_xlfn.IFS(N1637&gt;Data_Analysis!AB$22,1,N1637&lt;Data_Analysis!AB$21,1,1=1,0)</f>
        <v>0</v>
      </c>
      <c r="V1637" cm="1">
        <f t="array" ref="V1637">_xlfn.IFS(O1637&gt;Data_Analysis!AD$22,1,O1637&lt;Data_Analysis!AD$21,1,1=1,0)</f>
        <v>0</v>
      </c>
      <c r="W1637" cm="1">
        <f t="array" ref="W1637">_xlfn.IFS(P1637&gt;Data_Analysis!AF$22,1,P1637&lt;Data_Analysis!AF$21,1,1=1,0)</f>
        <v>0</v>
      </c>
      <c r="X1637" cm="1">
        <f t="array" ref="X1637">_xlfn.IFS(Q1637&gt;Data_Analysis!AH$22,1,Q1637&lt;Data_Analysis!AH$21,1,1=1,0)</f>
        <v>0</v>
      </c>
      <c r="Y1637" cm="1">
        <f t="array" ref="Y1637">_xlfn.IFS(R1637&gt;Data_Analysis!AJ$22,1,R1637&lt;Data_Analysis!AJ$21,1,1=1,0)</f>
        <v>0</v>
      </c>
      <c r="Z1637" cm="1">
        <f t="array" ref="Z1637">_xlfn.IFS(S1637&gt;Data_Analysis!AL$22,1,S1637&lt;Data_Analysis!AL$21,1,1=1,0)</f>
        <v>0</v>
      </c>
    </row>
    <row r="1638" spans="1:26" x14ac:dyDescent="0.35">
      <c r="A1638">
        <v>0</v>
      </c>
      <c r="B1638">
        <v>53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225</v>
      </c>
      <c r="O1638">
        <v>92</v>
      </c>
      <c r="P1638">
        <v>69</v>
      </c>
      <c r="Q1638">
        <v>24.17</v>
      </c>
      <c r="R1638">
        <v>56</v>
      </c>
      <c r="S1638">
        <v>68</v>
      </c>
      <c r="T1638">
        <v>0</v>
      </c>
      <c r="U1638" cm="1">
        <f t="array" ref="U1638">_xlfn.IFS(N1638&gt;Data_Analysis!AB$22,1,N1638&lt;Data_Analysis!AB$21,1,1=1,0)</f>
        <v>0</v>
      </c>
      <c r="V1638" cm="1">
        <f t="array" ref="V1638">_xlfn.IFS(O1638&gt;Data_Analysis!AD$22,1,O1638&lt;Data_Analysis!AD$21,1,1=1,0)</f>
        <v>0</v>
      </c>
      <c r="W1638" cm="1">
        <f t="array" ref="W1638">_xlfn.IFS(P1638&gt;Data_Analysis!AF$22,1,P1638&lt;Data_Analysis!AF$21,1,1=1,0)</f>
        <v>0</v>
      </c>
      <c r="X1638" cm="1">
        <f t="array" ref="X1638">_xlfn.IFS(Q1638&gt;Data_Analysis!AH$22,1,Q1638&lt;Data_Analysis!AH$21,1,1=1,0)</f>
        <v>0</v>
      </c>
      <c r="Y1638" cm="1">
        <f t="array" ref="Y1638">_xlfn.IFS(R1638&gt;Data_Analysis!AJ$22,1,R1638&lt;Data_Analysis!AJ$21,1,1=1,0)</f>
        <v>0</v>
      </c>
      <c r="Z1638" cm="1">
        <f t="array" ref="Z1638">_xlfn.IFS(S1638&gt;Data_Analysis!AL$22,1,S1638&lt;Data_Analysis!AL$21,1,1=1,0)</f>
        <v>0</v>
      </c>
    </row>
    <row r="1639" spans="1:26" x14ac:dyDescent="0.35">
      <c r="A1639">
        <v>1</v>
      </c>
      <c r="B1639">
        <v>35</v>
      </c>
      <c r="C1639">
        <v>0</v>
      </c>
      <c r="D1639">
        <v>1</v>
      </c>
      <c r="E1639">
        <v>0</v>
      </c>
      <c r="F1639">
        <v>0</v>
      </c>
      <c r="G1639">
        <v>0</v>
      </c>
      <c r="H1639">
        <v>1</v>
      </c>
      <c r="I1639">
        <v>15</v>
      </c>
      <c r="J1639">
        <v>0</v>
      </c>
      <c r="K1639">
        <v>0</v>
      </c>
      <c r="L1639">
        <v>0</v>
      </c>
      <c r="M1639">
        <v>0</v>
      </c>
      <c r="N1639">
        <v>215</v>
      </c>
      <c r="O1639">
        <v>133</v>
      </c>
      <c r="P1639">
        <v>86</v>
      </c>
      <c r="Q1639">
        <v>28.7</v>
      </c>
      <c r="R1639">
        <v>86</v>
      </c>
      <c r="S1639">
        <v>84</v>
      </c>
      <c r="T1639">
        <v>0</v>
      </c>
      <c r="U1639" cm="1">
        <f t="array" ref="U1639">_xlfn.IFS(N1639&gt;Data_Analysis!AB$22,1,N1639&lt;Data_Analysis!AB$21,1,1=1,0)</f>
        <v>0</v>
      </c>
      <c r="V1639" cm="1">
        <f t="array" ref="V1639">_xlfn.IFS(O1639&gt;Data_Analysis!AD$22,1,O1639&lt;Data_Analysis!AD$21,1,1=1,0)</f>
        <v>0</v>
      </c>
      <c r="W1639" cm="1">
        <f t="array" ref="W1639">_xlfn.IFS(P1639&gt;Data_Analysis!AF$22,1,P1639&lt;Data_Analysis!AF$21,1,1=1,0)</f>
        <v>0</v>
      </c>
      <c r="X1639" cm="1">
        <f t="array" ref="X1639">_xlfn.IFS(Q1639&gt;Data_Analysis!AH$22,1,Q1639&lt;Data_Analysis!AH$21,1,1=1,0)</f>
        <v>0</v>
      </c>
      <c r="Y1639" cm="1">
        <f t="array" ref="Y1639">_xlfn.IFS(R1639&gt;Data_Analysis!AJ$22,1,R1639&lt;Data_Analysis!AJ$21,1,1=1,0)</f>
        <v>0</v>
      </c>
      <c r="Z1639" cm="1">
        <f t="array" ref="Z1639">_xlfn.IFS(S1639&gt;Data_Analysis!AL$22,1,S1639&lt;Data_Analysis!AL$21,1,1=1,0)</f>
        <v>0</v>
      </c>
    </row>
    <row r="1640" spans="1:26" s="4" customFormat="1" hidden="1" x14ac:dyDescent="0.35">
      <c r="A1640" s="4">
        <v>1</v>
      </c>
      <c r="B1640" s="4">
        <v>61</v>
      </c>
      <c r="C1640" s="4">
        <v>0</v>
      </c>
      <c r="D1640" s="4">
        <v>0</v>
      </c>
      <c r="E1640" s="4">
        <v>0</v>
      </c>
      <c r="F1640" s="4">
        <v>1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1</v>
      </c>
      <c r="M1640" s="4">
        <v>0</v>
      </c>
      <c r="N1640" s="4">
        <v>285</v>
      </c>
      <c r="O1640" s="4">
        <v>182.5</v>
      </c>
      <c r="P1640" s="4">
        <v>110</v>
      </c>
      <c r="Q1640" s="4">
        <v>28.88</v>
      </c>
      <c r="R1640" s="4">
        <v>75</v>
      </c>
      <c r="S1640" s="4">
        <v>79.400000000000006</v>
      </c>
      <c r="T1640" s="4">
        <v>0</v>
      </c>
      <c r="U1640" s="4" cm="1">
        <f t="array" ref="U1640">_xlfn.IFS(N1640&gt;Data_Analysis!AB$22,1,N1640&lt;Data_Analysis!AB$21,1,1=1,0)</f>
        <v>0</v>
      </c>
      <c r="V1640" s="4" cm="1">
        <f t="array" ref="V1640">_xlfn.IFS(O1640&gt;Data_Analysis!AD$22,1,O1640&lt;Data_Analysis!AD$21,1,1=1,0)</f>
        <v>1</v>
      </c>
      <c r="W1640" s="4" cm="1">
        <f t="array" ref="W1640">_xlfn.IFS(P1640&gt;Data_Analysis!AF$22,1,P1640&lt;Data_Analysis!AF$21,1,1=1,0)</f>
        <v>1</v>
      </c>
      <c r="X1640" s="4" cm="1">
        <f t="array" ref="X1640">_xlfn.IFS(Q1640&gt;Data_Analysis!AH$22,1,Q1640&lt;Data_Analysis!AH$21,1,1=1,0)</f>
        <v>0</v>
      </c>
      <c r="Y1640" s="4" cm="1">
        <f t="array" ref="Y1640">_xlfn.IFS(R1640&gt;Data_Analysis!AJ$22,1,R1640&lt;Data_Analysis!AJ$21,1,1=1,0)</f>
        <v>0</v>
      </c>
      <c r="Z1640" s="4" cm="1">
        <f t="array" ref="Z1640">_xlfn.IFS(S1640&gt;Data_Analysis!AL$22,1,S1640&lt;Data_Analysis!AL$21,1,1=1,0)</f>
        <v>0</v>
      </c>
    </row>
    <row r="1641" spans="1:26" x14ac:dyDescent="0.35">
      <c r="A1641">
        <v>0</v>
      </c>
      <c r="B1641">
        <v>40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15</v>
      </c>
      <c r="J1641">
        <v>0</v>
      </c>
      <c r="K1641">
        <v>0</v>
      </c>
      <c r="L1641">
        <v>0</v>
      </c>
      <c r="M1641">
        <v>0</v>
      </c>
      <c r="N1641">
        <v>155</v>
      </c>
      <c r="O1641">
        <v>121</v>
      </c>
      <c r="P1641">
        <v>86</v>
      </c>
      <c r="Q1641">
        <v>23.16</v>
      </c>
      <c r="R1641">
        <v>70</v>
      </c>
      <c r="S1641">
        <v>59</v>
      </c>
      <c r="T1641">
        <v>0</v>
      </c>
      <c r="U1641" cm="1">
        <f t="array" ref="U1641">_xlfn.IFS(N1641&gt;Data_Analysis!AB$22,1,N1641&lt;Data_Analysis!AB$21,1,1=1,0)</f>
        <v>0</v>
      </c>
      <c r="V1641" cm="1">
        <f t="array" ref="V1641">_xlfn.IFS(O1641&gt;Data_Analysis!AD$22,1,O1641&lt;Data_Analysis!AD$21,1,1=1,0)</f>
        <v>0</v>
      </c>
      <c r="W1641" cm="1">
        <f t="array" ref="W1641">_xlfn.IFS(P1641&gt;Data_Analysis!AF$22,1,P1641&lt;Data_Analysis!AF$21,1,1=1,0)</f>
        <v>0</v>
      </c>
      <c r="X1641" cm="1">
        <f t="array" ref="X1641">_xlfn.IFS(Q1641&gt;Data_Analysis!AH$22,1,Q1641&lt;Data_Analysis!AH$21,1,1=1,0)</f>
        <v>0</v>
      </c>
      <c r="Y1641" cm="1">
        <f t="array" ref="Y1641">_xlfn.IFS(R1641&gt;Data_Analysis!AJ$22,1,R1641&lt;Data_Analysis!AJ$21,1,1=1,0)</f>
        <v>0</v>
      </c>
      <c r="Z1641" cm="1">
        <f t="array" ref="Z1641">_xlfn.IFS(S1641&gt;Data_Analysis!AL$22,1,S1641&lt;Data_Analysis!AL$21,1,1=1,0)</f>
        <v>0</v>
      </c>
    </row>
    <row r="1642" spans="1:26" x14ac:dyDescent="0.35">
      <c r="A1642">
        <v>0</v>
      </c>
      <c r="B1642">
        <v>41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10</v>
      </c>
      <c r="J1642">
        <v>0</v>
      </c>
      <c r="K1642">
        <v>0</v>
      </c>
      <c r="L1642">
        <v>0</v>
      </c>
      <c r="M1642">
        <v>0</v>
      </c>
      <c r="N1642">
        <v>169</v>
      </c>
      <c r="O1642">
        <v>119</v>
      </c>
      <c r="P1642">
        <v>72</v>
      </c>
      <c r="Q1642">
        <v>19.78</v>
      </c>
      <c r="R1642">
        <v>60</v>
      </c>
      <c r="S1642">
        <v>74</v>
      </c>
      <c r="T1642">
        <v>0</v>
      </c>
      <c r="U1642" cm="1">
        <f t="array" ref="U1642">_xlfn.IFS(N1642&gt;Data_Analysis!AB$22,1,N1642&lt;Data_Analysis!AB$21,1,1=1,0)</f>
        <v>0</v>
      </c>
      <c r="V1642" cm="1">
        <f t="array" ref="V1642">_xlfn.IFS(O1642&gt;Data_Analysis!AD$22,1,O1642&lt;Data_Analysis!AD$21,1,1=1,0)</f>
        <v>0</v>
      </c>
      <c r="W1642" cm="1">
        <f t="array" ref="W1642">_xlfn.IFS(P1642&gt;Data_Analysis!AF$22,1,P1642&lt;Data_Analysis!AF$21,1,1=1,0)</f>
        <v>0</v>
      </c>
      <c r="X1642" cm="1">
        <f t="array" ref="X1642">_xlfn.IFS(Q1642&gt;Data_Analysis!AH$22,1,Q1642&lt;Data_Analysis!AH$21,1,1=1,0)</f>
        <v>0</v>
      </c>
      <c r="Y1642" cm="1">
        <f t="array" ref="Y1642">_xlfn.IFS(R1642&gt;Data_Analysis!AJ$22,1,R1642&lt;Data_Analysis!AJ$21,1,1=1,0)</f>
        <v>0</v>
      </c>
      <c r="Z1642" cm="1">
        <f t="array" ref="Z1642">_xlfn.IFS(S1642&gt;Data_Analysis!AL$22,1,S1642&lt;Data_Analysis!AL$21,1,1=1,0)</f>
        <v>0</v>
      </c>
    </row>
    <row r="1643" spans="1:26" x14ac:dyDescent="0.35">
      <c r="A1643">
        <v>0</v>
      </c>
      <c r="B1643">
        <v>43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1</v>
      </c>
      <c r="I1643">
        <v>20</v>
      </c>
      <c r="J1643">
        <v>0</v>
      </c>
      <c r="K1643">
        <v>0</v>
      </c>
      <c r="L1643">
        <v>0</v>
      </c>
      <c r="M1643">
        <v>0</v>
      </c>
      <c r="N1643">
        <v>259</v>
      </c>
      <c r="O1643">
        <v>120</v>
      </c>
      <c r="P1643">
        <v>87</v>
      </c>
      <c r="Q1643">
        <v>19.88</v>
      </c>
      <c r="R1643">
        <v>86</v>
      </c>
      <c r="S1643">
        <v>71</v>
      </c>
      <c r="T1643">
        <v>0</v>
      </c>
      <c r="U1643" cm="1">
        <f t="array" ref="U1643">_xlfn.IFS(N1643&gt;Data_Analysis!AB$22,1,N1643&lt;Data_Analysis!AB$21,1,1=1,0)</f>
        <v>0</v>
      </c>
      <c r="V1643" cm="1">
        <f t="array" ref="V1643">_xlfn.IFS(O1643&gt;Data_Analysis!AD$22,1,O1643&lt;Data_Analysis!AD$21,1,1=1,0)</f>
        <v>0</v>
      </c>
      <c r="W1643" cm="1">
        <f t="array" ref="W1643">_xlfn.IFS(P1643&gt;Data_Analysis!AF$22,1,P1643&lt;Data_Analysis!AF$21,1,1=1,0)</f>
        <v>0</v>
      </c>
      <c r="X1643" cm="1">
        <f t="array" ref="X1643">_xlfn.IFS(Q1643&gt;Data_Analysis!AH$22,1,Q1643&lt;Data_Analysis!AH$21,1,1=1,0)</f>
        <v>0</v>
      </c>
      <c r="Y1643" cm="1">
        <f t="array" ref="Y1643">_xlfn.IFS(R1643&gt;Data_Analysis!AJ$22,1,R1643&lt;Data_Analysis!AJ$21,1,1=1,0)</f>
        <v>0</v>
      </c>
      <c r="Z1643" cm="1">
        <f t="array" ref="Z1643">_xlfn.IFS(S1643&gt;Data_Analysis!AL$22,1,S1643&lt;Data_Analysis!AL$21,1,1=1,0)</f>
        <v>0</v>
      </c>
    </row>
    <row r="1644" spans="1:26" s="26" customFormat="1" hidden="1" x14ac:dyDescent="0.35">
      <c r="A1644" s="26">
        <v>0</v>
      </c>
      <c r="B1644" s="26">
        <v>64</v>
      </c>
      <c r="C1644" s="26">
        <v>0</v>
      </c>
      <c r="D1644" s="26">
        <v>0</v>
      </c>
      <c r="E1644" s="26">
        <v>0</v>
      </c>
      <c r="F1644" s="26">
        <v>1</v>
      </c>
      <c r="G1644" s="26">
        <v>0</v>
      </c>
      <c r="H1644" s="26">
        <v>0</v>
      </c>
      <c r="I1644" s="26">
        <v>0</v>
      </c>
      <c r="J1644" s="26">
        <v>0</v>
      </c>
      <c r="K1644" s="26">
        <v>0</v>
      </c>
      <c r="L1644" s="26">
        <v>1</v>
      </c>
      <c r="M1644" s="26">
        <v>0</v>
      </c>
      <c r="N1644" s="26">
        <v>372</v>
      </c>
      <c r="O1644" s="26">
        <v>169</v>
      </c>
      <c r="P1644" s="26">
        <v>85</v>
      </c>
      <c r="Q1644" s="26">
        <v>26.01</v>
      </c>
      <c r="R1644" s="26">
        <v>75</v>
      </c>
      <c r="S1644" s="26">
        <v>79</v>
      </c>
      <c r="T1644" s="26">
        <v>1</v>
      </c>
      <c r="U1644" s="26" cm="1">
        <f t="array" ref="U1644">_xlfn.IFS(N1644&gt;Data_Analysis!AB$22,1,N1644&lt;Data_Analysis!AB$21,1,1=1,0)</f>
        <v>1</v>
      </c>
      <c r="V1644" s="26" cm="1">
        <f t="array" ref="V1644">_xlfn.IFS(O1644&gt;Data_Analysis!AD$22,1,O1644&lt;Data_Analysis!AD$21,1,1=1,0)</f>
        <v>0</v>
      </c>
      <c r="W1644" s="26" cm="1">
        <f t="array" ref="W1644">_xlfn.IFS(P1644&gt;Data_Analysis!AF$22,1,P1644&lt;Data_Analysis!AF$21,1,1=1,0)</f>
        <v>0</v>
      </c>
      <c r="X1644" s="26" cm="1">
        <f t="array" ref="X1644">_xlfn.IFS(Q1644&gt;Data_Analysis!AH$22,1,Q1644&lt;Data_Analysis!AH$21,1,1=1,0)</f>
        <v>0</v>
      </c>
      <c r="Y1644" s="26" cm="1">
        <f t="array" ref="Y1644">_xlfn.IFS(R1644&gt;Data_Analysis!AJ$22,1,R1644&lt;Data_Analysis!AJ$21,1,1=1,0)</f>
        <v>0</v>
      </c>
      <c r="Z1644" s="26" cm="1">
        <f t="array" ref="Z1644">_xlfn.IFS(S1644&gt;Data_Analysis!AL$22,1,S1644&lt;Data_Analysis!AL$21,1,1=1,0)</f>
        <v>0</v>
      </c>
    </row>
    <row r="1645" spans="1:26" x14ac:dyDescent="0.35">
      <c r="A1645">
        <v>0</v>
      </c>
      <c r="B1645">
        <v>49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225</v>
      </c>
      <c r="O1645">
        <v>115.5</v>
      </c>
      <c r="P1645">
        <v>72.5</v>
      </c>
      <c r="Q1645">
        <v>21.83</v>
      </c>
      <c r="R1645">
        <v>69</v>
      </c>
      <c r="S1645">
        <v>79.400000000000006</v>
      </c>
      <c r="T1645">
        <v>1</v>
      </c>
      <c r="U1645" cm="1">
        <f t="array" ref="U1645">_xlfn.IFS(N1645&gt;Data_Analysis!AB$22,1,N1645&lt;Data_Analysis!AB$21,1,1=1,0)</f>
        <v>0</v>
      </c>
      <c r="V1645" cm="1">
        <f t="array" ref="V1645">_xlfn.IFS(O1645&gt;Data_Analysis!AD$22,1,O1645&lt;Data_Analysis!AD$21,1,1=1,0)</f>
        <v>0</v>
      </c>
      <c r="W1645" cm="1">
        <f t="array" ref="W1645">_xlfn.IFS(P1645&gt;Data_Analysis!AF$22,1,P1645&lt;Data_Analysis!AF$21,1,1=1,0)</f>
        <v>0</v>
      </c>
      <c r="X1645" cm="1">
        <f t="array" ref="X1645">_xlfn.IFS(Q1645&gt;Data_Analysis!AH$22,1,Q1645&lt;Data_Analysis!AH$21,1,1=1,0)</f>
        <v>0</v>
      </c>
      <c r="Y1645" cm="1">
        <f t="array" ref="Y1645">_xlfn.IFS(R1645&gt;Data_Analysis!AJ$22,1,R1645&lt;Data_Analysis!AJ$21,1,1=1,0)</f>
        <v>0</v>
      </c>
      <c r="Z1645" cm="1">
        <f t="array" ref="Z1645">_xlfn.IFS(S1645&gt;Data_Analysis!AL$22,1,S1645&lt;Data_Analysis!AL$21,1,1=1,0)</f>
        <v>0</v>
      </c>
    </row>
    <row r="1646" spans="1:26" x14ac:dyDescent="0.35">
      <c r="A1646">
        <v>0</v>
      </c>
      <c r="B1646">
        <v>43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170</v>
      </c>
      <c r="O1646">
        <v>134</v>
      </c>
      <c r="P1646">
        <v>90</v>
      </c>
      <c r="Q1646">
        <v>32.93</v>
      </c>
      <c r="R1646">
        <v>95</v>
      </c>
      <c r="S1646">
        <v>73</v>
      </c>
      <c r="T1646">
        <v>0</v>
      </c>
      <c r="U1646" cm="1">
        <f t="array" ref="U1646">_xlfn.IFS(N1646&gt;Data_Analysis!AB$22,1,N1646&lt;Data_Analysis!AB$21,1,1=1,0)</f>
        <v>0</v>
      </c>
      <c r="V1646" cm="1">
        <f t="array" ref="V1646">_xlfn.IFS(O1646&gt;Data_Analysis!AD$22,1,O1646&lt;Data_Analysis!AD$21,1,1=1,0)</f>
        <v>0</v>
      </c>
      <c r="W1646" cm="1">
        <f t="array" ref="W1646">_xlfn.IFS(P1646&gt;Data_Analysis!AF$22,1,P1646&lt;Data_Analysis!AF$21,1,1=1,0)</f>
        <v>0</v>
      </c>
      <c r="X1646" cm="1">
        <f t="array" ref="X1646">_xlfn.IFS(Q1646&gt;Data_Analysis!AH$22,1,Q1646&lt;Data_Analysis!AH$21,1,1=1,0)</f>
        <v>0</v>
      </c>
      <c r="Y1646" cm="1">
        <f t="array" ref="Y1646">_xlfn.IFS(R1646&gt;Data_Analysis!AJ$22,1,R1646&lt;Data_Analysis!AJ$21,1,1=1,0)</f>
        <v>0</v>
      </c>
      <c r="Z1646" cm="1">
        <f t="array" ref="Z1646">_xlfn.IFS(S1646&gt;Data_Analysis!AL$22,1,S1646&lt;Data_Analysis!AL$21,1,1=1,0)</f>
        <v>0</v>
      </c>
    </row>
    <row r="1647" spans="1:26" x14ac:dyDescent="0.35">
      <c r="A1647">
        <v>0</v>
      </c>
      <c r="B1647">
        <v>40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1</v>
      </c>
      <c r="I1647">
        <v>20</v>
      </c>
      <c r="J1647">
        <v>0</v>
      </c>
      <c r="K1647">
        <v>0</v>
      </c>
      <c r="L1647">
        <v>0</v>
      </c>
      <c r="M1647">
        <v>0</v>
      </c>
      <c r="N1647">
        <v>271</v>
      </c>
      <c r="O1647">
        <v>138.5</v>
      </c>
      <c r="P1647">
        <v>88</v>
      </c>
      <c r="Q1647">
        <v>27.24</v>
      </c>
      <c r="R1647">
        <v>80</v>
      </c>
      <c r="S1647">
        <v>79.400000000000006</v>
      </c>
      <c r="T1647">
        <v>1</v>
      </c>
      <c r="U1647" cm="1">
        <f t="array" ref="U1647">_xlfn.IFS(N1647&gt;Data_Analysis!AB$22,1,N1647&lt;Data_Analysis!AB$21,1,1=1,0)</f>
        <v>0</v>
      </c>
      <c r="V1647" cm="1">
        <f t="array" ref="V1647">_xlfn.IFS(O1647&gt;Data_Analysis!AD$22,1,O1647&lt;Data_Analysis!AD$21,1,1=1,0)</f>
        <v>0</v>
      </c>
      <c r="W1647" cm="1">
        <f t="array" ref="W1647">_xlfn.IFS(P1647&gt;Data_Analysis!AF$22,1,P1647&lt;Data_Analysis!AF$21,1,1=1,0)</f>
        <v>0</v>
      </c>
      <c r="X1647" cm="1">
        <f t="array" ref="X1647">_xlfn.IFS(Q1647&gt;Data_Analysis!AH$22,1,Q1647&lt;Data_Analysis!AH$21,1,1=1,0)</f>
        <v>0</v>
      </c>
      <c r="Y1647" cm="1">
        <f t="array" ref="Y1647">_xlfn.IFS(R1647&gt;Data_Analysis!AJ$22,1,R1647&lt;Data_Analysis!AJ$21,1,1=1,0)</f>
        <v>0</v>
      </c>
      <c r="Z1647" cm="1">
        <f t="array" ref="Z1647">_xlfn.IFS(S1647&gt;Data_Analysis!AL$22,1,S1647&lt;Data_Analysis!AL$21,1,1=1,0)</f>
        <v>0</v>
      </c>
    </row>
    <row r="1648" spans="1:26" x14ac:dyDescent="0.35">
      <c r="A1648">
        <v>0</v>
      </c>
      <c r="B1648">
        <v>66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1</v>
      </c>
      <c r="I1648">
        <v>9</v>
      </c>
      <c r="J1648">
        <v>0</v>
      </c>
      <c r="K1648">
        <v>0</v>
      </c>
      <c r="L1648">
        <v>0</v>
      </c>
      <c r="M1648">
        <v>0</v>
      </c>
      <c r="N1648">
        <v>225</v>
      </c>
      <c r="O1648">
        <v>110</v>
      </c>
      <c r="P1648">
        <v>76</v>
      </c>
      <c r="Q1648">
        <v>18.23</v>
      </c>
      <c r="R1648">
        <v>83</v>
      </c>
      <c r="S1648">
        <v>85</v>
      </c>
      <c r="T1648">
        <v>0</v>
      </c>
      <c r="U1648" cm="1">
        <f t="array" ref="U1648">_xlfn.IFS(N1648&gt;Data_Analysis!AB$22,1,N1648&lt;Data_Analysis!AB$21,1,1=1,0)</f>
        <v>0</v>
      </c>
      <c r="V1648" cm="1">
        <f t="array" ref="V1648">_xlfn.IFS(O1648&gt;Data_Analysis!AD$22,1,O1648&lt;Data_Analysis!AD$21,1,1=1,0)</f>
        <v>0</v>
      </c>
      <c r="W1648" cm="1">
        <f t="array" ref="W1648">_xlfn.IFS(P1648&gt;Data_Analysis!AF$22,1,P1648&lt;Data_Analysis!AF$21,1,1=1,0)</f>
        <v>0</v>
      </c>
      <c r="X1648" cm="1">
        <f t="array" ref="X1648">_xlfn.IFS(Q1648&gt;Data_Analysis!AH$22,1,Q1648&lt;Data_Analysis!AH$21,1,1=1,0)</f>
        <v>0</v>
      </c>
      <c r="Y1648" cm="1">
        <f t="array" ref="Y1648">_xlfn.IFS(R1648&gt;Data_Analysis!AJ$22,1,R1648&lt;Data_Analysis!AJ$21,1,1=1,0)</f>
        <v>0</v>
      </c>
      <c r="Z1648" cm="1">
        <f t="array" ref="Z1648">_xlfn.IFS(S1648&gt;Data_Analysis!AL$22,1,S1648&lt;Data_Analysis!AL$21,1,1=1,0)</f>
        <v>0</v>
      </c>
    </row>
    <row r="1649" spans="1:26" x14ac:dyDescent="0.35">
      <c r="A1649">
        <v>0</v>
      </c>
      <c r="B1649">
        <v>51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226</v>
      </c>
      <c r="O1649">
        <v>131</v>
      </c>
      <c r="P1649">
        <v>87</v>
      </c>
      <c r="Q1649">
        <v>24.36</v>
      </c>
      <c r="R1649">
        <v>75</v>
      </c>
      <c r="S1649">
        <v>73</v>
      </c>
      <c r="T1649">
        <v>0</v>
      </c>
      <c r="U1649" cm="1">
        <f t="array" ref="U1649">_xlfn.IFS(N1649&gt;Data_Analysis!AB$22,1,N1649&lt;Data_Analysis!AB$21,1,1=1,0)</f>
        <v>0</v>
      </c>
      <c r="V1649" cm="1">
        <f t="array" ref="V1649">_xlfn.IFS(O1649&gt;Data_Analysis!AD$22,1,O1649&lt;Data_Analysis!AD$21,1,1=1,0)</f>
        <v>0</v>
      </c>
      <c r="W1649" cm="1">
        <f t="array" ref="W1649">_xlfn.IFS(P1649&gt;Data_Analysis!AF$22,1,P1649&lt;Data_Analysis!AF$21,1,1=1,0)</f>
        <v>0</v>
      </c>
      <c r="X1649" cm="1">
        <f t="array" ref="X1649">_xlfn.IFS(Q1649&gt;Data_Analysis!AH$22,1,Q1649&lt;Data_Analysis!AH$21,1,1=1,0)</f>
        <v>0</v>
      </c>
      <c r="Y1649" cm="1">
        <f t="array" ref="Y1649">_xlfn.IFS(R1649&gt;Data_Analysis!AJ$22,1,R1649&lt;Data_Analysis!AJ$21,1,1=1,0)</f>
        <v>0</v>
      </c>
      <c r="Z1649" cm="1">
        <f t="array" ref="Z1649">_xlfn.IFS(S1649&gt;Data_Analysis!AL$22,1,S1649&lt;Data_Analysis!AL$21,1,1=1,0)</f>
        <v>0</v>
      </c>
    </row>
    <row r="1650" spans="1:26" x14ac:dyDescent="0.35">
      <c r="A1650">
        <v>0</v>
      </c>
      <c r="B1650">
        <v>57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1</v>
      </c>
      <c r="I1650">
        <v>15</v>
      </c>
      <c r="J1650">
        <v>0</v>
      </c>
      <c r="K1650">
        <v>0</v>
      </c>
      <c r="L1650">
        <v>0</v>
      </c>
      <c r="M1650">
        <v>0</v>
      </c>
      <c r="N1650">
        <v>250</v>
      </c>
      <c r="O1650">
        <v>117.5</v>
      </c>
      <c r="P1650">
        <v>71</v>
      </c>
      <c r="Q1650">
        <v>23.84</v>
      </c>
      <c r="R1650">
        <v>50</v>
      </c>
      <c r="S1650">
        <v>75</v>
      </c>
      <c r="T1650">
        <v>0</v>
      </c>
      <c r="U1650" cm="1">
        <f t="array" ref="U1650">_xlfn.IFS(N1650&gt;Data_Analysis!AB$22,1,N1650&lt;Data_Analysis!AB$21,1,1=1,0)</f>
        <v>0</v>
      </c>
      <c r="V1650" cm="1">
        <f t="array" ref="V1650">_xlfn.IFS(O1650&gt;Data_Analysis!AD$22,1,O1650&lt;Data_Analysis!AD$21,1,1=1,0)</f>
        <v>0</v>
      </c>
      <c r="W1650" cm="1">
        <f t="array" ref="W1650">_xlfn.IFS(P1650&gt;Data_Analysis!AF$22,1,P1650&lt;Data_Analysis!AF$21,1,1=1,0)</f>
        <v>0</v>
      </c>
      <c r="X1650" cm="1">
        <f t="array" ref="X1650">_xlfn.IFS(Q1650&gt;Data_Analysis!AH$22,1,Q1650&lt;Data_Analysis!AH$21,1,1=1,0)</f>
        <v>0</v>
      </c>
      <c r="Y1650" cm="1">
        <f t="array" ref="Y1650">_xlfn.IFS(R1650&gt;Data_Analysis!AJ$22,1,R1650&lt;Data_Analysis!AJ$21,1,1=1,0)</f>
        <v>0</v>
      </c>
      <c r="Z1650" cm="1">
        <f t="array" ref="Z1650">_xlfn.IFS(S1650&gt;Data_Analysis!AL$22,1,S1650&lt;Data_Analysis!AL$21,1,1=1,0)</f>
        <v>0</v>
      </c>
    </row>
    <row r="1651" spans="1:26" s="30" customFormat="1" hidden="1" x14ac:dyDescent="0.35">
      <c r="A1651" s="30">
        <v>0</v>
      </c>
      <c r="B1651" s="30">
        <v>62</v>
      </c>
      <c r="C1651" s="30">
        <v>0</v>
      </c>
      <c r="D1651" s="30">
        <v>0</v>
      </c>
      <c r="E1651" s="30">
        <v>1</v>
      </c>
      <c r="F1651" s="30">
        <v>0</v>
      </c>
      <c r="G1651" s="30">
        <v>0</v>
      </c>
      <c r="H1651" s="30">
        <v>0</v>
      </c>
      <c r="I1651" s="30">
        <v>0</v>
      </c>
      <c r="J1651" s="30">
        <v>0</v>
      </c>
      <c r="K1651" s="30">
        <v>0</v>
      </c>
      <c r="L1651" s="30">
        <v>1</v>
      </c>
      <c r="M1651" s="30">
        <v>0</v>
      </c>
      <c r="N1651" s="30">
        <v>229</v>
      </c>
      <c r="O1651" s="30">
        <v>140</v>
      </c>
      <c r="P1651" s="30">
        <v>93</v>
      </c>
      <c r="Q1651" s="30">
        <v>33.97</v>
      </c>
      <c r="R1651" s="30">
        <v>80</v>
      </c>
      <c r="S1651" s="30">
        <v>111</v>
      </c>
      <c r="T1651" s="30">
        <v>0</v>
      </c>
      <c r="U1651" s="30" cm="1">
        <f t="array" ref="U1651">_xlfn.IFS(N1651&gt;Data_Analysis!AB$22,1,N1651&lt;Data_Analysis!AB$21,1,1=1,0)</f>
        <v>0</v>
      </c>
      <c r="V1651" s="30" cm="1">
        <f t="array" ref="V1651">_xlfn.IFS(O1651&gt;Data_Analysis!AD$22,1,O1651&lt;Data_Analysis!AD$21,1,1=1,0)</f>
        <v>0</v>
      </c>
      <c r="W1651" s="30" cm="1">
        <f t="array" ref="W1651">_xlfn.IFS(P1651&gt;Data_Analysis!AF$22,1,P1651&lt;Data_Analysis!AF$21,1,1=1,0)</f>
        <v>0</v>
      </c>
      <c r="X1651" s="30" cm="1">
        <f t="array" ref="X1651">_xlfn.IFS(Q1651&gt;Data_Analysis!AH$22,1,Q1651&lt;Data_Analysis!AH$21,1,1=1,0)</f>
        <v>1</v>
      </c>
      <c r="Y1651" s="30" cm="1">
        <f t="array" ref="Y1651">_xlfn.IFS(R1651&gt;Data_Analysis!AJ$22,1,R1651&lt;Data_Analysis!AJ$21,1,1=1,0)</f>
        <v>0</v>
      </c>
      <c r="Z1651" s="30" cm="1">
        <f t="array" ref="Z1651">_xlfn.IFS(S1651&gt;Data_Analysis!AL$22,1,S1651&lt;Data_Analysis!AL$21,1,1=1,0)</f>
        <v>1</v>
      </c>
    </row>
    <row r="1652" spans="1:26" s="29" customFormat="1" hidden="1" x14ac:dyDescent="0.35">
      <c r="A1652" s="29">
        <v>0</v>
      </c>
      <c r="B1652" s="29">
        <v>51</v>
      </c>
      <c r="C1652" s="29">
        <v>0</v>
      </c>
      <c r="D1652" s="29">
        <v>0</v>
      </c>
      <c r="E1652" s="29">
        <v>0</v>
      </c>
      <c r="F1652" s="29">
        <v>1</v>
      </c>
      <c r="G1652" s="29">
        <v>0</v>
      </c>
      <c r="H1652" s="29">
        <v>1</v>
      </c>
      <c r="I1652" s="29">
        <v>10</v>
      </c>
      <c r="J1652" s="29">
        <v>0</v>
      </c>
      <c r="K1652" s="29">
        <v>0</v>
      </c>
      <c r="L1652" s="29">
        <v>1</v>
      </c>
      <c r="M1652" s="29">
        <v>0</v>
      </c>
      <c r="N1652" s="29">
        <v>201</v>
      </c>
      <c r="O1652" s="29">
        <v>147.5</v>
      </c>
      <c r="P1652" s="29">
        <v>95</v>
      </c>
      <c r="Q1652" s="29">
        <v>22.34</v>
      </c>
      <c r="R1652" s="29">
        <v>100</v>
      </c>
      <c r="S1652" s="29">
        <v>67</v>
      </c>
      <c r="T1652" s="29">
        <v>0</v>
      </c>
      <c r="U1652" s="29" cm="1">
        <f t="array" ref="U1652">_xlfn.IFS(N1652&gt;Data_Analysis!AB$22,1,N1652&lt;Data_Analysis!AB$21,1,1=1,0)</f>
        <v>0</v>
      </c>
      <c r="V1652" s="29" cm="1">
        <f t="array" ref="V1652">_xlfn.IFS(O1652&gt;Data_Analysis!AD$22,1,O1652&lt;Data_Analysis!AD$21,1,1=1,0)</f>
        <v>0</v>
      </c>
      <c r="W1652" s="29" cm="1">
        <f t="array" ref="W1652">_xlfn.IFS(P1652&gt;Data_Analysis!AF$22,1,P1652&lt;Data_Analysis!AF$21,1,1=1,0)</f>
        <v>0</v>
      </c>
      <c r="X1652" s="29" cm="1">
        <f t="array" ref="X1652">_xlfn.IFS(Q1652&gt;Data_Analysis!AH$22,1,Q1652&lt;Data_Analysis!AH$21,1,1=1,0)</f>
        <v>0</v>
      </c>
      <c r="Y1652" s="29" cm="1">
        <f t="array" ref="Y1652">_xlfn.IFS(R1652&gt;Data_Analysis!AJ$22,1,R1652&lt;Data_Analysis!AJ$21,1,1=1,0)</f>
        <v>1</v>
      </c>
      <c r="Z1652" s="29" cm="1">
        <f t="array" ref="Z1652">_xlfn.IFS(S1652&gt;Data_Analysis!AL$22,1,S1652&lt;Data_Analysis!AL$21,1,1=1,0)</f>
        <v>0</v>
      </c>
    </row>
    <row r="1653" spans="1:26" x14ac:dyDescent="0.35">
      <c r="A1653">
        <v>0</v>
      </c>
      <c r="B1653">
        <v>35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170</v>
      </c>
      <c r="O1653">
        <v>110</v>
      </c>
      <c r="P1653">
        <v>69</v>
      </c>
      <c r="Q1653">
        <v>23.48</v>
      </c>
      <c r="R1653">
        <v>75</v>
      </c>
      <c r="S1653">
        <v>83</v>
      </c>
      <c r="T1653">
        <v>0</v>
      </c>
      <c r="U1653" cm="1">
        <f t="array" ref="U1653">_xlfn.IFS(N1653&gt;Data_Analysis!AB$22,1,N1653&lt;Data_Analysis!AB$21,1,1=1,0)</f>
        <v>0</v>
      </c>
      <c r="V1653" cm="1">
        <f t="array" ref="V1653">_xlfn.IFS(O1653&gt;Data_Analysis!AD$22,1,O1653&lt;Data_Analysis!AD$21,1,1=1,0)</f>
        <v>0</v>
      </c>
      <c r="W1653" cm="1">
        <f t="array" ref="W1653">_xlfn.IFS(P1653&gt;Data_Analysis!AF$22,1,P1653&lt;Data_Analysis!AF$21,1,1=1,0)</f>
        <v>0</v>
      </c>
      <c r="X1653" cm="1">
        <f t="array" ref="X1653">_xlfn.IFS(Q1653&gt;Data_Analysis!AH$22,1,Q1653&lt;Data_Analysis!AH$21,1,1=1,0)</f>
        <v>0</v>
      </c>
      <c r="Y1653" cm="1">
        <f t="array" ref="Y1653">_xlfn.IFS(R1653&gt;Data_Analysis!AJ$22,1,R1653&lt;Data_Analysis!AJ$21,1,1=1,0)</f>
        <v>0</v>
      </c>
      <c r="Z1653" cm="1">
        <f t="array" ref="Z1653">_xlfn.IFS(S1653&gt;Data_Analysis!AL$22,1,S1653&lt;Data_Analysis!AL$21,1,1=1,0)</f>
        <v>0</v>
      </c>
    </row>
    <row r="1654" spans="1:26" x14ac:dyDescent="0.35">
      <c r="A1654">
        <v>0</v>
      </c>
      <c r="B1654">
        <v>42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1</v>
      </c>
      <c r="I1654">
        <v>20</v>
      </c>
      <c r="J1654">
        <v>0</v>
      </c>
      <c r="K1654">
        <v>0</v>
      </c>
      <c r="L1654">
        <v>0</v>
      </c>
      <c r="M1654">
        <v>0</v>
      </c>
      <c r="N1654">
        <v>246</v>
      </c>
      <c r="O1654">
        <v>120</v>
      </c>
      <c r="P1654">
        <v>70</v>
      </c>
      <c r="Q1654">
        <v>19.420000000000002</v>
      </c>
      <c r="R1654">
        <v>72</v>
      </c>
      <c r="S1654">
        <v>78</v>
      </c>
      <c r="T1654">
        <v>0</v>
      </c>
      <c r="U1654" cm="1">
        <f t="array" ref="U1654">_xlfn.IFS(N1654&gt;Data_Analysis!AB$22,1,N1654&lt;Data_Analysis!AB$21,1,1=1,0)</f>
        <v>0</v>
      </c>
      <c r="V1654" cm="1">
        <f t="array" ref="V1654">_xlfn.IFS(O1654&gt;Data_Analysis!AD$22,1,O1654&lt;Data_Analysis!AD$21,1,1=1,0)</f>
        <v>0</v>
      </c>
      <c r="W1654" cm="1">
        <f t="array" ref="W1654">_xlfn.IFS(P1654&gt;Data_Analysis!AF$22,1,P1654&lt;Data_Analysis!AF$21,1,1=1,0)</f>
        <v>0</v>
      </c>
      <c r="X1654" cm="1">
        <f t="array" ref="X1654">_xlfn.IFS(Q1654&gt;Data_Analysis!AH$22,1,Q1654&lt;Data_Analysis!AH$21,1,1=1,0)</f>
        <v>0</v>
      </c>
      <c r="Y1654" cm="1">
        <f t="array" ref="Y1654">_xlfn.IFS(R1654&gt;Data_Analysis!AJ$22,1,R1654&lt;Data_Analysis!AJ$21,1,1=1,0)</f>
        <v>0</v>
      </c>
      <c r="Z1654" cm="1">
        <f t="array" ref="Z1654">_xlfn.IFS(S1654&gt;Data_Analysis!AL$22,1,S1654&lt;Data_Analysis!AL$21,1,1=1,0)</f>
        <v>0</v>
      </c>
    </row>
    <row r="1655" spans="1:26" x14ac:dyDescent="0.35">
      <c r="A1655">
        <v>0</v>
      </c>
      <c r="B1655">
        <v>47</v>
      </c>
      <c r="C1655">
        <v>0</v>
      </c>
      <c r="D1655">
        <v>1</v>
      </c>
      <c r="E1655">
        <v>0</v>
      </c>
      <c r="F1655">
        <v>0</v>
      </c>
      <c r="G1655">
        <v>0</v>
      </c>
      <c r="H1655">
        <v>1</v>
      </c>
      <c r="I1655">
        <v>3</v>
      </c>
      <c r="J1655">
        <v>0</v>
      </c>
      <c r="K1655">
        <v>0</v>
      </c>
      <c r="L1655">
        <v>0</v>
      </c>
      <c r="M1655">
        <v>0</v>
      </c>
      <c r="N1655">
        <v>246</v>
      </c>
      <c r="O1655">
        <v>120</v>
      </c>
      <c r="P1655">
        <v>78</v>
      </c>
      <c r="Q1655">
        <v>24.71</v>
      </c>
      <c r="R1655">
        <v>63</v>
      </c>
      <c r="S1655">
        <v>75</v>
      </c>
      <c r="T1655">
        <v>0</v>
      </c>
      <c r="U1655" cm="1">
        <f t="array" ref="U1655">_xlfn.IFS(N1655&gt;Data_Analysis!AB$22,1,N1655&lt;Data_Analysis!AB$21,1,1=1,0)</f>
        <v>0</v>
      </c>
      <c r="V1655" cm="1">
        <f t="array" ref="V1655">_xlfn.IFS(O1655&gt;Data_Analysis!AD$22,1,O1655&lt;Data_Analysis!AD$21,1,1=1,0)</f>
        <v>0</v>
      </c>
      <c r="W1655" cm="1">
        <f t="array" ref="W1655">_xlfn.IFS(P1655&gt;Data_Analysis!AF$22,1,P1655&lt;Data_Analysis!AF$21,1,1=1,0)</f>
        <v>0</v>
      </c>
      <c r="X1655" cm="1">
        <f t="array" ref="X1655">_xlfn.IFS(Q1655&gt;Data_Analysis!AH$22,1,Q1655&lt;Data_Analysis!AH$21,1,1=1,0)</f>
        <v>0</v>
      </c>
      <c r="Y1655" cm="1">
        <f t="array" ref="Y1655">_xlfn.IFS(R1655&gt;Data_Analysis!AJ$22,1,R1655&lt;Data_Analysis!AJ$21,1,1=1,0)</f>
        <v>0</v>
      </c>
      <c r="Z1655" cm="1">
        <f t="array" ref="Z1655">_xlfn.IFS(S1655&gt;Data_Analysis!AL$22,1,S1655&lt;Data_Analysis!AL$21,1,1=1,0)</f>
        <v>0</v>
      </c>
    </row>
    <row r="1656" spans="1:26" x14ac:dyDescent="0.35">
      <c r="A1656">
        <v>1</v>
      </c>
      <c r="B1656">
        <v>40</v>
      </c>
      <c r="C1656">
        <v>0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265</v>
      </c>
      <c r="O1656">
        <v>133.5</v>
      </c>
      <c r="P1656">
        <v>81.5</v>
      </c>
      <c r="Q1656">
        <v>23.78</v>
      </c>
      <c r="R1656">
        <v>75</v>
      </c>
      <c r="S1656">
        <v>84</v>
      </c>
      <c r="T1656">
        <v>0</v>
      </c>
      <c r="U1656" cm="1">
        <f t="array" ref="U1656">_xlfn.IFS(N1656&gt;Data_Analysis!AB$22,1,N1656&lt;Data_Analysis!AB$21,1,1=1,0)</f>
        <v>0</v>
      </c>
      <c r="V1656" cm="1">
        <f t="array" ref="V1656">_xlfn.IFS(O1656&gt;Data_Analysis!AD$22,1,O1656&lt;Data_Analysis!AD$21,1,1=1,0)</f>
        <v>0</v>
      </c>
      <c r="W1656" cm="1">
        <f t="array" ref="W1656">_xlfn.IFS(P1656&gt;Data_Analysis!AF$22,1,P1656&lt;Data_Analysis!AF$21,1,1=1,0)</f>
        <v>0</v>
      </c>
      <c r="X1656" cm="1">
        <f t="array" ref="X1656">_xlfn.IFS(Q1656&gt;Data_Analysis!AH$22,1,Q1656&lt;Data_Analysis!AH$21,1,1=1,0)</f>
        <v>0</v>
      </c>
      <c r="Y1656" cm="1">
        <f t="array" ref="Y1656">_xlfn.IFS(R1656&gt;Data_Analysis!AJ$22,1,R1656&lt;Data_Analysis!AJ$21,1,1=1,0)</f>
        <v>0</v>
      </c>
      <c r="Z1656" cm="1">
        <f t="array" ref="Z1656">_xlfn.IFS(S1656&gt;Data_Analysis!AL$22,1,S1656&lt;Data_Analysis!AL$21,1,1=1,0)</f>
        <v>0</v>
      </c>
    </row>
    <row r="1657" spans="1:26" x14ac:dyDescent="0.35">
      <c r="A1657">
        <v>0</v>
      </c>
      <c r="B1657">
        <v>58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223</v>
      </c>
      <c r="O1657">
        <v>146.5</v>
      </c>
      <c r="P1657">
        <v>77.5</v>
      </c>
      <c r="Q1657">
        <v>21.47</v>
      </c>
      <c r="R1657">
        <v>75</v>
      </c>
      <c r="S1657">
        <v>85</v>
      </c>
      <c r="T1657">
        <v>0</v>
      </c>
      <c r="U1657" cm="1">
        <f t="array" ref="U1657">_xlfn.IFS(N1657&gt;Data_Analysis!AB$22,1,N1657&lt;Data_Analysis!AB$21,1,1=1,0)</f>
        <v>0</v>
      </c>
      <c r="V1657" cm="1">
        <f t="array" ref="V1657">_xlfn.IFS(O1657&gt;Data_Analysis!AD$22,1,O1657&lt;Data_Analysis!AD$21,1,1=1,0)</f>
        <v>0</v>
      </c>
      <c r="W1657" cm="1">
        <f t="array" ref="W1657">_xlfn.IFS(P1657&gt;Data_Analysis!AF$22,1,P1657&lt;Data_Analysis!AF$21,1,1=1,0)</f>
        <v>0</v>
      </c>
      <c r="X1657" cm="1">
        <f t="array" ref="X1657">_xlfn.IFS(Q1657&gt;Data_Analysis!AH$22,1,Q1657&lt;Data_Analysis!AH$21,1,1=1,0)</f>
        <v>0</v>
      </c>
      <c r="Y1657" cm="1">
        <f t="array" ref="Y1657">_xlfn.IFS(R1657&gt;Data_Analysis!AJ$22,1,R1657&lt;Data_Analysis!AJ$21,1,1=1,0)</f>
        <v>0</v>
      </c>
      <c r="Z1657" cm="1">
        <f t="array" ref="Z1657">_xlfn.IFS(S1657&gt;Data_Analysis!AL$22,1,S1657&lt;Data_Analysis!AL$21,1,1=1,0)</f>
        <v>0</v>
      </c>
    </row>
    <row r="1658" spans="1:26" x14ac:dyDescent="0.35">
      <c r="A1658">
        <v>0</v>
      </c>
      <c r="B1658">
        <v>43</v>
      </c>
      <c r="C1658">
        <v>1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15</v>
      </c>
      <c r="J1658">
        <v>0</v>
      </c>
      <c r="K1658">
        <v>0</v>
      </c>
      <c r="L1658">
        <v>0</v>
      </c>
      <c r="M1658">
        <v>0</v>
      </c>
      <c r="N1658">
        <v>203</v>
      </c>
      <c r="O1658">
        <v>110</v>
      </c>
      <c r="P1658">
        <v>71.5</v>
      </c>
      <c r="Q1658">
        <v>24.56</v>
      </c>
      <c r="R1658">
        <v>96</v>
      </c>
      <c r="S1658">
        <v>65</v>
      </c>
      <c r="T1658">
        <v>0</v>
      </c>
      <c r="U1658" cm="1">
        <f t="array" ref="U1658">_xlfn.IFS(N1658&gt;Data_Analysis!AB$22,1,N1658&lt;Data_Analysis!AB$21,1,1=1,0)</f>
        <v>0</v>
      </c>
      <c r="V1658" cm="1">
        <f t="array" ref="V1658">_xlfn.IFS(O1658&gt;Data_Analysis!AD$22,1,O1658&lt;Data_Analysis!AD$21,1,1=1,0)</f>
        <v>0</v>
      </c>
      <c r="W1658" cm="1">
        <f t="array" ref="W1658">_xlfn.IFS(P1658&gt;Data_Analysis!AF$22,1,P1658&lt;Data_Analysis!AF$21,1,1=1,0)</f>
        <v>0</v>
      </c>
      <c r="X1658" cm="1">
        <f t="array" ref="X1658">_xlfn.IFS(Q1658&gt;Data_Analysis!AH$22,1,Q1658&lt;Data_Analysis!AH$21,1,1=1,0)</f>
        <v>0</v>
      </c>
      <c r="Y1658" cm="1">
        <f t="array" ref="Y1658">_xlfn.IFS(R1658&gt;Data_Analysis!AJ$22,1,R1658&lt;Data_Analysis!AJ$21,1,1=1,0)</f>
        <v>0</v>
      </c>
      <c r="Z1658" cm="1">
        <f t="array" ref="Z1658">_xlfn.IFS(S1658&gt;Data_Analysis!AL$22,1,S1658&lt;Data_Analysis!AL$21,1,1=1,0)</f>
        <v>0</v>
      </c>
    </row>
    <row r="1659" spans="1:26" x14ac:dyDescent="0.35">
      <c r="A1659">
        <v>0</v>
      </c>
      <c r="B1659">
        <v>53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1</v>
      </c>
      <c r="I1659">
        <v>30</v>
      </c>
      <c r="J1659">
        <v>0</v>
      </c>
      <c r="K1659">
        <v>0</v>
      </c>
      <c r="L1659">
        <v>0</v>
      </c>
      <c r="M1659">
        <v>0</v>
      </c>
      <c r="N1659">
        <v>250</v>
      </c>
      <c r="O1659">
        <v>149.5</v>
      </c>
      <c r="P1659">
        <v>95</v>
      </c>
      <c r="Q1659">
        <v>28.02</v>
      </c>
      <c r="R1659">
        <v>68</v>
      </c>
      <c r="S1659">
        <v>79.400000000000006</v>
      </c>
      <c r="T1659">
        <v>0</v>
      </c>
      <c r="U1659" cm="1">
        <f t="array" ref="U1659">_xlfn.IFS(N1659&gt;Data_Analysis!AB$22,1,N1659&lt;Data_Analysis!AB$21,1,1=1,0)</f>
        <v>0</v>
      </c>
      <c r="V1659" cm="1">
        <f t="array" ref="V1659">_xlfn.IFS(O1659&gt;Data_Analysis!AD$22,1,O1659&lt;Data_Analysis!AD$21,1,1=1,0)</f>
        <v>0</v>
      </c>
      <c r="W1659" cm="1">
        <f t="array" ref="W1659">_xlfn.IFS(P1659&gt;Data_Analysis!AF$22,1,P1659&lt;Data_Analysis!AF$21,1,1=1,0)</f>
        <v>0</v>
      </c>
      <c r="X1659" cm="1">
        <f t="array" ref="X1659">_xlfn.IFS(Q1659&gt;Data_Analysis!AH$22,1,Q1659&lt;Data_Analysis!AH$21,1,1=1,0)</f>
        <v>0</v>
      </c>
      <c r="Y1659" cm="1">
        <f t="array" ref="Y1659">_xlfn.IFS(R1659&gt;Data_Analysis!AJ$22,1,R1659&lt;Data_Analysis!AJ$21,1,1=1,0)</f>
        <v>0</v>
      </c>
      <c r="Z1659" cm="1">
        <f t="array" ref="Z1659">_xlfn.IFS(S1659&gt;Data_Analysis!AL$22,1,S1659&lt;Data_Analysis!AL$21,1,1=1,0)</f>
        <v>0</v>
      </c>
    </row>
    <row r="1660" spans="1:26" x14ac:dyDescent="0.35">
      <c r="A1660">
        <v>0</v>
      </c>
      <c r="B1660">
        <v>48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1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234</v>
      </c>
      <c r="O1660">
        <v>120</v>
      </c>
      <c r="P1660">
        <v>81</v>
      </c>
      <c r="Q1660">
        <v>23.22</v>
      </c>
      <c r="R1660">
        <v>67</v>
      </c>
      <c r="S1660">
        <v>83</v>
      </c>
      <c r="T1660">
        <v>0</v>
      </c>
      <c r="U1660" cm="1">
        <f t="array" ref="U1660">_xlfn.IFS(N1660&gt;Data_Analysis!AB$22,1,N1660&lt;Data_Analysis!AB$21,1,1=1,0)</f>
        <v>0</v>
      </c>
      <c r="V1660" cm="1">
        <f t="array" ref="V1660">_xlfn.IFS(O1660&gt;Data_Analysis!AD$22,1,O1660&lt;Data_Analysis!AD$21,1,1=1,0)</f>
        <v>0</v>
      </c>
      <c r="W1660" cm="1">
        <f t="array" ref="W1660">_xlfn.IFS(P1660&gt;Data_Analysis!AF$22,1,P1660&lt;Data_Analysis!AF$21,1,1=1,0)</f>
        <v>0</v>
      </c>
      <c r="X1660" cm="1">
        <f t="array" ref="X1660">_xlfn.IFS(Q1660&gt;Data_Analysis!AH$22,1,Q1660&lt;Data_Analysis!AH$21,1,1=1,0)</f>
        <v>0</v>
      </c>
      <c r="Y1660" cm="1">
        <f t="array" ref="Y1660">_xlfn.IFS(R1660&gt;Data_Analysis!AJ$22,1,R1660&lt;Data_Analysis!AJ$21,1,1=1,0)</f>
        <v>0</v>
      </c>
      <c r="Z1660" cm="1">
        <f t="array" ref="Z1660">_xlfn.IFS(S1660&gt;Data_Analysis!AL$22,1,S1660&lt;Data_Analysis!AL$21,1,1=1,0)</f>
        <v>0</v>
      </c>
    </row>
    <row r="1661" spans="1:26" x14ac:dyDescent="0.35">
      <c r="A1661">
        <v>0</v>
      </c>
      <c r="B1661">
        <v>49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1</v>
      </c>
      <c r="I1661">
        <v>11</v>
      </c>
      <c r="J1661">
        <v>0</v>
      </c>
      <c r="K1661">
        <v>0</v>
      </c>
      <c r="L1661">
        <v>0</v>
      </c>
      <c r="M1661">
        <v>0</v>
      </c>
      <c r="N1661">
        <v>206</v>
      </c>
      <c r="O1661">
        <v>107</v>
      </c>
      <c r="P1661">
        <v>74</v>
      </c>
      <c r="Q1661">
        <v>20.23</v>
      </c>
      <c r="R1661">
        <v>65</v>
      </c>
      <c r="S1661">
        <v>83</v>
      </c>
      <c r="T1661">
        <v>0</v>
      </c>
      <c r="U1661" cm="1">
        <f t="array" ref="U1661">_xlfn.IFS(N1661&gt;Data_Analysis!AB$22,1,N1661&lt;Data_Analysis!AB$21,1,1=1,0)</f>
        <v>0</v>
      </c>
      <c r="V1661" cm="1">
        <f t="array" ref="V1661">_xlfn.IFS(O1661&gt;Data_Analysis!AD$22,1,O1661&lt;Data_Analysis!AD$21,1,1=1,0)</f>
        <v>0</v>
      </c>
      <c r="W1661" cm="1">
        <f t="array" ref="W1661">_xlfn.IFS(P1661&gt;Data_Analysis!AF$22,1,P1661&lt;Data_Analysis!AF$21,1,1=1,0)</f>
        <v>0</v>
      </c>
      <c r="X1661" cm="1">
        <f t="array" ref="X1661">_xlfn.IFS(Q1661&gt;Data_Analysis!AH$22,1,Q1661&lt;Data_Analysis!AH$21,1,1=1,0)</f>
        <v>0</v>
      </c>
      <c r="Y1661" cm="1">
        <f t="array" ref="Y1661">_xlfn.IFS(R1661&gt;Data_Analysis!AJ$22,1,R1661&lt;Data_Analysis!AJ$21,1,1=1,0)</f>
        <v>0</v>
      </c>
      <c r="Z1661" cm="1">
        <f t="array" ref="Z1661">_xlfn.IFS(S1661&gt;Data_Analysis!AL$22,1,S1661&lt;Data_Analysis!AL$21,1,1=1,0)</f>
        <v>0</v>
      </c>
    </row>
    <row r="1662" spans="1:26" x14ac:dyDescent="0.35">
      <c r="A1662">
        <v>0</v>
      </c>
      <c r="B1662">
        <v>55</v>
      </c>
      <c r="C1662">
        <v>0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269</v>
      </c>
      <c r="O1662">
        <v>130</v>
      </c>
      <c r="P1662">
        <v>85</v>
      </c>
      <c r="Q1662">
        <v>21.05</v>
      </c>
      <c r="R1662">
        <v>72</v>
      </c>
      <c r="S1662">
        <v>74</v>
      </c>
      <c r="T1662">
        <v>0</v>
      </c>
      <c r="U1662" cm="1">
        <f t="array" ref="U1662">_xlfn.IFS(N1662&gt;Data_Analysis!AB$22,1,N1662&lt;Data_Analysis!AB$21,1,1=1,0)</f>
        <v>0</v>
      </c>
      <c r="V1662" cm="1">
        <f t="array" ref="V1662">_xlfn.IFS(O1662&gt;Data_Analysis!AD$22,1,O1662&lt;Data_Analysis!AD$21,1,1=1,0)</f>
        <v>0</v>
      </c>
      <c r="W1662" cm="1">
        <f t="array" ref="W1662">_xlfn.IFS(P1662&gt;Data_Analysis!AF$22,1,P1662&lt;Data_Analysis!AF$21,1,1=1,0)</f>
        <v>0</v>
      </c>
      <c r="X1662" cm="1">
        <f t="array" ref="X1662">_xlfn.IFS(Q1662&gt;Data_Analysis!AH$22,1,Q1662&lt;Data_Analysis!AH$21,1,1=1,0)</f>
        <v>0</v>
      </c>
      <c r="Y1662" cm="1">
        <f t="array" ref="Y1662">_xlfn.IFS(R1662&gt;Data_Analysis!AJ$22,1,R1662&lt;Data_Analysis!AJ$21,1,1=1,0)</f>
        <v>0</v>
      </c>
      <c r="Z1662" cm="1">
        <f t="array" ref="Z1662">_xlfn.IFS(S1662&gt;Data_Analysis!AL$22,1,S1662&lt;Data_Analysis!AL$21,1,1=1,0)</f>
        <v>0</v>
      </c>
    </row>
    <row r="1663" spans="1:26" s="26" customFormat="1" hidden="1" x14ac:dyDescent="0.35">
      <c r="A1663" s="26">
        <v>0</v>
      </c>
      <c r="B1663" s="26">
        <v>57</v>
      </c>
      <c r="C1663" s="26">
        <v>0</v>
      </c>
      <c r="D1663" s="26">
        <v>1</v>
      </c>
      <c r="E1663" s="26">
        <v>0</v>
      </c>
      <c r="F1663" s="26">
        <v>0</v>
      </c>
      <c r="G1663" s="26">
        <v>0</v>
      </c>
      <c r="H1663" s="26">
        <v>0</v>
      </c>
      <c r="I1663" s="26">
        <v>0</v>
      </c>
      <c r="J1663" s="26">
        <v>0</v>
      </c>
      <c r="K1663" s="26">
        <v>0</v>
      </c>
      <c r="L1663" s="26">
        <v>1</v>
      </c>
      <c r="M1663" s="26">
        <v>0</v>
      </c>
      <c r="N1663" s="26">
        <v>366</v>
      </c>
      <c r="O1663" s="26">
        <v>146.5</v>
      </c>
      <c r="P1663" s="26">
        <v>80</v>
      </c>
      <c r="Q1663" s="26">
        <v>24.19</v>
      </c>
      <c r="R1663" s="26">
        <v>85</v>
      </c>
      <c r="S1663" s="26">
        <v>73</v>
      </c>
      <c r="T1663" s="26">
        <v>0</v>
      </c>
      <c r="U1663" s="26" cm="1">
        <f t="array" ref="U1663">_xlfn.IFS(N1663&gt;Data_Analysis!AB$22,1,N1663&lt;Data_Analysis!AB$21,1,1=1,0)</f>
        <v>1</v>
      </c>
      <c r="V1663" s="26" cm="1">
        <f t="array" ref="V1663">_xlfn.IFS(O1663&gt;Data_Analysis!AD$22,1,O1663&lt;Data_Analysis!AD$21,1,1=1,0)</f>
        <v>0</v>
      </c>
      <c r="W1663" s="26" cm="1">
        <f t="array" ref="W1663">_xlfn.IFS(P1663&gt;Data_Analysis!AF$22,1,P1663&lt;Data_Analysis!AF$21,1,1=1,0)</f>
        <v>0</v>
      </c>
      <c r="X1663" s="26" cm="1">
        <f t="array" ref="X1663">_xlfn.IFS(Q1663&gt;Data_Analysis!AH$22,1,Q1663&lt;Data_Analysis!AH$21,1,1=1,0)</f>
        <v>0</v>
      </c>
      <c r="Y1663" s="26" cm="1">
        <f t="array" ref="Y1663">_xlfn.IFS(R1663&gt;Data_Analysis!AJ$22,1,R1663&lt;Data_Analysis!AJ$21,1,1=1,0)</f>
        <v>0</v>
      </c>
      <c r="Z1663" s="26" cm="1">
        <f t="array" ref="Z1663">_xlfn.IFS(S1663&gt;Data_Analysis!AL$22,1,S1663&lt;Data_Analysis!AL$21,1,1=1,0)</f>
        <v>0</v>
      </c>
    </row>
    <row r="1664" spans="1:26" x14ac:dyDescent="0.35">
      <c r="A1664">
        <v>0</v>
      </c>
      <c r="B1664">
        <v>51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1</v>
      </c>
      <c r="I1664">
        <v>20</v>
      </c>
      <c r="J1664">
        <v>0</v>
      </c>
      <c r="K1664">
        <v>0</v>
      </c>
      <c r="L1664">
        <v>0</v>
      </c>
      <c r="M1664">
        <v>0</v>
      </c>
      <c r="N1664">
        <v>262</v>
      </c>
      <c r="O1664">
        <v>102</v>
      </c>
      <c r="P1664">
        <v>64</v>
      </c>
      <c r="Q1664">
        <v>28.06</v>
      </c>
      <c r="R1664">
        <v>80</v>
      </c>
      <c r="S1664">
        <v>66</v>
      </c>
      <c r="T1664">
        <v>0</v>
      </c>
      <c r="U1664" cm="1">
        <f t="array" ref="U1664">_xlfn.IFS(N1664&gt;Data_Analysis!AB$22,1,N1664&lt;Data_Analysis!AB$21,1,1=1,0)</f>
        <v>0</v>
      </c>
      <c r="V1664" cm="1">
        <f t="array" ref="V1664">_xlfn.IFS(O1664&gt;Data_Analysis!AD$22,1,O1664&lt;Data_Analysis!AD$21,1,1=1,0)</f>
        <v>0</v>
      </c>
      <c r="W1664" cm="1">
        <f t="array" ref="W1664">_xlfn.IFS(P1664&gt;Data_Analysis!AF$22,1,P1664&lt;Data_Analysis!AF$21,1,1=1,0)</f>
        <v>0</v>
      </c>
      <c r="X1664" cm="1">
        <f t="array" ref="X1664">_xlfn.IFS(Q1664&gt;Data_Analysis!AH$22,1,Q1664&lt;Data_Analysis!AH$21,1,1=1,0)</f>
        <v>0</v>
      </c>
      <c r="Y1664" cm="1">
        <f t="array" ref="Y1664">_xlfn.IFS(R1664&gt;Data_Analysis!AJ$22,1,R1664&lt;Data_Analysis!AJ$21,1,1=1,0)</f>
        <v>0</v>
      </c>
      <c r="Z1664" cm="1">
        <f t="array" ref="Z1664">_xlfn.IFS(S1664&gt;Data_Analysis!AL$22,1,S1664&lt;Data_Analysis!AL$21,1,1=1,0)</f>
        <v>0</v>
      </c>
    </row>
    <row r="1665" spans="1:26" x14ac:dyDescent="0.35">
      <c r="A1665">
        <v>0</v>
      </c>
      <c r="B1665">
        <v>50</v>
      </c>
      <c r="C1665">
        <v>0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208</v>
      </c>
      <c r="O1665">
        <v>126.5</v>
      </c>
      <c r="P1665">
        <v>84</v>
      </c>
      <c r="Q1665">
        <v>22.01</v>
      </c>
      <c r="R1665">
        <v>75</v>
      </c>
      <c r="S1665">
        <v>79</v>
      </c>
      <c r="T1665">
        <v>0</v>
      </c>
      <c r="U1665" cm="1">
        <f t="array" ref="U1665">_xlfn.IFS(N1665&gt;Data_Analysis!AB$22,1,N1665&lt;Data_Analysis!AB$21,1,1=1,0)</f>
        <v>0</v>
      </c>
      <c r="V1665" cm="1">
        <f t="array" ref="V1665">_xlfn.IFS(O1665&gt;Data_Analysis!AD$22,1,O1665&lt;Data_Analysis!AD$21,1,1=1,0)</f>
        <v>0</v>
      </c>
      <c r="W1665" cm="1">
        <f t="array" ref="W1665">_xlfn.IFS(P1665&gt;Data_Analysis!AF$22,1,P1665&lt;Data_Analysis!AF$21,1,1=1,0)</f>
        <v>0</v>
      </c>
      <c r="X1665" cm="1">
        <f t="array" ref="X1665">_xlfn.IFS(Q1665&gt;Data_Analysis!AH$22,1,Q1665&lt;Data_Analysis!AH$21,1,1=1,0)</f>
        <v>0</v>
      </c>
      <c r="Y1665" cm="1">
        <f t="array" ref="Y1665">_xlfn.IFS(R1665&gt;Data_Analysis!AJ$22,1,R1665&lt;Data_Analysis!AJ$21,1,1=1,0)</f>
        <v>0</v>
      </c>
      <c r="Z1665" cm="1">
        <f t="array" ref="Z1665">_xlfn.IFS(S1665&gt;Data_Analysis!AL$22,1,S1665&lt;Data_Analysis!AL$21,1,1=1,0)</f>
        <v>0</v>
      </c>
    </row>
    <row r="1666" spans="1:26" x14ac:dyDescent="0.35">
      <c r="A1666">
        <v>1</v>
      </c>
      <c r="B1666">
        <v>44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1</v>
      </c>
      <c r="I1666">
        <v>40</v>
      </c>
      <c r="J1666">
        <v>0</v>
      </c>
      <c r="K1666">
        <v>0</v>
      </c>
      <c r="L1666">
        <v>0</v>
      </c>
      <c r="M1666">
        <v>0</v>
      </c>
      <c r="N1666">
        <v>227</v>
      </c>
      <c r="O1666">
        <v>146.5</v>
      </c>
      <c r="P1666">
        <v>97</v>
      </c>
      <c r="Q1666">
        <v>26.92</v>
      </c>
      <c r="R1666">
        <v>80</v>
      </c>
      <c r="S1666">
        <v>67</v>
      </c>
      <c r="T1666">
        <v>0</v>
      </c>
      <c r="U1666" cm="1">
        <f t="array" ref="U1666">_xlfn.IFS(N1666&gt;Data_Analysis!AB$22,1,N1666&lt;Data_Analysis!AB$21,1,1=1,0)</f>
        <v>0</v>
      </c>
      <c r="V1666" cm="1">
        <f t="array" ref="V1666">_xlfn.IFS(O1666&gt;Data_Analysis!AD$22,1,O1666&lt;Data_Analysis!AD$21,1,1=1,0)</f>
        <v>0</v>
      </c>
      <c r="W1666" cm="1">
        <f t="array" ref="W1666">_xlfn.IFS(P1666&gt;Data_Analysis!AF$22,1,P1666&lt;Data_Analysis!AF$21,1,1=1,0)</f>
        <v>0</v>
      </c>
      <c r="X1666" cm="1">
        <f t="array" ref="X1666">_xlfn.IFS(Q1666&gt;Data_Analysis!AH$22,1,Q1666&lt;Data_Analysis!AH$21,1,1=1,0)</f>
        <v>0</v>
      </c>
      <c r="Y1666" cm="1">
        <f t="array" ref="Y1666">_xlfn.IFS(R1666&gt;Data_Analysis!AJ$22,1,R1666&lt;Data_Analysis!AJ$21,1,1=1,0)</f>
        <v>0</v>
      </c>
      <c r="Z1666" cm="1">
        <f t="array" ref="Z1666">_xlfn.IFS(S1666&gt;Data_Analysis!AL$22,1,S1666&lt;Data_Analysis!AL$21,1,1=1,0)</f>
        <v>0</v>
      </c>
    </row>
    <row r="1667" spans="1:26" x14ac:dyDescent="0.35">
      <c r="A1667">
        <v>1</v>
      </c>
      <c r="B1667">
        <v>39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30</v>
      </c>
      <c r="J1667">
        <v>0</v>
      </c>
      <c r="K1667">
        <v>0</v>
      </c>
      <c r="L1667">
        <v>0</v>
      </c>
      <c r="M1667">
        <v>0</v>
      </c>
      <c r="N1667">
        <v>257</v>
      </c>
      <c r="O1667">
        <v>118</v>
      </c>
      <c r="P1667">
        <v>76</v>
      </c>
      <c r="Q1667">
        <v>22.92</v>
      </c>
      <c r="R1667">
        <v>73</v>
      </c>
      <c r="S1667">
        <v>76</v>
      </c>
      <c r="T1667">
        <v>1</v>
      </c>
      <c r="U1667" cm="1">
        <f t="array" ref="U1667">_xlfn.IFS(N1667&gt;Data_Analysis!AB$22,1,N1667&lt;Data_Analysis!AB$21,1,1=1,0)</f>
        <v>0</v>
      </c>
      <c r="V1667" cm="1">
        <f t="array" ref="V1667">_xlfn.IFS(O1667&gt;Data_Analysis!AD$22,1,O1667&lt;Data_Analysis!AD$21,1,1=1,0)</f>
        <v>0</v>
      </c>
      <c r="W1667" cm="1">
        <f t="array" ref="W1667">_xlfn.IFS(P1667&gt;Data_Analysis!AF$22,1,P1667&lt;Data_Analysis!AF$21,1,1=1,0)</f>
        <v>0</v>
      </c>
      <c r="X1667" cm="1">
        <f t="array" ref="X1667">_xlfn.IFS(Q1667&gt;Data_Analysis!AH$22,1,Q1667&lt;Data_Analysis!AH$21,1,1=1,0)</f>
        <v>0</v>
      </c>
      <c r="Y1667" cm="1">
        <f t="array" ref="Y1667">_xlfn.IFS(R1667&gt;Data_Analysis!AJ$22,1,R1667&lt;Data_Analysis!AJ$21,1,1=1,0)</f>
        <v>0</v>
      </c>
      <c r="Z1667" cm="1">
        <f t="array" ref="Z1667">_xlfn.IFS(S1667&gt;Data_Analysis!AL$22,1,S1667&lt;Data_Analysis!AL$21,1,1=1,0)</f>
        <v>0</v>
      </c>
    </row>
    <row r="1668" spans="1:26" s="28" customFormat="1" hidden="1" x14ac:dyDescent="0.35">
      <c r="A1668" s="28">
        <v>0</v>
      </c>
      <c r="B1668" s="28">
        <v>47</v>
      </c>
      <c r="C1668" s="28">
        <v>0</v>
      </c>
      <c r="D1668" s="28">
        <v>0</v>
      </c>
      <c r="E1668" s="28">
        <v>0</v>
      </c>
      <c r="F1668" s="28">
        <v>1</v>
      </c>
      <c r="G1668" s="28">
        <v>0</v>
      </c>
      <c r="H1668" s="28">
        <v>0</v>
      </c>
      <c r="I1668" s="28">
        <v>0</v>
      </c>
      <c r="J1668" s="28">
        <v>1</v>
      </c>
      <c r="K1668" s="28">
        <v>0</v>
      </c>
      <c r="L1668" s="28">
        <v>1</v>
      </c>
      <c r="M1668" s="28">
        <v>0</v>
      </c>
      <c r="N1668" s="28">
        <v>277</v>
      </c>
      <c r="O1668" s="28">
        <v>138.5</v>
      </c>
      <c r="P1668" s="28">
        <v>99</v>
      </c>
      <c r="Q1668" s="28">
        <v>39.64</v>
      </c>
      <c r="R1668" s="28">
        <v>85</v>
      </c>
      <c r="S1668" s="28">
        <v>81</v>
      </c>
      <c r="T1668" s="28">
        <v>1</v>
      </c>
      <c r="U1668" s="28" cm="1">
        <f t="array" ref="U1668">_xlfn.IFS(N1668&gt;Data_Analysis!AB$22,1,N1668&lt;Data_Analysis!AB$21,1,1=1,0)</f>
        <v>0</v>
      </c>
      <c r="V1668" s="28" cm="1">
        <f t="array" ref="V1668">_xlfn.IFS(O1668&gt;Data_Analysis!AD$22,1,O1668&lt;Data_Analysis!AD$21,1,1=1,0)</f>
        <v>0</v>
      </c>
      <c r="W1668" s="28" cm="1">
        <f t="array" ref="W1668">_xlfn.IFS(P1668&gt;Data_Analysis!AF$22,1,P1668&lt;Data_Analysis!AF$21,1,1=1,0)</f>
        <v>0</v>
      </c>
      <c r="X1668" s="28" cm="1">
        <f t="array" ref="X1668">_xlfn.IFS(Q1668&gt;Data_Analysis!AH$22,1,Q1668&lt;Data_Analysis!AH$21,1,1=1,0)</f>
        <v>1</v>
      </c>
      <c r="Y1668" s="28" cm="1">
        <f t="array" ref="Y1668">_xlfn.IFS(R1668&gt;Data_Analysis!AJ$22,1,R1668&lt;Data_Analysis!AJ$21,1,1=1,0)</f>
        <v>0</v>
      </c>
      <c r="Z1668" s="28" cm="1">
        <f t="array" ref="Z1668">_xlfn.IFS(S1668&gt;Data_Analysis!AL$22,1,S1668&lt;Data_Analysis!AL$21,1,1=1,0)</f>
        <v>0</v>
      </c>
    </row>
    <row r="1669" spans="1:26" x14ac:dyDescent="0.35">
      <c r="A1669">
        <v>0</v>
      </c>
      <c r="B1669">
        <v>38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1</v>
      </c>
      <c r="I1669">
        <v>9</v>
      </c>
      <c r="J1669">
        <v>0</v>
      </c>
      <c r="K1669">
        <v>0</v>
      </c>
      <c r="L1669">
        <v>0</v>
      </c>
      <c r="M1669">
        <v>0</v>
      </c>
      <c r="N1669">
        <v>266</v>
      </c>
      <c r="O1669">
        <v>118</v>
      </c>
      <c r="P1669">
        <v>75</v>
      </c>
      <c r="Q1669">
        <v>21.79</v>
      </c>
      <c r="R1669">
        <v>85</v>
      </c>
      <c r="S1669">
        <v>79.400000000000006</v>
      </c>
      <c r="T1669">
        <v>0</v>
      </c>
      <c r="U1669" cm="1">
        <f t="array" ref="U1669">_xlfn.IFS(N1669&gt;Data_Analysis!AB$22,1,N1669&lt;Data_Analysis!AB$21,1,1=1,0)</f>
        <v>0</v>
      </c>
      <c r="V1669" cm="1">
        <f t="array" ref="V1669">_xlfn.IFS(O1669&gt;Data_Analysis!AD$22,1,O1669&lt;Data_Analysis!AD$21,1,1=1,0)</f>
        <v>0</v>
      </c>
      <c r="W1669" cm="1">
        <f t="array" ref="W1669">_xlfn.IFS(P1669&gt;Data_Analysis!AF$22,1,P1669&lt;Data_Analysis!AF$21,1,1=1,0)</f>
        <v>0</v>
      </c>
      <c r="X1669" cm="1">
        <f t="array" ref="X1669">_xlfn.IFS(Q1669&gt;Data_Analysis!AH$22,1,Q1669&lt;Data_Analysis!AH$21,1,1=1,0)</f>
        <v>0</v>
      </c>
      <c r="Y1669" cm="1">
        <f t="array" ref="Y1669">_xlfn.IFS(R1669&gt;Data_Analysis!AJ$22,1,R1669&lt;Data_Analysis!AJ$21,1,1=1,0)</f>
        <v>0</v>
      </c>
      <c r="Z1669" cm="1">
        <f t="array" ref="Z1669">_xlfn.IFS(S1669&gt;Data_Analysis!AL$22,1,S1669&lt;Data_Analysis!AL$21,1,1=1,0)</f>
        <v>0</v>
      </c>
    </row>
    <row r="1670" spans="1:26" x14ac:dyDescent="0.35">
      <c r="A1670">
        <v>1</v>
      </c>
      <c r="B1670">
        <v>65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1</v>
      </c>
      <c r="M1670">
        <v>0</v>
      </c>
      <c r="N1670">
        <v>201</v>
      </c>
      <c r="O1670">
        <v>166</v>
      </c>
      <c r="P1670">
        <v>93</v>
      </c>
      <c r="Q1670">
        <v>28.16</v>
      </c>
      <c r="R1670">
        <v>54</v>
      </c>
      <c r="S1670">
        <v>91</v>
      </c>
      <c r="T1670">
        <v>0</v>
      </c>
      <c r="U1670" cm="1">
        <f t="array" ref="U1670">_xlfn.IFS(N1670&gt;Data_Analysis!AB$22,1,N1670&lt;Data_Analysis!AB$21,1,1=1,0)</f>
        <v>0</v>
      </c>
      <c r="V1670" cm="1">
        <f t="array" ref="V1670">_xlfn.IFS(O1670&gt;Data_Analysis!AD$22,1,O1670&lt;Data_Analysis!AD$21,1,1=1,0)</f>
        <v>0</v>
      </c>
      <c r="W1670" cm="1">
        <f t="array" ref="W1670">_xlfn.IFS(P1670&gt;Data_Analysis!AF$22,1,P1670&lt;Data_Analysis!AF$21,1,1=1,0)</f>
        <v>0</v>
      </c>
      <c r="X1670" cm="1">
        <f t="array" ref="X1670">_xlfn.IFS(Q1670&gt;Data_Analysis!AH$22,1,Q1670&lt;Data_Analysis!AH$21,1,1=1,0)</f>
        <v>0</v>
      </c>
      <c r="Y1670" cm="1">
        <f t="array" ref="Y1670">_xlfn.IFS(R1670&gt;Data_Analysis!AJ$22,1,R1670&lt;Data_Analysis!AJ$21,1,1=1,0)</f>
        <v>0</v>
      </c>
      <c r="Z1670" cm="1">
        <f t="array" ref="Z1670">_xlfn.IFS(S1670&gt;Data_Analysis!AL$22,1,S1670&lt;Data_Analysis!AL$21,1,1=1,0)</f>
        <v>0</v>
      </c>
    </row>
    <row r="1671" spans="1:26" x14ac:dyDescent="0.35">
      <c r="A1671">
        <v>0</v>
      </c>
      <c r="B1671">
        <v>43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270</v>
      </c>
      <c r="O1671">
        <v>145.5</v>
      </c>
      <c r="P1671">
        <v>82</v>
      </c>
      <c r="Q1671">
        <v>21.1</v>
      </c>
      <c r="R1671">
        <v>80</v>
      </c>
      <c r="S1671">
        <v>87</v>
      </c>
      <c r="T1671">
        <v>0</v>
      </c>
      <c r="U1671" cm="1">
        <f t="array" ref="U1671">_xlfn.IFS(N1671&gt;Data_Analysis!AB$22,1,N1671&lt;Data_Analysis!AB$21,1,1=1,0)</f>
        <v>0</v>
      </c>
      <c r="V1671" cm="1">
        <f t="array" ref="V1671">_xlfn.IFS(O1671&gt;Data_Analysis!AD$22,1,O1671&lt;Data_Analysis!AD$21,1,1=1,0)</f>
        <v>0</v>
      </c>
      <c r="W1671" cm="1">
        <f t="array" ref="W1671">_xlfn.IFS(P1671&gt;Data_Analysis!AF$22,1,P1671&lt;Data_Analysis!AF$21,1,1=1,0)</f>
        <v>0</v>
      </c>
      <c r="X1671" cm="1">
        <f t="array" ref="X1671">_xlfn.IFS(Q1671&gt;Data_Analysis!AH$22,1,Q1671&lt;Data_Analysis!AH$21,1,1=1,0)</f>
        <v>0</v>
      </c>
      <c r="Y1671" cm="1">
        <f t="array" ref="Y1671">_xlfn.IFS(R1671&gt;Data_Analysis!AJ$22,1,R1671&lt;Data_Analysis!AJ$21,1,1=1,0)</f>
        <v>0</v>
      </c>
      <c r="Z1671" cm="1">
        <f t="array" ref="Z1671">_xlfn.IFS(S1671&gt;Data_Analysis!AL$22,1,S1671&lt;Data_Analysis!AL$21,1,1=1,0)</f>
        <v>0</v>
      </c>
    </row>
    <row r="1672" spans="1:26" x14ac:dyDescent="0.35">
      <c r="A1672">
        <v>1</v>
      </c>
      <c r="B1672">
        <v>48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1</v>
      </c>
      <c r="I1672">
        <v>20</v>
      </c>
      <c r="J1672">
        <v>0</v>
      </c>
      <c r="K1672">
        <v>0</v>
      </c>
      <c r="L1672">
        <v>0</v>
      </c>
      <c r="M1672">
        <v>0</v>
      </c>
      <c r="N1672">
        <v>268</v>
      </c>
      <c r="O1672">
        <v>116.5</v>
      </c>
      <c r="P1672">
        <v>82</v>
      </c>
      <c r="Q1672">
        <v>21.34</v>
      </c>
      <c r="R1672">
        <v>60</v>
      </c>
      <c r="S1672">
        <v>82</v>
      </c>
      <c r="T1672">
        <v>0</v>
      </c>
      <c r="U1672" cm="1">
        <f t="array" ref="U1672">_xlfn.IFS(N1672&gt;Data_Analysis!AB$22,1,N1672&lt;Data_Analysis!AB$21,1,1=1,0)</f>
        <v>0</v>
      </c>
      <c r="V1672" cm="1">
        <f t="array" ref="V1672">_xlfn.IFS(O1672&gt;Data_Analysis!AD$22,1,O1672&lt;Data_Analysis!AD$21,1,1=1,0)</f>
        <v>0</v>
      </c>
      <c r="W1672" cm="1">
        <f t="array" ref="W1672">_xlfn.IFS(P1672&gt;Data_Analysis!AF$22,1,P1672&lt;Data_Analysis!AF$21,1,1=1,0)</f>
        <v>0</v>
      </c>
      <c r="X1672" cm="1">
        <f t="array" ref="X1672">_xlfn.IFS(Q1672&gt;Data_Analysis!AH$22,1,Q1672&lt;Data_Analysis!AH$21,1,1=1,0)</f>
        <v>0</v>
      </c>
      <c r="Y1672" cm="1">
        <f t="array" ref="Y1672">_xlfn.IFS(R1672&gt;Data_Analysis!AJ$22,1,R1672&lt;Data_Analysis!AJ$21,1,1=1,0)</f>
        <v>0</v>
      </c>
      <c r="Z1672" cm="1">
        <f t="array" ref="Z1672">_xlfn.IFS(S1672&gt;Data_Analysis!AL$22,1,S1672&lt;Data_Analysis!AL$21,1,1=1,0)</f>
        <v>0</v>
      </c>
    </row>
    <row r="1673" spans="1:26" s="28" customFormat="1" hidden="1" x14ac:dyDescent="0.35">
      <c r="A1673" s="28">
        <v>1</v>
      </c>
      <c r="B1673" s="28">
        <v>65</v>
      </c>
      <c r="C1673" s="28">
        <v>0</v>
      </c>
      <c r="D1673" s="28">
        <v>0</v>
      </c>
      <c r="E1673" s="28">
        <v>0</v>
      </c>
      <c r="F1673" s="28">
        <v>1</v>
      </c>
      <c r="G1673" s="28">
        <v>0</v>
      </c>
      <c r="H1673" s="28">
        <v>0</v>
      </c>
      <c r="I1673" s="28">
        <v>0</v>
      </c>
      <c r="J1673" s="28">
        <v>0</v>
      </c>
      <c r="K1673" s="28">
        <v>0</v>
      </c>
      <c r="L1673" s="28">
        <v>0</v>
      </c>
      <c r="M1673" s="28">
        <v>0</v>
      </c>
      <c r="N1673" s="28">
        <v>167</v>
      </c>
      <c r="O1673" s="28">
        <v>150</v>
      </c>
      <c r="P1673" s="28">
        <v>77</v>
      </c>
      <c r="Q1673" s="28">
        <v>34.69</v>
      </c>
      <c r="R1673" s="28">
        <v>75</v>
      </c>
      <c r="S1673" s="28">
        <v>79.400000000000006</v>
      </c>
      <c r="T1673" s="28">
        <v>1</v>
      </c>
      <c r="U1673" s="28" cm="1">
        <f t="array" ref="U1673">_xlfn.IFS(N1673&gt;Data_Analysis!AB$22,1,N1673&lt;Data_Analysis!AB$21,1,1=1,0)</f>
        <v>0</v>
      </c>
      <c r="V1673" s="28" cm="1">
        <f t="array" ref="V1673">_xlfn.IFS(O1673&gt;Data_Analysis!AD$22,1,O1673&lt;Data_Analysis!AD$21,1,1=1,0)</f>
        <v>0</v>
      </c>
      <c r="W1673" s="28" cm="1">
        <f t="array" ref="W1673">_xlfn.IFS(P1673&gt;Data_Analysis!AF$22,1,P1673&lt;Data_Analysis!AF$21,1,1=1,0)</f>
        <v>0</v>
      </c>
      <c r="X1673" s="28" cm="1">
        <f t="array" ref="X1673">_xlfn.IFS(Q1673&gt;Data_Analysis!AH$22,1,Q1673&lt;Data_Analysis!AH$21,1,1=1,0)</f>
        <v>1</v>
      </c>
      <c r="Y1673" s="28" cm="1">
        <f t="array" ref="Y1673">_xlfn.IFS(R1673&gt;Data_Analysis!AJ$22,1,R1673&lt;Data_Analysis!AJ$21,1,1=1,0)</f>
        <v>0</v>
      </c>
      <c r="Z1673" s="28" cm="1">
        <f t="array" ref="Z1673">_xlfn.IFS(S1673&gt;Data_Analysis!AL$22,1,S1673&lt;Data_Analysis!AL$21,1,1=1,0)</f>
        <v>0</v>
      </c>
    </row>
    <row r="1674" spans="1:26" x14ac:dyDescent="0.35">
      <c r="A1674">
        <v>1</v>
      </c>
      <c r="B1674">
        <v>49</v>
      </c>
      <c r="C1674">
        <v>0</v>
      </c>
      <c r="D1674">
        <v>1</v>
      </c>
      <c r="E1674">
        <v>0</v>
      </c>
      <c r="F1674">
        <v>0</v>
      </c>
      <c r="G1674">
        <v>0</v>
      </c>
      <c r="H1674">
        <v>1</v>
      </c>
      <c r="I1674">
        <v>40</v>
      </c>
      <c r="J1674">
        <v>0</v>
      </c>
      <c r="K1674">
        <v>0</v>
      </c>
      <c r="L1674">
        <v>1</v>
      </c>
      <c r="M1674">
        <v>0</v>
      </c>
      <c r="N1674">
        <v>260</v>
      </c>
      <c r="O1674">
        <v>142</v>
      </c>
      <c r="P1674">
        <v>54</v>
      </c>
      <c r="Q1674">
        <v>25.4</v>
      </c>
      <c r="R1674">
        <v>67</v>
      </c>
      <c r="S1674">
        <v>95</v>
      </c>
      <c r="T1674">
        <v>1</v>
      </c>
      <c r="U1674" cm="1">
        <f t="array" ref="U1674">_xlfn.IFS(N1674&gt;Data_Analysis!AB$22,1,N1674&lt;Data_Analysis!AB$21,1,1=1,0)</f>
        <v>0</v>
      </c>
      <c r="V1674" cm="1">
        <f t="array" ref="V1674">_xlfn.IFS(O1674&gt;Data_Analysis!AD$22,1,O1674&lt;Data_Analysis!AD$21,1,1=1,0)</f>
        <v>0</v>
      </c>
      <c r="W1674" cm="1">
        <f t="array" ref="W1674">_xlfn.IFS(P1674&gt;Data_Analysis!AF$22,1,P1674&lt;Data_Analysis!AF$21,1,1=1,0)</f>
        <v>0</v>
      </c>
      <c r="X1674" cm="1">
        <f t="array" ref="X1674">_xlfn.IFS(Q1674&gt;Data_Analysis!AH$22,1,Q1674&lt;Data_Analysis!AH$21,1,1=1,0)</f>
        <v>0</v>
      </c>
      <c r="Y1674" cm="1">
        <f t="array" ref="Y1674">_xlfn.IFS(R1674&gt;Data_Analysis!AJ$22,1,R1674&lt;Data_Analysis!AJ$21,1,1=1,0)</f>
        <v>0</v>
      </c>
      <c r="Z1674" cm="1">
        <f t="array" ref="Z1674">_xlfn.IFS(S1674&gt;Data_Analysis!AL$22,1,S1674&lt;Data_Analysis!AL$21,1,1=1,0)</f>
        <v>0</v>
      </c>
    </row>
    <row r="1675" spans="1:26" x14ac:dyDescent="0.35">
      <c r="A1675">
        <v>0</v>
      </c>
      <c r="B1675">
        <v>56</v>
      </c>
      <c r="C1675">
        <v>0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254</v>
      </c>
      <c r="O1675">
        <v>106</v>
      </c>
      <c r="P1675">
        <v>65</v>
      </c>
      <c r="Q1675">
        <v>24.08</v>
      </c>
      <c r="R1675">
        <v>75</v>
      </c>
      <c r="S1675">
        <v>79.400000000000006</v>
      </c>
      <c r="T1675">
        <v>0</v>
      </c>
      <c r="U1675" cm="1">
        <f t="array" ref="U1675">_xlfn.IFS(N1675&gt;Data_Analysis!AB$22,1,N1675&lt;Data_Analysis!AB$21,1,1=1,0)</f>
        <v>0</v>
      </c>
      <c r="V1675" cm="1">
        <f t="array" ref="V1675">_xlfn.IFS(O1675&gt;Data_Analysis!AD$22,1,O1675&lt;Data_Analysis!AD$21,1,1=1,0)</f>
        <v>0</v>
      </c>
      <c r="W1675" cm="1">
        <f t="array" ref="W1675">_xlfn.IFS(P1675&gt;Data_Analysis!AF$22,1,P1675&lt;Data_Analysis!AF$21,1,1=1,0)</f>
        <v>0</v>
      </c>
      <c r="X1675" cm="1">
        <f t="array" ref="X1675">_xlfn.IFS(Q1675&gt;Data_Analysis!AH$22,1,Q1675&lt;Data_Analysis!AH$21,1,1=1,0)</f>
        <v>0</v>
      </c>
      <c r="Y1675" cm="1">
        <f t="array" ref="Y1675">_xlfn.IFS(R1675&gt;Data_Analysis!AJ$22,1,R1675&lt;Data_Analysis!AJ$21,1,1=1,0)</f>
        <v>0</v>
      </c>
      <c r="Z1675" cm="1">
        <f t="array" ref="Z1675">_xlfn.IFS(S1675&gt;Data_Analysis!AL$22,1,S1675&lt;Data_Analysis!AL$21,1,1=1,0)</f>
        <v>0</v>
      </c>
    </row>
    <row r="1676" spans="1:26" x14ac:dyDescent="0.35">
      <c r="A1676">
        <v>0</v>
      </c>
      <c r="B1676">
        <v>39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1</v>
      </c>
      <c r="I1676">
        <v>20</v>
      </c>
      <c r="J1676">
        <v>0</v>
      </c>
      <c r="K1676">
        <v>0</v>
      </c>
      <c r="L1676">
        <v>0</v>
      </c>
      <c r="M1676">
        <v>0</v>
      </c>
      <c r="N1676">
        <v>247</v>
      </c>
      <c r="O1676">
        <v>122</v>
      </c>
      <c r="P1676">
        <v>70</v>
      </c>
      <c r="Q1676">
        <v>18.7</v>
      </c>
      <c r="R1676">
        <v>70</v>
      </c>
      <c r="S1676">
        <v>65</v>
      </c>
      <c r="T1676">
        <v>0</v>
      </c>
      <c r="U1676" cm="1">
        <f t="array" ref="U1676">_xlfn.IFS(N1676&gt;Data_Analysis!AB$22,1,N1676&lt;Data_Analysis!AB$21,1,1=1,0)</f>
        <v>0</v>
      </c>
      <c r="V1676" cm="1">
        <f t="array" ref="V1676">_xlfn.IFS(O1676&gt;Data_Analysis!AD$22,1,O1676&lt;Data_Analysis!AD$21,1,1=1,0)</f>
        <v>0</v>
      </c>
      <c r="W1676" cm="1">
        <f t="array" ref="W1676">_xlfn.IFS(P1676&gt;Data_Analysis!AF$22,1,P1676&lt;Data_Analysis!AF$21,1,1=1,0)</f>
        <v>0</v>
      </c>
      <c r="X1676" cm="1">
        <f t="array" ref="X1676">_xlfn.IFS(Q1676&gt;Data_Analysis!AH$22,1,Q1676&lt;Data_Analysis!AH$21,1,1=1,0)</f>
        <v>0</v>
      </c>
      <c r="Y1676" cm="1">
        <f t="array" ref="Y1676">_xlfn.IFS(R1676&gt;Data_Analysis!AJ$22,1,R1676&lt;Data_Analysis!AJ$21,1,1=1,0)</f>
        <v>0</v>
      </c>
      <c r="Z1676" cm="1">
        <f t="array" ref="Z1676">_xlfn.IFS(S1676&gt;Data_Analysis!AL$22,1,S1676&lt;Data_Analysis!AL$21,1,1=1,0)</f>
        <v>0</v>
      </c>
    </row>
    <row r="1677" spans="1:26" s="30" customFormat="1" hidden="1" x14ac:dyDescent="0.35">
      <c r="A1677" s="30">
        <v>1</v>
      </c>
      <c r="B1677" s="30">
        <v>52</v>
      </c>
      <c r="C1677" s="30">
        <v>0</v>
      </c>
      <c r="D1677" s="30">
        <v>0</v>
      </c>
      <c r="E1677" s="30">
        <v>0</v>
      </c>
      <c r="F1677" s="30">
        <v>1</v>
      </c>
      <c r="G1677" s="30">
        <v>0</v>
      </c>
      <c r="H1677" s="30">
        <v>0</v>
      </c>
      <c r="I1677" s="30">
        <v>0</v>
      </c>
      <c r="J1677" s="30">
        <v>0</v>
      </c>
      <c r="K1677" s="30">
        <v>0</v>
      </c>
      <c r="L1677" s="30">
        <v>0</v>
      </c>
      <c r="M1677" s="30">
        <v>0</v>
      </c>
      <c r="N1677" s="30">
        <v>222</v>
      </c>
      <c r="O1677" s="30">
        <v>110</v>
      </c>
      <c r="P1677" s="30">
        <v>71</v>
      </c>
      <c r="Q1677" s="30">
        <v>29.82</v>
      </c>
      <c r="R1677" s="30">
        <v>66</v>
      </c>
      <c r="S1677" s="30">
        <v>104</v>
      </c>
      <c r="T1677" s="30">
        <v>0</v>
      </c>
      <c r="U1677" s="30" cm="1">
        <f t="array" ref="U1677">_xlfn.IFS(N1677&gt;Data_Analysis!AB$22,1,N1677&lt;Data_Analysis!AB$21,1,1=1,0)</f>
        <v>0</v>
      </c>
      <c r="V1677" s="30" cm="1">
        <f t="array" ref="V1677">_xlfn.IFS(O1677&gt;Data_Analysis!AD$22,1,O1677&lt;Data_Analysis!AD$21,1,1=1,0)</f>
        <v>0</v>
      </c>
      <c r="W1677" s="30" cm="1">
        <f t="array" ref="W1677">_xlfn.IFS(P1677&gt;Data_Analysis!AF$22,1,P1677&lt;Data_Analysis!AF$21,1,1=1,0)</f>
        <v>0</v>
      </c>
      <c r="X1677" s="30" cm="1">
        <f t="array" ref="X1677">_xlfn.IFS(Q1677&gt;Data_Analysis!AH$22,1,Q1677&lt;Data_Analysis!AH$21,1,1=1,0)</f>
        <v>0</v>
      </c>
      <c r="Y1677" s="30" cm="1">
        <f t="array" ref="Y1677">_xlfn.IFS(R1677&gt;Data_Analysis!AJ$22,1,R1677&lt;Data_Analysis!AJ$21,1,1=1,0)</f>
        <v>0</v>
      </c>
      <c r="Z1677" s="30" cm="1">
        <f t="array" ref="Z1677">_xlfn.IFS(S1677&gt;Data_Analysis!AL$22,1,S1677&lt;Data_Analysis!AL$21,1,1=1,0)</f>
        <v>1</v>
      </c>
    </row>
    <row r="1678" spans="1:26" x14ac:dyDescent="0.35">
      <c r="A1678">
        <v>0</v>
      </c>
      <c r="B1678">
        <v>49</v>
      </c>
      <c r="C1678">
        <v>0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286</v>
      </c>
      <c r="O1678">
        <v>119</v>
      </c>
      <c r="P1678">
        <v>85.5</v>
      </c>
      <c r="Q1678">
        <v>22.29</v>
      </c>
      <c r="R1678">
        <v>60</v>
      </c>
      <c r="S1678">
        <v>72</v>
      </c>
      <c r="T1678">
        <v>0</v>
      </c>
      <c r="U1678" cm="1">
        <f t="array" ref="U1678">_xlfn.IFS(N1678&gt;Data_Analysis!AB$22,1,N1678&lt;Data_Analysis!AB$21,1,1=1,0)</f>
        <v>0</v>
      </c>
      <c r="V1678" cm="1">
        <f t="array" ref="V1678">_xlfn.IFS(O1678&gt;Data_Analysis!AD$22,1,O1678&lt;Data_Analysis!AD$21,1,1=1,0)</f>
        <v>0</v>
      </c>
      <c r="W1678" cm="1">
        <f t="array" ref="W1678">_xlfn.IFS(P1678&gt;Data_Analysis!AF$22,1,P1678&lt;Data_Analysis!AF$21,1,1=1,0)</f>
        <v>0</v>
      </c>
      <c r="X1678" cm="1">
        <f t="array" ref="X1678">_xlfn.IFS(Q1678&gt;Data_Analysis!AH$22,1,Q1678&lt;Data_Analysis!AH$21,1,1=1,0)</f>
        <v>0</v>
      </c>
      <c r="Y1678" cm="1">
        <f t="array" ref="Y1678">_xlfn.IFS(R1678&gt;Data_Analysis!AJ$22,1,R1678&lt;Data_Analysis!AJ$21,1,1=1,0)</f>
        <v>0</v>
      </c>
      <c r="Z1678" cm="1">
        <f t="array" ref="Z1678">_xlfn.IFS(S1678&gt;Data_Analysis!AL$22,1,S1678&lt;Data_Analysis!AL$21,1,1=1,0)</f>
        <v>0</v>
      </c>
    </row>
    <row r="1679" spans="1:26" x14ac:dyDescent="0.35">
      <c r="A1679">
        <v>0</v>
      </c>
      <c r="B1679">
        <v>55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281</v>
      </c>
      <c r="O1679">
        <v>153</v>
      </c>
      <c r="P1679">
        <v>75</v>
      </c>
      <c r="Q1679">
        <v>26.59</v>
      </c>
      <c r="R1679">
        <v>60</v>
      </c>
      <c r="S1679">
        <v>78</v>
      </c>
      <c r="T1679">
        <v>0</v>
      </c>
      <c r="U1679" cm="1">
        <f t="array" ref="U1679">_xlfn.IFS(N1679&gt;Data_Analysis!AB$22,1,N1679&lt;Data_Analysis!AB$21,1,1=1,0)</f>
        <v>0</v>
      </c>
      <c r="V1679" cm="1">
        <f t="array" ref="V1679">_xlfn.IFS(O1679&gt;Data_Analysis!AD$22,1,O1679&lt;Data_Analysis!AD$21,1,1=1,0)</f>
        <v>0</v>
      </c>
      <c r="W1679" cm="1">
        <f t="array" ref="W1679">_xlfn.IFS(P1679&gt;Data_Analysis!AF$22,1,P1679&lt;Data_Analysis!AF$21,1,1=1,0)</f>
        <v>0</v>
      </c>
      <c r="X1679" cm="1">
        <f t="array" ref="X1679">_xlfn.IFS(Q1679&gt;Data_Analysis!AH$22,1,Q1679&lt;Data_Analysis!AH$21,1,1=1,0)</f>
        <v>0</v>
      </c>
      <c r="Y1679" cm="1">
        <f t="array" ref="Y1679">_xlfn.IFS(R1679&gt;Data_Analysis!AJ$22,1,R1679&lt;Data_Analysis!AJ$21,1,1=1,0)</f>
        <v>0</v>
      </c>
      <c r="Z1679" cm="1">
        <f t="array" ref="Z1679">_xlfn.IFS(S1679&gt;Data_Analysis!AL$22,1,S1679&lt;Data_Analysis!AL$21,1,1=1,0)</f>
        <v>0</v>
      </c>
    </row>
    <row r="1680" spans="1:26" s="29" customFormat="1" hidden="1" x14ac:dyDescent="0.35">
      <c r="A1680" s="29">
        <v>0</v>
      </c>
      <c r="B1680" s="29">
        <v>46</v>
      </c>
      <c r="C1680" s="29">
        <v>0</v>
      </c>
      <c r="D1680" s="29">
        <v>0</v>
      </c>
      <c r="E1680" s="29">
        <v>0</v>
      </c>
      <c r="F1680" s="29">
        <v>1</v>
      </c>
      <c r="G1680" s="29">
        <v>0</v>
      </c>
      <c r="H1680" s="29">
        <v>0</v>
      </c>
      <c r="I1680" s="29">
        <v>0</v>
      </c>
      <c r="J1680" s="29">
        <v>0</v>
      </c>
      <c r="K1680" s="29">
        <v>0</v>
      </c>
      <c r="L1680" s="29">
        <v>1</v>
      </c>
      <c r="M1680" s="29">
        <v>0</v>
      </c>
      <c r="N1680" s="29">
        <v>239</v>
      </c>
      <c r="O1680" s="29">
        <v>166.5</v>
      </c>
      <c r="P1680" s="29">
        <v>107</v>
      </c>
      <c r="Q1680" s="29">
        <v>19.27</v>
      </c>
      <c r="R1680" s="29">
        <v>110</v>
      </c>
      <c r="S1680" s="29">
        <v>70</v>
      </c>
      <c r="T1680" s="29">
        <v>0</v>
      </c>
      <c r="U1680" s="29" cm="1">
        <f t="array" ref="U1680">_xlfn.IFS(N1680&gt;Data_Analysis!AB$22,1,N1680&lt;Data_Analysis!AB$21,1,1=1,0)</f>
        <v>0</v>
      </c>
      <c r="V1680" s="29" cm="1">
        <f t="array" ref="V1680">_xlfn.IFS(O1680&gt;Data_Analysis!AD$22,1,O1680&lt;Data_Analysis!AD$21,1,1=1,0)</f>
        <v>0</v>
      </c>
      <c r="W1680" s="29" cm="1">
        <f t="array" ref="W1680">_xlfn.IFS(P1680&gt;Data_Analysis!AF$22,1,P1680&lt;Data_Analysis!AF$21,1,1=1,0)</f>
        <v>1</v>
      </c>
      <c r="X1680" s="29" cm="1">
        <f t="array" ref="X1680">_xlfn.IFS(Q1680&gt;Data_Analysis!AH$22,1,Q1680&lt;Data_Analysis!AH$21,1,1=1,0)</f>
        <v>0</v>
      </c>
      <c r="Y1680" s="29" cm="1">
        <f t="array" ref="Y1680">_xlfn.IFS(R1680&gt;Data_Analysis!AJ$22,1,R1680&lt;Data_Analysis!AJ$21,1,1=1,0)</f>
        <v>1</v>
      </c>
      <c r="Z1680" s="29" cm="1">
        <f t="array" ref="Z1680">_xlfn.IFS(S1680&gt;Data_Analysis!AL$22,1,S1680&lt;Data_Analysis!AL$21,1,1=1,0)</f>
        <v>0</v>
      </c>
    </row>
    <row r="1681" spans="1:26" s="30" customFormat="1" hidden="1" x14ac:dyDescent="0.35">
      <c r="A1681" s="30">
        <v>1</v>
      </c>
      <c r="B1681" s="30">
        <v>63</v>
      </c>
      <c r="C1681" s="30">
        <v>1</v>
      </c>
      <c r="D1681" s="30">
        <v>0</v>
      </c>
      <c r="E1681" s="30">
        <v>0</v>
      </c>
      <c r="F1681" s="30">
        <v>0</v>
      </c>
      <c r="G1681" s="30">
        <v>0</v>
      </c>
      <c r="H1681" s="30">
        <v>1</v>
      </c>
      <c r="I1681" s="30">
        <v>20</v>
      </c>
      <c r="J1681" s="30">
        <v>0</v>
      </c>
      <c r="K1681" s="30">
        <v>0</v>
      </c>
      <c r="L1681" s="30">
        <v>1</v>
      </c>
      <c r="M1681" s="30">
        <v>0</v>
      </c>
      <c r="N1681" s="30">
        <v>248</v>
      </c>
      <c r="O1681" s="30">
        <v>135</v>
      </c>
      <c r="P1681" s="30">
        <v>80</v>
      </c>
      <c r="Q1681" s="30">
        <v>23.06</v>
      </c>
      <c r="R1681" s="30">
        <v>78</v>
      </c>
      <c r="S1681" s="30">
        <v>118</v>
      </c>
      <c r="T1681" s="30">
        <v>1</v>
      </c>
      <c r="U1681" s="30" cm="1">
        <f t="array" ref="U1681">_xlfn.IFS(N1681&gt;Data_Analysis!AB$22,1,N1681&lt;Data_Analysis!AB$21,1,1=1,0)</f>
        <v>0</v>
      </c>
      <c r="V1681" s="30" cm="1">
        <f t="array" ref="V1681">_xlfn.IFS(O1681&gt;Data_Analysis!AD$22,1,O1681&lt;Data_Analysis!AD$21,1,1=1,0)</f>
        <v>0</v>
      </c>
      <c r="W1681" s="30" cm="1">
        <f t="array" ref="W1681">_xlfn.IFS(P1681&gt;Data_Analysis!AF$22,1,P1681&lt;Data_Analysis!AF$21,1,1=1,0)</f>
        <v>0</v>
      </c>
      <c r="X1681" s="30" cm="1">
        <f t="array" ref="X1681">_xlfn.IFS(Q1681&gt;Data_Analysis!AH$22,1,Q1681&lt;Data_Analysis!AH$21,1,1=1,0)</f>
        <v>0</v>
      </c>
      <c r="Y1681" s="30" cm="1">
        <f t="array" ref="Y1681">_xlfn.IFS(R1681&gt;Data_Analysis!AJ$22,1,R1681&lt;Data_Analysis!AJ$21,1,1=1,0)</f>
        <v>0</v>
      </c>
      <c r="Z1681" s="30" cm="1">
        <f t="array" ref="Z1681">_xlfn.IFS(S1681&gt;Data_Analysis!AL$22,1,S1681&lt;Data_Analysis!AL$21,1,1=1,0)</f>
        <v>1</v>
      </c>
    </row>
    <row r="1682" spans="1:26" s="27" customFormat="1" hidden="1" x14ac:dyDescent="0.35">
      <c r="A1682" s="27">
        <v>0</v>
      </c>
      <c r="B1682" s="27">
        <v>64</v>
      </c>
      <c r="C1682" s="27">
        <v>0</v>
      </c>
      <c r="D1682" s="27">
        <v>0</v>
      </c>
      <c r="E1682" s="27">
        <v>0</v>
      </c>
      <c r="F1682" s="27">
        <v>0</v>
      </c>
      <c r="G1682" s="27">
        <v>1</v>
      </c>
      <c r="H1682" s="27">
        <v>0</v>
      </c>
      <c r="I1682" s="27">
        <v>0</v>
      </c>
      <c r="J1682" s="27">
        <v>0</v>
      </c>
      <c r="K1682" s="27">
        <v>0</v>
      </c>
      <c r="L1682" s="27">
        <v>1</v>
      </c>
      <c r="M1682" s="27">
        <v>0</v>
      </c>
      <c r="N1682" s="27">
        <v>218</v>
      </c>
      <c r="O1682" s="27">
        <v>185</v>
      </c>
      <c r="P1682" s="27">
        <v>97.5</v>
      </c>
      <c r="Q1682" s="27">
        <v>21.82</v>
      </c>
      <c r="R1682" s="27">
        <v>85</v>
      </c>
      <c r="S1682" s="27">
        <v>79</v>
      </c>
      <c r="T1682" s="27">
        <v>0</v>
      </c>
      <c r="U1682" s="27" cm="1">
        <f t="array" ref="U1682">_xlfn.IFS(N1682&gt;Data_Analysis!AB$22,1,N1682&lt;Data_Analysis!AB$21,1,1=1,0)</f>
        <v>0</v>
      </c>
      <c r="V1682" s="27" cm="1">
        <f t="array" ref="V1682">_xlfn.IFS(O1682&gt;Data_Analysis!AD$22,1,O1682&lt;Data_Analysis!AD$21,1,1=1,0)</f>
        <v>1</v>
      </c>
      <c r="W1682" s="27" cm="1">
        <f t="array" ref="W1682">_xlfn.IFS(P1682&gt;Data_Analysis!AF$22,1,P1682&lt;Data_Analysis!AF$21,1,1=1,0)</f>
        <v>0</v>
      </c>
      <c r="X1682" s="27" cm="1">
        <f t="array" ref="X1682">_xlfn.IFS(Q1682&gt;Data_Analysis!AH$22,1,Q1682&lt;Data_Analysis!AH$21,1,1=1,0)</f>
        <v>0</v>
      </c>
      <c r="Y1682" s="27" cm="1">
        <f t="array" ref="Y1682">_xlfn.IFS(R1682&gt;Data_Analysis!AJ$22,1,R1682&lt;Data_Analysis!AJ$21,1,1=1,0)</f>
        <v>0</v>
      </c>
      <c r="Z1682" s="27" cm="1">
        <f t="array" ref="Z1682">_xlfn.IFS(S1682&gt;Data_Analysis!AL$22,1,S1682&lt;Data_Analysis!AL$21,1,1=1,0)</f>
        <v>0</v>
      </c>
    </row>
    <row r="1683" spans="1:26" x14ac:dyDescent="0.35">
      <c r="A1683">
        <v>1</v>
      </c>
      <c r="B1683">
        <v>58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241</v>
      </c>
      <c r="O1683">
        <v>151</v>
      </c>
      <c r="P1683">
        <v>102</v>
      </c>
      <c r="Q1683">
        <v>26</v>
      </c>
      <c r="R1683">
        <v>65</v>
      </c>
      <c r="S1683">
        <v>90</v>
      </c>
      <c r="T1683">
        <v>0</v>
      </c>
      <c r="U1683" cm="1">
        <f t="array" ref="U1683">_xlfn.IFS(N1683&gt;Data_Analysis!AB$22,1,N1683&lt;Data_Analysis!AB$21,1,1=1,0)</f>
        <v>0</v>
      </c>
      <c r="V1683" cm="1">
        <f t="array" ref="V1683">_xlfn.IFS(O1683&gt;Data_Analysis!AD$22,1,O1683&lt;Data_Analysis!AD$21,1,1=1,0)</f>
        <v>0</v>
      </c>
      <c r="W1683" cm="1">
        <f t="array" ref="W1683">_xlfn.IFS(P1683&gt;Data_Analysis!AF$22,1,P1683&lt;Data_Analysis!AF$21,1,1=1,0)</f>
        <v>0</v>
      </c>
      <c r="X1683" cm="1">
        <f t="array" ref="X1683">_xlfn.IFS(Q1683&gt;Data_Analysis!AH$22,1,Q1683&lt;Data_Analysis!AH$21,1,1=1,0)</f>
        <v>0</v>
      </c>
      <c r="Y1683" cm="1">
        <f t="array" ref="Y1683">_xlfn.IFS(R1683&gt;Data_Analysis!AJ$22,1,R1683&lt;Data_Analysis!AJ$21,1,1=1,0)</f>
        <v>0</v>
      </c>
      <c r="Z1683" cm="1">
        <f t="array" ref="Z1683">_xlfn.IFS(S1683&gt;Data_Analysis!AL$22,1,S1683&lt;Data_Analysis!AL$21,1,1=1,0)</f>
        <v>0</v>
      </c>
    </row>
    <row r="1684" spans="1:26" x14ac:dyDescent="0.35">
      <c r="A1684">
        <v>0</v>
      </c>
      <c r="B1684">
        <v>52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221</v>
      </c>
      <c r="O1684">
        <v>124</v>
      </c>
      <c r="P1684">
        <v>69</v>
      </c>
      <c r="Q1684">
        <v>23.37</v>
      </c>
      <c r="R1684">
        <v>58</v>
      </c>
      <c r="S1684">
        <v>81</v>
      </c>
      <c r="T1684">
        <v>0</v>
      </c>
      <c r="U1684" cm="1">
        <f t="array" ref="U1684">_xlfn.IFS(N1684&gt;Data_Analysis!AB$22,1,N1684&lt;Data_Analysis!AB$21,1,1=1,0)</f>
        <v>0</v>
      </c>
      <c r="V1684" cm="1">
        <f t="array" ref="V1684">_xlfn.IFS(O1684&gt;Data_Analysis!AD$22,1,O1684&lt;Data_Analysis!AD$21,1,1=1,0)</f>
        <v>0</v>
      </c>
      <c r="W1684" cm="1">
        <f t="array" ref="W1684">_xlfn.IFS(P1684&gt;Data_Analysis!AF$22,1,P1684&lt;Data_Analysis!AF$21,1,1=1,0)</f>
        <v>0</v>
      </c>
      <c r="X1684" cm="1">
        <f t="array" ref="X1684">_xlfn.IFS(Q1684&gt;Data_Analysis!AH$22,1,Q1684&lt;Data_Analysis!AH$21,1,1=1,0)</f>
        <v>0</v>
      </c>
      <c r="Y1684" cm="1">
        <f t="array" ref="Y1684">_xlfn.IFS(R1684&gt;Data_Analysis!AJ$22,1,R1684&lt;Data_Analysis!AJ$21,1,1=1,0)</f>
        <v>0</v>
      </c>
      <c r="Z1684" cm="1">
        <f t="array" ref="Z1684">_xlfn.IFS(S1684&gt;Data_Analysis!AL$22,1,S1684&lt;Data_Analysis!AL$21,1,1=1,0)</f>
        <v>0</v>
      </c>
    </row>
    <row r="1685" spans="1:26" x14ac:dyDescent="0.35">
      <c r="A1685">
        <v>0</v>
      </c>
      <c r="B1685">
        <v>39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1</v>
      </c>
      <c r="I1685">
        <v>9</v>
      </c>
      <c r="J1685">
        <v>0</v>
      </c>
      <c r="K1685">
        <v>0</v>
      </c>
      <c r="L1685">
        <v>0</v>
      </c>
      <c r="M1685">
        <v>0</v>
      </c>
      <c r="N1685">
        <v>191</v>
      </c>
      <c r="O1685">
        <v>119</v>
      </c>
      <c r="P1685">
        <v>78</v>
      </c>
      <c r="Q1685">
        <v>20.93</v>
      </c>
      <c r="R1685">
        <v>65</v>
      </c>
      <c r="S1685">
        <v>73</v>
      </c>
      <c r="T1685">
        <v>0</v>
      </c>
      <c r="U1685" cm="1">
        <f t="array" ref="U1685">_xlfn.IFS(N1685&gt;Data_Analysis!AB$22,1,N1685&lt;Data_Analysis!AB$21,1,1=1,0)</f>
        <v>0</v>
      </c>
      <c r="V1685" cm="1">
        <f t="array" ref="V1685">_xlfn.IFS(O1685&gt;Data_Analysis!AD$22,1,O1685&lt;Data_Analysis!AD$21,1,1=1,0)</f>
        <v>0</v>
      </c>
      <c r="W1685" cm="1">
        <f t="array" ref="W1685">_xlfn.IFS(P1685&gt;Data_Analysis!AF$22,1,P1685&lt;Data_Analysis!AF$21,1,1=1,0)</f>
        <v>0</v>
      </c>
      <c r="X1685" cm="1">
        <f t="array" ref="X1685">_xlfn.IFS(Q1685&gt;Data_Analysis!AH$22,1,Q1685&lt;Data_Analysis!AH$21,1,1=1,0)</f>
        <v>0</v>
      </c>
      <c r="Y1685" cm="1">
        <f t="array" ref="Y1685">_xlfn.IFS(R1685&gt;Data_Analysis!AJ$22,1,R1685&lt;Data_Analysis!AJ$21,1,1=1,0)</f>
        <v>0</v>
      </c>
      <c r="Z1685" cm="1">
        <f t="array" ref="Z1685">_xlfn.IFS(S1685&gt;Data_Analysis!AL$22,1,S1685&lt;Data_Analysis!AL$21,1,1=1,0)</f>
        <v>0</v>
      </c>
    </row>
    <row r="1686" spans="1:26" x14ac:dyDescent="0.35">
      <c r="A1686">
        <v>0</v>
      </c>
      <c r="B1686">
        <v>39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1</v>
      </c>
      <c r="I1686">
        <v>20</v>
      </c>
      <c r="J1686">
        <v>0</v>
      </c>
      <c r="K1686">
        <v>0</v>
      </c>
      <c r="L1686">
        <v>0</v>
      </c>
      <c r="M1686">
        <v>0</v>
      </c>
      <c r="N1686">
        <v>190</v>
      </c>
      <c r="O1686">
        <v>106</v>
      </c>
      <c r="P1686">
        <v>72</v>
      </c>
      <c r="Q1686">
        <v>25.64</v>
      </c>
      <c r="R1686">
        <v>75</v>
      </c>
      <c r="S1686">
        <v>75</v>
      </c>
      <c r="T1686">
        <v>0</v>
      </c>
      <c r="U1686" cm="1">
        <f t="array" ref="U1686">_xlfn.IFS(N1686&gt;Data_Analysis!AB$22,1,N1686&lt;Data_Analysis!AB$21,1,1=1,0)</f>
        <v>0</v>
      </c>
      <c r="V1686" cm="1">
        <f t="array" ref="V1686">_xlfn.IFS(O1686&gt;Data_Analysis!AD$22,1,O1686&lt;Data_Analysis!AD$21,1,1=1,0)</f>
        <v>0</v>
      </c>
      <c r="W1686" cm="1">
        <f t="array" ref="W1686">_xlfn.IFS(P1686&gt;Data_Analysis!AF$22,1,P1686&lt;Data_Analysis!AF$21,1,1=1,0)</f>
        <v>0</v>
      </c>
      <c r="X1686" cm="1">
        <f t="array" ref="X1686">_xlfn.IFS(Q1686&gt;Data_Analysis!AH$22,1,Q1686&lt;Data_Analysis!AH$21,1,1=1,0)</f>
        <v>0</v>
      </c>
      <c r="Y1686" cm="1">
        <f t="array" ref="Y1686">_xlfn.IFS(R1686&gt;Data_Analysis!AJ$22,1,R1686&lt;Data_Analysis!AJ$21,1,1=1,0)</f>
        <v>0</v>
      </c>
      <c r="Z1686" cm="1">
        <f t="array" ref="Z1686">_xlfn.IFS(S1686&gt;Data_Analysis!AL$22,1,S1686&lt;Data_Analysis!AL$21,1,1=1,0)</f>
        <v>0</v>
      </c>
    </row>
    <row r="1687" spans="1:26" s="28" customFormat="1" hidden="1" x14ac:dyDescent="0.35">
      <c r="A1687" s="28">
        <v>0</v>
      </c>
      <c r="B1687" s="28">
        <v>54</v>
      </c>
      <c r="C1687" s="28">
        <v>0</v>
      </c>
      <c r="D1687" s="28">
        <v>0</v>
      </c>
      <c r="E1687" s="28">
        <v>0</v>
      </c>
      <c r="F1687" s="28">
        <v>1</v>
      </c>
      <c r="G1687" s="28">
        <v>0</v>
      </c>
      <c r="H1687" s="28">
        <v>0</v>
      </c>
      <c r="I1687" s="28">
        <v>0</v>
      </c>
      <c r="J1687" s="28">
        <v>0</v>
      </c>
      <c r="K1687" s="28">
        <v>0</v>
      </c>
      <c r="L1687" s="28">
        <v>1</v>
      </c>
      <c r="M1687" s="28">
        <v>0</v>
      </c>
      <c r="N1687" s="28">
        <v>226</v>
      </c>
      <c r="O1687" s="28">
        <v>148</v>
      </c>
      <c r="P1687" s="28">
        <v>89</v>
      </c>
      <c r="Q1687" s="28">
        <v>34.130000000000003</v>
      </c>
      <c r="R1687" s="28">
        <v>68</v>
      </c>
      <c r="S1687" s="28">
        <v>92</v>
      </c>
      <c r="T1687" s="28">
        <v>0</v>
      </c>
      <c r="U1687" s="28" cm="1">
        <f t="array" ref="U1687">_xlfn.IFS(N1687&gt;Data_Analysis!AB$22,1,N1687&lt;Data_Analysis!AB$21,1,1=1,0)</f>
        <v>0</v>
      </c>
      <c r="V1687" s="28" cm="1">
        <f t="array" ref="V1687">_xlfn.IFS(O1687&gt;Data_Analysis!AD$22,1,O1687&lt;Data_Analysis!AD$21,1,1=1,0)</f>
        <v>0</v>
      </c>
      <c r="W1687" s="28" cm="1">
        <f t="array" ref="W1687">_xlfn.IFS(P1687&gt;Data_Analysis!AF$22,1,P1687&lt;Data_Analysis!AF$21,1,1=1,0)</f>
        <v>0</v>
      </c>
      <c r="X1687" s="28" cm="1">
        <f t="array" ref="X1687">_xlfn.IFS(Q1687&gt;Data_Analysis!AH$22,1,Q1687&lt;Data_Analysis!AH$21,1,1=1,0)</f>
        <v>1</v>
      </c>
      <c r="Y1687" s="28" cm="1">
        <f t="array" ref="Y1687">_xlfn.IFS(R1687&gt;Data_Analysis!AJ$22,1,R1687&lt;Data_Analysis!AJ$21,1,1=1,0)</f>
        <v>0</v>
      </c>
      <c r="Z1687" s="28" cm="1">
        <f t="array" ref="Z1687">_xlfn.IFS(S1687&gt;Data_Analysis!AL$22,1,S1687&lt;Data_Analysis!AL$21,1,1=1,0)</f>
        <v>0</v>
      </c>
    </row>
    <row r="1688" spans="1:26" x14ac:dyDescent="0.35">
      <c r="A1688">
        <v>1</v>
      </c>
      <c r="B1688">
        <v>38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1</v>
      </c>
      <c r="I1688">
        <v>20</v>
      </c>
      <c r="J1688">
        <v>0</v>
      </c>
      <c r="K1688">
        <v>0</v>
      </c>
      <c r="L1688">
        <v>0</v>
      </c>
      <c r="M1688">
        <v>0</v>
      </c>
      <c r="N1688">
        <v>279</v>
      </c>
      <c r="O1688">
        <v>124</v>
      </c>
      <c r="P1688">
        <v>87</v>
      </c>
      <c r="Q1688">
        <v>26.68</v>
      </c>
      <c r="R1688">
        <v>76</v>
      </c>
      <c r="S1688">
        <v>75</v>
      </c>
      <c r="T1688">
        <v>0</v>
      </c>
      <c r="U1688" cm="1">
        <f t="array" ref="U1688">_xlfn.IFS(N1688&gt;Data_Analysis!AB$22,1,N1688&lt;Data_Analysis!AB$21,1,1=1,0)</f>
        <v>0</v>
      </c>
      <c r="V1688" cm="1">
        <f t="array" ref="V1688">_xlfn.IFS(O1688&gt;Data_Analysis!AD$22,1,O1688&lt;Data_Analysis!AD$21,1,1=1,0)</f>
        <v>0</v>
      </c>
      <c r="W1688" cm="1">
        <f t="array" ref="W1688">_xlfn.IFS(P1688&gt;Data_Analysis!AF$22,1,P1688&lt;Data_Analysis!AF$21,1,1=1,0)</f>
        <v>0</v>
      </c>
      <c r="X1688" cm="1">
        <f t="array" ref="X1688">_xlfn.IFS(Q1688&gt;Data_Analysis!AH$22,1,Q1688&lt;Data_Analysis!AH$21,1,1=1,0)</f>
        <v>0</v>
      </c>
      <c r="Y1688" cm="1">
        <f t="array" ref="Y1688">_xlfn.IFS(R1688&gt;Data_Analysis!AJ$22,1,R1688&lt;Data_Analysis!AJ$21,1,1=1,0)</f>
        <v>0</v>
      </c>
      <c r="Z1688" cm="1">
        <f t="array" ref="Z1688">_xlfn.IFS(S1688&gt;Data_Analysis!AL$22,1,S1688&lt;Data_Analysis!AL$21,1,1=1,0)</f>
        <v>0</v>
      </c>
    </row>
    <row r="1689" spans="1:26" x14ac:dyDescent="0.35">
      <c r="A1689">
        <v>0</v>
      </c>
      <c r="B1689">
        <v>38</v>
      </c>
      <c r="C1689">
        <v>0</v>
      </c>
      <c r="D1689">
        <v>0</v>
      </c>
      <c r="E1689">
        <v>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293</v>
      </c>
      <c r="O1689">
        <v>124</v>
      </c>
      <c r="P1689">
        <v>78</v>
      </c>
      <c r="Q1689">
        <v>23.66</v>
      </c>
      <c r="R1689">
        <v>78</v>
      </c>
      <c r="S1689">
        <v>76</v>
      </c>
      <c r="T1689">
        <v>0</v>
      </c>
      <c r="U1689" cm="1">
        <f t="array" ref="U1689">_xlfn.IFS(N1689&gt;Data_Analysis!AB$22,1,N1689&lt;Data_Analysis!AB$21,1,1=1,0)</f>
        <v>0</v>
      </c>
      <c r="V1689" cm="1">
        <f t="array" ref="V1689">_xlfn.IFS(O1689&gt;Data_Analysis!AD$22,1,O1689&lt;Data_Analysis!AD$21,1,1=1,0)</f>
        <v>0</v>
      </c>
      <c r="W1689" cm="1">
        <f t="array" ref="W1689">_xlfn.IFS(P1689&gt;Data_Analysis!AF$22,1,P1689&lt;Data_Analysis!AF$21,1,1=1,0)</f>
        <v>0</v>
      </c>
      <c r="X1689" cm="1">
        <f t="array" ref="X1689">_xlfn.IFS(Q1689&gt;Data_Analysis!AH$22,1,Q1689&lt;Data_Analysis!AH$21,1,1=1,0)</f>
        <v>0</v>
      </c>
      <c r="Y1689" cm="1">
        <f t="array" ref="Y1689">_xlfn.IFS(R1689&gt;Data_Analysis!AJ$22,1,R1689&lt;Data_Analysis!AJ$21,1,1=1,0)</f>
        <v>0</v>
      </c>
      <c r="Z1689" cm="1">
        <f t="array" ref="Z1689">_xlfn.IFS(S1689&gt;Data_Analysis!AL$22,1,S1689&lt;Data_Analysis!AL$21,1,1=1,0)</f>
        <v>0</v>
      </c>
    </row>
    <row r="1690" spans="1:26" x14ac:dyDescent="0.35">
      <c r="A1690">
        <v>0</v>
      </c>
      <c r="B1690">
        <v>55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9</v>
      </c>
      <c r="J1690">
        <v>0</v>
      </c>
      <c r="K1690">
        <v>0</v>
      </c>
      <c r="L1690">
        <v>0</v>
      </c>
      <c r="M1690">
        <v>0</v>
      </c>
      <c r="N1690">
        <v>289</v>
      </c>
      <c r="O1690">
        <v>141</v>
      </c>
      <c r="P1690">
        <v>83.5</v>
      </c>
      <c r="Q1690">
        <v>24.99</v>
      </c>
      <c r="R1690">
        <v>76</v>
      </c>
      <c r="S1690">
        <v>76</v>
      </c>
      <c r="T1690">
        <v>0</v>
      </c>
      <c r="U1690" cm="1">
        <f t="array" ref="U1690">_xlfn.IFS(N1690&gt;Data_Analysis!AB$22,1,N1690&lt;Data_Analysis!AB$21,1,1=1,0)</f>
        <v>0</v>
      </c>
      <c r="V1690" cm="1">
        <f t="array" ref="V1690">_xlfn.IFS(O1690&gt;Data_Analysis!AD$22,1,O1690&lt;Data_Analysis!AD$21,1,1=1,0)</f>
        <v>0</v>
      </c>
      <c r="W1690" cm="1">
        <f t="array" ref="W1690">_xlfn.IFS(P1690&gt;Data_Analysis!AF$22,1,P1690&lt;Data_Analysis!AF$21,1,1=1,0)</f>
        <v>0</v>
      </c>
      <c r="X1690" cm="1">
        <f t="array" ref="X1690">_xlfn.IFS(Q1690&gt;Data_Analysis!AH$22,1,Q1690&lt;Data_Analysis!AH$21,1,1=1,0)</f>
        <v>0</v>
      </c>
      <c r="Y1690" cm="1">
        <f t="array" ref="Y1690">_xlfn.IFS(R1690&gt;Data_Analysis!AJ$22,1,R1690&lt;Data_Analysis!AJ$21,1,1=1,0)</f>
        <v>0</v>
      </c>
      <c r="Z1690" cm="1">
        <f t="array" ref="Z1690">_xlfn.IFS(S1690&gt;Data_Analysis!AL$22,1,S1690&lt;Data_Analysis!AL$21,1,1=1,0)</f>
        <v>0</v>
      </c>
    </row>
    <row r="1691" spans="1:26" s="30" customFormat="1" hidden="1" x14ac:dyDescent="0.35">
      <c r="A1691" s="30">
        <v>0</v>
      </c>
      <c r="B1691" s="30">
        <v>59</v>
      </c>
      <c r="C1691" s="30">
        <v>0</v>
      </c>
      <c r="D1691" s="30">
        <v>0</v>
      </c>
      <c r="E1691" s="30">
        <v>0</v>
      </c>
      <c r="F1691" s="30">
        <v>1</v>
      </c>
      <c r="G1691" s="30">
        <v>0</v>
      </c>
      <c r="H1691" s="30">
        <v>0</v>
      </c>
      <c r="I1691" s="30">
        <v>0</v>
      </c>
      <c r="J1691" s="30">
        <v>0</v>
      </c>
      <c r="K1691" s="30">
        <v>0</v>
      </c>
      <c r="L1691" s="30">
        <v>0</v>
      </c>
      <c r="M1691" s="30">
        <v>0</v>
      </c>
      <c r="N1691" s="30">
        <v>294</v>
      </c>
      <c r="O1691" s="30">
        <v>122</v>
      </c>
      <c r="P1691" s="30">
        <v>70</v>
      </c>
      <c r="Q1691" s="30">
        <v>23.76</v>
      </c>
      <c r="R1691" s="30">
        <v>72</v>
      </c>
      <c r="S1691" s="30">
        <v>100</v>
      </c>
      <c r="T1691" s="30">
        <v>0</v>
      </c>
      <c r="U1691" s="30" cm="1">
        <f t="array" ref="U1691">_xlfn.IFS(N1691&gt;Data_Analysis!AB$22,1,N1691&lt;Data_Analysis!AB$21,1,1=1,0)</f>
        <v>0</v>
      </c>
      <c r="V1691" s="30" cm="1">
        <f t="array" ref="V1691">_xlfn.IFS(O1691&gt;Data_Analysis!AD$22,1,O1691&lt;Data_Analysis!AD$21,1,1=1,0)</f>
        <v>0</v>
      </c>
      <c r="W1691" s="30" cm="1">
        <f t="array" ref="W1691">_xlfn.IFS(P1691&gt;Data_Analysis!AF$22,1,P1691&lt;Data_Analysis!AF$21,1,1=1,0)</f>
        <v>0</v>
      </c>
      <c r="X1691" s="30" cm="1">
        <f t="array" ref="X1691">_xlfn.IFS(Q1691&gt;Data_Analysis!AH$22,1,Q1691&lt;Data_Analysis!AH$21,1,1=1,0)</f>
        <v>0</v>
      </c>
      <c r="Y1691" s="30" cm="1">
        <f t="array" ref="Y1691">_xlfn.IFS(R1691&gt;Data_Analysis!AJ$22,1,R1691&lt;Data_Analysis!AJ$21,1,1=1,0)</f>
        <v>0</v>
      </c>
      <c r="Z1691" s="30" cm="1">
        <f t="array" ref="Z1691">_xlfn.IFS(S1691&gt;Data_Analysis!AL$22,1,S1691&lt;Data_Analysis!AL$21,1,1=1,0)</f>
        <v>1</v>
      </c>
    </row>
    <row r="1692" spans="1:26" x14ac:dyDescent="0.35">
      <c r="A1692">
        <v>1</v>
      </c>
      <c r="B1692">
        <v>45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1</v>
      </c>
      <c r="I1692">
        <v>10</v>
      </c>
      <c r="J1692">
        <v>0</v>
      </c>
      <c r="K1692">
        <v>0</v>
      </c>
      <c r="L1692">
        <v>0</v>
      </c>
      <c r="M1692">
        <v>0</v>
      </c>
      <c r="N1692">
        <v>150</v>
      </c>
      <c r="O1692">
        <v>105.5</v>
      </c>
      <c r="P1692">
        <v>57.5</v>
      </c>
      <c r="Q1692">
        <v>23.21</v>
      </c>
      <c r="R1692">
        <v>70</v>
      </c>
      <c r="S1692">
        <v>87</v>
      </c>
      <c r="T1692">
        <v>0</v>
      </c>
      <c r="U1692" cm="1">
        <f t="array" ref="U1692">_xlfn.IFS(N1692&gt;Data_Analysis!AB$22,1,N1692&lt;Data_Analysis!AB$21,1,1=1,0)</f>
        <v>0</v>
      </c>
      <c r="V1692" cm="1">
        <f t="array" ref="V1692">_xlfn.IFS(O1692&gt;Data_Analysis!AD$22,1,O1692&lt;Data_Analysis!AD$21,1,1=1,0)</f>
        <v>0</v>
      </c>
      <c r="W1692" cm="1">
        <f t="array" ref="W1692">_xlfn.IFS(P1692&gt;Data_Analysis!AF$22,1,P1692&lt;Data_Analysis!AF$21,1,1=1,0)</f>
        <v>0</v>
      </c>
      <c r="X1692" cm="1">
        <f t="array" ref="X1692">_xlfn.IFS(Q1692&gt;Data_Analysis!AH$22,1,Q1692&lt;Data_Analysis!AH$21,1,1=1,0)</f>
        <v>0</v>
      </c>
      <c r="Y1692" cm="1">
        <f t="array" ref="Y1692">_xlfn.IFS(R1692&gt;Data_Analysis!AJ$22,1,R1692&lt;Data_Analysis!AJ$21,1,1=1,0)</f>
        <v>0</v>
      </c>
      <c r="Z1692" cm="1">
        <f t="array" ref="Z1692">_xlfn.IFS(S1692&gt;Data_Analysis!AL$22,1,S1692&lt;Data_Analysis!AL$21,1,1=1,0)</f>
        <v>0</v>
      </c>
    </row>
    <row r="1693" spans="1:26" s="26" customFormat="1" hidden="1" x14ac:dyDescent="0.35">
      <c r="A1693" s="26">
        <v>1</v>
      </c>
      <c r="B1693" s="26">
        <v>54</v>
      </c>
      <c r="C1693" s="26">
        <v>0</v>
      </c>
      <c r="D1693" s="26">
        <v>0</v>
      </c>
      <c r="E1693" s="26">
        <v>0</v>
      </c>
      <c r="F1693" s="26">
        <v>1</v>
      </c>
      <c r="G1693" s="26">
        <v>0</v>
      </c>
      <c r="H1693" s="26">
        <v>1</v>
      </c>
      <c r="I1693" s="26">
        <v>30</v>
      </c>
      <c r="J1693" s="26">
        <v>0</v>
      </c>
      <c r="K1693" s="26">
        <v>0</v>
      </c>
      <c r="L1693" s="26">
        <v>0</v>
      </c>
      <c r="M1693" s="26">
        <v>0</v>
      </c>
      <c r="N1693" s="26">
        <v>333</v>
      </c>
      <c r="O1693" s="26">
        <v>127</v>
      </c>
      <c r="P1693" s="26">
        <v>74</v>
      </c>
      <c r="Q1693" s="26">
        <v>27.97</v>
      </c>
      <c r="R1693" s="26">
        <v>90</v>
      </c>
      <c r="S1693" s="26">
        <v>62</v>
      </c>
      <c r="T1693" s="26">
        <v>1</v>
      </c>
      <c r="U1693" s="26" cm="1">
        <f t="array" ref="U1693">_xlfn.IFS(N1693&gt;Data_Analysis!AB$22,1,N1693&lt;Data_Analysis!AB$21,1,1=1,0)</f>
        <v>1</v>
      </c>
      <c r="V1693" s="26" cm="1">
        <f t="array" ref="V1693">_xlfn.IFS(O1693&gt;Data_Analysis!AD$22,1,O1693&lt;Data_Analysis!AD$21,1,1=1,0)</f>
        <v>0</v>
      </c>
      <c r="W1693" s="26" cm="1">
        <f t="array" ref="W1693">_xlfn.IFS(P1693&gt;Data_Analysis!AF$22,1,P1693&lt;Data_Analysis!AF$21,1,1=1,0)</f>
        <v>0</v>
      </c>
      <c r="X1693" s="26" cm="1">
        <f t="array" ref="X1693">_xlfn.IFS(Q1693&gt;Data_Analysis!AH$22,1,Q1693&lt;Data_Analysis!AH$21,1,1=1,0)</f>
        <v>0</v>
      </c>
      <c r="Y1693" s="26" cm="1">
        <f t="array" ref="Y1693">_xlfn.IFS(R1693&gt;Data_Analysis!AJ$22,1,R1693&lt;Data_Analysis!AJ$21,1,1=1,0)</f>
        <v>0</v>
      </c>
      <c r="Z1693" s="26" cm="1">
        <f t="array" ref="Z1693">_xlfn.IFS(S1693&gt;Data_Analysis!AL$22,1,S1693&lt;Data_Analysis!AL$21,1,1=1,0)</f>
        <v>0</v>
      </c>
    </row>
    <row r="1694" spans="1:26" x14ac:dyDescent="0.35">
      <c r="A1694">
        <v>0</v>
      </c>
      <c r="B1694">
        <v>48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255</v>
      </c>
      <c r="O1694">
        <v>120</v>
      </c>
      <c r="P1694">
        <v>77.5</v>
      </c>
      <c r="Q1694">
        <v>28.6</v>
      </c>
      <c r="R1694">
        <v>75</v>
      </c>
      <c r="S1694">
        <v>75</v>
      </c>
      <c r="T1694">
        <v>0</v>
      </c>
      <c r="U1694" cm="1">
        <f t="array" ref="U1694">_xlfn.IFS(N1694&gt;Data_Analysis!AB$22,1,N1694&lt;Data_Analysis!AB$21,1,1=1,0)</f>
        <v>0</v>
      </c>
      <c r="V1694" cm="1">
        <f t="array" ref="V1694">_xlfn.IFS(O1694&gt;Data_Analysis!AD$22,1,O1694&lt;Data_Analysis!AD$21,1,1=1,0)</f>
        <v>0</v>
      </c>
      <c r="W1694" cm="1">
        <f t="array" ref="W1694">_xlfn.IFS(P1694&gt;Data_Analysis!AF$22,1,P1694&lt;Data_Analysis!AF$21,1,1=1,0)</f>
        <v>0</v>
      </c>
      <c r="X1694" cm="1">
        <f t="array" ref="X1694">_xlfn.IFS(Q1694&gt;Data_Analysis!AH$22,1,Q1694&lt;Data_Analysis!AH$21,1,1=1,0)</f>
        <v>0</v>
      </c>
      <c r="Y1694" cm="1">
        <f t="array" ref="Y1694">_xlfn.IFS(R1694&gt;Data_Analysis!AJ$22,1,R1694&lt;Data_Analysis!AJ$21,1,1=1,0)</f>
        <v>0</v>
      </c>
      <c r="Z1694" cm="1">
        <f t="array" ref="Z1694">_xlfn.IFS(S1694&gt;Data_Analysis!AL$22,1,S1694&lt;Data_Analysis!AL$21,1,1=1,0)</f>
        <v>0</v>
      </c>
    </row>
    <row r="1695" spans="1:26" s="30" customFormat="1" hidden="1" x14ac:dyDescent="0.35">
      <c r="A1695" s="30">
        <v>0</v>
      </c>
      <c r="B1695" s="30">
        <v>52</v>
      </c>
      <c r="C1695" s="30">
        <v>0</v>
      </c>
      <c r="D1695" s="30">
        <v>0</v>
      </c>
      <c r="E1695" s="30">
        <v>0</v>
      </c>
      <c r="F1695" s="30">
        <v>1</v>
      </c>
      <c r="G1695" s="30">
        <v>0</v>
      </c>
      <c r="H1695" s="30">
        <v>0</v>
      </c>
      <c r="I1695" s="30">
        <v>0</v>
      </c>
      <c r="J1695" s="30">
        <v>0</v>
      </c>
      <c r="K1695" s="30">
        <v>0</v>
      </c>
      <c r="L1695" s="30">
        <v>1</v>
      </c>
      <c r="M1695" s="30">
        <v>0</v>
      </c>
      <c r="N1695" s="30">
        <v>225</v>
      </c>
      <c r="O1695" s="30">
        <v>159</v>
      </c>
      <c r="P1695" s="30">
        <v>95</v>
      </c>
      <c r="Q1695" s="30">
        <v>30.18</v>
      </c>
      <c r="R1695" s="30">
        <v>71</v>
      </c>
      <c r="S1695" s="30">
        <v>114</v>
      </c>
      <c r="T1695" s="30">
        <v>0</v>
      </c>
      <c r="U1695" s="30" cm="1">
        <f t="array" ref="U1695">_xlfn.IFS(N1695&gt;Data_Analysis!AB$22,1,N1695&lt;Data_Analysis!AB$21,1,1=1,0)</f>
        <v>0</v>
      </c>
      <c r="V1695" s="30" cm="1">
        <f t="array" ref="V1695">_xlfn.IFS(O1695&gt;Data_Analysis!AD$22,1,O1695&lt;Data_Analysis!AD$21,1,1=1,0)</f>
        <v>0</v>
      </c>
      <c r="W1695" s="30" cm="1">
        <f t="array" ref="W1695">_xlfn.IFS(P1695&gt;Data_Analysis!AF$22,1,P1695&lt;Data_Analysis!AF$21,1,1=1,0)</f>
        <v>0</v>
      </c>
      <c r="X1695" s="30" cm="1">
        <f t="array" ref="X1695">_xlfn.IFS(Q1695&gt;Data_Analysis!AH$22,1,Q1695&lt;Data_Analysis!AH$21,1,1=1,0)</f>
        <v>0</v>
      </c>
      <c r="Y1695" s="30" cm="1">
        <f t="array" ref="Y1695">_xlfn.IFS(R1695&gt;Data_Analysis!AJ$22,1,R1695&lt;Data_Analysis!AJ$21,1,1=1,0)</f>
        <v>0</v>
      </c>
      <c r="Z1695" s="30" cm="1">
        <f t="array" ref="Z1695">_xlfn.IFS(S1695&gt;Data_Analysis!AL$22,1,S1695&lt;Data_Analysis!AL$21,1,1=1,0)</f>
        <v>1</v>
      </c>
    </row>
    <row r="1696" spans="1:26" x14ac:dyDescent="0.35">
      <c r="A1696">
        <v>1</v>
      </c>
      <c r="B1696">
        <v>56</v>
      </c>
      <c r="C1696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296</v>
      </c>
      <c r="O1696">
        <v>123</v>
      </c>
      <c r="P1696">
        <v>86</v>
      </c>
      <c r="Q1696">
        <v>25.59</v>
      </c>
      <c r="R1696">
        <v>70</v>
      </c>
      <c r="S1696">
        <v>63</v>
      </c>
      <c r="T1696">
        <v>0</v>
      </c>
      <c r="U1696" cm="1">
        <f t="array" ref="U1696">_xlfn.IFS(N1696&gt;Data_Analysis!AB$22,1,N1696&lt;Data_Analysis!AB$21,1,1=1,0)</f>
        <v>0</v>
      </c>
      <c r="V1696" cm="1">
        <f t="array" ref="V1696">_xlfn.IFS(O1696&gt;Data_Analysis!AD$22,1,O1696&lt;Data_Analysis!AD$21,1,1=1,0)</f>
        <v>0</v>
      </c>
      <c r="W1696" cm="1">
        <f t="array" ref="W1696">_xlfn.IFS(P1696&gt;Data_Analysis!AF$22,1,P1696&lt;Data_Analysis!AF$21,1,1=1,0)</f>
        <v>0</v>
      </c>
      <c r="X1696" cm="1">
        <f t="array" ref="X1696">_xlfn.IFS(Q1696&gt;Data_Analysis!AH$22,1,Q1696&lt;Data_Analysis!AH$21,1,1=1,0)</f>
        <v>0</v>
      </c>
      <c r="Y1696" cm="1">
        <f t="array" ref="Y1696">_xlfn.IFS(R1696&gt;Data_Analysis!AJ$22,1,R1696&lt;Data_Analysis!AJ$21,1,1=1,0)</f>
        <v>0</v>
      </c>
      <c r="Z1696" cm="1">
        <f t="array" ref="Z1696">_xlfn.IFS(S1696&gt;Data_Analysis!AL$22,1,S1696&lt;Data_Analysis!AL$21,1,1=1,0)</f>
        <v>0</v>
      </c>
    </row>
    <row r="1697" spans="1:26" x14ac:dyDescent="0.35">
      <c r="A1697">
        <v>0</v>
      </c>
      <c r="B1697">
        <v>38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1</v>
      </c>
      <c r="I1697">
        <v>5</v>
      </c>
      <c r="J1697">
        <v>0</v>
      </c>
      <c r="K1697">
        <v>0</v>
      </c>
      <c r="L1697">
        <v>0</v>
      </c>
      <c r="M1697">
        <v>0</v>
      </c>
      <c r="N1697">
        <v>192</v>
      </c>
      <c r="O1697">
        <v>130</v>
      </c>
      <c r="P1697">
        <v>80</v>
      </c>
      <c r="Q1697">
        <v>27.51</v>
      </c>
      <c r="R1697">
        <v>75</v>
      </c>
      <c r="S1697">
        <v>90</v>
      </c>
      <c r="T1697">
        <v>0</v>
      </c>
      <c r="U1697" cm="1">
        <f t="array" ref="U1697">_xlfn.IFS(N1697&gt;Data_Analysis!AB$22,1,N1697&lt;Data_Analysis!AB$21,1,1=1,0)</f>
        <v>0</v>
      </c>
      <c r="V1697" cm="1">
        <f t="array" ref="V1697">_xlfn.IFS(O1697&gt;Data_Analysis!AD$22,1,O1697&lt;Data_Analysis!AD$21,1,1=1,0)</f>
        <v>0</v>
      </c>
      <c r="W1697" cm="1">
        <f t="array" ref="W1697">_xlfn.IFS(P1697&gt;Data_Analysis!AF$22,1,P1697&lt;Data_Analysis!AF$21,1,1=1,0)</f>
        <v>0</v>
      </c>
      <c r="X1697" cm="1">
        <f t="array" ref="X1697">_xlfn.IFS(Q1697&gt;Data_Analysis!AH$22,1,Q1697&lt;Data_Analysis!AH$21,1,1=1,0)</f>
        <v>0</v>
      </c>
      <c r="Y1697" cm="1">
        <f t="array" ref="Y1697">_xlfn.IFS(R1697&gt;Data_Analysis!AJ$22,1,R1697&lt;Data_Analysis!AJ$21,1,1=1,0)</f>
        <v>0</v>
      </c>
      <c r="Z1697" cm="1">
        <f t="array" ref="Z1697">_xlfn.IFS(S1697&gt;Data_Analysis!AL$22,1,S1697&lt;Data_Analysis!AL$21,1,1=1,0)</f>
        <v>0</v>
      </c>
    </row>
    <row r="1698" spans="1:26" s="4" customFormat="1" hidden="1" x14ac:dyDescent="0.35">
      <c r="A1698" s="4">
        <v>1</v>
      </c>
      <c r="B1698" s="4">
        <v>50</v>
      </c>
      <c r="C1698" s="4">
        <v>0</v>
      </c>
      <c r="D1698" s="4">
        <v>0</v>
      </c>
      <c r="E1698" s="4">
        <v>0</v>
      </c>
      <c r="F1698" s="4">
        <v>1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1</v>
      </c>
      <c r="M1698" s="4">
        <v>0</v>
      </c>
      <c r="N1698" s="4">
        <v>208</v>
      </c>
      <c r="O1698" s="4">
        <v>166.5</v>
      </c>
      <c r="P1698" s="4">
        <v>106.5</v>
      </c>
      <c r="Q1698" s="4">
        <v>29.13</v>
      </c>
      <c r="R1698" s="4">
        <v>85</v>
      </c>
      <c r="S1698" s="4">
        <v>84</v>
      </c>
      <c r="T1698" s="4">
        <v>1</v>
      </c>
      <c r="U1698" s="4" cm="1">
        <f t="array" ref="U1698">_xlfn.IFS(N1698&gt;Data_Analysis!AB$22,1,N1698&lt;Data_Analysis!AB$21,1,1=1,0)</f>
        <v>0</v>
      </c>
      <c r="V1698" s="4" cm="1">
        <f t="array" ref="V1698">_xlfn.IFS(O1698&gt;Data_Analysis!AD$22,1,O1698&lt;Data_Analysis!AD$21,1,1=1,0)</f>
        <v>0</v>
      </c>
      <c r="W1698" s="4" cm="1">
        <f t="array" ref="W1698">_xlfn.IFS(P1698&gt;Data_Analysis!AF$22,1,P1698&lt;Data_Analysis!AF$21,1,1=1,0)</f>
        <v>1</v>
      </c>
      <c r="X1698" s="4" cm="1">
        <f t="array" ref="X1698">_xlfn.IFS(Q1698&gt;Data_Analysis!AH$22,1,Q1698&lt;Data_Analysis!AH$21,1,1=1,0)</f>
        <v>0</v>
      </c>
      <c r="Y1698" s="4" cm="1">
        <f t="array" ref="Y1698">_xlfn.IFS(R1698&gt;Data_Analysis!AJ$22,1,R1698&lt;Data_Analysis!AJ$21,1,1=1,0)</f>
        <v>0</v>
      </c>
      <c r="Z1698" s="4" cm="1">
        <f t="array" ref="Z1698">_xlfn.IFS(S1698&gt;Data_Analysis!AL$22,1,S1698&lt;Data_Analysis!AL$21,1,1=1,0)</f>
        <v>0</v>
      </c>
    </row>
    <row r="1699" spans="1:26" s="30" customFormat="1" hidden="1" x14ac:dyDescent="0.35">
      <c r="A1699" s="30">
        <v>1</v>
      </c>
      <c r="B1699" s="30">
        <v>56</v>
      </c>
      <c r="C1699" s="30">
        <v>0</v>
      </c>
      <c r="D1699" s="30">
        <v>1</v>
      </c>
      <c r="E1699" s="30">
        <v>0</v>
      </c>
      <c r="F1699" s="30">
        <v>0</v>
      </c>
      <c r="G1699" s="30">
        <v>0</v>
      </c>
      <c r="H1699" s="30">
        <v>0</v>
      </c>
      <c r="I1699" s="30">
        <v>0</v>
      </c>
      <c r="J1699" s="30">
        <v>0</v>
      </c>
      <c r="K1699" s="30">
        <v>0</v>
      </c>
      <c r="L1699" s="30">
        <v>0</v>
      </c>
      <c r="M1699" s="30">
        <v>0</v>
      </c>
      <c r="N1699" s="30">
        <v>280</v>
      </c>
      <c r="O1699" s="30">
        <v>123</v>
      </c>
      <c r="P1699" s="30">
        <v>75</v>
      </c>
      <c r="Q1699" s="30">
        <v>27.82</v>
      </c>
      <c r="R1699" s="30">
        <v>68</v>
      </c>
      <c r="S1699" s="30">
        <v>112</v>
      </c>
      <c r="T1699" s="30">
        <v>0</v>
      </c>
      <c r="U1699" s="30" cm="1">
        <f t="array" ref="U1699">_xlfn.IFS(N1699&gt;Data_Analysis!AB$22,1,N1699&lt;Data_Analysis!AB$21,1,1=1,0)</f>
        <v>0</v>
      </c>
      <c r="V1699" s="30" cm="1">
        <f t="array" ref="V1699">_xlfn.IFS(O1699&gt;Data_Analysis!AD$22,1,O1699&lt;Data_Analysis!AD$21,1,1=1,0)</f>
        <v>0</v>
      </c>
      <c r="W1699" s="30" cm="1">
        <f t="array" ref="W1699">_xlfn.IFS(P1699&gt;Data_Analysis!AF$22,1,P1699&lt;Data_Analysis!AF$21,1,1=1,0)</f>
        <v>0</v>
      </c>
      <c r="X1699" s="30" cm="1">
        <f t="array" ref="X1699">_xlfn.IFS(Q1699&gt;Data_Analysis!AH$22,1,Q1699&lt;Data_Analysis!AH$21,1,1=1,0)</f>
        <v>0</v>
      </c>
      <c r="Y1699" s="30" cm="1">
        <f t="array" ref="Y1699">_xlfn.IFS(R1699&gt;Data_Analysis!AJ$22,1,R1699&lt;Data_Analysis!AJ$21,1,1=1,0)</f>
        <v>0</v>
      </c>
      <c r="Z1699" s="30" cm="1">
        <f t="array" ref="Z1699">_xlfn.IFS(S1699&gt;Data_Analysis!AL$22,1,S1699&lt;Data_Analysis!AL$21,1,1=1,0)</f>
        <v>1</v>
      </c>
    </row>
    <row r="1700" spans="1:26" x14ac:dyDescent="0.35">
      <c r="A1700">
        <v>1</v>
      </c>
      <c r="B1700">
        <v>37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197</v>
      </c>
      <c r="O1700">
        <v>104</v>
      </c>
      <c r="P1700">
        <v>65</v>
      </c>
      <c r="Q1700">
        <v>22.9</v>
      </c>
      <c r="R1700">
        <v>57</v>
      </c>
      <c r="S1700">
        <v>97</v>
      </c>
      <c r="T1700">
        <v>0</v>
      </c>
      <c r="U1700" cm="1">
        <f t="array" ref="U1700">_xlfn.IFS(N1700&gt;Data_Analysis!AB$22,1,N1700&lt;Data_Analysis!AB$21,1,1=1,0)</f>
        <v>0</v>
      </c>
      <c r="V1700" cm="1">
        <f t="array" ref="V1700">_xlfn.IFS(O1700&gt;Data_Analysis!AD$22,1,O1700&lt;Data_Analysis!AD$21,1,1=1,0)</f>
        <v>0</v>
      </c>
      <c r="W1700" cm="1">
        <f t="array" ref="W1700">_xlfn.IFS(P1700&gt;Data_Analysis!AF$22,1,P1700&lt;Data_Analysis!AF$21,1,1=1,0)</f>
        <v>0</v>
      </c>
      <c r="X1700" cm="1">
        <f t="array" ref="X1700">_xlfn.IFS(Q1700&gt;Data_Analysis!AH$22,1,Q1700&lt;Data_Analysis!AH$21,1,1=1,0)</f>
        <v>0</v>
      </c>
      <c r="Y1700" cm="1">
        <f t="array" ref="Y1700">_xlfn.IFS(R1700&gt;Data_Analysis!AJ$22,1,R1700&lt;Data_Analysis!AJ$21,1,1=1,0)</f>
        <v>0</v>
      </c>
      <c r="Z1700" cm="1">
        <f t="array" ref="Z1700">_xlfn.IFS(S1700&gt;Data_Analysis!AL$22,1,S1700&lt;Data_Analysis!AL$21,1,1=1,0)</f>
        <v>0</v>
      </c>
    </row>
    <row r="1701" spans="1:26" s="29" customFormat="1" hidden="1" x14ac:dyDescent="0.35">
      <c r="A1701" s="29">
        <v>0</v>
      </c>
      <c r="B1701" s="29">
        <v>47</v>
      </c>
      <c r="C1701" s="29">
        <v>0</v>
      </c>
      <c r="D1701" s="29">
        <v>0</v>
      </c>
      <c r="E1701" s="29">
        <v>1</v>
      </c>
      <c r="F1701" s="29">
        <v>0</v>
      </c>
      <c r="G1701" s="29">
        <v>0</v>
      </c>
      <c r="H1701" s="29">
        <v>0</v>
      </c>
      <c r="I1701" s="29">
        <v>0</v>
      </c>
      <c r="J1701" s="29">
        <v>0</v>
      </c>
      <c r="K1701" s="29">
        <v>0</v>
      </c>
      <c r="L1701" s="29">
        <v>1</v>
      </c>
      <c r="M1701" s="29">
        <v>0</v>
      </c>
      <c r="N1701" s="29">
        <v>215</v>
      </c>
      <c r="O1701" s="29">
        <v>202</v>
      </c>
      <c r="P1701" s="29">
        <v>132</v>
      </c>
      <c r="Q1701" s="29">
        <v>20.49</v>
      </c>
      <c r="R1701" s="29">
        <v>100</v>
      </c>
      <c r="S1701" s="29">
        <v>77</v>
      </c>
      <c r="T1701" s="29">
        <v>0</v>
      </c>
      <c r="U1701" s="29" cm="1">
        <f t="array" ref="U1701">_xlfn.IFS(N1701&gt;Data_Analysis!AB$22,1,N1701&lt;Data_Analysis!AB$21,1,1=1,0)</f>
        <v>0</v>
      </c>
      <c r="V1701" s="29" cm="1">
        <f t="array" ref="V1701">_xlfn.IFS(O1701&gt;Data_Analysis!AD$22,1,O1701&lt;Data_Analysis!AD$21,1,1=1,0)</f>
        <v>1</v>
      </c>
      <c r="W1701" s="29" cm="1">
        <f t="array" ref="W1701">_xlfn.IFS(P1701&gt;Data_Analysis!AF$22,1,P1701&lt;Data_Analysis!AF$21,1,1=1,0)</f>
        <v>1</v>
      </c>
      <c r="X1701" s="29" cm="1">
        <f t="array" ref="X1701">_xlfn.IFS(Q1701&gt;Data_Analysis!AH$22,1,Q1701&lt;Data_Analysis!AH$21,1,1=1,0)</f>
        <v>0</v>
      </c>
      <c r="Y1701" s="29" cm="1">
        <f t="array" ref="Y1701">_xlfn.IFS(R1701&gt;Data_Analysis!AJ$22,1,R1701&lt;Data_Analysis!AJ$21,1,1=1,0)</f>
        <v>1</v>
      </c>
      <c r="Z1701" s="29" cm="1">
        <f t="array" ref="Z1701">_xlfn.IFS(S1701&gt;Data_Analysis!AL$22,1,S1701&lt;Data_Analysis!AL$21,1,1=1,0)</f>
        <v>0</v>
      </c>
    </row>
    <row r="1702" spans="1:26" s="30" customFormat="1" hidden="1" x14ac:dyDescent="0.35">
      <c r="A1702" s="30">
        <v>1</v>
      </c>
      <c r="B1702" s="30">
        <v>60</v>
      </c>
      <c r="C1702" s="30">
        <v>0</v>
      </c>
      <c r="D1702" s="30">
        <v>0</v>
      </c>
      <c r="E1702" s="30">
        <v>0</v>
      </c>
      <c r="F1702" s="30">
        <v>1</v>
      </c>
      <c r="G1702" s="30">
        <v>0</v>
      </c>
      <c r="H1702" s="30">
        <v>1</v>
      </c>
      <c r="I1702" s="30">
        <v>20</v>
      </c>
      <c r="J1702" s="30">
        <v>0</v>
      </c>
      <c r="K1702" s="30">
        <v>0</v>
      </c>
      <c r="L1702" s="30">
        <v>0</v>
      </c>
      <c r="M1702" s="30">
        <v>0</v>
      </c>
      <c r="N1702" s="30">
        <v>285</v>
      </c>
      <c r="O1702" s="30">
        <v>131.5</v>
      </c>
      <c r="P1702" s="30">
        <v>82</v>
      </c>
      <c r="Q1702" s="30">
        <v>27.87</v>
      </c>
      <c r="R1702" s="30">
        <v>60</v>
      </c>
      <c r="S1702" s="30">
        <v>103</v>
      </c>
      <c r="T1702" s="30">
        <v>0</v>
      </c>
      <c r="U1702" s="30" cm="1">
        <f t="array" ref="U1702">_xlfn.IFS(N1702&gt;Data_Analysis!AB$22,1,N1702&lt;Data_Analysis!AB$21,1,1=1,0)</f>
        <v>0</v>
      </c>
      <c r="V1702" s="30" cm="1">
        <f t="array" ref="V1702">_xlfn.IFS(O1702&gt;Data_Analysis!AD$22,1,O1702&lt;Data_Analysis!AD$21,1,1=1,0)</f>
        <v>0</v>
      </c>
      <c r="W1702" s="30" cm="1">
        <f t="array" ref="W1702">_xlfn.IFS(P1702&gt;Data_Analysis!AF$22,1,P1702&lt;Data_Analysis!AF$21,1,1=1,0)</f>
        <v>0</v>
      </c>
      <c r="X1702" s="30" cm="1">
        <f t="array" ref="X1702">_xlfn.IFS(Q1702&gt;Data_Analysis!AH$22,1,Q1702&lt;Data_Analysis!AH$21,1,1=1,0)</f>
        <v>0</v>
      </c>
      <c r="Y1702" s="30" cm="1">
        <f t="array" ref="Y1702">_xlfn.IFS(R1702&gt;Data_Analysis!AJ$22,1,R1702&lt;Data_Analysis!AJ$21,1,1=1,0)</f>
        <v>0</v>
      </c>
      <c r="Z1702" s="30" cm="1">
        <f t="array" ref="Z1702">_xlfn.IFS(S1702&gt;Data_Analysis!AL$22,1,S1702&lt;Data_Analysis!AL$21,1,1=1,0)</f>
        <v>1</v>
      </c>
    </row>
    <row r="1703" spans="1:26" x14ac:dyDescent="0.35">
      <c r="A1703">
        <v>0</v>
      </c>
      <c r="B1703">
        <v>43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1</v>
      </c>
      <c r="I1703">
        <v>5</v>
      </c>
      <c r="J1703">
        <v>0</v>
      </c>
      <c r="K1703">
        <v>0</v>
      </c>
      <c r="L1703">
        <v>0</v>
      </c>
      <c r="M1703">
        <v>0</v>
      </c>
      <c r="N1703">
        <v>250</v>
      </c>
      <c r="O1703">
        <v>110</v>
      </c>
      <c r="P1703">
        <v>70</v>
      </c>
      <c r="Q1703">
        <v>21.14</v>
      </c>
      <c r="R1703">
        <v>64</v>
      </c>
      <c r="S1703">
        <v>85</v>
      </c>
      <c r="T1703">
        <v>0</v>
      </c>
      <c r="U1703" cm="1">
        <f t="array" ref="U1703">_xlfn.IFS(N1703&gt;Data_Analysis!AB$22,1,N1703&lt;Data_Analysis!AB$21,1,1=1,0)</f>
        <v>0</v>
      </c>
      <c r="V1703" cm="1">
        <f t="array" ref="V1703">_xlfn.IFS(O1703&gt;Data_Analysis!AD$22,1,O1703&lt;Data_Analysis!AD$21,1,1=1,0)</f>
        <v>0</v>
      </c>
      <c r="W1703" cm="1">
        <f t="array" ref="W1703">_xlfn.IFS(P1703&gt;Data_Analysis!AF$22,1,P1703&lt;Data_Analysis!AF$21,1,1=1,0)</f>
        <v>0</v>
      </c>
      <c r="X1703" cm="1">
        <f t="array" ref="X1703">_xlfn.IFS(Q1703&gt;Data_Analysis!AH$22,1,Q1703&lt;Data_Analysis!AH$21,1,1=1,0)</f>
        <v>0</v>
      </c>
      <c r="Y1703" cm="1">
        <f t="array" ref="Y1703">_xlfn.IFS(R1703&gt;Data_Analysis!AJ$22,1,R1703&lt;Data_Analysis!AJ$21,1,1=1,0)</f>
        <v>0</v>
      </c>
      <c r="Z1703" cm="1">
        <f t="array" ref="Z1703">_xlfn.IFS(S1703&gt;Data_Analysis!AL$22,1,S1703&lt;Data_Analysis!AL$21,1,1=1,0)</f>
        <v>0</v>
      </c>
    </row>
    <row r="1704" spans="1:26" x14ac:dyDescent="0.35">
      <c r="A1704">
        <v>0</v>
      </c>
      <c r="B1704">
        <v>36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1</v>
      </c>
      <c r="I1704">
        <v>15</v>
      </c>
      <c r="J1704">
        <v>0</v>
      </c>
      <c r="K1704">
        <v>0</v>
      </c>
      <c r="L1704">
        <v>0</v>
      </c>
      <c r="M1704">
        <v>0</v>
      </c>
      <c r="N1704">
        <v>164</v>
      </c>
      <c r="O1704">
        <v>100</v>
      </c>
      <c r="P1704">
        <v>64</v>
      </c>
      <c r="Q1704">
        <v>19.87</v>
      </c>
      <c r="R1704">
        <v>85</v>
      </c>
      <c r="S1704">
        <v>65</v>
      </c>
      <c r="T1704">
        <v>0</v>
      </c>
      <c r="U1704" cm="1">
        <f t="array" ref="U1704">_xlfn.IFS(N1704&gt;Data_Analysis!AB$22,1,N1704&lt;Data_Analysis!AB$21,1,1=1,0)</f>
        <v>0</v>
      </c>
      <c r="V1704" cm="1">
        <f t="array" ref="V1704">_xlfn.IFS(O1704&gt;Data_Analysis!AD$22,1,O1704&lt;Data_Analysis!AD$21,1,1=1,0)</f>
        <v>0</v>
      </c>
      <c r="W1704" cm="1">
        <f t="array" ref="W1704">_xlfn.IFS(P1704&gt;Data_Analysis!AF$22,1,P1704&lt;Data_Analysis!AF$21,1,1=1,0)</f>
        <v>0</v>
      </c>
      <c r="X1704" cm="1">
        <f t="array" ref="X1704">_xlfn.IFS(Q1704&gt;Data_Analysis!AH$22,1,Q1704&lt;Data_Analysis!AH$21,1,1=1,0)</f>
        <v>0</v>
      </c>
      <c r="Y1704" cm="1">
        <f t="array" ref="Y1704">_xlfn.IFS(R1704&gt;Data_Analysis!AJ$22,1,R1704&lt;Data_Analysis!AJ$21,1,1=1,0)</f>
        <v>0</v>
      </c>
      <c r="Z1704" cm="1">
        <f t="array" ref="Z1704">_xlfn.IFS(S1704&gt;Data_Analysis!AL$22,1,S1704&lt;Data_Analysis!AL$21,1,1=1,0)</f>
        <v>0</v>
      </c>
    </row>
    <row r="1705" spans="1:26" x14ac:dyDescent="0.35">
      <c r="A1705">
        <v>1</v>
      </c>
      <c r="B1705">
        <v>40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1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234</v>
      </c>
      <c r="O1705">
        <v>116</v>
      </c>
      <c r="P1705">
        <v>79.5</v>
      </c>
      <c r="Q1705">
        <v>24.77</v>
      </c>
      <c r="R1705">
        <v>62</v>
      </c>
      <c r="S1705">
        <v>87</v>
      </c>
      <c r="T1705">
        <v>0</v>
      </c>
      <c r="U1705" cm="1">
        <f t="array" ref="U1705">_xlfn.IFS(N1705&gt;Data_Analysis!AB$22,1,N1705&lt;Data_Analysis!AB$21,1,1=1,0)</f>
        <v>0</v>
      </c>
      <c r="V1705" cm="1">
        <f t="array" ref="V1705">_xlfn.IFS(O1705&gt;Data_Analysis!AD$22,1,O1705&lt;Data_Analysis!AD$21,1,1=1,0)</f>
        <v>0</v>
      </c>
      <c r="W1705" cm="1">
        <f t="array" ref="W1705">_xlfn.IFS(P1705&gt;Data_Analysis!AF$22,1,P1705&lt;Data_Analysis!AF$21,1,1=1,0)</f>
        <v>0</v>
      </c>
      <c r="X1705" cm="1">
        <f t="array" ref="X1705">_xlfn.IFS(Q1705&gt;Data_Analysis!AH$22,1,Q1705&lt;Data_Analysis!AH$21,1,1=1,0)</f>
        <v>0</v>
      </c>
      <c r="Y1705" cm="1">
        <f t="array" ref="Y1705">_xlfn.IFS(R1705&gt;Data_Analysis!AJ$22,1,R1705&lt;Data_Analysis!AJ$21,1,1=1,0)</f>
        <v>0</v>
      </c>
      <c r="Z1705" cm="1">
        <f t="array" ref="Z1705">_xlfn.IFS(S1705&gt;Data_Analysis!AL$22,1,S1705&lt;Data_Analysis!AL$21,1,1=1,0)</f>
        <v>0</v>
      </c>
    </row>
    <row r="1706" spans="1:26" x14ac:dyDescent="0.35">
      <c r="A1706">
        <v>0</v>
      </c>
      <c r="B1706">
        <v>44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212</v>
      </c>
      <c r="O1706">
        <v>132</v>
      </c>
      <c r="P1706">
        <v>82</v>
      </c>
      <c r="Q1706">
        <v>28.72</v>
      </c>
      <c r="R1706">
        <v>75</v>
      </c>
      <c r="S1706">
        <v>73</v>
      </c>
      <c r="T1706">
        <v>0</v>
      </c>
      <c r="U1706" cm="1">
        <f t="array" ref="U1706">_xlfn.IFS(N1706&gt;Data_Analysis!AB$22,1,N1706&lt;Data_Analysis!AB$21,1,1=1,0)</f>
        <v>0</v>
      </c>
      <c r="V1706" cm="1">
        <f t="array" ref="V1706">_xlfn.IFS(O1706&gt;Data_Analysis!AD$22,1,O1706&lt;Data_Analysis!AD$21,1,1=1,0)</f>
        <v>0</v>
      </c>
      <c r="W1706" cm="1">
        <f t="array" ref="W1706">_xlfn.IFS(P1706&gt;Data_Analysis!AF$22,1,P1706&lt;Data_Analysis!AF$21,1,1=1,0)</f>
        <v>0</v>
      </c>
      <c r="X1706" cm="1">
        <f t="array" ref="X1706">_xlfn.IFS(Q1706&gt;Data_Analysis!AH$22,1,Q1706&lt;Data_Analysis!AH$21,1,1=1,0)</f>
        <v>0</v>
      </c>
      <c r="Y1706" cm="1">
        <f t="array" ref="Y1706">_xlfn.IFS(R1706&gt;Data_Analysis!AJ$22,1,R1706&lt;Data_Analysis!AJ$21,1,1=1,0)</f>
        <v>0</v>
      </c>
      <c r="Z1706" cm="1">
        <f t="array" ref="Z1706">_xlfn.IFS(S1706&gt;Data_Analysis!AL$22,1,S1706&lt;Data_Analysis!AL$21,1,1=1,0)</f>
        <v>0</v>
      </c>
    </row>
    <row r="1707" spans="1:26" x14ac:dyDescent="0.35">
      <c r="A1707">
        <v>0</v>
      </c>
      <c r="B1707">
        <v>45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8</v>
      </c>
      <c r="J1707">
        <v>0</v>
      </c>
      <c r="K1707">
        <v>0</v>
      </c>
      <c r="L1707">
        <v>0</v>
      </c>
      <c r="M1707">
        <v>0</v>
      </c>
      <c r="N1707">
        <v>195</v>
      </c>
      <c r="O1707">
        <v>111</v>
      </c>
      <c r="P1707">
        <v>79</v>
      </c>
      <c r="Q1707">
        <v>23.22</v>
      </c>
      <c r="R1707">
        <v>86</v>
      </c>
      <c r="S1707">
        <v>85</v>
      </c>
      <c r="T1707">
        <v>0</v>
      </c>
      <c r="U1707" cm="1">
        <f t="array" ref="U1707">_xlfn.IFS(N1707&gt;Data_Analysis!AB$22,1,N1707&lt;Data_Analysis!AB$21,1,1=1,0)</f>
        <v>0</v>
      </c>
      <c r="V1707" cm="1">
        <f t="array" ref="V1707">_xlfn.IFS(O1707&gt;Data_Analysis!AD$22,1,O1707&lt;Data_Analysis!AD$21,1,1=1,0)</f>
        <v>0</v>
      </c>
      <c r="W1707" cm="1">
        <f t="array" ref="W1707">_xlfn.IFS(P1707&gt;Data_Analysis!AF$22,1,P1707&lt;Data_Analysis!AF$21,1,1=1,0)</f>
        <v>0</v>
      </c>
      <c r="X1707" cm="1">
        <f t="array" ref="X1707">_xlfn.IFS(Q1707&gt;Data_Analysis!AH$22,1,Q1707&lt;Data_Analysis!AH$21,1,1=1,0)</f>
        <v>0</v>
      </c>
      <c r="Y1707" cm="1">
        <f t="array" ref="Y1707">_xlfn.IFS(R1707&gt;Data_Analysis!AJ$22,1,R1707&lt;Data_Analysis!AJ$21,1,1=1,0)</f>
        <v>0</v>
      </c>
      <c r="Z1707" cm="1">
        <f t="array" ref="Z1707">_xlfn.IFS(S1707&gt;Data_Analysis!AL$22,1,S1707&lt;Data_Analysis!AL$21,1,1=1,0)</f>
        <v>0</v>
      </c>
    </row>
    <row r="1708" spans="1:26" s="26" customFormat="1" hidden="1" x14ac:dyDescent="0.35">
      <c r="A1708" s="26">
        <v>0</v>
      </c>
      <c r="B1708" s="26">
        <v>57</v>
      </c>
      <c r="C1708" s="26">
        <v>0</v>
      </c>
      <c r="D1708" s="26">
        <v>0</v>
      </c>
      <c r="E1708" s="26">
        <v>1</v>
      </c>
      <c r="F1708" s="26">
        <v>0</v>
      </c>
      <c r="G1708" s="26">
        <v>0</v>
      </c>
      <c r="H1708" s="26">
        <v>0</v>
      </c>
      <c r="I1708" s="26">
        <v>0</v>
      </c>
      <c r="J1708" s="26">
        <v>0</v>
      </c>
      <c r="K1708" s="26">
        <v>0</v>
      </c>
      <c r="L1708" s="26">
        <v>0</v>
      </c>
      <c r="M1708" s="26">
        <v>0</v>
      </c>
      <c r="N1708" s="26">
        <v>333</v>
      </c>
      <c r="O1708" s="26">
        <v>128</v>
      </c>
      <c r="P1708" s="26">
        <v>84</v>
      </c>
      <c r="Q1708" s="26">
        <v>25.69</v>
      </c>
      <c r="R1708" s="26">
        <v>75</v>
      </c>
      <c r="S1708" s="26">
        <v>79.400000000000006</v>
      </c>
      <c r="T1708" s="26">
        <v>0</v>
      </c>
      <c r="U1708" s="26" cm="1">
        <f t="array" ref="U1708">_xlfn.IFS(N1708&gt;Data_Analysis!AB$22,1,N1708&lt;Data_Analysis!AB$21,1,1=1,0)</f>
        <v>1</v>
      </c>
      <c r="V1708" s="26" cm="1">
        <f t="array" ref="V1708">_xlfn.IFS(O1708&gt;Data_Analysis!AD$22,1,O1708&lt;Data_Analysis!AD$21,1,1=1,0)</f>
        <v>0</v>
      </c>
      <c r="W1708" s="26" cm="1">
        <f t="array" ref="W1708">_xlfn.IFS(P1708&gt;Data_Analysis!AF$22,1,P1708&lt;Data_Analysis!AF$21,1,1=1,0)</f>
        <v>0</v>
      </c>
      <c r="X1708" s="26" cm="1">
        <f t="array" ref="X1708">_xlfn.IFS(Q1708&gt;Data_Analysis!AH$22,1,Q1708&lt;Data_Analysis!AH$21,1,1=1,0)</f>
        <v>0</v>
      </c>
      <c r="Y1708" s="26" cm="1">
        <f t="array" ref="Y1708">_xlfn.IFS(R1708&gt;Data_Analysis!AJ$22,1,R1708&lt;Data_Analysis!AJ$21,1,1=1,0)</f>
        <v>0</v>
      </c>
      <c r="Z1708" s="26" cm="1">
        <f t="array" ref="Z1708">_xlfn.IFS(S1708&gt;Data_Analysis!AL$22,1,S1708&lt;Data_Analysis!AL$21,1,1=1,0)</f>
        <v>0</v>
      </c>
    </row>
    <row r="1709" spans="1:26" s="27" customFormat="1" hidden="1" x14ac:dyDescent="0.35">
      <c r="A1709" s="27">
        <v>1</v>
      </c>
      <c r="B1709" s="27">
        <v>57</v>
      </c>
      <c r="C1709" s="27">
        <v>0</v>
      </c>
      <c r="D1709" s="27">
        <v>0</v>
      </c>
      <c r="E1709" s="27">
        <v>0</v>
      </c>
      <c r="F1709" s="27">
        <v>1</v>
      </c>
      <c r="G1709" s="27">
        <v>0</v>
      </c>
      <c r="H1709" s="27">
        <v>1</v>
      </c>
      <c r="I1709" s="27">
        <v>9</v>
      </c>
      <c r="J1709" s="27">
        <v>0</v>
      </c>
      <c r="K1709" s="27">
        <v>0</v>
      </c>
      <c r="L1709" s="27">
        <v>1</v>
      </c>
      <c r="M1709" s="27">
        <v>0</v>
      </c>
      <c r="N1709" s="27">
        <v>274</v>
      </c>
      <c r="O1709" s="27">
        <v>173</v>
      </c>
      <c r="P1709" s="27">
        <v>102</v>
      </c>
      <c r="Q1709" s="27">
        <v>27.26</v>
      </c>
      <c r="R1709" s="27">
        <v>69</v>
      </c>
      <c r="S1709" s="27">
        <v>75</v>
      </c>
      <c r="T1709" s="27">
        <v>0</v>
      </c>
      <c r="U1709" s="27" cm="1">
        <f t="array" ref="U1709">_xlfn.IFS(N1709&gt;Data_Analysis!AB$22,1,N1709&lt;Data_Analysis!AB$21,1,1=1,0)</f>
        <v>0</v>
      </c>
      <c r="V1709" s="27" cm="1">
        <f t="array" ref="V1709">_xlfn.IFS(O1709&gt;Data_Analysis!AD$22,1,O1709&lt;Data_Analysis!AD$21,1,1=1,0)</f>
        <v>1</v>
      </c>
      <c r="W1709" s="27" cm="1">
        <f t="array" ref="W1709">_xlfn.IFS(P1709&gt;Data_Analysis!AF$22,1,P1709&lt;Data_Analysis!AF$21,1,1=1,0)</f>
        <v>0</v>
      </c>
      <c r="X1709" s="27" cm="1">
        <f t="array" ref="X1709">_xlfn.IFS(Q1709&gt;Data_Analysis!AH$22,1,Q1709&lt;Data_Analysis!AH$21,1,1=1,0)</f>
        <v>0</v>
      </c>
      <c r="Y1709" s="27" cm="1">
        <f t="array" ref="Y1709">_xlfn.IFS(R1709&gt;Data_Analysis!AJ$22,1,R1709&lt;Data_Analysis!AJ$21,1,1=1,0)</f>
        <v>0</v>
      </c>
      <c r="Z1709" s="27" cm="1">
        <f t="array" ref="Z1709">_xlfn.IFS(S1709&gt;Data_Analysis!AL$22,1,S1709&lt;Data_Analysis!AL$21,1,1=1,0)</f>
        <v>0</v>
      </c>
    </row>
    <row r="1710" spans="1:26" s="4" customFormat="1" hidden="1" x14ac:dyDescent="0.35">
      <c r="A1710" s="4">
        <v>1</v>
      </c>
      <c r="B1710" s="4">
        <v>48</v>
      </c>
      <c r="C1710" s="4">
        <v>0</v>
      </c>
      <c r="D1710" s="4">
        <v>0</v>
      </c>
      <c r="E1710" s="4">
        <v>1</v>
      </c>
      <c r="F1710" s="4">
        <v>0</v>
      </c>
      <c r="G1710" s="4">
        <v>0</v>
      </c>
      <c r="H1710" s="4">
        <v>1</v>
      </c>
      <c r="I1710" s="4">
        <v>17</v>
      </c>
      <c r="J1710" s="4">
        <v>0</v>
      </c>
      <c r="K1710" s="4">
        <v>0</v>
      </c>
      <c r="L1710" s="4">
        <v>1</v>
      </c>
      <c r="M1710" s="4">
        <v>0</v>
      </c>
      <c r="N1710" s="4">
        <v>250</v>
      </c>
      <c r="O1710" s="4">
        <v>177</v>
      </c>
      <c r="P1710" s="4">
        <v>124</v>
      </c>
      <c r="Q1710" s="4">
        <v>26.4</v>
      </c>
      <c r="R1710" s="4">
        <v>75</v>
      </c>
      <c r="S1710" s="4">
        <v>69</v>
      </c>
      <c r="T1710" s="4">
        <v>1</v>
      </c>
      <c r="U1710" s="4" cm="1">
        <f t="array" ref="U1710">_xlfn.IFS(N1710&gt;Data_Analysis!AB$22,1,N1710&lt;Data_Analysis!AB$21,1,1=1,0)</f>
        <v>0</v>
      </c>
      <c r="V1710" s="4" cm="1">
        <f t="array" ref="V1710">_xlfn.IFS(O1710&gt;Data_Analysis!AD$22,1,O1710&lt;Data_Analysis!AD$21,1,1=1,0)</f>
        <v>1</v>
      </c>
      <c r="W1710" s="4" cm="1">
        <f t="array" ref="W1710">_xlfn.IFS(P1710&gt;Data_Analysis!AF$22,1,P1710&lt;Data_Analysis!AF$21,1,1=1,0)</f>
        <v>1</v>
      </c>
      <c r="X1710" s="4" cm="1">
        <f t="array" ref="X1710">_xlfn.IFS(Q1710&gt;Data_Analysis!AH$22,1,Q1710&lt;Data_Analysis!AH$21,1,1=1,0)</f>
        <v>0</v>
      </c>
      <c r="Y1710" s="4" cm="1">
        <f t="array" ref="Y1710">_xlfn.IFS(R1710&gt;Data_Analysis!AJ$22,1,R1710&lt;Data_Analysis!AJ$21,1,1=1,0)</f>
        <v>0</v>
      </c>
      <c r="Z1710" s="4" cm="1">
        <f t="array" ref="Z1710">_xlfn.IFS(S1710&gt;Data_Analysis!AL$22,1,S1710&lt;Data_Analysis!AL$21,1,1=1,0)</f>
        <v>0</v>
      </c>
    </row>
    <row r="1711" spans="1:26" s="28" customFormat="1" hidden="1" x14ac:dyDescent="0.35">
      <c r="A1711" s="28">
        <v>0</v>
      </c>
      <c r="B1711" s="28">
        <v>57</v>
      </c>
      <c r="C1711" s="28">
        <v>0</v>
      </c>
      <c r="D1711" s="28">
        <v>0</v>
      </c>
      <c r="E1711" s="28">
        <v>0</v>
      </c>
      <c r="F1711" s="28">
        <v>1</v>
      </c>
      <c r="G1711" s="28">
        <v>0</v>
      </c>
      <c r="H1711" s="28">
        <v>0</v>
      </c>
      <c r="I1711" s="28">
        <v>0</v>
      </c>
      <c r="J1711" s="28">
        <v>0</v>
      </c>
      <c r="K1711" s="28">
        <v>0</v>
      </c>
      <c r="L1711" s="28">
        <v>0</v>
      </c>
      <c r="M1711" s="28">
        <v>0</v>
      </c>
      <c r="N1711" s="28">
        <v>207</v>
      </c>
      <c r="O1711" s="28">
        <v>161</v>
      </c>
      <c r="P1711" s="28">
        <v>97</v>
      </c>
      <c r="Q1711" s="28">
        <v>36.46</v>
      </c>
      <c r="R1711" s="28">
        <v>75</v>
      </c>
      <c r="S1711" s="28">
        <v>67</v>
      </c>
      <c r="T1711" s="28">
        <v>0</v>
      </c>
      <c r="U1711" s="28" cm="1">
        <f t="array" ref="U1711">_xlfn.IFS(N1711&gt;Data_Analysis!AB$22,1,N1711&lt;Data_Analysis!AB$21,1,1=1,0)</f>
        <v>0</v>
      </c>
      <c r="V1711" s="28" cm="1">
        <f t="array" ref="V1711">_xlfn.IFS(O1711&gt;Data_Analysis!AD$22,1,O1711&lt;Data_Analysis!AD$21,1,1=1,0)</f>
        <v>0</v>
      </c>
      <c r="W1711" s="28" cm="1">
        <f t="array" ref="W1711">_xlfn.IFS(P1711&gt;Data_Analysis!AF$22,1,P1711&lt;Data_Analysis!AF$21,1,1=1,0)</f>
        <v>0</v>
      </c>
      <c r="X1711" s="28" cm="1">
        <f t="array" ref="X1711">_xlfn.IFS(Q1711&gt;Data_Analysis!AH$22,1,Q1711&lt;Data_Analysis!AH$21,1,1=1,0)</f>
        <v>1</v>
      </c>
      <c r="Y1711" s="28" cm="1">
        <f t="array" ref="Y1711">_xlfn.IFS(R1711&gt;Data_Analysis!AJ$22,1,R1711&lt;Data_Analysis!AJ$21,1,1=1,0)</f>
        <v>0</v>
      </c>
      <c r="Z1711" s="28" cm="1">
        <f t="array" ref="Z1711">_xlfn.IFS(S1711&gt;Data_Analysis!AL$22,1,S1711&lt;Data_Analysis!AL$21,1,1=1,0)</f>
        <v>0</v>
      </c>
    </row>
    <row r="1712" spans="1:26" s="4" customFormat="1" hidden="1" x14ac:dyDescent="0.35">
      <c r="A1712" s="4">
        <v>0</v>
      </c>
      <c r="B1712" s="4">
        <v>39</v>
      </c>
      <c r="C1712" s="4">
        <v>0</v>
      </c>
      <c r="D1712" s="4">
        <v>0</v>
      </c>
      <c r="E1712" s="4">
        <v>1</v>
      </c>
      <c r="F1712" s="4">
        <v>0</v>
      </c>
      <c r="G1712" s="4">
        <v>0</v>
      </c>
      <c r="H1712" s="4">
        <v>0</v>
      </c>
      <c r="I1712" s="4">
        <v>0</v>
      </c>
      <c r="J1712" s="4">
        <v>1</v>
      </c>
      <c r="K1712" s="4">
        <v>0</v>
      </c>
      <c r="L1712" s="4">
        <v>1</v>
      </c>
      <c r="M1712" s="4">
        <v>0</v>
      </c>
      <c r="N1712" s="4">
        <v>283</v>
      </c>
      <c r="O1712" s="4">
        <v>159</v>
      </c>
      <c r="P1712" s="4">
        <v>105</v>
      </c>
      <c r="Q1712" s="4">
        <v>30.06</v>
      </c>
      <c r="R1712" s="4">
        <v>80</v>
      </c>
      <c r="S1712" s="4">
        <v>76</v>
      </c>
      <c r="T1712" s="4">
        <v>0</v>
      </c>
      <c r="U1712" s="4" cm="1">
        <f t="array" ref="U1712">_xlfn.IFS(N1712&gt;Data_Analysis!AB$22,1,N1712&lt;Data_Analysis!AB$21,1,1=1,0)</f>
        <v>0</v>
      </c>
      <c r="V1712" s="4" cm="1">
        <f t="array" ref="V1712">_xlfn.IFS(O1712&gt;Data_Analysis!AD$22,1,O1712&lt;Data_Analysis!AD$21,1,1=1,0)</f>
        <v>0</v>
      </c>
      <c r="W1712" s="4" cm="1">
        <f t="array" ref="W1712">_xlfn.IFS(P1712&gt;Data_Analysis!AF$22,1,P1712&lt;Data_Analysis!AF$21,1,1=1,0)</f>
        <v>1</v>
      </c>
      <c r="X1712" s="4" cm="1">
        <f t="array" ref="X1712">_xlfn.IFS(Q1712&gt;Data_Analysis!AH$22,1,Q1712&lt;Data_Analysis!AH$21,1,1=1,0)</f>
        <v>0</v>
      </c>
      <c r="Y1712" s="4" cm="1">
        <f t="array" ref="Y1712">_xlfn.IFS(R1712&gt;Data_Analysis!AJ$22,1,R1712&lt;Data_Analysis!AJ$21,1,1=1,0)</f>
        <v>0</v>
      </c>
      <c r="Z1712" s="4" cm="1">
        <f t="array" ref="Z1712">_xlfn.IFS(S1712&gt;Data_Analysis!AL$22,1,S1712&lt;Data_Analysis!AL$21,1,1=1,0)</f>
        <v>0</v>
      </c>
    </row>
    <row r="1713" spans="1:26" s="26" customFormat="1" hidden="1" x14ac:dyDescent="0.35">
      <c r="A1713" s="26">
        <v>0</v>
      </c>
      <c r="B1713" s="26">
        <v>51</v>
      </c>
      <c r="C1713" s="26">
        <v>0</v>
      </c>
      <c r="D1713" s="26">
        <v>0</v>
      </c>
      <c r="E1713" s="26">
        <v>0</v>
      </c>
      <c r="F1713" s="26">
        <v>1</v>
      </c>
      <c r="G1713" s="26">
        <v>0</v>
      </c>
      <c r="H1713" s="26">
        <v>1</v>
      </c>
      <c r="I1713" s="26">
        <v>25</v>
      </c>
      <c r="J1713" s="26">
        <v>0</v>
      </c>
      <c r="K1713" s="26">
        <v>0</v>
      </c>
      <c r="L1713" s="26">
        <v>0</v>
      </c>
      <c r="M1713" s="26">
        <v>0</v>
      </c>
      <c r="N1713" s="26">
        <v>327</v>
      </c>
      <c r="O1713" s="26">
        <v>117</v>
      </c>
      <c r="P1713" s="26">
        <v>70</v>
      </c>
      <c r="Q1713" s="26">
        <v>18.52</v>
      </c>
      <c r="R1713" s="26">
        <v>90</v>
      </c>
      <c r="S1713" s="26">
        <v>76</v>
      </c>
      <c r="T1713" s="26">
        <v>1</v>
      </c>
      <c r="U1713" s="26" cm="1">
        <f t="array" ref="U1713">_xlfn.IFS(N1713&gt;Data_Analysis!AB$22,1,N1713&lt;Data_Analysis!AB$21,1,1=1,0)</f>
        <v>1</v>
      </c>
      <c r="V1713" s="26" cm="1">
        <f t="array" ref="V1713">_xlfn.IFS(O1713&gt;Data_Analysis!AD$22,1,O1713&lt;Data_Analysis!AD$21,1,1=1,0)</f>
        <v>0</v>
      </c>
      <c r="W1713" s="26" cm="1">
        <f t="array" ref="W1713">_xlfn.IFS(P1713&gt;Data_Analysis!AF$22,1,P1713&lt;Data_Analysis!AF$21,1,1=1,0)</f>
        <v>0</v>
      </c>
      <c r="X1713" s="26" cm="1">
        <f t="array" ref="X1713">_xlfn.IFS(Q1713&gt;Data_Analysis!AH$22,1,Q1713&lt;Data_Analysis!AH$21,1,1=1,0)</f>
        <v>0</v>
      </c>
      <c r="Y1713" s="26" cm="1">
        <f t="array" ref="Y1713">_xlfn.IFS(R1713&gt;Data_Analysis!AJ$22,1,R1713&lt;Data_Analysis!AJ$21,1,1=1,0)</f>
        <v>0</v>
      </c>
      <c r="Z1713" s="26" cm="1">
        <f t="array" ref="Z1713">_xlfn.IFS(S1713&gt;Data_Analysis!AL$22,1,S1713&lt;Data_Analysis!AL$21,1,1=1,0)</f>
        <v>0</v>
      </c>
    </row>
    <row r="1714" spans="1:26" x14ac:dyDescent="0.35">
      <c r="A1714">
        <v>0</v>
      </c>
      <c r="B1714">
        <v>60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270</v>
      </c>
      <c r="O1714">
        <v>154</v>
      </c>
      <c r="P1714">
        <v>82</v>
      </c>
      <c r="Q1714">
        <v>27.82</v>
      </c>
      <c r="R1714">
        <v>93</v>
      </c>
      <c r="S1714">
        <v>90</v>
      </c>
      <c r="T1714">
        <v>0</v>
      </c>
      <c r="U1714" cm="1">
        <f t="array" ref="U1714">_xlfn.IFS(N1714&gt;Data_Analysis!AB$22,1,N1714&lt;Data_Analysis!AB$21,1,1=1,0)</f>
        <v>0</v>
      </c>
      <c r="V1714" cm="1">
        <f t="array" ref="V1714">_xlfn.IFS(O1714&gt;Data_Analysis!AD$22,1,O1714&lt;Data_Analysis!AD$21,1,1=1,0)</f>
        <v>0</v>
      </c>
      <c r="W1714" cm="1">
        <f t="array" ref="W1714">_xlfn.IFS(P1714&gt;Data_Analysis!AF$22,1,P1714&lt;Data_Analysis!AF$21,1,1=1,0)</f>
        <v>0</v>
      </c>
      <c r="X1714" cm="1">
        <f t="array" ref="X1714">_xlfn.IFS(Q1714&gt;Data_Analysis!AH$22,1,Q1714&lt;Data_Analysis!AH$21,1,1=1,0)</f>
        <v>0</v>
      </c>
      <c r="Y1714" cm="1">
        <f t="array" ref="Y1714">_xlfn.IFS(R1714&gt;Data_Analysis!AJ$22,1,R1714&lt;Data_Analysis!AJ$21,1,1=1,0)</f>
        <v>0</v>
      </c>
      <c r="Z1714" cm="1">
        <f t="array" ref="Z1714">_xlfn.IFS(S1714&gt;Data_Analysis!AL$22,1,S1714&lt;Data_Analysis!AL$21,1,1=1,0)</f>
        <v>0</v>
      </c>
    </row>
    <row r="1715" spans="1:26" x14ac:dyDescent="0.35">
      <c r="A1715">
        <v>1</v>
      </c>
      <c r="B1715">
        <v>61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260</v>
      </c>
      <c r="O1715">
        <v>148</v>
      </c>
      <c r="P1715">
        <v>74</v>
      </c>
      <c r="Q1715">
        <v>26.84</v>
      </c>
      <c r="R1715">
        <v>66</v>
      </c>
      <c r="S1715">
        <v>91</v>
      </c>
      <c r="T1715">
        <v>0</v>
      </c>
      <c r="U1715" cm="1">
        <f t="array" ref="U1715">_xlfn.IFS(N1715&gt;Data_Analysis!AB$22,1,N1715&lt;Data_Analysis!AB$21,1,1=1,0)</f>
        <v>0</v>
      </c>
      <c r="V1715" cm="1">
        <f t="array" ref="V1715">_xlfn.IFS(O1715&gt;Data_Analysis!AD$22,1,O1715&lt;Data_Analysis!AD$21,1,1=1,0)</f>
        <v>0</v>
      </c>
      <c r="W1715" cm="1">
        <f t="array" ref="W1715">_xlfn.IFS(P1715&gt;Data_Analysis!AF$22,1,P1715&lt;Data_Analysis!AF$21,1,1=1,0)</f>
        <v>0</v>
      </c>
      <c r="X1715" cm="1">
        <f t="array" ref="X1715">_xlfn.IFS(Q1715&gt;Data_Analysis!AH$22,1,Q1715&lt;Data_Analysis!AH$21,1,1=1,0)</f>
        <v>0</v>
      </c>
      <c r="Y1715" cm="1">
        <f t="array" ref="Y1715">_xlfn.IFS(R1715&gt;Data_Analysis!AJ$22,1,R1715&lt;Data_Analysis!AJ$21,1,1=1,0)</f>
        <v>0</v>
      </c>
      <c r="Z1715" cm="1">
        <f t="array" ref="Z1715">_xlfn.IFS(S1715&gt;Data_Analysis!AL$22,1,S1715&lt;Data_Analysis!AL$21,1,1=1,0)</f>
        <v>0</v>
      </c>
    </row>
    <row r="1716" spans="1:26" x14ac:dyDescent="0.35">
      <c r="A1716">
        <v>1</v>
      </c>
      <c r="B1716">
        <v>39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320</v>
      </c>
      <c r="O1716">
        <v>123</v>
      </c>
      <c r="P1716">
        <v>90</v>
      </c>
      <c r="Q1716">
        <v>24.44</v>
      </c>
      <c r="R1716">
        <v>85</v>
      </c>
      <c r="S1716">
        <v>69</v>
      </c>
      <c r="T1716">
        <v>0</v>
      </c>
      <c r="U1716" cm="1">
        <f t="array" ref="U1716">_xlfn.IFS(N1716&gt;Data_Analysis!AB$22,1,N1716&lt;Data_Analysis!AB$21,1,1=1,0)</f>
        <v>0</v>
      </c>
      <c r="V1716" cm="1">
        <f t="array" ref="V1716">_xlfn.IFS(O1716&gt;Data_Analysis!AD$22,1,O1716&lt;Data_Analysis!AD$21,1,1=1,0)</f>
        <v>0</v>
      </c>
      <c r="W1716" cm="1">
        <f t="array" ref="W1716">_xlfn.IFS(P1716&gt;Data_Analysis!AF$22,1,P1716&lt;Data_Analysis!AF$21,1,1=1,0)</f>
        <v>0</v>
      </c>
      <c r="X1716" cm="1">
        <f t="array" ref="X1716">_xlfn.IFS(Q1716&gt;Data_Analysis!AH$22,1,Q1716&lt;Data_Analysis!AH$21,1,1=1,0)</f>
        <v>0</v>
      </c>
      <c r="Y1716" cm="1">
        <f t="array" ref="Y1716">_xlfn.IFS(R1716&gt;Data_Analysis!AJ$22,1,R1716&lt;Data_Analysis!AJ$21,1,1=1,0)</f>
        <v>0</v>
      </c>
      <c r="Z1716" cm="1">
        <f t="array" ref="Z1716">_xlfn.IFS(S1716&gt;Data_Analysis!AL$22,1,S1716&lt;Data_Analysis!AL$21,1,1=1,0)</f>
        <v>0</v>
      </c>
    </row>
    <row r="1717" spans="1:26" x14ac:dyDescent="0.35">
      <c r="A1717">
        <v>0</v>
      </c>
      <c r="B1717">
        <v>51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285</v>
      </c>
      <c r="O1717">
        <v>136.5</v>
      </c>
      <c r="P1717">
        <v>86.5</v>
      </c>
      <c r="Q1717">
        <v>24.81</v>
      </c>
      <c r="R1717">
        <v>70</v>
      </c>
      <c r="S1717">
        <v>83</v>
      </c>
      <c r="T1717">
        <v>0</v>
      </c>
      <c r="U1717" cm="1">
        <f t="array" ref="U1717">_xlfn.IFS(N1717&gt;Data_Analysis!AB$22,1,N1717&lt;Data_Analysis!AB$21,1,1=1,0)</f>
        <v>0</v>
      </c>
      <c r="V1717" cm="1">
        <f t="array" ref="V1717">_xlfn.IFS(O1717&gt;Data_Analysis!AD$22,1,O1717&lt;Data_Analysis!AD$21,1,1=1,0)</f>
        <v>0</v>
      </c>
      <c r="W1717" cm="1">
        <f t="array" ref="W1717">_xlfn.IFS(P1717&gt;Data_Analysis!AF$22,1,P1717&lt;Data_Analysis!AF$21,1,1=1,0)</f>
        <v>0</v>
      </c>
      <c r="X1717" cm="1">
        <f t="array" ref="X1717">_xlfn.IFS(Q1717&gt;Data_Analysis!AH$22,1,Q1717&lt;Data_Analysis!AH$21,1,1=1,0)</f>
        <v>0</v>
      </c>
      <c r="Y1717" cm="1">
        <f t="array" ref="Y1717">_xlfn.IFS(R1717&gt;Data_Analysis!AJ$22,1,R1717&lt;Data_Analysis!AJ$21,1,1=1,0)</f>
        <v>0</v>
      </c>
      <c r="Z1717" cm="1">
        <f t="array" ref="Z1717">_xlfn.IFS(S1717&gt;Data_Analysis!AL$22,1,S1717&lt;Data_Analysis!AL$21,1,1=1,0)</f>
        <v>0</v>
      </c>
    </row>
    <row r="1718" spans="1:26" x14ac:dyDescent="0.35">
      <c r="A1718">
        <v>0</v>
      </c>
      <c r="B1718">
        <v>63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1</v>
      </c>
      <c r="M1718">
        <v>0</v>
      </c>
      <c r="N1718">
        <v>281</v>
      </c>
      <c r="O1718">
        <v>135</v>
      </c>
      <c r="P1718">
        <v>83</v>
      </c>
      <c r="Q1718">
        <v>24.91</v>
      </c>
      <c r="R1718">
        <v>63</v>
      </c>
      <c r="S1718">
        <v>68</v>
      </c>
      <c r="T1718">
        <v>0</v>
      </c>
      <c r="U1718" cm="1">
        <f t="array" ref="U1718">_xlfn.IFS(N1718&gt;Data_Analysis!AB$22,1,N1718&lt;Data_Analysis!AB$21,1,1=1,0)</f>
        <v>0</v>
      </c>
      <c r="V1718" cm="1">
        <f t="array" ref="V1718">_xlfn.IFS(O1718&gt;Data_Analysis!AD$22,1,O1718&lt;Data_Analysis!AD$21,1,1=1,0)</f>
        <v>0</v>
      </c>
      <c r="W1718" cm="1">
        <f t="array" ref="W1718">_xlfn.IFS(P1718&gt;Data_Analysis!AF$22,1,P1718&lt;Data_Analysis!AF$21,1,1=1,0)</f>
        <v>0</v>
      </c>
      <c r="X1718" cm="1">
        <f t="array" ref="X1718">_xlfn.IFS(Q1718&gt;Data_Analysis!AH$22,1,Q1718&lt;Data_Analysis!AH$21,1,1=1,0)</f>
        <v>0</v>
      </c>
      <c r="Y1718" cm="1">
        <f t="array" ref="Y1718">_xlfn.IFS(R1718&gt;Data_Analysis!AJ$22,1,R1718&lt;Data_Analysis!AJ$21,1,1=1,0)</f>
        <v>0</v>
      </c>
      <c r="Z1718" cm="1">
        <f t="array" ref="Z1718">_xlfn.IFS(S1718&gt;Data_Analysis!AL$22,1,S1718&lt;Data_Analysis!AL$21,1,1=1,0)</f>
        <v>0</v>
      </c>
    </row>
    <row r="1719" spans="1:26" x14ac:dyDescent="0.35">
      <c r="A1719">
        <v>0</v>
      </c>
      <c r="B1719">
        <v>55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20</v>
      </c>
      <c r="J1719">
        <v>0</v>
      </c>
      <c r="K1719">
        <v>0</v>
      </c>
      <c r="L1719">
        <v>0</v>
      </c>
      <c r="M1719">
        <v>0</v>
      </c>
      <c r="N1719">
        <v>249</v>
      </c>
      <c r="O1719">
        <v>109</v>
      </c>
      <c r="P1719">
        <v>66.5</v>
      </c>
      <c r="Q1719">
        <v>24.79</v>
      </c>
      <c r="R1719">
        <v>94</v>
      </c>
      <c r="S1719">
        <v>85</v>
      </c>
      <c r="T1719">
        <v>0</v>
      </c>
      <c r="U1719" cm="1">
        <f t="array" ref="U1719">_xlfn.IFS(N1719&gt;Data_Analysis!AB$22,1,N1719&lt;Data_Analysis!AB$21,1,1=1,0)</f>
        <v>0</v>
      </c>
      <c r="V1719" cm="1">
        <f t="array" ref="V1719">_xlfn.IFS(O1719&gt;Data_Analysis!AD$22,1,O1719&lt;Data_Analysis!AD$21,1,1=1,0)</f>
        <v>0</v>
      </c>
      <c r="W1719" cm="1">
        <f t="array" ref="W1719">_xlfn.IFS(P1719&gt;Data_Analysis!AF$22,1,P1719&lt;Data_Analysis!AF$21,1,1=1,0)</f>
        <v>0</v>
      </c>
      <c r="X1719" cm="1">
        <f t="array" ref="X1719">_xlfn.IFS(Q1719&gt;Data_Analysis!AH$22,1,Q1719&lt;Data_Analysis!AH$21,1,1=1,0)</f>
        <v>0</v>
      </c>
      <c r="Y1719" cm="1">
        <f t="array" ref="Y1719">_xlfn.IFS(R1719&gt;Data_Analysis!AJ$22,1,R1719&lt;Data_Analysis!AJ$21,1,1=1,0)</f>
        <v>0</v>
      </c>
      <c r="Z1719" cm="1">
        <f t="array" ref="Z1719">_xlfn.IFS(S1719&gt;Data_Analysis!AL$22,1,S1719&lt;Data_Analysis!AL$21,1,1=1,0)</f>
        <v>0</v>
      </c>
    </row>
    <row r="1720" spans="1:26" x14ac:dyDescent="0.35">
      <c r="A1720">
        <v>0</v>
      </c>
      <c r="B1720">
        <v>47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250</v>
      </c>
      <c r="O1720">
        <v>167</v>
      </c>
      <c r="P1720">
        <v>96.5</v>
      </c>
      <c r="Q1720">
        <v>23.79</v>
      </c>
      <c r="R1720">
        <v>65</v>
      </c>
      <c r="S1720">
        <v>79.400000000000006</v>
      </c>
      <c r="T1720">
        <v>0</v>
      </c>
      <c r="U1720" cm="1">
        <f t="array" ref="U1720">_xlfn.IFS(N1720&gt;Data_Analysis!AB$22,1,N1720&lt;Data_Analysis!AB$21,1,1=1,0)</f>
        <v>0</v>
      </c>
      <c r="V1720" cm="1">
        <f t="array" ref="V1720">_xlfn.IFS(O1720&gt;Data_Analysis!AD$22,1,O1720&lt;Data_Analysis!AD$21,1,1=1,0)</f>
        <v>0</v>
      </c>
      <c r="W1720" cm="1">
        <f t="array" ref="W1720">_xlfn.IFS(P1720&gt;Data_Analysis!AF$22,1,P1720&lt;Data_Analysis!AF$21,1,1=1,0)</f>
        <v>0</v>
      </c>
      <c r="X1720" cm="1">
        <f t="array" ref="X1720">_xlfn.IFS(Q1720&gt;Data_Analysis!AH$22,1,Q1720&lt;Data_Analysis!AH$21,1,1=1,0)</f>
        <v>0</v>
      </c>
      <c r="Y1720" cm="1">
        <f t="array" ref="Y1720">_xlfn.IFS(R1720&gt;Data_Analysis!AJ$22,1,R1720&lt;Data_Analysis!AJ$21,1,1=1,0)</f>
        <v>0</v>
      </c>
      <c r="Z1720" cm="1">
        <f t="array" ref="Z1720">_xlfn.IFS(S1720&gt;Data_Analysis!AL$22,1,S1720&lt;Data_Analysis!AL$21,1,1=1,0)</f>
        <v>0</v>
      </c>
    </row>
    <row r="1721" spans="1:26" x14ac:dyDescent="0.35">
      <c r="A1721">
        <v>1</v>
      </c>
      <c r="B1721">
        <v>57</v>
      </c>
      <c r="C1721">
        <v>0</v>
      </c>
      <c r="D1721">
        <v>0</v>
      </c>
      <c r="E1721">
        <v>0</v>
      </c>
      <c r="F1721">
        <v>1</v>
      </c>
      <c r="G1721">
        <v>0</v>
      </c>
      <c r="H1721">
        <v>1</v>
      </c>
      <c r="I1721">
        <v>20</v>
      </c>
      <c r="J1721">
        <v>0</v>
      </c>
      <c r="K1721">
        <v>0</v>
      </c>
      <c r="L1721">
        <v>0</v>
      </c>
      <c r="M1721">
        <v>0</v>
      </c>
      <c r="N1721">
        <v>193</v>
      </c>
      <c r="O1721">
        <v>104</v>
      </c>
      <c r="P1721">
        <v>64</v>
      </c>
      <c r="Q1721">
        <v>26</v>
      </c>
      <c r="R1721">
        <v>62</v>
      </c>
      <c r="S1721">
        <v>87</v>
      </c>
      <c r="T1721">
        <v>1</v>
      </c>
      <c r="U1721" cm="1">
        <f t="array" ref="U1721">_xlfn.IFS(N1721&gt;Data_Analysis!AB$22,1,N1721&lt;Data_Analysis!AB$21,1,1=1,0)</f>
        <v>0</v>
      </c>
      <c r="V1721" cm="1">
        <f t="array" ref="V1721">_xlfn.IFS(O1721&gt;Data_Analysis!AD$22,1,O1721&lt;Data_Analysis!AD$21,1,1=1,0)</f>
        <v>0</v>
      </c>
      <c r="W1721" cm="1">
        <f t="array" ref="W1721">_xlfn.IFS(P1721&gt;Data_Analysis!AF$22,1,P1721&lt;Data_Analysis!AF$21,1,1=1,0)</f>
        <v>0</v>
      </c>
      <c r="X1721" cm="1">
        <f t="array" ref="X1721">_xlfn.IFS(Q1721&gt;Data_Analysis!AH$22,1,Q1721&lt;Data_Analysis!AH$21,1,1=1,0)</f>
        <v>0</v>
      </c>
      <c r="Y1721" cm="1">
        <f t="array" ref="Y1721">_xlfn.IFS(R1721&gt;Data_Analysis!AJ$22,1,R1721&lt;Data_Analysis!AJ$21,1,1=1,0)</f>
        <v>0</v>
      </c>
      <c r="Z1721" cm="1">
        <f t="array" ref="Z1721">_xlfn.IFS(S1721&gt;Data_Analysis!AL$22,1,S1721&lt;Data_Analysis!AL$21,1,1=1,0)</f>
        <v>0</v>
      </c>
    </row>
    <row r="1722" spans="1:26" s="4" customFormat="1" hidden="1" x14ac:dyDescent="0.35">
      <c r="A1722" s="4">
        <v>1</v>
      </c>
      <c r="B1722" s="4">
        <v>55</v>
      </c>
      <c r="C1722" s="4">
        <v>1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1</v>
      </c>
      <c r="M1722" s="4">
        <v>0</v>
      </c>
      <c r="N1722" s="4">
        <v>180</v>
      </c>
      <c r="O1722" s="4">
        <v>170</v>
      </c>
      <c r="P1722" s="4">
        <v>105</v>
      </c>
      <c r="Q1722" s="4">
        <v>26.79</v>
      </c>
      <c r="R1722" s="4">
        <v>50</v>
      </c>
      <c r="S1722" s="4">
        <v>90</v>
      </c>
      <c r="T1722" s="4">
        <v>0</v>
      </c>
      <c r="U1722" s="4" cm="1">
        <f t="array" ref="U1722">_xlfn.IFS(N1722&gt;Data_Analysis!AB$22,1,N1722&lt;Data_Analysis!AB$21,1,1=1,0)</f>
        <v>0</v>
      </c>
      <c r="V1722" s="4" cm="1">
        <f t="array" ref="V1722">_xlfn.IFS(O1722&gt;Data_Analysis!AD$22,1,O1722&lt;Data_Analysis!AD$21,1,1=1,0)</f>
        <v>0</v>
      </c>
      <c r="W1722" s="4" cm="1">
        <f t="array" ref="W1722">_xlfn.IFS(P1722&gt;Data_Analysis!AF$22,1,P1722&lt;Data_Analysis!AF$21,1,1=1,0)</f>
        <v>1</v>
      </c>
      <c r="X1722" s="4" cm="1">
        <f t="array" ref="X1722">_xlfn.IFS(Q1722&gt;Data_Analysis!AH$22,1,Q1722&lt;Data_Analysis!AH$21,1,1=1,0)</f>
        <v>0</v>
      </c>
      <c r="Y1722" s="4" cm="1">
        <f t="array" ref="Y1722">_xlfn.IFS(R1722&gt;Data_Analysis!AJ$22,1,R1722&lt;Data_Analysis!AJ$21,1,1=1,0)</f>
        <v>0</v>
      </c>
      <c r="Z1722" s="4" cm="1">
        <f t="array" ref="Z1722">_xlfn.IFS(S1722&gt;Data_Analysis!AL$22,1,S1722&lt;Data_Analysis!AL$21,1,1=1,0)</f>
        <v>0</v>
      </c>
    </row>
    <row r="1723" spans="1:26" x14ac:dyDescent="0.35">
      <c r="A1723">
        <v>1</v>
      </c>
      <c r="B1723">
        <v>48</v>
      </c>
      <c r="C1723">
        <v>0</v>
      </c>
      <c r="D1723">
        <v>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235</v>
      </c>
      <c r="O1723">
        <v>150.5</v>
      </c>
      <c r="P1723">
        <v>98</v>
      </c>
      <c r="Q1723">
        <v>32.4</v>
      </c>
      <c r="R1723">
        <v>75</v>
      </c>
      <c r="S1723">
        <v>92</v>
      </c>
      <c r="T1723">
        <v>0</v>
      </c>
      <c r="U1723" cm="1">
        <f t="array" ref="U1723">_xlfn.IFS(N1723&gt;Data_Analysis!AB$22,1,N1723&lt;Data_Analysis!AB$21,1,1=1,0)</f>
        <v>0</v>
      </c>
      <c r="V1723" cm="1">
        <f t="array" ref="V1723">_xlfn.IFS(O1723&gt;Data_Analysis!AD$22,1,O1723&lt;Data_Analysis!AD$21,1,1=1,0)</f>
        <v>0</v>
      </c>
      <c r="W1723" cm="1">
        <f t="array" ref="W1723">_xlfn.IFS(P1723&gt;Data_Analysis!AF$22,1,P1723&lt;Data_Analysis!AF$21,1,1=1,0)</f>
        <v>0</v>
      </c>
      <c r="X1723" cm="1">
        <f t="array" ref="X1723">_xlfn.IFS(Q1723&gt;Data_Analysis!AH$22,1,Q1723&lt;Data_Analysis!AH$21,1,1=1,0)</f>
        <v>0</v>
      </c>
      <c r="Y1723" cm="1">
        <f t="array" ref="Y1723">_xlfn.IFS(R1723&gt;Data_Analysis!AJ$22,1,R1723&lt;Data_Analysis!AJ$21,1,1=1,0)</f>
        <v>0</v>
      </c>
      <c r="Z1723" cm="1">
        <f t="array" ref="Z1723">_xlfn.IFS(S1723&gt;Data_Analysis!AL$22,1,S1723&lt;Data_Analysis!AL$21,1,1=1,0)</f>
        <v>0</v>
      </c>
    </row>
    <row r="1724" spans="1:26" x14ac:dyDescent="0.35">
      <c r="A1724">
        <v>0</v>
      </c>
      <c r="B1724">
        <v>58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295</v>
      </c>
      <c r="O1724">
        <v>138</v>
      </c>
      <c r="P1724">
        <v>78</v>
      </c>
      <c r="Q1724">
        <v>23.45</v>
      </c>
      <c r="R1724">
        <v>70</v>
      </c>
      <c r="S1724">
        <v>81</v>
      </c>
      <c r="T1724">
        <v>0</v>
      </c>
      <c r="U1724" cm="1">
        <f t="array" ref="U1724">_xlfn.IFS(N1724&gt;Data_Analysis!AB$22,1,N1724&lt;Data_Analysis!AB$21,1,1=1,0)</f>
        <v>0</v>
      </c>
      <c r="V1724" cm="1">
        <f t="array" ref="V1724">_xlfn.IFS(O1724&gt;Data_Analysis!AD$22,1,O1724&lt;Data_Analysis!AD$21,1,1=1,0)</f>
        <v>0</v>
      </c>
      <c r="W1724" cm="1">
        <f t="array" ref="W1724">_xlfn.IFS(P1724&gt;Data_Analysis!AF$22,1,P1724&lt;Data_Analysis!AF$21,1,1=1,0)</f>
        <v>0</v>
      </c>
      <c r="X1724" cm="1">
        <f t="array" ref="X1724">_xlfn.IFS(Q1724&gt;Data_Analysis!AH$22,1,Q1724&lt;Data_Analysis!AH$21,1,1=1,0)</f>
        <v>0</v>
      </c>
      <c r="Y1724" cm="1">
        <f t="array" ref="Y1724">_xlfn.IFS(R1724&gt;Data_Analysis!AJ$22,1,R1724&lt;Data_Analysis!AJ$21,1,1=1,0)</f>
        <v>0</v>
      </c>
      <c r="Z1724" cm="1">
        <f t="array" ref="Z1724">_xlfn.IFS(S1724&gt;Data_Analysis!AL$22,1,S1724&lt;Data_Analysis!AL$21,1,1=1,0)</f>
        <v>0</v>
      </c>
    </row>
    <row r="1725" spans="1:26" x14ac:dyDescent="0.35">
      <c r="A1725">
        <v>0</v>
      </c>
      <c r="B1725">
        <v>41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197</v>
      </c>
      <c r="O1725">
        <v>121</v>
      </c>
      <c r="P1725">
        <v>84</v>
      </c>
      <c r="Q1725">
        <v>23.07</v>
      </c>
      <c r="R1725">
        <v>80</v>
      </c>
      <c r="S1725">
        <v>79.400000000000006</v>
      </c>
      <c r="T1725">
        <v>0</v>
      </c>
      <c r="U1725" cm="1">
        <f t="array" ref="U1725">_xlfn.IFS(N1725&gt;Data_Analysis!AB$22,1,N1725&lt;Data_Analysis!AB$21,1,1=1,0)</f>
        <v>0</v>
      </c>
      <c r="V1725" cm="1">
        <f t="array" ref="V1725">_xlfn.IFS(O1725&gt;Data_Analysis!AD$22,1,O1725&lt;Data_Analysis!AD$21,1,1=1,0)</f>
        <v>0</v>
      </c>
      <c r="W1725" cm="1">
        <f t="array" ref="W1725">_xlfn.IFS(P1725&gt;Data_Analysis!AF$22,1,P1725&lt;Data_Analysis!AF$21,1,1=1,0)</f>
        <v>0</v>
      </c>
      <c r="X1725" cm="1">
        <f t="array" ref="X1725">_xlfn.IFS(Q1725&gt;Data_Analysis!AH$22,1,Q1725&lt;Data_Analysis!AH$21,1,1=1,0)</f>
        <v>0</v>
      </c>
      <c r="Y1725" cm="1">
        <f t="array" ref="Y1725">_xlfn.IFS(R1725&gt;Data_Analysis!AJ$22,1,R1725&lt;Data_Analysis!AJ$21,1,1=1,0)</f>
        <v>0</v>
      </c>
      <c r="Z1725" cm="1">
        <f t="array" ref="Z1725">_xlfn.IFS(S1725&gt;Data_Analysis!AL$22,1,S1725&lt;Data_Analysis!AL$21,1,1=1,0)</f>
        <v>0</v>
      </c>
    </row>
    <row r="1726" spans="1:26" x14ac:dyDescent="0.35">
      <c r="A1726">
        <v>1</v>
      </c>
      <c r="B1726">
        <v>37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1</v>
      </c>
      <c r="I1726">
        <v>15</v>
      </c>
      <c r="J1726">
        <v>0</v>
      </c>
      <c r="K1726">
        <v>0</v>
      </c>
      <c r="L1726">
        <v>0</v>
      </c>
      <c r="M1726">
        <v>0</v>
      </c>
      <c r="N1726">
        <v>158</v>
      </c>
      <c r="O1726">
        <v>129</v>
      </c>
      <c r="P1726">
        <v>87</v>
      </c>
      <c r="Q1726">
        <v>24.66</v>
      </c>
      <c r="R1726">
        <v>62</v>
      </c>
      <c r="S1726">
        <v>67</v>
      </c>
      <c r="T1726">
        <v>0</v>
      </c>
      <c r="U1726" cm="1">
        <f t="array" ref="U1726">_xlfn.IFS(N1726&gt;Data_Analysis!AB$22,1,N1726&lt;Data_Analysis!AB$21,1,1=1,0)</f>
        <v>0</v>
      </c>
      <c r="V1726" cm="1">
        <f t="array" ref="V1726">_xlfn.IFS(O1726&gt;Data_Analysis!AD$22,1,O1726&lt;Data_Analysis!AD$21,1,1=1,0)</f>
        <v>0</v>
      </c>
      <c r="W1726" cm="1">
        <f t="array" ref="W1726">_xlfn.IFS(P1726&gt;Data_Analysis!AF$22,1,P1726&lt;Data_Analysis!AF$21,1,1=1,0)</f>
        <v>0</v>
      </c>
      <c r="X1726" cm="1">
        <f t="array" ref="X1726">_xlfn.IFS(Q1726&gt;Data_Analysis!AH$22,1,Q1726&lt;Data_Analysis!AH$21,1,1=1,0)</f>
        <v>0</v>
      </c>
      <c r="Y1726" cm="1">
        <f t="array" ref="Y1726">_xlfn.IFS(R1726&gt;Data_Analysis!AJ$22,1,R1726&lt;Data_Analysis!AJ$21,1,1=1,0)</f>
        <v>0</v>
      </c>
      <c r="Z1726" cm="1">
        <f t="array" ref="Z1726">_xlfn.IFS(S1726&gt;Data_Analysis!AL$22,1,S1726&lt;Data_Analysis!AL$21,1,1=1,0)</f>
        <v>0</v>
      </c>
    </row>
    <row r="1727" spans="1:26" x14ac:dyDescent="0.35">
      <c r="A1727">
        <v>0</v>
      </c>
      <c r="B1727">
        <v>48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253</v>
      </c>
      <c r="O1727">
        <v>124</v>
      </c>
      <c r="P1727">
        <v>77</v>
      </c>
      <c r="Q1727">
        <v>20.27</v>
      </c>
      <c r="R1727">
        <v>65</v>
      </c>
      <c r="S1727">
        <v>72</v>
      </c>
      <c r="T1727">
        <v>0</v>
      </c>
      <c r="U1727" cm="1">
        <f t="array" ref="U1727">_xlfn.IFS(N1727&gt;Data_Analysis!AB$22,1,N1727&lt;Data_Analysis!AB$21,1,1=1,0)</f>
        <v>0</v>
      </c>
      <c r="V1727" cm="1">
        <f t="array" ref="V1727">_xlfn.IFS(O1727&gt;Data_Analysis!AD$22,1,O1727&lt;Data_Analysis!AD$21,1,1=1,0)</f>
        <v>0</v>
      </c>
      <c r="W1727" cm="1">
        <f t="array" ref="W1727">_xlfn.IFS(P1727&gt;Data_Analysis!AF$22,1,P1727&lt;Data_Analysis!AF$21,1,1=1,0)</f>
        <v>0</v>
      </c>
      <c r="X1727" cm="1">
        <f t="array" ref="X1727">_xlfn.IFS(Q1727&gt;Data_Analysis!AH$22,1,Q1727&lt;Data_Analysis!AH$21,1,1=1,0)</f>
        <v>0</v>
      </c>
      <c r="Y1727" cm="1">
        <f t="array" ref="Y1727">_xlfn.IFS(R1727&gt;Data_Analysis!AJ$22,1,R1727&lt;Data_Analysis!AJ$21,1,1=1,0)</f>
        <v>0</v>
      </c>
      <c r="Z1727" cm="1">
        <f t="array" ref="Z1727">_xlfn.IFS(S1727&gt;Data_Analysis!AL$22,1,S1727&lt;Data_Analysis!AL$21,1,1=1,0)</f>
        <v>0</v>
      </c>
    </row>
    <row r="1728" spans="1:26" x14ac:dyDescent="0.35">
      <c r="A1728">
        <v>0</v>
      </c>
      <c r="B1728">
        <v>43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190</v>
      </c>
      <c r="O1728">
        <v>111</v>
      </c>
      <c r="P1728">
        <v>74</v>
      </c>
      <c r="Q1728">
        <v>24.47</v>
      </c>
      <c r="R1728">
        <v>72</v>
      </c>
      <c r="S1728">
        <v>79.400000000000006</v>
      </c>
      <c r="T1728">
        <v>0</v>
      </c>
      <c r="U1728" cm="1">
        <f t="array" ref="U1728">_xlfn.IFS(N1728&gt;Data_Analysis!AB$22,1,N1728&lt;Data_Analysis!AB$21,1,1=1,0)</f>
        <v>0</v>
      </c>
      <c r="V1728" cm="1">
        <f t="array" ref="V1728">_xlfn.IFS(O1728&gt;Data_Analysis!AD$22,1,O1728&lt;Data_Analysis!AD$21,1,1=1,0)</f>
        <v>0</v>
      </c>
      <c r="W1728" cm="1">
        <f t="array" ref="W1728">_xlfn.IFS(P1728&gt;Data_Analysis!AF$22,1,P1728&lt;Data_Analysis!AF$21,1,1=1,0)</f>
        <v>0</v>
      </c>
      <c r="X1728" cm="1">
        <f t="array" ref="X1728">_xlfn.IFS(Q1728&gt;Data_Analysis!AH$22,1,Q1728&lt;Data_Analysis!AH$21,1,1=1,0)</f>
        <v>0</v>
      </c>
      <c r="Y1728" cm="1">
        <f t="array" ref="Y1728">_xlfn.IFS(R1728&gt;Data_Analysis!AJ$22,1,R1728&lt;Data_Analysis!AJ$21,1,1=1,0)</f>
        <v>0</v>
      </c>
      <c r="Z1728" cm="1">
        <f t="array" ref="Z1728">_xlfn.IFS(S1728&gt;Data_Analysis!AL$22,1,S1728&lt;Data_Analysis!AL$21,1,1=1,0)</f>
        <v>0</v>
      </c>
    </row>
    <row r="1729" spans="1:26" x14ac:dyDescent="0.35">
      <c r="A1729">
        <v>1</v>
      </c>
      <c r="B1729">
        <v>43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40</v>
      </c>
      <c r="J1729">
        <v>0</v>
      </c>
      <c r="K1729">
        <v>0</v>
      </c>
      <c r="L1729">
        <v>0</v>
      </c>
      <c r="M1729">
        <v>0</v>
      </c>
      <c r="N1729">
        <v>226</v>
      </c>
      <c r="O1729">
        <v>103.5</v>
      </c>
      <c r="P1729">
        <v>60</v>
      </c>
      <c r="Q1729">
        <v>26.11</v>
      </c>
      <c r="R1729">
        <v>90</v>
      </c>
      <c r="S1729">
        <v>67</v>
      </c>
      <c r="T1729">
        <v>1</v>
      </c>
      <c r="U1729" cm="1">
        <f t="array" ref="U1729">_xlfn.IFS(N1729&gt;Data_Analysis!AB$22,1,N1729&lt;Data_Analysis!AB$21,1,1=1,0)</f>
        <v>0</v>
      </c>
      <c r="V1729" cm="1">
        <f t="array" ref="V1729">_xlfn.IFS(O1729&gt;Data_Analysis!AD$22,1,O1729&lt;Data_Analysis!AD$21,1,1=1,0)</f>
        <v>0</v>
      </c>
      <c r="W1729" cm="1">
        <f t="array" ref="W1729">_xlfn.IFS(P1729&gt;Data_Analysis!AF$22,1,P1729&lt;Data_Analysis!AF$21,1,1=1,0)</f>
        <v>0</v>
      </c>
      <c r="X1729" cm="1">
        <f t="array" ref="X1729">_xlfn.IFS(Q1729&gt;Data_Analysis!AH$22,1,Q1729&lt;Data_Analysis!AH$21,1,1=1,0)</f>
        <v>0</v>
      </c>
      <c r="Y1729" cm="1">
        <f t="array" ref="Y1729">_xlfn.IFS(R1729&gt;Data_Analysis!AJ$22,1,R1729&lt;Data_Analysis!AJ$21,1,1=1,0)</f>
        <v>0</v>
      </c>
      <c r="Z1729" cm="1">
        <f t="array" ref="Z1729">_xlfn.IFS(S1729&gt;Data_Analysis!AL$22,1,S1729&lt;Data_Analysis!AL$21,1,1=1,0)</f>
        <v>0</v>
      </c>
    </row>
    <row r="1730" spans="1:26" x14ac:dyDescent="0.35">
      <c r="A1730">
        <v>0</v>
      </c>
      <c r="B1730">
        <v>51</v>
      </c>
      <c r="C1730">
        <v>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230</v>
      </c>
      <c r="O1730">
        <v>134</v>
      </c>
      <c r="P1730">
        <v>84</v>
      </c>
      <c r="Q1730">
        <v>23.54</v>
      </c>
      <c r="R1730">
        <v>80</v>
      </c>
      <c r="S1730">
        <v>78</v>
      </c>
      <c r="T1730">
        <v>0</v>
      </c>
      <c r="U1730" cm="1">
        <f t="array" ref="U1730">_xlfn.IFS(N1730&gt;Data_Analysis!AB$22,1,N1730&lt;Data_Analysis!AB$21,1,1=1,0)</f>
        <v>0</v>
      </c>
      <c r="V1730" cm="1">
        <f t="array" ref="V1730">_xlfn.IFS(O1730&gt;Data_Analysis!AD$22,1,O1730&lt;Data_Analysis!AD$21,1,1=1,0)</f>
        <v>0</v>
      </c>
      <c r="W1730" cm="1">
        <f t="array" ref="W1730">_xlfn.IFS(P1730&gt;Data_Analysis!AF$22,1,P1730&lt;Data_Analysis!AF$21,1,1=1,0)</f>
        <v>0</v>
      </c>
      <c r="X1730" cm="1">
        <f t="array" ref="X1730">_xlfn.IFS(Q1730&gt;Data_Analysis!AH$22,1,Q1730&lt;Data_Analysis!AH$21,1,1=1,0)</f>
        <v>0</v>
      </c>
      <c r="Y1730" cm="1">
        <f t="array" ref="Y1730">_xlfn.IFS(R1730&gt;Data_Analysis!AJ$22,1,R1730&lt;Data_Analysis!AJ$21,1,1=1,0)</f>
        <v>0</v>
      </c>
      <c r="Z1730" cm="1">
        <f t="array" ref="Z1730">_xlfn.IFS(S1730&gt;Data_Analysis!AL$22,1,S1730&lt;Data_Analysis!AL$21,1,1=1,0)</f>
        <v>0</v>
      </c>
    </row>
    <row r="1731" spans="1:26" x14ac:dyDescent="0.35">
      <c r="A1731">
        <v>0</v>
      </c>
      <c r="B1731">
        <v>41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0</v>
      </c>
      <c r="N1731">
        <v>235</v>
      </c>
      <c r="O1731">
        <v>158</v>
      </c>
      <c r="P1731">
        <v>93</v>
      </c>
      <c r="Q1731">
        <v>22.18</v>
      </c>
      <c r="R1731">
        <v>78</v>
      </c>
      <c r="S1731">
        <v>70</v>
      </c>
      <c r="T1731">
        <v>0</v>
      </c>
      <c r="U1731" cm="1">
        <f t="array" ref="U1731">_xlfn.IFS(N1731&gt;Data_Analysis!AB$22,1,N1731&lt;Data_Analysis!AB$21,1,1=1,0)</f>
        <v>0</v>
      </c>
      <c r="V1731" cm="1">
        <f t="array" ref="V1731">_xlfn.IFS(O1731&gt;Data_Analysis!AD$22,1,O1731&lt;Data_Analysis!AD$21,1,1=1,0)</f>
        <v>0</v>
      </c>
      <c r="W1731" cm="1">
        <f t="array" ref="W1731">_xlfn.IFS(P1731&gt;Data_Analysis!AF$22,1,P1731&lt;Data_Analysis!AF$21,1,1=1,0)</f>
        <v>0</v>
      </c>
      <c r="X1731" cm="1">
        <f t="array" ref="X1731">_xlfn.IFS(Q1731&gt;Data_Analysis!AH$22,1,Q1731&lt;Data_Analysis!AH$21,1,1=1,0)</f>
        <v>0</v>
      </c>
      <c r="Y1731" cm="1">
        <f t="array" ref="Y1731">_xlfn.IFS(R1731&gt;Data_Analysis!AJ$22,1,R1731&lt;Data_Analysis!AJ$21,1,1=1,0)</f>
        <v>0</v>
      </c>
      <c r="Z1731" cm="1">
        <f t="array" ref="Z1731">_xlfn.IFS(S1731&gt;Data_Analysis!AL$22,1,S1731&lt;Data_Analysis!AL$21,1,1=1,0)</f>
        <v>0</v>
      </c>
    </row>
    <row r="1732" spans="1:26" s="27" customFormat="1" hidden="1" x14ac:dyDescent="0.35">
      <c r="A1732" s="27">
        <v>0</v>
      </c>
      <c r="B1732" s="27">
        <v>65</v>
      </c>
      <c r="C1732" s="27">
        <v>0</v>
      </c>
      <c r="D1732" s="27">
        <v>0</v>
      </c>
      <c r="E1732" s="27">
        <v>0</v>
      </c>
      <c r="F1732" s="27">
        <v>1</v>
      </c>
      <c r="G1732" s="27">
        <v>0</v>
      </c>
      <c r="H1732" s="27">
        <v>0</v>
      </c>
      <c r="I1732" s="27">
        <v>0</v>
      </c>
      <c r="J1732" s="27">
        <v>0</v>
      </c>
      <c r="K1732" s="27">
        <v>0</v>
      </c>
      <c r="L1732" s="27">
        <v>1</v>
      </c>
      <c r="M1732" s="27">
        <v>0</v>
      </c>
      <c r="N1732" s="27">
        <v>245</v>
      </c>
      <c r="O1732" s="27">
        <v>171</v>
      </c>
      <c r="P1732" s="27">
        <v>89</v>
      </c>
      <c r="Q1732" s="27">
        <v>23.07</v>
      </c>
      <c r="R1732" s="27">
        <v>82</v>
      </c>
      <c r="S1732" s="27">
        <v>93</v>
      </c>
      <c r="T1732" s="27">
        <v>0</v>
      </c>
      <c r="U1732" s="27" cm="1">
        <f t="array" ref="U1732">_xlfn.IFS(N1732&gt;Data_Analysis!AB$22,1,N1732&lt;Data_Analysis!AB$21,1,1=1,0)</f>
        <v>0</v>
      </c>
      <c r="V1732" s="27" cm="1">
        <f t="array" ref="V1732">_xlfn.IFS(O1732&gt;Data_Analysis!AD$22,1,O1732&lt;Data_Analysis!AD$21,1,1=1,0)</f>
        <v>1</v>
      </c>
      <c r="W1732" s="27" cm="1">
        <f t="array" ref="W1732">_xlfn.IFS(P1732&gt;Data_Analysis!AF$22,1,P1732&lt;Data_Analysis!AF$21,1,1=1,0)</f>
        <v>0</v>
      </c>
      <c r="X1732" s="27" cm="1">
        <f t="array" ref="X1732">_xlfn.IFS(Q1732&gt;Data_Analysis!AH$22,1,Q1732&lt;Data_Analysis!AH$21,1,1=1,0)</f>
        <v>0</v>
      </c>
      <c r="Y1732" s="27" cm="1">
        <f t="array" ref="Y1732">_xlfn.IFS(R1732&gt;Data_Analysis!AJ$22,1,R1732&lt;Data_Analysis!AJ$21,1,1=1,0)</f>
        <v>0</v>
      </c>
      <c r="Z1732" s="27" cm="1">
        <f t="array" ref="Z1732">_xlfn.IFS(S1732&gt;Data_Analysis!AL$22,1,S1732&lt;Data_Analysis!AL$21,1,1=1,0)</f>
        <v>0</v>
      </c>
    </row>
    <row r="1733" spans="1:26" s="29" customFormat="1" hidden="1" x14ac:dyDescent="0.35">
      <c r="A1733" s="29">
        <v>1</v>
      </c>
      <c r="B1733" s="29">
        <v>62</v>
      </c>
      <c r="C1733" s="29">
        <v>0</v>
      </c>
      <c r="D1733" s="29">
        <v>0</v>
      </c>
      <c r="E1733" s="29">
        <v>0</v>
      </c>
      <c r="F1733" s="29">
        <v>1</v>
      </c>
      <c r="G1733" s="29">
        <v>0</v>
      </c>
      <c r="H1733" s="29">
        <v>1</v>
      </c>
      <c r="I1733" s="29">
        <v>10</v>
      </c>
      <c r="J1733" s="29">
        <v>0</v>
      </c>
      <c r="K1733" s="29">
        <v>0</v>
      </c>
      <c r="L1733" s="29">
        <v>0</v>
      </c>
      <c r="M1733" s="29">
        <v>0</v>
      </c>
      <c r="N1733" s="29">
        <v>157</v>
      </c>
      <c r="O1733" s="29">
        <v>134</v>
      </c>
      <c r="P1733" s="29">
        <v>84</v>
      </c>
      <c r="Q1733" s="29">
        <v>25.95</v>
      </c>
      <c r="R1733" s="29">
        <v>105</v>
      </c>
      <c r="S1733" s="29">
        <v>76</v>
      </c>
      <c r="T1733" s="29">
        <v>1</v>
      </c>
      <c r="U1733" s="29" cm="1">
        <f t="array" ref="U1733">_xlfn.IFS(N1733&gt;Data_Analysis!AB$22,1,N1733&lt;Data_Analysis!AB$21,1,1=1,0)</f>
        <v>0</v>
      </c>
      <c r="V1733" s="29" cm="1">
        <f t="array" ref="V1733">_xlfn.IFS(O1733&gt;Data_Analysis!AD$22,1,O1733&lt;Data_Analysis!AD$21,1,1=1,0)</f>
        <v>0</v>
      </c>
      <c r="W1733" s="29" cm="1">
        <f t="array" ref="W1733">_xlfn.IFS(P1733&gt;Data_Analysis!AF$22,1,P1733&lt;Data_Analysis!AF$21,1,1=1,0)</f>
        <v>0</v>
      </c>
      <c r="X1733" s="29" cm="1">
        <f t="array" ref="X1733">_xlfn.IFS(Q1733&gt;Data_Analysis!AH$22,1,Q1733&lt;Data_Analysis!AH$21,1,1=1,0)</f>
        <v>0</v>
      </c>
      <c r="Y1733" s="29" cm="1">
        <f t="array" ref="Y1733">_xlfn.IFS(R1733&gt;Data_Analysis!AJ$22,1,R1733&lt;Data_Analysis!AJ$21,1,1=1,0)</f>
        <v>1</v>
      </c>
      <c r="Z1733" s="29" cm="1">
        <f t="array" ref="Z1733">_xlfn.IFS(S1733&gt;Data_Analysis!AL$22,1,S1733&lt;Data_Analysis!AL$21,1,1=1,0)</f>
        <v>0</v>
      </c>
    </row>
    <row r="1734" spans="1:26" x14ac:dyDescent="0.35">
      <c r="A1734">
        <v>1</v>
      </c>
      <c r="B1734">
        <v>42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1</v>
      </c>
      <c r="I1734">
        <v>20</v>
      </c>
      <c r="J1734">
        <v>0</v>
      </c>
      <c r="K1734">
        <v>0</v>
      </c>
      <c r="L1734">
        <v>0</v>
      </c>
      <c r="M1734">
        <v>0</v>
      </c>
      <c r="N1734">
        <v>204</v>
      </c>
      <c r="O1734">
        <v>110</v>
      </c>
      <c r="P1734">
        <v>73</v>
      </c>
      <c r="Q1734">
        <v>23.72</v>
      </c>
      <c r="R1734">
        <v>60</v>
      </c>
      <c r="S1734">
        <v>75</v>
      </c>
      <c r="T1734">
        <v>0</v>
      </c>
      <c r="U1734" cm="1">
        <f t="array" ref="U1734">_xlfn.IFS(N1734&gt;Data_Analysis!AB$22,1,N1734&lt;Data_Analysis!AB$21,1,1=1,0)</f>
        <v>0</v>
      </c>
      <c r="V1734" cm="1">
        <f t="array" ref="V1734">_xlfn.IFS(O1734&gt;Data_Analysis!AD$22,1,O1734&lt;Data_Analysis!AD$21,1,1=1,0)</f>
        <v>0</v>
      </c>
      <c r="W1734" cm="1">
        <f t="array" ref="W1734">_xlfn.IFS(P1734&gt;Data_Analysis!AF$22,1,P1734&lt;Data_Analysis!AF$21,1,1=1,0)</f>
        <v>0</v>
      </c>
      <c r="X1734" cm="1">
        <f t="array" ref="X1734">_xlfn.IFS(Q1734&gt;Data_Analysis!AH$22,1,Q1734&lt;Data_Analysis!AH$21,1,1=1,0)</f>
        <v>0</v>
      </c>
      <c r="Y1734" cm="1">
        <f t="array" ref="Y1734">_xlfn.IFS(R1734&gt;Data_Analysis!AJ$22,1,R1734&lt;Data_Analysis!AJ$21,1,1=1,0)</f>
        <v>0</v>
      </c>
      <c r="Z1734" cm="1">
        <f t="array" ref="Z1734">_xlfn.IFS(S1734&gt;Data_Analysis!AL$22,1,S1734&lt;Data_Analysis!AL$21,1,1=1,0)</f>
        <v>0</v>
      </c>
    </row>
    <row r="1735" spans="1:26" x14ac:dyDescent="0.35">
      <c r="A1735">
        <v>0</v>
      </c>
      <c r="B1735">
        <v>54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293</v>
      </c>
      <c r="O1735">
        <v>132</v>
      </c>
      <c r="P1735">
        <v>84</v>
      </c>
      <c r="Q1735">
        <v>26.81</v>
      </c>
      <c r="R1735">
        <v>80</v>
      </c>
      <c r="S1735">
        <v>79.400000000000006</v>
      </c>
      <c r="T1735">
        <v>0</v>
      </c>
      <c r="U1735" cm="1">
        <f t="array" ref="U1735">_xlfn.IFS(N1735&gt;Data_Analysis!AB$22,1,N1735&lt;Data_Analysis!AB$21,1,1=1,0)</f>
        <v>0</v>
      </c>
      <c r="V1735" cm="1">
        <f t="array" ref="V1735">_xlfn.IFS(O1735&gt;Data_Analysis!AD$22,1,O1735&lt;Data_Analysis!AD$21,1,1=1,0)</f>
        <v>0</v>
      </c>
      <c r="W1735" cm="1">
        <f t="array" ref="W1735">_xlfn.IFS(P1735&gt;Data_Analysis!AF$22,1,P1735&lt;Data_Analysis!AF$21,1,1=1,0)</f>
        <v>0</v>
      </c>
      <c r="X1735" cm="1">
        <f t="array" ref="X1735">_xlfn.IFS(Q1735&gt;Data_Analysis!AH$22,1,Q1735&lt;Data_Analysis!AH$21,1,1=1,0)</f>
        <v>0</v>
      </c>
      <c r="Y1735" cm="1">
        <f t="array" ref="Y1735">_xlfn.IFS(R1735&gt;Data_Analysis!AJ$22,1,R1735&lt;Data_Analysis!AJ$21,1,1=1,0)</f>
        <v>0</v>
      </c>
      <c r="Z1735" cm="1">
        <f t="array" ref="Z1735">_xlfn.IFS(S1735&gt;Data_Analysis!AL$22,1,S1735&lt;Data_Analysis!AL$21,1,1=1,0)</f>
        <v>0</v>
      </c>
    </row>
    <row r="1736" spans="1:26" x14ac:dyDescent="0.35">
      <c r="A1736">
        <v>0</v>
      </c>
      <c r="B1736">
        <v>45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1</v>
      </c>
      <c r="I1736">
        <v>20</v>
      </c>
      <c r="J1736">
        <v>0</v>
      </c>
      <c r="K1736">
        <v>0</v>
      </c>
      <c r="L1736">
        <v>0</v>
      </c>
      <c r="M1736">
        <v>0</v>
      </c>
      <c r="N1736">
        <v>184</v>
      </c>
      <c r="O1736">
        <v>147</v>
      </c>
      <c r="P1736">
        <v>88</v>
      </c>
      <c r="Q1736">
        <v>23.48</v>
      </c>
      <c r="R1736">
        <v>66</v>
      </c>
      <c r="S1736">
        <v>76</v>
      </c>
      <c r="T1736">
        <v>0</v>
      </c>
      <c r="U1736" cm="1">
        <f t="array" ref="U1736">_xlfn.IFS(N1736&gt;Data_Analysis!AB$22,1,N1736&lt;Data_Analysis!AB$21,1,1=1,0)</f>
        <v>0</v>
      </c>
      <c r="V1736" cm="1">
        <f t="array" ref="V1736">_xlfn.IFS(O1736&gt;Data_Analysis!AD$22,1,O1736&lt;Data_Analysis!AD$21,1,1=1,0)</f>
        <v>0</v>
      </c>
      <c r="W1736" cm="1">
        <f t="array" ref="W1736">_xlfn.IFS(P1736&gt;Data_Analysis!AF$22,1,P1736&lt;Data_Analysis!AF$21,1,1=1,0)</f>
        <v>0</v>
      </c>
      <c r="X1736" cm="1">
        <f t="array" ref="X1736">_xlfn.IFS(Q1736&gt;Data_Analysis!AH$22,1,Q1736&lt;Data_Analysis!AH$21,1,1=1,0)</f>
        <v>0</v>
      </c>
      <c r="Y1736" cm="1">
        <f t="array" ref="Y1736">_xlfn.IFS(R1736&gt;Data_Analysis!AJ$22,1,R1736&lt;Data_Analysis!AJ$21,1,1=1,0)</f>
        <v>0</v>
      </c>
      <c r="Z1736" cm="1">
        <f t="array" ref="Z1736">_xlfn.IFS(S1736&gt;Data_Analysis!AL$22,1,S1736&lt;Data_Analysis!AL$21,1,1=1,0)</f>
        <v>0</v>
      </c>
    </row>
    <row r="1737" spans="1:26" x14ac:dyDescent="0.35">
      <c r="A1737">
        <v>0</v>
      </c>
      <c r="B1737">
        <v>58</v>
      </c>
      <c r="C1737">
        <v>0</v>
      </c>
      <c r="D1737">
        <v>0</v>
      </c>
      <c r="E1737">
        <v>0</v>
      </c>
      <c r="F1737">
        <v>1</v>
      </c>
      <c r="G1737">
        <v>0</v>
      </c>
      <c r="H1737">
        <v>1</v>
      </c>
      <c r="I1737">
        <v>20</v>
      </c>
      <c r="J1737">
        <v>0</v>
      </c>
      <c r="K1737">
        <v>0</v>
      </c>
      <c r="L1737">
        <v>0</v>
      </c>
      <c r="M1737">
        <v>0</v>
      </c>
      <c r="N1737">
        <v>215</v>
      </c>
      <c r="O1737">
        <v>119.5</v>
      </c>
      <c r="P1737">
        <v>73</v>
      </c>
      <c r="Q1737">
        <v>29.86</v>
      </c>
      <c r="R1737">
        <v>67</v>
      </c>
      <c r="S1737">
        <v>93</v>
      </c>
      <c r="T1737">
        <v>1</v>
      </c>
      <c r="U1737" cm="1">
        <f t="array" ref="U1737">_xlfn.IFS(N1737&gt;Data_Analysis!AB$22,1,N1737&lt;Data_Analysis!AB$21,1,1=1,0)</f>
        <v>0</v>
      </c>
      <c r="V1737" cm="1">
        <f t="array" ref="V1737">_xlfn.IFS(O1737&gt;Data_Analysis!AD$22,1,O1737&lt;Data_Analysis!AD$21,1,1=1,0)</f>
        <v>0</v>
      </c>
      <c r="W1737" cm="1">
        <f t="array" ref="W1737">_xlfn.IFS(P1737&gt;Data_Analysis!AF$22,1,P1737&lt;Data_Analysis!AF$21,1,1=1,0)</f>
        <v>0</v>
      </c>
      <c r="X1737" cm="1">
        <f t="array" ref="X1737">_xlfn.IFS(Q1737&gt;Data_Analysis!AH$22,1,Q1737&lt;Data_Analysis!AH$21,1,1=1,0)</f>
        <v>0</v>
      </c>
      <c r="Y1737" cm="1">
        <f t="array" ref="Y1737">_xlfn.IFS(R1737&gt;Data_Analysis!AJ$22,1,R1737&lt;Data_Analysis!AJ$21,1,1=1,0)</f>
        <v>0</v>
      </c>
      <c r="Z1737" cm="1">
        <f t="array" ref="Z1737">_xlfn.IFS(S1737&gt;Data_Analysis!AL$22,1,S1737&lt;Data_Analysis!AL$21,1,1=1,0)</f>
        <v>0</v>
      </c>
    </row>
    <row r="1738" spans="1:26" s="30" customFormat="1" hidden="1" x14ac:dyDescent="0.35">
      <c r="A1738" s="30">
        <v>0</v>
      </c>
      <c r="B1738" s="30">
        <v>46</v>
      </c>
      <c r="C1738" s="30">
        <v>0</v>
      </c>
      <c r="D1738" s="30">
        <v>0</v>
      </c>
      <c r="E1738" s="30">
        <v>1</v>
      </c>
      <c r="F1738" s="30">
        <v>0</v>
      </c>
      <c r="G1738" s="30">
        <v>0</v>
      </c>
      <c r="H1738" s="30">
        <v>0</v>
      </c>
      <c r="I1738" s="30">
        <v>0</v>
      </c>
      <c r="J1738" s="30">
        <v>0</v>
      </c>
      <c r="K1738" s="30">
        <v>0</v>
      </c>
      <c r="L1738" s="30">
        <v>1</v>
      </c>
      <c r="M1738" s="30">
        <v>0</v>
      </c>
      <c r="N1738" s="30">
        <v>264</v>
      </c>
      <c r="O1738" s="30">
        <v>150</v>
      </c>
      <c r="P1738" s="30">
        <v>99</v>
      </c>
      <c r="Q1738" s="30">
        <v>26.67</v>
      </c>
      <c r="R1738" s="30">
        <v>80</v>
      </c>
      <c r="S1738" s="30">
        <v>102</v>
      </c>
      <c r="T1738" s="30">
        <v>0</v>
      </c>
      <c r="U1738" s="30" cm="1">
        <f t="array" ref="U1738">_xlfn.IFS(N1738&gt;Data_Analysis!AB$22,1,N1738&lt;Data_Analysis!AB$21,1,1=1,0)</f>
        <v>0</v>
      </c>
      <c r="V1738" s="30" cm="1">
        <f t="array" ref="V1738">_xlfn.IFS(O1738&gt;Data_Analysis!AD$22,1,O1738&lt;Data_Analysis!AD$21,1,1=1,0)</f>
        <v>0</v>
      </c>
      <c r="W1738" s="30" cm="1">
        <f t="array" ref="W1738">_xlfn.IFS(P1738&gt;Data_Analysis!AF$22,1,P1738&lt;Data_Analysis!AF$21,1,1=1,0)</f>
        <v>0</v>
      </c>
      <c r="X1738" s="30" cm="1">
        <f t="array" ref="X1738">_xlfn.IFS(Q1738&gt;Data_Analysis!AH$22,1,Q1738&lt;Data_Analysis!AH$21,1,1=1,0)</f>
        <v>0</v>
      </c>
      <c r="Y1738" s="30" cm="1">
        <f t="array" ref="Y1738">_xlfn.IFS(R1738&gt;Data_Analysis!AJ$22,1,R1738&lt;Data_Analysis!AJ$21,1,1=1,0)</f>
        <v>0</v>
      </c>
      <c r="Z1738" s="30" cm="1">
        <f t="array" ref="Z1738">_xlfn.IFS(S1738&gt;Data_Analysis!AL$22,1,S1738&lt;Data_Analysis!AL$21,1,1=1,0)</f>
        <v>1</v>
      </c>
    </row>
    <row r="1739" spans="1:26" s="29" customFormat="1" hidden="1" x14ac:dyDescent="0.35">
      <c r="A1739" s="29">
        <v>1</v>
      </c>
      <c r="B1739" s="29">
        <v>51</v>
      </c>
      <c r="C1739" s="29">
        <v>0</v>
      </c>
      <c r="D1739" s="29">
        <v>0</v>
      </c>
      <c r="E1739" s="29">
        <v>0</v>
      </c>
      <c r="F1739" s="29">
        <v>1</v>
      </c>
      <c r="G1739" s="29">
        <v>0</v>
      </c>
      <c r="H1739" s="29">
        <v>1</v>
      </c>
      <c r="I1739" s="29">
        <v>43</v>
      </c>
      <c r="J1739" s="29">
        <v>0</v>
      </c>
      <c r="K1739" s="29">
        <v>0</v>
      </c>
      <c r="L1739" s="29">
        <v>1</v>
      </c>
      <c r="M1739" s="29">
        <v>0</v>
      </c>
      <c r="N1739" s="29">
        <v>176</v>
      </c>
      <c r="O1739" s="29">
        <v>140</v>
      </c>
      <c r="P1739" s="29">
        <v>88</v>
      </c>
      <c r="Q1739" s="29">
        <v>27.56</v>
      </c>
      <c r="R1739" s="29">
        <v>110</v>
      </c>
      <c r="S1739" s="29">
        <v>83</v>
      </c>
      <c r="T1739" s="29">
        <v>0</v>
      </c>
      <c r="U1739" s="29" cm="1">
        <f t="array" ref="U1739">_xlfn.IFS(N1739&gt;Data_Analysis!AB$22,1,N1739&lt;Data_Analysis!AB$21,1,1=1,0)</f>
        <v>0</v>
      </c>
      <c r="V1739" s="29" cm="1">
        <f t="array" ref="V1739">_xlfn.IFS(O1739&gt;Data_Analysis!AD$22,1,O1739&lt;Data_Analysis!AD$21,1,1=1,0)</f>
        <v>0</v>
      </c>
      <c r="W1739" s="29" cm="1">
        <f t="array" ref="W1739">_xlfn.IFS(P1739&gt;Data_Analysis!AF$22,1,P1739&lt;Data_Analysis!AF$21,1,1=1,0)</f>
        <v>0</v>
      </c>
      <c r="X1739" s="29" cm="1">
        <f t="array" ref="X1739">_xlfn.IFS(Q1739&gt;Data_Analysis!AH$22,1,Q1739&lt;Data_Analysis!AH$21,1,1=1,0)</f>
        <v>0</v>
      </c>
      <c r="Y1739" s="29" cm="1">
        <f t="array" ref="Y1739">_xlfn.IFS(R1739&gt;Data_Analysis!AJ$22,1,R1739&lt;Data_Analysis!AJ$21,1,1=1,0)</f>
        <v>1</v>
      </c>
      <c r="Z1739" s="29" cm="1">
        <f t="array" ref="Z1739">_xlfn.IFS(S1739&gt;Data_Analysis!AL$22,1,S1739&lt;Data_Analysis!AL$21,1,1=1,0)</f>
        <v>0</v>
      </c>
    </row>
    <row r="1740" spans="1:26" x14ac:dyDescent="0.35">
      <c r="A1740">
        <v>1</v>
      </c>
      <c r="B1740">
        <v>61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1</v>
      </c>
      <c r="I1740">
        <v>30</v>
      </c>
      <c r="J1740">
        <v>0</v>
      </c>
      <c r="K1740">
        <v>0</v>
      </c>
      <c r="L1740">
        <v>1</v>
      </c>
      <c r="M1740">
        <v>0</v>
      </c>
      <c r="N1740">
        <v>170</v>
      </c>
      <c r="O1740">
        <v>132</v>
      </c>
      <c r="P1740">
        <v>94</v>
      </c>
      <c r="Q1740">
        <v>22.16</v>
      </c>
      <c r="R1740">
        <v>53</v>
      </c>
      <c r="S1740">
        <v>82</v>
      </c>
      <c r="T1740">
        <v>0</v>
      </c>
      <c r="U1740" cm="1">
        <f t="array" ref="U1740">_xlfn.IFS(N1740&gt;Data_Analysis!AB$22,1,N1740&lt;Data_Analysis!AB$21,1,1=1,0)</f>
        <v>0</v>
      </c>
      <c r="V1740" cm="1">
        <f t="array" ref="V1740">_xlfn.IFS(O1740&gt;Data_Analysis!AD$22,1,O1740&lt;Data_Analysis!AD$21,1,1=1,0)</f>
        <v>0</v>
      </c>
      <c r="W1740" cm="1">
        <f t="array" ref="W1740">_xlfn.IFS(P1740&gt;Data_Analysis!AF$22,1,P1740&lt;Data_Analysis!AF$21,1,1=1,0)</f>
        <v>0</v>
      </c>
      <c r="X1740" cm="1">
        <f t="array" ref="X1740">_xlfn.IFS(Q1740&gt;Data_Analysis!AH$22,1,Q1740&lt;Data_Analysis!AH$21,1,1=1,0)</f>
        <v>0</v>
      </c>
      <c r="Y1740" cm="1">
        <f t="array" ref="Y1740">_xlfn.IFS(R1740&gt;Data_Analysis!AJ$22,1,R1740&lt;Data_Analysis!AJ$21,1,1=1,0)</f>
        <v>0</v>
      </c>
      <c r="Z1740" cm="1">
        <f t="array" ref="Z1740">_xlfn.IFS(S1740&gt;Data_Analysis!AL$22,1,S1740&lt;Data_Analysis!AL$21,1,1=1,0)</f>
        <v>0</v>
      </c>
    </row>
    <row r="1741" spans="1:26" x14ac:dyDescent="0.35">
      <c r="A1741">
        <v>1</v>
      </c>
      <c r="B1741">
        <v>40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209</v>
      </c>
      <c r="O1741">
        <v>123.5</v>
      </c>
      <c r="P1741">
        <v>83</v>
      </c>
      <c r="Q1741">
        <v>28.06</v>
      </c>
      <c r="R1741">
        <v>72</v>
      </c>
      <c r="S1741">
        <v>63</v>
      </c>
      <c r="T1741">
        <v>0</v>
      </c>
      <c r="U1741" cm="1">
        <f t="array" ref="U1741">_xlfn.IFS(N1741&gt;Data_Analysis!AB$22,1,N1741&lt;Data_Analysis!AB$21,1,1=1,0)</f>
        <v>0</v>
      </c>
      <c r="V1741" cm="1">
        <f t="array" ref="V1741">_xlfn.IFS(O1741&gt;Data_Analysis!AD$22,1,O1741&lt;Data_Analysis!AD$21,1,1=1,0)</f>
        <v>0</v>
      </c>
      <c r="W1741" cm="1">
        <f t="array" ref="W1741">_xlfn.IFS(P1741&gt;Data_Analysis!AF$22,1,P1741&lt;Data_Analysis!AF$21,1,1=1,0)</f>
        <v>0</v>
      </c>
      <c r="X1741" cm="1">
        <f t="array" ref="X1741">_xlfn.IFS(Q1741&gt;Data_Analysis!AH$22,1,Q1741&lt;Data_Analysis!AH$21,1,1=1,0)</f>
        <v>0</v>
      </c>
      <c r="Y1741" cm="1">
        <f t="array" ref="Y1741">_xlfn.IFS(R1741&gt;Data_Analysis!AJ$22,1,R1741&lt;Data_Analysis!AJ$21,1,1=1,0)</f>
        <v>0</v>
      </c>
      <c r="Z1741" cm="1">
        <f t="array" ref="Z1741">_xlfn.IFS(S1741&gt;Data_Analysis!AL$22,1,S1741&lt;Data_Analysis!AL$21,1,1=1,0)</f>
        <v>0</v>
      </c>
    </row>
    <row r="1742" spans="1:26" x14ac:dyDescent="0.35">
      <c r="A1742">
        <v>1</v>
      </c>
      <c r="B1742">
        <v>56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20</v>
      </c>
      <c r="J1742">
        <v>0</v>
      </c>
      <c r="K1742">
        <v>0</v>
      </c>
      <c r="L1742">
        <v>0</v>
      </c>
      <c r="M1742">
        <v>0</v>
      </c>
      <c r="N1742">
        <v>189</v>
      </c>
      <c r="O1742">
        <v>120</v>
      </c>
      <c r="P1742">
        <v>70</v>
      </c>
      <c r="Q1742">
        <v>21.41</v>
      </c>
      <c r="R1742">
        <v>70</v>
      </c>
      <c r="S1742">
        <v>70</v>
      </c>
      <c r="T1742">
        <v>0</v>
      </c>
      <c r="U1742" cm="1">
        <f t="array" ref="U1742">_xlfn.IFS(N1742&gt;Data_Analysis!AB$22,1,N1742&lt;Data_Analysis!AB$21,1,1=1,0)</f>
        <v>0</v>
      </c>
      <c r="V1742" cm="1">
        <f t="array" ref="V1742">_xlfn.IFS(O1742&gt;Data_Analysis!AD$22,1,O1742&lt;Data_Analysis!AD$21,1,1=1,0)</f>
        <v>0</v>
      </c>
      <c r="W1742" cm="1">
        <f t="array" ref="W1742">_xlfn.IFS(P1742&gt;Data_Analysis!AF$22,1,P1742&lt;Data_Analysis!AF$21,1,1=1,0)</f>
        <v>0</v>
      </c>
      <c r="X1742" cm="1">
        <f t="array" ref="X1742">_xlfn.IFS(Q1742&gt;Data_Analysis!AH$22,1,Q1742&lt;Data_Analysis!AH$21,1,1=1,0)</f>
        <v>0</v>
      </c>
      <c r="Y1742" cm="1">
        <f t="array" ref="Y1742">_xlfn.IFS(R1742&gt;Data_Analysis!AJ$22,1,R1742&lt;Data_Analysis!AJ$21,1,1=1,0)</f>
        <v>0</v>
      </c>
      <c r="Z1742" cm="1">
        <f t="array" ref="Z1742">_xlfn.IFS(S1742&gt;Data_Analysis!AL$22,1,S1742&lt;Data_Analysis!AL$21,1,1=1,0)</f>
        <v>0</v>
      </c>
    </row>
    <row r="1743" spans="1:26" x14ac:dyDescent="0.35">
      <c r="A1743">
        <v>1</v>
      </c>
      <c r="B1743">
        <v>53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202</v>
      </c>
      <c r="O1743">
        <v>119</v>
      </c>
      <c r="P1743">
        <v>80</v>
      </c>
      <c r="Q1743">
        <v>23.98</v>
      </c>
      <c r="R1743">
        <v>64</v>
      </c>
      <c r="S1743">
        <v>78</v>
      </c>
      <c r="T1743">
        <v>0</v>
      </c>
      <c r="U1743" cm="1">
        <f t="array" ref="U1743">_xlfn.IFS(N1743&gt;Data_Analysis!AB$22,1,N1743&lt;Data_Analysis!AB$21,1,1=1,0)</f>
        <v>0</v>
      </c>
      <c r="V1743" cm="1">
        <f t="array" ref="V1743">_xlfn.IFS(O1743&gt;Data_Analysis!AD$22,1,O1743&lt;Data_Analysis!AD$21,1,1=1,0)</f>
        <v>0</v>
      </c>
      <c r="W1743" cm="1">
        <f t="array" ref="W1743">_xlfn.IFS(P1743&gt;Data_Analysis!AF$22,1,P1743&lt;Data_Analysis!AF$21,1,1=1,0)</f>
        <v>0</v>
      </c>
      <c r="X1743" cm="1">
        <f t="array" ref="X1743">_xlfn.IFS(Q1743&gt;Data_Analysis!AH$22,1,Q1743&lt;Data_Analysis!AH$21,1,1=1,0)</f>
        <v>0</v>
      </c>
      <c r="Y1743" cm="1">
        <f t="array" ref="Y1743">_xlfn.IFS(R1743&gt;Data_Analysis!AJ$22,1,R1743&lt;Data_Analysis!AJ$21,1,1=1,0)</f>
        <v>0</v>
      </c>
      <c r="Z1743" cm="1">
        <f t="array" ref="Z1743">_xlfn.IFS(S1743&gt;Data_Analysis!AL$22,1,S1743&lt;Data_Analysis!AL$21,1,1=1,0)</f>
        <v>0</v>
      </c>
    </row>
    <row r="1744" spans="1:26" x14ac:dyDescent="0.35">
      <c r="A1744">
        <v>1</v>
      </c>
      <c r="B1744">
        <v>42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1</v>
      </c>
      <c r="I1744">
        <v>35</v>
      </c>
      <c r="J1744">
        <v>0</v>
      </c>
      <c r="K1744">
        <v>0</v>
      </c>
      <c r="L1744">
        <v>1</v>
      </c>
      <c r="M1744">
        <v>0</v>
      </c>
      <c r="N1744">
        <v>211</v>
      </c>
      <c r="O1744">
        <v>138</v>
      </c>
      <c r="P1744">
        <v>90</v>
      </c>
      <c r="Q1744">
        <v>25.49</v>
      </c>
      <c r="R1744">
        <v>69</v>
      </c>
      <c r="S1744">
        <v>73</v>
      </c>
      <c r="T1744">
        <v>0</v>
      </c>
      <c r="U1744" cm="1">
        <f t="array" ref="U1744">_xlfn.IFS(N1744&gt;Data_Analysis!AB$22,1,N1744&lt;Data_Analysis!AB$21,1,1=1,0)</f>
        <v>0</v>
      </c>
      <c r="V1744" cm="1">
        <f t="array" ref="V1744">_xlfn.IFS(O1744&gt;Data_Analysis!AD$22,1,O1744&lt;Data_Analysis!AD$21,1,1=1,0)</f>
        <v>0</v>
      </c>
      <c r="W1744" cm="1">
        <f t="array" ref="W1744">_xlfn.IFS(P1744&gt;Data_Analysis!AF$22,1,P1744&lt;Data_Analysis!AF$21,1,1=1,0)</f>
        <v>0</v>
      </c>
      <c r="X1744" cm="1">
        <f t="array" ref="X1744">_xlfn.IFS(Q1744&gt;Data_Analysis!AH$22,1,Q1744&lt;Data_Analysis!AH$21,1,1=1,0)</f>
        <v>0</v>
      </c>
      <c r="Y1744" cm="1">
        <f t="array" ref="Y1744">_xlfn.IFS(R1744&gt;Data_Analysis!AJ$22,1,R1744&lt;Data_Analysis!AJ$21,1,1=1,0)</f>
        <v>0</v>
      </c>
      <c r="Z1744" cm="1">
        <f t="array" ref="Z1744">_xlfn.IFS(S1744&gt;Data_Analysis!AL$22,1,S1744&lt;Data_Analysis!AL$21,1,1=1,0)</f>
        <v>0</v>
      </c>
    </row>
    <row r="1745" spans="1:26" s="30" customFormat="1" hidden="1" x14ac:dyDescent="0.35">
      <c r="A1745" s="30">
        <v>0</v>
      </c>
      <c r="B1745" s="30">
        <v>59</v>
      </c>
      <c r="C1745" s="30">
        <v>0</v>
      </c>
      <c r="D1745" s="30">
        <v>0</v>
      </c>
      <c r="E1745" s="30">
        <v>0</v>
      </c>
      <c r="F1745" s="30">
        <v>1</v>
      </c>
      <c r="G1745" s="30">
        <v>0</v>
      </c>
      <c r="H1745" s="30">
        <v>0</v>
      </c>
      <c r="I1745" s="30">
        <v>0</v>
      </c>
      <c r="J1745" s="30">
        <v>0</v>
      </c>
      <c r="K1745" s="30">
        <v>0</v>
      </c>
      <c r="L1745" s="30">
        <v>1</v>
      </c>
      <c r="M1745" s="30">
        <v>0</v>
      </c>
      <c r="N1745" s="30">
        <v>240</v>
      </c>
      <c r="O1745" s="30">
        <v>155.5</v>
      </c>
      <c r="P1745" s="30">
        <v>100.5</v>
      </c>
      <c r="Q1745" s="30">
        <v>33.54</v>
      </c>
      <c r="R1745" s="30">
        <v>72</v>
      </c>
      <c r="S1745" s="30">
        <v>116</v>
      </c>
      <c r="T1745" s="30">
        <v>1</v>
      </c>
      <c r="U1745" s="30" cm="1">
        <f t="array" ref="U1745">_xlfn.IFS(N1745&gt;Data_Analysis!AB$22,1,N1745&lt;Data_Analysis!AB$21,1,1=1,0)</f>
        <v>0</v>
      </c>
      <c r="V1745" s="30" cm="1">
        <f t="array" ref="V1745">_xlfn.IFS(O1745&gt;Data_Analysis!AD$22,1,O1745&lt;Data_Analysis!AD$21,1,1=1,0)</f>
        <v>0</v>
      </c>
      <c r="W1745" s="30" cm="1">
        <f t="array" ref="W1745">_xlfn.IFS(P1745&gt;Data_Analysis!AF$22,1,P1745&lt;Data_Analysis!AF$21,1,1=1,0)</f>
        <v>0</v>
      </c>
      <c r="X1745" s="30" cm="1">
        <f t="array" ref="X1745">_xlfn.IFS(Q1745&gt;Data_Analysis!AH$22,1,Q1745&lt;Data_Analysis!AH$21,1,1=1,0)</f>
        <v>1</v>
      </c>
      <c r="Y1745" s="30" cm="1">
        <f t="array" ref="Y1745">_xlfn.IFS(R1745&gt;Data_Analysis!AJ$22,1,R1745&lt;Data_Analysis!AJ$21,1,1=1,0)</f>
        <v>0</v>
      </c>
      <c r="Z1745" s="30" cm="1">
        <f t="array" ref="Z1745">_xlfn.IFS(S1745&gt;Data_Analysis!AL$22,1,S1745&lt;Data_Analysis!AL$21,1,1=1,0)</f>
        <v>1</v>
      </c>
    </row>
    <row r="1746" spans="1:26" x14ac:dyDescent="0.35">
      <c r="A1746">
        <v>0</v>
      </c>
      <c r="B1746">
        <v>40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3</v>
      </c>
      <c r="J1746">
        <v>0</v>
      </c>
      <c r="K1746">
        <v>0</v>
      </c>
      <c r="L1746">
        <v>0</v>
      </c>
      <c r="M1746">
        <v>0</v>
      </c>
      <c r="N1746">
        <v>188</v>
      </c>
      <c r="O1746">
        <v>105</v>
      </c>
      <c r="P1746">
        <v>65</v>
      </c>
      <c r="Q1746">
        <v>21.15</v>
      </c>
      <c r="R1746">
        <v>58</v>
      </c>
      <c r="S1746">
        <v>70</v>
      </c>
      <c r="T1746">
        <v>0</v>
      </c>
      <c r="U1746" cm="1">
        <f t="array" ref="U1746">_xlfn.IFS(N1746&gt;Data_Analysis!AB$22,1,N1746&lt;Data_Analysis!AB$21,1,1=1,0)</f>
        <v>0</v>
      </c>
      <c r="V1746" cm="1">
        <f t="array" ref="V1746">_xlfn.IFS(O1746&gt;Data_Analysis!AD$22,1,O1746&lt;Data_Analysis!AD$21,1,1=1,0)</f>
        <v>0</v>
      </c>
      <c r="W1746" cm="1">
        <f t="array" ref="W1746">_xlfn.IFS(P1746&gt;Data_Analysis!AF$22,1,P1746&lt;Data_Analysis!AF$21,1,1=1,0)</f>
        <v>0</v>
      </c>
      <c r="X1746" cm="1">
        <f t="array" ref="X1746">_xlfn.IFS(Q1746&gt;Data_Analysis!AH$22,1,Q1746&lt;Data_Analysis!AH$21,1,1=1,0)</f>
        <v>0</v>
      </c>
      <c r="Y1746" cm="1">
        <f t="array" ref="Y1746">_xlfn.IFS(R1746&gt;Data_Analysis!AJ$22,1,R1746&lt;Data_Analysis!AJ$21,1,1=1,0)</f>
        <v>0</v>
      </c>
      <c r="Z1746" cm="1">
        <f t="array" ref="Z1746">_xlfn.IFS(S1746&gt;Data_Analysis!AL$22,1,S1746&lt;Data_Analysis!AL$21,1,1=1,0)</f>
        <v>0</v>
      </c>
    </row>
    <row r="1747" spans="1:26" x14ac:dyDescent="0.35">
      <c r="A1747">
        <v>1</v>
      </c>
      <c r="B1747">
        <v>60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275</v>
      </c>
      <c r="O1747">
        <v>132</v>
      </c>
      <c r="P1747">
        <v>82</v>
      </c>
      <c r="Q1747">
        <v>23.53</v>
      </c>
      <c r="R1747">
        <v>75</v>
      </c>
      <c r="S1747">
        <v>62</v>
      </c>
      <c r="T1747">
        <v>0</v>
      </c>
      <c r="U1747" cm="1">
        <f t="array" ref="U1747">_xlfn.IFS(N1747&gt;Data_Analysis!AB$22,1,N1747&lt;Data_Analysis!AB$21,1,1=1,0)</f>
        <v>0</v>
      </c>
      <c r="V1747" cm="1">
        <f t="array" ref="V1747">_xlfn.IFS(O1747&gt;Data_Analysis!AD$22,1,O1747&lt;Data_Analysis!AD$21,1,1=1,0)</f>
        <v>0</v>
      </c>
      <c r="W1747" cm="1">
        <f t="array" ref="W1747">_xlfn.IFS(P1747&gt;Data_Analysis!AF$22,1,P1747&lt;Data_Analysis!AF$21,1,1=1,0)</f>
        <v>0</v>
      </c>
      <c r="X1747" cm="1">
        <f t="array" ref="X1747">_xlfn.IFS(Q1747&gt;Data_Analysis!AH$22,1,Q1747&lt;Data_Analysis!AH$21,1,1=1,0)</f>
        <v>0</v>
      </c>
      <c r="Y1747" cm="1">
        <f t="array" ref="Y1747">_xlfn.IFS(R1747&gt;Data_Analysis!AJ$22,1,R1747&lt;Data_Analysis!AJ$21,1,1=1,0)</f>
        <v>0</v>
      </c>
      <c r="Z1747" cm="1">
        <f t="array" ref="Z1747">_xlfn.IFS(S1747&gt;Data_Analysis!AL$22,1,S1747&lt;Data_Analysis!AL$21,1,1=1,0)</f>
        <v>0</v>
      </c>
    </row>
    <row r="1748" spans="1:26" x14ac:dyDescent="0.35">
      <c r="A1748">
        <v>1</v>
      </c>
      <c r="B1748">
        <v>56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205</v>
      </c>
      <c r="O1748">
        <v>129</v>
      </c>
      <c r="P1748">
        <v>83.5</v>
      </c>
      <c r="Q1748">
        <v>28.82</v>
      </c>
      <c r="R1748">
        <v>56</v>
      </c>
      <c r="S1748">
        <v>64</v>
      </c>
      <c r="T1748">
        <v>0</v>
      </c>
      <c r="U1748" cm="1">
        <f t="array" ref="U1748">_xlfn.IFS(N1748&gt;Data_Analysis!AB$22,1,N1748&lt;Data_Analysis!AB$21,1,1=1,0)</f>
        <v>0</v>
      </c>
      <c r="V1748" cm="1">
        <f t="array" ref="V1748">_xlfn.IFS(O1748&gt;Data_Analysis!AD$22,1,O1748&lt;Data_Analysis!AD$21,1,1=1,0)</f>
        <v>0</v>
      </c>
      <c r="W1748" cm="1">
        <f t="array" ref="W1748">_xlfn.IFS(P1748&gt;Data_Analysis!AF$22,1,P1748&lt;Data_Analysis!AF$21,1,1=1,0)</f>
        <v>0</v>
      </c>
      <c r="X1748" cm="1">
        <f t="array" ref="X1748">_xlfn.IFS(Q1748&gt;Data_Analysis!AH$22,1,Q1748&lt;Data_Analysis!AH$21,1,1=1,0)</f>
        <v>0</v>
      </c>
      <c r="Y1748" cm="1">
        <f t="array" ref="Y1748">_xlfn.IFS(R1748&gt;Data_Analysis!AJ$22,1,R1748&lt;Data_Analysis!AJ$21,1,1=1,0)</f>
        <v>0</v>
      </c>
      <c r="Z1748" cm="1">
        <f t="array" ref="Z1748">_xlfn.IFS(S1748&gt;Data_Analysis!AL$22,1,S1748&lt;Data_Analysis!AL$21,1,1=1,0)</f>
        <v>0</v>
      </c>
    </row>
    <row r="1749" spans="1:26" s="28" customFormat="1" hidden="1" x14ac:dyDescent="0.35">
      <c r="A1749" s="28">
        <v>1</v>
      </c>
      <c r="B1749" s="28">
        <v>37</v>
      </c>
      <c r="C1749" s="28">
        <v>0</v>
      </c>
      <c r="D1749" s="28">
        <v>0</v>
      </c>
      <c r="E1749" s="28">
        <v>1</v>
      </c>
      <c r="F1749" s="28">
        <v>0</v>
      </c>
      <c r="G1749" s="28">
        <v>0</v>
      </c>
      <c r="H1749" s="28">
        <v>0</v>
      </c>
      <c r="I1749" s="28">
        <v>0</v>
      </c>
      <c r="J1749" s="28">
        <v>0</v>
      </c>
      <c r="K1749" s="28">
        <v>0</v>
      </c>
      <c r="L1749" s="28">
        <v>0</v>
      </c>
      <c r="M1749" s="28">
        <v>0</v>
      </c>
      <c r="N1749" s="28">
        <v>178</v>
      </c>
      <c r="O1749" s="28">
        <v>127</v>
      </c>
      <c r="P1749" s="28">
        <v>81</v>
      </c>
      <c r="Q1749" s="28">
        <v>33.07</v>
      </c>
      <c r="R1749" s="28">
        <v>82</v>
      </c>
      <c r="S1749" s="28">
        <v>79.400000000000006</v>
      </c>
      <c r="T1749" s="28">
        <v>0</v>
      </c>
      <c r="U1749" s="28" cm="1">
        <f t="array" ref="U1749">_xlfn.IFS(N1749&gt;Data_Analysis!AB$22,1,N1749&lt;Data_Analysis!AB$21,1,1=1,0)</f>
        <v>0</v>
      </c>
      <c r="V1749" s="28" cm="1">
        <f t="array" ref="V1749">_xlfn.IFS(O1749&gt;Data_Analysis!AD$22,1,O1749&lt;Data_Analysis!AD$21,1,1=1,0)</f>
        <v>0</v>
      </c>
      <c r="W1749" s="28" cm="1">
        <f t="array" ref="W1749">_xlfn.IFS(P1749&gt;Data_Analysis!AF$22,1,P1749&lt;Data_Analysis!AF$21,1,1=1,0)</f>
        <v>0</v>
      </c>
      <c r="X1749" s="28" cm="1">
        <f t="array" ref="X1749">_xlfn.IFS(Q1749&gt;Data_Analysis!AH$22,1,Q1749&lt;Data_Analysis!AH$21,1,1=1,0)</f>
        <v>1</v>
      </c>
      <c r="Y1749" s="28" cm="1">
        <f t="array" ref="Y1749">_xlfn.IFS(R1749&gt;Data_Analysis!AJ$22,1,R1749&lt;Data_Analysis!AJ$21,1,1=1,0)</f>
        <v>0</v>
      </c>
      <c r="Z1749" s="28" cm="1">
        <f t="array" ref="Z1749">_xlfn.IFS(S1749&gt;Data_Analysis!AL$22,1,S1749&lt;Data_Analysis!AL$21,1,1=1,0)</f>
        <v>0</v>
      </c>
    </row>
    <row r="1750" spans="1:26" x14ac:dyDescent="0.35">
      <c r="A1750">
        <v>1</v>
      </c>
      <c r="B1750">
        <v>40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1</v>
      </c>
      <c r="I1750">
        <v>20</v>
      </c>
      <c r="J1750">
        <v>0</v>
      </c>
      <c r="K1750">
        <v>0</v>
      </c>
      <c r="L1750">
        <v>0</v>
      </c>
      <c r="M1750">
        <v>0</v>
      </c>
      <c r="N1750">
        <v>160</v>
      </c>
      <c r="O1750">
        <v>123</v>
      </c>
      <c r="P1750">
        <v>79</v>
      </c>
      <c r="Q1750">
        <v>21.19</v>
      </c>
      <c r="R1750">
        <v>85</v>
      </c>
      <c r="S1750">
        <v>93</v>
      </c>
      <c r="T1750">
        <v>0</v>
      </c>
      <c r="U1750" cm="1">
        <f t="array" ref="U1750">_xlfn.IFS(N1750&gt;Data_Analysis!AB$22,1,N1750&lt;Data_Analysis!AB$21,1,1=1,0)</f>
        <v>0</v>
      </c>
      <c r="V1750" cm="1">
        <f t="array" ref="V1750">_xlfn.IFS(O1750&gt;Data_Analysis!AD$22,1,O1750&lt;Data_Analysis!AD$21,1,1=1,0)</f>
        <v>0</v>
      </c>
      <c r="W1750" cm="1">
        <f t="array" ref="W1750">_xlfn.IFS(P1750&gt;Data_Analysis!AF$22,1,P1750&lt;Data_Analysis!AF$21,1,1=1,0)</f>
        <v>0</v>
      </c>
      <c r="X1750" cm="1">
        <f t="array" ref="X1750">_xlfn.IFS(Q1750&gt;Data_Analysis!AH$22,1,Q1750&lt;Data_Analysis!AH$21,1,1=1,0)</f>
        <v>0</v>
      </c>
      <c r="Y1750" cm="1">
        <f t="array" ref="Y1750">_xlfn.IFS(R1750&gt;Data_Analysis!AJ$22,1,R1750&lt;Data_Analysis!AJ$21,1,1=1,0)</f>
        <v>0</v>
      </c>
      <c r="Z1750" cm="1">
        <f t="array" ref="Z1750">_xlfn.IFS(S1750&gt;Data_Analysis!AL$22,1,S1750&lt;Data_Analysis!AL$21,1,1=1,0)</f>
        <v>0</v>
      </c>
    </row>
    <row r="1751" spans="1:26" x14ac:dyDescent="0.35">
      <c r="A1751">
        <v>1</v>
      </c>
      <c r="B1751">
        <v>43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1</v>
      </c>
      <c r="I1751">
        <v>15</v>
      </c>
      <c r="J1751">
        <v>0</v>
      </c>
      <c r="K1751">
        <v>0</v>
      </c>
      <c r="L1751">
        <v>0</v>
      </c>
      <c r="M1751">
        <v>0</v>
      </c>
      <c r="N1751">
        <v>224</v>
      </c>
      <c r="O1751">
        <v>97</v>
      </c>
      <c r="P1751">
        <v>64</v>
      </c>
      <c r="Q1751">
        <v>23.05</v>
      </c>
      <c r="R1751">
        <v>75</v>
      </c>
      <c r="S1751">
        <v>68</v>
      </c>
      <c r="T1751">
        <v>0</v>
      </c>
      <c r="U1751" cm="1">
        <f t="array" ref="U1751">_xlfn.IFS(N1751&gt;Data_Analysis!AB$22,1,N1751&lt;Data_Analysis!AB$21,1,1=1,0)</f>
        <v>0</v>
      </c>
      <c r="V1751" cm="1">
        <f t="array" ref="V1751">_xlfn.IFS(O1751&gt;Data_Analysis!AD$22,1,O1751&lt;Data_Analysis!AD$21,1,1=1,0)</f>
        <v>0</v>
      </c>
      <c r="W1751" cm="1">
        <f t="array" ref="W1751">_xlfn.IFS(P1751&gt;Data_Analysis!AF$22,1,P1751&lt;Data_Analysis!AF$21,1,1=1,0)</f>
        <v>0</v>
      </c>
      <c r="X1751" cm="1">
        <f t="array" ref="X1751">_xlfn.IFS(Q1751&gt;Data_Analysis!AH$22,1,Q1751&lt;Data_Analysis!AH$21,1,1=1,0)</f>
        <v>0</v>
      </c>
      <c r="Y1751" cm="1">
        <f t="array" ref="Y1751">_xlfn.IFS(R1751&gt;Data_Analysis!AJ$22,1,R1751&lt;Data_Analysis!AJ$21,1,1=1,0)</f>
        <v>0</v>
      </c>
      <c r="Z1751" cm="1">
        <f t="array" ref="Z1751">_xlfn.IFS(S1751&gt;Data_Analysis!AL$22,1,S1751&lt;Data_Analysis!AL$21,1,1=1,0)</f>
        <v>0</v>
      </c>
    </row>
    <row r="1752" spans="1:26" x14ac:dyDescent="0.35">
      <c r="A1752">
        <v>0</v>
      </c>
      <c r="B1752">
        <v>55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285</v>
      </c>
      <c r="O1752">
        <v>158</v>
      </c>
      <c r="P1752">
        <v>98</v>
      </c>
      <c r="Q1752">
        <v>30.23</v>
      </c>
      <c r="R1752">
        <v>70</v>
      </c>
      <c r="S1752">
        <v>88</v>
      </c>
      <c r="T1752">
        <v>0</v>
      </c>
      <c r="U1752" cm="1">
        <f t="array" ref="U1752">_xlfn.IFS(N1752&gt;Data_Analysis!AB$22,1,N1752&lt;Data_Analysis!AB$21,1,1=1,0)</f>
        <v>0</v>
      </c>
      <c r="V1752" cm="1">
        <f t="array" ref="V1752">_xlfn.IFS(O1752&gt;Data_Analysis!AD$22,1,O1752&lt;Data_Analysis!AD$21,1,1=1,0)</f>
        <v>0</v>
      </c>
      <c r="W1752" cm="1">
        <f t="array" ref="W1752">_xlfn.IFS(P1752&gt;Data_Analysis!AF$22,1,P1752&lt;Data_Analysis!AF$21,1,1=1,0)</f>
        <v>0</v>
      </c>
      <c r="X1752" cm="1">
        <f t="array" ref="X1752">_xlfn.IFS(Q1752&gt;Data_Analysis!AH$22,1,Q1752&lt;Data_Analysis!AH$21,1,1=1,0)</f>
        <v>0</v>
      </c>
      <c r="Y1752" cm="1">
        <f t="array" ref="Y1752">_xlfn.IFS(R1752&gt;Data_Analysis!AJ$22,1,R1752&lt;Data_Analysis!AJ$21,1,1=1,0)</f>
        <v>0</v>
      </c>
      <c r="Z1752" cm="1">
        <f t="array" ref="Z1752">_xlfn.IFS(S1752&gt;Data_Analysis!AL$22,1,S1752&lt;Data_Analysis!AL$21,1,1=1,0)</f>
        <v>0</v>
      </c>
    </row>
    <row r="1753" spans="1:26" x14ac:dyDescent="0.35">
      <c r="A1753">
        <v>0</v>
      </c>
      <c r="B1753">
        <v>49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275</v>
      </c>
      <c r="O1753">
        <v>155</v>
      </c>
      <c r="P1753">
        <v>89</v>
      </c>
      <c r="Q1753">
        <v>25.01</v>
      </c>
      <c r="R1753">
        <v>74</v>
      </c>
      <c r="S1753">
        <v>85</v>
      </c>
      <c r="T1753">
        <v>0</v>
      </c>
      <c r="U1753" cm="1">
        <f t="array" ref="U1753">_xlfn.IFS(N1753&gt;Data_Analysis!AB$22,1,N1753&lt;Data_Analysis!AB$21,1,1=1,0)</f>
        <v>0</v>
      </c>
      <c r="V1753" cm="1">
        <f t="array" ref="V1753">_xlfn.IFS(O1753&gt;Data_Analysis!AD$22,1,O1753&lt;Data_Analysis!AD$21,1,1=1,0)</f>
        <v>0</v>
      </c>
      <c r="W1753" cm="1">
        <f t="array" ref="W1753">_xlfn.IFS(P1753&gt;Data_Analysis!AF$22,1,P1753&lt;Data_Analysis!AF$21,1,1=1,0)</f>
        <v>0</v>
      </c>
      <c r="X1753" cm="1">
        <f t="array" ref="X1753">_xlfn.IFS(Q1753&gt;Data_Analysis!AH$22,1,Q1753&lt;Data_Analysis!AH$21,1,1=1,0)</f>
        <v>0</v>
      </c>
      <c r="Y1753" cm="1">
        <f t="array" ref="Y1753">_xlfn.IFS(R1753&gt;Data_Analysis!AJ$22,1,R1753&lt;Data_Analysis!AJ$21,1,1=1,0)</f>
        <v>0</v>
      </c>
      <c r="Z1753" cm="1">
        <f t="array" ref="Z1753">_xlfn.IFS(S1753&gt;Data_Analysis!AL$22,1,S1753&lt;Data_Analysis!AL$21,1,1=1,0)</f>
        <v>0</v>
      </c>
    </row>
    <row r="1754" spans="1:26" x14ac:dyDescent="0.35">
      <c r="A1754">
        <v>1</v>
      </c>
      <c r="B1754">
        <v>59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1</v>
      </c>
      <c r="I1754">
        <v>20</v>
      </c>
      <c r="J1754">
        <v>0</v>
      </c>
      <c r="K1754">
        <v>0</v>
      </c>
      <c r="L1754">
        <v>0</v>
      </c>
      <c r="M1754">
        <v>0</v>
      </c>
      <c r="N1754">
        <v>238</v>
      </c>
      <c r="O1754">
        <v>112.5</v>
      </c>
      <c r="P1754">
        <v>75.5</v>
      </c>
      <c r="Q1754">
        <v>26.42</v>
      </c>
      <c r="R1754">
        <v>58</v>
      </c>
      <c r="S1754">
        <v>67</v>
      </c>
      <c r="T1754">
        <v>1</v>
      </c>
      <c r="U1754" cm="1">
        <f t="array" ref="U1754">_xlfn.IFS(N1754&gt;Data_Analysis!AB$22,1,N1754&lt;Data_Analysis!AB$21,1,1=1,0)</f>
        <v>0</v>
      </c>
      <c r="V1754" cm="1">
        <f t="array" ref="V1754">_xlfn.IFS(O1754&gt;Data_Analysis!AD$22,1,O1754&lt;Data_Analysis!AD$21,1,1=1,0)</f>
        <v>0</v>
      </c>
      <c r="W1754" cm="1">
        <f t="array" ref="W1754">_xlfn.IFS(P1754&gt;Data_Analysis!AF$22,1,P1754&lt;Data_Analysis!AF$21,1,1=1,0)</f>
        <v>0</v>
      </c>
      <c r="X1754" cm="1">
        <f t="array" ref="X1754">_xlfn.IFS(Q1754&gt;Data_Analysis!AH$22,1,Q1754&lt;Data_Analysis!AH$21,1,1=1,0)</f>
        <v>0</v>
      </c>
      <c r="Y1754" cm="1">
        <f t="array" ref="Y1754">_xlfn.IFS(R1754&gt;Data_Analysis!AJ$22,1,R1754&lt;Data_Analysis!AJ$21,1,1=1,0)</f>
        <v>0</v>
      </c>
      <c r="Z1754" cm="1">
        <f t="array" ref="Z1754">_xlfn.IFS(S1754&gt;Data_Analysis!AL$22,1,S1754&lt;Data_Analysis!AL$21,1,1=1,0)</f>
        <v>0</v>
      </c>
    </row>
    <row r="1755" spans="1:26" x14ac:dyDescent="0.35">
      <c r="A1755">
        <v>0</v>
      </c>
      <c r="B1755">
        <v>40</v>
      </c>
      <c r="C1755">
        <v>0</v>
      </c>
      <c r="D1755">
        <v>1</v>
      </c>
      <c r="E1755">
        <v>0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236</v>
      </c>
      <c r="O1755">
        <v>135</v>
      </c>
      <c r="P1755">
        <v>83</v>
      </c>
      <c r="Q1755">
        <v>23.48</v>
      </c>
      <c r="R1755">
        <v>95</v>
      </c>
      <c r="S1755">
        <v>90</v>
      </c>
      <c r="T1755">
        <v>0</v>
      </c>
      <c r="U1755" cm="1">
        <f t="array" ref="U1755">_xlfn.IFS(N1755&gt;Data_Analysis!AB$22,1,N1755&lt;Data_Analysis!AB$21,1,1=1,0)</f>
        <v>0</v>
      </c>
      <c r="V1755" cm="1">
        <f t="array" ref="V1755">_xlfn.IFS(O1755&gt;Data_Analysis!AD$22,1,O1755&lt;Data_Analysis!AD$21,1,1=1,0)</f>
        <v>0</v>
      </c>
      <c r="W1755" cm="1">
        <f t="array" ref="W1755">_xlfn.IFS(P1755&gt;Data_Analysis!AF$22,1,P1755&lt;Data_Analysis!AF$21,1,1=1,0)</f>
        <v>0</v>
      </c>
      <c r="X1755" cm="1">
        <f t="array" ref="X1755">_xlfn.IFS(Q1755&gt;Data_Analysis!AH$22,1,Q1755&lt;Data_Analysis!AH$21,1,1=1,0)</f>
        <v>0</v>
      </c>
      <c r="Y1755" cm="1">
        <f t="array" ref="Y1755">_xlfn.IFS(R1755&gt;Data_Analysis!AJ$22,1,R1755&lt;Data_Analysis!AJ$21,1,1=1,0)</f>
        <v>0</v>
      </c>
      <c r="Z1755" cm="1">
        <f t="array" ref="Z1755">_xlfn.IFS(S1755&gt;Data_Analysis!AL$22,1,S1755&lt;Data_Analysis!AL$21,1,1=1,0)</f>
        <v>0</v>
      </c>
    </row>
    <row r="1756" spans="1:26" s="29" customFormat="1" hidden="1" x14ac:dyDescent="0.35">
      <c r="A1756" s="29">
        <v>0</v>
      </c>
      <c r="B1756" s="29">
        <v>38</v>
      </c>
      <c r="C1756" s="29">
        <v>0</v>
      </c>
      <c r="D1756" s="29">
        <v>0</v>
      </c>
      <c r="E1756" s="29">
        <v>0</v>
      </c>
      <c r="F1756" s="29">
        <v>1</v>
      </c>
      <c r="G1756" s="29">
        <v>0</v>
      </c>
      <c r="H1756" s="29">
        <v>1</v>
      </c>
      <c r="I1756" s="29">
        <v>10</v>
      </c>
      <c r="J1756" s="29">
        <v>0</v>
      </c>
      <c r="K1756" s="29">
        <v>0</v>
      </c>
      <c r="L1756" s="29">
        <v>0</v>
      </c>
      <c r="M1756" s="29">
        <v>0</v>
      </c>
      <c r="N1756" s="29">
        <v>212</v>
      </c>
      <c r="O1756" s="29">
        <v>107</v>
      </c>
      <c r="P1756" s="29">
        <v>67.5</v>
      </c>
      <c r="Q1756" s="29">
        <v>20.399999999999999</v>
      </c>
      <c r="R1756" s="29">
        <v>110</v>
      </c>
      <c r="S1756" s="29">
        <v>87</v>
      </c>
      <c r="T1756" s="29">
        <v>0</v>
      </c>
      <c r="U1756" s="29" cm="1">
        <f t="array" ref="U1756">_xlfn.IFS(N1756&gt;Data_Analysis!AB$22,1,N1756&lt;Data_Analysis!AB$21,1,1=1,0)</f>
        <v>0</v>
      </c>
      <c r="V1756" s="29" cm="1">
        <f t="array" ref="V1756">_xlfn.IFS(O1756&gt;Data_Analysis!AD$22,1,O1756&lt;Data_Analysis!AD$21,1,1=1,0)</f>
        <v>0</v>
      </c>
      <c r="W1756" s="29" cm="1">
        <f t="array" ref="W1756">_xlfn.IFS(P1756&gt;Data_Analysis!AF$22,1,P1756&lt;Data_Analysis!AF$21,1,1=1,0)</f>
        <v>0</v>
      </c>
      <c r="X1756" s="29" cm="1">
        <f t="array" ref="X1756">_xlfn.IFS(Q1756&gt;Data_Analysis!AH$22,1,Q1756&lt;Data_Analysis!AH$21,1,1=1,0)</f>
        <v>0</v>
      </c>
      <c r="Y1756" s="29" cm="1">
        <f t="array" ref="Y1756">_xlfn.IFS(R1756&gt;Data_Analysis!AJ$22,1,R1756&lt;Data_Analysis!AJ$21,1,1=1,0)</f>
        <v>1</v>
      </c>
      <c r="Z1756" s="29" cm="1">
        <f t="array" ref="Z1756">_xlfn.IFS(S1756&gt;Data_Analysis!AL$22,1,S1756&lt;Data_Analysis!AL$21,1,1=1,0)</f>
        <v>0</v>
      </c>
    </row>
    <row r="1757" spans="1:26" s="4" customFormat="1" hidden="1" x14ac:dyDescent="0.35">
      <c r="A1757" s="4">
        <v>1</v>
      </c>
      <c r="B1757" s="4">
        <v>44</v>
      </c>
      <c r="C1757" s="4">
        <v>0</v>
      </c>
      <c r="D1757" s="4">
        <v>0</v>
      </c>
      <c r="E1757" s="4">
        <v>1</v>
      </c>
      <c r="F1757" s="4">
        <v>0</v>
      </c>
      <c r="G1757" s="4">
        <v>0</v>
      </c>
      <c r="H1757" s="4">
        <v>0</v>
      </c>
      <c r="I1757" s="4">
        <v>0</v>
      </c>
      <c r="J1757" s="4">
        <v>1</v>
      </c>
      <c r="K1757" s="4">
        <v>0</v>
      </c>
      <c r="L1757" s="4">
        <v>1</v>
      </c>
      <c r="M1757" s="4">
        <v>0</v>
      </c>
      <c r="N1757" s="4">
        <v>228</v>
      </c>
      <c r="O1757" s="4">
        <v>178</v>
      </c>
      <c r="P1757" s="4">
        <v>123</v>
      </c>
      <c r="Q1757" s="4">
        <v>31.55</v>
      </c>
      <c r="R1757" s="4">
        <v>78</v>
      </c>
      <c r="S1757" s="4">
        <v>79.400000000000006</v>
      </c>
      <c r="T1757" s="4">
        <v>0</v>
      </c>
      <c r="U1757" s="4" cm="1">
        <f t="array" ref="U1757">_xlfn.IFS(N1757&gt;Data_Analysis!AB$22,1,N1757&lt;Data_Analysis!AB$21,1,1=1,0)</f>
        <v>0</v>
      </c>
      <c r="V1757" s="4" cm="1">
        <f t="array" ref="V1757">_xlfn.IFS(O1757&gt;Data_Analysis!AD$22,1,O1757&lt;Data_Analysis!AD$21,1,1=1,0)</f>
        <v>1</v>
      </c>
      <c r="W1757" s="4" cm="1">
        <f t="array" ref="W1757">_xlfn.IFS(P1757&gt;Data_Analysis!AF$22,1,P1757&lt;Data_Analysis!AF$21,1,1=1,0)</f>
        <v>1</v>
      </c>
      <c r="X1757" s="4" cm="1">
        <f t="array" ref="X1757">_xlfn.IFS(Q1757&gt;Data_Analysis!AH$22,1,Q1757&lt;Data_Analysis!AH$21,1,1=1,0)</f>
        <v>0</v>
      </c>
      <c r="Y1757" s="4" cm="1">
        <f t="array" ref="Y1757">_xlfn.IFS(R1757&gt;Data_Analysis!AJ$22,1,R1757&lt;Data_Analysis!AJ$21,1,1=1,0)</f>
        <v>0</v>
      </c>
      <c r="Z1757" s="4" cm="1">
        <f t="array" ref="Z1757">_xlfn.IFS(S1757&gt;Data_Analysis!AL$22,1,S1757&lt;Data_Analysis!AL$21,1,1=1,0)</f>
        <v>0</v>
      </c>
    </row>
    <row r="1758" spans="1:26" s="29" customFormat="1" hidden="1" x14ac:dyDescent="0.35">
      <c r="A1758" s="29">
        <v>0</v>
      </c>
      <c r="B1758" s="29">
        <v>55</v>
      </c>
      <c r="C1758" s="29">
        <v>0</v>
      </c>
      <c r="D1758" s="29">
        <v>1</v>
      </c>
      <c r="E1758" s="29">
        <v>0</v>
      </c>
      <c r="F1758" s="29">
        <v>0</v>
      </c>
      <c r="G1758" s="29">
        <v>0</v>
      </c>
      <c r="H1758" s="29">
        <v>0</v>
      </c>
      <c r="I1758" s="29">
        <v>0</v>
      </c>
      <c r="J1758" s="29">
        <v>0</v>
      </c>
      <c r="K1758" s="29">
        <v>0</v>
      </c>
      <c r="L1758" s="29">
        <v>0</v>
      </c>
      <c r="M1758" s="29">
        <v>0</v>
      </c>
      <c r="N1758" s="29">
        <v>195</v>
      </c>
      <c r="O1758" s="29">
        <v>135</v>
      </c>
      <c r="P1758" s="29">
        <v>80</v>
      </c>
      <c r="Q1758" s="29">
        <v>32.909999999999997</v>
      </c>
      <c r="R1758" s="29">
        <v>100</v>
      </c>
      <c r="S1758" s="29">
        <v>75</v>
      </c>
      <c r="T1758" s="29">
        <v>0</v>
      </c>
      <c r="U1758" s="29" cm="1">
        <f t="array" ref="U1758">_xlfn.IFS(N1758&gt;Data_Analysis!AB$22,1,N1758&lt;Data_Analysis!AB$21,1,1=1,0)</f>
        <v>0</v>
      </c>
      <c r="V1758" s="29" cm="1">
        <f t="array" ref="V1758">_xlfn.IFS(O1758&gt;Data_Analysis!AD$22,1,O1758&lt;Data_Analysis!AD$21,1,1=1,0)</f>
        <v>0</v>
      </c>
      <c r="W1758" s="29" cm="1">
        <f t="array" ref="W1758">_xlfn.IFS(P1758&gt;Data_Analysis!AF$22,1,P1758&lt;Data_Analysis!AF$21,1,1=1,0)</f>
        <v>0</v>
      </c>
      <c r="X1758" s="29" cm="1">
        <f t="array" ref="X1758">_xlfn.IFS(Q1758&gt;Data_Analysis!AH$22,1,Q1758&lt;Data_Analysis!AH$21,1,1=1,0)</f>
        <v>0</v>
      </c>
      <c r="Y1758" s="29" cm="1">
        <f t="array" ref="Y1758">_xlfn.IFS(R1758&gt;Data_Analysis!AJ$22,1,R1758&lt;Data_Analysis!AJ$21,1,1=1,0)</f>
        <v>1</v>
      </c>
      <c r="Z1758" s="29" cm="1">
        <f t="array" ref="Z1758">_xlfn.IFS(S1758&gt;Data_Analysis!AL$22,1,S1758&lt;Data_Analysis!AL$21,1,1=1,0)</f>
        <v>0</v>
      </c>
    </row>
    <row r="1759" spans="1:26" x14ac:dyDescent="0.35">
      <c r="A1759">
        <v>1</v>
      </c>
      <c r="B1759">
        <v>45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1</v>
      </c>
      <c r="I1759">
        <v>5</v>
      </c>
      <c r="J1759">
        <v>0</v>
      </c>
      <c r="K1759">
        <v>0</v>
      </c>
      <c r="L1759">
        <v>1</v>
      </c>
      <c r="M1759">
        <v>0</v>
      </c>
      <c r="N1759">
        <v>238</v>
      </c>
      <c r="O1759">
        <v>141</v>
      </c>
      <c r="P1759">
        <v>87</v>
      </c>
      <c r="Q1759">
        <v>26.46</v>
      </c>
      <c r="R1759">
        <v>54</v>
      </c>
      <c r="S1759">
        <v>68</v>
      </c>
      <c r="T1759">
        <v>0</v>
      </c>
      <c r="U1759" cm="1">
        <f t="array" ref="U1759">_xlfn.IFS(N1759&gt;Data_Analysis!AB$22,1,N1759&lt;Data_Analysis!AB$21,1,1=1,0)</f>
        <v>0</v>
      </c>
      <c r="V1759" cm="1">
        <f t="array" ref="V1759">_xlfn.IFS(O1759&gt;Data_Analysis!AD$22,1,O1759&lt;Data_Analysis!AD$21,1,1=1,0)</f>
        <v>0</v>
      </c>
      <c r="W1759" cm="1">
        <f t="array" ref="W1759">_xlfn.IFS(P1759&gt;Data_Analysis!AF$22,1,P1759&lt;Data_Analysis!AF$21,1,1=1,0)</f>
        <v>0</v>
      </c>
      <c r="X1759" cm="1">
        <f t="array" ref="X1759">_xlfn.IFS(Q1759&gt;Data_Analysis!AH$22,1,Q1759&lt;Data_Analysis!AH$21,1,1=1,0)</f>
        <v>0</v>
      </c>
      <c r="Y1759" cm="1">
        <f t="array" ref="Y1759">_xlfn.IFS(R1759&gt;Data_Analysis!AJ$22,1,R1759&lt;Data_Analysis!AJ$21,1,1=1,0)</f>
        <v>0</v>
      </c>
      <c r="Z1759" cm="1">
        <f t="array" ref="Z1759">_xlfn.IFS(S1759&gt;Data_Analysis!AL$22,1,S1759&lt;Data_Analysis!AL$21,1,1=1,0)</f>
        <v>0</v>
      </c>
    </row>
    <row r="1760" spans="1:26" x14ac:dyDescent="0.35">
      <c r="A1760">
        <v>1</v>
      </c>
      <c r="B1760">
        <v>43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1</v>
      </c>
      <c r="I1760">
        <v>20</v>
      </c>
      <c r="J1760">
        <v>0</v>
      </c>
      <c r="K1760">
        <v>0</v>
      </c>
      <c r="L1760">
        <v>0</v>
      </c>
      <c r="M1760">
        <v>0</v>
      </c>
      <c r="N1760">
        <v>180</v>
      </c>
      <c r="O1760">
        <v>131</v>
      </c>
      <c r="P1760">
        <v>92</v>
      </c>
      <c r="Q1760">
        <v>27.18</v>
      </c>
      <c r="R1760">
        <v>65</v>
      </c>
      <c r="S1760">
        <v>85</v>
      </c>
      <c r="T1760">
        <v>1</v>
      </c>
      <c r="U1760" cm="1">
        <f t="array" ref="U1760">_xlfn.IFS(N1760&gt;Data_Analysis!AB$22,1,N1760&lt;Data_Analysis!AB$21,1,1=1,0)</f>
        <v>0</v>
      </c>
      <c r="V1760" cm="1">
        <f t="array" ref="V1760">_xlfn.IFS(O1760&gt;Data_Analysis!AD$22,1,O1760&lt;Data_Analysis!AD$21,1,1=1,0)</f>
        <v>0</v>
      </c>
      <c r="W1760" cm="1">
        <f t="array" ref="W1760">_xlfn.IFS(P1760&gt;Data_Analysis!AF$22,1,P1760&lt;Data_Analysis!AF$21,1,1=1,0)</f>
        <v>0</v>
      </c>
      <c r="X1760" cm="1">
        <f t="array" ref="X1760">_xlfn.IFS(Q1760&gt;Data_Analysis!AH$22,1,Q1760&lt;Data_Analysis!AH$21,1,1=1,0)</f>
        <v>0</v>
      </c>
      <c r="Y1760" cm="1">
        <f t="array" ref="Y1760">_xlfn.IFS(R1760&gt;Data_Analysis!AJ$22,1,R1760&lt;Data_Analysis!AJ$21,1,1=1,0)</f>
        <v>0</v>
      </c>
      <c r="Z1760" cm="1">
        <f t="array" ref="Z1760">_xlfn.IFS(S1760&gt;Data_Analysis!AL$22,1,S1760&lt;Data_Analysis!AL$21,1,1=1,0)</f>
        <v>0</v>
      </c>
    </row>
    <row r="1761" spans="1:26" x14ac:dyDescent="0.35">
      <c r="A1761">
        <v>1</v>
      </c>
      <c r="B1761">
        <v>57</v>
      </c>
      <c r="C1761">
        <v>1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30</v>
      </c>
      <c r="J1761">
        <v>0</v>
      </c>
      <c r="K1761">
        <v>0</v>
      </c>
      <c r="L1761">
        <v>1</v>
      </c>
      <c r="M1761">
        <v>0</v>
      </c>
      <c r="N1761">
        <v>256</v>
      </c>
      <c r="O1761">
        <v>135</v>
      </c>
      <c r="P1761">
        <v>88</v>
      </c>
      <c r="Q1761">
        <v>29.51</v>
      </c>
      <c r="R1761">
        <v>60</v>
      </c>
      <c r="S1761">
        <v>75</v>
      </c>
      <c r="T1761">
        <v>0</v>
      </c>
      <c r="U1761" cm="1">
        <f t="array" ref="U1761">_xlfn.IFS(N1761&gt;Data_Analysis!AB$22,1,N1761&lt;Data_Analysis!AB$21,1,1=1,0)</f>
        <v>0</v>
      </c>
      <c r="V1761" cm="1">
        <f t="array" ref="V1761">_xlfn.IFS(O1761&gt;Data_Analysis!AD$22,1,O1761&lt;Data_Analysis!AD$21,1,1=1,0)</f>
        <v>0</v>
      </c>
      <c r="W1761" cm="1">
        <f t="array" ref="W1761">_xlfn.IFS(P1761&gt;Data_Analysis!AF$22,1,P1761&lt;Data_Analysis!AF$21,1,1=1,0)</f>
        <v>0</v>
      </c>
      <c r="X1761" cm="1">
        <f t="array" ref="X1761">_xlfn.IFS(Q1761&gt;Data_Analysis!AH$22,1,Q1761&lt;Data_Analysis!AH$21,1,1=1,0)</f>
        <v>0</v>
      </c>
      <c r="Y1761" cm="1">
        <f t="array" ref="Y1761">_xlfn.IFS(R1761&gt;Data_Analysis!AJ$22,1,R1761&lt;Data_Analysis!AJ$21,1,1=1,0)</f>
        <v>0</v>
      </c>
      <c r="Z1761" cm="1">
        <f t="array" ref="Z1761">_xlfn.IFS(S1761&gt;Data_Analysis!AL$22,1,S1761&lt;Data_Analysis!AL$21,1,1=1,0)</f>
        <v>0</v>
      </c>
    </row>
    <row r="1762" spans="1:26" x14ac:dyDescent="0.35">
      <c r="A1762">
        <v>1</v>
      </c>
      <c r="B1762">
        <v>38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1</v>
      </c>
      <c r="I1762">
        <v>20</v>
      </c>
      <c r="J1762">
        <v>0</v>
      </c>
      <c r="K1762">
        <v>0</v>
      </c>
      <c r="L1762">
        <v>0</v>
      </c>
      <c r="M1762">
        <v>0</v>
      </c>
      <c r="N1762">
        <v>225</v>
      </c>
      <c r="O1762">
        <v>125</v>
      </c>
      <c r="P1762">
        <v>79</v>
      </c>
      <c r="Q1762">
        <v>26.23</v>
      </c>
      <c r="R1762">
        <v>70</v>
      </c>
      <c r="S1762">
        <v>74</v>
      </c>
      <c r="T1762">
        <v>0</v>
      </c>
      <c r="U1762" cm="1">
        <f t="array" ref="U1762">_xlfn.IFS(N1762&gt;Data_Analysis!AB$22,1,N1762&lt;Data_Analysis!AB$21,1,1=1,0)</f>
        <v>0</v>
      </c>
      <c r="V1762" cm="1">
        <f t="array" ref="V1762">_xlfn.IFS(O1762&gt;Data_Analysis!AD$22,1,O1762&lt;Data_Analysis!AD$21,1,1=1,0)</f>
        <v>0</v>
      </c>
      <c r="W1762" cm="1">
        <f t="array" ref="W1762">_xlfn.IFS(P1762&gt;Data_Analysis!AF$22,1,P1762&lt;Data_Analysis!AF$21,1,1=1,0)</f>
        <v>0</v>
      </c>
      <c r="X1762" cm="1">
        <f t="array" ref="X1762">_xlfn.IFS(Q1762&gt;Data_Analysis!AH$22,1,Q1762&lt;Data_Analysis!AH$21,1,1=1,0)</f>
        <v>0</v>
      </c>
      <c r="Y1762" cm="1">
        <f t="array" ref="Y1762">_xlfn.IFS(R1762&gt;Data_Analysis!AJ$22,1,R1762&lt;Data_Analysis!AJ$21,1,1=1,0)</f>
        <v>0</v>
      </c>
      <c r="Z1762" cm="1">
        <f t="array" ref="Z1762">_xlfn.IFS(S1762&gt;Data_Analysis!AL$22,1,S1762&lt;Data_Analysis!AL$21,1,1=1,0)</f>
        <v>0</v>
      </c>
    </row>
    <row r="1763" spans="1:26" x14ac:dyDescent="0.35">
      <c r="A1763">
        <v>0</v>
      </c>
      <c r="B1763">
        <v>40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180</v>
      </c>
      <c r="O1763">
        <v>136.5</v>
      </c>
      <c r="P1763">
        <v>89</v>
      </c>
      <c r="Q1763">
        <v>17.61</v>
      </c>
      <c r="R1763">
        <v>84</v>
      </c>
      <c r="S1763">
        <v>77</v>
      </c>
      <c r="T1763">
        <v>0</v>
      </c>
      <c r="U1763" cm="1">
        <f t="array" ref="U1763">_xlfn.IFS(N1763&gt;Data_Analysis!AB$22,1,N1763&lt;Data_Analysis!AB$21,1,1=1,0)</f>
        <v>0</v>
      </c>
      <c r="V1763" cm="1">
        <f t="array" ref="V1763">_xlfn.IFS(O1763&gt;Data_Analysis!AD$22,1,O1763&lt;Data_Analysis!AD$21,1,1=1,0)</f>
        <v>0</v>
      </c>
      <c r="W1763" cm="1">
        <f t="array" ref="W1763">_xlfn.IFS(P1763&gt;Data_Analysis!AF$22,1,P1763&lt;Data_Analysis!AF$21,1,1=1,0)</f>
        <v>0</v>
      </c>
      <c r="X1763" cm="1">
        <f t="array" ref="X1763">_xlfn.IFS(Q1763&gt;Data_Analysis!AH$22,1,Q1763&lt;Data_Analysis!AH$21,1,1=1,0)</f>
        <v>0</v>
      </c>
      <c r="Y1763" cm="1">
        <f t="array" ref="Y1763">_xlfn.IFS(R1763&gt;Data_Analysis!AJ$22,1,R1763&lt;Data_Analysis!AJ$21,1,1=1,0)</f>
        <v>0</v>
      </c>
      <c r="Z1763" cm="1">
        <f t="array" ref="Z1763">_xlfn.IFS(S1763&gt;Data_Analysis!AL$22,1,S1763&lt;Data_Analysis!AL$21,1,1=1,0)</f>
        <v>0</v>
      </c>
    </row>
    <row r="1764" spans="1:26" x14ac:dyDescent="0.35">
      <c r="A1764">
        <v>1</v>
      </c>
      <c r="B1764">
        <v>50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1</v>
      </c>
      <c r="I1764">
        <v>20</v>
      </c>
      <c r="J1764">
        <v>0</v>
      </c>
      <c r="K1764">
        <v>0</v>
      </c>
      <c r="L1764">
        <v>0</v>
      </c>
      <c r="M1764">
        <v>0</v>
      </c>
      <c r="N1764">
        <v>193</v>
      </c>
      <c r="O1764">
        <v>149</v>
      </c>
      <c r="P1764">
        <v>96</v>
      </c>
      <c r="Q1764">
        <v>28.55</v>
      </c>
      <c r="R1764">
        <v>88</v>
      </c>
      <c r="S1764">
        <v>79.400000000000006</v>
      </c>
      <c r="T1764">
        <v>0</v>
      </c>
      <c r="U1764" cm="1">
        <f t="array" ref="U1764">_xlfn.IFS(N1764&gt;Data_Analysis!AB$22,1,N1764&lt;Data_Analysis!AB$21,1,1=1,0)</f>
        <v>0</v>
      </c>
      <c r="V1764" cm="1">
        <f t="array" ref="V1764">_xlfn.IFS(O1764&gt;Data_Analysis!AD$22,1,O1764&lt;Data_Analysis!AD$21,1,1=1,0)</f>
        <v>0</v>
      </c>
      <c r="W1764" cm="1">
        <f t="array" ref="W1764">_xlfn.IFS(P1764&gt;Data_Analysis!AF$22,1,P1764&lt;Data_Analysis!AF$21,1,1=1,0)</f>
        <v>0</v>
      </c>
      <c r="X1764" cm="1">
        <f t="array" ref="X1764">_xlfn.IFS(Q1764&gt;Data_Analysis!AH$22,1,Q1764&lt;Data_Analysis!AH$21,1,1=1,0)</f>
        <v>0</v>
      </c>
      <c r="Y1764" cm="1">
        <f t="array" ref="Y1764">_xlfn.IFS(R1764&gt;Data_Analysis!AJ$22,1,R1764&lt;Data_Analysis!AJ$21,1,1=1,0)</f>
        <v>0</v>
      </c>
      <c r="Z1764" cm="1">
        <f t="array" ref="Z1764">_xlfn.IFS(S1764&gt;Data_Analysis!AL$22,1,S1764&lt;Data_Analysis!AL$21,1,1=1,0)</f>
        <v>0</v>
      </c>
    </row>
    <row r="1765" spans="1:26" x14ac:dyDescent="0.35">
      <c r="A1765">
        <v>0</v>
      </c>
      <c r="B1765">
        <v>56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206</v>
      </c>
      <c r="O1765">
        <v>158</v>
      </c>
      <c r="P1765">
        <v>70</v>
      </c>
      <c r="Q1765">
        <v>28.34</v>
      </c>
      <c r="R1765">
        <v>60</v>
      </c>
      <c r="S1765">
        <v>88</v>
      </c>
      <c r="T1765">
        <v>1</v>
      </c>
      <c r="U1765" cm="1">
        <f t="array" ref="U1765">_xlfn.IFS(N1765&gt;Data_Analysis!AB$22,1,N1765&lt;Data_Analysis!AB$21,1,1=1,0)</f>
        <v>0</v>
      </c>
      <c r="V1765" cm="1">
        <f t="array" ref="V1765">_xlfn.IFS(O1765&gt;Data_Analysis!AD$22,1,O1765&lt;Data_Analysis!AD$21,1,1=1,0)</f>
        <v>0</v>
      </c>
      <c r="W1765" cm="1">
        <f t="array" ref="W1765">_xlfn.IFS(P1765&gt;Data_Analysis!AF$22,1,P1765&lt;Data_Analysis!AF$21,1,1=1,0)</f>
        <v>0</v>
      </c>
      <c r="X1765" cm="1">
        <f t="array" ref="X1765">_xlfn.IFS(Q1765&gt;Data_Analysis!AH$22,1,Q1765&lt;Data_Analysis!AH$21,1,1=1,0)</f>
        <v>0</v>
      </c>
      <c r="Y1765" cm="1">
        <f t="array" ref="Y1765">_xlfn.IFS(R1765&gt;Data_Analysis!AJ$22,1,R1765&lt;Data_Analysis!AJ$21,1,1=1,0)</f>
        <v>0</v>
      </c>
      <c r="Z1765" cm="1">
        <f t="array" ref="Z1765">_xlfn.IFS(S1765&gt;Data_Analysis!AL$22,1,S1765&lt;Data_Analysis!AL$21,1,1=1,0)</f>
        <v>0</v>
      </c>
    </row>
    <row r="1766" spans="1:26" s="26" customFormat="1" hidden="1" x14ac:dyDescent="0.35">
      <c r="A1766" s="26">
        <v>0</v>
      </c>
      <c r="B1766" s="26">
        <v>64</v>
      </c>
      <c r="C1766" s="26">
        <v>1</v>
      </c>
      <c r="D1766" s="26">
        <v>0</v>
      </c>
      <c r="E1766" s="26">
        <v>0</v>
      </c>
      <c r="F1766" s="26">
        <v>0</v>
      </c>
      <c r="G1766" s="26">
        <v>0</v>
      </c>
      <c r="H1766" s="26">
        <v>1</v>
      </c>
      <c r="I1766" s="26">
        <v>9</v>
      </c>
      <c r="J1766" s="26">
        <v>0</v>
      </c>
      <c r="K1766" s="26">
        <v>0</v>
      </c>
      <c r="L1766" s="26">
        <v>0</v>
      </c>
      <c r="M1766" s="26">
        <v>0</v>
      </c>
      <c r="N1766" s="26">
        <v>342</v>
      </c>
      <c r="O1766" s="26">
        <v>128</v>
      </c>
      <c r="P1766" s="26">
        <v>71</v>
      </c>
      <c r="Q1766" s="26">
        <v>20.52</v>
      </c>
      <c r="R1766" s="26">
        <v>60</v>
      </c>
      <c r="S1766" s="26">
        <v>62</v>
      </c>
      <c r="T1766" s="26">
        <v>0</v>
      </c>
      <c r="U1766" s="26" cm="1">
        <f t="array" ref="U1766">_xlfn.IFS(N1766&gt;Data_Analysis!AB$22,1,N1766&lt;Data_Analysis!AB$21,1,1=1,0)</f>
        <v>1</v>
      </c>
      <c r="V1766" s="26" cm="1">
        <f t="array" ref="V1766">_xlfn.IFS(O1766&gt;Data_Analysis!AD$22,1,O1766&lt;Data_Analysis!AD$21,1,1=1,0)</f>
        <v>0</v>
      </c>
      <c r="W1766" s="26" cm="1">
        <f t="array" ref="W1766">_xlfn.IFS(P1766&gt;Data_Analysis!AF$22,1,P1766&lt;Data_Analysis!AF$21,1,1=1,0)</f>
        <v>0</v>
      </c>
      <c r="X1766" s="26" cm="1">
        <f t="array" ref="X1766">_xlfn.IFS(Q1766&gt;Data_Analysis!AH$22,1,Q1766&lt;Data_Analysis!AH$21,1,1=1,0)</f>
        <v>0</v>
      </c>
      <c r="Y1766" s="26" cm="1">
        <f t="array" ref="Y1766">_xlfn.IFS(R1766&gt;Data_Analysis!AJ$22,1,R1766&lt;Data_Analysis!AJ$21,1,1=1,0)</f>
        <v>0</v>
      </c>
      <c r="Z1766" s="26" cm="1">
        <f t="array" ref="Z1766">_xlfn.IFS(S1766&gt;Data_Analysis!AL$22,1,S1766&lt;Data_Analysis!AL$21,1,1=1,0)</f>
        <v>0</v>
      </c>
    </row>
    <row r="1767" spans="1:26" x14ac:dyDescent="0.35">
      <c r="A1767">
        <v>1</v>
      </c>
      <c r="B1767">
        <v>67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234</v>
      </c>
      <c r="O1767">
        <v>130</v>
      </c>
      <c r="P1767">
        <v>83</v>
      </c>
      <c r="Q1767">
        <v>27.78</v>
      </c>
      <c r="R1767">
        <v>75</v>
      </c>
      <c r="S1767">
        <v>74</v>
      </c>
      <c r="T1767">
        <v>0</v>
      </c>
      <c r="U1767" cm="1">
        <f t="array" ref="U1767">_xlfn.IFS(N1767&gt;Data_Analysis!AB$22,1,N1767&lt;Data_Analysis!AB$21,1,1=1,0)</f>
        <v>0</v>
      </c>
      <c r="V1767" cm="1">
        <f t="array" ref="V1767">_xlfn.IFS(O1767&gt;Data_Analysis!AD$22,1,O1767&lt;Data_Analysis!AD$21,1,1=1,0)</f>
        <v>0</v>
      </c>
      <c r="W1767" cm="1">
        <f t="array" ref="W1767">_xlfn.IFS(P1767&gt;Data_Analysis!AF$22,1,P1767&lt;Data_Analysis!AF$21,1,1=1,0)</f>
        <v>0</v>
      </c>
      <c r="X1767" cm="1">
        <f t="array" ref="X1767">_xlfn.IFS(Q1767&gt;Data_Analysis!AH$22,1,Q1767&lt;Data_Analysis!AH$21,1,1=1,0)</f>
        <v>0</v>
      </c>
      <c r="Y1767" cm="1">
        <f t="array" ref="Y1767">_xlfn.IFS(R1767&gt;Data_Analysis!AJ$22,1,R1767&lt;Data_Analysis!AJ$21,1,1=1,0)</f>
        <v>0</v>
      </c>
      <c r="Z1767" cm="1">
        <f t="array" ref="Z1767">_xlfn.IFS(S1767&gt;Data_Analysis!AL$22,1,S1767&lt;Data_Analysis!AL$21,1,1=1,0)</f>
        <v>0</v>
      </c>
    </row>
    <row r="1768" spans="1:26" x14ac:dyDescent="0.35">
      <c r="A1768">
        <v>0</v>
      </c>
      <c r="B1768">
        <v>43</v>
      </c>
      <c r="C1768">
        <v>0</v>
      </c>
      <c r="D1768">
        <v>1</v>
      </c>
      <c r="E1768">
        <v>0</v>
      </c>
      <c r="F1768">
        <v>0</v>
      </c>
      <c r="G1768">
        <v>0</v>
      </c>
      <c r="H1768">
        <v>1</v>
      </c>
      <c r="I1768">
        <v>15</v>
      </c>
      <c r="J1768">
        <v>0</v>
      </c>
      <c r="K1768">
        <v>0</v>
      </c>
      <c r="L1768">
        <v>0</v>
      </c>
      <c r="M1768">
        <v>0</v>
      </c>
      <c r="N1768">
        <v>233</v>
      </c>
      <c r="O1768">
        <v>100</v>
      </c>
      <c r="P1768">
        <v>70</v>
      </c>
      <c r="Q1768">
        <v>22.9</v>
      </c>
      <c r="R1768">
        <v>75</v>
      </c>
      <c r="S1768">
        <v>78</v>
      </c>
      <c r="T1768">
        <v>0</v>
      </c>
      <c r="U1768" cm="1">
        <f t="array" ref="U1768">_xlfn.IFS(N1768&gt;Data_Analysis!AB$22,1,N1768&lt;Data_Analysis!AB$21,1,1=1,0)</f>
        <v>0</v>
      </c>
      <c r="V1768" cm="1">
        <f t="array" ref="V1768">_xlfn.IFS(O1768&gt;Data_Analysis!AD$22,1,O1768&lt;Data_Analysis!AD$21,1,1=1,0)</f>
        <v>0</v>
      </c>
      <c r="W1768" cm="1">
        <f t="array" ref="W1768">_xlfn.IFS(P1768&gt;Data_Analysis!AF$22,1,P1768&lt;Data_Analysis!AF$21,1,1=1,0)</f>
        <v>0</v>
      </c>
      <c r="X1768" cm="1">
        <f t="array" ref="X1768">_xlfn.IFS(Q1768&gt;Data_Analysis!AH$22,1,Q1768&lt;Data_Analysis!AH$21,1,1=1,0)</f>
        <v>0</v>
      </c>
      <c r="Y1768" cm="1">
        <f t="array" ref="Y1768">_xlfn.IFS(R1768&gt;Data_Analysis!AJ$22,1,R1768&lt;Data_Analysis!AJ$21,1,1=1,0)</f>
        <v>0</v>
      </c>
      <c r="Z1768" cm="1">
        <f t="array" ref="Z1768">_xlfn.IFS(S1768&gt;Data_Analysis!AL$22,1,S1768&lt;Data_Analysis!AL$21,1,1=1,0)</f>
        <v>0</v>
      </c>
    </row>
    <row r="1769" spans="1:26" x14ac:dyDescent="0.35">
      <c r="A1769">
        <v>0</v>
      </c>
      <c r="B1769">
        <v>55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1</v>
      </c>
      <c r="I1769">
        <v>5</v>
      </c>
      <c r="J1769">
        <v>0</v>
      </c>
      <c r="K1769">
        <v>0</v>
      </c>
      <c r="L1769">
        <v>1</v>
      </c>
      <c r="M1769">
        <v>0</v>
      </c>
      <c r="N1769">
        <v>280</v>
      </c>
      <c r="O1769">
        <v>144</v>
      </c>
      <c r="P1769">
        <v>79</v>
      </c>
      <c r="Q1769">
        <v>19.5</v>
      </c>
      <c r="R1769">
        <v>79</v>
      </c>
      <c r="S1769">
        <v>75</v>
      </c>
      <c r="T1769">
        <v>1</v>
      </c>
      <c r="U1769" cm="1">
        <f t="array" ref="U1769">_xlfn.IFS(N1769&gt;Data_Analysis!AB$22,1,N1769&lt;Data_Analysis!AB$21,1,1=1,0)</f>
        <v>0</v>
      </c>
      <c r="V1769" cm="1">
        <f t="array" ref="V1769">_xlfn.IFS(O1769&gt;Data_Analysis!AD$22,1,O1769&lt;Data_Analysis!AD$21,1,1=1,0)</f>
        <v>0</v>
      </c>
      <c r="W1769" cm="1">
        <f t="array" ref="W1769">_xlfn.IFS(P1769&gt;Data_Analysis!AF$22,1,P1769&lt;Data_Analysis!AF$21,1,1=1,0)</f>
        <v>0</v>
      </c>
      <c r="X1769" cm="1">
        <f t="array" ref="X1769">_xlfn.IFS(Q1769&gt;Data_Analysis!AH$22,1,Q1769&lt;Data_Analysis!AH$21,1,1=1,0)</f>
        <v>0</v>
      </c>
      <c r="Y1769" cm="1">
        <f t="array" ref="Y1769">_xlfn.IFS(R1769&gt;Data_Analysis!AJ$22,1,R1769&lt;Data_Analysis!AJ$21,1,1=1,0)</f>
        <v>0</v>
      </c>
      <c r="Z1769" cm="1">
        <f t="array" ref="Z1769">_xlfn.IFS(S1769&gt;Data_Analysis!AL$22,1,S1769&lt;Data_Analysis!AL$21,1,1=1,0)</f>
        <v>0</v>
      </c>
    </row>
    <row r="1770" spans="1:26" s="28" customFormat="1" hidden="1" x14ac:dyDescent="0.35">
      <c r="A1770" s="28">
        <v>0</v>
      </c>
      <c r="B1770" s="28">
        <v>66</v>
      </c>
      <c r="C1770" s="28">
        <v>0</v>
      </c>
      <c r="D1770" s="28">
        <v>0</v>
      </c>
      <c r="E1770" s="28">
        <v>0</v>
      </c>
      <c r="F1770" s="28">
        <v>1</v>
      </c>
      <c r="G1770" s="28">
        <v>0</v>
      </c>
      <c r="H1770" s="28">
        <v>0</v>
      </c>
      <c r="I1770" s="28">
        <v>0</v>
      </c>
      <c r="J1770" s="28">
        <v>0</v>
      </c>
      <c r="K1770" s="28">
        <v>0</v>
      </c>
      <c r="L1770" s="28">
        <v>1</v>
      </c>
      <c r="M1770" s="28">
        <v>0</v>
      </c>
      <c r="N1770" s="28">
        <v>275</v>
      </c>
      <c r="O1770" s="28">
        <v>132.5</v>
      </c>
      <c r="P1770" s="28">
        <v>85</v>
      </c>
      <c r="Q1770" s="28">
        <v>34.36</v>
      </c>
      <c r="R1770" s="28">
        <v>70</v>
      </c>
      <c r="S1770" s="28">
        <v>79.400000000000006</v>
      </c>
      <c r="T1770" s="28">
        <v>1</v>
      </c>
      <c r="U1770" s="28" cm="1">
        <f t="array" ref="U1770">_xlfn.IFS(N1770&gt;Data_Analysis!AB$22,1,N1770&lt;Data_Analysis!AB$21,1,1=1,0)</f>
        <v>0</v>
      </c>
      <c r="V1770" s="28" cm="1">
        <f t="array" ref="V1770">_xlfn.IFS(O1770&gt;Data_Analysis!AD$22,1,O1770&lt;Data_Analysis!AD$21,1,1=1,0)</f>
        <v>0</v>
      </c>
      <c r="W1770" s="28" cm="1">
        <f t="array" ref="W1770">_xlfn.IFS(P1770&gt;Data_Analysis!AF$22,1,P1770&lt;Data_Analysis!AF$21,1,1=1,0)</f>
        <v>0</v>
      </c>
      <c r="X1770" s="28" cm="1">
        <f t="array" ref="X1770">_xlfn.IFS(Q1770&gt;Data_Analysis!AH$22,1,Q1770&lt;Data_Analysis!AH$21,1,1=1,0)</f>
        <v>1</v>
      </c>
      <c r="Y1770" s="28" cm="1">
        <f t="array" ref="Y1770">_xlfn.IFS(R1770&gt;Data_Analysis!AJ$22,1,R1770&lt;Data_Analysis!AJ$21,1,1=1,0)</f>
        <v>0</v>
      </c>
      <c r="Z1770" s="28" cm="1">
        <f t="array" ref="Z1770">_xlfn.IFS(S1770&gt;Data_Analysis!AL$22,1,S1770&lt;Data_Analysis!AL$21,1,1=1,0)</f>
        <v>0</v>
      </c>
    </row>
    <row r="1771" spans="1:26" x14ac:dyDescent="0.35">
      <c r="A1771">
        <v>1</v>
      </c>
      <c r="B1771">
        <v>48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1</v>
      </c>
      <c r="I1771">
        <v>35</v>
      </c>
      <c r="J1771">
        <v>0</v>
      </c>
      <c r="K1771">
        <v>0</v>
      </c>
      <c r="L1771">
        <v>0</v>
      </c>
      <c r="M1771">
        <v>0</v>
      </c>
      <c r="N1771">
        <v>188</v>
      </c>
      <c r="O1771">
        <v>120</v>
      </c>
      <c r="P1771">
        <v>82.5</v>
      </c>
      <c r="Q1771">
        <v>31.67</v>
      </c>
      <c r="R1771">
        <v>80</v>
      </c>
      <c r="S1771">
        <v>68</v>
      </c>
      <c r="T1771">
        <v>0</v>
      </c>
      <c r="U1771" cm="1">
        <f t="array" ref="U1771">_xlfn.IFS(N1771&gt;Data_Analysis!AB$22,1,N1771&lt;Data_Analysis!AB$21,1,1=1,0)</f>
        <v>0</v>
      </c>
      <c r="V1771" cm="1">
        <f t="array" ref="V1771">_xlfn.IFS(O1771&gt;Data_Analysis!AD$22,1,O1771&lt;Data_Analysis!AD$21,1,1=1,0)</f>
        <v>0</v>
      </c>
      <c r="W1771" cm="1">
        <f t="array" ref="W1771">_xlfn.IFS(P1771&gt;Data_Analysis!AF$22,1,P1771&lt;Data_Analysis!AF$21,1,1=1,0)</f>
        <v>0</v>
      </c>
      <c r="X1771" cm="1">
        <f t="array" ref="X1771">_xlfn.IFS(Q1771&gt;Data_Analysis!AH$22,1,Q1771&lt;Data_Analysis!AH$21,1,1=1,0)</f>
        <v>0</v>
      </c>
      <c r="Y1771" cm="1">
        <f t="array" ref="Y1771">_xlfn.IFS(R1771&gt;Data_Analysis!AJ$22,1,R1771&lt;Data_Analysis!AJ$21,1,1=1,0)</f>
        <v>0</v>
      </c>
      <c r="Z1771" cm="1">
        <f t="array" ref="Z1771">_xlfn.IFS(S1771&gt;Data_Analysis!AL$22,1,S1771&lt;Data_Analysis!AL$21,1,1=1,0)</f>
        <v>0</v>
      </c>
    </row>
    <row r="1772" spans="1:26" x14ac:dyDescent="0.35">
      <c r="A1772">
        <v>1</v>
      </c>
      <c r="B1772">
        <v>51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20</v>
      </c>
      <c r="J1772">
        <v>0</v>
      </c>
      <c r="K1772">
        <v>0</v>
      </c>
      <c r="L1772">
        <v>0</v>
      </c>
      <c r="M1772">
        <v>0</v>
      </c>
      <c r="N1772">
        <v>244</v>
      </c>
      <c r="O1772">
        <v>129</v>
      </c>
      <c r="P1772">
        <v>72</v>
      </c>
      <c r="Q1772">
        <v>22.67</v>
      </c>
      <c r="R1772">
        <v>60</v>
      </c>
      <c r="S1772">
        <v>80</v>
      </c>
      <c r="T1772">
        <v>0</v>
      </c>
      <c r="U1772" cm="1">
        <f t="array" ref="U1772">_xlfn.IFS(N1772&gt;Data_Analysis!AB$22,1,N1772&lt;Data_Analysis!AB$21,1,1=1,0)</f>
        <v>0</v>
      </c>
      <c r="V1772" cm="1">
        <f t="array" ref="V1772">_xlfn.IFS(O1772&gt;Data_Analysis!AD$22,1,O1772&lt;Data_Analysis!AD$21,1,1=1,0)</f>
        <v>0</v>
      </c>
      <c r="W1772" cm="1">
        <f t="array" ref="W1772">_xlfn.IFS(P1772&gt;Data_Analysis!AF$22,1,P1772&lt;Data_Analysis!AF$21,1,1=1,0)</f>
        <v>0</v>
      </c>
      <c r="X1772" cm="1">
        <f t="array" ref="X1772">_xlfn.IFS(Q1772&gt;Data_Analysis!AH$22,1,Q1772&lt;Data_Analysis!AH$21,1,1=1,0)</f>
        <v>0</v>
      </c>
      <c r="Y1772" cm="1">
        <f t="array" ref="Y1772">_xlfn.IFS(R1772&gt;Data_Analysis!AJ$22,1,R1772&lt;Data_Analysis!AJ$21,1,1=1,0)</f>
        <v>0</v>
      </c>
      <c r="Z1772" cm="1">
        <f t="array" ref="Z1772">_xlfn.IFS(S1772&gt;Data_Analysis!AL$22,1,S1772&lt;Data_Analysis!AL$21,1,1=1,0)</f>
        <v>0</v>
      </c>
    </row>
    <row r="1773" spans="1:26" x14ac:dyDescent="0.35">
      <c r="A1773">
        <v>1</v>
      </c>
      <c r="B1773">
        <v>57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245</v>
      </c>
      <c r="O1773">
        <v>122</v>
      </c>
      <c r="P1773">
        <v>69</v>
      </c>
      <c r="Q1773">
        <v>24.17</v>
      </c>
      <c r="R1773">
        <v>65</v>
      </c>
      <c r="S1773">
        <v>92</v>
      </c>
      <c r="T1773">
        <v>0</v>
      </c>
      <c r="U1773" cm="1">
        <f t="array" ref="U1773">_xlfn.IFS(N1773&gt;Data_Analysis!AB$22,1,N1773&lt;Data_Analysis!AB$21,1,1=1,0)</f>
        <v>0</v>
      </c>
      <c r="V1773" cm="1">
        <f t="array" ref="V1773">_xlfn.IFS(O1773&gt;Data_Analysis!AD$22,1,O1773&lt;Data_Analysis!AD$21,1,1=1,0)</f>
        <v>0</v>
      </c>
      <c r="W1773" cm="1">
        <f t="array" ref="W1773">_xlfn.IFS(P1773&gt;Data_Analysis!AF$22,1,P1773&lt;Data_Analysis!AF$21,1,1=1,0)</f>
        <v>0</v>
      </c>
      <c r="X1773" cm="1">
        <f t="array" ref="X1773">_xlfn.IFS(Q1773&gt;Data_Analysis!AH$22,1,Q1773&lt;Data_Analysis!AH$21,1,1=1,0)</f>
        <v>0</v>
      </c>
      <c r="Y1773" cm="1">
        <f t="array" ref="Y1773">_xlfn.IFS(R1773&gt;Data_Analysis!AJ$22,1,R1773&lt;Data_Analysis!AJ$21,1,1=1,0)</f>
        <v>0</v>
      </c>
      <c r="Z1773" cm="1">
        <f t="array" ref="Z1773">_xlfn.IFS(S1773&gt;Data_Analysis!AL$22,1,S1773&lt;Data_Analysis!AL$21,1,1=1,0)</f>
        <v>0</v>
      </c>
    </row>
    <row r="1774" spans="1:26" x14ac:dyDescent="0.35">
      <c r="A1774">
        <v>0</v>
      </c>
      <c r="B1774">
        <v>55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200</v>
      </c>
      <c r="O1774">
        <v>141</v>
      </c>
      <c r="P1774">
        <v>92</v>
      </c>
      <c r="Q1774">
        <v>23.48</v>
      </c>
      <c r="R1774">
        <v>65</v>
      </c>
      <c r="S1774">
        <v>84</v>
      </c>
      <c r="T1774">
        <v>0</v>
      </c>
      <c r="U1774" cm="1">
        <f t="array" ref="U1774">_xlfn.IFS(N1774&gt;Data_Analysis!AB$22,1,N1774&lt;Data_Analysis!AB$21,1,1=1,0)</f>
        <v>0</v>
      </c>
      <c r="V1774" cm="1">
        <f t="array" ref="V1774">_xlfn.IFS(O1774&gt;Data_Analysis!AD$22,1,O1774&lt;Data_Analysis!AD$21,1,1=1,0)</f>
        <v>0</v>
      </c>
      <c r="W1774" cm="1">
        <f t="array" ref="W1774">_xlfn.IFS(P1774&gt;Data_Analysis!AF$22,1,P1774&lt;Data_Analysis!AF$21,1,1=1,0)</f>
        <v>0</v>
      </c>
      <c r="X1774" cm="1">
        <f t="array" ref="X1774">_xlfn.IFS(Q1774&gt;Data_Analysis!AH$22,1,Q1774&lt;Data_Analysis!AH$21,1,1=1,0)</f>
        <v>0</v>
      </c>
      <c r="Y1774" cm="1">
        <f t="array" ref="Y1774">_xlfn.IFS(R1774&gt;Data_Analysis!AJ$22,1,R1774&lt;Data_Analysis!AJ$21,1,1=1,0)</f>
        <v>0</v>
      </c>
      <c r="Z1774" cm="1">
        <f t="array" ref="Z1774">_xlfn.IFS(S1774&gt;Data_Analysis!AL$22,1,S1774&lt;Data_Analysis!AL$21,1,1=1,0)</f>
        <v>0</v>
      </c>
    </row>
    <row r="1775" spans="1:26" x14ac:dyDescent="0.35">
      <c r="A1775">
        <v>0</v>
      </c>
      <c r="B1775">
        <v>38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167</v>
      </c>
      <c r="O1775">
        <v>102.5</v>
      </c>
      <c r="P1775">
        <v>60</v>
      </c>
      <c r="Q1775">
        <v>22.58</v>
      </c>
      <c r="R1775">
        <v>60</v>
      </c>
      <c r="S1775">
        <v>57</v>
      </c>
      <c r="T1775">
        <v>0</v>
      </c>
      <c r="U1775" cm="1">
        <f t="array" ref="U1775">_xlfn.IFS(N1775&gt;Data_Analysis!AB$22,1,N1775&lt;Data_Analysis!AB$21,1,1=1,0)</f>
        <v>0</v>
      </c>
      <c r="V1775" cm="1">
        <f t="array" ref="V1775">_xlfn.IFS(O1775&gt;Data_Analysis!AD$22,1,O1775&lt;Data_Analysis!AD$21,1,1=1,0)</f>
        <v>0</v>
      </c>
      <c r="W1775" cm="1">
        <f t="array" ref="W1775">_xlfn.IFS(P1775&gt;Data_Analysis!AF$22,1,P1775&lt;Data_Analysis!AF$21,1,1=1,0)</f>
        <v>0</v>
      </c>
      <c r="X1775" cm="1">
        <f t="array" ref="X1775">_xlfn.IFS(Q1775&gt;Data_Analysis!AH$22,1,Q1775&lt;Data_Analysis!AH$21,1,1=1,0)</f>
        <v>0</v>
      </c>
      <c r="Y1775" cm="1">
        <f t="array" ref="Y1775">_xlfn.IFS(R1775&gt;Data_Analysis!AJ$22,1,R1775&lt;Data_Analysis!AJ$21,1,1=1,0)</f>
        <v>0</v>
      </c>
      <c r="Z1775" cm="1">
        <f t="array" ref="Z1775">_xlfn.IFS(S1775&gt;Data_Analysis!AL$22,1,S1775&lt;Data_Analysis!AL$21,1,1=1,0)</f>
        <v>0</v>
      </c>
    </row>
    <row r="1776" spans="1:26" x14ac:dyDescent="0.35">
      <c r="A1776">
        <v>1</v>
      </c>
      <c r="B1776">
        <v>39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196</v>
      </c>
      <c r="O1776">
        <v>124.5</v>
      </c>
      <c r="P1776">
        <v>99</v>
      </c>
      <c r="Q1776">
        <v>28.41</v>
      </c>
      <c r="R1776">
        <v>83</v>
      </c>
      <c r="S1776">
        <v>73</v>
      </c>
      <c r="T1776">
        <v>0</v>
      </c>
      <c r="U1776" cm="1">
        <f t="array" ref="U1776">_xlfn.IFS(N1776&gt;Data_Analysis!AB$22,1,N1776&lt;Data_Analysis!AB$21,1,1=1,0)</f>
        <v>0</v>
      </c>
      <c r="V1776" cm="1">
        <f t="array" ref="V1776">_xlfn.IFS(O1776&gt;Data_Analysis!AD$22,1,O1776&lt;Data_Analysis!AD$21,1,1=1,0)</f>
        <v>0</v>
      </c>
      <c r="W1776" cm="1">
        <f t="array" ref="W1776">_xlfn.IFS(P1776&gt;Data_Analysis!AF$22,1,P1776&lt;Data_Analysis!AF$21,1,1=1,0)</f>
        <v>0</v>
      </c>
      <c r="X1776" cm="1">
        <f t="array" ref="X1776">_xlfn.IFS(Q1776&gt;Data_Analysis!AH$22,1,Q1776&lt;Data_Analysis!AH$21,1,1=1,0)</f>
        <v>0</v>
      </c>
      <c r="Y1776" cm="1">
        <f t="array" ref="Y1776">_xlfn.IFS(R1776&gt;Data_Analysis!AJ$22,1,R1776&lt;Data_Analysis!AJ$21,1,1=1,0)</f>
        <v>0</v>
      </c>
      <c r="Z1776" cm="1">
        <f t="array" ref="Z1776">_xlfn.IFS(S1776&gt;Data_Analysis!AL$22,1,S1776&lt;Data_Analysis!AL$21,1,1=1,0)</f>
        <v>0</v>
      </c>
    </row>
    <row r="1777" spans="1:26" s="30" customFormat="1" hidden="1" x14ac:dyDescent="0.35">
      <c r="A1777" s="30">
        <v>0</v>
      </c>
      <c r="B1777" s="30">
        <v>63</v>
      </c>
      <c r="C1777" s="30">
        <v>0</v>
      </c>
      <c r="D1777" s="30">
        <v>0</v>
      </c>
      <c r="E1777" s="30">
        <v>1</v>
      </c>
      <c r="F1777" s="30">
        <v>0</v>
      </c>
      <c r="G1777" s="30">
        <v>0</v>
      </c>
      <c r="H1777" s="30">
        <v>1</v>
      </c>
      <c r="I1777" s="30">
        <v>3</v>
      </c>
      <c r="J1777" s="30">
        <v>0</v>
      </c>
      <c r="K1777" s="30">
        <v>0</v>
      </c>
      <c r="L1777" s="30">
        <v>1</v>
      </c>
      <c r="M1777" s="30">
        <v>0</v>
      </c>
      <c r="N1777" s="30">
        <v>246</v>
      </c>
      <c r="O1777" s="30">
        <v>163</v>
      </c>
      <c r="P1777" s="30">
        <v>82</v>
      </c>
      <c r="Q1777" s="30">
        <v>24.38</v>
      </c>
      <c r="R1777" s="30">
        <v>64</v>
      </c>
      <c r="S1777" s="30">
        <v>108</v>
      </c>
      <c r="T1777" s="30">
        <v>0</v>
      </c>
      <c r="U1777" s="30" cm="1">
        <f t="array" ref="U1777">_xlfn.IFS(N1777&gt;Data_Analysis!AB$22,1,N1777&lt;Data_Analysis!AB$21,1,1=1,0)</f>
        <v>0</v>
      </c>
      <c r="V1777" s="30" cm="1">
        <f t="array" ref="V1777">_xlfn.IFS(O1777&gt;Data_Analysis!AD$22,1,O1777&lt;Data_Analysis!AD$21,1,1=1,0)</f>
        <v>0</v>
      </c>
      <c r="W1777" s="30" cm="1">
        <f t="array" ref="W1777">_xlfn.IFS(P1777&gt;Data_Analysis!AF$22,1,P1777&lt;Data_Analysis!AF$21,1,1=1,0)</f>
        <v>0</v>
      </c>
      <c r="X1777" s="30" cm="1">
        <f t="array" ref="X1777">_xlfn.IFS(Q1777&gt;Data_Analysis!AH$22,1,Q1777&lt;Data_Analysis!AH$21,1,1=1,0)</f>
        <v>0</v>
      </c>
      <c r="Y1777" s="30" cm="1">
        <f t="array" ref="Y1777">_xlfn.IFS(R1777&gt;Data_Analysis!AJ$22,1,R1777&lt;Data_Analysis!AJ$21,1,1=1,0)</f>
        <v>0</v>
      </c>
      <c r="Z1777" s="30" cm="1">
        <f t="array" ref="Z1777">_xlfn.IFS(S1777&gt;Data_Analysis!AL$22,1,S1777&lt;Data_Analysis!AL$21,1,1=1,0)</f>
        <v>1</v>
      </c>
    </row>
    <row r="1778" spans="1:26" x14ac:dyDescent="0.35">
      <c r="A1778">
        <v>0</v>
      </c>
      <c r="B1778">
        <v>46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265</v>
      </c>
      <c r="O1778">
        <v>115</v>
      </c>
      <c r="P1778">
        <v>79.5</v>
      </c>
      <c r="Q1778">
        <v>30</v>
      </c>
      <c r="R1778">
        <v>50</v>
      </c>
      <c r="S1778">
        <v>61</v>
      </c>
      <c r="T1778">
        <v>0</v>
      </c>
      <c r="U1778" cm="1">
        <f t="array" ref="U1778">_xlfn.IFS(N1778&gt;Data_Analysis!AB$22,1,N1778&lt;Data_Analysis!AB$21,1,1=1,0)</f>
        <v>0</v>
      </c>
      <c r="V1778" cm="1">
        <f t="array" ref="V1778">_xlfn.IFS(O1778&gt;Data_Analysis!AD$22,1,O1778&lt;Data_Analysis!AD$21,1,1=1,0)</f>
        <v>0</v>
      </c>
      <c r="W1778" cm="1">
        <f t="array" ref="W1778">_xlfn.IFS(P1778&gt;Data_Analysis!AF$22,1,P1778&lt;Data_Analysis!AF$21,1,1=1,0)</f>
        <v>0</v>
      </c>
      <c r="X1778" cm="1">
        <f t="array" ref="X1778">_xlfn.IFS(Q1778&gt;Data_Analysis!AH$22,1,Q1778&lt;Data_Analysis!AH$21,1,1=1,0)</f>
        <v>0</v>
      </c>
      <c r="Y1778" cm="1">
        <f t="array" ref="Y1778">_xlfn.IFS(R1778&gt;Data_Analysis!AJ$22,1,R1778&lt;Data_Analysis!AJ$21,1,1=1,0)</f>
        <v>0</v>
      </c>
      <c r="Z1778" cm="1">
        <f t="array" ref="Z1778">_xlfn.IFS(S1778&gt;Data_Analysis!AL$22,1,S1778&lt;Data_Analysis!AL$21,1,1=1,0)</f>
        <v>0</v>
      </c>
    </row>
    <row r="1779" spans="1:26" x14ac:dyDescent="0.35">
      <c r="A1779">
        <v>0</v>
      </c>
      <c r="B1779">
        <v>41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5</v>
      </c>
      <c r="J1779">
        <v>0</v>
      </c>
      <c r="K1779">
        <v>0</v>
      </c>
      <c r="L1779">
        <v>0</v>
      </c>
      <c r="M1779">
        <v>0</v>
      </c>
      <c r="N1779">
        <v>209</v>
      </c>
      <c r="O1779">
        <v>122.5</v>
      </c>
      <c r="P1779">
        <v>90</v>
      </c>
      <c r="Q1779">
        <v>20.79</v>
      </c>
      <c r="R1779">
        <v>90</v>
      </c>
      <c r="S1779">
        <v>79.400000000000006</v>
      </c>
      <c r="T1779">
        <v>0</v>
      </c>
      <c r="U1779" cm="1">
        <f t="array" ref="U1779">_xlfn.IFS(N1779&gt;Data_Analysis!AB$22,1,N1779&lt;Data_Analysis!AB$21,1,1=1,0)</f>
        <v>0</v>
      </c>
      <c r="V1779" cm="1">
        <f t="array" ref="V1779">_xlfn.IFS(O1779&gt;Data_Analysis!AD$22,1,O1779&lt;Data_Analysis!AD$21,1,1=1,0)</f>
        <v>0</v>
      </c>
      <c r="W1779" cm="1">
        <f t="array" ref="W1779">_xlfn.IFS(P1779&gt;Data_Analysis!AF$22,1,P1779&lt;Data_Analysis!AF$21,1,1=1,0)</f>
        <v>0</v>
      </c>
      <c r="X1779" cm="1">
        <f t="array" ref="X1779">_xlfn.IFS(Q1779&gt;Data_Analysis!AH$22,1,Q1779&lt;Data_Analysis!AH$21,1,1=1,0)</f>
        <v>0</v>
      </c>
      <c r="Y1779" cm="1">
        <f t="array" ref="Y1779">_xlfn.IFS(R1779&gt;Data_Analysis!AJ$22,1,R1779&lt;Data_Analysis!AJ$21,1,1=1,0)</f>
        <v>0</v>
      </c>
      <c r="Z1779" cm="1">
        <f t="array" ref="Z1779">_xlfn.IFS(S1779&gt;Data_Analysis!AL$22,1,S1779&lt;Data_Analysis!AL$21,1,1=1,0)</f>
        <v>0</v>
      </c>
    </row>
    <row r="1780" spans="1:26" x14ac:dyDescent="0.35">
      <c r="A1780">
        <v>0</v>
      </c>
      <c r="B1780">
        <v>49</v>
      </c>
      <c r="C1780">
        <v>0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203</v>
      </c>
      <c r="O1780">
        <v>128</v>
      </c>
      <c r="P1780">
        <v>72</v>
      </c>
      <c r="Q1780">
        <v>24.87</v>
      </c>
      <c r="R1780">
        <v>75</v>
      </c>
      <c r="S1780">
        <v>82</v>
      </c>
      <c r="T1780">
        <v>0</v>
      </c>
      <c r="U1780" cm="1">
        <f t="array" ref="U1780">_xlfn.IFS(N1780&gt;Data_Analysis!AB$22,1,N1780&lt;Data_Analysis!AB$21,1,1=1,0)</f>
        <v>0</v>
      </c>
      <c r="V1780" cm="1">
        <f t="array" ref="V1780">_xlfn.IFS(O1780&gt;Data_Analysis!AD$22,1,O1780&lt;Data_Analysis!AD$21,1,1=1,0)</f>
        <v>0</v>
      </c>
      <c r="W1780" cm="1">
        <f t="array" ref="W1780">_xlfn.IFS(P1780&gt;Data_Analysis!AF$22,1,P1780&lt;Data_Analysis!AF$21,1,1=1,0)</f>
        <v>0</v>
      </c>
      <c r="X1780" cm="1">
        <f t="array" ref="X1780">_xlfn.IFS(Q1780&gt;Data_Analysis!AH$22,1,Q1780&lt;Data_Analysis!AH$21,1,1=1,0)</f>
        <v>0</v>
      </c>
      <c r="Y1780" cm="1">
        <f t="array" ref="Y1780">_xlfn.IFS(R1780&gt;Data_Analysis!AJ$22,1,R1780&lt;Data_Analysis!AJ$21,1,1=1,0)</f>
        <v>0</v>
      </c>
      <c r="Z1780" cm="1">
        <f t="array" ref="Z1780">_xlfn.IFS(S1780&gt;Data_Analysis!AL$22,1,S1780&lt;Data_Analysis!AL$21,1,1=1,0)</f>
        <v>0</v>
      </c>
    </row>
    <row r="1781" spans="1:26" x14ac:dyDescent="0.35">
      <c r="A1781">
        <v>0</v>
      </c>
      <c r="B1781">
        <v>61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1</v>
      </c>
      <c r="I1781">
        <v>15</v>
      </c>
      <c r="J1781">
        <v>0</v>
      </c>
      <c r="K1781">
        <v>0</v>
      </c>
      <c r="L1781">
        <v>1</v>
      </c>
      <c r="M1781">
        <v>0</v>
      </c>
      <c r="N1781">
        <v>235</v>
      </c>
      <c r="O1781">
        <v>154</v>
      </c>
      <c r="P1781">
        <v>94</v>
      </c>
      <c r="Q1781">
        <v>22.91</v>
      </c>
      <c r="R1781">
        <v>70</v>
      </c>
      <c r="S1781">
        <v>66</v>
      </c>
      <c r="T1781">
        <v>1</v>
      </c>
      <c r="U1781" cm="1">
        <f t="array" ref="U1781">_xlfn.IFS(N1781&gt;Data_Analysis!AB$22,1,N1781&lt;Data_Analysis!AB$21,1,1=1,0)</f>
        <v>0</v>
      </c>
      <c r="V1781" cm="1">
        <f t="array" ref="V1781">_xlfn.IFS(O1781&gt;Data_Analysis!AD$22,1,O1781&lt;Data_Analysis!AD$21,1,1=1,0)</f>
        <v>0</v>
      </c>
      <c r="W1781" cm="1">
        <f t="array" ref="W1781">_xlfn.IFS(P1781&gt;Data_Analysis!AF$22,1,P1781&lt;Data_Analysis!AF$21,1,1=1,0)</f>
        <v>0</v>
      </c>
      <c r="X1781" cm="1">
        <f t="array" ref="X1781">_xlfn.IFS(Q1781&gt;Data_Analysis!AH$22,1,Q1781&lt;Data_Analysis!AH$21,1,1=1,0)</f>
        <v>0</v>
      </c>
      <c r="Y1781" cm="1">
        <f t="array" ref="Y1781">_xlfn.IFS(R1781&gt;Data_Analysis!AJ$22,1,R1781&lt;Data_Analysis!AJ$21,1,1=1,0)</f>
        <v>0</v>
      </c>
      <c r="Z1781" cm="1">
        <f t="array" ref="Z1781">_xlfn.IFS(S1781&gt;Data_Analysis!AL$22,1,S1781&lt;Data_Analysis!AL$21,1,1=1,0)</f>
        <v>0</v>
      </c>
    </row>
    <row r="1782" spans="1:26" x14ac:dyDescent="0.35">
      <c r="A1782">
        <v>0</v>
      </c>
      <c r="B1782">
        <v>42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256</v>
      </c>
      <c r="O1782">
        <v>129</v>
      </c>
      <c r="P1782">
        <v>85.5</v>
      </c>
      <c r="Q1782">
        <v>31.84</v>
      </c>
      <c r="R1782">
        <v>95</v>
      </c>
      <c r="S1782">
        <v>74</v>
      </c>
      <c r="T1782">
        <v>0</v>
      </c>
      <c r="U1782" cm="1">
        <f t="array" ref="U1782">_xlfn.IFS(N1782&gt;Data_Analysis!AB$22,1,N1782&lt;Data_Analysis!AB$21,1,1=1,0)</f>
        <v>0</v>
      </c>
      <c r="V1782" cm="1">
        <f t="array" ref="V1782">_xlfn.IFS(O1782&gt;Data_Analysis!AD$22,1,O1782&lt;Data_Analysis!AD$21,1,1=1,0)</f>
        <v>0</v>
      </c>
      <c r="W1782" cm="1">
        <f t="array" ref="W1782">_xlfn.IFS(P1782&gt;Data_Analysis!AF$22,1,P1782&lt;Data_Analysis!AF$21,1,1=1,0)</f>
        <v>0</v>
      </c>
      <c r="X1782" cm="1">
        <f t="array" ref="X1782">_xlfn.IFS(Q1782&gt;Data_Analysis!AH$22,1,Q1782&lt;Data_Analysis!AH$21,1,1=1,0)</f>
        <v>0</v>
      </c>
      <c r="Y1782" cm="1">
        <f t="array" ref="Y1782">_xlfn.IFS(R1782&gt;Data_Analysis!AJ$22,1,R1782&lt;Data_Analysis!AJ$21,1,1=1,0)</f>
        <v>0</v>
      </c>
      <c r="Z1782" cm="1">
        <f t="array" ref="Z1782">_xlfn.IFS(S1782&gt;Data_Analysis!AL$22,1,S1782&lt;Data_Analysis!AL$21,1,1=1,0)</f>
        <v>0</v>
      </c>
    </row>
    <row r="1783" spans="1:26" x14ac:dyDescent="0.35">
      <c r="A1783">
        <v>0</v>
      </c>
      <c r="B1783">
        <v>58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210</v>
      </c>
      <c r="O1783">
        <v>102</v>
      </c>
      <c r="P1783">
        <v>60</v>
      </c>
      <c r="Q1783">
        <v>26.98</v>
      </c>
      <c r="R1783">
        <v>71</v>
      </c>
      <c r="S1783">
        <v>90</v>
      </c>
      <c r="T1783">
        <v>0</v>
      </c>
      <c r="U1783" cm="1">
        <f t="array" ref="U1783">_xlfn.IFS(N1783&gt;Data_Analysis!AB$22,1,N1783&lt;Data_Analysis!AB$21,1,1=1,0)</f>
        <v>0</v>
      </c>
      <c r="V1783" cm="1">
        <f t="array" ref="V1783">_xlfn.IFS(O1783&gt;Data_Analysis!AD$22,1,O1783&lt;Data_Analysis!AD$21,1,1=1,0)</f>
        <v>0</v>
      </c>
      <c r="W1783" cm="1">
        <f t="array" ref="W1783">_xlfn.IFS(P1783&gt;Data_Analysis!AF$22,1,P1783&lt;Data_Analysis!AF$21,1,1=1,0)</f>
        <v>0</v>
      </c>
      <c r="X1783" cm="1">
        <f t="array" ref="X1783">_xlfn.IFS(Q1783&gt;Data_Analysis!AH$22,1,Q1783&lt;Data_Analysis!AH$21,1,1=1,0)</f>
        <v>0</v>
      </c>
      <c r="Y1783" cm="1">
        <f t="array" ref="Y1783">_xlfn.IFS(R1783&gt;Data_Analysis!AJ$22,1,R1783&lt;Data_Analysis!AJ$21,1,1=1,0)</f>
        <v>0</v>
      </c>
      <c r="Z1783" cm="1">
        <f t="array" ref="Z1783">_xlfn.IFS(S1783&gt;Data_Analysis!AL$22,1,S1783&lt;Data_Analysis!AL$21,1,1=1,0)</f>
        <v>0</v>
      </c>
    </row>
    <row r="1784" spans="1:26" x14ac:dyDescent="0.35">
      <c r="A1784">
        <v>0</v>
      </c>
      <c r="B1784">
        <v>41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233</v>
      </c>
      <c r="O1784">
        <v>115</v>
      </c>
      <c r="P1784">
        <v>70</v>
      </c>
      <c r="Q1784">
        <v>25.03</v>
      </c>
      <c r="R1784">
        <v>68</v>
      </c>
      <c r="S1784">
        <v>97</v>
      </c>
      <c r="T1784">
        <v>0</v>
      </c>
      <c r="U1784" cm="1">
        <f t="array" ref="U1784">_xlfn.IFS(N1784&gt;Data_Analysis!AB$22,1,N1784&lt;Data_Analysis!AB$21,1,1=1,0)</f>
        <v>0</v>
      </c>
      <c r="V1784" cm="1">
        <f t="array" ref="V1784">_xlfn.IFS(O1784&gt;Data_Analysis!AD$22,1,O1784&lt;Data_Analysis!AD$21,1,1=1,0)</f>
        <v>0</v>
      </c>
      <c r="W1784" cm="1">
        <f t="array" ref="W1784">_xlfn.IFS(P1784&gt;Data_Analysis!AF$22,1,P1784&lt;Data_Analysis!AF$21,1,1=1,0)</f>
        <v>0</v>
      </c>
      <c r="X1784" cm="1">
        <f t="array" ref="X1784">_xlfn.IFS(Q1784&gt;Data_Analysis!AH$22,1,Q1784&lt;Data_Analysis!AH$21,1,1=1,0)</f>
        <v>0</v>
      </c>
      <c r="Y1784" cm="1">
        <f t="array" ref="Y1784">_xlfn.IFS(R1784&gt;Data_Analysis!AJ$22,1,R1784&lt;Data_Analysis!AJ$21,1,1=1,0)</f>
        <v>0</v>
      </c>
      <c r="Z1784" cm="1">
        <f t="array" ref="Z1784">_xlfn.IFS(S1784&gt;Data_Analysis!AL$22,1,S1784&lt;Data_Analysis!AL$21,1,1=1,0)</f>
        <v>0</v>
      </c>
    </row>
    <row r="1785" spans="1:26" x14ac:dyDescent="0.35">
      <c r="A1785">
        <v>0</v>
      </c>
      <c r="B1785">
        <v>61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183</v>
      </c>
      <c r="O1785">
        <v>150</v>
      </c>
      <c r="P1785">
        <v>86</v>
      </c>
      <c r="Q1785">
        <v>25.05</v>
      </c>
      <c r="R1785">
        <v>66</v>
      </c>
      <c r="S1785">
        <v>70</v>
      </c>
      <c r="T1785">
        <v>1</v>
      </c>
      <c r="U1785" cm="1">
        <f t="array" ref="U1785">_xlfn.IFS(N1785&gt;Data_Analysis!AB$22,1,N1785&lt;Data_Analysis!AB$21,1,1=1,0)</f>
        <v>0</v>
      </c>
      <c r="V1785" cm="1">
        <f t="array" ref="V1785">_xlfn.IFS(O1785&gt;Data_Analysis!AD$22,1,O1785&lt;Data_Analysis!AD$21,1,1=1,0)</f>
        <v>0</v>
      </c>
      <c r="W1785" cm="1">
        <f t="array" ref="W1785">_xlfn.IFS(P1785&gt;Data_Analysis!AF$22,1,P1785&lt;Data_Analysis!AF$21,1,1=1,0)</f>
        <v>0</v>
      </c>
      <c r="X1785" cm="1">
        <f t="array" ref="X1785">_xlfn.IFS(Q1785&gt;Data_Analysis!AH$22,1,Q1785&lt;Data_Analysis!AH$21,1,1=1,0)</f>
        <v>0</v>
      </c>
      <c r="Y1785" cm="1">
        <f t="array" ref="Y1785">_xlfn.IFS(R1785&gt;Data_Analysis!AJ$22,1,R1785&lt;Data_Analysis!AJ$21,1,1=1,0)</f>
        <v>0</v>
      </c>
      <c r="Z1785" cm="1">
        <f t="array" ref="Z1785">_xlfn.IFS(S1785&gt;Data_Analysis!AL$22,1,S1785&lt;Data_Analysis!AL$21,1,1=1,0)</f>
        <v>0</v>
      </c>
    </row>
    <row r="1786" spans="1:26" s="28" customFormat="1" hidden="1" x14ac:dyDescent="0.35">
      <c r="A1786" s="28">
        <v>0</v>
      </c>
      <c r="B1786" s="28">
        <v>62</v>
      </c>
      <c r="C1786" s="28">
        <v>0</v>
      </c>
      <c r="D1786" s="28">
        <v>0</v>
      </c>
      <c r="E1786" s="28">
        <v>1</v>
      </c>
      <c r="F1786" s="28">
        <v>0</v>
      </c>
      <c r="G1786" s="28">
        <v>0</v>
      </c>
      <c r="H1786" s="28">
        <v>0</v>
      </c>
      <c r="I1786" s="28">
        <v>0</v>
      </c>
      <c r="J1786" s="28">
        <v>0</v>
      </c>
      <c r="K1786" s="28">
        <v>0</v>
      </c>
      <c r="L1786" s="28">
        <v>1</v>
      </c>
      <c r="M1786" s="28">
        <v>0</v>
      </c>
      <c r="N1786" s="28">
        <v>344</v>
      </c>
      <c r="O1786" s="28">
        <v>154</v>
      </c>
      <c r="P1786" s="28">
        <v>110</v>
      </c>
      <c r="Q1786" s="28">
        <v>35.11</v>
      </c>
      <c r="R1786" s="28">
        <v>85</v>
      </c>
      <c r="S1786" s="28">
        <v>76</v>
      </c>
      <c r="T1786" s="28">
        <v>0</v>
      </c>
      <c r="U1786" s="28" cm="1">
        <f t="array" ref="U1786">_xlfn.IFS(N1786&gt;Data_Analysis!AB$22,1,N1786&lt;Data_Analysis!AB$21,1,1=1,0)</f>
        <v>1</v>
      </c>
      <c r="V1786" s="28" cm="1">
        <f t="array" ref="V1786">_xlfn.IFS(O1786&gt;Data_Analysis!AD$22,1,O1786&lt;Data_Analysis!AD$21,1,1=1,0)</f>
        <v>0</v>
      </c>
      <c r="W1786" s="28" cm="1">
        <f t="array" ref="W1786">_xlfn.IFS(P1786&gt;Data_Analysis!AF$22,1,P1786&lt;Data_Analysis!AF$21,1,1=1,0)</f>
        <v>1</v>
      </c>
      <c r="X1786" s="28" cm="1">
        <f t="array" ref="X1786">_xlfn.IFS(Q1786&gt;Data_Analysis!AH$22,1,Q1786&lt;Data_Analysis!AH$21,1,1=1,0)</f>
        <v>1</v>
      </c>
      <c r="Y1786" s="28" cm="1">
        <f t="array" ref="Y1786">_xlfn.IFS(R1786&gt;Data_Analysis!AJ$22,1,R1786&lt;Data_Analysis!AJ$21,1,1=1,0)</f>
        <v>0</v>
      </c>
      <c r="Z1786" s="28" cm="1">
        <f t="array" ref="Z1786">_xlfn.IFS(S1786&gt;Data_Analysis!AL$22,1,S1786&lt;Data_Analysis!AL$21,1,1=1,0)</f>
        <v>0</v>
      </c>
    </row>
    <row r="1787" spans="1:26" s="28" customFormat="1" hidden="1" x14ac:dyDescent="0.35">
      <c r="A1787" s="28">
        <v>1</v>
      </c>
      <c r="B1787" s="28">
        <v>44</v>
      </c>
      <c r="C1787" s="28">
        <v>0</v>
      </c>
      <c r="D1787" s="28">
        <v>0</v>
      </c>
      <c r="E1787" s="28">
        <v>0</v>
      </c>
      <c r="F1787" s="28">
        <v>1</v>
      </c>
      <c r="G1787" s="28">
        <v>0</v>
      </c>
      <c r="H1787" s="28">
        <v>1</v>
      </c>
      <c r="I1787" s="28">
        <v>40</v>
      </c>
      <c r="J1787" s="28">
        <v>0</v>
      </c>
      <c r="K1787" s="28">
        <v>0</v>
      </c>
      <c r="L1787" s="28">
        <v>1</v>
      </c>
      <c r="M1787" s="28">
        <v>0</v>
      </c>
      <c r="N1787" s="28">
        <v>201</v>
      </c>
      <c r="O1787" s="28">
        <v>142.5</v>
      </c>
      <c r="P1787" s="28">
        <v>104.5</v>
      </c>
      <c r="Q1787" s="28">
        <v>34.590000000000003</v>
      </c>
      <c r="R1787" s="28">
        <v>67</v>
      </c>
      <c r="S1787" s="28">
        <v>67</v>
      </c>
      <c r="T1787" s="28">
        <v>0</v>
      </c>
      <c r="U1787" s="28" cm="1">
        <f t="array" ref="U1787">_xlfn.IFS(N1787&gt;Data_Analysis!AB$22,1,N1787&lt;Data_Analysis!AB$21,1,1=1,0)</f>
        <v>0</v>
      </c>
      <c r="V1787" s="28" cm="1">
        <f t="array" ref="V1787">_xlfn.IFS(O1787&gt;Data_Analysis!AD$22,1,O1787&lt;Data_Analysis!AD$21,1,1=1,0)</f>
        <v>0</v>
      </c>
      <c r="W1787" s="28" cm="1">
        <f t="array" ref="W1787">_xlfn.IFS(P1787&gt;Data_Analysis!AF$22,1,P1787&lt;Data_Analysis!AF$21,1,1=1,0)</f>
        <v>1</v>
      </c>
      <c r="X1787" s="28" cm="1">
        <f t="array" ref="X1787">_xlfn.IFS(Q1787&gt;Data_Analysis!AH$22,1,Q1787&lt;Data_Analysis!AH$21,1,1=1,0)</f>
        <v>1</v>
      </c>
      <c r="Y1787" s="28" cm="1">
        <f t="array" ref="Y1787">_xlfn.IFS(R1787&gt;Data_Analysis!AJ$22,1,R1787&lt;Data_Analysis!AJ$21,1,1=1,0)</f>
        <v>0</v>
      </c>
      <c r="Z1787" s="28" cm="1">
        <f t="array" ref="Z1787">_xlfn.IFS(S1787&gt;Data_Analysis!AL$22,1,S1787&lt;Data_Analysis!AL$21,1,1=1,0)</f>
        <v>0</v>
      </c>
    </row>
    <row r="1788" spans="1:26" s="26" customFormat="1" hidden="1" x14ac:dyDescent="0.35">
      <c r="A1788" s="26">
        <v>0</v>
      </c>
      <c r="B1788" s="26">
        <v>61</v>
      </c>
      <c r="C1788" s="26">
        <v>0</v>
      </c>
      <c r="D1788" s="26">
        <v>1</v>
      </c>
      <c r="E1788" s="26">
        <v>0</v>
      </c>
      <c r="F1788" s="26">
        <v>0</v>
      </c>
      <c r="G1788" s="26">
        <v>0</v>
      </c>
      <c r="H1788" s="26">
        <v>0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340</v>
      </c>
      <c r="O1788" s="26">
        <v>121</v>
      </c>
      <c r="P1788" s="26">
        <v>78</v>
      </c>
      <c r="Q1788" s="26">
        <v>23.33</v>
      </c>
      <c r="R1788" s="26">
        <v>65</v>
      </c>
      <c r="S1788" s="26">
        <v>73</v>
      </c>
      <c r="T1788" s="26">
        <v>0</v>
      </c>
      <c r="U1788" s="26" cm="1">
        <f t="array" ref="U1788">_xlfn.IFS(N1788&gt;Data_Analysis!AB$22,1,N1788&lt;Data_Analysis!AB$21,1,1=1,0)</f>
        <v>1</v>
      </c>
      <c r="V1788" s="26" cm="1">
        <f t="array" ref="V1788">_xlfn.IFS(O1788&gt;Data_Analysis!AD$22,1,O1788&lt;Data_Analysis!AD$21,1,1=1,0)</f>
        <v>0</v>
      </c>
      <c r="W1788" s="26" cm="1">
        <f t="array" ref="W1788">_xlfn.IFS(P1788&gt;Data_Analysis!AF$22,1,P1788&lt;Data_Analysis!AF$21,1,1=1,0)</f>
        <v>0</v>
      </c>
      <c r="X1788" s="26" cm="1">
        <f t="array" ref="X1788">_xlfn.IFS(Q1788&gt;Data_Analysis!AH$22,1,Q1788&lt;Data_Analysis!AH$21,1,1=1,0)</f>
        <v>0</v>
      </c>
      <c r="Y1788" s="26" cm="1">
        <f t="array" ref="Y1788">_xlfn.IFS(R1788&gt;Data_Analysis!AJ$22,1,R1788&lt;Data_Analysis!AJ$21,1,1=1,0)</f>
        <v>0</v>
      </c>
      <c r="Z1788" s="26" cm="1">
        <f t="array" ref="Z1788">_xlfn.IFS(S1788&gt;Data_Analysis!AL$22,1,S1788&lt;Data_Analysis!AL$21,1,1=1,0)</f>
        <v>0</v>
      </c>
    </row>
    <row r="1789" spans="1:26" x14ac:dyDescent="0.35">
      <c r="A1789">
        <v>0</v>
      </c>
      <c r="B1789">
        <v>56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227</v>
      </c>
      <c r="O1789">
        <v>140</v>
      </c>
      <c r="P1789">
        <v>88</v>
      </c>
      <c r="Q1789">
        <v>24.59</v>
      </c>
      <c r="R1789">
        <v>95</v>
      </c>
      <c r="S1789">
        <v>78</v>
      </c>
      <c r="T1789">
        <v>0</v>
      </c>
      <c r="U1789" cm="1">
        <f t="array" ref="U1789">_xlfn.IFS(N1789&gt;Data_Analysis!AB$22,1,N1789&lt;Data_Analysis!AB$21,1,1=1,0)</f>
        <v>0</v>
      </c>
      <c r="V1789" cm="1">
        <f t="array" ref="V1789">_xlfn.IFS(O1789&gt;Data_Analysis!AD$22,1,O1789&lt;Data_Analysis!AD$21,1,1=1,0)</f>
        <v>0</v>
      </c>
      <c r="W1789" cm="1">
        <f t="array" ref="W1789">_xlfn.IFS(P1789&gt;Data_Analysis!AF$22,1,P1789&lt;Data_Analysis!AF$21,1,1=1,0)</f>
        <v>0</v>
      </c>
      <c r="X1789" cm="1">
        <f t="array" ref="X1789">_xlfn.IFS(Q1789&gt;Data_Analysis!AH$22,1,Q1789&lt;Data_Analysis!AH$21,1,1=1,0)</f>
        <v>0</v>
      </c>
      <c r="Y1789" cm="1">
        <f t="array" ref="Y1789">_xlfn.IFS(R1789&gt;Data_Analysis!AJ$22,1,R1789&lt;Data_Analysis!AJ$21,1,1=1,0)</f>
        <v>0</v>
      </c>
      <c r="Z1789" cm="1">
        <f t="array" ref="Z1789">_xlfn.IFS(S1789&gt;Data_Analysis!AL$22,1,S1789&lt;Data_Analysis!AL$21,1,1=1,0)</f>
        <v>0</v>
      </c>
    </row>
    <row r="1790" spans="1:26" x14ac:dyDescent="0.35">
      <c r="A1790">
        <v>1</v>
      </c>
      <c r="B1790">
        <v>41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256</v>
      </c>
      <c r="O1790">
        <v>107</v>
      </c>
      <c r="P1790">
        <v>73</v>
      </c>
      <c r="Q1790">
        <v>26.38</v>
      </c>
      <c r="R1790">
        <v>60</v>
      </c>
      <c r="S1790">
        <v>65</v>
      </c>
      <c r="T1790">
        <v>0</v>
      </c>
      <c r="U1790" cm="1">
        <f t="array" ref="U1790">_xlfn.IFS(N1790&gt;Data_Analysis!AB$22,1,N1790&lt;Data_Analysis!AB$21,1,1=1,0)</f>
        <v>0</v>
      </c>
      <c r="V1790" cm="1">
        <f t="array" ref="V1790">_xlfn.IFS(O1790&gt;Data_Analysis!AD$22,1,O1790&lt;Data_Analysis!AD$21,1,1=1,0)</f>
        <v>0</v>
      </c>
      <c r="W1790" cm="1">
        <f t="array" ref="W1790">_xlfn.IFS(P1790&gt;Data_Analysis!AF$22,1,P1790&lt;Data_Analysis!AF$21,1,1=1,0)</f>
        <v>0</v>
      </c>
      <c r="X1790" cm="1">
        <f t="array" ref="X1790">_xlfn.IFS(Q1790&gt;Data_Analysis!AH$22,1,Q1790&lt;Data_Analysis!AH$21,1,1=1,0)</f>
        <v>0</v>
      </c>
      <c r="Y1790" cm="1">
        <f t="array" ref="Y1790">_xlfn.IFS(R1790&gt;Data_Analysis!AJ$22,1,R1790&lt;Data_Analysis!AJ$21,1,1=1,0)</f>
        <v>0</v>
      </c>
      <c r="Z1790" cm="1">
        <f t="array" ref="Z1790">_xlfn.IFS(S1790&gt;Data_Analysis!AL$22,1,S1790&lt;Data_Analysis!AL$21,1,1=1,0)</f>
        <v>0</v>
      </c>
    </row>
    <row r="1791" spans="1:26" s="30" customFormat="1" hidden="1" x14ac:dyDescent="0.35">
      <c r="A1791" s="30">
        <v>1</v>
      </c>
      <c r="B1791" s="30">
        <v>49</v>
      </c>
      <c r="C1791" s="30">
        <v>0</v>
      </c>
      <c r="D1791" s="30">
        <v>0</v>
      </c>
      <c r="E1791" s="30">
        <v>1</v>
      </c>
      <c r="F1791" s="30">
        <v>0</v>
      </c>
      <c r="G1791" s="30">
        <v>0</v>
      </c>
      <c r="H1791" s="30">
        <v>1</v>
      </c>
      <c r="I1791" s="30">
        <v>50</v>
      </c>
      <c r="J1791" s="30">
        <v>0</v>
      </c>
      <c r="K1791" s="30">
        <v>0</v>
      </c>
      <c r="L1791" s="30">
        <v>0</v>
      </c>
      <c r="M1791" s="30">
        <v>0</v>
      </c>
      <c r="N1791" s="30">
        <v>252</v>
      </c>
      <c r="O1791" s="30">
        <v>156</v>
      </c>
      <c r="P1791" s="30">
        <v>91</v>
      </c>
      <c r="Q1791" s="30">
        <v>25.35</v>
      </c>
      <c r="R1791" s="30">
        <v>70</v>
      </c>
      <c r="S1791" s="30">
        <v>114</v>
      </c>
      <c r="T1791" s="30">
        <v>1</v>
      </c>
      <c r="U1791" s="30" cm="1">
        <f t="array" ref="U1791">_xlfn.IFS(N1791&gt;Data_Analysis!AB$22,1,N1791&lt;Data_Analysis!AB$21,1,1=1,0)</f>
        <v>0</v>
      </c>
      <c r="V1791" s="30" cm="1">
        <f t="array" ref="V1791">_xlfn.IFS(O1791&gt;Data_Analysis!AD$22,1,O1791&lt;Data_Analysis!AD$21,1,1=1,0)</f>
        <v>0</v>
      </c>
      <c r="W1791" s="30" cm="1">
        <f t="array" ref="W1791">_xlfn.IFS(P1791&gt;Data_Analysis!AF$22,1,P1791&lt;Data_Analysis!AF$21,1,1=1,0)</f>
        <v>0</v>
      </c>
      <c r="X1791" s="30" cm="1">
        <f t="array" ref="X1791">_xlfn.IFS(Q1791&gt;Data_Analysis!AH$22,1,Q1791&lt;Data_Analysis!AH$21,1,1=1,0)</f>
        <v>0</v>
      </c>
      <c r="Y1791" s="30" cm="1">
        <f t="array" ref="Y1791">_xlfn.IFS(R1791&gt;Data_Analysis!AJ$22,1,R1791&lt;Data_Analysis!AJ$21,1,1=1,0)</f>
        <v>0</v>
      </c>
      <c r="Z1791" s="30" cm="1">
        <f t="array" ref="Z1791">_xlfn.IFS(S1791&gt;Data_Analysis!AL$22,1,S1791&lt;Data_Analysis!AL$21,1,1=1,0)</f>
        <v>1</v>
      </c>
    </row>
    <row r="1792" spans="1:26" x14ac:dyDescent="0.35">
      <c r="A1792">
        <v>1</v>
      </c>
      <c r="B1792">
        <v>56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194</v>
      </c>
      <c r="O1792">
        <v>127</v>
      </c>
      <c r="P1792">
        <v>83</v>
      </c>
      <c r="Q1792">
        <v>26.05</v>
      </c>
      <c r="R1792">
        <v>80</v>
      </c>
      <c r="S1792">
        <v>73</v>
      </c>
      <c r="T1792">
        <v>0</v>
      </c>
      <c r="U1792" cm="1">
        <f t="array" ref="U1792">_xlfn.IFS(N1792&gt;Data_Analysis!AB$22,1,N1792&lt;Data_Analysis!AB$21,1,1=1,0)</f>
        <v>0</v>
      </c>
      <c r="V1792" cm="1">
        <f t="array" ref="V1792">_xlfn.IFS(O1792&gt;Data_Analysis!AD$22,1,O1792&lt;Data_Analysis!AD$21,1,1=1,0)</f>
        <v>0</v>
      </c>
      <c r="W1792" cm="1">
        <f t="array" ref="W1792">_xlfn.IFS(P1792&gt;Data_Analysis!AF$22,1,P1792&lt;Data_Analysis!AF$21,1,1=1,0)</f>
        <v>0</v>
      </c>
      <c r="X1792" cm="1">
        <f t="array" ref="X1792">_xlfn.IFS(Q1792&gt;Data_Analysis!AH$22,1,Q1792&lt;Data_Analysis!AH$21,1,1=1,0)</f>
        <v>0</v>
      </c>
      <c r="Y1792" cm="1">
        <f t="array" ref="Y1792">_xlfn.IFS(R1792&gt;Data_Analysis!AJ$22,1,R1792&lt;Data_Analysis!AJ$21,1,1=1,0)</f>
        <v>0</v>
      </c>
      <c r="Z1792" cm="1">
        <f t="array" ref="Z1792">_xlfn.IFS(S1792&gt;Data_Analysis!AL$22,1,S1792&lt;Data_Analysis!AL$21,1,1=1,0)</f>
        <v>0</v>
      </c>
    </row>
    <row r="1793" spans="1:26" s="29" customFormat="1" hidden="1" x14ac:dyDescent="0.35">
      <c r="A1793" s="29">
        <v>1</v>
      </c>
      <c r="B1793" s="29">
        <v>35</v>
      </c>
      <c r="C1793" s="29">
        <v>0</v>
      </c>
      <c r="D1793" s="29">
        <v>1</v>
      </c>
      <c r="E1793" s="29">
        <v>0</v>
      </c>
      <c r="F1793" s="29">
        <v>0</v>
      </c>
      <c r="G1793" s="29">
        <v>0</v>
      </c>
      <c r="H1793" s="29">
        <v>1</v>
      </c>
      <c r="I1793" s="29">
        <v>15</v>
      </c>
      <c r="J1793" s="29">
        <v>0</v>
      </c>
      <c r="K1793" s="29">
        <v>0</v>
      </c>
      <c r="L1793" s="29">
        <v>0</v>
      </c>
      <c r="M1793" s="29">
        <v>0</v>
      </c>
      <c r="N1793" s="29">
        <v>196</v>
      </c>
      <c r="O1793" s="29">
        <v>107.5</v>
      </c>
      <c r="P1793" s="29">
        <v>66.5</v>
      </c>
      <c r="Q1793" s="29">
        <v>22.64</v>
      </c>
      <c r="R1793" s="29">
        <v>45</v>
      </c>
      <c r="S1793" s="29">
        <v>79</v>
      </c>
      <c r="T1793" s="29">
        <v>0</v>
      </c>
      <c r="U1793" s="29" cm="1">
        <f t="array" ref="U1793">_xlfn.IFS(N1793&gt;Data_Analysis!AB$22,1,N1793&lt;Data_Analysis!AB$21,1,1=1,0)</f>
        <v>0</v>
      </c>
      <c r="V1793" s="29" cm="1">
        <f t="array" ref="V1793">_xlfn.IFS(O1793&gt;Data_Analysis!AD$22,1,O1793&lt;Data_Analysis!AD$21,1,1=1,0)</f>
        <v>0</v>
      </c>
      <c r="W1793" s="29" cm="1">
        <f t="array" ref="W1793">_xlfn.IFS(P1793&gt;Data_Analysis!AF$22,1,P1793&lt;Data_Analysis!AF$21,1,1=1,0)</f>
        <v>0</v>
      </c>
      <c r="X1793" s="29" cm="1">
        <f t="array" ref="X1793">_xlfn.IFS(Q1793&gt;Data_Analysis!AH$22,1,Q1793&lt;Data_Analysis!AH$21,1,1=1,0)</f>
        <v>0</v>
      </c>
      <c r="Y1793" s="29" cm="1">
        <f t="array" ref="Y1793">_xlfn.IFS(R1793&gt;Data_Analysis!AJ$22,1,R1793&lt;Data_Analysis!AJ$21,1,1=1,0)</f>
        <v>1</v>
      </c>
      <c r="Z1793" s="29" cm="1">
        <f t="array" ref="Z1793">_xlfn.IFS(S1793&gt;Data_Analysis!AL$22,1,S1793&lt;Data_Analysis!AL$21,1,1=1,0)</f>
        <v>0</v>
      </c>
    </row>
    <row r="1794" spans="1:26" x14ac:dyDescent="0.35">
      <c r="A1794">
        <v>1</v>
      </c>
      <c r="B1794">
        <v>57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263</v>
      </c>
      <c r="O1794">
        <v>146</v>
      </c>
      <c r="P1794">
        <v>94</v>
      </c>
      <c r="Q1794">
        <v>29.08</v>
      </c>
      <c r="R1794">
        <v>63</v>
      </c>
      <c r="S1794">
        <v>79.400000000000006</v>
      </c>
      <c r="T1794">
        <v>0</v>
      </c>
      <c r="U1794" cm="1">
        <f t="array" ref="U1794">_xlfn.IFS(N1794&gt;Data_Analysis!AB$22,1,N1794&lt;Data_Analysis!AB$21,1,1=1,0)</f>
        <v>0</v>
      </c>
      <c r="V1794" cm="1">
        <f t="array" ref="V1794">_xlfn.IFS(O1794&gt;Data_Analysis!AD$22,1,O1794&lt;Data_Analysis!AD$21,1,1=1,0)</f>
        <v>0</v>
      </c>
      <c r="W1794" cm="1">
        <f t="array" ref="W1794">_xlfn.IFS(P1794&gt;Data_Analysis!AF$22,1,P1794&lt;Data_Analysis!AF$21,1,1=1,0)</f>
        <v>0</v>
      </c>
      <c r="X1794" cm="1">
        <f t="array" ref="X1794">_xlfn.IFS(Q1794&gt;Data_Analysis!AH$22,1,Q1794&lt;Data_Analysis!AH$21,1,1=1,0)</f>
        <v>0</v>
      </c>
      <c r="Y1794" cm="1">
        <f t="array" ref="Y1794">_xlfn.IFS(R1794&gt;Data_Analysis!AJ$22,1,R1794&lt;Data_Analysis!AJ$21,1,1=1,0)</f>
        <v>0</v>
      </c>
      <c r="Z1794" cm="1">
        <f t="array" ref="Z1794">_xlfn.IFS(S1794&gt;Data_Analysis!AL$22,1,S1794&lt;Data_Analysis!AL$21,1,1=1,0)</f>
        <v>0</v>
      </c>
    </row>
    <row r="1795" spans="1:26" x14ac:dyDescent="0.35">
      <c r="A1795">
        <v>1</v>
      </c>
      <c r="B1795">
        <v>40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190</v>
      </c>
      <c r="O1795">
        <v>121.5</v>
      </c>
      <c r="P1795">
        <v>74.5</v>
      </c>
      <c r="Q1795">
        <v>29.35</v>
      </c>
      <c r="R1795">
        <v>73</v>
      </c>
      <c r="S1795">
        <v>93</v>
      </c>
      <c r="T1795">
        <v>0</v>
      </c>
      <c r="U1795" cm="1">
        <f t="array" ref="U1795">_xlfn.IFS(N1795&gt;Data_Analysis!AB$22,1,N1795&lt;Data_Analysis!AB$21,1,1=1,0)</f>
        <v>0</v>
      </c>
      <c r="V1795" cm="1">
        <f t="array" ref="V1795">_xlfn.IFS(O1795&gt;Data_Analysis!AD$22,1,O1795&lt;Data_Analysis!AD$21,1,1=1,0)</f>
        <v>0</v>
      </c>
      <c r="W1795" cm="1">
        <f t="array" ref="W1795">_xlfn.IFS(P1795&gt;Data_Analysis!AF$22,1,P1795&lt;Data_Analysis!AF$21,1,1=1,0)</f>
        <v>0</v>
      </c>
      <c r="X1795" cm="1">
        <f t="array" ref="X1795">_xlfn.IFS(Q1795&gt;Data_Analysis!AH$22,1,Q1795&lt;Data_Analysis!AH$21,1,1=1,0)</f>
        <v>0</v>
      </c>
      <c r="Y1795" cm="1">
        <f t="array" ref="Y1795">_xlfn.IFS(R1795&gt;Data_Analysis!AJ$22,1,R1795&lt;Data_Analysis!AJ$21,1,1=1,0)</f>
        <v>0</v>
      </c>
      <c r="Z1795" cm="1">
        <f t="array" ref="Z1795">_xlfn.IFS(S1795&gt;Data_Analysis!AL$22,1,S1795&lt;Data_Analysis!AL$21,1,1=1,0)</f>
        <v>0</v>
      </c>
    </row>
    <row r="1796" spans="1:26" x14ac:dyDescent="0.35">
      <c r="A1796">
        <v>1</v>
      </c>
      <c r="B1796">
        <v>62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232</v>
      </c>
      <c r="O1796">
        <v>120</v>
      </c>
      <c r="P1796">
        <v>67.5</v>
      </c>
      <c r="Q1796">
        <v>23.24</v>
      </c>
      <c r="R1796">
        <v>60</v>
      </c>
      <c r="S1796">
        <v>62</v>
      </c>
      <c r="T1796">
        <v>0</v>
      </c>
      <c r="U1796" cm="1">
        <f t="array" ref="U1796">_xlfn.IFS(N1796&gt;Data_Analysis!AB$22,1,N1796&lt;Data_Analysis!AB$21,1,1=1,0)</f>
        <v>0</v>
      </c>
      <c r="V1796" cm="1">
        <f t="array" ref="V1796">_xlfn.IFS(O1796&gt;Data_Analysis!AD$22,1,O1796&lt;Data_Analysis!AD$21,1,1=1,0)</f>
        <v>0</v>
      </c>
      <c r="W1796" cm="1">
        <f t="array" ref="W1796">_xlfn.IFS(P1796&gt;Data_Analysis!AF$22,1,P1796&lt;Data_Analysis!AF$21,1,1=1,0)</f>
        <v>0</v>
      </c>
      <c r="X1796" cm="1">
        <f t="array" ref="X1796">_xlfn.IFS(Q1796&gt;Data_Analysis!AH$22,1,Q1796&lt;Data_Analysis!AH$21,1,1=1,0)</f>
        <v>0</v>
      </c>
      <c r="Y1796" cm="1">
        <f t="array" ref="Y1796">_xlfn.IFS(R1796&gt;Data_Analysis!AJ$22,1,R1796&lt;Data_Analysis!AJ$21,1,1=1,0)</f>
        <v>0</v>
      </c>
      <c r="Z1796" cm="1">
        <f t="array" ref="Z1796">_xlfn.IFS(S1796&gt;Data_Analysis!AL$22,1,S1796&lt;Data_Analysis!AL$21,1,1=1,0)</f>
        <v>0</v>
      </c>
    </row>
    <row r="1797" spans="1:26" x14ac:dyDescent="0.35">
      <c r="A1797">
        <v>0</v>
      </c>
      <c r="B1797">
        <v>47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289</v>
      </c>
      <c r="O1797">
        <v>126.5</v>
      </c>
      <c r="P1797">
        <v>84</v>
      </c>
      <c r="Q1797">
        <v>21.71</v>
      </c>
      <c r="R1797">
        <v>69</v>
      </c>
      <c r="S1797">
        <v>70</v>
      </c>
      <c r="T1797">
        <v>0</v>
      </c>
      <c r="U1797" cm="1">
        <f t="array" ref="U1797">_xlfn.IFS(N1797&gt;Data_Analysis!AB$22,1,N1797&lt;Data_Analysis!AB$21,1,1=1,0)</f>
        <v>0</v>
      </c>
      <c r="V1797" cm="1">
        <f t="array" ref="V1797">_xlfn.IFS(O1797&gt;Data_Analysis!AD$22,1,O1797&lt;Data_Analysis!AD$21,1,1=1,0)</f>
        <v>0</v>
      </c>
      <c r="W1797" cm="1">
        <f t="array" ref="W1797">_xlfn.IFS(P1797&gt;Data_Analysis!AF$22,1,P1797&lt;Data_Analysis!AF$21,1,1=1,0)</f>
        <v>0</v>
      </c>
      <c r="X1797" cm="1">
        <f t="array" ref="X1797">_xlfn.IFS(Q1797&gt;Data_Analysis!AH$22,1,Q1797&lt;Data_Analysis!AH$21,1,1=1,0)</f>
        <v>0</v>
      </c>
      <c r="Y1797" cm="1">
        <f t="array" ref="Y1797">_xlfn.IFS(R1797&gt;Data_Analysis!AJ$22,1,R1797&lt;Data_Analysis!AJ$21,1,1=1,0)</f>
        <v>0</v>
      </c>
      <c r="Z1797" cm="1">
        <f t="array" ref="Z1797">_xlfn.IFS(S1797&gt;Data_Analysis!AL$22,1,S1797&lt;Data_Analysis!AL$21,1,1=1,0)</f>
        <v>0</v>
      </c>
    </row>
    <row r="1798" spans="1:26" x14ac:dyDescent="0.35">
      <c r="A1798">
        <v>1</v>
      </c>
      <c r="B1798">
        <v>48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1</v>
      </c>
      <c r="I1798">
        <v>60</v>
      </c>
      <c r="J1798">
        <v>0</v>
      </c>
      <c r="K1798">
        <v>0</v>
      </c>
      <c r="L1798">
        <v>0</v>
      </c>
      <c r="M1798">
        <v>0</v>
      </c>
      <c r="N1798">
        <v>252</v>
      </c>
      <c r="O1798">
        <v>104</v>
      </c>
      <c r="P1798">
        <v>73.5</v>
      </c>
      <c r="Q1798">
        <v>23.03</v>
      </c>
      <c r="R1798">
        <v>70</v>
      </c>
      <c r="S1798">
        <v>77</v>
      </c>
      <c r="T1798">
        <v>0</v>
      </c>
      <c r="U1798" cm="1">
        <f t="array" ref="U1798">_xlfn.IFS(N1798&gt;Data_Analysis!AB$22,1,N1798&lt;Data_Analysis!AB$21,1,1=1,0)</f>
        <v>0</v>
      </c>
      <c r="V1798" cm="1">
        <f t="array" ref="V1798">_xlfn.IFS(O1798&gt;Data_Analysis!AD$22,1,O1798&lt;Data_Analysis!AD$21,1,1=1,0)</f>
        <v>0</v>
      </c>
      <c r="W1798" cm="1">
        <f t="array" ref="W1798">_xlfn.IFS(P1798&gt;Data_Analysis!AF$22,1,P1798&lt;Data_Analysis!AF$21,1,1=1,0)</f>
        <v>0</v>
      </c>
      <c r="X1798" cm="1">
        <f t="array" ref="X1798">_xlfn.IFS(Q1798&gt;Data_Analysis!AH$22,1,Q1798&lt;Data_Analysis!AH$21,1,1=1,0)</f>
        <v>0</v>
      </c>
      <c r="Y1798" cm="1">
        <f t="array" ref="Y1798">_xlfn.IFS(R1798&gt;Data_Analysis!AJ$22,1,R1798&lt;Data_Analysis!AJ$21,1,1=1,0)</f>
        <v>0</v>
      </c>
      <c r="Z1798" cm="1">
        <f t="array" ref="Z1798">_xlfn.IFS(S1798&gt;Data_Analysis!AL$22,1,S1798&lt;Data_Analysis!AL$21,1,1=1,0)</f>
        <v>0</v>
      </c>
    </row>
    <row r="1799" spans="1:26" x14ac:dyDescent="0.35">
      <c r="A1799">
        <v>0</v>
      </c>
      <c r="B1799">
        <v>42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20</v>
      </c>
      <c r="J1799">
        <v>0</v>
      </c>
      <c r="K1799">
        <v>0</v>
      </c>
      <c r="L1799">
        <v>1</v>
      </c>
      <c r="M1799">
        <v>0</v>
      </c>
      <c r="N1799">
        <v>196</v>
      </c>
      <c r="O1799">
        <v>145</v>
      </c>
      <c r="P1799">
        <v>87</v>
      </c>
      <c r="Q1799">
        <v>29.65</v>
      </c>
      <c r="R1799">
        <v>97</v>
      </c>
      <c r="S1799">
        <v>60</v>
      </c>
      <c r="T1799">
        <v>0</v>
      </c>
      <c r="U1799" cm="1">
        <f t="array" ref="U1799">_xlfn.IFS(N1799&gt;Data_Analysis!AB$22,1,N1799&lt;Data_Analysis!AB$21,1,1=1,0)</f>
        <v>0</v>
      </c>
      <c r="V1799" cm="1">
        <f t="array" ref="V1799">_xlfn.IFS(O1799&gt;Data_Analysis!AD$22,1,O1799&lt;Data_Analysis!AD$21,1,1=1,0)</f>
        <v>0</v>
      </c>
      <c r="W1799" cm="1">
        <f t="array" ref="W1799">_xlfn.IFS(P1799&gt;Data_Analysis!AF$22,1,P1799&lt;Data_Analysis!AF$21,1,1=1,0)</f>
        <v>0</v>
      </c>
      <c r="X1799" cm="1">
        <f t="array" ref="X1799">_xlfn.IFS(Q1799&gt;Data_Analysis!AH$22,1,Q1799&lt;Data_Analysis!AH$21,1,1=1,0)</f>
        <v>0</v>
      </c>
      <c r="Y1799" cm="1">
        <f t="array" ref="Y1799">_xlfn.IFS(R1799&gt;Data_Analysis!AJ$22,1,R1799&lt;Data_Analysis!AJ$21,1,1=1,0)</f>
        <v>0</v>
      </c>
      <c r="Z1799" cm="1">
        <f t="array" ref="Z1799">_xlfn.IFS(S1799&gt;Data_Analysis!AL$22,1,S1799&lt;Data_Analysis!AL$21,1,1=1,0)</f>
        <v>0</v>
      </c>
    </row>
    <row r="1800" spans="1:26" x14ac:dyDescent="0.35">
      <c r="A1800">
        <v>0</v>
      </c>
      <c r="B1800">
        <v>42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211</v>
      </c>
      <c r="O1800">
        <v>134</v>
      </c>
      <c r="P1800">
        <v>82</v>
      </c>
      <c r="Q1800">
        <v>20.93</v>
      </c>
      <c r="R1800">
        <v>75</v>
      </c>
      <c r="S1800">
        <v>80</v>
      </c>
      <c r="T1800">
        <v>1</v>
      </c>
      <c r="U1800" cm="1">
        <f t="array" ref="U1800">_xlfn.IFS(N1800&gt;Data_Analysis!AB$22,1,N1800&lt;Data_Analysis!AB$21,1,1=1,0)</f>
        <v>0</v>
      </c>
      <c r="V1800" cm="1">
        <f t="array" ref="V1800">_xlfn.IFS(O1800&gt;Data_Analysis!AD$22,1,O1800&lt;Data_Analysis!AD$21,1,1=1,0)</f>
        <v>0</v>
      </c>
      <c r="W1800" cm="1">
        <f t="array" ref="W1800">_xlfn.IFS(P1800&gt;Data_Analysis!AF$22,1,P1800&lt;Data_Analysis!AF$21,1,1=1,0)</f>
        <v>0</v>
      </c>
      <c r="X1800" cm="1">
        <f t="array" ref="X1800">_xlfn.IFS(Q1800&gt;Data_Analysis!AH$22,1,Q1800&lt;Data_Analysis!AH$21,1,1=1,0)</f>
        <v>0</v>
      </c>
      <c r="Y1800" cm="1">
        <f t="array" ref="Y1800">_xlfn.IFS(R1800&gt;Data_Analysis!AJ$22,1,R1800&lt;Data_Analysis!AJ$21,1,1=1,0)</f>
        <v>0</v>
      </c>
      <c r="Z1800" cm="1">
        <f t="array" ref="Z1800">_xlfn.IFS(S1800&gt;Data_Analysis!AL$22,1,S1800&lt;Data_Analysis!AL$21,1,1=1,0)</f>
        <v>0</v>
      </c>
    </row>
    <row r="1801" spans="1:26" x14ac:dyDescent="0.35">
      <c r="A1801">
        <v>0</v>
      </c>
      <c r="B1801">
        <v>50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229</v>
      </c>
      <c r="O1801">
        <v>105</v>
      </c>
      <c r="P1801">
        <v>72.5</v>
      </c>
      <c r="Q1801">
        <v>26.25</v>
      </c>
      <c r="R1801">
        <v>90</v>
      </c>
      <c r="S1801">
        <v>79</v>
      </c>
      <c r="T1801">
        <v>0</v>
      </c>
      <c r="U1801" cm="1">
        <f t="array" ref="U1801">_xlfn.IFS(N1801&gt;Data_Analysis!AB$22,1,N1801&lt;Data_Analysis!AB$21,1,1=1,0)</f>
        <v>0</v>
      </c>
      <c r="V1801" cm="1">
        <f t="array" ref="V1801">_xlfn.IFS(O1801&gt;Data_Analysis!AD$22,1,O1801&lt;Data_Analysis!AD$21,1,1=1,0)</f>
        <v>0</v>
      </c>
      <c r="W1801" cm="1">
        <f t="array" ref="W1801">_xlfn.IFS(P1801&gt;Data_Analysis!AF$22,1,P1801&lt;Data_Analysis!AF$21,1,1=1,0)</f>
        <v>0</v>
      </c>
      <c r="X1801" cm="1">
        <f t="array" ref="X1801">_xlfn.IFS(Q1801&gt;Data_Analysis!AH$22,1,Q1801&lt;Data_Analysis!AH$21,1,1=1,0)</f>
        <v>0</v>
      </c>
      <c r="Y1801" cm="1">
        <f t="array" ref="Y1801">_xlfn.IFS(R1801&gt;Data_Analysis!AJ$22,1,R1801&lt;Data_Analysis!AJ$21,1,1=1,0)</f>
        <v>0</v>
      </c>
      <c r="Z1801" cm="1">
        <f t="array" ref="Z1801">_xlfn.IFS(S1801&gt;Data_Analysis!AL$22,1,S1801&lt;Data_Analysis!AL$21,1,1=1,0)</f>
        <v>0</v>
      </c>
    </row>
    <row r="1802" spans="1:26" s="28" customFormat="1" hidden="1" x14ac:dyDescent="0.35">
      <c r="A1802" s="28">
        <v>0</v>
      </c>
      <c r="B1802" s="28">
        <v>39</v>
      </c>
      <c r="C1802" s="28">
        <v>0</v>
      </c>
      <c r="D1802" s="28">
        <v>0</v>
      </c>
      <c r="E1802" s="28">
        <v>0</v>
      </c>
      <c r="F1802" s="28">
        <v>1</v>
      </c>
      <c r="G1802" s="28">
        <v>0</v>
      </c>
      <c r="H1802" s="28">
        <v>0</v>
      </c>
      <c r="I1802" s="28">
        <v>0</v>
      </c>
      <c r="J1802" s="28">
        <v>0</v>
      </c>
      <c r="K1802" s="28">
        <v>0</v>
      </c>
      <c r="L1802" s="28">
        <v>0</v>
      </c>
      <c r="M1802" s="28">
        <v>0</v>
      </c>
      <c r="N1802" s="28">
        <v>214</v>
      </c>
      <c r="O1802" s="28">
        <v>123</v>
      </c>
      <c r="P1802" s="28">
        <v>78</v>
      </c>
      <c r="Q1802" s="28">
        <v>38.06</v>
      </c>
      <c r="R1802" s="28">
        <v>66</v>
      </c>
      <c r="S1802" s="28">
        <v>62</v>
      </c>
      <c r="T1802" s="28">
        <v>0</v>
      </c>
      <c r="U1802" s="28" cm="1">
        <f t="array" ref="U1802">_xlfn.IFS(N1802&gt;Data_Analysis!AB$22,1,N1802&lt;Data_Analysis!AB$21,1,1=1,0)</f>
        <v>0</v>
      </c>
      <c r="V1802" s="28" cm="1">
        <f t="array" ref="V1802">_xlfn.IFS(O1802&gt;Data_Analysis!AD$22,1,O1802&lt;Data_Analysis!AD$21,1,1=1,0)</f>
        <v>0</v>
      </c>
      <c r="W1802" s="28" cm="1">
        <f t="array" ref="W1802">_xlfn.IFS(P1802&gt;Data_Analysis!AF$22,1,P1802&lt;Data_Analysis!AF$21,1,1=1,0)</f>
        <v>0</v>
      </c>
      <c r="X1802" s="28" cm="1">
        <f t="array" ref="X1802">_xlfn.IFS(Q1802&gt;Data_Analysis!AH$22,1,Q1802&lt;Data_Analysis!AH$21,1,1=1,0)</f>
        <v>1</v>
      </c>
      <c r="Y1802" s="28" cm="1">
        <f t="array" ref="Y1802">_xlfn.IFS(R1802&gt;Data_Analysis!AJ$22,1,R1802&lt;Data_Analysis!AJ$21,1,1=1,0)</f>
        <v>0</v>
      </c>
      <c r="Z1802" s="28" cm="1">
        <f t="array" ref="Z1802">_xlfn.IFS(S1802&gt;Data_Analysis!AL$22,1,S1802&lt;Data_Analysis!AL$21,1,1=1,0)</f>
        <v>0</v>
      </c>
    </row>
    <row r="1803" spans="1:26" s="30" customFormat="1" hidden="1" x14ac:dyDescent="0.35">
      <c r="A1803" s="30">
        <v>0</v>
      </c>
      <c r="B1803" s="30">
        <v>58</v>
      </c>
      <c r="C1803" s="30">
        <v>0</v>
      </c>
      <c r="D1803" s="30">
        <v>0</v>
      </c>
      <c r="E1803" s="30">
        <v>0</v>
      </c>
      <c r="F1803" s="30">
        <v>1</v>
      </c>
      <c r="G1803" s="30">
        <v>0</v>
      </c>
      <c r="H1803" s="30">
        <v>0</v>
      </c>
      <c r="I1803" s="30">
        <v>0</v>
      </c>
      <c r="J1803" s="30">
        <v>1</v>
      </c>
      <c r="K1803" s="30">
        <v>0</v>
      </c>
      <c r="L1803" s="30">
        <v>1</v>
      </c>
      <c r="M1803" s="30">
        <v>1</v>
      </c>
      <c r="N1803" s="30">
        <v>294</v>
      </c>
      <c r="O1803" s="30">
        <v>195</v>
      </c>
      <c r="P1803" s="30">
        <v>90</v>
      </c>
      <c r="Q1803" s="30">
        <v>27.73</v>
      </c>
      <c r="R1803" s="30">
        <v>72</v>
      </c>
      <c r="S1803" s="30">
        <v>127</v>
      </c>
      <c r="T1803" s="30">
        <v>0</v>
      </c>
      <c r="U1803" s="30" cm="1">
        <f t="array" ref="U1803">_xlfn.IFS(N1803&gt;Data_Analysis!AB$22,1,N1803&lt;Data_Analysis!AB$21,1,1=1,0)</f>
        <v>0</v>
      </c>
      <c r="V1803" s="30" cm="1">
        <f t="array" ref="V1803">_xlfn.IFS(O1803&gt;Data_Analysis!AD$22,1,O1803&lt;Data_Analysis!AD$21,1,1=1,0)</f>
        <v>1</v>
      </c>
      <c r="W1803" s="30" cm="1">
        <f t="array" ref="W1803">_xlfn.IFS(P1803&gt;Data_Analysis!AF$22,1,P1803&lt;Data_Analysis!AF$21,1,1=1,0)</f>
        <v>0</v>
      </c>
      <c r="X1803" s="30" cm="1">
        <f t="array" ref="X1803">_xlfn.IFS(Q1803&gt;Data_Analysis!AH$22,1,Q1803&lt;Data_Analysis!AH$21,1,1=1,0)</f>
        <v>0</v>
      </c>
      <c r="Y1803" s="30" cm="1">
        <f t="array" ref="Y1803">_xlfn.IFS(R1803&gt;Data_Analysis!AJ$22,1,R1803&lt;Data_Analysis!AJ$21,1,1=1,0)</f>
        <v>0</v>
      </c>
      <c r="Z1803" s="30" cm="1">
        <f t="array" ref="Z1803">_xlfn.IFS(S1803&gt;Data_Analysis!AL$22,1,S1803&lt;Data_Analysis!AL$21,1,1=1,0)</f>
        <v>1</v>
      </c>
    </row>
    <row r="1804" spans="1:26" x14ac:dyDescent="0.35">
      <c r="A1804">
        <v>1</v>
      </c>
      <c r="B1804">
        <v>66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182</v>
      </c>
      <c r="O1804">
        <v>151</v>
      </c>
      <c r="P1804">
        <v>88</v>
      </c>
      <c r="Q1804">
        <v>25.22</v>
      </c>
      <c r="R1804">
        <v>85</v>
      </c>
      <c r="S1804">
        <v>80</v>
      </c>
      <c r="T1804">
        <v>1</v>
      </c>
      <c r="U1804" cm="1">
        <f t="array" ref="U1804">_xlfn.IFS(N1804&gt;Data_Analysis!AB$22,1,N1804&lt;Data_Analysis!AB$21,1,1=1,0)</f>
        <v>0</v>
      </c>
      <c r="V1804" cm="1">
        <f t="array" ref="V1804">_xlfn.IFS(O1804&gt;Data_Analysis!AD$22,1,O1804&lt;Data_Analysis!AD$21,1,1=1,0)</f>
        <v>0</v>
      </c>
      <c r="W1804" cm="1">
        <f t="array" ref="W1804">_xlfn.IFS(P1804&gt;Data_Analysis!AF$22,1,P1804&lt;Data_Analysis!AF$21,1,1=1,0)</f>
        <v>0</v>
      </c>
      <c r="X1804" cm="1">
        <f t="array" ref="X1804">_xlfn.IFS(Q1804&gt;Data_Analysis!AH$22,1,Q1804&lt;Data_Analysis!AH$21,1,1=1,0)</f>
        <v>0</v>
      </c>
      <c r="Y1804" cm="1">
        <f t="array" ref="Y1804">_xlfn.IFS(R1804&gt;Data_Analysis!AJ$22,1,R1804&lt;Data_Analysis!AJ$21,1,1=1,0)</f>
        <v>0</v>
      </c>
      <c r="Z1804" cm="1">
        <f t="array" ref="Z1804">_xlfn.IFS(S1804&gt;Data_Analysis!AL$22,1,S1804&lt;Data_Analysis!AL$21,1,1=1,0)</f>
        <v>0</v>
      </c>
    </row>
    <row r="1805" spans="1:26" x14ac:dyDescent="0.35">
      <c r="A1805">
        <v>1</v>
      </c>
      <c r="B1805">
        <v>61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1</v>
      </c>
      <c r="M1805">
        <v>0</v>
      </c>
      <c r="N1805">
        <v>204</v>
      </c>
      <c r="O1805">
        <v>120</v>
      </c>
      <c r="P1805">
        <v>67</v>
      </c>
      <c r="Q1805">
        <v>24.84</v>
      </c>
      <c r="R1805">
        <v>63</v>
      </c>
      <c r="S1805">
        <v>75</v>
      </c>
      <c r="T1805">
        <v>0</v>
      </c>
      <c r="U1805" cm="1">
        <f t="array" ref="U1805">_xlfn.IFS(N1805&gt;Data_Analysis!AB$22,1,N1805&lt;Data_Analysis!AB$21,1,1=1,0)</f>
        <v>0</v>
      </c>
      <c r="V1805" cm="1">
        <f t="array" ref="V1805">_xlfn.IFS(O1805&gt;Data_Analysis!AD$22,1,O1805&lt;Data_Analysis!AD$21,1,1=1,0)</f>
        <v>0</v>
      </c>
      <c r="W1805" cm="1">
        <f t="array" ref="W1805">_xlfn.IFS(P1805&gt;Data_Analysis!AF$22,1,P1805&lt;Data_Analysis!AF$21,1,1=1,0)</f>
        <v>0</v>
      </c>
      <c r="X1805" cm="1">
        <f t="array" ref="X1805">_xlfn.IFS(Q1805&gt;Data_Analysis!AH$22,1,Q1805&lt;Data_Analysis!AH$21,1,1=1,0)</f>
        <v>0</v>
      </c>
      <c r="Y1805" cm="1">
        <f t="array" ref="Y1805">_xlfn.IFS(R1805&gt;Data_Analysis!AJ$22,1,R1805&lt;Data_Analysis!AJ$21,1,1=1,0)</f>
        <v>0</v>
      </c>
      <c r="Z1805" cm="1">
        <f t="array" ref="Z1805">_xlfn.IFS(S1805&gt;Data_Analysis!AL$22,1,S1805&lt;Data_Analysis!AL$21,1,1=1,0)</f>
        <v>0</v>
      </c>
    </row>
    <row r="1806" spans="1:26" x14ac:dyDescent="0.35">
      <c r="A1806">
        <v>1</v>
      </c>
      <c r="B1806">
        <v>60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241</v>
      </c>
      <c r="O1806">
        <v>119.5</v>
      </c>
      <c r="P1806">
        <v>79</v>
      </c>
      <c r="Q1806">
        <v>24.66</v>
      </c>
      <c r="R1806">
        <v>60</v>
      </c>
      <c r="S1806">
        <v>78</v>
      </c>
      <c r="T1806">
        <v>0</v>
      </c>
      <c r="U1806" cm="1">
        <f t="array" ref="U1806">_xlfn.IFS(N1806&gt;Data_Analysis!AB$22,1,N1806&lt;Data_Analysis!AB$21,1,1=1,0)</f>
        <v>0</v>
      </c>
      <c r="V1806" cm="1">
        <f t="array" ref="V1806">_xlfn.IFS(O1806&gt;Data_Analysis!AD$22,1,O1806&lt;Data_Analysis!AD$21,1,1=1,0)</f>
        <v>0</v>
      </c>
      <c r="W1806" cm="1">
        <f t="array" ref="W1806">_xlfn.IFS(P1806&gt;Data_Analysis!AF$22,1,P1806&lt;Data_Analysis!AF$21,1,1=1,0)</f>
        <v>0</v>
      </c>
      <c r="X1806" cm="1">
        <f t="array" ref="X1806">_xlfn.IFS(Q1806&gt;Data_Analysis!AH$22,1,Q1806&lt;Data_Analysis!AH$21,1,1=1,0)</f>
        <v>0</v>
      </c>
      <c r="Y1806" cm="1">
        <f t="array" ref="Y1806">_xlfn.IFS(R1806&gt;Data_Analysis!AJ$22,1,R1806&lt;Data_Analysis!AJ$21,1,1=1,0)</f>
        <v>0</v>
      </c>
      <c r="Z1806" cm="1">
        <f t="array" ref="Z1806">_xlfn.IFS(S1806&gt;Data_Analysis!AL$22,1,S1806&lt;Data_Analysis!AL$21,1,1=1,0)</f>
        <v>0</v>
      </c>
    </row>
    <row r="1807" spans="1:26" s="26" customFormat="1" hidden="1" x14ac:dyDescent="0.35">
      <c r="A1807" s="26">
        <v>0</v>
      </c>
      <c r="B1807" s="26">
        <v>67</v>
      </c>
      <c r="C1807" s="26">
        <v>0</v>
      </c>
      <c r="D1807" s="26">
        <v>0</v>
      </c>
      <c r="E1807" s="26">
        <v>1</v>
      </c>
      <c r="F1807" s="26">
        <v>0</v>
      </c>
      <c r="G1807" s="26">
        <v>0</v>
      </c>
      <c r="H1807" s="26">
        <v>1</v>
      </c>
      <c r="I1807" s="26">
        <v>3</v>
      </c>
      <c r="J1807" s="26">
        <v>0</v>
      </c>
      <c r="K1807" s="26">
        <v>0</v>
      </c>
      <c r="L1807" s="26">
        <v>1</v>
      </c>
      <c r="M1807" s="26">
        <v>0</v>
      </c>
      <c r="N1807" s="26">
        <v>326</v>
      </c>
      <c r="O1807" s="26">
        <v>157.5</v>
      </c>
      <c r="P1807" s="26">
        <v>78</v>
      </c>
      <c r="Q1807" s="26">
        <v>24.63</v>
      </c>
      <c r="R1807" s="26">
        <v>85</v>
      </c>
      <c r="S1807" s="26">
        <v>77</v>
      </c>
      <c r="T1807" s="26">
        <v>0</v>
      </c>
      <c r="U1807" s="26" cm="1">
        <f t="array" ref="U1807">_xlfn.IFS(N1807&gt;Data_Analysis!AB$22,1,N1807&lt;Data_Analysis!AB$21,1,1=1,0)</f>
        <v>1</v>
      </c>
      <c r="V1807" s="26" cm="1">
        <f t="array" ref="V1807">_xlfn.IFS(O1807&gt;Data_Analysis!AD$22,1,O1807&lt;Data_Analysis!AD$21,1,1=1,0)</f>
        <v>0</v>
      </c>
      <c r="W1807" s="26" cm="1">
        <f t="array" ref="W1807">_xlfn.IFS(P1807&gt;Data_Analysis!AF$22,1,P1807&lt;Data_Analysis!AF$21,1,1=1,0)</f>
        <v>0</v>
      </c>
      <c r="X1807" s="26" cm="1">
        <f t="array" ref="X1807">_xlfn.IFS(Q1807&gt;Data_Analysis!AH$22,1,Q1807&lt;Data_Analysis!AH$21,1,1=1,0)</f>
        <v>0</v>
      </c>
      <c r="Y1807" s="26" cm="1">
        <f t="array" ref="Y1807">_xlfn.IFS(R1807&gt;Data_Analysis!AJ$22,1,R1807&lt;Data_Analysis!AJ$21,1,1=1,0)</f>
        <v>0</v>
      </c>
      <c r="Z1807" s="26" cm="1">
        <f t="array" ref="Z1807">_xlfn.IFS(S1807&gt;Data_Analysis!AL$22,1,S1807&lt;Data_Analysis!AL$21,1,1=1,0)</f>
        <v>0</v>
      </c>
    </row>
    <row r="1808" spans="1:26" s="29" customFormat="1" hidden="1" x14ac:dyDescent="0.35">
      <c r="A1808" s="29">
        <v>0</v>
      </c>
      <c r="B1808" s="29">
        <v>39</v>
      </c>
      <c r="C1808" s="29">
        <v>0</v>
      </c>
      <c r="D1808" s="29">
        <v>1</v>
      </c>
      <c r="E1808" s="29">
        <v>0</v>
      </c>
      <c r="F1808" s="29">
        <v>0</v>
      </c>
      <c r="G1808" s="29">
        <v>0</v>
      </c>
      <c r="H1808" s="29">
        <v>1</v>
      </c>
      <c r="I1808" s="29">
        <v>5</v>
      </c>
      <c r="J1808" s="29">
        <v>0</v>
      </c>
      <c r="K1808" s="29">
        <v>0</v>
      </c>
      <c r="L1808" s="29">
        <v>0</v>
      </c>
      <c r="M1808" s="29">
        <v>0</v>
      </c>
      <c r="N1808" s="29">
        <v>184</v>
      </c>
      <c r="O1808" s="29">
        <v>96</v>
      </c>
      <c r="P1808" s="29">
        <v>72</v>
      </c>
      <c r="Q1808" s="29">
        <v>18.16</v>
      </c>
      <c r="R1808" s="29">
        <v>100</v>
      </c>
      <c r="S1808" s="29">
        <v>79.400000000000006</v>
      </c>
      <c r="T1808" s="29">
        <v>0</v>
      </c>
      <c r="U1808" s="29" cm="1">
        <f t="array" ref="U1808">_xlfn.IFS(N1808&gt;Data_Analysis!AB$22,1,N1808&lt;Data_Analysis!AB$21,1,1=1,0)</f>
        <v>0</v>
      </c>
      <c r="V1808" s="29" cm="1">
        <f t="array" ref="V1808">_xlfn.IFS(O1808&gt;Data_Analysis!AD$22,1,O1808&lt;Data_Analysis!AD$21,1,1=1,0)</f>
        <v>0</v>
      </c>
      <c r="W1808" s="29" cm="1">
        <f t="array" ref="W1808">_xlfn.IFS(P1808&gt;Data_Analysis!AF$22,1,P1808&lt;Data_Analysis!AF$21,1,1=1,0)</f>
        <v>0</v>
      </c>
      <c r="X1808" s="29" cm="1">
        <f t="array" ref="X1808">_xlfn.IFS(Q1808&gt;Data_Analysis!AH$22,1,Q1808&lt;Data_Analysis!AH$21,1,1=1,0)</f>
        <v>0</v>
      </c>
      <c r="Y1808" s="29" cm="1">
        <f t="array" ref="Y1808">_xlfn.IFS(R1808&gt;Data_Analysis!AJ$22,1,R1808&lt;Data_Analysis!AJ$21,1,1=1,0)</f>
        <v>1</v>
      </c>
      <c r="Z1808" s="29" cm="1">
        <f t="array" ref="Z1808">_xlfn.IFS(S1808&gt;Data_Analysis!AL$22,1,S1808&lt;Data_Analysis!AL$21,1,1=1,0)</f>
        <v>0</v>
      </c>
    </row>
    <row r="1809" spans="1:26" x14ac:dyDescent="0.35">
      <c r="A1809">
        <v>1</v>
      </c>
      <c r="B1809">
        <v>42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283</v>
      </c>
      <c r="O1809">
        <v>137</v>
      </c>
      <c r="P1809">
        <v>91</v>
      </c>
      <c r="Q1809">
        <v>25.41</v>
      </c>
      <c r="R1809">
        <v>75</v>
      </c>
      <c r="S1809">
        <v>67</v>
      </c>
      <c r="T1809">
        <v>0</v>
      </c>
      <c r="U1809" cm="1">
        <f t="array" ref="U1809">_xlfn.IFS(N1809&gt;Data_Analysis!AB$22,1,N1809&lt;Data_Analysis!AB$21,1,1=1,0)</f>
        <v>0</v>
      </c>
      <c r="V1809" cm="1">
        <f t="array" ref="V1809">_xlfn.IFS(O1809&gt;Data_Analysis!AD$22,1,O1809&lt;Data_Analysis!AD$21,1,1=1,0)</f>
        <v>0</v>
      </c>
      <c r="W1809" cm="1">
        <f t="array" ref="W1809">_xlfn.IFS(P1809&gt;Data_Analysis!AF$22,1,P1809&lt;Data_Analysis!AF$21,1,1=1,0)</f>
        <v>0</v>
      </c>
      <c r="X1809" cm="1">
        <f t="array" ref="X1809">_xlfn.IFS(Q1809&gt;Data_Analysis!AH$22,1,Q1809&lt;Data_Analysis!AH$21,1,1=1,0)</f>
        <v>0</v>
      </c>
      <c r="Y1809" cm="1">
        <f t="array" ref="Y1809">_xlfn.IFS(R1809&gt;Data_Analysis!AJ$22,1,R1809&lt;Data_Analysis!AJ$21,1,1=1,0)</f>
        <v>0</v>
      </c>
      <c r="Z1809" cm="1">
        <f t="array" ref="Z1809">_xlfn.IFS(S1809&gt;Data_Analysis!AL$22,1,S1809&lt;Data_Analysis!AL$21,1,1=1,0)</f>
        <v>0</v>
      </c>
    </row>
    <row r="1810" spans="1:26" x14ac:dyDescent="0.35">
      <c r="A1810">
        <v>0</v>
      </c>
      <c r="B1810">
        <v>50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1</v>
      </c>
      <c r="I1810">
        <v>20</v>
      </c>
      <c r="J1810">
        <v>0</v>
      </c>
      <c r="K1810">
        <v>0</v>
      </c>
      <c r="L1810">
        <v>0</v>
      </c>
      <c r="M1810">
        <v>0</v>
      </c>
      <c r="N1810">
        <v>235</v>
      </c>
      <c r="O1810">
        <v>121</v>
      </c>
      <c r="P1810">
        <v>78</v>
      </c>
      <c r="Q1810">
        <v>23.01</v>
      </c>
      <c r="R1810">
        <v>52</v>
      </c>
      <c r="S1810">
        <v>78</v>
      </c>
      <c r="T1810">
        <v>0</v>
      </c>
      <c r="U1810" cm="1">
        <f t="array" ref="U1810">_xlfn.IFS(N1810&gt;Data_Analysis!AB$22,1,N1810&lt;Data_Analysis!AB$21,1,1=1,0)</f>
        <v>0</v>
      </c>
      <c r="V1810" cm="1">
        <f t="array" ref="V1810">_xlfn.IFS(O1810&gt;Data_Analysis!AD$22,1,O1810&lt;Data_Analysis!AD$21,1,1=1,0)</f>
        <v>0</v>
      </c>
      <c r="W1810" cm="1">
        <f t="array" ref="W1810">_xlfn.IFS(P1810&gt;Data_Analysis!AF$22,1,P1810&lt;Data_Analysis!AF$21,1,1=1,0)</f>
        <v>0</v>
      </c>
      <c r="X1810" cm="1">
        <f t="array" ref="X1810">_xlfn.IFS(Q1810&gt;Data_Analysis!AH$22,1,Q1810&lt;Data_Analysis!AH$21,1,1=1,0)</f>
        <v>0</v>
      </c>
      <c r="Y1810" cm="1">
        <f t="array" ref="Y1810">_xlfn.IFS(R1810&gt;Data_Analysis!AJ$22,1,R1810&lt;Data_Analysis!AJ$21,1,1=1,0)</f>
        <v>0</v>
      </c>
      <c r="Z1810" cm="1">
        <f t="array" ref="Z1810">_xlfn.IFS(S1810&gt;Data_Analysis!AL$22,1,S1810&lt;Data_Analysis!AL$21,1,1=1,0)</f>
        <v>0</v>
      </c>
    </row>
    <row r="1811" spans="1:26" s="30" customFormat="1" hidden="1" x14ac:dyDescent="0.35">
      <c r="A1811" s="30">
        <v>1</v>
      </c>
      <c r="B1811" s="30">
        <v>50</v>
      </c>
      <c r="C1811" s="30">
        <v>0</v>
      </c>
      <c r="D1811" s="30">
        <v>0</v>
      </c>
      <c r="E1811" s="30">
        <v>0</v>
      </c>
      <c r="F1811" s="30">
        <v>1</v>
      </c>
      <c r="G1811" s="30">
        <v>0</v>
      </c>
      <c r="H1811" s="30">
        <v>0</v>
      </c>
      <c r="I1811" s="30">
        <v>0</v>
      </c>
      <c r="J1811" s="30">
        <v>0</v>
      </c>
      <c r="K1811" s="30">
        <v>0</v>
      </c>
      <c r="L1811" s="30">
        <v>0</v>
      </c>
      <c r="M1811" s="30">
        <v>0</v>
      </c>
      <c r="N1811" s="30">
        <v>227</v>
      </c>
      <c r="O1811" s="30">
        <v>114</v>
      </c>
      <c r="P1811" s="30">
        <v>87</v>
      </c>
      <c r="Q1811" s="30">
        <v>33.1</v>
      </c>
      <c r="R1811" s="30">
        <v>92</v>
      </c>
      <c r="S1811" s="30">
        <v>120</v>
      </c>
      <c r="T1811" s="30">
        <v>0</v>
      </c>
      <c r="U1811" s="30" cm="1">
        <f t="array" ref="U1811">_xlfn.IFS(N1811&gt;Data_Analysis!AB$22,1,N1811&lt;Data_Analysis!AB$21,1,1=1,0)</f>
        <v>0</v>
      </c>
      <c r="V1811" s="30" cm="1">
        <f t="array" ref="V1811">_xlfn.IFS(O1811&gt;Data_Analysis!AD$22,1,O1811&lt;Data_Analysis!AD$21,1,1=1,0)</f>
        <v>0</v>
      </c>
      <c r="W1811" s="30" cm="1">
        <f t="array" ref="W1811">_xlfn.IFS(P1811&gt;Data_Analysis!AF$22,1,P1811&lt;Data_Analysis!AF$21,1,1=1,0)</f>
        <v>0</v>
      </c>
      <c r="X1811" s="30" cm="1">
        <f t="array" ref="X1811">_xlfn.IFS(Q1811&gt;Data_Analysis!AH$22,1,Q1811&lt;Data_Analysis!AH$21,1,1=1,0)</f>
        <v>1</v>
      </c>
      <c r="Y1811" s="30" cm="1">
        <f t="array" ref="Y1811">_xlfn.IFS(R1811&gt;Data_Analysis!AJ$22,1,R1811&lt;Data_Analysis!AJ$21,1,1=1,0)</f>
        <v>0</v>
      </c>
      <c r="Z1811" s="30" cm="1">
        <f t="array" ref="Z1811">_xlfn.IFS(S1811&gt;Data_Analysis!AL$22,1,S1811&lt;Data_Analysis!AL$21,1,1=1,0)</f>
        <v>1</v>
      </c>
    </row>
    <row r="1812" spans="1:26" s="30" customFormat="1" hidden="1" x14ac:dyDescent="0.35">
      <c r="A1812" s="30">
        <v>0</v>
      </c>
      <c r="B1812" s="30">
        <v>43</v>
      </c>
      <c r="C1812" s="30">
        <v>0</v>
      </c>
      <c r="D1812" s="30">
        <v>0</v>
      </c>
      <c r="E1812" s="30">
        <v>0</v>
      </c>
      <c r="F1812" s="30">
        <v>1</v>
      </c>
      <c r="G1812" s="30">
        <v>0</v>
      </c>
      <c r="H1812" s="30">
        <v>0</v>
      </c>
      <c r="I1812" s="30">
        <v>0</v>
      </c>
      <c r="J1812" s="30">
        <v>0</v>
      </c>
      <c r="K1812" s="30">
        <v>0</v>
      </c>
      <c r="L1812" s="30">
        <v>0</v>
      </c>
      <c r="M1812" s="30">
        <v>0</v>
      </c>
      <c r="N1812" s="30">
        <v>249</v>
      </c>
      <c r="O1812" s="30">
        <v>155</v>
      </c>
      <c r="P1812" s="30">
        <v>93.5</v>
      </c>
      <c r="Q1812" s="30">
        <v>21.99</v>
      </c>
      <c r="R1812" s="30">
        <v>85</v>
      </c>
      <c r="S1812" s="30">
        <v>115</v>
      </c>
      <c r="T1812" s="30">
        <v>0</v>
      </c>
      <c r="U1812" s="30" cm="1">
        <f t="array" ref="U1812">_xlfn.IFS(N1812&gt;Data_Analysis!AB$22,1,N1812&lt;Data_Analysis!AB$21,1,1=1,0)</f>
        <v>0</v>
      </c>
      <c r="V1812" s="30" cm="1">
        <f t="array" ref="V1812">_xlfn.IFS(O1812&gt;Data_Analysis!AD$22,1,O1812&lt;Data_Analysis!AD$21,1,1=1,0)</f>
        <v>0</v>
      </c>
      <c r="W1812" s="30" cm="1">
        <f t="array" ref="W1812">_xlfn.IFS(P1812&gt;Data_Analysis!AF$22,1,P1812&lt;Data_Analysis!AF$21,1,1=1,0)</f>
        <v>0</v>
      </c>
      <c r="X1812" s="30" cm="1">
        <f t="array" ref="X1812">_xlfn.IFS(Q1812&gt;Data_Analysis!AH$22,1,Q1812&lt;Data_Analysis!AH$21,1,1=1,0)</f>
        <v>0</v>
      </c>
      <c r="Y1812" s="30" cm="1">
        <f t="array" ref="Y1812">_xlfn.IFS(R1812&gt;Data_Analysis!AJ$22,1,R1812&lt;Data_Analysis!AJ$21,1,1=1,0)</f>
        <v>0</v>
      </c>
      <c r="Z1812" s="30" cm="1">
        <f t="array" ref="Z1812">_xlfn.IFS(S1812&gt;Data_Analysis!AL$22,1,S1812&lt;Data_Analysis!AL$21,1,1=1,0)</f>
        <v>1</v>
      </c>
    </row>
    <row r="1813" spans="1:26" x14ac:dyDescent="0.35">
      <c r="A1813">
        <v>0</v>
      </c>
      <c r="B1813">
        <v>42</v>
      </c>
      <c r="C1813">
        <v>0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252</v>
      </c>
      <c r="O1813">
        <v>102</v>
      </c>
      <c r="P1813">
        <v>72.5</v>
      </c>
      <c r="Q1813">
        <v>22.85</v>
      </c>
      <c r="R1813">
        <v>60</v>
      </c>
      <c r="S1813">
        <v>79.400000000000006</v>
      </c>
      <c r="T1813">
        <v>0</v>
      </c>
      <c r="U1813" cm="1">
        <f t="array" ref="U1813">_xlfn.IFS(N1813&gt;Data_Analysis!AB$22,1,N1813&lt;Data_Analysis!AB$21,1,1=1,0)</f>
        <v>0</v>
      </c>
      <c r="V1813" cm="1">
        <f t="array" ref="V1813">_xlfn.IFS(O1813&gt;Data_Analysis!AD$22,1,O1813&lt;Data_Analysis!AD$21,1,1=1,0)</f>
        <v>0</v>
      </c>
      <c r="W1813" cm="1">
        <f t="array" ref="W1813">_xlfn.IFS(P1813&gt;Data_Analysis!AF$22,1,P1813&lt;Data_Analysis!AF$21,1,1=1,0)</f>
        <v>0</v>
      </c>
      <c r="X1813" cm="1">
        <f t="array" ref="X1813">_xlfn.IFS(Q1813&gt;Data_Analysis!AH$22,1,Q1813&lt;Data_Analysis!AH$21,1,1=1,0)</f>
        <v>0</v>
      </c>
      <c r="Y1813" cm="1">
        <f t="array" ref="Y1813">_xlfn.IFS(R1813&gt;Data_Analysis!AJ$22,1,R1813&lt;Data_Analysis!AJ$21,1,1=1,0)</f>
        <v>0</v>
      </c>
      <c r="Z1813" cm="1">
        <f t="array" ref="Z1813">_xlfn.IFS(S1813&gt;Data_Analysis!AL$22,1,S1813&lt;Data_Analysis!AL$21,1,1=1,0)</f>
        <v>0</v>
      </c>
    </row>
    <row r="1814" spans="1:26" s="29" customFormat="1" hidden="1" x14ac:dyDescent="0.35">
      <c r="A1814" s="29">
        <v>1</v>
      </c>
      <c r="B1814" s="29">
        <v>57</v>
      </c>
      <c r="C1814" s="29">
        <v>0</v>
      </c>
      <c r="D1814" s="29">
        <v>1</v>
      </c>
      <c r="E1814" s="29">
        <v>0</v>
      </c>
      <c r="F1814" s="29">
        <v>0</v>
      </c>
      <c r="G1814" s="29">
        <v>0</v>
      </c>
      <c r="H1814" s="29">
        <v>0</v>
      </c>
      <c r="I1814" s="29">
        <v>0</v>
      </c>
      <c r="J1814" s="29">
        <v>0</v>
      </c>
      <c r="K1814" s="29">
        <v>0</v>
      </c>
      <c r="L1814" s="29">
        <v>0</v>
      </c>
      <c r="M1814" s="29">
        <v>0</v>
      </c>
      <c r="N1814" s="29">
        <v>235</v>
      </c>
      <c r="O1814" s="29">
        <v>124</v>
      </c>
      <c r="P1814" s="29">
        <v>77</v>
      </c>
      <c r="Q1814" s="29">
        <v>24.19</v>
      </c>
      <c r="R1814" s="29">
        <v>100</v>
      </c>
      <c r="S1814" s="29">
        <v>86</v>
      </c>
      <c r="T1814" s="29">
        <v>0</v>
      </c>
      <c r="U1814" s="29" cm="1">
        <f t="array" ref="U1814">_xlfn.IFS(N1814&gt;Data_Analysis!AB$22,1,N1814&lt;Data_Analysis!AB$21,1,1=1,0)</f>
        <v>0</v>
      </c>
      <c r="V1814" s="29" cm="1">
        <f t="array" ref="V1814">_xlfn.IFS(O1814&gt;Data_Analysis!AD$22,1,O1814&lt;Data_Analysis!AD$21,1,1=1,0)</f>
        <v>0</v>
      </c>
      <c r="W1814" s="29" cm="1">
        <f t="array" ref="W1814">_xlfn.IFS(P1814&gt;Data_Analysis!AF$22,1,P1814&lt;Data_Analysis!AF$21,1,1=1,0)</f>
        <v>0</v>
      </c>
      <c r="X1814" s="29" cm="1">
        <f t="array" ref="X1814">_xlfn.IFS(Q1814&gt;Data_Analysis!AH$22,1,Q1814&lt;Data_Analysis!AH$21,1,1=1,0)</f>
        <v>0</v>
      </c>
      <c r="Y1814" s="29" cm="1">
        <f t="array" ref="Y1814">_xlfn.IFS(R1814&gt;Data_Analysis!AJ$22,1,R1814&lt;Data_Analysis!AJ$21,1,1=1,0)</f>
        <v>1</v>
      </c>
      <c r="Z1814" s="29" cm="1">
        <f t="array" ref="Z1814">_xlfn.IFS(S1814&gt;Data_Analysis!AL$22,1,S1814&lt;Data_Analysis!AL$21,1,1=1,0)</f>
        <v>0</v>
      </c>
    </row>
    <row r="1815" spans="1:26" s="30" customFormat="1" hidden="1" x14ac:dyDescent="0.35">
      <c r="A1815" s="30">
        <v>0</v>
      </c>
      <c r="B1815" s="30">
        <v>56</v>
      </c>
      <c r="C1815" s="30">
        <v>0</v>
      </c>
      <c r="D1815" s="30">
        <v>1</v>
      </c>
      <c r="E1815" s="30">
        <v>0</v>
      </c>
      <c r="F1815" s="30">
        <v>0</v>
      </c>
      <c r="G1815" s="30">
        <v>0</v>
      </c>
      <c r="H1815" s="30">
        <v>0</v>
      </c>
      <c r="I1815" s="30">
        <v>0</v>
      </c>
      <c r="J1815" s="30">
        <v>0</v>
      </c>
      <c r="K1815" s="30">
        <v>0</v>
      </c>
      <c r="L1815" s="30">
        <v>0</v>
      </c>
      <c r="M1815" s="30">
        <v>0</v>
      </c>
      <c r="N1815" s="30">
        <v>344</v>
      </c>
      <c r="O1815" s="30">
        <v>119</v>
      </c>
      <c r="P1815" s="30">
        <v>82</v>
      </c>
      <c r="Q1815" s="30">
        <v>26.82</v>
      </c>
      <c r="R1815" s="30">
        <v>80</v>
      </c>
      <c r="S1815" s="30">
        <v>105</v>
      </c>
      <c r="T1815" s="30">
        <v>0</v>
      </c>
      <c r="U1815" s="30" cm="1">
        <f t="array" ref="U1815">_xlfn.IFS(N1815&gt;Data_Analysis!AB$22,1,N1815&lt;Data_Analysis!AB$21,1,1=1,0)</f>
        <v>1</v>
      </c>
      <c r="V1815" s="30" cm="1">
        <f t="array" ref="V1815">_xlfn.IFS(O1815&gt;Data_Analysis!AD$22,1,O1815&lt;Data_Analysis!AD$21,1,1=1,0)</f>
        <v>0</v>
      </c>
      <c r="W1815" s="30" cm="1">
        <f t="array" ref="W1815">_xlfn.IFS(P1815&gt;Data_Analysis!AF$22,1,P1815&lt;Data_Analysis!AF$21,1,1=1,0)</f>
        <v>0</v>
      </c>
      <c r="X1815" s="30" cm="1">
        <f t="array" ref="X1815">_xlfn.IFS(Q1815&gt;Data_Analysis!AH$22,1,Q1815&lt;Data_Analysis!AH$21,1,1=1,0)</f>
        <v>0</v>
      </c>
      <c r="Y1815" s="30" cm="1">
        <f t="array" ref="Y1815">_xlfn.IFS(R1815&gt;Data_Analysis!AJ$22,1,R1815&lt;Data_Analysis!AJ$21,1,1=1,0)</f>
        <v>0</v>
      </c>
      <c r="Z1815" s="30" cm="1">
        <f t="array" ref="Z1815">_xlfn.IFS(S1815&gt;Data_Analysis!AL$22,1,S1815&lt;Data_Analysis!AL$21,1,1=1,0)</f>
        <v>1</v>
      </c>
    </row>
    <row r="1816" spans="1:26" x14ac:dyDescent="0.35">
      <c r="A1816">
        <v>1</v>
      </c>
      <c r="B1816">
        <v>43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126</v>
      </c>
      <c r="O1816">
        <v>152</v>
      </c>
      <c r="P1816">
        <v>96.5</v>
      </c>
      <c r="Q1816">
        <v>25.65</v>
      </c>
      <c r="R1816">
        <v>86</v>
      </c>
      <c r="S1816">
        <v>79.400000000000006</v>
      </c>
      <c r="T1816">
        <v>0</v>
      </c>
      <c r="U1816" cm="1">
        <f t="array" ref="U1816">_xlfn.IFS(N1816&gt;Data_Analysis!AB$22,1,N1816&lt;Data_Analysis!AB$21,1,1=1,0)</f>
        <v>0</v>
      </c>
      <c r="V1816" cm="1">
        <f t="array" ref="V1816">_xlfn.IFS(O1816&gt;Data_Analysis!AD$22,1,O1816&lt;Data_Analysis!AD$21,1,1=1,0)</f>
        <v>0</v>
      </c>
      <c r="W1816" cm="1">
        <f t="array" ref="W1816">_xlfn.IFS(P1816&gt;Data_Analysis!AF$22,1,P1816&lt;Data_Analysis!AF$21,1,1=1,0)</f>
        <v>0</v>
      </c>
      <c r="X1816" cm="1">
        <f t="array" ref="X1816">_xlfn.IFS(Q1816&gt;Data_Analysis!AH$22,1,Q1816&lt;Data_Analysis!AH$21,1,1=1,0)</f>
        <v>0</v>
      </c>
      <c r="Y1816" cm="1">
        <f t="array" ref="Y1816">_xlfn.IFS(R1816&gt;Data_Analysis!AJ$22,1,R1816&lt;Data_Analysis!AJ$21,1,1=1,0)</f>
        <v>0</v>
      </c>
      <c r="Z1816" cm="1">
        <f t="array" ref="Z1816">_xlfn.IFS(S1816&gt;Data_Analysis!AL$22,1,S1816&lt;Data_Analysis!AL$21,1,1=1,0)</f>
        <v>0</v>
      </c>
    </row>
    <row r="1817" spans="1:26" s="26" customFormat="1" hidden="1" x14ac:dyDescent="0.35">
      <c r="A1817" s="26">
        <v>0</v>
      </c>
      <c r="B1817" s="26">
        <v>47</v>
      </c>
      <c r="C1817" s="26">
        <v>0</v>
      </c>
      <c r="D1817" s="26">
        <v>0</v>
      </c>
      <c r="E1817" s="26">
        <v>1</v>
      </c>
      <c r="F1817" s="26">
        <v>0</v>
      </c>
      <c r="G1817" s="26">
        <v>0</v>
      </c>
      <c r="H1817" s="26">
        <v>1</v>
      </c>
      <c r="I1817" s="26">
        <v>9.0039999999999996</v>
      </c>
      <c r="J1817" s="26">
        <v>0</v>
      </c>
      <c r="K1817" s="26">
        <v>0</v>
      </c>
      <c r="L1817" s="26">
        <v>0</v>
      </c>
      <c r="M1817" s="26">
        <v>0</v>
      </c>
      <c r="N1817" s="26">
        <v>365</v>
      </c>
      <c r="O1817" s="26">
        <v>127</v>
      </c>
      <c r="P1817" s="26">
        <v>76</v>
      </c>
      <c r="Q1817" s="26">
        <v>24.44</v>
      </c>
      <c r="R1817" s="26">
        <v>72</v>
      </c>
      <c r="S1817" s="26">
        <v>80</v>
      </c>
      <c r="T1817" s="26">
        <v>0</v>
      </c>
      <c r="U1817" s="26" cm="1">
        <f t="array" ref="U1817">_xlfn.IFS(N1817&gt;Data_Analysis!AB$22,1,N1817&lt;Data_Analysis!AB$21,1,1=1,0)</f>
        <v>1</v>
      </c>
      <c r="V1817" s="26" cm="1">
        <f t="array" ref="V1817">_xlfn.IFS(O1817&gt;Data_Analysis!AD$22,1,O1817&lt;Data_Analysis!AD$21,1,1=1,0)</f>
        <v>0</v>
      </c>
      <c r="W1817" s="26" cm="1">
        <f t="array" ref="W1817">_xlfn.IFS(P1817&gt;Data_Analysis!AF$22,1,P1817&lt;Data_Analysis!AF$21,1,1=1,0)</f>
        <v>0</v>
      </c>
      <c r="X1817" s="26" cm="1">
        <f t="array" ref="X1817">_xlfn.IFS(Q1817&gt;Data_Analysis!AH$22,1,Q1817&lt;Data_Analysis!AH$21,1,1=1,0)</f>
        <v>0</v>
      </c>
      <c r="Y1817" s="26" cm="1">
        <f t="array" ref="Y1817">_xlfn.IFS(R1817&gt;Data_Analysis!AJ$22,1,R1817&lt;Data_Analysis!AJ$21,1,1=1,0)</f>
        <v>0</v>
      </c>
      <c r="Z1817" s="26" cm="1">
        <f t="array" ref="Z1817">_xlfn.IFS(S1817&gt;Data_Analysis!AL$22,1,S1817&lt;Data_Analysis!AL$21,1,1=1,0)</f>
        <v>0</v>
      </c>
    </row>
    <row r="1818" spans="1:26" x14ac:dyDescent="0.35">
      <c r="A1818">
        <v>0</v>
      </c>
      <c r="B1818">
        <v>56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5</v>
      </c>
      <c r="J1818">
        <v>0</v>
      </c>
      <c r="K1818">
        <v>0</v>
      </c>
      <c r="L1818">
        <v>0</v>
      </c>
      <c r="M1818">
        <v>0</v>
      </c>
      <c r="N1818">
        <v>310</v>
      </c>
      <c r="O1818">
        <v>128.5</v>
      </c>
      <c r="P1818">
        <v>82</v>
      </c>
      <c r="Q1818">
        <v>25.36</v>
      </c>
      <c r="R1818">
        <v>70</v>
      </c>
      <c r="S1818">
        <v>85</v>
      </c>
      <c r="T1818">
        <v>0</v>
      </c>
      <c r="U1818" cm="1">
        <f t="array" ref="U1818">_xlfn.IFS(N1818&gt;Data_Analysis!AB$22,1,N1818&lt;Data_Analysis!AB$21,1,1=1,0)</f>
        <v>0</v>
      </c>
      <c r="V1818" cm="1">
        <f t="array" ref="V1818">_xlfn.IFS(O1818&gt;Data_Analysis!AD$22,1,O1818&lt;Data_Analysis!AD$21,1,1=1,0)</f>
        <v>0</v>
      </c>
      <c r="W1818" cm="1">
        <f t="array" ref="W1818">_xlfn.IFS(P1818&gt;Data_Analysis!AF$22,1,P1818&lt;Data_Analysis!AF$21,1,1=1,0)</f>
        <v>0</v>
      </c>
      <c r="X1818" cm="1">
        <f t="array" ref="X1818">_xlfn.IFS(Q1818&gt;Data_Analysis!AH$22,1,Q1818&lt;Data_Analysis!AH$21,1,1=1,0)</f>
        <v>0</v>
      </c>
      <c r="Y1818" cm="1">
        <f t="array" ref="Y1818">_xlfn.IFS(R1818&gt;Data_Analysis!AJ$22,1,R1818&lt;Data_Analysis!AJ$21,1,1=1,0)</f>
        <v>0</v>
      </c>
      <c r="Z1818" cm="1">
        <f t="array" ref="Z1818">_xlfn.IFS(S1818&gt;Data_Analysis!AL$22,1,S1818&lt;Data_Analysis!AL$21,1,1=1,0)</f>
        <v>0</v>
      </c>
    </row>
    <row r="1819" spans="1:26" x14ac:dyDescent="0.35">
      <c r="A1819">
        <v>0</v>
      </c>
      <c r="B1819">
        <v>36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213</v>
      </c>
      <c r="O1819">
        <v>126</v>
      </c>
      <c r="P1819">
        <v>80</v>
      </c>
      <c r="Q1819">
        <v>19.53</v>
      </c>
      <c r="R1819">
        <v>95</v>
      </c>
      <c r="S1819">
        <v>79</v>
      </c>
      <c r="T1819">
        <v>0</v>
      </c>
      <c r="U1819" cm="1">
        <f t="array" ref="U1819">_xlfn.IFS(N1819&gt;Data_Analysis!AB$22,1,N1819&lt;Data_Analysis!AB$21,1,1=1,0)</f>
        <v>0</v>
      </c>
      <c r="V1819" cm="1">
        <f t="array" ref="V1819">_xlfn.IFS(O1819&gt;Data_Analysis!AD$22,1,O1819&lt;Data_Analysis!AD$21,1,1=1,0)</f>
        <v>0</v>
      </c>
      <c r="W1819" cm="1">
        <f t="array" ref="W1819">_xlfn.IFS(P1819&gt;Data_Analysis!AF$22,1,P1819&lt;Data_Analysis!AF$21,1,1=1,0)</f>
        <v>0</v>
      </c>
      <c r="X1819" cm="1">
        <f t="array" ref="X1819">_xlfn.IFS(Q1819&gt;Data_Analysis!AH$22,1,Q1819&lt;Data_Analysis!AH$21,1,1=1,0)</f>
        <v>0</v>
      </c>
      <c r="Y1819" cm="1">
        <f t="array" ref="Y1819">_xlfn.IFS(R1819&gt;Data_Analysis!AJ$22,1,R1819&lt;Data_Analysis!AJ$21,1,1=1,0)</f>
        <v>0</v>
      </c>
      <c r="Z1819" cm="1">
        <f t="array" ref="Z1819">_xlfn.IFS(S1819&gt;Data_Analysis!AL$22,1,S1819&lt;Data_Analysis!AL$21,1,1=1,0)</f>
        <v>0</v>
      </c>
    </row>
    <row r="1820" spans="1:26" x14ac:dyDescent="0.35">
      <c r="A1820">
        <v>1</v>
      </c>
      <c r="B1820">
        <v>63</v>
      </c>
      <c r="C1820">
        <v>0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233</v>
      </c>
      <c r="O1820">
        <v>130</v>
      </c>
      <c r="P1820">
        <v>81</v>
      </c>
      <c r="Q1820">
        <v>25.82</v>
      </c>
      <c r="R1820">
        <v>80</v>
      </c>
      <c r="S1820">
        <v>81</v>
      </c>
      <c r="T1820">
        <v>0</v>
      </c>
      <c r="U1820" cm="1">
        <f t="array" ref="U1820">_xlfn.IFS(N1820&gt;Data_Analysis!AB$22,1,N1820&lt;Data_Analysis!AB$21,1,1=1,0)</f>
        <v>0</v>
      </c>
      <c r="V1820" cm="1">
        <f t="array" ref="V1820">_xlfn.IFS(O1820&gt;Data_Analysis!AD$22,1,O1820&lt;Data_Analysis!AD$21,1,1=1,0)</f>
        <v>0</v>
      </c>
      <c r="W1820" cm="1">
        <f t="array" ref="W1820">_xlfn.IFS(P1820&gt;Data_Analysis!AF$22,1,P1820&lt;Data_Analysis!AF$21,1,1=1,0)</f>
        <v>0</v>
      </c>
      <c r="X1820" cm="1">
        <f t="array" ref="X1820">_xlfn.IFS(Q1820&gt;Data_Analysis!AH$22,1,Q1820&lt;Data_Analysis!AH$21,1,1=1,0)</f>
        <v>0</v>
      </c>
      <c r="Y1820" cm="1">
        <f t="array" ref="Y1820">_xlfn.IFS(R1820&gt;Data_Analysis!AJ$22,1,R1820&lt;Data_Analysis!AJ$21,1,1=1,0)</f>
        <v>0</v>
      </c>
      <c r="Z1820" cm="1">
        <f t="array" ref="Z1820">_xlfn.IFS(S1820&gt;Data_Analysis!AL$22,1,S1820&lt;Data_Analysis!AL$21,1,1=1,0)</f>
        <v>0</v>
      </c>
    </row>
    <row r="1821" spans="1:26" x14ac:dyDescent="0.35">
      <c r="A1821">
        <v>0</v>
      </c>
      <c r="B1821">
        <v>62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3</v>
      </c>
      <c r="J1821">
        <v>0</v>
      </c>
      <c r="K1821">
        <v>0</v>
      </c>
      <c r="L1821">
        <v>1</v>
      </c>
      <c r="M1821">
        <v>0</v>
      </c>
      <c r="N1821">
        <v>298</v>
      </c>
      <c r="O1821">
        <v>137</v>
      </c>
      <c r="P1821">
        <v>85</v>
      </c>
      <c r="Q1821">
        <v>26.73</v>
      </c>
      <c r="R1821">
        <v>76</v>
      </c>
      <c r="S1821">
        <v>87</v>
      </c>
      <c r="T1821">
        <v>0</v>
      </c>
      <c r="U1821" cm="1">
        <f t="array" ref="U1821">_xlfn.IFS(N1821&gt;Data_Analysis!AB$22,1,N1821&lt;Data_Analysis!AB$21,1,1=1,0)</f>
        <v>0</v>
      </c>
      <c r="V1821" cm="1">
        <f t="array" ref="V1821">_xlfn.IFS(O1821&gt;Data_Analysis!AD$22,1,O1821&lt;Data_Analysis!AD$21,1,1=1,0)</f>
        <v>0</v>
      </c>
      <c r="W1821" cm="1">
        <f t="array" ref="W1821">_xlfn.IFS(P1821&gt;Data_Analysis!AF$22,1,P1821&lt;Data_Analysis!AF$21,1,1=1,0)</f>
        <v>0</v>
      </c>
      <c r="X1821" cm="1">
        <f t="array" ref="X1821">_xlfn.IFS(Q1821&gt;Data_Analysis!AH$22,1,Q1821&lt;Data_Analysis!AH$21,1,1=1,0)</f>
        <v>0</v>
      </c>
      <c r="Y1821" cm="1">
        <f t="array" ref="Y1821">_xlfn.IFS(R1821&gt;Data_Analysis!AJ$22,1,R1821&lt;Data_Analysis!AJ$21,1,1=1,0)</f>
        <v>0</v>
      </c>
      <c r="Z1821" cm="1">
        <f t="array" ref="Z1821">_xlfn.IFS(S1821&gt;Data_Analysis!AL$22,1,S1821&lt;Data_Analysis!AL$21,1,1=1,0)</f>
        <v>0</v>
      </c>
    </row>
    <row r="1822" spans="1:26" x14ac:dyDescent="0.35">
      <c r="A1822">
        <v>0</v>
      </c>
      <c r="B1822">
        <v>44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229</v>
      </c>
      <c r="O1822">
        <v>119</v>
      </c>
      <c r="P1822">
        <v>75.5</v>
      </c>
      <c r="Q1822">
        <v>25.09</v>
      </c>
      <c r="R1822">
        <v>70</v>
      </c>
      <c r="S1822">
        <v>88</v>
      </c>
      <c r="T1822">
        <v>1</v>
      </c>
      <c r="U1822" cm="1">
        <f t="array" ref="U1822">_xlfn.IFS(N1822&gt;Data_Analysis!AB$22,1,N1822&lt;Data_Analysis!AB$21,1,1=1,0)</f>
        <v>0</v>
      </c>
      <c r="V1822" cm="1">
        <f t="array" ref="V1822">_xlfn.IFS(O1822&gt;Data_Analysis!AD$22,1,O1822&lt;Data_Analysis!AD$21,1,1=1,0)</f>
        <v>0</v>
      </c>
      <c r="W1822" cm="1">
        <f t="array" ref="W1822">_xlfn.IFS(P1822&gt;Data_Analysis!AF$22,1,P1822&lt;Data_Analysis!AF$21,1,1=1,0)</f>
        <v>0</v>
      </c>
      <c r="X1822" cm="1">
        <f t="array" ref="X1822">_xlfn.IFS(Q1822&gt;Data_Analysis!AH$22,1,Q1822&lt;Data_Analysis!AH$21,1,1=1,0)</f>
        <v>0</v>
      </c>
      <c r="Y1822" cm="1">
        <f t="array" ref="Y1822">_xlfn.IFS(R1822&gt;Data_Analysis!AJ$22,1,R1822&lt;Data_Analysis!AJ$21,1,1=1,0)</f>
        <v>0</v>
      </c>
      <c r="Z1822" cm="1">
        <f t="array" ref="Z1822">_xlfn.IFS(S1822&gt;Data_Analysis!AL$22,1,S1822&lt;Data_Analysis!AL$21,1,1=1,0)</f>
        <v>0</v>
      </c>
    </row>
    <row r="1823" spans="1:26" x14ac:dyDescent="0.35">
      <c r="A1823">
        <v>0</v>
      </c>
      <c r="B1823">
        <v>41</v>
      </c>
      <c r="C1823">
        <v>0</v>
      </c>
      <c r="D1823">
        <v>0</v>
      </c>
      <c r="E1823">
        <v>1</v>
      </c>
      <c r="F1823">
        <v>0</v>
      </c>
      <c r="G1823">
        <v>0</v>
      </c>
      <c r="H1823">
        <v>1</v>
      </c>
      <c r="I1823">
        <v>9</v>
      </c>
      <c r="J1823">
        <v>0</v>
      </c>
      <c r="K1823">
        <v>0</v>
      </c>
      <c r="L1823">
        <v>0</v>
      </c>
      <c r="M1823">
        <v>0</v>
      </c>
      <c r="N1823">
        <v>200</v>
      </c>
      <c r="O1823">
        <v>124</v>
      </c>
      <c r="P1823">
        <v>76</v>
      </c>
      <c r="Q1823">
        <v>24.2</v>
      </c>
      <c r="R1823">
        <v>80</v>
      </c>
      <c r="S1823">
        <v>86</v>
      </c>
      <c r="T1823">
        <v>0</v>
      </c>
      <c r="U1823" cm="1">
        <f t="array" ref="U1823">_xlfn.IFS(N1823&gt;Data_Analysis!AB$22,1,N1823&lt;Data_Analysis!AB$21,1,1=1,0)</f>
        <v>0</v>
      </c>
      <c r="V1823" cm="1">
        <f t="array" ref="V1823">_xlfn.IFS(O1823&gt;Data_Analysis!AD$22,1,O1823&lt;Data_Analysis!AD$21,1,1=1,0)</f>
        <v>0</v>
      </c>
      <c r="W1823" cm="1">
        <f t="array" ref="W1823">_xlfn.IFS(P1823&gt;Data_Analysis!AF$22,1,P1823&lt;Data_Analysis!AF$21,1,1=1,0)</f>
        <v>0</v>
      </c>
      <c r="X1823" cm="1">
        <f t="array" ref="X1823">_xlfn.IFS(Q1823&gt;Data_Analysis!AH$22,1,Q1823&lt;Data_Analysis!AH$21,1,1=1,0)</f>
        <v>0</v>
      </c>
      <c r="Y1823" cm="1">
        <f t="array" ref="Y1823">_xlfn.IFS(R1823&gt;Data_Analysis!AJ$22,1,R1823&lt;Data_Analysis!AJ$21,1,1=1,0)</f>
        <v>0</v>
      </c>
      <c r="Z1823" cm="1">
        <f t="array" ref="Z1823">_xlfn.IFS(S1823&gt;Data_Analysis!AL$22,1,S1823&lt;Data_Analysis!AL$21,1,1=1,0)</f>
        <v>0</v>
      </c>
    </row>
    <row r="1824" spans="1:26" x14ac:dyDescent="0.35">
      <c r="A1824">
        <v>0</v>
      </c>
      <c r="B1824">
        <v>56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301</v>
      </c>
      <c r="O1824">
        <v>127.5</v>
      </c>
      <c r="P1824">
        <v>91.5</v>
      </c>
      <c r="Q1824">
        <v>25.39</v>
      </c>
      <c r="R1824">
        <v>80</v>
      </c>
      <c r="S1824">
        <v>74</v>
      </c>
      <c r="T1824">
        <v>0</v>
      </c>
      <c r="U1824" cm="1">
        <f t="array" ref="U1824">_xlfn.IFS(N1824&gt;Data_Analysis!AB$22,1,N1824&lt;Data_Analysis!AB$21,1,1=1,0)</f>
        <v>0</v>
      </c>
      <c r="V1824" cm="1">
        <f t="array" ref="V1824">_xlfn.IFS(O1824&gt;Data_Analysis!AD$22,1,O1824&lt;Data_Analysis!AD$21,1,1=1,0)</f>
        <v>0</v>
      </c>
      <c r="W1824" cm="1">
        <f t="array" ref="W1824">_xlfn.IFS(P1824&gt;Data_Analysis!AF$22,1,P1824&lt;Data_Analysis!AF$21,1,1=1,0)</f>
        <v>0</v>
      </c>
      <c r="X1824" cm="1">
        <f t="array" ref="X1824">_xlfn.IFS(Q1824&gt;Data_Analysis!AH$22,1,Q1824&lt;Data_Analysis!AH$21,1,1=1,0)</f>
        <v>0</v>
      </c>
      <c r="Y1824" cm="1">
        <f t="array" ref="Y1824">_xlfn.IFS(R1824&gt;Data_Analysis!AJ$22,1,R1824&lt;Data_Analysis!AJ$21,1,1=1,0)</f>
        <v>0</v>
      </c>
      <c r="Z1824" cm="1">
        <f t="array" ref="Z1824">_xlfn.IFS(S1824&gt;Data_Analysis!AL$22,1,S1824&lt;Data_Analysis!AL$21,1,1=1,0)</f>
        <v>0</v>
      </c>
    </row>
    <row r="1825" spans="1:26" s="28" customFormat="1" hidden="1" x14ac:dyDescent="0.35">
      <c r="A1825" s="28">
        <v>1</v>
      </c>
      <c r="B1825" s="28">
        <v>56</v>
      </c>
      <c r="C1825" s="28">
        <v>0</v>
      </c>
      <c r="D1825" s="28">
        <v>0</v>
      </c>
      <c r="E1825" s="28">
        <v>0</v>
      </c>
      <c r="F1825" s="28">
        <v>1</v>
      </c>
      <c r="G1825" s="28">
        <v>0</v>
      </c>
      <c r="H1825" s="28">
        <v>1</v>
      </c>
      <c r="I1825" s="28">
        <v>20</v>
      </c>
      <c r="J1825" s="28">
        <v>0</v>
      </c>
      <c r="K1825" s="28">
        <v>0</v>
      </c>
      <c r="L1825" s="28">
        <v>1</v>
      </c>
      <c r="M1825" s="28">
        <v>0</v>
      </c>
      <c r="N1825" s="28">
        <v>217</v>
      </c>
      <c r="O1825" s="28">
        <v>200</v>
      </c>
      <c r="P1825" s="28">
        <v>120</v>
      </c>
      <c r="Q1825" s="28">
        <v>33.71</v>
      </c>
      <c r="R1825" s="28">
        <v>68</v>
      </c>
      <c r="S1825" s="28">
        <v>72</v>
      </c>
      <c r="T1825" s="28">
        <v>1</v>
      </c>
      <c r="U1825" s="28" cm="1">
        <f t="array" ref="U1825">_xlfn.IFS(N1825&gt;Data_Analysis!AB$22,1,N1825&lt;Data_Analysis!AB$21,1,1=1,0)</f>
        <v>0</v>
      </c>
      <c r="V1825" s="28" cm="1">
        <f t="array" ref="V1825">_xlfn.IFS(O1825&gt;Data_Analysis!AD$22,1,O1825&lt;Data_Analysis!AD$21,1,1=1,0)</f>
        <v>1</v>
      </c>
      <c r="W1825" s="28" cm="1">
        <f t="array" ref="W1825">_xlfn.IFS(P1825&gt;Data_Analysis!AF$22,1,P1825&lt;Data_Analysis!AF$21,1,1=1,0)</f>
        <v>1</v>
      </c>
      <c r="X1825" s="28" cm="1">
        <f t="array" ref="X1825">_xlfn.IFS(Q1825&gt;Data_Analysis!AH$22,1,Q1825&lt;Data_Analysis!AH$21,1,1=1,0)</f>
        <v>1</v>
      </c>
      <c r="Y1825" s="28" cm="1">
        <f t="array" ref="Y1825">_xlfn.IFS(R1825&gt;Data_Analysis!AJ$22,1,R1825&lt;Data_Analysis!AJ$21,1,1=1,0)</f>
        <v>0</v>
      </c>
      <c r="Z1825" s="28" cm="1">
        <f t="array" ref="Z1825">_xlfn.IFS(S1825&gt;Data_Analysis!AL$22,1,S1825&lt;Data_Analysis!AL$21,1,1=1,0)</f>
        <v>0</v>
      </c>
    </row>
    <row r="1826" spans="1:26" x14ac:dyDescent="0.35">
      <c r="A1826">
        <v>0</v>
      </c>
      <c r="B1826">
        <v>50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1</v>
      </c>
      <c r="I1826">
        <v>30</v>
      </c>
      <c r="J1826">
        <v>0</v>
      </c>
      <c r="K1826">
        <v>0</v>
      </c>
      <c r="L1826">
        <v>1</v>
      </c>
      <c r="M1826">
        <v>0</v>
      </c>
      <c r="N1826">
        <v>287</v>
      </c>
      <c r="O1826">
        <v>147.5</v>
      </c>
      <c r="P1826">
        <v>87.5</v>
      </c>
      <c r="Q1826">
        <v>30.36</v>
      </c>
      <c r="R1826">
        <v>64</v>
      </c>
      <c r="S1826">
        <v>72</v>
      </c>
      <c r="T1826">
        <v>0</v>
      </c>
      <c r="U1826" cm="1">
        <f t="array" ref="U1826">_xlfn.IFS(N1826&gt;Data_Analysis!AB$22,1,N1826&lt;Data_Analysis!AB$21,1,1=1,0)</f>
        <v>0</v>
      </c>
      <c r="V1826" cm="1">
        <f t="array" ref="V1826">_xlfn.IFS(O1826&gt;Data_Analysis!AD$22,1,O1826&lt;Data_Analysis!AD$21,1,1=1,0)</f>
        <v>0</v>
      </c>
      <c r="W1826" cm="1">
        <f t="array" ref="W1826">_xlfn.IFS(P1826&gt;Data_Analysis!AF$22,1,P1826&lt;Data_Analysis!AF$21,1,1=1,0)</f>
        <v>0</v>
      </c>
      <c r="X1826" cm="1">
        <f t="array" ref="X1826">_xlfn.IFS(Q1826&gt;Data_Analysis!AH$22,1,Q1826&lt;Data_Analysis!AH$21,1,1=1,0)</f>
        <v>0</v>
      </c>
      <c r="Y1826" cm="1">
        <f t="array" ref="Y1826">_xlfn.IFS(R1826&gt;Data_Analysis!AJ$22,1,R1826&lt;Data_Analysis!AJ$21,1,1=1,0)</f>
        <v>0</v>
      </c>
      <c r="Z1826" cm="1">
        <f t="array" ref="Z1826">_xlfn.IFS(S1826&gt;Data_Analysis!AL$22,1,S1826&lt;Data_Analysis!AL$21,1,1=1,0)</f>
        <v>0</v>
      </c>
    </row>
    <row r="1827" spans="1:26" s="29" customFormat="1" hidden="1" x14ac:dyDescent="0.35">
      <c r="A1827" s="29">
        <v>0</v>
      </c>
      <c r="B1827" s="29">
        <v>55</v>
      </c>
      <c r="C1827" s="29">
        <v>0</v>
      </c>
      <c r="D1827" s="29">
        <v>0</v>
      </c>
      <c r="E1827" s="29">
        <v>0</v>
      </c>
      <c r="F1827" s="29">
        <v>1</v>
      </c>
      <c r="G1827" s="29">
        <v>0</v>
      </c>
      <c r="H1827" s="29">
        <v>0</v>
      </c>
      <c r="I1827" s="29">
        <v>0</v>
      </c>
      <c r="J1827" s="29">
        <v>0</v>
      </c>
      <c r="K1827" s="29">
        <v>0</v>
      </c>
      <c r="L1827" s="29">
        <v>0</v>
      </c>
      <c r="M1827" s="29">
        <v>0</v>
      </c>
      <c r="N1827" s="29">
        <v>310</v>
      </c>
      <c r="O1827" s="29">
        <v>135</v>
      </c>
      <c r="P1827" s="29">
        <v>76.5</v>
      </c>
      <c r="Q1827" s="29">
        <v>26.31</v>
      </c>
      <c r="R1827" s="29">
        <v>110</v>
      </c>
      <c r="S1827" s="29">
        <v>74</v>
      </c>
      <c r="T1827" s="29">
        <v>0</v>
      </c>
      <c r="U1827" s="29" cm="1">
        <f t="array" ref="U1827">_xlfn.IFS(N1827&gt;Data_Analysis!AB$22,1,N1827&lt;Data_Analysis!AB$21,1,1=1,0)</f>
        <v>0</v>
      </c>
      <c r="V1827" s="29" cm="1">
        <f t="array" ref="V1827">_xlfn.IFS(O1827&gt;Data_Analysis!AD$22,1,O1827&lt;Data_Analysis!AD$21,1,1=1,0)</f>
        <v>0</v>
      </c>
      <c r="W1827" s="29" cm="1">
        <f t="array" ref="W1827">_xlfn.IFS(P1827&gt;Data_Analysis!AF$22,1,P1827&lt;Data_Analysis!AF$21,1,1=1,0)</f>
        <v>0</v>
      </c>
      <c r="X1827" s="29" cm="1">
        <f t="array" ref="X1827">_xlfn.IFS(Q1827&gt;Data_Analysis!AH$22,1,Q1827&lt;Data_Analysis!AH$21,1,1=1,0)</f>
        <v>0</v>
      </c>
      <c r="Y1827" s="29" cm="1">
        <f t="array" ref="Y1827">_xlfn.IFS(R1827&gt;Data_Analysis!AJ$22,1,R1827&lt;Data_Analysis!AJ$21,1,1=1,0)</f>
        <v>1</v>
      </c>
      <c r="Z1827" s="29" cm="1">
        <f t="array" ref="Z1827">_xlfn.IFS(S1827&gt;Data_Analysis!AL$22,1,S1827&lt;Data_Analysis!AL$21,1,1=1,0)</f>
        <v>0</v>
      </c>
    </row>
    <row r="1828" spans="1:26" x14ac:dyDescent="0.35">
      <c r="A1828">
        <v>0</v>
      </c>
      <c r="B1828">
        <v>38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251</v>
      </c>
      <c r="O1828">
        <v>126</v>
      </c>
      <c r="P1828">
        <v>76</v>
      </c>
      <c r="Q1828">
        <v>29.19</v>
      </c>
      <c r="R1828">
        <v>60</v>
      </c>
      <c r="S1828">
        <v>66</v>
      </c>
      <c r="T1828">
        <v>0</v>
      </c>
      <c r="U1828" cm="1">
        <f t="array" ref="U1828">_xlfn.IFS(N1828&gt;Data_Analysis!AB$22,1,N1828&lt;Data_Analysis!AB$21,1,1=1,0)</f>
        <v>0</v>
      </c>
      <c r="V1828" cm="1">
        <f t="array" ref="V1828">_xlfn.IFS(O1828&gt;Data_Analysis!AD$22,1,O1828&lt;Data_Analysis!AD$21,1,1=1,0)</f>
        <v>0</v>
      </c>
      <c r="W1828" cm="1">
        <f t="array" ref="W1828">_xlfn.IFS(P1828&gt;Data_Analysis!AF$22,1,P1828&lt;Data_Analysis!AF$21,1,1=1,0)</f>
        <v>0</v>
      </c>
      <c r="X1828" cm="1">
        <f t="array" ref="X1828">_xlfn.IFS(Q1828&gt;Data_Analysis!AH$22,1,Q1828&lt;Data_Analysis!AH$21,1,1=1,0)</f>
        <v>0</v>
      </c>
      <c r="Y1828" cm="1">
        <f t="array" ref="Y1828">_xlfn.IFS(R1828&gt;Data_Analysis!AJ$22,1,R1828&lt;Data_Analysis!AJ$21,1,1=1,0)</f>
        <v>0</v>
      </c>
      <c r="Z1828" cm="1">
        <f t="array" ref="Z1828">_xlfn.IFS(S1828&gt;Data_Analysis!AL$22,1,S1828&lt;Data_Analysis!AL$21,1,1=1,0)</f>
        <v>0</v>
      </c>
    </row>
    <row r="1829" spans="1:26" x14ac:dyDescent="0.35">
      <c r="A1829">
        <v>0</v>
      </c>
      <c r="B1829">
        <v>40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236</v>
      </c>
      <c r="O1829">
        <v>98</v>
      </c>
      <c r="P1829">
        <v>75</v>
      </c>
      <c r="Q1829">
        <v>26.63</v>
      </c>
      <c r="R1829">
        <v>70</v>
      </c>
      <c r="S1829">
        <v>79.400000000000006</v>
      </c>
      <c r="T1829">
        <v>0</v>
      </c>
      <c r="U1829" cm="1">
        <f t="array" ref="U1829">_xlfn.IFS(N1829&gt;Data_Analysis!AB$22,1,N1829&lt;Data_Analysis!AB$21,1,1=1,0)</f>
        <v>0</v>
      </c>
      <c r="V1829" cm="1">
        <f t="array" ref="V1829">_xlfn.IFS(O1829&gt;Data_Analysis!AD$22,1,O1829&lt;Data_Analysis!AD$21,1,1=1,0)</f>
        <v>0</v>
      </c>
      <c r="W1829" cm="1">
        <f t="array" ref="W1829">_xlfn.IFS(P1829&gt;Data_Analysis!AF$22,1,P1829&lt;Data_Analysis!AF$21,1,1=1,0)</f>
        <v>0</v>
      </c>
      <c r="X1829" cm="1">
        <f t="array" ref="X1829">_xlfn.IFS(Q1829&gt;Data_Analysis!AH$22,1,Q1829&lt;Data_Analysis!AH$21,1,1=1,0)</f>
        <v>0</v>
      </c>
      <c r="Y1829" cm="1">
        <f t="array" ref="Y1829">_xlfn.IFS(R1829&gt;Data_Analysis!AJ$22,1,R1829&lt;Data_Analysis!AJ$21,1,1=1,0)</f>
        <v>0</v>
      </c>
      <c r="Z1829" cm="1">
        <f t="array" ref="Z1829">_xlfn.IFS(S1829&gt;Data_Analysis!AL$22,1,S1829&lt;Data_Analysis!AL$21,1,1=1,0)</f>
        <v>0</v>
      </c>
    </row>
    <row r="1830" spans="1:26" s="28" customFormat="1" hidden="1" x14ac:dyDescent="0.35">
      <c r="A1830" s="28">
        <v>0</v>
      </c>
      <c r="B1830" s="28">
        <v>47</v>
      </c>
      <c r="C1830" s="28">
        <v>0</v>
      </c>
      <c r="D1830" s="28">
        <v>0</v>
      </c>
      <c r="E1830" s="28">
        <v>0</v>
      </c>
      <c r="F1830" s="28">
        <v>1</v>
      </c>
      <c r="G1830" s="28">
        <v>0</v>
      </c>
      <c r="H1830" s="28">
        <v>1</v>
      </c>
      <c r="I1830" s="28">
        <v>40</v>
      </c>
      <c r="J1830" s="28">
        <v>0</v>
      </c>
      <c r="K1830" s="28">
        <v>0</v>
      </c>
      <c r="L1830" s="28">
        <v>0</v>
      </c>
      <c r="M1830" s="28">
        <v>0</v>
      </c>
      <c r="N1830" s="28">
        <v>221</v>
      </c>
      <c r="O1830" s="28">
        <v>144</v>
      </c>
      <c r="P1830" s="28">
        <v>91</v>
      </c>
      <c r="Q1830" s="28">
        <v>35.78</v>
      </c>
      <c r="R1830" s="28">
        <v>85</v>
      </c>
      <c r="S1830" s="28">
        <v>66</v>
      </c>
      <c r="T1830" s="28">
        <v>0</v>
      </c>
      <c r="U1830" s="28" cm="1">
        <f t="array" ref="U1830">_xlfn.IFS(N1830&gt;Data_Analysis!AB$22,1,N1830&lt;Data_Analysis!AB$21,1,1=1,0)</f>
        <v>0</v>
      </c>
      <c r="V1830" s="28" cm="1">
        <f t="array" ref="V1830">_xlfn.IFS(O1830&gt;Data_Analysis!AD$22,1,O1830&lt;Data_Analysis!AD$21,1,1=1,0)</f>
        <v>0</v>
      </c>
      <c r="W1830" s="28" cm="1">
        <f t="array" ref="W1830">_xlfn.IFS(P1830&gt;Data_Analysis!AF$22,1,P1830&lt;Data_Analysis!AF$21,1,1=1,0)</f>
        <v>0</v>
      </c>
      <c r="X1830" s="28" cm="1">
        <f t="array" ref="X1830">_xlfn.IFS(Q1830&gt;Data_Analysis!AH$22,1,Q1830&lt;Data_Analysis!AH$21,1,1=1,0)</f>
        <v>1</v>
      </c>
      <c r="Y1830" s="28" cm="1">
        <f t="array" ref="Y1830">_xlfn.IFS(R1830&gt;Data_Analysis!AJ$22,1,R1830&lt;Data_Analysis!AJ$21,1,1=1,0)</f>
        <v>0</v>
      </c>
      <c r="Z1830" s="28" cm="1">
        <f t="array" ref="Z1830">_xlfn.IFS(S1830&gt;Data_Analysis!AL$22,1,S1830&lt;Data_Analysis!AL$21,1,1=1,0)</f>
        <v>0</v>
      </c>
    </row>
    <row r="1831" spans="1:26" x14ac:dyDescent="0.35">
      <c r="A1831">
        <v>1</v>
      </c>
      <c r="B1831">
        <v>49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1</v>
      </c>
      <c r="I1831">
        <v>20</v>
      </c>
      <c r="J1831">
        <v>0</v>
      </c>
      <c r="K1831">
        <v>0</v>
      </c>
      <c r="L1831">
        <v>0</v>
      </c>
      <c r="M1831">
        <v>0</v>
      </c>
      <c r="N1831">
        <v>222</v>
      </c>
      <c r="O1831">
        <v>124</v>
      </c>
      <c r="P1831">
        <v>86</v>
      </c>
      <c r="Q1831">
        <v>27.25</v>
      </c>
      <c r="R1831">
        <v>80</v>
      </c>
      <c r="S1831">
        <v>79.400000000000006</v>
      </c>
      <c r="T1831">
        <v>0</v>
      </c>
      <c r="U1831" cm="1">
        <f t="array" ref="U1831">_xlfn.IFS(N1831&gt;Data_Analysis!AB$22,1,N1831&lt;Data_Analysis!AB$21,1,1=1,0)</f>
        <v>0</v>
      </c>
      <c r="V1831" cm="1">
        <f t="array" ref="V1831">_xlfn.IFS(O1831&gt;Data_Analysis!AD$22,1,O1831&lt;Data_Analysis!AD$21,1,1=1,0)</f>
        <v>0</v>
      </c>
      <c r="W1831" cm="1">
        <f t="array" ref="W1831">_xlfn.IFS(P1831&gt;Data_Analysis!AF$22,1,P1831&lt;Data_Analysis!AF$21,1,1=1,0)</f>
        <v>0</v>
      </c>
      <c r="X1831" cm="1">
        <f t="array" ref="X1831">_xlfn.IFS(Q1831&gt;Data_Analysis!AH$22,1,Q1831&lt;Data_Analysis!AH$21,1,1=1,0)</f>
        <v>0</v>
      </c>
      <c r="Y1831" cm="1">
        <f t="array" ref="Y1831">_xlfn.IFS(R1831&gt;Data_Analysis!AJ$22,1,R1831&lt;Data_Analysis!AJ$21,1,1=1,0)</f>
        <v>0</v>
      </c>
      <c r="Z1831" cm="1">
        <f t="array" ref="Z1831">_xlfn.IFS(S1831&gt;Data_Analysis!AL$22,1,S1831&lt;Data_Analysis!AL$21,1,1=1,0)</f>
        <v>0</v>
      </c>
    </row>
    <row r="1832" spans="1:26" x14ac:dyDescent="0.35">
      <c r="A1832">
        <v>1</v>
      </c>
      <c r="B1832">
        <v>54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30</v>
      </c>
      <c r="J1832">
        <v>0</v>
      </c>
      <c r="K1832">
        <v>0</v>
      </c>
      <c r="L1832">
        <v>0</v>
      </c>
      <c r="M1832">
        <v>0</v>
      </c>
      <c r="N1832">
        <v>219</v>
      </c>
      <c r="O1832">
        <v>113</v>
      </c>
      <c r="P1832">
        <v>70</v>
      </c>
      <c r="Q1832">
        <v>20.41</v>
      </c>
      <c r="R1832">
        <v>80</v>
      </c>
      <c r="S1832">
        <v>53</v>
      </c>
      <c r="T1832">
        <v>0</v>
      </c>
      <c r="U1832" cm="1">
        <f t="array" ref="U1832">_xlfn.IFS(N1832&gt;Data_Analysis!AB$22,1,N1832&lt;Data_Analysis!AB$21,1,1=1,0)</f>
        <v>0</v>
      </c>
      <c r="V1832" cm="1">
        <f t="array" ref="V1832">_xlfn.IFS(O1832&gt;Data_Analysis!AD$22,1,O1832&lt;Data_Analysis!AD$21,1,1=1,0)</f>
        <v>0</v>
      </c>
      <c r="W1832" cm="1">
        <f t="array" ref="W1832">_xlfn.IFS(P1832&gt;Data_Analysis!AF$22,1,P1832&lt;Data_Analysis!AF$21,1,1=1,0)</f>
        <v>0</v>
      </c>
      <c r="X1832" cm="1">
        <f t="array" ref="X1832">_xlfn.IFS(Q1832&gt;Data_Analysis!AH$22,1,Q1832&lt;Data_Analysis!AH$21,1,1=1,0)</f>
        <v>0</v>
      </c>
      <c r="Y1832" cm="1">
        <f t="array" ref="Y1832">_xlfn.IFS(R1832&gt;Data_Analysis!AJ$22,1,R1832&lt;Data_Analysis!AJ$21,1,1=1,0)</f>
        <v>0</v>
      </c>
      <c r="Z1832" cm="1">
        <f t="array" ref="Z1832">_xlfn.IFS(S1832&gt;Data_Analysis!AL$22,1,S1832&lt;Data_Analysis!AL$21,1,1=1,0)</f>
        <v>0</v>
      </c>
    </row>
    <row r="1833" spans="1:26" x14ac:dyDescent="0.35">
      <c r="A1833">
        <v>0</v>
      </c>
      <c r="B1833">
        <v>40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290</v>
      </c>
      <c r="O1833">
        <v>125</v>
      </c>
      <c r="P1833">
        <v>90</v>
      </c>
      <c r="Q1833">
        <v>32.81</v>
      </c>
      <c r="R1833">
        <v>85</v>
      </c>
      <c r="S1833">
        <v>87</v>
      </c>
      <c r="T1833">
        <v>0</v>
      </c>
      <c r="U1833" cm="1">
        <f t="array" ref="U1833">_xlfn.IFS(N1833&gt;Data_Analysis!AB$22,1,N1833&lt;Data_Analysis!AB$21,1,1=1,0)</f>
        <v>0</v>
      </c>
      <c r="V1833" cm="1">
        <f t="array" ref="V1833">_xlfn.IFS(O1833&gt;Data_Analysis!AD$22,1,O1833&lt;Data_Analysis!AD$21,1,1=1,0)</f>
        <v>0</v>
      </c>
      <c r="W1833" cm="1">
        <f t="array" ref="W1833">_xlfn.IFS(P1833&gt;Data_Analysis!AF$22,1,P1833&lt;Data_Analysis!AF$21,1,1=1,0)</f>
        <v>0</v>
      </c>
      <c r="X1833" cm="1">
        <f t="array" ref="X1833">_xlfn.IFS(Q1833&gt;Data_Analysis!AH$22,1,Q1833&lt;Data_Analysis!AH$21,1,1=1,0)</f>
        <v>0</v>
      </c>
      <c r="Y1833" cm="1">
        <f t="array" ref="Y1833">_xlfn.IFS(R1833&gt;Data_Analysis!AJ$22,1,R1833&lt;Data_Analysis!AJ$21,1,1=1,0)</f>
        <v>0</v>
      </c>
      <c r="Z1833" cm="1">
        <f t="array" ref="Z1833">_xlfn.IFS(S1833&gt;Data_Analysis!AL$22,1,S1833&lt;Data_Analysis!AL$21,1,1=1,0)</f>
        <v>0</v>
      </c>
    </row>
    <row r="1834" spans="1:26" x14ac:dyDescent="0.35">
      <c r="A1834">
        <v>1</v>
      </c>
      <c r="B1834">
        <v>63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1</v>
      </c>
      <c r="I1834">
        <v>30</v>
      </c>
      <c r="J1834">
        <v>0</v>
      </c>
      <c r="K1834">
        <v>0</v>
      </c>
      <c r="L1834">
        <v>1</v>
      </c>
      <c r="M1834">
        <v>0</v>
      </c>
      <c r="N1834">
        <v>225</v>
      </c>
      <c r="O1834">
        <v>146</v>
      </c>
      <c r="P1834">
        <v>82</v>
      </c>
      <c r="Q1834">
        <v>27.17</v>
      </c>
      <c r="R1834">
        <v>70</v>
      </c>
      <c r="S1834">
        <v>85</v>
      </c>
      <c r="T1834">
        <v>1</v>
      </c>
      <c r="U1834" cm="1">
        <f t="array" ref="U1834">_xlfn.IFS(N1834&gt;Data_Analysis!AB$22,1,N1834&lt;Data_Analysis!AB$21,1,1=1,0)</f>
        <v>0</v>
      </c>
      <c r="V1834" cm="1">
        <f t="array" ref="V1834">_xlfn.IFS(O1834&gt;Data_Analysis!AD$22,1,O1834&lt;Data_Analysis!AD$21,1,1=1,0)</f>
        <v>0</v>
      </c>
      <c r="W1834" cm="1">
        <f t="array" ref="W1834">_xlfn.IFS(P1834&gt;Data_Analysis!AF$22,1,P1834&lt;Data_Analysis!AF$21,1,1=1,0)</f>
        <v>0</v>
      </c>
      <c r="X1834" cm="1">
        <f t="array" ref="X1834">_xlfn.IFS(Q1834&gt;Data_Analysis!AH$22,1,Q1834&lt;Data_Analysis!AH$21,1,1=1,0)</f>
        <v>0</v>
      </c>
      <c r="Y1834" cm="1">
        <f t="array" ref="Y1834">_xlfn.IFS(R1834&gt;Data_Analysis!AJ$22,1,R1834&lt;Data_Analysis!AJ$21,1,1=1,0)</f>
        <v>0</v>
      </c>
      <c r="Z1834" cm="1">
        <f t="array" ref="Z1834">_xlfn.IFS(S1834&gt;Data_Analysis!AL$22,1,S1834&lt;Data_Analysis!AL$21,1,1=1,0)</f>
        <v>0</v>
      </c>
    </row>
    <row r="1835" spans="1:26" x14ac:dyDescent="0.35">
      <c r="A1835">
        <v>0</v>
      </c>
      <c r="B1835">
        <v>65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288</v>
      </c>
      <c r="O1835">
        <v>146</v>
      </c>
      <c r="P1835">
        <v>94.5</v>
      </c>
      <c r="Q1835">
        <v>26.54</v>
      </c>
      <c r="R1835">
        <v>80</v>
      </c>
      <c r="S1835">
        <v>74</v>
      </c>
      <c r="T1835">
        <v>0</v>
      </c>
      <c r="U1835" cm="1">
        <f t="array" ref="U1835">_xlfn.IFS(N1835&gt;Data_Analysis!AB$22,1,N1835&lt;Data_Analysis!AB$21,1,1=1,0)</f>
        <v>0</v>
      </c>
      <c r="V1835" cm="1">
        <f t="array" ref="V1835">_xlfn.IFS(O1835&gt;Data_Analysis!AD$22,1,O1835&lt;Data_Analysis!AD$21,1,1=1,0)</f>
        <v>0</v>
      </c>
      <c r="W1835" cm="1">
        <f t="array" ref="W1835">_xlfn.IFS(P1835&gt;Data_Analysis!AF$22,1,P1835&lt;Data_Analysis!AF$21,1,1=1,0)</f>
        <v>0</v>
      </c>
      <c r="X1835" cm="1">
        <f t="array" ref="X1835">_xlfn.IFS(Q1835&gt;Data_Analysis!AH$22,1,Q1835&lt;Data_Analysis!AH$21,1,1=1,0)</f>
        <v>0</v>
      </c>
      <c r="Y1835" cm="1">
        <f t="array" ref="Y1835">_xlfn.IFS(R1835&gt;Data_Analysis!AJ$22,1,R1835&lt;Data_Analysis!AJ$21,1,1=1,0)</f>
        <v>0</v>
      </c>
      <c r="Z1835" cm="1">
        <f t="array" ref="Z1835">_xlfn.IFS(S1835&gt;Data_Analysis!AL$22,1,S1835&lt;Data_Analysis!AL$21,1,1=1,0)</f>
        <v>0</v>
      </c>
    </row>
    <row r="1836" spans="1:26" s="30" customFormat="1" hidden="1" x14ac:dyDescent="0.35">
      <c r="A1836" s="30">
        <v>0</v>
      </c>
      <c r="B1836" s="30">
        <v>50</v>
      </c>
      <c r="C1836" s="30">
        <v>0</v>
      </c>
      <c r="D1836" s="30">
        <v>0</v>
      </c>
      <c r="E1836" s="30">
        <v>1</v>
      </c>
      <c r="F1836" s="30">
        <v>0</v>
      </c>
      <c r="G1836" s="30">
        <v>0</v>
      </c>
      <c r="H1836" s="30">
        <v>0</v>
      </c>
      <c r="I1836" s="30">
        <v>0</v>
      </c>
      <c r="J1836" s="30">
        <v>0</v>
      </c>
      <c r="K1836" s="30">
        <v>0</v>
      </c>
      <c r="L1836" s="30">
        <v>0</v>
      </c>
      <c r="M1836" s="30">
        <v>0</v>
      </c>
      <c r="N1836" s="30">
        <v>225</v>
      </c>
      <c r="O1836" s="30">
        <v>132</v>
      </c>
      <c r="P1836" s="30">
        <v>81</v>
      </c>
      <c r="Q1836" s="30">
        <v>23.62</v>
      </c>
      <c r="R1836" s="30">
        <v>74</v>
      </c>
      <c r="S1836" s="30">
        <v>103</v>
      </c>
      <c r="T1836" s="30">
        <v>0</v>
      </c>
      <c r="U1836" s="30" cm="1">
        <f t="array" ref="U1836">_xlfn.IFS(N1836&gt;Data_Analysis!AB$22,1,N1836&lt;Data_Analysis!AB$21,1,1=1,0)</f>
        <v>0</v>
      </c>
      <c r="V1836" s="30" cm="1">
        <f t="array" ref="V1836">_xlfn.IFS(O1836&gt;Data_Analysis!AD$22,1,O1836&lt;Data_Analysis!AD$21,1,1=1,0)</f>
        <v>0</v>
      </c>
      <c r="W1836" s="30" cm="1">
        <f t="array" ref="W1836">_xlfn.IFS(P1836&gt;Data_Analysis!AF$22,1,P1836&lt;Data_Analysis!AF$21,1,1=1,0)</f>
        <v>0</v>
      </c>
      <c r="X1836" s="30" cm="1">
        <f t="array" ref="X1836">_xlfn.IFS(Q1836&gt;Data_Analysis!AH$22,1,Q1836&lt;Data_Analysis!AH$21,1,1=1,0)</f>
        <v>0</v>
      </c>
      <c r="Y1836" s="30" cm="1">
        <f t="array" ref="Y1836">_xlfn.IFS(R1836&gt;Data_Analysis!AJ$22,1,R1836&lt;Data_Analysis!AJ$21,1,1=1,0)</f>
        <v>0</v>
      </c>
      <c r="Z1836" s="30" cm="1">
        <f t="array" ref="Z1836">_xlfn.IFS(S1836&gt;Data_Analysis!AL$22,1,S1836&lt;Data_Analysis!AL$21,1,1=1,0)</f>
        <v>1</v>
      </c>
    </row>
    <row r="1837" spans="1:26" x14ac:dyDescent="0.35">
      <c r="A1837">
        <v>1</v>
      </c>
      <c r="B1837">
        <v>54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1</v>
      </c>
      <c r="I1837">
        <v>20</v>
      </c>
      <c r="J1837">
        <v>0</v>
      </c>
      <c r="K1837">
        <v>0</v>
      </c>
      <c r="L1837">
        <v>0</v>
      </c>
      <c r="M1837">
        <v>0</v>
      </c>
      <c r="N1837">
        <v>215</v>
      </c>
      <c r="O1837">
        <v>120</v>
      </c>
      <c r="P1837">
        <v>85</v>
      </c>
      <c r="Q1837">
        <v>29.93</v>
      </c>
      <c r="R1837">
        <v>62</v>
      </c>
      <c r="S1837">
        <v>75</v>
      </c>
      <c r="T1837">
        <v>0</v>
      </c>
      <c r="U1837" cm="1">
        <f t="array" ref="U1837">_xlfn.IFS(N1837&gt;Data_Analysis!AB$22,1,N1837&lt;Data_Analysis!AB$21,1,1=1,0)</f>
        <v>0</v>
      </c>
      <c r="V1837" cm="1">
        <f t="array" ref="V1837">_xlfn.IFS(O1837&gt;Data_Analysis!AD$22,1,O1837&lt;Data_Analysis!AD$21,1,1=1,0)</f>
        <v>0</v>
      </c>
      <c r="W1837" cm="1">
        <f t="array" ref="W1837">_xlfn.IFS(P1837&gt;Data_Analysis!AF$22,1,P1837&lt;Data_Analysis!AF$21,1,1=1,0)</f>
        <v>0</v>
      </c>
      <c r="X1837" cm="1">
        <f t="array" ref="X1837">_xlfn.IFS(Q1837&gt;Data_Analysis!AH$22,1,Q1837&lt;Data_Analysis!AH$21,1,1=1,0)</f>
        <v>0</v>
      </c>
      <c r="Y1837" cm="1">
        <f t="array" ref="Y1837">_xlfn.IFS(R1837&gt;Data_Analysis!AJ$22,1,R1837&lt;Data_Analysis!AJ$21,1,1=1,0)</f>
        <v>0</v>
      </c>
      <c r="Z1837" cm="1">
        <f t="array" ref="Z1837">_xlfn.IFS(S1837&gt;Data_Analysis!AL$22,1,S1837&lt;Data_Analysis!AL$21,1,1=1,0)</f>
        <v>0</v>
      </c>
    </row>
    <row r="1838" spans="1:26" x14ac:dyDescent="0.35">
      <c r="A1838">
        <v>0</v>
      </c>
      <c r="B1838">
        <v>39</v>
      </c>
      <c r="C1838">
        <v>0</v>
      </c>
      <c r="D1838">
        <v>0</v>
      </c>
      <c r="E1838">
        <v>0</v>
      </c>
      <c r="F1838">
        <v>1</v>
      </c>
      <c r="G1838">
        <v>0</v>
      </c>
      <c r="H1838">
        <v>1</v>
      </c>
      <c r="I1838">
        <v>15</v>
      </c>
      <c r="J1838">
        <v>0</v>
      </c>
      <c r="K1838">
        <v>0</v>
      </c>
      <c r="L1838">
        <v>1</v>
      </c>
      <c r="M1838">
        <v>0</v>
      </c>
      <c r="N1838">
        <v>280</v>
      </c>
      <c r="O1838">
        <v>152</v>
      </c>
      <c r="P1838">
        <v>104</v>
      </c>
      <c r="Q1838">
        <v>24.22</v>
      </c>
      <c r="R1838">
        <v>90</v>
      </c>
      <c r="S1838">
        <v>82</v>
      </c>
      <c r="T1838">
        <v>0</v>
      </c>
      <c r="U1838" cm="1">
        <f t="array" ref="U1838">_xlfn.IFS(N1838&gt;Data_Analysis!AB$22,1,N1838&lt;Data_Analysis!AB$21,1,1=1,0)</f>
        <v>0</v>
      </c>
      <c r="V1838" cm="1">
        <f t="array" ref="V1838">_xlfn.IFS(O1838&gt;Data_Analysis!AD$22,1,O1838&lt;Data_Analysis!AD$21,1,1=1,0)</f>
        <v>0</v>
      </c>
      <c r="W1838" cm="1">
        <f t="array" ref="W1838">_xlfn.IFS(P1838&gt;Data_Analysis!AF$22,1,P1838&lt;Data_Analysis!AF$21,1,1=1,0)</f>
        <v>0</v>
      </c>
      <c r="X1838" cm="1">
        <f t="array" ref="X1838">_xlfn.IFS(Q1838&gt;Data_Analysis!AH$22,1,Q1838&lt;Data_Analysis!AH$21,1,1=1,0)</f>
        <v>0</v>
      </c>
      <c r="Y1838" cm="1">
        <f t="array" ref="Y1838">_xlfn.IFS(R1838&gt;Data_Analysis!AJ$22,1,R1838&lt;Data_Analysis!AJ$21,1,1=1,0)</f>
        <v>0</v>
      </c>
      <c r="Z1838" cm="1">
        <f t="array" ref="Z1838">_xlfn.IFS(S1838&gt;Data_Analysis!AL$22,1,S1838&lt;Data_Analysis!AL$21,1,1=1,0)</f>
        <v>0</v>
      </c>
    </row>
    <row r="1839" spans="1:26" x14ac:dyDescent="0.35">
      <c r="A1839">
        <v>1</v>
      </c>
      <c r="B1839">
        <v>46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235</v>
      </c>
      <c r="O1839">
        <v>136.5</v>
      </c>
      <c r="P1839">
        <v>92</v>
      </c>
      <c r="Q1839">
        <v>22.92</v>
      </c>
      <c r="R1839">
        <v>68</v>
      </c>
      <c r="S1839">
        <v>89</v>
      </c>
      <c r="T1839">
        <v>0</v>
      </c>
      <c r="U1839" cm="1">
        <f t="array" ref="U1839">_xlfn.IFS(N1839&gt;Data_Analysis!AB$22,1,N1839&lt;Data_Analysis!AB$21,1,1=1,0)</f>
        <v>0</v>
      </c>
      <c r="V1839" cm="1">
        <f t="array" ref="V1839">_xlfn.IFS(O1839&gt;Data_Analysis!AD$22,1,O1839&lt;Data_Analysis!AD$21,1,1=1,0)</f>
        <v>0</v>
      </c>
      <c r="W1839" cm="1">
        <f t="array" ref="W1839">_xlfn.IFS(P1839&gt;Data_Analysis!AF$22,1,P1839&lt;Data_Analysis!AF$21,1,1=1,0)</f>
        <v>0</v>
      </c>
      <c r="X1839" cm="1">
        <f t="array" ref="X1839">_xlfn.IFS(Q1839&gt;Data_Analysis!AH$22,1,Q1839&lt;Data_Analysis!AH$21,1,1=1,0)</f>
        <v>0</v>
      </c>
      <c r="Y1839" cm="1">
        <f t="array" ref="Y1839">_xlfn.IFS(R1839&gt;Data_Analysis!AJ$22,1,R1839&lt;Data_Analysis!AJ$21,1,1=1,0)</f>
        <v>0</v>
      </c>
      <c r="Z1839" cm="1">
        <f t="array" ref="Z1839">_xlfn.IFS(S1839&gt;Data_Analysis!AL$22,1,S1839&lt;Data_Analysis!AL$21,1,1=1,0)</f>
        <v>0</v>
      </c>
    </row>
    <row r="1840" spans="1:26" x14ac:dyDescent="0.35">
      <c r="A1840">
        <v>0</v>
      </c>
      <c r="B1840">
        <v>53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3</v>
      </c>
      <c r="J1840">
        <v>0</v>
      </c>
      <c r="K1840">
        <v>0</v>
      </c>
      <c r="L1840">
        <v>0</v>
      </c>
      <c r="M1840">
        <v>0</v>
      </c>
      <c r="N1840">
        <v>239</v>
      </c>
      <c r="O1840">
        <v>112.5</v>
      </c>
      <c r="P1840">
        <v>67</v>
      </c>
      <c r="Q1840">
        <v>25.63</v>
      </c>
      <c r="R1840">
        <v>77</v>
      </c>
      <c r="S1840">
        <v>74</v>
      </c>
      <c r="T1840">
        <v>0</v>
      </c>
      <c r="U1840" cm="1">
        <f t="array" ref="U1840">_xlfn.IFS(N1840&gt;Data_Analysis!AB$22,1,N1840&lt;Data_Analysis!AB$21,1,1=1,0)</f>
        <v>0</v>
      </c>
      <c r="V1840" cm="1">
        <f t="array" ref="V1840">_xlfn.IFS(O1840&gt;Data_Analysis!AD$22,1,O1840&lt;Data_Analysis!AD$21,1,1=1,0)</f>
        <v>0</v>
      </c>
      <c r="W1840" cm="1">
        <f t="array" ref="W1840">_xlfn.IFS(P1840&gt;Data_Analysis!AF$22,1,P1840&lt;Data_Analysis!AF$21,1,1=1,0)</f>
        <v>0</v>
      </c>
      <c r="X1840" cm="1">
        <f t="array" ref="X1840">_xlfn.IFS(Q1840&gt;Data_Analysis!AH$22,1,Q1840&lt;Data_Analysis!AH$21,1,1=1,0)</f>
        <v>0</v>
      </c>
      <c r="Y1840" cm="1">
        <f t="array" ref="Y1840">_xlfn.IFS(R1840&gt;Data_Analysis!AJ$22,1,R1840&lt;Data_Analysis!AJ$21,1,1=1,0)</f>
        <v>0</v>
      </c>
      <c r="Z1840" cm="1">
        <f t="array" ref="Z1840">_xlfn.IFS(S1840&gt;Data_Analysis!AL$22,1,S1840&lt;Data_Analysis!AL$21,1,1=1,0)</f>
        <v>0</v>
      </c>
    </row>
    <row r="1841" spans="1:26" x14ac:dyDescent="0.35">
      <c r="A1841">
        <v>1</v>
      </c>
      <c r="B1841">
        <v>48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20</v>
      </c>
      <c r="J1841">
        <v>0</v>
      </c>
      <c r="K1841">
        <v>0</v>
      </c>
      <c r="L1841">
        <v>1</v>
      </c>
      <c r="M1841">
        <v>1</v>
      </c>
      <c r="N1841">
        <v>230</v>
      </c>
      <c r="O1841">
        <v>135.5</v>
      </c>
      <c r="P1841">
        <v>90</v>
      </c>
      <c r="Q1841">
        <v>25.34</v>
      </c>
      <c r="R1841">
        <v>95</v>
      </c>
      <c r="S1841">
        <v>91</v>
      </c>
      <c r="T1841">
        <v>0</v>
      </c>
      <c r="U1841" cm="1">
        <f t="array" ref="U1841">_xlfn.IFS(N1841&gt;Data_Analysis!AB$22,1,N1841&lt;Data_Analysis!AB$21,1,1=1,0)</f>
        <v>0</v>
      </c>
      <c r="V1841" cm="1">
        <f t="array" ref="V1841">_xlfn.IFS(O1841&gt;Data_Analysis!AD$22,1,O1841&lt;Data_Analysis!AD$21,1,1=1,0)</f>
        <v>0</v>
      </c>
      <c r="W1841" cm="1">
        <f t="array" ref="W1841">_xlfn.IFS(P1841&gt;Data_Analysis!AF$22,1,P1841&lt;Data_Analysis!AF$21,1,1=1,0)</f>
        <v>0</v>
      </c>
      <c r="X1841" cm="1">
        <f t="array" ref="X1841">_xlfn.IFS(Q1841&gt;Data_Analysis!AH$22,1,Q1841&lt;Data_Analysis!AH$21,1,1=1,0)</f>
        <v>0</v>
      </c>
      <c r="Y1841" cm="1">
        <f t="array" ref="Y1841">_xlfn.IFS(R1841&gt;Data_Analysis!AJ$22,1,R1841&lt;Data_Analysis!AJ$21,1,1=1,0)</f>
        <v>0</v>
      </c>
      <c r="Z1841" cm="1">
        <f t="array" ref="Z1841">_xlfn.IFS(S1841&gt;Data_Analysis!AL$22,1,S1841&lt;Data_Analysis!AL$21,1,1=1,0)</f>
        <v>0</v>
      </c>
    </row>
    <row r="1842" spans="1:26" x14ac:dyDescent="0.35">
      <c r="A1842">
        <v>0</v>
      </c>
      <c r="B1842">
        <v>51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1</v>
      </c>
      <c r="I1842">
        <v>20</v>
      </c>
      <c r="J1842">
        <v>0</v>
      </c>
      <c r="K1842">
        <v>0</v>
      </c>
      <c r="L1842">
        <v>0</v>
      </c>
      <c r="M1842">
        <v>0</v>
      </c>
      <c r="N1842">
        <v>300</v>
      </c>
      <c r="O1842">
        <v>128</v>
      </c>
      <c r="P1842">
        <v>78</v>
      </c>
      <c r="Q1842">
        <v>26.69</v>
      </c>
      <c r="R1842">
        <v>65</v>
      </c>
      <c r="S1842">
        <v>97</v>
      </c>
      <c r="T1842">
        <v>0</v>
      </c>
      <c r="U1842" cm="1">
        <f t="array" ref="U1842">_xlfn.IFS(N1842&gt;Data_Analysis!AB$22,1,N1842&lt;Data_Analysis!AB$21,1,1=1,0)</f>
        <v>0</v>
      </c>
      <c r="V1842" cm="1">
        <f t="array" ref="V1842">_xlfn.IFS(O1842&gt;Data_Analysis!AD$22,1,O1842&lt;Data_Analysis!AD$21,1,1=1,0)</f>
        <v>0</v>
      </c>
      <c r="W1842" cm="1">
        <f t="array" ref="W1842">_xlfn.IFS(P1842&gt;Data_Analysis!AF$22,1,P1842&lt;Data_Analysis!AF$21,1,1=1,0)</f>
        <v>0</v>
      </c>
      <c r="X1842" cm="1">
        <f t="array" ref="X1842">_xlfn.IFS(Q1842&gt;Data_Analysis!AH$22,1,Q1842&lt;Data_Analysis!AH$21,1,1=1,0)</f>
        <v>0</v>
      </c>
      <c r="Y1842" cm="1">
        <f t="array" ref="Y1842">_xlfn.IFS(R1842&gt;Data_Analysis!AJ$22,1,R1842&lt;Data_Analysis!AJ$21,1,1=1,0)</f>
        <v>0</v>
      </c>
      <c r="Z1842" cm="1">
        <f t="array" ref="Z1842">_xlfn.IFS(S1842&gt;Data_Analysis!AL$22,1,S1842&lt;Data_Analysis!AL$21,1,1=1,0)</f>
        <v>0</v>
      </c>
    </row>
    <row r="1843" spans="1:26" x14ac:dyDescent="0.35">
      <c r="A1843">
        <v>1</v>
      </c>
      <c r="B1843">
        <v>64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283</v>
      </c>
      <c r="O1843">
        <v>113</v>
      </c>
      <c r="P1843">
        <v>77</v>
      </c>
      <c r="Q1843">
        <v>22.73</v>
      </c>
      <c r="R1843">
        <v>75</v>
      </c>
      <c r="S1843">
        <v>67</v>
      </c>
      <c r="T1843">
        <v>0</v>
      </c>
      <c r="U1843" cm="1">
        <f t="array" ref="U1843">_xlfn.IFS(N1843&gt;Data_Analysis!AB$22,1,N1843&lt;Data_Analysis!AB$21,1,1=1,0)</f>
        <v>0</v>
      </c>
      <c r="V1843" cm="1">
        <f t="array" ref="V1843">_xlfn.IFS(O1843&gt;Data_Analysis!AD$22,1,O1843&lt;Data_Analysis!AD$21,1,1=1,0)</f>
        <v>0</v>
      </c>
      <c r="W1843" cm="1">
        <f t="array" ref="W1843">_xlfn.IFS(P1843&gt;Data_Analysis!AF$22,1,P1843&lt;Data_Analysis!AF$21,1,1=1,0)</f>
        <v>0</v>
      </c>
      <c r="X1843" cm="1">
        <f t="array" ref="X1843">_xlfn.IFS(Q1843&gt;Data_Analysis!AH$22,1,Q1843&lt;Data_Analysis!AH$21,1,1=1,0)</f>
        <v>0</v>
      </c>
      <c r="Y1843" cm="1">
        <f t="array" ref="Y1843">_xlfn.IFS(R1843&gt;Data_Analysis!AJ$22,1,R1843&lt;Data_Analysis!AJ$21,1,1=1,0)</f>
        <v>0</v>
      </c>
      <c r="Z1843" cm="1">
        <f t="array" ref="Z1843">_xlfn.IFS(S1843&gt;Data_Analysis!AL$22,1,S1843&lt;Data_Analysis!AL$21,1,1=1,0)</f>
        <v>0</v>
      </c>
    </row>
    <row r="1844" spans="1:26" x14ac:dyDescent="0.35">
      <c r="A1844">
        <v>1</v>
      </c>
      <c r="B1844">
        <v>63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</v>
      </c>
      <c r="I1844">
        <v>43</v>
      </c>
      <c r="J1844">
        <v>0</v>
      </c>
      <c r="K1844">
        <v>0</v>
      </c>
      <c r="L1844">
        <v>0</v>
      </c>
      <c r="M1844">
        <v>0</v>
      </c>
      <c r="N1844">
        <v>230</v>
      </c>
      <c r="O1844">
        <v>127</v>
      </c>
      <c r="P1844">
        <v>82</v>
      </c>
      <c r="Q1844">
        <v>19.97</v>
      </c>
      <c r="R1844">
        <v>70</v>
      </c>
      <c r="S1844">
        <v>67</v>
      </c>
      <c r="T1844">
        <v>0</v>
      </c>
      <c r="U1844" cm="1">
        <f t="array" ref="U1844">_xlfn.IFS(N1844&gt;Data_Analysis!AB$22,1,N1844&lt;Data_Analysis!AB$21,1,1=1,0)</f>
        <v>0</v>
      </c>
      <c r="V1844" cm="1">
        <f t="array" ref="V1844">_xlfn.IFS(O1844&gt;Data_Analysis!AD$22,1,O1844&lt;Data_Analysis!AD$21,1,1=1,0)</f>
        <v>0</v>
      </c>
      <c r="W1844" cm="1">
        <f t="array" ref="W1844">_xlfn.IFS(P1844&gt;Data_Analysis!AF$22,1,P1844&lt;Data_Analysis!AF$21,1,1=1,0)</f>
        <v>0</v>
      </c>
      <c r="X1844" cm="1">
        <f t="array" ref="X1844">_xlfn.IFS(Q1844&gt;Data_Analysis!AH$22,1,Q1844&lt;Data_Analysis!AH$21,1,1=1,0)</f>
        <v>0</v>
      </c>
      <c r="Y1844" cm="1">
        <f t="array" ref="Y1844">_xlfn.IFS(R1844&gt;Data_Analysis!AJ$22,1,R1844&lt;Data_Analysis!AJ$21,1,1=1,0)</f>
        <v>0</v>
      </c>
      <c r="Z1844" cm="1">
        <f t="array" ref="Z1844">_xlfn.IFS(S1844&gt;Data_Analysis!AL$22,1,S1844&lt;Data_Analysis!AL$21,1,1=1,0)</f>
        <v>0</v>
      </c>
    </row>
    <row r="1845" spans="1:26" s="30" customFormat="1" hidden="1" x14ac:dyDescent="0.35">
      <c r="A1845" s="30">
        <v>0</v>
      </c>
      <c r="B1845" s="30">
        <v>55</v>
      </c>
      <c r="C1845" s="30">
        <v>0</v>
      </c>
      <c r="D1845" s="30">
        <v>1</v>
      </c>
      <c r="E1845" s="30">
        <v>0</v>
      </c>
      <c r="F1845" s="30">
        <v>0</v>
      </c>
      <c r="G1845" s="30">
        <v>0</v>
      </c>
      <c r="H1845" s="30">
        <v>0</v>
      </c>
      <c r="I1845" s="30">
        <v>0</v>
      </c>
      <c r="J1845" s="30">
        <v>0</v>
      </c>
      <c r="K1845" s="30">
        <v>0</v>
      </c>
      <c r="L1845" s="30">
        <v>0</v>
      </c>
      <c r="M1845" s="30">
        <v>0</v>
      </c>
      <c r="N1845" s="30">
        <v>238</v>
      </c>
      <c r="O1845" s="30">
        <v>137.5</v>
      </c>
      <c r="P1845" s="30">
        <v>87</v>
      </c>
      <c r="Q1845" s="30">
        <v>26.89</v>
      </c>
      <c r="R1845" s="30">
        <v>67</v>
      </c>
      <c r="S1845" s="30">
        <v>107</v>
      </c>
      <c r="T1845" s="30">
        <v>0</v>
      </c>
      <c r="U1845" s="30" cm="1">
        <f t="array" ref="U1845">_xlfn.IFS(N1845&gt;Data_Analysis!AB$22,1,N1845&lt;Data_Analysis!AB$21,1,1=1,0)</f>
        <v>0</v>
      </c>
      <c r="V1845" s="30" cm="1">
        <f t="array" ref="V1845">_xlfn.IFS(O1845&gt;Data_Analysis!AD$22,1,O1845&lt;Data_Analysis!AD$21,1,1=1,0)</f>
        <v>0</v>
      </c>
      <c r="W1845" s="30" cm="1">
        <f t="array" ref="W1845">_xlfn.IFS(P1845&gt;Data_Analysis!AF$22,1,P1845&lt;Data_Analysis!AF$21,1,1=1,0)</f>
        <v>0</v>
      </c>
      <c r="X1845" s="30" cm="1">
        <f t="array" ref="X1845">_xlfn.IFS(Q1845&gt;Data_Analysis!AH$22,1,Q1845&lt;Data_Analysis!AH$21,1,1=1,0)</f>
        <v>0</v>
      </c>
      <c r="Y1845" s="30" cm="1">
        <f t="array" ref="Y1845">_xlfn.IFS(R1845&gt;Data_Analysis!AJ$22,1,R1845&lt;Data_Analysis!AJ$21,1,1=1,0)</f>
        <v>0</v>
      </c>
      <c r="Z1845" s="30" cm="1">
        <f t="array" ref="Z1845">_xlfn.IFS(S1845&gt;Data_Analysis!AL$22,1,S1845&lt;Data_Analysis!AL$21,1,1=1,0)</f>
        <v>1</v>
      </c>
    </row>
    <row r="1846" spans="1:26" x14ac:dyDescent="0.35">
      <c r="A1846">
        <v>0</v>
      </c>
      <c r="B1846">
        <v>39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225</v>
      </c>
      <c r="O1846">
        <v>112</v>
      </c>
      <c r="P1846">
        <v>74</v>
      </c>
      <c r="Q1846">
        <v>27.26</v>
      </c>
      <c r="R1846">
        <v>85</v>
      </c>
      <c r="S1846">
        <v>85</v>
      </c>
      <c r="T1846">
        <v>0</v>
      </c>
      <c r="U1846" cm="1">
        <f t="array" ref="U1846">_xlfn.IFS(N1846&gt;Data_Analysis!AB$22,1,N1846&lt;Data_Analysis!AB$21,1,1=1,0)</f>
        <v>0</v>
      </c>
      <c r="V1846" cm="1">
        <f t="array" ref="V1846">_xlfn.IFS(O1846&gt;Data_Analysis!AD$22,1,O1846&lt;Data_Analysis!AD$21,1,1=1,0)</f>
        <v>0</v>
      </c>
      <c r="W1846" cm="1">
        <f t="array" ref="W1846">_xlfn.IFS(P1846&gt;Data_Analysis!AF$22,1,P1846&lt;Data_Analysis!AF$21,1,1=1,0)</f>
        <v>0</v>
      </c>
      <c r="X1846" cm="1">
        <f t="array" ref="X1846">_xlfn.IFS(Q1846&gt;Data_Analysis!AH$22,1,Q1846&lt;Data_Analysis!AH$21,1,1=1,0)</f>
        <v>0</v>
      </c>
      <c r="Y1846" cm="1">
        <f t="array" ref="Y1846">_xlfn.IFS(R1846&gt;Data_Analysis!AJ$22,1,R1846&lt;Data_Analysis!AJ$21,1,1=1,0)</f>
        <v>0</v>
      </c>
      <c r="Z1846" cm="1">
        <f t="array" ref="Z1846">_xlfn.IFS(S1846&gt;Data_Analysis!AL$22,1,S1846&lt;Data_Analysis!AL$21,1,1=1,0)</f>
        <v>0</v>
      </c>
    </row>
    <row r="1847" spans="1:26" x14ac:dyDescent="0.35">
      <c r="A1847">
        <v>0</v>
      </c>
      <c r="B1847">
        <v>59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261</v>
      </c>
      <c r="O1847">
        <v>141</v>
      </c>
      <c r="P1847">
        <v>78</v>
      </c>
      <c r="Q1847">
        <v>25.32</v>
      </c>
      <c r="R1847">
        <v>68</v>
      </c>
      <c r="S1847">
        <v>76</v>
      </c>
      <c r="T1847">
        <v>0</v>
      </c>
      <c r="U1847" cm="1">
        <f t="array" ref="U1847">_xlfn.IFS(N1847&gt;Data_Analysis!AB$22,1,N1847&lt;Data_Analysis!AB$21,1,1=1,0)</f>
        <v>0</v>
      </c>
      <c r="V1847" cm="1">
        <f t="array" ref="V1847">_xlfn.IFS(O1847&gt;Data_Analysis!AD$22,1,O1847&lt;Data_Analysis!AD$21,1,1=1,0)</f>
        <v>0</v>
      </c>
      <c r="W1847" cm="1">
        <f t="array" ref="W1847">_xlfn.IFS(P1847&gt;Data_Analysis!AF$22,1,P1847&lt;Data_Analysis!AF$21,1,1=1,0)</f>
        <v>0</v>
      </c>
      <c r="X1847" cm="1">
        <f t="array" ref="X1847">_xlfn.IFS(Q1847&gt;Data_Analysis!AH$22,1,Q1847&lt;Data_Analysis!AH$21,1,1=1,0)</f>
        <v>0</v>
      </c>
      <c r="Y1847" cm="1">
        <f t="array" ref="Y1847">_xlfn.IFS(R1847&gt;Data_Analysis!AJ$22,1,R1847&lt;Data_Analysis!AJ$21,1,1=1,0)</f>
        <v>0</v>
      </c>
      <c r="Z1847" cm="1">
        <f t="array" ref="Z1847">_xlfn.IFS(S1847&gt;Data_Analysis!AL$22,1,S1847&lt;Data_Analysis!AL$21,1,1=1,0)</f>
        <v>0</v>
      </c>
    </row>
    <row r="1848" spans="1:26" s="30" customFormat="1" hidden="1" x14ac:dyDescent="0.35">
      <c r="A1848" s="30">
        <v>0</v>
      </c>
      <c r="B1848" s="30">
        <v>52</v>
      </c>
      <c r="C1848" s="30">
        <v>0</v>
      </c>
      <c r="D1848" s="30">
        <v>0</v>
      </c>
      <c r="E1848" s="30">
        <v>0</v>
      </c>
      <c r="F1848" s="30">
        <v>1</v>
      </c>
      <c r="G1848" s="30">
        <v>0</v>
      </c>
      <c r="H1848" s="30">
        <v>1</v>
      </c>
      <c r="I1848" s="30">
        <v>20</v>
      </c>
      <c r="J1848" s="30">
        <v>1</v>
      </c>
      <c r="K1848" s="30">
        <v>0</v>
      </c>
      <c r="L1848" s="30">
        <v>1</v>
      </c>
      <c r="M1848" s="30">
        <v>0</v>
      </c>
      <c r="N1848" s="30">
        <v>161</v>
      </c>
      <c r="O1848" s="30">
        <v>180</v>
      </c>
      <c r="P1848" s="30">
        <v>114</v>
      </c>
      <c r="Q1848" s="30">
        <v>32.520000000000003</v>
      </c>
      <c r="R1848" s="30">
        <v>105</v>
      </c>
      <c r="S1848" s="30">
        <v>104</v>
      </c>
      <c r="T1848" s="30">
        <v>0</v>
      </c>
      <c r="U1848" s="30" cm="1">
        <f t="array" ref="U1848">_xlfn.IFS(N1848&gt;Data_Analysis!AB$22,1,N1848&lt;Data_Analysis!AB$21,1,1=1,0)</f>
        <v>0</v>
      </c>
      <c r="V1848" s="30" cm="1">
        <f t="array" ref="V1848">_xlfn.IFS(O1848&gt;Data_Analysis!AD$22,1,O1848&lt;Data_Analysis!AD$21,1,1=1,0)</f>
        <v>1</v>
      </c>
      <c r="W1848" s="30" cm="1">
        <f t="array" ref="W1848">_xlfn.IFS(P1848&gt;Data_Analysis!AF$22,1,P1848&lt;Data_Analysis!AF$21,1,1=1,0)</f>
        <v>1</v>
      </c>
      <c r="X1848" s="30" cm="1">
        <f t="array" ref="X1848">_xlfn.IFS(Q1848&gt;Data_Analysis!AH$22,1,Q1848&lt;Data_Analysis!AH$21,1,1=1,0)</f>
        <v>0</v>
      </c>
      <c r="Y1848" s="30" cm="1">
        <f t="array" ref="Y1848">_xlfn.IFS(R1848&gt;Data_Analysis!AJ$22,1,R1848&lt;Data_Analysis!AJ$21,1,1=1,0)</f>
        <v>1</v>
      </c>
      <c r="Z1848" s="30" cm="1">
        <f t="array" ref="Z1848">_xlfn.IFS(S1848&gt;Data_Analysis!AL$22,1,S1848&lt;Data_Analysis!AL$21,1,1=1,0)</f>
        <v>1</v>
      </c>
    </row>
    <row r="1849" spans="1:26" x14ac:dyDescent="0.35">
      <c r="A1849">
        <v>0</v>
      </c>
      <c r="B1849">
        <v>48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186</v>
      </c>
      <c r="O1849">
        <v>107</v>
      </c>
      <c r="P1849">
        <v>76</v>
      </c>
      <c r="Q1849">
        <v>26.39</v>
      </c>
      <c r="R1849">
        <v>65</v>
      </c>
      <c r="S1849">
        <v>90</v>
      </c>
      <c r="T1849">
        <v>0</v>
      </c>
      <c r="U1849" cm="1">
        <f t="array" ref="U1849">_xlfn.IFS(N1849&gt;Data_Analysis!AB$22,1,N1849&lt;Data_Analysis!AB$21,1,1=1,0)</f>
        <v>0</v>
      </c>
      <c r="V1849" cm="1">
        <f t="array" ref="V1849">_xlfn.IFS(O1849&gt;Data_Analysis!AD$22,1,O1849&lt;Data_Analysis!AD$21,1,1=1,0)</f>
        <v>0</v>
      </c>
      <c r="W1849" cm="1">
        <f t="array" ref="W1849">_xlfn.IFS(P1849&gt;Data_Analysis!AF$22,1,P1849&lt;Data_Analysis!AF$21,1,1=1,0)</f>
        <v>0</v>
      </c>
      <c r="X1849" cm="1">
        <f t="array" ref="X1849">_xlfn.IFS(Q1849&gt;Data_Analysis!AH$22,1,Q1849&lt;Data_Analysis!AH$21,1,1=1,0)</f>
        <v>0</v>
      </c>
      <c r="Y1849" cm="1">
        <f t="array" ref="Y1849">_xlfn.IFS(R1849&gt;Data_Analysis!AJ$22,1,R1849&lt;Data_Analysis!AJ$21,1,1=1,0)</f>
        <v>0</v>
      </c>
      <c r="Z1849" cm="1">
        <f t="array" ref="Z1849">_xlfn.IFS(S1849&gt;Data_Analysis!AL$22,1,S1849&lt;Data_Analysis!AL$21,1,1=1,0)</f>
        <v>0</v>
      </c>
    </row>
    <row r="1850" spans="1:26" x14ac:dyDescent="0.35">
      <c r="A1850">
        <v>1</v>
      </c>
      <c r="B1850">
        <v>64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1</v>
      </c>
      <c r="I1850">
        <v>20</v>
      </c>
      <c r="J1850">
        <v>0</v>
      </c>
      <c r="K1850">
        <v>0</v>
      </c>
      <c r="L1850">
        <v>0</v>
      </c>
      <c r="M1850">
        <v>0</v>
      </c>
      <c r="N1850">
        <v>232</v>
      </c>
      <c r="O1850">
        <v>113.5</v>
      </c>
      <c r="P1850">
        <v>70</v>
      </c>
      <c r="Q1850">
        <v>21.03</v>
      </c>
      <c r="R1850">
        <v>80</v>
      </c>
      <c r="S1850">
        <v>58</v>
      </c>
      <c r="T1850">
        <v>1</v>
      </c>
      <c r="U1850" cm="1">
        <f t="array" ref="U1850">_xlfn.IFS(N1850&gt;Data_Analysis!AB$22,1,N1850&lt;Data_Analysis!AB$21,1,1=1,0)</f>
        <v>0</v>
      </c>
      <c r="V1850" cm="1">
        <f t="array" ref="V1850">_xlfn.IFS(O1850&gt;Data_Analysis!AD$22,1,O1850&lt;Data_Analysis!AD$21,1,1=1,0)</f>
        <v>0</v>
      </c>
      <c r="W1850" cm="1">
        <f t="array" ref="W1850">_xlfn.IFS(P1850&gt;Data_Analysis!AF$22,1,P1850&lt;Data_Analysis!AF$21,1,1=1,0)</f>
        <v>0</v>
      </c>
      <c r="X1850" cm="1">
        <f t="array" ref="X1850">_xlfn.IFS(Q1850&gt;Data_Analysis!AH$22,1,Q1850&lt;Data_Analysis!AH$21,1,1=1,0)</f>
        <v>0</v>
      </c>
      <c r="Y1850" cm="1">
        <f t="array" ref="Y1850">_xlfn.IFS(R1850&gt;Data_Analysis!AJ$22,1,R1850&lt;Data_Analysis!AJ$21,1,1=1,0)</f>
        <v>0</v>
      </c>
      <c r="Z1850" cm="1">
        <f t="array" ref="Z1850">_xlfn.IFS(S1850&gt;Data_Analysis!AL$22,1,S1850&lt;Data_Analysis!AL$21,1,1=1,0)</f>
        <v>0</v>
      </c>
    </row>
    <row r="1851" spans="1:26" x14ac:dyDescent="0.35">
      <c r="A1851">
        <v>0</v>
      </c>
      <c r="B1851">
        <v>64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229</v>
      </c>
      <c r="O1851">
        <v>145</v>
      </c>
      <c r="P1851">
        <v>85</v>
      </c>
      <c r="Q1851">
        <v>29.67</v>
      </c>
      <c r="R1851">
        <v>70</v>
      </c>
      <c r="S1851">
        <v>74</v>
      </c>
      <c r="T1851">
        <v>1</v>
      </c>
      <c r="U1851" cm="1">
        <f t="array" ref="U1851">_xlfn.IFS(N1851&gt;Data_Analysis!AB$22,1,N1851&lt;Data_Analysis!AB$21,1,1=1,0)</f>
        <v>0</v>
      </c>
      <c r="V1851" cm="1">
        <f t="array" ref="V1851">_xlfn.IFS(O1851&gt;Data_Analysis!AD$22,1,O1851&lt;Data_Analysis!AD$21,1,1=1,0)</f>
        <v>0</v>
      </c>
      <c r="W1851" cm="1">
        <f t="array" ref="W1851">_xlfn.IFS(P1851&gt;Data_Analysis!AF$22,1,P1851&lt;Data_Analysis!AF$21,1,1=1,0)</f>
        <v>0</v>
      </c>
      <c r="X1851" cm="1">
        <f t="array" ref="X1851">_xlfn.IFS(Q1851&gt;Data_Analysis!AH$22,1,Q1851&lt;Data_Analysis!AH$21,1,1=1,0)</f>
        <v>0</v>
      </c>
      <c r="Y1851" cm="1">
        <f t="array" ref="Y1851">_xlfn.IFS(R1851&gt;Data_Analysis!AJ$22,1,R1851&lt;Data_Analysis!AJ$21,1,1=1,0)</f>
        <v>0</v>
      </c>
      <c r="Z1851" cm="1">
        <f t="array" ref="Z1851">_xlfn.IFS(S1851&gt;Data_Analysis!AL$22,1,S1851&lt;Data_Analysis!AL$21,1,1=1,0)</f>
        <v>0</v>
      </c>
    </row>
    <row r="1852" spans="1:26" x14ac:dyDescent="0.35">
      <c r="A1852">
        <v>0</v>
      </c>
      <c r="B1852">
        <v>54</v>
      </c>
      <c r="C1852">
        <v>0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286</v>
      </c>
      <c r="O1852">
        <v>110</v>
      </c>
      <c r="P1852">
        <v>74</v>
      </c>
      <c r="Q1852">
        <v>26.28</v>
      </c>
      <c r="R1852">
        <v>65</v>
      </c>
      <c r="S1852">
        <v>90</v>
      </c>
      <c r="T1852">
        <v>0</v>
      </c>
      <c r="U1852" cm="1">
        <f t="array" ref="U1852">_xlfn.IFS(N1852&gt;Data_Analysis!AB$22,1,N1852&lt;Data_Analysis!AB$21,1,1=1,0)</f>
        <v>0</v>
      </c>
      <c r="V1852" cm="1">
        <f t="array" ref="V1852">_xlfn.IFS(O1852&gt;Data_Analysis!AD$22,1,O1852&lt;Data_Analysis!AD$21,1,1=1,0)</f>
        <v>0</v>
      </c>
      <c r="W1852" cm="1">
        <f t="array" ref="W1852">_xlfn.IFS(P1852&gt;Data_Analysis!AF$22,1,P1852&lt;Data_Analysis!AF$21,1,1=1,0)</f>
        <v>0</v>
      </c>
      <c r="X1852" cm="1">
        <f t="array" ref="X1852">_xlfn.IFS(Q1852&gt;Data_Analysis!AH$22,1,Q1852&lt;Data_Analysis!AH$21,1,1=1,0)</f>
        <v>0</v>
      </c>
      <c r="Y1852" cm="1">
        <f t="array" ref="Y1852">_xlfn.IFS(R1852&gt;Data_Analysis!AJ$22,1,R1852&lt;Data_Analysis!AJ$21,1,1=1,0)</f>
        <v>0</v>
      </c>
      <c r="Z1852" cm="1">
        <f t="array" ref="Z1852">_xlfn.IFS(S1852&gt;Data_Analysis!AL$22,1,S1852&lt;Data_Analysis!AL$21,1,1=1,0)</f>
        <v>0</v>
      </c>
    </row>
    <row r="1853" spans="1:26" s="30" customFormat="1" hidden="1" x14ac:dyDescent="0.35">
      <c r="A1853" s="30">
        <v>1</v>
      </c>
      <c r="B1853" s="30">
        <v>55</v>
      </c>
      <c r="C1853" s="30">
        <v>1</v>
      </c>
      <c r="D1853" s="30">
        <v>0</v>
      </c>
      <c r="E1853" s="30">
        <v>0</v>
      </c>
      <c r="F1853" s="30">
        <v>0</v>
      </c>
      <c r="G1853" s="30">
        <v>0</v>
      </c>
      <c r="H1853" s="30">
        <v>0</v>
      </c>
      <c r="I1853" s="30">
        <v>0</v>
      </c>
      <c r="J1853" s="30">
        <v>0</v>
      </c>
      <c r="K1853" s="30">
        <v>0</v>
      </c>
      <c r="L1853" s="30">
        <v>0</v>
      </c>
      <c r="M1853" s="30">
        <v>1</v>
      </c>
      <c r="N1853" s="30">
        <v>245</v>
      </c>
      <c r="O1853" s="30">
        <v>133</v>
      </c>
      <c r="P1853" s="30">
        <v>78</v>
      </c>
      <c r="Q1853" s="30">
        <v>29.05</v>
      </c>
      <c r="R1853" s="30">
        <v>73</v>
      </c>
      <c r="S1853" s="30">
        <v>115</v>
      </c>
      <c r="T1853" s="30">
        <v>0</v>
      </c>
      <c r="U1853" s="30" cm="1">
        <f t="array" ref="U1853">_xlfn.IFS(N1853&gt;Data_Analysis!AB$22,1,N1853&lt;Data_Analysis!AB$21,1,1=1,0)</f>
        <v>0</v>
      </c>
      <c r="V1853" s="30" cm="1">
        <f t="array" ref="V1853">_xlfn.IFS(O1853&gt;Data_Analysis!AD$22,1,O1853&lt;Data_Analysis!AD$21,1,1=1,0)</f>
        <v>0</v>
      </c>
      <c r="W1853" s="30" cm="1">
        <f t="array" ref="W1853">_xlfn.IFS(P1853&gt;Data_Analysis!AF$22,1,P1853&lt;Data_Analysis!AF$21,1,1=1,0)</f>
        <v>0</v>
      </c>
      <c r="X1853" s="30" cm="1">
        <f t="array" ref="X1853">_xlfn.IFS(Q1853&gt;Data_Analysis!AH$22,1,Q1853&lt;Data_Analysis!AH$21,1,1=1,0)</f>
        <v>0</v>
      </c>
      <c r="Y1853" s="30" cm="1">
        <f t="array" ref="Y1853">_xlfn.IFS(R1853&gt;Data_Analysis!AJ$22,1,R1853&lt;Data_Analysis!AJ$21,1,1=1,0)</f>
        <v>0</v>
      </c>
      <c r="Z1853" s="30" cm="1">
        <f t="array" ref="Z1853">_xlfn.IFS(S1853&gt;Data_Analysis!AL$22,1,S1853&lt;Data_Analysis!AL$21,1,1=1,0)</f>
        <v>1</v>
      </c>
    </row>
    <row r="1854" spans="1:26" x14ac:dyDescent="0.35">
      <c r="A1854">
        <v>0</v>
      </c>
      <c r="B1854">
        <v>47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210</v>
      </c>
      <c r="O1854">
        <v>113</v>
      </c>
      <c r="P1854">
        <v>65</v>
      </c>
      <c r="Q1854">
        <v>21.33</v>
      </c>
      <c r="R1854">
        <v>66</v>
      </c>
      <c r="S1854">
        <v>62</v>
      </c>
      <c r="T1854">
        <v>0</v>
      </c>
      <c r="U1854" cm="1">
        <f t="array" ref="U1854">_xlfn.IFS(N1854&gt;Data_Analysis!AB$22,1,N1854&lt;Data_Analysis!AB$21,1,1=1,0)</f>
        <v>0</v>
      </c>
      <c r="V1854" cm="1">
        <f t="array" ref="V1854">_xlfn.IFS(O1854&gt;Data_Analysis!AD$22,1,O1854&lt;Data_Analysis!AD$21,1,1=1,0)</f>
        <v>0</v>
      </c>
      <c r="W1854" cm="1">
        <f t="array" ref="W1854">_xlfn.IFS(P1854&gt;Data_Analysis!AF$22,1,P1854&lt;Data_Analysis!AF$21,1,1=1,0)</f>
        <v>0</v>
      </c>
      <c r="X1854" cm="1">
        <f t="array" ref="X1854">_xlfn.IFS(Q1854&gt;Data_Analysis!AH$22,1,Q1854&lt;Data_Analysis!AH$21,1,1=1,0)</f>
        <v>0</v>
      </c>
      <c r="Y1854" cm="1">
        <f t="array" ref="Y1854">_xlfn.IFS(R1854&gt;Data_Analysis!AJ$22,1,R1854&lt;Data_Analysis!AJ$21,1,1=1,0)</f>
        <v>0</v>
      </c>
      <c r="Z1854" cm="1">
        <f t="array" ref="Z1854">_xlfn.IFS(S1854&gt;Data_Analysis!AL$22,1,S1854&lt;Data_Analysis!AL$21,1,1=1,0)</f>
        <v>0</v>
      </c>
    </row>
    <row r="1855" spans="1:26" x14ac:dyDescent="0.35">
      <c r="A1855">
        <v>1</v>
      </c>
      <c r="B1855">
        <v>42</v>
      </c>
      <c r="C1855">
        <v>0</v>
      </c>
      <c r="D1855">
        <v>1</v>
      </c>
      <c r="E1855">
        <v>0</v>
      </c>
      <c r="F1855">
        <v>0</v>
      </c>
      <c r="G1855">
        <v>0</v>
      </c>
      <c r="H1855">
        <v>1</v>
      </c>
      <c r="I1855">
        <v>20</v>
      </c>
      <c r="J1855">
        <v>0</v>
      </c>
      <c r="K1855">
        <v>0</v>
      </c>
      <c r="L1855">
        <v>0</v>
      </c>
      <c r="M1855">
        <v>0</v>
      </c>
      <c r="N1855">
        <v>220</v>
      </c>
      <c r="O1855">
        <v>119</v>
      </c>
      <c r="P1855">
        <v>73.5</v>
      </c>
      <c r="Q1855">
        <v>23.31</v>
      </c>
      <c r="R1855">
        <v>67</v>
      </c>
      <c r="S1855">
        <v>63</v>
      </c>
      <c r="T1855">
        <v>0</v>
      </c>
      <c r="U1855" cm="1">
        <f t="array" ref="U1855">_xlfn.IFS(N1855&gt;Data_Analysis!AB$22,1,N1855&lt;Data_Analysis!AB$21,1,1=1,0)</f>
        <v>0</v>
      </c>
      <c r="V1855" cm="1">
        <f t="array" ref="V1855">_xlfn.IFS(O1855&gt;Data_Analysis!AD$22,1,O1855&lt;Data_Analysis!AD$21,1,1=1,0)</f>
        <v>0</v>
      </c>
      <c r="W1855" cm="1">
        <f t="array" ref="W1855">_xlfn.IFS(P1855&gt;Data_Analysis!AF$22,1,P1855&lt;Data_Analysis!AF$21,1,1=1,0)</f>
        <v>0</v>
      </c>
      <c r="X1855" cm="1">
        <f t="array" ref="X1855">_xlfn.IFS(Q1855&gt;Data_Analysis!AH$22,1,Q1855&lt;Data_Analysis!AH$21,1,1=1,0)</f>
        <v>0</v>
      </c>
      <c r="Y1855" cm="1">
        <f t="array" ref="Y1855">_xlfn.IFS(R1855&gt;Data_Analysis!AJ$22,1,R1855&lt;Data_Analysis!AJ$21,1,1=1,0)</f>
        <v>0</v>
      </c>
      <c r="Z1855" cm="1">
        <f t="array" ref="Z1855">_xlfn.IFS(S1855&gt;Data_Analysis!AL$22,1,S1855&lt;Data_Analysis!AL$21,1,1=1,0)</f>
        <v>0</v>
      </c>
    </row>
    <row r="1856" spans="1:26" x14ac:dyDescent="0.35">
      <c r="A1856">
        <v>0</v>
      </c>
      <c r="B1856">
        <v>55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175</v>
      </c>
      <c r="O1856">
        <v>107.5</v>
      </c>
      <c r="P1856">
        <v>65</v>
      </c>
      <c r="Q1856">
        <v>20.170000000000002</v>
      </c>
      <c r="R1856">
        <v>68</v>
      </c>
      <c r="S1856">
        <v>79</v>
      </c>
      <c r="T1856">
        <v>0</v>
      </c>
      <c r="U1856" cm="1">
        <f t="array" ref="U1856">_xlfn.IFS(N1856&gt;Data_Analysis!AB$22,1,N1856&lt;Data_Analysis!AB$21,1,1=1,0)</f>
        <v>0</v>
      </c>
      <c r="V1856" cm="1">
        <f t="array" ref="V1856">_xlfn.IFS(O1856&gt;Data_Analysis!AD$22,1,O1856&lt;Data_Analysis!AD$21,1,1=1,0)</f>
        <v>0</v>
      </c>
      <c r="W1856" cm="1">
        <f t="array" ref="W1856">_xlfn.IFS(P1856&gt;Data_Analysis!AF$22,1,P1856&lt;Data_Analysis!AF$21,1,1=1,0)</f>
        <v>0</v>
      </c>
      <c r="X1856" cm="1">
        <f t="array" ref="X1856">_xlfn.IFS(Q1856&gt;Data_Analysis!AH$22,1,Q1856&lt;Data_Analysis!AH$21,1,1=1,0)</f>
        <v>0</v>
      </c>
      <c r="Y1856" cm="1">
        <f t="array" ref="Y1856">_xlfn.IFS(R1856&gt;Data_Analysis!AJ$22,1,R1856&lt;Data_Analysis!AJ$21,1,1=1,0)</f>
        <v>0</v>
      </c>
      <c r="Z1856" cm="1">
        <f t="array" ref="Z1856">_xlfn.IFS(S1856&gt;Data_Analysis!AL$22,1,S1856&lt;Data_Analysis!AL$21,1,1=1,0)</f>
        <v>0</v>
      </c>
    </row>
    <row r="1857" spans="1:26" x14ac:dyDescent="0.35">
      <c r="A1857">
        <v>0</v>
      </c>
      <c r="B1857">
        <v>42</v>
      </c>
      <c r="C1857">
        <v>0</v>
      </c>
      <c r="D1857">
        <v>0</v>
      </c>
      <c r="E1857">
        <v>1</v>
      </c>
      <c r="F1857">
        <v>0</v>
      </c>
      <c r="G1857">
        <v>0</v>
      </c>
      <c r="H1857">
        <v>1</v>
      </c>
      <c r="I1857">
        <v>18</v>
      </c>
      <c r="J1857">
        <v>0</v>
      </c>
      <c r="K1857">
        <v>0</v>
      </c>
      <c r="L1857">
        <v>0</v>
      </c>
      <c r="M1857">
        <v>0</v>
      </c>
      <c r="N1857">
        <v>219</v>
      </c>
      <c r="O1857">
        <v>126</v>
      </c>
      <c r="P1857">
        <v>73</v>
      </c>
      <c r="Q1857">
        <v>22.65</v>
      </c>
      <c r="R1857">
        <v>80</v>
      </c>
      <c r="S1857">
        <v>65</v>
      </c>
      <c r="T1857">
        <v>1</v>
      </c>
      <c r="U1857" cm="1">
        <f t="array" ref="U1857">_xlfn.IFS(N1857&gt;Data_Analysis!AB$22,1,N1857&lt;Data_Analysis!AB$21,1,1=1,0)</f>
        <v>0</v>
      </c>
      <c r="V1857" cm="1">
        <f t="array" ref="V1857">_xlfn.IFS(O1857&gt;Data_Analysis!AD$22,1,O1857&lt;Data_Analysis!AD$21,1,1=1,0)</f>
        <v>0</v>
      </c>
      <c r="W1857" cm="1">
        <f t="array" ref="W1857">_xlfn.IFS(P1857&gt;Data_Analysis!AF$22,1,P1857&lt;Data_Analysis!AF$21,1,1=1,0)</f>
        <v>0</v>
      </c>
      <c r="X1857" cm="1">
        <f t="array" ref="X1857">_xlfn.IFS(Q1857&gt;Data_Analysis!AH$22,1,Q1857&lt;Data_Analysis!AH$21,1,1=1,0)</f>
        <v>0</v>
      </c>
      <c r="Y1857" cm="1">
        <f t="array" ref="Y1857">_xlfn.IFS(R1857&gt;Data_Analysis!AJ$22,1,R1857&lt;Data_Analysis!AJ$21,1,1=1,0)</f>
        <v>0</v>
      </c>
      <c r="Z1857" cm="1">
        <f t="array" ref="Z1857">_xlfn.IFS(S1857&gt;Data_Analysis!AL$22,1,S1857&lt;Data_Analysis!AL$21,1,1=1,0)</f>
        <v>0</v>
      </c>
    </row>
    <row r="1858" spans="1:26" x14ac:dyDescent="0.35">
      <c r="A1858">
        <v>0</v>
      </c>
      <c r="B1858">
        <v>47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228</v>
      </c>
      <c r="O1858">
        <v>118</v>
      </c>
      <c r="P1858">
        <v>84</v>
      </c>
      <c r="Q1858">
        <v>18.670000000000002</v>
      </c>
      <c r="R1858">
        <v>75</v>
      </c>
      <c r="S1858">
        <v>90</v>
      </c>
      <c r="T1858">
        <v>0</v>
      </c>
      <c r="U1858" cm="1">
        <f t="array" ref="U1858">_xlfn.IFS(N1858&gt;Data_Analysis!AB$22,1,N1858&lt;Data_Analysis!AB$21,1,1=1,0)</f>
        <v>0</v>
      </c>
      <c r="V1858" cm="1">
        <f t="array" ref="V1858">_xlfn.IFS(O1858&gt;Data_Analysis!AD$22,1,O1858&lt;Data_Analysis!AD$21,1,1=1,0)</f>
        <v>0</v>
      </c>
      <c r="W1858" cm="1">
        <f t="array" ref="W1858">_xlfn.IFS(P1858&gt;Data_Analysis!AF$22,1,P1858&lt;Data_Analysis!AF$21,1,1=1,0)</f>
        <v>0</v>
      </c>
      <c r="X1858" cm="1">
        <f t="array" ref="X1858">_xlfn.IFS(Q1858&gt;Data_Analysis!AH$22,1,Q1858&lt;Data_Analysis!AH$21,1,1=1,0)</f>
        <v>0</v>
      </c>
      <c r="Y1858" cm="1">
        <f t="array" ref="Y1858">_xlfn.IFS(R1858&gt;Data_Analysis!AJ$22,1,R1858&lt;Data_Analysis!AJ$21,1,1=1,0)</f>
        <v>0</v>
      </c>
      <c r="Z1858" cm="1">
        <f t="array" ref="Z1858">_xlfn.IFS(S1858&gt;Data_Analysis!AL$22,1,S1858&lt;Data_Analysis!AL$21,1,1=1,0)</f>
        <v>0</v>
      </c>
    </row>
    <row r="1859" spans="1:26" x14ac:dyDescent="0.35">
      <c r="A1859">
        <v>1</v>
      </c>
      <c r="B1859">
        <v>62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1</v>
      </c>
      <c r="I1859">
        <v>20</v>
      </c>
      <c r="J1859">
        <v>0</v>
      </c>
      <c r="K1859">
        <v>0</v>
      </c>
      <c r="L1859">
        <v>0</v>
      </c>
      <c r="M1859">
        <v>0</v>
      </c>
      <c r="N1859">
        <v>300</v>
      </c>
      <c r="O1859">
        <v>108</v>
      </c>
      <c r="P1859">
        <v>73</v>
      </c>
      <c r="Q1859">
        <v>20.87</v>
      </c>
      <c r="R1859">
        <v>60</v>
      </c>
      <c r="S1859">
        <v>80</v>
      </c>
      <c r="T1859">
        <v>0</v>
      </c>
      <c r="U1859" cm="1">
        <f t="array" ref="U1859">_xlfn.IFS(N1859&gt;Data_Analysis!AB$22,1,N1859&lt;Data_Analysis!AB$21,1,1=1,0)</f>
        <v>0</v>
      </c>
      <c r="V1859" cm="1">
        <f t="array" ref="V1859">_xlfn.IFS(O1859&gt;Data_Analysis!AD$22,1,O1859&lt;Data_Analysis!AD$21,1,1=1,0)</f>
        <v>0</v>
      </c>
      <c r="W1859" cm="1">
        <f t="array" ref="W1859">_xlfn.IFS(P1859&gt;Data_Analysis!AF$22,1,P1859&lt;Data_Analysis!AF$21,1,1=1,0)</f>
        <v>0</v>
      </c>
      <c r="X1859" cm="1">
        <f t="array" ref="X1859">_xlfn.IFS(Q1859&gt;Data_Analysis!AH$22,1,Q1859&lt;Data_Analysis!AH$21,1,1=1,0)</f>
        <v>0</v>
      </c>
      <c r="Y1859" cm="1">
        <f t="array" ref="Y1859">_xlfn.IFS(R1859&gt;Data_Analysis!AJ$22,1,R1859&lt;Data_Analysis!AJ$21,1,1=1,0)</f>
        <v>0</v>
      </c>
      <c r="Z1859" cm="1">
        <f t="array" ref="Z1859">_xlfn.IFS(S1859&gt;Data_Analysis!AL$22,1,S1859&lt;Data_Analysis!AL$21,1,1=1,0)</f>
        <v>0</v>
      </c>
    </row>
    <row r="1860" spans="1:26" x14ac:dyDescent="0.35">
      <c r="A1860">
        <v>1</v>
      </c>
      <c r="B1860">
        <v>40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1</v>
      </c>
      <c r="I1860">
        <v>5</v>
      </c>
      <c r="J1860">
        <v>0</v>
      </c>
      <c r="K1860">
        <v>0</v>
      </c>
      <c r="L1860">
        <v>0</v>
      </c>
      <c r="M1860">
        <v>0</v>
      </c>
      <c r="N1860">
        <v>282</v>
      </c>
      <c r="O1860">
        <v>120</v>
      </c>
      <c r="P1860">
        <v>87</v>
      </c>
      <c r="Q1860">
        <v>22.98</v>
      </c>
      <c r="R1860">
        <v>60</v>
      </c>
      <c r="S1860">
        <v>79.400000000000006</v>
      </c>
      <c r="T1860">
        <v>0</v>
      </c>
      <c r="U1860" cm="1">
        <f t="array" ref="U1860">_xlfn.IFS(N1860&gt;Data_Analysis!AB$22,1,N1860&lt;Data_Analysis!AB$21,1,1=1,0)</f>
        <v>0</v>
      </c>
      <c r="V1860" cm="1">
        <f t="array" ref="V1860">_xlfn.IFS(O1860&gt;Data_Analysis!AD$22,1,O1860&lt;Data_Analysis!AD$21,1,1=1,0)</f>
        <v>0</v>
      </c>
      <c r="W1860" cm="1">
        <f t="array" ref="W1860">_xlfn.IFS(P1860&gt;Data_Analysis!AF$22,1,P1860&lt;Data_Analysis!AF$21,1,1=1,0)</f>
        <v>0</v>
      </c>
      <c r="X1860" cm="1">
        <f t="array" ref="X1860">_xlfn.IFS(Q1860&gt;Data_Analysis!AH$22,1,Q1860&lt;Data_Analysis!AH$21,1,1=1,0)</f>
        <v>0</v>
      </c>
      <c r="Y1860" cm="1">
        <f t="array" ref="Y1860">_xlfn.IFS(R1860&gt;Data_Analysis!AJ$22,1,R1860&lt;Data_Analysis!AJ$21,1,1=1,0)</f>
        <v>0</v>
      </c>
      <c r="Z1860" cm="1">
        <f t="array" ref="Z1860">_xlfn.IFS(S1860&gt;Data_Analysis!AL$22,1,S1860&lt;Data_Analysis!AL$21,1,1=1,0)</f>
        <v>0</v>
      </c>
    </row>
    <row r="1861" spans="1:26" x14ac:dyDescent="0.35">
      <c r="A1861">
        <v>1</v>
      </c>
      <c r="B1861">
        <v>37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1</v>
      </c>
      <c r="I1861">
        <v>20</v>
      </c>
      <c r="J1861">
        <v>0</v>
      </c>
      <c r="K1861">
        <v>0</v>
      </c>
      <c r="L1861">
        <v>0</v>
      </c>
      <c r="M1861">
        <v>0</v>
      </c>
      <c r="N1861">
        <v>261</v>
      </c>
      <c r="O1861">
        <v>111.5</v>
      </c>
      <c r="P1861">
        <v>72.5</v>
      </c>
      <c r="Q1861">
        <v>26.48</v>
      </c>
      <c r="R1861">
        <v>73</v>
      </c>
      <c r="S1861">
        <v>74</v>
      </c>
      <c r="T1861">
        <v>0</v>
      </c>
      <c r="U1861" cm="1">
        <f t="array" ref="U1861">_xlfn.IFS(N1861&gt;Data_Analysis!AB$22,1,N1861&lt;Data_Analysis!AB$21,1,1=1,0)</f>
        <v>0</v>
      </c>
      <c r="V1861" cm="1">
        <f t="array" ref="V1861">_xlfn.IFS(O1861&gt;Data_Analysis!AD$22,1,O1861&lt;Data_Analysis!AD$21,1,1=1,0)</f>
        <v>0</v>
      </c>
      <c r="W1861" cm="1">
        <f t="array" ref="W1861">_xlfn.IFS(P1861&gt;Data_Analysis!AF$22,1,P1861&lt;Data_Analysis!AF$21,1,1=1,0)</f>
        <v>0</v>
      </c>
      <c r="X1861" cm="1">
        <f t="array" ref="X1861">_xlfn.IFS(Q1861&gt;Data_Analysis!AH$22,1,Q1861&lt;Data_Analysis!AH$21,1,1=1,0)</f>
        <v>0</v>
      </c>
      <c r="Y1861" cm="1">
        <f t="array" ref="Y1861">_xlfn.IFS(R1861&gt;Data_Analysis!AJ$22,1,R1861&lt;Data_Analysis!AJ$21,1,1=1,0)</f>
        <v>0</v>
      </c>
      <c r="Z1861" cm="1">
        <f t="array" ref="Z1861">_xlfn.IFS(S1861&gt;Data_Analysis!AL$22,1,S1861&lt;Data_Analysis!AL$21,1,1=1,0)</f>
        <v>0</v>
      </c>
    </row>
    <row r="1862" spans="1:26" x14ac:dyDescent="0.35">
      <c r="A1862">
        <v>1</v>
      </c>
      <c r="B1862">
        <v>58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1</v>
      </c>
      <c r="I1862">
        <v>20</v>
      </c>
      <c r="J1862">
        <v>0</v>
      </c>
      <c r="K1862">
        <v>0</v>
      </c>
      <c r="L1862">
        <v>0</v>
      </c>
      <c r="M1862">
        <v>0</v>
      </c>
      <c r="N1862">
        <v>184</v>
      </c>
      <c r="O1862">
        <v>127.5</v>
      </c>
      <c r="P1862">
        <v>70</v>
      </c>
      <c r="Q1862">
        <v>25.62</v>
      </c>
      <c r="R1862">
        <v>50</v>
      </c>
      <c r="S1862">
        <v>80</v>
      </c>
      <c r="T1862">
        <v>0</v>
      </c>
      <c r="U1862" cm="1">
        <f t="array" ref="U1862">_xlfn.IFS(N1862&gt;Data_Analysis!AB$22,1,N1862&lt;Data_Analysis!AB$21,1,1=1,0)</f>
        <v>0</v>
      </c>
      <c r="V1862" cm="1">
        <f t="array" ref="V1862">_xlfn.IFS(O1862&gt;Data_Analysis!AD$22,1,O1862&lt;Data_Analysis!AD$21,1,1=1,0)</f>
        <v>0</v>
      </c>
      <c r="W1862" cm="1">
        <f t="array" ref="W1862">_xlfn.IFS(P1862&gt;Data_Analysis!AF$22,1,P1862&lt;Data_Analysis!AF$21,1,1=1,0)</f>
        <v>0</v>
      </c>
      <c r="X1862" cm="1">
        <f t="array" ref="X1862">_xlfn.IFS(Q1862&gt;Data_Analysis!AH$22,1,Q1862&lt;Data_Analysis!AH$21,1,1=1,0)</f>
        <v>0</v>
      </c>
      <c r="Y1862" cm="1">
        <f t="array" ref="Y1862">_xlfn.IFS(R1862&gt;Data_Analysis!AJ$22,1,R1862&lt;Data_Analysis!AJ$21,1,1=1,0)</f>
        <v>0</v>
      </c>
      <c r="Z1862" cm="1">
        <f t="array" ref="Z1862">_xlfn.IFS(S1862&gt;Data_Analysis!AL$22,1,S1862&lt;Data_Analysis!AL$21,1,1=1,0)</f>
        <v>0</v>
      </c>
    </row>
    <row r="1863" spans="1:26" s="30" customFormat="1" hidden="1" x14ac:dyDescent="0.35">
      <c r="A1863" s="30">
        <v>1</v>
      </c>
      <c r="B1863" s="30">
        <v>51</v>
      </c>
      <c r="C1863" s="30">
        <v>0</v>
      </c>
      <c r="D1863" s="30">
        <v>1</v>
      </c>
      <c r="E1863" s="30">
        <v>0</v>
      </c>
      <c r="F1863" s="30">
        <v>0</v>
      </c>
      <c r="G1863" s="30">
        <v>0</v>
      </c>
      <c r="H1863" s="30">
        <v>0</v>
      </c>
      <c r="I1863" s="30">
        <v>0</v>
      </c>
      <c r="J1863" s="30">
        <v>0</v>
      </c>
      <c r="K1863" s="30">
        <v>0</v>
      </c>
      <c r="L1863" s="30">
        <v>0</v>
      </c>
      <c r="M1863" s="30">
        <v>0</v>
      </c>
      <c r="N1863" s="30">
        <v>215</v>
      </c>
      <c r="O1863" s="30">
        <v>147</v>
      </c>
      <c r="P1863" s="30">
        <v>96</v>
      </c>
      <c r="Q1863" s="30">
        <v>28.59</v>
      </c>
      <c r="R1863" s="30">
        <v>65</v>
      </c>
      <c r="S1863" s="30">
        <v>100</v>
      </c>
      <c r="T1863" s="30">
        <v>0</v>
      </c>
      <c r="U1863" s="30" cm="1">
        <f t="array" ref="U1863">_xlfn.IFS(N1863&gt;Data_Analysis!AB$22,1,N1863&lt;Data_Analysis!AB$21,1,1=1,0)</f>
        <v>0</v>
      </c>
      <c r="V1863" s="30" cm="1">
        <f t="array" ref="V1863">_xlfn.IFS(O1863&gt;Data_Analysis!AD$22,1,O1863&lt;Data_Analysis!AD$21,1,1=1,0)</f>
        <v>0</v>
      </c>
      <c r="W1863" s="30" cm="1">
        <f t="array" ref="W1863">_xlfn.IFS(P1863&gt;Data_Analysis!AF$22,1,P1863&lt;Data_Analysis!AF$21,1,1=1,0)</f>
        <v>0</v>
      </c>
      <c r="X1863" s="30" cm="1">
        <f t="array" ref="X1863">_xlfn.IFS(Q1863&gt;Data_Analysis!AH$22,1,Q1863&lt;Data_Analysis!AH$21,1,1=1,0)</f>
        <v>0</v>
      </c>
      <c r="Y1863" s="30" cm="1">
        <f t="array" ref="Y1863">_xlfn.IFS(R1863&gt;Data_Analysis!AJ$22,1,R1863&lt;Data_Analysis!AJ$21,1,1=1,0)</f>
        <v>0</v>
      </c>
      <c r="Z1863" s="30" cm="1">
        <f t="array" ref="Z1863">_xlfn.IFS(S1863&gt;Data_Analysis!AL$22,1,S1863&lt;Data_Analysis!AL$21,1,1=1,0)</f>
        <v>1</v>
      </c>
    </row>
    <row r="1864" spans="1:26" s="30" customFormat="1" hidden="1" x14ac:dyDescent="0.35">
      <c r="A1864" s="30">
        <v>0</v>
      </c>
      <c r="B1864" s="30">
        <v>48</v>
      </c>
      <c r="C1864" s="30">
        <v>0</v>
      </c>
      <c r="D1864" s="30">
        <v>0</v>
      </c>
      <c r="E1864" s="30">
        <v>0</v>
      </c>
      <c r="F1864" s="30">
        <v>1</v>
      </c>
      <c r="G1864" s="30">
        <v>0</v>
      </c>
      <c r="H1864" s="30">
        <v>1</v>
      </c>
      <c r="I1864" s="30">
        <v>10</v>
      </c>
      <c r="J1864" s="30">
        <v>0</v>
      </c>
      <c r="K1864" s="30">
        <v>0</v>
      </c>
      <c r="L1864" s="30">
        <v>1</v>
      </c>
      <c r="M1864" s="30">
        <v>0</v>
      </c>
      <c r="N1864" s="30">
        <v>188</v>
      </c>
      <c r="O1864" s="30">
        <v>170</v>
      </c>
      <c r="P1864" s="30">
        <v>110</v>
      </c>
      <c r="Q1864" s="30">
        <v>26.03</v>
      </c>
      <c r="R1864" s="30">
        <v>90</v>
      </c>
      <c r="S1864" s="30">
        <v>118</v>
      </c>
      <c r="T1864" s="30">
        <v>0</v>
      </c>
      <c r="U1864" s="30" cm="1">
        <f t="array" ref="U1864">_xlfn.IFS(N1864&gt;Data_Analysis!AB$22,1,N1864&lt;Data_Analysis!AB$21,1,1=1,0)</f>
        <v>0</v>
      </c>
      <c r="V1864" s="30" cm="1">
        <f t="array" ref="V1864">_xlfn.IFS(O1864&gt;Data_Analysis!AD$22,1,O1864&lt;Data_Analysis!AD$21,1,1=1,0)</f>
        <v>0</v>
      </c>
      <c r="W1864" s="30" cm="1">
        <f t="array" ref="W1864">_xlfn.IFS(P1864&gt;Data_Analysis!AF$22,1,P1864&lt;Data_Analysis!AF$21,1,1=1,0)</f>
        <v>1</v>
      </c>
      <c r="X1864" s="30" cm="1">
        <f t="array" ref="X1864">_xlfn.IFS(Q1864&gt;Data_Analysis!AH$22,1,Q1864&lt;Data_Analysis!AH$21,1,1=1,0)</f>
        <v>0</v>
      </c>
      <c r="Y1864" s="30" cm="1">
        <f t="array" ref="Y1864">_xlfn.IFS(R1864&gt;Data_Analysis!AJ$22,1,R1864&lt;Data_Analysis!AJ$21,1,1=1,0)</f>
        <v>0</v>
      </c>
      <c r="Z1864" s="30" cm="1">
        <f t="array" ref="Z1864">_xlfn.IFS(S1864&gt;Data_Analysis!AL$22,1,S1864&lt;Data_Analysis!AL$21,1,1=1,0)</f>
        <v>1</v>
      </c>
    </row>
    <row r="1865" spans="1:26" x14ac:dyDescent="0.35">
      <c r="A1865">
        <v>1</v>
      </c>
      <c r="B1865">
        <v>51</v>
      </c>
      <c r="C1865">
        <v>0</v>
      </c>
      <c r="D1865">
        <v>0</v>
      </c>
      <c r="E1865">
        <v>0</v>
      </c>
      <c r="F1865">
        <v>1</v>
      </c>
      <c r="G1865">
        <v>0</v>
      </c>
      <c r="H1865">
        <v>1</v>
      </c>
      <c r="I1865">
        <v>20</v>
      </c>
      <c r="J1865">
        <v>0</v>
      </c>
      <c r="K1865">
        <v>0</v>
      </c>
      <c r="L1865">
        <v>0</v>
      </c>
      <c r="M1865">
        <v>0</v>
      </c>
      <c r="N1865">
        <v>256</v>
      </c>
      <c r="O1865">
        <v>130</v>
      </c>
      <c r="P1865">
        <v>75</v>
      </c>
      <c r="Q1865">
        <v>28.76</v>
      </c>
      <c r="R1865">
        <v>60</v>
      </c>
      <c r="S1865">
        <v>83</v>
      </c>
      <c r="T1865">
        <v>0</v>
      </c>
      <c r="U1865" cm="1">
        <f t="array" ref="U1865">_xlfn.IFS(N1865&gt;Data_Analysis!AB$22,1,N1865&lt;Data_Analysis!AB$21,1,1=1,0)</f>
        <v>0</v>
      </c>
      <c r="V1865" cm="1">
        <f t="array" ref="V1865">_xlfn.IFS(O1865&gt;Data_Analysis!AD$22,1,O1865&lt;Data_Analysis!AD$21,1,1=1,0)</f>
        <v>0</v>
      </c>
      <c r="W1865" cm="1">
        <f t="array" ref="W1865">_xlfn.IFS(P1865&gt;Data_Analysis!AF$22,1,P1865&lt;Data_Analysis!AF$21,1,1=1,0)</f>
        <v>0</v>
      </c>
      <c r="X1865" cm="1">
        <f t="array" ref="X1865">_xlfn.IFS(Q1865&gt;Data_Analysis!AH$22,1,Q1865&lt;Data_Analysis!AH$21,1,1=1,0)</f>
        <v>0</v>
      </c>
      <c r="Y1865" cm="1">
        <f t="array" ref="Y1865">_xlfn.IFS(R1865&gt;Data_Analysis!AJ$22,1,R1865&lt;Data_Analysis!AJ$21,1,1=1,0)</f>
        <v>0</v>
      </c>
      <c r="Z1865" cm="1">
        <f t="array" ref="Z1865">_xlfn.IFS(S1865&gt;Data_Analysis!AL$22,1,S1865&lt;Data_Analysis!AL$21,1,1=1,0)</f>
        <v>0</v>
      </c>
    </row>
    <row r="1866" spans="1:26" x14ac:dyDescent="0.35">
      <c r="A1866">
        <v>0</v>
      </c>
      <c r="B1866">
        <v>52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223</v>
      </c>
      <c r="O1866">
        <v>132</v>
      </c>
      <c r="P1866">
        <v>82</v>
      </c>
      <c r="Q1866">
        <v>26.06</v>
      </c>
      <c r="R1866">
        <v>75</v>
      </c>
      <c r="S1866">
        <v>63</v>
      </c>
      <c r="T1866">
        <v>0</v>
      </c>
      <c r="U1866" cm="1">
        <f t="array" ref="U1866">_xlfn.IFS(N1866&gt;Data_Analysis!AB$22,1,N1866&lt;Data_Analysis!AB$21,1,1=1,0)</f>
        <v>0</v>
      </c>
      <c r="V1866" cm="1">
        <f t="array" ref="V1866">_xlfn.IFS(O1866&gt;Data_Analysis!AD$22,1,O1866&lt;Data_Analysis!AD$21,1,1=1,0)</f>
        <v>0</v>
      </c>
      <c r="W1866" cm="1">
        <f t="array" ref="W1866">_xlfn.IFS(P1866&gt;Data_Analysis!AF$22,1,P1866&lt;Data_Analysis!AF$21,1,1=1,0)</f>
        <v>0</v>
      </c>
      <c r="X1866" cm="1">
        <f t="array" ref="X1866">_xlfn.IFS(Q1866&gt;Data_Analysis!AH$22,1,Q1866&lt;Data_Analysis!AH$21,1,1=1,0)</f>
        <v>0</v>
      </c>
      <c r="Y1866" cm="1">
        <f t="array" ref="Y1866">_xlfn.IFS(R1866&gt;Data_Analysis!AJ$22,1,R1866&lt;Data_Analysis!AJ$21,1,1=1,0)</f>
        <v>0</v>
      </c>
      <c r="Z1866" cm="1">
        <f t="array" ref="Z1866">_xlfn.IFS(S1866&gt;Data_Analysis!AL$22,1,S1866&lt;Data_Analysis!AL$21,1,1=1,0)</f>
        <v>0</v>
      </c>
    </row>
    <row r="1867" spans="1:26" x14ac:dyDescent="0.35">
      <c r="A1867">
        <v>0</v>
      </c>
      <c r="B1867">
        <v>66</v>
      </c>
      <c r="C1867">
        <v>0</v>
      </c>
      <c r="D1867">
        <v>0</v>
      </c>
      <c r="E1867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292</v>
      </c>
      <c r="O1867">
        <v>143</v>
      </c>
      <c r="P1867">
        <v>95</v>
      </c>
      <c r="Q1867">
        <v>31.11</v>
      </c>
      <c r="R1867">
        <v>90</v>
      </c>
      <c r="S1867">
        <v>77</v>
      </c>
      <c r="T1867">
        <v>1</v>
      </c>
      <c r="U1867" cm="1">
        <f t="array" ref="U1867">_xlfn.IFS(N1867&gt;Data_Analysis!AB$22,1,N1867&lt;Data_Analysis!AB$21,1,1=1,0)</f>
        <v>0</v>
      </c>
      <c r="V1867" cm="1">
        <f t="array" ref="V1867">_xlfn.IFS(O1867&gt;Data_Analysis!AD$22,1,O1867&lt;Data_Analysis!AD$21,1,1=1,0)</f>
        <v>0</v>
      </c>
      <c r="W1867" cm="1">
        <f t="array" ref="W1867">_xlfn.IFS(P1867&gt;Data_Analysis!AF$22,1,P1867&lt;Data_Analysis!AF$21,1,1=1,0)</f>
        <v>0</v>
      </c>
      <c r="X1867" cm="1">
        <f t="array" ref="X1867">_xlfn.IFS(Q1867&gt;Data_Analysis!AH$22,1,Q1867&lt;Data_Analysis!AH$21,1,1=1,0)</f>
        <v>0</v>
      </c>
      <c r="Y1867" cm="1">
        <f t="array" ref="Y1867">_xlfn.IFS(R1867&gt;Data_Analysis!AJ$22,1,R1867&lt;Data_Analysis!AJ$21,1,1=1,0)</f>
        <v>0</v>
      </c>
      <c r="Z1867" cm="1">
        <f t="array" ref="Z1867">_xlfn.IFS(S1867&gt;Data_Analysis!AL$22,1,S1867&lt;Data_Analysis!AL$21,1,1=1,0)</f>
        <v>0</v>
      </c>
    </row>
    <row r="1868" spans="1:26" x14ac:dyDescent="0.35">
      <c r="A1868">
        <v>1</v>
      </c>
      <c r="B1868">
        <v>37</v>
      </c>
      <c r="C1868">
        <v>0</v>
      </c>
      <c r="D1868">
        <v>0</v>
      </c>
      <c r="E1868">
        <v>1</v>
      </c>
      <c r="F1868">
        <v>0</v>
      </c>
      <c r="G1868">
        <v>0</v>
      </c>
      <c r="H1868">
        <v>1</v>
      </c>
      <c r="I1868">
        <v>20</v>
      </c>
      <c r="J1868">
        <v>0</v>
      </c>
      <c r="K1868">
        <v>0</v>
      </c>
      <c r="L1868">
        <v>0</v>
      </c>
      <c r="M1868">
        <v>0</v>
      </c>
      <c r="N1868">
        <v>211</v>
      </c>
      <c r="O1868">
        <v>116.5</v>
      </c>
      <c r="P1868">
        <v>77.5</v>
      </c>
      <c r="Q1868">
        <v>24.5</v>
      </c>
      <c r="R1868">
        <v>68</v>
      </c>
      <c r="S1868">
        <v>78</v>
      </c>
      <c r="T1868">
        <v>1</v>
      </c>
      <c r="U1868" cm="1">
        <f t="array" ref="U1868">_xlfn.IFS(N1868&gt;Data_Analysis!AB$22,1,N1868&lt;Data_Analysis!AB$21,1,1=1,0)</f>
        <v>0</v>
      </c>
      <c r="V1868" cm="1">
        <f t="array" ref="V1868">_xlfn.IFS(O1868&gt;Data_Analysis!AD$22,1,O1868&lt;Data_Analysis!AD$21,1,1=1,0)</f>
        <v>0</v>
      </c>
      <c r="W1868" cm="1">
        <f t="array" ref="W1868">_xlfn.IFS(P1868&gt;Data_Analysis!AF$22,1,P1868&lt;Data_Analysis!AF$21,1,1=1,0)</f>
        <v>0</v>
      </c>
      <c r="X1868" cm="1">
        <f t="array" ref="X1868">_xlfn.IFS(Q1868&gt;Data_Analysis!AH$22,1,Q1868&lt;Data_Analysis!AH$21,1,1=1,0)</f>
        <v>0</v>
      </c>
      <c r="Y1868" cm="1">
        <f t="array" ref="Y1868">_xlfn.IFS(R1868&gt;Data_Analysis!AJ$22,1,R1868&lt;Data_Analysis!AJ$21,1,1=1,0)</f>
        <v>0</v>
      </c>
      <c r="Z1868" cm="1">
        <f t="array" ref="Z1868">_xlfn.IFS(S1868&gt;Data_Analysis!AL$22,1,S1868&lt;Data_Analysis!AL$21,1,1=1,0)</f>
        <v>0</v>
      </c>
    </row>
    <row r="1869" spans="1:26" s="4" customFormat="1" hidden="1" x14ac:dyDescent="0.35">
      <c r="A1869" s="4">
        <v>0</v>
      </c>
      <c r="B1869" s="4">
        <v>44</v>
      </c>
      <c r="C1869" s="4">
        <v>0</v>
      </c>
      <c r="D1869" s="4">
        <v>1</v>
      </c>
      <c r="E1869" s="4">
        <v>0</v>
      </c>
      <c r="F1869" s="4">
        <v>0</v>
      </c>
      <c r="G1869" s="4">
        <v>0</v>
      </c>
      <c r="H1869" s="4">
        <v>1</v>
      </c>
      <c r="I1869" s="4">
        <v>20</v>
      </c>
      <c r="J1869" s="4">
        <v>0</v>
      </c>
      <c r="K1869" s="4">
        <v>0</v>
      </c>
      <c r="L1869" s="4">
        <v>0</v>
      </c>
      <c r="M1869" s="4">
        <v>0</v>
      </c>
      <c r="N1869" s="4">
        <v>245</v>
      </c>
      <c r="O1869" s="4">
        <v>95</v>
      </c>
      <c r="P1869" s="4">
        <v>50</v>
      </c>
      <c r="Q1869" s="4">
        <v>21.65</v>
      </c>
      <c r="R1869" s="4">
        <v>82</v>
      </c>
      <c r="S1869" s="4">
        <v>79.400000000000006</v>
      </c>
      <c r="T1869" s="4">
        <v>0</v>
      </c>
      <c r="U1869" s="4" cm="1">
        <f t="array" ref="U1869">_xlfn.IFS(N1869&gt;Data_Analysis!AB$22,1,N1869&lt;Data_Analysis!AB$21,1,1=1,0)</f>
        <v>0</v>
      </c>
      <c r="V1869" s="4" cm="1">
        <f t="array" ref="V1869">_xlfn.IFS(O1869&gt;Data_Analysis!AD$22,1,O1869&lt;Data_Analysis!AD$21,1,1=1,0)</f>
        <v>0</v>
      </c>
      <c r="W1869" s="4" cm="1">
        <f t="array" ref="W1869">_xlfn.IFS(P1869&gt;Data_Analysis!AF$22,1,P1869&lt;Data_Analysis!AF$21,1,1=1,0)</f>
        <v>1</v>
      </c>
      <c r="X1869" s="4" cm="1">
        <f t="array" ref="X1869">_xlfn.IFS(Q1869&gt;Data_Analysis!AH$22,1,Q1869&lt;Data_Analysis!AH$21,1,1=1,0)</f>
        <v>0</v>
      </c>
      <c r="Y1869" s="4" cm="1">
        <f t="array" ref="Y1869">_xlfn.IFS(R1869&gt;Data_Analysis!AJ$22,1,R1869&lt;Data_Analysis!AJ$21,1,1=1,0)</f>
        <v>0</v>
      </c>
      <c r="Z1869" s="4" cm="1">
        <f t="array" ref="Z1869">_xlfn.IFS(S1869&gt;Data_Analysis!AL$22,1,S1869&lt;Data_Analysis!AL$21,1,1=1,0)</f>
        <v>0</v>
      </c>
    </row>
    <row r="1870" spans="1:26" x14ac:dyDescent="0.35">
      <c r="A1870">
        <v>1</v>
      </c>
      <c r="B1870">
        <v>61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1</v>
      </c>
      <c r="I1870">
        <v>20</v>
      </c>
      <c r="J1870">
        <v>0</v>
      </c>
      <c r="K1870">
        <v>0</v>
      </c>
      <c r="L1870">
        <v>0</v>
      </c>
      <c r="M1870">
        <v>0</v>
      </c>
      <c r="N1870">
        <v>167</v>
      </c>
      <c r="O1870">
        <v>105</v>
      </c>
      <c r="P1870">
        <v>67.5</v>
      </c>
      <c r="Q1870">
        <v>27.28</v>
      </c>
      <c r="R1870">
        <v>88</v>
      </c>
      <c r="S1870">
        <v>86</v>
      </c>
      <c r="T1870">
        <v>0</v>
      </c>
      <c r="U1870" cm="1">
        <f t="array" ref="U1870">_xlfn.IFS(N1870&gt;Data_Analysis!AB$22,1,N1870&lt;Data_Analysis!AB$21,1,1=1,0)</f>
        <v>0</v>
      </c>
      <c r="V1870" cm="1">
        <f t="array" ref="V1870">_xlfn.IFS(O1870&gt;Data_Analysis!AD$22,1,O1870&lt;Data_Analysis!AD$21,1,1=1,0)</f>
        <v>0</v>
      </c>
      <c r="W1870" cm="1">
        <f t="array" ref="W1870">_xlfn.IFS(P1870&gt;Data_Analysis!AF$22,1,P1870&lt;Data_Analysis!AF$21,1,1=1,0)</f>
        <v>0</v>
      </c>
      <c r="X1870" cm="1">
        <f t="array" ref="X1870">_xlfn.IFS(Q1870&gt;Data_Analysis!AH$22,1,Q1870&lt;Data_Analysis!AH$21,1,1=1,0)</f>
        <v>0</v>
      </c>
      <c r="Y1870" cm="1">
        <f t="array" ref="Y1870">_xlfn.IFS(R1870&gt;Data_Analysis!AJ$22,1,R1870&lt;Data_Analysis!AJ$21,1,1=1,0)</f>
        <v>0</v>
      </c>
      <c r="Z1870" cm="1">
        <f t="array" ref="Z1870">_xlfn.IFS(S1870&gt;Data_Analysis!AL$22,1,S1870&lt;Data_Analysis!AL$21,1,1=1,0)</f>
        <v>0</v>
      </c>
    </row>
    <row r="1871" spans="1:26" x14ac:dyDescent="0.35">
      <c r="A1871">
        <v>0</v>
      </c>
      <c r="B1871">
        <v>58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296</v>
      </c>
      <c r="O1871">
        <v>141.5</v>
      </c>
      <c r="P1871">
        <v>87</v>
      </c>
      <c r="Q1871">
        <v>28.31</v>
      </c>
      <c r="R1871">
        <v>75</v>
      </c>
      <c r="S1871">
        <v>79.400000000000006</v>
      </c>
      <c r="T1871">
        <v>0</v>
      </c>
      <c r="U1871" cm="1">
        <f t="array" ref="U1871">_xlfn.IFS(N1871&gt;Data_Analysis!AB$22,1,N1871&lt;Data_Analysis!AB$21,1,1=1,0)</f>
        <v>0</v>
      </c>
      <c r="V1871" cm="1">
        <f t="array" ref="V1871">_xlfn.IFS(O1871&gt;Data_Analysis!AD$22,1,O1871&lt;Data_Analysis!AD$21,1,1=1,0)</f>
        <v>0</v>
      </c>
      <c r="W1871" cm="1">
        <f t="array" ref="W1871">_xlfn.IFS(P1871&gt;Data_Analysis!AF$22,1,P1871&lt;Data_Analysis!AF$21,1,1=1,0)</f>
        <v>0</v>
      </c>
      <c r="X1871" cm="1">
        <f t="array" ref="X1871">_xlfn.IFS(Q1871&gt;Data_Analysis!AH$22,1,Q1871&lt;Data_Analysis!AH$21,1,1=1,0)</f>
        <v>0</v>
      </c>
      <c r="Y1871" cm="1">
        <f t="array" ref="Y1871">_xlfn.IFS(R1871&gt;Data_Analysis!AJ$22,1,R1871&lt;Data_Analysis!AJ$21,1,1=1,0)</f>
        <v>0</v>
      </c>
      <c r="Z1871" cm="1">
        <f t="array" ref="Z1871">_xlfn.IFS(S1871&gt;Data_Analysis!AL$22,1,S1871&lt;Data_Analysis!AL$21,1,1=1,0)</f>
        <v>0</v>
      </c>
    </row>
    <row r="1872" spans="1:26" x14ac:dyDescent="0.35">
      <c r="A1872">
        <v>0</v>
      </c>
      <c r="B1872">
        <v>42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25</v>
      </c>
      <c r="J1872">
        <v>0</v>
      </c>
      <c r="K1872">
        <v>0</v>
      </c>
      <c r="L1872">
        <v>0</v>
      </c>
      <c r="M1872">
        <v>0</v>
      </c>
      <c r="N1872">
        <v>286</v>
      </c>
      <c r="O1872">
        <v>133.5</v>
      </c>
      <c r="P1872">
        <v>80</v>
      </c>
      <c r="Q1872">
        <v>26.25</v>
      </c>
      <c r="R1872">
        <v>75</v>
      </c>
      <c r="S1872">
        <v>65</v>
      </c>
      <c r="T1872">
        <v>0</v>
      </c>
      <c r="U1872" cm="1">
        <f t="array" ref="U1872">_xlfn.IFS(N1872&gt;Data_Analysis!AB$22,1,N1872&lt;Data_Analysis!AB$21,1,1=1,0)</f>
        <v>0</v>
      </c>
      <c r="V1872" cm="1">
        <f t="array" ref="V1872">_xlfn.IFS(O1872&gt;Data_Analysis!AD$22,1,O1872&lt;Data_Analysis!AD$21,1,1=1,0)</f>
        <v>0</v>
      </c>
      <c r="W1872" cm="1">
        <f t="array" ref="W1872">_xlfn.IFS(P1872&gt;Data_Analysis!AF$22,1,P1872&lt;Data_Analysis!AF$21,1,1=1,0)</f>
        <v>0</v>
      </c>
      <c r="X1872" cm="1">
        <f t="array" ref="X1872">_xlfn.IFS(Q1872&gt;Data_Analysis!AH$22,1,Q1872&lt;Data_Analysis!AH$21,1,1=1,0)</f>
        <v>0</v>
      </c>
      <c r="Y1872" cm="1">
        <f t="array" ref="Y1872">_xlfn.IFS(R1872&gt;Data_Analysis!AJ$22,1,R1872&lt;Data_Analysis!AJ$21,1,1=1,0)</f>
        <v>0</v>
      </c>
      <c r="Z1872" cm="1">
        <f t="array" ref="Z1872">_xlfn.IFS(S1872&gt;Data_Analysis!AL$22,1,S1872&lt;Data_Analysis!AL$21,1,1=1,0)</f>
        <v>0</v>
      </c>
    </row>
    <row r="1873" spans="1:26" x14ac:dyDescent="0.35">
      <c r="A1873">
        <v>0</v>
      </c>
      <c r="B1873">
        <v>42</v>
      </c>
      <c r="C1873">
        <v>0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20</v>
      </c>
      <c r="J1873">
        <v>0</v>
      </c>
      <c r="K1873">
        <v>0</v>
      </c>
      <c r="L1873">
        <v>0</v>
      </c>
      <c r="M1873">
        <v>0</v>
      </c>
      <c r="N1873">
        <v>193</v>
      </c>
      <c r="O1873">
        <v>129</v>
      </c>
      <c r="P1873">
        <v>91.5</v>
      </c>
      <c r="Q1873">
        <v>27.78</v>
      </c>
      <c r="R1873">
        <v>95</v>
      </c>
      <c r="S1873">
        <v>74</v>
      </c>
      <c r="T1873">
        <v>0</v>
      </c>
      <c r="U1873" cm="1">
        <f t="array" ref="U1873">_xlfn.IFS(N1873&gt;Data_Analysis!AB$22,1,N1873&lt;Data_Analysis!AB$21,1,1=1,0)</f>
        <v>0</v>
      </c>
      <c r="V1873" cm="1">
        <f t="array" ref="V1873">_xlfn.IFS(O1873&gt;Data_Analysis!AD$22,1,O1873&lt;Data_Analysis!AD$21,1,1=1,0)</f>
        <v>0</v>
      </c>
      <c r="W1873" cm="1">
        <f t="array" ref="W1873">_xlfn.IFS(P1873&gt;Data_Analysis!AF$22,1,P1873&lt;Data_Analysis!AF$21,1,1=1,0)</f>
        <v>0</v>
      </c>
      <c r="X1873" cm="1">
        <f t="array" ref="X1873">_xlfn.IFS(Q1873&gt;Data_Analysis!AH$22,1,Q1873&lt;Data_Analysis!AH$21,1,1=1,0)</f>
        <v>0</v>
      </c>
      <c r="Y1873" cm="1">
        <f t="array" ref="Y1873">_xlfn.IFS(R1873&gt;Data_Analysis!AJ$22,1,R1873&lt;Data_Analysis!AJ$21,1,1=1,0)</f>
        <v>0</v>
      </c>
      <c r="Z1873" cm="1">
        <f t="array" ref="Z1873">_xlfn.IFS(S1873&gt;Data_Analysis!AL$22,1,S1873&lt;Data_Analysis!AL$21,1,1=1,0)</f>
        <v>0</v>
      </c>
    </row>
    <row r="1874" spans="1:26" x14ac:dyDescent="0.35">
      <c r="A1874">
        <v>1</v>
      </c>
      <c r="B1874">
        <v>40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222</v>
      </c>
      <c r="O1874">
        <v>112</v>
      </c>
      <c r="P1874">
        <v>82</v>
      </c>
      <c r="Q1874">
        <v>23.71</v>
      </c>
      <c r="R1874">
        <v>77</v>
      </c>
      <c r="S1874">
        <v>85</v>
      </c>
      <c r="T1874">
        <v>0</v>
      </c>
      <c r="U1874" cm="1">
        <f t="array" ref="U1874">_xlfn.IFS(N1874&gt;Data_Analysis!AB$22,1,N1874&lt;Data_Analysis!AB$21,1,1=1,0)</f>
        <v>0</v>
      </c>
      <c r="V1874" cm="1">
        <f t="array" ref="V1874">_xlfn.IFS(O1874&gt;Data_Analysis!AD$22,1,O1874&lt;Data_Analysis!AD$21,1,1=1,0)</f>
        <v>0</v>
      </c>
      <c r="W1874" cm="1">
        <f t="array" ref="W1874">_xlfn.IFS(P1874&gt;Data_Analysis!AF$22,1,P1874&lt;Data_Analysis!AF$21,1,1=1,0)</f>
        <v>0</v>
      </c>
      <c r="X1874" cm="1">
        <f t="array" ref="X1874">_xlfn.IFS(Q1874&gt;Data_Analysis!AH$22,1,Q1874&lt;Data_Analysis!AH$21,1,1=1,0)</f>
        <v>0</v>
      </c>
      <c r="Y1874" cm="1">
        <f t="array" ref="Y1874">_xlfn.IFS(R1874&gt;Data_Analysis!AJ$22,1,R1874&lt;Data_Analysis!AJ$21,1,1=1,0)</f>
        <v>0</v>
      </c>
      <c r="Z1874" cm="1">
        <f t="array" ref="Z1874">_xlfn.IFS(S1874&gt;Data_Analysis!AL$22,1,S1874&lt;Data_Analysis!AL$21,1,1=1,0)</f>
        <v>0</v>
      </c>
    </row>
    <row r="1875" spans="1:26" x14ac:dyDescent="0.35">
      <c r="A1875">
        <v>0</v>
      </c>
      <c r="B1875">
        <v>59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288</v>
      </c>
      <c r="O1875">
        <v>158</v>
      </c>
      <c r="P1875">
        <v>90</v>
      </c>
      <c r="Q1875">
        <v>32.840000000000003</v>
      </c>
      <c r="R1875">
        <v>70</v>
      </c>
      <c r="S1875">
        <v>87</v>
      </c>
      <c r="T1875">
        <v>0</v>
      </c>
      <c r="U1875" cm="1">
        <f t="array" ref="U1875">_xlfn.IFS(N1875&gt;Data_Analysis!AB$22,1,N1875&lt;Data_Analysis!AB$21,1,1=1,0)</f>
        <v>0</v>
      </c>
      <c r="V1875" cm="1">
        <f t="array" ref="V1875">_xlfn.IFS(O1875&gt;Data_Analysis!AD$22,1,O1875&lt;Data_Analysis!AD$21,1,1=1,0)</f>
        <v>0</v>
      </c>
      <c r="W1875" cm="1">
        <f t="array" ref="W1875">_xlfn.IFS(P1875&gt;Data_Analysis!AF$22,1,P1875&lt;Data_Analysis!AF$21,1,1=1,0)</f>
        <v>0</v>
      </c>
      <c r="X1875" cm="1">
        <f t="array" ref="X1875">_xlfn.IFS(Q1875&gt;Data_Analysis!AH$22,1,Q1875&lt;Data_Analysis!AH$21,1,1=1,0)</f>
        <v>0</v>
      </c>
      <c r="Y1875" cm="1">
        <f t="array" ref="Y1875">_xlfn.IFS(R1875&gt;Data_Analysis!AJ$22,1,R1875&lt;Data_Analysis!AJ$21,1,1=1,0)</f>
        <v>0</v>
      </c>
      <c r="Z1875" cm="1">
        <f t="array" ref="Z1875">_xlfn.IFS(S1875&gt;Data_Analysis!AL$22,1,S1875&lt;Data_Analysis!AL$21,1,1=1,0)</f>
        <v>0</v>
      </c>
    </row>
    <row r="1876" spans="1:26" s="30" customFormat="1" hidden="1" x14ac:dyDescent="0.35">
      <c r="A1876" s="30">
        <v>0</v>
      </c>
      <c r="B1876" s="30">
        <v>58</v>
      </c>
      <c r="C1876" s="30">
        <v>0</v>
      </c>
      <c r="D1876" s="30">
        <v>0</v>
      </c>
      <c r="E1876" s="30">
        <v>1</v>
      </c>
      <c r="F1876" s="30">
        <v>0</v>
      </c>
      <c r="G1876" s="30">
        <v>0</v>
      </c>
      <c r="H1876" s="30">
        <v>0</v>
      </c>
      <c r="I1876" s="30">
        <v>0</v>
      </c>
      <c r="J1876" s="30">
        <v>0</v>
      </c>
      <c r="K1876" s="30">
        <v>0</v>
      </c>
      <c r="L1876" s="30">
        <v>1</v>
      </c>
      <c r="M1876" s="30">
        <v>1</v>
      </c>
      <c r="N1876" s="30">
        <v>240</v>
      </c>
      <c r="O1876" s="30">
        <v>150</v>
      </c>
      <c r="P1876" s="30">
        <v>80</v>
      </c>
      <c r="Q1876" s="30">
        <v>26.45</v>
      </c>
      <c r="R1876" s="30">
        <v>66</v>
      </c>
      <c r="S1876" s="30">
        <v>255</v>
      </c>
      <c r="T1876" s="30">
        <v>1</v>
      </c>
      <c r="U1876" s="30" cm="1">
        <f t="array" ref="U1876">_xlfn.IFS(N1876&gt;Data_Analysis!AB$22,1,N1876&lt;Data_Analysis!AB$21,1,1=1,0)</f>
        <v>0</v>
      </c>
      <c r="V1876" s="30" cm="1">
        <f t="array" ref="V1876">_xlfn.IFS(O1876&gt;Data_Analysis!AD$22,1,O1876&lt;Data_Analysis!AD$21,1,1=1,0)</f>
        <v>0</v>
      </c>
      <c r="W1876" s="30" cm="1">
        <f t="array" ref="W1876">_xlfn.IFS(P1876&gt;Data_Analysis!AF$22,1,P1876&lt;Data_Analysis!AF$21,1,1=1,0)</f>
        <v>0</v>
      </c>
      <c r="X1876" s="30" cm="1">
        <f t="array" ref="X1876">_xlfn.IFS(Q1876&gt;Data_Analysis!AH$22,1,Q1876&lt;Data_Analysis!AH$21,1,1=1,0)</f>
        <v>0</v>
      </c>
      <c r="Y1876" s="30" cm="1">
        <f t="array" ref="Y1876">_xlfn.IFS(R1876&gt;Data_Analysis!AJ$22,1,R1876&lt;Data_Analysis!AJ$21,1,1=1,0)</f>
        <v>0</v>
      </c>
      <c r="Z1876" s="30" cm="1">
        <f t="array" ref="Z1876">_xlfn.IFS(S1876&gt;Data_Analysis!AL$22,1,S1876&lt;Data_Analysis!AL$21,1,1=1,0)</f>
        <v>1</v>
      </c>
    </row>
    <row r="1877" spans="1:26" s="29" customFormat="1" hidden="1" x14ac:dyDescent="0.35">
      <c r="A1877" s="29">
        <v>0</v>
      </c>
      <c r="B1877" s="29">
        <v>63</v>
      </c>
      <c r="C1877" s="29">
        <v>0</v>
      </c>
      <c r="D1877" s="29">
        <v>0</v>
      </c>
      <c r="E1877" s="29">
        <v>0</v>
      </c>
      <c r="F1877" s="29">
        <v>1</v>
      </c>
      <c r="G1877" s="29">
        <v>0</v>
      </c>
      <c r="H1877" s="29">
        <v>0</v>
      </c>
      <c r="I1877" s="29">
        <v>0</v>
      </c>
      <c r="J1877" s="29">
        <v>0</v>
      </c>
      <c r="K1877" s="29">
        <v>0</v>
      </c>
      <c r="L1877" s="29">
        <v>0</v>
      </c>
      <c r="M1877" s="29">
        <v>0</v>
      </c>
      <c r="N1877" s="29">
        <v>362</v>
      </c>
      <c r="O1877" s="29">
        <v>151.5</v>
      </c>
      <c r="P1877" s="29">
        <v>82.5</v>
      </c>
      <c r="Q1877" s="29">
        <v>25.15</v>
      </c>
      <c r="R1877" s="29">
        <v>102</v>
      </c>
      <c r="S1877" s="29">
        <v>79.400000000000006</v>
      </c>
      <c r="T1877" s="29">
        <v>0</v>
      </c>
      <c r="U1877" s="29" cm="1">
        <f t="array" ref="U1877">_xlfn.IFS(N1877&gt;Data_Analysis!AB$22,1,N1877&lt;Data_Analysis!AB$21,1,1=1,0)</f>
        <v>1</v>
      </c>
      <c r="V1877" s="29" cm="1">
        <f t="array" ref="V1877">_xlfn.IFS(O1877&gt;Data_Analysis!AD$22,1,O1877&lt;Data_Analysis!AD$21,1,1=1,0)</f>
        <v>0</v>
      </c>
      <c r="W1877" s="29" cm="1">
        <f t="array" ref="W1877">_xlfn.IFS(P1877&gt;Data_Analysis!AF$22,1,P1877&lt;Data_Analysis!AF$21,1,1=1,0)</f>
        <v>0</v>
      </c>
      <c r="X1877" s="29" cm="1">
        <f t="array" ref="X1877">_xlfn.IFS(Q1877&gt;Data_Analysis!AH$22,1,Q1877&lt;Data_Analysis!AH$21,1,1=1,0)</f>
        <v>0</v>
      </c>
      <c r="Y1877" s="29" cm="1">
        <f t="array" ref="Y1877">_xlfn.IFS(R1877&gt;Data_Analysis!AJ$22,1,R1877&lt;Data_Analysis!AJ$21,1,1=1,0)</f>
        <v>1</v>
      </c>
      <c r="Z1877" s="29" cm="1">
        <f t="array" ref="Z1877">_xlfn.IFS(S1877&gt;Data_Analysis!AL$22,1,S1877&lt;Data_Analysis!AL$21,1,1=1,0)</f>
        <v>0</v>
      </c>
    </row>
    <row r="1878" spans="1:26" s="30" customFormat="1" hidden="1" x14ac:dyDescent="0.35">
      <c r="A1878" s="30">
        <v>1</v>
      </c>
      <c r="B1878" s="30">
        <v>41</v>
      </c>
      <c r="C1878" s="30">
        <v>0</v>
      </c>
      <c r="D1878" s="30">
        <v>0</v>
      </c>
      <c r="E1878" s="30">
        <v>1</v>
      </c>
      <c r="F1878" s="30">
        <v>0</v>
      </c>
      <c r="G1878" s="30">
        <v>0</v>
      </c>
      <c r="H1878" s="30">
        <v>1</v>
      </c>
      <c r="I1878" s="30">
        <v>30</v>
      </c>
      <c r="J1878" s="30">
        <v>0</v>
      </c>
      <c r="K1878" s="30">
        <v>0</v>
      </c>
      <c r="L1878" s="30">
        <v>0</v>
      </c>
      <c r="M1878" s="30">
        <v>0</v>
      </c>
      <c r="N1878" s="30">
        <v>224</v>
      </c>
      <c r="O1878" s="30">
        <v>114</v>
      </c>
      <c r="P1878" s="30">
        <v>68</v>
      </c>
      <c r="Q1878" s="30">
        <v>21.42</v>
      </c>
      <c r="R1878" s="30">
        <v>66</v>
      </c>
      <c r="S1878" s="30">
        <v>107</v>
      </c>
      <c r="T1878" s="30">
        <v>0</v>
      </c>
      <c r="U1878" s="30" cm="1">
        <f t="array" ref="U1878">_xlfn.IFS(N1878&gt;Data_Analysis!AB$22,1,N1878&lt;Data_Analysis!AB$21,1,1=1,0)</f>
        <v>0</v>
      </c>
      <c r="V1878" s="30" cm="1">
        <f t="array" ref="V1878">_xlfn.IFS(O1878&gt;Data_Analysis!AD$22,1,O1878&lt;Data_Analysis!AD$21,1,1=1,0)</f>
        <v>0</v>
      </c>
      <c r="W1878" s="30" cm="1">
        <f t="array" ref="W1878">_xlfn.IFS(P1878&gt;Data_Analysis!AF$22,1,P1878&lt;Data_Analysis!AF$21,1,1=1,0)</f>
        <v>0</v>
      </c>
      <c r="X1878" s="30" cm="1">
        <f t="array" ref="X1878">_xlfn.IFS(Q1878&gt;Data_Analysis!AH$22,1,Q1878&lt;Data_Analysis!AH$21,1,1=1,0)</f>
        <v>0</v>
      </c>
      <c r="Y1878" s="30" cm="1">
        <f t="array" ref="Y1878">_xlfn.IFS(R1878&gt;Data_Analysis!AJ$22,1,R1878&lt;Data_Analysis!AJ$21,1,1=1,0)</f>
        <v>0</v>
      </c>
      <c r="Z1878" s="30" cm="1">
        <f t="array" ref="Z1878">_xlfn.IFS(S1878&gt;Data_Analysis!AL$22,1,S1878&lt;Data_Analysis!AL$21,1,1=1,0)</f>
        <v>1</v>
      </c>
    </row>
    <row r="1879" spans="1:26" x14ac:dyDescent="0.35">
      <c r="A1879">
        <v>0</v>
      </c>
      <c r="B1879">
        <v>51</v>
      </c>
      <c r="C1879">
        <v>0</v>
      </c>
      <c r="D1879">
        <v>0</v>
      </c>
      <c r="E1879">
        <v>0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246</v>
      </c>
      <c r="O1879">
        <v>135</v>
      </c>
      <c r="P1879">
        <v>82</v>
      </c>
      <c r="Q1879">
        <v>24.67</v>
      </c>
      <c r="R1879">
        <v>70</v>
      </c>
      <c r="S1879">
        <v>77</v>
      </c>
      <c r="T1879">
        <v>0</v>
      </c>
      <c r="U1879" cm="1">
        <f t="array" ref="U1879">_xlfn.IFS(N1879&gt;Data_Analysis!AB$22,1,N1879&lt;Data_Analysis!AB$21,1,1=1,0)</f>
        <v>0</v>
      </c>
      <c r="V1879" cm="1">
        <f t="array" ref="V1879">_xlfn.IFS(O1879&gt;Data_Analysis!AD$22,1,O1879&lt;Data_Analysis!AD$21,1,1=1,0)</f>
        <v>0</v>
      </c>
      <c r="W1879" cm="1">
        <f t="array" ref="W1879">_xlfn.IFS(P1879&gt;Data_Analysis!AF$22,1,P1879&lt;Data_Analysis!AF$21,1,1=1,0)</f>
        <v>0</v>
      </c>
      <c r="X1879" cm="1">
        <f t="array" ref="X1879">_xlfn.IFS(Q1879&gt;Data_Analysis!AH$22,1,Q1879&lt;Data_Analysis!AH$21,1,1=1,0)</f>
        <v>0</v>
      </c>
      <c r="Y1879" cm="1">
        <f t="array" ref="Y1879">_xlfn.IFS(R1879&gt;Data_Analysis!AJ$22,1,R1879&lt;Data_Analysis!AJ$21,1,1=1,0)</f>
        <v>0</v>
      </c>
      <c r="Z1879" cm="1">
        <f t="array" ref="Z1879">_xlfn.IFS(S1879&gt;Data_Analysis!AL$22,1,S1879&lt;Data_Analysis!AL$21,1,1=1,0)</f>
        <v>0</v>
      </c>
    </row>
    <row r="1880" spans="1:26" s="30" customFormat="1" hidden="1" x14ac:dyDescent="0.35">
      <c r="A1880" s="30">
        <v>1</v>
      </c>
      <c r="B1880" s="30">
        <v>62</v>
      </c>
      <c r="C1880" s="30">
        <v>0</v>
      </c>
      <c r="D1880" s="30">
        <v>1</v>
      </c>
      <c r="E1880" s="30">
        <v>0</v>
      </c>
      <c r="F1880" s="30">
        <v>0</v>
      </c>
      <c r="G1880" s="30">
        <v>0</v>
      </c>
      <c r="H1880" s="30">
        <v>0</v>
      </c>
      <c r="I1880" s="30">
        <v>0</v>
      </c>
      <c r="J1880" s="30">
        <v>0</v>
      </c>
      <c r="K1880" s="30">
        <v>0</v>
      </c>
      <c r="L1880" s="30">
        <v>0</v>
      </c>
      <c r="M1880" s="30">
        <v>0</v>
      </c>
      <c r="N1880" s="30">
        <v>202</v>
      </c>
      <c r="O1880" s="30">
        <v>111</v>
      </c>
      <c r="P1880" s="30">
        <v>79.5</v>
      </c>
      <c r="Q1880" s="30">
        <v>27.91</v>
      </c>
      <c r="R1880" s="30">
        <v>80</v>
      </c>
      <c r="S1880" s="30">
        <v>100</v>
      </c>
      <c r="T1880" s="30">
        <v>0</v>
      </c>
      <c r="U1880" s="30" cm="1">
        <f t="array" ref="U1880">_xlfn.IFS(N1880&gt;Data_Analysis!AB$22,1,N1880&lt;Data_Analysis!AB$21,1,1=1,0)</f>
        <v>0</v>
      </c>
      <c r="V1880" s="30" cm="1">
        <f t="array" ref="V1880">_xlfn.IFS(O1880&gt;Data_Analysis!AD$22,1,O1880&lt;Data_Analysis!AD$21,1,1=1,0)</f>
        <v>0</v>
      </c>
      <c r="W1880" s="30" cm="1">
        <f t="array" ref="W1880">_xlfn.IFS(P1880&gt;Data_Analysis!AF$22,1,P1880&lt;Data_Analysis!AF$21,1,1=1,0)</f>
        <v>0</v>
      </c>
      <c r="X1880" s="30" cm="1">
        <f t="array" ref="X1880">_xlfn.IFS(Q1880&gt;Data_Analysis!AH$22,1,Q1880&lt;Data_Analysis!AH$21,1,1=1,0)</f>
        <v>0</v>
      </c>
      <c r="Y1880" s="30" cm="1">
        <f t="array" ref="Y1880">_xlfn.IFS(R1880&gt;Data_Analysis!AJ$22,1,R1880&lt;Data_Analysis!AJ$21,1,1=1,0)</f>
        <v>0</v>
      </c>
      <c r="Z1880" s="30" cm="1">
        <f t="array" ref="Z1880">_xlfn.IFS(S1880&gt;Data_Analysis!AL$22,1,S1880&lt;Data_Analysis!AL$21,1,1=1,0)</f>
        <v>1</v>
      </c>
    </row>
    <row r="1881" spans="1:26" x14ac:dyDescent="0.35">
      <c r="A1881">
        <v>0</v>
      </c>
      <c r="B1881">
        <v>49</v>
      </c>
      <c r="C1881">
        <v>0</v>
      </c>
      <c r="D1881">
        <v>0</v>
      </c>
      <c r="E1881">
        <v>0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307</v>
      </c>
      <c r="O1881">
        <v>112.5</v>
      </c>
      <c r="P1881">
        <v>70</v>
      </c>
      <c r="Q1881">
        <v>23.86</v>
      </c>
      <c r="R1881">
        <v>60</v>
      </c>
      <c r="S1881">
        <v>72</v>
      </c>
      <c r="T1881">
        <v>0</v>
      </c>
      <c r="U1881" cm="1">
        <f t="array" ref="U1881">_xlfn.IFS(N1881&gt;Data_Analysis!AB$22,1,N1881&lt;Data_Analysis!AB$21,1,1=1,0)</f>
        <v>0</v>
      </c>
      <c r="V1881" cm="1">
        <f t="array" ref="V1881">_xlfn.IFS(O1881&gt;Data_Analysis!AD$22,1,O1881&lt;Data_Analysis!AD$21,1,1=1,0)</f>
        <v>0</v>
      </c>
      <c r="W1881" cm="1">
        <f t="array" ref="W1881">_xlfn.IFS(P1881&gt;Data_Analysis!AF$22,1,P1881&lt;Data_Analysis!AF$21,1,1=1,0)</f>
        <v>0</v>
      </c>
      <c r="X1881" cm="1">
        <f t="array" ref="X1881">_xlfn.IFS(Q1881&gt;Data_Analysis!AH$22,1,Q1881&lt;Data_Analysis!AH$21,1,1=1,0)</f>
        <v>0</v>
      </c>
      <c r="Y1881" cm="1">
        <f t="array" ref="Y1881">_xlfn.IFS(R1881&gt;Data_Analysis!AJ$22,1,R1881&lt;Data_Analysis!AJ$21,1,1=1,0)</f>
        <v>0</v>
      </c>
      <c r="Z1881" cm="1">
        <f t="array" ref="Z1881">_xlfn.IFS(S1881&gt;Data_Analysis!AL$22,1,S1881&lt;Data_Analysis!AL$21,1,1=1,0)</f>
        <v>0</v>
      </c>
    </row>
    <row r="1882" spans="1:26" s="26" customFormat="1" hidden="1" x14ac:dyDescent="0.35">
      <c r="A1882" s="26">
        <v>0</v>
      </c>
      <c r="B1882" s="26">
        <v>59</v>
      </c>
      <c r="C1882" s="26">
        <v>0</v>
      </c>
      <c r="D1882" s="26">
        <v>0</v>
      </c>
      <c r="E1882" s="26">
        <v>0</v>
      </c>
      <c r="F1882" s="26">
        <v>1</v>
      </c>
      <c r="G1882" s="26">
        <v>0</v>
      </c>
      <c r="H1882" s="26">
        <v>0</v>
      </c>
      <c r="I1882" s="26">
        <v>0</v>
      </c>
      <c r="J1882" s="26">
        <v>0</v>
      </c>
      <c r="K1882" s="26">
        <v>0</v>
      </c>
      <c r="L1882" s="26">
        <v>1</v>
      </c>
      <c r="M1882" s="26">
        <v>0</v>
      </c>
      <c r="N1882" s="26">
        <v>410</v>
      </c>
      <c r="O1882" s="26">
        <v>142</v>
      </c>
      <c r="P1882" s="26">
        <v>79</v>
      </c>
      <c r="Q1882" s="26">
        <v>25.58</v>
      </c>
      <c r="R1882" s="26">
        <v>78</v>
      </c>
      <c r="S1882" s="26">
        <v>90</v>
      </c>
      <c r="T1882" s="26">
        <v>0</v>
      </c>
      <c r="U1882" s="26" cm="1">
        <f t="array" ref="U1882">_xlfn.IFS(N1882&gt;Data_Analysis!AB$22,1,N1882&lt;Data_Analysis!AB$21,1,1=1,0)</f>
        <v>1</v>
      </c>
      <c r="V1882" s="26" cm="1">
        <f t="array" ref="V1882">_xlfn.IFS(O1882&gt;Data_Analysis!AD$22,1,O1882&lt;Data_Analysis!AD$21,1,1=1,0)</f>
        <v>0</v>
      </c>
      <c r="W1882" s="26" cm="1">
        <f t="array" ref="W1882">_xlfn.IFS(P1882&gt;Data_Analysis!AF$22,1,P1882&lt;Data_Analysis!AF$21,1,1=1,0)</f>
        <v>0</v>
      </c>
      <c r="X1882" s="26" cm="1">
        <f t="array" ref="X1882">_xlfn.IFS(Q1882&gt;Data_Analysis!AH$22,1,Q1882&lt;Data_Analysis!AH$21,1,1=1,0)</f>
        <v>0</v>
      </c>
      <c r="Y1882" s="26" cm="1">
        <f t="array" ref="Y1882">_xlfn.IFS(R1882&gt;Data_Analysis!AJ$22,1,R1882&lt;Data_Analysis!AJ$21,1,1=1,0)</f>
        <v>0</v>
      </c>
      <c r="Z1882" s="26" cm="1">
        <f t="array" ref="Z1882">_xlfn.IFS(S1882&gt;Data_Analysis!AL$22,1,S1882&lt;Data_Analysis!AL$21,1,1=1,0)</f>
        <v>0</v>
      </c>
    </row>
    <row r="1883" spans="1:26" x14ac:dyDescent="0.35">
      <c r="A1883">
        <v>0</v>
      </c>
      <c r="B1883">
        <v>44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1</v>
      </c>
      <c r="I1883">
        <v>20</v>
      </c>
      <c r="J1883">
        <v>0</v>
      </c>
      <c r="K1883">
        <v>0</v>
      </c>
      <c r="L1883">
        <v>0</v>
      </c>
      <c r="M1883">
        <v>0</v>
      </c>
      <c r="N1883">
        <v>243</v>
      </c>
      <c r="O1883">
        <v>129</v>
      </c>
      <c r="P1883">
        <v>88</v>
      </c>
      <c r="Q1883">
        <v>30.85</v>
      </c>
      <c r="R1883">
        <v>90</v>
      </c>
      <c r="S1883">
        <v>83</v>
      </c>
      <c r="T1883">
        <v>0</v>
      </c>
      <c r="U1883" cm="1">
        <f t="array" ref="U1883">_xlfn.IFS(N1883&gt;Data_Analysis!AB$22,1,N1883&lt;Data_Analysis!AB$21,1,1=1,0)</f>
        <v>0</v>
      </c>
      <c r="V1883" cm="1">
        <f t="array" ref="V1883">_xlfn.IFS(O1883&gt;Data_Analysis!AD$22,1,O1883&lt;Data_Analysis!AD$21,1,1=1,0)</f>
        <v>0</v>
      </c>
      <c r="W1883" cm="1">
        <f t="array" ref="W1883">_xlfn.IFS(P1883&gt;Data_Analysis!AF$22,1,P1883&lt;Data_Analysis!AF$21,1,1=1,0)</f>
        <v>0</v>
      </c>
      <c r="X1883" cm="1">
        <f t="array" ref="X1883">_xlfn.IFS(Q1883&gt;Data_Analysis!AH$22,1,Q1883&lt;Data_Analysis!AH$21,1,1=1,0)</f>
        <v>0</v>
      </c>
      <c r="Y1883" cm="1">
        <f t="array" ref="Y1883">_xlfn.IFS(R1883&gt;Data_Analysis!AJ$22,1,R1883&lt;Data_Analysis!AJ$21,1,1=1,0)</f>
        <v>0</v>
      </c>
      <c r="Z1883" cm="1">
        <f t="array" ref="Z1883">_xlfn.IFS(S1883&gt;Data_Analysis!AL$22,1,S1883&lt;Data_Analysis!AL$21,1,1=1,0)</f>
        <v>0</v>
      </c>
    </row>
    <row r="1884" spans="1:26" x14ac:dyDescent="0.35">
      <c r="A1884">
        <v>1</v>
      </c>
      <c r="B1884">
        <v>64</v>
      </c>
      <c r="C1884">
        <v>0</v>
      </c>
      <c r="D1884">
        <v>0</v>
      </c>
      <c r="E1884">
        <v>0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296</v>
      </c>
      <c r="O1884">
        <v>142</v>
      </c>
      <c r="P1884">
        <v>84</v>
      </c>
      <c r="Q1884">
        <v>27.01</v>
      </c>
      <c r="R1884">
        <v>52</v>
      </c>
      <c r="S1884">
        <v>83</v>
      </c>
      <c r="T1884">
        <v>1</v>
      </c>
      <c r="U1884" cm="1">
        <f t="array" ref="U1884">_xlfn.IFS(N1884&gt;Data_Analysis!AB$22,1,N1884&lt;Data_Analysis!AB$21,1,1=1,0)</f>
        <v>0</v>
      </c>
      <c r="V1884" cm="1">
        <f t="array" ref="V1884">_xlfn.IFS(O1884&gt;Data_Analysis!AD$22,1,O1884&lt;Data_Analysis!AD$21,1,1=1,0)</f>
        <v>0</v>
      </c>
      <c r="W1884" cm="1">
        <f t="array" ref="W1884">_xlfn.IFS(P1884&gt;Data_Analysis!AF$22,1,P1884&lt;Data_Analysis!AF$21,1,1=1,0)</f>
        <v>0</v>
      </c>
      <c r="X1884" cm="1">
        <f t="array" ref="X1884">_xlfn.IFS(Q1884&gt;Data_Analysis!AH$22,1,Q1884&lt;Data_Analysis!AH$21,1,1=1,0)</f>
        <v>0</v>
      </c>
      <c r="Y1884" cm="1">
        <f t="array" ref="Y1884">_xlfn.IFS(R1884&gt;Data_Analysis!AJ$22,1,R1884&lt;Data_Analysis!AJ$21,1,1=1,0)</f>
        <v>0</v>
      </c>
      <c r="Z1884" cm="1">
        <f t="array" ref="Z1884">_xlfn.IFS(S1884&gt;Data_Analysis!AL$22,1,S1884&lt;Data_Analysis!AL$21,1,1=1,0)</f>
        <v>0</v>
      </c>
    </row>
    <row r="1885" spans="1:26" x14ac:dyDescent="0.35">
      <c r="A1885">
        <v>0</v>
      </c>
      <c r="B1885">
        <v>45</v>
      </c>
      <c r="C1885">
        <v>0</v>
      </c>
      <c r="D1885">
        <v>1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237</v>
      </c>
      <c r="O1885">
        <v>118</v>
      </c>
      <c r="P1885">
        <v>84</v>
      </c>
      <c r="Q1885">
        <v>22.53</v>
      </c>
      <c r="R1885">
        <v>68</v>
      </c>
      <c r="S1885">
        <v>78</v>
      </c>
      <c r="T1885">
        <v>0</v>
      </c>
      <c r="U1885" cm="1">
        <f t="array" ref="U1885">_xlfn.IFS(N1885&gt;Data_Analysis!AB$22,1,N1885&lt;Data_Analysis!AB$21,1,1=1,0)</f>
        <v>0</v>
      </c>
      <c r="V1885" cm="1">
        <f t="array" ref="V1885">_xlfn.IFS(O1885&gt;Data_Analysis!AD$22,1,O1885&lt;Data_Analysis!AD$21,1,1=1,0)</f>
        <v>0</v>
      </c>
      <c r="W1885" cm="1">
        <f t="array" ref="W1885">_xlfn.IFS(P1885&gt;Data_Analysis!AF$22,1,P1885&lt;Data_Analysis!AF$21,1,1=1,0)</f>
        <v>0</v>
      </c>
      <c r="X1885" cm="1">
        <f t="array" ref="X1885">_xlfn.IFS(Q1885&gt;Data_Analysis!AH$22,1,Q1885&lt;Data_Analysis!AH$21,1,1=1,0)</f>
        <v>0</v>
      </c>
      <c r="Y1885" cm="1">
        <f t="array" ref="Y1885">_xlfn.IFS(R1885&gt;Data_Analysis!AJ$22,1,R1885&lt;Data_Analysis!AJ$21,1,1=1,0)</f>
        <v>0</v>
      </c>
      <c r="Z1885" cm="1">
        <f t="array" ref="Z1885">_xlfn.IFS(S1885&gt;Data_Analysis!AL$22,1,S1885&lt;Data_Analysis!AL$21,1,1=1,0)</f>
        <v>0</v>
      </c>
    </row>
    <row r="1886" spans="1:26" x14ac:dyDescent="0.35">
      <c r="A1886">
        <v>0</v>
      </c>
      <c r="B1886">
        <v>63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237</v>
      </c>
      <c r="O1886">
        <v>155</v>
      </c>
      <c r="P1886">
        <v>92.5</v>
      </c>
      <c r="Q1886">
        <v>31.5</v>
      </c>
      <c r="R1886">
        <v>62</v>
      </c>
      <c r="S1886">
        <v>83</v>
      </c>
      <c r="T1886">
        <v>0</v>
      </c>
      <c r="U1886" cm="1">
        <f t="array" ref="U1886">_xlfn.IFS(N1886&gt;Data_Analysis!AB$22,1,N1886&lt;Data_Analysis!AB$21,1,1=1,0)</f>
        <v>0</v>
      </c>
      <c r="V1886" cm="1">
        <f t="array" ref="V1886">_xlfn.IFS(O1886&gt;Data_Analysis!AD$22,1,O1886&lt;Data_Analysis!AD$21,1,1=1,0)</f>
        <v>0</v>
      </c>
      <c r="W1886" cm="1">
        <f t="array" ref="W1886">_xlfn.IFS(P1886&gt;Data_Analysis!AF$22,1,P1886&lt;Data_Analysis!AF$21,1,1=1,0)</f>
        <v>0</v>
      </c>
      <c r="X1886" cm="1">
        <f t="array" ref="X1886">_xlfn.IFS(Q1886&gt;Data_Analysis!AH$22,1,Q1886&lt;Data_Analysis!AH$21,1,1=1,0)</f>
        <v>0</v>
      </c>
      <c r="Y1886" cm="1">
        <f t="array" ref="Y1886">_xlfn.IFS(R1886&gt;Data_Analysis!AJ$22,1,R1886&lt;Data_Analysis!AJ$21,1,1=1,0)</f>
        <v>0</v>
      </c>
      <c r="Z1886" cm="1">
        <f t="array" ref="Z1886">_xlfn.IFS(S1886&gt;Data_Analysis!AL$22,1,S1886&lt;Data_Analysis!AL$21,1,1=1,0)</f>
        <v>0</v>
      </c>
    </row>
    <row r="1887" spans="1:26" s="30" customFormat="1" hidden="1" x14ac:dyDescent="0.35">
      <c r="A1887" s="30">
        <v>1</v>
      </c>
      <c r="B1887" s="30">
        <v>38</v>
      </c>
      <c r="C1887" s="30">
        <v>0</v>
      </c>
      <c r="D1887" s="30">
        <v>0</v>
      </c>
      <c r="E1887" s="30">
        <v>1</v>
      </c>
      <c r="F1887" s="30">
        <v>0</v>
      </c>
      <c r="G1887" s="30">
        <v>0</v>
      </c>
      <c r="H1887" s="30">
        <v>1</v>
      </c>
      <c r="I1887" s="30">
        <v>20</v>
      </c>
      <c r="J1887" s="30">
        <v>0</v>
      </c>
      <c r="K1887" s="30">
        <v>0</v>
      </c>
      <c r="L1887" s="30">
        <v>0</v>
      </c>
      <c r="M1887" s="30">
        <v>0</v>
      </c>
      <c r="N1887" s="30">
        <v>227</v>
      </c>
      <c r="O1887" s="30">
        <v>108</v>
      </c>
      <c r="P1887" s="30">
        <v>65.5</v>
      </c>
      <c r="Q1887" s="30">
        <v>25.45</v>
      </c>
      <c r="R1887" s="30">
        <v>85</v>
      </c>
      <c r="S1887" s="30">
        <v>110</v>
      </c>
      <c r="T1887" s="30">
        <v>0</v>
      </c>
      <c r="U1887" s="30" cm="1">
        <f t="array" ref="U1887">_xlfn.IFS(N1887&gt;Data_Analysis!AB$22,1,N1887&lt;Data_Analysis!AB$21,1,1=1,0)</f>
        <v>0</v>
      </c>
      <c r="V1887" s="30" cm="1">
        <f t="array" ref="V1887">_xlfn.IFS(O1887&gt;Data_Analysis!AD$22,1,O1887&lt;Data_Analysis!AD$21,1,1=1,0)</f>
        <v>0</v>
      </c>
      <c r="W1887" s="30" cm="1">
        <f t="array" ref="W1887">_xlfn.IFS(P1887&gt;Data_Analysis!AF$22,1,P1887&lt;Data_Analysis!AF$21,1,1=1,0)</f>
        <v>0</v>
      </c>
      <c r="X1887" s="30" cm="1">
        <f t="array" ref="X1887">_xlfn.IFS(Q1887&gt;Data_Analysis!AH$22,1,Q1887&lt;Data_Analysis!AH$21,1,1=1,0)</f>
        <v>0</v>
      </c>
      <c r="Y1887" s="30" cm="1">
        <f t="array" ref="Y1887">_xlfn.IFS(R1887&gt;Data_Analysis!AJ$22,1,R1887&lt;Data_Analysis!AJ$21,1,1=1,0)</f>
        <v>0</v>
      </c>
      <c r="Z1887" s="30" cm="1">
        <f t="array" ref="Z1887">_xlfn.IFS(S1887&gt;Data_Analysis!AL$22,1,S1887&lt;Data_Analysis!AL$21,1,1=1,0)</f>
        <v>1</v>
      </c>
    </row>
    <row r="1888" spans="1:26" x14ac:dyDescent="0.35">
      <c r="A1888">
        <v>0</v>
      </c>
      <c r="B1888">
        <v>39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220</v>
      </c>
      <c r="O1888">
        <v>137.5</v>
      </c>
      <c r="P1888">
        <v>101.5</v>
      </c>
      <c r="Q1888">
        <v>22.85</v>
      </c>
      <c r="R1888">
        <v>60</v>
      </c>
      <c r="S1888">
        <v>88</v>
      </c>
      <c r="T1888">
        <v>0</v>
      </c>
      <c r="U1888" cm="1">
        <f t="array" ref="U1888">_xlfn.IFS(N1888&gt;Data_Analysis!AB$22,1,N1888&lt;Data_Analysis!AB$21,1,1=1,0)</f>
        <v>0</v>
      </c>
      <c r="V1888" cm="1">
        <f t="array" ref="V1888">_xlfn.IFS(O1888&gt;Data_Analysis!AD$22,1,O1888&lt;Data_Analysis!AD$21,1,1=1,0)</f>
        <v>0</v>
      </c>
      <c r="W1888" cm="1">
        <f t="array" ref="W1888">_xlfn.IFS(P1888&gt;Data_Analysis!AF$22,1,P1888&lt;Data_Analysis!AF$21,1,1=1,0)</f>
        <v>0</v>
      </c>
      <c r="X1888" cm="1">
        <f t="array" ref="X1888">_xlfn.IFS(Q1888&gt;Data_Analysis!AH$22,1,Q1888&lt;Data_Analysis!AH$21,1,1=1,0)</f>
        <v>0</v>
      </c>
      <c r="Y1888" cm="1">
        <f t="array" ref="Y1888">_xlfn.IFS(R1888&gt;Data_Analysis!AJ$22,1,R1888&lt;Data_Analysis!AJ$21,1,1=1,0)</f>
        <v>0</v>
      </c>
      <c r="Z1888" cm="1">
        <f t="array" ref="Z1888">_xlfn.IFS(S1888&gt;Data_Analysis!AL$22,1,S1888&lt;Data_Analysis!AL$21,1,1=1,0)</f>
        <v>0</v>
      </c>
    </row>
    <row r="1889" spans="1:26" x14ac:dyDescent="0.35">
      <c r="A1889">
        <v>1</v>
      </c>
      <c r="B1889">
        <v>45</v>
      </c>
      <c r="C1889">
        <v>0</v>
      </c>
      <c r="D1889">
        <v>1</v>
      </c>
      <c r="E1889">
        <v>0</v>
      </c>
      <c r="F1889">
        <v>0</v>
      </c>
      <c r="G1889">
        <v>0</v>
      </c>
      <c r="H1889">
        <v>1</v>
      </c>
      <c r="I1889">
        <v>35</v>
      </c>
      <c r="J1889">
        <v>0</v>
      </c>
      <c r="K1889">
        <v>0</v>
      </c>
      <c r="L1889">
        <v>0</v>
      </c>
      <c r="M1889">
        <v>0</v>
      </c>
      <c r="N1889">
        <v>161</v>
      </c>
      <c r="O1889">
        <v>122</v>
      </c>
      <c r="P1889">
        <v>82</v>
      </c>
      <c r="Q1889">
        <v>26.09</v>
      </c>
      <c r="R1889">
        <v>65</v>
      </c>
      <c r="S1889">
        <v>91</v>
      </c>
      <c r="T1889">
        <v>0</v>
      </c>
      <c r="U1889" cm="1">
        <f t="array" ref="U1889">_xlfn.IFS(N1889&gt;Data_Analysis!AB$22,1,N1889&lt;Data_Analysis!AB$21,1,1=1,0)</f>
        <v>0</v>
      </c>
      <c r="V1889" cm="1">
        <f t="array" ref="V1889">_xlfn.IFS(O1889&gt;Data_Analysis!AD$22,1,O1889&lt;Data_Analysis!AD$21,1,1=1,0)</f>
        <v>0</v>
      </c>
      <c r="W1889" cm="1">
        <f t="array" ref="W1889">_xlfn.IFS(P1889&gt;Data_Analysis!AF$22,1,P1889&lt;Data_Analysis!AF$21,1,1=1,0)</f>
        <v>0</v>
      </c>
      <c r="X1889" cm="1">
        <f t="array" ref="X1889">_xlfn.IFS(Q1889&gt;Data_Analysis!AH$22,1,Q1889&lt;Data_Analysis!AH$21,1,1=1,0)</f>
        <v>0</v>
      </c>
      <c r="Y1889" cm="1">
        <f t="array" ref="Y1889">_xlfn.IFS(R1889&gt;Data_Analysis!AJ$22,1,R1889&lt;Data_Analysis!AJ$21,1,1=1,0)</f>
        <v>0</v>
      </c>
      <c r="Z1889" cm="1">
        <f t="array" ref="Z1889">_xlfn.IFS(S1889&gt;Data_Analysis!AL$22,1,S1889&lt;Data_Analysis!AL$21,1,1=1,0)</f>
        <v>0</v>
      </c>
    </row>
    <row r="1890" spans="1:26" s="30" customFormat="1" hidden="1" x14ac:dyDescent="0.35">
      <c r="A1890" s="30">
        <v>0</v>
      </c>
      <c r="B1890" s="30">
        <v>55</v>
      </c>
      <c r="C1890" s="30">
        <v>0</v>
      </c>
      <c r="D1890" s="30">
        <v>0</v>
      </c>
      <c r="E1890" s="30">
        <v>0</v>
      </c>
      <c r="F1890" s="30">
        <v>1</v>
      </c>
      <c r="G1890" s="30">
        <v>0</v>
      </c>
      <c r="H1890" s="30">
        <v>0</v>
      </c>
      <c r="I1890" s="30">
        <v>0</v>
      </c>
      <c r="J1890" s="30">
        <v>0</v>
      </c>
      <c r="K1890" s="30">
        <v>0</v>
      </c>
      <c r="L1890" s="30">
        <v>0</v>
      </c>
      <c r="M1890" s="30">
        <v>0</v>
      </c>
      <c r="N1890" s="30">
        <v>232</v>
      </c>
      <c r="O1890" s="30">
        <v>119</v>
      </c>
      <c r="P1890" s="30">
        <v>81</v>
      </c>
      <c r="Q1890" s="30">
        <v>30</v>
      </c>
      <c r="R1890" s="30">
        <v>60</v>
      </c>
      <c r="S1890" s="30">
        <v>100</v>
      </c>
      <c r="T1890" s="30">
        <v>1</v>
      </c>
      <c r="U1890" s="30" cm="1">
        <f t="array" ref="U1890">_xlfn.IFS(N1890&gt;Data_Analysis!AB$22,1,N1890&lt;Data_Analysis!AB$21,1,1=1,0)</f>
        <v>0</v>
      </c>
      <c r="V1890" s="30" cm="1">
        <f t="array" ref="V1890">_xlfn.IFS(O1890&gt;Data_Analysis!AD$22,1,O1890&lt;Data_Analysis!AD$21,1,1=1,0)</f>
        <v>0</v>
      </c>
      <c r="W1890" s="30" cm="1">
        <f t="array" ref="W1890">_xlfn.IFS(P1890&gt;Data_Analysis!AF$22,1,P1890&lt;Data_Analysis!AF$21,1,1=1,0)</f>
        <v>0</v>
      </c>
      <c r="X1890" s="30" cm="1">
        <f t="array" ref="X1890">_xlfn.IFS(Q1890&gt;Data_Analysis!AH$22,1,Q1890&lt;Data_Analysis!AH$21,1,1=1,0)</f>
        <v>0</v>
      </c>
      <c r="Y1890" s="30" cm="1">
        <f t="array" ref="Y1890">_xlfn.IFS(R1890&gt;Data_Analysis!AJ$22,1,R1890&lt;Data_Analysis!AJ$21,1,1=1,0)</f>
        <v>0</v>
      </c>
      <c r="Z1890" s="30" cm="1">
        <f t="array" ref="Z1890">_xlfn.IFS(S1890&gt;Data_Analysis!AL$22,1,S1890&lt;Data_Analysis!AL$21,1,1=1,0)</f>
        <v>1</v>
      </c>
    </row>
    <row r="1891" spans="1:26" s="27" customFormat="1" hidden="1" x14ac:dyDescent="0.35">
      <c r="A1891" s="27">
        <v>0</v>
      </c>
      <c r="B1891" s="27">
        <v>63</v>
      </c>
      <c r="C1891" s="27">
        <v>0</v>
      </c>
      <c r="D1891" s="27">
        <v>0</v>
      </c>
      <c r="E1891" s="27">
        <v>0</v>
      </c>
      <c r="F1891" s="27">
        <v>1</v>
      </c>
      <c r="G1891" s="27">
        <v>0</v>
      </c>
      <c r="H1891" s="27">
        <v>1</v>
      </c>
      <c r="I1891" s="27">
        <v>10</v>
      </c>
      <c r="J1891" s="27">
        <v>1</v>
      </c>
      <c r="K1891" s="27">
        <v>0</v>
      </c>
      <c r="L1891" s="27">
        <v>1</v>
      </c>
      <c r="M1891" s="27">
        <v>0</v>
      </c>
      <c r="N1891" s="27">
        <v>213</v>
      </c>
      <c r="O1891" s="27">
        <v>182</v>
      </c>
      <c r="P1891" s="27">
        <v>92</v>
      </c>
      <c r="Q1891" s="27">
        <v>26.87</v>
      </c>
      <c r="R1891" s="27">
        <v>52</v>
      </c>
      <c r="S1891" s="27">
        <v>63</v>
      </c>
      <c r="T1891" s="27">
        <v>0</v>
      </c>
      <c r="U1891" s="27" cm="1">
        <f t="array" ref="U1891">_xlfn.IFS(N1891&gt;Data_Analysis!AB$22,1,N1891&lt;Data_Analysis!AB$21,1,1=1,0)</f>
        <v>0</v>
      </c>
      <c r="V1891" s="27" cm="1">
        <f t="array" ref="V1891">_xlfn.IFS(O1891&gt;Data_Analysis!AD$22,1,O1891&lt;Data_Analysis!AD$21,1,1=1,0)</f>
        <v>1</v>
      </c>
      <c r="W1891" s="27" cm="1">
        <f t="array" ref="W1891">_xlfn.IFS(P1891&gt;Data_Analysis!AF$22,1,P1891&lt;Data_Analysis!AF$21,1,1=1,0)</f>
        <v>0</v>
      </c>
      <c r="X1891" s="27" cm="1">
        <f t="array" ref="X1891">_xlfn.IFS(Q1891&gt;Data_Analysis!AH$22,1,Q1891&lt;Data_Analysis!AH$21,1,1=1,0)</f>
        <v>0</v>
      </c>
      <c r="Y1891" s="27" cm="1">
        <f t="array" ref="Y1891">_xlfn.IFS(R1891&gt;Data_Analysis!AJ$22,1,R1891&lt;Data_Analysis!AJ$21,1,1=1,0)</f>
        <v>0</v>
      </c>
      <c r="Z1891" s="27" cm="1">
        <f t="array" ref="Z1891">_xlfn.IFS(S1891&gt;Data_Analysis!AL$22,1,S1891&lt;Data_Analysis!AL$21,1,1=1,0)</f>
        <v>0</v>
      </c>
    </row>
    <row r="1892" spans="1:26" s="28" customFormat="1" hidden="1" x14ac:dyDescent="0.35">
      <c r="A1892" s="28">
        <v>1</v>
      </c>
      <c r="B1892" s="28">
        <v>41</v>
      </c>
      <c r="C1892" s="28">
        <v>0</v>
      </c>
      <c r="D1892" s="28">
        <v>1</v>
      </c>
      <c r="E1892" s="28">
        <v>0</v>
      </c>
      <c r="F1892" s="28">
        <v>0</v>
      </c>
      <c r="G1892" s="28">
        <v>0</v>
      </c>
      <c r="H1892" s="28">
        <v>0</v>
      </c>
      <c r="I1892" s="28">
        <v>0</v>
      </c>
      <c r="J1892" s="28">
        <v>0</v>
      </c>
      <c r="K1892" s="28">
        <v>0</v>
      </c>
      <c r="L1892" s="28">
        <v>1</v>
      </c>
      <c r="M1892" s="28">
        <v>0</v>
      </c>
      <c r="N1892" s="28">
        <v>250</v>
      </c>
      <c r="O1892" s="28">
        <v>150</v>
      </c>
      <c r="P1892" s="28">
        <v>92</v>
      </c>
      <c r="Q1892" s="28">
        <v>33.29</v>
      </c>
      <c r="R1892" s="28">
        <v>85</v>
      </c>
      <c r="S1892" s="28">
        <v>85</v>
      </c>
      <c r="T1892" s="28">
        <v>0</v>
      </c>
      <c r="U1892" s="28" cm="1">
        <f t="array" ref="U1892">_xlfn.IFS(N1892&gt;Data_Analysis!AB$22,1,N1892&lt;Data_Analysis!AB$21,1,1=1,0)</f>
        <v>0</v>
      </c>
      <c r="V1892" s="28" cm="1">
        <f t="array" ref="V1892">_xlfn.IFS(O1892&gt;Data_Analysis!AD$22,1,O1892&lt;Data_Analysis!AD$21,1,1=1,0)</f>
        <v>0</v>
      </c>
      <c r="W1892" s="28" cm="1">
        <f t="array" ref="W1892">_xlfn.IFS(P1892&gt;Data_Analysis!AF$22,1,P1892&lt;Data_Analysis!AF$21,1,1=1,0)</f>
        <v>0</v>
      </c>
      <c r="X1892" s="28" cm="1">
        <f t="array" ref="X1892">_xlfn.IFS(Q1892&gt;Data_Analysis!AH$22,1,Q1892&lt;Data_Analysis!AH$21,1,1=1,0)</f>
        <v>1</v>
      </c>
      <c r="Y1892" s="28" cm="1">
        <f t="array" ref="Y1892">_xlfn.IFS(R1892&gt;Data_Analysis!AJ$22,1,R1892&lt;Data_Analysis!AJ$21,1,1=1,0)</f>
        <v>0</v>
      </c>
      <c r="Z1892" s="28" cm="1">
        <f t="array" ref="Z1892">_xlfn.IFS(S1892&gt;Data_Analysis!AL$22,1,S1892&lt;Data_Analysis!AL$21,1,1=1,0)</f>
        <v>0</v>
      </c>
    </row>
    <row r="1893" spans="1:26" x14ac:dyDescent="0.35">
      <c r="A1893">
        <v>0</v>
      </c>
      <c r="B1893">
        <v>46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295</v>
      </c>
      <c r="O1893">
        <v>145</v>
      </c>
      <c r="P1893">
        <v>90</v>
      </c>
      <c r="Q1893">
        <v>25.87</v>
      </c>
      <c r="R1893">
        <v>90</v>
      </c>
      <c r="S1893">
        <v>79</v>
      </c>
      <c r="T1893">
        <v>0</v>
      </c>
      <c r="U1893" cm="1">
        <f t="array" ref="U1893">_xlfn.IFS(N1893&gt;Data_Analysis!AB$22,1,N1893&lt;Data_Analysis!AB$21,1,1=1,0)</f>
        <v>0</v>
      </c>
      <c r="V1893" cm="1">
        <f t="array" ref="V1893">_xlfn.IFS(O1893&gt;Data_Analysis!AD$22,1,O1893&lt;Data_Analysis!AD$21,1,1=1,0)</f>
        <v>0</v>
      </c>
      <c r="W1893" cm="1">
        <f t="array" ref="W1893">_xlfn.IFS(P1893&gt;Data_Analysis!AF$22,1,P1893&lt;Data_Analysis!AF$21,1,1=1,0)</f>
        <v>0</v>
      </c>
      <c r="X1893" cm="1">
        <f t="array" ref="X1893">_xlfn.IFS(Q1893&gt;Data_Analysis!AH$22,1,Q1893&lt;Data_Analysis!AH$21,1,1=1,0)</f>
        <v>0</v>
      </c>
      <c r="Y1893" cm="1">
        <f t="array" ref="Y1893">_xlfn.IFS(R1893&gt;Data_Analysis!AJ$22,1,R1893&lt;Data_Analysis!AJ$21,1,1=1,0)</f>
        <v>0</v>
      </c>
      <c r="Z1893" cm="1">
        <f t="array" ref="Z1893">_xlfn.IFS(S1893&gt;Data_Analysis!AL$22,1,S1893&lt;Data_Analysis!AL$21,1,1=1,0)</f>
        <v>0</v>
      </c>
    </row>
    <row r="1894" spans="1:26" x14ac:dyDescent="0.35">
      <c r="A1894">
        <v>0</v>
      </c>
      <c r="B1894">
        <v>58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232</v>
      </c>
      <c r="O1894">
        <v>145</v>
      </c>
      <c r="P1894">
        <v>94</v>
      </c>
      <c r="Q1894">
        <v>26.38</v>
      </c>
      <c r="R1894">
        <v>66</v>
      </c>
      <c r="S1894">
        <v>80</v>
      </c>
      <c r="T1894">
        <v>0</v>
      </c>
      <c r="U1894" cm="1">
        <f t="array" ref="U1894">_xlfn.IFS(N1894&gt;Data_Analysis!AB$22,1,N1894&lt;Data_Analysis!AB$21,1,1=1,0)</f>
        <v>0</v>
      </c>
      <c r="V1894" cm="1">
        <f t="array" ref="V1894">_xlfn.IFS(O1894&gt;Data_Analysis!AD$22,1,O1894&lt;Data_Analysis!AD$21,1,1=1,0)</f>
        <v>0</v>
      </c>
      <c r="W1894" cm="1">
        <f t="array" ref="W1894">_xlfn.IFS(P1894&gt;Data_Analysis!AF$22,1,P1894&lt;Data_Analysis!AF$21,1,1=1,0)</f>
        <v>0</v>
      </c>
      <c r="X1894" cm="1">
        <f t="array" ref="X1894">_xlfn.IFS(Q1894&gt;Data_Analysis!AH$22,1,Q1894&lt;Data_Analysis!AH$21,1,1=1,0)</f>
        <v>0</v>
      </c>
      <c r="Y1894" cm="1">
        <f t="array" ref="Y1894">_xlfn.IFS(R1894&gt;Data_Analysis!AJ$22,1,R1894&lt;Data_Analysis!AJ$21,1,1=1,0)</f>
        <v>0</v>
      </c>
      <c r="Z1894" cm="1">
        <f t="array" ref="Z1894">_xlfn.IFS(S1894&gt;Data_Analysis!AL$22,1,S1894&lt;Data_Analysis!AL$21,1,1=1,0)</f>
        <v>0</v>
      </c>
    </row>
    <row r="1895" spans="1:26" x14ac:dyDescent="0.35">
      <c r="A1895">
        <v>0</v>
      </c>
      <c r="B1895">
        <v>53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185</v>
      </c>
      <c r="O1895">
        <v>96</v>
      </c>
      <c r="P1895">
        <v>72</v>
      </c>
      <c r="Q1895">
        <v>21.35</v>
      </c>
      <c r="R1895">
        <v>60</v>
      </c>
      <c r="S1895">
        <v>82</v>
      </c>
      <c r="T1895">
        <v>0</v>
      </c>
      <c r="U1895" cm="1">
        <f t="array" ref="U1895">_xlfn.IFS(N1895&gt;Data_Analysis!AB$22,1,N1895&lt;Data_Analysis!AB$21,1,1=1,0)</f>
        <v>0</v>
      </c>
      <c r="V1895" cm="1">
        <f t="array" ref="V1895">_xlfn.IFS(O1895&gt;Data_Analysis!AD$22,1,O1895&lt;Data_Analysis!AD$21,1,1=1,0)</f>
        <v>0</v>
      </c>
      <c r="W1895" cm="1">
        <f t="array" ref="W1895">_xlfn.IFS(P1895&gt;Data_Analysis!AF$22,1,P1895&lt;Data_Analysis!AF$21,1,1=1,0)</f>
        <v>0</v>
      </c>
      <c r="X1895" cm="1">
        <f t="array" ref="X1895">_xlfn.IFS(Q1895&gt;Data_Analysis!AH$22,1,Q1895&lt;Data_Analysis!AH$21,1,1=1,0)</f>
        <v>0</v>
      </c>
      <c r="Y1895" cm="1">
        <f t="array" ref="Y1895">_xlfn.IFS(R1895&gt;Data_Analysis!AJ$22,1,R1895&lt;Data_Analysis!AJ$21,1,1=1,0)</f>
        <v>0</v>
      </c>
      <c r="Z1895" cm="1">
        <f t="array" ref="Z1895">_xlfn.IFS(S1895&gt;Data_Analysis!AL$22,1,S1895&lt;Data_Analysis!AL$21,1,1=1,0)</f>
        <v>0</v>
      </c>
    </row>
    <row r="1896" spans="1:26" x14ac:dyDescent="0.35">
      <c r="A1896">
        <v>1</v>
      </c>
      <c r="B1896">
        <v>59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210</v>
      </c>
      <c r="O1896">
        <v>134</v>
      </c>
      <c r="P1896">
        <v>84</v>
      </c>
      <c r="Q1896">
        <v>25.64</v>
      </c>
      <c r="R1896">
        <v>58</v>
      </c>
      <c r="S1896">
        <v>77</v>
      </c>
      <c r="T1896">
        <v>1</v>
      </c>
      <c r="U1896" cm="1">
        <f t="array" ref="U1896">_xlfn.IFS(N1896&gt;Data_Analysis!AB$22,1,N1896&lt;Data_Analysis!AB$21,1,1=1,0)</f>
        <v>0</v>
      </c>
      <c r="V1896" cm="1">
        <f t="array" ref="V1896">_xlfn.IFS(O1896&gt;Data_Analysis!AD$22,1,O1896&lt;Data_Analysis!AD$21,1,1=1,0)</f>
        <v>0</v>
      </c>
      <c r="W1896" cm="1">
        <f t="array" ref="W1896">_xlfn.IFS(P1896&gt;Data_Analysis!AF$22,1,P1896&lt;Data_Analysis!AF$21,1,1=1,0)</f>
        <v>0</v>
      </c>
      <c r="X1896" cm="1">
        <f t="array" ref="X1896">_xlfn.IFS(Q1896&gt;Data_Analysis!AH$22,1,Q1896&lt;Data_Analysis!AH$21,1,1=1,0)</f>
        <v>0</v>
      </c>
      <c r="Y1896" cm="1">
        <f t="array" ref="Y1896">_xlfn.IFS(R1896&gt;Data_Analysis!AJ$22,1,R1896&lt;Data_Analysis!AJ$21,1,1=1,0)</f>
        <v>0</v>
      </c>
      <c r="Z1896" cm="1">
        <f t="array" ref="Z1896">_xlfn.IFS(S1896&gt;Data_Analysis!AL$22,1,S1896&lt;Data_Analysis!AL$21,1,1=1,0)</f>
        <v>0</v>
      </c>
    </row>
    <row r="1897" spans="1:26" x14ac:dyDescent="0.35">
      <c r="A1897">
        <v>1</v>
      </c>
      <c r="B1897">
        <v>46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222</v>
      </c>
      <c r="O1897">
        <v>120.5</v>
      </c>
      <c r="P1897">
        <v>73.5</v>
      </c>
      <c r="Q1897">
        <v>27.23</v>
      </c>
      <c r="R1897">
        <v>77</v>
      </c>
      <c r="S1897">
        <v>60</v>
      </c>
      <c r="T1897">
        <v>0</v>
      </c>
      <c r="U1897" cm="1">
        <f t="array" ref="U1897">_xlfn.IFS(N1897&gt;Data_Analysis!AB$22,1,N1897&lt;Data_Analysis!AB$21,1,1=1,0)</f>
        <v>0</v>
      </c>
      <c r="V1897" cm="1">
        <f t="array" ref="V1897">_xlfn.IFS(O1897&gt;Data_Analysis!AD$22,1,O1897&lt;Data_Analysis!AD$21,1,1=1,0)</f>
        <v>0</v>
      </c>
      <c r="W1897" cm="1">
        <f t="array" ref="W1897">_xlfn.IFS(P1897&gt;Data_Analysis!AF$22,1,P1897&lt;Data_Analysis!AF$21,1,1=1,0)</f>
        <v>0</v>
      </c>
      <c r="X1897" cm="1">
        <f t="array" ref="X1897">_xlfn.IFS(Q1897&gt;Data_Analysis!AH$22,1,Q1897&lt;Data_Analysis!AH$21,1,1=1,0)</f>
        <v>0</v>
      </c>
      <c r="Y1897" cm="1">
        <f t="array" ref="Y1897">_xlfn.IFS(R1897&gt;Data_Analysis!AJ$22,1,R1897&lt;Data_Analysis!AJ$21,1,1=1,0)</f>
        <v>0</v>
      </c>
      <c r="Z1897" cm="1">
        <f t="array" ref="Z1897">_xlfn.IFS(S1897&gt;Data_Analysis!AL$22,1,S1897&lt;Data_Analysis!AL$21,1,1=1,0)</f>
        <v>0</v>
      </c>
    </row>
    <row r="1898" spans="1:26" x14ac:dyDescent="0.35">
      <c r="A1898">
        <v>0</v>
      </c>
      <c r="B1898">
        <v>51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216</v>
      </c>
      <c r="O1898">
        <v>128</v>
      </c>
      <c r="P1898">
        <v>83.5</v>
      </c>
      <c r="Q1898">
        <v>24.41</v>
      </c>
      <c r="R1898">
        <v>72</v>
      </c>
      <c r="S1898">
        <v>75</v>
      </c>
      <c r="T1898">
        <v>0</v>
      </c>
      <c r="U1898" cm="1">
        <f t="array" ref="U1898">_xlfn.IFS(N1898&gt;Data_Analysis!AB$22,1,N1898&lt;Data_Analysis!AB$21,1,1=1,0)</f>
        <v>0</v>
      </c>
      <c r="V1898" cm="1">
        <f t="array" ref="V1898">_xlfn.IFS(O1898&gt;Data_Analysis!AD$22,1,O1898&lt;Data_Analysis!AD$21,1,1=1,0)</f>
        <v>0</v>
      </c>
      <c r="W1898" cm="1">
        <f t="array" ref="W1898">_xlfn.IFS(P1898&gt;Data_Analysis!AF$22,1,P1898&lt;Data_Analysis!AF$21,1,1=1,0)</f>
        <v>0</v>
      </c>
      <c r="X1898" cm="1">
        <f t="array" ref="X1898">_xlfn.IFS(Q1898&gt;Data_Analysis!AH$22,1,Q1898&lt;Data_Analysis!AH$21,1,1=1,0)</f>
        <v>0</v>
      </c>
      <c r="Y1898" cm="1">
        <f t="array" ref="Y1898">_xlfn.IFS(R1898&gt;Data_Analysis!AJ$22,1,R1898&lt;Data_Analysis!AJ$21,1,1=1,0)</f>
        <v>0</v>
      </c>
      <c r="Z1898" cm="1">
        <f t="array" ref="Z1898">_xlfn.IFS(S1898&gt;Data_Analysis!AL$22,1,S1898&lt;Data_Analysis!AL$21,1,1=1,0)</f>
        <v>0</v>
      </c>
    </row>
    <row r="1899" spans="1:26" x14ac:dyDescent="0.35">
      <c r="A1899">
        <v>0</v>
      </c>
      <c r="B1899">
        <v>42</v>
      </c>
      <c r="C1899">
        <v>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190</v>
      </c>
      <c r="O1899">
        <v>121</v>
      </c>
      <c r="P1899">
        <v>85.5</v>
      </c>
      <c r="Q1899">
        <v>22.19</v>
      </c>
      <c r="R1899">
        <v>87</v>
      </c>
      <c r="S1899">
        <v>85</v>
      </c>
      <c r="T1899">
        <v>0</v>
      </c>
      <c r="U1899" cm="1">
        <f t="array" ref="U1899">_xlfn.IFS(N1899&gt;Data_Analysis!AB$22,1,N1899&lt;Data_Analysis!AB$21,1,1=1,0)</f>
        <v>0</v>
      </c>
      <c r="V1899" cm="1">
        <f t="array" ref="V1899">_xlfn.IFS(O1899&gt;Data_Analysis!AD$22,1,O1899&lt;Data_Analysis!AD$21,1,1=1,0)</f>
        <v>0</v>
      </c>
      <c r="W1899" cm="1">
        <f t="array" ref="W1899">_xlfn.IFS(P1899&gt;Data_Analysis!AF$22,1,P1899&lt;Data_Analysis!AF$21,1,1=1,0)</f>
        <v>0</v>
      </c>
      <c r="X1899" cm="1">
        <f t="array" ref="X1899">_xlfn.IFS(Q1899&gt;Data_Analysis!AH$22,1,Q1899&lt;Data_Analysis!AH$21,1,1=1,0)</f>
        <v>0</v>
      </c>
      <c r="Y1899" cm="1">
        <f t="array" ref="Y1899">_xlfn.IFS(R1899&gt;Data_Analysis!AJ$22,1,R1899&lt;Data_Analysis!AJ$21,1,1=1,0)</f>
        <v>0</v>
      </c>
      <c r="Z1899" cm="1">
        <f t="array" ref="Z1899">_xlfn.IFS(S1899&gt;Data_Analysis!AL$22,1,S1899&lt;Data_Analysis!AL$21,1,1=1,0)</f>
        <v>0</v>
      </c>
    </row>
    <row r="1900" spans="1:26" s="27" customFormat="1" hidden="1" x14ac:dyDescent="0.35">
      <c r="A1900" s="27">
        <v>0</v>
      </c>
      <c r="B1900" s="27">
        <v>62</v>
      </c>
      <c r="C1900" s="27">
        <v>0</v>
      </c>
      <c r="D1900" s="27">
        <v>0</v>
      </c>
      <c r="E1900" s="27">
        <v>0</v>
      </c>
      <c r="F1900" s="27">
        <v>1</v>
      </c>
      <c r="G1900" s="27">
        <v>0</v>
      </c>
      <c r="H1900" s="27">
        <v>0</v>
      </c>
      <c r="I1900" s="27">
        <v>0</v>
      </c>
      <c r="J1900" s="27">
        <v>0</v>
      </c>
      <c r="K1900" s="27">
        <v>0</v>
      </c>
      <c r="L1900" s="27">
        <v>1</v>
      </c>
      <c r="M1900" s="27">
        <v>0</v>
      </c>
      <c r="N1900" s="27">
        <v>262</v>
      </c>
      <c r="O1900" s="27">
        <v>175</v>
      </c>
      <c r="P1900" s="27">
        <v>85</v>
      </c>
      <c r="Q1900" s="27">
        <v>30.91</v>
      </c>
      <c r="R1900" s="27">
        <v>68</v>
      </c>
      <c r="S1900" s="27">
        <v>72</v>
      </c>
      <c r="T1900" s="27">
        <v>0</v>
      </c>
      <c r="U1900" s="27" cm="1">
        <f t="array" ref="U1900">_xlfn.IFS(N1900&gt;Data_Analysis!AB$22,1,N1900&lt;Data_Analysis!AB$21,1,1=1,0)</f>
        <v>0</v>
      </c>
      <c r="V1900" s="27" cm="1">
        <f t="array" ref="V1900">_xlfn.IFS(O1900&gt;Data_Analysis!AD$22,1,O1900&lt;Data_Analysis!AD$21,1,1=1,0)</f>
        <v>1</v>
      </c>
      <c r="W1900" s="27" cm="1">
        <f t="array" ref="W1900">_xlfn.IFS(P1900&gt;Data_Analysis!AF$22,1,P1900&lt;Data_Analysis!AF$21,1,1=1,0)</f>
        <v>0</v>
      </c>
      <c r="X1900" s="27" cm="1">
        <f t="array" ref="X1900">_xlfn.IFS(Q1900&gt;Data_Analysis!AH$22,1,Q1900&lt;Data_Analysis!AH$21,1,1=1,0)</f>
        <v>0</v>
      </c>
      <c r="Y1900" s="27" cm="1">
        <f t="array" ref="Y1900">_xlfn.IFS(R1900&gt;Data_Analysis!AJ$22,1,R1900&lt;Data_Analysis!AJ$21,1,1=1,0)</f>
        <v>0</v>
      </c>
      <c r="Z1900" s="27" cm="1">
        <f t="array" ref="Z1900">_xlfn.IFS(S1900&gt;Data_Analysis!AL$22,1,S1900&lt;Data_Analysis!AL$21,1,1=1,0)</f>
        <v>0</v>
      </c>
    </row>
    <row r="1901" spans="1:26" x14ac:dyDescent="0.35">
      <c r="A1901">
        <v>1</v>
      </c>
      <c r="B1901">
        <v>47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1</v>
      </c>
      <c r="I1901">
        <v>30</v>
      </c>
      <c r="J1901">
        <v>0</v>
      </c>
      <c r="K1901">
        <v>0</v>
      </c>
      <c r="L1901">
        <v>0</v>
      </c>
      <c r="M1901">
        <v>0</v>
      </c>
      <c r="N1901">
        <v>260</v>
      </c>
      <c r="O1901">
        <v>111</v>
      </c>
      <c r="P1901">
        <v>70</v>
      </c>
      <c r="Q1901">
        <v>23.46</v>
      </c>
      <c r="R1901">
        <v>66</v>
      </c>
      <c r="S1901">
        <v>71</v>
      </c>
      <c r="T1901">
        <v>0</v>
      </c>
      <c r="U1901" cm="1">
        <f t="array" ref="U1901">_xlfn.IFS(N1901&gt;Data_Analysis!AB$22,1,N1901&lt;Data_Analysis!AB$21,1,1=1,0)</f>
        <v>0</v>
      </c>
      <c r="V1901" cm="1">
        <f t="array" ref="V1901">_xlfn.IFS(O1901&gt;Data_Analysis!AD$22,1,O1901&lt;Data_Analysis!AD$21,1,1=1,0)</f>
        <v>0</v>
      </c>
      <c r="W1901" cm="1">
        <f t="array" ref="W1901">_xlfn.IFS(P1901&gt;Data_Analysis!AF$22,1,P1901&lt;Data_Analysis!AF$21,1,1=1,0)</f>
        <v>0</v>
      </c>
      <c r="X1901" cm="1">
        <f t="array" ref="X1901">_xlfn.IFS(Q1901&gt;Data_Analysis!AH$22,1,Q1901&lt;Data_Analysis!AH$21,1,1=1,0)</f>
        <v>0</v>
      </c>
      <c r="Y1901" cm="1">
        <f t="array" ref="Y1901">_xlfn.IFS(R1901&gt;Data_Analysis!AJ$22,1,R1901&lt;Data_Analysis!AJ$21,1,1=1,0)</f>
        <v>0</v>
      </c>
      <c r="Z1901" cm="1">
        <f t="array" ref="Z1901">_xlfn.IFS(S1901&gt;Data_Analysis!AL$22,1,S1901&lt;Data_Analysis!AL$21,1,1=1,0)</f>
        <v>0</v>
      </c>
    </row>
    <row r="1902" spans="1:26" x14ac:dyDescent="0.35">
      <c r="A1902">
        <v>0</v>
      </c>
      <c r="B1902">
        <v>43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192</v>
      </c>
      <c r="O1902">
        <v>107.5</v>
      </c>
      <c r="P1902">
        <v>67.5</v>
      </c>
      <c r="Q1902">
        <v>21.22</v>
      </c>
      <c r="R1902">
        <v>67</v>
      </c>
      <c r="S1902">
        <v>79.400000000000006</v>
      </c>
      <c r="T1902">
        <v>0</v>
      </c>
      <c r="U1902" cm="1">
        <f t="array" ref="U1902">_xlfn.IFS(N1902&gt;Data_Analysis!AB$22,1,N1902&lt;Data_Analysis!AB$21,1,1=1,0)</f>
        <v>0</v>
      </c>
      <c r="V1902" cm="1">
        <f t="array" ref="V1902">_xlfn.IFS(O1902&gt;Data_Analysis!AD$22,1,O1902&lt;Data_Analysis!AD$21,1,1=1,0)</f>
        <v>0</v>
      </c>
      <c r="W1902" cm="1">
        <f t="array" ref="W1902">_xlfn.IFS(P1902&gt;Data_Analysis!AF$22,1,P1902&lt;Data_Analysis!AF$21,1,1=1,0)</f>
        <v>0</v>
      </c>
      <c r="X1902" cm="1">
        <f t="array" ref="X1902">_xlfn.IFS(Q1902&gt;Data_Analysis!AH$22,1,Q1902&lt;Data_Analysis!AH$21,1,1=1,0)</f>
        <v>0</v>
      </c>
      <c r="Y1902" cm="1">
        <f t="array" ref="Y1902">_xlfn.IFS(R1902&gt;Data_Analysis!AJ$22,1,R1902&lt;Data_Analysis!AJ$21,1,1=1,0)</f>
        <v>0</v>
      </c>
      <c r="Z1902" cm="1">
        <f t="array" ref="Z1902">_xlfn.IFS(S1902&gt;Data_Analysis!AL$22,1,S1902&lt;Data_Analysis!AL$21,1,1=1,0)</f>
        <v>0</v>
      </c>
    </row>
    <row r="1903" spans="1:26" x14ac:dyDescent="0.35">
      <c r="A1903">
        <v>0</v>
      </c>
      <c r="B1903">
        <v>48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1</v>
      </c>
      <c r="I1903">
        <v>15</v>
      </c>
      <c r="J1903">
        <v>0</v>
      </c>
      <c r="K1903">
        <v>0</v>
      </c>
      <c r="L1903">
        <v>0</v>
      </c>
      <c r="M1903">
        <v>0</v>
      </c>
      <c r="N1903">
        <v>229</v>
      </c>
      <c r="O1903">
        <v>111</v>
      </c>
      <c r="P1903">
        <v>85</v>
      </c>
      <c r="Q1903">
        <v>24.1</v>
      </c>
      <c r="R1903">
        <v>75</v>
      </c>
      <c r="S1903">
        <v>74</v>
      </c>
      <c r="T1903">
        <v>0</v>
      </c>
      <c r="U1903" cm="1">
        <f t="array" ref="U1903">_xlfn.IFS(N1903&gt;Data_Analysis!AB$22,1,N1903&lt;Data_Analysis!AB$21,1,1=1,0)</f>
        <v>0</v>
      </c>
      <c r="V1903" cm="1">
        <f t="array" ref="V1903">_xlfn.IFS(O1903&gt;Data_Analysis!AD$22,1,O1903&lt;Data_Analysis!AD$21,1,1=1,0)</f>
        <v>0</v>
      </c>
      <c r="W1903" cm="1">
        <f t="array" ref="W1903">_xlfn.IFS(P1903&gt;Data_Analysis!AF$22,1,P1903&lt;Data_Analysis!AF$21,1,1=1,0)</f>
        <v>0</v>
      </c>
      <c r="X1903" cm="1">
        <f t="array" ref="X1903">_xlfn.IFS(Q1903&gt;Data_Analysis!AH$22,1,Q1903&lt;Data_Analysis!AH$21,1,1=1,0)</f>
        <v>0</v>
      </c>
      <c r="Y1903" cm="1">
        <f t="array" ref="Y1903">_xlfn.IFS(R1903&gt;Data_Analysis!AJ$22,1,R1903&lt;Data_Analysis!AJ$21,1,1=1,0)</f>
        <v>0</v>
      </c>
      <c r="Z1903" cm="1">
        <f t="array" ref="Z1903">_xlfn.IFS(S1903&gt;Data_Analysis!AL$22,1,S1903&lt;Data_Analysis!AL$21,1,1=1,0)</f>
        <v>0</v>
      </c>
    </row>
    <row r="1904" spans="1:26" s="28" customFormat="1" hidden="1" x14ac:dyDescent="0.35">
      <c r="A1904" s="28">
        <v>0</v>
      </c>
      <c r="B1904" s="28">
        <v>57</v>
      </c>
      <c r="C1904" s="28">
        <v>0</v>
      </c>
      <c r="D1904" s="28">
        <v>1</v>
      </c>
      <c r="E1904" s="28">
        <v>0</v>
      </c>
      <c r="F1904" s="28">
        <v>0</v>
      </c>
      <c r="G1904" s="28">
        <v>0</v>
      </c>
      <c r="H1904" s="28">
        <v>1</v>
      </c>
      <c r="I1904" s="28">
        <v>1</v>
      </c>
      <c r="J1904" s="28">
        <v>0</v>
      </c>
      <c r="K1904" s="28">
        <v>0</v>
      </c>
      <c r="L1904" s="28">
        <v>0</v>
      </c>
      <c r="M1904" s="28">
        <v>0</v>
      </c>
      <c r="N1904" s="28">
        <v>289</v>
      </c>
      <c r="O1904" s="28">
        <v>142</v>
      </c>
      <c r="P1904" s="28">
        <v>83</v>
      </c>
      <c r="Q1904" s="28">
        <v>35.17</v>
      </c>
      <c r="R1904" s="28">
        <v>68</v>
      </c>
      <c r="S1904" s="28">
        <v>72</v>
      </c>
      <c r="T1904" s="28">
        <v>1</v>
      </c>
      <c r="U1904" s="28" cm="1">
        <f t="array" ref="U1904">_xlfn.IFS(N1904&gt;Data_Analysis!AB$22,1,N1904&lt;Data_Analysis!AB$21,1,1=1,0)</f>
        <v>0</v>
      </c>
      <c r="V1904" s="28" cm="1">
        <f t="array" ref="V1904">_xlfn.IFS(O1904&gt;Data_Analysis!AD$22,1,O1904&lt;Data_Analysis!AD$21,1,1=1,0)</f>
        <v>0</v>
      </c>
      <c r="W1904" s="28" cm="1">
        <f t="array" ref="W1904">_xlfn.IFS(P1904&gt;Data_Analysis!AF$22,1,P1904&lt;Data_Analysis!AF$21,1,1=1,0)</f>
        <v>0</v>
      </c>
      <c r="X1904" s="28" cm="1">
        <f t="array" ref="X1904">_xlfn.IFS(Q1904&gt;Data_Analysis!AH$22,1,Q1904&lt;Data_Analysis!AH$21,1,1=1,0)</f>
        <v>1</v>
      </c>
      <c r="Y1904" s="28" cm="1">
        <f t="array" ref="Y1904">_xlfn.IFS(R1904&gt;Data_Analysis!AJ$22,1,R1904&lt;Data_Analysis!AJ$21,1,1=1,0)</f>
        <v>0</v>
      </c>
      <c r="Z1904" s="28" cm="1">
        <f t="array" ref="Z1904">_xlfn.IFS(S1904&gt;Data_Analysis!AL$22,1,S1904&lt;Data_Analysis!AL$21,1,1=1,0)</f>
        <v>0</v>
      </c>
    </row>
    <row r="1905" spans="1:26" x14ac:dyDescent="0.35">
      <c r="A1905">
        <v>0</v>
      </c>
      <c r="B1905">
        <v>43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8</v>
      </c>
      <c r="J1905">
        <v>0</v>
      </c>
      <c r="K1905">
        <v>0</v>
      </c>
      <c r="L1905">
        <v>0</v>
      </c>
      <c r="M1905">
        <v>0</v>
      </c>
      <c r="N1905">
        <v>192</v>
      </c>
      <c r="O1905">
        <v>119.5</v>
      </c>
      <c r="P1905">
        <v>69.5</v>
      </c>
      <c r="Q1905">
        <v>24.67</v>
      </c>
      <c r="R1905">
        <v>90</v>
      </c>
      <c r="S1905">
        <v>83</v>
      </c>
      <c r="T1905">
        <v>0</v>
      </c>
      <c r="U1905" cm="1">
        <f t="array" ref="U1905">_xlfn.IFS(N1905&gt;Data_Analysis!AB$22,1,N1905&lt;Data_Analysis!AB$21,1,1=1,0)</f>
        <v>0</v>
      </c>
      <c r="V1905" cm="1">
        <f t="array" ref="V1905">_xlfn.IFS(O1905&gt;Data_Analysis!AD$22,1,O1905&lt;Data_Analysis!AD$21,1,1=1,0)</f>
        <v>0</v>
      </c>
      <c r="W1905" cm="1">
        <f t="array" ref="W1905">_xlfn.IFS(P1905&gt;Data_Analysis!AF$22,1,P1905&lt;Data_Analysis!AF$21,1,1=1,0)</f>
        <v>0</v>
      </c>
      <c r="X1905" cm="1">
        <f t="array" ref="X1905">_xlfn.IFS(Q1905&gt;Data_Analysis!AH$22,1,Q1905&lt;Data_Analysis!AH$21,1,1=1,0)</f>
        <v>0</v>
      </c>
      <c r="Y1905" cm="1">
        <f t="array" ref="Y1905">_xlfn.IFS(R1905&gt;Data_Analysis!AJ$22,1,R1905&lt;Data_Analysis!AJ$21,1,1=1,0)</f>
        <v>0</v>
      </c>
      <c r="Z1905" cm="1">
        <f t="array" ref="Z1905">_xlfn.IFS(S1905&gt;Data_Analysis!AL$22,1,S1905&lt;Data_Analysis!AL$21,1,1=1,0)</f>
        <v>0</v>
      </c>
    </row>
    <row r="1906" spans="1:26" x14ac:dyDescent="0.35">
      <c r="A1906">
        <v>1</v>
      </c>
      <c r="B1906">
        <v>64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229</v>
      </c>
      <c r="O1906">
        <v>105</v>
      </c>
      <c r="P1906">
        <v>72.5</v>
      </c>
      <c r="Q1906">
        <v>26.76</v>
      </c>
      <c r="R1906">
        <v>84</v>
      </c>
      <c r="S1906">
        <v>77</v>
      </c>
      <c r="T1906">
        <v>0</v>
      </c>
      <c r="U1906" cm="1">
        <f t="array" ref="U1906">_xlfn.IFS(N1906&gt;Data_Analysis!AB$22,1,N1906&lt;Data_Analysis!AB$21,1,1=1,0)</f>
        <v>0</v>
      </c>
      <c r="V1906" cm="1">
        <f t="array" ref="V1906">_xlfn.IFS(O1906&gt;Data_Analysis!AD$22,1,O1906&lt;Data_Analysis!AD$21,1,1=1,0)</f>
        <v>0</v>
      </c>
      <c r="W1906" cm="1">
        <f t="array" ref="W1906">_xlfn.IFS(P1906&gt;Data_Analysis!AF$22,1,P1906&lt;Data_Analysis!AF$21,1,1=1,0)</f>
        <v>0</v>
      </c>
      <c r="X1906" cm="1">
        <f t="array" ref="X1906">_xlfn.IFS(Q1906&gt;Data_Analysis!AH$22,1,Q1906&lt;Data_Analysis!AH$21,1,1=1,0)</f>
        <v>0</v>
      </c>
      <c r="Y1906" cm="1">
        <f t="array" ref="Y1906">_xlfn.IFS(R1906&gt;Data_Analysis!AJ$22,1,R1906&lt;Data_Analysis!AJ$21,1,1=1,0)</f>
        <v>0</v>
      </c>
      <c r="Z1906" cm="1">
        <f t="array" ref="Z1906">_xlfn.IFS(S1906&gt;Data_Analysis!AL$22,1,S1906&lt;Data_Analysis!AL$21,1,1=1,0)</f>
        <v>0</v>
      </c>
    </row>
    <row r="1907" spans="1:26" x14ac:dyDescent="0.35">
      <c r="A1907">
        <v>1</v>
      </c>
      <c r="B1907">
        <v>45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1</v>
      </c>
      <c r="I1907">
        <v>9.0039999999999996</v>
      </c>
      <c r="J1907">
        <v>0</v>
      </c>
      <c r="K1907">
        <v>0</v>
      </c>
      <c r="L1907">
        <v>1</v>
      </c>
      <c r="M1907">
        <v>0</v>
      </c>
      <c r="N1907">
        <v>170</v>
      </c>
      <c r="O1907">
        <v>145.5</v>
      </c>
      <c r="P1907">
        <v>99</v>
      </c>
      <c r="Q1907">
        <v>26.74</v>
      </c>
      <c r="R1907">
        <v>83</v>
      </c>
      <c r="S1907">
        <v>85</v>
      </c>
      <c r="T1907">
        <v>0</v>
      </c>
      <c r="U1907" cm="1">
        <f t="array" ref="U1907">_xlfn.IFS(N1907&gt;Data_Analysis!AB$22,1,N1907&lt;Data_Analysis!AB$21,1,1=1,0)</f>
        <v>0</v>
      </c>
      <c r="V1907" cm="1">
        <f t="array" ref="V1907">_xlfn.IFS(O1907&gt;Data_Analysis!AD$22,1,O1907&lt;Data_Analysis!AD$21,1,1=1,0)</f>
        <v>0</v>
      </c>
      <c r="W1907" cm="1">
        <f t="array" ref="W1907">_xlfn.IFS(P1907&gt;Data_Analysis!AF$22,1,P1907&lt;Data_Analysis!AF$21,1,1=1,0)</f>
        <v>0</v>
      </c>
      <c r="X1907" cm="1">
        <f t="array" ref="X1907">_xlfn.IFS(Q1907&gt;Data_Analysis!AH$22,1,Q1907&lt;Data_Analysis!AH$21,1,1=1,0)</f>
        <v>0</v>
      </c>
      <c r="Y1907" cm="1">
        <f t="array" ref="Y1907">_xlfn.IFS(R1907&gt;Data_Analysis!AJ$22,1,R1907&lt;Data_Analysis!AJ$21,1,1=1,0)</f>
        <v>0</v>
      </c>
      <c r="Z1907" cm="1">
        <f t="array" ref="Z1907">_xlfn.IFS(S1907&gt;Data_Analysis!AL$22,1,S1907&lt;Data_Analysis!AL$21,1,1=1,0)</f>
        <v>0</v>
      </c>
    </row>
    <row r="1908" spans="1:26" x14ac:dyDescent="0.35">
      <c r="A1908">
        <v>0</v>
      </c>
      <c r="B1908">
        <v>49</v>
      </c>
      <c r="C1908">
        <v>0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238</v>
      </c>
      <c r="O1908">
        <v>97</v>
      </c>
      <c r="P1908">
        <v>67</v>
      </c>
      <c r="Q1908">
        <v>23.17</v>
      </c>
      <c r="R1908">
        <v>75</v>
      </c>
      <c r="S1908">
        <v>77</v>
      </c>
      <c r="T1908">
        <v>0</v>
      </c>
      <c r="U1908" cm="1">
        <f t="array" ref="U1908">_xlfn.IFS(N1908&gt;Data_Analysis!AB$22,1,N1908&lt;Data_Analysis!AB$21,1,1=1,0)</f>
        <v>0</v>
      </c>
      <c r="V1908" cm="1">
        <f t="array" ref="V1908">_xlfn.IFS(O1908&gt;Data_Analysis!AD$22,1,O1908&lt;Data_Analysis!AD$21,1,1=1,0)</f>
        <v>0</v>
      </c>
      <c r="W1908" cm="1">
        <f t="array" ref="W1908">_xlfn.IFS(P1908&gt;Data_Analysis!AF$22,1,P1908&lt;Data_Analysis!AF$21,1,1=1,0)</f>
        <v>0</v>
      </c>
      <c r="X1908" cm="1">
        <f t="array" ref="X1908">_xlfn.IFS(Q1908&gt;Data_Analysis!AH$22,1,Q1908&lt;Data_Analysis!AH$21,1,1=1,0)</f>
        <v>0</v>
      </c>
      <c r="Y1908" cm="1">
        <f t="array" ref="Y1908">_xlfn.IFS(R1908&gt;Data_Analysis!AJ$22,1,R1908&lt;Data_Analysis!AJ$21,1,1=1,0)</f>
        <v>0</v>
      </c>
      <c r="Z1908" cm="1">
        <f t="array" ref="Z1908">_xlfn.IFS(S1908&gt;Data_Analysis!AL$22,1,S1908&lt;Data_Analysis!AL$21,1,1=1,0)</f>
        <v>0</v>
      </c>
    </row>
    <row r="1909" spans="1:26" x14ac:dyDescent="0.35">
      <c r="A1909">
        <v>0</v>
      </c>
      <c r="B1909">
        <v>45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244</v>
      </c>
      <c r="O1909">
        <v>119</v>
      </c>
      <c r="P1909">
        <v>73</v>
      </c>
      <c r="Q1909">
        <v>26.51</v>
      </c>
      <c r="R1909">
        <v>80</v>
      </c>
      <c r="S1909">
        <v>80</v>
      </c>
      <c r="T1909">
        <v>0</v>
      </c>
      <c r="U1909" cm="1">
        <f t="array" ref="U1909">_xlfn.IFS(N1909&gt;Data_Analysis!AB$22,1,N1909&lt;Data_Analysis!AB$21,1,1=1,0)</f>
        <v>0</v>
      </c>
      <c r="V1909" cm="1">
        <f t="array" ref="V1909">_xlfn.IFS(O1909&gt;Data_Analysis!AD$22,1,O1909&lt;Data_Analysis!AD$21,1,1=1,0)</f>
        <v>0</v>
      </c>
      <c r="W1909" cm="1">
        <f t="array" ref="W1909">_xlfn.IFS(P1909&gt;Data_Analysis!AF$22,1,P1909&lt;Data_Analysis!AF$21,1,1=1,0)</f>
        <v>0</v>
      </c>
      <c r="X1909" cm="1">
        <f t="array" ref="X1909">_xlfn.IFS(Q1909&gt;Data_Analysis!AH$22,1,Q1909&lt;Data_Analysis!AH$21,1,1=1,0)</f>
        <v>0</v>
      </c>
      <c r="Y1909" cm="1">
        <f t="array" ref="Y1909">_xlfn.IFS(R1909&gt;Data_Analysis!AJ$22,1,R1909&lt;Data_Analysis!AJ$21,1,1=1,0)</f>
        <v>0</v>
      </c>
      <c r="Z1909" cm="1">
        <f t="array" ref="Z1909">_xlfn.IFS(S1909&gt;Data_Analysis!AL$22,1,S1909&lt;Data_Analysis!AL$21,1,1=1,0)</f>
        <v>0</v>
      </c>
    </row>
    <row r="1910" spans="1:26" x14ac:dyDescent="0.35">
      <c r="A1910">
        <v>1</v>
      </c>
      <c r="B1910">
        <v>53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1</v>
      </c>
      <c r="I1910">
        <v>30</v>
      </c>
      <c r="J1910">
        <v>0</v>
      </c>
      <c r="K1910">
        <v>0</v>
      </c>
      <c r="L1910">
        <v>1</v>
      </c>
      <c r="M1910">
        <v>0</v>
      </c>
      <c r="N1910">
        <v>226</v>
      </c>
      <c r="O1910">
        <v>139</v>
      </c>
      <c r="P1910">
        <v>80</v>
      </c>
      <c r="Q1910">
        <v>23.62</v>
      </c>
      <c r="R1910">
        <v>72</v>
      </c>
      <c r="S1910">
        <v>69</v>
      </c>
      <c r="T1910">
        <v>0</v>
      </c>
      <c r="U1910" cm="1">
        <f t="array" ref="U1910">_xlfn.IFS(N1910&gt;Data_Analysis!AB$22,1,N1910&lt;Data_Analysis!AB$21,1,1=1,0)</f>
        <v>0</v>
      </c>
      <c r="V1910" cm="1">
        <f t="array" ref="V1910">_xlfn.IFS(O1910&gt;Data_Analysis!AD$22,1,O1910&lt;Data_Analysis!AD$21,1,1=1,0)</f>
        <v>0</v>
      </c>
      <c r="W1910" cm="1">
        <f t="array" ref="W1910">_xlfn.IFS(P1910&gt;Data_Analysis!AF$22,1,P1910&lt;Data_Analysis!AF$21,1,1=1,0)</f>
        <v>0</v>
      </c>
      <c r="X1910" cm="1">
        <f t="array" ref="X1910">_xlfn.IFS(Q1910&gt;Data_Analysis!AH$22,1,Q1910&lt;Data_Analysis!AH$21,1,1=1,0)</f>
        <v>0</v>
      </c>
      <c r="Y1910" cm="1">
        <f t="array" ref="Y1910">_xlfn.IFS(R1910&gt;Data_Analysis!AJ$22,1,R1910&lt;Data_Analysis!AJ$21,1,1=1,0)</f>
        <v>0</v>
      </c>
      <c r="Z1910" cm="1">
        <f t="array" ref="Z1910">_xlfn.IFS(S1910&gt;Data_Analysis!AL$22,1,S1910&lt;Data_Analysis!AL$21,1,1=1,0)</f>
        <v>0</v>
      </c>
    </row>
    <row r="1911" spans="1:26" x14ac:dyDescent="0.35">
      <c r="A1911">
        <v>1</v>
      </c>
      <c r="B1911">
        <v>45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1</v>
      </c>
      <c r="I1911">
        <v>30</v>
      </c>
      <c r="J1911">
        <v>0</v>
      </c>
      <c r="K1911">
        <v>0</v>
      </c>
      <c r="L1911">
        <v>0</v>
      </c>
      <c r="M1911">
        <v>0</v>
      </c>
      <c r="N1911">
        <v>250</v>
      </c>
      <c r="O1911">
        <v>126</v>
      </c>
      <c r="P1911">
        <v>89.5</v>
      </c>
      <c r="Q1911">
        <v>28.68</v>
      </c>
      <c r="R1911">
        <v>75</v>
      </c>
      <c r="S1911">
        <v>92</v>
      </c>
      <c r="T1911">
        <v>0</v>
      </c>
      <c r="U1911" cm="1">
        <f t="array" ref="U1911">_xlfn.IFS(N1911&gt;Data_Analysis!AB$22,1,N1911&lt;Data_Analysis!AB$21,1,1=1,0)</f>
        <v>0</v>
      </c>
      <c r="V1911" cm="1">
        <f t="array" ref="V1911">_xlfn.IFS(O1911&gt;Data_Analysis!AD$22,1,O1911&lt;Data_Analysis!AD$21,1,1=1,0)</f>
        <v>0</v>
      </c>
      <c r="W1911" cm="1">
        <f t="array" ref="W1911">_xlfn.IFS(P1911&gt;Data_Analysis!AF$22,1,P1911&lt;Data_Analysis!AF$21,1,1=1,0)</f>
        <v>0</v>
      </c>
      <c r="X1911" cm="1">
        <f t="array" ref="X1911">_xlfn.IFS(Q1911&gt;Data_Analysis!AH$22,1,Q1911&lt;Data_Analysis!AH$21,1,1=1,0)</f>
        <v>0</v>
      </c>
      <c r="Y1911" cm="1">
        <f t="array" ref="Y1911">_xlfn.IFS(R1911&gt;Data_Analysis!AJ$22,1,R1911&lt;Data_Analysis!AJ$21,1,1=1,0)</f>
        <v>0</v>
      </c>
      <c r="Z1911" cm="1">
        <f t="array" ref="Z1911">_xlfn.IFS(S1911&gt;Data_Analysis!AL$22,1,S1911&lt;Data_Analysis!AL$21,1,1=1,0)</f>
        <v>0</v>
      </c>
    </row>
    <row r="1912" spans="1:26" x14ac:dyDescent="0.35">
      <c r="A1912">
        <v>0</v>
      </c>
      <c r="B1912">
        <v>52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9</v>
      </c>
      <c r="J1912">
        <v>0</v>
      </c>
      <c r="K1912">
        <v>0</v>
      </c>
      <c r="L1912">
        <v>0</v>
      </c>
      <c r="M1912">
        <v>0</v>
      </c>
      <c r="N1912">
        <v>249</v>
      </c>
      <c r="O1912">
        <v>112</v>
      </c>
      <c r="P1912">
        <v>75</v>
      </c>
      <c r="Q1912">
        <v>22.54</v>
      </c>
      <c r="R1912">
        <v>72</v>
      </c>
      <c r="S1912">
        <v>71</v>
      </c>
      <c r="T1912">
        <v>1</v>
      </c>
      <c r="U1912" cm="1">
        <f t="array" ref="U1912">_xlfn.IFS(N1912&gt;Data_Analysis!AB$22,1,N1912&lt;Data_Analysis!AB$21,1,1=1,0)</f>
        <v>0</v>
      </c>
      <c r="V1912" cm="1">
        <f t="array" ref="V1912">_xlfn.IFS(O1912&gt;Data_Analysis!AD$22,1,O1912&lt;Data_Analysis!AD$21,1,1=1,0)</f>
        <v>0</v>
      </c>
      <c r="W1912" cm="1">
        <f t="array" ref="W1912">_xlfn.IFS(P1912&gt;Data_Analysis!AF$22,1,P1912&lt;Data_Analysis!AF$21,1,1=1,0)</f>
        <v>0</v>
      </c>
      <c r="X1912" cm="1">
        <f t="array" ref="X1912">_xlfn.IFS(Q1912&gt;Data_Analysis!AH$22,1,Q1912&lt;Data_Analysis!AH$21,1,1=1,0)</f>
        <v>0</v>
      </c>
      <c r="Y1912" cm="1">
        <f t="array" ref="Y1912">_xlfn.IFS(R1912&gt;Data_Analysis!AJ$22,1,R1912&lt;Data_Analysis!AJ$21,1,1=1,0)</f>
        <v>0</v>
      </c>
      <c r="Z1912" cm="1">
        <f t="array" ref="Z1912">_xlfn.IFS(S1912&gt;Data_Analysis!AL$22,1,S1912&lt;Data_Analysis!AL$21,1,1=1,0)</f>
        <v>0</v>
      </c>
    </row>
    <row r="1913" spans="1:26" s="30" customFormat="1" hidden="1" x14ac:dyDescent="0.35">
      <c r="A1913" s="30">
        <v>0</v>
      </c>
      <c r="B1913" s="30">
        <v>61</v>
      </c>
      <c r="C1913" s="30">
        <v>0</v>
      </c>
      <c r="D1913" s="30">
        <v>0</v>
      </c>
      <c r="E1913" s="30">
        <v>0</v>
      </c>
      <c r="F1913" s="30">
        <v>1</v>
      </c>
      <c r="G1913" s="30">
        <v>0</v>
      </c>
      <c r="H1913" s="30">
        <v>0</v>
      </c>
      <c r="I1913" s="30">
        <v>0</v>
      </c>
      <c r="J1913" s="30">
        <v>0</v>
      </c>
      <c r="K1913" s="30">
        <v>0</v>
      </c>
      <c r="L1913" s="30">
        <v>1</v>
      </c>
      <c r="M1913" s="30">
        <v>0</v>
      </c>
      <c r="N1913" s="30">
        <v>266</v>
      </c>
      <c r="O1913" s="30">
        <v>171</v>
      </c>
      <c r="P1913" s="30">
        <v>87</v>
      </c>
      <c r="Q1913" s="30">
        <v>32.770000000000003</v>
      </c>
      <c r="R1913" s="30">
        <v>80</v>
      </c>
      <c r="S1913" s="30">
        <v>123</v>
      </c>
      <c r="T1913" s="30">
        <v>0</v>
      </c>
      <c r="U1913" s="30" cm="1">
        <f t="array" ref="U1913">_xlfn.IFS(N1913&gt;Data_Analysis!AB$22,1,N1913&lt;Data_Analysis!AB$21,1,1=1,0)</f>
        <v>0</v>
      </c>
      <c r="V1913" s="30" cm="1">
        <f t="array" ref="V1913">_xlfn.IFS(O1913&gt;Data_Analysis!AD$22,1,O1913&lt;Data_Analysis!AD$21,1,1=1,0)</f>
        <v>1</v>
      </c>
      <c r="W1913" s="30" cm="1">
        <f t="array" ref="W1913">_xlfn.IFS(P1913&gt;Data_Analysis!AF$22,1,P1913&lt;Data_Analysis!AF$21,1,1=1,0)</f>
        <v>0</v>
      </c>
      <c r="X1913" s="30" cm="1">
        <f t="array" ref="X1913">_xlfn.IFS(Q1913&gt;Data_Analysis!AH$22,1,Q1913&lt;Data_Analysis!AH$21,1,1=1,0)</f>
        <v>0</v>
      </c>
      <c r="Y1913" s="30" cm="1">
        <f t="array" ref="Y1913">_xlfn.IFS(R1913&gt;Data_Analysis!AJ$22,1,R1913&lt;Data_Analysis!AJ$21,1,1=1,0)</f>
        <v>0</v>
      </c>
      <c r="Z1913" s="30" cm="1">
        <f t="array" ref="Z1913">_xlfn.IFS(S1913&gt;Data_Analysis!AL$22,1,S1913&lt;Data_Analysis!AL$21,1,1=1,0)</f>
        <v>1</v>
      </c>
    </row>
    <row r="1914" spans="1:26" s="28" customFormat="1" hidden="1" x14ac:dyDescent="0.35">
      <c r="A1914" s="28">
        <v>0</v>
      </c>
      <c r="B1914" s="28">
        <v>46</v>
      </c>
      <c r="C1914" s="28">
        <v>0</v>
      </c>
      <c r="D1914" s="28">
        <v>0</v>
      </c>
      <c r="E1914" s="28">
        <v>1</v>
      </c>
      <c r="F1914" s="28">
        <v>0</v>
      </c>
      <c r="G1914" s="28">
        <v>0</v>
      </c>
      <c r="H1914" s="28">
        <v>0</v>
      </c>
      <c r="I1914" s="28">
        <v>0</v>
      </c>
      <c r="J1914" s="28">
        <v>0</v>
      </c>
      <c r="K1914" s="28">
        <v>0</v>
      </c>
      <c r="L1914" s="28">
        <v>0</v>
      </c>
      <c r="M1914" s="28">
        <v>0</v>
      </c>
      <c r="N1914" s="28">
        <v>212</v>
      </c>
      <c r="O1914" s="28">
        <v>132</v>
      </c>
      <c r="P1914" s="28">
        <v>82</v>
      </c>
      <c r="Q1914" s="28">
        <v>34.520000000000003</v>
      </c>
      <c r="R1914" s="28">
        <v>80</v>
      </c>
      <c r="S1914" s="28">
        <v>72</v>
      </c>
      <c r="T1914" s="28">
        <v>0</v>
      </c>
      <c r="U1914" s="28" cm="1">
        <f t="array" ref="U1914">_xlfn.IFS(N1914&gt;Data_Analysis!AB$22,1,N1914&lt;Data_Analysis!AB$21,1,1=1,0)</f>
        <v>0</v>
      </c>
      <c r="V1914" s="28" cm="1">
        <f t="array" ref="V1914">_xlfn.IFS(O1914&gt;Data_Analysis!AD$22,1,O1914&lt;Data_Analysis!AD$21,1,1=1,0)</f>
        <v>0</v>
      </c>
      <c r="W1914" s="28" cm="1">
        <f t="array" ref="W1914">_xlfn.IFS(P1914&gt;Data_Analysis!AF$22,1,P1914&lt;Data_Analysis!AF$21,1,1=1,0)</f>
        <v>0</v>
      </c>
      <c r="X1914" s="28" cm="1">
        <f t="array" ref="X1914">_xlfn.IFS(Q1914&gt;Data_Analysis!AH$22,1,Q1914&lt;Data_Analysis!AH$21,1,1=1,0)</f>
        <v>1</v>
      </c>
      <c r="Y1914" s="28" cm="1">
        <f t="array" ref="Y1914">_xlfn.IFS(R1914&gt;Data_Analysis!AJ$22,1,R1914&lt;Data_Analysis!AJ$21,1,1=1,0)</f>
        <v>0</v>
      </c>
      <c r="Z1914" s="28" cm="1">
        <f t="array" ref="Z1914">_xlfn.IFS(S1914&gt;Data_Analysis!AL$22,1,S1914&lt;Data_Analysis!AL$21,1,1=1,0)</f>
        <v>0</v>
      </c>
    </row>
    <row r="1915" spans="1:26" s="27" customFormat="1" hidden="1" x14ac:dyDescent="0.35">
      <c r="A1915" s="27">
        <v>0</v>
      </c>
      <c r="B1915" s="27">
        <v>48</v>
      </c>
      <c r="C1915" s="27">
        <v>0</v>
      </c>
      <c r="D1915" s="27">
        <v>0</v>
      </c>
      <c r="E1915" s="27">
        <v>0</v>
      </c>
      <c r="F1915" s="27">
        <v>0</v>
      </c>
      <c r="G1915" s="27">
        <v>1</v>
      </c>
      <c r="H1915" s="27">
        <v>0</v>
      </c>
      <c r="I1915" s="27">
        <v>0</v>
      </c>
      <c r="J1915" s="27">
        <v>0</v>
      </c>
      <c r="K1915" s="27">
        <v>0</v>
      </c>
      <c r="L1915" s="27">
        <v>1</v>
      </c>
      <c r="M1915" s="27">
        <v>0</v>
      </c>
      <c r="N1915" s="27">
        <v>249</v>
      </c>
      <c r="O1915" s="27">
        <v>174</v>
      </c>
      <c r="P1915" s="27">
        <v>101.5</v>
      </c>
      <c r="Q1915" s="27">
        <v>28.69</v>
      </c>
      <c r="R1915" s="27">
        <v>74</v>
      </c>
      <c r="S1915" s="27">
        <v>76</v>
      </c>
      <c r="T1915" s="27">
        <v>0</v>
      </c>
      <c r="U1915" s="27" cm="1">
        <f t="array" ref="U1915">_xlfn.IFS(N1915&gt;Data_Analysis!AB$22,1,N1915&lt;Data_Analysis!AB$21,1,1=1,0)</f>
        <v>0</v>
      </c>
      <c r="V1915" s="27" cm="1">
        <f t="array" ref="V1915">_xlfn.IFS(O1915&gt;Data_Analysis!AD$22,1,O1915&lt;Data_Analysis!AD$21,1,1=1,0)</f>
        <v>1</v>
      </c>
      <c r="W1915" s="27" cm="1">
        <f t="array" ref="W1915">_xlfn.IFS(P1915&gt;Data_Analysis!AF$22,1,P1915&lt;Data_Analysis!AF$21,1,1=1,0)</f>
        <v>0</v>
      </c>
      <c r="X1915" s="27" cm="1">
        <f t="array" ref="X1915">_xlfn.IFS(Q1915&gt;Data_Analysis!AH$22,1,Q1915&lt;Data_Analysis!AH$21,1,1=1,0)</f>
        <v>0</v>
      </c>
      <c r="Y1915" s="27" cm="1">
        <f t="array" ref="Y1915">_xlfn.IFS(R1915&gt;Data_Analysis!AJ$22,1,R1915&lt;Data_Analysis!AJ$21,1,1=1,0)</f>
        <v>0</v>
      </c>
      <c r="Z1915" s="27" cm="1">
        <f t="array" ref="Z1915">_xlfn.IFS(S1915&gt;Data_Analysis!AL$22,1,S1915&lt;Data_Analysis!AL$21,1,1=1,0)</f>
        <v>0</v>
      </c>
    </row>
    <row r="1916" spans="1:26" x14ac:dyDescent="0.35">
      <c r="A1916">
        <v>1</v>
      </c>
      <c r="B1916">
        <v>48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1</v>
      </c>
      <c r="I1916">
        <v>43</v>
      </c>
      <c r="J1916">
        <v>0</v>
      </c>
      <c r="K1916">
        <v>0</v>
      </c>
      <c r="L1916">
        <v>0</v>
      </c>
      <c r="M1916">
        <v>0</v>
      </c>
      <c r="N1916">
        <v>176</v>
      </c>
      <c r="O1916">
        <v>116</v>
      </c>
      <c r="P1916">
        <v>86</v>
      </c>
      <c r="Q1916">
        <v>21.45</v>
      </c>
      <c r="R1916">
        <v>62</v>
      </c>
      <c r="S1916">
        <v>76</v>
      </c>
      <c r="T1916">
        <v>0</v>
      </c>
      <c r="U1916" cm="1">
        <f t="array" ref="U1916">_xlfn.IFS(N1916&gt;Data_Analysis!AB$22,1,N1916&lt;Data_Analysis!AB$21,1,1=1,0)</f>
        <v>0</v>
      </c>
      <c r="V1916" cm="1">
        <f t="array" ref="V1916">_xlfn.IFS(O1916&gt;Data_Analysis!AD$22,1,O1916&lt;Data_Analysis!AD$21,1,1=1,0)</f>
        <v>0</v>
      </c>
      <c r="W1916" cm="1">
        <f t="array" ref="W1916">_xlfn.IFS(P1916&gt;Data_Analysis!AF$22,1,P1916&lt;Data_Analysis!AF$21,1,1=1,0)</f>
        <v>0</v>
      </c>
      <c r="X1916" cm="1">
        <f t="array" ref="X1916">_xlfn.IFS(Q1916&gt;Data_Analysis!AH$22,1,Q1916&lt;Data_Analysis!AH$21,1,1=1,0)</f>
        <v>0</v>
      </c>
      <c r="Y1916" cm="1">
        <f t="array" ref="Y1916">_xlfn.IFS(R1916&gt;Data_Analysis!AJ$22,1,R1916&lt;Data_Analysis!AJ$21,1,1=1,0)</f>
        <v>0</v>
      </c>
      <c r="Z1916" cm="1">
        <f t="array" ref="Z1916">_xlfn.IFS(S1916&gt;Data_Analysis!AL$22,1,S1916&lt;Data_Analysis!AL$21,1,1=1,0)</f>
        <v>0</v>
      </c>
    </row>
    <row r="1917" spans="1:26" x14ac:dyDescent="0.35">
      <c r="A1917">
        <v>1</v>
      </c>
      <c r="B1917">
        <v>48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1</v>
      </c>
      <c r="I1917">
        <v>20</v>
      </c>
      <c r="J1917">
        <v>0</v>
      </c>
      <c r="K1917">
        <v>0</v>
      </c>
      <c r="L1917">
        <v>0</v>
      </c>
      <c r="M1917">
        <v>0</v>
      </c>
      <c r="N1917">
        <v>236</v>
      </c>
      <c r="O1917">
        <v>112.5</v>
      </c>
      <c r="P1917">
        <v>75</v>
      </c>
      <c r="Q1917">
        <v>30.43</v>
      </c>
      <c r="R1917">
        <v>72</v>
      </c>
      <c r="S1917">
        <v>67</v>
      </c>
      <c r="T1917">
        <v>0</v>
      </c>
      <c r="U1917" cm="1">
        <f t="array" ref="U1917">_xlfn.IFS(N1917&gt;Data_Analysis!AB$22,1,N1917&lt;Data_Analysis!AB$21,1,1=1,0)</f>
        <v>0</v>
      </c>
      <c r="V1917" cm="1">
        <f t="array" ref="V1917">_xlfn.IFS(O1917&gt;Data_Analysis!AD$22,1,O1917&lt;Data_Analysis!AD$21,1,1=1,0)</f>
        <v>0</v>
      </c>
      <c r="W1917" cm="1">
        <f t="array" ref="W1917">_xlfn.IFS(P1917&gt;Data_Analysis!AF$22,1,P1917&lt;Data_Analysis!AF$21,1,1=1,0)</f>
        <v>0</v>
      </c>
      <c r="X1917" cm="1">
        <f t="array" ref="X1917">_xlfn.IFS(Q1917&gt;Data_Analysis!AH$22,1,Q1917&lt;Data_Analysis!AH$21,1,1=1,0)</f>
        <v>0</v>
      </c>
      <c r="Y1917" cm="1">
        <f t="array" ref="Y1917">_xlfn.IFS(R1917&gt;Data_Analysis!AJ$22,1,R1917&lt;Data_Analysis!AJ$21,1,1=1,0)</f>
        <v>0</v>
      </c>
      <c r="Z1917" cm="1">
        <f t="array" ref="Z1917">_xlfn.IFS(S1917&gt;Data_Analysis!AL$22,1,S1917&lt;Data_Analysis!AL$21,1,1=1,0)</f>
        <v>0</v>
      </c>
    </row>
    <row r="1918" spans="1:26" x14ac:dyDescent="0.35">
      <c r="A1918">
        <v>1</v>
      </c>
      <c r="B1918">
        <v>44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1</v>
      </c>
      <c r="I1918">
        <v>35</v>
      </c>
      <c r="J1918">
        <v>0</v>
      </c>
      <c r="K1918">
        <v>0</v>
      </c>
      <c r="L1918">
        <v>1</v>
      </c>
      <c r="M1918">
        <v>0</v>
      </c>
      <c r="N1918">
        <v>198</v>
      </c>
      <c r="O1918">
        <v>143.5</v>
      </c>
      <c r="P1918">
        <v>90</v>
      </c>
      <c r="Q1918">
        <v>27.99</v>
      </c>
      <c r="R1918">
        <v>50</v>
      </c>
      <c r="S1918">
        <v>79.400000000000006</v>
      </c>
      <c r="T1918">
        <v>1</v>
      </c>
      <c r="U1918" cm="1">
        <f t="array" ref="U1918">_xlfn.IFS(N1918&gt;Data_Analysis!AB$22,1,N1918&lt;Data_Analysis!AB$21,1,1=1,0)</f>
        <v>0</v>
      </c>
      <c r="V1918" cm="1">
        <f t="array" ref="V1918">_xlfn.IFS(O1918&gt;Data_Analysis!AD$22,1,O1918&lt;Data_Analysis!AD$21,1,1=1,0)</f>
        <v>0</v>
      </c>
      <c r="W1918" cm="1">
        <f t="array" ref="W1918">_xlfn.IFS(P1918&gt;Data_Analysis!AF$22,1,P1918&lt;Data_Analysis!AF$21,1,1=1,0)</f>
        <v>0</v>
      </c>
      <c r="X1918" cm="1">
        <f t="array" ref="X1918">_xlfn.IFS(Q1918&gt;Data_Analysis!AH$22,1,Q1918&lt;Data_Analysis!AH$21,1,1=1,0)</f>
        <v>0</v>
      </c>
      <c r="Y1918" cm="1">
        <f t="array" ref="Y1918">_xlfn.IFS(R1918&gt;Data_Analysis!AJ$22,1,R1918&lt;Data_Analysis!AJ$21,1,1=1,0)</f>
        <v>0</v>
      </c>
      <c r="Z1918" cm="1">
        <f t="array" ref="Z1918">_xlfn.IFS(S1918&gt;Data_Analysis!AL$22,1,S1918&lt;Data_Analysis!AL$21,1,1=1,0)</f>
        <v>0</v>
      </c>
    </row>
    <row r="1919" spans="1:26" x14ac:dyDescent="0.35">
      <c r="A1919">
        <v>1</v>
      </c>
      <c r="B1919">
        <v>41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1</v>
      </c>
      <c r="I1919">
        <v>40</v>
      </c>
      <c r="J1919">
        <v>0</v>
      </c>
      <c r="K1919">
        <v>0</v>
      </c>
      <c r="L1919">
        <v>0</v>
      </c>
      <c r="M1919">
        <v>0</v>
      </c>
      <c r="N1919">
        <v>224</v>
      </c>
      <c r="O1919">
        <v>126</v>
      </c>
      <c r="P1919">
        <v>79</v>
      </c>
      <c r="Q1919">
        <v>22.94</v>
      </c>
      <c r="R1919">
        <v>53</v>
      </c>
      <c r="S1919">
        <v>68</v>
      </c>
      <c r="T1919">
        <v>0</v>
      </c>
      <c r="U1919" cm="1">
        <f t="array" ref="U1919">_xlfn.IFS(N1919&gt;Data_Analysis!AB$22,1,N1919&lt;Data_Analysis!AB$21,1,1=1,0)</f>
        <v>0</v>
      </c>
      <c r="V1919" cm="1">
        <f t="array" ref="V1919">_xlfn.IFS(O1919&gt;Data_Analysis!AD$22,1,O1919&lt;Data_Analysis!AD$21,1,1=1,0)</f>
        <v>0</v>
      </c>
      <c r="W1919" cm="1">
        <f t="array" ref="W1919">_xlfn.IFS(P1919&gt;Data_Analysis!AF$22,1,P1919&lt;Data_Analysis!AF$21,1,1=1,0)</f>
        <v>0</v>
      </c>
      <c r="X1919" cm="1">
        <f t="array" ref="X1919">_xlfn.IFS(Q1919&gt;Data_Analysis!AH$22,1,Q1919&lt;Data_Analysis!AH$21,1,1=1,0)</f>
        <v>0</v>
      </c>
      <c r="Y1919" cm="1">
        <f t="array" ref="Y1919">_xlfn.IFS(R1919&gt;Data_Analysis!AJ$22,1,R1919&lt;Data_Analysis!AJ$21,1,1=1,0)</f>
        <v>0</v>
      </c>
      <c r="Z1919" cm="1">
        <f t="array" ref="Z1919">_xlfn.IFS(S1919&gt;Data_Analysis!AL$22,1,S1919&lt;Data_Analysis!AL$21,1,1=1,0)</f>
        <v>0</v>
      </c>
    </row>
    <row r="1920" spans="1:26" s="26" customFormat="1" hidden="1" x14ac:dyDescent="0.35">
      <c r="A1920" s="26">
        <v>0</v>
      </c>
      <c r="B1920" s="26">
        <v>64</v>
      </c>
      <c r="C1920" s="26">
        <v>0</v>
      </c>
      <c r="D1920" s="26">
        <v>1</v>
      </c>
      <c r="E1920" s="26">
        <v>0</v>
      </c>
      <c r="F1920" s="26">
        <v>0</v>
      </c>
      <c r="G1920" s="26">
        <v>0</v>
      </c>
      <c r="H1920" s="26">
        <v>0</v>
      </c>
      <c r="I1920" s="26">
        <v>0</v>
      </c>
      <c r="J1920" s="26">
        <v>0</v>
      </c>
      <c r="K1920" s="26">
        <v>0</v>
      </c>
      <c r="L1920" s="26">
        <v>0</v>
      </c>
      <c r="M1920" s="26">
        <v>0</v>
      </c>
      <c r="N1920" s="26">
        <v>330</v>
      </c>
      <c r="O1920" s="26">
        <v>108</v>
      </c>
      <c r="P1920" s="26">
        <v>82</v>
      </c>
      <c r="Q1920" s="26">
        <v>23.09</v>
      </c>
      <c r="R1920" s="26">
        <v>85</v>
      </c>
      <c r="S1920" s="26">
        <v>80</v>
      </c>
      <c r="T1920" s="26">
        <v>0</v>
      </c>
      <c r="U1920" s="26" cm="1">
        <f t="array" ref="U1920">_xlfn.IFS(N1920&gt;Data_Analysis!AB$22,1,N1920&lt;Data_Analysis!AB$21,1,1=1,0)</f>
        <v>1</v>
      </c>
      <c r="V1920" s="26" cm="1">
        <f t="array" ref="V1920">_xlfn.IFS(O1920&gt;Data_Analysis!AD$22,1,O1920&lt;Data_Analysis!AD$21,1,1=1,0)</f>
        <v>0</v>
      </c>
      <c r="W1920" s="26" cm="1">
        <f t="array" ref="W1920">_xlfn.IFS(P1920&gt;Data_Analysis!AF$22,1,P1920&lt;Data_Analysis!AF$21,1,1=1,0)</f>
        <v>0</v>
      </c>
      <c r="X1920" s="26" cm="1">
        <f t="array" ref="X1920">_xlfn.IFS(Q1920&gt;Data_Analysis!AH$22,1,Q1920&lt;Data_Analysis!AH$21,1,1=1,0)</f>
        <v>0</v>
      </c>
      <c r="Y1920" s="26" cm="1">
        <f t="array" ref="Y1920">_xlfn.IFS(R1920&gt;Data_Analysis!AJ$22,1,R1920&lt;Data_Analysis!AJ$21,1,1=1,0)</f>
        <v>0</v>
      </c>
      <c r="Z1920" s="26" cm="1">
        <f t="array" ref="Z1920">_xlfn.IFS(S1920&gt;Data_Analysis!AL$22,1,S1920&lt;Data_Analysis!AL$21,1,1=1,0)</f>
        <v>0</v>
      </c>
    </row>
    <row r="1921" spans="1:26" x14ac:dyDescent="0.35">
      <c r="A1921">
        <v>0</v>
      </c>
      <c r="B1921">
        <v>53</v>
      </c>
      <c r="C1921">
        <v>0</v>
      </c>
      <c r="D1921">
        <v>0</v>
      </c>
      <c r="E1921">
        <v>1</v>
      </c>
      <c r="F1921">
        <v>0</v>
      </c>
      <c r="G1921">
        <v>0</v>
      </c>
      <c r="H1921">
        <v>1</v>
      </c>
      <c r="I1921">
        <v>20</v>
      </c>
      <c r="J1921">
        <v>0</v>
      </c>
      <c r="K1921">
        <v>0</v>
      </c>
      <c r="L1921">
        <v>0</v>
      </c>
      <c r="M1921">
        <v>0</v>
      </c>
      <c r="N1921">
        <v>317</v>
      </c>
      <c r="O1921">
        <v>123</v>
      </c>
      <c r="P1921">
        <v>81</v>
      </c>
      <c r="Q1921">
        <v>20.329999999999998</v>
      </c>
      <c r="R1921">
        <v>80</v>
      </c>
      <c r="S1921">
        <v>79.400000000000006</v>
      </c>
      <c r="T1921">
        <v>0</v>
      </c>
      <c r="U1921" cm="1">
        <f t="array" ref="U1921">_xlfn.IFS(N1921&gt;Data_Analysis!AB$22,1,N1921&lt;Data_Analysis!AB$21,1,1=1,0)</f>
        <v>0</v>
      </c>
      <c r="V1921" cm="1">
        <f t="array" ref="V1921">_xlfn.IFS(O1921&gt;Data_Analysis!AD$22,1,O1921&lt;Data_Analysis!AD$21,1,1=1,0)</f>
        <v>0</v>
      </c>
      <c r="W1921" cm="1">
        <f t="array" ref="W1921">_xlfn.IFS(P1921&gt;Data_Analysis!AF$22,1,P1921&lt;Data_Analysis!AF$21,1,1=1,0)</f>
        <v>0</v>
      </c>
      <c r="X1921" cm="1">
        <f t="array" ref="X1921">_xlfn.IFS(Q1921&gt;Data_Analysis!AH$22,1,Q1921&lt;Data_Analysis!AH$21,1,1=1,0)</f>
        <v>0</v>
      </c>
      <c r="Y1921" cm="1">
        <f t="array" ref="Y1921">_xlfn.IFS(R1921&gt;Data_Analysis!AJ$22,1,R1921&lt;Data_Analysis!AJ$21,1,1=1,0)</f>
        <v>0</v>
      </c>
      <c r="Z1921" cm="1">
        <f t="array" ref="Z1921">_xlfn.IFS(S1921&gt;Data_Analysis!AL$22,1,S1921&lt;Data_Analysis!AL$21,1,1=1,0)</f>
        <v>0</v>
      </c>
    </row>
    <row r="1922" spans="1:26" x14ac:dyDescent="0.35">
      <c r="A1922">
        <v>1</v>
      </c>
      <c r="B1922">
        <v>53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1</v>
      </c>
      <c r="I1922">
        <v>43</v>
      </c>
      <c r="J1922">
        <v>0</v>
      </c>
      <c r="K1922">
        <v>0</v>
      </c>
      <c r="L1922">
        <v>0</v>
      </c>
      <c r="M1922">
        <v>0</v>
      </c>
      <c r="N1922">
        <v>238</v>
      </c>
      <c r="O1922">
        <v>126</v>
      </c>
      <c r="P1922">
        <v>72</v>
      </c>
      <c r="Q1922">
        <v>23.4</v>
      </c>
      <c r="R1922">
        <v>62</v>
      </c>
      <c r="S1922">
        <v>73</v>
      </c>
      <c r="T1922">
        <v>0</v>
      </c>
      <c r="U1922" cm="1">
        <f t="array" ref="U1922">_xlfn.IFS(N1922&gt;Data_Analysis!AB$22,1,N1922&lt;Data_Analysis!AB$21,1,1=1,0)</f>
        <v>0</v>
      </c>
      <c r="V1922" cm="1">
        <f t="array" ref="V1922">_xlfn.IFS(O1922&gt;Data_Analysis!AD$22,1,O1922&lt;Data_Analysis!AD$21,1,1=1,0)</f>
        <v>0</v>
      </c>
      <c r="W1922" cm="1">
        <f t="array" ref="W1922">_xlfn.IFS(P1922&gt;Data_Analysis!AF$22,1,P1922&lt;Data_Analysis!AF$21,1,1=1,0)</f>
        <v>0</v>
      </c>
      <c r="X1922" cm="1">
        <f t="array" ref="X1922">_xlfn.IFS(Q1922&gt;Data_Analysis!AH$22,1,Q1922&lt;Data_Analysis!AH$21,1,1=1,0)</f>
        <v>0</v>
      </c>
      <c r="Y1922" cm="1">
        <f t="array" ref="Y1922">_xlfn.IFS(R1922&gt;Data_Analysis!AJ$22,1,R1922&lt;Data_Analysis!AJ$21,1,1=1,0)</f>
        <v>0</v>
      </c>
      <c r="Z1922" cm="1">
        <f t="array" ref="Z1922">_xlfn.IFS(S1922&gt;Data_Analysis!AL$22,1,S1922&lt;Data_Analysis!AL$21,1,1=1,0)</f>
        <v>0</v>
      </c>
    </row>
    <row r="1923" spans="1:26" x14ac:dyDescent="0.35">
      <c r="A1923">
        <v>0</v>
      </c>
      <c r="B1923">
        <v>60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9.0039999999999996</v>
      </c>
      <c r="J1923">
        <v>0</v>
      </c>
      <c r="K1923">
        <v>0</v>
      </c>
      <c r="L1923">
        <v>0</v>
      </c>
      <c r="M1923">
        <v>0</v>
      </c>
      <c r="N1923">
        <v>228</v>
      </c>
      <c r="O1923">
        <v>112</v>
      </c>
      <c r="P1923">
        <v>74</v>
      </c>
      <c r="Q1923">
        <v>24.51</v>
      </c>
      <c r="R1923">
        <v>63</v>
      </c>
      <c r="S1923">
        <v>79.400000000000006</v>
      </c>
      <c r="T1923">
        <v>0</v>
      </c>
      <c r="U1923" cm="1">
        <f t="array" ref="U1923">_xlfn.IFS(N1923&gt;Data_Analysis!AB$22,1,N1923&lt;Data_Analysis!AB$21,1,1=1,0)</f>
        <v>0</v>
      </c>
      <c r="V1923" cm="1">
        <f t="array" ref="V1923">_xlfn.IFS(O1923&gt;Data_Analysis!AD$22,1,O1923&lt;Data_Analysis!AD$21,1,1=1,0)</f>
        <v>0</v>
      </c>
      <c r="W1923" cm="1">
        <f t="array" ref="W1923">_xlfn.IFS(P1923&gt;Data_Analysis!AF$22,1,P1923&lt;Data_Analysis!AF$21,1,1=1,0)</f>
        <v>0</v>
      </c>
      <c r="X1923" cm="1">
        <f t="array" ref="X1923">_xlfn.IFS(Q1923&gt;Data_Analysis!AH$22,1,Q1923&lt;Data_Analysis!AH$21,1,1=1,0)</f>
        <v>0</v>
      </c>
      <c r="Y1923" cm="1">
        <f t="array" ref="Y1923">_xlfn.IFS(R1923&gt;Data_Analysis!AJ$22,1,R1923&lt;Data_Analysis!AJ$21,1,1=1,0)</f>
        <v>0</v>
      </c>
      <c r="Z1923" cm="1">
        <f t="array" ref="Z1923">_xlfn.IFS(S1923&gt;Data_Analysis!AL$22,1,S1923&lt;Data_Analysis!AL$21,1,1=1,0)</f>
        <v>0</v>
      </c>
    </row>
    <row r="1924" spans="1:26" s="30" customFormat="1" hidden="1" x14ac:dyDescent="0.35">
      <c r="A1924" s="30">
        <v>1</v>
      </c>
      <c r="B1924" s="30">
        <v>42</v>
      </c>
      <c r="C1924" s="30">
        <v>0</v>
      </c>
      <c r="D1924" s="30">
        <v>0</v>
      </c>
      <c r="E1924" s="30">
        <v>0</v>
      </c>
      <c r="F1924" s="30">
        <v>1</v>
      </c>
      <c r="G1924" s="30">
        <v>0</v>
      </c>
      <c r="H1924" s="30">
        <v>1</v>
      </c>
      <c r="I1924" s="30">
        <v>20</v>
      </c>
      <c r="J1924" s="30">
        <v>0</v>
      </c>
      <c r="K1924" s="30">
        <v>0</v>
      </c>
      <c r="L1924" s="30">
        <v>0</v>
      </c>
      <c r="M1924" s="30">
        <v>0</v>
      </c>
      <c r="N1924" s="30">
        <v>319</v>
      </c>
      <c r="O1924" s="30">
        <v>116</v>
      </c>
      <c r="P1924" s="30">
        <v>74</v>
      </c>
      <c r="Q1924" s="30">
        <v>26.62</v>
      </c>
      <c r="R1924" s="30">
        <v>83</v>
      </c>
      <c r="S1924" s="30">
        <v>136</v>
      </c>
      <c r="T1924" s="30">
        <v>0</v>
      </c>
      <c r="U1924" s="30" cm="1">
        <f t="array" ref="U1924">_xlfn.IFS(N1924&gt;Data_Analysis!AB$22,1,N1924&lt;Data_Analysis!AB$21,1,1=1,0)</f>
        <v>0</v>
      </c>
      <c r="V1924" s="30" cm="1">
        <f t="array" ref="V1924">_xlfn.IFS(O1924&gt;Data_Analysis!AD$22,1,O1924&lt;Data_Analysis!AD$21,1,1=1,0)</f>
        <v>0</v>
      </c>
      <c r="W1924" s="30" cm="1">
        <f t="array" ref="W1924">_xlfn.IFS(P1924&gt;Data_Analysis!AF$22,1,P1924&lt;Data_Analysis!AF$21,1,1=1,0)</f>
        <v>0</v>
      </c>
      <c r="X1924" s="30" cm="1">
        <f t="array" ref="X1924">_xlfn.IFS(Q1924&gt;Data_Analysis!AH$22,1,Q1924&lt;Data_Analysis!AH$21,1,1=1,0)</f>
        <v>0</v>
      </c>
      <c r="Y1924" s="30" cm="1">
        <f t="array" ref="Y1924">_xlfn.IFS(R1924&gt;Data_Analysis!AJ$22,1,R1924&lt;Data_Analysis!AJ$21,1,1=1,0)</f>
        <v>0</v>
      </c>
      <c r="Z1924" s="30" cm="1">
        <f t="array" ref="Z1924">_xlfn.IFS(S1924&gt;Data_Analysis!AL$22,1,S1924&lt;Data_Analysis!AL$21,1,1=1,0)</f>
        <v>1</v>
      </c>
    </row>
    <row r="1925" spans="1:26" x14ac:dyDescent="0.35">
      <c r="A1925">
        <v>0</v>
      </c>
      <c r="B1925">
        <v>38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162</v>
      </c>
      <c r="O1925">
        <v>105</v>
      </c>
      <c r="P1925">
        <v>70</v>
      </c>
      <c r="Q1925">
        <v>21.35</v>
      </c>
      <c r="R1925">
        <v>72</v>
      </c>
      <c r="S1925">
        <v>71</v>
      </c>
      <c r="T1925">
        <v>0</v>
      </c>
      <c r="U1925" cm="1">
        <f t="array" ref="U1925">_xlfn.IFS(N1925&gt;Data_Analysis!AB$22,1,N1925&lt;Data_Analysis!AB$21,1,1=1,0)</f>
        <v>0</v>
      </c>
      <c r="V1925" cm="1">
        <f t="array" ref="V1925">_xlfn.IFS(O1925&gt;Data_Analysis!AD$22,1,O1925&lt;Data_Analysis!AD$21,1,1=1,0)</f>
        <v>0</v>
      </c>
      <c r="W1925" cm="1">
        <f t="array" ref="W1925">_xlfn.IFS(P1925&gt;Data_Analysis!AF$22,1,P1925&lt;Data_Analysis!AF$21,1,1=1,0)</f>
        <v>0</v>
      </c>
      <c r="X1925" cm="1">
        <f t="array" ref="X1925">_xlfn.IFS(Q1925&gt;Data_Analysis!AH$22,1,Q1925&lt;Data_Analysis!AH$21,1,1=1,0)</f>
        <v>0</v>
      </c>
      <c r="Y1925" cm="1">
        <f t="array" ref="Y1925">_xlfn.IFS(R1925&gt;Data_Analysis!AJ$22,1,R1925&lt;Data_Analysis!AJ$21,1,1=1,0)</f>
        <v>0</v>
      </c>
      <c r="Z1925" cm="1">
        <f t="array" ref="Z1925">_xlfn.IFS(S1925&gt;Data_Analysis!AL$22,1,S1925&lt;Data_Analysis!AL$21,1,1=1,0)</f>
        <v>0</v>
      </c>
    </row>
    <row r="1926" spans="1:26" x14ac:dyDescent="0.35">
      <c r="A1926">
        <v>1</v>
      </c>
      <c r="B1926">
        <v>63</v>
      </c>
      <c r="C1926">
        <v>0</v>
      </c>
      <c r="D1926">
        <v>0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240</v>
      </c>
      <c r="O1926">
        <v>136</v>
      </c>
      <c r="P1926">
        <v>94</v>
      </c>
      <c r="Q1926">
        <v>29.17</v>
      </c>
      <c r="R1926">
        <v>64</v>
      </c>
      <c r="S1926">
        <v>57</v>
      </c>
      <c r="T1926">
        <v>0</v>
      </c>
      <c r="U1926" cm="1">
        <f t="array" ref="U1926">_xlfn.IFS(N1926&gt;Data_Analysis!AB$22,1,N1926&lt;Data_Analysis!AB$21,1,1=1,0)</f>
        <v>0</v>
      </c>
      <c r="V1926" cm="1">
        <f t="array" ref="V1926">_xlfn.IFS(O1926&gt;Data_Analysis!AD$22,1,O1926&lt;Data_Analysis!AD$21,1,1=1,0)</f>
        <v>0</v>
      </c>
      <c r="W1926" cm="1">
        <f t="array" ref="W1926">_xlfn.IFS(P1926&gt;Data_Analysis!AF$22,1,P1926&lt;Data_Analysis!AF$21,1,1=1,0)</f>
        <v>0</v>
      </c>
      <c r="X1926" cm="1">
        <f t="array" ref="X1926">_xlfn.IFS(Q1926&gt;Data_Analysis!AH$22,1,Q1926&lt;Data_Analysis!AH$21,1,1=1,0)</f>
        <v>0</v>
      </c>
      <c r="Y1926" cm="1">
        <f t="array" ref="Y1926">_xlfn.IFS(R1926&gt;Data_Analysis!AJ$22,1,R1926&lt;Data_Analysis!AJ$21,1,1=1,0)</f>
        <v>0</v>
      </c>
      <c r="Z1926" cm="1">
        <f t="array" ref="Z1926">_xlfn.IFS(S1926&gt;Data_Analysis!AL$22,1,S1926&lt;Data_Analysis!AL$21,1,1=1,0)</f>
        <v>0</v>
      </c>
    </row>
    <row r="1927" spans="1:26" x14ac:dyDescent="0.35">
      <c r="A1927">
        <v>1</v>
      </c>
      <c r="B1927">
        <v>59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1</v>
      </c>
      <c r="I1927">
        <v>9</v>
      </c>
      <c r="J1927">
        <v>0</v>
      </c>
      <c r="K1927">
        <v>0</v>
      </c>
      <c r="L1927">
        <v>0</v>
      </c>
      <c r="M1927">
        <v>0</v>
      </c>
      <c r="N1927">
        <v>200</v>
      </c>
      <c r="O1927">
        <v>124</v>
      </c>
      <c r="P1927">
        <v>77</v>
      </c>
      <c r="Q1927">
        <v>22.82</v>
      </c>
      <c r="R1927">
        <v>57</v>
      </c>
      <c r="S1927">
        <v>79.400000000000006</v>
      </c>
      <c r="T1927">
        <v>0</v>
      </c>
      <c r="U1927" cm="1">
        <f t="array" ref="U1927">_xlfn.IFS(N1927&gt;Data_Analysis!AB$22,1,N1927&lt;Data_Analysis!AB$21,1,1=1,0)</f>
        <v>0</v>
      </c>
      <c r="V1927" cm="1">
        <f t="array" ref="V1927">_xlfn.IFS(O1927&gt;Data_Analysis!AD$22,1,O1927&lt;Data_Analysis!AD$21,1,1=1,0)</f>
        <v>0</v>
      </c>
      <c r="W1927" cm="1">
        <f t="array" ref="W1927">_xlfn.IFS(P1927&gt;Data_Analysis!AF$22,1,P1927&lt;Data_Analysis!AF$21,1,1=1,0)</f>
        <v>0</v>
      </c>
      <c r="X1927" cm="1">
        <f t="array" ref="X1927">_xlfn.IFS(Q1927&gt;Data_Analysis!AH$22,1,Q1927&lt;Data_Analysis!AH$21,1,1=1,0)</f>
        <v>0</v>
      </c>
      <c r="Y1927" cm="1">
        <f t="array" ref="Y1927">_xlfn.IFS(R1927&gt;Data_Analysis!AJ$22,1,R1927&lt;Data_Analysis!AJ$21,1,1=1,0)</f>
        <v>0</v>
      </c>
      <c r="Z1927" cm="1">
        <f t="array" ref="Z1927">_xlfn.IFS(S1927&gt;Data_Analysis!AL$22,1,S1927&lt;Data_Analysis!AL$21,1,1=1,0)</f>
        <v>0</v>
      </c>
    </row>
    <row r="1928" spans="1:26" x14ac:dyDescent="0.35">
      <c r="A1928">
        <v>0</v>
      </c>
      <c r="B1928">
        <v>46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1</v>
      </c>
      <c r="I1928">
        <v>5</v>
      </c>
      <c r="J1928">
        <v>0</v>
      </c>
      <c r="K1928">
        <v>0</v>
      </c>
      <c r="L1928">
        <v>0</v>
      </c>
      <c r="M1928">
        <v>0</v>
      </c>
      <c r="N1928">
        <v>174</v>
      </c>
      <c r="O1928">
        <v>115.5</v>
      </c>
      <c r="P1928">
        <v>65</v>
      </c>
      <c r="Q1928">
        <v>29.84</v>
      </c>
      <c r="R1928">
        <v>73</v>
      </c>
      <c r="S1928">
        <v>80</v>
      </c>
      <c r="T1928">
        <v>0</v>
      </c>
      <c r="U1928" cm="1">
        <f t="array" ref="U1928">_xlfn.IFS(N1928&gt;Data_Analysis!AB$22,1,N1928&lt;Data_Analysis!AB$21,1,1=1,0)</f>
        <v>0</v>
      </c>
      <c r="V1928" cm="1">
        <f t="array" ref="V1928">_xlfn.IFS(O1928&gt;Data_Analysis!AD$22,1,O1928&lt;Data_Analysis!AD$21,1,1=1,0)</f>
        <v>0</v>
      </c>
      <c r="W1928" cm="1">
        <f t="array" ref="W1928">_xlfn.IFS(P1928&gt;Data_Analysis!AF$22,1,P1928&lt;Data_Analysis!AF$21,1,1=1,0)</f>
        <v>0</v>
      </c>
      <c r="X1928" cm="1">
        <f t="array" ref="X1928">_xlfn.IFS(Q1928&gt;Data_Analysis!AH$22,1,Q1928&lt;Data_Analysis!AH$21,1,1=1,0)</f>
        <v>0</v>
      </c>
      <c r="Y1928" cm="1">
        <f t="array" ref="Y1928">_xlfn.IFS(R1928&gt;Data_Analysis!AJ$22,1,R1928&lt;Data_Analysis!AJ$21,1,1=1,0)</f>
        <v>0</v>
      </c>
      <c r="Z1928" cm="1">
        <f t="array" ref="Z1928">_xlfn.IFS(S1928&gt;Data_Analysis!AL$22,1,S1928&lt;Data_Analysis!AL$21,1,1=1,0)</f>
        <v>0</v>
      </c>
    </row>
    <row r="1929" spans="1:26" s="4" customFormat="1" hidden="1" x14ac:dyDescent="0.35">
      <c r="A1929" s="4">
        <v>1</v>
      </c>
      <c r="B1929" s="4">
        <v>61</v>
      </c>
      <c r="C1929" s="4">
        <v>0</v>
      </c>
      <c r="D1929" s="4">
        <v>0</v>
      </c>
      <c r="E1929" s="4">
        <v>0</v>
      </c>
      <c r="F1929" s="4">
        <v>1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1</v>
      </c>
      <c r="M1929" s="4">
        <v>0</v>
      </c>
      <c r="N1929" s="4">
        <v>238</v>
      </c>
      <c r="O1929" s="4">
        <v>232</v>
      </c>
      <c r="P1929" s="4">
        <v>136</v>
      </c>
      <c r="Q1929" s="4">
        <v>24.83</v>
      </c>
      <c r="R1929" s="4">
        <v>75</v>
      </c>
      <c r="S1929" s="4">
        <v>79</v>
      </c>
      <c r="T1929" s="4">
        <v>0</v>
      </c>
      <c r="U1929" s="4" cm="1">
        <f t="array" ref="U1929">_xlfn.IFS(N1929&gt;Data_Analysis!AB$22,1,N1929&lt;Data_Analysis!AB$21,1,1=1,0)</f>
        <v>0</v>
      </c>
      <c r="V1929" s="4" cm="1">
        <f t="array" ref="V1929">_xlfn.IFS(O1929&gt;Data_Analysis!AD$22,1,O1929&lt;Data_Analysis!AD$21,1,1=1,0)</f>
        <v>1</v>
      </c>
      <c r="W1929" s="4" cm="1">
        <f t="array" ref="W1929">_xlfn.IFS(P1929&gt;Data_Analysis!AF$22,1,P1929&lt;Data_Analysis!AF$21,1,1=1,0)</f>
        <v>1</v>
      </c>
      <c r="X1929" s="4" cm="1">
        <f t="array" ref="X1929">_xlfn.IFS(Q1929&gt;Data_Analysis!AH$22,1,Q1929&lt;Data_Analysis!AH$21,1,1=1,0)</f>
        <v>0</v>
      </c>
      <c r="Y1929" s="4" cm="1">
        <f t="array" ref="Y1929">_xlfn.IFS(R1929&gt;Data_Analysis!AJ$22,1,R1929&lt;Data_Analysis!AJ$21,1,1=1,0)</f>
        <v>0</v>
      </c>
      <c r="Z1929" s="4" cm="1">
        <f t="array" ref="Z1929">_xlfn.IFS(S1929&gt;Data_Analysis!AL$22,1,S1929&lt;Data_Analysis!AL$21,1,1=1,0)</f>
        <v>0</v>
      </c>
    </row>
    <row r="1930" spans="1:26" x14ac:dyDescent="0.35">
      <c r="A1930">
        <v>0</v>
      </c>
      <c r="B1930">
        <v>48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279</v>
      </c>
      <c r="O1930">
        <v>128.5</v>
      </c>
      <c r="P1930">
        <v>73.5</v>
      </c>
      <c r="Q1930">
        <v>27.49</v>
      </c>
      <c r="R1930">
        <v>72</v>
      </c>
      <c r="S1930">
        <v>77</v>
      </c>
      <c r="T1930">
        <v>0</v>
      </c>
      <c r="U1930" cm="1">
        <f t="array" ref="U1930">_xlfn.IFS(N1930&gt;Data_Analysis!AB$22,1,N1930&lt;Data_Analysis!AB$21,1,1=1,0)</f>
        <v>0</v>
      </c>
      <c r="V1930" cm="1">
        <f t="array" ref="V1930">_xlfn.IFS(O1930&gt;Data_Analysis!AD$22,1,O1930&lt;Data_Analysis!AD$21,1,1=1,0)</f>
        <v>0</v>
      </c>
      <c r="W1930" cm="1">
        <f t="array" ref="W1930">_xlfn.IFS(P1930&gt;Data_Analysis!AF$22,1,P1930&lt;Data_Analysis!AF$21,1,1=1,0)</f>
        <v>0</v>
      </c>
      <c r="X1930" cm="1">
        <f t="array" ref="X1930">_xlfn.IFS(Q1930&gt;Data_Analysis!AH$22,1,Q1930&lt;Data_Analysis!AH$21,1,1=1,0)</f>
        <v>0</v>
      </c>
      <c r="Y1930" cm="1">
        <f t="array" ref="Y1930">_xlfn.IFS(R1930&gt;Data_Analysis!AJ$22,1,R1930&lt;Data_Analysis!AJ$21,1,1=1,0)</f>
        <v>0</v>
      </c>
      <c r="Z1930" cm="1">
        <f t="array" ref="Z1930">_xlfn.IFS(S1930&gt;Data_Analysis!AL$22,1,S1930&lt;Data_Analysis!AL$21,1,1=1,0)</f>
        <v>0</v>
      </c>
    </row>
    <row r="1931" spans="1:26" x14ac:dyDescent="0.35">
      <c r="A1931">
        <v>1</v>
      </c>
      <c r="B1931">
        <v>57</v>
      </c>
      <c r="C1931">
        <v>0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198</v>
      </c>
      <c r="O1931">
        <v>119</v>
      </c>
      <c r="P1931">
        <v>80</v>
      </c>
      <c r="Q1931">
        <v>30.05</v>
      </c>
      <c r="R1931">
        <v>70</v>
      </c>
      <c r="S1931">
        <v>79</v>
      </c>
      <c r="T1931">
        <v>0</v>
      </c>
      <c r="U1931" cm="1">
        <f t="array" ref="U1931">_xlfn.IFS(N1931&gt;Data_Analysis!AB$22,1,N1931&lt;Data_Analysis!AB$21,1,1=1,0)</f>
        <v>0</v>
      </c>
      <c r="V1931" cm="1">
        <f t="array" ref="V1931">_xlfn.IFS(O1931&gt;Data_Analysis!AD$22,1,O1931&lt;Data_Analysis!AD$21,1,1=1,0)</f>
        <v>0</v>
      </c>
      <c r="W1931" cm="1">
        <f t="array" ref="W1931">_xlfn.IFS(P1931&gt;Data_Analysis!AF$22,1,P1931&lt;Data_Analysis!AF$21,1,1=1,0)</f>
        <v>0</v>
      </c>
      <c r="X1931" cm="1">
        <f t="array" ref="X1931">_xlfn.IFS(Q1931&gt;Data_Analysis!AH$22,1,Q1931&lt;Data_Analysis!AH$21,1,1=1,0)</f>
        <v>0</v>
      </c>
      <c r="Y1931" cm="1">
        <f t="array" ref="Y1931">_xlfn.IFS(R1931&gt;Data_Analysis!AJ$22,1,R1931&lt;Data_Analysis!AJ$21,1,1=1,0)</f>
        <v>0</v>
      </c>
      <c r="Z1931" cm="1">
        <f t="array" ref="Z1931">_xlfn.IFS(S1931&gt;Data_Analysis!AL$22,1,S1931&lt;Data_Analysis!AL$21,1,1=1,0)</f>
        <v>0</v>
      </c>
    </row>
    <row r="1932" spans="1:26" s="30" customFormat="1" hidden="1" x14ac:dyDescent="0.35">
      <c r="A1932" s="30">
        <v>0</v>
      </c>
      <c r="B1932" s="30">
        <v>40</v>
      </c>
      <c r="C1932" s="30">
        <v>0</v>
      </c>
      <c r="D1932" s="30">
        <v>0</v>
      </c>
      <c r="E1932" s="30">
        <v>0</v>
      </c>
      <c r="F1932" s="30">
        <v>1</v>
      </c>
      <c r="G1932" s="30">
        <v>0</v>
      </c>
      <c r="H1932" s="30">
        <v>0</v>
      </c>
      <c r="I1932" s="30">
        <v>0</v>
      </c>
      <c r="J1932" s="30">
        <v>0</v>
      </c>
      <c r="K1932" s="30">
        <v>0</v>
      </c>
      <c r="L1932" s="30">
        <v>0</v>
      </c>
      <c r="M1932" s="30">
        <v>0</v>
      </c>
      <c r="N1932" s="30">
        <v>144</v>
      </c>
      <c r="O1932" s="30">
        <v>122.5</v>
      </c>
      <c r="P1932" s="30">
        <v>80</v>
      </c>
      <c r="Q1932" s="30">
        <v>27.46</v>
      </c>
      <c r="R1932" s="30">
        <v>72</v>
      </c>
      <c r="S1932" s="30">
        <v>123</v>
      </c>
      <c r="T1932" s="30">
        <v>1</v>
      </c>
      <c r="U1932" s="30" cm="1">
        <f t="array" ref="U1932">_xlfn.IFS(N1932&gt;Data_Analysis!AB$22,1,N1932&lt;Data_Analysis!AB$21,1,1=1,0)</f>
        <v>0</v>
      </c>
      <c r="V1932" s="30" cm="1">
        <f t="array" ref="V1932">_xlfn.IFS(O1932&gt;Data_Analysis!AD$22,1,O1932&lt;Data_Analysis!AD$21,1,1=1,0)</f>
        <v>0</v>
      </c>
      <c r="W1932" s="30" cm="1">
        <f t="array" ref="W1932">_xlfn.IFS(P1932&gt;Data_Analysis!AF$22,1,P1932&lt;Data_Analysis!AF$21,1,1=1,0)</f>
        <v>0</v>
      </c>
      <c r="X1932" s="30" cm="1">
        <f t="array" ref="X1932">_xlfn.IFS(Q1932&gt;Data_Analysis!AH$22,1,Q1932&lt;Data_Analysis!AH$21,1,1=1,0)</f>
        <v>0</v>
      </c>
      <c r="Y1932" s="30" cm="1">
        <f t="array" ref="Y1932">_xlfn.IFS(R1932&gt;Data_Analysis!AJ$22,1,R1932&lt;Data_Analysis!AJ$21,1,1=1,0)</f>
        <v>0</v>
      </c>
      <c r="Z1932" s="30" cm="1">
        <f t="array" ref="Z1932">_xlfn.IFS(S1932&gt;Data_Analysis!AL$22,1,S1932&lt;Data_Analysis!AL$21,1,1=1,0)</f>
        <v>1</v>
      </c>
    </row>
    <row r="1933" spans="1:26" x14ac:dyDescent="0.35">
      <c r="A1933">
        <v>0</v>
      </c>
      <c r="B1933">
        <v>49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193</v>
      </c>
      <c r="O1933">
        <v>134</v>
      </c>
      <c r="P1933">
        <v>88</v>
      </c>
      <c r="Q1933">
        <v>25.77</v>
      </c>
      <c r="R1933">
        <v>69</v>
      </c>
      <c r="S1933">
        <v>76</v>
      </c>
      <c r="T1933">
        <v>0</v>
      </c>
      <c r="U1933" cm="1">
        <f t="array" ref="U1933">_xlfn.IFS(N1933&gt;Data_Analysis!AB$22,1,N1933&lt;Data_Analysis!AB$21,1,1=1,0)</f>
        <v>0</v>
      </c>
      <c r="V1933" cm="1">
        <f t="array" ref="V1933">_xlfn.IFS(O1933&gt;Data_Analysis!AD$22,1,O1933&lt;Data_Analysis!AD$21,1,1=1,0)</f>
        <v>0</v>
      </c>
      <c r="W1933" cm="1">
        <f t="array" ref="W1933">_xlfn.IFS(P1933&gt;Data_Analysis!AF$22,1,P1933&lt;Data_Analysis!AF$21,1,1=1,0)</f>
        <v>0</v>
      </c>
      <c r="X1933" cm="1">
        <f t="array" ref="X1933">_xlfn.IFS(Q1933&gt;Data_Analysis!AH$22,1,Q1933&lt;Data_Analysis!AH$21,1,1=1,0)</f>
        <v>0</v>
      </c>
      <c r="Y1933" cm="1">
        <f t="array" ref="Y1933">_xlfn.IFS(R1933&gt;Data_Analysis!AJ$22,1,R1933&lt;Data_Analysis!AJ$21,1,1=1,0)</f>
        <v>0</v>
      </c>
      <c r="Z1933" cm="1">
        <f t="array" ref="Z1933">_xlfn.IFS(S1933&gt;Data_Analysis!AL$22,1,S1933&lt;Data_Analysis!AL$21,1,1=1,0)</f>
        <v>0</v>
      </c>
    </row>
    <row r="1934" spans="1:26" s="29" customFormat="1" hidden="1" x14ac:dyDescent="0.35">
      <c r="A1934" s="29">
        <v>1</v>
      </c>
      <c r="B1934" s="29">
        <v>43</v>
      </c>
      <c r="C1934" s="29">
        <v>0</v>
      </c>
      <c r="D1934" s="29">
        <v>0</v>
      </c>
      <c r="E1934" s="29">
        <v>1</v>
      </c>
      <c r="F1934" s="29">
        <v>0</v>
      </c>
      <c r="G1934" s="29">
        <v>0</v>
      </c>
      <c r="H1934" s="29">
        <v>0</v>
      </c>
      <c r="I1934" s="29">
        <v>0</v>
      </c>
      <c r="J1934" s="29">
        <v>1</v>
      </c>
      <c r="K1934" s="29">
        <v>0</v>
      </c>
      <c r="L1934" s="29">
        <v>1</v>
      </c>
      <c r="M1934" s="29">
        <v>0</v>
      </c>
      <c r="N1934" s="29">
        <v>234</v>
      </c>
      <c r="O1934" s="29">
        <v>173</v>
      </c>
      <c r="P1934" s="29">
        <v>96</v>
      </c>
      <c r="Q1934" s="29">
        <v>27.99</v>
      </c>
      <c r="R1934" s="29">
        <v>100</v>
      </c>
      <c r="S1934" s="29">
        <v>76</v>
      </c>
      <c r="T1934" s="29">
        <v>0</v>
      </c>
      <c r="U1934" s="29" cm="1">
        <f t="array" ref="U1934">_xlfn.IFS(N1934&gt;Data_Analysis!AB$22,1,N1934&lt;Data_Analysis!AB$21,1,1=1,0)</f>
        <v>0</v>
      </c>
      <c r="V1934" s="29" cm="1">
        <f t="array" ref="V1934">_xlfn.IFS(O1934&gt;Data_Analysis!AD$22,1,O1934&lt;Data_Analysis!AD$21,1,1=1,0)</f>
        <v>1</v>
      </c>
      <c r="W1934" s="29" cm="1">
        <f t="array" ref="W1934">_xlfn.IFS(P1934&gt;Data_Analysis!AF$22,1,P1934&lt;Data_Analysis!AF$21,1,1=1,0)</f>
        <v>0</v>
      </c>
      <c r="X1934" s="29" cm="1">
        <f t="array" ref="X1934">_xlfn.IFS(Q1934&gt;Data_Analysis!AH$22,1,Q1934&lt;Data_Analysis!AH$21,1,1=1,0)</f>
        <v>0</v>
      </c>
      <c r="Y1934" s="29" cm="1">
        <f t="array" ref="Y1934">_xlfn.IFS(R1934&gt;Data_Analysis!AJ$22,1,R1934&lt;Data_Analysis!AJ$21,1,1=1,0)</f>
        <v>1</v>
      </c>
      <c r="Z1934" s="29" cm="1">
        <f t="array" ref="Z1934">_xlfn.IFS(S1934&gt;Data_Analysis!AL$22,1,S1934&lt;Data_Analysis!AL$21,1,1=1,0)</f>
        <v>0</v>
      </c>
    </row>
    <row r="1935" spans="1:26" x14ac:dyDescent="0.35">
      <c r="A1935">
        <v>0</v>
      </c>
      <c r="B1935">
        <v>50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241</v>
      </c>
      <c r="O1935">
        <v>132</v>
      </c>
      <c r="P1935">
        <v>85</v>
      </c>
      <c r="Q1935">
        <v>23.81</v>
      </c>
      <c r="R1935">
        <v>55</v>
      </c>
      <c r="S1935">
        <v>84</v>
      </c>
      <c r="T1935">
        <v>0</v>
      </c>
      <c r="U1935" cm="1">
        <f t="array" ref="U1935">_xlfn.IFS(N1935&gt;Data_Analysis!AB$22,1,N1935&lt;Data_Analysis!AB$21,1,1=1,0)</f>
        <v>0</v>
      </c>
      <c r="V1935" cm="1">
        <f t="array" ref="V1935">_xlfn.IFS(O1935&gt;Data_Analysis!AD$22,1,O1935&lt;Data_Analysis!AD$21,1,1=1,0)</f>
        <v>0</v>
      </c>
      <c r="W1935" cm="1">
        <f t="array" ref="W1935">_xlfn.IFS(P1935&gt;Data_Analysis!AF$22,1,P1935&lt;Data_Analysis!AF$21,1,1=1,0)</f>
        <v>0</v>
      </c>
      <c r="X1935" cm="1">
        <f t="array" ref="X1935">_xlfn.IFS(Q1935&gt;Data_Analysis!AH$22,1,Q1935&lt;Data_Analysis!AH$21,1,1=1,0)</f>
        <v>0</v>
      </c>
      <c r="Y1935" cm="1">
        <f t="array" ref="Y1935">_xlfn.IFS(R1935&gt;Data_Analysis!AJ$22,1,R1935&lt;Data_Analysis!AJ$21,1,1=1,0)</f>
        <v>0</v>
      </c>
      <c r="Z1935" cm="1">
        <f t="array" ref="Z1935">_xlfn.IFS(S1935&gt;Data_Analysis!AL$22,1,S1935&lt;Data_Analysis!AL$21,1,1=1,0)</f>
        <v>0</v>
      </c>
    </row>
    <row r="1936" spans="1:26" x14ac:dyDescent="0.35">
      <c r="A1936">
        <v>0</v>
      </c>
      <c r="B1936">
        <v>51</v>
      </c>
      <c r="C1936">
        <v>0</v>
      </c>
      <c r="D1936">
        <v>0</v>
      </c>
      <c r="E1936">
        <v>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224</v>
      </c>
      <c r="O1936">
        <v>111.5</v>
      </c>
      <c r="P1936">
        <v>77</v>
      </c>
      <c r="Q1936">
        <v>24.08</v>
      </c>
      <c r="R1936">
        <v>63</v>
      </c>
      <c r="S1936">
        <v>74</v>
      </c>
      <c r="T1936">
        <v>0</v>
      </c>
      <c r="U1936" cm="1">
        <f t="array" ref="U1936">_xlfn.IFS(N1936&gt;Data_Analysis!AB$22,1,N1936&lt;Data_Analysis!AB$21,1,1=1,0)</f>
        <v>0</v>
      </c>
      <c r="V1936" cm="1">
        <f t="array" ref="V1936">_xlfn.IFS(O1936&gt;Data_Analysis!AD$22,1,O1936&lt;Data_Analysis!AD$21,1,1=1,0)</f>
        <v>0</v>
      </c>
      <c r="W1936" cm="1">
        <f t="array" ref="W1936">_xlfn.IFS(P1936&gt;Data_Analysis!AF$22,1,P1936&lt;Data_Analysis!AF$21,1,1=1,0)</f>
        <v>0</v>
      </c>
      <c r="X1936" cm="1">
        <f t="array" ref="X1936">_xlfn.IFS(Q1936&gt;Data_Analysis!AH$22,1,Q1936&lt;Data_Analysis!AH$21,1,1=1,0)</f>
        <v>0</v>
      </c>
      <c r="Y1936" cm="1">
        <f t="array" ref="Y1936">_xlfn.IFS(R1936&gt;Data_Analysis!AJ$22,1,R1936&lt;Data_Analysis!AJ$21,1,1=1,0)</f>
        <v>0</v>
      </c>
      <c r="Z1936" cm="1">
        <f t="array" ref="Z1936">_xlfn.IFS(S1936&gt;Data_Analysis!AL$22,1,S1936&lt;Data_Analysis!AL$21,1,1=1,0)</f>
        <v>0</v>
      </c>
    </row>
    <row r="1937" spans="1:26" s="30" customFormat="1" hidden="1" x14ac:dyDescent="0.35">
      <c r="A1937" s="30">
        <v>0</v>
      </c>
      <c r="B1937" s="30">
        <v>58</v>
      </c>
      <c r="C1937" s="30">
        <v>0</v>
      </c>
      <c r="D1937" s="30">
        <v>0</v>
      </c>
      <c r="E1937" s="30">
        <v>0</v>
      </c>
      <c r="F1937" s="30">
        <v>1</v>
      </c>
      <c r="G1937" s="30">
        <v>0</v>
      </c>
      <c r="H1937" s="30">
        <v>0</v>
      </c>
      <c r="I1937" s="30">
        <v>0</v>
      </c>
      <c r="J1937" s="30">
        <v>0</v>
      </c>
      <c r="K1937" s="30">
        <v>0</v>
      </c>
      <c r="L1937" s="30">
        <v>0</v>
      </c>
      <c r="M1937" s="30">
        <v>1</v>
      </c>
      <c r="N1937" s="30">
        <v>260</v>
      </c>
      <c r="O1937" s="30">
        <v>85.5</v>
      </c>
      <c r="P1937" s="30">
        <v>51</v>
      </c>
      <c r="Q1937" s="30">
        <v>20.76</v>
      </c>
      <c r="R1937" s="30">
        <v>87</v>
      </c>
      <c r="S1937" s="30">
        <v>206</v>
      </c>
      <c r="T1937" s="30">
        <v>1</v>
      </c>
      <c r="U1937" s="30" cm="1">
        <f t="array" ref="U1937">_xlfn.IFS(N1937&gt;Data_Analysis!AB$22,1,N1937&lt;Data_Analysis!AB$21,1,1=1,0)</f>
        <v>0</v>
      </c>
      <c r="V1937" s="30" cm="1">
        <f t="array" ref="V1937">_xlfn.IFS(O1937&gt;Data_Analysis!AD$22,1,O1937&lt;Data_Analysis!AD$21,1,1=1,0)</f>
        <v>0</v>
      </c>
      <c r="W1937" s="30" cm="1">
        <f t="array" ref="W1937">_xlfn.IFS(P1937&gt;Data_Analysis!AF$22,1,P1937&lt;Data_Analysis!AF$21,1,1=1,0)</f>
        <v>1</v>
      </c>
      <c r="X1937" s="30" cm="1">
        <f t="array" ref="X1937">_xlfn.IFS(Q1937&gt;Data_Analysis!AH$22,1,Q1937&lt;Data_Analysis!AH$21,1,1=1,0)</f>
        <v>0</v>
      </c>
      <c r="Y1937" s="30" cm="1">
        <f t="array" ref="Y1937">_xlfn.IFS(R1937&gt;Data_Analysis!AJ$22,1,R1937&lt;Data_Analysis!AJ$21,1,1=1,0)</f>
        <v>0</v>
      </c>
      <c r="Z1937" s="30" cm="1">
        <f t="array" ref="Z1937">_xlfn.IFS(S1937&gt;Data_Analysis!AL$22,1,S1937&lt;Data_Analysis!AL$21,1,1=1,0)</f>
        <v>1</v>
      </c>
    </row>
    <row r="1938" spans="1:26" s="4" customFormat="1" hidden="1" x14ac:dyDescent="0.35">
      <c r="A1938" s="4">
        <v>0</v>
      </c>
      <c r="B1938" s="4">
        <v>51</v>
      </c>
      <c r="C1938" s="4">
        <v>0</v>
      </c>
      <c r="D1938" s="4">
        <v>0</v>
      </c>
      <c r="E1938" s="4">
        <v>0</v>
      </c>
      <c r="F1938" s="4">
        <v>0</v>
      </c>
      <c r="G1938" s="4">
        <v>1</v>
      </c>
      <c r="H1938" s="4">
        <v>1</v>
      </c>
      <c r="I1938" s="4">
        <v>15</v>
      </c>
      <c r="J1938" s="4">
        <v>0</v>
      </c>
      <c r="K1938" s="4">
        <v>0</v>
      </c>
      <c r="L1938" s="4">
        <v>1</v>
      </c>
      <c r="M1938" s="4">
        <v>0</v>
      </c>
      <c r="N1938" s="4">
        <v>240</v>
      </c>
      <c r="O1938" s="4">
        <v>180</v>
      </c>
      <c r="P1938" s="4">
        <v>107.5</v>
      </c>
      <c r="Q1938" s="4">
        <v>25.33</v>
      </c>
      <c r="R1938" s="4">
        <v>68</v>
      </c>
      <c r="S1938" s="4">
        <v>80</v>
      </c>
      <c r="T1938" s="4">
        <v>0</v>
      </c>
      <c r="U1938" s="4" cm="1">
        <f t="array" ref="U1938">_xlfn.IFS(N1938&gt;Data_Analysis!AB$22,1,N1938&lt;Data_Analysis!AB$21,1,1=1,0)</f>
        <v>0</v>
      </c>
      <c r="V1938" s="4" cm="1">
        <f t="array" ref="V1938">_xlfn.IFS(O1938&gt;Data_Analysis!AD$22,1,O1938&lt;Data_Analysis!AD$21,1,1=1,0)</f>
        <v>1</v>
      </c>
      <c r="W1938" s="4" cm="1">
        <f t="array" ref="W1938">_xlfn.IFS(P1938&gt;Data_Analysis!AF$22,1,P1938&lt;Data_Analysis!AF$21,1,1=1,0)</f>
        <v>1</v>
      </c>
      <c r="X1938" s="4" cm="1">
        <f t="array" ref="X1938">_xlfn.IFS(Q1938&gt;Data_Analysis!AH$22,1,Q1938&lt;Data_Analysis!AH$21,1,1=1,0)</f>
        <v>0</v>
      </c>
      <c r="Y1938" s="4" cm="1">
        <f t="array" ref="Y1938">_xlfn.IFS(R1938&gt;Data_Analysis!AJ$22,1,R1938&lt;Data_Analysis!AJ$21,1,1=1,0)</f>
        <v>0</v>
      </c>
      <c r="Z1938" s="4" cm="1">
        <f t="array" ref="Z1938">_xlfn.IFS(S1938&gt;Data_Analysis!AL$22,1,S1938&lt;Data_Analysis!AL$21,1,1=1,0)</f>
        <v>0</v>
      </c>
    </row>
    <row r="1939" spans="1:26" x14ac:dyDescent="0.35">
      <c r="A1939">
        <v>0</v>
      </c>
      <c r="B1939">
        <v>40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195</v>
      </c>
      <c r="O1939">
        <v>132</v>
      </c>
      <c r="P1939">
        <v>81</v>
      </c>
      <c r="Q1939">
        <v>24.26</v>
      </c>
      <c r="R1939">
        <v>80</v>
      </c>
      <c r="S1939">
        <v>86</v>
      </c>
      <c r="T1939">
        <v>0</v>
      </c>
      <c r="U1939" cm="1">
        <f t="array" ref="U1939">_xlfn.IFS(N1939&gt;Data_Analysis!AB$22,1,N1939&lt;Data_Analysis!AB$21,1,1=1,0)</f>
        <v>0</v>
      </c>
      <c r="V1939" cm="1">
        <f t="array" ref="V1939">_xlfn.IFS(O1939&gt;Data_Analysis!AD$22,1,O1939&lt;Data_Analysis!AD$21,1,1=1,0)</f>
        <v>0</v>
      </c>
      <c r="W1939" cm="1">
        <f t="array" ref="W1939">_xlfn.IFS(P1939&gt;Data_Analysis!AF$22,1,P1939&lt;Data_Analysis!AF$21,1,1=1,0)</f>
        <v>0</v>
      </c>
      <c r="X1939" cm="1">
        <f t="array" ref="X1939">_xlfn.IFS(Q1939&gt;Data_Analysis!AH$22,1,Q1939&lt;Data_Analysis!AH$21,1,1=1,0)</f>
        <v>0</v>
      </c>
      <c r="Y1939" cm="1">
        <f t="array" ref="Y1939">_xlfn.IFS(R1939&gt;Data_Analysis!AJ$22,1,R1939&lt;Data_Analysis!AJ$21,1,1=1,0)</f>
        <v>0</v>
      </c>
      <c r="Z1939" cm="1">
        <f t="array" ref="Z1939">_xlfn.IFS(S1939&gt;Data_Analysis!AL$22,1,S1939&lt;Data_Analysis!AL$21,1,1=1,0)</f>
        <v>0</v>
      </c>
    </row>
    <row r="1940" spans="1:26" s="30" customFormat="1" hidden="1" x14ac:dyDescent="0.35">
      <c r="A1940" s="30">
        <v>0</v>
      </c>
      <c r="B1940" s="30">
        <v>46</v>
      </c>
      <c r="C1940" s="30">
        <v>1</v>
      </c>
      <c r="D1940" s="30">
        <v>0</v>
      </c>
      <c r="E1940" s="30">
        <v>0</v>
      </c>
      <c r="F1940" s="30">
        <v>0</v>
      </c>
      <c r="G1940" s="30">
        <v>0</v>
      </c>
      <c r="H1940" s="30">
        <v>1</v>
      </c>
      <c r="I1940" s="30">
        <v>5</v>
      </c>
      <c r="J1940" s="30">
        <v>0</v>
      </c>
      <c r="K1940" s="30">
        <v>0</v>
      </c>
      <c r="L1940" s="30">
        <v>0</v>
      </c>
      <c r="M1940" s="30">
        <v>0</v>
      </c>
      <c r="N1940" s="30">
        <v>228</v>
      </c>
      <c r="O1940" s="30">
        <v>110</v>
      </c>
      <c r="P1940" s="30">
        <v>80</v>
      </c>
      <c r="Q1940" s="30">
        <v>19.739999999999998</v>
      </c>
      <c r="R1940" s="30">
        <v>90</v>
      </c>
      <c r="S1940" s="30">
        <v>127</v>
      </c>
      <c r="T1940" s="30">
        <v>0</v>
      </c>
      <c r="U1940" s="30" cm="1">
        <f t="array" ref="U1940">_xlfn.IFS(N1940&gt;Data_Analysis!AB$22,1,N1940&lt;Data_Analysis!AB$21,1,1=1,0)</f>
        <v>0</v>
      </c>
      <c r="V1940" s="30" cm="1">
        <f t="array" ref="V1940">_xlfn.IFS(O1940&gt;Data_Analysis!AD$22,1,O1940&lt;Data_Analysis!AD$21,1,1=1,0)</f>
        <v>0</v>
      </c>
      <c r="W1940" s="30" cm="1">
        <f t="array" ref="W1940">_xlfn.IFS(P1940&gt;Data_Analysis!AF$22,1,P1940&lt;Data_Analysis!AF$21,1,1=1,0)</f>
        <v>0</v>
      </c>
      <c r="X1940" s="30" cm="1">
        <f t="array" ref="X1940">_xlfn.IFS(Q1940&gt;Data_Analysis!AH$22,1,Q1940&lt;Data_Analysis!AH$21,1,1=1,0)</f>
        <v>0</v>
      </c>
      <c r="Y1940" s="30" cm="1">
        <f t="array" ref="Y1940">_xlfn.IFS(R1940&gt;Data_Analysis!AJ$22,1,R1940&lt;Data_Analysis!AJ$21,1,1=1,0)</f>
        <v>0</v>
      </c>
      <c r="Z1940" s="30" cm="1">
        <f t="array" ref="Z1940">_xlfn.IFS(S1940&gt;Data_Analysis!AL$22,1,S1940&lt;Data_Analysis!AL$21,1,1=1,0)</f>
        <v>1</v>
      </c>
    </row>
    <row r="1941" spans="1:26" x14ac:dyDescent="0.35">
      <c r="A1941">
        <v>1</v>
      </c>
      <c r="B1941">
        <v>44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1</v>
      </c>
      <c r="I1941">
        <v>20</v>
      </c>
      <c r="J1941">
        <v>0</v>
      </c>
      <c r="K1941">
        <v>0</v>
      </c>
      <c r="L1941">
        <v>0</v>
      </c>
      <c r="M1941">
        <v>0</v>
      </c>
      <c r="N1941">
        <v>260</v>
      </c>
      <c r="O1941">
        <v>134</v>
      </c>
      <c r="P1941">
        <v>80</v>
      </c>
      <c r="Q1941">
        <v>22.25</v>
      </c>
      <c r="R1941">
        <v>87</v>
      </c>
      <c r="S1941">
        <v>81</v>
      </c>
      <c r="T1941">
        <v>0</v>
      </c>
      <c r="U1941" cm="1">
        <f t="array" ref="U1941">_xlfn.IFS(N1941&gt;Data_Analysis!AB$22,1,N1941&lt;Data_Analysis!AB$21,1,1=1,0)</f>
        <v>0</v>
      </c>
      <c r="V1941" cm="1">
        <f t="array" ref="V1941">_xlfn.IFS(O1941&gt;Data_Analysis!AD$22,1,O1941&lt;Data_Analysis!AD$21,1,1=1,0)</f>
        <v>0</v>
      </c>
      <c r="W1941" cm="1">
        <f t="array" ref="W1941">_xlfn.IFS(P1941&gt;Data_Analysis!AF$22,1,P1941&lt;Data_Analysis!AF$21,1,1=1,0)</f>
        <v>0</v>
      </c>
      <c r="X1941" cm="1">
        <f t="array" ref="X1941">_xlfn.IFS(Q1941&gt;Data_Analysis!AH$22,1,Q1941&lt;Data_Analysis!AH$21,1,1=1,0)</f>
        <v>0</v>
      </c>
      <c r="Y1941" cm="1">
        <f t="array" ref="Y1941">_xlfn.IFS(R1941&gt;Data_Analysis!AJ$22,1,R1941&lt;Data_Analysis!AJ$21,1,1=1,0)</f>
        <v>0</v>
      </c>
      <c r="Z1941" cm="1">
        <f t="array" ref="Z1941">_xlfn.IFS(S1941&gt;Data_Analysis!AL$22,1,S1941&lt;Data_Analysis!AL$21,1,1=1,0)</f>
        <v>0</v>
      </c>
    </row>
    <row r="1942" spans="1:26" x14ac:dyDescent="0.35">
      <c r="A1942">
        <v>0</v>
      </c>
      <c r="B1942">
        <v>44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192</v>
      </c>
      <c r="O1942">
        <v>112</v>
      </c>
      <c r="P1942">
        <v>62</v>
      </c>
      <c r="Q1942">
        <v>30.47</v>
      </c>
      <c r="R1942">
        <v>75</v>
      </c>
      <c r="S1942">
        <v>82</v>
      </c>
      <c r="T1942">
        <v>0</v>
      </c>
      <c r="U1942" cm="1">
        <f t="array" ref="U1942">_xlfn.IFS(N1942&gt;Data_Analysis!AB$22,1,N1942&lt;Data_Analysis!AB$21,1,1=1,0)</f>
        <v>0</v>
      </c>
      <c r="V1942" cm="1">
        <f t="array" ref="V1942">_xlfn.IFS(O1942&gt;Data_Analysis!AD$22,1,O1942&lt;Data_Analysis!AD$21,1,1=1,0)</f>
        <v>0</v>
      </c>
      <c r="W1942" cm="1">
        <f t="array" ref="W1942">_xlfn.IFS(P1942&gt;Data_Analysis!AF$22,1,P1942&lt;Data_Analysis!AF$21,1,1=1,0)</f>
        <v>0</v>
      </c>
      <c r="X1942" cm="1">
        <f t="array" ref="X1942">_xlfn.IFS(Q1942&gt;Data_Analysis!AH$22,1,Q1942&lt;Data_Analysis!AH$21,1,1=1,0)</f>
        <v>0</v>
      </c>
      <c r="Y1942" cm="1">
        <f t="array" ref="Y1942">_xlfn.IFS(R1942&gt;Data_Analysis!AJ$22,1,R1942&lt;Data_Analysis!AJ$21,1,1=1,0)</f>
        <v>0</v>
      </c>
      <c r="Z1942" cm="1">
        <f t="array" ref="Z1942">_xlfn.IFS(S1942&gt;Data_Analysis!AL$22,1,S1942&lt;Data_Analysis!AL$21,1,1=1,0)</f>
        <v>0</v>
      </c>
    </row>
    <row r="1943" spans="1:26" s="30" customFormat="1" hidden="1" x14ac:dyDescent="0.35">
      <c r="A1943" s="30">
        <v>1</v>
      </c>
      <c r="B1943" s="30">
        <v>36</v>
      </c>
      <c r="C1943" s="30">
        <v>0</v>
      </c>
      <c r="D1943" s="30">
        <v>0</v>
      </c>
      <c r="E1943" s="30">
        <v>0</v>
      </c>
      <c r="F1943" s="30">
        <v>1</v>
      </c>
      <c r="G1943" s="30">
        <v>0</v>
      </c>
      <c r="H1943" s="30">
        <v>1</v>
      </c>
      <c r="I1943" s="30">
        <v>15</v>
      </c>
      <c r="J1943" s="30">
        <v>0</v>
      </c>
      <c r="K1943" s="30">
        <v>0</v>
      </c>
      <c r="L1943" s="30">
        <v>0</v>
      </c>
      <c r="M1943" s="30">
        <v>0</v>
      </c>
      <c r="N1943" s="30">
        <v>300</v>
      </c>
      <c r="O1943" s="30">
        <v>102</v>
      </c>
      <c r="P1943" s="30">
        <v>66.5</v>
      </c>
      <c r="Q1943" s="30">
        <v>25.68</v>
      </c>
      <c r="R1943" s="30">
        <v>100</v>
      </c>
      <c r="S1943" s="30">
        <v>100</v>
      </c>
      <c r="T1943" s="30">
        <v>0</v>
      </c>
      <c r="U1943" s="30" cm="1">
        <f t="array" ref="U1943">_xlfn.IFS(N1943&gt;Data_Analysis!AB$22,1,N1943&lt;Data_Analysis!AB$21,1,1=1,0)</f>
        <v>0</v>
      </c>
      <c r="V1943" s="30" cm="1">
        <f t="array" ref="V1943">_xlfn.IFS(O1943&gt;Data_Analysis!AD$22,1,O1943&lt;Data_Analysis!AD$21,1,1=1,0)</f>
        <v>0</v>
      </c>
      <c r="W1943" s="30" cm="1">
        <f t="array" ref="W1943">_xlfn.IFS(P1943&gt;Data_Analysis!AF$22,1,P1943&lt;Data_Analysis!AF$21,1,1=1,0)</f>
        <v>0</v>
      </c>
      <c r="X1943" s="30" cm="1">
        <f t="array" ref="X1943">_xlfn.IFS(Q1943&gt;Data_Analysis!AH$22,1,Q1943&lt;Data_Analysis!AH$21,1,1=1,0)</f>
        <v>0</v>
      </c>
      <c r="Y1943" s="30" cm="1">
        <f t="array" ref="Y1943">_xlfn.IFS(R1943&gt;Data_Analysis!AJ$22,1,R1943&lt;Data_Analysis!AJ$21,1,1=1,0)</f>
        <v>1</v>
      </c>
      <c r="Z1943" s="30" cm="1">
        <f t="array" ref="Z1943">_xlfn.IFS(S1943&gt;Data_Analysis!AL$22,1,S1943&lt;Data_Analysis!AL$21,1,1=1,0)</f>
        <v>1</v>
      </c>
    </row>
    <row r="1944" spans="1:26" x14ac:dyDescent="0.35">
      <c r="A1944">
        <v>1</v>
      </c>
      <c r="B1944">
        <v>36</v>
      </c>
      <c r="C1944">
        <v>1</v>
      </c>
      <c r="D1944">
        <v>0</v>
      </c>
      <c r="E1944">
        <v>0</v>
      </c>
      <c r="F1944">
        <v>0</v>
      </c>
      <c r="G1944">
        <v>0</v>
      </c>
      <c r="H1944">
        <v>1</v>
      </c>
      <c r="I1944">
        <v>35</v>
      </c>
      <c r="J1944">
        <v>0</v>
      </c>
      <c r="K1944">
        <v>0</v>
      </c>
      <c r="L1944">
        <v>0</v>
      </c>
      <c r="M1944">
        <v>0</v>
      </c>
      <c r="N1944">
        <v>240</v>
      </c>
      <c r="O1944">
        <v>114</v>
      </c>
      <c r="P1944">
        <v>76</v>
      </c>
      <c r="Q1944">
        <v>25.82</v>
      </c>
      <c r="R1944">
        <v>66</v>
      </c>
      <c r="S1944">
        <v>79.400000000000006</v>
      </c>
      <c r="T1944">
        <v>0</v>
      </c>
      <c r="U1944" cm="1">
        <f t="array" ref="U1944">_xlfn.IFS(N1944&gt;Data_Analysis!AB$22,1,N1944&lt;Data_Analysis!AB$21,1,1=1,0)</f>
        <v>0</v>
      </c>
      <c r="V1944" cm="1">
        <f t="array" ref="V1944">_xlfn.IFS(O1944&gt;Data_Analysis!AD$22,1,O1944&lt;Data_Analysis!AD$21,1,1=1,0)</f>
        <v>0</v>
      </c>
      <c r="W1944" cm="1">
        <f t="array" ref="W1944">_xlfn.IFS(P1944&gt;Data_Analysis!AF$22,1,P1944&lt;Data_Analysis!AF$21,1,1=1,0)</f>
        <v>0</v>
      </c>
      <c r="X1944" cm="1">
        <f t="array" ref="X1944">_xlfn.IFS(Q1944&gt;Data_Analysis!AH$22,1,Q1944&lt;Data_Analysis!AH$21,1,1=1,0)</f>
        <v>0</v>
      </c>
      <c r="Y1944" cm="1">
        <f t="array" ref="Y1944">_xlfn.IFS(R1944&gt;Data_Analysis!AJ$22,1,R1944&lt;Data_Analysis!AJ$21,1,1=1,0)</f>
        <v>0</v>
      </c>
      <c r="Z1944" cm="1">
        <f t="array" ref="Z1944">_xlfn.IFS(S1944&gt;Data_Analysis!AL$22,1,S1944&lt;Data_Analysis!AL$21,1,1=1,0)</f>
        <v>0</v>
      </c>
    </row>
    <row r="1945" spans="1:26" s="27" customFormat="1" hidden="1" x14ac:dyDescent="0.35">
      <c r="A1945" s="27">
        <v>1</v>
      </c>
      <c r="B1945" s="27">
        <v>64</v>
      </c>
      <c r="C1945" s="27">
        <v>0</v>
      </c>
      <c r="D1945" s="27">
        <v>0</v>
      </c>
      <c r="E1945" s="27">
        <v>0</v>
      </c>
      <c r="F1945" s="27">
        <v>1</v>
      </c>
      <c r="G1945" s="27">
        <v>0</v>
      </c>
      <c r="H1945" s="27">
        <v>1</v>
      </c>
      <c r="I1945" s="27">
        <v>15</v>
      </c>
      <c r="J1945" s="27">
        <v>1</v>
      </c>
      <c r="K1945" s="27">
        <v>0</v>
      </c>
      <c r="L1945" s="27">
        <v>1</v>
      </c>
      <c r="M1945" s="27">
        <v>0</v>
      </c>
      <c r="N1945" s="27">
        <v>266</v>
      </c>
      <c r="O1945" s="27">
        <v>191</v>
      </c>
      <c r="P1945" s="27">
        <v>81</v>
      </c>
      <c r="Q1945" s="27">
        <v>25.33</v>
      </c>
      <c r="R1945" s="27">
        <v>95</v>
      </c>
      <c r="S1945" s="27">
        <v>78</v>
      </c>
      <c r="T1945" s="27">
        <v>1</v>
      </c>
      <c r="U1945" s="27" cm="1">
        <f t="array" ref="U1945">_xlfn.IFS(N1945&gt;Data_Analysis!AB$22,1,N1945&lt;Data_Analysis!AB$21,1,1=1,0)</f>
        <v>0</v>
      </c>
      <c r="V1945" s="27" cm="1">
        <f t="array" ref="V1945">_xlfn.IFS(O1945&gt;Data_Analysis!AD$22,1,O1945&lt;Data_Analysis!AD$21,1,1=1,0)</f>
        <v>1</v>
      </c>
      <c r="W1945" s="27" cm="1">
        <f t="array" ref="W1945">_xlfn.IFS(P1945&gt;Data_Analysis!AF$22,1,P1945&lt;Data_Analysis!AF$21,1,1=1,0)</f>
        <v>0</v>
      </c>
      <c r="X1945" s="27" cm="1">
        <f t="array" ref="X1945">_xlfn.IFS(Q1945&gt;Data_Analysis!AH$22,1,Q1945&lt;Data_Analysis!AH$21,1,1=1,0)</f>
        <v>0</v>
      </c>
      <c r="Y1945" s="27" cm="1">
        <f t="array" ref="Y1945">_xlfn.IFS(R1945&gt;Data_Analysis!AJ$22,1,R1945&lt;Data_Analysis!AJ$21,1,1=1,0)</f>
        <v>0</v>
      </c>
      <c r="Z1945" s="27" cm="1">
        <f t="array" ref="Z1945">_xlfn.IFS(S1945&gt;Data_Analysis!AL$22,1,S1945&lt;Data_Analysis!AL$21,1,1=1,0)</f>
        <v>0</v>
      </c>
    </row>
    <row r="1946" spans="1:26" s="30" customFormat="1" hidden="1" x14ac:dyDescent="0.35">
      <c r="A1946" s="30">
        <v>0</v>
      </c>
      <c r="B1946" s="30">
        <v>47</v>
      </c>
      <c r="C1946" s="30">
        <v>0</v>
      </c>
      <c r="D1946" s="30">
        <v>0</v>
      </c>
      <c r="E1946" s="30">
        <v>0</v>
      </c>
      <c r="F1946" s="30">
        <v>1</v>
      </c>
      <c r="G1946" s="30">
        <v>0</v>
      </c>
      <c r="H1946" s="30">
        <v>1</v>
      </c>
      <c r="I1946" s="30">
        <v>9</v>
      </c>
      <c r="J1946" s="30">
        <v>0</v>
      </c>
      <c r="K1946" s="30">
        <v>0</v>
      </c>
      <c r="L1946" s="30">
        <v>0</v>
      </c>
      <c r="M1946" s="30">
        <v>0</v>
      </c>
      <c r="N1946" s="30">
        <v>261</v>
      </c>
      <c r="O1946" s="30">
        <v>133</v>
      </c>
      <c r="P1946" s="30">
        <v>77</v>
      </c>
      <c r="Q1946" s="30">
        <v>27.96</v>
      </c>
      <c r="R1946" s="30">
        <v>87</v>
      </c>
      <c r="S1946" s="30">
        <v>105</v>
      </c>
      <c r="T1946" s="30">
        <v>0</v>
      </c>
      <c r="U1946" s="30" cm="1">
        <f t="array" ref="U1946">_xlfn.IFS(N1946&gt;Data_Analysis!AB$22,1,N1946&lt;Data_Analysis!AB$21,1,1=1,0)</f>
        <v>0</v>
      </c>
      <c r="V1946" s="30" cm="1">
        <f t="array" ref="V1946">_xlfn.IFS(O1946&gt;Data_Analysis!AD$22,1,O1946&lt;Data_Analysis!AD$21,1,1=1,0)</f>
        <v>0</v>
      </c>
      <c r="W1946" s="30" cm="1">
        <f t="array" ref="W1946">_xlfn.IFS(P1946&gt;Data_Analysis!AF$22,1,P1946&lt;Data_Analysis!AF$21,1,1=1,0)</f>
        <v>0</v>
      </c>
      <c r="X1946" s="30" cm="1">
        <f t="array" ref="X1946">_xlfn.IFS(Q1946&gt;Data_Analysis!AH$22,1,Q1946&lt;Data_Analysis!AH$21,1,1=1,0)</f>
        <v>0</v>
      </c>
      <c r="Y1946" s="30" cm="1">
        <f t="array" ref="Y1946">_xlfn.IFS(R1946&gt;Data_Analysis!AJ$22,1,R1946&lt;Data_Analysis!AJ$21,1,1=1,0)</f>
        <v>0</v>
      </c>
      <c r="Z1946" s="30" cm="1">
        <f t="array" ref="Z1946">_xlfn.IFS(S1946&gt;Data_Analysis!AL$22,1,S1946&lt;Data_Analysis!AL$21,1,1=1,0)</f>
        <v>1</v>
      </c>
    </row>
    <row r="1947" spans="1:26" x14ac:dyDescent="0.35">
      <c r="A1947">
        <v>0</v>
      </c>
      <c r="B1947">
        <v>42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1</v>
      </c>
      <c r="I1947">
        <v>9</v>
      </c>
      <c r="J1947">
        <v>0</v>
      </c>
      <c r="K1947">
        <v>0</v>
      </c>
      <c r="L1947">
        <v>1</v>
      </c>
      <c r="M1947">
        <v>0</v>
      </c>
      <c r="N1947">
        <v>274</v>
      </c>
      <c r="O1947">
        <v>135</v>
      </c>
      <c r="P1947">
        <v>90</v>
      </c>
      <c r="Q1947">
        <v>22.19</v>
      </c>
      <c r="R1947">
        <v>70</v>
      </c>
      <c r="S1947">
        <v>79.400000000000006</v>
      </c>
      <c r="T1947">
        <v>0</v>
      </c>
      <c r="U1947" cm="1">
        <f t="array" ref="U1947">_xlfn.IFS(N1947&gt;Data_Analysis!AB$22,1,N1947&lt;Data_Analysis!AB$21,1,1=1,0)</f>
        <v>0</v>
      </c>
      <c r="V1947" cm="1">
        <f t="array" ref="V1947">_xlfn.IFS(O1947&gt;Data_Analysis!AD$22,1,O1947&lt;Data_Analysis!AD$21,1,1=1,0)</f>
        <v>0</v>
      </c>
      <c r="W1947" cm="1">
        <f t="array" ref="W1947">_xlfn.IFS(P1947&gt;Data_Analysis!AF$22,1,P1947&lt;Data_Analysis!AF$21,1,1=1,0)</f>
        <v>0</v>
      </c>
      <c r="X1947" cm="1">
        <f t="array" ref="X1947">_xlfn.IFS(Q1947&gt;Data_Analysis!AH$22,1,Q1947&lt;Data_Analysis!AH$21,1,1=1,0)</f>
        <v>0</v>
      </c>
      <c r="Y1947" cm="1">
        <f t="array" ref="Y1947">_xlfn.IFS(R1947&gt;Data_Analysis!AJ$22,1,R1947&lt;Data_Analysis!AJ$21,1,1=1,0)</f>
        <v>0</v>
      </c>
      <c r="Z1947" cm="1">
        <f t="array" ref="Z1947">_xlfn.IFS(S1947&gt;Data_Analysis!AL$22,1,S1947&lt;Data_Analysis!AL$21,1,1=1,0)</f>
        <v>0</v>
      </c>
    </row>
    <row r="1948" spans="1:26" x14ac:dyDescent="0.35">
      <c r="A1948">
        <v>0</v>
      </c>
      <c r="B1948">
        <v>54</v>
      </c>
      <c r="C1948">
        <v>0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227</v>
      </c>
      <c r="O1948">
        <v>168</v>
      </c>
      <c r="P1948">
        <v>94</v>
      </c>
      <c r="Q1948">
        <v>22.7</v>
      </c>
      <c r="R1948">
        <v>75</v>
      </c>
      <c r="S1948">
        <v>70</v>
      </c>
      <c r="T1948">
        <v>0</v>
      </c>
      <c r="U1948" cm="1">
        <f t="array" ref="U1948">_xlfn.IFS(N1948&gt;Data_Analysis!AB$22,1,N1948&lt;Data_Analysis!AB$21,1,1=1,0)</f>
        <v>0</v>
      </c>
      <c r="V1948" cm="1">
        <f t="array" ref="V1948">_xlfn.IFS(O1948&gt;Data_Analysis!AD$22,1,O1948&lt;Data_Analysis!AD$21,1,1=1,0)</f>
        <v>0</v>
      </c>
      <c r="W1948" cm="1">
        <f t="array" ref="W1948">_xlfn.IFS(P1948&gt;Data_Analysis!AF$22,1,P1948&lt;Data_Analysis!AF$21,1,1=1,0)</f>
        <v>0</v>
      </c>
      <c r="X1948" cm="1">
        <f t="array" ref="X1948">_xlfn.IFS(Q1948&gt;Data_Analysis!AH$22,1,Q1948&lt;Data_Analysis!AH$21,1,1=1,0)</f>
        <v>0</v>
      </c>
      <c r="Y1948" cm="1">
        <f t="array" ref="Y1948">_xlfn.IFS(R1948&gt;Data_Analysis!AJ$22,1,R1948&lt;Data_Analysis!AJ$21,1,1=1,0)</f>
        <v>0</v>
      </c>
      <c r="Z1948" cm="1">
        <f t="array" ref="Z1948">_xlfn.IFS(S1948&gt;Data_Analysis!AL$22,1,S1948&lt;Data_Analysis!AL$21,1,1=1,0)</f>
        <v>0</v>
      </c>
    </row>
    <row r="1949" spans="1:26" x14ac:dyDescent="0.35">
      <c r="A1949">
        <v>0</v>
      </c>
      <c r="B1949">
        <v>52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279</v>
      </c>
      <c r="O1949">
        <v>148</v>
      </c>
      <c r="P1949">
        <v>99</v>
      </c>
      <c r="Q1949">
        <v>26.64</v>
      </c>
      <c r="R1949">
        <v>86</v>
      </c>
      <c r="S1949">
        <v>85</v>
      </c>
      <c r="T1949">
        <v>0</v>
      </c>
      <c r="U1949" cm="1">
        <f t="array" ref="U1949">_xlfn.IFS(N1949&gt;Data_Analysis!AB$22,1,N1949&lt;Data_Analysis!AB$21,1,1=1,0)</f>
        <v>0</v>
      </c>
      <c r="V1949" cm="1">
        <f t="array" ref="V1949">_xlfn.IFS(O1949&gt;Data_Analysis!AD$22,1,O1949&lt;Data_Analysis!AD$21,1,1=1,0)</f>
        <v>0</v>
      </c>
      <c r="W1949" cm="1">
        <f t="array" ref="W1949">_xlfn.IFS(P1949&gt;Data_Analysis!AF$22,1,P1949&lt;Data_Analysis!AF$21,1,1=1,0)</f>
        <v>0</v>
      </c>
      <c r="X1949" cm="1">
        <f t="array" ref="X1949">_xlfn.IFS(Q1949&gt;Data_Analysis!AH$22,1,Q1949&lt;Data_Analysis!AH$21,1,1=1,0)</f>
        <v>0</v>
      </c>
      <c r="Y1949" cm="1">
        <f t="array" ref="Y1949">_xlfn.IFS(R1949&gt;Data_Analysis!AJ$22,1,R1949&lt;Data_Analysis!AJ$21,1,1=1,0)</f>
        <v>0</v>
      </c>
      <c r="Z1949" cm="1">
        <f t="array" ref="Z1949">_xlfn.IFS(S1949&gt;Data_Analysis!AL$22,1,S1949&lt;Data_Analysis!AL$21,1,1=1,0)</f>
        <v>0</v>
      </c>
    </row>
    <row r="1950" spans="1:26" x14ac:dyDescent="0.35">
      <c r="A1950">
        <v>1</v>
      </c>
      <c r="B1950">
        <v>52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15</v>
      </c>
      <c r="J1950">
        <v>0</v>
      </c>
      <c r="K1950">
        <v>0</v>
      </c>
      <c r="L1950">
        <v>0</v>
      </c>
      <c r="M1950">
        <v>0</v>
      </c>
      <c r="N1950">
        <v>190</v>
      </c>
      <c r="O1950">
        <v>118</v>
      </c>
      <c r="P1950">
        <v>80</v>
      </c>
      <c r="Q1950">
        <v>24.47</v>
      </c>
      <c r="R1950">
        <v>50</v>
      </c>
      <c r="S1950">
        <v>88</v>
      </c>
      <c r="T1950">
        <v>0</v>
      </c>
      <c r="U1950" cm="1">
        <f t="array" ref="U1950">_xlfn.IFS(N1950&gt;Data_Analysis!AB$22,1,N1950&lt;Data_Analysis!AB$21,1,1=1,0)</f>
        <v>0</v>
      </c>
      <c r="V1950" cm="1">
        <f t="array" ref="V1950">_xlfn.IFS(O1950&gt;Data_Analysis!AD$22,1,O1950&lt;Data_Analysis!AD$21,1,1=1,0)</f>
        <v>0</v>
      </c>
      <c r="W1950" cm="1">
        <f t="array" ref="W1950">_xlfn.IFS(P1950&gt;Data_Analysis!AF$22,1,P1950&lt;Data_Analysis!AF$21,1,1=1,0)</f>
        <v>0</v>
      </c>
      <c r="X1950" cm="1">
        <f t="array" ref="X1950">_xlfn.IFS(Q1950&gt;Data_Analysis!AH$22,1,Q1950&lt;Data_Analysis!AH$21,1,1=1,0)</f>
        <v>0</v>
      </c>
      <c r="Y1950" cm="1">
        <f t="array" ref="Y1950">_xlfn.IFS(R1950&gt;Data_Analysis!AJ$22,1,R1950&lt;Data_Analysis!AJ$21,1,1=1,0)</f>
        <v>0</v>
      </c>
      <c r="Z1950" cm="1">
        <f t="array" ref="Z1950">_xlfn.IFS(S1950&gt;Data_Analysis!AL$22,1,S1950&lt;Data_Analysis!AL$21,1,1=1,0)</f>
        <v>0</v>
      </c>
    </row>
    <row r="1951" spans="1:26" s="29" customFormat="1" hidden="1" x14ac:dyDescent="0.35">
      <c r="A1951" s="29">
        <v>0</v>
      </c>
      <c r="B1951" s="29">
        <v>51</v>
      </c>
      <c r="C1951" s="29">
        <v>0</v>
      </c>
      <c r="D1951" s="29">
        <v>0</v>
      </c>
      <c r="E1951" s="29">
        <v>1</v>
      </c>
      <c r="F1951" s="29">
        <v>0</v>
      </c>
      <c r="G1951" s="29">
        <v>0</v>
      </c>
      <c r="H1951" s="29">
        <v>0</v>
      </c>
      <c r="I1951" s="29">
        <v>0</v>
      </c>
      <c r="J1951" s="29">
        <v>0</v>
      </c>
      <c r="K1951" s="29">
        <v>0</v>
      </c>
      <c r="L1951" s="29">
        <v>1</v>
      </c>
      <c r="M1951" s="29">
        <v>0</v>
      </c>
      <c r="N1951" s="29">
        <v>351</v>
      </c>
      <c r="O1951" s="29">
        <v>134</v>
      </c>
      <c r="P1951" s="29">
        <v>97.5</v>
      </c>
      <c r="Q1951" s="29">
        <v>21.66</v>
      </c>
      <c r="R1951" s="29">
        <v>100</v>
      </c>
      <c r="S1951" s="29">
        <v>79.400000000000006</v>
      </c>
      <c r="T1951" s="29">
        <v>0</v>
      </c>
      <c r="U1951" s="29" cm="1">
        <f t="array" ref="U1951">_xlfn.IFS(N1951&gt;Data_Analysis!AB$22,1,N1951&lt;Data_Analysis!AB$21,1,1=1,0)</f>
        <v>1</v>
      </c>
      <c r="V1951" s="29" cm="1">
        <f t="array" ref="V1951">_xlfn.IFS(O1951&gt;Data_Analysis!AD$22,1,O1951&lt;Data_Analysis!AD$21,1,1=1,0)</f>
        <v>0</v>
      </c>
      <c r="W1951" s="29" cm="1">
        <f t="array" ref="W1951">_xlfn.IFS(P1951&gt;Data_Analysis!AF$22,1,P1951&lt;Data_Analysis!AF$21,1,1=1,0)</f>
        <v>0</v>
      </c>
      <c r="X1951" s="29" cm="1">
        <f t="array" ref="X1951">_xlfn.IFS(Q1951&gt;Data_Analysis!AH$22,1,Q1951&lt;Data_Analysis!AH$21,1,1=1,0)</f>
        <v>0</v>
      </c>
      <c r="Y1951" s="29" cm="1">
        <f t="array" ref="Y1951">_xlfn.IFS(R1951&gt;Data_Analysis!AJ$22,1,R1951&lt;Data_Analysis!AJ$21,1,1=1,0)</f>
        <v>1</v>
      </c>
      <c r="Z1951" s="29" cm="1">
        <f t="array" ref="Z1951">_xlfn.IFS(S1951&gt;Data_Analysis!AL$22,1,S1951&lt;Data_Analysis!AL$21,1,1=1,0)</f>
        <v>0</v>
      </c>
    </row>
    <row r="1952" spans="1:26" x14ac:dyDescent="0.35">
      <c r="A1952">
        <v>0</v>
      </c>
      <c r="B1952">
        <v>38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150</v>
      </c>
      <c r="O1952">
        <v>108</v>
      </c>
      <c r="P1952">
        <v>70.5</v>
      </c>
      <c r="Q1952">
        <v>20.420000000000002</v>
      </c>
      <c r="R1952">
        <v>72</v>
      </c>
      <c r="S1952">
        <v>88</v>
      </c>
      <c r="T1952">
        <v>0</v>
      </c>
      <c r="U1952" cm="1">
        <f t="array" ref="U1952">_xlfn.IFS(N1952&gt;Data_Analysis!AB$22,1,N1952&lt;Data_Analysis!AB$21,1,1=1,0)</f>
        <v>0</v>
      </c>
      <c r="V1952" cm="1">
        <f t="array" ref="V1952">_xlfn.IFS(O1952&gt;Data_Analysis!AD$22,1,O1952&lt;Data_Analysis!AD$21,1,1=1,0)</f>
        <v>0</v>
      </c>
      <c r="W1952" cm="1">
        <f t="array" ref="W1952">_xlfn.IFS(P1952&gt;Data_Analysis!AF$22,1,P1952&lt;Data_Analysis!AF$21,1,1=1,0)</f>
        <v>0</v>
      </c>
      <c r="X1952" cm="1">
        <f t="array" ref="X1952">_xlfn.IFS(Q1952&gt;Data_Analysis!AH$22,1,Q1952&lt;Data_Analysis!AH$21,1,1=1,0)</f>
        <v>0</v>
      </c>
      <c r="Y1952" cm="1">
        <f t="array" ref="Y1952">_xlfn.IFS(R1952&gt;Data_Analysis!AJ$22,1,R1952&lt;Data_Analysis!AJ$21,1,1=1,0)</f>
        <v>0</v>
      </c>
      <c r="Z1952" cm="1">
        <f t="array" ref="Z1952">_xlfn.IFS(S1952&gt;Data_Analysis!AL$22,1,S1952&lt;Data_Analysis!AL$21,1,1=1,0)</f>
        <v>0</v>
      </c>
    </row>
    <row r="1953" spans="1:26" x14ac:dyDescent="0.35">
      <c r="A1953">
        <v>1</v>
      </c>
      <c r="B1953">
        <v>45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1</v>
      </c>
      <c r="I1953">
        <v>3</v>
      </c>
      <c r="J1953">
        <v>0</v>
      </c>
      <c r="K1953">
        <v>0</v>
      </c>
      <c r="L1953">
        <v>0</v>
      </c>
      <c r="M1953">
        <v>0</v>
      </c>
      <c r="N1953">
        <v>280</v>
      </c>
      <c r="O1953">
        <v>128</v>
      </c>
      <c r="P1953">
        <v>82</v>
      </c>
      <c r="Q1953">
        <v>29.17</v>
      </c>
      <c r="R1953">
        <v>60</v>
      </c>
      <c r="S1953">
        <v>62</v>
      </c>
      <c r="T1953">
        <v>0</v>
      </c>
      <c r="U1953" cm="1">
        <f t="array" ref="U1953">_xlfn.IFS(N1953&gt;Data_Analysis!AB$22,1,N1953&lt;Data_Analysis!AB$21,1,1=1,0)</f>
        <v>0</v>
      </c>
      <c r="V1953" cm="1">
        <f t="array" ref="V1953">_xlfn.IFS(O1953&gt;Data_Analysis!AD$22,1,O1953&lt;Data_Analysis!AD$21,1,1=1,0)</f>
        <v>0</v>
      </c>
      <c r="W1953" cm="1">
        <f t="array" ref="W1953">_xlfn.IFS(P1953&gt;Data_Analysis!AF$22,1,P1953&lt;Data_Analysis!AF$21,1,1=1,0)</f>
        <v>0</v>
      </c>
      <c r="X1953" cm="1">
        <f t="array" ref="X1953">_xlfn.IFS(Q1953&gt;Data_Analysis!AH$22,1,Q1953&lt;Data_Analysis!AH$21,1,1=1,0)</f>
        <v>0</v>
      </c>
      <c r="Y1953" cm="1">
        <f t="array" ref="Y1953">_xlfn.IFS(R1953&gt;Data_Analysis!AJ$22,1,R1953&lt;Data_Analysis!AJ$21,1,1=1,0)</f>
        <v>0</v>
      </c>
      <c r="Z1953" cm="1">
        <f t="array" ref="Z1953">_xlfn.IFS(S1953&gt;Data_Analysis!AL$22,1,S1953&lt;Data_Analysis!AL$21,1,1=1,0)</f>
        <v>0</v>
      </c>
    </row>
    <row r="1954" spans="1:26" x14ac:dyDescent="0.35">
      <c r="A1954">
        <v>1</v>
      </c>
      <c r="B1954">
        <v>42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1</v>
      </c>
      <c r="I1954">
        <v>20</v>
      </c>
      <c r="J1954">
        <v>0</v>
      </c>
      <c r="K1954">
        <v>0</v>
      </c>
      <c r="L1954">
        <v>0</v>
      </c>
      <c r="M1954">
        <v>0</v>
      </c>
      <c r="N1954">
        <v>225</v>
      </c>
      <c r="O1954">
        <v>110</v>
      </c>
      <c r="P1954">
        <v>80</v>
      </c>
      <c r="Q1954">
        <v>22.51</v>
      </c>
      <c r="R1954">
        <v>65</v>
      </c>
      <c r="S1954">
        <v>77</v>
      </c>
      <c r="T1954">
        <v>1</v>
      </c>
      <c r="U1954" cm="1">
        <f t="array" ref="U1954">_xlfn.IFS(N1954&gt;Data_Analysis!AB$22,1,N1954&lt;Data_Analysis!AB$21,1,1=1,0)</f>
        <v>0</v>
      </c>
      <c r="V1954" cm="1">
        <f t="array" ref="V1954">_xlfn.IFS(O1954&gt;Data_Analysis!AD$22,1,O1954&lt;Data_Analysis!AD$21,1,1=1,0)</f>
        <v>0</v>
      </c>
      <c r="W1954" cm="1">
        <f t="array" ref="W1954">_xlfn.IFS(P1954&gt;Data_Analysis!AF$22,1,P1954&lt;Data_Analysis!AF$21,1,1=1,0)</f>
        <v>0</v>
      </c>
      <c r="X1954" cm="1">
        <f t="array" ref="X1954">_xlfn.IFS(Q1954&gt;Data_Analysis!AH$22,1,Q1954&lt;Data_Analysis!AH$21,1,1=1,0)</f>
        <v>0</v>
      </c>
      <c r="Y1954" cm="1">
        <f t="array" ref="Y1954">_xlfn.IFS(R1954&gt;Data_Analysis!AJ$22,1,R1954&lt;Data_Analysis!AJ$21,1,1=1,0)</f>
        <v>0</v>
      </c>
      <c r="Z1954" cm="1">
        <f t="array" ref="Z1954">_xlfn.IFS(S1954&gt;Data_Analysis!AL$22,1,S1954&lt;Data_Analysis!AL$21,1,1=1,0)</f>
        <v>0</v>
      </c>
    </row>
    <row r="1955" spans="1:26" x14ac:dyDescent="0.35">
      <c r="A1955">
        <v>1</v>
      </c>
      <c r="B1955">
        <v>47</v>
      </c>
      <c r="C1955">
        <v>0</v>
      </c>
      <c r="D1955">
        <v>0</v>
      </c>
      <c r="E1955">
        <v>1</v>
      </c>
      <c r="F1955">
        <v>0</v>
      </c>
      <c r="G1955">
        <v>0</v>
      </c>
      <c r="H1955">
        <v>1</v>
      </c>
      <c r="I1955">
        <v>30</v>
      </c>
      <c r="J1955">
        <v>0</v>
      </c>
      <c r="K1955">
        <v>0</v>
      </c>
      <c r="L1955">
        <v>0</v>
      </c>
      <c r="M1955">
        <v>0</v>
      </c>
      <c r="N1955">
        <v>260</v>
      </c>
      <c r="O1955">
        <v>126</v>
      </c>
      <c r="P1955">
        <v>91</v>
      </c>
      <c r="Q1955">
        <v>27.01</v>
      </c>
      <c r="R1955">
        <v>75</v>
      </c>
      <c r="S1955">
        <v>84</v>
      </c>
      <c r="T1955">
        <v>0</v>
      </c>
      <c r="U1955" cm="1">
        <f t="array" ref="U1955">_xlfn.IFS(N1955&gt;Data_Analysis!AB$22,1,N1955&lt;Data_Analysis!AB$21,1,1=1,0)</f>
        <v>0</v>
      </c>
      <c r="V1955" cm="1">
        <f t="array" ref="V1955">_xlfn.IFS(O1955&gt;Data_Analysis!AD$22,1,O1955&lt;Data_Analysis!AD$21,1,1=1,0)</f>
        <v>0</v>
      </c>
      <c r="W1955" cm="1">
        <f t="array" ref="W1955">_xlfn.IFS(P1955&gt;Data_Analysis!AF$22,1,P1955&lt;Data_Analysis!AF$21,1,1=1,0)</f>
        <v>0</v>
      </c>
      <c r="X1955" cm="1">
        <f t="array" ref="X1955">_xlfn.IFS(Q1955&gt;Data_Analysis!AH$22,1,Q1955&lt;Data_Analysis!AH$21,1,1=1,0)</f>
        <v>0</v>
      </c>
      <c r="Y1955" cm="1">
        <f t="array" ref="Y1955">_xlfn.IFS(R1955&gt;Data_Analysis!AJ$22,1,R1955&lt;Data_Analysis!AJ$21,1,1=1,0)</f>
        <v>0</v>
      </c>
      <c r="Z1955" cm="1">
        <f t="array" ref="Z1955">_xlfn.IFS(S1955&gt;Data_Analysis!AL$22,1,S1955&lt;Data_Analysis!AL$21,1,1=1,0)</f>
        <v>0</v>
      </c>
    </row>
    <row r="1956" spans="1:26" s="28" customFormat="1" hidden="1" x14ac:dyDescent="0.35">
      <c r="A1956" s="28">
        <v>0</v>
      </c>
      <c r="B1956" s="28">
        <v>43</v>
      </c>
      <c r="C1956" s="28">
        <v>1</v>
      </c>
      <c r="D1956" s="28">
        <v>0</v>
      </c>
      <c r="E1956" s="28">
        <v>0</v>
      </c>
      <c r="F1956" s="28">
        <v>0</v>
      </c>
      <c r="G1956" s="28">
        <v>0</v>
      </c>
      <c r="H1956" s="28">
        <v>0</v>
      </c>
      <c r="I1956" s="28">
        <v>0</v>
      </c>
      <c r="J1956" s="28">
        <v>0</v>
      </c>
      <c r="K1956" s="28">
        <v>0</v>
      </c>
      <c r="L1956" s="28">
        <v>1</v>
      </c>
      <c r="M1956" s="28">
        <v>0</v>
      </c>
      <c r="N1956" s="28">
        <v>240</v>
      </c>
      <c r="O1956" s="28">
        <v>141.5</v>
      </c>
      <c r="P1956" s="28">
        <v>93</v>
      </c>
      <c r="Q1956" s="28">
        <v>38.43</v>
      </c>
      <c r="R1956" s="28">
        <v>72</v>
      </c>
      <c r="S1956" s="28">
        <v>77</v>
      </c>
      <c r="T1956" s="28">
        <v>0</v>
      </c>
      <c r="U1956" s="28" cm="1">
        <f t="array" ref="U1956">_xlfn.IFS(N1956&gt;Data_Analysis!AB$22,1,N1956&lt;Data_Analysis!AB$21,1,1=1,0)</f>
        <v>0</v>
      </c>
      <c r="V1956" s="28" cm="1">
        <f t="array" ref="V1956">_xlfn.IFS(O1956&gt;Data_Analysis!AD$22,1,O1956&lt;Data_Analysis!AD$21,1,1=1,0)</f>
        <v>0</v>
      </c>
      <c r="W1956" s="28" cm="1">
        <f t="array" ref="W1956">_xlfn.IFS(P1956&gt;Data_Analysis!AF$22,1,P1956&lt;Data_Analysis!AF$21,1,1=1,0)</f>
        <v>0</v>
      </c>
      <c r="X1956" s="28" cm="1">
        <f t="array" ref="X1956">_xlfn.IFS(Q1956&gt;Data_Analysis!AH$22,1,Q1956&lt;Data_Analysis!AH$21,1,1=1,0)</f>
        <v>1</v>
      </c>
      <c r="Y1956" s="28" cm="1">
        <f t="array" ref="Y1956">_xlfn.IFS(R1956&gt;Data_Analysis!AJ$22,1,R1956&lt;Data_Analysis!AJ$21,1,1=1,0)</f>
        <v>0</v>
      </c>
      <c r="Z1956" s="28" cm="1">
        <f t="array" ref="Z1956">_xlfn.IFS(S1956&gt;Data_Analysis!AL$22,1,S1956&lt;Data_Analysis!AL$21,1,1=1,0)</f>
        <v>0</v>
      </c>
    </row>
    <row r="1957" spans="1:26" x14ac:dyDescent="0.35">
      <c r="A1957">
        <v>1</v>
      </c>
      <c r="B1957">
        <v>46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280</v>
      </c>
      <c r="O1957">
        <v>142</v>
      </c>
      <c r="P1957">
        <v>91</v>
      </c>
      <c r="Q1957">
        <v>28.09</v>
      </c>
      <c r="R1957">
        <v>85</v>
      </c>
      <c r="S1957">
        <v>65</v>
      </c>
      <c r="T1957">
        <v>0</v>
      </c>
      <c r="U1957" cm="1">
        <f t="array" ref="U1957">_xlfn.IFS(N1957&gt;Data_Analysis!AB$22,1,N1957&lt;Data_Analysis!AB$21,1,1=1,0)</f>
        <v>0</v>
      </c>
      <c r="V1957" cm="1">
        <f t="array" ref="V1957">_xlfn.IFS(O1957&gt;Data_Analysis!AD$22,1,O1957&lt;Data_Analysis!AD$21,1,1=1,0)</f>
        <v>0</v>
      </c>
      <c r="W1957" cm="1">
        <f t="array" ref="W1957">_xlfn.IFS(P1957&gt;Data_Analysis!AF$22,1,P1957&lt;Data_Analysis!AF$21,1,1=1,0)</f>
        <v>0</v>
      </c>
      <c r="X1957" cm="1">
        <f t="array" ref="X1957">_xlfn.IFS(Q1957&gt;Data_Analysis!AH$22,1,Q1957&lt;Data_Analysis!AH$21,1,1=1,0)</f>
        <v>0</v>
      </c>
      <c r="Y1957" cm="1">
        <f t="array" ref="Y1957">_xlfn.IFS(R1957&gt;Data_Analysis!AJ$22,1,R1957&lt;Data_Analysis!AJ$21,1,1=1,0)</f>
        <v>0</v>
      </c>
      <c r="Z1957" cm="1">
        <f t="array" ref="Z1957">_xlfn.IFS(S1957&gt;Data_Analysis!AL$22,1,S1957&lt;Data_Analysis!AL$21,1,1=1,0)</f>
        <v>0</v>
      </c>
    </row>
    <row r="1958" spans="1:26" x14ac:dyDescent="0.35">
      <c r="A1958">
        <v>0</v>
      </c>
      <c r="B1958">
        <v>42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233</v>
      </c>
      <c r="O1958">
        <v>132</v>
      </c>
      <c r="P1958">
        <v>82</v>
      </c>
      <c r="Q1958">
        <v>26.81</v>
      </c>
      <c r="R1958">
        <v>69</v>
      </c>
      <c r="S1958">
        <v>71</v>
      </c>
      <c r="T1958">
        <v>0</v>
      </c>
      <c r="U1958" cm="1">
        <f t="array" ref="U1958">_xlfn.IFS(N1958&gt;Data_Analysis!AB$22,1,N1958&lt;Data_Analysis!AB$21,1,1=1,0)</f>
        <v>0</v>
      </c>
      <c r="V1958" cm="1">
        <f t="array" ref="V1958">_xlfn.IFS(O1958&gt;Data_Analysis!AD$22,1,O1958&lt;Data_Analysis!AD$21,1,1=1,0)</f>
        <v>0</v>
      </c>
      <c r="W1958" cm="1">
        <f t="array" ref="W1958">_xlfn.IFS(P1958&gt;Data_Analysis!AF$22,1,P1958&lt;Data_Analysis!AF$21,1,1=1,0)</f>
        <v>0</v>
      </c>
      <c r="X1958" cm="1">
        <f t="array" ref="X1958">_xlfn.IFS(Q1958&gt;Data_Analysis!AH$22,1,Q1958&lt;Data_Analysis!AH$21,1,1=1,0)</f>
        <v>0</v>
      </c>
      <c r="Y1958" cm="1">
        <f t="array" ref="Y1958">_xlfn.IFS(R1958&gt;Data_Analysis!AJ$22,1,R1958&lt;Data_Analysis!AJ$21,1,1=1,0)</f>
        <v>0</v>
      </c>
      <c r="Z1958" cm="1">
        <f t="array" ref="Z1958">_xlfn.IFS(S1958&gt;Data_Analysis!AL$22,1,S1958&lt;Data_Analysis!AL$21,1,1=1,0)</f>
        <v>0</v>
      </c>
    </row>
    <row r="1959" spans="1:26" x14ac:dyDescent="0.35">
      <c r="A1959">
        <v>0</v>
      </c>
      <c r="B1959">
        <v>45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1</v>
      </c>
      <c r="I1959">
        <v>9</v>
      </c>
      <c r="J1959">
        <v>0</v>
      </c>
      <c r="K1959">
        <v>0</v>
      </c>
      <c r="L1959">
        <v>0</v>
      </c>
      <c r="M1959">
        <v>0</v>
      </c>
      <c r="N1959">
        <v>208</v>
      </c>
      <c r="O1959">
        <v>137</v>
      </c>
      <c r="P1959">
        <v>82</v>
      </c>
      <c r="Q1959">
        <v>24.35</v>
      </c>
      <c r="R1959">
        <v>85</v>
      </c>
      <c r="S1959">
        <v>79.400000000000006</v>
      </c>
      <c r="T1959">
        <v>0</v>
      </c>
      <c r="U1959" cm="1">
        <f t="array" ref="U1959">_xlfn.IFS(N1959&gt;Data_Analysis!AB$22,1,N1959&lt;Data_Analysis!AB$21,1,1=1,0)</f>
        <v>0</v>
      </c>
      <c r="V1959" cm="1">
        <f t="array" ref="V1959">_xlfn.IFS(O1959&gt;Data_Analysis!AD$22,1,O1959&lt;Data_Analysis!AD$21,1,1=1,0)</f>
        <v>0</v>
      </c>
      <c r="W1959" cm="1">
        <f t="array" ref="W1959">_xlfn.IFS(P1959&gt;Data_Analysis!AF$22,1,P1959&lt;Data_Analysis!AF$21,1,1=1,0)</f>
        <v>0</v>
      </c>
      <c r="X1959" cm="1">
        <f t="array" ref="X1959">_xlfn.IFS(Q1959&gt;Data_Analysis!AH$22,1,Q1959&lt;Data_Analysis!AH$21,1,1=1,0)</f>
        <v>0</v>
      </c>
      <c r="Y1959" cm="1">
        <f t="array" ref="Y1959">_xlfn.IFS(R1959&gt;Data_Analysis!AJ$22,1,R1959&lt;Data_Analysis!AJ$21,1,1=1,0)</f>
        <v>0</v>
      </c>
      <c r="Z1959" cm="1">
        <f t="array" ref="Z1959">_xlfn.IFS(S1959&gt;Data_Analysis!AL$22,1,S1959&lt;Data_Analysis!AL$21,1,1=1,0)</f>
        <v>0</v>
      </c>
    </row>
    <row r="1960" spans="1:26" x14ac:dyDescent="0.35">
      <c r="A1960">
        <v>0</v>
      </c>
      <c r="B1960">
        <v>62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273</v>
      </c>
      <c r="O1960">
        <v>150.5</v>
      </c>
      <c r="P1960">
        <v>97</v>
      </c>
      <c r="Q1960">
        <v>22.01</v>
      </c>
      <c r="R1960">
        <v>76</v>
      </c>
      <c r="S1960">
        <v>74</v>
      </c>
      <c r="T1960">
        <v>0</v>
      </c>
      <c r="U1960" cm="1">
        <f t="array" ref="U1960">_xlfn.IFS(N1960&gt;Data_Analysis!AB$22,1,N1960&lt;Data_Analysis!AB$21,1,1=1,0)</f>
        <v>0</v>
      </c>
      <c r="V1960" cm="1">
        <f t="array" ref="V1960">_xlfn.IFS(O1960&gt;Data_Analysis!AD$22,1,O1960&lt;Data_Analysis!AD$21,1,1=1,0)</f>
        <v>0</v>
      </c>
      <c r="W1960" cm="1">
        <f t="array" ref="W1960">_xlfn.IFS(P1960&gt;Data_Analysis!AF$22,1,P1960&lt;Data_Analysis!AF$21,1,1=1,0)</f>
        <v>0</v>
      </c>
      <c r="X1960" cm="1">
        <f t="array" ref="X1960">_xlfn.IFS(Q1960&gt;Data_Analysis!AH$22,1,Q1960&lt;Data_Analysis!AH$21,1,1=1,0)</f>
        <v>0</v>
      </c>
      <c r="Y1960" cm="1">
        <f t="array" ref="Y1960">_xlfn.IFS(R1960&gt;Data_Analysis!AJ$22,1,R1960&lt;Data_Analysis!AJ$21,1,1=1,0)</f>
        <v>0</v>
      </c>
      <c r="Z1960" cm="1">
        <f t="array" ref="Z1960">_xlfn.IFS(S1960&gt;Data_Analysis!AL$22,1,S1960&lt;Data_Analysis!AL$21,1,1=1,0)</f>
        <v>0</v>
      </c>
    </row>
    <row r="1961" spans="1:26" s="30" customFormat="1" hidden="1" x14ac:dyDescent="0.35">
      <c r="A1961" s="30">
        <v>0</v>
      </c>
      <c r="B1961" s="30">
        <v>62</v>
      </c>
      <c r="C1961" s="30">
        <v>0</v>
      </c>
      <c r="D1961" s="30">
        <v>0</v>
      </c>
      <c r="E1961" s="30">
        <v>0</v>
      </c>
      <c r="F1961" s="30">
        <v>1</v>
      </c>
      <c r="G1961" s="30">
        <v>0</v>
      </c>
      <c r="H1961" s="30">
        <v>0</v>
      </c>
      <c r="I1961" s="30">
        <v>0</v>
      </c>
      <c r="J1961" s="30">
        <v>0</v>
      </c>
      <c r="K1961" s="30">
        <v>0</v>
      </c>
      <c r="L1961" s="30">
        <v>1</v>
      </c>
      <c r="M1961" s="30">
        <v>1</v>
      </c>
      <c r="N1961" s="30">
        <v>390</v>
      </c>
      <c r="O1961" s="30">
        <v>184.5</v>
      </c>
      <c r="P1961" s="30">
        <v>83</v>
      </c>
      <c r="Q1961" s="30">
        <v>18.989999999999998</v>
      </c>
      <c r="R1961" s="30">
        <v>87</v>
      </c>
      <c r="S1961" s="30">
        <v>47</v>
      </c>
      <c r="T1961" s="30">
        <v>0</v>
      </c>
      <c r="U1961" s="30" cm="1">
        <f t="array" ref="U1961">_xlfn.IFS(N1961&gt;Data_Analysis!AB$22,1,N1961&lt;Data_Analysis!AB$21,1,1=1,0)</f>
        <v>1</v>
      </c>
      <c r="V1961" s="30" cm="1">
        <f t="array" ref="V1961">_xlfn.IFS(O1961&gt;Data_Analysis!AD$22,1,O1961&lt;Data_Analysis!AD$21,1,1=1,0)</f>
        <v>1</v>
      </c>
      <c r="W1961" s="30" cm="1">
        <f t="array" ref="W1961">_xlfn.IFS(P1961&gt;Data_Analysis!AF$22,1,P1961&lt;Data_Analysis!AF$21,1,1=1,0)</f>
        <v>0</v>
      </c>
      <c r="X1961" s="30" cm="1">
        <f t="array" ref="X1961">_xlfn.IFS(Q1961&gt;Data_Analysis!AH$22,1,Q1961&lt;Data_Analysis!AH$21,1,1=1,0)</f>
        <v>0</v>
      </c>
      <c r="Y1961" s="30" cm="1">
        <f t="array" ref="Y1961">_xlfn.IFS(R1961&gt;Data_Analysis!AJ$22,1,R1961&lt;Data_Analysis!AJ$21,1,1=1,0)</f>
        <v>0</v>
      </c>
      <c r="Z1961" s="30" cm="1">
        <f t="array" ref="Z1961">_xlfn.IFS(S1961&gt;Data_Analysis!AL$22,1,S1961&lt;Data_Analysis!AL$21,1,1=1,0)</f>
        <v>1</v>
      </c>
    </row>
    <row r="1962" spans="1:26" s="27" customFormat="1" hidden="1" x14ac:dyDescent="0.35">
      <c r="A1962" s="27">
        <v>0</v>
      </c>
      <c r="B1962" s="27">
        <v>57</v>
      </c>
      <c r="C1962" s="27">
        <v>0</v>
      </c>
      <c r="D1962" s="27">
        <v>0</v>
      </c>
      <c r="E1962" s="27">
        <v>0</v>
      </c>
      <c r="F1962" s="27">
        <v>1</v>
      </c>
      <c r="G1962" s="27">
        <v>0</v>
      </c>
      <c r="H1962" s="27">
        <v>0</v>
      </c>
      <c r="I1962" s="27">
        <v>0</v>
      </c>
      <c r="J1962" s="27">
        <v>0</v>
      </c>
      <c r="K1962" s="27">
        <v>0</v>
      </c>
      <c r="L1962" s="27">
        <v>1</v>
      </c>
      <c r="M1962" s="27">
        <v>0</v>
      </c>
      <c r="N1962" s="27">
        <v>207</v>
      </c>
      <c r="O1962" s="27">
        <v>175</v>
      </c>
      <c r="P1962" s="27">
        <v>80</v>
      </c>
      <c r="Q1962" s="27">
        <v>20.86</v>
      </c>
      <c r="R1962" s="27">
        <v>83</v>
      </c>
      <c r="S1962" s="27">
        <v>75</v>
      </c>
      <c r="T1962" s="27">
        <v>1</v>
      </c>
      <c r="U1962" s="27" cm="1">
        <f t="array" ref="U1962">_xlfn.IFS(N1962&gt;Data_Analysis!AB$22,1,N1962&lt;Data_Analysis!AB$21,1,1=1,0)</f>
        <v>0</v>
      </c>
      <c r="V1962" s="27" cm="1">
        <f t="array" ref="V1962">_xlfn.IFS(O1962&gt;Data_Analysis!AD$22,1,O1962&lt;Data_Analysis!AD$21,1,1=1,0)</f>
        <v>1</v>
      </c>
      <c r="W1962" s="27" cm="1">
        <f t="array" ref="W1962">_xlfn.IFS(P1962&gt;Data_Analysis!AF$22,1,P1962&lt;Data_Analysis!AF$21,1,1=1,0)</f>
        <v>0</v>
      </c>
      <c r="X1962" s="27" cm="1">
        <f t="array" ref="X1962">_xlfn.IFS(Q1962&gt;Data_Analysis!AH$22,1,Q1962&lt;Data_Analysis!AH$21,1,1=1,0)</f>
        <v>0</v>
      </c>
      <c r="Y1962" s="27" cm="1">
        <f t="array" ref="Y1962">_xlfn.IFS(R1962&gt;Data_Analysis!AJ$22,1,R1962&lt;Data_Analysis!AJ$21,1,1=1,0)</f>
        <v>0</v>
      </c>
      <c r="Z1962" s="27" cm="1">
        <f t="array" ref="Z1962">_xlfn.IFS(S1962&gt;Data_Analysis!AL$22,1,S1962&lt;Data_Analysis!AL$21,1,1=1,0)</f>
        <v>0</v>
      </c>
    </row>
    <row r="1963" spans="1:26" x14ac:dyDescent="0.35">
      <c r="A1963">
        <v>1</v>
      </c>
      <c r="B1963">
        <v>35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1</v>
      </c>
      <c r="I1963">
        <v>3</v>
      </c>
      <c r="J1963">
        <v>0</v>
      </c>
      <c r="K1963">
        <v>0</v>
      </c>
      <c r="L1963">
        <v>1</v>
      </c>
      <c r="M1963">
        <v>0</v>
      </c>
      <c r="N1963">
        <v>282</v>
      </c>
      <c r="O1963">
        <v>111</v>
      </c>
      <c r="P1963">
        <v>84</v>
      </c>
      <c r="Q1963">
        <v>29.42</v>
      </c>
      <c r="R1963">
        <v>80</v>
      </c>
      <c r="S1963">
        <v>79.400000000000006</v>
      </c>
      <c r="T1963">
        <v>0</v>
      </c>
      <c r="U1963" cm="1">
        <f t="array" ref="U1963">_xlfn.IFS(N1963&gt;Data_Analysis!AB$22,1,N1963&lt;Data_Analysis!AB$21,1,1=1,0)</f>
        <v>0</v>
      </c>
      <c r="V1963" cm="1">
        <f t="array" ref="V1963">_xlfn.IFS(O1963&gt;Data_Analysis!AD$22,1,O1963&lt;Data_Analysis!AD$21,1,1=1,0)</f>
        <v>0</v>
      </c>
      <c r="W1963" cm="1">
        <f t="array" ref="W1963">_xlfn.IFS(P1963&gt;Data_Analysis!AF$22,1,P1963&lt;Data_Analysis!AF$21,1,1=1,0)</f>
        <v>0</v>
      </c>
      <c r="X1963" cm="1">
        <f t="array" ref="X1963">_xlfn.IFS(Q1963&gt;Data_Analysis!AH$22,1,Q1963&lt;Data_Analysis!AH$21,1,1=1,0)</f>
        <v>0</v>
      </c>
      <c r="Y1963" cm="1">
        <f t="array" ref="Y1963">_xlfn.IFS(R1963&gt;Data_Analysis!AJ$22,1,R1963&lt;Data_Analysis!AJ$21,1,1=1,0)</f>
        <v>0</v>
      </c>
      <c r="Z1963" cm="1">
        <f t="array" ref="Z1963">_xlfn.IFS(S1963&gt;Data_Analysis!AL$22,1,S1963&lt;Data_Analysis!AL$21,1,1=1,0)</f>
        <v>0</v>
      </c>
    </row>
    <row r="1964" spans="1:26" x14ac:dyDescent="0.35">
      <c r="A1964">
        <v>0</v>
      </c>
      <c r="B1964">
        <v>39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1</v>
      </c>
      <c r="I1964">
        <v>10</v>
      </c>
      <c r="J1964">
        <v>0</v>
      </c>
      <c r="K1964">
        <v>0</v>
      </c>
      <c r="L1964">
        <v>0</v>
      </c>
      <c r="M1964">
        <v>0</v>
      </c>
      <c r="N1964">
        <v>226</v>
      </c>
      <c r="O1964">
        <v>95</v>
      </c>
      <c r="P1964">
        <v>59</v>
      </c>
      <c r="Q1964">
        <v>22.88</v>
      </c>
      <c r="R1964">
        <v>80</v>
      </c>
      <c r="S1964">
        <v>83</v>
      </c>
      <c r="T1964">
        <v>0</v>
      </c>
      <c r="U1964" cm="1">
        <f t="array" ref="U1964">_xlfn.IFS(N1964&gt;Data_Analysis!AB$22,1,N1964&lt;Data_Analysis!AB$21,1,1=1,0)</f>
        <v>0</v>
      </c>
      <c r="V1964" cm="1">
        <f t="array" ref="V1964">_xlfn.IFS(O1964&gt;Data_Analysis!AD$22,1,O1964&lt;Data_Analysis!AD$21,1,1=1,0)</f>
        <v>0</v>
      </c>
      <c r="W1964" cm="1">
        <f t="array" ref="W1964">_xlfn.IFS(P1964&gt;Data_Analysis!AF$22,1,P1964&lt;Data_Analysis!AF$21,1,1=1,0)</f>
        <v>0</v>
      </c>
      <c r="X1964" cm="1">
        <f t="array" ref="X1964">_xlfn.IFS(Q1964&gt;Data_Analysis!AH$22,1,Q1964&lt;Data_Analysis!AH$21,1,1=1,0)</f>
        <v>0</v>
      </c>
      <c r="Y1964" cm="1">
        <f t="array" ref="Y1964">_xlfn.IFS(R1964&gt;Data_Analysis!AJ$22,1,R1964&lt;Data_Analysis!AJ$21,1,1=1,0)</f>
        <v>0</v>
      </c>
      <c r="Z1964" cm="1">
        <f t="array" ref="Z1964">_xlfn.IFS(S1964&gt;Data_Analysis!AL$22,1,S1964&lt;Data_Analysis!AL$21,1,1=1,0)</f>
        <v>0</v>
      </c>
    </row>
    <row r="1965" spans="1:26" x14ac:dyDescent="0.35">
      <c r="A1965">
        <v>1</v>
      </c>
      <c r="B1965">
        <v>36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15</v>
      </c>
      <c r="J1965">
        <v>0</v>
      </c>
      <c r="K1965">
        <v>0</v>
      </c>
      <c r="L1965">
        <v>0</v>
      </c>
      <c r="M1965">
        <v>0</v>
      </c>
      <c r="N1965">
        <v>245</v>
      </c>
      <c r="O1965">
        <v>122</v>
      </c>
      <c r="P1965">
        <v>74.5</v>
      </c>
      <c r="Q1965">
        <v>24.27</v>
      </c>
      <c r="R1965">
        <v>79</v>
      </c>
      <c r="S1965">
        <v>85</v>
      </c>
      <c r="T1965">
        <v>0</v>
      </c>
      <c r="U1965" cm="1">
        <f t="array" ref="U1965">_xlfn.IFS(N1965&gt;Data_Analysis!AB$22,1,N1965&lt;Data_Analysis!AB$21,1,1=1,0)</f>
        <v>0</v>
      </c>
      <c r="V1965" cm="1">
        <f t="array" ref="V1965">_xlfn.IFS(O1965&gt;Data_Analysis!AD$22,1,O1965&lt;Data_Analysis!AD$21,1,1=1,0)</f>
        <v>0</v>
      </c>
      <c r="W1965" cm="1">
        <f t="array" ref="W1965">_xlfn.IFS(P1965&gt;Data_Analysis!AF$22,1,P1965&lt;Data_Analysis!AF$21,1,1=1,0)</f>
        <v>0</v>
      </c>
      <c r="X1965" cm="1">
        <f t="array" ref="X1965">_xlfn.IFS(Q1965&gt;Data_Analysis!AH$22,1,Q1965&lt;Data_Analysis!AH$21,1,1=1,0)</f>
        <v>0</v>
      </c>
      <c r="Y1965" cm="1">
        <f t="array" ref="Y1965">_xlfn.IFS(R1965&gt;Data_Analysis!AJ$22,1,R1965&lt;Data_Analysis!AJ$21,1,1=1,0)</f>
        <v>0</v>
      </c>
      <c r="Z1965" cm="1">
        <f t="array" ref="Z1965">_xlfn.IFS(S1965&gt;Data_Analysis!AL$22,1,S1965&lt;Data_Analysis!AL$21,1,1=1,0)</f>
        <v>0</v>
      </c>
    </row>
    <row r="1966" spans="1:26" x14ac:dyDescent="0.35">
      <c r="A1966">
        <v>0</v>
      </c>
      <c r="B1966">
        <v>38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20</v>
      </c>
      <c r="J1966">
        <v>0</v>
      </c>
      <c r="K1966">
        <v>0</v>
      </c>
      <c r="L1966">
        <v>0</v>
      </c>
      <c r="M1966">
        <v>0</v>
      </c>
      <c r="N1966">
        <v>282</v>
      </c>
      <c r="O1966">
        <v>135</v>
      </c>
      <c r="P1966">
        <v>80</v>
      </c>
      <c r="Q1966">
        <v>29.14</v>
      </c>
      <c r="R1966">
        <v>75</v>
      </c>
      <c r="S1966">
        <v>89</v>
      </c>
      <c r="T1966">
        <v>0</v>
      </c>
      <c r="U1966" cm="1">
        <f t="array" ref="U1966">_xlfn.IFS(N1966&gt;Data_Analysis!AB$22,1,N1966&lt;Data_Analysis!AB$21,1,1=1,0)</f>
        <v>0</v>
      </c>
      <c r="V1966" cm="1">
        <f t="array" ref="V1966">_xlfn.IFS(O1966&gt;Data_Analysis!AD$22,1,O1966&lt;Data_Analysis!AD$21,1,1=1,0)</f>
        <v>0</v>
      </c>
      <c r="W1966" cm="1">
        <f t="array" ref="W1966">_xlfn.IFS(P1966&gt;Data_Analysis!AF$22,1,P1966&lt;Data_Analysis!AF$21,1,1=1,0)</f>
        <v>0</v>
      </c>
      <c r="X1966" cm="1">
        <f t="array" ref="X1966">_xlfn.IFS(Q1966&gt;Data_Analysis!AH$22,1,Q1966&lt;Data_Analysis!AH$21,1,1=1,0)</f>
        <v>0</v>
      </c>
      <c r="Y1966" cm="1">
        <f t="array" ref="Y1966">_xlfn.IFS(R1966&gt;Data_Analysis!AJ$22,1,R1966&lt;Data_Analysis!AJ$21,1,1=1,0)</f>
        <v>0</v>
      </c>
      <c r="Z1966" cm="1">
        <f t="array" ref="Z1966">_xlfn.IFS(S1966&gt;Data_Analysis!AL$22,1,S1966&lt;Data_Analysis!AL$21,1,1=1,0)</f>
        <v>0</v>
      </c>
    </row>
    <row r="1967" spans="1:26" s="28" customFormat="1" hidden="1" x14ac:dyDescent="0.35">
      <c r="A1967" s="28">
        <v>1</v>
      </c>
      <c r="B1967" s="28">
        <v>67</v>
      </c>
      <c r="C1967" s="28">
        <v>0</v>
      </c>
      <c r="D1967" s="28">
        <v>0</v>
      </c>
      <c r="E1967" s="28">
        <v>1</v>
      </c>
      <c r="F1967" s="28">
        <v>0</v>
      </c>
      <c r="G1967" s="28">
        <v>0</v>
      </c>
      <c r="H1967" s="28">
        <v>0</v>
      </c>
      <c r="I1967" s="28">
        <v>0</v>
      </c>
      <c r="J1967" s="28">
        <v>0</v>
      </c>
      <c r="K1967" s="28">
        <v>0</v>
      </c>
      <c r="L1967" s="28">
        <v>1</v>
      </c>
      <c r="M1967" s="28">
        <v>0</v>
      </c>
      <c r="N1967" s="28">
        <v>287</v>
      </c>
      <c r="O1967" s="28">
        <v>145</v>
      </c>
      <c r="P1967" s="28">
        <v>92</v>
      </c>
      <c r="Q1967" s="28">
        <v>36.04</v>
      </c>
      <c r="R1967" s="28">
        <v>80</v>
      </c>
      <c r="S1967" s="28">
        <v>77</v>
      </c>
      <c r="T1967" s="28">
        <v>0</v>
      </c>
      <c r="U1967" s="28" cm="1">
        <f t="array" ref="U1967">_xlfn.IFS(N1967&gt;Data_Analysis!AB$22,1,N1967&lt;Data_Analysis!AB$21,1,1=1,0)</f>
        <v>0</v>
      </c>
      <c r="V1967" s="28" cm="1">
        <f t="array" ref="V1967">_xlfn.IFS(O1967&gt;Data_Analysis!AD$22,1,O1967&lt;Data_Analysis!AD$21,1,1=1,0)</f>
        <v>0</v>
      </c>
      <c r="W1967" s="28" cm="1">
        <f t="array" ref="W1967">_xlfn.IFS(P1967&gt;Data_Analysis!AF$22,1,P1967&lt;Data_Analysis!AF$21,1,1=1,0)</f>
        <v>0</v>
      </c>
      <c r="X1967" s="28" cm="1">
        <f t="array" ref="X1967">_xlfn.IFS(Q1967&gt;Data_Analysis!AH$22,1,Q1967&lt;Data_Analysis!AH$21,1,1=1,0)</f>
        <v>1</v>
      </c>
      <c r="Y1967" s="28" cm="1">
        <f t="array" ref="Y1967">_xlfn.IFS(R1967&gt;Data_Analysis!AJ$22,1,R1967&lt;Data_Analysis!AJ$21,1,1=1,0)</f>
        <v>0</v>
      </c>
      <c r="Z1967" s="28" cm="1">
        <f t="array" ref="Z1967">_xlfn.IFS(S1967&gt;Data_Analysis!AL$22,1,S1967&lt;Data_Analysis!AL$21,1,1=1,0)</f>
        <v>0</v>
      </c>
    </row>
    <row r="1968" spans="1:26" x14ac:dyDescent="0.35">
      <c r="A1968">
        <v>0</v>
      </c>
      <c r="B1968">
        <v>64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173</v>
      </c>
      <c r="O1968">
        <v>144</v>
      </c>
      <c r="P1968">
        <v>82</v>
      </c>
      <c r="Q1968">
        <v>22.54</v>
      </c>
      <c r="R1968">
        <v>60</v>
      </c>
      <c r="S1968">
        <v>77</v>
      </c>
      <c r="T1968">
        <v>1</v>
      </c>
      <c r="U1968" cm="1">
        <f t="array" ref="U1968">_xlfn.IFS(N1968&gt;Data_Analysis!AB$22,1,N1968&lt;Data_Analysis!AB$21,1,1=1,0)</f>
        <v>0</v>
      </c>
      <c r="V1968" cm="1">
        <f t="array" ref="V1968">_xlfn.IFS(O1968&gt;Data_Analysis!AD$22,1,O1968&lt;Data_Analysis!AD$21,1,1=1,0)</f>
        <v>0</v>
      </c>
      <c r="W1968" cm="1">
        <f t="array" ref="W1968">_xlfn.IFS(P1968&gt;Data_Analysis!AF$22,1,P1968&lt;Data_Analysis!AF$21,1,1=1,0)</f>
        <v>0</v>
      </c>
      <c r="X1968" cm="1">
        <f t="array" ref="X1968">_xlfn.IFS(Q1968&gt;Data_Analysis!AH$22,1,Q1968&lt;Data_Analysis!AH$21,1,1=1,0)</f>
        <v>0</v>
      </c>
      <c r="Y1968" cm="1">
        <f t="array" ref="Y1968">_xlfn.IFS(R1968&gt;Data_Analysis!AJ$22,1,R1968&lt;Data_Analysis!AJ$21,1,1=1,0)</f>
        <v>0</v>
      </c>
      <c r="Z1968" cm="1">
        <f t="array" ref="Z1968">_xlfn.IFS(S1968&gt;Data_Analysis!AL$22,1,S1968&lt;Data_Analysis!AL$21,1,1=1,0)</f>
        <v>0</v>
      </c>
    </row>
    <row r="1969" spans="1:26" x14ac:dyDescent="0.35">
      <c r="A1969">
        <v>0</v>
      </c>
      <c r="B1969">
        <v>38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196</v>
      </c>
      <c r="O1969">
        <v>100</v>
      </c>
      <c r="P1969">
        <v>80</v>
      </c>
      <c r="Q1969">
        <v>22.9</v>
      </c>
      <c r="R1969">
        <v>78</v>
      </c>
      <c r="S1969">
        <v>74</v>
      </c>
      <c r="T1969">
        <v>0</v>
      </c>
      <c r="U1969" cm="1">
        <f t="array" ref="U1969">_xlfn.IFS(N1969&gt;Data_Analysis!AB$22,1,N1969&lt;Data_Analysis!AB$21,1,1=1,0)</f>
        <v>0</v>
      </c>
      <c r="V1969" cm="1">
        <f t="array" ref="V1969">_xlfn.IFS(O1969&gt;Data_Analysis!AD$22,1,O1969&lt;Data_Analysis!AD$21,1,1=1,0)</f>
        <v>0</v>
      </c>
      <c r="W1969" cm="1">
        <f t="array" ref="W1969">_xlfn.IFS(P1969&gt;Data_Analysis!AF$22,1,P1969&lt;Data_Analysis!AF$21,1,1=1,0)</f>
        <v>0</v>
      </c>
      <c r="X1969" cm="1">
        <f t="array" ref="X1969">_xlfn.IFS(Q1969&gt;Data_Analysis!AH$22,1,Q1969&lt;Data_Analysis!AH$21,1,1=1,0)</f>
        <v>0</v>
      </c>
      <c r="Y1969" cm="1">
        <f t="array" ref="Y1969">_xlfn.IFS(R1969&gt;Data_Analysis!AJ$22,1,R1969&lt;Data_Analysis!AJ$21,1,1=1,0)</f>
        <v>0</v>
      </c>
      <c r="Z1969" cm="1">
        <f t="array" ref="Z1969">_xlfn.IFS(S1969&gt;Data_Analysis!AL$22,1,S1969&lt;Data_Analysis!AL$21,1,1=1,0)</f>
        <v>0</v>
      </c>
    </row>
    <row r="1970" spans="1:26" x14ac:dyDescent="0.35">
      <c r="A1970">
        <v>1</v>
      </c>
      <c r="B1970">
        <v>38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244</v>
      </c>
      <c r="O1970">
        <v>118.5</v>
      </c>
      <c r="P1970">
        <v>88</v>
      </c>
      <c r="Q1970">
        <v>28.68</v>
      </c>
      <c r="R1970">
        <v>77</v>
      </c>
      <c r="S1970">
        <v>65</v>
      </c>
      <c r="T1970">
        <v>1</v>
      </c>
      <c r="U1970" cm="1">
        <f t="array" ref="U1970">_xlfn.IFS(N1970&gt;Data_Analysis!AB$22,1,N1970&lt;Data_Analysis!AB$21,1,1=1,0)</f>
        <v>0</v>
      </c>
      <c r="V1970" cm="1">
        <f t="array" ref="V1970">_xlfn.IFS(O1970&gt;Data_Analysis!AD$22,1,O1970&lt;Data_Analysis!AD$21,1,1=1,0)</f>
        <v>0</v>
      </c>
      <c r="W1970" cm="1">
        <f t="array" ref="W1970">_xlfn.IFS(P1970&gt;Data_Analysis!AF$22,1,P1970&lt;Data_Analysis!AF$21,1,1=1,0)</f>
        <v>0</v>
      </c>
      <c r="X1970" cm="1">
        <f t="array" ref="X1970">_xlfn.IFS(Q1970&gt;Data_Analysis!AH$22,1,Q1970&lt;Data_Analysis!AH$21,1,1=1,0)</f>
        <v>0</v>
      </c>
      <c r="Y1970" cm="1">
        <f t="array" ref="Y1970">_xlfn.IFS(R1970&gt;Data_Analysis!AJ$22,1,R1970&lt;Data_Analysis!AJ$21,1,1=1,0)</f>
        <v>0</v>
      </c>
      <c r="Z1970" cm="1">
        <f t="array" ref="Z1970">_xlfn.IFS(S1970&gt;Data_Analysis!AL$22,1,S1970&lt;Data_Analysis!AL$21,1,1=1,0)</f>
        <v>0</v>
      </c>
    </row>
    <row r="1971" spans="1:26" x14ac:dyDescent="0.35">
      <c r="A1971">
        <v>0</v>
      </c>
      <c r="B1971">
        <v>43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1</v>
      </c>
      <c r="I1971">
        <v>15</v>
      </c>
      <c r="J1971">
        <v>0</v>
      </c>
      <c r="K1971">
        <v>0</v>
      </c>
      <c r="L1971">
        <v>0</v>
      </c>
      <c r="M1971">
        <v>0</v>
      </c>
      <c r="N1971">
        <v>165</v>
      </c>
      <c r="O1971">
        <v>113</v>
      </c>
      <c r="P1971">
        <v>79</v>
      </c>
      <c r="Q1971">
        <v>28.96</v>
      </c>
      <c r="R1971">
        <v>75</v>
      </c>
      <c r="S1971">
        <v>72</v>
      </c>
      <c r="T1971">
        <v>0</v>
      </c>
      <c r="U1971" cm="1">
        <f t="array" ref="U1971">_xlfn.IFS(N1971&gt;Data_Analysis!AB$22,1,N1971&lt;Data_Analysis!AB$21,1,1=1,0)</f>
        <v>0</v>
      </c>
      <c r="V1971" cm="1">
        <f t="array" ref="V1971">_xlfn.IFS(O1971&gt;Data_Analysis!AD$22,1,O1971&lt;Data_Analysis!AD$21,1,1=1,0)</f>
        <v>0</v>
      </c>
      <c r="W1971" cm="1">
        <f t="array" ref="W1971">_xlfn.IFS(P1971&gt;Data_Analysis!AF$22,1,P1971&lt;Data_Analysis!AF$21,1,1=1,0)</f>
        <v>0</v>
      </c>
      <c r="X1971" cm="1">
        <f t="array" ref="X1971">_xlfn.IFS(Q1971&gt;Data_Analysis!AH$22,1,Q1971&lt;Data_Analysis!AH$21,1,1=1,0)</f>
        <v>0</v>
      </c>
      <c r="Y1971" cm="1">
        <f t="array" ref="Y1971">_xlfn.IFS(R1971&gt;Data_Analysis!AJ$22,1,R1971&lt;Data_Analysis!AJ$21,1,1=1,0)</f>
        <v>0</v>
      </c>
      <c r="Z1971" cm="1">
        <f t="array" ref="Z1971">_xlfn.IFS(S1971&gt;Data_Analysis!AL$22,1,S1971&lt;Data_Analysis!AL$21,1,1=1,0)</f>
        <v>0</v>
      </c>
    </row>
    <row r="1972" spans="1:26" x14ac:dyDescent="0.35">
      <c r="A1972">
        <v>1</v>
      </c>
      <c r="B1972">
        <v>38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221</v>
      </c>
      <c r="O1972">
        <v>130</v>
      </c>
      <c r="P1972">
        <v>87</v>
      </c>
      <c r="Q1972">
        <v>26.43</v>
      </c>
      <c r="R1972">
        <v>72</v>
      </c>
      <c r="S1972">
        <v>55</v>
      </c>
      <c r="T1972">
        <v>0</v>
      </c>
      <c r="U1972" cm="1">
        <f t="array" ref="U1972">_xlfn.IFS(N1972&gt;Data_Analysis!AB$22,1,N1972&lt;Data_Analysis!AB$21,1,1=1,0)</f>
        <v>0</v>
      </c>
      <c r="V1972" cm="1">
        <f t="array" ref="V1972">_xlfn.IFS(O1972&gt;Data_Analysis!AD$22,1,O1972&lt;Data_Analysis!AD$21,1,1=1,0)</f>
        <v>0</v>
      </c>
      <c r="W1972" cm="1">
        <f t="array" ref="W1972">_xlfn.IFS(P1972&gt;Data_Analysis!AF$22,1,P1972&lt;Data_Analysis!AF$21,1,1=1,0)</f>
        <v>0</v>
      </c>
      <c r="X1972" cm="1">
        <f t="array" ref="X1972">_xlfn.IFS(Q1972&gt;Data_Analysis!AH$22,1,Q1972&lt;Data_Analysis!AH$21,1,1=1,0)</f>
        <v>0</v>
      </c>
      <c r="Y1972" cm="1">
        <f t="array" ref="Y1972">_xlfn.IFS(R1972&gt;Data_Analysis!AJ$22,1,R1972&lt;Data_Analysis!AJ$21,1,1=1,0)</f>
        <v>0</v>
      </c>
      <c r="Z1972" cm="1">
        <f t="array" ref="Z1972">_xlfn.IFS(S1972&gt;Data_Analysis!AL$22,1,S1972&lt;Data_Analysis!AL$21,1,1=1,0)</f>
        <v>0</v>
      </c>
    </row>
    <row r="1973" spans="1:26" s="30" customFormat="1" hidden="1" x14ac:dyDescent="0.35">
      <c r="A1973" s="30">
        <v>0</v>
      </c>
      <c r="B1973" s="30">
        <v>54</v>
      </c>
      <c r="C1973" s="30">
        <v>0</v>
      </c>
      <c r="D1973" s="30">
        <v>0</v>
      </c>
      <c r="E1973" s="30">
        <v>1</v>
      </c>
      <c r="F1973" s="30">
        <v>0</v>
      </c>
      <c r="G1973" s="30">
        <v>0</v>
      </c>
      <c r="H1973" s="30">
        <v>0</v>
      </c>
      <c r="I1973" s="30">
        <v>0</v>
      </c>
      <c r="J1973" s="30">
        <v>0</v>
      </c>
      <c r="K1973" s="30">
        <v>1</v>
      </c>
      <c r="L1973" s="30">
        <v>0</v>
      </c>
      <c r="M1973" s="30">
        <v>0</v>
      </c>
      <c r="N1973" s="30">
        <v>321</v>
      </c>
      <c r="O1973" s="30">
        <v>150</v>
      </c>
      <c r="P1973" s="30">
        <v>93</v>
      </c>
      <c r="Q1973" s="30">
        <v>22.5</v>
      </c>
      <c r="R1973" s="30">
        <v>75</v>
      </c>
      <c r="S1973" s="30">
        <v>131</v>
      </c>
      <c r="T1973" s="30">
        <v>0</v>
      </c>
      <c r="U1973" s="30" cm="1">
        <f t="array" ref="U1973">_xlfn.IFS(N1973&gt;Data_Analysis!AB$22,1,N1973&lt;Data_Analysis!AB$21,1,1=1,0)</f>
        <v>1</v>
      </c>
      <c r="V1973" s="30" cm="1">
        <f t="array" ref="V1973">_xlfn.IFS(O1973&gt;Data_Analysis!AD$22,1,O1973&lt;Data_Analysis!AD$21,1,1=1,0)</f>
        <v>0</v>
      </c>
      <c r="W1973" s="30" cm="1">
        <f t="array" ref="W1973">_xlfn.IFS(P1973&gt;Data_Analysis!AF$22,1,P1973&lt;Data_Analysis!AF$21,1,1=1,0)</f>
        <v>0</v>
      </c>
      <c r="X1973" s="30" cm="1">
        <f t="array" ref="X1973">_xlfn.IFS(Q1973&gt;Data_Analysis!AH$22,1,Q1973&lt;Data_Analysis!AH$21,1,1=1,0)</f>
        <v>0</v>
      </c>
      <c r="Y1973" s="30" cm="1">
        <f t="array" ref="Y1973">_xlfn.IFS(R1973&gt;Data_Analysis!AJ$22,1,R1973&lt;Data_Analysis!AJ$21,1,1=1,0)</f>
        <v>0</v>
      </c>
      <c r="Z1973" s="30" cm="1">
        <f t="array" ref="Z1973">_xlfn.IFS(S1973&gt;Data_Analysis!AL$22,1,S1973&lt;Data_Analysis!AL$21,1,1=1,0)</f>
        <v>1</v>
      </c>
    </row>
    <row r="1974" spans="1:26" x14ac:dyDescent="0.35">
      <c r="A1974">
        <v>0</v>
      </c>
      <c r="B1974">
        <v>41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192</v>
      </c>
      <c r="O1974">
        <v>103</v>
      </c>
      <c r="P1974">
        <v>72.5</v>
      </c>
      <c r="Q1974">
        <v>22.72</v>
      </c>
      <c r="R1974">
        <v>61</v>
      </c>
      <c r="S1974">
        <v>70</v>
      </c>
      <c r="T1974">
        <v>0</v>
      </c>
      <c r="U1974" cm="1">
        <f t="array" ref="U1974">_xlfn.IFS(N1974&gt;Data_Analysis!AB$22,1,N1974&lt;Data_Analysis!AB$21,1,1=1,0)</f>
        <v>0</v>
      </c>
      <c r="V1974" cm="1">
        <f t="array" ref="V1974">_xlfn.IFS(O1974&gt;Data_Analysis!AD$22,1,O1974&lt;Data_Analysis!AD$21,1,1=1,0)</f>
        <v>0</v>
      </c>
      <c r="W1974" cm="1">
        <f t="array" ref="W1974">_xlfn.IFS(P1974&gt;Data_Analysis!AF$22,1,P1974&lt;Data_Analysis!AF$21,1,1=1,0)</f>
        <v>0</v>
      </c>
      <c r="X1974" cm="1">
        <f t="array" ref="X1974">_xlfn.IFS(Q1974&gt;Data_Analysis!AH$22,1,Q1974&lt;Data_Analysis!AH$21,1,1=1,0)</f>
        <v>0</v>
      </c>
      <c r="Y1974" cm="1">
        <f t="array" ref="Y1974">_xlfn.IFS(R1974&gt;Data_Analysis!AJ$22,1,R1974&lt;Data_Analysis!AJ$21,1,1=1,0)</f>
        <v>0</v>
      </c>
      <c r="Z1974" cm="1">
        <f t="array" ref="Z1974">_xlfn.IFS(S1974&gt;Data_Analysis!AL$22,1,S1974&lt;Data_Analysis!AL$21,1,1=1,0)</f>
        <v>0</v>
      </c>
    </row>
    <row r="1975" spans="1:26" x14ac:dyDescent="0.35">
      <c r="A1975">
        <v>1</v>
      </c>
      <c r="B1975">
        <v>39</v>
      </c>
      <c r="C1975">
        <v>0</v>
      </c>
      <c r="D1975">
        <v>0</v>
      </c>
      <c r="E1975">
        <v>0</v>
      </c>
      <c r="F1975">
        <v>1</v>
      </c>
      <c r="G1975">
        <v>0</v>
      </c>
      <c r="H1975">
        <v>1</v>
      </c>
      <c r="I1975">
        <v>30</v>
      </c>
      <c r="J1975">
        <v>0</v>
      </c>
      <c r="K1975">
        <v>0</v>
      </c>
      <c r="L1975">
        <v>0</v>
      </c>
      <c r="M1975">
        <v>0</v>
      </c>
      <c r="N1975">
        <v>292</v>
      </c>
      <c r="O1975">
        <v>120</v>
      </c>
      <c r="P1975">
        <v>85</v>
      </c>
      <c r="Q1975">
        <v>31.09</v>
      </c>
      <c r="R1975">
        <v>85</v>
      </c>
      <c r="S1975">
        <v>79.400000000000006</v>
      </c>
      <c r="T1975">
        <v>0</v>
      </c>
      <c r="U1975" cm="1">
        <f t="array" ref="U1975">_xlfn.IFS(N1975&gt;Data_Analysis!AB$22,1,N1975&lt;Data_Analysis!AB$21,1,1=1,0)</f>
        <v>0</v>
      </c>
      <c r="V1975" cm="1">
        <f t="array" ref="V1975">_xlfn.IFS(O1975&gt;Data_Analysis!AD$22,1,O1975&lt;Data_Analysis!AD$21,1,1=1,0)</f>
        <v>0</v>
      </c>
      <c r="W1975" cm="1">
        <f t="array" ref="W1975">_xlfn.IFS(P1975&gt;Data_Analysis!AF$22,1,P1975&lt;Data_Analysis!AF$21,1,1=1,0)</f>
        <v>0</v>
      </c>
      <c r="X1975" cm="1">
        <f t="array" ref="X1975">_xlfn.IFS(Q1975&gt;Data_Analysis!AH$22,1,Q1975&lt;Data_Analysis!AH$21,1,1=1,0)</f>
        <v>0</v>
      </c>
      <c r="Y1975" cm="1">
        <f t="array" ref="Y1975">_xlfn.IFS(R1975&gt;Data_Analysis!AJ$22,1,R1975&lt;Data_Analysis!AJ$21,1,1=1,0)</f>
        <v>0</v>
      </c>
      <c r="Z1975" cm="1">
        <f t="array" ref="Z1975">_xlfn.IFS(S1975&gt;Data_Analysis!AL$22,1,S1975&lt;Data_Analysis!AL$21,1,1=1,0)</f>
        <v>0</v>
      </c>
    </row>
    <row r="1976" spans="1:26" x14ac:dyDescent="0.35">
      <c r="A1976">
        <v>1</v>
      </c>
      <c r="B1976">
        <v>39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262</v>
      </c>
      <c r="O1976">
        <v>126</v>
      </c>
      <c r="P1976">
        <v>91</v>
      </c>
      <c r="Q1976">
        <v>31.38</v>
      </c>
      <c r="R1976">
        <v>72</v>
      </c>
      <c r="S1976">
        <v>84</v>
      </c>
      <c r="T1976">
        <v>0</v>
      </c>
      <c r="U1976" cm="1">
        <f t="array" ref="U1976">_xlfn.IFS(N1976&gt;Data_Analysis!AB$22,1,N1976&lt;Data_Analysis!AB$21,1,1=1,0)</f>
        <v>0</v>
      </c>
      <c r="V1976" cm="1">
        <f t="array" ref="V1976">_xlfn.IFS(O1976&gt;Data_Analysis!AD$22,1,O1976&lt;Data_Analysis!AD$21,1,1=1,0)</f>
        <v>0</v>
      </c>
      <c r="W1976" cm="1">
        <f t="array" ref="W1976">_xlfn.IFS(P1976&gt;Data_Analysis!AF$22,1,P1976&lt;Data_Analysis!AF$21,1,1=1,0)</f>
        <v>0</v>
      </c>
      <c r="X1976" cm="1">
        <f t="array" ref="X1976">_xlfn.IFS(Q1976&gt;Data_Analysis!AH$22,1,Q1976&lt;Data_Analysis!AH$21,1,1=1,0)</f>
        <v>0</v>
      </c>
      <c r="Y1976" cm="1">
        <f t="array" ref="Y1976">_xlfn.IFS(R1976&gt;Data_Analysis!AJ$22,1,R1976&lt;Data_Analysis!AJ$21,1,1=1,0)</f>
        <v>0</v>
      </c>
      <c r="Z1976" cm="1">
        <f t="array" ref="Z1976">_xlfn.IFS(S1976&gt;Data_Analysis!AL$22,1,S1976&lt;Data_Analysis!AL$21,1,1=1,0)</f>
        <v>0</v>
      </c>
    </row>
    <row r="1977" spans="1:26" x14ac:dyDescent="0.35">
      <c r="A1977">
        <v>0</v>
      </c>
      <c r="B1977">
        <v>50</v>
      </c>
      <c r="C1977">
        <v>0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216</v>
      </c>
      <c r="O1977">
        <v>100</v>
      </c>
      <c r="P1977">
        <v>70</v>
      </c>
      <c r="Q1977">
        <v>23.88</v>
      </c>
      <c r="R1977">
        <v>70</v>
      </c>
      <c r="S1977">
        <v>73</v>
      </c>
      <c r="T1977">
        <v>0</v>
      </c>
      <c r="U1977" cm="1">
        <f t="array" ref="U1977">_xlfn.IFS(N1977&gt;Data_Analysis!AB$22,1,N1977&lt;Data_Analysis!AB$21,1,1=1,0)</f>
        <v>0</v>
      </c>
      <c r="V1977" cm="1">
        <f t="array" ref="V1977">_xlfn.IFS(O1977&gt;Data_Analysis!AD$22,1,O1977&lt;Data_Analysis!AD$21,1,1=1,0)</f>
        <v>0</v>
      </c>
      <c r="W1977" cm="1">
        <f t="array" ref="W1977">_xlfn.IFS(P1977&gt;Data_Analysis!AF$22,1,P1977&lt;Data_Analysis!AF$21,1,1=1,0)</f>
        <v>0</v>
      </c>
      <c r="X1977" cm="1">
        <f t="array" ref="X1977">_xlfn.IFS(Q1977&gt;Data_Analysis!AH$22,1,Q1977&lt;Data_Analysis!AH$21,1,1=1,0)</f>
        <v>0</v>
      </c>
      <c r="Y1977" cm="1">
        <f t="array" ref="Y1977">_xlfn.IFS(R1977&gt;Data_Analysis!AJ$22,1,R1977&lt;Data_Analysis!AJ$21,1,1=1,0)</f>
        <v>0</v>
      </c>
      <c r="Z1977" cm="1">
        <f t="array" ref="Z1977">_xlfn.IFS(S1977&gt;Data_Analysis!AL$22,1,S1977&lt;Data_Analysis!AL$21,1,1=1,0)</f>
        <v>0</v>
      </c>
    </row>
    <row r="1978" spans="1:26" s="30" customFormat="1" hidden="1" x14ac:dyDescent="0.35">
      <c r="A1978" s="30">
        <v>1</v>
      </c>
      <c r="B1978" s="30">
        <v>68</v>
      </c>
      <c r="C1978" s="30">
        <v>0</v>
      </c>
      <c r="D1978" s="30">
        <v>0</v>
      </c>
      <c r="E1978" s="30">
        <v>0</v>
      </c>
      <c r="F1978" s="30">
        <v>1</v>
      </c>
      <c r="G1978" s="30">
        <v>0</v>
      </c>
      <c r="H1978" s="30">
        <v>0</v>
      </c>
      <c r="I1978" s="30">
        <v>0</v>
      </c>
      <c r="J1978" s="30">
        <v>0</v>
      </c>
      <c r="K1978" s="30">
        <v>0</v>
      </c>
      <c r="L1978" s="30">
        <v>1</v>
      </c>
      <c r="M1978" s="30">
        <v>1</v>
      </c>
      <c r="N1978" s="30">
        <v>184</v>
      </c>
      <c r="O1978" s="30">
        <v>157</v>
      </c>
      <c r="P1978" s="30">
        <v>97</v>
      </c>
      <c r="Q1978" s="30">
        <v>33.159999999999997</v>
      </c>
      <c r="R1978" s="30">
        <v>110</v>
      </c>
      <c r="S1978" s="30">
        <v>148</v>
      </c>
      <c r="T1978" s="30">
        <v>1</v>
      </c>
      <c r="U1978" s="30" cm="1">
        <f t="array" ref="U1978">_xlfn.IFS(N1978&gt;Data_Analysis!AB$22,1,N1978&lt;Data_Analysis!AB$21,1,1=1,0)</f>
        <v>0</v>
      </c>
      <c r="V1978" s="30" cm="1">
        <f t="array" ref="V1978">_xlfn.IFS(O1978&gt;Data_Analysis!AD$22,1,O1978&lt;Data_Analysis!AD$21,1,1=1,0)</f>
        <v>0</v>
      </c>
      <c r="W1978" s="30" cm="1">
        <f t="array" ref="W1978">_xlfn.IFS(P1978&gt;Data_Analysis!AF$22,1,P1978&lt;Data_Analysis!AF$21,1,1=1,0)</f>
        <v>0</v>
      </c>
      <c r="X1978" s="30" cm="1">
        <f t="array" ref="X1978">_xlfn.IFS(Q1978&gt;Data_Analysis!AH$22,1,Q1978&lt;Data_Analysis!AH$21,1,1=1,0)</f>
        <v>1</v>
      </c>
      <c r="Y1978" s="30" cm="1">
        <f t="array" ref="Y1978">_xlfn.IFS(R1978&gt;Data_Analysis!AJ$22,1,R1978&lt;Data_Analysis!AJ$21,1,1=1,0)</f>
        <v>1</v>
      </c>
      <c r="Z1978" s="30" cm="1">
        <f t="array" ref="Z1978">_xlfn.IFS(S1978&gt;Data_Analysis!AL$22,1,S1978&lt;Data_Analysis!AL$21,1,1=1,0)</f>
        <v>1</v>
      </c>
    </row>
    <row r="1979" spans="1:26" x14ac:dyDescent="0.35">
      <c r="A1979">
        <v>1</v>
      </c>
      <c r="B1979">
        <v>54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225</v>
      </c>
      <c r="O1979">
        <v>134.5</v>
      </c>
      <c r="P1979">
        <v>92.5</v>
      </c>
      <c r="Q1979">
        <v>30.62</v>
      </c>
      <c r="R1979">
        <v>78</v>
      </c>
      <c r="S1979">
        <v>69</v>
      </c>
      <c r="T1979">
        <v>0</v>
      </c>
      <c r="U1979" cm="1">
        <f t="array" ref="U1979">_xlfn.IFS(N1979&gt;Data_Analysis!AB$22,1,N1979&lt;Data_Analysis!AB$21,1,1=1,0)</f>
        <v>0</v>
      </c>
      <c r="V1979" cm="1">
        <f t="array" ref="V1979">_xlfn.IFS(O1979&gt;Data_Analysis!AD$22,1,O1979&lt;Data_Analysis!AD$21,1,1=1,0)</f>
        <v>0</v>
      </c>
      <c r="W1979" cm="1">
        <f t="array" ref="W1979">_xlfn.IFS(P1979&gt;Data_Analysis!AF$22,1,P1979&lt;Data_Analysis!AF$21,1,1=1,0)</f>
        <v>0</v>
      </c>
      <c r="X1979" cm="1">
        <f t="array" ref="X1979">_xlfn.IFS(Q1979&gt;Data_Analysis!AH$22,1,Q1979&lt;Data_Analysis!AH$21,1,1=1,0)</f>
        <v>0</v>
      </c>
      <c r="Y1979" cm="1">
        <f t="array" ref="Y1979">_xlfn.IFS(R1979&gt;Data_Analysis!AJ$22,1,R1979&lt;Data_Analysis!AJ$21,1,1=1,0)</f>
        <v>0</v>
      </c>
      <c r="Z1979" cm="1">
        <f t="array" ref="Z1979">_xlfn.IFS(S1979&gt;Data_Analysis!AL$22,1,S1979&lt;Data_Analysis!AL$21,1,1=1,0)</f>
        <v>0</v>
      </c>
    </row>
    <row r="1980" spans="1:26" x14ac:dyDescent="0.35">
      <c r="A1980">
        <v>0</v>
      </c>
      <c r="B1980">
        <v>49</v>
      </c>
      <c r="C1980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224</v>
      </c>
      <c r="O1980">
        <v>130</v>
      </c>
      <c r="P1980">
        <v>87</v>
      </c>
      <c r="Q1980">
        <v>29.01</v>
      </c>
      <c r="R1980">
        <v>75</v>
      </c>
      <c r="S1980">
        <v>73</v>
      </c>
      <c r="T1980">
        <v>0</v>
      </c>
      <c r="U1980" cm="1">
        <f t="array" ref="U1980">_xlfn.IFS(N1980&gt;Data_Analysis!AB$22,1,N1980&lt;Data_Analysis!AB$21,1,1=1,0)</f>
        <v>0</v>
      </c>
      <c r="V1980" cm="1">
        <f t="array" ref="V1980">_xlfn.IFS(O1980&gt;Data_Analysis!AD$22,1,O1980&lt;Data_Analysis!AD$21,1,1=1,0)</f>
        <v>0</v>
      </c>
      <c r="W1980" cm="1">
        <f t="array" ref="W1980">_xlfn.IFS(P1980&gt;Data_Analysis!AF$22,1,P1980&lt;Data_Analysis!AF$21,1,1=1,0)</f>
        <v>0</v>
      </c>
      <c r="X1980" cm="1">
        <f t="array" ref="X1980">_xlfn.IFS(Q1980&gt;Data_Analysis!AH$22,1,Q1980&lt;Data_Analysis!AH$21,1,1=1,0)</f>
        <v>0</v>
      </c>
      <c r="Y1980" cm="1">
        <f t="array" ref="Y1980">_xlfn.IFS(R1980&gt;Data_Analysis!AJ$22,1,R1980&lt;Data_Analysis!AJ$21,1,1=1,0)</f>
        <v>0</v>
      </c>
      <c r="Z1980" cm="1">
        <f t="array" ref="Z1980">_xlfn.IFS(S1980&gt;Data_Analysis!AL$22,1,S1980&lt;Data_Analysis!AL$21,1,1=1,0)</f>
        <v>0</v>
      </c>
    </row>
    <row r="1981" spans="1:26" x14ac:dyDescent="0.35">
      <c r="A1981">
        <v>0</v>
      </c>
      <c r="B1981">
        <v>40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20</v>
      </c>
      <c r="J1981">
        <v>0</v>
      </c>
      <c r="K1981">
        <v>0</v>
      </c>
      <c r="L1981">
        <v>0</v>
      </c>
      <c r="M1981">
        <v>0</v>
      </c>
      <c r="N1981">
        <v>237</v>
      </c>
      <c r="O1981">
        <v>112.5</v>
      </c>
      <c r="P1981">
        <v>77.5</v>
      </c>
      <c r="Q1981">
        <v>23.58</v>
      </c>
      <c r="R1981">
        <v>75</v>
      </c>
      <c r="S1981">
        <v>84</v>
      </c>
      <c r="T1981">
        <v>0</v>
      </c>
      <c r="U1981" cm="1">
        <f t="array" ref="U1981">_xlfn.IFS(N1981&gt;Data_Analysis!AB$22,1,N1981&lt;Data_Analysis!AB$21,1,1=1,0)</f>
        <v>0</v>
      </c>
      <c r="V1981" cm="1">
        <f t="array" ref="V1981">_xlfn.IFS(O1981&gt;Data_Analysis!AD$22,1,O1981&lt;Data_Analysis!AD$21,1,1=1,0)</f>
        <v>0</v>
      </c>
      <c r="W1981" cm="1">
        <f t="array" ref="W1981">_xlfn.IFS(P1981&gt;Data_Analysis!AF$22,1,P1981&lt;Data_Analysis!AF$21,1,1=1,0)</f>
        <v>0</v>
      </c>
      <c r="X1981" cm="1">
        <f t="array" ref="X1981">_xlfn.IFS(Q1981&gt;Data_Analysis!AH$22,1,Q1981&lt;Data_Analysis!AH$21,1,1=1,0)</f>
        <v>0</v>
      </c>
      <c r="Y1981" cm="1">
        <f t="array" ref="Y1981">_xlfn.IFS(R1981&gt;Data_Analysis!AJ$22,1,R1981&lt;Data_Analysis!AJ$21,1,1=1,0)</f>
        <v>0</v>
      </c>
      <c r="Z1981" cm="1">
        <f t="array" ref="Z1981">_xlfn.IFS(S1981&gt;Data_Analysis!AL$22,1,S1981&lt;Data_Analysis!AL$21,1,1=1,0)</f>
        <v>0</v>
      </c>
    </row>
    <row r="1982" spans="1:26" x14ac:dyDescent="0.35">
      <c r="A1982">
        <v>1</v>
      </c>
      <c r="B1982">
        <v>60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261</v>
      </c>
      <c r="O1982">
        <v>122</v>
      </c>
      <c r="P1982">
        <v>74</v>
      </c>
      <c r="Q1982">
        <v>23.77</v>
      </c>
      <c r="R1982">
        <v>70</v>
      </c>
      <c r="S1982">
        <v>79.400000000000006</v>
      </c>
      <c r="T1982">
        <v>0</v>
      </c>
      <c r="U1982" cm="1">
        <f t="array" ref="U1982">_xlfn.IFS(N1982&gt;Data_Analysis!AB$22,1,N1982&lt;Data_Analysis!AB$21,1,1=1,0)</f>
        <v>0</v>
      </c>
      <c r="V1982" cm="1">
        <f t="array" ref="V1982">_xlfn.IFS(O1982&gt;Data_Analysis!AD$22,1,O1982&lt;Data_Analysis!AD$21,1,1=1,0)</f>
        <v>0</v>
      </c>
      <c r="W1982" cm="1">
        <f t="array" ref="W1982">_xlfn.IFS(P1982&gt;Data_Analysis!AF$22,1,P1982&lt;Data_Analysis!AF$21,1,1=1,0)</f>
        <v>0</v>
      </c>
      <c r="X1982" cm="1">
        <f t="array" ref="X1982">_xlfn.IFS(Q1982&gt;Data_Analysis!AH$22,1,Q1982&lt;Data_Analysis!AH$21,1,1=1,0)</f>
        <v>0</v>
      </c>
      <c r="Y1982" cm="1">
        <f t="array" ref="Y1982">_xlfn.IFS(R1982&gt;Data_Analysis!AJ$22,1,R1982&lt;Data_Analysis!AJ$21,1,1=1,0)</f>
        <v>0</v>
      </c>
      <c r="Z1982" cm="1">
        <f t="array" ref="Z1982">_xlfn.IFS(S1982&gt;Data_Analysis!AL$22,1,S1982&lt;Data_Analysis!AL$21,1,1=1,0)</f>
        <v>0</v>
      </c>
    </row>
    <row r="1983" spans="1:26" x14ac:dyDescent="0.35">
      <c r="A1983">
        <v>1</v>
      </c>
      <c r="B1983">
        <v>38</v>
      </c>
      <c r="C1983">
        <v>0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7</v>
      </c>
      <c r="J1983">
        <v>0</v>
      </c>
      <c r="K1983">
        <v>0</v>
      </c>
      <c r="L1983">
        <v>0</v>
      </c>
      <c r="M1983">
        <v>0</v>
      </c>
      <c r="N1983">
        <v>229</v>
      </c>
      <c r="O1983">
        <v>116</v>
      </c>
      <c r="P1983">
        <v>70</v>
      </c>
      <c r="Q1983">
        <v>26.65</v>
      </c>
      <c r="R1983">
        <v>77</v>
      </c>
      <c r="S1983">
        <v>71</v>
      </c>
      <c r="T1983">
        <v>0</v>
      </c>
      <c r="U1983" cm="1">
        <f t="array" ref="U1983">_xlfn.IFS(N1983&gt;Data_Analysis!AB$22,1,N1983&lt;Data_Analysis!AB$21,1,1=1,0)</f>
        <v>0</v>
      </c>
      <c r="V1983" cm="1">
        <f t="array" ref="V1983">_xlfn.IFS(O1983&gt;Data_Analysis!AD$22,1,O1983&lt;Data_Analysis!AD$21,1,1=1,0)</f>
        <v>0</v>
      </c>
      <c r="W1983" cm="1">
        <f t="array" ref="W1983">_xlfn.IFS(P1983&gt;Data_Analysis!AF$22,1,P1983&lt;Data_Analysis!AF$21,1,1=1,0)</f>
        <v>0</v>
      </c>
      <c r="X1983" cm="1">
        <f t="array" ref="X1983">_xlfn.IFS(Q1983&gt;Data_Analysis!AH$22,1,Q1983&lt;Data_Analysis!AH$21,1,1=1,0)</f>
        <v>0</v>
      </c>
      <c r="Y1983" cm="1">
        <f t="array" ref="Y1983">_xlfn.IFS(R1983&gt;Data_Analysis!AJ$22,1,R1983&lt;Data_Analysis!AJ$21,1,1=1,0)</f>
        <v>0</v>
      </c>
      <c r="Z1983" cm="1">
        <f t="array" ref="Z1983">_xlfn.IFS(S1983&gt;Data_Analysis!AL$22,1,S1983&lt;Data_Analysis!AL$21,1,1=1,0)</f>
        <v>0</v>
      </c>
    </row>
    <row r="1984" spans="1:26" x14ac:dyDescent="0.35">
      <c r="A1984">
        <v>0</v>
      </c>
      <c r="B1984">
        <v>48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1</v>
      </c>
      <c r="I1984">
        <v>20</v>
      </c>
      <c r="J1984">
        <v>0</v>
      </c>
      <c r="K1984">
        <v>0</v>
      </c>
      <c r="L1984">
        <v>0</v>
      </c>
      <c r="M1984">
        <v>0</v>
      </c>
      <c r="N1984">
        <v>253</v>
      </c>
      <c r="O1984">
        <v>105</v>
      </c>
      <c r="P1984">
        <v>59</v>
      </c>
      <c r="Q1984">
        <v>19.420000000000002</v>
      </c>
      <c r="R1984">
        <v>62</v>
      </c>
      <c r="S1984">
        <v>83</v>
      </c>
      <c r="T1984">
        <v>0</v>
      </c>
      <c r="U1984" cm="1">
        <f t="array" ref="U1984">_xlfn.IFS(N1984&gt;Data_Analysis!AB$22,1,N1984&lt;Data_Analysis!AB$21,1,1=1,0)</f>
        <v>0</v>
      </c>
      <c r="V1984" cm="1">
        <f t="array" ref="V1984">_xlfn.IFS(O1984&gt;Data_Analysis!AD$22,1,O1984&lt;Data_Analysis!AD$21,1,1=1,0)</f>
        <v>0</v>
      </c>
      <c r="W1984" cm="1">
        <f t="array" ref="W1984">_xlfn.IFS(P1984&gt;Data_Analysis!AF$22,1,P1984&lt;Data_Analysis!AF$21,1,1=1,0)</f>
        <v>0</v>
      </c>
      <c r="X1984" cm="1">
        <f t="array" ref="X1984">_xlfn.IFS(Q1984&gt;Data_Analysis!AH$22,1,Q1984&lt;Data_Analysis!AH$21,1,1=1,0)</f>
        <v>0</v>
      </c>
      <c r="Y1984" cm="1">
        <f t="array" ref="Y1984">_xlfn.IFS(R1984&gt;Data_Analysis!AJ$22,1,R1984&lt;Data_Analysis!AJ$21,1,1=1,0)</f>
        <v>0</v>
      </c>
      <c r="Z1984" cm="1">
        <f t="array" ref="Z1984">_xlfn.IFS(S1984&gt;Data_Analysis!AL$22,1,S1984&lt;Data_Analysis!AL$21,1,1=1,0)</f>
        <v>0</v>
      </c>
    </row>
    <row r="1985" spans="1:26" x14ac:dyDescent="0.35">
      <c r="A1985">
        <v>0</v>
      </c>
      <c r="B1985">
        <v>52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275</v>
      </c>
      <c r="O1985">
        <v>112</v>
      </c>
      <c r="P1985">
        <v>71</v>
      </c>
      <c r="Q1985">
        <v>25.68</v>
      </c>
      <c r="R1985">
        <v>80</v>
      </c>
      <c r="S1985">
        <v>79.400000000000006</v>
      </c>
      <c r="T1985">
        <v>0</v>
      </c>
      <c r="U1985" cm="1">
        <f t="array" ref="U1985">_xlfn.IFS(N1985&gt;Data_Analysis!AB$22,1,N1985&lt;Data_Analysis!AB$21,1,1=1,0)</f>
        <v>0</v>
      </c>
      <c r="V1985" cm="1">
        <f t="array" ref="V1985">_xlfn.IFS(O1985&gt;Data_Analysis!AD$22,1,O1985&lt;Data_Analysis!AD$21,1,1=1,0)</f>
        <v>0</v>
      </c>
      <c r="W1985" cm="1">
        <f t="array" ref="W1985">_xlfn.IFS(P1985&gt;Data_Analysis!AF$22,1,P1985&lt;Data_Analysis!AF$21,1,1=1,0)</f>
        <v>0</v>
      </c>
      <c r="X1985" cm="1">
        <f t="array" ref="X1985">_xlfn.IFS(Q1985&gt;Data_Analysis!AH$22,1,Q1985&lt;Data_Analysis!AH$21,1,1=1,0)</f>
        <v>0</v>
      </c>
      <c r="Y1985" cm="1">
        <f t="array" ref="Y1985">_xlfn.IFS(R1985&gt;Data_Analysis!AJ$22,1,R1985&lt;Data_Analysis!AJ$21,1,1=1,0)</f>
        <v>0</v>
      </c>
      <c r="Z1985" cm="1">
        <f t="array" ref="Z1985">_xlfn.IFS(S1985&gt;Data_Analysis!AL$22,1,S1985&lt;Data_Analysis!AL$21,1,1=1,0)</f>
        <v>0</v>
      </c>
    </row>
    <row r="1986" spans="1:26" x14ac:dyDescent="0.35">
      <c r="A1986">
        <v>1</v>
      </c>
      <c r="B1986">
        <v>50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1</v>
      </c>
      <c r="I1986">
        <v>30</v>
      </c>
      <c r="J1986">
        <v>0</v>
      </c>
      <c r="K1986">
        <v>0</v>
      </c>
      <c r="L1986">
        <v>0</v>
      </c>
      <c r="M1986">
        <v>0</v>
      </c>
      <c r="N1986">
        <v>234</v>
      </c>
      <c r="O1986">
        <v>122</v>
      </c>
      <c r="P1986">
        <v>81.5</v>
      </c>
      <c r="Q1986">
        <v>29.64</v>
      </c>
      <c r="R1986">
        <v>64</v>
      </c>
      <c r="S1986">
        <v>76</v>
      </c>
      <c r="T1986">
        <v>0</v>
      </c>
      <c r="U1986" cm="1">
        <f t="array" ref="U1986">_xlfn.IFS(N1986&gt;Data_Analysis!AB$22,1,N1986&lt;Data_Analysis!AB$21,1,1=1,0)</f>
        <v>0</v>
      </c>
      <c r="V1986" cm="1">
        <f t="array" ref="V1986">_xlfn.IFS(O1986&gt;Data_Analysis!AD$22,1,O1986&lt;Data_Analysis!AD$21,1,1=1,0)</f>
        <v>0</v>
      </c>
      <c r="W1986" cm="1">
        <f t="array" ref="W1986">_xlfn.IFS(P1986&gt;Data_Analysis!AF$22,1,P1986&lt;Data_Analysis!AF$21,1,1=1,0)</f>
        <v>0</v>
      </c>
      <c r="X1986" cm="1">
        <f t="array" ref="X1986">_xlfn.IFS(Q1986&gt;Data_Analysis!AH$22,1,Q1986&lt;Data_Analysis!AH$21,1,1=1,0)</f>
        <v>0</v>
      </c>
      <c r="Y1986" cm="1">
        <f t="array" ref="Y1986">_xlfn.IFS(R1986&gt;Data_Analysis!AJ$22,1,R1986&lt;Data_Analysis!AJ$21,1,1=1,0)</f>
        <v>0</v>
      </c>
      <c r="Z1986" cm="1">
        <f t="array" ref="Z1986">_xlfn.IFS(S1986&gt;Data_Analysis!AL$22,1,S1986&lt;Data_Analysis!AL$21,1,1=1,0)</f>
        <v>0</v>
      </c>
    </row>
    <row r="1987" spans="1:26" x14ac:dyDescent="0.35">
      <c r="A1987">
        <v>0</v>
      </c>
      <c r="B1987">
        <v>50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281</v>
      </c>
      <c r="O1987">
        <v>107.5</v>
      </c>
      <c r="P1987">
        <v>74</v>
      </c>
      <c r="Q1987">
        <v>23.44</v>
      </c>
      <c r="R1987">
        <v>85</v>
      </c>
      <c r="S1987">
        <v>79</v>
      </c>
      <c r="T1987">
        <v>0</v>
      </c>
      <c r="U1987" cm="1">
        <f t="array" ref="U1987">_xlfn.IFS(N1987&gt;Data_Analysis!AB$22,1,N1987&lt;Data_Analysis!AB$21,1,1=1,0)</f>
        <v>0</v>
      </c>
      <c r="V1987" cm="1">
        <f t="array" ref="V1987">_xlfn.IFS(O1987&gt;Data_Analysis!AD$22,1,O1987&lt;Data_Analysis!AD$21,1,1=1,0)</f>
        <v>0</v>
      </c>
      <c r="W1987" cm="1">
        <f t="array" ref="W1987">_xlfn.IFS(P1987&gt;Data_Analysis!AF$22,1,P1987&lt;Data_Analysis!AF$21,1,1=1,0)</f>
        <v>0</v>
      </c>
      <c r="X1987" cm="1">
        <f t="array" ref="X1987">_xlfn.IFS(Q1987&gt;Data_Analysis!AH$22,1,Q1987&lt;Data_Analysis!AH$21,1,1=1,0)</f>
        <v>0</v>
      </c>
      <c r="Y1987" cm="1">
        <f t="array" ref="Y1987">_xlfn.IFS(R1987&gt;Data_Analysis!AJ$22,1,R1987&lt;Data_Analysis!AJ$21,1,1=1,0)</f>
        <v>0</v>
      </c>
      <c r="Z1987" cm="1">
        <f t="array" ref="Z1987">_xlfn.IFS(S1987&gt;Data_Analysis!AL$22,1,S1987&lt;Data_Analysis!AL$21,1,1=1,0)</f>
        <v>0</v>
      </c>
    </row>
    <row r="1988" spans="1:26" x14ac:dyDescent="0.35">
      <c r="A1988">
        <v>1</v>
      </c>
      <c r="B1988">
        <v>44</v>
      </c>
      <c r="C1988">
        <v>0</v>
      </c>
      <c r="D1988">
        <v>0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273</v>
      </c>
      <c r="O1988">
        <v>120</v>
      </c>
      <c r="P1988">
        <v>80</v>
      </c>
      <c r="Q1988">
        <v>29.89</v>
      </c>
      <c r="R1988">
        <v>76</v>
      </c>
      <c r="S1988">
        <v>87</v>
      </c>
      <c r="T1988">
        <v>0</v>
      </c>
      <c r="U1988" cm="1">
        <f t="array" ref="U1988">_xlfn.IFS(N1988&gt;Data_Analysis!AB$22,1,N1988&lt;Data_Analysis!AB$21,1,1=1,0)</f>
        <v>0</v>
      </c>
      <c r="V1988" cm="1">
        <f t="array" ref="V1988">_xlfn.IFS(O1988&gt;Data_Analysis!AD$22,1,O1988&lt;Data_Analysis!AD$21,1,1=1,0)</f>
        <v>0</v>
      </c>
      <c r="W1988" cm="1">
        <f t="array" ref="W1988">_xlfn.IFS(P1988&gt;Data_Analysis!AF$22,1,P1988&lt;Data_Analysis!AF$21,1,1=1,0)</f>
        <v>0</v>
      </c>
      <c r="X1988" cm="1">
        <f t="array" ref="X1988">_xlfn.IFS(Q1988&gt;Data_Analysis!AH$22,1,Q1988&lt;Data_Analysis!AH$21,1,1=1,0)</f>
        <v>0</v>
      </c>
      <c r="Y1988" cm="1">
        <f t="array" ref="Y1988">_xlfn.IFS(R1988&gt;Data_Analysis!AJ$22,1,R1988&lt;Data_Analysis!AJ$21,1,1=1,0)</f>
        <v>0</v>
      </c>
      <c r="Z1988" cm="1">
        <f t="array" ref="Z1988">_xlfn.IFS(S1988&gt;Data_Analysis!AL$22,1,S1988&lt;Data_Analysis!AL$21,1,1=1,0)</f>
        <v>0</v>
      </c>
    </row>
    <row r="1989" spans="1:26" x14ac:dyDescent="0.35">
      <c r="A1989">
        <v>1</v>
      </c>
      <c r="B1989">
        <v>44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1</v>
      </c>
      <c r="I1989">
        <v>20</v>
      </c>
      <c r="J1989">
        <v>0</v>
      </c>
      <c r="K1989">
        <v>0</v>
      </c>
      <c r="L1989">
        <v>0</v>
      </c>
      <c r="M1989">
        <v>0</v>
      </c>
      <c r="N1989">
        <v>163</v>
      </c>
      <c r="O1989">
        <v>105</v>
      </c>
      <c r="P1989">
        <v>72.5</v>
      </c>
      <c r="Q1989">
        <v>21.02</v>
      </c>
      <c r="R1989">
        <v>67</v>
      </c>
      <c r="S1989">
        <v>62</v>
      </c>
      <c r="T1989">
        <v>0</v>
      </c>
      <c r="U1989" cm="1">
        <f t="array" ref="U1989">_xlfn.IFS(N1989&gt;Data_Analysis!AB$22,1,N1989&lt;Data_Analysis!AB$21,1,1=1,0)</f>
        <v>0</v>
      </c>
      <c r="V1989" cm="1">
        <f t="array" ref="V1989">_xlfn.IFS(O1989&gt;Data_Analysis!AD$22,1,O1989&lt;Data_Analysis!AD$21,1,1=1,0)</f>
        <v>0</v>
      </c>
      <c r="W1989" cm="1">
        <f t="array" ref="W1989">_xlfn.IFS(P1989&gt;Data_Analysis!AF$22,1,P1989&lt;Data_Analysis!AF$21,1,1=1,0)</f>
        <v>0</v>
      </c>
      <c r="X1989" cm="1">
        <f t="array" ref="X1989">_xlfn.IFS(Q1989&gt;Data_Analysis!AH$22,1,Q1989&lt;Data_Analysis!AH$21,1,1=1,0)</f>
        <v>0</v>
      </c>
      <c r="Y1989" cm="1">
        <f t="array" ref="Y1989">_xlfn.IFS(R1989&gt;Data_Analysis!AJ$22,1,R1989&lt;Data_Analysis!AJ$21,1,1=1,0)</f>
        <v>0</v>
      </c>
      <c r="Z1989" cm="1">
        <f t="array" ref="Z1989">_xlfn.IFS(S1989&gt;Data_Analysis!AL$22,1,S1989&lt;Data_Analysis!AL$21,1,1=1,0)</f>
        <v>0</v>
      </c>
    </row>
    <row r="1990" spans="1:26" x14ac:dyDescent="0.35">
      <c r="A1990">
        <v>0</v>
      </c>
      <c r="B1990">
        <v>45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229</v>
      </c>
      <c r="O1990">
        <v>130</v>
      </c>
      <c r="P1990">
        <v>80</v>
      </c>
      <c r="Q1990">
        <v>21.72</v>
      </c>
      <c r="R1990">
        <v>75</v>
      </c>
      <c r="S1990">
        <v>77</v>
      </c>
      <c r="T1990">
        <v>0</v>
      </c>
      <c r="U1990" cm="1">
        <f t="array" ref="U1990">_xlfn.IFS(N1990&gt;Data_Analysis!AB$22,1,N1990&lt;Data_Analysis!AB$21,1,1=1,0)</f>
        <v>0</v>
      </c>
      <c r="V1990" cm="1">
        <f t="array" ref="V1990">_xlfn.IFS(O1990&gt;Data_Analysis!AD$22,1,O1990&lt;Data_Analysis!AD$21,1,1=1,0)</f>
        <v>0</v>
      </c>
      <c r="W1990" cm="1">
        <f t="array" ref="W1990">_xlfn.IFS(P1990&gt;Data_Analysis!AF$22,1,P1990&lt;Data_Analysis!AF$21,1,1=1,0)</f>
        <v>0</v>
      </c>
      <c r="X1990" cm="1">
        <f t="array" ref="X1990">_xlfn.IFS(Q1990&gt;Data_Analysis!AH$22,1,Q1990&lt;Data_Analysis!AH$21,1,1=1,0)</f>
        <v>0</v>
      </c>
      <c r="Y1990" cm="1">
        <f t="array" ref="Y1990">_xlfn.IFS(R1990&gt;Data_Analysis!AJ$22,1,R1990&lt;Data_Analysis!AJ$21,1,1=1,0)</f>
        <v>0</v>
      </c>
      <c r="Z1990" cm="1">
        <f t="array" ref="Z1990">_xlfn.IFS(S1990&gt;Data_Analysis!AL$22,1,S1990&lt;Data_Analysis!AL$21,1,1=1,0)</f>
        <v>0</v>
      </c>
    </row>
    <row r="1991" spans="1:26" x14ac:dyDescent="0.35">
      <c r="A1991">
        <v>0</v>
      </c>
      <c r="B1991">
        <v>52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210</v>
      </c>
      <c r="O1991">
        <v>146.5</v>
      </c>
      <c r="P1991">
        <v>82</v>
      </c>
      <c r="Q1991">
        <v>32.270000000000003</v>
      </c>
      <c r="R1991">
        <v>85</v>
      </c>
      <c r="S1991">
        <v>72</v>
      </c>
      <c r="T1991">
        <v>0</v>
      </c>
      <c r="U1991" cm="1">
        <f t="array" ref="U1991">_xlfn.IFS(N1991&gt;Data_Analysis!AB$22,1,N1991&lt;Data_Analysis!AB$21,1,1=1,0)</f>
        <v>0</v>
      </c>
      <c r="V1991" cm="1">
        <f t="array" ref="V1991">_xlfn.IFS(O1991&gt;Data_Analysis!AD$22,1,O1991&lt;Data_Analysis!AD$21,1,1=1,0)</f>
        <v>0</v>
      </c>
      <c r="W1991" cm="1">
        <f t="array" ref="W1991">_xlfn.IFS(P1991&gt;Data_Analysis!AF$22,1,P1991&lt;Data_Analysis!AF$21,1,1=1,0)</f>
        <v>0</v>
      </c>
      <c r="X1991" cm="1">
        <f t="array" ref="X1991">_xlfn.IFS(Q1991&gt;Data_Analysis!AH$22,1,Q1991&lt;Data_Analysis!AH$21,1,1=1,0)</f>
        <v>0</v>
      </c>
      <c r="Y1991" cm="1">
        <f t="array" ref="Y1991">_xlfn.IFS(R1991&gt;Data_Analysis!AJ$22,1,R1991&lt;Data_Analysis!AJ$21,1,1=1,0)</f>
        <v>0</v>
      </c>
      <c r="Z1991" cm="1">
        <f t="array" ref="Z1991">_xlfn.IFS(S1991&gt;Data_Analysis!AL$22,1,S1991&lt;Data_Analysis!AL$21,1,1=1,0)</f>
        <v>0</v>
      </c>
    </row>
    <row r="1992" spans="1:26" x14ac:dyDescent="0.35">
      <c r="A1992">
        <v>1</v>
      </c>
      <c r="B1992">
        <v>51</v>
      </c>
      <c r="C1992">
        <v>0</v>
      </c>
      <c r="D1992">
        <v>1</v>
      </c>
      <c r="E1992">
        <v>0</v>
      </c>
      <c r="F1992">
        <v>0</v>
      </c>
      <c r="G1992">
        <v>0</v>
      </c>
      <c r="H1992">
        <v>1</v>
      </c>
      <c r="I1992">
        <v>20</v>
      </c>
      <c r="J1992">
        <v>0</v>
      </c>
      <c r="K1992">
        <v>0</v>
      </c>
      <c r="L1992">
        <v>0</v>
      </c>
      <c r="M1992">
        <v>0</v>
      </c>
      <c r="N1992">
        <v>163</v>
      </c>
      <c r="O1992">
        <v>126</v>
      </c>
      <c r="P1992">
        <v>78</v>
      </c>
      <c r="Q1992">
        <v>26.56</v>
      </c>
      <c r="R1992">
        <v>63</v>
      </c>
      <c r="S1992">
        <v>78</v>
      </c>
      <c r="T1992">
        <v>0</v>
      </c>
      <c r="U1992" cm="1">
        <f t="array" ref="U1992">_xlfn.IFS(N1992&gt;Data_Analysis!AB$22,1,N1992&lt;Data_Analysis!AB$21,1,1=1,0)</f>
        <v>0</v>
      </c>
      <c r="V1992" cm="1">
        <f t="array" ref="V1992">_xlfn.IFS(O1992&gt;Data_Analysis!AD$22,1,O1992&lt;Data_Analysis!AD$21,1,1=1,0)</f>
        <v>0</v>
      </c>
      <c r="W1992" cm="1">
        <f t="array" ref="W1992">_xlfn.IFS(P1992&gt;Data_Analysis!AF$22,1,P1992&lt;Data_Analysis!AF$21,1,1=1,0)</f>
        <v>0</v>
      </c>
      <c r="X1992" cm="1">
        <f t="array" ref="X1992">_xlfn.IFS(Q1992&gt;Data_Analysis!AH$22,1,Q1992&lt;Data_Analysis!AH$21,1,1=1,0)</f>
        <v>0</v>
      </c>
      <c r="Y1992" cm="1">
        <f t="array" ref="Y1992">_xlfn.IFS(R1992&gt;Data_Analysis!AJ$22,1,R1992&lt;Data_Analysis!AJ$21,1,1=1,0)</f>
        <v>0</v>
      </c>
      <c r="Z1992" cm="1">
        <f t="array" ref="Z1992">_xlfn.IFS(S1992&gt;Data_Analysis!AL$22,1,S1992&lt;Data_Analysis!AL$21,1,1=1,0)</f>
        <v>0</v>
      </c>
    </row>
    <row r="1993" spans="1:26" x14ac:dyDescent="0.35">
      <c r="A1993">
        <v>1</v>
      </c>
      <c r="B1993">
        <v>57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251</v>
      </c>
      <c r="O1993">
        <v>114</v>
      </c>
      <c r="P1993">
        <v>75</v>
      </c>
      <c r="Q1993">
        <v>26.35</v>
      </c>
      <c r="R1993">
        <v>80</v>
      </c>
      <c r="S1993">
        <v>72</v>
      </c>
      <c r="T1993">
        <v>0</v>
      </c>
      <c r="U1993" cm="1">
        <f t="array" ref="U1993">_xlfn.IFS(N1993&gt;Data_Analysis!AB$22,1,N1993&lt;Data_Analysis!AB$21,1,1=1,0)</f>
        <v>0</v>
      </c>
      <c r="V1993" cm="1">
        <f t="array" ref="V1993">_xlfn.IFS(O1993&gt;Data_Analysis!AD$22,1,O1993&lt;Data_Analysis!AD$21,1,1=1,0)</f>
        <v>0</v>
      </c>
      <c r="W1993" cm="1">
        <f t="array" ref="W1993">_xlfn.IFS(P1993&gt;Data_Analysis!AF$22,1,P1993&lt;Data_Analysis!AF$21,1,1=1,0)</f>
        <v>0</v>
      </c>
      <c r="X1993" cm="1">
        <f t="array" ref="X1993">_xlfn.IFS(Q1993&gt;Data_Analysis!AH$22,1,Q1993&lt;Data_Analysis!AH$21,1,1=1,0)</f>
        <v>0</v>
      </c>
      <c r="Y1993" cm="1">
        <f t="array" ref="Y1993">_xlfn.IFS(R1993&gt;Data_Analysis!AJ$22,1,R1993&lt;Data_Analysis!AJ$21,1,1=1,0)</f>
        <v>0</v>
      </c>
      <c r="Z1993" cm="1">
        <f t="array" ref="Z1993">_xlfn.IFS(S1993&gt;Data_Analysis!AL$22,1,S1993&lt;Data_Analysis!AL$21,1,1=1,0)</f>
        <v>0</v>
      </c>
    </row>
    <row r="1994" spans="1:26" x14ac:dyDescent="0.35">
      <c r="A1994">
        <v>1</v>
      </c>
      <c r="B1994">
        <v>60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20</v>
      </c>
      <c r="J1994">
        <v>0</v>
      </c>
      <c r="K1994">
        <v>0</v>
      </c>
      <c r="L1994">
        <v>0</v>
      </c>
      <c r="M1994">
        <v>0</v>
      </c>
      <c r="N1994">
        <v>305</v>
      </c>
      <c r="O1994">
        <v>112.5</v>
      </c>
      <c r="P1994">
        <v>75</v>
      </c>
      <c r="Q1994">
        <v>22.7</v>
      </c>
      <c r="R1994">
        <v>75</v>
      </c>
      <c r="S1994">
        <v>98</v>
      </c>
      <c r="T1994">
        <v>1</v>
      </c>
      <c r="U1994" cm="1">
        <f t="array" ref="U1994">_xlfn.IFS(N1994&gt;Data_Analysis!AB$22,1,N1994&lt;Data_Analysis!AB$21,1,1=1,0)</f>
        <v>0</v>
      </c>
      <c r="V1994" cm="1">
        <f t="array" ref="V1994">_xlfn.IFS(O1994&gt;Data_Analysis!AD$22,1,O1994&lt;Data_Analysis!AD$21,1,1=1,0)</f>
        <v>0</v>
      </c>
      <c r="W1994" cm="1">
        <f t="array" ref="W1994">_xlfn.IFS(P1994&gt;Data_Analysis!AF$22,1,P1994&lt;Data_Analysis!AF$21,1,1=1,0)</f>
        <v>0</v>
      </c>
      <c r="X1994" cm="1">
        <f t="array" ref="X1994">_xlfn.IFS(Q1994&gt;Data_Analysis!AH$22,1,Q1994&lt;Data_Analysis!AH$21,1,1=1,0)</f>
        <v>0</v>
      </c>
      <c r="Y1994" cm="1">
        <f t="array" ref="Y1994">_xlfn.IFS(R1994&gt;Data_Analysis!AJ$22,1,R1994&lt;Data_Analysis!AJ$21,1,1=1,0)</f>
        <v>0</v>
      </c>
      <c r="Z1994" cm="1">
        <f t="array" ref="Z1994">_xlfn.IFS(S1994&gt;Data_Analysis!AL$22,1,S1994&lt;Data_Analysis!AL$21,1,1=1,0)</f>
        <v>0</v>
      </c>
    </row>
    <row r="1995" spans="1:26" x14ac:dyDescent="0.35">
      <c r="A1995">
        <v>1</v>
      </c>
      <c r="B1995">
        <v>40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1</v>
      </c>
      <c r="I1995">
        <v>3</v>
      </c>
      <c r="J1995">
        <v>0</v>
      </c>
      <c r="K1995">
        <v>0</v>
      </c>
      <c r="L1995">
        <v>0</v>
      </c>
      <c r="M1995">
        <v>0</v>
      </c>
      <c r="N1995">
        <v>165</v>
      </c>
      <c r="O1995">
        <v>117</v>
      </c>
      <c r="P1995">
        <v>77</v>
      </c>
      <c r="Q1995">
        <v>21.71</v>
      </c>
      <c r="R1995">
        <v>50</v>
      </c>
      <c r="S1995">
        <v>66</v>
      </c>
      <c r="T1995">
        <v>0</v>
      </c>
      <c r="U1995" cm="1">
        <f t="array" ref="U1995">_xlfn.IFS(N1995&gt;Data_Analysis!AB$22,1,N1995&lt;Data_Analysis!AB$21,1,1=1,0)</f>
        <v>0</v>
      </c>
      <c r="V1995" cm="1">
        <f t="array" ref="V1995">_xlfn.IFS(O1995&gt;Data_Analysis!AD$22,1,O1995&lt;Data_Analysis!AD$21,1,1=1,0)</f>
        <v>0</v>
      </c>
      <c r="W1995" cm="1">
        <f t="array" ref="W1995">_xlfn.IFS(P1995&gt;Data_Analysis!AF$22,1,P1995&lt;Data_Analysis!AF$21,1,1=1,0)</f>
        <v>0</v>
      </c>
      <c r="X1995" cm="1">
        <f t="array" ref="X1995">_xlfn.IFS(Q1995&gt;Data_Analysis!AH$22,1,Q1995&lt;Data_Analysis!AH$21,1,1=1,0)</f>
        <v>0</v>
      </c>
      <c r="Y1995" cm="1">
        <f t="array" ref="Y1995">_xlfn.IFS(R1995&gt;Data_Analysis!AJ$22,1,R1995&lt;Data_Analysis!AJ$21,1,1=1,0)</f>
        <v>0</v>
      </c>
      <c r="Z1995" cm="1">
        <f t="array" ref="Z1995">_xlfn.IFS(S1995&gt;Data_Analysis!AL$22,1,S1995&lt;Data_Analysis!AL$21,1,1=1,0)</f>
        <v>0</v>
      </c>
    </row>
    <row r="1996" spans="1:26" x14ac:dyDescent="0.35">
      <c r="A1996">
        <v>1</v>
      </c>
      <c r="B1996">
        <v>38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221</v>
      </c>
      <c r="O1996">
        <v>119</v>
      </c>
      <c r="P1996">
        <v>84</v>
      </c>
      <c r="Q1996">
        <v>26.89</v>
      </c>
      <c r="R1996">
        <v>66</v>
      </c>
      <c r="S1996">
        <v>82</v>
      </c>
      <c r="T1996">
        <v>0</v>
      </c>
      <c r="U1996" cm="1">
        <f t="array" ref="U1996">_xlfn.IFS(N1996&gt;Data_Analysis!AB$22,1,N1996&lt;Data_Analysis!AB$21,1,1=1,0)</f>
        <v>0</v>
      </c>
      <c r="V1996" cm="1">
        <f t="array" ref="V1996">_xlfn.IFS(O1996&gt;Data_Analysis!AD$22,1,O1996&lt;Data_Analysis!AD$21,1,1=1,0)</f>
        <v>0</v>
      </c>
      <c r="W1996" cm="1">
        <f t="array" ref="W1996">_xlfn.IFS(P1996&gt;Data_Analysis!AF$22,1,P1996&lt;Data_Analysis!AF$21,1,1=1,0)</f>
        <v>0</v>
      </c>
      <c r="X1996" cm="1">
        <f t="array" ref="X1996">_xlfn.IFS(Q1996&gt;Data_Analysis!AH$22,1,Q1996&lt;Data_Analysis!AH$21,1,1=1,0)</f>
        <v>0</v>
      </c>
      <c r="Y1996" cm="1">
        <f t="array" ref="Y1996">_xlfn.IFS(R1996&gt;Data_Analysis!AJ$22,1,R1996&lt;Data_Analysis!AJ$21,1,1=1,0)</f>
        <v>0</v>
      </c>
      <c r="Z1996" cm="1">
        <f t="array" ref="Z1996">_xlfn.IFS(S1996&gt;Data_Analysis!AL$22,1,S1996&lt;Data_Analysis!AL$21,1,1=1,0)</f>
        <v>0</v>
      </c>
    </row>
    <row r="1997" spans="1:26" s="30" customFormat="1" hidden="1" x14ac:dyDescent="0.35">
      <c r="A1997" s="30">
        <v>1</v>
      </c>
      <c r="B1997" s="30">
        <v>57</v>
      </c>
      <c r="C1997" s="30">
        <v>0</v>
      </c>
      <c r="D1997" s="30">
        <v>1</v>
      </c>
      <c r="E1997" s="30">
        <v>0</v>
      </c>
      <c r="F1997" s="30">
        <v>0</v>
      </c>
      <c r="G1997" s="30">
        <v>0</v>
      </c>
      <c r="H1997" s="30">
        <v>1</v>
      </c>
      <c r="I1997" s="30">
        <v>20</v>
      </c>
      <c r="J1997" s="30">
        <v>0</v>
      </c>
      <c r="K1997" s="30">
        <v>0</v>
      </c>
      <c r="L1997" s="30">
        <v>0</v>
      </c>
      <c r="M1997" s="30">
        <v>0</v>
      </c>
      <c r="N1997" s="30">
        <v>257</v>
      </c>
      <c r="O1997" s="30">
        <v>138.5</v>
      </c>
      <c r="P1997" s="30">
        <v>90</v>
      </c>
      <c r="Q1997" s="30">
        <v>25.14</v>
      </c>
      <c r="R1997" s="30">
        <v>87</v>
      </c>
      <c r="S1997" s="30">
        <v>101</v>
      </c>
      <c r="T1997" s="30">
        <v>0</v>
      </c>
      <c r="U1997" s="30" cm="1">
        <f t="array" ref="U1997">_xlfn.IFS(N1997&gt;Data_Analysis!AB$22,1,N1997&lt;Data_Analysis!AB$21,1,1=1,0)</f>
        <v>0</v>
      </c>
      <c r="V1997" s="30" cm="1">
        <f t="array" ref="V1997">_xlfn.IFS(O1997&gt;Data_Analysis!AD$22,1,O1997&lt;Data_Analysis!AD$21,1,1=1,0)</f>
        <v>0</v>
      </c>
      <c r="W1997" s="30" cm="1">
        <f t="array" ref="W1997">_xlfn.IFS(P1997&gt;Data_Analysis!AF$22,1,P1997&lt;Data_Analysis!AF$21,1,1=1,0)</f>
        <v>0</v>
      </c>
      <c r="X1997" s="30" cm="1">
        <f t="array" ref="X1997">_xlfn.IFS(Q1997&gt;Data_Analysis!AH$22,1,Q1997&lt;Data_Analysis!AH$21,1,1=1,0)</f>
        <v>0</v>
      </c>
      <c r="Y1997" s="30" cm="1">
        <f t="array" ref="Y1997">_xlfn.IFS(R1997&gt;Data_Analysis!AJ$22,1,R1997&lt;Data_Analysis!AJ$21,1,1=1,0)</f>
        <v>0</v>
      </c>
      <c r="Z1997" s="30" cm="1">
        <f t="array" ref="Z1997">_xlfn.IFS(S1997&gt;Data_Analysis!AL$22,1,S1997&lt;Data_Analysis!AL$21,1,1=1,0)</f>
        <v>1</v>
      </c>
    </row>
    <row r="1998" spans="1:26" x14ac:dyDescent="0.35">
      <c r="A1998">
        <v>1</v>
      </c>
      <c r="B1998">
        <v>64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203</v>
      </c>
      <c r="O1998">
        <v>120</v>
      </c>
      <c r="P1998">
        <v>73</v>
      </c>
      <c r="Q1998">
        <v>27.08</v>
      </c>
      <c r="R1998">
        <v>92</v>
      </c>
      <c r="S1998">
        <v>81</v>
      </c>
      <c r="T1998">
        <v>0</v>
      </c>
      <c r="U1998" cm="1">
        <f t="array" ref="U1998">_xlfn.IFS(N1998&gt;Data_Analysis!AB$22,1,N1998&lt;Data_Analysis!AB$21,1,1=1,0)</f>
        <v>0</v>
      </c>
      <c r="V1998" cm="1">
        <f t="array" ref="V1998">_xlfn.IFS(O1998&gt;Data_Analysis!AD$22,1,O1998&lt;Data_Analysis!AD$21,1,1=1,0)</f>
        <v>0</v>
      </c>
      <c r="W1998" cm="1">
        <f t="array" ref="W1998">_xlfn.IFS(P1998&gt;Data_Analysis!AF$22,1,P1998&lt;Data_Analysis!AF$21,1,1=1,0)</f>
        <v>0</v>
      </c>
      <c r="X1998" cm="1">
        <f t="array" ref="X1998">_xlfn.IFS(Q1998&gt;Data_Analysis!AH$22,1,Q1998&lt;Data_Analysis!AH$21,1,1=1,0)</f>
        <v>0</v>
      </c>
      <c r="Y1998" cm="1">
        <f t="array" ref="Y1998">_xlfn.IFS(R1998&gt;Data_Analysis!AJ$22,1,R1998&lt;Data_Analysis!AJ$21,1,1=1,0)</f>
        <v>0</v>
      </c>
      <c r="Z1998" cm="1">
        <f t="array" ref="Z1998">_xlfn.IFS(S1998&gt;Data_Analysis!AL$22,1,S1998&lt;Data_Analysis!AL$21,1,1=1,0)</f>
        <v>0</v>
      </c>
    </row>
    <row r="1999" spans="1:26" x14ac:dyDescent="0.35">
      <c r="A1999">
        <v>0</v>
      </c>
      <c r="B1999">
        <v>56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220</v>
      </c>
      <c r="O1999">
        <v>122</v>
      </c>
      <c r="P1999">
        <v>74</v>
      </c>
      <c r="Q1999">
        <v>25.66</v>
      </c>
      <c r="R1999">
        <v>71</v>
      </c>
      <c r="S1999">
        <v>93</v>
      </c>
      <c r="T1999">
        <v>1</v>
      </c>
      <c r="U1999" cm="1">
        <f t="array" ref="U1999">_xlfn.IFS(N1999&gt;Data_Analysis!AB$22,1,N1999&lt;Data_Analysis!AB$21,1,1=1,0)</f>
        <v>0</v>
      </c>
      <c r="V1999" cm="1">
        <f t="array" ref="V1999">_xlfn.IFS(O1999&gt;Data_Analysis!AD$22,1,O1999&lt;Data_Analysis!AD$21,1,1=1,0)</f>
        <v>0</v>
      </c>
      <c r="W1999" cm="1">
        <f t="array" ref="W1999">_xlfn.IFS(P1999&gt;Data_Analysis!AF$22,1,P1999&lt;Data_Analysis!AF$21,1,1=1,0)</f>
        <v>0</v>
      </c>
      <c r="X1999" cm="1">
        <f t="array" ref="X1999">_xlfn.IFS(Q1999&gt;Data_Analysis!AH$22,1,Q1999&lt;Data_Analysis!AH$21,1,1=1,0)</f>
        <v>0</v>
      </c>
      <c r="Y1999" cm="1">
        <f t="array" ref="Y1999">_xlfn.IFS(R1999&gt;Data_Analysis!AJ$22,1,R1999&lt;Data_Analysis!AJ$21,1,1=1,0)</f>
        <v>0</v>
      </c>
      <c r="Z1999" cm="1">
        <f t="array" ref="Z1999">_xlfn.IFS(S1999&gt;Data_Analysis!AL$22,1,S1999&lt;Data_Analysis!AL$21,1,1=1,0)</f>
        <v>0</v>
      </c>
    </row>
    <row r="2000" spans="1:26" x14ac:dyDescent="0.35">
      <c r="A2000">
        <v>0</v>
      </c>
      <c r="B2000">
        <v>42</v>
      </c>
      <c r="C2000">
        <v>1</v>
      </c>
      <c r="D2000">
        <v>0</v>
      </c>
      <c r="E2000">
        <v>0</v>
      </c>
      <c r="F2000">
        <v>0</v>
      </c>
      <c r="G2000">
        <v>0</v>
      </c>
      <c r="H2000">
        <v>1</v>
      </c>
      <c r="I2000">
        <v>5</v>
      </c>
      <c r="J2000">
        <v>0</v>
      </c>
      <c r="K2000">
        <v>0</v>
      </c>
      <c r="L2000">
        <v>0</v>
      </c>
      <c r="M2000">
        <v>0</v>
      </c>
      <c r="N2000">
        <v>228</v>
      </c>
      <c r="O2000">
        <v>127.5</v>
      </c>
      <c r="P2000">
        <v>80</v>
      </c>
      <c r="Q2000">
        <v>27.54</v>
      </c>
      <c r="R2000">
        <v>75</v>
      </c>
      <c r="S2000">
        <v>79.400000000000006</v>
      </c>
      <c r="T2000">
        <v>0</v>
      </c>
      <c r="U2000" cm="1">
        <f t="array" ref="U2000">_xlfn.IFS(N2000&gt;Data_Analysis!AB$22,1,N2000&lt;Data_Analysis!AB$21,1,1=1,0)</f>
        <v>0</v>
      </c>
      <c r="V2000" cm="1">
        <f t="array" ref="V2000">_xlfn.IFS(O2000&gt;Data_Analysis!AD$22,1,O2000&lt;Data_Analysis!AD$21,1,1=1,0)</f>
        <v>0</v>
      </c>
      <c r="W2000" cm="1">
        <f t="array" ref="W2000">_xlfn.IFS(P2000&gt;Data_Analysis!AF$22,1,P2000&lt;Data_Analysis!AF$21,1,1=1,0)</f>
        <v>0</v>
      </c>
      <c r="X2000" cm="1">
        <f t="array" ref="X2000">_xlfn.IFS(Q2000&gt;Data_Analysis!AH$22,1,Q2000&lt;Data_Analysis!AH$21,1,1=1,0)</f>
        <v>0</v>
      </c>
      <c r="Y2000" cm="1">
        <f t="array" ref="Y2000">_xlfn.IFS(R2000&gt;Data_Analysis!AJ$22,1,R2000&lt;Data_Analysis!AJ$21,1,1=1,0)</f>
        <v>0</v>
      </c>
      <c r="Z2000" cm="1">
        <f t="array" ref="Z2000">_xlfn.IFS(S2000&gt;Data_Analysis!AL$22,1,S2000&lt;Data_Analysis!AL$21,1,1=1,0)</f>
        <v>0</v>
      </c>
    </row>
    <row r="2001" spans="1:26" x14ac:dyDescent="0.35">
      <c r="A2001">
        <v>1</v>
      </c>
      <c r="B2001">
        <v>54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1</v>
      </c>
      <c r="I2001">
        <v>30</v>
      </c>
      <c r="J2001">
        <v>0</v>
      </c>
      <c r="K2001">
        <v>0</v>
      </c>
      <c r="L2001">
        <v>1</v>
      </c>
      <c r="M2001">
        <v>0</v>
      </c>
      <c r="N2001">
        <v>255</v>
      </c>
      <c r="O2001">
        <v>149</v>
      </c>
      <c r="P2001">
        <v>86</v>
      </c>
      <c r="Q2001">
        <v>20.12</v>
      </c>
      <c r="R2001">
        <v>98</v>
      </c>
      <c r="S2001">
        <v>65</v>
      </c>
      <c r="T2001">
        <v>0</v>
      </c>
      <c r="U2001" cm="1">
        <f t="array" ref="U2001">_xlfn.IFS(N2001&gt;Data_Analysis!AB$22,1,N2001&lt;Data_Analysis!AB$21,1,1=1,0)</f>
        <v>0</v>
      </c>
      <c r="V2001" cm="1">
        <f t="array" ref="V2001">_xlfn.IFS(O2001&gt;Data_Analysis!AD$22,1,O2001&lt;Data_Analysis!AD$21,1,1=1,0)</f>
        <v>0</v>
      </c>
      <c r="W2001" cm="1">
        <f t="array" ref="W2001">_xlfn.IFS(P2001&gt;Data_Analysis!AF$22,1,P2001&lt;Data_Analysis!AF$21,1,1=1,0)</f>
        <v>0</v>
      </c>
      <c r="X2001" cm="1">
        <f t="array" ref="X2001">_xlfn.IFS(Q2001&gt;Data_Analysis!AH$22,1,Q2001&lt;Data_Analysis!AH$21,1,1=1,0)</f>
        <v>0</v>
      </c>
      <c r="Y2001" cm="1">
        <f t="array" ref="Y2001">_xlfn.IFS(R2001&gt;Data_Analysis!AJ$22,1,R2001&lt;Data_Analysis!AJ$21,1,1=1,0)</f>
        <v>0</v>
      </c>
      <c r="Z2001" cm="1">
        <f t="array" ref="Z2001">_xlfn.IFS(S2001&gt;Data_Analysis!AL$22,1,S2001&lt;Data_Analysis!AL$21,1,1=1,0)</f>
        <v>0</v>
      </c>
    </row>
    <row r="2002" spans="1:26" x14ac:dyDescent="0.35">
      <c r="A2002">
        <v>1</v>
      </c>
      <c r="B2002">
        <v>42</v>
      </c>
      <c r="C2002">
        <v>1</v>
      </c>
      <c r="D2002">
        <v>0</v>
      </c>
      <c r="E2002">
        <v>0</v>
      </c>
      <c r="F2002">
        <v>0</v>
      </c>
      <c r="G2002">
        <v>0</v>
      </c>
      <c r="H2002">
        <v>1</v>
      </c>
      <c r="I2002">
        <v>20</v>
      </c>
      <c r="J2002">
        <v>0</v>
      </c>
      <c r="K2002">
        <v>0</v>
      </c>
      <c r="L2002">
        <v>0</v>
      </c>
      <c r="M2002">
        <v>0</v>
      </c>
      <c r="N2002">
        <v>274</v>
      </c>
      <c r="O2002">
        <v>120</v>
      </c>
      <c r="P2002">
        <v>83.5</v>
      </c>
      <c r="Q2002">
        <v>23.95</v>
      </c>
      <c r="R2002">
        <v>80</v>
      </c>
      <c r="S2002">
        <v>79</v>
      </c>
      <c r="T2002">
        <v>0</v>
      </c>
      <c r="U2002" cm="1">
        <f t="array" ref="U2002">_xlfn.IFS(N2002&gt;Data_Analysis!AB$22,1,N2002&lt;Data_Analysis!AB$21,1,1=1,0)</f>
        <v>0</v>
      </c>
      <c r="V2002" cm="1">
        <f t="array" ref="V2002">_xlfn.IFS(O2002&gt;Data_Analysis!AD$22,1,O2002&lt;Data_Analysis!AD$21,1,1=1,0)</f>
        <v>0</v>
      </c>
      <c r="W2002" cm="1">
        <f t="array" ref="W2002">_xlfn.IFS(P2002&gt;Data_Analysis!AF$22,1,P2002&lt;Data_Analysis!AF$21,1,1=1,0)</f>
        <v>0</v>
      </c>
      <c r="X2002" cm="1">
        <f t="array" ref="X2002">_xlfn.IFS(Q2002&gt;Data_Analysis!AH$22,1,Q2002&lt;Data_Analysis!AH$21,1,1=1,0)</f>
        <v>0</v>
      </c>
      <c r="Y2002" cm="1">
        <f t="array" ref="Y2002">_xlfn.IFS(R2002&gt;Data_Analysis!AJ$22,1,R2002&lt;Data_Analysis!AJ$21,1,1=1,0)</f>
        <v>0</v>
      </c>
      <c r="Z2002" cm="1">
        <f t="array" ref="Z2002">_xlfn.IFS(S2002&gt;Data_Analysis!AL$22,1,S2002&lt;Data_Analysis!AL$21,1,1=1,0)</f>
        <v>0</v>
      </c>
    </row>
    <row r="2003" spans="1:26" x14ac:dyDescent="0.35">
      <c r="A2003">
        <v>0</v>
      </c>
      <c r="B2003">
        <v>46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242</v>
      </c>
      <c r="O2003">
        <v>129</v>
      </c>
      <c r="P2003">
        <v>85</v>
      </c>
      <c r="Q2003">
        <v>27.4</v>
      </c>
      <c r="R2003">
        <v>80</v>
      </c>
      <c r="S2003">
        <v>79.400000000000006</v>
      </c>
      <c r="T2003">
        <v>1</v>
      </c>
      <c r="U2003" cm="1">
        <f t="array" ref="U2003">_xlfn.IFS(N2003&gt;Data_Analysis!AB$22,1,N2003&lt;Data_Analysis!AB$21,1,1=1,0)</f>
        <v>0</v>
      </c>
      <c r="V2003" cm="1">
        <f t="array" ref="V2003">_xlfn.IFS(O2003&gt;Data_Analysis!AD$22,1,O2003&lt;Data_Analysis!AD$21,1,1=1,0)</f>
        <v>0</v>
      </c>
      <c r="W2003" cm="1">
        <f t="array" ref="W2003">_xlfn.IFS(P2003&gt;Data_Analysis!AF$22,1,P2003&lt;Data_Analysis!AF$21,1,1=1,0)</f>
        <v>0</v>
      </c>
      <c r="X2003" cm="1">
        <f t="array" ref="X2003">_xlfn.IFS(Q2003&gt;Data_Analysis!AH$22,1,Q2003&lt;Data_Analysis!AH$21,1,1=1,0)</f>
        <v>0</v>
      </c>
      <c r="Y2003" cm="1">
        <f t="array" ref="Y2003">_xlfn.IFS(R2003&gt;Data_Analysis!AJ$22,1,R2003&lt;Data_Analysis!AJ$21,1,1=1,0)</f>
        <v>0</v>
      </c>
      <c r="Z2003" cm="1">
        <f t="array" ref="Z2003">_xlfn.IFS(S2003&gt;Data_Analysis!AL$22,1,S2003&lt;Data_Analysis!AL$21,1,1=1,0)</f>
        <v>0</v>
      </c>
    </row>
    <row r="2004" spans="1:26" x14ac:dyDescent="0.35">
      <c r="A2004">
        <v>1</v>
      </c>
      <c r="B2004">
        <v>36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25</v>
      </c>
      <c r="J2004">
        <v>0</v>
      </c>
      <c r="K2004">
        <v>0</v>
      </c>
      <c r="L2004">
        <v>0</v>
      </c>
      <c r="M2004">
        <v>0</v>
      </c>
      <c r="N2004">
        <v>210</v>
      </c>
      <c r="O2004">
        <v>117</v>
      </c>
      <c r="P2004">
        <v>84</v>
      </c>
      <c r="Q2004">
        <v>28.35</v>
      </c>
      <c r="R2004">
        <v>75</v>
      </c>
      <c r="S2004">
        <v>96</v>
      </c>
      <c r="T2004">
        <v>0</v>
      </c>
      <c r="U2004" cm="1">
        <f t="array" ref="U2004">_xlfn.IFS(N2004&gt;Data_Analysis!AB$22,1,N2004&lt;Data_Analysis!AB$21,1,1=1,0)</f>
        <v>0</v>
      </c>
      <c r="V2004" cm="1">
        <f t="array" ref="V2004">_xlfn.IFS(O2004&gt;Data_Analysis!AD$22,1,O2004&lt;Data_Analysis!AD$21,1,1=1,0)</f>
        <v>0</v>
      </c>
      <c r="W2004" cm="1">
        <f t="array" ref="W2004">_xlfn.IFS(P2004&gt;Data_Analysis!AF$22,1,P2004&lt;Data_Analysis!AF$21,1,1=1,0)</f>
        <v>0</v>
      </c>
      <c r="X2004" cm="1">
        <f t="array" ref="X2004">_xlfn.IFS(Q2004&gt;Data_Analysis!AH$22,1,Q2004&lt;Data_Analysis!AH$21,1,1=1,0)</f>
        <v>0</v>
      </c>
      <c r="Y2004" cm="1">
        <f t="array" ref="Y2004">_xlfn.IFS(R2004&gt;Data_Analysis!AJ$22,1,R2004&lt;Data_Analysis!AJ$21,1,1=1,0)</f>
        <v>0</v>
      </c>
      <c r="Z2004" cm="1">
        <f t="array" ref="Z2004">_xlfn.IFS(S2004&gt;Data_Analysis!AL$22,1,S2004&lt;Data_Analysis!AL$21,1,1=1,0)</f>
        <v>0</v>
      </c>
    </row>
    <row r="2005" spans="1:26" x14ac:dyDescent="0.35">
      <c r="A2005">
        <v>0</v>
      </c>
      <c r="B2005">
        <v>35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165</v>
      </c>
      <c r="O2005">
        <v>117.5</v>
      </c>
      <c r="P2005">
        <v>72.5</v>
      </c>
      <c r="Q2005">
        <v>27.86</v>
      </c>
      <c r="R2005">
        <v>63</v>
      </c>
      <c r="S2005">
        <v>67</v>
      </c>
      <c r="T2005">
        <v>0</v>
      </c>
      <c r="U2005" cm="1">
        <f t="array" ref="U2005">_xlfn.IFS(N2005&gt;Data_Analysis!AB$22,1,N2005&lt;Data_Analysis!AB$21,1,1=1,0)</f>
        <v>0</v>
      </c>
      <c r="V2005" cm="1">
        <f t="array" ref="V2005">_xlfn.IFS(O2005&gt;Data_Analysis!AD$22,1,O2005&lt;Data_Analysis!AD$21,1,1=1,0)</f>
        <v>0</v>
      </c>
      <c r="W2005" cm="1">
        <f t="array" ref="W2005">_xlfn.IFS(P2005&gt;Data_Analysis!AF$22,1,P2005&lt;Data_Analysis!AF$21,1,1=1,0)</f>
        <v>0</v>
      </c>
      <c r="X2005" cm="1">
        <f t="array" ref="X2005">_xlfn.IFS(Q2005&gt;Data_Analysis!AH$22,1,Q2005&lt;Data_Analysis!AH$21,1,1=1,0)</f>
        <v>0</v>
      </c>
      <c r="Y2005" cm="1">
        <f t="array" ref="Y2005">_xlfn.IFS(R2005&gt;Data_Analysis!AJ$22,1,R2005&lt;Data_Analysis!AJ$21,1,1=1,0)</f>
        <v>0</v>
      </c>
      <c r="Z2005" cm="1">
        <f t="array" ref="Z2005">_xlfn.IFS(S2005&gt;Data_Analysis!AL$22,1,S2005&lt;Data_Analysis!AL$21,1,1=1,0)</f>
        <v>0</v>
      </c>
    </row>
    <row r="2006" spans="1:26" x14ac:dyDescent="0.35">
      <c r="A2006">
        <v>0</v>
      </c>
      <c r="B2006">
        <v>54</v>
      </c>
      <c r="C2006">
        <v>0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288</v>
      </c>
      <c r="O2006">
        <v>124</v>
      </c>
      <c r="P2006">
        <v>77</v>
      </c>
      <c r="Q2006">
        <v>29.88</v>
      </c>
      <c r="R2006">
        <v>79</v>
      </c>
      <c r="S2006">
        <v>92</v>
      </c>
      <c r="T2006">
        <v>0</v>
      </c>
      <c r="U2006" cm="1">
        <f t="array" ref="U2006">_xlfn.IFS(N2006&gt;Data_Analysis!AB$22,1,N2006&lt;Data_Analysis!AB$21,1,1=1,0)</f>
        <v>0</v>
      </c>
      <c r="V2006" cm="1">
        <f t="array" ref="V2006">_xlfn.IFS(O2006&gt;Data_Analysis!AD$22,1,O2006&lt;Data_Analysis!AD$21,1,1=1,0)</f>
        <v>0</v>
      </c>
      <c r="W2006" cm="1">
        <f t="array" ref="W2006">_xlfn.IFS(P2006&gt;Data_Analysis!AF$22,1,P2006&lt;Data_Analysis!AF$21,1,1=1,0)</f>
        <v>0</v>
      </c>
      <c r="X2006" cm="1">
        <f t="array" ref="X2006">_xlfn.IFS(Q2006&gt;Data_Analysis!AH$22,1,Q2006&lt;Data_Analysis!AH$21,1,1=1,0)</f>
        <v>0</v>
      </c>
      <c r="Y2006" cm="1">
        <f t="array" ref="Y2006">_xlfn.IFS(R2006&gt;Data_Analysis!AJ$22,1,R2006&lt;Data_Analysis!AJ$21,1,1=1,0)</f>
        <v>0</v>
      </c>
      <c r="Z2006" cm="1">
        <f t="array" ref="Z2006">_xlfn.IFS(S2006&gt;Data_Analysis!AL$22,1,S2006&lt;Data_Analysis!AL$21,1,1=1,0)</f>
        <v>0</v>
      </c>
    </row>
    <row r="2007" spans="1:26" x14ac:dyDescent="0.35">
      <c r="A2007">
        <v>1</v>
      </c>
      <c r="B2007">
        <v>62</v>
      </c>
      <c r="C2007">
        <v>0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20</v>
      </c>
      <c r="J2007">
        <v>0</v>
      </c>
      <c r="K2007">
        <v>0</v>
      </c>
      <c r="L2007">
        <v>0</v>
      </c>
      <c r="M2007">
        <v>0</v>
      </c>
      <c r="N2007">
        <v>245</v>
      </c>
      <c r="O2007">
        <v>127</v>
      </c>
      <c r="P2007">
        <v>79</v>
      </c>
      <c r="Q2007">
        <v>23.5</v>
      </c>
      <c r="R2007">
        <v>72</v>
      </c>
      <c r="S2007">
        <v>73</v>
      </c>
      <c r="T2007">
        <v>0</v>
      </c>
      <c r="U2007" cm="1">
        <f t="array" ref="U2007">_xlfn.IFS(N2007&gt;Data_Analysis!AB$22,1,N2007&lt;Data_Analysis!AB$21,1,1=1,0)</f>
        <v>0</v>
      </c>
      <c r="V2007" cm="1">
        <f t="array" ref="V2007">_xlfn.IFS(O2007&gt;Data_Analysis!AD$22,1,O2007&lt;Data_Analysis!AD$21,1,1=1,0)</f>
        <v>0</v>
      </c>
      <c r="W2007" cm="1">
        <f t="array" ref="W2007">_xlfn.IFS(P2007&gt;Data_Analysis!AF$22,1,P2007&lt;Data_Analysis!AF$21,1,1=1,0)</f>
        <v>0</v>
      </c>
      <c r="X2007" cm="1">
        <f t="array" ref="X2007">_xlfn.IFS(Q2007&gt;Data_Analysis!AH$22,1,Q2007&lt;Data_Analysis!AH$21,1,1=1,0)</f>
        <v>0</v>
      </c>
      <c r="Y2007" cm="1">
        <f t="array" ref="Y2007">_xlfn.IFS(R2007&gt;Data_Analysis!AJ$22,1,R2007&lt;Data_Analysis!AJ$21,1,1=1,0)</f>
        <v>0</v>
      </c>
      <c r="Z2007" cm="1">
        <f t="array" ref="Z2007">_xlfn.IFS(S2007&gt;Data_Analysis!AL$22,1,S2007&lt;Data_Analysis!AL$21,1,1=1,0)</f>
        <v>0</v>
      </c>
    </row>
    <row r="2008" spans="1:26" x14ac:dyDescent="0.35">
      <c r="A2008">
        <v>0</v>
      </c>
      <c r="B2008">
        <v>39</v>
      </c>
      <c r="C2008">
        <v>0</v>
      </c>
      <c r="D2008">
        <v>0</v>
      </c>
      <c r="E2008">
        <v>1</v>
      </c>
      <c r="F2008">
        <v>0</v>
      </c>
      <c r="G2008">
        <v>0</v>
      </c>
      <c r="H2008">
        <v>1</v>
      </c>
      <c r="I2008">
        <v>15</v>
      </c>
      <c r="J2008">
        <v>0</v>
      </c>
      <c r="K2008">
        <v>0</v>
      </c>
      <c r="L2008">
        <v>0</v>
      </c>
      <c r="M2008">
        <v>0</v>
      </c>
      <c r="N2008">
        <v>216</v>
      </c>
      <c r="O2008">
        <v>116</v>
      </c>
      <c r="P2008">
        <v>72</v>
      </c>
      <c r="Q2008">
        <v>24.25</v>
      </c>
      <c r="R2008">
        <v>76</v>
      </c>
      <c r="S2008">
        <v>71</v>
      </c>
      <c r="T2008">
        <v>0</v>
      </c>
      <c r="U2008" cm="1">
        <f t="array" ref="U2008">_xlfn.IFS(N2008&gt;Data_Analysis!AB$22,1,N2008&lt;Data_Analysis!AB$21,1,1=1,0)</f>
        <v>0</v>
      </c>
      <c r="V2008" cm="1">
        <f t="array" ref="V2008">_xlfn.IFS(O2008&gt;Data_Analysis!AD$22,1,O2008&lt;Data_Analysis!AD$21,1,1=1,0)</f>
        <v>0</v>
      </c>
      <c r="W2008" cm="1">
        <f t="array" ref="W2008">_xlfn.IFS(P2008&gt;Data_Analysis!AF$22,1,P2008&lt;Data_Analysis!AF$21,1,1=1,0)</f>
        <v>0</v>
      </c>
      <c r="X2008" cm="1">
        <f t="array" ref="X2008">_xlfn.IFS(Q2008&gt;Data_Analysis!AH$22,1,Q2008&lt;Data_Analysis!AH$21,1,1=1,0)</f>
        <v>0</v>
      </c>
      <c r="Y2008" cm="1">
        <f t="array" ref="Y2008">_xlfn.IFS(R2008&gt;Data_Analysis!AJ$22,1,R2008&lt;Data_Analysis!AJ$21,1,1=1,0)</f>
        <v>0</v>
      </c>
      <c r="Z2008" cm="1">
        <f t="array" ref="Z2008">_xlfn.IFS(S2008&gt;Data_Analysis!AL$22,1,S2008&lt;Data_Analysis!AL$21,1,1=1,0)</f>
        <v>0</v>
      </c>
    </row>
    <row r="2009" spans="1:26" x14ac:dyDescent="0.35">
      <c r="A2009">
        <v>0</v>
      </c>
      <c r="B2009">
        <v>37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1</v>
      </c>
      <c r="I2009">
        <v>20</v>
      </c>
      <c r="J2009">
        <v>0</v>
      </c>
      <c r="K2009">
        <v>0</v>
      </c>
      <c r="L2009">
        <v>0</v>
      </c>
      <c r="M2009">
        <v>0</v>
      </c>
      <c r="N2009">
        <v>166</v>
      </c>
      <c r="O2009">
        <v>112</v>
      </c>
      <c r="P2009">
        <v>73.5</v>
      </c>
      <c r="Q2009">
        <v>21.64</v>
      </c>
      <c r="R2009">
        <v>75</v>
      </c>
      <c r="S2009">
        <v>93</v>
      </c>
      <c r="T2009">
        <v>1</v>
      </c>
      <c r="U2009" cm="1">
        <f t="array" ref="U2009">_xlfn.IFS(N2009&gt;Data_Analysis!AB$22,1,N2009&lt;Data_Analysis!AB$21,1,1=1,0)</f>
        <v>0</v>
      </c>
      <c r="V2009" cm="1">
        <f t="array" ref="V2009">_xlfn.IFS(O2009&gt;Data_Analysis!AD$22,1,O2009&lt;Data_Analysis!AD$21,1,1=1,0)</f>
        <v>0</v>
      </c>
      <c r="W2009" cm="1">
        <f t="array" ref="W2009">_xlfn.IFS(P2009&gt;Data_Analysis!AF$22,1,P2009&lt;Data_Analysis!AF$21,1,1=1,0)</f>
        <v>0</v>
      </c>
      <c r="X2009" cm="1">
        <f t="array" ref="X2009">_xlfn.IFS(Q2009&gt;Data_Analysis!AH$22,1,Q2009&lt;Data_Analysis!AH$21,1,1=1,0)</f>
        <v>0</v>
      </c>
      <c r="Y2009" cm="1">
        <f t="array" ref="Y2009">_xlfn.IFS(R2009&gt;Data_Analysis!AJ$22,1,R2009&lt;Data_Analysis!AJ$21,1,1=1,0)</f>
        <v>0</v>
      </c>
      <c r="Z2009" cm="1">
        <f t="array" ref="Z2009">_xlfn.IFS(S2009&gt;Data_Analysis!AL$22,1,S2009&lt;Data_Analysis!AL$21,1,1=1,0)</f>
        <v>0</v>
      </c>
    </row>
    <row r="2010" spans="1:26" x14ac:dyDescent="0.35">
      <c r="A2010">
        <v>1</v>
      </c>
      <c r="B2010">
        <v>64</v>
      </c>
      <c r="C2010">
        <v>0</v>
      </c>
      <c r="D2010">
        <v>0</v>
      </c>
      <c r="E2010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287</v>
      </c>
      <c r="O2010">
        <v>121</v>
      </c>
      <c r="P2010">
        <v>70</v>
      </c>
      <c r="Q2010">
        <v>23.64</v>
      </c>
      <c r="R2010">
        <v>68</v>
      </c>
      <c r="S2010">
        <v>75</v>
      </c>
      <c r="T2010">
        <v>0</v>
      </c>
      <c r="U2010" cm="1">
        <f t="array" ref="U2010">_xlfn.IFS(N2010&gt;Data_Analysis!AB$22,1,N2010&lt;Data_Analysis!AB$21,1,1=1,0)</f>
        <v>0</v>
      </c>
      <c r="V2010" cm="1">
        <f t="array" ref="V2010">_xlfn.IFS(O2010&gt;Data_Analysis!AD$22,1,O2010&lt;Data_Analysis!AD$21,1,1=1,0)</f>
        <v>0</v>
      </c>
      <c r="W2010" cm="1">
        <f t="array" ref="W2010">_xlfn.IFS(P2010&gt;Data_Analysis!AF$22,1,P2010&lt;Data_Analysis!AF$21,1,1=1,0)</f>
        <v>0</v>
      </c>
      <c r="X2010" cm="1">
        <f t="array" ref="X2010">_xlfn.IFS(Q2010&gt;Data_Analysis!AH$22,1,Q2010&lt;Data_Analysis!AH$21,1,1=1,0)</f>
        <v>0</v>
      </c>
      <c r="Y2010" cm="1">
        <f t="array" ref="Y2010">_xlfn.IFS(R2010&gt;Data_Analysis!AJ$22,1,R2010&lt;Data_Analysis!AJ$21,1,1=1,0)</f>
        <v>0</v>
      </c>
      <c r="Z2010" cm="1">
        <f t="array" ref="Z2010">_xlfn.IFS(S2010&gt;Data_Analysis!AL$22,1,S2010&lt;Data_Analysis!AL$21,1,1=1,0)</f>
        <v>0</v>
      </c>
    </row>
    <row r="2011" spans="1:26" x14ac:dyDescent="0.35">
      <c r="A2011">
        <v>0</v>
      </c>
      <c r="B2011">
        <v>59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220</v>
      </c>
      <c r="O2011">
        <v>145</v>
      </c>
      <c r="P2011">
        <v>86</v>
      </c>
      <c r="Q2011">
        <v>25.9</v>
      </c>
      <c r="R2011">
        <v>90</v>
      </c>
      <c r="S2011">
        <v>77</v>
      </c>
      <c r="T2011">
        <v>0</v>
      </c>
      <c r="U2011" cm="1">
        <f t="array" ref="U2011">_xlfn.IFS(N2011&gt;Data_Analysis!AB$22,1,N2011&lt;Data_Analysis!AB$21,1,1=1,0)</f>
        <v>0</v>
      </c>
      <c r="V2011" cm="1">
        <f t="array" ref="V2011">_xlfn.IFS(O2011&gt;Data_Analysis!AD$22,1,O2011&lt;Data_Analysis!AD$21,1,1=1,0)</f>
        <v>0</v>
      </c>
      <c r="W2011" cm="1">
        <f t="array" ref="W2011">_xlfn.IFS(P2011&gt;Data_Analysis!AF$22,1,P2011&lt;Data_Analysis!AF$21,1,1=1,0)</f>
        <v>0</v>
      </c>
      <c r="X2011" cm="1">
        <f t="array" ref="X2011">_xlfn.IFS(Q2011&gt;Data_Analysis!AH$22,1,Q2011&lt;Data_Analysis!AH$21,1,1=1,0)</f>
        <v>0</v>
      </c>
      <c r="Y2011" cm="1">
        <f t="array" ref="Y2011">_xlfn.IFS(R2011&gt;Data_Analysis!AJ$22,1,R2011&lt;Data_Analysis!AJ$21,1,1=1,0)</f>
        <v>0</v>
      </c>
      <c r="Z2011" cm="1">
        <f t="array" ref="Z2011">_xlfn.IFS(S2011&gt;Data_Analysis!AL$22,1,S2011&lt;Data_Analysis!AL$21,1,1=1,0)</f>
        <v>0</v>
      </c>
    </row>
    <row r="2012" spans="1:26" x14ac:dyDescent="0.35">
      <c r="A2012">
        <v>0</v>
      </c>
      <c r="B2012">
        <v>40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1</v>
      </c>
      <c r="I2012">
        <v>20</v>
      </c>
      <c r="J2012">
        <v>0</v>
      </c>
      <c r="K2012">
        <v>0</v>
      </c>
      <c r="L2012">
        <v>0</v>
      </c>
      <c r="M2012">
        <v>0</v>
      </c>
      <c r="N2012">
        <v>182</v>
      </c>
      <c r="O2012">
        <v>95.5</v>
      </c>
      <c r="P2012">
        <v>64</v>
      </c>
      <c r="Q2012">
        <v>25.21</v>
      </c>
      <c r="R2012">
        <v>60</v>
      </c>
      <c r="S2012">
        <v>72</v>
      </c>
      <c r="T2012">
        <v>0</v>
      </c>
      <c r="U2012" cm="1">
        <f t="array" ref="U2012">_xlfn.IFS(N2012&gt;Data_Analysis!AB$22,1,N2012&lt;Data_Analysis!AB$21,1,1=1,0)</f>
        <v>0</v>
      </c>
      <c r="V2012" cm="1">
        <f t="array" ref="V2012">_xlfn.IFS(O2012&gt;Data_Analysis!AD$22,1,O2012&lt;Data_Analysis!AD$21,1,1=1,0)</f>
        <v>0</v>
      </c>
      <c r="W2012" cm="1">
        <f t="array" ref="W2012">_xlfn.IFS(P2012&gt;Data_Analysis!AF$22,1,P2012&lt;Data_Analysis!AF$21,1,1=1,0)</f>
        <v>0</v>
      </c>
      <c r="X2012" cm="1">
        <f t="array" ref="X2012">_xlfn.IFS(Q2012&gt;Data_Analysis!AH$22,1,Q2012&lt;Data_Analysis!AH$21,1,1=1,0)</f>
        <v>0</v>
      </c>
      <c r="Y2012" cm="1">
        <f t="array" ref="Y2012">_xlfn.IFS(R2012&gt;Data_Analysis!AJ$22,1,R2012&lt;Data_Analysis!AJ$21,1,1=1,0)</f>
        <v>0</v>
      </c>
      <c r="Z2012" cm="1">
        <f t="array" ref="Z2012">_xlfn.IFS(S2012&gt;Data_Analysis!AL$22,1,S2012&lt;Data_Analysis!AL$21,1,1=1,0)</f>
        <v>0</v>
      </c>
    </row>
    <row r="2013" spans="1:26" x14ac:dyDescent="0.35">
      <c r="A2013">
        <v>1</v>
      </c>
      <c r="B2013">
        <v>52</v>
      </c>
      <c r="C2013">
        <v>0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266</v>
      </c>
      <c r="O2013">
        <v>117</v>
      </c>
      <c r="P2013">
        <v>78</v>
      </c>
      <c r="Q2013">
        <v>27.39</v>
      </c>
      <c r="R2013">
        <v>70</v>
      </c>
      <c r="S2013">
        <v>88</v>
      </c>
      <c r="T2013">
        <v>0</v>
      </c>
      <c r="U2013" cm="1">
        <f t="array" ref="U2013">_xlfn.IFS(N2013&gt;Data_Analysis!AB$22,1,N2013&lt;Data_Analysis!AB$21,1,1=1,0)</f>
        <v>0</v>
      </c>
      <c r="V2013" cm="1">
        <f t="array" ref="V2013">_xlfn.IFS(O2013&gt;Data_Analysis!AD$22,1,O2013&lt;Data_Analysis!AD$21,1,1=1,0)</f>
        <v>0</v>
      </c>
      <c r="W2013" cm="1">
        <f t="array" ref="W2013">_xlfn.IFS(P2013&gt;Data_Analysis!AF$22,1,P2013&lt;Data_Analysis!AF$21,1,1=1,0)</f>
        <v>0</v>
      </c>
      <c r="X2013" cm="1">
        <f t="array" ref="X2013">_xlfn.IFS(Q2013&gt;Data_Analysis!AH$22,1,Q2013&lt;Data_Analysis!AH$21,1,1=1,0)</f>
        <v>0</v>
      </c>
      <c r="Y2013" cm="1">
        <f t="array" ref="Y2013">_xlfn.IFS(R2013&gt;Data_Analysis!AJ$22,1,R2013&lt;Data_Analysis!AJ$21,1,1=1,0)</f>
        <v>0</v>
      </c>
      <c r="Z2013" cm="1">
        <f t="array" ref="Z2013">_xlfn.IFS(S2013&gt;Data_Analysis!AL$22,1,S2013&lt;Data_Analysis!AL$21,1,1=1,0)</f>
        <v>0</v>
      </c>
    </row>
    <row r="2014" spans="1:26" x14ac:dyDescent="0.35">
      <c r="A2014">
        <v>1</v>
      </c>
      <c r="B2014">
        <v>48</v>
      </c>
      <c r="C2014">
        <v>0</v>
      </c>
      <c r="D2014">
        <v>1</v>
      </c>
      <c r="E2014">
        <v>0</v>
      </c>
      <c r="F2014">
        <v>0</v>
      </c>
      <c r="G2014">
        <v>0</v>
      </c>
      <c r="H2014">
        <v>1</v>
      </c>
      <c r="I2014">
        <v>25</v>
      </c>
      <c r="J2014">
        <v>0</v>
      </c>
      <c r="K2014">
        <v>0</v>
      </c>
      <c r="L2014">
        <v>0</v>
      </c>
      <c r="M2014">
        <v>0</v>
      </c>
      <c r="N2014">
        <v>200</v>
      </c>
      <c r="O2014">
        <v>126.5</v>
      </c>
      <c r="P2014">
        <v>91.5</v>
      </c>
      <c r="Q2014">
        <v>30.34</v>
      </c>
      <c r="R2014">
        <v>75</v>
      </c>
      <c r="S2014">
        <v>79.400000000000006</v>
      </c>
      <c r="T2014">
        <v>0</v>
      </c>
      <c r="U2014" cm="1">
        <f t="array" ref="U2014">_xlfn.IFS(N2014&gt;Data_Analysis!AB$22,1,N2014&lt;Data_Analysis!AB$21,1,1=1,0)</f>
        <v>0</v>
      </c>
      <c r="V2014" cm="1">
        <f t="array" ref="V2014">_xlfn.IFS(O2014&gt;Data_Analysis!AD$22,1,O2014&lt;Data_Analysis!AD$21,1,1=1,0)</f>
        <v>0</v>
      </c>
      <c r="W2014" cm="1">
        <f t="array" ref="W2014">_xlfn.IFS(P2014&gt;Data_Analysis!AF$22,1,P2014&lt;Data_Analysis!AF$21,1,1=1,0)</f>
        <v>0</v>
      </c>
      <c r="X2014" cm="1">
        <f t="array" ref="X2014">_xlfn.IFS(Q2014&gt;Data_Analysis!AH$22,1,Q2014&lt;Data_Analysis!AH$21,1,1=1,0)</f>
        <v>0</v>
      </c>
      <c r="Y2014" cm="1">
        <f t="array" ref="Y2014">_xlfn.IFS(R2014&gt;Data_Analysis!AJ$22,1,R2014&lt;Data_Analysis!AJ$21,1,1=1,0)</f>
        <v>0</v>
      </c>
      <c r="Z2014" cm="1">
        <f t="array" ref="Z2014">_xlfn.IFS(S2014&gt;Data_Analysis!AL$22,1,S2014&lt;Data_Analysis!AL$21,1,1=1,0)</f>
        <v>0</v>
      </c>
    </row>
    <row r="2015" spans="1:26" x14ac:dyDescent="0.35">
      <c r="A2015">
        <v>0</v>
      </c>
      <c r="B2015">
        <v>40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1</v>
      </c>
      <c r="I2015">
        <v>20</v>
      </c>
      <c r="J2015">
        <v>0</v>
      </c>
      <c r="K2015">
        <v>0</v>
      </c>
      <c r="L2015">
        <v>0</v>
      </c>
      <c r="M2015">
        <v>0</v>
      </c>
      <c r="N2015">
        <v>237</v>
      </c>
      <c r="O2015">
        <v>130</v>
      </c>
      <c r="P2015">
        <v>72</v>
      </c>
      <c r="Q2015">
        <v>23.54</v>
      </c>
      <c r="R2015">
        <v>75</v>
      </c>
      <c r="S2015">
        <v>80</v>
      </c>
      <c r="T2015">
        <v>0</v>
      </c>
      <c r="U2015" cm="1">
        <f t="array" ref="U2015">_xlfn.IFS(N2015&gt;Data_Analysis!AB$22,1,N2015&lt;Data_Analysis!AB$21,1,1=1,0)</f>
        <v>0</v>
      </c>
      <c r="V2015" cm="1">
        <f t="array" ref="V2015">_xlfn.IFS(O2015&gt;Data_Analysis!AD$22,1,O2015&lt;Data_Analysis!AD$21,1,1=1,0)</f>
        <v>0</v>
      </c>
      <c r="W2015" cm="1">
        <f t="array" ref="W2015">_xlfn.IFS(P2015&gt;Data_Analysis!AF$22,1,P2015&lt;Data_Analysis!AF$21,1,1=1,0)</f>
        <v>0</v>
      </c>
      <c r="X2015" cm="1">
        <f t="array" ref="X2015">_xlfn.IFS(Q2015&gt;Data_Analysis!AH$22,1,Q2015&lt;Data_Analysis!AH$21,1,1=1,0)</f>
        <v>0</v>
      </c>
      <c r="Y2015" cm="1">
        <f t="array" ref="Y2015">_xlfn.IFS(R2015&gt;Data_Analysis!AJ$22,1,R2015&lt;Data_Analysis!AJ$21,1,1=1,0)</f>
        <v>0</v>
      </c>
      <c r="Z2015" cm="1">
        <f t="array" ref="Z2015">_xlfn.IFS(S2015&gt;Data_Analysis!AL$22,1,S2015&lt;Data_Analysis!AL$21,1,1=1,0)</f>
        <v>0</v>
      </c>
    </row>
    <row r="2016" spans="1:26" s="28" customFormat="1" hidden="1" x14ac:dyDescent="0.35">
      <c r="A2016" s="28">
        <v>0</v>
      </c>
      <c r="B2016" s="28">
        <v>62</v>
      </c>
      <c r="C2016" s="28">
        <v>0</v>
      </c>
      <c r="D2016" s="28">
        <v>0</v>
      </c>
      <c r="E2016" s="28">
        <v>0</v>
      </c>
      <c r="F2016" s="28">
        <v>1</v>
      </c>
      <c r="G2016" s="28">
        <v>0</v>
      </c>
      <c r="H2016" s="28">
        <v>0</v>
      </c>
      <c r="I2016" s="28">
        <v>0</v>
      </c>
      <c r="J2016" s="28">
        <v>0</v>
      </c>
      <c r="K2016" s="28">
        <v>0</v>
      </c>
      <c r="L2016" s="28">
        <v>1</v>
      </c>
      <c r="M2016" s="28">
        <v>0</v>
      </c>
      <c r="N2016" s="28">
        <v>308</v>
      </c>
      <c r="O2016" s="28">
        <v>152</v>
      </c>
      <c r="P2016" s="28">
        <v>98</v>
      </c>
      <c r="Q2016" s="28">
        <v>35.42</v>
      </c>
      <c r="R2016" s="28">
        <v>75</v>
      </c>
      <c r="S2016" s="28">
        <v>76</v>
      </c>
      <c r="T2016" s="28">
        <v>0</v>
      </c>
      <c r="U2016" s="28" cm="1">
        <f t="array" ref="U2016">_xlfn.IFS(N2016&gt;Data_Analysis!AB$22,1,N2016&lt;Data_Analysis!AB$21,1,1=1,0)</f>
        <v>0</v>
      </c>
      <c r="V2016" s="28" cm="1">
        <f t="array" ref="V2016">_xlfn.IFS(O2016&gt;Data_Analysis!AD$22,1,O2016&lt;Data_Analysis!AD$21,1,1=1,0)</f>
        <v>0</v>
      </c>
      <c r="W2016" s="28" cm="1">
        <f t="array" ref="W2016">_xlfn.IFS(P2016&gt;Data_Analysis!AF$22,1,P2016&lt;Data_Analysis!AF$21,1,1=1,0)</f>
        <v>0</v>
      </c>
      <c r="X2016" s="28" cm="1">
        <f t="array" ref="X2016">_xlfn.IFS(Q2016&gt;Data_Analysis!AH$22,1,Q2016&lt;Data_Analysis!AH$21,1,1=1,0)</f>
        <v>1</v>
      </c>
      <c r="Y2016" s="28" cm="1">
        <f t="array" ref="Y2016">_xlfn.IFS(R2016&gt;Data_Analysis!AJ$22,1,R2016&lt;Data_Analysis!AJ$21,1,1=1,0)</f>
        <v>0</v>
      </c>
      <c r="Z2016" s="28" cm="1">
        <f t="array" ref="Z2016">_xlfn.IFS(S2016&gt;Data_Analysis!AL$22,1,S2016&lt;Data_Analysis!AL$21,1,1=1,0)</f>
        <v>0</v>
      </c>
    </row>
    <row r="2017" spans="1:26" x14ac:dyDescent="0.35">
      <c r="A2017">
        <v>0</v>
      </c>
      <c r="B2017">
        <v>48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270</v>
      </c>
      <c r="O2017">
        <v>134</v>
      </c>
      <c r="P2017">
        <v>87</v>
      </c>
      <c r="Q2017">
        <v>24.91</v>
      </c>
      <c r="R2017">
        <v>75</v>
      </c>
      <c r="S2017">
        <v>77</v>
      </c>
      <c r="T2017">
        <v>0</v>
      </c>
      <c r="U2017" cm="1">
        <f t="array" ref="U2017">_xlfn.IFS(N2017&gt;Data_Analysis!AB$22,1,N2017&lt;Data_Analysis!AB$21,1,1=1,0)</f>
        <v>0</v>
      </c>
      <c r="V2017" cm="1">
        <f t="array" ref="V2017">_xlfn.IFS(O2017&gt;Data_Analysis!AD$22,1,O2017&lt;Data_Analysis!AD$21,1,1=1,0)</f>
        <v>0</v>
      </c>
      <c r="W2017" cm="1">
        <f t="array" ref="W2017">_xlfn.IFS(P2017&gt;Data_Analysis!AF$22,1,P2017&lt;Data_Analysis!AF$21,1,1=1,0)</f>
        <v>0</v>
      </c>
      <c r="X2017" cm="1">
        <f t="array" ref="X2017">_xlfn.IFS(Q2017&gt;Data_Analysis!AH$22,1,Q2017&lt;Data_Analysis!AH$21,1,1=1,0)</f>
        <v>0</v>
      </c>
      <c r="Y2017" cm="1">
        <f t="array" ref="Y2017">_xlfn.IFS(R2017&gt;Data_Analysis!AJ$22,1,R2017&lt;Data_Analysis!AJ$21,1,1=1,0)</f>
        <v>0</v>
      </c>
      <c r="Z2017" cm="1">
        <f t="array" ref="Z2017">_xlfn.IFS(S2017&gt;Data_Analysis!AL$22,1,S2017&lt;Data_Analysis!AL$21,1,1=1,0)</f>
        <v>0</v>
      </c>
    </row>
    <row r="2018" spans="1:26" x14ac:dyDescent="0.35">
      <c r="A2018">
        <v>0</v>
      </c>
      <c r="B2018">
        <v>46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1</v>
      </c>
      <c r="I2018">
        <v>20</v>
      </c>
      <c r="J2018">
        <v>0</v>
      </c>
      <c r="K2018">
        <v>0</v>
      </c>
      <c r="L2018">
        <v>0</v>
      </c>
      <c r="M2018">
        <v>0</v>
      </c>
      <c r="N2018">
        <v>185</v>
      </c>
      <c r="O2018">
        <v>137</v>
      </c>
      <c r="P2018">
        <v>90</v>
      </c>
      <c r="Q2018">
        <v>25.2</v>
      </c>
      <c r="R2018">
        <v>82</v>
      </c>
      <c r="S2018">
        <v>79.400000000000006</v>
      </c>
      <c r="T2018">
        <v>0</v>
      </c>
      <c r="U2018" cm="1">
        <f t="array" ref="U2018">_xlfn.IFS(N2018&gt;Data_Analysis!AB$22,1,N2018&lt;Data_Analysis!AB$21,1,1=1,0)</f>
        <v>0</v>
      </c>
      <c r="V2018" cm="1">
        <f t="array" ref="V2018">_xlfn.IFS(O2018&gt;Data_Analysis!AD$22,1,O2018&lt;Data_Analysis!AD$21,1,1=1,0)</f>
        <v>0</v>
      </c>
      <c r="W2018" cm="1">
        <f t="array" ref="W2018">_xlfn.IFS(P2018&gt;Data_Analysis!AF$22,1,P2018&lt;Data_Analysis!AF$21,1,1=1,0)</f>
        <v>0</v>
      </c>
      <c r="X2018" cm="1">
        <f t="array" ref="X2018">_xlfn.IFS(Q2018&gt;Data_Analysis!AH$22,1,Q2018&lt;Data_Analysis!AH$21,1,1=1,0)</f>
        <v>0</v>
      </c>
      <c r="Y2018" cm="1">
        <f t="array" ref="Y2018">_xlfn.IFS(R2018&gt;Data_Analysis!AJ$22,1,R2018&lt;Data_Analysis!AJ$21,1,1=1,0)</f>
        <v>0</v>
      </c>
      <c r="Z2018" cm="1">
        <f t="array" ref="Z2018">_xlfn.IFS(S2018&gt;Data_Analysis!AL$22,1,S2018&lt;Data_Analysis!AL$21,1,1=1,0)</f>
        <v>0</v>
      </c>
    </row>
    <row r="2019" spans="1:26" x14ac:dyDescent="0.35">
      <c r="A2019">
        <v>0</v>
      </c>
      <c r="B2019">
        <v>55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1</v>
      </c>
      <c r="I2019">
        <v>9</v>
      </c>
      <c r="J2019">
        <v>0</v>
      </c>
      <c r="K2019">
        <v>0</v>
      </c>
      <c r="L2019">
        <v>1</v>
      </c>
      <c r="M2019">
        <v>0</v>
      </c>
      <c r="N2019">
        <v>263</v>
      </c>
      <c r="O2019">
        <v>155</v>
      </c>
      <c r="P2019">
        <v>84</v>
      </c>
      <c r="Q2019">
        <v>27.87</v>
      </c>
      <c r="R2019">
        <v>68</v>
      </c>
      <c r="S2019">
        <v>60</v>
      </c>
      <c r="T2019">
        <v>0</v>
      </c>
      <c r="U2019" cm="1">
        <f t="array" ref="U2019">_xlfn.IFS(N2019&gt;Data_Analysis!AB$22,1,N2019&lt;Data_Analysis!AB$21,1,1=1,0)</f>
        <v>0</v>
      </c>
      <c r="V2019" cm="1">
        <f t="array" ref="V2019">_xlfn.IFS(O2019&gt;Data_Analysis!AD$22,1,O2019&lt;Data_Analysis!AD$21,1,1=1,0)</f>
        <v>0</v>
      </c>
      <c r="W2019" cm="1">
        <f t="array" ref="W2019">_xlfn.IFS(P2019&gt;Data_Analysis!AF$22,1,P2019&lt;Data_Analysis!AF$21,1,1=1,0)</f>
        <v>0</v>
      </c>
      <c r="X2019" cm="1">
        <f t="array" ref="X2019">_xlfn.IFS(Q2019&gt;Data_Analysis!AH$22,1,Q2019&lt;Data_Analysis!AH$21,1,1=1,0)</f>
        <v>0</v>
      </c>
      <c r="Y2019" cm="1">
        <f t="array" ref="Y2019">_xlfn.IFS(R2019&gt;Data_Analysis!AJ$22,1,R2019&lt;Data_Analysis!AJ$21,1,1=1,0)</f>
        <v>0</v>
      </c>
      <c r="Z2019" cm="1">
        <f t="array" ref="Z2019">_xlfn.IFS(S2019&gt;Data_Analysis!AL$22,1,S2019&lt;Data_Analysis!AL$21,1,1=1,0)</f>
        <v>0</v>
      </c>
    </row>
    <row r="2020" spans="1:26" x14ac:dyDescent="0.35">
      <c r="A2020">
        <v>1</v>
      </c>
      <c r="B2020">
        <v>57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213</v>
      </c>
      <c r="O2020">
        <v>141</v>
      </c>
      <c r="P2020">
        <v>90</v>
      </c>
      <c r="Q2020">
        <v>30.77</v>
      </c>
      <c r="R2020">
        <v>60</v>
      </c>
      <c r="S2020">
        <v>77</v>
      </c>
      <c r="T2020">
        <v>1</v>
      </c>
      <c r="U2020" cm="1">
        <f t="array" ref="U2020">_xlfn.IFS(N2020&gt;Data_Analysis!AB$22,1,N2020&lt;Data_Analysis!AB$21,1,1=1,0)</f>
        <v>0</v>
      </c>
      <c r="V2020" cm="1">
        <f t="array" ref="V2020">_xlfn.IFS(O2020&gt;Data_Analysis!AD$22,1,O2020&lt;Data_Analysis!AD$21,1,1=1,0)</f>
        <v>0</v>
      </c>
      <c r="W2020" cm="1">
        <f t="array" ref="W2020">_xlfn.IFS(P2020&gt;Data_Analysis!AF$22,1,P2020&lt;Data_Analysis!AF$21,1,1=1,0)</f>
        <v>0</v>
      </c>
      <c r="X2020" cm="1">
        <f t="array" ref="X2020">_xlfn.IFS(Q2020&gt;Data_Analysis!AH$22,1,Q2020&lt;Data_Analysis!AH$21,1,1=1,0)</f>
        <v>0</v>
      </c>
      <c r="Y2020" cm="1">
        <f t="array" ref="Y2020">_xlfn.IFS(R2020&gt;Data_Analysis!AJ$22,1,R2020&lt;Data_Analysis!AJ$21,1,1=1,0)</f>
        <v>0</v>
      </c>
      <c r="Z2020" cm="1">
        <f t="array" ref="Z2020">_xlfn.IFS(S2020&gt;Data_Analysis!AL$22,1,S2020&lt;Data_Analysis!AL$21,1,1=1,0)</f>
        <v>0</v>
      </c>
    </row>
    <row r="2021" spans="1:26" s="4" customFormat="1" hidden="1" x14ac:dyDescent="0.35">
      <c r="A2021" s="4">
        <v>1</v>
      </c>
      <c r="B2021" s="4">
        <v>50</v>
      </c>
      <c r="C2021" s="4">
        <v>1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1</v>
      </c>
      <c r="M2021" s="4">
        <v>0</v>
      </c>
      <c r="N2021" s="4">
        <v>259</v>
      </c>
      <c r="O2021" s="4">
        <v>171</v>
      </c>
      <c r="P2021" s="4">
        <v>120</v>
      </c>
      <c r="Q2021" s="4">
        <v>29.38</v>
      </c>
      <c r="R2021" s="4">
        <v>72</v>
      </c>
      <c r="S2021" s="4">
        <v>85</v>
      </c>
      <c r="T2021" s="4">
        <v>1</v>
      </c>
      <c r="U2021" s="4" cm="1">
        <f t="array" ref="U2021">_xlfn.IFS(N2021&gt;Data_Analysis!AB$22,1,N2021&lt;Data_Analysis!AB$21,1,1=1,0)</f>
        <v>0</v>
      </c>
      <c r="V2021" s="4" cm="1">
        <f t="array" ref="V2021">_xlfn.IFS(O2021&gt;Data_Analysis!AD$22,1,O2021&lt;Data_Analysis!AD$21,1,1=1,0)</f>
        <v>1</v>
      </c>
      <c r="W2021" s="4" cm="1">
        <f t="array" ref="W2021">_xlfn.IFS(P2021&gt;Data_Analysis!AF$22,1,P2021&lt;Data_Analysis!AF$21,1,1=1,0)</f>
        <v>1</v>
      </c>
      <c r="X2021" s="4" cm="1">
        <f t="array" ref="X2021">_xlfn.IFS(Q2021&gt;Data_Analysis!AH$22,1,Q2021&lt;Data_Analysis!AH$21,1,1=1,0)</f>
        <v>0</v>
      </c>
      <c r="Y2021" s="4" cm="1">
        <f t="array" ref="Y2021">_xlfn.IFS(R2021&gt;Data_Analysis!AJ$22,1,R2021&lt;Data_Analysis!AJ$21,1,1=1,0)</f>
        <v>0</v>
      </c>
      <c r="Z2021" s="4" cm="1">
        <f t="array" ref="Z2021">_xlfn.IFS(S2021&gt;Data_Analysis!AL$22,1,S2021&lt;Data_Analysis!AL$21,1,1=1,0)</f>
        <v>0</v>
      </c>
    </row>
    <row r="2022" spans="1:26" x14ac:dyDescent="0.35">
      <c r="A2022">
        <v>1</v>
      </c>
      <c r="B2022">
        <v>50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1</v>
      </c>
      <c r="I2022">
        <v>35</v>
      </c>
      <c r="J2022">
        <v>0</v>
      </c>
      <c r="K2022">
        <v>0</v>
      </c>
      <c r="L2022">
        <v>0</v>
      </c>
      <c r="M2022">
        <v>0</v>
      </c>
      <c r="N2022">
        <v>236</v>
      </c>
      <c r="O2022">
        <v>102</v>
      </c>
      <c r="P2022">
        <v>69</v>
      </c>
      <c r="Q2022">
        <v>21.98</v>
      </c>
      <c r="R2022">
        <v>70</v>
      </c>
      <c r="S2022">
        <v>73</v>
      </c>
      <c r="T2022">
        <v>0</v>
      </c>
      <c r="U2022" cm="1">
        <f t="array" ref="U2022">_xlfn.IFS(N2022&gt;Data_Analysis!AB$22,1,N2022&lt;Data_Analysis!AB$21,1,1=1,0)</f>
        <v>0</v>
      </c>
      <c r="V2022" cm="1">
        <f t="array" ref="V2022">_xlfn.IFS(O2022&gt;Data_Analysis!AD$22,1,O2022&lt;Data_Analysis!AD$21,1,1=1,0)</f>
        <v>0</v>
      </c>
      <c r="W2022" cm="1">
        <f t="array" ref="W2022">_xlfn.IFS(P2022&gt;Data_Analysis!AF$22,1,P2022&lt;Data_Analysis!AF$21,1,1=1,0)</f>
        <v>0</v>
      </c>
      <c r="X2022" cm="1">
        <f t="array" ref="X2022">_xlfn.IFS(Q2022&gt;Data_Analysis!AH$22,1,Q2022&lt;Data_Analysis!AH$21,1,1=1,0)</f>
        <v>0</v>
      </c>
      <c r="Y2022" cm="1">
        <f t="array" ref="Y2022">_xlfn.IFS(R2022&gt;Data_Analysis!AJ$22,1,R2022&lt;Data_Analysis!AJ$21,1,1=1,0)</f>
        <v>0</v>
      </c>
      <c r="Z2022" cm="1">
        <f t="array" ref="Z2022">_xlfn.IFS(S2022&gt;Data_Analysis!AL$22,1,S2022&lt;Data_Analysis!AL$21,1,1=1,0)</f>
        <v>0</v>
      </c>
    </row>
    <row r="2023" spans="1:26" x14ac:dyDescent="0.35">
      <c r="A2023">
        <v>0</v>
      </c>
      <c r="B2023">
        <v>42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232</v>
      </c>
      <c r="O2023">
        <v>113</v>
      </c>
      <c r="P2023">
        <v>69</v>
      </c>
      <c r="Q2023">
        <v>21.29</v>
      </c>
      <c r="R2023">
        <v>68</v>
      </c>
      <c r="S2023">
        <v>70</v>
      </c>
      <c r="T2023">
        <v>0</v>
      </c>
      <c r="U2023" cm="1">
        <f t="array" ref="U2023">_xlfn.IFS(N2023&gt;Data_Analysis!AB$22,1,N2023&lt;Data_Analysis!AB$21,1,1=1,0)</f>
        <v>0</v>
      </c>
      <c r="V2023" cm="1">
        <f t="array" ref="V2023">_xlfn.IFS(O2023&gt;Data_Analysis!AD$22,1,O2023&lt;Data_Analysis!AD$21,1,1=1,0)</f>
        <v>0</v>
      </c>
      <c r="W2023" cm="1">
        <f t="array" ref="W2023">_xlfn.IFS(P2023&gt;Data_Analysis!AF$22,1,P2023&lt;Data_Analysis!AF$21,1,1=1,0)</f>
        <v>0</v>
      </c>
      <c r="X2023" cm="1">
        <f t="array" ref="X2023">_xlfn.IFS(Q2023&gt;Data_Analysis!AH$22,1,Q2023&lt;Data_Analysis!AH$21,1,1=1,0)</f>
        <v>0</v>
      </c>
      <c r="Y2023" cm="1">
        <f t="array" ref="Y2023">_xlfn.IFS(R2023&gt;Data_Analysis!AJ$22,1,R2023&lt;Data_Analysis!AJ$21,1,1=1,0)</f>
        <v>0</v>
      </c>
      <c r="Z2023" cm="1">
        <f t="array" ref="Z2023">_xlfn.IFS(S2023&gt;Data_Analysis!AL$22,1,S2023&lt;Data_Analysis!AL$21,1,1=1,0)</f>
        <v>0</v>
      </c>
    </row>
    <row r="2024" spans="1:26" x14ac:dyDescent="0.35">
      <c r="A2024">
        <v>0</v>
      </c>
      <c r="B2024">
        <v>42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1</v>
      </c>
      <c r="I2024">
        <v>9</v>
      </c>
      <c r="J2024">
        <v>0</v>
      </c>
      <c r="K2024">
        <v>0</v>
      </c>
      <c r="L2024">
        <v>0</v>
      </c>
      <c r="M2024">
        <v>0</v>
      </c>
      <c r="N2024">
        <v>185</v>
      </c>
      <c r="O2024">
        <v>123</v>
      </c>
      <c r="P2024">
        <v>74</v>
      </c>
      <c r="Q2024">
        <v>24.41</v>
      </c>
      <c r="R2024">
        <v>83</v>
      </c>
      <c r="S2024">
        <v>92</v>
      </c>
      <c r="T2024">
        <v>0</v>
      </c>
      <c r="U2024" cm="1">
        <f t="array" ref="U2024">_xlfn.IFS(N2024&gt;Data_Analysis!AB$22,1,N2024&lt;Data_Analysis!AB$21,1,1=1,0)</f>
        <v>0</v>
      </c>
      <c r="V2024" cm="1">
        <f t="array" ref="V2024">_xlfn.IFS(O2024&gt;Data_Analysis!AD$22,1,O2024&lt;Data_Analysis!AD$21,1,1=1,0)</f>
        <v>0</v>
      </c>
      <c r="W2024" cm="1">
        <f t="array" ref="W2024">_xlfn.IFS(P2024&gt;Data_Analysis!AF$22,1,P2024&lt;Data_Analysis!AF$21,1,1=1,0)</f>
        <v>0</v>
      </c>
      <c r="X2024" cm="1">
        <f t="array" ref="X2024">_xlfn.IFS(Q2024&gt;Data_Analysis!AH$22,1,Q2024&lt;Data_Analysis!AH$21,1,1=1,0)</f>
        <v>0</v>
      </c>
      <c r="Y2024" cm="1">
        <f t="array" ref="Y2024">_xlfn.IFS(R2024&gt;Data_Analysis!AJ$22,1,R2024&lt;Data_Analysis!AJ$21,1,1=1,0)</f>
        <v>0</v>
      </c>
      <c r="Z2024" cm="1">
        <f t="array" ref="Z2024">_xlfn.IFS(S2024&gt;Data_Analysis!AL$22,1,S2024&lt;Data_Analysis!AL$21,1,1=1,0)</f>
        <v>0</v>
      </c>
    </row>
    <row r="2025" spans="1:26" s="4" customFormat="1" hidden="1" x14ac:dyDescent="0.35">
      <c r="A2025" s="4">
        <v>1</v>
      </c>
      <c r="B2025" s="4">
        <v>66</v>
      </c>
      <c r="C2025" s="4">
        <v>0</v>
      </c>
      <c r="D2025" s="4">
        <v>0</v>
      </c>
      <c r="E2025" s="4">
        <v>0</v>
      </c>
      <c r="F2025" s="4">
        <v>1</v>
      </c>
      <c r="G2025" s="4">
        <v>0</v>
      </c>
      <c r="H2025" s="4">
        <v>1</v>
      </c>
      <c r="I2025" s="4">
        <v>20</v>
      </c>
      <c r="J2025" s="4">
        <v>0</v>
      </c>
      <c r="K2025" s="4">
        <v>0</v>
      </c>
      <c r="L2025" s="4">
        <v>1</v>
      </c>
      <c r="M2025" s="4">
        <v>0</v>
      </c>
      <c r="N2025" s="4">
        <v>228</v>
      </c>
      <c r="O2025" s="4">
        <v>188</v>
      </c>
      <c r="P2025" s="4">
        <v>128</v>
      </c>
      <c r="Q2025" s="4">
        <v>29.58</v>
      </c>
      <c r="R2025" s="4">
        <v>84</v>
      </c>
      <c r="S2025" s="4">
        <v>67</v>
      </c>
      <c r="T2025" s="4">
        <v>0</v>
      </c>
      <c r="U2025" s="4" cm="1">
        <f t="array" ref="U2025">_xlfn.IFS(N2025&gt;Data_Analysis!AB$22,1,N2025&lt;Data_Analysis!AB$21,1,1=1,0)</f>
        <v>0</v>
      </c>
      <c r="V2025" s="4" cm="1">
        <f t="array" ref="V2025">_xlfn.IFS(O2025&gt;Data_Analysis!AD$22,1,O2025&lt;Data_Analysis!AD$21,1,1=1,0)</f>
        <v>1</v>
      </c>
      <c r="W2025" s="4" cm="1">
        <f t="array" ref="W2025">_xlfn.IFS(P2025&gt;Data_Analysis!AF$22,1,P2025&lt;Data_Analysis!AF$21,1,1=1,0)</f>
        <v>1</v>
      </c>
      <c r="X2025" s="4" cm="1">
        <f t="array" ref="X2025">_xlfn.IFS(Q2025&gt;Data_Analysis!AH$22,1,Q2025&lt;Data_Analysis!AH$21,1,1=1,0)</f>
        <v>0</v>
      </c>
      <c r="Y2025" s="4" cm="1">
        <f t="array" ref="Y2025">_xlfn.IFS(R2025&gt;Data_Analysis!AJ$22,1,R2025&lt;Data_Analysis!AJ$21,1,1=1,0)</f>
        <v>0</v>
      </c>
      <c r="Z2025" s="4" cm="1">
        <f t="array" ref="Z2025">_xlfn.IFS(S2025&gt;Data_Analysis!AL$22,1,S2025&lt;Data_Analysis!AL$21,1,1=1,0)</f>
        <v>0</v>
      </c>
    </row>
    <row r="2026" spans="1:26" x14ac:dyDescent="0.35">
      <c r="A2026">
        <v>0</v>
      </c>
      <c r="B2026">
        <v>41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177</v>
      </c>
      <c r="O2026">
        <v>107</v>
      </c>
      <c r="P2026">
        <v>76</v>
      </c>
      <c r="Q2026">
        <v>22.37</v>
      </c>
      <c r="R2026">
        <v>75</v>
      </c>
      <c r="S2026">
        <v>65</v>
      </c>
      <c r="T2026">
        <v>0</v>
      </c>
      <c r="U2026" cm="1">
        <f t="array" ref="U2026">_xlfn.IFS(N2026&gt;Data_Analysis!AB$22,1,N2026&lt;Data_Analysis!AB$21,1,1=1,0)</f>
        <v>0</v>
      </c>
      <c r="V2026" cm="1">
        <f t="array" ref="V2026">_xlfn.IFS(O2026&gt;Data_Analysis!AD$22,1,O2026&lt;Data_Analysis!AD$21,1,1=1,0)</f>
        <v>0</v>
      </c>
      <c r="W2026" cm="1">
        <f t="array" ref="W2026">_xlfn.IFS(P2026&gt;Data_Analysis!AF$22,1,P2026&lt;Data_Analysis!AF$21,1,1=1,0)</f>
        <v>0</v>
      </c>
      <c r="X2026" cm="1">
        <f t="array" ref="X2026">_xlfn.IFS(Q2026&gt;Data_Analysis!AH$22,1,Q2026&lt;Data_Analysis!AH$21,1,1=1,0)</f>
        <v>0</v>
      </c>
      <c r="Y2026" cm="1">
        <f t="array" ref="Y2026">_xlfn.IFS(R2026&gt;Data_Analysis!AJ$22,1,R2026&lt;Data_Analysis!AJ$21,1,1=1,0)</f>
        <v>0</v>
      </c>
      <c r="Z2026" cm="1">
        <f t="array" ref="Z2026">_xlfn.IFS(S2026&gt;Data_Analysis!AL$22,1,S2026&lt;Data_Analysis!AL$21,1,1=1,0)</f>
        <v>0</v>
      </c>
    </row>
    <row r="2027" spans="1:26" s="30" customFormat="1" hidden="1" x14ac:dyDescent="0.35">
      <c r="A2027" s="30">
        <v>1</v>
      </c>
      <c r="B2027" s="30">
        <v>57</v>
      </c>
      <c r="C2027" s="30">
        <v>0</v>
      </c>
      <c r="D2027" s="30">
        <v>0</v>
      </c>
      <c r="E2027" s="30">
        <v>0</v>
      </c>
      <c r="F2027" s="30">
        <v>1</v>
      </c>
      <c r="G2027" s="30">
        <v>0</v>
      </c>
      <c r="H2027" s="30">
        <v>1</v>
      </c>
      <c r="I2027" s="30">
        <v>20</v>
      </c>
      <c r="J2027" s="30">
        <v>0</v>
      </c>
      <c r="K2027" s="30">
        <v>0</v>
      </c>
      <c r="L2027" s="30">
        <v>0</v>
      </c>
      <c r="M2027" s="30">
        <v>0</v>
      </c>
      <c r="N2027" s="30">
        <v>265</v>
      </c>
      <c r="O2027" s="30">
        <v>124</v>
      </c>
      <c r="P2027" s="30">
        <v>81</v>
      </c>
      <c r="Q2027" s="30">
        <v>28.18</v>
      </c>
      <c r="R2027" s="30">
        <v>73</v>
      </c>
      <c r="S2027" s="30">
        <v>100</v>
      </c>
      <c r="T2027" s="30">
        <v>0</v>
      </c>
      <c r="U2027" s="30" cm="1">
        <f t="array" ref="U2027">_xlfn.IFS(N2027&gt;Data_Analysis!AB$22,1,N2027&lt;Data_Analysis!AB$21,1,1=1,0)</f>
        <v>0</v>
      </c>
      <c r="V2027" s="30" cm="1">
        <f t="array" ref="V2027">_xlfn.IFS(O2027&gt;Data_Analysis!AD$22,1,O2027&lt;Data_Analysis!AD$21,1,1=1,0)</f>
        <v>0</v>
      </c>
      <c r="W2027" s="30" cm="1">
        <f t="array" ref="W2027">_xlfn.IFS(P2027&gt;Data_Analysis!AF$22,1,P2027&lt;Data_Analysis!AF$21,1,1=1,0)</f>
        <v>0</v>
      </c>
      <c r="X2027" s="30" cm="1">
        <f t="array" ref="X2027">_xlfn.IFS(Q2027&gt;Data_Analysis!AH$22,1,Q2027&lt;Data_Analysis!AH$21,1,1=1,0)</f>
        <v>0</v>
      </c>
      <c r="Y2027" s="30" cm="1">
        <f t="array" ref="Y2027">_xlfn.IFS(R2027&gt;Data_Analysis!AJ$22,1,R2027&lt;Data_Analysis!AJ$21,1,1=1,0)</f>
        <v>0</v>
      </c>
      <c r="Z2027" s="30" cm="1">
        <f t="array" ref="Z2027">_xlfn.IFS(S2027&gt;Data_Analysis!AL$22,1,S2027&lt;Data_Analysis!AL$21,1,1=1,0)</f>
        <v>1</v>
      </c>
    </row>
    <row r="2028" spans="1:26" x14ac:dyDescent="0.35">
      <c r="A2028">
        <v>0</v>
      </c>
      <c r="B2028">
        <v>39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179</v>
      </c>
      <c r="O2028">
        <v>120</v>
      </c>
      <c r="P2028">
        <v>82</v>
      </c>
      <c r="Q2028">
        <v>21.51</v>
      </c>
      <c r="R2028">
        <v>96</v>
      </c>
      <c r="S2028">
        <v>79.400000000000006</v>
      </c>
      <c r="T2028">
        <v>0</v>
      </c>
      <c r="U2028" cm="1">
        <f t="array" ref="U2028">_xlfn.IFS(N2028&gt;Data_Analysis!AB$22,1,N2028&lt;Data_Analysis!AB$21,1,1=1,0)</f>
        <v>0</v>
      </c>
      <c r="V2028" cm="1">
        <f t="array" ref="V2028">_xlfn.IFS(O2028&gt;Data_Analysis!AD$22,1,O2028&lt;Data_Analysis!AD$21,1,1=1,0)</f>
        <v>0</v>
      </c>
      <c r="W2028" cm="1">
        <f t="array" ref="W2028">_xlfn.IFS(P2028&gt;Data_Analysis!AF$22,1,P2028&lt;Data_Analysis!AF$21,1,1=1,0)</f>
        <v>0</v>
      </c>
      <c r="X2028" cm="1">
        <f t="array" ref="X2028">_xlfn.IFS(Q2028&gt;Data_Analysis!AH$22,1,Q2028&lt;Data_Analysis!AH$21,1,1=1,0)</f>
        <v>0</v>
      </c>
      <c r="Y2028" cm="1">
        <f t="array" ref="Y2028">_xlfn.IFS(R2028&gt;Data_Analysis!AJ$22,1,R2028&lt;Data_Analysis!AJ$21,1,1=1,0)</f>
        <v>0</v>
      </c>
      <c r="Z2028" cm="1">
        <f t="array" ref="Z2028">_xlfn.IFS(S2028&gt;Data_Analysis!AL$22,1,S2028&lt;Data_Analysis!AL$21,1,1=1,0)</f>
        <v>0</v>
      </c>
    </row>
    <row r="2029" spans="1:26" x14ac:dyDescent="0.35">
      <c r="A2029">
        <v>1</v>
      </c>
      <c r="B2029">
        <v>43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1</v>
      </c>
      <c r="I2029">
        <v>20</v>
      </c>
      <c r="J2029">
        <v>0</v>
      </c>
      <c r="K2029">
        <v>0</v>
      </c>
      <c r="L2029">
        <v>1</v>
      </c>
      <c r="M2029">
        <v>0</v>
      </c>
      <c r="N2029">
        <v>206</v>
      </c>
      <c r="O2029">
        <v>162.5</v>
      </c>
      <c r="P2029">
        <v>93.5</v>
      </c>
      <c r="Q2029">
        <v>29.01</v>
      </c>
      <c r="R2029">
        <v>90</v>
      </c>
      <c r="S2029">
        <v>77</v>
      </c>
      <c r="T2029">
        <v>0</v>
      </c>
      <c r="U2029" cm="1">
        <f t="array" ref="U2029">_xlfn.IFS(N2029&gt;Data_Analysis!AB$22,1,N2029&lt;Data_Analysis!AB$21,1,1=1,0)</f>
        <v>0</v>
      </c>
      <c r="V2029" cm="1">
        <f t="array" ref="V2029">_xlfn.IFS(O2029&gt;Data_Analysis!AD$22,1,O2029&lt;Data_Analysis!AD$21,1,1=1,0)</f>
        <v>0</v>
      </c>
      <c r="W2029" cm="1">
        <f t="array" ref="W2029">_xlfn.IFS(P2029&gt;Data_Analysis!AF$22,1,P2029&lt;Data_Analysis!AF$21,1,1=1,0)</f>
        <v>0</v>
      </c>
      <c r="X2029" cm="1">
        <f t="array" ref="X2029">_xlfn.IFS(Q2029&gt;Data_Analysis!AH$22,1,Q2029&lt;Data_Analysis!AH$21,1,1=1,0)</f>
        <v>0</v>
      </c>
      <c r="Y2029" cm="1">
        <f t="array" ref="Y2029">_xlfn.IFS(R2029&gt;Data_Analysis!AJ$22,1,R2029&lt;Data_Analysis!AJ$21,1,1=1,0)</f>
        <v>0</v>
      </c>
      <c r="Z2029" cm="1">
        <f t="array" ref="Z2029">_xlfn.IFS(S2029&gt;Data_Analysis!AL$22,1,S2029&lt;Data_Analysis!AL$21,1,1=1,0)</f>
        <v>0</v>
      </c>
    </row>
    <row r="2030" spans="1:26" s="30" customFormat="1" hidden="1" x14ac:dyDescent="0.35">
      <c r="A2030" s="30">
        <v>0</v>
      </c>
      <c r="B2030" s="30">
        <v>39</v>
      </c>
      <c r="C2030" s="30">
        <v>0</v>
      </c>
      <c r="D2030" s="30">
        <v>1</v>
      </c>
      <c r="E2030" s="30">
        <v>0</v>
      </c>
      <c r="F2030" s="30">
        <v>0</v>
      </c>
      <c r="G2030" s="30">
        <v>0</v>
      </c>
      <c r="H2030" s="30">
        <v>0</v>
      </c>
      <c r="I2030" s="30">
        <v>0</v>
      </c>
      <c r="J2030" s="30">
        <v>0</v>
      </c>
      <c r="K2030" s="30">
        <v>0</v>
      </c>
      <c r="L2030" s="30">
        <v>0</v>
      </c>
      <c r="M2030" s="30">
        <v>1</v>
      </c>
      <c r="N2030" s="30">
        <v>209</v>
      </c>
      <c r="O2030" s="30">
        <v>104</v>
      </c>
      <c r="P2030" s="30">
        <v>72</v>
      </c>
      <c r="Q2030" s="30">
        <v>23.96</v>
      </c>
      <c r="R2030" s="30">
        <v>90</v>
      </c>
      <c r="S2030" s="30">
        <v>103</v>
      </c>
      <c r="T2030" s="30">
        <v>0</v>
      </c>
      <c r="U2030" s="30" cm="1">
        <f t="array" ref="U2030">_xlfn.IFS(N2030&gt;Data_Analysis!AB$22,1,N2030&lt;Data_Analysis!AB$21,1,1=1,0)</f>
        <v>0</v>
      </c>
      <c r="V2030" s="30" cm="1">
        <f t="array" ref="V2030">_xlfn.IFS(O2030&gt;Data_Analysis!AD$22,1,O2030&lt;Data_Analysis!AD$21,1,1=1,0)</f>
        <v>0</v>
      </c>
      <c r="W2030" s="30" cm="1">
        <f t="array" ref="W2030">_xlfn.IFS(P2030&gt;Data_Analysis!AF$22,1,P2030&lt;Data_Analysis!AF$21,1,1=1,0)</f>
        <v>0</v>
      </c>
      <c r="X2030" s="30" cm="1">
        <f t="array" ref="X2030">_xlfn.IFS(Q2030&gt;Data_Analysis!AH$22,1,Q2030&lt;Data_Analysis!AH$21,1,1=1,0)</f>
        <v>0</v>
      </c>
      <c r="Y2030" s="30" cm="1">
        <f t="array" ref="Y2030">_xlfn.IFS(R2030&gt;Data_Analysis!AJ$22,1,R2030&lt;Data_Analysis!AJ$21,1,1=1,0)</f>
        <v>0</v>
      </c>
      <c r="Z2030" s="30" cm="1">
        <f t="array" ref="Z2030">_xlfn.IFS(S2030&gt;Data_Analysis!AL$22,1,S2030&lt;Data_Analysis!AL$21,1,1=1,0)</f>
        <v>1</v>
      </c>
    </row>
    <row r="2031" spans="1:26" x14ac:dyDescent="0.35">
      <c r="A2031">
        <v>0</v>
      </c>
      <c r="B2031">
        <v>50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243</v>
      </c>
      <c r="O2031">
        <v>157</v>
      </c>
      <c r="P2031">
        <v>98</v>
      </c>
      <c r="Q2031">
        <v>23.82</v>
      </c>
      <c r="R2031">
        <v>70</v>
      </c>
      <c r="S2031">
        <v>78</v>
      </c>
      <c r="T2031">
        <v>1</v>
      </c>
      <c r="U2031" cm="1">
        <f t="array" ref="U2031">_xlfn.IFS(N2031&gt;Data_Analysis!AB$22,1,N2031&lt;Data_Analysis!AB$21,1,1=1,0)</f>
        <v>0</v>
      </c>
      <c r="V2031" cm="1">
        <f t="array" ref="V2031">_xlfn.IFS(O2031&gt;Data_Analysis!AD$22,1,O2031&lt;Data_Analysis!AD$21,1,1=1,0)</f>
        <v>0</v>
      </c>
      <c r="W2031" cm="1">
        <f t="array" ref="W2031">_xlfn.IFS(P2031&gt;Data_Analysis!AF$22,1,P2031&lt;Data_Analysis!AF$21,1,1=1,0)</f>
        <v>0</v>
      </c>
      <c r="X2031" cm="1">
        <f t="array" ref="X2031">_xlfn.IFS(Q2031&gt;Data_Analysis!AH$22,1,Q2031&lt;Data_Analysis!AH$21,1,1=1,0)</f>
        <v>0</v>
      </c>
      <c r="Y2031" cm="1">
        <f t="array" ref="Y2031">_xlfn.IFS(R2031&gt;Data_Analysis!AJ$22,1,R2031&lt;Data_Analysis!AJ$21,1,1=1,0)</f>
        <v>0</v>
      </c>
      <c r="Z2031" cm="1">
        <f t="array" ref="Z2031">_xlfn.IFS(S2031&gt;Data_Analysis!AL$22,1,S2031&lt;Data_Analysis!AL$21,1,1=1,0)</f>
        <v>0</v>
      </c>
    </row>
    <row r="2032" spans="1:26" x14ac:dyDescent="0.35">
      <c r="A2032">
        <v>0</v>
      </c>
      <c r="B2032">
        <v>50</v>
      </c>
      <c r="C2032">
        <v>1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305</v>
      </c>
      <c r="O2032">
        <v>114</v>
      </c>
      <c r="P2032">
        <v>80</v>
      </c>
      <c r="Q2032">
        <v>24.33</v>
      </c>
      <c r="R2032">
        <v>55</v>
      </c>
      <c r="S2032">
        <v>80</v>
      </c>
      <c r="T2032">
        <v>0</v>
      </c>
      <c r="U2032" cm="1">
        <f t="array" ref="U2032">_xlfn.IFS(N2032&gt;Data_Analysis!AB$22,1,N2032&lt;Data_Analysis!AB$21,1,1=1,0)</f>
        <v>0</v>
      </c>
      <c r="V2032" cm="1">
        <f t="array" ref="V2032">_xlfn.IFS(O2032&gt;Data_Analysis!AD$22,1,O2032&lt;Data_Analysis!AD$21,1,1=1,0)</f>
        <v>0</v>
      </c>
      <c r="W2032" cm="1">
        <f t="array" ref="W2032">_xlfn.IFS(P2032&gt;Data_Analysis!AF$22,1,P2032&lt;Data_Analysis!AF$21,1,1=1,0)</f>
        <v>0</v>
      </c>
      <c r="X2032" cm="1">
        <f t="array" ref="X2032">_xlfn.IFS(Q2032&gt;Data_Analysis!AH$22,1,Q2032&lt;Data_Analysis!AH$21,1,1=1,0)</f>
        <v>0</v>
      </c>
      <c r="Y2032" cm="1">
        <f t="array" ref="Y2032">_xlfn.IFS(R2032&gt;Data_Analysis!AJ$22,1,R2032&lt;Data_Analysis!AJ$21,1,1=1,0)</f>
        <v>0</v>
      </c>
      <c r="Z2032" cm="1">
        <f t="array" ref="Z2032">_xlfn.IFS(S2032&gt;Data_Analysis!AL$22,1,S2032&lt;Data_Analysis!AL$21,1,1=1,0)</f>
        <v>0</v>
      </c>
    </row>
    <row r="2033" spans="1:26" x14ac:dyDescent="0.35">
      <c r="A2033">
        <v>0</v>
      </c>
      <c r="B2033">
        <v>33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1</v>
      </c>
      <c r="I2033">
        <v>5</v>
      </c>
      <c r="J2033">
        <v>0</v>
      </c>
      <c r="K2033">
        <v>0</v>
      </c>
      <c r="L2033">
        <v>0</v>
      </c>
      <c r="M2033">
        <v>0</v>
      </c>
      <c r="N2033">
        <v>200</v>
      </c>
      <c r="O2033">
        <v>119</v>
      </c>
      <c r="P2033">
        <v>74</v>
      </c>
      <c r="Q2033">
        <v>23.8</v>
      </c>
      <c r="R2033">
        <v>75</v>
      </c>
      <c r="S2033">
        <v>74</v>
      </c>
      <c r="T2033">
        <v>0</v>
      </c>
      <c r="U2033" cm="1">
        <f t="array" ref="U2033">_xlfn.IFS(N2033&gt;Data_Analysis!AB$22,1,N2033&lt;Data_Analysis!AB$21,1,1=1,0)</f>
        <v>0</v>
      </c>
      <c r="V2033" cm="1">
        <f t="array" ref="V2033">_xlfn.IFS(O2033&gt;Data_Analysis!AD$22,1,O2033&lt;Data_Analysis!AD$21,1,1=1,0)</f>
        <v>0</v>
      </c>
      <c r="W2033" cm="1">
        <f t="array" ref="W2033">_xlfn.IFS(P2033&gt;Data_Analysis!AF$22,1,P2033&lt;Data_Analysis!AF$21,1,1=1,0)</f>
        <v>0</v>
      </c>
      <c r="X2033" cm="1">
        <f t="array" ref="X2033">_xlfn.IFS(Q2033&gt;Data_Analysis!AH$22,1,Q2033&lt;Data_Analysis!AH$21,1,1=1,0)</f>
        <v>0</v>
      </c>
      <c r="Y2033" cm="1">
        <f t="array" ref="Y2033">_xlfn.IFS(R2033&gt;Data_Analysis!AJ$22,1,R2033&lt;Data_Analysis!AJ$21,1,1=1,0)</f>
        <v>0</v>
      </c>
      <c r="Z2033" cm="1">
        <f t="array" ref="Z2033">_xlfn.IFS(S2033&gt;Data_Analysis!AL$22,1,S2033&lt;Data_Analysis!AL$21,1,1=1,0)</f>
        <v>0</v>
      </c>
    </row>
    <row r="2034" spans="1:26" x14ac:dyDescent="0.35">
      <c r="A2034">
        <v>0</v>
      </c>
      <c r="B2034">
        <v>36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264</v>
      </c>
      <c r="O2034">
        <v>123</v>
      </c>
      <c r="P2034">
        <v>94.5</v>
      </c>
      <c r="Q2034">
        <v>28.59</v>
      </c>
      <c r="R2034">
        <v>75</v>
      </c>
      <c r="S2034">
        <v>70</v>
      </c>
      <c r="T2034">
        <v>0</v>
      </c>
      <c r="U2034" cm="1">
        <f t="array" ref="U2034">_xlfn.IFS(N2034&gt;Data_Analysis!AB$22,1,N2034&lt;Data_Analysis!AB$21,1,1=1,0)</f>
        <v>0</v>
      </c>
      <c r="V2034" cm="1">
        <f t="array" ref="V2034">_xlfn.IFS(O2034&gt;Data_Analysis!AD$22,1,O2034&lt;Data_Analysis!AD$21,1,1=1,0)</f>
        <v>0</v>
      </c>
      <c r="W2034" cm="1">
        <f t="array" ref="W2034">_xlfn.IFS(P2034&gt;Data_Analysis!AF$22,1,P2034&lt;Data_Analysis!AF$21,1,1=1,0)</f>
        <v>0</v>
      </c>
      <c r="X2034" cm="1">
        <f t="array" ref="X2034">_xlfn.IFS(Q2034&gt;Data_Analysis!AH$22,1,Q2034&lt;Data_Analysis!AH$21,1,1=1,0)</f>
        <v>0</v>
      </c>
      <c r="Y2034" cm="1">
        <f t="array" ref="Y2034">_xlfn.IFS(R2034&gt;Data_Analysis!AJ$22,1,R2034&lt;Data_Analysis!AJ$21,1,1=1,0)</f>
        <v>0</v>
      </c>
      <c r="Z2034" cm="1">
        <f t="array" ref="Z2034">_xlfn.IFS(S2034&gt;Data_Analysis!AL$22,1,S2034&lt;Data_Analysis!AL$21,1,1=1,0)</f>
        <v>0</v>
      </c>
    </row>
    <row r="2035" spans="1:26" x14ac:dyDescent="0.35">
      <c r="A2035">
        <v>0</v>
      </c>
      <c r="B2035">
        <v>44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240</v>
      </c>
      <c r="O2035">
        <v>127.5</v>
      </c>
      <c r="P2035">
        <v>87</v>
      </c>
      <c r="Q2035">
        <v>22.19</v>
      </c>
      <c r="R2035">
        <v>60</v>
      </c>
      <c r="S2035">
        <v>79.400000000000006</v>
      </c>
      <c r="T2035">
        <v>0</v>
      </c>
      <c r="U2035" cm="1">
        <f t="array" ref="U2035">_xlfn.IFS(N2035&gt;Data_Analysis!AB$22,1,N2035&lt;Data_Analysis!AB$21,1,1=1,0)</f>
        <v>0</v>
      </c>
      <c r="V2035" cm="1">
        <f t="array" ref="V2035">_xlfn.IFS(O2035&gt;Data_Analysis!AD$22,1,O2035&lt;Data_Analysis!AD$21,1,1=1,0)</f>
        <v>0</v>
      </c>
      <c r="W2035" cm="1">
        <f t="array" ref="W2035">_xlfn.IFS(P2035&gt;Data_Analysis!AF$22,1,P2035&lt;Data_Analysis!AF$21,1,1=1,0)</f>
        <v>0</v>
      </c>
      <c r="X2035" cm="1">
        <f t="array" ref="X2035">_xlfn.IFS(Q2035&gt;Data_Analysis!AH$22,1,Q2035&lt;Data_Analysis!AH$21,1,1=1,0)</f>
        <v>0</v>
      </c>
      <c r="Y2035" cm="1">
        <f t="array" ref="Y2035">_xlfn.IFS(R2035&gt;Data_Analysis!AJ$22,1,R2035&lt;Data_Analysis!AJ$21,1,1=1,0)</f>
        <v>0</v>
      </c>
      <c r="Z2035" cm="1">
        <f t="array" ref="Z2035">_xlfn.IFS(S2035&gt;Data_Analysis!AL$22,1,S2035&lt;Data_Analysis!AL$21,1,1=1,0)</f>
        <v>0</v>
      </c>
    </row>
    <row r="2036" spans="1:26" x14ac:dyDescent="0.35">
      <c r="A2036">
        <v>1</v>
      </c>
      <c r="B2036">
        <v>55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1</v>
      </c>
      <c r="I2036">
        <v>20</v>
      </c>
      <c r="J2036">
        <v>0</v>
      </c>
      <c r="K2036">
        <v>0</v>
      </c>
      <c r="L2036">
        <v>1</v>
      </c>
      <c r="M2036">
        <v>0</v>
      </c>
      <c r="N2036">
        <v>244</v>
      </c>
      <c r="O2036">
        <v>125</v>
      </c>
      <c r="P2036">
        <v>93</v>
      </c>
      <c r="Q2036">
        <v>24.5</v>
      </c>
      <c r="R2036">
        <v>75</v>
      </c>
      <c r="S2036">
        <v>79.400000000000006</v>
      </c>
      <c r="T2036">
        <v>0</v>
      </c>
      <c r="U2036" cm="1">
        <f t="array" ref="U2036">_xlfn.IFS(N2036&gt;Data_Analysis!AB$22,1,N2036&lt;Data_Analysis!AB$21,1,1=1,0)</f>
        <v>0</v>
      </c>
      <c r="V2036" cm="1">
        <f t="array" ref="V2036">_xlfn.IFS(O2036&gt;Data_Analysis!AD$22,1,O2036&lt;Data_Analysis!AD$21,1,1=1,0)</f>
        <v>0</v>
      </c>
      <c r="W2036" cm="1">
        <f t="array" ref="W2036">_xlfn.IFS(P2036&gt;Data_Analysis!AF$22,1,P2036&lt;Data_Analysis!AF$21,1,1=1,0)</f>
        <v>0</v>
      </c>
      <c r="X2036" cm="1">
        <f t="array" ref="X2036">_xlfn.IFS(Q2036&gt;Data_Analysis!AH$22,1,Q2036&lt;Data_Analysis!AH$21,1,1=1,0)</f>
        <v>0</v>
      </c>
      <c r="Y2036" cm="1">
        <f t="array" ref="Y2036">_xlfn.IFS(R2036&gt;Data_Analysis!AJ$22,1,R2036&lt;Data_Analysis!AJ$21,1,1=1,0)</f>
        <v>0</v>
      </c>
      <c r="Z2036" cm="1">
        <f t="array" ref="Z2036">_xlfn.IFS(S2036&gt;Data_Analysis!AL$22,1,S2036&lt;Data_Analysis!AL$21,1,1=1,0)</f>
        <v>0</v>
      </c>
    </row>
    <row r="2037" spans="1:26" x14ac:dyDescent="0.35">
      <c r="A2037">
        <v>0</v>
      </c>
      <c r="B2037">
        <v>53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1</v>
      </c>
      <c r="I2037">
        <v>9</v>
      </c>
      <c r="J2037">
        <v>0</v>
      </c>
      <c r="K2037">
        <v>0</v>
      </c>
      <c r="L2037">
        <v>0</v>
      </c>
      <c r="M2037">
        <v>0</v>
      </c>
      <c r="N2037">
        <v>309</v>
      </c>
      <c r="O2037">
        <v>130</v>
      </c>
      <c r="P2037">
        <v>86</v>
      </c>
      <c r="Q2037">
        <v>22.37</v>
      </c>
      <c r="R2037">
        <v>82</v>
      </c>
      <c r="S2037">
        <v>80</v>
      </c>
      <c r="T2037">
        <v>0</v>
      </c>
      <c r="U2037" cm="1">
        <f t="array" ref="U2037">_xlfn.IFS(N2037&gt;Data_Analysis!AB$22,1,N2037&lt;Data_Analysis!AB$21,1,1=1,0)</f>
        <v>0</v>
      </c>
      <c r="V2037" cm="1">
        <f t="array" ref="V2037">_xlfn.IFS(O2037&gt;Data_Analysis!AD$22,1,O2037&lt;Data_Analysis!AD$21,1,1=1,0)</f>
        <v>0</v>
      </c>
      <c r="W2037" cm="1">
        <f t="array" ref="W2037">_xlfn.IFS(P2037&gt;Data_Analysis!AF$22,1,P2037&lt;Data_Analysis!AF$21,1,1=1,0)</f>
        <v>0</v>
      </c>
      <c r="X2037" cm="1">
        <f t="array" ref="X2037">_xlfn.IFS(Q2037&gt;Data_Analysis!AH$22,1,Q2037&lt;Data_Analysis!AH$21,1,1=1,0)</f>
        <v>0</v>
      </c>
      <c r="Y2037" cm="1">
        <f t="array" ref="Y2037">_xlfn.IFS(R2037&gt;Data_Analysis!AJ$22,1,R2037&lt;Data_Analysis!AJ$21,1,1=1,0)</f>
        <v>0</v>
      </c>
      <c r="Z2037" cm="1">
        <f t="array" ref="Z2037">_xlfn.IFS(S2037&gt;Data_Analysis!AL$22,1,S2037&lt;Data_Analysis!AL$21,1,1=1,0)</f>
        <v>0</v>
      </c>
    </row>
    <row r="2038" spans="1:26" x14ac:dyDescent="0.35">
      <c r="A2038">
        <v>1</v>
      </c>
      <c r="B2038">
        <v>67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250</v>
      </c>
      <c r="O2038">
        <v>120</v>
      </c>
      <c r="P2038">
        <v>83</v>
      </c>
      <c r="Q2038">
        <v>22.36</v>
      </c>
      <c r="R2038">
        <v>65</v>
      </c>
      <c r="S2038">
        <v>78</v>
      </c>
      <c r="T2038">
        <v>1</v>
      </c>
      <c r="U2038" cm="1">
        <f t="array" ref="U2038">_xlfn.IFS(N2038&gt;Data_Analysis!AB$22,1,N2038&lt;Data_Analysis!AB$21,1,1=1,0)</f>
        <v>0</v>
      </c>
      <c r="V2038" cm="1">
        <f t="array" ref="V2038">_xlfn.IFS(O2038&gt;Data_Analysis!AD$22,1,O2038&lt;Data_Analysis!AD$21,1,1=1,0)</f>
        <v>0</v>
      </c>
      <c r="W2038" cm="1">
        <f t="array" ref="W2038">_xlfn.IFS(P2038&gt;Data_Analysis!AF$22,1,P2038&lt;Data_Analysis!AF$21,1,1=1,0)</f>
        <v>0</v>
      </c>
      <c r="X2038" cm="1">
        <f t="array" ref="X2038">_xlfn.IFS(Q2038&gt;Data_Analysis!AH$22,1,Q2038&lt;Data_Analysis!AH$21,1,1=1,0)</f>
        <v>0</v>
      </c>
      <c r="Y2038" cm="1">
        <f t="array" ref="Y2038">_xlfn.IFS(R2038&gt;Data_Analysis!AJ$22,1,R2038&lt;Data_Analysis!AJ$21,1,1=1,0)</f>
        <v>0</v>
      </c>
      <c r="Z2038" cm="1">
        <f t="array" ref="Z2038">_xlfn.IFS(S2038&gt;Data_Analysis!AL$22,1,S2038&lt;Data_Analysis!AL$21,1,1=1,0)</f>
        <v>0</v>
      </c>
    </row>
    <row r="2039" spans="1:26" x14ac:dyDescent="0.35">
      <c r="A2039">
        <v>1</v>
      </c>
      <c r="B2039">
        <v>50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227</v>
      </c>
      <c r="O2039">
        <v>132</v>
      </c>
      <c r="P2039">
        <v>59</v>
      </c>
      <c r="Q2039">
        <v>25.12</v>
      </c>
      <c r="R2039">
        <v>57</v>
      </c>
      <c r="S2039">
        <v>79.400000000000006</v>
      </c>
      <c r="T2039">
        <v>0</v>
      </c>
      <c r="U2039" cm="1">
        <f t="array" ref="U2039">_xlfn.IFS(N2039&gt;Data_Analysis!AB$22,1,N2039&lt;Data_Analysis!AB$21,1,1=1,0)</f>
        <v>0</v>
      </c>
      <c r="V2039" cm="1">
        <f t="array" ref="V2039">_xlfn.IFS(O2039&gt;Data_Analysis!AD$22,1,O2039&lt;Data_Analysis!AD$21,1,1=1,0)</f>
        <v>0</v>
      </c>
      <c r="W2039" cm="1">
        <f t="array" ref="W2039">_xlfn.IFS(P2039&gt;Data_Analysis!AF$22,1,P2039&lt;Data_Analysis!AF$21,1,1=1,0)</f>
        <v>0</v>
      </c>
      <c r="X2039" cm="1">
        <f t="array" ref="X2039">_xlfn.IFS(Q2039&gt;Data_Analysis!AH$22,1,Q2039&lt;Data_Analysis!AH$21,1,1=1,0)</f>
        <v>0</v>
      </c>
      <c r="Y2039" cm="1">
        <f t="array" ref="Y2039">_xlfn.IFS(R2039&gt;Data_Analysis!AJ$22,1,R2039&lt;Data_Analysis!AJ$21,1,1=1,0)</f>
        <v>0</v>
      </c>
      <c r="Z2039" cm="1">
        <f t="array" ref="Z2039">_xlfn.IFS(S2039&gt;Data_Analysis!AL$22,1,S2039&lt;Data_Analysis!AL$21,1,1=1,0)</f>
        <v>0</v>
      </c>
    </row>
    <row r="2040" spans="1:26" x14ac:dyDescent="0.35">
      <c r="A2040">
        <v>0</v>
      </c>
      <c r="B2040">
        <v>57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1</v>
      </c>
      <c r="I2040">
        <v>20</v>
      </c>
      <c r="J2040">
        <v>0</v>
      </c>
      <c r="K2040">
        <v>0</v>
      </c>
      <c r="L2040">
        <v>0</v>
      </c>
      <c r="M2040">
        <v>0</v>
      </c>
      <c r="N2040">
        <v>267</v>
      </c>
      <c r="O2040">
        <v>102</v>
      </c>
      <c r="P2040">
        <v>62</v>
      </c>
      <c r="Q2040">
        <v>20.34</v>
      </c>
      <c r="R2040">
        <v>60</v>
      </c>
      <c r="S2040">
        <v>79.400000000000006</v>
      </c>
      <c r="T2040">
        <v>0</v>
      </c>
      <c r="U2040" cm="1">
        <f t="array" ref="U2040">_xlfn.IFS(N2040&gt;Data_Analysis!AB$22,1,N2040&lt;Data_Analysis!AB$21,1,1=1,0)</f>
        <v>0</v>
      </c>
      <c r="V2040" cm="1">
        <f t="array" ref="V2040">_xlfn.IFS(O2040&gt;Data_Analysis!AD$22,1,O2040&lt;Data_Analysis!AD$21,1,1=1,0)</f>
        <v>0</v>
      </c>
      <c r="W2040" cm="1">
        <f t="array" ref="W2040">_xlfn.IFS(P2040&gt;Data_Analysis!AF$22,1,P2040&lt;Data_Analysis!AF$21,1,1=1,0)</f>
        <v>0</v>
      </c>
      <c r="X2040" cm="1">
        <f t="array" ref="X2040">_xlfn.IFS(Q2040&gt;Data_Analysis!AH$22,1,Q2040&lt;Data_Analysis!AH$21,1,1=1,0)</f>
        <v>0</v>
      </c>
      <c r="Y2040" cm="1">
        <f t="array" ref="Y2040">_xlfn.IFS(R2040&gt;Data_Analysis!AJ$22,1,R2040&lt;Data_Analysis!AJ$21,1,1=1,0)</f>
        <v>0</v>
      </c>
      <c r="Z2040" cm="1">
        <f t="array" ref="Z2040">_xlfn.IFS(S2040&gt;Data_Analysis!AL$22,1,S2040&lt;Data_Analysis!AL$21,1,1=1,0)</f>
        <v>0</v>
      </c>
    </row>
    <row r="2041" spans="1:26" x14ac:dyDescent="0.35">
      <c r="A2041">
        <v>0</v>
      </c>
      <c r="B2041">
        <v>40</v>
      </c>
      <c r="C2041">
        <v>0</v>
      </c>
      <c r="D2041">
        <v>0</v>
      </c>
      <c r="E2041">
        <v>1</v>
      </c>
      <c r="F2041">
        <v>0</v>
      </c>
      <c r="G2041">
        <v>0</v>
      </c>
      <c r="H2041">
        <v>1</v>
      </c>
      <c r="I2041">
        <v>10</v>
      </c>
      <c r="J2041">
        <v>0</v>
      </c>
      <c r="K2041">
        <v>0</v>
      </c>
      <c r="L2041">
        <v>0</v>
      </c>
      <c r="M2041">
        <v>0</v>
      </c>
      <c r="N2041">
        <v>169</v>
      </c>
      <c r="O2041">
        <v>123.5</v>
      </c>
      <c r="P2041">
        <v>77.5</v>
      </c>
      <c r="Q2041">
        <v>23.09</v>
      </c>
      <c r="R2041">
        <v>71</v>
      </c>
      <c r="S2041">
        <v>79.400000000000006</v>
      </c>
      <c r="T2041">
        <v>0</v>
      </c>
      <c r="U2041" cm="1">
        <f t="array" ref="U2041">_xlfn.IFS(N2041&gt;Data_Analysis!AB$22,1,N2041&lt;Data_Analysis!AB$21,1,1=1,0)</f>
        <v>0</v>
      </c>
      <c r="V2041" cm="1">
        <f t="array" ref="V2041">_xlfn.IFS(O2041&gt;Data_Analysis!AD$22,1,O2041&lt;Data_Analysis!AD$21,1,1=1,0)</f>
        <v>0</v>
      </c>
      <c r="W2041" cm="1">
        <f t="array" ref="W2041">_xlfn.IFS(P2041&gt;Data_Analysis!AF$22,1,P2041&lt;Data_Analysis!AF$21,1,1=1,0)</f>
        <v>0</v>
      </c>
      <c r="X2041" cm="1">
        <f t="array" ref="X2041">_xlfn.IFS(Q2041&gt;Data_Analysis!AH$22,1,Q2041&lt;Data_Analysis!AH$21,1,1=1,0)</f>
        <v>0</v>
      </c>
      <c r="Y2041" cm="1">
        <f t="array" ref="Y2041">_xlfn.IFS(R2041&gt;Data_Analysis!AJ$22,1,R2041&lt;Data_Analysis!AJ$21,1,1=1,0)</f>
        <v>0</v>
      </c>
      <c r="Z2041" cm="1">
        <f t="array" ref="Z2041">_xlfn.IFS(S2041&gt;Data_Analysis!AL$22,1,S2041&lt;Data_Analysis!AL$21,1,1=1,0)</f>
        <v>0</v>
      </c>
    </row>
    <row r="2042" spans="1:26" x14ac:dyDescent="0.35">
      <c r="A2042">
        <v>1</v>
      </c>
      <c r="B2042">
        <v>41</v>
      </c>
      <c r="C2042">
        <v>0</v>
      </c>
      <c r="D2042">
        <v>0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1</v>
      </c>
      <c r="M2042">
        <v>0</v>
      </c>
      <c r="N2042">
        <v>248</v>
      </c>
      <c r="O2042">
        <v>140</v>
      </c>
      <c r="P2042">
        <v>87</v>
      </c>
      <c r="Q2042">
        <v>30.34</v>
      </c>
      <c r="R2042">
        <v>96</v>
      </c>
      <c r="S2042">
        <v>79.400000000000006</v>
      </c>
      <c r="T2042">
        <v>0</v>
      </c>
      <c r="U2042" cm="1">
        <f t="array" ref="U2042">_xlfn.IFS(N2042&gt;Data_Analysis!AB$22,1,N2042&lt;Data_Analysis!AB$21,1,1=1,0)</f>
        <v>0</v>
      </c>
      <c r="V2042" cm="1">
        <f t="array" ref="V2042">_xlfn.IFS(O2042&gt;Data_Analysis!AD$22,1,O2042&lt;Data_Analysis!AD$21,1,1=1,0)</f>
        <v>0</v>
      </c>
      <c r="W2042" cm="1">
        <f t="array" ref="W2042">_xlfn.IFS(P2042&gt;Data_Analysis!AF$22,1,P2042&lt;Data_Analysis!AF$21,1,1=1,0)</f>
        <v>0</v>
      </c>
      <c r="X2042" cm="1">
        <f t="array" ref="X2042">_xlfn.IFS(Q2042&gt;Data_Analysis!AH$22,1,Q2042&lt;Data_Analysis!AH$21,1,1=1,0)</f>
        <v>0</v>
      </c>
      <c r="Y2042" cm="1">
        <f t="array" ref="Y2042">_xlfn.IFS(R2042&gt;Data_Analysis!AJ$22,1,R2042&lt;Data_Analysis!AJ$21,1,1=1,0)</f>
        <v>0</v>
      </c>
      <c r="Z2042" cm="1">
        <f t="array" ref="Z2042">_xlfn.IFS(S2042&gt;Data_Analysis!AL$22,1,S2042&lt;Data_Analysis!AL$21,1,1=1,0)</f>
        <v>0</v>
      </c>
    </row>
    <row r="2043" spans="1:26" x14ac:dyDescent="0.35">
      <c r="A2043">
        <v>0</v>
      </c>
      <c r="B2043">
        <v>55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1</v>
      </c>
      <c r="I2043">
        <v>35</v>
      </c>
      <c r="J2043">
        <v>0</v>
      </c>
      <c r="K2043">
        <v>0</v>
      </c>
      <c r="L2043">
        <v>0</v>
      </c>
      <c r="M2043">
        <v>0</v>
      </c>
      <c r="N2043">
        <v>275</v>
      </c>
      <c r="O2043">
        <v>144.5</v>
      </c>
      <c r="P2043">
        <v>88.5</v>
      </c>
      <c r="Q2043">
        <v>27.05</v>
      </c>
      <c r="R2043">
        <v>72</v>
      </c>
      <c r="S2043">
        <v>79</v>
      </c>
      <c r="T2043">
        <v>1</v>
      </c>
      <c r="U2043" cm="1">
        <f t="array" ref="U2043">_xlfn.IFS(N2043&gt;Data_Analysis!AB$22,1,N2043&lt;Data_Analysis!AB$21,1,1=1,0)</f>
        <v>0</v>
      </c>
      <c r="V2043" cm="1">
        <f t="array" ref="V2043">_xlfn.IFS(O2043&gt;Data_Analysis!AD$22,1,O2043&lt;Data_Analysis!AD$21,1,1=1,0)</f>
        <v>0</v>
      </c>
      <c r="W2043" cm="1">
        <f t="array" ref="W2043">_xlfn.IFS(P2043&gt;Data_Analysis!AF$22,1,P2043&lt;Data_Analysis!AF$21,1,1=1,0)</f>
        <v>0</v>
      </c>
      <c r="X2043" cm="1">
        <f t="array" ref="X2043">_xlfn.IFS(Q2043&gt;Data_Analysis!AH$22,1,Q2043&lt;Data_Analysis!AH$21,1,1=1,0)</f>
        <v>0</v>
      </c>
      <c r="Y2043" cm="1">
        <f t="array" ref="Y2043">_xlfn.IFS(R2043&gt;Data_Analysis!AJ$22,1,R2043&lt;Data_Analysis!AJ$21,1,1=1,0)</f>
        <v>0</v>
      </c>
      <c r="Z2043" cm="1">
        <f t="array" ref="Z2043">_xlfn.IFS(S2043&gt;Data_Analysis!AL$22,1,S2043&lt;Data_Analysis!AL$21,1,1=1,0)</f>
        <v>0</v>
      </c>
    </row>
    <row r="2044" spans="1:26" x14ac:dyDescent="0.35">
      <c r="A2044">
        <v>1</v>
      </c>
      <c r="B2044">
        <v>56</v>
      </c>
      <c r="C2044">
        <v>0</v>
      </c>
      <c r="D2044">
        <v>0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260</v>
      </c>
      <c r="O2044">
        <v>126.5</v>
      </c>
      <c r="P2044">
        <v>76</v>
      </c>
      <c r="Q2044">
        <v>25.14</v>
      </c>
      <c r="R2044">
        <v>58</v>
      </c>
      <c r="S2044">
        <v>70</v>
      </c>
      <c r="T2044">
        <v>1</v>
      </c>
      <c r="U2044" cm="1">
        <f t="array" ref="U2044">_xlfn.IFS(N2044&gt;Data_Analysis!AB$22,1,N2044&lt;Data_Analysis!AB$21,1,1=1,0)</f>
        <v>0</v>
      </c>
      <c r="V2044" cm="1">
        <f t="array" ref="V2044">_xlfn.IFS(O2044&gt;Data_Analysis!AD$22,1,O2044&lt;Data_Analysis!AD$21,1,1=1,0)</f>
        <v>0</v>
      </c>
      <c r="W2044" cm="1">
        <f t="array" ref="W2044">_xlfn.IFS(P2044&gt;Data_Analysis!AF$22,1,P2044&lt;Data_Analysis!AF$21,1,1=1,0)</f>
        <v>0</v>
      </c>
      <c r="X2044" cm="1">
        <f t="array" ref="X2044">_xlfn.IFS(Q2044&gt;Data_Analysis!AH$22,1,Q2044&lt;Data_Analysis!AH$21,1,1=1,0)</f>
        <v>0</v>
      </c>
      <c r="Y2044" cm="1">
        <f t="array" ref="Y2044">_xlfn.IFS(R2044&gt;Data_Analysis!AJ$22,1,R2044&lt;Data_Analysis!AJ$21,1,1=1,0)</f>
        <v>0</v>
      </c>
      <c r="Z2044" cm="1">
        <f t="array" ref="Z2044">_xlfn.IFS(S2044&gt;Data_Analysis!AL$22,1,S2044&lt;Data_Analysis!AL$21,1,1=1,0)</f>
        <v>0</v>
      </c>
    </row>
    <row r="2045" spans="1:26" x14ac:dyDescent="0.35">
      <c r="A2045">
        <v>1</v>
      </c>
      <c r="B2045">
        <v>39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1</v>
      </c>
      <c r="I2045">
        <v>25</v>
      </c>
      <c r="J2045">
        <v>0</v>
      </c>
      <c r="K2045">
        <v>0</v>
      </c>
      <c r="L2045">
        <v>0</v>
      </c>
      <c r="M2045">
        <v>0</v>
      </c>
      <c r="N2045">
        <v>217</v>
      </c>
      <c r="O2045">
        <v>119</v>
      </c>
      <c r="P2045">
        <v>85</v>
      </c>
      <c r="Q2045">
        <v>23.32</v>
      </c>
      <c r="R2045">
        <v>66</v>
      </c>
      <c r="S2045">
        <v>96</v>
      </c>
      <c r="T2045">
        <v>0</v>
      </c>
      <c r="U2045" cm="1">
        <f t="array" ref="U2045">_xlfn.IFS(N2045&gt;Data_Analysis!AB$22,1,N2045&lt;Data_Analysis!AB$21,1,1=1,0)</f>
        <v>0</v>
      </c>
      <c r="V2045" cm="1">
        <f t="array" ref="V2045">_xlfn.IFS(O2045&gt;Data_Analysis!AD$22,1,O2045&lt;Data_Analysis!AD$21,1,1=1,0)</f>
        <v>0</v>
      </c>
      <c r="W2045" cm="1">
        <f t="array" ref="W2045">_xlfn.IFS(P2045&gt;Data_Analysis!AF$22,1,P2045&lt;Data_Analysis!AF$21,1,1=1,0)</f>
        <v>0</v>
      </c>
      <c r="X2045" cm="1">
        <f t="array" ref="X2045">_xlfn.IFS(Q2045&gt;Data_Analysis!AH$22,1,Q2045&lt;Data_Analysis!AH$21,1,1=1,0)</f>
        <v>0</v>
      </c>
      <c r="Y2045" cm="1">
        <f t="array" ref="Y2045">_xlfn.IFS(R2045&gt;Data_Analysis!AJ$22,1,R2045&lt;Data_Analysis!AJ$21,1,1=1,0)</f>
        <v>0</v>
      </c>
      <c r="Z2045" cm="1">
        <f t="array" ref="Z2045">_xlfn.IFS(S2045&gt;Data_Analysis!AL$22,1,S2045&lt;Data_Analysis!AL$21,1,1=1,0)</f>
        <v>0</v>
      </c>
    </row>
    <row r="2046" spans="1:26" x14ac:dyDescent="0.35">
      <c r="A2046">
        <v>1</v>
      </c>
      <c r="B2046">
        <v>62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1</v>
      </c>
      <c r="I2046">
        <v>43</v>
      </c>
      <c r="J2046">
        <v>0</v>
      </c>
      <c r="K2046">
        <v>0</v>
      </c>
      <c r="L2046">
        <v>0</v>
      </c>
      <c r="M2046">
        <v>0</v>
      </c>
      <c r="N2046">
        <v>217</v>
      </c>
      <c r="O2046">
        <v>107.5</v>
      </c>
      <c r="P2046">
        <v>75</v>
      </c>
      <c r="Q2046">
        <v>26.21</v>
      </c>
      <c r="R2046">
        <v>80</v>
      </c>
      <c r="S2046">
        <v>66</v>
      </c>
      <c r="T2046">
        <v>1</v>
      </c>
      <c r="U2046" cm="1">
        <f t="array" ref="U2046">_xlfn.IFS(N2046&gt;Data_Analysis!AB$22,1,N2046&lt;Data_Analysis!AB$21,1,1=1,0)</f>
        <v>0</v>
      </c>
      <c r="V2046" cm="1">
        <f t="array" ref="V2046">_xlfn.IFS(O2046&gt;Data_Analysis!AD$22,1,O2046&lt;Data_Analysis!AD$21,1,1=1,0)</f>
        <v>0</v>
      </c>
      <c r="W2046" cm="1">
        <f t="array" ref="W2046">_xlfn.IFS(P2046&gt;Data_Analysis!AF$22,1,P2046&lt;Data_Analysis!AF$21,1,1=1,0)</f>
        <v>0</v>
      </c>
      <c r="X2046" cm="1">
        <f t="array" ref="X2046">_xlfn.IFS(Q2046&gt;Data_Analysis!AH$22,1,Q2046&lt;Data_Analysis!AH$21,1,1=1,0)</f>
        <v>0</v>
      </c>
      <c r="Y2046" cm="1">
        <f t="array" ref="Y2046">_xlfn.IFS(R2046&gt;Data_Analysis!AJ$22,1,R2046&lt;Data_Analysis!AJ$21,1,1=1,0)</f>
        <v>0</v>
      </c>
      <c r="Z2046" cm="1">
        <f t="array" ref="Z2046">_xlfn.IFS(S2046&gt;Data_Analysis!AL$22,1,S2046&lt;Data_Analysis!AL$21,1,1=1,0)</f>
        <v>0</v>
      </c>
    </row>
    <row r="2047" spans="1:26" x14ac:dyDescent="0.35">
      <c r="A2047">
        <v>1</v>
      </c>
      <c r="B2047">
        <v>57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258</v>
      </c>
      <c r="O2047">
        <v>146</v>
      </c>
      <c r="P2047">
        <v>76</v>
      </c>
      <c r="Q2047">
        <v>24.94</v>
      </c>
      <c r="R2047">
        <v>63</v>
      </c>
      <c r="S2047">
        <v>87</v>
      </c>
      <c r="T2047">
        <v>0</v>
      </c>
      <c r="U2047" cm="1">
        <f t="array" ref="U2047">_xlfn.IFS(N2047&gt;Data_Analysis!AB$22,1,N2047&lt;Data_Analysis!AB$21,1,1=1,0)</f>
        <v>0</v>
      </c>
      <c r="V2047" cm="1">
        <f t="array" ref="V2047">_xlfn.IFS(O2047&gt;Data_Analysis!AD$22,1,O2047&lt;Data_Analysis!AD$21,1,1=1,0)</f>
        <v>0</v>
      </c>
      <c r="W2047" cm="1">
        <f t="array" ref="W2047">_xlfn.IFS(P2047&gt;Data_Analysis!AF$22,1,P2047&lt;Data_Analysis!AF$21,1,1=1,0)</f>
        <v>0</v>
      </c>
      <c r="X2047" cm="1">
        <f t="array" ref="X2047">_xlfn.IFS(Q2047&gt;Data_Analysis!AH$22,1,Q2047&lt;Data_Analysis!AH$21,1,1=1,0)</f>
        <v>0</v>
      </c>
      <c r="Y2047" cm="1">
        <f t="array" ref="Y2047">_xlfn.IFS(R2047&gt;Data_Analysis!AJ$22,1,R2047&lt;Data_Analysis!AJ$21,1,1=1,0)</f>
        <v>0</v>
      </c>
      <c r="Z2047" cm="1">
        <f t="array" ref="Z2047">_xlfn.IFS(S2047&gt;Data_Analysis!AL$22,1,S2047&lt;Data_Analysis!AL$21,1,1=1,0)</f>
        <v>0</v>
      </c>
    </row>
    <row r="2048" spans="1:26" x14ac:dyDescent="0.35">
      <c r="A2048">
        <v>0</v>
      </c>
      <c r="B2048">
        <v>39</v>
      </c>
      <c r="C2048">
        <v>1</v>
      </c>
      <c r="D2048">
        <v>0</v>
      </c>
      <c r="E2048">
        <v>0</v>
      </c>
      <c r="F2048">
        <v>0</v>
      </c>
      <c r="G2048">
        <v>0</v>
      </c>
      <c r="H2048">
        <v>1</v>
      </c>
      <c r="I2048">
        <v>9</v>
      </c>
      <c r="J2048">
        <v>0</v>
      </c>
      <c r="K2048">
        <v>0</v>
      </c>
      <c r="L2048">
        <v>0</v>
      </c>
      <c r="M2048">
        <v>0</v>
      </c>
      <c r="N2048">
        <v>180</v>
      </c>
      <c r="O2048">
        <v>113</v>
      </c>
      <c r="P2048">
        <v>73</v>
      </c>
      <c r="Q2048">
        <v>17.649999999999999</v>
      </c>
      <c r="R2048">
        <v>70</v>
      </c>
      <c r="S2048">
        <v>73</v>
      </c>
      <c r="T2048">
        <v>0</v>
      </c>
      <c r="U2048" cm="1">
        <f t="array" ref="U2048">_xlfn.IFS(N2048&gt;Data_Analysis!AB$22,1,N2048&lt;Data_Analysis!AB$21,1,1=1,0)</f>
        <v>0</v>
      </c>
      <c r="V2048" cm="1">
        <f t="array" ref="V2048">_xlfn.IFS(O2048&gt;Data_Analysis!AD$22,1,O2048&lt;Data_Analysis!AD$21,1,1=1,0)</f>
        <v>0</v>
      </c>
      <c r="W2048" cm="1">
        <f t="array" ref="W2048">_xlfn.IFS(P2048&gt;Data_Analysis!AF$22,1,P2048&lt;Data_Analysis!AF$21,1,1=1,0)</f>
        <v>0</v>
      </c>
      <c r="X2048" cm="1">
        <f t="array" ref="X2048">_xlfn.IFS(Q2048&gt;Data_Analysis!AH$22,1,Q2048&lt;Data_Analysis!AH$21,1,1=1,0)</f>
        <v>0</v>
      </c>
      <c r="Y2048" cm="1">
        <f t="array" ref="Y2048">_xlfn.IFS(R2048&gt;Data_Analysis!AJ$22,1,R2048&lt;Data_Analysis!AJ$21,1,1=1,0)</f>
        <v>0</v>
      </c>
      <c r="Z2048" cm="1">
        <f t="array" ref="Z2048">_xlfn.IFS(S2048&gt;Data_Analysis!AL$22,1,S2048&lt;Data_Analysis!AL$21,1,1=1,0)</f>
        <v>0</v>
      </c>
    </row>
    <row r="2049" spans="1:26" x14ac:dyDescent="0.35">
      <c r="A2049">
        <v>1</v>
      </c>
      <c r="B2049">
        <v>56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1</v>
      </c>
      <c r="I2049">
        <v>17</v>
      </c>
      <c r="J2049">
        <v>0</v>
      </c>
      <c r="K2049">
        <v>0</v>
      </c>
      <c r="L2049">
        <v>0</v>
      </c>
      <c r="M2049">
        <v>0</v>
      </c>
      <c r="N2049">
        <v>177</v>
      </c>
      <c r="O2049">
        <v>127</v>
      </c>
      <c r="P2049">
        <v>79</v>
      </c>
      <c r="Q2049">
        <v>20.12</v>
      </c>
      <c r="R2049">
        <v>70</v>
      </c>
      <c r="S2049">
        <v>88</v>
      </c>
      <c r="T2049">
        <v>0</v>
      </c>
      <c r="U2049" cm="1">
        <f t="array" ref="U2049">_xlfn.IFS(N2049&gt;Data_Analysis!AB$22,1,N2049&lt;Data_Analysis!AB$21,1,1=1,0)</f>
        <v>0</v>
      </c>
      <c r="V2049" cm="1">
        <f t="array" ref="V2049">_xlfn.IFS(O2049&gt;Data_Analysis!AD$22,1,O2049&lt;Data_Analysis!AD$21,1,1=1,0)</f>
        <v>0</v>
      </c>
      <c r="W2049" cm="1">
        <f t="array" ref="W2049">_xlfn.IFS(P2049&gt;Data_Analysis!AF$22,1,P2049&lt;Data_Analysis!AF$21,1,1=1,0)</f>
        <v>0</v>
      </c>
      <c r="X2049" cm="1">
        <f t="array" ref="X2049">_xlfn.IFS(Q2049&gt;Data_Analysis!AH$22,1,Q2049&lt;Data_Analysis!AH$21,1,1=1,0)</f>
        <v>0</v>
      </c>
      <c r="Y2049" cm="1">
        <f t="array" ref="Y2049">_xlfn.IFS(R2049&gt;Data_Analysis!AJ$22,1,R2049&lt;Data_Analysis!AJ$21,1,1=1,0)</f>
        <v>0</v>
      </c>
      <c r="Z2049" cm="1">
        <f t="array" ref="Z2049">_xlfn.IFS(S2049&gt;Data_Analysis!AL$22,1,S2049&lt;Data_Analysis!AL$21,1,1=1,0)</f>
        <v>0</v>
      </c>
    </row>
    <row r="2050" spans="1:26" x14ac:dyDescent="0.35">
      <c r="A2050">
        <v>0</v>
      </c>
      <c r="B2050">
        <v>56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242</v>
      </c>
      <c r="O2050">
        <v>115</v>
      </c>
      <c r="P2050">
        <v>70</v>
      </c>
      <c r="Q2050">
        <v>32.07</v>
      </c>
      <c r="R2050">
        <v>83</v>
      </c>
      <c r="S2050">
        <v>79.400000000000006</v>
      </c>
      <c r="T2050">
        <v>0</v>
      </c>
      <c r="U2050" cm="1">
        <f t="array" ref="U2050">_xlfn.IFS(N2050&gt;Data_Analysis!AB$22,1,N2050&lt;Data_Analysis!AB$21,1,1=1,0)</f>
        <v>0</v>
      </c>
      <c r="V2050" cm="1">
        <f t="array" ref="V2050">_xlfn.IFS(O2050&gt;Data_Analysis!AD$22,1,O2050&lt;Data_Analysis!AD$21,1,1=1,0)</f>
        <v>0</v>
      </c>
      <c r="W2050" cm="1">
        <f t="array" ref="W2050">_xlfn.IFS(P2050&gt;Data_Analysis!AF$22,1,P2050&lt;Data_Analysis!AF$21,1,1=1,0)</f>
        <v>0</v>
      </c>
      <c r="X2050" cm="1">
        <f t="array" ref="X2050">_xlfn.IFS(Q2050&gt;Data_Analysis!AH$22,1,Q2050&lt;Data_Analysis!AH$21,1,1=1,0)</f>
        <v>0</v>
      </c>
      <c r="Y2050" cm="1">
        <f t="array" ref="Y2050">_xlfn.IFS(R2050&gt;Data_Analysis!AJ$22,1,R2050&lt;Data_Analysis!AJ$21,1,1=1,0)</f>
        <v>0</v>
      </c>
      <c r="Z2050" cm="1">
        <f t="array" ref="Z2050">_xlfn.IFS(S2050&gt;Data_Analysis!AL$22,1,S2050&lt;Data_Analysis!AL$21,1,1=1,0)</f>
        <v>0</v>
      </c>
    </row>
    <row r="2051" spans="1:26" x14ac:dyDescent="0.35">
      <c r="A2051">
        <v>1</v>
      </c>
      <c r="B2051">
        <v>54</v>
      </c>
      <c r="C2051">
        <v>0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258</v>
      </c>
      <c r="O2051">
        <v>146</v>
      </c>
      <c r="P2051">
        <v>98.5</v>
      </c>
      <c r="Q2051">
        <v>26.05</v>
      </c>
      <c r="R2051">
        <v>60</v>
      </c>
      <c r="S2051">
        <v>68</v>
      </c>
      <c r="T2051">
        <v>0</v>
      </c>
      <c r="U2051" cm="1">
        <f t="array" ref="U2051">_xlfn.IFS(N2051&gt;Data_Analysis!AB$22,1,N2051&lt;Data_Analysis!AB$21,1,1=1,0)</f>
        <v>0</v>
      </c>
      <c r="V2051" cm="1">
        <f t="array" ref="V2051">_xlfn.IFS(O2051&gt;Data_Analysis!AD$22,1,O2051&lt;Data_Analysis!AD$21,1,1=1,0)</f>
        <v>0</v>
      </c>
      <c r="W2051" cm="1">
        <f t="array" ref="W2051">_xlfn.IFS(P2051&gt;Data_Analysis!AF$22,1,P2051&lt;Data_Analysis!AF$21,1,1=1,0)</f>
        <v>0</v>
      </c>
      <c r="X2051" cm="1">
        <f t="array" ref="X2051">_xlfn.IFS(Q2051&gt;Data_Analysis!AH$22,1,Q2051&lt;Data_Analysis!AH$21,1,1=1,0)</f>
        <v>0</v>
      </c>
      <c r="Y2051" cm="1">
        <f t="array" ref="Y2051">_xlfn.IFS(R2051&gt;Data_Analysis!AJ$22,1,R2051&lt;Data_Analysis!AJ$21,1,1=1,0)</f>
        <v>0</v>
      </c>
      <c r="Z2051" cm="1">
        <f t="array" ref="Z2051">_xlfn.IFS(S2051&gt;Data_Analysis!AL$22,1,S2051&lt;Data_Analysis!AL$21,1,1=1,0)</f>
        <v>0</v>
      </c>
    </row>
    <row r="2052" spans="1:26" x14ac:dyDescent="0.35">
      <c r="A2052">
        <v>0</v>
      </c>
      <c r="B2052">
        <v>39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195</v>
      </c>
      <c r="O2052">
        <v>137</v>
      </c>
      <c r="P2052">
        <v>93</v>
      </c>
      <c r="Q2052">
        <v>26.39</v>
      </c>
      <c r="R2052">
        <v>88</v>
      </c>
      <c r="S2052">
        <v>75</v>
      </c>
      <c r="T2052">
        <v>0</v>
      </c>
      <c r="U2052" cm="1">
        <f t="array" ref="U2052">_xlfn.IFS(N2052&gt;Data_Analysis!AB$22,1,N2052&lt;Data_Analysis!AB$21,1,1=1,0)</f>
        <v>0</v>
      </c>
      <c r="V2052" cm="1">
        <f t="array" ref="V2052">_xlfn.IFS(O2052&gt;Data_Analysis!AD$22,1,O2052&lt;Data_Analysis!AD$21,1,1=1,0)</f>
        <v>0</v>
      </c>
      <c r="W2052" cm="1">
        <f t="array" ref="W2052">_xlfn.IFS(P2052&gt;Data_Analysis!AF$22,1,P2052&lt;Data_Analysis!AF$21,1,1=1,0)</f>
        <v>0</v>
      </c>
      <c r="X2052" cm="1">
        <f t="array" ref="X2052">_xlfn.IFS(Q2052&gt;Data_Analysis!AH$22,1,Q2052&lt;Data_Analysis!AH$21,1,1=1,0)</f>
        <v>0</v>
      </c>
      <c r="Y2052" cm="1">
        <f t="array" ref="Y2052">_xlfn.IFS(R2052&gt;Data_Analysis!AJ$22,1,R2052&lt;Data_Analysis!AJ$21,1,1=1,0)</f>
        <v>0</v>
      </c>
      <c r="Z2052" cm="1">
        <f t="array" ref="Z2052">_xlfn.IFS(S2052&gt;Data_Analysis!AL$22,1,S2052&lt;Data_Analysis!AL$21,1,1=1,0)</f>
        <v>0</v>
      </c>
    </row>
    <row r="2053" spans="1:26" s="30" customFormat="1" hidden="1" x14ac:dyDescent="0.35">
      <c r="A2053" s="30">
        <v>0</v>
      </c>
      <c r="B2053" s="30">
        <v>37</v>
      </c>
      <c r="C2053" s="30">
        <v>1</v>
      </c>
      <c r="D2053" s="30">
        <v>0</v>
      </c>
      <c r="E2053" s="30">
        <v>0</v>
      </c>
      <c r="F2053" s="30">
        <v>0</v>
      </c>
      <c r="G2053" s="30">
        <v>0</v>
      </c>
      <c r="H2053" s="30">
        <v>1</v>
      </c>
      <c r="I2053" s="30">
        <v>3</v>
      </c>
      <c r="J2053" s="30">
        <v>0</v>
      </c>
      <c r="K2053" s="30">
        <v>0</v>
      </c>
      <c r="L2053" s="30">
        <v>0</v>
      </c>
      <c r="M2053" s="30">
        <v>0</v>
      </c>
      <c r="N2053" s="30">
        <v>160</v>
      </c>
      <c r="O2053" s="30">
        <v>104</v>
      </c>
      <c r="P2053" s="30">
        <v>61</v>
      </c>
      <c r="Q2053" s="30">
        <v>20.22</v>
      </c>
      <c r="R2053" s="30">
        <v>85</v>
      </c>
      <c r="S2053" s="30">
        <v>100</v>
      </c>
      <c r="T2053" s="30">
        <v>0</v>
      </c>
      <c r="U2053" s="30" cm="1">
        <f t="array" ref="U2053">_xlfn.IFS(N2053&gt;Data_Analysis!AB$22,1,N2053&lt;Data_Analysis!AB$21,1,1=1,0)</f>
        <v>0</v>
      </c>
      <c r="V2053" s="30" cm="1">
        <f t="array" ref="V2053">_xlfn.IFS(O2053&gt;Data_Analysis!AD$22,1,O2053&lt;Data_Analysis!AD$21,1,1=1,0)</f>
        <v>0</v>
      </c>
      <c r="W2053" s="30" cm="1">
        <f t="array" ref="W2053">_xlfn.IFS(P2053&gt;Data_Analysis!AF$22,1,P2053&lt;Data_Analysis!AF$21,1,1=1,0)</f>
        <v>0</v>
      </c>
      <c r="X2053" s="30" cm="1">
        <f t="array" ref="X2053">_xlfn.IFS(Q2053&gt;Data_Analysis!AH$22,1,Q2053&lt;Data_Analysis!AH$21,1,1=1,0)</f>
        <v>0</v>
      </c>
      <c r="Y2053" s="30" cm="1">
        <f t="array" ref="Y2053">_xlfn.IFS(R2053&gt;Data_Analysis!AJ$22,1,R2053&lt;Data_Analysis!AJ$21,1,1=1,0)</f>
        <v>0</v>
      </c>
      <c r="Z2053" s="30" cm="1">
        <f t="array" ref="Z2053">_xlfn.IFS(S2053&gt;Data_Analysis!AL$22,1,S2053&lt;Data_Analysis!AL$21,1,1=1,0)</f>
        <v>1</v>
      </c>
    </row>
    <row r="2054" spans="1:26" x14ac:dyDescent="0.35">
      <c r="A2054">
        <v>0</v>
      </c>
      <c r="B2054">
        <v>60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266</v>
      </c>
      <c r="O2054">
        <v>135</v>
      </c>
      <c r="P2054">
        <v>87</v>
      </c>
      <c r="Q2054">
        <v>26.72</v>
      </c>
      <c r="R2054">
        <v>75</v>
      </c>
      <c r="S2054">
        <v>82</v>
      </c>
      <c r="T2054">
        <v>0</v>
      </c>
      <c r="U2054" cm="1">
        <f t="array" ref="U2054">_xlfn.IFS(N2054&gt;Data_Analysis!AB$22,1,N2054&lt;Data_Analysis!AB$21,1,1=1,0)</f>
        <v>0</v>
      </c>
      <c r="V2054" cm="1">
        <f t="array" ref="V2054">_xlfn.IFS(O2054&gt;Data_Analysis!AD$22,1,O2054&lt;Data_Analysis!AD$21,1,1=1,0)</f>
        <v>0</v>
      </c>
      <c r="W2054" cm="1">
        <f t="array" ref="W2054">_xlfn.IFS(P2054&gt;Data_Analysis!AF$22,1,P2054&lt;Data_Analysis!AF$21,1,1=1,0)</f>
        <v>0</v>
      </c>
      <c r="X2054" cm="1">
        <f t="array" ref="X2054">_xlfn.IFS(Q2054&gt;Data_Analysis!AH$22,1,Q2054&lt;Data_Analysis!AH$21,1,1=1,0)</f>
        <v>0</v>
      </c>
      <c r="Y2054" cm="1">
        <f t="array" ref="Y2054">_xlfn.IFS(R2054&gt;Data_Analysis!AJ$22,1,R2054&lt;Data_Analysis!AJ$21,1,1=1,0)</f>
        <v>0</v>
      </c>
      <c r="Z2054" cm="1">
        <f t="array" ref="Z2054">_xlfn.IFS(S2054&gt;Data_Analysis!AL$22,1,S2054&lt;Data_Analysis!AL$21,1,1=1,0)</f>
        <v>0</v>
      </c>
    </row>
    <row r="2055" spans="1:26" x14ac:dyDescent="0.35">
      <c r="A2055">
        <v>0</v>
      </c>
      <c r="B2055">
        <v>62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1</v>
      </c>
      <c r="I2055">
        <v>5</v>
      </c>
      <c r="J2055">
        <v>0</v>
      </c>
      <c r="K2055">
        <v>0</v>
      </c>
      <c r="L2055">
        <v>1</v>
      </c>
      <c r="M2055">
        <v>0</v>
      </c>
      <c r="N2055">
        <v>254</v>
      </c>
      <c r="O2055">
        <v>167.5</v>
      </c>
      <c r="P2055">
        <v>102.5</v>
      </c>
      <c r="Q2055">
        <v>27.15</v>
      </c>
      <c r="R2055">
        <v>75</v>
      </c>
      <c r="S2055">
        <v>83</v>
      </c>
      <c r="T2055">
        <v>0</v>
      </c>
      <c r="U2055" cm="1">
        <f t="array" ref="U2055">_xlfn.IFS(N2055&gt;Data_Analysis!AB$22,1,N2055&lt;Data_Analysis!AB$21,1,1=1,0)</f>
        <v>0</v>
      </c>
      <c r="V2055" cm="1">
        <f t="array" ref="V2055">_xlfn.IFS(O2055&gt;Data_Analysis!AD$22,1,O2055&lt;Data_Analysis!AD$21,1,1=1,0)</f>
        <v>0</v>
      </c>
      <c r="W2055" cm="1">
        <f t="array" ref="W2055">_xlfn.IFS(P2055&gt;Data_Analysis!AF$22,1,P2055&lt;Data_Analysis!AF$21,1,1=1,0)</f>
        <v>0</v>
      </c>
      <c r="X2055" cm="1">
        <f t="array" ref="X2055">_xlfn.IFS(Q2055&gt;Data_Analysis!AH$22,1,Q2055&lt;Data_Analysis!AH$21,1,1=1,0)</f>
        <v>0</v>
      </c>
      <c r="Y2055" cm="1">
        <f t="array" ref="Y2055">_xlfn.IFS(R2055&gt;Data_Analysis!AJ$22,1,R2055&lt;Data_Analysis!AJ$21,1,1=1,0)</f>
        <v>0</v>
      </c>
      <c r="Z2055" cm="1">
        <f t="array" ref="Z2055">_xlfn.IFS(S2055&gt;Data_Analysis!AL$22,1,S2055&lt;Data_Analysis!AL$21,1,1=1,0)</f>
        <v>0</v>
      </c>
    </row>
    <row r="2056" spans="1:26" x14ac:dyDescent="0.35">
      <c r="A2056">
        <v>1</v>
      </c>
      <c r="B2056">
        <v>58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1</v>
      </c>
      <c r="I2056">
        <v>20</v>
      </c>
      <c r="J2056">
        <v>0</v>
      </c>
      <c r="K2056">
        <v>0</v>
      </c>
      <c r="L2056">
        <v>0</v>
      </c>
      <c r="M2056">
        <v>0</v>
      </c>
      <c r="N2056">
        <v>200</v>
      </c>
      <c r="O2056">
        <v>136</v>
      </c>
      <c r="P2056">
        <v>88</v>
      </c>
      <c r="Q2056">
        <v>26.25</v>
      </c>
      <c r="R2056">
        <v>75</v>
      </c>
      <c r="S2056">
        <v>73</v>
      </c>
      <c r="T2056">
        <v>1</v>
      </c>
      <c r="U2056" cm="1">
        <f t="array" ref="U2056">_xlfn.IFS(N2056&gt;Data_Analysis!AB$22,1,N2056&lt;Data_Analysis!AB$21,1,1=1,0)</f>
        <v>0</v>
      </c>
      <c r="V2056" cm="1">
        <f t="array" ref="V2056">_xlfn.IFS(O2056&gt;Data_Analysis!AD$22,1,O2056&lt;Data_Analysis!AD$21,1,1=1,0)</f>
        <v>0</v>
      </c>
      <c r="W2056" cm="1">
        <f t="array" ref="W2056">_xlfn.IFS(P2056&gt;Data_Analysis!AF$22,1,P2056&lt;Data_Analysis!AF$21,1,1=1,0)</f>
        <v>0</v>
      </c>
      <c r="X2056" cm="1">
        <f t="array" ref="X2056">_xlfn.IFS(Q2056&gt;Data_Analysis!AH$22,1,Q2056&lt;Data_Analysis!AH$21,1,1=1,0)</f>
        <v>0</v>
      </c>
      <c r="Y2056" cm="1">
        <f t="array" ref="Y2056">_xlfn.IFS(R2056&gt;Data_Analysis!AJ$22,1,R2056&lt;Data_Analysis!AJ$21,1,1=1,0)</f>
        <v>0</v>
      </c>
      <c r="Z2056" cm="1">
        <f t="array" ref="Z2056">_xlfn.IFS(S2056&gt;Data_Analysis!AL$22,1,S2056&lt;Data_Analysis!AL$21,1,1=1,0)</f>
        <v>0</v>
      </c>
    </row>
    <row r="2057" spans="1:26" x14ac:dyDescent="0.35">
      <c r="A2057">
        <v>0</v>
      </c>
      <c r="B2057">
        <v>51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1</v>
      </c>
      <c r="I2057">
        <v>20</v>
      </c>
      <c r="J2057">
        <v>0</v>
      </c>
      <c r="K2057">
        <v>0</v>
      </c>
      <c r="L2057">
        <v>1</v>
      </c>
      <c r="M2057">
        <v>0</v>
      </c>
      <c r="N2057">
        <v>195</v>
      </c>
      <c r="O2057">
        <v>154</v>
      </c>
      <c r="P2057">
        <v>96</v>
      </c>
      <c r="Q2057">
        <v>28.38</v>
      </c>
      <c r="R2057">
        <v>75</v>
      </c>
      <c r="S2057">
        <v>75</v>
      </c>
      <c r="T2057">
        <v>0</v>
      </c>
      <c r="U2057" cm="1">
        <f t="array" ref="U2057">_xlfn.IFS(N2057&gt;Data_Analysis!AB$22,1,N2057&lt;Data_Analysis!AB$21,1,1=1,0)</f>
        <v>0</v>
      </c>
      <c r="V2057" cm="1">
        <f t="array" ref="V2057">_xlfn.IFS(O2057&gt;Data_Analysis!AD$22,1,O2057&lt;Data_Analysis!AD$21,1,1=1,0)</f>
        <v>0</v>
      </c>
      <c r="W2057" cm="1">
        <f t="array" ref="W2057">_xlfn.IFS(P2057&gt;Data_Analysis!AF$22,1,P2057&lt;Data_Analysis!AF$21,1,1=1,0)</f>
        <v>0</v>
      </c>
      <c r="X2057" cm="1">
        <f t="array" ref="X2057">_xlfn.IFS(Q2057&gt;Data_Analysis!AH$22,1,Q2057&lt;Data_Analysis!AH$21,1,1=1,0)</f>
        <v>0</v>
      </c>
      <c r="Y2057" cm="1">
        <f t="array" ref="Y2057">_xlfn.IFS(R2057&gt;Data_Analysis!AJ$22,1,R2057&lt;Data_Analysis!AJ$21,1,1=1,0)</f>
        <v>0</v>
      </c>
      <c r="Z2057" cm="1">
        <f t="array" ref="Z2057">_xlfn.IFS(S2057&gt;Data_Analysis!AL$22,1,S2057&lt;Data_Analysis!AL$21,1,1=1,0)</f>
        <v>0</v>
      </c>
    </row>
    <row r="2058" spans="1:26" x14ac:dyDescent="0.35">
      <c r="A2058">
        <v>1</v>
      </c>
      <c r="B2058">
        <v>48</v>
      </c>
      <c r="C2058">
        <v>0</v>
      </c>
      <c r="D2058">
        <v>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234</v>
      </c>
      <c r="O2058">
        <v>141</v>
      </c>
      <c r="P2058">
        <v>98</v>
      </c>
      <c r="Q2058">
        <v>21.06</v>
      </c>
      <c r="R2058">
        <v>53</v>
      </c>
      <c r="S2058">
        <v>82</v>
      </c>
      <c r="T2058">
        <v>0</v>
      </c>
      <c r="U2058" cm="1">
        <f t="array" ref="U2058">_xlfn.IFS(N2058&gt;Data_Analysis!AB$22,1,N2058&lt;Data_Analysis!AB$21,1,1=1,0)</f>
        <v>0</v>
      </c>
      <c r="V2058" cm="1">
        <f t="array" ref="V2058">_xlfn.IFS(O2058&gt;Data_Analysis!AD$22,1,O2058&lt;Data_Analysis!AD$21,1,1=1,0)</f>
        <v>0</v>
      </c>
      <c r="W2058" cm="1">
        <f t="array" ref="W2058">_xlfn.IFS(P2058&gt;Data_Analysis!AF$22,1,P2058&lt;Data_Analysis!AF$21,1,1=1,0)</f>
        <v>0</v>
      </c>
      <c r="X2058" cm="1">
        <f t="array" ref="X2058">_xlfn.IFS(Q2058&gt;Data_Analysis!AH$22,1,Q2058&lt;Data_Analysis!AH$21,1,1=1,0)</f>
        <v>0</v>
      </c>
      <c r="Y2058" cm="1">
        <f t="array" ref="Y2058">_xlfn.IFS(R2058&gt;Data_Analysis!AJ$22,1,R2058&lt;Data_Analysis!AJ$21,1,1=1,0)</f>
        <v>0</v>
      </c>
      <c r="Z2058" cm="1">
        <f t="array" ref="Z2058">_xlfn.IFS(S2058&gt;Data_Analysis!AL$22,1,S2058&lt;Data_Analysis!AL$21,1,1=1,0)</f>
        <v>0</v>
      </c>
    </row>
    <row r="2059" spans="1:26" x14ac:dyDescent="0.35">
      <c r="A2059">
        <v>0</v>
      </c>
      <c r="B2059">
        <v>58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1</v>
      </c>
      <c r="I2059">
        <v>20</v>
      </c>
      <c r="J2059">
        <v>0</v>
      </c>
      <c r="K2059">
        <v>0</v>
      </c>
      <c r="L2059">
        <v>0</v>
      </c>
      <c r="M2059">
        <v>0</v>
      </c>
      <c r="N2059">
        <v>225</v>
      </c>
      <c r="O2059">
        <v>146</v>
      </c>
      <c r="P2059">
        <v>77</v>
      </c>
      <c r="Q2059">
        <v>24.6</v>
      </c>
      <c r="R2059">
        <v>96</v>
      </c>
      <c r="S2059">
        <v>53</v>
      </c>
      <c r="T2059">
        <v>0</v>
      </c>
      <c r="U2059" cm="1">
        <f t="array" ref="U2059">_xlfn.IFS(N2059&gt;Data_Analysis!AB$22,1,N2059&lt;Data_Analysis!AB$21,1,1=1,0)</f>
        <v>0</v>
      </c>
      <c r="V2059" cm="1">
        <f t="array" ref="V2059">_xlfn.IFS(O2059&gt;Data_Analysis!AD$22,1,O2059&lt;Data_Analysis!AD$21,1,1=1,0)</f>
        <v>0</v>
      </c>
      <c r="W2059" cm="1">
        <f t="array" ref="W2059">_xlfn.IFS(P2059&gt;Data_Analysis!AF$22,1,P2059&lt;Data_Analysis!AF$21,1,1=1,0)</f>
        <v>0</v>
      </c>
      <c r="X2059" cm="1">
        <f t="array" ref="X2059">_xlfn.IFS(Q2059&gt;Data_Analysis!AH$22,1,Q2059&lt;Data_Analysis!AH$21,1,1=1,0)</f>
        <v>0</v>
      </c>
      <c r="Y2059" cm="1">
        <f t="array" ref="Y2059">_xlfn.IFS(R2059&gt;Data_Analysis!AJ$22,1,R2059&lt;Data_Analysis!AJ$21,1,1=1,0)</f>
        <v>0</v>
      </c>
      <c r="Z2059" cm="1">
        <f t="array" ref="Z2059">_xlfn.IFS(S2059&gt;Data_Analysis!AL$22,1,S2059&lt;Data_Analysis!AL$21,1,1=1,0)</f>
        <v>0</v>
      </c>
    </row>
    <row r="2060" spans="1:26" x14ac:dyDescent="0.35">
      <c r="A2060">
        <v>1</v>
      </c>
      <c r="B2060">
        <v>54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1</v>
      </c>
      <c r="I2060">
        <v>20</v>
      </c>
      <c r="J2060">
        <v>0</v>
      </c>
      <c r="K2060">
        <v>0</v>
      </c>
      <c r="L2060">
        <v>1</v>
      </c>
      <c r="M2060">
        <v>0</v>
      </c>
      <c r="N2060">
        <v>225</v>
      </c>
      <c r="O2060">
        <v>133</v>
      </c>
      <c r="P2060">
        <v>83</v>
      </c>
      <c r="Q2060">
        <v>22.18</v>
      </c>
      <c r="R2060">
        <v>80</v>
      </c>
      <c r="S2060">
        <v>65</v>
      </c>
      <c r="T2060">
        <v>0</v>
      </c>
      <c r="U2060" cm="1">
        <f t="array" ref="U2060">_xlfn.IFS(N2060&gt;Data_Analysis!AB$22,1,N2060&lt;Data_Analysis!AB$21,1,1=1,0)</f>
        <v>0</v>
      </c>
      <c r="V2060" cm="1">
        <f t="array" ref="V2060">_xlfn.IFS(O2060&gt;Data_Analysis!AD$22,1,O2060&lt;Data_Analysis!AD$21,1,1=1,0)</f>
        <v>0</v>
      </c>
      <c r="W2060" cm="1">
        <f t="array" ref="W2060">_xlfn.IFS(P2060&gt;Data_Analysis!AF$22,1,P2060&lt;Data_Analysis!AF$21,1,1=1,0)</f>
        <v>0</v>
      </c>
      <c r="X2060" cm="1">
        <f t="array" ref="X2060">_xlfn.IFS(Q2060&gt;Data_Analysis!AH$22,1,Q2060&lt;Data_Analysis!AH$21,1,1=1,0)</f>
        <v>0</v>
      </c>
      <c r="Y2060" cm="1">
        <f t="array" ref="Y2060">_xlfn.IFS(R2060&gt;Data_Analysis!AJ$22,1,R2060&lt;Data_Analysis!AJ$21,1,1=1,0)</f>
        <v>0</v>
      </c>
      <c r="Z2060" cm="1">
        <f t="array" ref="Z2060">_xlfn.IFS(S2060&gt;Data_Analysis!AL$22,1,S2060&lt;Data_Analysis!AL$21,1,1=1,0)</f>
        <v>0</v>
      </c>
    </row>
    <row r="2061" spans="1:26" x14ac:dyDescent="0.35">
      <c r="A2061">
        <v>0</v>
      </c>
      <c r="B2061">
        <v>63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276</v>
      </c>
      <c r="O2061">
        <v>134</v>
      </c>
      <c r="P2061">
        <v>85</v>
      </c>
      <c r="Q2061">
        <v>23.64</v>
      </c>
      <c r="R2061">
        <v>70</v>
      </c>
      <c r="S2061">
        <v>86</v>
      </c>
      <c r="T2061">
        <v>0</v>
      </c>
      <c r="U2061" cm="1">
        <f t="array" ref="U2061">_xlfn.IFS(N2061&gt;Data_Analysis!AB$22,1,N2061&lt;Data_Analysis!AB$21,1,1=1,0)</f>
        <v>0</v>
      </c>
      <c r="V2061" cm="1">
        <f t="array" ref="V2061">_xlfn.IFS(O2061&gt;Data_Analysis!AD$22,1,O2061&lt;Data_Analysis!AD$21,1,1=1,0)</f>
        <v>0</v>
      </c>
      <c r="W2061" cm="1">
        <f t="array" ref="W2061">_xlfn.IFS(P2061&gt;Data_Analysis!AF$22,1,P2061&lt;Data_Analysis!AF$21,1,1=1,0)</f>
        <v>0</v>
      </c>
      <c r="X2061" cm="1">
        <f t="array" ref="X2061">_xlfn.IFS(Q2061&gt;Data_Analysis!AH$22,1,Q2061&lt;Data_Analysis!AH$21,1,1=1,0)</f>
        <v>0</v>
      </c>
      <c r="Y2061" cm="1">
        <f t="array" ref="Y2061">_xlfn.IFS(R2061&gt;Data_Analysis!AJ$22,1,R2061&lt;Data_Analysis!AJ$21,1,1=1,0)</f>
        <v>0</v>
      </c>
      <c r="Z2061" cm="1">
        <f t="array" ref="Z2061">_xlfn.IFS(S2061&gt;Data_Analysis!AL$22,1,S2061&lt;Data_Analysis!AL$21,1,1=1,0)</f>
        <v>0</v>
      </c>
    </row>
    <row r="2062" spans="1:26" x14ac:dyDescent="0.35">
      <c r="A2062">
        <v>1</v>
      </c>
      <c r="B2062">
        <v>37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1</v>
      </c>
      <c r="I2062">
        <v>30</v>
      </c>
      <c r="J2062">
        <v>0</v>
      </c>
      <c r="K2062">
        <v>0</v>
      </c>
      <c r="L2062">
        <v>0</v>
      </c>
      <c r="M2062">
        <v>0</v>
      </c>
      <c r="N2062">
        <v>179</v>
      </c>
      <c r="O2062">
        <v>125</v>
      </c>
      <c r="P2062">
        <v>82</v>
      </c>
      <c r="Q2062">
        <v>19.53</v>
      </c>
      <c r="R2062">
        <v>60</v>
      </c>
      <c r="S2062">
        <v>70</v>
      </c>
      <c r="T2062">
        <v>1</v>
      </c>
      <c r="U2062" cm="1">
        <f t="array" ref="U2062">_xlfn.IFS(N2062&gt;Data_Analysis!AB$22,1,N2062&lt;Data_Analysis!AB$21,1,1=1,0)</f>
        <v>0</v>
      </c>
      <c r="V2062" cm="1">
        <f t="array" ref="V2062">_xlfn.IFS(O2062&gt;Data_Analysis!AD$22,1,O2062&lt;Data_Analysis!AD$21,1,1=1,0)</f>
        <v>0</v>
      </c>
      <c r="W2062" cm="1">
        <f t="array" ref="W2062">_xlfn.IFS(P2062&gt;Data_Analysis!AF$22,1,P2062&lt;Data_Analysis!AF$21,1,1=1,0)</f>
        <v>0</v>
      </c>
      <c r="X2062" cm="1">
        <f t="array" ref="X2062">_xlfn.IFS(Q2062&gt;Data_Analysis!AH$22,1,Q2062&lt;Data_Analysis!AH$21,1,1=1,0)</f>
        <v>0</v>
      </c>
      <c r="Y2062" cm="1">
        <f t="array" ref="Y2062">_xlfn.IFS(R2062&gt;Data_Analysis!AJ$22,1,R2062&lt;Data_Analysis!AJ$21,1,1=1,0)</f>
        <v>0</v>
      </c>
      <c r="Z2062" cm="1">
        <f t="array" ref="Z2062">_xlfn.IFS(S2062&gt;Data_Analysis!AL$22,1,S2062&lt;Data_Analysis!AL$21,1,1=1,0)</f>
        <v>0</v>
      </c>
    </row>
    <row r="2063" spans="1:26" s="27" customFormat="1" hidden="1" x14ac:dyDescent="0.35">
      <c r="A2063" s="27">
        <v>0</v>
      </c>
      <c r="B2063" s="27">
        <v>59</v>
      </c>
      <c r="C2063" s="27">
        <v>0</v>
      </c>
      <c r="D2063" s="27">
        <v>1</v>
      </c>
      <c r="E2063" s="27">
        <v>0</v>
      </c>
      <c r="F2063" s="27">
        <v>0</v>
      </c>
      <c r="G2063" s="27">
        <v>0</v>
      </c>
      <c r="H2063" s="27">
        <v>1</v>
      </c>
      <c r="I2063" s="27">
        <v>3</v>
      </c>
      <c r="J2063" s="27">
        <v>0</v>
      </c>
      <c r="K2063" s="27">
        <v>0</v>
      </c>
      <c r="L2063" s="27">
        <v>1</v>
      </c>
      <c r="M2063" s="27">
        <v>0</v>
      </c>
      <c r="N2063" s="27">
        <v>216</v>
      </c>
      <c r="O2063" s="27">
        <v>205</v>
      </c>
      <c r="P2063" s="27">
        <v>92.5</v>
      </c>
      <c r="Q2063" s="27">
        <v>25.86</v>
      </c>
      <c r="R2063" s="27">
        <v>66</v>
      </c>
      <c r="S2063" s="27">
        <v>84</v>
      </c>
      <c r="T2063" s="27">
        <v>0</v>
      </c>
      <c r="U2063" s="27" cm="1">
        <f t="array" ref="U2063">_xlfn.IFS(N2063&gt;Data_Analysis!AB$22,1,N2063&lt;Data_Analysis!AB$21,1,1=1,0)</f>
        <v>0</v>
      </c>
      <c r="V2063" s="27" cm="1">
        <f t="array" ref="V2063">_xlfn.IFS(O2063&gt;Data_Analysis!AD$22,1,O2063&lt;Data_Analysis!AD$21,1,1=1,0)</f>
        <v>1</v>
      </c>
      <c r="W2063" s="27" cm="1">
        <f t="array" ref="W2063">_xlfn.IFS(P2063&gt;Data_Analysis!AF$22,1,P2063&lt;Data_Analysis!AF$21,1,1=1,0)</f>
        <v>0</v>
      </c>
      <c r="X2063" s="27" cm="1">
        <f t="array" ref="X2063">_xlfn.IFS(Q2063&gt;Data_Analysis!AH$22,1,Q2063&lt;Data_Analysis!AH$21,1,1=1,0)</f>
        <v>0</v>
      </c>
      <c r="Y2063" s="27" cm="1">
        <f t="array" ref="Y2063">_xlfn.IFS(R2063&gt;Data_Analysis!AJ$22,1,R2063&lt;Data_Analysis!AJ$21,1,1=1,0)</f>
        <v>0</v>
      </c>
      <c r="Z2063" s="27" cm="1">
        <f t="array" ref="Z2063">_xlfn.IFS(S2063&gt;Data_Analysis!AL$22,1,S2063&lt;Data_Analysis!AL$21,1,1=1,0)</f>
        <v>0</v>
      </c>
    </row>
    <row r="2064" spans="1:26" s="4" customFormat="1" hidden="1" x14ac:dyDescent="0.35">
      <c r="A2064" s="4">
        <v>1</v>
      </c>
      <c r="B2064" s="4">
        <v>55</v>
      </c>
      <c r="C2064" s="4">
        <v>0</v>
      </c>
      <c r="D2064" s="4">
        <v>0</v>
      </c>
      <c r="E2064" s="4">
        <v>0</v>
      </c>
      <c r="F2064" s="4">
        <v>1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298</v>
      </c>
      <c r="O2064" s="4">
        <v>169.5</v>
      </c>
      <c r="P2064" s="4">
        <v>104.5</v>
      </c>
      <c r="Q2064" s="4">
        <v>27.51</v>
      </c>
      <c r="R2064" s="4">
        <v>76</v>
      </c>
      <c r="S2064" s="4">
        <v>78</v>
      </c>
      <c r="T2064" s="4">
        <v>0</v>
      </c>
      <c r="U2064" s="4" cm="1">
        <f t="array" ref="U2064">_xlfn.IFS(N2064&gt;Data_Analysis!AB$22,1,N2064&lt;Data_Analysis!AB$21,1,1=1,0)</f>
        <v>0</v>
      </c>
      <c r="V2064" s="4" cm="1">
        <f t="array" ref="V2064">_xlfn.IFS(O2064&gt;Data_Analysis!AD$22,1,O2064&lt;Data_Analysis!AD$21,1,1=1,0)</f>
        <v>0</v>
      </c>
      <c r="W2064" s="4" cm="1">
        <f t="array" ref="W2064">_xlfn.IFS(P2064&gt;Data_Analysis!AF$22,1,P2064&lt;Data_Analysis!AF$21,1,1=1,0)</f>
        <v>1</v>
      </c>
      <c r="X2064" s="4" cm="1">
        <f t="array" ref="X2064">_xlfn.IFS(Q2064&gt;Data_Analysis!AH$22,1,Q2064&lt;Data_Analysis!AH$21,1,1=1,0)</f>
        <v>0</v>
      </c>
      <c r="Y2064" s="4" cm="1">
        <f t="array" ref="Y2064">_xlfn.IFS(R2064&gt;Data_Analysis!AJ$22,1,R2064&lt;Data_Analysis!AJ$21,1,1=1,0)</f>
        <v>0</v>
      </c>
      <c r="Z2064" s="4" cm="1">
        <f t="array" ref="Z2064">_xlfn.IFS(S2064&gt;Data_Analysis!AL$22,1,S2064&lt;Data_Analysis!AL$21,1,1=1,0)</f>
        <v>0</v>
      </c>
    </row>
    <row r="2065" spans="1:26" x14ac:dyDescent="0.35">
      <c r="A2065">
        <v>0</v>
      </c>
      <c r="B2065">
        <v>53</v>
      </c>
      <c r="C2065">
        <v>0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315</v>
      </c>
      <c r="O2065">
        <v>159</v>
      </c>
      <c r="P2065">
        <v>99</v>
      </c>
      <c r="Q2065">
        <v>27.94</v>
      </c>
      <c r="R2065">
        <v>75</v>
      </c>
      <c r="S2065">
        <v>79.400000000000006</v>
      </c>
      <c r="T2065">
        <v>0</v>
      </c>
      <c r="U2065" cm="1">
        <f t="array" ref="U2065">_xlfn.IFS(N2065&gt;Data_Analysis!AB$22,1,N2065&lt;Data_Analysis!AB$21,1,1=1,0)</f>
        <v>0</v>
      </c>
      <c r="V2065" cm="1">
        <f t="array" ref="V2065">_xlfn.IFS(O2065&gt;Data_Analysis!AD$22,1,O2065&lt;Data_Analysis!AD$21,1,1=1,0)</f>
        <v>0</v>
      </c>
      <c r="W2065" cm="1">
        <f t="array" ref="W2065">_xlfn.IFS(P2065&gt;Data_Analysis!AF$22,1,P2065&lt;Data_Analysis!AF$21,1,1=1,0)</f>
        <v>0</v>
      </c>
      <c r="X2065" cm="1">
        <f t="array" ref="X2065">_xlfn.IFS(Q2065&gt;Data_Analysis!AH$22,1,Q2065&lt;Data_Analysis!AH$21,1,1=1,0)</f>
        <v>0</v>
      </c>
      <c r="Y2065" cm="1">
        <f t="array" ref="Y2065">_xlfn.IFS(R2065&gt;Data_Analysis!AJ$22,1,R2065&lt;Data_Analysis!AJ$21,1,1=1,0)</f>
        <v>0</v>
      </c>
      <c r="Z2065" cm="1">
        <f t="array" ref="Z2065">_xlfn.IFS(S2065&gt;Data_Analysis!AL$22,1,S2065&lt;Data_Analysis!AL$21,1,1=1,0)</f>
        <v>0</v>
      </c>
    </row>
    <row r="2066" spans="1:26" x14ac:dyDescent="0.35">
      <c r="A2066">
        <v>0</v>
      </c>
      <c r="B2066">
        <v>40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5</v>
      </c>
      <c r="J2066">
        <v>0</v>
      </c>
      <c r="K2066">
        <v>0</v>
      </c>
      <c r="L2066">
        <v>0</v>
      </c>
      <c r="M2066">
        <v>0</v>
      </c>
      <c r="N2066">
        <v>143</v>
      </c>
      <c r="O2066">
        <v>125.5</v>
      </c>
      <c r="P2066">
        <v>80</v>
      </c>
      <c r="Q2066">
        <v>21.99</v>
      </c>
      <c r="R2066">
        <v>71</v>
      </c>
      <c r="S2066">
        <v>95</v>
      </c>
      <c r="T2066">
        <v>0</v>
      </c>
      <c r="U2066" cm="1">
        <f t="array" ref="U2066">_xlfn.IFS(N2066&gt;Data_Analysis!AB$22,1,N2066&lt;Data_Analysis!AB$21,1,1=1,0)</f>
        <v>0</v>
      </c>
      <c r="V2066" cm="1">
        <f t="array" ref="V2066">_xlfn.IFS(O2066&gt;Data_Analysis!AD$22,1,O2066&lt;Data_Analysis!AD$21,1,1=1,0)</f>
        <v>0</v>
      </c>
      <c r="W2066" cm="1">
        <f t="array" ref="W2066">_xlfn.IFS(P2066&gt;Data_Analysis!AF$22,1,P2066&lt;Data_Analysis!AF$21,1,1=1,0)</f>
        <v>0</v>
      </c>
      <c r="X2066" cm="1">
        <f t="array" ref="X2066">_xlfn.IFS(Q2066&gt;Data_Analysis!AH$22,1,Q2066&lt;Data_Analysis!AH$21,1,1=1,0)</f>
        <v>0</v>
      </c>
      <c r="Y2066" cm="1">
        <f t="array" ref="Y2066">_xlfn.IFS(R2066&gt;Data_Analysis!AJ$22,1,R2066&lt;Data_Analysis!AJ$21,1,1=1,0)</f>
        <v>0</v>
      </c>
      <c r="Z2066" cm="1">
        <f t="array" ref="Z2066">_xlfn.IFS(S2066&gt;Data_Analysis!AL$22,1,S2066&lt;Data_Analysis!AL$21,1,1=1,0)</f>
        <v>0</v>
      </c>
    </row>
    <row r="2067" spans="1:26" s="4" customFormat="1" hidden="1" x14ac:dyDescent="0.35">
      <c r="A2067" s="4">
        <v>0</v>
      </c>
      <c r="B2067" s="4">
        <v>56</v>
      </c>
      <c r="C2067" s="4">
        <v>0</v>
      </c>
      <c r="D2067" s="4">
        <v>0</v>
      </c>
      <c r="E2067" s="4">
        <v>1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1</v>
      </c>
      <c r="M2067" s="4">
        <v>0</v>
      </c>
      <c r="N2067" s="4">
        <v>290</v>
      </c>
      <c r="O2067" s="4">
        <v>185</v>
      </c>
      <c r="P2067" s="4">
        <v>107.5</v>
      </c>
      <c r="Q2067" s="4">
        <v>26.45</v>
      </c>
      <c r="R2067" s="4">
        <v>82</v>
      </c>
      <c r="S2067" s="4">
        <v>84</v>
      </c>
      <c r="T2067" s="4">
        <v>1</v>
      </c>
      <c r="U2067" s="4" cm="1">
        <f t="array" ref="U2067">_xlfn.IFS(N2067&gt;Data_Analysis!AB$22,1,N2067&lt;Data_Analysis!AB$21,1,1=1,0)</f>
        <v>0</v>
      </c>
      <c r="V2067" s="4" cm="1">
        <f t="array" ref="V2067">_xlfn.IFS(O2067&gt;Data_Analysis!AD$22,1,O2067&lt;Data_Analysis!AD$21,1,1=1,0)</f>
        <v>1</v>
      </c>
      <c r="W2067" s="4" cm="1">
        <f t="array" ref="W2067">_xlfn.IFS(P2067&gt;Data_Analysis!AF$22,1,P2067&lt;Data_Analysis!AF$21,1,1=1,0)</f>
        <v>1</v>
      </c>
      <c r="X2067" s="4" cm="1">
        <f t="array" ref="X2067">_xlfn.IFS(Q2067&gt;Data_Analysis!AH$22,1,Q2067&lt;Data_Analysis!AH$21,1,1=1,0)</f>
        <v>0</v>
      </c>
      <c r="Y2067" s="4" cm="1">
        <f t="array" ref="Y2067">_xlfn.IFS(R2067&gt;Data_Analysis!AJ$22,1,R2067&lt;Data_Analysis!AJ$21,1,1=1,0)</f>
        <v>0</v>
      </c>
      <c r="Z2067" s="4" cm="1">
        <f t="array" ref="Z2067">_xlfn.IFS(S2067&gt;Data_Analysis!AL$22,1,S2067&lt;Data_Analysis!AL$21,1,1=1,0)</f>
        <v>0</v>
      </c>
    </row>
    <row r="2068" spans="1:26" x14ac:dyDescent="0.35">
      <c r="A2068">
        <v>0</v>
      </c>
      <c r="B2068">
        <v>41</v>
      </c>
      <c r="C2068">
        <v>0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15</v>
      </c>
      <c r="J2068">
        <v>0</v>
      </c>
      <c r="K2068">
        <v>0</v>
      </c>
      <c r="L2068">
        <v>0</v>
      </c>
      <c r="M2068">
        <v>0</v>
      </c>
      <c r="N2068">
        <v>195</v>
      </c>
      <c r="O2068">
        <v>120.5</v>
      </c>
      <c r="P2068">
        <v>76</v>
      </c>
      <c r="Q2068">
        <v>22.91</v>
      </c>
      <c r="R2068">
        <v>75</v>
      </c>
      <c r="S2068">
        <v>70</v>
      </c>
      <c r="T2068">
        <v>1</v>
      </c>
      <c r="U2068" cm="1">
        <f t="array" ref="U2068">_xlfn.IFS(N2068&gt;Data_Analysis!AB$22,1,N2068&lt;Data_Analysis!AB$21,1,1=1,0)</f>
        <v>0</v>
      </c>
      <c r="V2068" cm="1">
        <f t="array" ref="V2068">_xlfn.IFS(O2068&gt;Data_Analysis!AD$22,1,O2068&lt;Data_Analysis!AD$21,1,1=1,0)</f>
        <v>0</v>
      </c>
      <c r="W2068" cm="1">
        <f t="array" ref="W2068">_xlfn.IFS(P2068&gt;Data_Analysis!AF$22,1,P2068&lt;Data_Analysis!AF$21,1,1=1,0)</f>
        <v>0</v>
      </c>
      <c r="X2068" cm="1">
        <f t="array" ref="X2068">_xlfn.IFS(Q2068&gt;Data_Analysis!AH$22,1,Q2068&lt;Data_Analysis!AH$21,1,1=1,0)</f>
        <v>0</v>
      </c>
      <c r="Y2068" cm="1">
        <f t="array" ref="Y2068">_xlfn.IFS(R2068&gt;Data_Analysis!AJ$22,1,R2068&lt;Data_Analysis!AJ$21,1,1=1,0)</f>
        <v>0</v>
      </c>
      <c r="Z2068" cm="1">
        <f t="array" ref="Z2068">_xlfn.IFS(S2068&gt;Data_Analysis!AL$22,1,S2068&lt;Data_Analysis!AL$21,1,1=1,0)</f>
        <v>0</v>
      </c>
    </row>
    <row r="2069" spans="1:26" s="4" customFormat="1" hidden="1" x14ac:dyDescent="0.35">
      <c r="A2069" s="4">
        <v>1</v>
      </c>
      <c r="B2069" s="4">
        <v>45</v>
      </c>
      <c r="C2069" s="4">
        <v>0</v>
      </c>
      <c r="D2069" s="4">
        <v>0</v>
      </c>
      <c r="E2069" s="4">
        <v>0</v>
      </c>
      <c r="F2069" s="4">
        <v>0</v>
      </c>
      <c r="G2069" s="4">
        <v>1</v>
      </c>
      <c r="H2069" s="4">
        <v>1</v>
      </c>
      <c r="I2069" s="4">
        <v>3</v>
      </c>
      <c r="J2069" s="4">
        <v>0</v>
      </c>
      <c r="K2069" s="4">
        <v>0</v>
      </c>
      <c r="L2069" s="4">
        <v>0</v>
      </c>
      <c r="M2069" s="4">
        <v>0</v>
      </c>
      <c r="N2069" s="4">
        <v>215</v>
      </c>
      <c r="O2069" s="4">
        <v>144</v>
      </c>
      <c r="P2069" s="4">
        <v>110</v>
      </c>
      <c r="Q2069" s="4">
        <v>25.71</v>
      </c>
      <c r="R2069" s="4">
        <v>58</v>
      </c>
      <c r="S2069" s="4">
        <v>85</v>
      </c>
      <c r="T2069" s="4">
        <v>0</v>
      </c>
      <c r="U2069" s="4" cm="1">
        <f t="array" ref="U2069">_xlfn.IFS(N2069&gt;Data_Analysis!AB$22,1,N2069&lt;Data_Analysis!AB$21,1,1=1,0)</f>
        <v>0</v>
      </c>
      <c r="V2069" s="4" cm="1">
        <f t="array" ref="V2069">_xlfn.IFS(O2069&gt;Data_Analysis!AD$22,1,O2069&lt;Data_Analysis!AD$21,1,1=1,0)</f>
        <v>0</v>
      </c>
      <c r="W2069" s="4" cm="1">
        <f t="array" ref="W2069">_xlfn.IFS(P2069&gt;Data_Analysis!AF$22,1,P2069&lt;Data_Analysis!AF$21,1,1=1,0)</f>
        <v>1</v>
      </c>
      <c r="X2069" s="4" cm="1">
        <f t="array" ref="X2069">_xlfn.IFS(Q2069&gt;Data_Analysis!AH$22,1,Q2069&lt;Data_Analysis!AH$21,1,1=1,0)</f>
        <v>0</v>
      </c>
      <c r="Y2069" s="4" cm="1">
        <f t="array" ref="Y2069">_xlfn.IFS(R2069&gt;Data_Analysis!AJ$22,1,R2069&lt;Data_Analysis!AJ$21,1,1=1,0)</f>
        <v>0</v>
      </c>
      <c r="Z2069" s="4" cm="1">
        <f t="array" ref="Z2069">_xlfn.IFS(S2069&gt;Data_Analysis!AL$22,1,S2069&lt;Data_Analysis!AL$21,1,1=1,0)</f>
        <v>0</v>
      </c>
    </row>
    <row r="2070" spans="1:26" x14ac:dyDescent="0.35">
      <c r="A2070">
        <v>0</v>
      </c>
      <c r="B2070">
        <v>37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1</v>
      </c>
      <c r="I2070">
        <v>20</v>
      </c>
      <c r="J2070">
        <v>0</v>
      </c>
      <c r="K2070">
        <v>0</v>
      </c>
      <c r="L2070">
        <v>0</v>
      </c>
      <c r="M2070">
        <v>0</v>
      </c>
      <c r="N2070">
        <v>164</v>
      </c>
      <c r="O2070">
        <v>96.5</v>
      </c>
      <c r="P2070">
        <v>67</v>
      </c>
      <c r="Q2070">
        <v>24.99</v>
      </c>
      <c r="R2070">
        <v>68</v>
      </c>
      <c r="S2070">
        <v>67</v>
      </c>
      <c r="T2070">
        <v>0</v>
      </c>
      <c r="U2070" cm="1">
        <f t="array" ref="U2070">_xlfn.IFS(N2070&gt;Data_Analysis!AB$22,1,N2070&lt;Data_Analysis!AB$21,1,1=1,0)</f>
        <v>0</v>
      </c>
      <c r="V2070" cm="1">
        <f t="array" ref="V2070">_xlfn.IFS(O2070&gt;Data_Analysis!AD$22,1,O2070&lt;Data_Analysis!AD$21,1,1=1,0)</f>
        <v>0</v>
      </c>
      <c r="W2070" cm="1">
        <f t="array" ref="W2070">_xlfn.IFS(P2070&gt;Data_Analysis!AF$22,1,P2070&lt;Data_Analysis!AF$21,1,1=1,0)</f>
        <v>0</v>
      </c>
      <c r="X2070" cm="1">
        <f t="array" ref="X2070">_xlfn.IFS(Q2070&gt;Data_Analysis!AH$22,1,Q2070&lt;Data_Analysis!AH$21,1,1=1,0)</f>
        <v>0</v>
      </c>
      <c r="Y2070" cm="1">
        <f t="array" ref="Y2070">_xlfn.IFS(R2070&gt;Data_Analysis!AJ$22,1,R2070&lt;Data_Analysis!AJ$21,1,1=1,0)</f>
        <v>0</v>
      </c>
      <c r="Z2070" cm="1">
        <f t="array" ref="Z2070">_xlfn.IFS(S2070&gt;Data_Analysis!AL$22,1,S2070&lt;Data_Analysis!AL$21,1,1=1,0)</f>
        <v>0</v>
      </c>
    </row>
    <row r="2071" spans="1:26" s="28" customFormat="1" hidden="1" x14ac:dyDescent="0.35">
      <c r="A2071" s="28">
        <v>0</v>
      </c>
      <c r="B2071" s="28">
        <v>50</v>
      </c>
      <c r="C2071" s="28">
        <v>0</v>
      </c>
      <c r="D2071" s="28">
        <v>0</v>
      </c>
      <c r="E2071" s="28">
        <v>1</v>
      </c>
      <c r="F2071" s="28">
        <v>0</v>
      </c>
      <c r="G2071" s="28">
        <v>0</v>
      </c>
      <c r="H2071" s="28">
        <v>0</v>
      </c>
      <c r="I2071" s="28">
        <v>0</v>
      </c>
      <c r="J2071" s="28">
        <v>0</v>
      </c>
      <c r="K2071" s="28">
        <v>0</v>
      </c>
      <c r="L2071" s="28">
        <v>1</v>
      </c>
      <c r="M2071" s="28">
        <v>0</v>
      </c>
      <c r="N2071" s="28">
        <v>259</v>
      </c>
      <c r="O2071" s="28">
        <v>152</v>
      </c>
      <c r="P2071" s="28">
        <v>97</v>
      </c>
      <c r="Q2071" s="28">
        <v>33.68</v>
      </c>
      <c r="R2071" s="28">
        <v>75</v>
      </c>
      <c r="S2071" s="28">
        <v>76</v>
      </c>
      <c r="T2071" s="28">
        <v>0</v>
      </c>
      <c r="U2071" s="28" cm="1">
        <f t="array" ref="U2071">_xlfn.IFS(N2071&gt;Data_Analysis!AB$22,1,N2071&lt;Data_Analysis!AB$21,1,1=1,0)</f>
        <v>0</v>
      </c>
      <c r="V2071" s="28" cm="1">
        <f t="array" ref="V2071">_xlfn.IFS(O2071&gt;Data_Analysis!AD$22,1,O2071&lt;Data_Analysis!AD$21,1,1=1,0)</f>
        <v>0</v>
      </c>
      <c r="W2071" s="28" cm="1">
        <f t="array" ref="W2071">_xlfn.IFS(P2071&gt;Data_Analysis!AF$22,1,P2071&lt;Data_Analysis!AF$21,1,1=1,0)</f>
        <v>0</v>
      </c>
      <c r="X2071" s="28" cm="1">
        <f t="array" ref="X2071">_xlfn.IFS(Q2071&gt;Data_Analysis!AH$22,1,Q2071&lt;Data_Analysis!AH$21,1,1=1,0)</f>
        <v>1</v>
      </c>
      <c r="Y2071" s="28" cm="1">
        <f t="array" ref="Y2071">_xlfn.IFS(R2071&gt;Data_Analysis!AJ$22,1,R2071&lt;Data_Analysis!AJ$21,1,1=1,0)</f>
        <v>0</v>
      </c>
      <c r="Z2071" s="28" cm="1">
        <f t="array" ref="Z2071">_xlfn.IFS(S2071&gt;Data_Analysis!AL$22,1,S2071&lt;Data_Analysis!AL$21,1,1=1,0)</f>
        <v>0</v>
      </c>
    </row>
    <row r="2072" spans="1:26" x14ac:dyDescent="0.35">
      <c r="A2072">
        <v>0</v>
      </c>
      <c r="B2072">
        <v>41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206</v>
      </c>
      <c r="O2072">
        <v>130</v>
      </c>
      <c r="P2072">
        <v>88</v>
      </c>
      <c r="Q2072">
        <v>22.25</v>
      </c>
      <c r="R2072">
        <v>85</v>
      </c>
      <c r="S2072">
        <v>79</v>
      </c>
      <c r="T2072">
        <v>0</v>
      </c>
      <c r="U2072" cm="1">
        <f t="array" ref="U2072">_xlfn.IFS(N2072&gt;Data_Analysis!AB$22,1,N2072&lt;Data_Analysis!AB$21,1,1=1,0)</f>
        <v>0</v>
      </c>
      <c r="V2072" cm="1">
        <f t="array" ref="V2072">_xlfn.IFS(O2072&gt;Data_Analysis!AD$22,1,O2072&lt;Data_Analysis!AD$21,1,1=1,0)</f>
        <v>0</v>
      </c>
      <c r="W2072" cm="1">
        <f t="array" ref="W2072">_xlfn.IFS(P2072&gt;Data_Analysis!AF$22,1,P2072&lt;Data_Analysis!AF$21,1,1=1,0)</f>
        <v>0</v>
      </c>
      <c r="X2072" cm="1">
        <f t="array" ref="X2072">_xlfn.IFS(Q2072&gt;Data_Analysis!AH$22,1,Q2072&lt;Data_Analysis!AH$21,1,1=1,0)</f>
        <v>0</v>
      </c>
      <c r="Y2072" cm="1">
        <f t="array" ref="Y2072">_xlfn.IFS(R2072&gt;Data_Analysis!AJ$22,1,R2072&lt;Data_Analysis!AJ$21,1,1=1,0)</f>
        <v>0</v>
      </c>
      <c r="Z2072" cm="1">
        <f t="array" ref="Z2072">_xlfn.IFS(S2072&gt;Data_Analysis!AL$22,1,S2072&lt;Data_Analysis!AL$21,1,1=1,0)</f>
        <v>0</v>
      </c>
    </row>
    <row r="2073" spans="1:26" x14ac:dyDescent="0.35">
      <c r="A2073">
        <v>1</v>
      </c>
      <c r="B2073">
        <v>41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298</v>
      </c>
      <c r="O2073">
        <v>132</v>
      </c>
      <c r="P2073">
        <v>85.5</v>
      </c>
      <c r="Q2073">
        <v>31.06</v>
      </c>
      <c r="R2073">
        <v>58</v>
      </c>
      <c r="S2073">
        <v>90</v>
      </c>
      <c r="T2073">
        <v>0</v>
      </c>
      <c r="U2073" cm="1">
        <f t="array" ref="U2073">_xlfn.IFS(N2073&gt;Data_Analysis!AB$22,1,N2073&lt;Data_Analysis!AB$21,1,1=1,0)</f>
        <v>0</v>
      </c>
      <c r="V2073" cm="1">
        <f t="array" ref="V2073">_xlfn.IFS(O2073&gt;Data_Analysis!AD$22,1,O2073&lt;Data_Analysis!AD$21,1,1=1,0)</f>
        <v>0</v>
      </c>
      <c r="W2073" cm="1">
        <f t="array" ref="W2073">_xlfn.IFS(P2073&gt;Data_Analysis!AF$22,1,P2073&lt;Data_Analysis!AF$21,1,1=1,0)</f>
        <v>0</v>
      </c>
      <c r="X2073" cm="1">
        <f t="array" ref="X2073">_xlfn.IFS(Q2073&gt;Data_Analysis!AH$22,1,Q2073&lt;Data_Analysis!AH$21,1,1=1,0)</f>
        <v>0</v>
      </c>
      <c r="Y2073" cm="1">
        <f t="array" ref="Y2073">_xlfn.IFS(R2073&gt;Data_Analysis!AJ$22,1,R2073&lt;Data_Analysis!AJ$21,1,1=1,0)</f>
        <v>0</v>
      </c>
      <c r="Z2073" cm="1">
        <f t="array" ref="Z2073">_xlfn.IFS(S2073&gt;Data_Analysis!AL$22,1,S2073&lt;Data_Analysis!AL$21,1,1=1,0)</f>
        <v>0</v>
      </c>
    </row>
    <row r="2074" spans="1:26" x14ac:dyDescent="0.35">
      <c r="A2074">
        <v>0</v>
      </c>
      <c r="B2074">
        <v>49</v>
      </c>
      <c r="C2074">
        <v>0</v>
      </c>
      <c r="D2074">
        <v>0</v>
      </c>
      <c r="E2074">
        <v>1</v>
      </c>
      <c r="F2074">
        <v>0</v>
      </c>
      <c r="G2074">
        <v>0</v>
      </c>
      <c r="H2074">
        <v>1</v>
      </c>
      <c r="I2074">
        <v>20</v>
      </c>
      <c r="J2074">
        <v>0</v>
      </c>
      <c r="K2074">
        <v>0</v>
      </c>
      <c r="L2074">
        <v>0</v>
      </c>
      <c r="M2074">
        <v>0</v>
      </c>
      <c r="N2074">
        <v>283</v>
      </c>
      <c r="O2074">
        <v>127</v>
      </c>
      <c r="P2074">
        <v>86</v>
      </c>
      <c r="Q2074">
        <v>23.68</v>
      </c>
      <c r="R2074">
        <v>95</v>
      </c>
      <c r="S2074">
        <v>78</v>
      </c>
      <c r="T2074">
        <v>0</v>
      </c>
      <c r="U2074" cm="1">
        <f t="array" ref="U2074">_xlfn.IFS(N2074&gt;Data_Analysis!AB$22,1,N2074&lt;Data_Analysis!AB$21,1,1=1,0)</f>
        <v>0</v>
      </c>
      <c r="V2074" cm="1">
        <f t="array" ref="V2074">_xlfn.IFS(O2074&gt;Data_Analysis!AD$22,1,O2074&lt;Data_Analysis!AD$21,1,1=1,0)</f>
        <v>0</v>
      </c>
      <c r="W2074" cm="1">
        <f t="array" ref="W2074">_xlfn.IFS(P2074&gt;Data_Analysis!AF$22,1,P2074&lt;Data_Analysis!AF$21,1,1=1,0)</f>
        <v>0</v>
      </c>
      <c r="X2074" cm="1">
        <f t="array" ref="X2074">_xlfn.IFS(Q2074&gt;Data_Analysis!AH$22,1,Q2074&lt;Data_Analysis!AH$21,1,1=1,0)</f>
        <v>0</v>
      </c>
      <c r="Y2074" cm="1">
        <f t="array" ref="Y2074">_xlfn.IFS(R2074&gt;Data_Analysis!AJ$22,1,R2074&lt;Data_Analysis!AJ$21,1,1=1,0)</f>
        <v>0</v>
      </c>
      <c r="Z2074" cm="1">
        <f t="array" ref="Z2074">_xlfn.IFS(S2074&gt;Data_Analysis!AL$22,1,S2074&lt;Data_Analysis!AL$21,1,1=1,0)</f>
        <v>0</v>
      </c>
    </row>
    <row r="2075" spans="1:26" x14ac:dyDescent="0.35">
      <c r="A2075">
        <v>1</v>
      </c>
      <c r="B2075">
        <v>51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1</v>
      </c>
      <c r="I2075">
        <v>6</v>
      </c>
      <c r="J2075">
        <v>0</v>
      </c>
      <c r="K2075">
        <v>0</v>
      </c>
      <c r="L2075">
        <v>0</v>
      </c>
      <c r="M2075">
        <v>0</v>
      </c>
      <c r="N2075">
        <v>234</v>
      </c>
      <c r="O2075">
        <v>129</v>
      </c>
      <c r="P2075">
        <v>94</v>
      </c>
      <c r="Q2075">
        <v>23.9</v>
      </c>
      <c r="R2075">
        <v>65</v>
      </c>
      <c r="S2075">
        <v>96</v>
      </c>
      <c r="T2075">
        <v>0</v>
      </c>
      <c r="U2075" cm="1">
        <f t="array" ref="U2075">_xlfn.IFS(N2075&gt;Data_Analysis!AB$22,1,N2075&lt;Data_Analysis!AB$21,1,1=1,0)</f>
        <v>0</v>
      </c>
      <c r="V2075" cm="1">
        <f t="array" ref="V2075">_xlfn.IFS(O2075&gt;Data_Analysis!AD$22,1,O2075&lt;Data_Analysis!AD$21,1,1=1,0)</f>
        <v>0</v>
      </c>
      <c r="W2075" cm="1">
        <f t="array" ref="W2075">_xlfn.IFS(P2075&gt;Data_Analysis!AF$22,1,P2075&lt;Data_Analysis!AF$21,1,1=1,0)</f>
        <v>0</v>
      </c>
      <c r="X2075" cm="1">
        <f t="array" ref="X2075">_xlfn.IFS(Q2075&gt;Data_Analysis!AH$22,1,Q2075&lt;Data_Analysis!AH$21,1,1=1,0)</f>
        <v>0</v>
      </c>
      <c r="Y2075" cm="1">
        <f t="array" ref="Y2075">_xlfn.IFS(R2075&gt;Data_Analysis!AJ$22,1,R2075&lt;Data_Analysis!AJ$21,1,1=1,0)</f>
        <v>0</v>
      </c>
      <c r="Z2075" cm="1">
        <f t="array" ref="Z2075">_xlfn.IFS(S2075&gt;Data_Analysis!AL$22,1,S2075&lt;Data_Analysis!AL$21,1,1=1,0)</f>
        <v>0</v>
      </c>
    </row>
    <row r="2076" spans="1:26" x14ac:dyDescent="0.35">
      <c r="A2076">
        <v>1</v>
      </c>
      <c r="B2076">
        <v>62</v>
      </c>
      <c r="C2076">
        <v>0</v>
      </c>
      <c r="D2076">
        <v>0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202</v>
      </c>
      <c r="O2076">
        <v>149.5</v>
      </c>
      <c r="P2076">
        <v>85</v>
      </c>
      <c r="Q2076">
        <v>25.42</v>
      </c>
      <c r="R2076">
        <v>65</v>
      </c>
      <c r="S2076">
        <v>80</v>
      </c>
      <c r="T2076">
        <v>0</v>
      </c>
      <c r="U2076" cm="1">
        <f t="array" ref="U2076">_xlfn.IFS(N2076&gt;Data_Analysis!AB$22,1,N2076&lt;Data_Analysis!AB$21,1,1=1,0)</f>
        <v>0</v>
      </c>
      <c r="V2076" cm="1">
        <f t="array" ref="V2076">_xlfn.IFS(O2076&gt;Data_Analysis!AD$22,1,O2076&lt;Data_Analysis!AD$21,1,1=1,0)</f>
        <v>0</v>
      </c>
      <c r="W2076" cm="1">
        <f t="array" ref="W2076">_xlfn.IFS(P2076&gt;Data_Analysis!AF$22,1,P2076&lt;Data_Analysis!AF$21,1,1=1,0)</f>
        <v>0</v>
      </c>
      <c r="X2076" cm="1">
        <f t="array" ref="X2076">_xlfn.IFS(Q2076&gt;Data_Analysis!AH$22,1,Q2076&lt;Data_Analysis!AH$21,1,1=1,0)</f>
        <v>0</v>
      </c>
      <c r="Y2076" cm="1">
        <f t="array" ref="Y2076">_xlfn.IFS(R2076&gt;Data_Analysis!AJ$22,1,R2076&lt;Data_Analysis!AJ$21,1,1=1,0)</f>
        <v>0</v>
      </c>
      <c r="Z2076" cm="1">
        <f t="array" ref="Z2076">_xlfn.IFS(S2076&gt;Data_Analysis!AL$22,1,S2076&lt;Data_Analysis!AL$21,1,1=1,0)</f>
        <v>0</v>
      </c>
    </row>
    <row r="2077" spans="1:26" x14ac:dyDescent="0.35">
      <c r="A2077">
        <v>1</v>
      </c>
      <c r="B2077">
        <v>42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258</v>
      </c>
      <c r="O2077">
        <v>110</v>
      </c>
      <c r="P2077">
        <v>69</v>
      </c>
      <c r="Q2077">
        <v>26.25</v>
      </c>
      <c r="R2077">
        <v>60</v>
      </c>
      <c r="S2077">
        <v>73</v>
      </c>
      <c r="T2077">
        <v>0</v>
      </c>
      <c r="U2077" cm="1">
        <f t="array" ref="U2077">_xlfn.IFS(N2077&gt;Data_Analysis!AB$22,1,N2077&lt;Data_Analysis!AB$21,1,1=1,0)</f>
        <v>0</v>
      </c>
      <c r="V2077" cm="1">
        <f t="array" ref="V2077">_xlfn.IFS(O2077&gt;Data_Analysis!AD$22,1,O2077&lt;Data_Analysis!AD$21,1,1=1,0)</f>
        <v>0</v>
      </c>
      <c r="W2077" cm="1">
        <f t="array" ref="W2077">_xlfn.IFS(P2077&gt;Data_Analysis!AF$22,1,P2077&lt;Data_Analysis!AF$21,1,1=1,0)</f>
        <v>0</v>
      </c>
      <c r="X2077" cm="1">
        <f t="array" ref="X2077">_xlfn.IFS(Q2077&gt;Data_Analysis!AH$22,1,Q2077&lt;Data_Analysis!AH$21,1,1=1,0)</f>
        <v>0</v>
      </c>
      <c r="Y2077" cm="1">
        <f t="array" ref="Y2077">_xlfn.IFS(R2077&gt;Data_Analysis!AJ$22,1,R2077&lt;Data_Analysis!AJ$21,1,1=1,0)</f>
        <v>0</v>
      </c>
      <c r="Z2077" cm="1">
        <f t="array" ref="Z2077">_xlfn.IFS(S2077&gt;Data_Analysis!AL$22,1,S2077&lt;Data_Analysis!AL$21,1,1=1,0)</f>
        <v>0</v>
      </c>
    </row>
    <row r="2078" spans="1:26" x14ac:dyDescent="0.35">
      <c r="A2078">
        <v>0</v>
      </c>
      <c r="B2078">
        <v>59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293</v>
      </c>
      <c r="O2078">
        <v>124</v>
      </c>
      <c r="P2078">
        <v>74</v>
      </c>
      <c r="Q2078">
        <v>25.56</v>
      </c>
      <c r="R2078">
        <v>72</v>
      </c>
      <c r="S2078">
        <v>77</v>
      </c>
      <c r="T2078">
        <v>0</v>
      </c>
      <c r="U2078" cm="1">
        <f t="array" ref="U2078">_xlfn.IFS(N2078&gt;Data_Analysis!AB$22,1,N2078&lt;Data_Analysis!AB$21,1,1=1,0)</f>
        <v>0</v>
      </c>
      <c r="V2078" cm="1">
        <f t="array" ref="V2078">_xlfn.IFS(O2078&gt;Data_Analysis!AD$22,1,O2078&lt;Data_Analysis!AD$21,1,1=1,0)</f>
        <v>0</v>
      </c>
      <c r="W2078" cm="1">
        <f t="array" ref="W2078">_xlfn.IFS(P2078&gt;Data_Analysis!AF$22,1,P2078&lt;Data_Analysis!AF$21,1,1=1,0)</f>
        <v>0</v>
      </c>
      <c r="X2078" cm="1">
        <f t="array" ref="X2078">_xlfn.IFS(Q2078&gt;Data_Analysis!AH$22,1,Q2078&lt;Data_Analysis!AH$21,1,1=1,0)</f>
        <v>0</v>
      </c>
      <c r="Y2078" cm="1">
        <f t="array" ref="Y2078">_xlfn.IFS(R2078&gt;Data_Analysis!AJ$22,1,R2078&lt;Data_Analysis!AJ$21,1,1=1,0)</f>
        <v>0</v>
      </c>
      <c r="Z2078" cm="1">
        <f t="array" ref="Z2078">_xlfn.IFS(S2078&gt;Data_Analysis!AL$22,1,S2078&lt;Data_Analysis!AL$21,1,1=1,0)</f>
        <v>0</v>
      </c>
    </row>
    <row r="2079" spans="1:26" x14ac:dyDescent="0.35">
      <c r="A2079">
        <v>0</v>
      </c>
      <c r="B2079">
        <v>52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>
        <v>245</v>
      </c>
      <c r="O2079">
        <v>148</v>
      </c>
      <c r="P2079">
        <v>92</v>
      </c>
      <c r="Q2079">
        <v>22.7</v>
      </c>
      <c r="R2079">
        <v>70</v>
      </c>
      <c r="S2079">
        <v>60</v>
      </c>
      <c r="T2079">
        <v>0</v>
      </c>
      <c r="U2079" cm="1">
        <f t="array" ref="U2079">_xlfn.IFS(N2079&gt;Data_Analysis!AB$22,1,N2079&lt;Data_Analysis!AB$21,1,1=1,0)</f>
        <v>0</v>
      </c>
      <c r="V2079" cm="1">
        <f t="array" ref="V2079">_xlfn.IFS(O2079&gt;Data_Analysis!AD$22,1,O2079&lt;Data_Analysis!AD$21,1,1=1,0)</f>
        <v>0</v>
      </c>
      <c r="W2079" cm="1">
        <f t="array" ref="W2079">_xlfn.IFS(P2079&gt;Data_Analysis!AF$22,1,P2079&lt;Data_Analysis!AF$21,1,1=1,0)</f>
        <v>0</v>
      </c>
      <c r="X2079" cm="1">
        <f t="array" ref="X2079">_xlfn.IFS(Q2079&gt;Data_Analysis!AH$22,1,Q2079&lt;Data_Analysis!AH$21,1,1=1,0)</f>
        <v>0</v>
      </c>
      <c r="Y2079" cm="1">
        <f t="array" ref="Y2079">_xlfn.IFS(R2079&gt;Data_Analysis!AJ$22,1,R2079&lt;Data_Analysis!AJ$21,1,1=1,0)</f>
        <v>0</v>
      </c>
      <c r="Z2079" cm="1">
        <f t="array" ref="Z2079">_xlfn.IFS(S2079&gt;Data_Analysis!AL$22,1,S2079&lt;Data_Analysis!AL$21,1,1=1,0)</f>
        <v>0</v>
      </c>
    </row>
    <row r="2080" spans="1:26" s="30" customFormat="1" hidden="1" x14ac:dyDescent="0.35">
      <c r="A2080" s="30">
        <v>0</v>
      </c>
      <c r="B2080" s="30">
        <v>37</v>
      </c>
      <c r="C2080" s="30">
        <v>0</v>
      </c>
      <c r="D2080" s="30">
        <v>0</v>
      </c>
      <c r="E2080" s="30">
        <v>1</v>
      </c>
      <c r="F2080" s="30">
        <v>0</v>
      </c>
      <c r="G2080" s="30">
        <v>0</v>
      </c>
      <c r="H2080" s="30">
        <v>1</v>
      </c>
      <c r="I2080" s="30">
        <v>20</v>
      </c>
      <c r="J2080" s="30">
        <v>0</v>
      </c>
      <c r="K2080" s="30">
        <v>0</v>
      </c>
      <c r="L2080" s="30">
        <v>0</v>
      </c>
      <c r="M2080" s="30">
        <v>0</v>
      </c>
      <c r="N2080" s="30">
        <v>154</v>
      </c>
      <c r="O2080" s="30">
        <v>106</v>
      </c>
      <c r="P2080" s="30">
        <v>59.5</v>
      </c>
      <c r="Q2080" s="30">
        <v>22.71</v>
      </c>
      <c r="R2080" s="30">
        <v>72</v>
      </c>
      <c r="S2080" s="30">
        <v>50</v>
      </c>
      <c r="T2080" s="30">
        <v>0</v>
      </c>
      <c r="U2080" s="30" cm="1">
        <f t="array" ref="U2080">_xlfn.IFS(N2080&gt;Data_Analysis!AB$22,1,N2080&lt;Data_Analysis!AB$21,1,1=1,0)</f>
        <v>0</v>
      </c>
      <c r="V2080" s="30" cm="1">
        <f t="array" ref="V2080">_xlfn.IFS(O2080&gt;Data_Analysis!AD$22,1,O2080&lt;Data_Analysis!AD$21,1,1=1,0)</f>
        <v>0</v>
      </c>
      <c r="W2080" s="30" cm="1">
        <f t="array" ref="W2080">_xlfn.IFS(P2080&gt;Data_Analysis!AF$22,1,P2080&lt;Data_Analysis!AF$21,1,1=1,0)</f>
        <v>0</v>
      </c>
      <c r="X2080" s="30" cm="1">
        <f t="array" ref="X2080">_xlfn.IFS(Q2080&gt;Data_Analysis!AH$22,1,Q2080&lt;Data_Analysis!AH$21,1,1=1,0)</f>
        <v>0</v>
      </c>
      <c r="Y2080" s="30" cm="1">
        <f t="array" ref="Y2080">_xlfn.IFS(R2080&gt;Data_Analysis!AJ$22,1,R2080&lt;Data_Analysis!AJ$21,1,1=1,0)</f>
        <v>0</v>
      </c>
      <c r="Z2080" s="30" cm="1">
        <f t="array" ref="Z2080">_xlfn.IFS(S2080&gt;Data_Analysis!AL$22,1,S2080&lt;Data_Analysis!AL$21,1,1=1,0)</f>
        <v>1</v>
      </c>
    </row>
    <row r="2081" spans="1:26" x14ac:dyDescent="0.35">
      <c r="A2081">
        <v>1</v>
      </c>
      <c r="B2081">
        <v>36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1</v>
      </c>
      <c r="I2081">
        <v>30</v>
      </c>
      <c r="J2081">
        <v>0</v>
      </c>
      <c r="K2081">
        <v>0</v>
      </c>
      <c r="L2081">
        <v>0</v>
      </c>
      <c r="M2081">
        <v>0</v>
      </c>
      <c r="N2081">
        <v>310</v>
      </c>
      <c r="O2081">
        <v>126</v>
      </c>
      <c r="P2081">
        <v>87</v>
      </c>
      <c r="Q2081">
        <v>28.09</v>
      </c>
      <c r="R2081">
        <v>78</v>
      </c>
      <c r="S2081">
        <v>78</v>
      </c>
      <c r="T2081">
        <v>0</v>
      </c>
      <c r="U2081" cm="1">
        <f t="array" ref="U2081">_xlfn.IFS(N2081&gt;Data_Analysis!AB$22,1,N2081&lt;Data_Analysis!AB$21,1,1=1,0)</f>
        <v>0</v>
      </c>
      <c r="V2081" cm="1">
        <f t="array" ref="V2081">_xlfn.IFS(O2081&gt;Data_Analysis!AD$22,1,O2081&lt;Data_Analysis!AD$21,1,1=1,0)</f>
        <v>0</v>
      </c>
      <c r="W2081" cm="1">
        <f t="array" ref="W2081">_xlfn.IFS(P2081&gt;Data_Analysis!AF$22,1,P2081&lt;Data_Analysis!AF$21,1,1=1,0)</f>
        <v>0</v>
      </c>
      <c r="X2081" cm="1">
        <f t="array" ref="X2081">_xlfn.IFS(Q2081&gt;Data_Analysis!AH$22,1,Q2081&lt;Data_Analysis!AH$21,1,1=1,0)</f>
        <v>0</v>
      </c>
      <c r="Y2081" cm="1">
        <f t="array" ref="Y2081">_xlfn.IFS(R2081&gt;Data_Analysis!AJ$22,1,R2081&lt;Data_Analysis!AJ$21,1,1=1,0)</f>
        <v>0</v>
      </c>
      <c r="Z2081" cm="1">
        <f t="array" ref="Z2081">_xlfn.IFS(S2081&gt;Data_Analysis!AL$22,1,S2081&lt;Data_Analysis!AL$21,1,1=1,0)</f>
        <v>0</v>
      </c>
    </row>
    <row r="2082" spans="1:26" x14ac:dyDescent="0.35">
      <c r="A2082">
        <v>1</v>
      </c>
      <c r="B2082">
        <v>36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186</v>
      </c>
      <c r="O2082">
        <v>121</v>
      </c>
      <c r="P2082">
        <v>79.5</v>
      </c>
      <c r="Q2082">
        <v>27.08</v>
      </c>
      <c r="R2082">
        <v>56</v>
      </c>
      <c r="S2082">
        <v>65</v>
      </c>
      <c r="T2082">
        <v>0</v>
      </c>
      <c r="U2082" cm="1">
        <f t="array" ref="U2082">_xlfn.IFS(N2082&gt;Data_Analysis!AB$22,1,N2082&lt;Data_Analysis!AB$21,1,1=1,0)</f>
        <v>0</v>
      </c>
      <c r="V2082" cm="1">
        <f t="array" ref="V2082">_xlfn.IFS(O2082&gt;Data_Analysis!AD$22,1,O2082&lt;Data_Analysis!AD$21,1,1=1,0)</f>
        <v>0</v>
      </c>
      <c r="W2082" cm="1">
        <f t="array" ref="W2082">_xlfn.IFS(P2082&gt;Data_Analysis!AF$22,1,P2082&lt;Data_Analysis!AF$21,1,1=1,0)</f>
        <v>0</v>
      </c>
      <c r="X2082" cm="1">
        <f t="array" ref="X2082">_xlfn.IFS(Q2082&gt;Data_Analysis!AH$22,1,Q2082&lt;Data_Analysis!AH$21,1,1=1,0)</f>
        <v>0</v>
      </c>
      <c r="Y2082" cm="1">
        <f t="array" ref="Y2082">_xlfn.IFS(R2082&gt;Data_Analysis!AJ$22,1,R2082&lt;Data_Analysis!AJ$21,1,1=1,0)</f>
        <v>0</v>
      </c>
      <c r="Z2082" cm="1">
        <f t="array" ref="Z2082">_xlfn.IFS(S2082&gt;Data_Analysis!AL$22,1,S2082&lt;Data_Analysis!AL$21,1,1=1,0)</f>
        <v>0</v>
      </c>
    </row>
    <row r="2083" spans="1:26" s="30" customFormat="1" hidden="1" x14ac:dyDescent="0.35">
      <c r="A2083" s="30">
        <v>0</v>
      </c>
      <c r="B2083" s="30">
        <v>39</v>
      </c>
      <c r="C2083" s="30">
        <v>1</v>
      </c>
      <c r="D2083" s="30">
        <v>0</v>
      </c>
      <c r="E2083" s="30">
        <v>0</v>
      </c>
      <c r="F2083" s="30">
        <v>0</v>
      </c>
      <c r="G2083" s="30">
        <v>0</v>
      </c>
      <c r="H2083" s="30">
        <v>1</v>
      </c>
      <c r="I2083" s="30">
        <v>9</v>
      </c>
      <c r="J2083" s="30">
        <v>0</v>
      </c>
      <c r="K2083" s="30">
        <v>0</v>
      </c>
      <c r="L2083" s="30">
        <v>0</v>
      </c>
      <c r="M2083" s="30">
        <v>0</v>
      </c>
      <c r="N2083" s="30">
        <v>170</v>
      </c>
      <c r="O2083" s="30">
        <v>110.5</v>
      </c>
      <c r="P2083" s="30">
        <v>69</v>
      </c>
      <c r="Q2083" s="30">
        <v>22.19</v>
      </c>
      <c r="R2083" s="30">
        <v>60</v>
      </c>
      <c r="S2083" s="30">
        <v>103</v>
      </c>
      <c r="T2083" s="30">
        <v>0</v>
      </c>
      <c r="U2083" s="30" cm="1">
        <f t="array" ref="U2083">_xlfn.IFS(N2083&gt;Data_Analysis!AB$22,1,N2083&lt;Data_Analysis!AB$21,1,1=1,0)</f>
        <v>0</v>
      </c>
      <c r="V2083" s="30" cm="1">
        <f t="array" ref="V2083">_xlfn.IFS(O2083&gt;Data_Analysis!AD$22,1,O2083&lt;Data_Analysis!AD$21,1,1=1,0)</f>
        <v>0</v>
      </c>
      <c r="W2083" s="30" cm="1">
        <f t="array" ref="W2083">_xlfn.IFS(P2083&gt;Data_Analysis!AF$22,1,P2083&lt;Data_Analysis!AF$21,1,1=1,0)</f>
        <v>0</v>
      </c>
      <c r="X2083" s="30" cm="1">
        <f t="array" ref="X2083">_xlfn.IFS(Q2083&gt;Data_Analysis!AH$22,1,Q2083&lt;Data_Analysis!AH$21,1,1=1,0)</f>
        <v>0</v>
      </c>
      <c r="Y2083" s="30" cm="1">
        <f t="array" ref="Y2083">_xlfn.IFS(R2083&gt;Data_Analysis!AJ$22,1,R2083&lt;Data_Analysis!AJ$21,1,1=1,0)</f>
        <v>0</v>
      </c>
      <c r="Z2083" s="30" cm="1">
        <f t="array" ref="Z2083">_xlfn.IFS(S2083&gt;Data_Analysis!AL$22,1,S2083&lt;Data_Analysis!AL$21,1,1=1,0)</f>
        <v>1</v>
      </c>
    </row>
    <row r="2084" spans="1:26" s="29" customFormat="1" hidden="1" x14ac:dyDescent="0.35">
      <c r="A2084" s="29">
        <v>0</v>
      </c>
      <c r="B2084" s="29">
        <v>55</v>
      </c>
      <c r="C2084" s="29">
        <v>0</v>
      </c>
      <c r="D2084" s="29">
        <v>0</v>
      </c>
      <c r="E2084" s="29">
        <v>1</v>
      </c>
      <c r="F2084" s="29">
        <v>0</v>
      </c>
      <c r="G2084" s="29">
        <v>0</v>
      </c>
      <c r="H2084" s="29">
        <v>0</v>
      </c>
      <c r="I2084" s="29">
        <v>0</v>
      </c>
      <c r="J2084" s="29">
        <v>0</v>
      </c>
      <c r="K2084" s="29">
        <v>0</v>
      </c>
      <c r="L2084" s="29">
        <v>0</v>
      </c>
      <c r="M2084" s="29">
        <v>0</v>
      </c>
      <c r="N2084" s="29">
        <v>271</v>
      </c>
      <c r="O2084" s="29">
        <v>146.5</v>
      </c>
      <c r="P2084" s="29">
        <v>80</v>
      </c>
      <c r="Q2084" s="29">
        <v>20.69</v>
      </c>
      <c r="R2084" s="29">
        <v>100</v>
      </c>
      <c r="S2084" s="29">
        <v>89</v>
      </c>
      <c r="T2084" s="29">
        <v>0</v>
      </c>
      <c r="U2084" s="29" cm="1">
        <f t="array" ref="U2084">_xlfn.IFS(N2084&gt;Data_Analysis!AB$22,1,N2084&lt;Data_Analysis!AB$21,1,1=1,0)</f>
        <v>0</v>
      </c>
      <c r="V2084" s="29" cm="1">
        <f t="array" ref="V2084">_xlfn.IFS(O2084&gt;Data_Analysis!AD$22,1,O2084&lt;Data_Analysis!AD$21,1,1=1,0)</f>
        <v>0</v>
      </c>
      <c r="W2084" s="29" cm="1">
        <f t="array" ref="W2084">_xlfn.IFS(P2084&gt;Data_Analysis!AF$22,1,P2084&lt;Data_Analysis!AF$21,1,1=1,0)</f>
        <v>0</v>
      </c>
      <c r="X2084" s="29" cm="1">
        <f t="array" ref="X2084">_xlfn.IFS(Q2084&gt;Data_Analysis!AH$22,1,Q2084&lt;Data_Analysis!AH$21,1,1=1,0)</f>
        <v>0</v>
      </c>
      <c r="Y2084" s="29" cm="1">
        <f t="array" ref="Y2084">_xlfn.IFS(R2084&gt;Data_Analysis!AJ$22,1,R2084&lt;Data_Analysis!AJ$21,1,1=1,0)</f>
        <v>1</v>
      </c>
      <c r="Z2084" s="29" cm="1">
        <f t="array" ref="Z2084">_xlfn.IFS(S2084&gt;Data_Analysis!AL$22,1,S2084&lt;Data_Analysis!AL$21,1,1=1,0)</f>
        <v>0</v>
      </c>
    </row>
    <row r="2085" spans="1:26" x14ac:dyDescent="0.35">
      <c r="A2085">
        <v>0</v>
      </c>
      <c r="B2085">
        <v>40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10</v>
      </c>
      <c r="J2085">
        <v>0</v>
      </c>
      <c r="K2085">
        <v>0</v>
      </c>
      <c r="L2085">
        <v>0</v>
      </c>
      <c r="M2085">
        <v>0</v>
      </c>
      <c r="N2085">
        <v>200</v>
      </c>
      <c r="O2085">
        <v>116</v>
      </c>
      <c r="P2085">
        <v>69</v>
      </c>
      <c r="Q2085">
        <v>23.9</v>
      </c>
      <c r="R2085">
        <v>75</v>
      </c>
      <c r="S2085">
        <v>78</v>
      </c>
      <c r="T2085">
        <v>0</v>
      </c>
      <c r="U2085" cm="1">
        <f t="array" ref="U2085">_xlfn.IFS(N2085&gt;Data_Analysis!AB$22,1,N2085&lt;Data_Analysis!AB$21,1,1=1,0)</f>
        <v>0</v>
      </c>
      <c r="V2085" cm="1">
        <f t="array" ref="V2085">_xlfn.IFS(O2085&gt;Data_Analysis!AD$22,1,O2085&lt;Data_Analysis!AD$21,1,1=1,0)</f>
        <v>0</v>
      </c>
      <c r="W2085" cm="1">
        <f t="array" ref="W2085">_xlfn.IFS(P2085&gt;Data_Analysis!AF$22,1,P2085&lt;Data_Analysis!AF$21,1,1=1,0)</f>
        <v>0</v>
      </c>
      <c r="X2085" cm="1">
        <f t="array" ref="X2085">_xlfn.IFS(Q2085&gt;Data_Analysis!AH$22,1,Q2085&lt;Data_Analysis!AH$21,1,1=1,0)</f>
        <v>0</v>
      </c>
      <c r="Y2085" cm="1">
        <f t="array" ref="Y2085">_xlfn.IFS(R2085&gt;Data_Analysis!AJ$22,1,R2085&lt;Data_Analysis!AJ$21,1,1=1,0)</f>
        <v>0</v>
      </c>
      <c r="Z2085" cm="1">
        <f t="array" ref="Z2085">_xlfn.IFS(S2085&gt;Data_Analysis!AL$22,1,S2085&lt;Data_Analysis!AL$21,1,1=1,0)</f>
        <v>0</v>
      </c>
    </row>
    <row r="2086" spans="1:26" x14ac:dyDescent="0.35">
      <c r="A2086">
        <v>1</v>
      </c>
      <c r="B2086">
        <v>38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305</v>
      </c>
      <c r="O2086">
        <v>130</v>
      </c>
      <c r="P2086">
        <v>95</v>
      </c>
      <c r="Q2086">
        <v>23.1</v>
      </c>
      <c r="R2086">
        <v>65</v>
      </c>
      <c r="S2086">
        <v>78</v>
      </c>
      <c r="T2086">
        <v>1</v>
      </c>
      <c r="U2086" cm="1">
        <f t="array" ref="U2086">_xlfn.IFS(N2086&gt;Data_Analysis!AB$22,1,N2086&lt;Data_Analysis!AB$21,1,1=1,0)</f>
        <v>0</v>
      </c>
      <c r="V2086" cm="1">
        <f t="array" ref="V2086">_xlfn.IFS(O2086&gt;Data_Analysis!AD$22,1,O2086&lt;Data_Analysis!AD$21,1,1=1,0)</f>
        <v>0</v>
      </c>
      <c r="W2086" cm="1">
        <f t="array" ref="W2086">_xlfn.IFS(P2086&gt;Data_Analysis!AF$22,1,P2086&lt;Data_Analysis!AF$21,1,1=1,0)</f>
        <v>0</v>
      </c>
      <c r="X2086" cm="1">
        <f t="array" ref="X2086">_xlfn.IFS(Q2086&gt;Data_Analysis!AH$22,1,Q2086&lt;Data_Analysis!AH$21,1,1=1,0)</f>
        <v>0</v>
      </c>
      <c r="Y2086" cm="1">
        <f t="array" ref="Y2086">_xlfn.IFS(R2086&gt;Data_Analysis!AJ$22,1,R2086&lt;Data_Analysis!AJ$21,1,1=1,0)</f>
        <v>0</v>
      </c>
      <c r="Z2086" cm="1">
        <f t="array" ref="Z2086">_xlfn.IFS(S2086&gt;Data_Analysis!AL$22,1,S2086&lt;Data_Analysis!AL$21,1,1=1,0)</f>
        <v>0</v>
      </c>
    </row>
    <row r="2087" spans="1:26" x14ac:dyDescent="0.35">
      <c r="A2087">
        <v>0</v>
      </c>
      <c r="B2087">
        <v>44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5</v>
      </c>
      <c r="J2087">
        <v>0</v>
      </c>
      <c r="K2087">
        <v>0</v>
      </c>
      <c r="L2087">
        <v>0</v>
      </c>
      <c r="M2087">
        <v>0</v>
      </c>
      <c r="N2087">
        <v>265</v>
      </c>
      <c r="O2087">
        <v>110</v>
      </c>
      <c r="P2087">
        <v>78</v>
      </c>
      <c r="Q2087">
        <v>20.88</v>
      </c>
      <c r="R2087">
        <v>60</v>
      </c>
      <c r="S2087">
        <v>68</v>
      </c>
      <c r="T2087">
        <v>0</v>
      </c>
      <c r="U2087" cm="1">
        <f t="array" ref="U2087">_xlfn.IFS(N2087&gt;Data_Analysis!AB$22,1,N2087&lt;Data_Analysis!AB$21,1,1=1,0)</f>
        <v>0</v>
      </c>
      <c r="V2087" cm="1">
        <f t="array" ref="V2087">_xlfn.IFS(O2087&gt;Data_Analysis!AD$22,1,O2087&lt;Data_Analysis!AD$21,1,1=1,0)</f>
        <v>0</v>
      </c>
      <c r="W2087" cm="1">
        <f t="array" ref="W2087">_xlfn.IFS(P2087&gt;Data_Analysis!AF$22,1,P2087&lt;Data_Analysis!AF$21,1,1=1,0)</f>
        <v>0</v>
      </c>
      <c r="X2087" cm="1">
        <f t="array" ref="X2087">_xlfn.IFS(Q2087&gt;Data_Analysis!AH$22,1,Q2087&lt;Data_Analysis!AH$21,1,1=1,0)</f>
        <v>0</v>
      </c>
      <c r="Y2087" cm="1">
        <f t="array" ref="Y2087">_xlfn.IFS(R2087&gt;Data_Analysis!AJ$22,1,R2087&lt;Data_Analysis!AJ$21,1,1=1,0)</f>
        <v>0</v>
      </c>
      <c r="Z2087" cm="1">
        <f t="array" ref="Z2087">_xlfn.IFS(S2087&gt;Data_Analysis!AL$22,1,S2087&lt;Data_Analysis!AL$21,1,1=1,0)</f>
        <v>0</v>
      </c>
    </row>
    <row r="2088" spans="1:26" x14ac:dyDescent="0.35">
      <c r="A2088">
        <v>1</v>
      </c>
      <c r="B2088">
        <v>54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260</v>
      </c>
      <c r="O2088">
        <v>116</v>
      </c>
      <c r="P2088">
        <v>77</v>
      </c>
      <c r="Q2088">
        <v>28.56</v>
      </c>
      <c r="R2088">
        <v>57</v>
      </c>
      <c r="S2088">
        <v>61</v>
      </c>
      <c r="T2088">
        <v>0</v>
      </c>
      <c r="U2088" cm="1">
        <f t="array" ref="U2088">_xlfn.IFS(N2088&gt;Data_Analysis!AB$22,1,N2088&lt;Data_Analysis!AB$21,1,1=1,0)</f>
        <v>0</v>
      </c>
      <c r="V2088" cm="1">
        <f t="array" ref="V2088">_xlfn.IFS(O2088&gt;Data_Analysis!AD$22,1,O2088&lt;Data_Analysis!AD$21,1,1=1,0)</f>
        <v>0</v>
      </c>
      <c r="W2088" cm="1">
        <f t="array" ref="W2088">_xlfn.IFS(P2088&gt;Data_Analysis!AF$22,1,P2088&lt;Data_Analysis!AF$21,1,1=1,0)</f>
        <v>0</v>
      </c>
      <c r="X2088" cm="1">
        <f t="array" ref="X2088">_xlfn.IFS(Q2088&gt;Data_Analysis!AH$22,1,Q2088&lt;Data_Analysis!AH$21,1,1=1,0)</f>
        <v>0</v>
      </c>
      <c r="Y2088" cm="1">
        <f t="array" ref="Y2088">_xlfn.IFS(R2088&gt;Data_Analysis!AJ$22,1,R2088&lt;Data_Analysis!AJ$21,1,1=1,0)</f>
        <v>0</v>
      </c>
      <c r="Z2088" cm="1">
        <f t="array" ref="Z2088">_xlfn.IFS(S2088&gt;Data_Analysis!AL$22,1,S2088&lt;Data_Analysis!AL$21,1,1=1,0)</f>
        <v>0</v>
      </c>
    </row>
    <row r="2089" spans="1:26" x14ac:dyDescent="0.35">
      <c r="A2089">
        <v>1</v>
      </c>
      <c r="B2089">
        <v>40</v>
      </c>
      <c r="C2089">
        <v>0</v>
      </c>
      <c r="D2089">
        <v>0</v>
      </c>
      <c r="E2089">
        <v>1</v>
      </c>
      <c r="F2089">
        <v>0</v>
      </c>
      <c r="G2089">
        <v>0</v>
      </c>
      <c r="H2089">
        <v>1</v>
      </c>
      <c r="I2089">
        <v>30</v>
      </c>
      <c r="J2089">
        <v>0</v>
      </c>
      <c r="K2089">
        <v>0</v>
      </c>
      <c r="L2089">
        <v>0</v>
      </c>
      <c r="M2089">
        <v>0</v>
      </c>
      <c r="N2089">
        <v>162</v>
      </c>
      <c r="O2089">
        <v>129</v>
      </c>
      <c r="P2089">
        <v>76.5</v>
      </c>
      <c r="Q2089">
        <v>24.12</v>
      </c>
      <c r="R2089">
        <v>70</v>
      </c>
      <c r="S2089">
        <v>73</v>
      </c>
      <c r="T2089">
        <v>0</v>
      </c>
      <c r="U2089" cm="1">
        <f t="array" ref="U2089">_xlfn.IFS(N2089&gt;Data_Analysis!AB$22,1,N2089&lt;Data_Analysis!AB$21,1,1=1,0)</f>
        <v>0</v>
      </c>
      <c r="V2089" cm="1">
        <f t="array" ref="V2089">_xlfn.IFS(O2089&gt;Data_Analysis!AD$22,1,O2089&lt;Data_Analysis!AD$21,1,1=1,0)</f>
        <v>0</v>
      </c>
      <c r="W2089" cm="1">
        <f t="array" ref="W2089">_xlfn.IFS(P2089&gt;Data_Analysis!AF$22,1,P2089&lt;Data_Analysis!AF$21,1,1=1,0)</f>
        <v>0</v>
      </c>
      <c r="X2089" cm="1">
        <f t="array" ref="X2089">_xlfn.IFS(Q2089&gt;Data_Analysis!AH$22,1,Q2089&lt;Data_Analysis!AH$21,1,1=1,0)</f>
        <v>0</v>
      </c>
      <c r="Y2089" cm="1">
        <f t="array" ref="Y2089">_xlfn.IFS(R2089&gt;Data_Analysis!AJ$22,1,R2089&lt;Data_Analysis!AJ$21,1,1=1,0)</f>
        <v>0</v>
      </c>
      <c r="Z2089" cm="1">
        <f t="array" ref="Z2089">_xlfn.IFS(S2089&gt;Data_Analysis!AL$22,1,S2089&lt;Data_Analysis!AL$21,1,1=1,0)</f>
        <v>0</v>
      </c>
    </row>
    <row r="2090" spans="1:26" s="30" customFormat="1" hidden="1" x14ac:dyDescent="0.35">
      <c r="A2090" s="30">
        <v>0</v>
      </c>
      <c r="B2090" s="30">
        <v>42</v>
      </c>
      <c r="C2090" s="30">
        <v>0</v>
      </c>
      <c r="D2090" s="30">
        <v>1</v>
      </c>
      <c r="E2090" s="30">
        <v>0</v>
      </c>
      <c r="F2090" s="30">
        <v>0</v>
      </c>
      <c r="G2090" s="30">
        <v>0</v>
      </c>
      <c r="H2090" s="30">
        <v>1</v>
      </c>
      <c r="I2090" s="30">
        <v>15</v>
      </c>
      <c r="J2090" s="30">
        <v>0</v>
      </c>
      <c r="K2090" s="30">
        <v>0</v>
      </c>
      <c r="L2090" s="30">
        <v>0</v>
      </c>
      <c r="M2090" s="30">
        <v>0</v>
      </c>
      <c r="N2090" s="30">
        <v>212</v>
      </c>
      <c r="O2090" s="30">
        <v>115</v>
      </c>
      <c r="P2090" s="30">
        <v>72</v>
      </c>
      <c r="Q2090" s="30">
        <v>23.72</v>
      </c>
      <c r="R2090" s="30">
        <v>73</v>
      </c>
      <c r="S2090" s="30">
        <v>100</v>
      </c>
      <c r="T2090" s="30">
        <v>0</v>
      </c>
      <c r="U2090" s="30" cm="1">
        <f t="array" ref="U2090">_xlfn.IFS(N2090&gt;Data_Analysis!AB$22,1,N2090&lt;Data_Analysis!AB$21,1,1=1,0)</f>
        <v>0</v>
      </c>
      <c r="V2090" s="30" cm="1">
        <f t="array" ref="V2090">_xlfn.IFS(O2090&gt;Data_Analysis!AD$22,1,O2090&lt;Data_Analysis!AD$21,1,1=1,0)</f>
        <v>0</v>
      </c>
      <c r="W2090" s="30" cm="1">
        <f t="array" ref="W2090">_xlfn.IFS(P2090&gt;Data_Analysis!AF$22,1,P2090&lt;Data_Analysis!AF$21,1,1=1,0)</f>
        <v>0</v>
      </c>
      <c r="X2090" s="30" cm="1">
        <f t="array" ref="X2090">_xlfn.IFS(Q2090&gt;Data_Analysis!AH$22,1,Q2090&lt;Data_Analysis!AH$21,1,1=1,0)</f>
        <v>0</v>
      </c>
      <c r="Y2090" s="30" cm="1">
        <f t="array" ref="Y2090">_xlfn.IFS(R2090&gt;Data_Analysis!AJ$22,1,R2090&lt;Data_Analysis!AJ$21,1,1=1,0)</f>
        <v>0</v>
      </c>
      <c r="Z2090" s="30" cm="1">
        <f t="array" ref="Z2090">_xlfn.IFS(S2090&gt;Data_Analysis!AL$22,1,S2090&lt;Data_Analysis!AL$21,1,1=1,0)</f>
        <v>1</v>
      </c>
    </row>
    <row r="2091" spans="1:26" x14ac:dyDescent="0.35">
      <c r="A2091">
        <v>0</v>
      </c>
      <c r="B2091">
        <v>62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242</v>
      </c>
      <c r="O2091">
        <v>130</v>
      </c>
      <c r="P2091">
        <v>91</v>
      </c>
      <c r="Q2091">
        <v>31.12</v>
      </c>
      <c r="R2091">
        <v>80</v>
      </c>
      <c r="S2091">
        <v>79.400000000000006</v>
      </c>
      <c r="T2091">
        <v>0</v>
      </c>
      <c r="U2091" cm="1">
        <f t="array" ref="U2091">_xlfn.IFS(N2091&gt;Data_Analysis!AB$22,1,N2091&lt;Data_Analysis!AB$21,1,1=1,0)</f>
        <v>0</v>
      </c>
      <c r="V2091" cm="1">
        <f t="array" ref="V2091">_xlfn.IFS(O2091&gt;Data_Analysis!AD$22,1,O2091&lt;Data_Analysis!AD$21,1,1=1,0)</f>
        <v>0</v>
      </c>
      <c r="W2091" cm="1">
        <f t="array" ref="W2091">_xlfn.IFS(P2091&gt;Data_Analysis!AF$22,1,P2091&lt;Data_Analysis!AF$21,1,1=1,0)</f>
        <v>0</v>
      </c>
      <c r="X2091" cm="1">
        <f t="array" ref="X2091">_xlfn.IFS(Q2091&gt;Data_Analysis!AH$22,1,Q2091&lt;Data_Analysis!AH$21,1,1=1,0)</f>
        <v>0</v>
      </c>
      <c r="Y2091" cm="1">
        <f t="array" ref="Y2091">_xlfn.IFS(R2091&gt;Data_Analysis!AJ$22,1,R2091&lt;Data_Analysis!AJ$21,1,1=1,0)</f>
        <v>0</v>
      </c>
      <c r="Z2091" cm="1">
        <f t="array" ref="Z2091">_xlfn.IFS(S2091&gt;Data_Analysis!AL$22,1,S2091&lt;Data_Analysis!AL$21,1,1=1,0)</f>
        <v>0</v>
      </c>
    </row>
    <row r="2092" spans="1:26" x14ac:dyDescent="0.35">
      <c r="A2092">
        <v>1</v>
      </c>
      <c r="B2092">
        <v>48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1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259</v>
      </c>
      <c r="O2092">
        <v>130</v>
      </c>
      <c r="P2092">
        <v>95</v>
      </c>
      <c r="Q2092">
        <v>23.68</v>
      </c>
      <c r="R2092">
        <v>68</v>
      </c>
      <c r="S2092">
        <v>79.400000000000006</v>
      </c>
      <c r="T2092">
        <v>0</v>
      </c>
      <c r="U2092" cm="1">
        <f t="array" ref="U2092">_xlfn.IFS(N2092&gt;Data_Analysis!AB$22,1,N2092&lt;Data_Analysis!AB$21,1,1=1,0)</f>
        <v>0</v>
      </c>
      <c r="V2092" cm="1">
        <f t="array" ref="V2092">_xlfn.IFS(O2092&gt;Data_Analysis!AD$22,1,O2092&lt;Data_Analysis!AD$21,1,1=1,0)</f>
        <v>0</v>
      </c>
      <c r="W2092" cm="1">
        <f t="array" ref="W2092">_xlfn.IFS(P2092&gt;Data_Analysis!AF$22,1,P2092&lt;Data_Analysis!AF$21,1,1=1,0)</f>
        <v>0</v>
      </c>
      <c r="X2092" cm="1">
        <f t="array" ref="X2092">_xlfn.IFS(Q2092&gt;Data_Analysis!AH$22,1,Q2092&lt;Data_Analysis!AH$21,1,1=1,0)</f>
        <v>0</v>
      </c>
      <c r="Y2092" cm="1">
        <f t="array" ref="Y2092">_xlfn.IFS(R2092&gt;Data_Analysis!AJ$22,1,R2092&lt;Data_Analysis!AJ$21,1,1=1,0)</f>
        <v>0</v>
      </c>
      <c r="Z2092" cm="1">
        <f t="array" ref="Z2092">_xlfn.IFS(S2092&gt;Data_Analysis!AL$22,1,S2092&lt;Data_Analysis!AL$21,1,1=1,0)</f>
        <v>0</v>
      </c>
    </row>
    <row r="2093" spans="1:26" s="29" customFormat="1" hidden="1" x14ac:dyDescent="0.35">
      <c r="A2093" s="29">
        <v>0</v>
      </c>
      <c r="B2093" s="29">
        <v>66</v>
      </c>
      <c r="C2093" s="29">
        <v>0</v>
      </c>
      <c r="D2093" s="29">
        <v>0</v>
      </c>
      <c r="E2093" s="29">
        <v>0</v>
      </c>
      <c r="F2093" s="29">
        <v>1</v>
      </c>
      <c r="G2093" s="29">
        <v>0</v>
      </c>
      <c r="H2093" s="29">
        <v>0</v>
      </c>
      <c r="I2093" s="29">
        <v>0</v>
      </c>
      <c r="J2093" s="29">
        <v>0</v>
      </c>
      <c r="K2093" s="29">
        <v>0</v>
      </c>
      <c r="L2093" s="29">
        <v>1</v>
      </c>
      <c r="M2093" s="29">
        <v>0</v>
      </c>
      <c r="N2093" s="29">
        <v>212</v>
      </c>
      <c r="O2093" s="29">
        <v>220</v>
      </c>
      <c r="P2093" s="29">
        <v>96</v>
      </c>
      <c r="Q2093" s="29">
        <v>44.71</v>
      </c>
      <c r="R2093" s="29">
        <v>110</v>
      </c>
      <c r="S2093" s="29">
        <v>95</v>
      </c>
      <c r="T2093" s="29">
        <v>0</v>
      </c>
      <c r="U2093" s="29" cm="1">
        <f t="array" ref="U2093">_xlfn.IFS(N2093&gt;Data_Analysis!AB$22,1,N2093&lt;Data_Analysis!AB$21,1,1=1,0)</f>
        <v>0</v>
      </c>
      <c r="V2093" s="29" cm="1">
        <f t="array" ref="V2093">_xlfn.IFS(O2093&gt;Data_Analysis!AD$22,1,O2093&lt;Data_Analysis!AD$21,1,1=1,0)</f>
        <v>1</v>
      </c>
      <c r="W2093" s="29" cm="1">
        <f t="array" ref="W2093">_xlfn.IFS(P2093&gt;Data_Analysis!AF$22,1,P2093&lt;Data_Analysis!AF$21,1,1=1,0)</f>
        <v>0</v>
      </c>
      <c r="X2093" s="29" cm="1">
        <f t="array" ref="X2093">_xlfn.IFS(Q2093&gt;Data_Analysis!AH$22,1,Q2093&lt;Data_Analysis!AH$21,1,1=1,0)</f>
        <v>1</v>
      </c>
      <c r="Y2093" s="29" cm="1">
        <f t="array" ref="Y2093">_xlfn.IFS(R2093&gt;Data_Analysis!AJ$22,1,R2093&lt;Data_Analysis!AJ$21,1,1=1,0)</f>
        <v>1</v>
      </c>
      <c r="Z2093" s="29" cm="1">
        <f t="array" ref="Z2093">_xlfn.IFS(S2093&gt;Data_Analysis!AL$22,1,S2093&lt;Data_Analysis!AL$21,1,1=1,0)</f>
        <v>0</v>
      </c>
    </row>
    <row r="2094" spans="1:26" x14ac:dyDescent="0.35">
      <c r="A2094">
        <v>0</v>
      </c>
      <c r="B2094">
        <v>54</v>
      </c>
      <c r="C2094">
        <v>0</v>
      </c>
      <c r="D2094">
        <v>0</v>
      </c>
      <c r="E2094">
        <v>0</v>
      </c>
      <c r="F2094">
        <v>1</v>
      </c>
      <c r="G2094">
        <v>0</v>
      </c>
      <c r="H2094">
        <v>1</v>
      </c>
      <c r="I2094">
        <v>20</v>
      </c>
      <c r="J2094">
        <v>0</v>
      </c>
      <c r="K2094">
        <v>0</v>
      </c>
      <c r="L2094">
        <v>0</v>
      </c>
      <c r="M2094">
        <v>0</v>
      </c>
      <c r="N2094">
        <v>274</v>
      </c>
      <c r="O2094">
        <v>116</v>
      </c>
      <c r="P2094">
        <v>79</v>
      </c>
      <c r="Q2094">
        <v>24.77</v>
      </c>
      <c r="R2094">
        <v>72</v>
      </c>
      <c r="S2094">
        <v>65</v>
      </c>
      <c r="T2094">
        <v>0</v>
      </c>
      <c r="U2094" cm="1">
        <f t="array" ref="U2094">_xlfn.IFS(N2094&gt;Data_Analysis!AB$22,1,N2094&lt;Data_Analysis!AB$21,1,1=1,0)</f>
        <v>0</v>
      </c>
      <c r="V2094" cm="1">
        <f t="array" ref="V2094">_xlfn.IFS(O2094&gt;Data_Analysis!AD$22,1,O2094&lt;Data_Analysis!AD$21,1,1=1,0)</f>
        <v>0</v>
      </c>
      <c r="W2094" cm="1">
        <f t="array" ref="W2094">_xlfn.IFS(P2094&gt;Data_Analysis!AF$22,1,P2094&lt;Data_Analysis!AF$21,1,1=1,0)</f>
        <v>0</v>
      </c>
      <c r="X2094" cm="1">
        <f t="array" ref="X2094">_xlfn.IFS(Q2094&gt;Data_Analysis!AH$22,1,Q2094&lt;Data_Analysis!AH$21,1,1=1,0)</f>
        <v>0</v>
      </c>
      <c r="Y2094" cm="1">
        <f t="array" ref="Y2094">_xlfn.IFS(R2094&gt;Data_Analysis!AJ$22,1,R2094&lt;Data_Analysis!AJ$21,1,1=1,0)</f>
        <v>0</v>
      </c>
      <c r="Z2094" cm="1">
        <f t="array" ref="Z2094">_xlfn.IFS(S2094&gt;Data_Analysis!AL$22,1,S2094&lt;Data_Analysis!AL$21,1,1=1,0)</f>
        <v>0</v>
      </c>
    </row>
    <row r="2095" spans="1:26" x14ac:dyDescent="0.35">
      <c r="A2095">
        <v>0</v>
      </c>
      <c r="B2095">
        <v>57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274</v>
      </c>
      <c r="O2095">
        <v>116</v>
      </c>
      <c r="P2095">
        <v>83</v>
      </c>
      <c r="Q2095">
        <v>25.77</v>
      </c>
      <c r="R2095">
        <v>70</v>
      </c>
      <c r="S2095">
        <v>83</v>
      </c>
      <c r="T2095">
        <v>0</v>
      </c>
      <c r="U2095" cm="1">
        <f t="array" ref="U2095">_xlfn.IFS(N2095&gt;Data_Analysis!AB$22,1,N2095&lt;Data_Analysis!AB$21,1,1=1,0)</f>
        <v>0</v>
      </c>
      <c r="V2095" cm="1">
        <f t="array" ref="V2095">_xlfn.IFS(O2095&gt;Data_Analysis!AD$22,1,O2095&lt;Data_Analysis!AD$21,1,1=1,0)</f>
        <v>0</v>
      </c>
      <c r="W2095" cm="1">
        <f t="array" ref="W2095">_xlfn.IFS(P2095&gt;Data_Analysis!AF$22,1,P2095&lt;Data_Analysis!AF$21,1,1=1,0)</f>
        <v>0</v>
      </c>
      <c r="X2095" cm="1">
        <f t="array" ref="X2095">_xlfn.IFS(Q2095&gt;Data_Analysis!AH$22,1,Q2095&lt;Data_Analysis!AH$21,1,1=1,0)</f>
        <v>0</v>
      </c>
      <c r="Y2095" cm="1">
        <f t="array" ref="Y2095">_xlfn.IFS(R2095&gt;Data_Analysis!AJ$22,1,R2095&lt;Data_Analysis!AJ$21,1,1=1,0)</f>
        <v>0</v>
      </c>
      <c r="Z2095" cm="1">
        <f t="array" ref="Z2095">_xlfn.IFS(S2095&gt;Data_Analysis!AL$22,1,S2095&lt;Data_Analysis!AL$21,1,1=1,0)</f>
        <v>0</v>
      </c>
    </row>
    <row r="2096" spans="1:26" s="26" customFormat="1" hidden="1" x14ac:dyDescent="0.35">
      <c r="A2096" s="26">
        <v>1</v>
      </c>
      <c r="B2096" s="26">
        <v>38</v>
      </c>
      <c r="C2096" s="26">
        <v>1</v>
      </c>
      <c r="D2096" s="26">
        <v>0</v>
      </c>
      <c r="E2096" s="26">
        <v>0</v>
      </c>
      <c r="F2096" s="26">
        <v>0</v>
      </c>
      <c r="G2096" s="26">
        <v>0</v>
      </c>
      <c r="H2096" s="26">
        <v>0</v>
      </c>
      <c r="I2096" s="26">
        <v>0</v>
      </c>
      <c r="J2096" s="26">
        <v>0</v>
      </c>
      <c r="K2096" s="26">
        <v>0</v>
      </c>
      <c r="L2096" s="26">
        <v>0</v>
      </c>
      <c r="M2096" s="26">
        <v>0</v>
      </c>
      <c r="N2096" s="26">
        <v>328</v>
      </c>
      <c r="O2096" s="26">
        <v>124</v>
      </c>
      <c r="P2096" s="26">
        <v>82</v>
      </c>
      <c r="Q2096" s="26">
        <v>29.08</v>
      </c>
      <c r="R2096" s="26">
        <v>82</v>
      </c>
      <c r="S2096" s="26">
        <v>69</v>
      </c>
      <c r="T2096" s="26">
        <v>0</v>
      </c>
      <c r="U2096" s="26" cm="1">
        <f t="array" ref="U2096">_xlfn.IFS(N2096&gt;Data_Analysis!AB$22,1,N2096&lt;Data_Analysis!AB$21,1,1=1,0)</f>
        <v>1</v>
      </c>
      <c r="V2096" s="26" cm="1">
        <f t="array" ref="V2096">_xlfn.IFS(O2096&gt;Data_Analysis!AD$22,1,O2096&lt;Data_Analysis!AD$21,1,1=1,0)</f>
        <v>0</v>
      </c>
      <c r="W2096" s="26" cm="1">
        <f t="array" ref="W2096">_xlfn.IFS(P2096&gt;Data_Analysis!AF$22,1,P2096&lt;Data_Analysis!AF$21,1,1=1,0)</f>
        <v>0</v>
      </c>
      <c r="X2096" s="26" cm="1">
        <f t="array" ref="X2096">_xlfn.IFS(Q2096&gt;Data_Analysis!AH$22,1,Q2096&lt;Data_Analysis!AH$21,1,1=1,0)</f>
        <v>0</v>
      </c>
      <c r="Y2096" s="26" cm="1">
        <f t="array" ref="Y2096">_xlfn.IFS(R2096&gt;Data_Analysis!AJ$22,1,R2096&lt;Data_Analysis!AJ$21,1,1=1,0)</f>
        <v>0</v>
      </c>
      <c r="Z2096" s="26" cm="1">
        <f t="array" ref="Z2096">_xlfn.IFS(S2096&gt;Data_Analysis!AL$22,1,S2096&lt;Data_Analysis!AL$21,1,1=1,0)</f>
        <v>0</v>
      </c>
    </row>
    <row r="2097" spans="1:26" x14ac:dyDescent="0.35">
      <c r="A2097">
        <v>0</v>
      </c>
      <c r="B2097">
        <v>42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165</v>
      </c>
      <c r="O2097">
        <v>146</v>
      </c>
      <c r="P2097">
        <v>90</v>
      </c>
      <c r="Q2097">
        <v>28.78</v>
      </c>
      <c r="R2097">
        <v>60</v>
      </c>
      <c r="S2097">
        <v>74</v>
      </c>
      <c r="T2097">
        <v>0</v>
      </c>
      <c r="U2097" cm="1">
        <f t="array" ref="U2097">_xlfn.IFS(N2097&gt;Data_Analysis!AB$22,1,N2097&lt;Data_Analysis!AB$21,1,1=1,0)</f>
        <v>0</v>
      </c>
      <c r="V2097" cm="1">
        <f t="array" ref="V2097">_xlfn.IFS(O2097&gt;Data_Analysis!AD$22,1,O2097&lt;Data_Analysis!AD$21,1,1=1,0)</f>
        <v>0</v>
      </c>
      <c r="W2097" cm="1">
        <f t="array" ref="W2097">_xlfn.IFS(P2097&gt;Data_Analysis!AF$22,1,P2097&lt;Data_Analysis!AF$21,1,1=1,0)</f>
        <v>0</v>
      </c>
      <c r="X2097" cm="1">
        <f t="array" ref="X2097">_xlfn.IFS(Q2097&gt;Data_Analysis!AH$22,1,Q2097&lt;Data_Analysis!AH$21,1,1=1,0)</f>
        <v>0</v>
      </c>
      <c r="Y2097" cm="1">
        <f t="array" ref="Y2097">_xlfn.IFS(R2097&gt;Data_Analysis!AJ$22,1,R2097&lt;Data_Analysis!AJ$21,1,1=1,0)</f>
        <v>0</v>
      </c>
      <c r="Z2097" cm="1">
        <f t="array" ref="Z2097">_xlfn.IFS(S2097&gt;Data_Analysis!AL$22,1,S2097&lt;Data_Analysis!AL$21,1,1=1,0)</f>
        <v>0</v>
      </c>
    </row>
    <row r="2098" spans="1:26" s="28" customFormat="1" hidden="1" x14ac:dyDescent="0.35">
      <c r="A2098" s="28">
        <v>0</v>
      </c>
      <c r="B2098" s="28">
        <v>42</v>
      </c>
      <c r="C2098" s="28">
        <v>0</v>
      </c>
      <c r="D2098" s="28">
        <v>0</v>
      </c>
      <c r="E2098" s="28">
        <v>0</v>
      </c>
      <c r="F2098" s="28">
        <v>1</v>
      </c>
      <c r="G2098" s="28">
        <v>0</v>
      </c>
      <c r="H2098" s="28">
        <v>1</v>
      </c>
      <c r="I2098" s="28">
        <v>30</v>
      </c>
      <c r="J2098" s="28">
        <v>0</v>
      </c>
      <c r="K2098" s="28">
        <v>0</v>
      </c>
      <c r="L2098" s="28">
        <v>0</v>
      </c>
      <c r="M2098" s="28">
        <v>0</v>
      </c>
      <c r="N2098" s="28">
        <v>240</v>
      </c>
      <c r="O2098" s="28">
        <v>127</v>
      </c>
      <c r="P2098" s="28">
        <v>90</v>
      </c>
      <c r="Q2098" s="28">
        <v>38.54</v>
      </c>
      <c r="R2098" s="28">
        <v>75</v>
      </c>
      <c r="S2098" s="28">
        <v>69</v>
      </c>
      <c r="T2098" s="28">
        <v>0</v>
      </c>
      <c r="U2098" s="28" cm="1">
        <f t="array" ref="U2098">_xlfn.IFS(N2098&gt;Data_Analysis!AB$22,1,N2098&lt;Data_Analysis!AB$21,1,1=1,0)</f>
        <v>0</v>
      </c>
      <c r="V2098" s="28" cm="1">
        <f t="array" ref="V2098">_xlfn.IFS(O2098&gt;Data_Analysis!AD$22,1,O2098&lt;Data_Analysis!AD$21,1,1=1,0)</f>
        <v>0</v>
      </c>
      <c r="W2098" s="28" cm="1">
        <f t="array" ref="W2098">_xlfn.IFS(P2098&gt;Data_Analysis!AF$22,1,P2098&lt;Data_Analysis!AF$21,1,1=1,0)</f>
        <v>0</v>
      </c>
      <c r="X2098" s="28" cm="1">
        <f t="array" ref="X2098">_xlfn.IFS(Q2098&gt;Data_Analysis!AH$22,1,Q2098&lt;Data_Analysis!AH$21,1,1=1,0)</f>
        <v>1</v>
      </c>
      <c r="Y2098" s="28" cm="1">
        <f t="array" ref="Y2098">_xlfn.IFS(R2098&gt;Data_Analysis!AJ$22,1,R2098&lt;Data_Analysis!AJ$21,1,1=1,0)</f>
        <v>0</v>
      </c>
      <c r="Z2098" s="28" cm="1">
        <f t="array" ref="Z2098">_xlfn.IFS(S2098&gt;Data_Analysis!AL$22,1,S2098&lt;Data_Analysis!AL$21,1,1=1,0)</f>
        <v>0</v>
      </c>
    </row>
    <row r="2099" spans="1:26" x14ac:dyDescent="0.35">
      <c r="A2099">
        <v>0</v>
      </c>
      <c r="B2099">
        <v>45</v>
      </c>
      <c r="C2099">
        <v>0</v>
      </c>
      <c r="D2099">
        <v>0</v>
      </c>
      <c r="E2099">
        <v>1</v>
      </c>
      <c r="F2099">
        <v>0</v>
      </c>
      <c r="G2099">
        <v>0</v>
      </c>
      <c r="H2099">
        <v>1</v>
      </c>
      <c r="I2099">
        <v>20</v>
      </c>
      <c r="J2099">
        <v>0</v>
      </c>
      <c r="K2099">
        <v>0</v>
      </c>
      <c r="L2099">
        <v>0</v>
      </c>
      <c r="M2099">
        <v>0</v>
      </c>
      <c r="N2099">
        <v>255</v>
      </c>
      <c r="O2099">
        <v>111</v>
      </c>
      <c r="P2099">
        <v>72</v>
      </c>
      <c r="Q2099">
        <v>17.32</v>
      </c>
      <c r="R2099">
        <v>88</v>
      </c>
      <c r="S2099">
        <v>65</v>
      </c>
      <c r="T2099">
        <v>0</v>
      </c>
      <c r="U2099" cm="1">
        <f t="array" ref="U2099">_xlfn.IFS(N2099&gt;Data_Analysis!AB$22,1,N2099&lt;Data_Analysis!AB$21,1,1=1,0)</f>
        <v>0</v>
      </c>
      <c r="V2099" cm="1">
        <f t="array" ref="V2099">_xlfn.IFS(O2099&gt;Data_Analysis!AD$22,1,O2099&lt;Data_Analysis!AD$21,1,1=1,0)</f>
        <v>0</v>
      </c>
      <c r="W2099" cm="1">
        <f t="array" ref="W2099">_xlfn.IFS(P2099&gt;Data_Analysis!AF$22,1,P2099&lt;Data_Analysis!AF$21,1,1=1,0)</f>
        <v>0</v>
      </c>
      <c r="X2099" cm="1">
        <f t="array" ref="X2099">_xlfn.IFS(Q2099&gt;Data_Analysis!AH$22,1,Q2099&lt;Data_Analysis!AH$21,1,1=1,0)</f>
        <v>0</v>
      </c>
      <c r="Y2099" cm="1">
        <f t="array" ref="Y2099">_xlfn.IFS(R2099&gt;Data_Analysis!AJ$22,1,R2099&lt;Data_Analysis!AJ$21,1,1=1,0)</f>
        <v>0</v>
      </c>
      <c r="Z2099" cm="1">
        <f t="array" ref="Z2099">_xlfn.IFS(S2099&gt;Data_Analysis!AL$22,1,S2099&lt;Data_Analysis!AL$21,1,1=1,0)</f>
        <v>0</v>
      </c>
    </row>
    <row r="2100" spans="1:26" s="30" customFormat="1" hidden="1" x14ac:dyDescent="0.35">
      <c r="A2100" s="30">
        <v>1</v>
      </c>
      <c r="B2100" s="30">
        <v>48</v>
      </c>
      <c r="C2100" s="30">
        <v>0</v>
      </c>
      <c r="D2100" s="30">
        <v>0</v>
      </c>
      <c r="E2100" s="30">
        <v>0</v>
      </c>
      <c r="F2100" s="30">
        <v>1</v>
      </c>
      <c r="G2100" s="30">
        <v>0</v>
      </c>
      <c r="H2100" s="30">
        <v>0</v>
      </c>
      <c r="I2100" s="30">
        <v>0</v>
      </c>
      <c r="J2100" s="30">
        <v>0</v>
      </c>
      <c r="K2100" s="30">
        <v>0</v>
      </c>
      <c r="L2100" s="30">
        <v>0</v>
      </c>
      <c r="M2100" s="30">
        <v>0</v>
      </c>
      <c r="N2100" s="30">
        <v>210</v>
      </c>
      <c r="O2100" s="30">
        <v>134</v>
      </c>
      <c r="P2100" s="30">
        <v>83</v>
      </c>
      <c r="Q2100" s="30">
        <v>25.08</v>
      </c>
      <c r="R2100" s="30">
        <v>75</v>
      </c>
      <c r="S2100" s="30">
        <v>107</v>
      </c>
      <c r="T2100" s="30">
        <v>0</v>
      </c>
      <c r="U2100" s="30" cm="1">
        <f t="array" ref="U2100">_xlfn.IFS(N2100&gt;Data_Analysis!AB$22,1,N2100&lt;Data_Analysis!AB$21,1,1=1,0)</f>
        <v>0</v>
      </c>
      <c r="V2100" s="30" cm="1">
        <f t="array" ref="V2100">_xlfn.IFS(O2100&gt;Data_Analysis!AD$22,1,O2100&lt;Data_Analysis!AD$21,1,1=1,0)</f>
        <v>0</v>
      </c>
      <c r="W2100" s="30" cm="1">
        <f t="array" ref="W2100">_xlfn.IFS(P2100&gt;Data_Analysis!AF$22,1,P2100&lt;Data_Analysis!AF$21,1,1=1,0)</f>
        <v>0</v>
      </c>
      <c r="X2100" s="30" cm="1">
        <f t="array" ref="X2100">_xlfn.IFS(Q2100&gt;Data_Analysis!AH$22,1,Q2100&lt;Data_Analysis!AH$21,1,1=1,0)</f>
        <v>0</v>
      </c>
      <c r="Y2100" s="30" cm="1">
        <f t="array" ref="Y2100">_xlfn.IFS(R2100&gt;Data_Analysis!AJ$22,1,R2100&lt;Data_Analysis!AJ$21,1,1=1,0)</f>
        <v>0</v>
      </c>
      <c r="Z2100" s="30" cm="1">
        <f t="array" ref="Z2100">_xlfn.IFS(S2100&gt;Data_Analysis!AL$22,1,S2100&lt;Data_Analysis!AL$21,1,1=1,0)</f>
        <v>1</v>
      </c>
    </row>
    <row r="2101" spans="1:26" s="28" customFormat="1" hidden="1" x14ac:dyDescent="0.35">
      <c r="A2101" s="28">
        <v>1</v>
      </c>
      <c r="B2101" s="28">
        <v>44</v>
      </c>
      <c r="C2101" s="28">
        <v>1</v>
      </c>
      <c r="D2101" s="28">
        <v>0</v>
      </c>
      <c r="E2101" s="28">
        <v>0</v>
      </c>
      <c r="F2101" s="28">
        <v>0</v>
      </c>
      <c r="G2101" s="28">
        <v>0</v>
      </c>
      <c r="H2101" s="28">
        <v>0</v>
      </c>
      <c r="I2101" s="28">
        <v>0</v>
      </c>
      <c r="J2101" s="28">
        <v>0</v>
      </c>
      <c r="K2101" s="28">
        <v>0</v>
      </c>
      <c r="L2101" s="28">
        <v>1</v>
      </c>
      <c r="M2101" s="28">
        <v>0</v>
      </c>
      <c r="N2101" s="28">
        <v>249</v>
      </c>
      <c r="O2101" s="28">
        <v>182</v>
      </c>
      <c r="P2101" s="28">
        <v>111</v>
      </c>
      <c r="Q2101" s="28">
        <v>39.04</v>
      </c>
      <c r="R2101" s="28">
        <v>90</v>
      </c>
      <c r="S2101" s="28">
        <v>67</v>
      </c>
      <c r="T2101" s="28">
        <v>0</v>
      </c>
      <c r="U2101" s="28" cm="1">
        <f t="array" ref="U2101">_xlfn.IFS(N2101&gt;Data_Analysis!AB$22,1,N2101&lt;Data_Analysis!AB$21,1,1=1,0)</f>
        <v>0</v>
      </c>
      <c r="V2101" s="28" cm="1">
        <f t="array" ref="V2101">_xlfn.IFS(O2101&gt;Data_Analysis!AD$22,1,O2101&lt;Data_Analysis!AD$21,1,1=1,0)</f>
        <v>1</v>
      </c>
      <c r="W2101" s="28" cm="1">
        <f t="array" ref="W2101">_xlfn.IFS(P2101&gt;Data_Analysis!AF$22,1,P2101&lt;Data_Analysis!AF$21,1,1=1,0)</f>
        <v>1</v>
      </c>
      <c r="X2101" s="28" cm="1">
        <f t="array" ref="X2101">_xlfn.IFS(Q2101&gt;Data_Analysis!AH$22,1,Q2101&lt;Data_Analysis!AH$21,1,1=1,0)</f>
        <v>1</v>
      </c>
      <c r="Y2101" s="28" cm="1">
        <f t="array" ref="Y2101">_xlfn.IFS(R2101&gt;Data_Analysis!AJ$22,1,R2101&lt;Data_Analysis!AJ$21,1,1=1,0)</f>
        <v>0</v>
      </c>
      <c r="Z2101" s="28" cm="1">
        <f t="array" ref="Z2101">_xlfn.IFS(S2101&gt;Data_Analysis!AL$22,1,S2101&lt;Data_Analysis!AL$21,1,1=1,0)</f>
        <v>0</v>
      </c>
    </row>
    <row r="2102" spans="1:26" x14ac:dyDescent="0.35">
      <c r="A2102">
        <v>0</v>
      </c>
      <c r="B2102">
        <v>62</v>
      </c>
      <c r="C2102">
        <v>0</v>
      </c>
      <c r="D2102">
        <v>0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205</v>
      </c>
      <c r="O2102">
        <v>118</v>
      </c>
      <c r="P2102">
        <v>79.5</v>
      </c>
      <c r="Q2102">
        <v>30.21</v>
      </c>
      <c r="R2102">
        <v>82</v>
      </c>
      <c r="S2102">
        <v>75</v>
      </c>
      <c r="T2102">
        <v>0</v>
      </c>
      <c r="U2102" cm="1">
        <f t="array" ref="U2102">_xlfn.IFS(N2102&gt;Data_Analysis!AB$22,1,N2102&lt;Data_Analysis!AB$21,1,1=1,0)</f>
        <v>0</v>
      </c>
      <c r="V2102" cm="1">
        <f t="array" ref="V2102">_xlfn.IFS(O2102&gt;Data_Analysis!AD$22,1,O2102&lt;Data_Analysis!AD$21,1,1=1,0)</f>
        <v>0</v>
      </c>
      <c r="W2102" cm="1">
        <f t="array" ref="W2102">_xlfn.IFS(P2102&gt;Data_Analysis!AF$22,1,P2102&lt;Data_Analysis!AF$21,1,1=1,0)</f>
        <v>0</v>
      </c>
      <c r="X2102" cm="1">
        <f t="array" ref="X2102">_xlfn.IFS(Q2102&gt;Data_Analysis!AH$22,1,Q2102&lt;Data_Analysis!AH$21,1,1=1,0)</f>
        <v>0</v>
      </c>
      <c r="Y2102" cm="1">
        <f t="array" ref="Y2102">_xlfn.IFS(R2102&gt;Data_Analysis!AJ$22,1,R2102&lt;Data_Analysis!AJ$21,1,1=1,0)</f>
        <v>0</v>
      </c>
      <c r="Z2102" cm="1">
        <f t="array" ref="Z2102">_xlfn.IFS(S2102&gt;Data_Analysis!AL$22,1,S2102&lt;Data_Analysis!AL$21,1,1=1,0)</f>
        <v>0</v>
      </c>
    </row>
    <row r="2103" spans="1:26" x14ac:dyDescent="0.35">
      <c r="A2103">
        <v>0</v>
      </c>
      <c r="B2103">
        <v>41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203</v>
      </c>
      <c r="O2103">
        <v>124</v>
      </c>
      <c r="P2103">
        <v>86</v>
      </c>
      <c r="Q2103">
        <v>28.25</v>
      </c>
      <c r="R2103">
        <v>83</v>
      </c>
      <c r="S2103">
        <v>80</v>
      </c>
      <c r="T2103">
        <v>0</v>
      </c>
      <c r="U2103" cm="1">
        <f t="array" ref="U2103">_xlfn.IFS(N2103&gt;Data_Analysis!AB$22,1,N2103&lt;Data_Analysis!AB$21,1,1=1,0)</f>
        <v>0</v>
      </c>
      <c r="V2103" cm="1">
        <f t="array" ref="V2103">_xlfn.IFS(O2103&gt;Data_Analysis!AD$22,1,O2103&lt;Data_Analysis!AD$21,1,1=1,0)</f>
        <v>0</v>
      </c>
      <c r="W2103" cm="1">
        <f t="array" ref="W2103">_xlfn.IFS(P2103&gt;Data_Analysis!AF$22,1,P2103&lt;Data_Analysis!AF$21,1,1=1,0)</f>
        <v>0</v>
      </c>
      <c r="X2103" cm="1">
        <f t="array" ref="X2103">_xlfn.IFS(Q2103&gt;Data_Analysis!AH$22,1,Q2103&lt;Data_Analysis!AH$21,1,1=1,0)</f>
        <v>0</v>
      </c>
      <c r="Y2103" cm="1">
        <f t="array" ref="Y2103">_xlfn.IFS(R2103&gt;Data_Analysis!AJ$22,1,R2103&lt;Data_Analysis!AJ$21,1,1=1,0)</f>
        <v>0</v>
      </c>
      <c r="Z2103" cm="1">
        <f t="array" ref="Z2103">_xlfn.IFS(S2103&gt;Data_Analysis!AL$22,1,S2103&lt;Data_Analysis!AL$21,1,1=1,0)</f>
        <v>0</v>
      </c>
    </row>
    <row r="2104" spans="1:26" x14ac:dyDescent="0.35">
      <c r="A2104">
        <v>0</v>
      </c>
      <c r="B2104">
        <v>58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1</v>
      </c>
      <c r="I2104">
        <v>20</v>
      </c>
      <c r="J2104">
        <v>1</v>
      </c>
      <c r="K2104">
        <v>0</v>
      </c>
      <c r="L2104">
        <v>1</v>
      </c>
      <c r="M2104">
        <v>0</v>
      </c>
      <c r="N2104">
        <v>156</v>
      </c>
      <c r="O2104">
        <v>170</v>
      </c>
      <c r="P2104">
        <v>98</v>
      </c>
      <c r="Q2104">
        <v>28.88</v>
      </c>
      <c r="R2104">
        <v>72</v>
      </c>
      <c r="S2104">
        <v>79.400000000000006</v>
      </c>
      <c r="T2104">
        <v>1</v>
      </c>
      <c r="U2104" cm="1">
        <f t="array" ref="U2104">_xlfn.IFS(N2104&gt;Data_Analysis!AB$22,1,N2104&lt;Data_Analysis!AB$21,1,1=1,0)</f>
        <v>0</v>
      </c>
      <c r="V2104" cm="1">
        <f t="array" ref="V2104">_xlfn.IFS(O2104&gt;Data_Analysis!AD$22,1,O2104&lt;Data_Analysis!AD$21,1,1=1,0)</f>
        <v>0</v>
      </c>
      <c r="W2104" cm="1">
        <f t="array" ref="W2104">_xlfn.IFS(P2104&gt;Data_Analysis!AF$22,1,P2104&lt;Data_Analysis!AF$21,1,1=1,0)</f>
        <v>0</v>
      </c>
      <c r="X2104" cm="1">
        <f t="array" ref="X2104">_xlfn.IFS(Q2104&gt;Data_Analysis!AH$22,1,Q2104&lt;Data_Analysis!AH$21,1,1=1,0)</f>
        <v>0</v>
      </c>
      <c r="Y2104" cm="1">
        <f t="array" ref="Y2104">_xlfn.IFS(R2104&gt;Data_Analysis!AJ$22,1,R2104&lt;Data_Analysis!AJ$21,1,1=1,0)</f>
        <v>0</v>
      </c>
      <c r="Z2104" cm="1">
        <f t="array" ref="Z2104">_xlfn.IFS(S2104&gt;Data_Analysis!AL$22,1,S2104&lt;Data_Analysis!AL$21,1,1=1,0)</f>
        <v>0</v>
      </c>
    </row>
    <row r="2105" spans="1:26" x14ac:dyDescent="0.35">
      <c r="A2105">
        <v>1</v>
      </c>
      <c r="B2105">
        <v>49</v>
      </c>
      <c r="C2105">
        <v>0</v>
      </c>
      <c r="D2105">
        <v>0</v>
      </c>
      <c r="E2105">
        <v>0</v>
      </c>
      <c r="F2105">
        <v>1</v>
      </c>
      <c r="G2105">
        <v>0</v>
      </c>
      <c r="H2105">
        <v>1</v>
      </c>
      <c r="I2105">
        <v>20</v>
      </c>
      <c r="J2105">
        <v>0</v>
      </c>
      <c r="K2105">
        <v>0</v>
      </c>
      <c r="L2105">
        <v>0</v>
      </c>
      <c r="M2105">
        <v>0</v>
      </c>
      <c r="N2105">
        <v>247</v>
      </c>
      <c r="O2105">
        <v>150</v>
      </c>
      <c r="P2105">
        <v>88</v>
      </c>
      <c r="Q2105">
        <v>27.92</v>
      </c>
      <c r="R2105">
        <v>75</v>
      </c>
      <c r="S2105">
        <v>74</v>
      </c>
      <c r="T2105">
        <v>1</v>
      </c>
      <c r="U2105" cm="1">
        <f t="array" ref="U2105">_xlfn.IFS(N2105&gt;Data_Analysis!AB$22,1,N2105&lt;Data_Analysis!AB$21,1,1=1,0)</f>
        <v>0</v>
      </c>
      <c r="V2105" cm="1">
        <f t="array" ref="V2105">_xlfn.IFS(O2105&gt;Data_Analysis!AD$22,1,O2105&lt;Data_Analysis!AD$21,1,1=1,0)</f>
        <v>0</v>
      </c>
      <c r="W2105" cm="1">
        <f t="array" ref="W2105">_xlfn.IFS(P2105&gt;Data_Analysis!AF$22,1,P2105&lt;Data_Analysis!AF$21,1,1=1,0)</f>
        <v>0</v>
      </c>
      <c r="X2105" cm="1">
        <f t="array" ref="X2105">_xlfn.IFS(Q2105&gt;Data_Analysis!AH$22,1,Q2105&lt;Data_Analysis!AH$21,1,1=1,0)</f>
        <v>0</v>
      </c>
      <c r="Y2105" cm="1">
        <f t="array" ref="Y2105">_xlfn.IFS(R2105&gt;Data_Analysis!AJ$22,1,R2105&lt;Data_Analysis!AJ$21,1,1=1,0)</f>
        <v>0</v>
      </c>
      <c r="Z2105" cm="1">
        <f t="array" ref="Z2105">_xlfn.IFS(S2105&gt;Data_Analysis!AL$22,1,S2105&lt;Data_Analysis!AL$21,1,1=1,0)</f>
        <v>0</v>
      </c>
    </row>
    <row r="2106" spans="1:26" x14ac:dyDescent="0.35">
      <c r="A2106">
        <v>0</v>
      </c>
      <c r="B2106">
        <v>54</v>
      </c>
      <c r="C2106">
        <v>0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205</v>
      </c>
      <c r="O2106">
        <v>107.5</v>
      </c>
      <c r="P2106">
        <v>67.5</v>
      </c>
      <c r="Q2106">
        <v>20.260000000000002</v>
      </c>
      <c r="R2106">
        <v>75</v>
      </c>
      <c r="S2106">
        <v>88</v>
      </c>
      <c r="T2106">
        <v>0</v>
      </c>
      <c r="U2106" cm="1">
        <f t="array" ref="U2106">_xlfn.IFS(N2106&gt;Data_Analysis!AB$22,1,N2106&lt;Data_Analysis!AB$21,1,1=1,0)</f>
        <v>0</v>
      </c>
      <c r="V2106" cm="1">
        <f t="array" ref="V2106">_xlfn.IFS(O2106&gt;Data_Analysis!AD$22,1,O2106&lt;Data_Analysis!AD$21,1,1=1,0)</f>
        <v>0</v>
      </c>
      <c r="W2106" cm="1">
        <f t="array" ref="W2106">_xlfn.IFS(P2106&gt;Data_Analysis!AF$22,1,P2106&lt;Data_Analysis!AF$21,1,1=1,0)</f>
        <v>0</v>
      </c>
      <c r="X2106" cm="1">
        <f t="array" ref="X2106">_xlfn.IFS(Q2106&gt;Data_Analysis!AH$22,1,Q2106&lt;Data_Analysis!AH$21,1,1=1,0)</f>
        <v>0</v>
      </c>
      <c r="Y2106" cm="1">
        <f t="array" ref="Y2106">_xlfn.IFS(R2106&gt;Data_Analysis!AJ$22,1,R2106&lt;Data_Analysis!AJ$21,1,1=1,0)</f>
        <v>0</v>
      </c>
      <c r="Z2106" cm="1">
        <f t="array" ref="Z2106">_xlfn.IFS(S2106&gt;Data_Analysis!AL$22,1,S2106&lt;Data_Analysis!AL$21,1,1=1,0)</f>
        <v>0</v>
      </c>
    </row>
    <row r="2107" spans="1:26" x14ac:dyDescent="0.35">
      <c r="A2107">
        <v>0</v>
      </c>
      <c r="B2107">
        <v>43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229</v>
      </c>
      <c r="O2107">
        <v>124</v>
      </c>
      <c r="P2107">
        <v>79</v>
      </c>
      <c r="Q2107">
        <v>30.28</v>
      </c>
      <c r="R2107">
        <v>72</v>
      </c>
      <c r="S2107">
        <v>77</v>
      </c>
      <c r="T2107">
        <v>0</v>
      </c>
      <c r="U2107" cm="1">
        <f t="array" ref="U2107">_xlfn.IFS(N2107&gt;Data_Analysis!AB$22,1,N2107&lt;Data_Analysis!AB$21,1,1=1,0)</f>
        <v>0</v>
      </c>
      <c r="V2107" cm="1">
        <f t="array" ref="V2107">_xlfn.IFS(O2107&gt;Data_Analysis!AD$22,1,O2107&lt;Data_Analysis!AD$21,1,1=1,0)</f>
        <v>0</v>
      </c>
      <c r="W2107" cm="1">
        <f t="array" ref="W2107">_xlfn.IFS(P2107&gt;Data_Analysis!AF$22,1,P2107&lt;Data_Analysis!AF$21,1,1=1,0)</f>
        <v>0</v>
      </c>
      <c r="X2107" cm="1">
        <f t="array" ref="X2107">_xlfn.IFS(Q2107&gt;Data_Analysis!AH$22,1,Q2107&lt;Data_Analysis!AH$21,1,1=1,0)</f>
        <v>0</v>
      </c>
      <c r="Y2107" cm="1">
        <f t="array" ref="Y2107">_xlfn.IFS(R2107&gt;Data_Analysis!AJ$22,1,R2107&lt;Data_Analysis!AJ$21,1,1=1,0)</f>
        <v>0</v>
      </c>
      <c r="Z2107" cm="1">
        <f t="array" ref="Z2107">_xlfn.IFS(S2107&gt;Data_Analysis!AL$22,1,S2107&lt;Data_Analysis!AL$21,1,1=1,0)</f>
        <v>0</v>
      </c>
    </row>
    <row r="2108" spans="1:26" s="4" customFormat="1" hidden="1" x14ac:dyDescent="0.35">
      <c r="A2108" s="4">
        <v>0</v>
      </c>
      <c r="B2108" s="4">
        <v>61</v>
      </c>
      <c r="C2108" s="4">
        <v>0</v>
      </c>
      <c r="D2108" s="4">
        <v>0</v>
      </c>
      <c r="E2108" s="4">
        <v>1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1</v>
      </c>
      <c r="M2108" s="4">
        <v>0</v>
      </c>
      <c r="N2108" s="4">
        <v>273</v>
      </c>
      <c r="O2108" s="4">
        <v>210</v>
      </c>
      <c r="P2108" s="4">
        <v>120</v>
      </c>
      <c r="Q2108" s="4">
        <v>25.11</v>
      </c>
      <c r="R2108" s="4">
        <v>88</v>
      </c>
      <c r="S2108" s="4">
        <v>83</v>
      </c>
      <c r="T2108" s="4">
        <v>1</v>
      </c>
      <c r="U2108" s="4" cm="1">
        <f t="array" ref="U2108">_xlfn.IFS(N2108&gt;Data_Analysis!AB$22,1,N2108&lt;Data_Analysis!AB$21,1,1=1,0)</f>
        <v>0</v>
      </c>
      <c r="V2108" s="4" cm="1">
        <f t="array" ref="V2108">_xlfn.IFS(O2108&gt;Data_Analysis!AD$22,1,O2108&lt;Data_Analysis!AD$21,1,1=1,0)</f>
        <v>1</v>
      </c>
      <c r="W2108" s="4" cm="1">
        <f t="array" ref="W2108">_xlfn.IFS(P2108&gt;Data_Analysis!AF$22,1,P2108&lt;Data_Analysis!AF$21,1,1=1,0)</f>
        <v>1</v>
      </c>
      <c r="X2108" s="4" cm="1">
        <f t="array" ref="X2108">_xlfn.IFS(Q2108&gt;Data_Analysis!AH$22,1,Q2108&lt;Data_Analysis!AH$21,1,1=1,0)</f>
        <v>0</v>
      </c>
      <c r="Y2108" s="4" cm="1">
        <f t="array" ref="Y2108">_xlfn.IFS(R2108&gt;Data_Analysis!AJ$22,1,R2108&lt;Data_Analysis!AJ$21,1,1=1,0)</f>
        <v>0</v>
      </c>
      <c r="Z2108" s="4" cm="1">
        <f t="array" ref="Z2108">_xlfn.IFS(S2108&gt;Data_Analysis!AL$22,1,S2108&lt;Data_Analysis!AL$21,1,1=1,0)</f>
        <v>0</v>
      </c>
    </row>
    <row r="2109" spans="1:26" s="30" customFormat="1" hidden="1" x14ac:dyDescent="0.35">
      <c r="A2109" s="30">
        <v>1</v>
      </c>
      <c r="B2109" s="30">
        <v>63</v>
      </c>
      <c r="C2109" s="30">
        <v>0</v>
      </c>
      <c r="D2109" s="30">
        <v>0</v>
      </c>
      <c r="E2109" s="30">
        <v>0</v>
      </c>
      <c r="F2109" s="30">
        <v>1</v>
      </c>
      <c r="G2109" s="30">
        <v>0</v>
      </c>
      <c r="H2109" s="30">
        <v>0</v>
      </c>
      <c r="I2109" s="30">
        <v>0</v>
      </c>
      <c r="J2109" s="30">
        <v>0</v>
      </c>
      <c r="K2109" s="30">
        <v>0</v>
      </c>
      <c r="L2109" s="30">
        <v>0</v>
      </c>
      <c r="M2109" s="30">
        <v>1</v>
      </c>
      <c r="N2109" s="30">
        <v>229</v>
      </c>
      <c r="O2109" s="30">
        <v>109</v>
      </c>
      <c r="P2109" s="30">
        <v>75</v>
      </c>
      <c r="Q2109" s="30">
        <v>38.42</v>
      </c>
      <c r="R2109" s="30">
        <v>110</v>
      </c>
      <c r="S2109" s="30">
        <v>120</v>
      </c>
      <c r="T2109" s="30">
        <v>0</v>
      </c>
      <c r="U2109" s="30" cm="1">
        <f t="array" ref="U2109">_xlfn.IFS(N2109&gt;Data_Analysis!AB$22,1,N2109&lt;Data_Analysis!AB$21,1,1=1,0)</f>
        <v>0</v>
      </c>
      <c r="V2109" s="30" cm="1">
        <f t="array" ref="V2109">_xlfn.IFS(O2109&gt;Data_Analysis!AD$22,1,O2109&lt;Data_Analysis!AD$21,1,1=1,0)</f>
        <v>0</v>
      </c>
      <c r="W2109" s="30" cm="1">
        <f t="array" ref="W2109">_xlfn.IFS(P2109&gt;Data_Analysis!AF$22,1,P2109&lt;Data_Analysis!AF$21,1,1=1,0)</f>
        <v>0</v>
      </c>
      <c r="X2109" s="30" cm="1">
        <f t="array" ref="X2109">_xlfn.IFS(Q2109&gt;Data_Analysis!AH$22,1,Q2109&lt;Data_Analysis!AH$21,1,1=1,0)</f>
        <v>1</v>
      </c>
      <c r="Y2109" s="30" cm="1">
        <f t="array" ref="Y2109">_xlfn.IFS(R2109&gt;Data_Analysis!AJ$22,1,R2109&lt;Data_Analysis!AJ$21,1,1=1,0)</f>
        <v>1</v>
      </c>
      <c r="Z2109" s="30" cm="1">
        <f t="array" ref="Z2109">_xlfn.IFS(S2109&gt;Data_Analysis!AL$22,1,S2109&lt;Data_Analysis!AL$21,1,1=1,0)</f>
        <v>1</v>
      </c>
    </row>
    <row r="2110" spans="1:26" x14ac:dyDescent="0.35">
      <c r="A2110">
        <v>1</v>
      </c>
      <c r="B2110">
        <v>38</v>
      </c>
      <c r="C2110">
        <v>0</v>
      </c>
      <c r="D2110">
        <v>0</v>
      </c>
      <c r="E2110">
        <v>1</v>
      </c>
      <c r="F2110">
        <v>0</v>
      </c>
      <c r="G2110">
        <v>0</v>
      </c>
      <c r="H2110">
        <v>1</v>
      </c>
      <c r="I2110">
        <v>50</v>
      </c>
      <c r="J2110">
        <v>0</v>
      </c>
      <c r="K2110">
        <v>0</v>
      </c>
      <c r="L2110">
        <v>0</v>
      </c>
      <c r="M2110">
        <v>0</v>
      </c>
      <c r="N2110">
        <v>300</v>
      </c>
      <c r="O2110">
        <v>120</v>
      </c>
      <c r="P2110">
        <v>74</v>
      </c>
      <c r="Q2110">
        <v>28.74</v>
      </c>
      <c r="R2110">
        <v>70</v>
      </c>
      <c r="S2110">
        <v>78</v>
      </c>
      <c r="T2110">
        <v>0</v>
      </c>
      <c r="U2110" cm="1">
        <f t="array" ref="U2110">_xlfn.IFS(N2110&gt;Data_Analysis!AB$22,1,N2110&lt;Data_Analysis!AB$21,1,1=1,0)</f>
        <v>0</v>
      </c>
      <c r="V2110" cm="1">
        <f t="array" ref="V2110">_xlfn.IFS(O2110&gt;Data_Analysis!AD$22,1,O2110&lt;Data_Analysis!AD$21,1,1=1,0)</f>
        <v>0</v>
      </c>
      <c r="W2110" cm="1">
        <f t="array" ref="W2110">_xlfn.IFS(P2110&gt;Data_Analysis!AF$22,1,P2110&lt;Data_Analysis!AF$21,1,1=1,0)</f>
        <v>0</v>
      </c>
      <c r="X2110" cm="1">
        <f t="array" ref="X2110">_xlfn.IFS(Q2110&gt;Data_Analysis!AH$22,1,Q2110&lt;Data_Analysis!AH$21,1,1=1,0)</f>
        <v>0</v>
      </c>
      <c r="Y2110" cm="1">
        <f t="array" ref="Y2110">_xlfn.IFS(R2110&gt;Data_Analysis!AJ$22,1,R2110&lt;Data_Analysis!AJ$21,1,1=1,0)</f>
        <v>0</v>
      </c>
      <c r="Z2110" cm="1">
        <f t="array" ref="Z2110">_xlfn.IFS(S2110&gt;Data_Analysis!AL$22,1,S2110&lt;Data_Analysis!AL$21,1,1=1,0)</f>
        <v>0</v>
      </c>
    </row>
    <row r="2111" spans="1:26" x14ac:dyDescent="0.35">
      <c r="A2111">
        <v>1</v>
      </c>
      <c r="B2111">
        <v>58</v>
      </c>
      <c r="C2111">
        <v>0</v>
      </c>
      <c r="D2111">
        <v>0</v>
      </c>
      <c r="E2111">
        <v>1</v>
      </c>
      <c r="F2111">
        <v>0</v>
      </c>
      <c r="G2111">
        <v>0</v>
      </c>
      <c r="H2111">
        <v>1</v>
      </c>
      <c r="I2111">
        <v>20</v>
      </c>
      <c r="J2111">
        <v>0</v>
      </c>
      <c r="K2111">
        <v>0</v>
      </c>
      <c r="L2111">
        <v>0</v>
      </c>
      <c r="M2111">
        <v>0</v>
      </c>
      <c r="N2111">
        <v>282</v>
      </c>
      <c r="O2111">
        <v>110</v>
      </c>
      <c r="P2111">
        <v>70</v>
      </c>
      <c r="Q2111">
        <v>26.4</v>
      </c>
      <c r="R2111">
        <v>70</v>
      </c>
      <c r="S2111">
        <v>79.400000000000006</v>
      </c>
      <c r="T2111">
        <v>0</v>
      </c>
      <c r="U2111" cm="1">
        <f t="array" ref="U2111">_xlfn.IFS(N2111&gt;Data_Analysis!AB$22,1,N2111&lt;Data_Analysis!AB$21,1,1=1,0)</f>
        <v>0</v>
      </c>
      <c r="V2111" cm="1">
        <f t="array" ref="V2111">_xlfn.IFS(O2111&gt;Data_Analysis!AD$22,1,O2111&lt;Data_Analysis!AD$21,1,1=1,0)</f>
        <v>0</v>
      </c>
      <c r="W2111" cm="1">
        <f t="array" ref="W2111">_xlfn.IFS(P2111&gt;Data_Analysis!AF$22,1,P2111&lt;Data_Analysis!AF$21,1,1=1,0)</f>
        <v>0</v>
      </c>
      <c r="X2111" cm="1">
        <f t="array" ref="X2111">_xlfn.IFS(Q2111&gt;Data_Analysis!AH$22,1,Q2111&lt;Data_Analysis!AH$21,1,1=1,0)</f>
        <v>0</v>
      </c>
      <c r="Y2111" cm="1">
        <f t="array" ref="Y2111">_xlfn.IFS(R2111&gt;Data_Analysis!AJ$22,1,R2111&lt;Data_Analysis!AJ$21,1,1=1,0)</f>
        <v>0</v>
      </c>
      <c r="Z2111" cm="1">
        <f t="array" ref="Z2111">_xlfn.IFS(S2111&gt;Data_Analysis!AL$22,1,S2111&lt;Data_Analysis!AL$21,1,1=1,0)</f>
        <v>0</v>
      </c>
    </row>
    <row r="2112" spans="1:26" x14ac:dyDescent="0.35">
      <c r="A2112">
        <v>0</v>
      </c>
      <c r="B2112">
        <v>53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279</v>
      </c>
      <c r="O2112">
        <v>132</v>
      </c>
      <c r="P2112">
        <v>81</v>
      </c>
      <c r="Q2112">
        <v>26.18</v>
      </c>
      <c r="R2112">
        <v>67</v>
      </c>
      <c r="S2112">
        <v>77</v>
      </c>
      <c r="T2112">
        <v>0</v>
      </c>
      <c r="U2112" cm="1">
        <f t="array" ref="U2112">_xlfn.IFS(N2112&gt;Data_Analysis!AB$22,1,N2112&lt;Data_Analysis!AB$21,1,1=1,0)</f>
        <v>0</v>
      </c>
      <c r="V2112" cm="1">
        <f t="array" ref="V2112">_xlfn.IFS(O2112&gt;Data_Analysis!AD$22,1,O2112&lt;Data_Analysis!AD$21,1,1=1,0)</f>
        <v>0</v>
      </c>
      <c r="W2112" cm="1">
        <f t="array" ref="W2112">_xlfn.IFS(P2112&gt;Data_Analysis!AF$22,1,P2112&lt;Data_Analysis!AF$21,1,1=1,0)</f>
        <v>0</v>
      </c>
      <c r="X2112" cm="1">
        <f t="array" ref="X2112">_xlfn.IFS(Q2112&gt;Data_Analysis!AH$22,1,Q2112&lt;Data_Analysis!AH$21,1,1=1,0)</f>
        <v>0</v>
      </c>
      <c r="Y2112" cm="1">
        <f t="array" ref="Y2112">_xlfn.IFS(R2112&gt;Data_Analysis!AJ$22,1,R2112&lt;Data_Analysis!AJ$21,1,1=1,0)</f>
        <v>0</v>
      </c>
      <c r="Z2112" cm="1">
        <f t="array" ref="Z2112">_xlfn.IFS(S2112&gt;Data_Analysis!AL$22,1,S2112&lt;Data_Analysis!AL$21,1,1=1,0)</f>
        <v>0</v>
      </c>
    </row>
    <row r="2113" spans="1:26" x14ac:dyDescent="0.35">
      <c r="A2113">
        <v>0</v>
      </c>
      <c r="B2113">
        <v>45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3</v>
      </c>
      <c r="J2113">
        <v>0</v>
      </c>
      <c r="K2113">
        <v>0</v>
      </c>
      <c r="L2113">
        <v>0</v>
      </c>
      <c r="M2113">
        <v>0</v>
      </c>
      <c r="N2113">
        <v>250</v>
      </c>
      <c r="O2113">
        <v>130</v>
      </c>
      <c r="P2113">
        <v>80</v>
      </c>
      <c r="Q2113">
        <v>20.239999999999998</v>
      </c>
      <c r="R2113">
        <v>90</v>
      </c>
      <c r="S2113">
        <v>86</v>
      </c>
      <c r="T2113">
        <v>0</v>
      </c>
      <c r="U2113" cm="1">
        <f t="array" ref="U2113">_xlfn.IFS(N2113&gt;Data_Analysis!AB$22,1,N2113&lt;Data_Analysis!AB$21,1,1=1,0)</f>
        <v>0</v>
      </c>
      <c r="V2113" cm="1">
        <f t="array" ref="V2113">_xlfn.IFS(O2113&gt;Data_Analysis!AD$22,1,O2113&lt;Data_Analysis!AD$21,1,1=1,0)</f>
        <v>0</v>
      </c>
      <c r="W2113" cm="1">
        <f t="array" ref="W2113">_xlfn.IFS(P2113&gt;Data_Analysis!AF$22,1,P2113&lt;Data_Analysis!AF$21,1,1=1,0)</f>
        <v>0</v>
      </c>
      <c r="X2113" cm="1">
        <f t="array" ref="X2113">_xlfn.IFS(Q2113&gt;Data_Analysis!AH$22,1,Q2113&lt;Data_Analysis!AH$21,1,1=1,0)</f>
        <v>0</v>
      </c>
      <c r="Y2113" cm="1">
        <f t="array" ref="Y2113">_xlfn.IFS(R2113&gt;Data_Analysis!AJ$22,1,R2113&lt;Data_Analysis!AJ$21,1,1=1,0)</f>
        <v>0</v>
      </c>
      <c r="Z2113" cm="1">
        <f t="array" ref="Z2113">_xlfn.IFS(S2113&gt;Data_Analysis!AL$22,1,S2113&lt;Data_Analysis!AL$21,1,1=1,0)</f>
        <v>0</v>
      </c>
    </row>
    <row r="2114" spans="1:26" x14ac:dyDescent="0.35">
      <c r="A2114">
        <v>0</v>
      </c>
      <c r="B2114">
        <v>51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20</v>
      </c>
      <c r="J2114">
        <v>0</v>
      </c>
      <c r="K2114">
        <v>0</v>
      </c>
      <c r="L2114">
        <v>1</v>
      </c>
      <c r="M2114">
        <v>0</v>
      </c>
      <c r="N2114">
        <v>293</v>
      </c>
      <c r="O2114">
        <v>151</v>
      </c>
      <c r="P2114">
        <v>92</v>
      </c>
      <c r="Q2114">
        <v>30.67</v>
      </c>
      <c r="R2114">
        <v>80</v>
      </c>
      <c r="S2114">
        <v>77</v>
      </c>
      <c r="T2114">
        <v>0</v>
      </c>
      <c r="U2114" cm="1">
        <f t="array" ref="U2114">_xlfn.IFS(N2114&gt;Data_Analysis!AB$22,1,N2114&lt;Data_Analysis!AB$21,1,1=1,0)</f>
        <v>0</v>
      </c>
      <c r="V2114" cm="1">
        <f t="array" ref="V2114">_xlfn.IFS(O2114&gt;Data_Analysis!AD$22,1,O2114&lt;Data_Analysis!AD$21,1,1=1,0)</f>
        <v>0</v>
      </c>
      <c r="W2114" cm="1">
        <f t="array" ref="W2114">_xlfn.IFS(P2114&gt;Data_Analysis!AF$22,1,P2114&lt;Data_Analysis!AF$21,1,1=1,0)</f>
        <v>0</v>
      </c>
      <c r="X2114" cm="1">
        <f t="array" ref="X2114">_xlfn.IFS(Q2114&gt;Data_Analysis!AH$22,1,Q2114&lt;Data_Analysis!AH$21,1,1=1,0)</f>
        <v>0</v>
      </c>
      <c r="Y2114" cm="1">
        <f t="array" ref="Y2114">_xlfn.IFS(R2114&gt;Data_Analysis!AJ$22,1,R2114&lt;Data_Analysis!AJ$21,1,1=1,0)</f>
        <v>0</v>
      </c>
      <c r="Z2114" cm="1">
        <f t="array" ref="Z2114">_xlfn.IFS(S2114&gt;Data_Analysis!AL$22,1,S2114&lt;Data_Analysis!AL$21,1,1=1,0)</f>
        <v>0</v>
      </c>
    </row>
    <row r="2115" spans="1:26" s="27" customFormat="1" hidden="1" x14ac:dyDescent="0.35">
      <c r="A2115" s="27">
        <v>1</v>
      </c>
      <c r="B2115" s="27">
        <v>52</v>
      </c>
      <c r="C2115" s="27">
        <v>0</v>
      </c>
      <c r="D2115" s="27">
        <v>0</v>
      </c>
      <c r="E2115" s="27">
        <v>0</v>
      </c>
      <c r="F2115" s="27">
        <v>1</v>
      </c>
      <c r="G2115" s="27">
        <v>0</v>
      </c>
      <c r="H2115" s="27">
        <v>1</v>
      </c>
      <c r="I2115" s="27">
        <v>30</v>
      </c>
      <c r="J2115" s="27">
        <v>1</v>
      </c>
      <c r="K2115" s="27">
        <v>0</v>
      </c>
      <c r="L2115" s="27">
        <v>1</v>
      </c>
      <c r="M2115" s="27">
        <v>0</v>
      </c>
      <c r="N2115" s="27">
        <v>238</v>
      </c>
      <c r="O2115" s="27">
        <v>184</v>
      </c>
      <c r="P2115" s="27">
        <v>102</v>
      </c>
      <c r="Q2115" s="27">
        <v>28.88</v>
      </c>
      <c r="R2115" s="27">
        <v>90</v>
      </c>
      <c r="S2115" s="27">
        <v>94</v>
      </c>
      <c r="T2115" s="27">
        <v>1</v>
      </c>
      <c r="U2115" s="27" cm="1">
        <f t="array" ref="U2115">_xlfn.IFS(N2115&gt;Data_Analysis!AB$22,1,N2115&lt;Data_Analysis!AB$21,1,1=1,0)</f>
        <v>0</v>
      </c>
      <c r="V2115" s="27" cm="1">
        <f t="array" ref="V2115">_xlfn.IFS(O2115&gt;Data_Analysis!AD$22,1,O2115&lt;Data_Analysis!AD$21,1,1=1,0)</f>
        <v>1</v>
      </c>
      <c r="W2115" s="27" cm="1">
        <f t="array" ref="W2115">_xlfn.IFS(P2115&gt;Data_Analysis!AF$22,1,P2115&lt;Data_Analysis!AF$21,1,1=1,0)</f>
        <v>0</v>
      </c>
      <c r="X2115" s="27" cm="1">
        <f t="array" ref="X2115">_xlfn.IFS(Q2115&gt;Data_Analysis!AH$22,1,Q2115&lt;Data_Analysis!AH$21,1,1=1,0)</f>
        <v>0</v>
      </c>
      <c r="Y2115" s="27" cm="1">
        <f t="array" ref="Y2115">_xlfn.IFS(R2115&gt;Data_Analysis!AJ$22,1,R2115&lt;Data_Analysis!AJ$21,1,1=1,0)</f>
        <v>0</v>
      </c>
      <c r="Z2115" s="27" cm="1">
        <f t="array" ref="Z2115">_xlfn.IFS(S2115&gt;Data_Analysis!AL$22,1,S2115&lt;Data_Analysis!AL$21,1,1=1,0)</f>
        <v>0</v>
      </c>
    </row>
    <row r="2116" spans="1:26" x14ac:dyDescent="0.35">
      <c r="A2116">
        <v>1</v>
      </c>
      <c r="B2116">
        <v>40</v>
      </c>
      <c r="C2116">
        <v>0</v>
      </c>
      <c r="D2116">
        <v>0</v>
      </c>
      <c r="E2116">
        <v>0</v>
      </c>
      <c r="F2116">
        <v>1</v>
      </c>
      <c r="G2116">
        <v>0</v>
      </c>
      <c r="H2116">
        <v>1</v>
      </c>
      <c r="I2116">
        <v>20</v>
      </c>
      <c r="J2116">
        <v>0</v>
      </c>
      <c r="K2116">
        <v>0</v>
      </c>
      <c r="L2116">
        <v>0</v>
      </c>
      <c r="M2116">
        <v>0</v>
      </c>
      <c r="N2116">
        <v>297</v>
      </c>
      <c r="O2116">
        <v>105</v>
      </c>
      <c r="P2116">
        <v>73</v>
      </c>
      <c r="Q2116">
        <v>27.15</v>
      </c>
      <c r="R2116">
        <v>67</v>
      </c>
      <c r="S2116">
        <v>88</v>
      </c>
      <c r="T2116">
        <v>0</v>
      </c>
      <c r="U2116" cm="1">
        <f t="array" ref="U2116">_xlfn.IFS(N2116&gt;Data_Analysis!AB$22,1,N2116&lt;Data_Analysis!AB$21,1,1=1,0)</f>
        <v>0</v>
      </c>
      <c r="V2116" cm="1">
        <f t="array" ref="V2116">_xlfn.IFS(O2116&gt;Data_Analysis!AD$22,1,O2116&lt;Data_Analysis!AD$21,1,1=1,0)</f>
        <v>0</v>
      </c>
      <c r="W2116" cm="1">
        <f t="array" ref="W2116">_xlfn.IFS(P2116&gt;Data_Analysis!AF$22,1,P2116&lt;Data_Analysis!AF$21,1,1=1,0)</f>
        <v>0</v>
      </c>
      <c r="X2116" cm="1">
        <f t="array" ref="X2116">_xlfn.IFS(Q2116&gt;Data_Analysis!AH$22,1,Q2116&lt;Data_Analysis!AH$21,1,1=1,0)</f>
        <v>0</v>
      </c>
      <c r="Y2116" cm="1">
        <f t="array" ref="Y2116">_xlfn.IFS(R2116&gt;Data_Analysis!AJ$22,1,R2116&lt;Data_Analysis!AJ$21,1,1=1,0)</f>
        <v>0</v>
      </c>
      <c r="Z2116" cm="1">
        <f t="array" ref="Z2116">_xlfn.IFS(S2116&gt;Data_Analysis!AL$22,1,S2116&lt;Data_Analysis!AL$21,1,1=1,0)</f>
        <v>0</v>
      </c>
    </row>
    <row r="2117" spans="1:26" x14ac:dyDescent="0.35">
      <c r="A2117">
        <v>1</v>
      </c>
      <c r="B2117">
        <v>42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1</v>
      </c>
      <c r="I2117">
        <v>30</v>
      </c>
      <c r="J2117">
        <v>0</v>
      </c>
      <c r="K2117">
        <v>0</v>
      </c>
      <c r="L2117">
        <v>0</v>
      </c>
      <c r="M2117">
        <v>0</v>
      </c>
      <c r="N2117">
        <v>232</v>
      </c>
      <c r="O2117">
        <v>130</v>
      </c>
      <c r="P2117">
        <v>91</v>
      </c>
      <c r="Q2117">
        <v>25.77</v>
      </c>
      <c r="R2117">
        <v>72</v>
      </c>
      <c r="S2117">
        <v>70</v>
      </c>
      <c r="T2117">
        <v>0</v>
      </c>
      <c r="U2117" cm="1">
        <f t="array" ref="U2117">_xlfn.IFS(N2117&gt;Data_Analysis!AB$22,1,N2117&lt;Data_Analysis!AB$21,1,1=1,0)</f>
        <v>0</v>
      </c>
      <c r="V2117" cm="1">
        <f t="array" ref="V2117">_xlfn.IFS(O2117&gt;Data_Analysis!AD$22,1,O2117&lt;Data_Analysis!AD$21,1,1=1,0)</f>
        <v>0</v>
      </c>
      <c r="W2117" cm="1">
        <f t="array" ref="W2117">_xlfn.IFS(P2117&gt;Data_Analysis!AF$22,1,P2117&lt;Data_Analysis!AF$21,1,1=1,0)</f>
        <v>0</v>
      </c>
      <c r="X2117" cm="1">
        <f t="array" ref="X2117">_xlfn.IFS(Q2117&gt;Data_Analysis!AH$22,1,Q2117&lt;Data_Analysis!AH$21,1,1=1,0)</f>
        <v>0</v>
      </c>
      <c r="Y2117" cm="1">
        <f t="array" ref="Y2117">_xlfn.IFS(R2117&gt;Data_Analysis!AJ$22,1,R2117&lt;Data_Analysis!AJ$21,1,1=1,0)</f>
        <v>0</v>
      </c>
      <c r="Z2117" cm="1">
        <f t="array" ref="Z2117">_xlfn.IFS(S2117&gt;Data_Analysis!AL$22,1,S2117&lt;Data_Analysis!AL$21,1,1=1,0)</f>
        <v>0</v>
      </c>
    </row>
    <row r="2118" spans="1:26" x14ac:dyDescent="0.35">
      <c r="A2118">
        <v>1</v>
      </c>
      <c r="B2118">
        <v>37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</v>
      </c>
      <c r="M2118">
        <v>0</v>
      </c>
      <c r="N2118">
        <v>165</v>
      </c>
      <c r="O2118">
        <v>134.5</v>
      </c>
      <c r="P2118">
        <v>91</v>
      </c>
      <c r="Q2118">
        <v>27.97</v>
      </c>
      <c r="R2118">
        <v>86</v>
      </c>
      <c r="S2118">
        <v>80</v>
      </c>
      <c r="T2118">
        <v>0</v>
      </c>
      <c r="U2118" cm="1">
        <f t="array" ref="U2118">_xlfn.IFS(N2118&gt;Data_Analysis!AB$22,1,N2118&lt;Data_Analysis!AB$21,1,1=1,0)</f>
        <v>0</v>
      </c>
      <c r="V2118" cm="1">
        <f t="array" ref="V2118">_xlfn.IFS(O2118&gt;Data_Analysis!AD$22,1,O2118&lt;Data_Analysis!AD$21,1,1=1,0)</f>
        <v>0</v>
      </c>
      <c r="W2118" cm="1">
        <f t="array" ref="W2118">_xlfn.IFS(P2118&gt;Data_Analysis!AF$22,1,P2118&lt;Data_Analysis!AF$21,1,1=1,0)</f>
        <v>0</v>
      </c>
      <c r="X2118" cm="1">
        <f t="array" ref="X2118">_xlfn.IFS(Q2118&gt;Data_Analysis!AH$22,1,Q2118&lt;Data_Analysis!AH$21,1,1=1,0)</f>
        <v>0</v>
      </c>
      <c r="Y2118" cm="1">
        <f t="array" ref="Y2118">_xlfn.IFS(R2118&gt;Data_Analysis!AJ$22,1,R2118&lt;Data_Analysis!AJ$21,1,1=1,0)</f>
        <v>0</v>
      </c>
      <c r="Z2118" cm="1">
        <f t="array" ref="Z2118">_xlfn.IFS(S2118&gt;Data_Analysis!AL$22,1,S2118&lt;Data_Analysis!AL$21,1,1=1,0)</f>
        <v>0</v>
      </c>
    </row>
    <row r="2119" spans="1:26" x14ac:dyDescent="0.35">
      <c r="A2119">
        <v>0</v>
      </c>
      <c r="B2119">
        <v>52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1</v>
      </c>
      <c r="I2119">
        <v>20</v>
      </c>
      <c r="J2119">
        <v>0</v>
      </c>
      <c r="K2119">
        <v>0</v>
      </c>
      <c r="L2119">
        <v>0</v>
      </c>
      <c r="M2119">
        <v>0</v>
      </c>
      <c r="N2119">
        <v>232</v>
      </c>
      <c r="O2119">
        <v>115</v>
      </c>
      <c r="P2119">
        <v>80</v>
      </c>
      <c r="Q2119">
        <v>28.79</v>
      </c>
      <c r="R2119">
        <v>72</v>
      </c>
      <c r="S2119">
        <v>68</v>
      </c>
      <c r="T2119">
        <v>0</v>
      </c>
      <c r="U2119" cm="1">
        <f t="array" ref="U2119">_xlfn.IFS(N2119&gt;Data_Analysis!AB$22,1,N2119&lt;Data_Analysis!AB$21,1,1=1,0)</f>
        <v>0</v>
      </c>
      <c r="V2119" cm="1">
        <f t="array" ref="V2119">_xlfn.IFS(O2119&gt;Data_Analysis!AD$22,1,O2119&lt;Data_Analysis!AD$21,1,1=1,0)</f>
        <v>0</v>
      </c>
      <c r="W2119" cm="1">
        <f t="array" ref="W2119">_xlfn.IFS(P2119&gt;Data_Analysis!AF$22,1,P2119&lt;Data_Analysis!AF$21,1,1=1,0)</f>
        <v>0</v>
      </c>
      <c r="X2119" cm="1">
        <f t="array" ref="X2119">_xlfn.IFS(Q2119&gt;Data_Analysis!AH$22,1,Q2119&lt;Data_Analysis!AH$21,1,1=1,0)</f>
        <v>0</v>
      </c>
      <c r="Y2119" cm="1">
        <f t="array" ref="Y2119">_xlfn.IFS(R2119&gt;Data_Analysis!AJ$22,1,R2119&lt;Data_Analysis!AJ$21,1,1=1,0)</f>
        <v>0</v>
      </c>
      <c r="Z2119" cm="1">
        <f t="array" ref="Z2119">_xlfn.IFS(S2119&gt;Data_Analysis!AL$22,1,S2119&lt;Data_Analysis!AL$21,1,1=1,0)</f>
        <v>0</v>
      </c>
    </row>
    <row r="2120" spans="1:26" x14ac:dyDescent="0.35">
      <c r="A2120">
        <v>1</v>
      </c>
      <c r="B2120">
        <v>44</v>
      </c>
      <c r="C2120">
        <v>0</v>
      </c>
      <c r="D2120">
        <v>0</v>
      </c>
      <c r="E2120">
        <v>1</v>
      </c>
      <c r="F2120">
        <v>0</v>
      </c>
      <c r="G2120">
        <v>0</v>
      </c>
      <c r="H2120">
        <v>1</v>
      </c>
      <c r="I2120">
        <v>15</v>
      </c>
      <c r="J2120">
        <v>0</v>
      </c>
      <c r="K2120">
        <v>0</v>
      </c>
      <c r="L2120">
        <v>0</v>
      </c>
      <c r="M2120">
        <v>0</v>
      </c>
      <c r="N2120">
        <v>209</v>
      </c>
      <c r="O2120">
        <v>127</v>
      </c>
      <c r="P2120">
        <v>86</v>
      </c>
      <c r="Q2120">
        <v>26.41</v>
      </c>
      <c r="R2120">
        <v>85</v>
      </c>
      <c r="S2120">
        <v>88</v>
      </c>
      <c r="T2120">
        <v>0</v>
      </c>
      <c r="U2120" cm="1">
        <f t="array" ref="U2120">_xlfn.IFS(N2120&gt;Data_Analysis!AB$22,1,N2120&lt;Data_Analysis!AB$21,1,1=1,0)</f>
        <v>0</v>
      </c>
      <c r="V2120" cm="1">
        <f t="array" ref="V2120">_xlfn.IFS(O2120&gt;Data_Analysis!AD$22,1,O2120&lt;Data_Analysis!AD$21,1,1=1,0)</f>
        <v>0</v>
      </c>
      <c r="W2120" cm="1">
        <f t="array" ref="W2120">_xlfn.IFS(P2120&gt;Data_Analysis!AF$22,1,P2120&lt;Data_Analysis!AF$21,1,1=1,0)</f>
        <v>0</v>
      </c>
      <c r="X2120" cm="1">
        <f t="array" ref="X2120">_xlfn.IFS(Q2120&gt;Data_Analysis!AH$22,1,Q2120&lt;Data_Analysis!AH$21,1,1=1,0)</f>
        <v>0</v>
      </c>
      <c r="Y2120" cm="1">
        <f t="array" ref="Y2120">_xlfn.IFS(R2120&gt;Data_Analysis!AJ$22,1,R2120&lt;Data_Analysis!AJ$21,1,1=1,0)</f>
        <v>0</v>
      </c>
      <c r="Z2120" cm="1">
        <f t="array" ref="Z2120">_xlfn.IFS(S2120&gt;Data_Analysis!AL$22,1,S2120&lt;Data_Analysis!AL$21,1,1=1,0)</f>
        <v>0</v>
      </c>
    </row>
    <row r="2121" spans="1:26" s="26" customFormat="1" hidden="1" x14ac:dyDescent="0.35">
      <c r="A2121" s="26">
        <v>1</v>
      </c>
      <c r="B2121" s="26">
        <v>44</v>
      </c>
      <c r="C2121" s="26">
        <v>0</v>
      </c>
      <c r="D2121" s="26">
        <v>0</v>
      </c>
      <c r="E2121" s="26">
        <v>1</v>
      </c>
      <c r="F2121" s="26">
        <v>0</v>
      </c>
      <c r="G2121" s="26">
        <v>0</v>
      </c>
      <c r="H2121" s="26">
        <v>1</v>
      </c>
      <c r="I2121" s="26">
        <v>30</v>
      </c>
      <c r="J2121" s="26">
        <v>0</v>
      </c>
      <c r="K2121" s="26">
        <v>0</v>
      </c>
      <c r="L2121" s="26">
        <v>0</v>
      </c>
      <c r="M2121" s="26">
        <v>0</v>
      </c>
      <c r="N2121" s="26">
        <v>339</v>
      </c>
      <c r="O2121" s="26">
        <v>97</v>
      </c>
      <c r="P2121" s="26">
        <v>62</v>
      </c>
      <c r="Q2121" s="26">
        <v>22.19</v>
      </c>
      <c r="R2121" s="26">
        <v>90</v>
      </c>
      <c r="S2121" s="26">
        <v>85</v>
      </c>
      <c r="T2121" s="26">
        <v>0</v>
      </c>
      <c r="U2121" s="26" cm="1">
        <f t="array" ref="U2121">_xlfn.IFS(N2121&gt;Data_Analysis!AB$22,1,N2121&lt;Data_Analysis!AB$21,1,1=1,0)</f>
        <v>1</v>
      </c>
      <c r="V2121" s="26" cm="1">
        <f t="array" ref="V2121">_xlfn.IFS(O2121&gt;Data_Analysis!AD$22,1,O2121&lt;Data_Analysis!AD$21,1,1=1,0)</f>
        <v>0</v>
      </c>
      <c r="W2121" s="26" cm="1">
        <f t="array" ref="W2121">_xlfn.IFS(P2121&gt;Data_Analysis!AF$22,1,P2121&lt;Data_Analysis!AF$21,1,1=1,0)</f>
        <v>0</v>
      </c>
      <c r="X2121" s="26" cm="1">
        <f t="array" ref="X2121">_xlfn.IFS(Q2121&gt;Data_Analysis!AH$22,1,Q2121&lt;Data_Analysis!AH$21,1,1=1,0)</f>
        <v>0</v>
      </c>
      <c r="Y2121" s="26" cm="1">
        <f t="array" ref="Y2121">_xlfn.IFS(R2121&gt;Data_Analysis!AJ$22,1,R2121&lt;Data_Analysis!AJ$21,1,1=1,0)</f>
        <v>0</v>
      </c>
      <c r="Z2121" s="26" cm="1">
        <f t="array" ref="Z2121">_xlfn.IFS(S2121&gt;Data_Analysis!AL$22,1,S2121&lt;Data_Analysis!AL$21,1,1=1,0)</f>
        <v>0</v>
      </c>
    </row>
    <row r="2122" spans="1:26" s="28" customFormat="1" hidden="1" x14ac:dyDescent="0.35">
      <c r="A2122" s="28">
        <v>1</v>
      </c>
      <c r="B2122" s="28">
        <v>42</v>
      </c>
      <c r="C2122" s="28">
        <v>0</v>
      </c>
      <c r="D2122" s="28">
        <v>1</v>
      </c>
      <c r="E2122" s="28">
        <v>0</v>
      </c>
      <c r="F2122" s="28">
        <v>0</v>
      </c>
      <c r="G2122" s="28">
        <v>0</v>
      </c>
      <c r="H2122" s="28">
        <v>1</v>
      </c>
      <c r="I2122" s="28">
        <v>43</v>
      </c>
      <c r="J2122" s="28">
        <v>0</v>
      </c>
      <c r="K2122" s="28">
        <v>0</v>
      </c>
      <c r="L2122" s="28">
        <v>1</v>
      </c>
      <c r="M2122" s="28">
        <v>0</v>
      </c>
      <c r="N2122" s="28">
        <v>272</v>
      </c>
      <c r="O2122" s="28">
        <v>128</v>
      </c>
      <c r="P2122" s="28">
        <v>83</v>
      </c>
      <c r="Q2122" s="28">
        <v>33.26</v>
      </c>
      <c r="R2122" s="28">
        <v>80</v>
      </c>
      <c r="S2122" s="28">
        <v>63</v>
      </c>
      <c r="T2122" s="28">
        <v>1</v>
      </c>
      <c r="U2122" s="28" cm="1">
        <f t="array" ref="U2122">_xlfn.IFS(N2122&gt;Data_Analysis!AB$22,1,N2122&lt;Data_Analysis!AB$21,1,1=1,0)</f>
        <v>0</v>
      </c>
      <c r="V2122" s="28" cm="1">
        <f t="array" ref="V2122">_xlfn.IFS(O2122&gt;Data_Analysis!AD$22,1,O2122&lt;Data_Analysis!AD$21,1,1=1,0)</f>
        <v>0</v>
      </c>
      <c r="W2122" s="28" cm="1">
        <f t="array" ref="W2122">_xlfn.IFS(P2122&gt;Data_Analysis!AF$22,1,P2122&lt;Data_Analysis!AF$21,1,1=1,0)</f>
        <v>0</v>
      </c>
      <c r="X2122" s="28" cm="1">
        <f t="array" ref="X2122">_xlfn.IFS(Q2122&gt;Data_Analysis!AH$22,1,Q2122&lt;Data_Analysis!AH$21,1,1=1,0)</f>
        <v>1</v>
      </c>
      <c r="Y2122" s="28" cm="1">
        <f t="array" ref="Y2122">_xlfn.IFS(R2122&gt;Data_Analysis!AJ$22,1,R2122&lt;Data_Analysis!AJ$21,1,1=1,0)</f>
        <v>0</v>
      </c>
      <c r="Z2122" s="28" cm="1">
        <f t="array" ref="Z2122">_xlfn.IFS(S2122&gt;Data_Analysis!AL$22,1,S2122&lt;Data_Analysis!AL$21,1,1=1,0)</f>
        <v>0</v>
      </c>
    </row>
    <row r="2123" spans="1:26" s="30" customFormat="1" hidden="1" x14ac:dyDescent="0.35">
      <c r="A2123" s="30">
        <v>1</v>
      </c>
      <c r="B2123" s="30">
        <v>45</v>
      </c>
      <c r="C2123" s="30">
        <v>0</v>
      </c>
      <c r="D2123" s="30">
        <v>0</v>
      </c>
      <c r="E2123" s="30">
        <v>1</v>
      </c>
      <c r="F2123" s="30">
        <v>0</v>
      </c>
      <c r="G2123" s="30">
        <v>0</v>
      </c>
      <c r="H2123" s="30">
        <v>1</v>
      </c>
      <c r="I2123" s="30">
        <v>25</v>
      </c>
      <c r="J2123" s="30">
        <v>0</v>
      </c>
      <c r="K2123" s="30">
        <v>0</v>
      </c>
      <c r="L2123" s="30">
        <v>0</v>
      </c>
      <c r="M2123" s="30">
        <v>0</v>
      </c>
      <c r="N2123" s="30">
        <v>288</v>
      </c>
      <c r="O2123" s="30">
        <v>124</v>
      </c>
      <c r="P2123" s="30">
        <v>81</v>
      </c>
      <c r="Q2123" s="30">
        <v>27.94</v>
      </c>
      <c r="R2123" s="30">
        <v>69</v>
      </c>
      <c r="S2123" s="30">
        <v>118</v>
      </c>
      <c r="T2123" s="30">
        <v>0</v>
      </c>
      <c r="U2123" s="30" cm="1">
        <f t="array" ref="U2123">_xlfn.IFS(N2123&gt;Data_Analysis!AB$22,1,N2123&lt;Data_Analysis!AB$21,1,1=1,0)</f>
        <v>0</v>
      </c>
      <c r="V2123" s="30" cm="1">
        <f t="array" ref="V2123">_xlfn.IFS(O2123&gt;Data_Analysis!AD$22,1,O2123&lt;Data_Analysis!AD$21,1,1=1,0)</f>
        <v>0</v>
      </c>
      <c r="W2123" s="30" cm="1">
        <f t="array" ref="W2123">_xlfn.IFS(P2123&gt;Data_Analysis!AF$22,1,P2123&lt;Data_Analysis!AF$21,1,1=1,0)</f>
        <v>0</v>
      </c>
      <c r="X2123" s="30" cm="1">
        <f t="array" ref="X2123">_xlfn.IFS(Q2123&gt;Data_Analysis!AH$22,1,Q2123&lt;Data_Analysis!AH$21,1,1=1,0)</f>
        <v>0</v>
      </c>
      <c r="Y2123" s="30" cm="1">
        <f t="array" ref="Y2123">_xlfn.IFS(R2123&gt;Data_Analysis!AJ$22,1,R2123&lt;Data_Analysis!AJ$21,1,1=1,0)</f>
        <v>0</v>
      </c>
      <c r="Z2123" s="30" cm="1">
        <f t="array" ref="Z2123">_xlfn.IFS(S2123&gt;Data_Analysis!AL$22,1,S2123&lt;Data_Analysis!AL$21,1,1=1,0)</f>
        <v>1</v>
      </c>
    </row>
    <row r="2124" spans="1:26" x14ac:dyDescent="0.35">
      <c r="A2124">
        <v>1</v>
      </c>
      <c r="B2124">
        <v>39</v>
      </c>
      <c r="C2124">
        <v>0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190</v>
      </c>
      <c r="O2124">
        <v>114</v>
      </c>
      <c r="P2124">
        <v>70</v>
      </c>
      <c r="Q2124">
        <v>27.8</v>
      </c>
      <c r="R2124">
        <v>60</v>
      </c>
      <c r="S2124">
        <v>80</v>
      </c>
      <c r="T2124">
        <v>0</v>
      </c>
      <c r="U2124" cm="1">
        <f t="array" ref="U2124">_xlfn.IFS(N2124&gt;Data_Analysis!AB$22,1,N2124&lt;Data_Analysis!AB$21,1,1=1,0)</f>
        <v>0</v>
      </c>
      <c r="V2124" cm="1">
        <f t="array" ref="V2124">_xlfn.IFS(O2124&gt;Data_Analysis!AD$22,1,O2124&lt;Data_Analysis!AD$21,1,1=1,0)</f>
        <v>0</v>
      </c>
      <c r="W2124" cm="1">
        <f t="array" ref="W2124">_xlfn.IFS(P2124&gt;Data_Analysis!AF$22,1,P2124&lt;Data_Analysis!AF$21,1,1=1,0)</f>
        <v>0</v>
      </c>
      <c r="X2124" cm="1">
        <f t="array" ref="X2124">_xlfn.IFS(Q2124&gt;Data_Analysis!AH$22,1,Q2124&lt;Data_Analysis!AH$21,1,1=1,0)</f>
        <v>0</v>
      </c>
      <c r="Y2124" cm="1">
        <f t="array" ref="Y2124">_xlfn.IFS(R2124&gt;Data_Analysis!AJ$22,1,R2124&lt;Data_Analysis!AJ$21,1,1=1,0)</f>
        <v>0</v>
      </c>
      <c r="Z2124" cm="1">
        <f t="array" ref="Z2124">_xlfn.IFS(S2124&gt;Data_Analysis!AL$22,1,S2124&lt;Data_Analysis!AL$21,1,1=1,0)</f>
        <v>0</v>
      </c>
    </row>
    <row r="2125" spans="1:26" s="27" customFormat="1" hidden="1" x14ac:dyDescent="0.35">
      <c r="A2125" s="27">
        <v>0</v>
      </c>
      <c r="B2125" s="27">
        <v>63</v>
      </c>
      <c r="C2125" s="27">
        <v>0</v>
      </c>
      <c r="D2125" s="27">
        <v>0</v>
      </c>
      <c r="E2125" s="27">
        <v>0</v>
      </c>
      <c r="F2125" s="27">
        <v>1</v>
      </c>
      <c r="G2125" s="27">
        <v>0</v>
      </c>
      <c r="H2125" s="27">
        <v>0</v>
      </c>
      <c r="I2125" s="27">
        <v>0</v>
      </c>
      <c r="J2125" s="27">
        <v>0</v>
      </c>
      <c r="K2125" s="27">
        <v>0</v>
      </c>
      <c r="L2125" s="27">
        <v>1</v>
      </c>
      <c r="M2125" s="27">
        <v>0</v>
      </c>
      <c r="N2125" s="27">
        <v>293</v>
      </c>
      <c r="O2125" s="27">
        <v>193</v>
      </c>
      <c r="P2125" s="27">
        <v>63</v>
      </c>
      <c r="Q2125" s="27">
        <v>30</v>
      </c>
      <c r="R2125" s="27">
        <v>70</v>
      </c>
      <c r="S2125" s="27">
        <v>76</v>
      </c>
      <c r="T2125" s="27">
        <v>1</v>
      </c>
      <c r="U2125" s="27" cm="1">
        <f t="array" ref="U2125">_xlfn.IFS(N2125&gt;Data_Analysis!AB$22,1,N2125&lt;Data_Analysis!AB$21,1,1=1,0)</f>
        <v>0</v>
      </c>
      <c r="V2125" s="27" cm="1">
        <f t="array" ref="V2125">_xlfn.IFS(O2125&gt;Data_Analysis!AD$22,1,O2125&lt;Data_Analysis!AD$21,1,1=1,0)</f>
        <v>1</v>
      </c>
      <c r="W2125" s="27" cm="1">
        <f t="array" ref="W2125">_xlfn.IFS(P2125&gt;Data_Analysis!AF$22,1,P2125&lt;Data_Analysis!AF$21,1,1=1,0)</f>
        <v>0</v>
      </c>
      <c r="X2125" s="27" cm="1">
        <f t="array" ref="X2125">_xlfn.IFS(Q2125&gt;Data_Analysis!AH$22,1,Q2125&lt;Data_Analysis!AH$21,1,1=1,0)</f>
        <v>0</v>
      </c>
      <c r="Y2125" s="27" cm="1">
        <f t="array" ref="Y2125">_xlfn.IFS(R2125&gt;Data_Analysis!AJ$22,1,R2125&lt;Data_Analysis!AJ$21,1,1=1,0)</f>
        <v>0</v>
      </c>
      <c r="Z2125" s="27" cm="1">
        <f t="array" ref="Z2125">_xlfn.IFS(S2125&gt;Data_Analysis!AL$22,1,S2125&lt;Data_Analysis!AL$21,1,1=1,0)</f>
        <v>0</v>
      </c>
    </row>
    <row r="2126" spans="1:26" x14ac:dyDescent="0.35">
      <c r="A2126">
        <v>1</v>
      </c>
      <c r="B2126">
        <v>42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1</v>
      </c>
      <c r="I2126">
        <v>20</v>
      </c>
      <c r="J2126">
        <v>0</v>
      </c>
      <c r="K2126">
        <v>0</v>
      </c>
      <c r="L2126">
        <v>0</v>
      </c>
      <c r="M2126">
        <v>0</v>
      </c>
      <c r="N2126">
        <v>190</v>
      </c>
      <c r="O2126">
        <v>121.5</v>
      </c>
      <c r="P2126">
        <v>79</v>
      </c>
      <c r="Q2126">
        <v>24.2</v>
      </c>
      <c r="R2126">
        <v>92</v>
      </c>
      <c r="S2126">
        <v>77</v>
      </c>
      <c r="T2126">
        <v>0</v>
      </c>
      <c r="U2126" cm="1">
        <f t="array" ref="U2126">_xlfn.IFS(N2126&gt;Data_Analysis!AB$22,1,N2126&lt;Data_Analysis!AB$21,1,1=1,0)</f>
        <v>0</v>
      </c>
      <c r="V2126" cm="1">
        <f t="array" ref="V2126">_xlfn.IFS(O2126&gt;Data_Analysis!AD$22,1,O2126&lt;Data_Analysis!AD$21,1,1=1,0)</f>
        <v>0</v>
      </c>
      <c r="W2126" cm="1">
        <f t="array" ref="W2126">_xlfn.IFS(P2126&gt;Data_Analysis!AF$22,1,P2126&lt;Data_Analysis!AF$21,1,1=1,0)</f>
        <v>0</v>
      </c>
      <c r="X2126" cm="1">
        <f t="array" ref="X2126">_xlfn.IFS(Q2126&gt;Data_Analysis!AH$22,1,Q2126&lt;Data_Analysis!AH$21,1,1=1,0)</f>
        <v>0</v>
      </c>
      <c r="Y2126" cm="1">
        <f t="array" ref="Y2126">_xlfn.IFS(R2126&gt;Data_Analysis!AJ$22,1,R2126&lt;Data_Analysis!AJ$21,1,1=1,0)</f>
        <v>0</v>
      </c>
      <c r="Z2126" cm="1">
        <f t="array" ref="Z2126">_xlfn.IFS(S2126&gt;Data_Analysis!AL$22,1,S2126&lt;Data_Analysis!AL$21,1,1=1,0)</f>
        <v>0</v>
      </c>
    </row>
    <row r="2127" spans="1:26" x14ac:dyDescent="0.35">
      <c r="A2127">
        <v>1</v>
      </c>
      <c r="B2127">
        <v>55</v>
      </c>
      <c r="C2127">
        <v>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260</v>
      </c>
      <c r="O2127">
        <v>120</v>
      </c>
      <c r="P2127">
        <v>80</v>
      </c>
      <c r="Q2127">
        <v>28.89</v>
      </c>
      <c r="R2127">
        <v>60</v>
      </c>
      <c r="S2127">
        <v>68</v>
      </c>
      <c r="T2127">
        <v>0</v>
      </c>
      <c r="U2127" cm="1">
        <f t="array" ref="U2127">_xlfn.IFS(N2127&gt;Data_Analysis!AB$22,1,N2127&lt;Data_Analysis!AB$21,1,1=1,0)</f>
        <v>0</v>
      </c>
      <c r="V2127" cm="1">
        <f t="array" ref="V2127">_xlfn.IFS(O2127&gt;Data_Analysis!AD$22,1,O2127&lt;Data_Analysis!AD$21,1,1=1,0)</f>
        <v>0</v>
      </c>
      <c r="W2127" cm="1">
        <f t="array" ref="W2127">_xlfn.IFS(P2127&gt;Data_Analysis!AF$22,1,P2127&lt;Data_Analysis!AF$21,1,1=1,0)</f>
        <v>0</v>
      </c>
      <c r="X2127" cm="1">
        <f t="array" ref="X2127">_xlfn.IFS(Q2127&gt;Data_Analysis!AH$22,1,Q2127&lt;Data_Analysis!AH$21,1,1=1,0)</f>
        <v>0</v>
      </c>
      <c r="Y2127" cm="1">
        <f t="array" ref="Y2127">_xlfn.IFS(R2127&gt;Data_Analysis!AJ$22,1,R2127&lt;Data_Analysis!AJ$21,1,1=1,0)</f>
        <v>0</v>
      </c>
      <c r="Z2127" cm="1">
        <f t="array" ref="Z2127">_xlfn.IFS(S2127&gt;Data_Analysis!AL$22,1,S2127&lt;Data_Analysis!AL$21,1,1=1,0)</f>
        <v>0</v>
      </c>
    </row>
    <row r="2128" spans="1:26" x14ac:dyDescent="0.35">
      <c r="A2128">
        <v>0</v>
      </c>
      <c r="B2128">
        <v>46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230</v>
      </c>
      <c r="O2128">
        <v>154</v>
      </c>
      <c r="P2128">
        <v>98</v>
      </c>
      <c r="Q2128">
        <v>28.23</v>
      </c>
      <c r="R2128">
        <v>75</v>
      </c>
      <c r="S2128">
        <v>90</v>
      </c>
      <c r="T2128">
        <v>0</v>
      </c>
      <c r="U2128" cm="1">
        <f t="array" ref="U2128">_xlfn.IFS(N2128&gt;Data_Analysis!AB$22,1,N2128&lt;Data_Analysis!AB$21,1,1=1,0)</f>
        <v>0</v>
      </c>
      <c r="V2128" cm="1">
        <f t="array" ref="V2128">_xlfn.IFS(O2128&gt;Data_Analysis!AD$22,1,O2128&lt;Data_Analysis!AD$21,1,1=1,0)</f>
        <v>0</v>
      </c>
      <c r="W2128" cm="1">
        <f t="array" ref="W2128">_xlfn.IFS(P2128&gt;Data_Analysis!AF$22,1,P2128&lt;Data_Analysis!AF$21,1,1=1,0)</f>
        <v>0</v>
      </c>
      <c r="X2128" cm="1">
        <f t="array" ref="X2128">_xlfn.IFS(Q2128&gt;Data_Analysis!AH$22,1,Q2128&lt;Data_Analysis!AH$21,1,1=1,0)</f>
        <v>0</v>
      </c>
      <c r="Y2128" cm="1">
        <f t="array" ref="Y2128">_xlfn.IFS(R2128&gt;Data_Analysis!AJ$22,1,R2128&lt;Data_Analysis!AJ$21,1,1=1,0)</f>
        <v>0</v>
      </c>
      <c r="Z2128" cm="1">
        <f t="array" ref="Z2128">_xlfn.IFS(S2128&gt;Data_Analysis!AL$22,1,S2128&lt;Data_Analysis!AL$21,1,1=1,0)</f>
        <v>0</v>
      </c>
    </row>
    <row r="2129" spans="1:26" x14ac:dyDescent="0.35">
      <c r="A2129">
        <v>1</v>
      </c>
      <c r="B2129">
        <v>45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258</v>
      </c>
      <c r="O2129">
        <v>128</v>
      </c>
      <c r="P2129">
        <v>79</v>
      </c>
      <c r="Q2129">
        <v>32.03</v>
      </c>
      <c r="R2129">
        <v>70</v>
      </c>
      <c r="S2129">
        <v>75</v>
      </c>
      <c r="T2129">
        <v>0</v>
      </c>
      <c r="U2129" cm="1">
        <f t="array" ref="U2129">_xlfn.IFS(N2129&gt;Data_Analysis!AB$22,1,N2129&lt;Data_Analysis!AB$21,1,1=1,0)</f>
        <v>0</v>
      </c>
      <c r="V2129" cm="1">
        <f t="array" ref="V2129">_xlfn.IFS(O2129&gt;Data_Analysis!AD$22,1,O2129&lt;Data_Analysis!AD$21,1,1=1,0)</f>
        <v>0</v>
      </c>
      <c r="W2129" cm="1">
        <f t="array" ref="W2129">_xlfn.IFS(P2129&gt;Data_Analysis!AF$22,1,P2129&lt;Data_Analysis!AF$21,1,1=1,0)</f>
        <v>0</v>
      </c>
      <c r="X2129" cm="1">
        <f t="array" ref="X2129">_xlfn.IFS(Q2129&gt;Data_Analysis!AH$22,1,Q2129&lt;Data_Analysis!AH$21,1,1=1,0)</f>
        <v>0</v>
      </c>
      <c r="Y2129" cm="1">
        <f t="array" ref="Y2129">_xlfn.IFS(R2129&gt;Data_Analysis!AJ$22,1,R2129&lt;Data_Analysis!AJ$21,1,1=1,0)</f>
        <v>0</v>
      </c>
      <c r="Z2129" cm="1">
        <f t="array" ref="Z2129">_xlfn.IFS(S2129&gt;Data_Analysis!AL$22,1,S2129&lt;Data_Analysis!AL$21,1,1=1,0)</f>
        <v>0</v>
      </c>
    </row>
    <row r="2130" spans="1:26" x14ac:dyDescent="0.35">
      <c r="A2130">
        <v>0</v>
      </c>
      <c r="B2130">
        <v>37</v>
      </c>
      <c r="C2130">
        <v>0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209</v>
      </c>
      <c r="O2130">
        <v>115</v>
      </c>
      <c r="P2130">
        <v>69</v>
      </c>
      <c r="Q2130">
        <v>24.66</v>
      </c>
      <c r="R2130">
        <v>72</v>
      </c>
      <c r="S2130">
        <v>77</v>
      </c>
      <c r="T2130">
        <v>0</v>
      </c>
      <c r="U2130" cm="1">
        <f t="array" ref="U2130">_xlfn.IFS(N2130&gt;Data_Analysis!AB$22,1,N2130&lt;Data_Analysis!AB$21,1,1=1,0)</f>
        <v>0</v>
      </c>
      <c r="V2130" cm="1">
        <f t="array" ref="V2130">_xlfn.IFS(O2130&gt;Data_Analysis!AD$22,1,O2130&lt;Data_Analysis!AD$21,1,1=1,0)</f>
        <v>0</v>
      </c>
      <c r="W2130" cm="1">
        <f t="array" ref="W2130">_xlfn.IFS(P2130&gt;Data_Analysis!AF$22,1,P2130&lt;Data_Analysis!AF$21,1,1=1,0)</f>
        <v>0</v>
      </c>
      <c r="X2130" cm="1">
        <f t="array" ref="X2130">_xlfn.IFS(Q2130&gt;Data_Analysis!AH$22,1,Q2130&lt;Data_Analysis!AH$21,1,1=1,0)</f>
        <v>0</v>
      </c>
      <c r="Y2130" cm="1">
        <f t="array" ref="Y2130">_xlfn.IFS(R2130&gt;Data_Analysis!AJ$22,1,R2130&lt;Data_Analysis!AJ$21,1,1=1,0)</f>
        <v>0</v>
      </c>
      <c r="Z2130" cm="1">
        <f t="array" ref="Z2130">_xlfn.IFS(S2130&gt;Data_Analysis!AL$22,1,S2130&lt;Data_Analysis!AL$21,1,1=1,0)</f>
        <v>0</v>
      </c>
    </row>
    <row r="2131" spans="1:26" x14ac:dyDescent="0.35">
      <c r="A2131">
        <v>0</v>
      </c>
      <c r="B2131">
        <v>50</v>
      </c>
      <c r="C2131">
        <v>0</v>
      </c>
      <c r="D2131">
        <v>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232</v>
      </c>
      <c r="O2131">
        <v>120</v>
      </c>
      <c r="P2131">
        <v>75</v>
      </c>
      <c r="Q2131">
        <v>23.88</v>
      </c>
      <c r="R2131">
        <v>60</v>
      </c>
      <c r="S2131">
        <v>74</v>
      </c>
      <c r="T2131">
        <v>0</v>
      </c>
      <c r="U2131" cm="1">
        <f t="array" ref="U2131">_xlfn.IFS(N2131&gt;Data_Analysis!AB$22,1,N2131&lt;Data_Analysis!AB$21,1,1=1,0)</f>
        <v>0</v>
      </c>
      <c r="V2131" cm="1">
        <f t="array" ref="V2131">_xlfn.IFS(O2131&gt;Data_Analysis!AD$22,1,O2131&lt;Data_Analysis!AD$21,1,1=1,0)</f>
        <v>0</v>
      </c>
      <c r="W2131" cm="1">
        <f t="array" ref="W2131">_xlfn.IFS(P2131&gt;Data_Analysis!AF$22,1,P2131&lt;Data_Analysis!AF$21,1,1=1,0)</f>
        <v>0</v>
      </c>
      <c r="X2131" cm="1">
        <f t="array" ref="X2131">_xlfn.IFS(Q2131&gt;Data_Analysis!AH$22,1,Q2131&lt;Data_Analysis!AH$21,1,1=1,0)</f>
        <v>0</v>
      </c>
      <c r="Y2131" cm="1">
        <f t="array" ref="Y2131">_xlfn.IFS(R2131&gt;Data_Analysis!AJ$22,1,R2131&lt;Data_Analysis!AJ$21,1,1=1,0)</f>
        <v>0</v>
      </c>
      <c r="Z2131" cm="1">
        <f t="array" ref="Z2131">_xlfn.IFS(S2131&gt;Data_Analysis!AL$22,1,S2131&lt;Data_Analysis!AL$21,1,1=1,0)</f>
        <v>0</v>
      </c>
    </row>
    <row r="2132" spans="1:26" x14ac:dyDescent="0.35">
      <c r="A2132">
        <v>1</v>
      </c>
      <c r="B2132">
        <v>52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1</v>
      </c>
      <c r="I2132">
        <v>20</v>
      </c>
      <c r="J2132">
        <v>0</v>
      </c>
      <c r="K2132">
        <v>1</v>
      </c>
      <c r="L2132">
        <v>1</v>
      </c>
      <c r="M2132">
        <v>0</v>
      </c>
      <c r="N2132">
        <v>260</v>
      </c>
      <c r="O2132">
        <v>158</v>
      </c>
      <c r="P2132">
        <v>96</v>
      </c>
      <c r="Q2132">
        <v>21.17</v>
      </c>
      <c r="R2132">
        <v>74</v>
      </c>
      <c r="S2132">
        <v>82</v>
      </c>
      <c r="T2132">
        <v>0</v>
      </c>
      <c r="U2132" cm="1">
        <f t="array" ref="U2132">_xlfn.IFS(N2132&gt;Data_Analysis!AB$22,1,N2132&lt;Data_Analysis!AB$21,1,1=1,0)</f>
        <v>0</v>
      </c>
      <c r="V2132" cm="1">
        <f t="array" ref="V2132">_xlfn.IFS(O2132&gt;Data_Analysis!AD$22,1,O2132&lt;Data_Analysis!AD$21,1,1=1,0)</f>
        <v>0</v>
      </c>
      <c r="W2132" cm="1">
        <f t="array" ref="W2132">_xlfn.IFS(P2132&gt;Data_Analysis!AF$22,1,P2132&lt;Data_Analysis!AF$21,1,1=1,0)</f>
        <v>0</v>
      </c>
      <c r="X2132" cm="1">
        <f t="array" ref="X2132">_xlfn.IFS(Q2132&gt;Data_Analysis!AH$22,1,Q2132&lt;Data_Analysis!AH$21,1,1=1,0)</f>
        <v>0</v>
      </c>
      <c r="Y2132" cm="1">
        <f t="array" ref="Y2132">_xlfn.IFS(R2132&gt;Data_Analysis!AJ$22,1,R2132&lt;Data_Analysis!AJ$21,1,1=1,0)</f>
        <v>0</v>
      </c>
      <c r="Z2132" cm="1">
        <f t="array" ref="Z2132">_xlfn.IFS(S2132&gt;Data_Analysis!AL$22,1,S2132&lt;Data_Analysis!AL$21,1,1=1,0)</f>
        <v>0</v>
      </c>
    </row>
    <row r="2133" spans="1:26" x14ac:dyDescent="0.35">
      <c r="A2133">
        <v>1</v>
      </c>
      <c r="B2133">
        <v>53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20</v>
      </c>
      <c r="J2133">
        <v>0</v>
      </c>
      <c r="K2133">
        <v>0</v>
      </c>
      <c r="L2133">
        <v>0</v>
      </c>
      <c r="M2133">
        <v>0</v>
      </c>
      <c r="N2133">
        <v>260</v>
      </c>
      <c r="O2133">
        <v>120</v>
      </c>
      <c r="P2133">
        <v>80</v>
      </c>
      <c r="Q2133">
        <v>29.35</v>
      </c>
      <c r="R2133">
        <v>64</v>
      </c>
      <c r="S2133">
        <v>73</v>
      </c>
      <c r="T2133">
        <v>0</v>
      </c>
      <c r="U2133" cm="1">
        <f t="array" ref="U2133">_xlfn.IFS(N2133&gt;Data_Analysis!AB$22,1,N2133&lt;Data_Analysis!AB$21,1,1=1,0)</f>
        <v>0</v>
      </c>
      <c r="V2133" cm="1">
        <f t="array" ref="V2133">_xlfn.IFS(O2133&gt;Data_Analysis!AD$22,1,O2133&lt;Data_Analysis!AD$21,1,1=1,0)</f>
        <v>0</v>
      </c>
      <c r="W2133" cm="1">
        <f t="array" ref="W2133">_xlfn.IFS(P2133&gt;Data_Analysis!AF$22,1,P2133&lt;Data_Analysis!AF$21,1,1=1,0)</f>
        <v>0</v>
      </c>
      <c r="X2133" cm="1">
        <f t="array" ref="X2133">_xlfn.IFS(Q2133&gt;Data_Analysis!AH$22,1,Q2133&lt;Data_Analysis!AH$21,1,1=1,0)</f>
        <v>0</v>
      </c>
      <c r="Y2133" cm="1">
        <f t="array" ref="Y2133">_xlfn.IFS(R2133&gt;Data_Analysis!AJ$22,1,R2133&lt;Data_Analysis!AJ$21,1,1=1,0)</f>
        <v>0</v>
      </c>
      <c r="Z2133" cm="1">
        <f t="array" ref="Z2133">_xlfn.IFS(S2133&gt;Data_Analysis!AL$22,1,S2133&lt;Data_Analysis!AL$21,1,1=1,0)</f>
        <v>0</v>
      </c>
    </row>
    <row r="2134" spans="1:26" s="27" customFormat="1" hidden="1" x14ac:dyDescent="0.35">
      <c r="A2134" s="27">
        <v>1</v>
      </c>
      <c r="B2134" s="27">
        <v>46</v>
      </c>
      <c r="C2134" s="27">
        <v>0</v>
      </c>
      <c r="D2134" s="27">
        <v>0</v>
      </c>
      <c r="E2134" s="27">
        <v>0</v>
      </c>
      <c r="F2134" s="27">
        <v>1</v>
      </c>
      <c r="G2134" s="27">
        <v>0</v>
      </c>
      <c r="H2134" s="27">
        <v>1</v>
      </c>
      <c r="I2134" s="27">
        <v>15</v>
      </c>
      <c r="J2134" s="27">
        <v>0</v>
      </c>
      <c r="K2134" s="27">
        <v>0</v>
      </c>
      <c r="L2134" s="27">
        <v>1</v>
      </c>
      <c r="M2134" s="27">
        <v>0</v>
      </c>
      <c r="N2134" s="27">
        <v>405</v>
      </c>
      <c r="O2134" s="27">
        <v>181.5</v>
      </c>
      <c r="P2134" s="27">
        <v>102.5</v>
      </c>
      <c r="Q2134" s="27">
        <v>26.33</v>
      </c>
      <c r="R2134" s="27">
        <v>98</v>
      </c>
      <c r="S2134" s="27">
        <v>97</v>
      </c>
      <c r="T2134" s="27">
        <v>1</v>
      </c>
      <c r="U2134" s="27" cm="1">
        <f t="array" ref="U2134">_xlfn.IFS(N2134&gt;Data_Analysis!AB$22,1,N2134&lt;Data_Analysis!AB$21,1,1=1,0)</f>
        <v>1</v>
      </c>
      <c r="V2134" s="27" cm="1">
        <f t="array" ref="V2134">_xlfn.IFS(O2134&gt;Data_Analysis!AD$22,1,O2134&lt;Data_Analysis!AD$21,1,1=1,0)</f>
        <v>1</v>
      </c>
      <c r="W2134" s="27" cm="1">
        <f t="array" ref="W2134">_xlfn.IFS(P2134&gt;Data_Analysis!AF$22,1,P2134&lt;Data_Analysis!AF$21,1,1=1,0)</f>
        <v>0</v>
      </c>
      <c r="X2134" s="27" cm="1">
        <f t="array" ref="X2134">_xlfn.IFS(Q2134&gt;Data_Analysis!AH$22,1,Q2134&lt;Data_Analysis!AH$21,1,1=1,0)</f>
        <v>0</v>
      </c>
      <c r="Y2134" s="27" cm="1">
        <f t="array" ref="Y2134">_xlfn.IFS(R2134&gt;Data_Analysis!AJ$22,1,R2134&lt;Data_Analysis!AJ$21,1,1=1,0)</f>
        <v>0</v>
      </c>
      <c r="Z2134" s="27" cm="1">
        <f t="array" ref="Z2134">_xlfn.IFS(S2134&gt;Data_Analysis!AL$22,1,S2134&lt;Data_Analysis!AL$21,1,1=1,0)</f>
        <v>0</v>
      </c>
    </row>
    <row r="2135" spans="1:26" x14ac:dyDescent="0.35">
      <c r="A2135">
        <v>0</v>
      </c>
      <c r="B2135">
        <v>35</v>
      </c>
      <c r="C2135">
        <v>0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197</v>
      </c>
      <c r="O2135">
        <v>109</v>
      </c>
      <c r="P2135">
        <v>73</v>
      </c>
      <c r="Q2135">
        <v>26.38</v>
      </c>
      <c r="R2135">
        <v>71</v>
      </c>
      <c r="S2135">
        <v>95</v>
      </c>
      <c r="T2135">
        <v>0</v>
      </c>
      <c r="U2135" cm="1">
        <f t="array" ref="U2135">_xlfn.IFS(N2135&gt;Data_Analysis!AB$22,1,N2135&lt;Data_Analysis!AB$21,1,1=1,0)</f>
        <v>0</v>
      </c>
      <c r="V2135" cm="1">
        <f t="array" ref="V2135">_xlfn.IFS(O2135&gt;Data_Analysis!AD$22,1,O2135&lt;Data_Analysis!AD$21,1,1=1,0)</f>
        <v>0</v>
      </c>
      <c r="W2135" cm="1">
        <f t="array" ref="W2135">_xlfn.IFS(P2135&gt;Data_Analysis!AF$22,1,P2135&lt;Data_Analysis!AF$21,1,1=1,0)</f>
        <v>0</v>
      </c>
      <c r="X2135" cm="1">
        <f t="array" ref="X2135">_xlfn.IFS(Q2135&gt;Data_Analysis!AH$22,1,Q2135&lt;Data_Analysis!AH$21,1,1=1,0)</f>
        <v>0</v>
      </c>
      <c r="Y2135" cm="1">
        <f t="array" ref="Y2135">_xlfn.IFS(R2135&gt;Data_Analysis!AJ$22,1,R2135&lt;Data_Analysis!AJ$21,1,1=1,0)</f>
        <v>0</v>
      </c>
      <c r="Z2135" cm="1">
        <f t="array" ref="Z2135">_xlfn.IFS(S2135&gt;Data_Analysis!AL$22,1,S2135&lt;Data_Analysis!AL$21,1,1=1,0)</f>
        <v>0</v>
      </c>
    </row>
    <row r="2136" spans="1:26" s="26" customFormat="1" hidden="1" x14ac:dyDescent="0.35">
      <c r="A2136" s="26">
        <v>0</v>
      </c>
      <c r="B2136" s="26">
        <v>42</v>
      </c>
      <c r="C2136" s="26">
        <v>0</v>
      </c>
      <c r="D2136" s="26">
        <v>0</v>
      </c>
      <c r="E2136" s="26">
        <v>1</v>
      </c>
      <c r="F2136" s="26">
        <v>0</v>
      </c>
      <c r="G2136" s="26">
        <v>0</v>
      </c>
      <c r="H2136" s="26">
        <v>1</v>
      </c>
      <c r="I2136" s="26">
        <v>10</v>
      </c>
      <c r="J2136" s="26">
        <v>0</v>
      </c>
      <c r="K2136" s="26">
        <v>0</v>
      </c>
      <c r="L2136" s="26">
        <v>0</v>
      </c>
      <c r="M2136" s="26">
        <v>0</v>
      </c>
      <c r="N2136" s="26">
        <v>359</v>
      </c>
      <c r="O2136" s="26">
        <v>115</v>
      </c>
      <c r="P2136" s="26">
        <v>71</v>
      </c>
      <c r="Q2136" s="26">
        <v>24.46</v>
      </c>
      <c r="R2136" s="26">
        <v>75</v>
      </c>
      <c r="S2136" s="26">
        <v>68</v>
      </c>
      <c r="T2136" s="26">
        <v>0</v>
      </c>
      <c r="U2136" s="26" cm="1">
        <f t="array" ref="U2136">_xlfn.IFS(N2136&gt;Data_Analysis!AB$22,1,N2136&lt;Data_Analysis!AB$21,1,1=1,0)</f>
        <v>1</v>
      </c>
      <c r="V2136" s="26" cm="1">
        <f t="array" ref="V2136">_xlfn.IFS(O2136&gt;Data_Analysis!AD$22,1,O2136&lt;Data_Analysis!AD$21,1,1=1,0)</f>
        <v>0</v>
      </c>
      <c r="W2136" s="26" cm="1">
        <f t="array" ref="W2136">_xlfn.IFS(P2136&gt;Data_Analysis!AF$22,1,P2136&lt;Data_Analysis!AF$21,1,1=1,0)</f>
        <v>0</v>
      </c>
      <c r="X2136" s="26" cm="1">
        <f t="array" ref="X2136">_xlfn.IFS(Q2136&gt;Data_Analysis!AH$22,1,Q2136&lt;Data_Analysis!AH$21,1,1=1,0)</f>
        <v>0</v>
      </c>
      <c r="Y2136" s="26" cm="1">
        <f t="array" ref="Y2136">_xlfn.IFS(R2136&gt;Data_Analysis!AJ$22,1,R2136&lt;Data_Analysis!AJ$21,1,1=1,0)</f>
        <v>0</v>
      </c>
      <c r="Z2136" s="26" cm="1">
        <f t="array" ref="Z2136">_xlfn.IFS(S2136&gt;Data_Analysis!AL$22,1,S2136&lt;Data_Analysis!AL$21,1,1=1,0)</f>
        <v>0</v>
      </c>
    </row>
    <row r="2137" spans="1:26" x14ac:dyDescent="0.35">
      <c r="A2137">
        <v>0</v>
      </c>
      <c r="B2137">
        <v>52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234</v>
      </c>
      <c r="O2137">
        <v>130</v>
      </c>
      <c r="P2137">
        <v>75</v>
      </c>
      <c r="Q2137">
        <v>28.35</v>
      </c>
      <c r="R2137">
        <v>82</v>
      </c>
      <c r="S2137">
        <v>72</v>
      </c>
      <c r="T2137">
        <v>0</v>
      </c>
      <c r="U2137" cm="1">
        <f t="array" ref="U2137">_xlfn.IFS(N2137&gt;Data_Analysis!AB$22,1,N2137&lt;Data_Analysis!AB$21,1,1=1,0)</f>
        <v>0</v>
      </c>
      <c r="V2137" cm="1">
        <f t="array" ref="V2137">_xlfn.IFS(O2137&gt;Data_Analysis!AD$22,1,O2137&lt;Data_Analysis!AD$21,1,1=1,0)</f>
        <v>0</v>
      </c>
      <c r="W2137" cm="1">
        <f t="array" ref="W2137">_xlfn.IFS(P2137&gt;Data_Analysis!AF$22,1,P2137&lt;Data_Analysis!AF$21,1,1=1,0)</f>
        <v>0</v>
      </c>
      <c r="X2137" cm="1">
        <f t="array" ref="X2137">_xlfn.IFS(Q2137&gt;Data_Analysis!AH$22,1,Q2137&lt;Data_Analysis!AH$21,1,1=1,0)</f>
        <v>0</v>
      </c>
      <c r="Y2137" cm="1">
        <f t="array" ref="Y2137">_xlfn.IFS(R2137&gt;Data_Analysis!AJ$22,1,R2137&lt;Data_Analysis!AJ$21,1,1=1,0)</f>
        <v>0</v>
      </c>
      <c r="Z2137" cm="1">
        <f t="array" ref="Z2137">_xlfn.IFS(S2137&gt;Data_Analysis!AL$22,1,S2137&lt;Data_Analysis!AL$21,1,1=1,0)</f>
        <v>0</v>
      </c>
    </row>
    <row r="2138" spans="1:26" x14ac:dyDescent="0.35">
      <c r="A2138">
        <v>1</v>
      </c>
      <c r="B2138">
        <v>41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1</v>
      </c>
      <c r="M2138">
        <v>0</v>
      </c>
      <c r="N2138">
        <v>230</v>
      </c>
      <c r="O2138">
        <v>150</v>
      </c>
      <c r="P2138">
        <v>101</v>
      </c>
      <c r="Q2138">
        <v>28.54</v>
      </c>
      <c r="R2138">
        <v>75</v>
      </c>
      <c r="S2138">
        <v>65</v>
      </c>
      <c r="T2138">
        <v>0</v>
      </c>
      <c r="U2138" cm="1">
        <f t="array" ref="U2138">_xlfn.IFS(N2138&gt;Data_Analysis!AB$22,1,N2138&lt;Data_Analysis!AB$21,1,1=1,0)</f>
        <v>0</v>
      </c>
      <c r="V2138" cm="1">
        <f t="array" ref="V2138">_xlfn.IFS(O2138&gt;Data_Analysis!AD$22,1,O2138&lt;Data_Analysis!AD$21,1,1=1,0)</f>
        <v>0</v>
      </c>
      <c r="W2138" cm="1">
        <f t="array" ref="W2138">_xlfn.IFS(P2138&gt;Data_Analysis!AF$22,1,P2138&lt;Data_Analysis!AF$21,1,1=1,0)</f>
        <v>0</v>
      </c>
      <c r="X2138" cm="1">
        <f t="array" ref="X2138">_xlfn.IFS(Q2138&gt;Data_Analysis!AH$22,1,Q2138&lt;Data_Analysis!AH$21,1,1=1,0)</f>
        <v>0</v>
      </c>
      <c r="Y2138" cm="1">
        <f t="array" ref="Y2138">_xlfn.IFS(R2138&gt;Data_Analysis!AJ$22,1,R2138&lt;Data_Analysis!AJ$21,1,1=1,0)</f>
        <v>0</v>
      </c>
      <c r="Z2138" cm="1">
        <f t="array" ref="Z2138">_xlfn.IFS(S2138&gt;Data_Analysis!AL$22,1,S2138&lt;Data_Analysis!AL$21,1,1=1,0)</f>
        <v>0</v>
      </c>
    </row>
    <row r="2139" spans="1:26" x14ac:dyDescent="0.35">
      <c r="A2139">
        <v>0</v>
      </c>
      <c r="B2139">
        <v>48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1</v>
      </c>
      <c r="I2139">
        <v>35</v>
      </c>
      <c r="J2139">
        <v>0</v>
      </c>
      <c r="K2139">
        <v>0</v>
      </c>
      <c r="L2139">
        <v>1</v>
      </c>
      <c r="M2139">
        <v>0</v>
      </c>
      <c r="N2139">
        <v>174</v>
      </c>
      <c r="O2139">
        <v>154</v>
      </c>
      <c r="P2139">
        <v>84</v>
      </c>
      <c r="Q2139">
        <v>31.76</v>
      </c>
      <c r="R2139">
        <v>72</v>
      </c>
      <c r="S2139">
        <v>90</v>
      </c>
      <c r="T2139">
        <v>0</v>
      </c>
      <c r="U2139" cm="1">
        <f t="array" ref="U2139">_xlfn.IFS(N2139&gt;Data_Analysis!AB$22,1,N2139&lt;Data_Analysis!AB$21,1,1=1,0)</f>
        <v>0</v>
      </c>
      <c r="V2139" cm="1">
        <f t="array" ref="V2139">_xlfn.IFS(O2139&gt;Data_Analysis!AD$22,1,O2139&lt;Data_Analysis!AD$21,1,1=1,0)</f>
        <v>0</v>
      </c>
      <c r="W2139" cm="1">
        <f t="array" ref="W2139">_xlfn.IFS(P2139&gt;Data_Analysis!AF$22,1,P2139&lt;Data_Analysis!AF$21,1,1=1,0)</f>
        <v>0</v>
      </c>
      <c r="X2139" cm="1">
        <f t="array" ref="X2139">_xlfn.IFS(Q2139&gt;Data_Analysis!AH$22,1,Q2139&lt;Data_Analysis!AH$21,1,1=1,0)</f>
        <v>0</v>
      </c>
      <c r="Y2139" cm="1">
        <f t="array" ref="Y2139">_xlfn.IFS(R2139&gt;Data_Analysis!AJ$22,1,R2139&lt;Data_Analysis!AJ$21,1,1=1,0)</f>
        <v>0</v>
      </c>
      <c r="Z2139" cm="1">
        <f t="array" ref="Z2139">_xlfn.IFS(S2139&gt;Data_Analysis!AL$22,1,S2139&lt;Data_Analysis!AL$21,1,1=1,0)</f>
        <v>0</v>
      </c>
    </row>
    <row r="2140" spans="1:26" x14ac:dyDescent="0.35">
      <c r="A2140">
        <v>1</v>
      </c>
      <c r="B2140">
        <v>62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1</v>
      </c>
      <c r="I2140">
        <v>20</v>
      </c>
      <c r="J2140">
        <v>0</v>
      </c>
      <c r="K2140">
        <v>0</v>
      </c>
      <c r="L2140">
        <v>0</v>
      </c>
      <c r="M2140">
        <v>0</v>
      </c>
      <c r="N2140">
        <v>295</v>
      </c>
      <c r="O2140">
        <v>139</v>
      </c>
      <c r="P2140">
        <v>80</v>
      </c>
      <c r="Q2140">
        <v>21.28</v>
      </c>
      <c r="R2140">
        <v>63</v>
      </c>
      <c r="S2140">
        <v>97</v>
      </c>
      <c r="T2140">
        <v>0</v>
      </c>
      <c r="U2140" cm="1">
        <f t="array" ref="U2140">_xlfn.IFS(N2140&gt;Data_Analysis!AB$22,1,N2140&lt;Data_Analysis!AB$21,1,1=1,0)</f>
        <v>0</v>
      </c>
      <c r="V2140" cm="1">
        <f t="array" ref="V2140">_xlfn.IFS(O2140&gt;Data_Analysis!AD$22,1,O2140&lt;Data_Analysis!AD$21,1,1=1,0)</f>
        <v>0</v>
      </c>
      <c r="W2140" cm="1">
        <f t="array" ref="W2140">_xlfn.IFS(P2140&gt;Data_Analysis!AF$22,1,P2140&lt;Data_Analysis!AF$21,1,1=1,0)</f>
        <v>0</v>
      </c>
      <c r="X2140" cm="1">
        <f t="array" ref="X2140">_xlfn.IFS(Q2140&gt;Data_Analysis!AH$22,1,Q2140&lt;Data_Analysis!AH$21,1,1=1,0)</f>
        <v>0</v>
      </c>
      <c r="Y2140" cm="1">
        <f t="array" ref="Y2140">_xlfn.IFS(R2140&gt;Data_Analysis!AJ$22,1,R2140&lt;Data_Analysis!AJ$21,1,1=1,0)</f>
        <v>0</v>
      </c>
      <c r="Z2140" cm="1">
        <f t="array" ref="Z2140">_xlfn.IFS(S2140&gt;Data_Analysis!AL$22,1,S2140&lt;Data_Analysis!AL$21,1,1=1,0)</f>
        <v>0</v>
      </c>
    </row>
    <row r="2141" spans="1:26" s="4" customFormat="1" hidden="1" x14ac:dyDescent="0.35">
      <c r="A2141" s="4">
        <v>0</v>
      </c>
      <c r="B2141" s="4">
        <v>53</v>
      </c>
      <c r="C2141" s="4">
        <v>1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1</v>
      </c>
      <c r="M2141" s="4">
        <v>0</v>
      </c>
      <c r="N2141" s="4">
        <v>243</v>
      </c>
      <c r="O2141" s="4">
        <v>188.5</v>
      </c>
      <c r="P2141" s="4">
        <v>106.5</v>
      </c>
      <c r="Q2141" s="4">
        <v>29.82</v>
      </c>
      <c r="R2141" s="4">
        <v>68</v>
      </c>
      <c r="S2141" s="4">
        <v>70</v>
      </c>
      <c r="T2141" s="4">
        <v>0</v>
      </c>
      <c r="U2141" s="4" cm="1">
        <f t="array" ref="U2141">_xlfn.IFS(N2141&gt;Data_Analysis!AB$22,1,N2141&lt;Data_Analysis!AB$21,1,1=1,0)</f>
        <v>0</v>
      </c>
      <c r="V2141" s="4" cm="1">
        <f t="array" ref="V2141">_xlfn.IFS(O2141&gt;Data_Analysis!AD$22,1,O2141&lt;Data_Analysis!AD$21,1,1=1,0)</f>
        <v>1</v>
      </c>
      <c r="W2141" s="4" cm="1">
        <f t="array" ref="W2141">_xlfn.IFS(P2141&gt;Data_Analysis!AF$22,1,P2141&lt;Data_Analysis!AF$21,1,1=1,0)</f>
        <v>1</v>
      </c>
      <c r="X2141" s="4" cm="1">
        <f t="array" ref="X2141">_xlfn.IFS(Q2141&gt;Data_Analysis!AH$22,1,Q2141&lt;Data_Analysis!AH$21,1,1=1,0)</f>
        <v>0</v>
      </c>
      <c r="Y2141" s="4" cm="1">
        <f t="array" ref="Y2141">_xlfn.IFS(R2141&gt;Data_Analysis!AJ$22,1,R2141&lt;Data_Analysis!AJ$21,1,1=1,0)</f>
        <v>0</v>
      </c>
      <c r="Z2141" s="4" cm="1">
        <f t="array" ref="Z2141">_xlfn.IFS(S2141&gt;Data_Analysis!AL$22,1,S2141&lt;Data_Analysis!AL$21,1,1=1,0)</f>
        <v>0</v>
      </c>
    </row>
    <row r="2142" spans="1:26" x14ac:dyDescent="0.35">
      <c r="A2142">
        <v>1</v>
      </c>
      <c r="B2142">
        <v>60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1</v>
      </c>
      <c r="I2142">
        <v>20</v>
      </c>
      <c r="J2142">
        <v>0</v>
      </c>
      <c r="K2142">
        <v>0</v>
      </c>
      <c r="L2142">
        <v>0</v>
      </c>
      <c r="M2142">
        <v>0</v>
      </c>
      <c r="N2142">
        <v>260</v>
      </c>
      <c r="O2142">
        <v>127.5</v>
      </c>
      <c r="P2142">
        <v>72.5</v>
      </c>
      <c r="Q2142">
        <v>25.06</v>
      </c>
      <c r="R2142">
        <v>65</v>
      </c>
      <c r="S2142">
        <v>75</v>
      </c>
      <c r="T2142">
        <v>1</v>
      </c>
      <c r="U2142" cm="1">
        <f t="array" ref="U2142">_xlfn.IFS(N2142&gt;Data_Analysis!AB$22,1,N2142&lt;Data_Analysis!AB$21,1,1=1,0)</f>
        <v>0</v>
      </c>
      <c r="V2142" cm="1">
        <f t="array" ref="V2142">_xlfn.IFS(O2142&gt;Data_Analysis!AD$22,1,O2142&lt;Data_Analysis!AD$21,1,1=1,0)</f>
        <v>0</v>
      </c>
      <c r="W2142" cm="1">
        <f t="array" ref="W2142">_xlfn.IFS(P2142&gt;Data_Analysis!AF$22,1,P2142&lt;Data_Analysis!AF$21,1,1=1,0)</f>
        <v>0</v>
      </c>
      <c r="X2142" cm="1">
        <f t="array" ref="X2142">_xlfn.IFS(Q2142&gt;Data_Analysis!AH$22,1,Q2142&lt;Data_Analysis!AH$21,1,1=1,0)</f>
        <v>0</v>
      </c>
      <c r="Y2142" cm="1">
        <f t="array" ref="Y2142">_xlfn.IFS(R2142&gt;Data_Analysis!AJ$22,1,R2142&lt;Data_Analysis!AJ$21,1,1=1,0)</f>
        <v>0</v>
      </c>
      <c r="Z2142" cm="1">
        <f t="array" ref="Z2142">_xlfn.IFS(S2142&gt;Data_Analysis!AL$22,1,S2142&lt;Data_Analysis!AL$21,1,1=1,0)</f>
        <v>0</v>
      </c>
    </row>
    <row r="2143" spans="1:26" x14ac:dyDescent="0.35">
      <c r="A2143">
        <v>1</v>
      </c>
      <c r="B2143">
        <v>45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20</v>
      </c>
      <c r="J2143">
        <v>0</v>
      </c>
      <c r="K2143">
        <v>0</v>
      </c>
      <c r="L2143">
        <v>0</v>
      </c>
      <c r="M2143">
        <v>0</v>
      </c>
      <c r="N2143">
        <v>202</v>
      </c>
      <c r="O2143">
        <v>99</v>
      </c>
      <c r="P2143">
        <v>76</v>
      </c>
      <c r="Q2143">
        <v>24.61</v>
      </c>
      <c r="R2143">
        <v>94</v>
      </c>
      <c r="S2143">
        <v>79.400000000000006</v>
      </c>
      <c r="T2143">
        <v>0</v>
      </c>
      <c r="U2143" cm="1">
        <f t="array" ref="U2143">_xlfn.IFS(N2143&gt;Data_Analysis!AB$22,1,N2143&lt;Data_Analysis!AB$21,1,1=1,0)</f>
        <v>0</v>
      </c>
      <c r="V2143" cm="1">
        <f t="array" ref="V2143">_xlfn.IFS(O2143&gt;Data_Analysis!AD$22,1,O2143&lt;Data_Analysis!AD$21,1,1=1,0)</f>
        <v>0</v>
      </c>
      <c r="W2143" cm="1">
        <f t="array" ref="W2143">_xlfn.IFS(P2143&gt;Data_Analysis!AF$22,1,P2143&lt;Data_Analysis!AF$21,1,1=1,0)</f>
        <v>0</v>
      </c>
      <c r="X2143" cm="1">
        <f t="array" ref="X2143">_xlfn.IFS(Q2143&gt;Data_Analysis!AH$22,1,Q2143&lt;Data_Analysis!AH$21,1,1=1,0)</f>
        <v>0</v>
      </c>
      <c r="Y2143" cm="1">
        <f t="array" ref="Y2143">_xlfn.IFS(R2143&gt;Data_Analysis!AJ$22,1,R2143&lt;Data_Analysis!AJ$21,1,1=1,0)</f>
        <v>0</v>
      </c>
      <c r="Z2143" cm="1">
        <f t="array" ref="Z2143">_xlfn.IFS(S2143&gt;Data_Analysis!AL$22,1,S2143&lt;Data_Analysis!AL$21,1,1=1,0)</f>
        <v>0</v>
      </c>
    </row>
    <row r="2144" spans="1:26" s="30" customFormat="1" hidden="1" x14ac:dyDescent="0.35">
      <c r="A2144" s="30">
        <v>1</v>
      </c>
      <c r="B2144" s="30">
        <v>39</v>
      </c>
      <c r="C2144" s="30">
        <v>0</v>
      </c>
      <c r="D2144" s="30">
        <v>0</v>
      </c>
      <c r="E2144" s="30">
        <v>0</v>
      </c>
      <c r="F2144" s="30">
        <v>1</v>
      </c>
      <c r="G2144" s="30">
        <v>0</v>
      </c>
      <c r="H2144" s="30">
        <v>1</v>
      </c>
      <c r="I2144" s="30">
        <v>20</v>
      </c>
      <c r="J2144" s="30">
        <v>0</v>
      </c>
      <c r="K2144" s="30">
        <v>0</v>
      </c>
      <c r="L2144" s="30">
        <v>0</v>
      </c>
      <c r="M2144" s="30">
        <v>1</v>
      </c>
      <c r="N2144" s="30">
        <v>195</v>
      </c>
      <c r="O2144" s="30">
        <v>106</v>
      </c>
      <c r="P2144" s="30">
        <v>80</v>
      </c>
      <c r="Q2144" s="30">
        <v>23.57</v>
      </c>
      <c r="R2144" s="30">
        <v>85</v>
      </c>
      <c r="S2144" s="30">
        <v>132</v>
      </c>
      <c r="T2144" s="30">
        <v>0</v>
      </c>
      <c r="U2144" s="30" cm="1">
        <f t="array" ref="U2144">_xlfn.IFS(N2144&gt;Data_Analysis!AB$22,1,N2144&lt;Data_Analysis!AB$21,1,1=1,0)</f>
        <v>0</v>
      </c>
      <c r="V2144" s="30" cm="1">
        <f t="array" ref="V2144">_xlfn.IFS(O2144&gt;Data_Analysis!AD$22,1,O2144&lt;Data_Analysis!AD$21,1,1=1,0)</f>
        <v>0</v>
      </c>
      <c r="W2144" s="30" cm="1">
        <f t="array" ref="W2144">_xlfn.IFS(P2144&gt;Data_Analysis!AF$22,1,P2144&lt;Data_Analysis!AF$21,1,1=1,0)</f>
        <v>0</v>
      </c>
      <c r="X2144" s="30" cm="1">
        <f t="array" ref="X2144">_xlfn.IFS(Q2144&gt;Data_Analysis!AH$22,1,Q2144&lt;Data_Analysis!AH$21,1,1=1,0)</f>
        <v>0</v>
      </c>
      <c r="Y2144" s="30" cm="1">
        <f t="array" ref="Y2144">_xlfn.IFS(R2144&gt;Data_Analysis!AJ$22,1,R2144&lt;Data_Analysis!AJ$21,1,1=1,0)</f>
        <v>0</v>
      </c>
      <c r="Z2144" s="30" cm="1">
        <f t="array" ref="Z2144">_xlfn.IFS(S2144&gt;Data_Analysis!AL$22,1,S2144&lt;Data_Analysis!AL$21,1,1=1,0)</f>
        <v>1</v>
      </c>
    </row>
    <row r="2145" spans="1:26" x14ac:dyDescent="0.35">
      <c r="A2145">
        <v>1</v>
      </c>
      <c r="B2145">
        <v>43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1</v>
      </c>
      <c r="I2145">
        <v>20</v>
      </c>
      <c r="J2145">
        <v>0</v>
      </c>
      <c r="K2145">
        <v>0</v>
      </c>
      <c r="L2145">
        <v>0</v>
      </c>
      <c r="M2145">
        <v>0</v>
      </c>
      <c r="N2145">
        <v>226</v>
      </c>
      <c r="O2145">
        <v>132.5</v>
      </c>
      <c r="P2145">
        <v>85</v>
      </c>
      <c r="Q2145">
        <v>26.64</v>
      </c>
      <c r="R2145">
        <v>72</v>
      </c>
      <c r="S2145">
        <v>58</v>
      </c>
      <c r="T2145">
        <v>0</v>
      </c>
      <c r="U2145" cm="1">
        <f t="array" ref="U2145">_xlfn.IFS(N2145&gt;Data_Analysis!AB$22,1,N2145&lt;Data_Analysis!AB$21,1,1=1,0)</f>
        <v>0</v>
      </c>
      <c r="V2145" cm="1">
        <f t="array" ref="V2145">_xlfn.IFS(O2145&gt;Data_Analysis!AD$22,1,O2145&lt;Data_Analysis!AD$21,1,1=1,0)</f>
        <v>0</v>
      </c>
      <c r="W2145" cm="1">
        <f t="array" ref="W2145">_xlfn.IFS(P2145&gt;Data_Analysis!AF$22,1,P2145&lt;Data_Analysis!AF$21,1,1=1,0)</f>
        <v>0</v>
      </c>
      <c r="X2145" cm="1">
        <f t="array" ref="X2145">_xlfn.IFS(Q2145&gt;Data_Analysis!AH$22,1,Q2145&lt;Data_Analysis!AH$21,1,1=1,0)</f>
        <v>0</v>
      </c>
      <c r="Y2145" cm="1">
        <f t="array" ref="Y2145">_xlfn.IFS(R2145&gt;Data_Analysis!AJ$22,1,R2145&lt;Data_Analysis!AJ$21,1,1=1,0)</f>
        <v>0</v>
      </c>
      <c r="Z2145" cm="1">
        <f t="array" ref="Z2145">_xlfn.IFS(S2145&gt;Data_Analysis!AL$22,1,S2145&lt;Data_Analysis!AL$21,1,1=1,0)</f>
        <v>0</v>
      </c>
    </row>
    <row r="2146" spans="1:26" x14ac:dyDescent="0.35">
      <c r="A2146">
        <v>0</v>
      </c>
      <c r="B2146">
        <v>34</v>
      </c>
      <c r="C2146">
        <v>0</v>
      </c>
      <c r="D2146">
        <v>0</v>
      </c>
      <c r="E2146">
        <v>1</v>
      </c>
      <c r="F2146">
        <v>0</v>
      </c>
      <c r="G2146">
        <v>0</v>
      </c>
      <c r="H2146">
        <v>1</v>
      </c>
      <c r="I2146">
        <v>40</v>
      </c>
      <c r="J2146">
        <v>0</v>
      </c>
      <c r="K2146">
        <v>0</v>
      </c>
      <c r="L2146">
        <v>0</v>
      </c>
      <c r="M2146">
        <v>0</v>
      </c>
      <c r="N2146">
        <v>184</v>
      </c>
      <c r="O2146">
        <v>118</v>
      </c>
      <c r="P2146">
        <v>77</v>
      </c>
      <c r="Q2146">
        <v>25.56</v>
      </c>
      <c r="R2146">
        <v>86</v>
      </c>
      <c r="S2146">
        <v>79.400000000000006</v>
      </c>
      <c r="T2146">
        <v>0</v>
      </c>
      <c r="U2146" cm="1">
        <f t="array" ref="U2146">_xlfn.IFS(N2146&gt;Data_Analysis!AB$22,1,N2146&lt;Data_Analysis!AB$21,1,1=1,0)</f>
        <v>0</v>
      </c>
      <c r="V2146" cm="1">
        <f t="array" ref="V2146">_xlfn.IFS(O2146&gt;Data_Analysis!AD$22,1,O2146&lt;Data_Analysis!AD$21,1,1=1,0)</f>
        <v>0</v>
      </c>
      <c r="W2146" cm="1">
        <f t="array" ref="W2146">_xlfn.IFS(P2146&gt;Data_Analysis!AF$22,1,P2146&lt;Data_Analysis!AF$21,1,1=1,0)</f>
        <v>0</v>
      </c>
      <c r="X2146" cm="1">
        <f t="array" ref="X2146">_xlfn.IFS(Q2146&gt;Data_Analysis!AH$22,1,Q2146&lt;Data_Analysis!AH$21,1,1=1,0)</f>
        <v>0</v>
      </c>
      <c r="Y2146" cm="1">
        <f t="array" ref="Y2146">_xlfn.IFS(R2146&gt;Data_Analysis!AJ$22,1,R2146&lt;Data_Analysis!AJ$21,1,1=1,0)</f>
        <v>0</v>
      </c>
      <c r="Z2146" cm="1">
        <f t="array" ref="Z2146">_xlfn.IFS(S2146&gt;Data_Analysis!AL$22,1,S2146&lt;Data_Analysis!AL$21,1,1=1,0)</f>
        <v>0</v>
      </c>
    </row>
    <row r="2147" spans="1:26" x14ac:dyDescent="0.35">
      <c r="A2147">
        <v>1</v>
      </c>
      <c r="B2147">
        <v>42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1</v>
      </c>
      <c r="I2147">
        <v>20</v>
      </c>
      <c r="J2147">
        <v>0</v>
      </c>
      <c r="K2147">
        <v>0</v>
      </c>
      <c r="L2147">
        <v>0</v>
      </c>
      <c r="M2147">
        <v>0</v>
      </c>
      <c r="N2147">
        <v>182</v>
      </c>
      <c r="O2147">
        <v>120</v>
      </c>
      <c r="P2147">
        <v>83</v>
      </c>
      <c r="Q2147">
        <v>27.26</v>
      </c>
      <c r="R2147">
        <v>85</v>
      </c>
      <c r="S2147">
        <v>87</v>
      </c>
      <c r="T2147">
        <v>0</v>
      </c>
      <c r="U2147" cm="1">
        <f t="array" ref="U2147">_xlfn.IFS(N2147&gt;Data_Analysis!AB$22,1,N2147&lt;Data_Analysis!AB$21,1,1=1,0)</f>
        <v>0</v>
      </c>
      <c r="V2147" cm="1">
        <f t="array" ref="V2147">_xlfn.IFS(O2147&gt;Data_Analysis!AD$22,1,O2147&lt;Data_Analysis!AD$21,1,1=1,0)</f>
        <v>0</v>
      </c>
      <c r="W2147" cm="1">
        <f t="array" ref="W2147">_xlfn.IFS(P2147&gt;Data_Analysis!AF$22,1,P2147&lt;Data_Analysis!AF$21,1,1=1,0)</f>
        <v>0</v>
      </c>
      <c r="X2147" cm="1">
        <f t="array" ref="X2147">_xlfn.IFS(Q2147&gt;Data_Analysis!AH$22,1,Q2147&lt;Data_Analysis!AH$21,1,1=1,0)</f>
        <v>0</v>
      </c>
      <c r="Y2147" cm="1">
        <f t="array" ref="Y2147">_xlfn.IFS(R2147&gt;Data_Analysis!AJ$22,1,R2147&lt;Data_Analysis!AJ$21,1,1=1,0)</f>
        <v>0</v>
      </c>
      <c r="Z2147" cm="1">
        <f t="array" ref="Z2147">_xlfn.IFS(S2147&gt;Data_Analysis!AL$22,1,S2147&lt;Data_Analysis!AL$21,1,1=1,0)</f>
        <v>0</v>
      </c>
    </row>
    <row r="2148" spans="1:26" x14ac:dyDescent="0.35">
      <c r="A2148">
        <v>1</v>
      </c>
      <c r="B2148">
        <v>60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1</v>
      </c>
      <c r="I2148">
        <v>30</v>
      </c>
      <c r="J2148">
        <v>0</v>
      </c>
      <c r="K2148">
        <v>0</v>
      </c>
      <c r="L2148">
        <v>0</v>
      </c>
      <c r="M2148">
        <v>0</v>
      </c>
      <c r="N2148">
        <v>288</v>
      </c>
      <c r="O2148">
        <v>122.5</v>
      </c>
      <c r="P2148">
        <v>68.5</v>
      </c>
      <c r="Q2148">
        <v>22.13</v>
      </c>
      <c r="R2148">
        <v>80</v>
      </c>
      <c r="S2148">
        <v>88</v>
      </c>
      <c r="T2148">
        <v>0</v>
      </c>
      <c r="U2148" cm="1">
        <f t="array" ref="U2148">_xlfn.IFS(N2148&gt;Data_Analysis!AB$22,1,N2148&lt;Data_Analysis!AB$21,1,1=1,0)</f>
        <v>0</v>
      </c>
      <c r="V2148" cm="1">
        <f t="array" ref="V2148">_xlfn.IFS(O2148&gt;Data_Analysis!AD$22,1,O2148&lt;Data_Analysis!AD$21,1,1=1,0)</f>
        <v>0</v>
      </c>
      <c r="W2148" cm="1">
        <f t="array" ref="W2148">_xlfn.IFS(P2148&gt;Data_Analysis!AF$22,1,P2148&lt;Data_Analysis!AF$21,1,1=1,0)</f>
        <v>0</v>
      </c>
      <c r="X2148" cm="1">
        <f t="array" ref="X2148">_xlfn.IFS(Q2148&gt;Data_Analysis!AH$22,1,Q2148&lt;Data_Analysis!AH$21,1,1=1,0)</f>
        <v>0</v>
      </c>
      <c r="Y2148" cm="1">
        <f t="array" ref="Y2148">_xlfn.IFS(R2148&gt;Data_Analysis!AJ$22,1,R2148&lt;Data_Analysis!AJ$21,1,1=1,0)</f>
        <v>0</v>
      </c>
      <c r="Z2148" cm="1">
        <f t="array" ref="Z2148">_xlfn.IFS(S2148&gt;Data_Analysis!AL$22,1,S2148&lt;Data_Analysis!AL$21,1,1=1,0)</f>
        <v>0</v>
      </c>
    </row>
    <row r="2149" spans="1:26" s="26" customFormat="1" hidden="1" x14ac:dyDescent="0.35">
      <c r="A2149" s="26">
        <v>0</v>
      </c>
      <c r="B2149" s="26">
        <v>65</v>
      </c>
      <c r="C2149" s="26">
        <v>1</v>
      </c>
      <c r="D2149" s="26">
        <v>0</v>
      </c>
      <c r="E2149" s="26">
        <v>0</v>
      </c>
      <c r="F2149" s="26">
        <v>0</v>
      </c>
      <c r="G2149" s="26">
        <v>0</v>
      </c>
      <c r="H2149" s="26">
        <v>1</v>
      </c>
      <c r="I2149" s="26">
        <v>1</v>
      </c>
      <c r="J2149" s="26">
        <v>0</v>
      </c>
      <c r="K2149" s="26">
        <v>0</v>
      </c>
      <c r="L2149" s="26">
        <v>1</v>
      </c>
      <c r="M2149" s="26">
        <v>0</v>
      </c>
      <c r="N2149" s="26">
        <v>322</v>
      </c>
      <c r="O2149" s="26">
        <v>165</v>
      </c>
      <c r="P2149" s="26">
        <v>95</v>
      </c>
      <c r="Q2149" s="26">
        <v>22.84</v>
      </c>
      <c r="R2149" s="26">
        <v>80</v>
      </c>
      <c r="S2149" s="26">
        <v>81</v>
      </c>
      <c r="T2149" s="26">
        <v>0</v>
      </c>
      <c r="U2149" s="26" cm="1">
        <f t="array" ref="U2149">_xlfn.IFS(N2149&gt;Data_Analysis!AB$22,1,N2149&lt;Data_Analysis!AB$21,1,1=1,0)</f>
        <v>1</v>
      </c>
      <c r="V2149" s="26" cm="1">
        <f t="array" ref="V2149">_xlfn.IFS(O2149&gt;Data_Analysis!AD$22,1,O2149&lt;Data_Analysis!AD$21,1,1=1,0)</f>
        <v>0</v>
      </c>
      <c r="W2149" s="26" cm="1">
        <f t="array" ref="W2149">_xlfn.IFS(P2149&gt;Data_Analysis!AF$22,1,P2149&lt;Data_Analysis!AF$21,1,1=1,0)</f>
        <v>0</v>
      </c>
      <c r="X2149" s="26" cm="1">
        <f t="array" ref="X2149">_xlfn.IFS(Q2149&gt;Data_Analysis!AH$22,1,Q2149&lt;Data_Analysis!AH$21,1,1=1,0)</f>
        <v>0</v>
      </c>
      <c r="Y2149" s="26" cm="1">
        <f t="array" ref="Y2149">_xlfn.IFS(R2149&gt;Data_Analysis!AJ$22,1,R2149&lt;Data_Analysis!AJ$21,1,1=1,0)</f>
        <v>0</v>
      </c>
      <c r="Z2149" s="26" cm="1">
        <f t="array" ref="Z2149">_xlfn.IFS(S2149&gt;Data_Analysis!AL$22,1,S2149&lt;Data_Analysis!AL$21,1,1=1,0)</f>
        <v>0</v>
      </c>
    </row>
    <row r="2150" spans="1:26" x14ac:dyDescent="0.35">
      <c r="A2150">
        <v>0</v>
      </c>
      <c r="B2150">
        <v>45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1</v>
      </c>
      <c r="I2150">
        <v>10</v>
      </c>
      <c r="J2150">
        <v>0</v>
      </c>
      <c r="K2150">
        <v>0</v>
      </c>
      <c r="L2150">
        <v>0</v>
      </c>
      <c r="M2150">
        <v>0</v>
      </c>
      <c r="N2150">
        <v>230</v>
      </c>
      <c r="O2150">
        <v>116</v>
      </c>
      <c r="P2150">
        <v>75</v>
      </c>
      <c r="Q2150">
        <v>21.35</v>
      </c>
      <c r="R2150">
        <v>92</v>
      </c>
      <c r="S2150">
        <v>77</v>
      </c>
      <c r="T2150">
        <v>0</v>
      </c>
      <c r="U2150" cm="1">
        <f t="array" ref="U2150">_xlfn.IFS(N2150&gt;Data_Analysis!AB$22,1,N2150&lt;Data_Analysis!AB$21,1,1=1,0)</f>
        <v>0</v>
      </c>
      <c r="V2150" cm="1">
        <f t="array" ref="V2150">_xlfn.IFS(O2150&gt;Data_Analysis!AD$22,1,O2150&lt;Data_Analysis!AD$21,1,1=1,0)</f>
        <v>0</v>
      </c>
      <c r="W2150" cm="1">
        <f t="array" ref="W2150">_xlfn.IFS(P2150&gt;Data_Analysis!AF$22,1,P2150&lt;Data_Analysis!AF$21,1,1=1,0)</f>
        <v>0</v>
      </c>
      <c r="X2150" cm="1">
        <f t="array" ref="X2150">_xlfn.IFS(Q2150&gt;Data_Analysis!AH$22,1,Q2150&lt;Data_Analysis!AH$21,1,1=1,0)</f>
        <v>0</v>
      </c>
      <c r="Y2150" cm="1">
        <f t="array" ref="Y2150">_xlfn.IFS(R2150&gt;Data_Analysis!AJ$22,1,R2150&lt;Data_Analysis!AJ$21,1,1=1,0)</f>
        <v>0</v>
      </c>
      <c r="Z2150" cm="1">
        <f t="array" ref="Z2150">_xlfn.IFS(S2150&gt;Data_Analysis!AL$22,1,S2150&lt;Data_Analysis!AL$21,1,1=1,0)</f>
        <v>0</v>
      </c>
    </row>
    <row r="2151" spans="1:26" x14ac:dyDescent="0.35">
      <c r="A2151">
        <v>0</v>
      </c>
      <c r="B2151">
        <v>38</v>
      </c>
      <c r="C2151">
        <v>0</v>
      </c>
      <c r="D2151">
        <v>0</v>
      </c>
      <c r="E2151">
        <v>1</v>
      </c>
      <c r="F2151">
        <v>0</v>
      </c>
      <c r="G2151">
        <v>0</v>
      </c>
      <c r="H2151">
        <v>1</v>
      </c>
      <c r="I2151">
        <v>10</v>
      </c>
      <c r="J2151">
        <v>0</v>
      </c>
      <c r="K2151">
        <v>0</v>
      </c>
      <c r="L2151">
        <v>0</v>
      </c>
      <c r="M2151">
        <v>0</v>
      </c>
      <c r="N2151">
        <v>309</v>
      </c>
      <c r="O2151">
        <v>113</v>
      </c>
      <c r="P2151">
        <v>68</v>
      </c>
      <c r="Q2151">
        <v>21.35</v>
      </c>
      <c r="R2151">
        <v>60</v>
      </c>
      <c r="S2151">
        <v>75</v>
      </c>
      <c r="T2151">
        <v>1</v>
      </c>
      <c r="U2151" cm="1">
        <f t="array" ref="U2151">_xlfn.IFS(N2151&gt;Data_Analysis!AB$22,1,N2151&lt;Data_Analysis!AB$21,1,1=1,0)</f>
        <v>0</v>
      </c>
      <c r="V2151" cm="1">
        <f t="array" ref="V2151">_xlfn.IFS(O2151&gt;Data_Analysis!AD$22,1,O2151&lt;Data_Analysis!AD$21,1,1=1,0)</f>
        <v>0</v>
      </c>
      <c r="W2151" cm="1">
        <f t="array" ref="W2151">_xlfn.IFS(P2151&gt;Data_Analysis!AF$22,1,P2151&lt;Data_Analysis!AF$21,1,1=1,0)</f>
        <v>0</v>
      </c>
      <c r="X2151" cm="1">
        <f t="array" ref="X2151">_xlfn.IFS(Q2151&gt;Data_Analysis!AH$22,1,Q2151&lt;Data_Analysis!AH$21,1,1=1,0)</f>
        <v>0</v>
      </c>
      <c r="Y2151" cm="1">
        <f t="array" ref="Y2151">_xlfn.IFS(R2151&gt;Data_Analysis!AJ$22,1,R2151&lt;Data_Analysis!AJ$21,1,1=1,0)</f>
        <v>0</v>
      </c>
      <c r="Z2151" cm="1">
        <f t="array" ref="Z2151">_xlfn.IFS(S2151&gt;Data_Analysis!AL$22,1,S2151&lt;Data_Analysis!AL$21,1,1=1,0)</f>
        <v>0</v>
      </c>
    </row>
    <row r="2152" spans="1:26" s="30" customFormat="1" hidden="1" x14ac:dyDescent="0.35">
      <c r="A2152" s="30">
        <v>1</v>
      </c>
      <c r="B2152" s="30">
        <v>38</v>
      </c>
      <c r="C2152" s="30">
        <v>1</v>
      </c>
      <c r="D2152" s="30">
        <v>0</v>
      </c>
      <c r="E2152" s="30">
        <v>0</v>
      </c>
      <c r="F2152" s="30">
        <v>0</v>
      </c>
      <c r="G2152" s="30">
        <v>0</v>
      </c>
      <c r="H2152" s="30">
        <v>0</v>
      </c>
      <c r="I2152" s="30">
        <v>0</v>
      </c>
      <c r="J2152" s="30">
        <v>0</v>
      </c>
      <c r="K2152" s="30">
        <v>0</v>
      </c>
      <c r="L2152" s="30">
        <v>0</v>
      </c>
      <c r="M2152" s="30">
        <v>0</v>
      </c>
      <c r="N2152" s="30">
        <v>240</v>
      </c>
      <c r="O2152" s="30">
        <v>122.5</v>
      </c>
      <c r="P2152" s="30">
        <v>80</v>
      </c>
      <c r="Q2152" s="30">
        <v>23.97</v>
      </c>
      <c r="R2152" s="30">
        <v>60</v>
      </c>
      <c r="S2152" s="30">
        <v>43</v>
      </c>
      <c r="T2152" s="30">
        <v>0</v>
      </c>
      <c r="U2152" s="30" cm="1">
        <f t="array" ref="U2152">_xlfn.IFS(N2152&gt;Data_Analysis!AB$22,1,N2152&lt;Data_Analysis!AB$21,1,1=1,0)</f>
        <v>0</v>
      </c>
      <c r="V2152" s="30" cm="1">
        <f t="array" ref="V2152">_xlfn.IFS(O2152&gt;Data_Analysis!AD$22,1,O2152&lt;Data_Analysis!AD$21,1,1=1,0)</f>
        <v>0</v>
      </c>
      <c r="W2152" s="30" cm="1">
        <f t="array" ref="W2152">_xlfn.IFS(P2152&gt;Data_Analysis!AF$22,1,P2152&lt;Data_Analysis!AF$21,1,1=1,0)</f>
        <v>0</v>
      </c>
      <c r="X2152" s="30" cm="1">
        <f t="array" ref="X2152">_xlfn.IFS(Q2152&gt;Data_Analysis!AH$22,1,Q2152&lt;Data_Analysis!AH$21,1,1=1,0)</f>
        <v>0</v>
      </c>
      <c r="Y2152" s="30" cm="1">
        <f t="array" ref="Y2152">_xlfn.IFS(R2152&gt;Data_Analysis!AJ$22,1,R2152&lt;Data_Analysis!AJ$21,1,1=1,0)</f>
        <v>0</v>
      </c>
      <c r="Z2152" s="30" cm="1">
        <f t="array" ref="Z2152">_xlfn.IFS(S2152&gt;Data_Analysis!AL$22,1,S2152&lt;Data_Analysis!AL$21,1,1=1,0)</f>
        <v>1</v>
      </c>
    </row>
    <row r="2153" spans="1:26" x14ac:dyDescent="0.35">
      <c r="A2153">
        <v>0</v>
      </c>
      <c r="B2153">
        <v>59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205</v>
      </c>
      <c r="O2153">
        <v>142.5</v>
      </c>
      <c r="P2153">
        <v>74.5</v>
      </c>
      <c r="Q2153">
        <v>25.63</v>
      </c>
      <c r="R2153">
        <v>85</v>
      </c>
      <c r="S2153">
        <v>83</v>
      </c>
      <c r="T2153">
        <v>0</v>
      </c>
      <c r="U2153" cm="1">
        <f t="array" ref="U2153">_xlfn.IFS(N2153&gt;Data_Analysis!AB$22,1,N2153&lt;Data_Analysis!AB$21,1,1=1,0)</f>
        <v>0</v>
      </c>
      <c r="V2153" cm="1">
        <f t="array" ref="V2153">_xlfn.IFS(O2153&gt;Data_Analysis!AD$22,1,O2153&lt;Data_Analysis!AD$21,1,1=1,0)</f>
        <v>0</v>
      </c>
      <c r="W2153" cm="1">
        <f t="array" ref="W2153">_xlfn.IFS(P2153&gt;Data_Analysis!AF$22,1,P2153&lt;Data_Analysis!AF$21,1,1=1,0)</f>
        <v>0</v>
      </c>
      <c r="X2153" cm="1">
        <f t="array" ref="X2153">_xlfn.IFS(Q2153&gt;Data_Analysis!AH$22,1,Q2153&lt;Data_Analysis!AH$21,1,1=1,0)</f>
        <v>0</v>
      </c>
      <c r="Y2153" cm="1">
        <f t="array" ref="Y2153">_xlfn.IFS(R2153&gt;Data_Analysis!AJ$22,1,R2153&lt;Data_Analysis!AJ$21,1,1=1,0)</f>
        <v>0</v>
      </c>
      <c r="Z2153" cm="1">
        <f t="array" ref="Z2153">_xlfn.IFS(S2153&gt;Data_Analysis!AL$22,1,S2153&lt;Data_Analysis!AL$21,1,1=1,0)</f>
        <v>0</v>
      </c>
    </row>
    <row r="2154" spans="1:26" x14ac:dyDescent="0.35">
      <c r="A2154">
        <v>0</v>
      </c>
      <c r="B2154">
        <v>55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232</v>
      </c>
      <c r="O2154">
        <v>170</v>
      </c>
      <c r="P2154">
        <v>92</v>
      </c>
      <c r="Q2154">
        <v>26.09</v>
      </c>
      <c r="R2154">
        <v>96</v>
      </c>
      <c r="S2154">
        <v>74</v>
      </c>
      <c r="T2154">
        <v>1</v>
      </c>
      <c r="U2154" cm="1">
        <f t="array" ref="U2154">_xlfn.IFS(N2154&gt;Data_Analysis!AB$22,1,N2154&lt;Data_Analysis!AB$21,1,1=1,0)</f>
        <v>0</v>
      </c>
      <c r="V2154" cm="1">
        <f t="array" ref="V2154">_xlfn.IFS(O2154&gt;Data_Analysis!AD$22,1,O2154&lt;Data_Analysis!AD$21,1,1=1,0)</f>
        <v>0</v>
      </c>
      <c r="W2154" cm="1">
        <f t="array" ref="W2154">_xlfn.IFS(P2154&gt;Data_Analysis!AF$22,1,P2154&lt;Data_Analysis!AF$21,1,1=1,0)</f>
        <v>0</v>
      </c>
      <c r="X2154" cm="1">
        <f t="array" ref="X2154">_xlfn.IFS(Q2154&gt;Data_Analysis!AH$22,1,Q2154&lt;Data_Analysis!AH$21,1,1=1,0)</f>
        <v>0</v>
      </c>
      <c r="Y2154" cm="1">
        <f t="array" ref="Y2154">_xlfn.IFS(R2154&gt;Data_Analysis!AJ$22,1,R2154&lt;Data_Analysis!AJ$21,1,1=1,0)</f>
        <v>0</v>
      </c>
      <c r="Z2154" cm="1">
        <f t="array" ref="Z2154">_xlfn.IFS(S2154&gt;Data_Analysis!AL$22,1,S2154&lt;Data_Analysis!AL$21,1,1=1,0)</f>
        <v>0</v>
      </c>
    </row>
    <row r="2155" spans="1:26" x14ac:dyDescent="0.35">
      <c r="A2155">
        <v>1</v>
      </c>
      <c r="B2155">
        <v>62</v>
      </c>
      <c r="C2155">
        <v>0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193</v>
      </c>
      <c r="O2155">
        <v>132.5</v>
      </c>
      <c r="P2155">
        <v>80</v>
      </c>
      <c r="Q2155">
        <v>27.2</v>
      </c>
      <c r="R2155">
        <v>70</v>
      </c>
      <c r="S2155">
        <v>78</v>
      </c>
      <c r="T2155">
        <v>0</v>
      </c>
      <c r="U2155" cm="1">
        <f t="array" ref="U2155">_xlfn.IFS(N2155&gt;Data_Analysis!AB$22,1,N2155&lt;Data_Analysis!AB$21,1,1=1,0)</f>
        <v>0</v>
      </c>
      <c r="V2155" cm="1">
        <f t="array" ref="V2155">_xlfn.IFS(O2155&gt;Data_Analysis!AD$22,1,O2155&lt;Data_Analysis!AD$21,1,1=1,0)</f>
        <v>0</v>
      </c>
      <c r="W2155" cm="1">
        <f t="array" ref="W2155">_xlfn.IFS(P2155&gt;Data_Analysis!AF$22,1,P2155&lt;Data_Analysis!AF$21,1,1=1,0)</f>
        <v>0</v>
      </c>
      <c r="X2155" cm="1">
        <f t="array" ref="X2155">_xlfn.IFS(Q2155&gt;Data_Analysis!AH$22,1,Q2155&lt;Data_Analysis!AH$21,1,1=1,0)</f>
        <v>0</v>
      </c>
      <c r="Y2155" cm="1">
        <f t="array" ref="Y2155">_xlfn.IFS(R2155&gt;Data_Analysis!AJ$22,1,R2155&lt;Data_Analysis!AJ$21,1,1=1,0)</f>
        <v>0</v>
      </c>
      <c r="Z2155" cm="1">
        <f t="array" ref="Z2155">_xlfn.IFS(S2155&gt;Data_Analysis!AL$22,1,S2155&lt;Data_Analysis!AL$21,1,1=1,0)</f>
        <v>0</v>
      </c>
    </row>
    <row r="2156" spans="1:26" x14ac:dyDescent="0.35">
      <c r="A2156">
        <v>0</v>
      </c>
      <c r="B2156">
        <v>37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43</v>
      </c>
      <c r="J2156">
        <v>0</v>
      </c>
      <c r="K2156">
        <v>0</v>
      </c>
      <c r="L2156">
        <v>0</v>
      </c>
      <c r="M2156">
        <v>0</v>
      </c>
      <c r="N2156">
        <v>167</v>
      </c>
      <c r="O2156">
        <v>118</v>
      </c>
      <c r="P2156">
        <v>76</v>
      </c>
      <c r="Q2156">
        <v>19.61</v>
      </c>
      <c r="R2156">
        <v>65</v>
      </c>
      <c r="S2156">
        <v>67</v>
      </c>
      <c r="T2156">
        <v>0</v>
      </c>
      <c r="U2156" cm="1">
        <f t="array" ref="U2156">_xlfn.IFS(N2156&gt;Data_Analysis!AB$22,1,N2156&lt;Data_Analysis!AB$21,1,1=1,0)</f>
        <v>0</v>
      </c>
      <c r="V2156" cm="1">
        <f t="array" ref="V2156">_xlfn.IFS(O2156&gt;Data_Analysis!AD$22,1,O2156&lt;Data_Analysis!AD$21,1,1=1,0)</f>
        <v>0</v>
      </c>
      <c r="W2156" cm="1">
        <f t="array" ref="W2156">_xlfn.IFS(P2156&gt;Data_Analysis!AF$22,1,P2156&lt;Data_Analysis!AF$21,1,1=1,0)</f>
        <v>0</v>
      </c>
      <c r="X2156" cm="1">
        <f t="array" ref="X2156">_xlfn.IFS(Q2156&gt;Data_Analysis!AH$22,1,Q2156&lt;Data_Analysis!AH$21,1,1=1,0)</f>
        <v>0</v>
      </c>
      <c r="Y2156" cm="1">
        <f t="array" ref="Y2156">_xlfn.IFS(R2156&gt;Data_Analysis!AJ$22,1,R2156&lt;Data_Analysis!AJ$21,1,1=1,0)</f>
        <v>0</v>
      </c>
      <c r="Z2156" cm="1">
        <f t="array" ref="Z2156">_xlfn.IFS(S2156&gt;Data_Analysis!AL$22,1,S2156&lt;Data_Analysis!AL$21,1,1=1,0)</f>
        <v>0</v>
      </c>
    </row>
    <row r="2157" spans="1:26" x14ac:dyDescent="0.35">
      <c r="A2157">
        <v>1</v>
      </c>
      <c r="B2157">
        <v>38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1</v>
      </c>
      <c r="I2157">
        <v>20</v>
      </c>
      <c r="J2157">
        <v>0</v>
      </c>
      <c r="K2157">
        <v>0</v>
      </c>
      <c r="L2157">
        <v>0</v>
      </c>
      <c r="M2157">
        <v>0</v>
      </c>
      <c r="N2157">
        <v>238</v>
      </c>
      <c r="O2157">
        <v>119</v>
      </c>
      <c r="P2157">
        <v>83.5</v>
      </c>
      <c r="Q2157">
        <v>24.18</v>
      </c>
      <c r="R2157">
        <v>68</v>
      </c>
      <c r="S2157">
        <v>71</v>
      </c>
      <c r="T2157">
        <v>0</v>
      </c>
      <c r="U2157" cm="1">
        <f t="array" ref="U2157">_xlfn.IFS(N2157&gt;Data_Analysis!AB$22,1,N2157&lt;Data_Analysis!AB$21,1,1=1,0)</f>
        <v>0</v>
      </c>
      <c r="V2157" cm="1">
        <f t="array" ref="V2157">_xlfn.IFS(O2157&gt;Data_Analysis!AD$22,1,O2157&lt;Data_Analysis!AD$21,1,1=1,0)</f>
        <v>0</v>
      </c>
      <c r="W2157" cm="1">
        <f t="array" ref="W2157">_xlfn.IFS(P2157&gt;Data_Analysis!AF$22,1,P2157&lt;Data_Analysis!AF$21,1,1=1,0)</f>
        <v>0</v>
      </c>
      <c r="X2157" cm="1">
        <f t="array" ref="X2157">_xlfn.IFS(Q2157&gt;Data_Analysis!AH$22,1,Q2157&lt;Data_Analysis!AH$21,1,1=1,0)</f>
        <v>0</v>
      </c>
      <c r="Y2157" cm="1">
        <f t="array" ref="Y2157">_xlfn.IFS(R2157&gt;Data_Analysis!AJ$22,1,R2157&lt;Data_Analysis!AJ$21,1,1=1,0)</f>
        <v>0</v>
      </c>
      <c r="Z2157" cm="1">
        <f t="array" ref="Z2157">_xlfn.IFS(S2157&gt;Data_Analysis!AL$22,1,S2157&lt;Data_Analysis!AL$21,1,1=1,0)</f>
        <v>0</v>
      </c>
    </row>
    <row r="2158" spans="1:26" x14ac:dyDescent="0.35">
      <c r="A2158">
        <v>1</v>
      </c>
      <c r="B2158">
        <v>52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285</v>
      </c>
      <c r="O2158">
        <v>110</v>
      </c>
      <c r="P2158">
        <v>79</v>
      </c>
      <c r="Q2158">
        <v>23.41</v>
      </c>
      <c r="R2158">
        <v>67</v>
      </c>
      <c r="S2158">
        <v>65</v>
      </c>
      <c r="T2158">
        <v>0</v>
      </c>
      <c r="U2158" cm="1">
        <f t="array" ref="U2158">_xlfn.IFS(N2158&gt;Data_Analysis!AB$22,1,N2158&lt;Data_Analysis!AB$21,1,1=1,0)</f>
        <v>0</v>
      </c>
      <c r="V2158" cm="1">
        <f t="array" ref="V2158">_xlfn.IFS(O2158&gt;Data_Analysis!AD$22,1,O2158&lt;Data_Analysis!AD$21,1,1=1,0)</f>
        <v>0</v>
      </c>
      <c r="W2158" cm="1">
        <f t="array" ref="W2158">_xlfn.IFS(P2158&gt;Data_Analysis!AF$22,1,P2158&lt;Data_Analysis!AF$21,1,1=1,0)</f>
        <v>0</v>
      </c>
      <c r="X2158" cm="1">
        <f t="array" ref="X2158">_xlfn.IFS(Q2158&gt;Data_Analysis!AH$22,1,Q2158&lt;Data_Analysis!AH$21,1,1=1,0)</f>
        <v>0</v>
      </c>
      <c r="Y2158" cm="1">
        <f t="array" ref="Y2158">_xlfn.IFS(R2158&gt;Data_Analysis!AJ$22,1,R2158&lt;Data_Analysis!AJ$21,1,1=1,0)</f>
        <v>0</v>
      </c>
      <c r="Z2158" cm="1">
        <f t="array" ref="Z2158">_xlfn.IFS(S2158&gt;Data_Analysis!AL$22,1,S2158&lt;Data_Analysis!AL$21,1,1=1,0)</f>
        <v>0</v>
      </c>
    </row>
    <row r="2159" spans="1:26" x14ac:dyDescent="0.35">
      <c r="A2159">
        <v>0</v>
      </c>
      <c r="B2159">
        <v>45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15</v>
      </c>
      <c r="J2159">
        <v>0</v>
      </c>
      <c r="K2159">
        <v>0</v>
      </c>
      <c r="L2159">
        <v>0</v>
      </c>
      <c r="M2159">
        <v>0</v>
      </c>
      <c r="N2159">
        <v>239</v>
      </c>
      <c r="O2159">
        <v>112</v>
      </c>
      <c r="P2159">
        <v>70</v>
      </c>
      <c r="Q2159">
        <v>23.48</v>
      </c>
      <c r="R2159">
        <v>68</v>
      </c>
      <c r="S2159">
        <v>95</v>
      </c>
      <c r="T2159">
        <v>0</v>
      </c>
      <c r="U2159" cm="1">
        <f t="array" ref="U2159">_xlfn.IFS(N2159&gt;Data_Analysis!AB$22,1,N2159&lt;Data_Analysis!AB$21,1,1=1,0)</f>
        <v>0</v>
      </c>
      <c r="V2159" cm="1">
        <f t="array" ref="V2159">_xlfn.IFS(O2159&gt;Data_Analysis!AD$22,1,O2159&lt;Data_Analysis!AD$21,1,1=1,0)</f>
        <v>0</v>
      </c>
      <c r="W2159" cm="1">
        <f t="array" ref="W2159">_xlfn.IFS(P2159&gt;Data_Analysis!AF$22,1,P2159&lt;Data_Analysis!AF$21,1,1=1,0)</f>
        <v>0</v>
      </c>
      <c r="X2159" cm="1">
        <f t="array" ref="X2159">_xlfn.IFS(Q2159&gt;Data_Analysis!AH$22,1,Q2159&lt;Data_Analysis!AH$21,1,1=1,0)</f>
        <v>0</v>
      </c>
      <c r="Y2159" cm="1">
        <f t="array" ref="Y2159">_xlfn.IFS(R2159&gt;Data_Analysis!AJ$22,1,R2159&lt;Data_Analysis!AJ$21,1,1=1,0)</f>
        <v>0</v>
      </c>
      <c r="Z2159" cm="1">
        <f t="array" ref="Z2159">_xlfn.IFS(S2159&gt;Data_Analysis!AL$22,1,S2159&lt;Data_Analysis!AL$21,1,1=1,0)</f>
        <v>0</v>
      </c>
    </row>
    <row r="2160" spans="1:26" s="30" customFormat="1" hidden="1" x14ac:dyDescent="0.35">
      <c r="A2160" s="30">
        <v>0</v>
      </c>
      <c r="B2160" s="30">
        <v>41</v>
      </c>
      <c r="C2160" s="30">
        <v>0</v>
      </c>
      <c r="D2160" s="30">
        <v>0</v>
      </c>
      <c r="E2160" s="30">
        <v>1</v>
      </c>
      <c r="F2160" s="30">
        <v>0</v>
      </c>
      <c r="G2160" s="30">
        <v>0</v>
      </c>
      <c r="H2160" s="30">
        <v>1</v>
      </c>
      <c r="I2160" s="30">
        <v>15</v>
      </c>
      <c r="J2160" s="30">
        <v>0</v>
      </c>
      <c r="K2160" s="30">
        <v>0</v>
      </c>
      <c r="L2160" s="30">
        <v>0</v>
      </c>
      <c r="M2160" s="30">
        <v>0</v>
      </c>
      <c r="N2160" s="30">
        <v>235</v>
      </c>
      <c r="O2160" s="30">
        <v>107.5</v>
      </c>
      <c r="P2160" s="30">
        <v>68</v>
      </c>
      <c r="Q2160" s="30">
        <v>21.1</v>
      </c>
      <c r="R2160" s="30">
        <v>80</v>
      </c>
      <c r="S2160" s="30">
        <v>113</v>
      </c>
      <c r="T2160" s="30">
        <v>0</v>
      </c>
      <c r="U2160" s="30" cm="1">
        <f t="array" ref="U2160">_xlfn.IFS(N2160&gt;Data_Analysis!AB$22,1,N2160&lt;Data_Analysis!AB$21,1,1=1,0)</f>
        <v>0</v>
      </c>
      <c r="V2160" s="30" cm="1">
        <f t="array" ref="V2160">_xlfn.IFS(O2160&gt;Data_Analysis!AD$22,1,O2160&lt;Data_Analysis!AD$21,1,1=1,0)</f>
        <v>0</v>
      </c>
      <c r="W2160" s="30" cm="1">
        <f t="array" ref="W2160">_xlfn.IFS(P2160&gt;Data_Analysis!AF$22,1,P2160&lt;Data_Analysis!AF$21,1,1=1,0)</f>
        <v>0</v>
      </c>
      <c r="X2160" s="30" cm="1">
        <f t="array" ref="X2160">_xlfn.IFS(Q2160&gt;Data_Analysis!AH$22,1,Q2160&lt;Data_Analysis!AH$21,1,1=1,0)</f>
        <v>0</v>
      </c>
      <c r="Y2160" s="30" cm="1">
        <f t="array" ref="Y2160">_xlfn.IFS(R2160&gt;Data_Analysis!AJ$22,1,R2160&lt;Data_Analysis!AJ$21,1,1=1,0)</f>
        <v>0</v>
      </c>
      <c r="Z2160" s="30" cm="1">
        <f t="array" ref="Z2160">_xlfn.IFS(S2160&gt;Data_Analysis!AL$22,1,S2160&lt;Data_Analysis!AL$21,1,1=1,0)</f>
        <v>1</v>
      </c>
    </row>
    <row r="2161" spans="1:26" s="30" customFormat="1" hidden="1" x14ac:dyDescent="0.35">
      <c r="A2161" s="30">
        <v>1</v>
      </c>
      <c r="B2161" s="30">
        <v>52</v>
      </c>
      <c r="C2161" s="30">
        <v>0</v>
      </c>
      <c r="D2161" s="30">
        <v>0</v>
      </c>
      <c r="E2161" s="30">
        <v>0</v>
      </c>
      <c r="F2161" s="30">
        <v>1</v>
      </c>
      <c r="G2161" s="30">
        <v>0</v>
      </c>
      <c r="H2161" s="30">
        <v>0</v>
      </c>
      <c r="I2161" s="30">
        <v>0</v>
      </c>
      <c r="J2161" s="30">
        <v>0</v>
      </c>
      <c r="K2161" s="30">
        <v>0</v>
      </c>
      <c r="L2161" s="30">
        <v>0</v>
      </c>
      <c r="M2161" s="30">
        <v>1</v>
      </c>
      <c r="N2161" s="30">
        <v>219</v>
      </c>
      <c r="O2161" s="30">
        <v>125</v>
      </c>
      <c r="P2161" s="30">
        <v>82</v>
      </c>
      <c r="Q2161" s="30">
        <v>24.06</v>
      </c>
      <c r="R2161" s="30">
        <v>73</v>
      </c>
      <c r="S2161" s="30">
        <v>173</v>
      </c>
      <c r="T2161" s="30">
        <v>1</v>
      </c>
      <c r="U2161" s="30" cm="1">
        <f t="array" ref="U2161">_xlfn.IFS(N2161&gt;Data_Analysis!AB$22,1,N2161&lt;Data_Analysis!AB$21,1,1=1,0)</f>
        <v>0</v>
      </c>
      <c r="V2161" s="30" cm="1">
        <f t="array" ref="V2161">_xlfn.IFS(O2161&gt;Data_Analysis!AD$22,1,O2161&lt;Data_Analysis!AD$21,1,1=1,0)</f>
        <v>0</v>
      </c>
      <c r="W2161" s="30" cm="1">
        <f t="array" ref="W2161">_xlfn.IFS(P2161&gt;Data_Analysis!AF$22,1,P2161&lt;Data_Analysis!AF$21,1,1=1,0)</f>
        <v>0</v>
      </c>
      <c r="X2161" s="30" cm="1">
        <f t="array" ref="X2161">_xlfn.IFS(Q2161&gt;Data_Analysis!AH$22,1,Q2161&lt;Data_Analysis!AH$21,1,1=1,0)</f>
        <v>0</v>
      </c>
      <c r="Y2161" s="30" cm="1">
        <f t="array" ref="Y2161">_xlfn.IFS(R2161&gt;Data_Analysis!AJ$22,1,R2161&lt;Data_Analysis!AJ$21,1,1=1,0)</f>
        <v>0</v>
      </c>
      <c r="Z2161" s="30" cm="1">
        <f t="array" ref="Z2161">_xlfn.IFS(S2161&gt;Data_Analysis!AL$22,1,S2161&lt;Data_Analysis!AL$21,1,1=1,0)</f>
        <v>1</v>
      </c>
    </row>
    <row r="2162" spans="1:26" x14ac:dyDescent="0.35">
      <c r="A2162">
        <v>1</v>
      </c>
      <c r="B2162">
        <v>59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1</v>
      </c>
      <c r="I2162">
        <v>20</v>
      </c>
      <c r="J2162">
        <v>0</v>
      </c>
      <c r="K2162">
        <v>0</v>
      </c>
      <c r="L2162">
        <v>0</v>
      </c>
      <c r="M2162">
        <v>0</v>
      </c>
      <c r="N2162">
        <v>207</v>
      </c>
      <c r="O2162">
        <v>111.5</v>
      </c>
      <c r="P2162">
        <v>67</v>
      </c>
      <c r="Q2162">
        <v>20.12</v>
      </c>
      <c r="R2162">
        <v>55</v>
      </c>
      <c r="S2162">
        <v>84</v>
      </c>
      <c r="T2162">
        <v>0</v>
      </c>
      <c r="U2162" cm="1">
        <f t="array" ref="U2162">_xlfn.IFS(N2162&gt;Data_Analysis!AB$22,1,N2162&lt;Data_Analysis!AB$21,1,1=1,0)</f>
        <v>0</v>
      </c>
      <c r="V2162" cm="1">
        <f t="array" ref="V2162">_xlfn.IFS(O2162&gt;Data_Analysis!AD$22,1,O2162&lt;Data_Analysis!AD$21,1,1=1,0)</f>
        <v>0</v>
      </c>
      <c r="W2162" cm="1">
        <f t="array" ref="W2162">_xlfn.IFS(P2162&gt;Data_Analysis!AF$22,1,P2162&lt;Data_Analysis!AF$21,1,1=1,0)</f>
        <v>0</v>
      </c>
      <c r="X2162" cm="1">
        <f t="array" ref="X2162">_xlfn.IFS(Q2162&gt;Data_Analysis!AH$22,1,Q2162&lt;Data_Analysis!AH$21,1,1=1,0)</f>
        <v>0</v>
      </c>
      <c r="Y2162" cm="1">
        <f t="array" ref="Y2162">_xlfn.IFS(R2162&gt;Data_Analysis!AJ$22,1,R2162&lt;Data_Analysis!AJ$21,1,1=1,0)</f>
        <v>0</v>
      </c>
      <c r="Z2162" cm="1">
        <f t="array" ref="Z2162">_xlfn.IFS(S2162&gt;Data_Analysis!AL$22,1,S2162&lt;Data_Analysis!AL$21,1,1=1,0)</f>
        <v>0</v>
      </c>
    </row>
    <row r="2163" spans="1:26" x14ac:dyDescent="0.35">
      <c r="A2163">
        <v>0</v>
      </c>
      <c r="B2163">
        <v>53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260</v>
      </c>
      <c r="O2163">
        <v>139</v>
      </c>
      <c r="P2163">
        <v>80</v>
      </c>
      <c r="Q2163">
        <v>20.309999999999999</v>
      </c>
      <c r="R2163">
        <v>72</v>
      </c>
      <c r="S2163">
        <v>76</v>
      </c>
      <c r="T2163">
        <v>0</v>
      </c>
      <c r="U2163" cm="1">
        <f t="array" ref="U2163">_xlfn.IFS(N2163&gt;Data_Analysis!AB$22,1,N2163&lt;Data_Analysis!AB$21,1,1=1,0)</f>
        <v>0</v>
      </c>
      <c r="V2163" cm="1">
        <f t="array" ref="V2163">_xlfn.IFS(O2163&gt;Data_Analysis!AD$22,1,O2163&lt;Data_Analysis!AD$21,1,1=1,0)</f>
        <v>0</v>
      </c>
      <c r="W2163" cm="1">
        <f t="array" ref="W2163">_xlfn.IFS(P2163&gt;Data_Analysis!AF$22,1,P2163&lt;Data_Analysis!AF$21,1,1=1,0)</f>
        <v>0</v>
      </c>
      <c r="X2163" cm="1">
        <f t="array" ref="X2163">_xlfn.IFS(Q2163&gt;Data_Analysis!AH$22,1,Q2163&lt;Data_Analysis!AH$21,1,1=1,0)</f>
        <v>0</v>
      </c>
      <c r="Y2163" cm="1">
        <f t="array" ref="Y2163">_xlfn.IFS(R2163&gt;Data_Analysis!AJ$22,1,R2163&lt;Data_Analysis!AJ$21,1,1=1,0)</f>
        <v>0</v>
      </c>
      <c r="Z2163" cm="1">
        <f t="array" ref="Z2163">_xlfn.IFS(S2163&gt;Data_Analysis!AL$22,1,S2163&lt;Data_Analysis!AL$21,1,1=1,0)</f>
        <v>0</v>
      </c>
    </row>
    <row r="2164" spans="1:26" s="29" customFormat="1" hidden="1" x14ac:dyDescent="0.35">
      <c r="A2164" s="29">
        <v>0</v>
      </c>
      <c r="B2164" s="29">
        <v>48</v>
      </c>
      <c r="C2164" s="29">
        <v>0</v>
      </c>
      <c r="D2164" s="29">
        <v>0</v>
      </c>
      <c r="E2164" s="29">
        <v>0</v>
      </c>
      <c r="F2164" s="29">
        <v>1</v>
      </c>
      <c r="G2164" s="29">
        <v>0</v>
      </c>
      <c r="H2164" s="29">
        <v>0</v>
      </c>
      <c r="I2164" s="29">
        <v>0</v>
      </c>
      <c r="J2164" s="29">
        <v>0</v>
      </c>
      <c r="K2164" s="29">
        <v>0</v>
      </c>
      <c r="L2164" s="29">
        <v>1</v>
      </c>
      <c r="M2164" s="29">
        <v>0</v>
      </c>
      <c r="N2164" s="29">
        <v>246</v>
      </c>
      <c r="O2164" s="29">
        <v>165</v>
      </c>
      <c r="P2164" s="29">
        <v>84</v>
      </c>
      <c r="Q2164" s="29">
        <v>27.6</v>
      </c>
      <c r="R2164" s="29">
        <v>122</v>
      </c>
      <c r="S2164" s="29">
        <v>73</v>
      </c>
      <c r="T2164" s="29">
        <v>0</v>
      </c>
      <c r="U2164" s="29" cm="1">
        <f t="array" ref="U2164">_xlfn.IFS(N2164&gt;Data_Analysis!AB$22,1,N2164&lt;Data_Analysis!AB$21,1,1=1,0)</f>
        <v>0</v>
      </c>
      <c r="V2164" s="29" cm="1">
        <f t="array" ref="V2164">_xlfn.IFS(O2164&gt;Data_Analysis!AD$22,1,O2164&lt;Data_Analysis!AD$21,1,1=1,0)</f>
        <v>0</v>
      </c>
      <c r="W2164" s="29" cm="1">
        <f t="array" ref="W2164">_xlfn.IFS(P2164&gt;Data_Analysis!AF$22,1,P2164&lt;Data_Analysis!AF$21,1,1=1,0)</f>
        <v>0</v>
      </c>
      <c r="X2164" s="29" cm="1">
        <f t="array" ref="X2164">_xlfn.IFS(Q2164&gt;Data_Analysis!AH$22,1,Q2164&lt;Data_Analysis!AH$21,1,1=1,0)</f>
        <v>0</v>
      </c>
      <c r="Y2164" s="29" cm="1">
        <f t="array" ref="Y2164">_xlfn.IFS(R2164&gt;Data_Analysis!AJ$22,1,R2164&lt;Data_Analysis!AJ$21,1,1=1,0)</f>
        <v>1</v>
      </c>
      <c r="Z2164" s="29" cm="1">
        <f t="array" ref="Z2164">_xlfn.IFS(S2164&gt;Data_Analysis!AL$22,1,S2164&lt;Data_Analysis!AL$21,1,1=1,0)</f>
        <v>0</v>
      </c>
    </row>
    <row r="2165" spans="1:26" x14ac:dyDescent="0.35">
      <c r="A2165">
        <v>1</v>
      </c>
      <c r="B2165">
        <v>54</v>
      </c>
      <c r="C2165">
        <v>0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43</v>
      </c>
      <c r="J2165">
        <v>0</v>
      </c>
      <c r="K2165">
        <v>0</v>
      </c>
      <c r="L2165">
        <v>0</v>
      </c>
      <c r="M2165">
        <v>0</v>
      </c>
      <c r="N2165">
        <v>288</v>
      </c>
      <c r="O2165">
        <v>145</v>
      </c>
      <c r="P2165">
        <v>92.5</v>
      </c>
      <c r="Q2165">
        <v>26.2</v>
      </c>
      <c r="R2165">
        <v>72</v>
      </c>
      <c r="S2165">
        <v>98</v>
      </c>
      <c r="T2165">
        <v>1</v>
      </c>
      <c r="U2165" cm="1">
        <f t="array" ref="U2165">_xlfn.IFS(N2165&gt;Data_Analysis!AB$22,1,N2165&lt;Data_Analysis!AB$21,1,1=1,0)</f>
        <v>0</v>
      </c>
      <c r="V2165" cm="1">
        <f t="array" ref="V2165">_xlfn.IFS(O2165&gt;Data_Analysis!AD$22,1,O2165&lt;Data_Analysis!AD$21,1,1=1,0)</f>
        <v>0</v>
      </c>
      <c r="W2165" cm="1">
        <f t="array" ref="W2165">_xlfn.IFS(P2165&gt;Data_Analysis!AF$22,1,P2165&lt;Data_Analysis!AF$21,1,1=1,0)</f>
        <v>0</v>
      </c>
      <c r="X2165" cm="1">
        <f t="array" ref="X2165">_xlfn.IFS(Q2165&gt;Data_Analysis!AH$22,1,Q2165&lt;Data_Analysis!AH$21,1,1=1,0)</f>
        <v>0</v>
      </c>
      <c r="Y2165" cm="1">
        <f t="array" ref="Y2165">_xlfn.IFS(R2165&gt;Data_Analysis!AJ$22,1,R2165&lt;Data_Analysis!AJ$21,1,1=1,0)</f>
        <v>0</v>
      </c>
      <c r="Z2165" cm="1">
        <f t="array" ref="Z2165">_xlfn.IFS(S2165&gt;Data_Analysis!AL$22,1,S2165&lt;Data_Analysis!AL$21,1,1=1,0)</f>
        <v>0</v>
      </c>
    </row>
    <row r="2166" spans="1:26" x14ac:dyDescent="0.35">
      <c r="A2166">
        <v>1</v>
      </c>
      <c r="B2166">
        <v>39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1</v>
      </c>
      <c r="I2166">
        <v>30</v>
      </c>
      <c r="J2166">
        <v>0</v>
      </c>
      <c r="K2166">
        <v>0</v>
      </c>
      <c r="L2166">
        <v>0</v>
      </c>
      <c r="M2166">
        <v>0</v>
      </c>
      <c r="N2166">
        <v>255</v>
      </c>
      <c r="O2166">
        <v>108</v>
      </c>
      <c r="P2166">
        <v>75</v>
      </c>
      <c r="Q2166">
        <v>23.9</v>
      </c>
      <c r="R2166">
        <v>67</v>
      </c>
      <c r="S2166">
        <v>70</v>
      </c>
      <c r="T2166">
        <v>0</v>
      </c>
      <c r="U2166" cm="1">
        <f t="array" ref="U2166">_xlfn.IFS(N2166&gt;Data_Analysis!AB$22,1,N2166&lt;Data_Analysis!AB$21,1,1=1,0)</f>
        <v>0</v>
      </c>
      <c r="V2166" cm="1">
        <f t="array" ref="V2166">_xlfn.IFS(O2166&gt;Data_Analysis!AD$22,1,O2166&lt;Data_Analysis!AD$21,1,1=1,0)</f>
        <v>0</v>
      </c>
      <c r="W2166" cm="1">
        <f t="array" ref="W2166">_xlfn.IFS(P2166&gt;Data_Analysis!AF$22,1,P2166&lt;Data_Analysis!AF$21,1,1=1,0)</f>
        <v>0</v>
      </c>
      <c r="X2166" cm="1">
        <f t="array" ref="X2166">_xlfn.IFS(Q2166&gt;Data_Analysis!AH$22,1,Q2166&lt;Data_Analysis!AH$21,1,1=1,0)</f>
        <v>0</v>
      </c>
      <c r="Y2166" cm="1">
        <f t="array" ref="Y2166">_xlfn.IFS(R2166&gt;Data_Analysis!AJ$22,1,R2166&lt;Data_Analysis!AJ$21,1,1=1,0)</f>
        <v>0</v>
      </c>
      <c r="Z2166" cm="1">
        <f t="array" ref="Z2166">_xlfn.IFS(S2166&gt;Data_Analysis!AL$22,1,S2166&lt;Data_Analysis!AL$21,1,1=1,0)</f>
        <v>0</v>
      </c>
    </row>
    <row r="2167" spans="1:26" s="28" customFormat="1" hidden="1" x14ac:dyDescent="0.35">
      <c r="A2167" s="28">
        <v>1</v>
      </c>
      <c r="B2167" s="28">
        <v>46</v>
      </c>
      <c r="C2167" s="28">
        <v>0</v>
      </c>
      <c r="D2167" s="28">
        <v>0</v>
      </c>
      <c r="E2167" s="28">
        <v>1</v>
      </c>
      <c r="F2167" s="28">
        <v>0</v>
      </c>
      <c r="G2167" s="28">
        <v>0</v>
      </c>
      <c r="H2167" s="28">
        <v>0</v>
      </c>
      <c r="I2167" s="28">
        <v>0</v>
      </c>
      <c r="J2167" s="28">
        <v>0</v>
      </c>
      <c r="K2167" s="28">
        <v>0</v>
      </c>
      <c r="L2167" s="28">
        <v>0</v>
      </c>
      <c r="M2167" s="28">
        <v>0</v>
      </c>
      <c r="N2167" s="28">
        <v>270</v>
      </c>
      <c r="O2167" s="28">
        <v>138</v>
      </c>
      <c r="P2167" s="28">
        <v>97</v>
      </c>
      <c r="Q2167" s="28">
        <v>33.79</v>
      </c>
      <c r="R2167" s="28">
        <v>90</v>
      </c>
      <c r="S2167" s="28">
        <v>65</v>
      </c>
      <c r="T2167" s="28">
        <v>0</v>
      </c>
      <c r="U2167" s="28" cm="1">
        <f t="array" ref="U2167">_xlfn.IFS(N2167&gt;Data_Analysis!AB$22,1,N2167&lt;Data_Analysis!AB$21,1,1=1,0)</f>
        <v>0</v>
      </c>
      <c r="V2167" s="28" cm="1">
        <f t="array" ref="V2167">_xlfn.IFS(O2167&gt;Data_Analysis!AD$22,1,O2167&lt;Data_Analysis!AD$21,1,1=1,0)</f>
        <v>0</v>
      </c>
      <c r="W2167" s="28" cm="1">
        <f t="array" ref="W2167">_xlfn.IFS(P2167&gt;Data_Analysis!AF$22,1,P2167&lt;Data_Analysis!AF$21,1,1=1,0)</f>
        <v>0</v>
      </c>
      <c r="X2167" s="28" cm="1">
        <f t="array" ref="X2167">_xlfn.IFS(Q2167&gt;Data_Analysis!AH$22,1,Q2167&lt;Data_Analysis!AH$21,1,1=1,0)</f>
        <v>1</v>
      </c>
      <c r="Y2167" s="28" cm="1">
        <f t="array" ref="Y2167">_xlfn.IFS(R2167&gt;Data_Analysis!AJ$22,1,R2167&lt;Data_Analysis!AJ$21,1,1=1,0)</f>
        <v>0</v>
      </c>
      <c r="Z2167" s="28" cm="1">
        <f t="array" ref="Z2167">_xlfn.IFS(S2167&gt;Data_Analysis!AL$22,1,S2167&lt;Data_Analysis!AL$21,1,1=1,0)</f>
        <v>0</v>
      </c>
    </row>
    <row r="2168" spans="1:26" x14ac:dyDescent="0.35">
      <c r="A2168">
        <v>1</v>
      </c>
      <c r="B2168">
        <v>45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1</v>
      </c>
      <c r="I2168">
        <v>20</v>
      </c>
      <c r="J2168">
        <v>0</v>
      </c>
      <c r="K2168">
        <v>0</v>
      </c>
      <c r="L2168">
        <v>0</v>
      </c>
      <c r="M2168">
        <v>0</v>
      </c>
      <c r="N2168">
        <v>239</v>
      </c>
      <c r="O2168">
        <v>116</v>
      </c>
      <c r="P2168">
        <v>68</v>
      </c>
      <c r="Q2168">
        <v>26</v>
      </c>
      <c r="R2168">
        <v>78</v>
      </c>
      <c r="S2168">
        <v>79</v>
      </c>
      <c r="T2168">
        <v>0</v>
      </c>
      <c r="U2168" cm="1">
        <f t="array" ref="U2168">_xlfn.IFS(N2168&gt;Data_Analysis!AB$22,1,N2168&lt;Data_Analysis!AB$21,1,1=1,0)</f>
        <v>0</v>
      </c>
      <c r="V2168" cm="1">
        <f t="array" ref="V2168">_xlfn.IFS(O2168&gt;Data_Analysis!AD$22,1,O2168&lt;Data_Analysis!AD$21,1,1=1,0)</f>
        <v>0</v>
      </c>
      <c r="W2168" cm="1">
        <f t="array" ref="W2168">_xlfn.IFS(P2168&gt;Data_Analysis!AF$22,1,P2168&lt;Data_Analysis!AF$21,1,1=1,0)</f>
        <v>0</v>
      </c>
      <c r="X2168" cm="1">
        <f t="array" ref="X2168">_xlfn.IFS(Q2168&gt;Data_Analysis!AH$22,1,Q2168&lt;Data_Analysis!AH$21,1,1=1,0)</f>
        <v>0</v>
      </c>
      <c r="Y2168" cm="1">
        <f t="array" ref="Y2168">_xlfn.IFS(R2168&gt;Data_Analysis!AJ$22,1,R2168&lt;Data_Analysis!AJ$21,1,1=1,0)</f>
        <v>0</v>
      </c>
      <c r="Z2168" cm="1">
        <f t="array" ref="Z2168">_xlfn.IFS(S2168&gt;Data_Analysis!AL$22,1,S2168&lt;Data_Analysis!AL$21,1,1=1,0)</f>
        <v>0</v>
      </c>
    </row>
    <row r="2169" spans="1:26" s="29" customFormat="1" hidden="1" x14ac:dyDescent="0.35">
      <c r="A2169" s="29">
        <v>0</v>
      </c>
      <c r="B2169" s="29">
        <v>50</v>
      </c>
      <c r="C2169" s="29">
        <v>0</v>
      </c>
      <c r="D2169" s="29">
        <v>0</v>
      </c>
      <c r="E2169" s="29">
        <v>1</v>
      </c>
      <c r="F2169" s="29">
        <v>0</v>
      </c>
      <c r="G2169" s="29">
        <v>0</v>
      </c>
      <c r="H2169" s="29">
        <v>1</v>
      </c>
      <c r="I2169" s="29">
        <v>20</v>
      </c>
      <c r="J2169" s="29">
        <v>0</v>
      </c>
      <c r="K2169" s="29">
        <v>0</v>
      </c>
      <c r="L2169" s="29">
        <v>0</v>
      </c>
      <c r="M2169" s="29">
        <v>0</v>
      </c>
      <c r="N2169" s="29">
        <v>202</v>
      </c>
      <c r="O2169" s="29">
        <v>138</v>
      </c>
      <c r="P2169" s="29">
        <v>72</v>
      </c>
      <c r="Q2169" s="29">
        <v>25.03</v>
      </c>
      <c r="R2169" s="29">
        <v>110</v>
      </c>
      <c r="S2169" s="29">
        <v>98</v>
      </c>
      <c r="T2169" s="29">
        <v>0</v>
      </c>
      <c r="U2169" s="29" cm="1">
        <f t="array" ref="U2169">_xlfn.IFS(N2169&gt;Data_Analysis!AB$22,1,N2169&lt;Data_Analysis!AB$21,1,1=1,0)</f>
        <v>0</v>
      </c>
      <c r="V2169" s="29" cm="1">
        <f t="array" ref="V2169">_xlfn.IFS(O2169&gt;Data_Analysis!AD$22,1,O2169&lt;Data_Analysis!AD$21,1,1=1,0)</f>
        <v>0</v>
      </c>
      <c r="W2169" s="29" cm="1">
        <f t="array" ref="W2169">_xlfn.IFS(P2169&gt;Data_Analysis!AF$22,1,P2169&lt;Data_Analysis!AF$21,1,1=1,0)</f>
        <v>0</v>
      </c>
      <c r="X2169" s="29" cm="1">
        <f t="array" ref="X2169">_xlfn.IFS(Q2169&gt;Data_Analysis!AH$22,1,Q2169&lt;Data_Analysis!AH$21,1,1=1,0)</f>
        <v>0</v>
      </c>
      <c r="Y2169" s="29" cm="1">
        <f t="array" ref="Y2169">_xlfn.IFS(R2169&gt;Data_Analysis!AJ$22,1,R2169&lt;Data_Analysis!AJ$21,1,1=1,0)</f>
        <v>1</v>
      </c>
      <c r="Z2169" s="29" cm="1">
        <f t="array" ref="Z2169">_xlfn.IFS(S2169&gt;Data_Analysis!AL$22,1,S2169&lt;Data_Analysis!AL$21,1,1=1,0)</f>
        <v>0</v>
      </c>
    </row>
    <row r="2170" spans="1:26" x14ac:dyDescent="0.35">
      <c r="A2170">
        <v>1</v>
      </c>
      <c r="B2170">
        <v>46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20</v>
      </c>
      <c r="J2170">
        <v>0</v>
      </c>
      <c r="K2170">
        <v>0</v>
      </c>
      <c r="L2170">
        <v>0</v>
      </c>
      <c r="M2170">
        <v>0</v>
      </c>
      <c r="N2170">
        <v>233</v>
      </c>
      <c r="O2170">
        <v>108</v>
      </c>
      <c r="P2170">
        <v>74</v>
      </c>
      <c r="Q2170">
        <v>23.97</v>
      </c>
      <c r="R2170">
        <v>85</v>
      </c>
      <c r="S2170">
        <v>82</v>
      </c>
      <c r="T2170">
        <v>0</v>
      </c>
      <c r="U2170" cm="1">
        <f t="array" ref="U2170">_xlfn.IFS(N2170&gt;Data_Analysis!AB$22,1,N2170&lt;Data_Analysis!AB$21,1,1=1,0)</f>
        <v>0</v>
      </c>
      <c r="V2170" cm="1">
        <f t="array" ref="V2170">_xlfn.IFS(O2170&gt;Data_Analysis!AD$22,1,O2170&lt;Data_Analysis!AD$21,1,1=1,0)</f>
        <v>0</v>
      </c>
      <c r="W2170" cm="1">
        <f t="array" ref="W2170">_xlfn.IFS(P2170&gt;Data_Analysis!AF$22,1,P2170&lt;Data_Analysis!AF$21,1,1=1,0)</f>
        <v>0</v>
      </c>
      <c r="X2170" cm="1">
        <f t="array" ref="X2170">_xlfn.IFS(Q2170&gt;Data_Analysis!AH$22,1,Q2170&lt;Data_Analysis!AH$21,1,1=1,0)</f>
        <v>0</v>
      </c>
      <c r="Y2170" cm="1">
        <f t="array" ref="Y2170">_xlfn.IFS(R2170&gt;Data_Analysis!AJ$22,1,R2170&lt;Data_Analysis!AJ$21,1,1=1,0)</f>
        <v>0</v>
      </c>
      <c r="Z2170" cm="1">
        <f t="array" ref="Z2170">_xlfn.IFS(S2170&gt;Data_Analysis!AL$22,1,S2170&lt;Data_Analysis!AL$21,1,1=1,0)</f>
        <v>0</v>
      </c>
    </row>
    <row r="2171" spans="1:26" x14ac:dyDescent="0.35">
      <c r="A2171">
        <v>0</v>
      </c>
      <c r="B2171">
        <v>36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200</v>
      </c>
      <c r="O2171">
        <v>108</v>
      </c>
      <c r="P2171">
        <v>62</v>
      </c>
      <c r="Q2171">
        <v>20.79</v>
      </c>
      <c r="R2171">
        <v>75</v>
      </c>
      <c r="S2171">
        <v>69</v>
      </c>
      <c r="T2171">
        <v>0</v>
      </c>
      <c r="U2171" cm="1">
        <f t="array" ref="U2171">_xlfn.IFS(N2171&gt;Data_Analysis!AB$22,1,N2171&lt;Data_Analysis!AB$21,1,1=1,0)</f>
        <v>0</v>
      </c>
      <c r="V2171" cm="1">
        <f t="array" ref="V2171">_xlfn.IFS(O2171&gt;Data_Analysis!AD$22,1,O2171&lt;Data_Analysis!AD$21,1,1=1,0)</f>
        <v>0</v>
      </c>
      <c r="W2171" cm="1">
        <f t="array" ref="W2171">_xlfn.IFS(P2171&gt;Data_Analysis!AF$22,1,P2171&lt;Data_Analysis!AF$21,1,1=1,0)</f>
        <v>0</v>
      </c>
      <c r="X2171" cm="1">
        <f t="array" ref="X2171">_xlfn.IFS(Q2171&gt;Data_Analysis!AH$22,1,Q2171&lt;Data_Analysis!AH$21,1,1=1,0)</f>
        <v>0</v>
      </c>
      <c r="Y2171" cm="1">
        <f t="array" ref="Y2171">_xlfn.IFS(R2171&gt;Data_Analysis!AJ$22,1,R2171&lt;Data_Analysis!AJ$21,1,1=1,0)</f>
        <v>0</v>
      </c>
      <c r="Z2171" cm="1">
        <f t="array" ref="Z2171">_xlfn.IFS(S2171&gt;Data_Analysis!AL$22,1,S2171&lt;Data_Analysis!AL$21,1,1=1,0)</f>
        <v>0</v>
      </c>
    </row>
    <row r="2172" spans="1:26" s="29" customFormat="1" hidden="1" x14ac:dyDescent="0.35">
      <c r="A2172" s="29">
        <v>0</v>
      </c>
      <c r="B2172" s="29">
        <v>53</v>
      </c>
      <c r="C2172" s="29">
        <v>1</v>
      </c>
      <c r="D2172" s="29">
        <v>0</v>
      </c>
      <c r="E2172" s="29">
        <v>0</v>
      </c>
      <c r="F2172" s="29">
        <v>0</v>
      </c>
      <c r="G2172" s="29">
        <v>0</v>
      </c>
      <c r="H2172" s="29">
        <v>0</v>
      </c>
      <c r="I2172" s="29">
        <v>0</v>
      </c>
      <c r="J2172" s="29">
        <v>0</v>
      </c>
      <c r="K2172" s="29">
        <v>0</v>
      </c>
      <c r="L2172" s="29">
        <v>1</v>
      </c>
      <c r="M2172" s="29">
        <v>0</v>
      </c>
      <c r="N2172" s="29">
        <v>243</v>
      </c>
      <c r="O2172" s="29">
        <v>164</v>
      </c>
      <c r="P2172" s="29">
        <v>111</v>
      </c>
      <c r="Q2172" s="29">
        <v>39.53</v>
      </c>
      <c r="R2172" s="29">
        <v>100</v>
      </c>
      <c r="S2172" s="29">
        <v>70</v>
      </c>
      <c r="T2172" s="29">
        <v>0</v>
      </c>
      <c r="U2172" s="29" cm="1">
        <f t="array" ref="U2172">_xlfn.IFS(N2172&gt;Data_Analysis!AB$22,1,N2172&lt;Data_Analysis!AB$21,1,1=1,0)</f>
        <v>0</v>
      </c>
      <c r="V2172" s="29" cm="1">
        <f t="array" ref="V2172">_xlfn.IFS(O2172&gt;Data_Analysis!AD$22,1,O2172&lt;Data_Analysis!AD$21,1,1=1,0)</f>
        <v>0</v>
      </c>
      <c r="W2172" s="29" cm="1">
        <f t="array" ref="W2172">_xlfn.IFS(P2172&gt;Data_Analysis!AF$22,1,P2172&lt;Data_Analysis!AF$21,1,1=1,0)</f>
        <v>1</v>
      </c>
      <c r="X2172" s="29" cm="1">
        <f t="array" ref="X2172">_xlfn.IFS(Q2172&gt;Data_Analysis!AH$22,1,Q2172&lt;Data_Analysis!AH$21,1,1=1,0)</f>
        <v>1</v>
      </c>
      <c r="Y2172" s="29" cm="1">
        <f t="array" ref="Y2172">_xlfn.IFS(R2172&gt;Data_Analysis!AJ$22,1,R2172&lt;Data_Analysis!AJ$21,1,1=1,0)</f>
        <v>1</v>
      </c>
      <c r="Z2172" s="29" cm="1">
        <f t="array" ref="Z2172">_xlfn.IFS(S2172&gt;Data_Analysis!AL$22,1,S2172&lt;Data_Analysis!AL$21,1,1=1,0)</f>
        <v>0</v>
      </c>
    </row>
    <row r="2173" spans="1:26" s="4" customFormat="1" hidden="1" x14ac:dyDescent="0.35">
      <c r="A2173" s="4">
        <v>1</v>
      </c>
      <c r="B2173" s="4">
        <v>50</v>
      </c>
      <c r="C2173" s="4">
        <v>1</v>
      </c>
      <c r="D2173" s="4">
        <v>0</v>
      </c>
      <c r="E2173" s="4">
        <v>0</v>
      </c>
      <c r="F2173" s="4">
        <v>0</v>
      </c>
      <c r="G2173" s="4">
        <v>0</v>
      </c>
      <c r="H2173" s="4">
        <v>1</v>
      </c>
      <c r="I2173" s="4">
        <v>20</v>
      </c>
      <c r="J2173" s="4">
        <v>0</v>
      </c>
      <c r="K2173" s="4">
        <v>0</v>
      </c>
      <c r="L2173" s="4">
        <v>1</v>
      </c>
      <c r="M2173" s="4">
        <v>0</v>
      </c>
      <c r="N2173" s="4">
        <v>250</v>
      </c>
      <c r="O2173" s="4">
        <v>148</v>
      </c>
      <c r="P2173" s="4">
        <v>108</v>
      </c>
      <c r="Q2173" s="4">
        <v>24</v>
      </c>
      <c r="R2173" s="4">
        <v>80</v>
      </c>
      <c r="S2173" s="4">
        <v>86</v>
      </c>
      <c r="T2173" s="4">
        <v>0</v>
      </c>
      <c r="U2173" s="4" cm="1">
        <f t="array" ref="U2173">_xlfn.IFS(N2173&gt;Data_Analysis!AB$22,1,N2173&lt;Data_Analysis!AB$21,1,1=1,0)</f>
        <v>0</v>
      </c>
      <c r="V2173" s="4" cm="1">
        <f t="array" ref="V2173">_xlfn.IFS(O2173&gt;Data_Analysis!AD$22,1,O2173&lt;Data_Analysis!AD$21,1,1=1,0)</f>
        <v>0</v>
      </c>
      <c r="W2173" s="4" cm="1">
        <f t="array" ref="W2173">_xlfn.IFS(P2173&gt;Data_Analysis!AF$22,1,P2173&lt;Data_Analysis!AF$21,1,1=1,0)</f>
        <v>1</v>
      </c>
      <c r="X2173" s="4" cm="1">
        <f t="array" ref="X2173">_xlfn.IFS(Q2173&gt;Data_Analysis!AH$22,1,Q2173&lt;Data_Analysis!AH$21,1,1=1,0)</f>
        <v>0</v>
      </c>
      <c r="Y2173" s="4" cm="1">
        <f t="array" ref="Y2173">_xlfn.IFS(R2173&gt;Data_Analysis!AJ$22,1,R2173&lt;Data_Analysis!AJ$21,1,1=1,0)</f>
        <v>0</v>
      </c>
      <c r="Z2173" s="4" cm="1">
        <f t="array" ref="Z2173">_xlfn.IFS(S2173&gt;Data_Analysis!AL$22,1,S2173&lt;Data_Analysis!AL$21,1,1=1,0)</f>
        <v>0</v>
      </c>
    </row>
    <row r="2174" spans="1:26" x14ac:dyDescent="0.35">
      <c r="A2174">
        <v>0</v>
      </c>
      <c r="B2174">
        <v>63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235</v>
      </c>
      <c r="O2174">
        <v>131.5</v>
      </c>
      <c r="P2174">
        <v>91</v>
      </c>
      <c r="Q2174">
        <v>24.69</v>
      </c>
      <c r="R2174">
        <v>80</v>
      </c>
      <c r="S2174">
        <v>68</v>
      </c>
      <c r="T2174">
        <v>0</v>
      </c>
      <c r="U2174" cm="1">
        <f t="array" ref="U2174">_xlfn.IFS(N2174&gt;Data_Analysis!AB$22,1,N2174&lt;Data_Analysis!AB$21,1,1=1,0)</f>
        <v>0</v>
      </c>
      <c r="V2174" cm="1">
        <f t="array" ref="V2174">_xlfn.IFS(O2174&gt;Data_Analysis!AD$22,1,O2174&lt;Data_Analysis!AD$21,1,1=1,0)</f>
        <v>0</v>
      </c>
      <c r="W2174" cm="1">
        <f t="array" ref="W2174">_xlfn.IFS(P2174&gt;Data_Analysis!AF$22,1,P2174&lt;Data_Analysis!AF$21,1,1=1,0)</f>
        <v>0</v>
      </c>
      <c r="X2174" cm="1">
        <f t="array" ref="X2174">_xlfn.IFS(Q2174&gt;Data_Analysis!AH$22,1,Q2174&lt;Data_Analysis!AH$21,1,1=1,0)</f>
        <v>0</v>
      </c>
      <c r="Y2174" cm="1">
        <f t="array" ref="Y2174">_xlfn.IFS(R2174&gt;Data_Analysis!AJ$22,1,R2174&lt;Data_Analysis!AJ$21,1,1=1,0)</f>
        <v>0</v>
      </c>
      <c r="Z2174" cm="1">
        <f t="array" ref="Z2174">_xlfn.IFS(S2174&gt;Data_Analysis!AL$22,1,S2174&lt;Data_Analysis!AL$21,1,1=1,0)</f>
        <v>0</v>
      </c>
    </row>
    <row r="2175" spans="1:26" x14ac:dyDescent="0.35">
      <c r="A2175">
        <v>0</v>
      </c>
      <c r="B2175">
        <v>38</v>
      </c>
      <c r="C2175">
        <v>1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15</v>
      </c>
      <c r="J2175">
        <v>0</v>
      </c>
      <c r="K2175">
        <v>0</v>
      </c>
      <c r="L2175">
        <v>0</v>
      </c>
      <c r="M2175">
        <v>0</v>
      </c>
      <c r="N2175">
        <v>178</v>
      </c>
      <c r="O2175">
        <v>96</v>
      </c>
      <c r="P2175">
        <v>67</v>
      </c>
      <c r="Q2175">
        <v>20.399999999999999</v>
      </c>
      <c r="R2175">
        <v>65</v>
      </c>
      <c r="S2175">
        <v>82</v>
      </c>
      <c r="T2175">
        <v>0</v>
      </c>
      <c r="U2175" cm="1">
        <f t="array" ref="U2175">_xlfn.IFS(N2175&gt;Data_Analysis!AB$22,1,N2175&lt;Data_Analysis!AB$21,1,1=1,0)</f>
        <v>0</v>
      </c>
      <c r="V2175" cm="1">
        <f t="array" ref="V2175">_xlfn.IFS(O2175&gt;Data_Analysis!AD$22,1,O2175&lt;Data_Analysis!AD$21,1,1=1,0)</f>
        <v>0</v>
      </c>
      <c r="W2175" cm="1">
        <f t="array" ref="W2175">_xlfn.IFS(P2175&gt;Data_Analysis!AF$22,1,P2175&lt;Data_Analysis!AF$21,1,1=1,0)</f>
        <v>0</v>
      </c>
      <c r="X2175" cm="1">
        <f t="array" ref="X2175">_xlfn.IFS(Q2175&gt;Data_Analysis!AH$22,1,Q2175&lt;Data_Analysis!AH$21,1,1=1,0)</f>
        <v>0</v>
      </c>
      <c r="Y2175" cm="1">
        <f t="array" ref="Y2175">_xlfn.IFS(R2175&gt;Data_Analysis!AJ$22,1,R2175&lt;Data_Analysis!AJ$21,1,1=1,0)</f>
        <v>0</v>
      </c>
      <c r="Z2175" cm="1">
        <f t="array" ref="Z2175">_xlfn.IFS(S2175&gt;Data_Analysis!AL$22,1,S2175&lt;Data_Analysis!AL$21,1,1=1,0)</f>
        <v>0</v>
      </c>
    </row>
    <row r="2176" spans="1:26" x14ac:dyDescent="0.35">
      <c r="A2176">
        <v>0</v>
      </c>
      <c r="B2176">
        <v>56</v>
      </c>
      <c r="C2176">
        <v>0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207</v>
      </c>
      <c r="O2176">
        <v>120</v>
      </c>
      <c r="P2176">
        <v>60</v>
      </c>
      <c r="Q2176">
        <v>22.89</v>
      </c>
      <c r="R2176">
        <v>75</v>
      </c>
      <c r="S2176">
        <v>71</v>
      </c>
      <c r="T2176">
        <v>0</v>
      </c>
      <c r="U2176" cm="1">
        <f t="array" ref="U2176">_xlfn.IFS(N2176&gt;Data_Analysis!AB$22,1,N2176&lt;Data_Analysis!AB$21,1,1=1,0)</f>
        <v>0</v>
      </c>
      <c r="V2176" cm="1">
        <f t="array" ref="V2176">_xlfn.IFS(O2176&gt;Data_Analysis!AD$22,1,O2176&lt;Data_Analysis!AD$21,1,1=1,0)</f>
        <v>0</v>
      </c>
      <c r="W2176" cm="1">
        <f t="array" ref="W2176">_xlfn.IFS(P2176&gt;Data_Analysis!AF$22,1,P2176&lt;Data_Analysis!AF$21,1,1=1,0)</f>
        <v>0</v>
      </c>
      <c r="X2176" cm="1">
        <f t="array" ref="X2176">_xlfn.IFS(Q2176&gt;Data_Analysis!AH$22,1,Q2176&lt;Data_Analysis!AH$21,1,1=1,0)</f>
        <v>0</v>
      </c>
      <c r="Y2176" cm="1">
        <f t="array" ref="Y2176">_xlfn.IFS(R2176&gt;Data_Analysis!AJ$22,1,R2176&lt;Data_Analysis!AJ$21,1,1=1,0)</f>
        <v>0</v>
      </c>
      <c r="Z2176" cm="1">
        <f t="array" ref="Z2176">_xlfn.IFS(S2176&gt;Data_Analysis!AL$22,1,S2176&lt;Data_Analysis!AL$21,1,1=1,0)</f>
        <v>0</v>
      </c>
    </row>
    <row r="2177" spans="1:26" s="30" customFormat="1" hidden="1" x14ac:dyDescent="0.35">
      <c r="A2177" s="30">
        <v>1</v>
      </c>
      <c r="B2177" s="30">
        <v>41</v>
      </c>
      <c r="C2177" s="30">
        <v>0</v>
      </c>
      <c r="D2177" s="30">
        <v>0</v>
      </c>
      <c r="E2177" s="30">
        <v>0</v>
      </c>
      <c r="F2177" s="30">
        <v>0</v>
      </c>
      <c r="G2177" s="30">
        <v>1</v>
      </c>
      <c r="H2177" s="30">
        <v>0</v>
      </c>
      <c r="I2177" s="30">
        <v>0</v>
      </c>
      <c r="J2177" s="30">
        <v>0</v>
      </c>
      <c r="K2177" s="30">
        <v>0</v>
      </c>
      <c r="L2177" s="30">
        <v>0</v>
      </c>
      <c r="M2177" s="30">
        <v>0</v>
      </c>
      <c r="N2177" s="30">
        <v>260</v>
      </c>
      <c r="O2177" s="30">
        <v>128</v>
      </c>
      <c r="P2177" s="30">
        <v>84</v>
      </c>
      <c r="Q2177" s="30">
        <v>31.61</v>
      </c>
      <c r="R2177" s="30">
        <v>66</v>
      </c>
      <c r="S2177" s="30">
        <v>48</v>
      </c>
      <c r="T2177" s="30">
        <v>0</v>
      </c>
      <c r="U2177" s="30" cm="1">
        <f t="array" ref="U2177">_xlfn.IFS(N2177&gt;Data_Analysis!AB$22,1,N2177&lt;Data_Analysis!AB$21,1,1=1,0)</f>
        <v>0</v>
      </c>
      <c r="V2177" s="30" cm="1">
        <f t="array" ref="V2177">_xlfn.IFS(O2177&gt;Data_Analysis!AD$22,1,O2177&lt;Data_Analysis!AD$21,1,1=1,0)</f>
        <v>0</v>
      </c>
      <c r="W2177" s="30" cm="1">
        <f t="array" ref="W2177">_xlfn.IFS(P2177&gt;Data_Analysis!AF$22,1,P2177&lt;Data_Analysis!AF$21,1,1=1,0)</f>
        <v>0</v>
      </c>
      <c r="X2177" s="30" cm="1">
        <f t="array" ref="X2177">_xlfn.IFS(Q2177&gt;Data_Analysis!AH$22,1,Q2177&lt;Data_Analysis!AH$21,1,1=1,0)</f>
        <v>0</v>
      </c>
      <c r="Y2177" s="30" cm="1">
        <f t="array" ref="Y2177">_xlfn.IFS(R2177&gt;Data_Analysis!AJ$22,1,R2177&lt;Data_Analysis!AJ$21,1,1=1,0)</f>
        <v>0</v>
      </c>
      <c r="Z2177" s="30" cm="1">
        <f t="array" ref="Z2177">_xlfn.IFS(S2177&gt;Data_Analysis!AL$22,1,S2177&lt;Data_Analysis!AL$21,1,1=1,0)</f>
        <v>1</v>
      </c>
    </row>
    <row r="2178" spans="1:26" x14ac:dyDescent="0.35">
      <c r="A2178">
        <v>0</v>
      </c>
      <c r="B2178">
        <v>38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1</v>
      </c>
      <c r="I2178">
        <v>10</v>
      </c>
      <c r="J2178">
        <v>0</v>
      </c>
      <c r="K2178">
        <v>0</v>
      </c>
      <c r="L2178">
        <v>0</v>
      </c>
      <c r="M2178">
        <v>0</v>
      </c>
      <c r="N2178">
        <v>220</v>
      </c>
      <c r="O2178">
        <v>114</v>
      </c>
      <c r="P2178">
        <v>73.5</v>
      </c>
      <c r="Q2178">
        <v>27.06</v>
      </c>
      <c r="R2178">
        <v>68</v>
      </c>
      <c r="S2178">
        <v>67</v>
      </c>
      <c r="T2178">
        <v>0</v>
      </c>
      <c r="U2178" cm="1">
        <f t="array" ref="U2178">_xlfn.IFS(N2178&gt;Data_Analysis!AB$22,1,N2178&lt;Data_Analysis!AB$21,1,1=1,0)</f>
        <v>0</v>
      </c>
      <c r="V2178" cm="1">
        <f t="array" ref="V2178">_xlfn.IFS(O2178&gt;Data_Analysis!AD$22,1,O2178&lt;Data_Analysis!AD$21,1,1=1,0)</f>
        <v>0</v>
      </c>
      <c r="W2178" cm="1">
        <f t="array" ref="W2178">_xlfn.IFS(P2178&gt;Data_Analysis!AF$22,1,P2178&lt;Data_Analysis!AF$21,1,1=1,0)</f>
        <v>0</v>
      </c>
      <c r="X2178" cm="1">
        <f t="array" ref="X2178">_xlfn.IFS(Q2178&gt;Data_Analysis!AH$22,1,Q2178&lt;Data_Analysis!AH$21,1,1=1,0)</f>
        <v>0</v>
      </c>
      <c r="Y2178" cm="1">
        <f t="array" ref="Y2178">_xlfn.IFS(R2178&gt;Data_Analysis!AJ$22,1,R2178&lt;Data_Analysis!AJ$21,1,1=1,0)</f>
        <v>0</v>
      </c>
      <c r="Z2178" cm="1">
        <f t="array" ref="Z2178">_xlfn.IFS(S2178&gt;Data_Analysis!AL$22,1,S2178&lt;Data_Analysis!AL$21,1,1=1,0)</f>
        <v>0</v>
      </c>
    </row>
    <row r="2179" spans="1:26" x14ac:dyDescent="0.35">
      <c r="A2179">
        <v>1</v>
      </c>
      <c r="B2179">
        <v>48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205</v>
      </c>
      <c r="O2179">
        <v>148</v>
      </c>
      <c r="P2179">
        <v>103</v>
      </c>
      <c r="Q2179">
        <v>28.31</v>
      </c>
      <c r="R2179">
        <v>75</v>
      </c>
      <c r="S2179">
        <v>60</v>
      </c>
      <c r="T2179">
        <v>0</v>
      </c>
      <c r="U2179" cm="1">
        <f t="array" ref="U2179">_xlfn.IFS(N2179&gt;Data_Analysis!AB$22,1,N2179&lt;Data_Analysis!AB$21,1,1=1,0)</f>
        <v>0</v>
      </c>
      <c r="V2179" cm="1">
        <f t="array" ref="V2179">_xlfn.IFS(O2179&gt;Data_Analysis!AD$22,1,O2179&lt;Data_Analysis!AD$21,1,1=1,0)</f>
        <v>0</v>
      </c>
      <c r="W2179" cm="1">
        <f t="array" ref="W2179">_xlfn.IFS(P2179&gt;Data_Analysis!AF$22,1,P2179&lt;Data_Analysis!AF$21,1,1=1,0)</f>
        <v>0</v>
      </c>
      <c r="X2179" cm="1">
        <f t="array" ref="X2179">_xlfn.IFS(Q2179&gt;Data_Analysis!AH$22,1,Q2179&lt;Data_Analysis!AH$21,1,1=1,0)</f>
        <v>0</v>
      </c>
      <c r="Y2179" cm="1">
        <f t="array" ref="Y2179">_xlfn.IFS(R2179&gt;Data_Analysis!AJ$22,1,R2179&lt;Data_Analysis!AJ$21,1,1=1,0)</f>
        <v>0</v>
      </c>
      <c r="Z2179" cm="1">
        <f t="array" ref="Z2179">_xlfn.IFS(S2179&gt;Data_Analysis!AL$22,1,S2179&lt;Data_Analysis!AL$21,1,1=1,0)</f>
        <v>0</v>
      </c>
    </row>
    <row r="2180" spans="1:26" x14ac:dyDescent="0.35">
      <c r="A2180">
        <v>1</v>
      </c>
      <c r="B2180">
        <v>56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1</v>
      </c>
      <c r="I2180">
        <v>20</v>
      </c>
      <c r="J2180">
        <v>0</v>
      </c>
      <c r="K2180">
        <v>0</v>
      </c>
      <c r="L2180">
        <v>1</v>
      </c>
      <c r="M2180">
        <v>0</v>
      </c>
      <c r="N2180">
        <v>197</v>
      </c>
      <c r="O2180">
        <v>140</v>
      </c>
      <c r="P2180">
        <v>86</v>
      </c>
      <c r="Q2180">
        <v>25.16</v>
      </c>
      <c r="R2180">
        <v>90</v>
      </c>
      <c r="S2180">
        <v>71</v>
      </c>
      <c r="T2180">
        <v>0</v>
      </c>
      <c r="U2180" cm="1">
        <f t="array" ref="U2180">_xlfn.IFS(N2180&gt;Data_Analysis!AB$22,1,N2180&lt;Data_Analysis!AB$21,1,1=1,0)</f>
        <v>0</v>
      </c>
      <c r="V2180" cm="1">
        <f t="array" ref="V2180">_xlfn.IFS(O2180&gt;Data_Analysis!AD$22,1,O2180&lt;Data_Analysis!AD$21,1,1=1,0)</f>
        <v>0</v>
      </c>
      <c r="W2180" cm="1">
        <f t="array" ref="W2180">_xlfn.IFS(P2180&gt;Data_Analysis!AF$22,1,P2180&lt;Data_Analysis!AF$21,1,1=1,0)</f>
        <v>0</v>
      </c>
      <c r="X2180" cm="1">
        <f t="array" ref="X2180">_xlfn.IFS(Q2180&gt;Data_Analysis!AH$22,1,Q2180&lt;Data_Analysis!AH$21,1,1=1,0)</f>
        <v>0</v>
      </c>
      <c r="Y2180" cm="1">
        <f t="array" ref="Y2180">_xlfn.IFS(R2180&gt;Data_Analysis!AJ$22,1,R2180&lt;Data_Analysis!AJ$21,1,1=1,0)</f>
        <v>0</v>
      </c>
      <c r="Z2180" cm="1">
        <f t="array" ref="Z2180">_xlfn.IFS(S2180&gt;Data_Analysis!AL$22,1,S2180&lt;Data_Analysis!AL$21,1,1=1,0)</f>
        <v>0</v>
      </c>
    </row>
    <row r="2181" spans="1:26" x14ac:dyDescent="0.35">
      <c r="A2181">
        <v>0</v>
      </c>
      <c r="B2181">
        <v>55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282</v>
      </c>
      <c r="O2181">
        <v>127.5</v>
      </c>
      <c r="P2181">
        <v>69</v>
      </c>
      <c r="Q2181">
        <v>26.76</v>
      </c>
      <c r="R2181">
        <v>76</v>
      </c>
      <c r="S2181">
        <v>79.400000000000006</v>
      </c>
      <c r="T2181">
        <v>0</v>
      </c>
      <c r="U2181" cm="1">
        <f t="array" ref="U2181">_xlfn.IFS(N2181&gt;Data_Analysis!AB$22,1,N2181&lt;Data_Analysis!AB$21,1,1=1,0)</f>
        <v>0</v>
      </c>
      <c r="V2181" cm="1">
        <f t="array" ref="V2181">_xlfn.IFS(O2181&gt;Data_Analysis!AD$22,1,O2181&lt;Data_Analysis!AD$21,1,1=1,0)</f>
        <v>0</v>
      </c>
      <c r="W2181" cm="1">
        <f t="array" ref="W2181">_xlfn.IFS(P2181&gt;Data_Analysis!AF$22,1,P2181&lt;Data_Analysis!AF$21,1,1=1,0)</f>
        <v>0</v>
      </c>
      <c r="X2181" cm="1">
        <f t="array" ref="X2181">_xlfn.IFS(Q2181&gt;Data_Analysis!AH$22,1,Q2181&lt;Data_Analysis!AH$21,1,1=1,0)</f>
        <v>0</v>
      </c>
      <c r="Y2181" cm="1">
        <f t="array" ref="Y2181">_xlfn.IFS(R2181&gt;Data_Analysis!AJ$22,1,R2181&lt;Data_Analysis!AJ$21,1,1=1,0)</f>
        <v>0</v>
      </c>
      <c r="Z2181" cm="1">
        <f t="array" ref="Z2181">_xlfn.IFS(S2181&gt;Data_Analysis!AL$22,1,S2181&lt;Data_Analysis!AL$21,1,1=1,0)</f>
        <v>0</v>
      </c>
    </row>
    <row r="2182" spans="1:26" x14ac:dyDescent="0.35">
      <c r="A2182">
        <v>1</v>
      </c>
      <c r="B2182">
        <v>41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10</v>
      </c>
      <c r="J2182">
        <v>0</v>
      </c>
      <c r="K2182">
        <v>0</v>
      </c>
      <c r="L2182">
        <v>0</v>
      </c>
      <c r="M2182">
        <v>0</v>
      </c>
      <c r="N2182">
        <v>213</v>
      </c>
      <c r="O2182">
        <v>120</v>
      </c>
      <c r="P2182">
        <v>78</v>
      </c>
      <c r="Q2182">
        <v>28.78</v>
      </c>
      <c r="R2182">
        <v>80</v>
      </c>
      <c r="S2182">
        <v>70</v>
      </c>
      <c r="T2182">
        <v>0</v>
      </c>
      <c r="U2182" cm="1">
        <f t="array" ref="U2182">_xlfn.IFS(N2182&gt;Data_Analysis!AB$22,1,N2182&lt;Data_Analysis!AB$21,1,1=1,0)</f>
        <v>0</v>
      </c>
      <c r="V2182" cm="1">
        <f t="array" ref="V2182">_xlfn.IFS(O2182&gt;Data_Analysis!AD$22,1,O2182&lt;Data_Analysis!AD$21,1,1=1,0)</f>
        <v>0</v>
      </c>
      <c r="W2182" cm="1">
        <f t="array" ref="W2182">_xlfn.IFS(P2182&gt;Data_Analysis!AF$22,1,P2182&lt;Data_Analysis!AF$21,1,1=1,0)</f>
        <v>0</v>
      </c>
      <c r="X2182" cm="1">
        <f t="array" ref="X2182">_xlfn.IFS(Q2182&gt;Data_Analysis!AH$22,1,Q2182&lt;Data_Analysis!AH$21,1,1=1,0)</f>
        <v>0</v>
      </c>
      <c r="Y2182" cm="1">
        <f t="array" ref="Y2182">_xlfn.IFS(R2182&gt;Data_Analysis!AJ$22,1,R2182&lt;Data_Analysis!AJ$21,1,1=1,0)</f>
        <v>0</v>
      </c>
      <c r="Z2182" cm="1">
        <f t="array" ref="Z2182">_xlfn.IFS(S2182&gt;Data_Analysis!AL$22,1,S2182&lt;Data_Analysis!AL$21,1,1=1,0)</f>
        <v>0</v>
      </c>
    </row>
    <row r="2183" spans="1:26" s="30" customFormat="1" hidden="1" x14ac:dyDescent="0.35">
      <c r="A2183" s="30">
        <v>1</v>
      </c>
      <c r="B2183" s="30">
        <v>48</v>
      </c>
      <c r="C2183" s="30">
        <v>0</v>
      </c>
      <c r="D2183" s="30">
        <v>0</v>
      </c>
      <c r="E2183" s="30">
        <v>0</v>
      </c>
      <c r="F2183" s="30">
        <v>1</v>
      </c>
      <c r="G2183" s="30">
        <v>0</v>
      </c>
      <c r="H2183" s="30">
        <v>0</v>
      </c>
      <c r="I2183" s="30">
        <v>0</v>
      </c>
      <c r="J2183" s="30">
        <v>0</v>
      </c>
      <c r="K2183" s="30">
        <v>0</v>
      </c>
      <c r="L2183" s="30">
        <v>1</v>
      </c>
      <c r="M2183" s="30">
        <v>0</v>
      </c>
      <c r="N2183" s="30">
        <v>232</v>
      </c>
      <c r="O2183" s="30">
        <v>130.5</v>
      </c>
      <c r="P2183" s="30">
        <v>90</v>
      </c>
      <c r="Q2183" s="30">
        <v>29.07</v>
      </c>
      <c r="R2183" s="30">
        <v>85</v>
      </c>
      <c r="S2183" s="30">
        <v>118</v>
      </c>
      <c r="T2183" s="30">
        <v>0</v>
      </c>
      <c r="U2183" s="30" cm="1">
        <f t="array" ref="U2183">_xlfn.IFS(N2183&gt;Data_Analysis!AB$22,1,N2183&lt;Data_Analysis!AB$21,1,1=1,0)</f>
        <v>0</v>
      </c>
      <c r="V2183" s="30" cm="1">
        <f t="array" ref="V2183">_xlfn.IFS(O2183&gt;Data_Analysis!AD$22,1,O2183&lt;Data_Analysis!AD$21,1,1=1,0)</f>
        <v>0</v>
      </c>
      <c r="W2183" s="30" cm="1">
        <f t="array" ref="W2183">_xlfn.IFS(P2183&gt;Data_Analysis!AF$22,1,P2183&lt;Data_Analysis!AF$21,1,1=1,0)</f>
        <v>0</v>
      </c>
      <c r="X2183" s="30" cm="1">
        <f t="array" ref="X2183">_xlfn.IFS(Q2183&gt;Data_Analysis!AH$22,1,Q2183&lt;Data_Analysis!AH$21,1,1=1,0)</f>
        <v>0</v>
      </c>
      <c r="Y2183" s="30" cm="1">
        <f t="array" ref="Y2183">_xlfn.IFS(R2183&gt;Data_Analysis!AJ$22,1,R2183&lt;Data_Analysis!AJ$21,1,1=1,0)</f>
        <v>0</v>
      </c>
      <c r="Z2183" s="30" cm="1">
        <f t="array" ref="Z2183">_xlfn.IFS(S2183&gt;Data_Analysis!AL$22,1,S2183&lt;Data_Analysis!AL$21,1,1=1,0)</f>
        <v>1</v>
      </c>
    </row>
    <row r="2184" spans="1:26" x14ac:dyDescent="0.35">
      <c r="A2184">
        <v>1</v>
      </c>
      <c r="B2184">
        <v>57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238</v>
      </c>
      <c r="O2184">
        <v>128.5</v>
      </c>
      <c r="P2184">
        <v>87.5</v>
      </c>
      <c r="Q2184">
        <v>25.38</v>
      </c>
      <c r="R2184">
        <v>80</v>
      </c>
      <c r="S2184">
        <v>89</v>
      </c>
      <c r="T2184">
        <v>0</v>
      </c>
      <c r="U2184" cm="1">
        <f t="array" ref="U2184">_xlfn.IFS(N2184&gt;Data_Analysis!AB$22,1,N2184&lt;Data_Analysis!AB$21,1,1=1,0)</f>
        <v>0</v>
      </c>
      <c r="V2184" cm="1">
        <f t="array" ref="V2184">_xlfn.IFS(O2184&gt;Data_Analysis!AD$22,1,O2184&lt;Data_Analysis!AD$21,1,1=1,0)</f>
        <v>0</v>
      </c>
      <c r="W2184" cm="1">
        <f t="array" ref="W2184">_xlfn.IFS(P2184&gt;Data_Analysis!AF$22,1,P2184&lt;Data_Analysis!AF$21,1,1=1,0)</f>
        <v>0</v>
      </c>
      <c r="X2184" cm="1">
        <f t="array" ref="X2184">_xlfn.IFS(Q2184&gt;Data_Analysis!AH$22,1,Q2184&lt;Data_Analysis!AH$21,1,1=1,0)</f>
        <v>0</v>
      </c>
      <c r="Y2184" cm="1">
        <f t="array" ref="Y2184">_xlfn.IFS(R2184&gt;Data_Analysis!AJ$22,1,R2184&lt;Data_Analysis!AJ$21,1,1=1,0)</f>
        <v>0</v>
      </c>
      <c r="Z2184" cm="1">
        <f t="array" ref="Z2184">_xlfn.IFS(S2184&gt;Data_Analysis!AL$22,1,S2184&lt;Data_Analysis!AL$21,1,1=1,0)</f>
        <v>0</v>
      </c>
    </row>
    <row r="2185" spans="1:26" x14ac:dyDescent="0.35">
      <c r="A2185">
        <v>1</v>
      </c>
      <c r="B2185">
        <v>44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1</v>
      </c>
      <c r="I2185">
        <v>20</v>
      </c>
      <c r="J2185">
        <v>0</v>
      </c>
      <c r="K2185">
        <v>0</v>
      </c>
      <c r="L2185">
        <v>0</v>
      </c>
      <c r="M2185">
        <v>0</v>
      </c>
      <c r="N2185">
        <v>258</v>
      </c>
      <c r="O2185">
        <v>116</v>
      </c>
      <c r="P2185">
        <v>67</v>
      </c>
      <c r="Q2185">
        <v>28.3</v>
      </c>
      <c r="R2185">
        <v>75</v>
      </c>
      <c r="S2185">
        <v>79</v>
      </c>
      <c r="T2185">
        <v>0</v>
      </c>
      <c r="U2185" cm="1">
        <f t="array" ref="U2185">_xlfn.IFS(N2185&gt;Data_Analysis!AB$22,1,N2185&lt;Data_Analysis!AB$21,1,1=1,0)</f>
        <v>0</v>
      </c>
      <c r="V2185" cm="1">
        <f t="array" ref="V2185">_xlfn.IFS(O2185&gt;Data_Analysis!AD$22,1,O2185&lt;Data_Analysis!AD$21,1,1=1,0)</f>
        <v>0</v>
      </c>
      <c r="W2185" cm="1">
        <f t="array" ref="W2185">_xlfn.IFS(P2185&gt;Data_Analysis!AF$22,1,P2185&lt;Data_Analysis!AF$21,1,1=1,0)</f>
        <v>0</v>
      </c>
      <c r="X2185" cm="1">
        <f t="array" ref="X2185">_xlfn.IFS(Q2185&gt;Data_Analysis!AH$22,1,Q2185&lt;Data_Analysis!AH$21,1,1=1,0)</f>
        <v>0</v>
      </c>
      <c r="Y2185" cm="1">
        <f t="array" ref="Y2185">_xlfn.IFS(R2185&gt;Data_Analysis!AJ$22,1,R2185&lt;Data_Analysis!AJ$21,1,1=1,0)</f>
        <v>0</v>
      </c>
      <c r="Z2185" cm="1">
        <f t="array" ref="Z2185">_xlfn.IFS(S2185&gt;Data_Analysis!AL$22,1,S2185&lt;Data_Analysis!AL$21,1,1=1,0)</f>
        <v>0</v>
      </c>
    </row>
    <row r="2186" spans="1:26" x14ac:dyDescent="0.35">
      <c r="A2186">
        <v>1</v>
      </c>
      <c r="B2186">
        <v>40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1</v>
      </c>
      <c r="I2186">
        <v>40</v>
      </c>
      <c r="J2186">
        <v>0</v>
      </c>
      <c r="K2186">
        <v>0</v>
      </c>
      <c r="L2186">
        <v>0</v>
      </c>
      <c r="M2186">
        <v>0</v>
      </c>
      <c r="N2186">
        <v>208</v>
      </c>
      <c r="O2186">
        <v>120</v>
      </c>
      <c r="P2186">
        <v>80</v>
      </c>
      <c r="Q2186">
        <v>25.98</v>
      </c>
      <c r="R2186">
        <v>75</v>
      </c>
      <c r="S2186">
        <v>66</v>
      </c>
      <c r="T2186">
        <v>0</v>
      </c>
      <c r="U2186" cm="1">
        <f t="array" ref="U2186">_xlfn.IFS(N2186&gt;Data_Analysis!AB$22,1,N2186&lt;Data_Analysis!AB$21,1,1=1,0)</f>
        <v>0</v>
      </c>
      <c r="V2186" cm="1">
        <f t="array" ref="V2186">_xlfn.IFS(O2186&gt;Data_Analysis!AD$22,1,O2186&lt;Data_Analysis!AD$21,1,1=1,0)</f>
        <v>0</v>
      </c>
      <c r="W2186" cm="1">
        <f t="array" ref="W2186">_xlfn.IFS(P2186&gt;Data_Analysis!AF$22,1,P2186&lt;Data_Analysis!AF$21,1,1=1,0)</f>
        <v>0</v>
      </c>
      <c r="X2186" cm="1">
        <f t="array" ref="X2186">_xlfn.IFS(Q2186&gt;Data_Analysis!AH$22,1,Q2186&lt;Data_Analysis!AH$21,1,1=1,0)</f>
        <v>0</v>
      </c>
      <c r="Y2186" cm="1">
        <f t="array" ref="Y2186">_xlfn.IFS(R2186&gt;Data_Analysis!AJ$22,1,R2186&lt;Data_Analysis!AJ$21,1,1=1,0)</f>
        <v>0</v>
      </c>
      <c r="Z2186" cm="1">
        <f t="array" ref="Z2186">_xlfn.IFS(S2186&gt;Data_Analysis!AL$22,1,S2186&lt;Data_Analysis!AL$21,1,1=1,0)</f>
        <v>0</v>
      </c>
    </row>
    <row r="2187" spans="1:26" x14ac:dyDescent="0.35">
      <c r="A2187">
        <v>0</v>
      </c>
      <c r="B2187">
        <v>45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1</v>
      </c>
      <c r="I2187">
        <v>5</v>
      </c>
      <c r="J2187">
        <v>0</v>
      </c>
      <c r="K2187">
        <v>0</v>
      </c>
      <c r="L2187">
        <v>0</v>
      </c>
      <c r="M2187">
        <v>0</v>
      </c>
      <c r="N2187">
        <v>268</v>
      </c>
      <c r="O2187">
        <v>100</v>
      </c>
      <c r="P2187">
        <v>70</v>
      </c>
      <c r="Q2187">
        <v>23.45</v>
      </c>
      <c r="R2187">
        <v>73</v>
      </c>
      <c r="S2187">
        <v>87</v>
      </c>
      <c r="T2187">
        <v>0</v>
      </c>
      <c r="U2187" cm="1">
        <f t="array" ref="U2187">_xlfn.IFS(N2187&gt;Data_Analysis!AB$22,1,N2187&lt;Data_Analysis!AB$21,1,1=1,0)</f>
        <v>0</v>
      </c>
      <c r="V2187" cm="1">
        <f t="array" ref="V2187">_xlfn.IFS(O2187&gt;Data_Analysis!AD$22,1,O2187&lt;Data_Analysis!AD$21,1,1=1,0)</f>
        <v>0</v>
      </c>
      <c r="W2187" cm="1">
        <f t="array" ref="W2187">_xlfn.IFS(P2187&gt;Data_Analysis!AF$22,1,P2187&lt;Data_Analysis!AF$21,1,1=1,0)</f>
        <v>0</v>
      </c>
      <c r="X2187" cm="1">
        <f t="array" ref="X2187">_xlfn.IFS(Q2187&gt;Data_Analysis!AH$22,1,Q2187&lt;Data_Analysis!AH$21,1,1=1,0)</f>
        <v>0</v>
      </c>
      <c r="Y2187" cm="1">
        <f t="array" ref="Y2187">_xlfn.IFS(R2187&gt;Data_Analysis!AJ$22,1,R2187&lt;Data_Analysis!AJ$21,1,1=1,0)</f>
        <v>0</v>
      </c>
      <c r="Z2187" cm="1">
        <f t="array" ref="Z2187">_xlfn.IFS(S2187&gt;Data_Analysis!AL$22,1,S2187&lt;Data_Analysis!AL$21,1,1=1,0)</f>
        <v>0</v>
      </c>
    </row>
    <row r="2188" spans="1:26" x14ac:dyDescent="0.35">
      <c r="A2188">
        <v>1</v>
      </c>
      <c r="B2188">
        <v>57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314</v>
      </c>
      <c r="O2188">
        <v>109.5</v>
      </c>
      <c r="P2188">
        <v>72</v>
      </c>
      <c r="Q2188">
        <v>25.62</v>
      </c>
      <c r="R2188">
        <v>72</v>
      </c>
      <c r="S2188">
        <v>71</v>
      </c>
      <c r="T2188">
        <v>0</v>
      </c>
      <c r="U2188" cm="1">
        <f t="array" ref="U2188">_xlfn.IFS(N2188&gt;Data_Analysis!AB$22,1,N2188&lt;Data_Analysis!AB$21,1,1=1,0)</f>
        <v>0</v>
      </c>
      <c r="V2188" cm="1">
        <f t="array" ref="V2188">_xlfn.IFS(O2188&gt;Data_Analysis!AD$22,1,O2188&lt;Data_Analysis!AD$21,1,1=1,0)</f>
        <v>0</v>
      </c>
      <c r="W2188" cm="1">
        <f t="array" ref="W2188">_xlfn.IFS(P2188&gt;Data_Analysis!AF$22,1,P2188&lt;Data_Analysis!AF$21,1,1=1,0)</f>
        <v>0</v>
      </c>
      <c r="X2188" cm="1">
        <f t="array" ref="X2188">_xlfn.IFS(Q2188&gt;Data_Analysis!AH$22,1,Q2188&lt;Data_Analysis!AH$21,1,1=1,0)</f>
        <v>0</v>
      </c>
      <c r="Y2188" cm="1">
        <f t="array" ref="Y2188">_xlfn.IFS(R2188&gt;Data_Analysis!AJ$22,1,R2188&lt;Data_Analysis!AJ$21,1,1=1,0)</f>
        <v>0</v>
      </c>
      <c r="Z2188" cm="1">
        <f t="array" ref="Z2188">_xlfn.IFS(S2188&gt;Data_Analysis!AL$22,1,S2188&lt;Data_Analysis!AL$21,1,1=1,0)</f>
        <v>0</v>
      </c>
    </row>
    <row r="2189" spans="1:26" s="28" customFormat="1" hidden="1" x14ac:dyDescent="0.35">
      <c r="A2189" s="28">
        <v>0</v>
      </c>
      <c r="B2189" s="28">
        <v>65</v>
      </c>
      <c r="C2189" s="28">
        <v>0</v>
      </c>
      <c r="D2189" s="28">
        <v>0</v>
      </c>
      <c r="E2189" s="28">
        <v>0</v>
      </c>
      <c r="F2189" s="28">
        <v>1</v>
      </c>
      <c r="G2189" s="28">
        <v>0</v>
      </c>
      <c r="H2189" s="28">
        <v>1</v>
      </c>
      <c r="I2189" s="28">
        <v>3</v>
      </c>
      <c r="J2189" s="28">
        <v>0</v>
      </c>
      <c r="K2189" s="28">
        <v>0</v>
      </c>
      <c r="L2189" s="28">
        <v>1</v>
      </c>
      <c r="M2189" s="28">
        <v>0</v>
      </c>
      <c r="N2189" s="28">
        <v>211</v>
      </c>
      <c r="O2189" s="28">
        <v>190</v>
      </c>
      <c r="P2189" s="28">
        <v>90</v>
      </c>
      <c r="Q2189" s="28">
        <v>39.54</v>
      </c>
      <c r="R2189" s="28">
        <v>80</v>
      </c>
      <c r="S2189" s="28">
        <v>79.400000000000006</v>
      </c>
      <c r="T2189" s="28">
        <v>0</v>
      </c>
      <c r="U2189" s="28" cm="1">
        <f t="array" ref="U2189">_xlfn.IFS(N2189&gt;Data_Analysis!AB$22,1,N2189&lt;Data_Analysis!AB$21,1,1=1,0)</f>
        <v>0</v>
      </c>
      <c r="V2189" s="28" cm="1">
        <f t="array" ref="V2189">_xlfn.IFS(O2189&gt;Data_Analysis!AD$22,1,O2189&lt;Data_Analysis!AD$21,1,1=1,0)</f>
        <v>1</v>
      </c>
      <c r="W2189" s="28" cm="1">
        <f t="array" ref="W2189">_xlfn.IFS(P2189&gt;Data_Analysis!AF$22,1,P2189&lt;Data_Analysis!AF$21,1,1=1,0)</f>
        <v>0</v>
      </c>
      <c r="X2189" s="28" cm="1">
        <f t="array" ref="X2189">_xlfn.IFS(Q2189&gt;Data_Analysis!AH$22,1,Q2189&lt;Data_Analysis!AH$21,1,1=1,0)</f>
        <v>1</v>
      </c>
      <c r="Y2189" s="28" cm="1">
        <f t="array" ref="Y2189">_xlfn.IFS(R2189&gt;Data_Analysis!AJ$22,1,R2189&lt;Data_Analysis!AJ$21,1,1=1,0)</f>
        <v>0</v>
      </c>
      <c r="Z2189" s="28" cm="1">
        <f t="array" ref="Z2189">_xlfn.IFS(S2189&gt;Data_Analysis!AL$22,1,S2189&lt;Data_Analysis!AL$21,1,1=1,0)</f>
        <v>0</v>
      </c>
    </row>
    <row r="2190" spans="1:26" x14ac:dyDescent="0.35">
      <c r="A2190">
        <v>1</v>
      </c>
      <c r="B2190">
        <v>42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1</v>
      </c>
      <c r="I2190">
        <v>20</v>
      </c>
      <c r="J2190">
        <v>0</v>
      </c>
      <c r="K2190">
        <v>0</v>
      </c>
      <c r="L2190">
        <v>1</v>
      </c>
      <c r="M2190">
        <v>0</v>
      </c>
      <c r="N2190">
        <v>260</v>
      </c>
      <c r="O2190">
        <v>132</v>
      </c>
      <c r="P2190">
        <v>86</v>
      </c>
      <c r="Q2190">
        <v>29.76</v>
      </c>
      <c r="R2190">
        <v>75</v>
      </c>
      <c r="S2190">
        <v>66</v>
      </c>
      <c r="T2190">
        <v>0</v>
      </c>
      <c r="U2190" cm="1">
        <f t="array" ref="U2190">_xlfn.IFS(N2190&gt;Data_Analysis!AB$22,1,N2190&lt;Data_Analysis!AB$21,1,1=1,0)</f>
        <v>0</v>
      </c>
      <c r="V2190" cm="1">
        <f t="array" ref="V2190">_xlfn.IFS(O2190&gt;Data_Analysis!AD$22,1,O2190&lt;Data_Analysis!AD$21,1,1=1,0)</f>
        <v>0</v>
      </c>
      <c r="W2190" cm="1">
        <f t="array" ref="W2190">_xlfn.IFS(P2190&gt;Data_Analysis!AF$22,1,P2190&lt;Data_Analysis!AF$21,1,1=1,0)</f>
        <v>0</v>
      </c>
      <c r="X2190" cm="1">
        <f t="array" ref="X2190">_xlfn.IFS(Q2190&gt;Data_Analysis!AH$22,1,Q2190&lt;Data_Analysis!AH$21,1,1=1,0)</f>
        <v>0</v>
      </c>
      <c r="Y2190" cm="1">
        <f t="array" ref="Y2190">_xlfn.IFS(R2190&gt;Data_Analysis!AJ$22,1,R2190&lt;Data_Analysis!AJ$21,1,1=1,0)</f>
        <v>0</v>
      </c>
      <c r="Z2190" cm="1">
        <f t="array" ref="Z2190">_xlfn.IFS(S2190&gt;Data_Analysis!AL$22,1,S2190&lt;Data_Analysis!AL$21,1,1=1,0)</f>
        <v>0</v>
      </c>
    </row>
    <row r="2191" spans="1:26" x14ac:dyDescent="0.35">
      <c r="A2191">
        <v>1</v>
      </c>
      <c r="B2191">
        <v>38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148</v>
      </c>
      <c r="O2191">
        <v>115</v>
      </c>
      <c r="P2191">
        <v>75</v>
      </c>
      <c r="Q2191">
        <v>26.49</v>
      </c>
      <c r="R2191">
        <v>75</v>
      </c>
      <c r="S2191">
        <v>74</v>
      </c>
      <c r="T2191">
        <v>0</v>
      </c>
      <c r="U2191" cm="1">
        <f t="array" ref="U2191">_xlfn.IFS(N2191&gt;Data_Analysis!AB$22,1,N2191&lt;Data_Analysis!AB$21,1,1=1,0)</f>
        <v>0</v>
      </c>
      <c r="V2191" cm="1">
        <f t="array" ref="V2191">_xlfn.IFS(O2191&gt;Data_Analysis!AD$22,1,O2191&lt;Data_Analysis!AD$21,1,1=1,0)</f>
        <v>0</v>
      </c>
      <c r="W2191" cm="1">
        <f t="array" ref="W2191">_xlfn.IFS(P2191&gt;Data_Analysis!AF$22,1,P2191&lt;Data_Analysis!AF$21,1,1=1,0)</f>
        <v>0</v>
      </c>
      <c r="X2191" cm="1">
        <f t="array" ref="X2191">_xlfn.IFS(Q2191&gt;Data_Analysis!AH$22,1,Q2191&lt;Data_Analysis!AH$21,1,1=1,0)</f>
        <v>0</v>
      </c>
      <c r="Y2191" cm="1">
        <f t="array" ref="Y2191">_xlfn.IFS(R2191&gt;Data_Analysis!AJ$22,1,R2191&lt;Data_Analysis!AJ$21,1,1=1,0)</f>
        <v>0</v>
      </c>
      <c r="Z2191" cm="1">
        <f t="array" ref="Z2191">_xlfn.IFS(S2191&gt;Data_Analysis!AL$22,1,S2191&lt;Data_Analysis!AL$21,1,1=1,0)</f>
        <v>0</v>
      </c>
    </row>
    <row r="2192" spans="1:26" x14ac:dyDescent="0.35">
      <c r="A2192">
        <v>1</v>
      </c>
      <c r="B2192">
        <v>41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20</v>
      </c>
      <c r="J2192">
        <v>0</v>
      </c>
      <c r="K2192">
        <v>0</v>
      </c>
      <c r="L2192">
        <v>0</v>
      </c>
      <c r="M2192">
        <v>0</v>
      </c>
      <c r="N2192">
        <v>199</v>
      </c>
      <c r="O2192">
        <v>139</v>
      </c>
      <c r="P2192">
        <v>80</v>
      </c>
      <c r="Q2192">
        <v>25.51</v>
      </c>
      <c r="R2192">
        <v>62</v>
      </c>
      <c r="S2192">
        <v>62</v>
      </c>
      <c r="T2192">
        <v>1</v>
      </c>
      <c r="U2192" cm="1">
        <f t="array" ref="U2192">_xlfn.IFS(N2192&gt;Data_Analysis!AB$22,1,N2192&lt;Data_Analysis!AB$21,1,1=1,0)</f>
        <v>0</v>
      </c>
      <c r="V2192" cm="1">
        <f t="array" ref="V2192">_xlfn.IFS(O2192&gt;Data_Analysis!AD$22,1,O2192&lt;Data_Analysis!AD$21,1,1=1,0)</f>
        <v>0</v>
      </c>
      <c r="W2192" cm="1">
        <f t="array" ref="W2192">_xlfn.IFS(P2192&gt;Data_Analysis!AF$22,1,P2192&lt;Data_Analysis!AF$21,1,1=1,0)</f>
        <v>0</v>
      </c>
      <c r="X2192" cm="1">
        <f t="array" ref="X2192">_xlfn.IFS(Q2192&gt;Data_Analysis!AH$22,1,Q2192&lt;Data_Analysis!AH$21,1,1=1,0)</f>
        <v>0</v>
      </c>
      <c r="Y2192" cm="1">
        <f t="array" ref="Y2192">_xlfn.IFS(R2192&gt;Data_Analysis!AJ$22,1,R2192&lt;Data_Analysis!AJ$21,1,1=1,0)</f>
        <v>0</v>
      </c>
      <c r="Z2192" cm="1">
        <f t="array" ref="Z2192">_xlfn.IFS(S2192&gt;Data_Analysis!AL$22,1,S2192&lt;Data_Analysis!AL$21,1,1=1,0)</f>
        <v>0</v>
      </c>
    </row>
    <row r="2193" spans="1:26" x14ac:dyDescent="0.35">
      <c r="A2193">
        <v>0</v>
      </c>
      <c r="B2193">
        <v>61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270</v>
      </c>
      <c r="O2193">
        <v>136.5</v>
      </c>
      <c r="P2193">
        <v>89</v>
      </c>
      <c r="Q2193">
        <v>30.65</v>
      </c>
      <c r="R2193">
        <v>63</v>
      </c>
      <c r="S2193">
        <v>87</v>
      </c>
      <c r="T2193">
        <v>0</v>
      </c>
      <c r="U2193" cm="1">
        <f t="array" ref="U2193">_xlfn.IFS(N2193&gt;Data_Analysis!AB$22,1,N2193&lt;Data_Analysis!AB$21,1,1=1,0)</f>
        <v>0</v>
      </c>
      <c r="V2193" cm="1">
        <f t="array" ref="V2193">_xlfn.IFS(O2193&gt;Data_Analysis!AD$22,1,O2193&lt;Data_Analysis!AD$21,1,1=1,0)</f>
        <v>0</v>
      </c>
      <c r="W2193" cm="1">
        <f t="array" ref="W2193">_xlfn.IFS(P2193&gt;Data_Analysis!AF$22,1,P2193&lt;Data_Analysis!AF$21,1,1=1,0)</f>
        <v>0</v>
      </c>
      <c r="X2193" cm="1">
        <f t="array" ref="X2193">_xlfn.IFS(Q2193&gt;Data_Analysis!AH$22,1,Q2193&lt;Data_Analysis!AH$21,1,1=1,0)</f>
        <v>0</v>
      </c>
      <c r="Y2193" cm="1">
        <f t="array" ref="Y2193">_xlfn.IFS(R2193&gt;Data_Analysis!AJ$22,1,R2193&lt;Data_Analysis!AJ$21,1,1=1,0)</f>
        <v>0</v>
      </c>
      <c r="Z2193" cm="1">
        <f t="array" ref="Z2193">_xlfn.IFS(S2193&gt;Data_Analysis!AL$22,1,S2193&lt;Data_Analysis!AL$21,1,1=1,0)</f>
        <v>0</v>
      </c>
    </row>
    <row r="2194" spans="1:26" x14ac:dyDescent="0.35">
      <c r="A2194">
        <v>0</v>
      </c>
      <c r="B2194">
        <v>63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1</v>
      </c>
      <c r="M2194">
        <v>0</v>
      </c>
      <c r="N2194">
        <v>275</v>
      </c>
      <c r="O2194">
        <v>148</v>
      </c>
      <c r="P2194">
        <v>75</v>
      </c>
      <c r="Q2194">
        <v>28.87</v>
      </c>
      <c r="R2194">
        <v>70</v>
      </c>
      <c r="S2194">
        <v>83</v>
      </c>
      <c r="T2194">
        <v>1</v>
      </c>
      <c r="U2194" cm="1">
        <f t="array" ref="U2194">_xlfn.IFS(N2194&gt;Data_Analysis!AB$22,1,N2194&lt;Data_Analysis!AB$21,1,1=1,0)</f>
        <v>0</v>
      </c>
      <c r="V2194" cm="1">
        <f t="array" ref="V2194">_xlfn.IFS(O2194&gt;Data_Analysis!AD$22,1,O2194&lt;Data_Analysis!AD$21,1,1=1,0)</f>
        <v>0</v>
      </c>
      <c r="W2194" cm="1">
        <f t="array" ref="W2194">_xlfn.IFS(P2194&gt;Data_Analysis!AF$22,1,P2194&lt;Data_Analysis!AF$21,1,1=1,0)</f>
        <v>0</v>
      </c>
      <c r="X2194" cm="1">
        <f t="array" ref="X2194">_xlfn.IFS(Q2194&gt;Data_Analysis!AH$22,1,Q2194&lt;Data_Analysis!AH$21,1,1=1,0)</f>
        <v>0</v>
      </c>
      <c r="Y2194" cm="1">
        <f t="array" ref="Y2194">_xlfn.IFS(R2194&gt;Data_Analysis!AJ$22,1,R2194&lt;Data_Analysis!AJ$21,1,1=1,0)</f>
        <v>0</v>
      </c>
      <c r="Z2194" cm="1">
        <f t="array" ref="Z2194">_xlfn.IFS(S2194&gt;Data_Analysis!AL$22,1,S2194&lt;Data_Analysis!AL$21,1,1=1,0)</f>
        <v>0</v>
      </c>
    </row>
    <row r="2195" spans="1:26" x14ac:dyDescent="0.35">
      <c r="A2195">
        <v>1</v>
      </c>
      <c r="B2195">
        <v>43</v>
      </c>
      <c r="C2195">
        <v>1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179</v>
      </c>
      <c r="O2195">
        <v>125</v>
      </c>
      <c r="P2195">
        <v>80</v>
      </c>
      <c r="Q2195">
        <v>23.05</v>
      </c>
      <c r="R2195">
        <v>63</v>
      </c>
      <c r="S2195">
        <v>79.400000000000006</v>
      </c>
      <c r="T2195">
        <v>0</v>
      </c>
      <c r="U2195" cm="1">
        <f t="array" ref="U2195">_xlfn.IFS(N2195&gt;Data_Analysis!AB$22,1,N2195&lt;Data_Analysis!AB$21,1,1=1,0)</f>
        <v>0</v>
      </c>
      <c r="V2195" cm="1">
        <f t="array" ref="V2195">_xlfn.IFS(O2195&gt;Data_Analysis!AD$22,1,O2195&lt;Data_Analysis!AD$21,1,1=1,0)</f>
        <v>0</v>
      </c>
      <c r="W2195" cm="1">
        <f t="array" ref="W2195">_xlfn.IFS(P2195&gt;Data_Analysis!AF$22,1,P2195&lt;Data_Analysis!AF$21,1,1=1,0)</f>
        <v>0</v>
      </c>
      <c r="X2195" cm="1">
        <f t="array" ref="X2195">_xlfn.IFS(Q2195&gt;Data_Analysis!AH$22,1,Q2195&lt;Data_Analysis!AH$21,1,1=1,0)</f>
        <v>0</v>
      </c>
      <c r="Y2195" cm="1">
        <f t="array" ref="Y2195">_xlfn.IFS(R2195&gt;Data_Analysis!AJ$22,1,R2195&lt;Data_Analysis!AJ$21,1,1=1,0)</f>
        <v>0</v>
      </c>
      <c r="Z2195" cm="1">
        <f t="array" ref="Z2195">_xlfn.IFS(S2195&gt;Data_Analysis!AL$22,1,S2195&lt;Data_Analysis!AL$21,1,1=1,0)</f>
        <v>0</v>
      </c>
    </row>
    <row r="2196" spans="1:26" s="29" customFormat="1" hidden="1" x14ac:dyDescent="0.35">
      <c r="A2196" s="29">
        <v>1</v>
      </c>
      <c r="B2196" s="29">
        <v>43</v>
      </c>
      <c r="C2196" s="29">
        <v>0</v>
      </c>
      <c r="D2196" s="29">
        <v>0</v>
      </c>
      <c r="E2196" s="29">
        <v>1</v>
      </c>
      <c r="F2196" s="29">
        <v>0</v>
      </c>
      <c r="G2196" s="29">
        <v>0</v>
      </c>
      <c r="H2196" s="29">
        <v>1</v>
      </c>
      <c r="I2196" s="29">
        <v>15</v>
      </c>
      <c r="J2196" s="29">
        <v>0</v>
      </c>
      <c r="K2196" s="29">
        <v>0</v>
      </c>
      <c r="L2196" s="29">
        <v>0</v>
      </c>
      <c r="M2196" s="29">
        <v>0</v>
      </c>
      <c r="N2196" s="29">
        <v>240</v>
      </c>
      <c r="O2196" s="29">
        <v>137</v>
      </c>
      <c r="P2196" s="29">
        <v>86</v>
      </c>
      <c r="Q2196" s="29">
        <v>26.32</v>
      </c>
      <c r="R2196" s="29">
        <v>100</v>
      </c>
      <c r="S2196" s="29">
        <v>79.400000000000006</v>
      </c>
      <c r="T2196" s="29">
        <v>0</v>
      </c>
      <c r="U2196" s="29" cm="1">
        <f t="array" ref="U2196">_xlfn.IFS(N2196&gt;Data_Analysis!AB$22,1,N2196&lt;Data_Analysis!AB$21,1,1=1,0)</f>
        <v>0</v>
      </c>
      <c r="V2196" s="29" cm="1">
        <f t="array" ref="V2196">_xlfn.IFS(O2196&gt;Data_Analysis!AD$22,1,O2196&lt;Data_Analysis!AD$21,1,1=1,0)</f>
        <v>0</v>
      </c>
      <c r="W2196" s="29" cm="1">
        <f t="array" ref="W2196">_xlfn.IFS(P2196&gt;Data_Analysis!AF$22,1,P2196&lt;Data_Analysis!AF$21,1,1=1,0)</f>
        <v>0</v>
      </c>
      <c r="X2196" s="29" cm="1">
        <f t="array" ref="X2196">_xlfn.IFS(Q2196&gt;Data_Analysis!AH$22,1,Q2196&lt;Data_Analysis!AH$21,1,1=1,0)</f>
        <v>0</v>
      </c>
      <c r="Y2196" s="29" cm="1">
        <f t="array" ref="Y2196">_xlfn.IFS(R2196&gt;Data_Analysis!AJ$22,1,R2196&lt;Data_Analysis!AJ$21,1,1=1,0)</f>
        <v>1</v>
      </c>
      <c r="Z2196" s="29" cm="1">
        <f t="array" ref="Z2196">_xlfn.IFS(S2196&gt;Data_Analysis!AL$22,1,S2196&lt;Data_Analysis!AL$21,1,1=1,0)</f>
        <v>0</v>
      </c>
    </row>
    <row r="2197" spans="1:26" s="30" customFormat="1" hidden="1" x14ac:dyDescent="0.35">
      <c r="A2197" s="30">
        <v>1</v>
      </c>
      <c r="B2197" s="30">
        <v>52</v>
      </c>
      <c r="C2197" s="30">
        <v>1</v>
      </c>
      <c r="D2197" s="30">
        <v>0</v>
      </c>
      <c r="E2197" s="30">
        <v>0</v>
      </c>
      <c r="F2197" s="30">
        <v>0</v>
      </c>
      <c r="G2197" s="30">
        <v>0</v>
      </c>
      <c r="H2197" s="30">
        <v>1</v>
      </c>
      <c r="I2197" s="30">
        <v>30</v>
      </c>
      <c r="J2197" s="30">
        <v>0</v>
      </c>
      <c r="K2197" s="30">
        <v>0</v>
      </c>
      <c r="L2197" s="30">
        <v>0</v>
      </c>
      <c r="M2197" s="30">
        <v>0</v>
      </c>
      <c r="N2197" s="30">
        <v>346</v>
      </c>
      <c r="O2197" s="30">
        <v>133</v>
      </c>
      <c r="P2197" s="30">
        <v>96</v>
      </c>
      <c r="Q2197" s="30">
        <v>25.95</v>
      </c>
      <c r="R2197" s="30">
        <v>65</v>
      </c>
      <c r="S2197" s="30">
        <v>126</v>
      </c>
      <c r="T2197" s="30">
        <v>1</v>
      </c>
      <c r="U2197" s="30" cm="1">
        <f t="array" ref="U2197">_xlfn.IFS(N2197&gt;Data_Analysis!AB$22,1,N2197&lt;Data_Analysis!AB$21,1,1=1,0)</f>
        <v>1</v>
      </c>
      <c r="V2197" s="30" cm="1">
        <f t="array" ref="V2197">_xlfn.IFS(O2197&gt;Data_Analysis!AD$22,1,O2197&lt;Data_Analysis!AD$21,1,1=1,0)</f>
        <v>0</v>
      </c>
      <c r="W2197" s="30" cm="1">
        <f t="array" ref="W2197">_xlfn.IFS(P2197&gt;Data_Analysis!AF$22,1,P2197&lt;Data_Analysis!AF$21,1,1=1,0)</f>
        <v>0</v>
      </c>
      <c r="X2197" s="30" cm="1">
        <f t="array" ref="X2197">_xlfn.IFS(Q2197&gt;Data_Analysis!AH$22,1,Q2197&lt;Data_Analysis!AH$21,1,1=1,0)</f>
        <v>0</v>
      </c>
      <c r="Y2197" s="30" cm="1">
        <f t="array" ref="Y2197">_xlfn.IFS(R2197&gt;Data_Analysis!AJ$22,1,R2197&lt;Data_Analysis!AJ$21,1,1=1,0)</f>
        <v>0</v>
      </c>
      <c r="Z2197" s="30" cm="1">
        <f t="array" ref="Z2197">_xlfn.IFS(S2197&gt;Data_Analysis!AL$22,1,S2197&lt;Data_Analysis!AL$21,1,1=1,0)</f>
        <v>1</v>
      </c>
    </row>
    <row r="2198" spans="1:26" s="28" customFormat="1" hidden="1" x14ac:dyDescent="0.35">
      <c r="A2198" s="28">
        <v>0</v>
      </c>
      <c r="B2198" s="28">
        <v>48</v>
      </c>
      <c r="C2198" s="28">
        <v>0</v>
      </c>
      <c r="D2198" s="28">
        <v>0</v>
      </c>
      <c r="E2198" s="28">
        <v>1</v>
      </c>
      <c r="F2198" s="28">
        <v>0</v>
      </c>
      <c r="G2198" s="28">
        <v>0</v>
      </c>
      <c r="H2198" s="28">
        <v>0</v>
      </c>
      <c r="I2198" s="28">
        <v>0</v>
      </c>
      <c r="J2198" s="28">
        <v>0</v>
      </c>
      <c r="K2198" s="28">
        <v>0</v>
      </c>
      <c r="L2198" s="28">
        <v>0</v>
      </c>
      <c r="M2198" s="28">
        <v>0</v>
      </c>
      <c r="N2198" s="28">
        <v>237</v>
      </c>
      <c r="O2198" s="28">
        <v>124.5</v>
      </c>
      <c r="P2198" s="28">
        <v>66.5</v>
      </c>
      <c r="Q2198" s="28">
        <v>33.29</v>
      </c>
      <c r="R2198" s="28">
        <v>80</v>
      </c>
      <c r="S2198" s="28">
        <v>91</v>
      </c>
      <c r="T2198" s="28">
        <v>0</v>
      </c>
      <c r="U2198" s="28" cm="1">
        <f t="array" ref="U2198">_xlfn.IFS(N2198&gt;Data_Analysis!AB$22,1,N2198&lt;Data_Analysis!AB$21,1,1=1,0)</f>
        <v>0</v>
      </c>
      <c r="V2198" s="28" cm="1">
        <f t="array" ref="V2198">_xlfn.IFS(O2198&gt;Data_Analysis!AD$22,1,O2198&lt;Data_Analysis!AD$21,1,1=1,0)</f>
        <v>0</v>
      </c>
      <c r="W2198" s="28" cm="1">
        <f t="array" ref="W2198">_xlfn.IFS(P2198&gt;Data_Analysis!AF$22,1,P2198&lt;Data_Analysis!AF$21,1,1=1,0)</f>
        <v>0</v>
      </c>
      <c r="X2198" s="28" cm="1">
        <f t="array" ref="X2198">_xlfn.IFS(Q2198&gt;Data_Analysis!AH$22,1,Q2198&lt;Data_Analysis!AH$21,1,1=1,0)</f>
        <v>1</v>
      </c>
      <c r="Y2198" s="28" cm="1">
        <f t="array" ref="Y2198">_xlfn.IFS(R2198&gt;Data_Analysis!AJ$22,1,R2198&lt;Data_Analysis!AJ$21,1,1=1,0)</f>
        <v>0</v>
      </c>
      <c r="Z2198" s="28" cm="1">
        <f t="array" ref="Z2198">_xlfn.IFS(S2198&gt;Data_Analysis!AL$22,1,S2198&lt;Data_Analysis!AL$21,1,1=1,0)</f>
        <v>0</v>
      </c>
    </row>
    <row r="2199" spans="1:26" x14ac:dyDescent="0.35">
      <c r="A2199">
        <v>0</v>
      </c>
      <c r="B2199">
        <v>45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285</v>
      </c>
      <c r="O2199">
        <v>107.5</v>
      </c>
      <c r="P2199">
        <v>80</v>
      </c>
      <c r="Q2199">
        <v>28.06</v>
      </c>
      <c r="R2199">
        <v>74</v>
      </c>
      <c r="S2199">
        <v>79.400000000000006</v>
      </c>
      <c r="T2199">
        <v>0</v>
      </c>
      <c r="U2199" cm="1">
        <f t="array" ref="U2199">_xlfn.IFS(N2199&gt;Data_Analysis!AB$22,1,N2199&lt;Data_Analysis!AB$21,1,1=1,0)</f>
        <v>0</v>
      </c>
      <c r="V2199" cm="1">
        <f t="array" ref="V2199">_xlfn.IFS(O2199&gt;Data_Analysis!AD$22,1,O2199&lt;Data_Analysis!AD$21,1,1=1,0)</f>
        <v>0</v>
      </c>
      <c r="W2199" cm="1">
        <f t="array" ref="W2199">_xlfn.IFS(P2199&gt;Data_Analysis!AF$22,1,P2199&lt;Data_Analysis!AF$21,1,1=1,0)</f>
        <v>0</v>
      </c>
      <c r="X2199" cm="1">
        <f t="array" ref="X2199">_xlfn.IFS(Q2199&gt;Data_Analysis!AH$22,1,Q2199&lt;Data_Analysis!AH$21,1,1=1,0)</f>
        <v>0</v>
      </c>
      <c r="Y2199" cm="1">
        <f t="array" ref="Y2199">_xlfn.IFS(R2199&gt;Data_Analysis!AJ$22,1,R2199&lt;Data_Analysis!AJ$21,1,1=1,0)</f>
        <v>0</v>
      </c>
      <c r="Z2199" cm="1">
        <f t="array" ref="Z2199">_xlfn.IFS(S2199&gt;Data_Analysis!AL$22,1,S2199&lt;Data_Analysis!AL$21,1,1=1,0)</f>
        <v>0</v>
      </c>
    </row>
    <row r="2200" spans="1:26" x14ac:dyDescent="0.35">
      <c r="A2200">
        <v>1</v>
      </c>
      <c r="B2200">
        <v>44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1</v>
      </c>
      <c r="I2200">
        <v>20</v>
      </c>
      <c r="J2200">
        <v>0</v>
      </c>
      <c r="K2200">
        <v>0</v>
      </c>
      <c r="L2200">
        <v>0</v>
      </c>
      <c r="M2200">
        <v>0</v>
      </c>
      <c r="N2200">
        <v>193</v>
      </c>
      <c r="O2200">
        <v>134</v>
      </c>
      <c r="P2200">
        <v>88</v>
      </c>
      <c r="Q2200">
        <v>23.77</v>
      </c>
      <c r="R2200">
        <v>75</v>
      </c>
      <c r="S2200">
        <v>77</v>
      </c>
      <c r="T2200">
        <v>0</v>
      </c>
      <c r="U2200" cm="1">
        <f t="array" ref="U2200">_xlfn.IFS(N2200&gt;Data_Analysis!AB$22,1,N2200&lt;Data_Analysis!AB$21,1,1=1,0)</f>
        <v>0</v>
      </c>
      <c r="V2200" cm="1">
        <f t="array" ref="V2200">_xlfn.IFS(O2200&gt;Data_Analysis!AD$22,1,O2200&lt;Data_Analysis!AD$21,1,1=1,0)</f>
        <v>0</v>
      </c>
      <c r="W2200" cm="1">
        <f t="array" ref="W2200">_xlfn.IFS(P2200&gt;Data_Analysis!AF$22,1,P2200&lt;Data_Analysis!AF$21,1,1=1,0)</f>
        <v>0</v>
      </c>
      <c r="X2200" cm="1">
        <f t="array" ref="X2200">_xlfn.IFS(Q2200&gt;Data_Analysis!AH$22,1,Q2200&lt;Data_Analysis!AH$21,1,1=1,0)</f>
        <v>0</v>
      </c>
      <c r="Y2200" cm="1">
        <f t="array" ref="Y2200">_xlfn.IFS(R2200&gt;Data_Analysis!AJ$22,1,R2200&lt;Data_Analysis!AJ$21,1,1=1,0)</f>
        <v>0</v>
      </c>
      <c r="Z2200" cm="1">
        <f t="array" ref="Z2200">_xlfn.IFS(S2200&gt;Data_Analysis!AL$22,1,S2200&lt;Data_Analysis!AL$21,1,1=1,0)</f>
        <v>0</v>
      </c>
    </row>
    <row r="2201" spans="1:26" s="29" customFormat="1" hidden="1" x14ac:dyDescent="0.35">
      <c r="A2201" s="29">
        <v>0</v>
      </c>
      <c r="B2201" s="29">
        <v>49</v>
      </c>
      <c r="C2201" s="29">
        <v>0</v>
      </c>
      <c r="D2201" s="29">
        <v>0</v>
      </c>
      <c r="E2201" s="29">
        <v>1</v>
      </c>
      <c r="F2201" s="29">
        <v>0</v>
      </c>
      <c r="G2201" s="29">
        <v>0</v>
      </c>
      <c r="H2201" s="29">
        <v>1</v>
      </c>
      <c r="I2201" s="29">
        <v>30</v>
      </c>
      <c r="J2201" s="29">
        <v>1</v>
      </c>
      <c r="K2201" s="29">
        <v>0</v>
      </c>
      <c r="L2201" s="29">
        <v>1</v>
      </c>
      <c r="M2201" s="29">
        <v>0</v>
      </c>
      <c r="N2201" s="29">
        <v>350</v>
      </c>
      <c r="O2201" s="29">
        <v>174</v>
      </c>
      <c r="P2201" s="29">
        <v>90</v>
      </c>
      <c r="Q2201" s="29">
        <v>18.440000000000001</v>
      </c>
      <c r="R2201" s="29">
        <v>110</v>
      </c>
      <c r="S2201" s="29">
        <v>78</v>
      </c>
      <c r="T2201" s="29">
        <v>0</v>
      </c>
      <c r="U2201" s="29" cm="1">
        <f t="array" ref="U2201">_xlfn.IFS(N2201&gt;Data_Analysis!AB$22,1,N2201&lt;Data_Analysis!AB$21,1,1=1,0)</f>
        <v>1</v>
      </c>
      <c r="V2201" s="29" cm="1">
        <f t="array" ref="V2201">_xlfn.IFS(O2201&gt;Data_Analysis!AD$22,1,O2201&lt;Data_Analysis!AD$21,1,1=1,0)</f>
        <v>1</v>
      </c>
      <c r="W2201" s="29" cm="1">
        <f t="array" ref="W2201">_xlfn.IFS(P2201&gt;Data_Analysis!AF$22,1,P2201&lt;Data_Analysis!AF$21,1,1=1,0)</f>
        <v>0</v>
      </c>
      <c r="X2201" s="29" cm="1">
        <f t="array" ref="X2201">_xlfn.IFS(Q2201&gt;Data_Analysis!AH$22,1,Q2201&lt;Data_Analysis!AH$21,1,1=1,0)</f>
        <v>0</v>
      </c>
      <c r="Y2201" s="29" cm="1">
        <f t="array" ref="Y2201">_xlfn.IFS(R2201&gt;Data_Analysis!AJ$22,1,R2201&lt;Data_Analysis!AJ$21,1,1=1,0)</f>
        <v>1</v>
      </c>
      <c r="Z2201" s="29" cm="1">
        <f t="array" ref="Z2201">_xlfn.IFS(S2201&gt;Data_Analysis!AL$22,1,S2201&lt;Data_Analysis!AL$21,1,1=1,0)</f>
        <v>0</v>
      </c>
    </row>
    <row r="2202" spans="1:26" x14ac:dyDescent="0.35">
      <c r="A2202">
        <v>1</v>
      </c>
      <c r="B2202">
        <v>42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1</v>
      </c>
      <c r="I2202">
        <v>20</v>
      </c>
      <c r="J2202">
        <v>0</v>
      </c>
      <c r="K2202">
        <v>0</v>
      </c>
      <c r="L2202">
        <v>0</v>
      </c>
      <c r="M2202">
        <v>0</v>
      </c>
      <c r="N2202">
        <v>166</v>
      </c>
      <c r="O2202">
        <v>110</v>
      </c>
      <c r="P2202">
        <v>70</v>
      </c>
      <c r="Q2202">
        <v>19.97</v>
      </c>
      <c r="R2202">
        <v>75</v>
      </c>
      <c r="S2202">
        <v>69</v>
      </c>
      <c r="T2202">
        <v>0</v>
      </c>
      <c r="U2202" cm="1">
        <f t="array" ref="U2202">_xlfn.IFS(N2202&gt;Data_Analysis!AB$22,1,N2202&lt;Data_Analysis!AB$21,1,1=1,0)</f>
        <v>0</v>
      </c>
      <c r="V2202" cm="1">
        <f t="array" ref="V2202">_xlfn.IFS(O2202&gt;Data_Analysis!AD$22,1,O2202&lt;Data_Analysis!AD$21,1,1=1,0)</f>
        <v>0</v>
      </c>
      <c r="W2202" cm="1">
        <f t="array" ref="W2202">_xlfn.IFS(P2202&gt;Data_Analysis!AF$22,1,P2202&lt;Data_Analysis!AF$21,1,1=1,0)</f>
        <v>0</v>
      </c>
      <c r="X2202" cm="1">
        <f t="array" ref="X2202">_xlfn.IFS(Q2202&gt;Data_Analysis!AH$22,1,Q2202&lt;Data_Analysis!AH$21,1,1=1,0)</f>
        <v>0</v>
      </c>
      <c r="Y2202" cm="1">
        <f t="array" ref="Y2202">_xlfn.IFS(R2202&gt;Data_Analysis!AJ$22,1,R2202&lt;Data_Analysis!AJ$21,1,1=1,0)</f>
        <v>0</v>
      </c>
      <c r="Z2202" cm="1">
        <f t="array" ref="Z2202">_xlfn.IFS(S2202&gt;Data_Analysis!AL$22,1,S2202&lt;Data_Analysis!AL$21,1,1=1,0)</f>
        <v>0</v>
      </c>
    </row>
    <row r="2203" spans="1:26" x14ac:dyDescent="0.35">
      <c r="A2203">
        <v>0</v>
      </c>
      <c r="B2203">
        <v>42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1</v>
      </c>
      <c r="I2203">
        <v>6</v>
      </c>
      <c r="J2203">
        <v>0</v>
      </c>
      <c r="K2203">
        <v>0</v>
      </c>
      <c r="L2203">
        <v>0</v>
      </c>
      <c r="M2203">
        <v>0</v>
      </c>
      <c r="N2203">
        <v>219</v>
      </c>
      <c r="O2203">
        <v>120</v>
      </c>
      <c r="P2203">
        <v>70</v>
      </c>
      <c r="Q2203">
        <v>24.1</v>
      </c>
      <c r="R2203">
        <v>57</v>
      </c>
      <c r="S2203">
        <v>73</v>
      </c>
      <c r="T2203">
        <v>0</v>
      </c>
      <c r="U2203" cm="1">
        <f t="array" ref="U2203">_xlfn.IFS(N2203&gt;Data_Analysis!AB$22,1,N2203&lt;Data_Analysis!AB$21,1,1=1,0)</f>
        <v>0</v>
      </c>
      <c r="V2203" cm="1">
        <f t="array" ref="V2203">_xlfn.IFS(O2203&gt;Data_Analysis!AD$22,1,O2203&lt;Data_Analysis!AD$21,1,1=1,0)</f>
        <v>0</v>
      </c>
      <c r="W2203" cm="1">
        <f t="array" ref="W2203">_xlfn.IFS(P2203&gt;Data_Analysis!AF$22,1,P2203&lt;Data_Analysis!AF$21,1,1=1,0)</f>
        <v>0</v>
      </c>
      <c r="X2203" cm="1">
        <f t="array" ref="X2203">_xlfn.IFS(Q2203&gt;Data_Analysis!AH$22,1,Q2203&lt;Data_Analysis!AH$21,1,1=1,0)</f>
        <v>0</v>
      </c>
      <c r="Y2203" cm="1">
        <f t="array" ref="Y2203">_xlfn.IFS(R2203&gt;Data_Analysis!AJ$22,1,R2203&lt;Data_Analysis!AJ$21,1,1=1,0)</f>
        <v>0</v>
      </c>
      <c r="Z2203" cm="1">
        <f t="array" ref="Z2203">_xlfn.IFS(S2203&gt;Data_Analysis!AL$22,1,S2203&lt;Data_Analysis!AL$21,1,1=1,0)</f>
        <v>0</v>
      </c>
    </row>
    <row r="2204" spans="1:26" s="4" customFormat="1" hidden="1" x14ac:dyDescent="0.35">
      <c r="A2204" s="4">
        <v>0</v>
      </c>
      <c r="B2204" s="4">
        <v>57</v>
      </c>
      <c r="C2204" s="4">
        <v>0</v>
      </c>
      <c r="D2204" s="4">
        <v>0</v>
      </c>
      <c r="E2204" s="4">
        <v>0</v>
      </c>
      <c r="F2204" s="4">
        <v>1</v>
      </c>
      <c r="G2204" s="4">
        <v>0</v>
      </c>
      <c r="H2204" s="4">
        <v>1</v>
      </c>
      <c r="I2204" s="4">
        <v>20</v>
      </c>
      <c r="J2204" s="4">
        <v>1</v>
      </c>
      <c r="K2204" s="4">
        <v>0</v>
      </c>
      <c r="L2204" s="4">
        <v>1</v>
      </c>
      <c r="M2204" s="4">
        <v>0</v>
      </c>
      <c r="N2204" s="4">
        <v>281</v>
      </c>
      <c r="O2204" s="4">
        <v>192</v>
      </c>
      <c r="P2204" s="4">
        <v>105</v>
      </c>
      <c r="Q2204" s="4">
        <v>27.04</v>
      </c>
      <c r="R2204" s="4">
        <v>64</v>
      </c>
      <c r="S2204" s="4">
        <v>75</v>
      </c>
      <c r="T2204" s="4">
        <v>0</v>
      </c>
      <c r="U2204" s="4" cm="1">
        <f t="array" ref="U2204">_xlfn.IFS(N2204&gt;Data_Analysis!AB$22,1,N2204&lt;Data_Analysis!AB$21,1,1=1,0)</f>
        <v>0</v>
      </c>
      <c r="V2204" s="4" cm="1">
        <f t="array" ref="V2204">_xlfn.IFS(O2204&gt;Data_Analysis!AD$22,1,O2204&lt;Data_Analysis!AD$21,1,1=1,0)</f>
        <v>1</v>
      </c>
      <c r="W2204" s="4" cm="1">
        <f t="array" ref="W2204">_xlfn.IFS(P2204&gt;Data_Analysis!AF$22,1,P2204&lt;Data_Analysis!AF$21,1,1=1,0)</f>
        <v>1</v>
      </c>
      <c r="X2204" s="4" cm="1">
        <f t="array" ref="X2204">_xlfn.IFS(Q2204&gt;Data_Analysis!AH$22,1,Q2204&lt;Data_Analysis!AH$21,1,1=1,0)</f>
        <v>0</v>
      </c>
      <c r="Y2204" s="4" cm="1">
        <f t="array" ref="Y2204">_xlfn.IFS(R2204&gt;Data_Analysis!AJ$22,1,R2204&lt;Data_Analysis!AJ$21,1,1=1,0)</f>
        <v>0</v>
      </c>
      <c r="Z2204" s="4" cm="1">
        <f t="array" ref="Z2204">_xlfn.IFS(S2204&gt;Data_Analysis!AL$22,1,S2204&lt;Data_Analysis!AL$21,1,1=1,0)</f>
        <v>0</v>
      </c>
    </row>
    <row r="2205" spans="1:26" x14ac:dyDescent="0.35">
      <c r="A2205">
        <v>1</v>
      </c>
      <c r="B2205">
        <v>57</v>
      </c>
      <c r="C2205">
        <v>0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272</v>
      </c>
      <c r="O2205">
        <v>109</v>
      </c>
      <c r="P2205">
        <v>77</v>
      </c>
      <c r="Q2205">
        <v>25.57</v>
      </c>
      <c r="R2205">
        <v>75</v>
      </c>
      <c r="S2205">
        <v>89</v>
      </c>
      <c r="T2205">
        <v>0</v>
      </c>
      <c r="U2205" cm="1">
        <f t="array" ref="U2205">_xlfn.IFS(N2205&gt;Data_Analysis!AB$22,1,N2205&lt;Data_Analysis!AB$21,1,1=1,0)</f>
        <v>0</v>
      </c>
      <c r="V2205" cm="1">
        <f t="array" ref="V2205">_xlfn.IFS(O2205&gt;Data_Analysis!AD$22,1,O2205&lt;Data_Analysis!AD$21,1,1=1,0)</f>
        <v>0</v>
      </c>
      <c r="W2205" cm="1">
        <f t="array" ref="W2205">_xlfn.IFS(P2205&gt;Data_Analysis!AF$22,1,P2205&lt;Data_Analysis!AF$21,1,1=1,0)</f>
        <v>0</v>
      </c>
      <c r="X2205" cm="1">
        <f t="array" ref="X2205">_xlfn.IFS(Q2205&gt;Data_Analysis!AH$22,1,Q2205&lt;Data_Analysis!AH$21,1,1=1,0)</f>
        <v>0</v>
      </c>
      <c r="Y2205" cm="1">
        <f t="array" ref="Y2205">_xlfn.IFS(R2205&gt;Data_Analysis!AJ$22,1,R2205&lt;Data_Analysis!AJ$21,1,1=1,0)</f>
        <v>0</v>
      </c>
      <c r="Z2205" cm="1">
        <f t="array" ref="Z2205">_xlfn.IFS(S2205&gt;Data_Analysis!AL$22,1,S2205&lt;Data_Analysis!AL$21,1,1=1,0)</f>
        <v>0</v>
      </c>
    </row>
    <row r="2206" spans="1:26" x14ac:dyDescent="0.35">
      <c r="A2206">
        <v>0</v>
      </c>
      <c r="B2206">
        <v>54</v>
      </c>
      <c r="C2206">
        <v>0</v>
      </c>
      <c r="D2206">
        <v>0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243</v>
      </c>
      <c r="O2206">
        <v>138</v>
      </c>
      <c r="P2206">
        <v>79</v>
      </c>
      <c r="Q2206">
        <v>21.93</v>
      </c>
      <c r="R2206">
        <v>75</v>
      </c>
      <c r="S2206">
        <v>95</v>
      </c>
      <c r="T2206">
        <v>0</v>
      </c>
      <c r="U2206" cm="1">
        <f t="array" ref="U2206">_xlfn.IFS(N2206&gt;Data_Analysis!AB$22,1,N2206&lt;Data_Analysis!AB$21,1,1=1,0)</f>
        <v>0</v>
      </c>
      <c r="V2206" cm="1">
        <f t="array" ref="V2206">_xlfn.IFS(O2206&gt;Data_Analysis!AD$22,1,O2206&lt;Data_Analysis!AD$21,1,1=1,0)</f>
        <v>0</v>
      </c>
      <c r="W2206" cm="1">
        <f t="array" ref="W2206">_xlfn.IFS(P2206&gt;Data_Analysis!AF$22,1,P2206&lt;Data_Analysis!AF$21,1,1=1,0)</f>
        <v>0</v>
      </c>
      <c r="X2206" cm="1">
        <f t="array" ref="X2206">_xlfn.IFS(Q2206&gt;Data_Analysis!AH$22,1,Q2206&lt;Data_Analysis!AH$21,1,1=1,0)</f>
        <v>0</v>
      </c>
      <c r="Y2206" cm="1">
        <f t="array" ref="Y2206">_xlfn.IFS(R2206&gt;Data_Analysis!AJ$22,1,R2206&lt;Data_Analysis!AJ$21,1,1=1,0)</f>
        <v>0</v>
      </c>
      <c r="Z2206" cm="1">
        <f t="array" ref="Z2206">_xlfn.IFS(S2206&gt;Data_Analysis!AL$22,1,S2206&lt;Data_Analysis!AL$21,1,1=1,0)</f>
        <v>0</v>
      </c>
    </row>
    <row r="2207" spans="1:26" x14ac:dyDescent="0.35">
      <c r="A2207">
        <v>1</v>
      </c>
      <c r="B2207">
        <v>39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208</v>
      </c>
      <c r="O2207">
        <v>146</v>
      </c>
      <c r="P2207">
        <v>92</v>
      </c>
      <c r="Q2207">
        <v>25.91</v>
      </c>
      <c r="R2207">
        <v>69</v>
      </c>
      <c r="S2207">
        <v>74</v>
      </c>
      <c r="T2207">
        <v>0</v>
      </c>
      <c r="U2207" cm="1">
        <f t="array" ref="U2207">_xlfn.IFS(N2207&gt;Data_Analysis!AB$22,1,N2207&lt;Data_Analysis!AB$21,1,1=1,0)</f>
        <v>0</v>
      </c>
      <c r="V2207" cm="1">
        <f t="array" ref="V2207">_xlfn.IFS(O2207&gt;Data_Analysis!AD$22,1,O2207&lt;Data_Analysis!AD$21,1,1=1,0)</f>
        <v>0</v>
      </c>
      <c r="W2207" cm="1">
        <f t="array" ref="W2207">_xlfn.IFS(P2207&gt;Data_Analysis!AF$22,1,P2207&lt;Data_Analysis!AF$21,1,1=1,0)</f>
        <v>0</v>
      </c>
      <c r="X2207" cm="1">
        <f t="array" ref="X2207">_xlfn.IFS(Q2207&gt;Data_Analysis!AH$22,1,Q2207&lt;Data_Analysis!AH$21,1,1=1,0)</f>
        <v>0</v>
      </c>
      <c r="Y2207" cm="1">
        <f t="array" ref="Y2207">_xlfn.IFS(R2207&gt;Data_Analysis!AJ$22,1,R2207&lt;Data_Analysis!AJ$21,1,1=1,0)</f>
        <v>0</v>
      </c>
      <c r="Z2207" cm="1">
        <f t="array" ref="Z2207">_xlfn.IFS(S2207&gt;Data_Analysis!AL$22,1,S2207&lt;Data_Analysis!AL$21,1,1=1,0)</f>
        <v>0</v>
      </c>
    </row>
    <row r="2208" spans="1:26" s="4" customFormat="1" hidden="1" x14ac:dyDescent="0.35">
      <c r="A2208" s="4">
        <v>0</v>
      </c>
      <c r="B2208" s="4">
        <v>50</v>
      </c>
      <c r="C2208" s="4">
        <v>0</v>
      </c>
      <c r="D2208" s="4">
        <v>1</v>
      </c>
      <c r="E2208" s="4">
        <v>0</v>
      </c>
      <c r="F2208" s="4">
        <v>0</v>
      </c>
      <c r="G2208" s="4">
        <v>0</v>
      </c>
      <c r="H2208" s="4">
        <v>1</v>
      </c>
      <c r="I2208" s="4">
        <v>10</v>
      </c>
      <c r="J2208" s="4">
        <v>0</v>
      </c>
      <c r="K2208" s="4">
        <v>0</v>
      </c>
      <c r="L2208" s="4">
        <v>1</v>
      </c>
      <c r="M2208" s="4">
        <v>0</v>
      </c>
      <c r="N2208" s="4">
        <v>240</v>
      </c>
      <c r="O2208" s="4">
        <v>176.5</v>
      </c>
      <c r="P2208" s="4">
        <v>115</v>
      </c>
      <c r="Q2208" s="4">
        <v>27.71</v>
      </c>
      <c r="R2208" s="4">
        <v>70</v>
      </c>
      <c r="S2208" s="4">
        <v>83</v>
      </c>
      <c r="T2208" s="4">
        <v>0</v>
      </c>
      <c r="U2208" s="4" cm="1">
        <f t="array" ref="U2208">_xlfn.IFS(N2208&gt;Data_Analysis!AB$22,1,N2208&lt;Data_Analysis!AB$21,1,1=1,0)</f>
        <v>0</v>
      </c>
      <c r="V2208" s="4" cm="1">
        <f t="array" ref="V2208">_xlfn.IFS(O2208&gt;Data_Analysis!AD$22,1,O2208&lt;Data_Analysis!AD$21,1,1=1,0)</f>
        <v>1</v>
      </c>
      <c r="W2208" s="4" cm="1">
        <f t="array" ref="W2208">_xlfn.IFS(P2208&gt;Data_Analysis!AF$22,1,P2208&lt;Data_Analysis!AF$21,1,1=1,0)</f>
        <v>1</v>
      </c>
      <c r="X2208" s="4" cm="1">
        <f t="array" ref="X2208">_xlfn.IFS(Q2208&gt;Data_Analysis!AH$22,1,Q2208&lt;Data_Analysis!AH$21,1,1=1,0)</f>
        <v>0</v>
      </c>
      <c r="Y2208" s="4" cm="1">
        <f t="array" ref="Y2208">_xlfn.IFS(R2208&gt;Data_Analysis!AJ$22,1,R2208&lt;Data_Analysis!AJ$21,1,1=1,0)</f>
        <v>0</v>
      </c>
      <c r="Z2208" s="4" cm="1">
        <f t="array" ref="Z2208">_xlfn.IFS(S2208&gt;Data_Analysis!AL$22,1,S2208&lt;Data_Analysis!AL$21,1,1=1,0)</f>
        <v>0</v>
      </c>
    </row>
    <row r="2209" spans="1:26" x14ac:dyDescent="0.35">
      <c r="A2209">
        <v>0</v>
      </c>
      <c r="B2209">
        <v>49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0</v>
      </c>
      <c r="M2209">
        <v>0</v>
      </c>
      <c r="N2209">
        <v>240</v>
      </c>
      <c r="O2209">
        <v>110</v>
      </c>
      <c r="P2209">
        <v>71</v>
      </c>
      <c r="Q2209">
        <v>22.02</v>
      </c>
      <c r="R2209">
        <v>73</v>
      </c>
      <c r="S2209">
        <v>84</v>
      </c>
      <c r="T2209">
        <v>0</v>
      </c>
      <c r="U2209" cm="1">
        <f t="array" ref="U2209">_xlfn.IFS(N2209&gt;Data_Analysis!AB$22,1,N2209&lt;Data_Analysis!AB$21,1,1=1,0)</f>
        <v>0</v>
      </c>
      <c r="V2209" cm="1">
        <f t="array" ref="V2209">_xlfn.IFS(O2209&gt;Data_Analysis!AD$22,1,O2209&lt;Data_Analysis!AD$21,1,1=1,0)</f>
        <v>0</v>
      </c>
      <c r="W2209" cm="1">
        <f t="array" ref="W2209">_xlfn.IFS(P2209&gt;Data_Analysis!AF$22,1,P2209&lt;Data_Analysis!AF$21,1,1=1,0)</f>
        <v>0</v>
      </c>
      <c r="X2209" cm="1">
        <f t="array" ref="X2209">_xlfn.IFS(Q2209&gt;Data_Analysis!AH$22,1,Q2209&lt;Data_Analysis!AH$21,1,1=1,0)</f>
        <v>0</v>
      </c>
      <c r="Y2209" cm="1">
        <f t="array" ref="Y2209">_xlfn.IFS(R2209&gt;Data_Analysis!AJ$22,1,R2209&lt;Data_Analysis!AJ$21,1,1=1,0)</f>
        <v>0</v>
      </c>
      <c r="Z2209" cm="1">
        <f t="array" ref="Z2209">_xlfn.IFS(S2209&gt;Data_Analysis!AL$22,1,S2209&lt;Data_Analysis!AL$21,1,1=1,0)</f>
        <v>0</v>
      </c>
    </row>
    <row r="2210" spans="1:26" x14ac:dyDescent="0.35">
      <c r="A2210">
        <v>1</v>
      </c>
      <c r="B2210">
        <v>49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1</v>
      </c>
      <c r="I2210">
        <v>20</v>
      </c>
      <c r="J2210">
        <v>0</v>
      </c>
      <c r="K2210">
        <v>0</v>
      </c>
      <c r="L2210">
        <v>0</v>
      </c>
      <c r="M2210">
        <v>0</v>
      </c>
      <c r="N2210">
        <v>206</v>
      </c>
      <c r="O2210">
        <v>101</v>
      </c>
      <c r="P2210">
        <v>69</v>
      </c>
      <c r="Q2210">
        <v>28.4</v>
      </c>
      <c r="R2210">
        <v>85</v>
      </c>
      <c r="S2210">
        <v>82</v>
      </c>
      <c r="T2210">
        <v>0</v>
      </c>
      <c r="U2210" cm="1">
        <f t="array" ref="U2210">_xlfn.IFS(N2210&gt;Data_Analysis!AB$22,1,N2210&lt;Data_Analysis!AB$21,1,1=1,0)</f>
        <v>0</v>
      </c>
      <c r="V2210" cm="1">
        <f t="array" ref="V2210">_xlfn.IFS(O2210&gt;Data_Analysis!AD$22,1,O2210&lt;Data_Analysis!AD$21,1,1=1,0)</f>
        <v>0</v>
      </c>
      <c r="W2210" cm="1">
        <f t="array" ref="W2210">_xlfn.IFS(P2210&gt;Data_Analysis!AF$22,1,P2210&lt;Data_Analysis!AF$21,1,1=1,0)</f>
        <v>0</v>
      </c>
      <c r="X2210" cm="1">
        <f t="array" ref="X2210">_xlfn.IFS(Q2210&gt;Data_Analysis!AH$22,1,Q2210&lt;Data_Analysis!AH$21,1,1=1,0)</f>
        <v>0</v>
      </c>
      <c r="Y2210" cm="1">
        <f t="array" ref="Y2210">_xlfn.IFS(R2210&gt;Data_Analysis!AJ$22,1,R2210&lt;Data_Analysis!AJ$21,1,1=1,0)</f>
        <v>0</v>
      </c>
      <c r="Z2210" cm="1">
        <f t="array" ref="Z2210">_xlfn.IFS(S2210&gt;Data_Analysis!AL$22,1,S2210&lt;Data_Analysis!AL$21,1,1=1,0)</f>
        <v>0</v>
      </c>
    </row>
    <row r="2211" spans="1:26" x14ac:dyDescent="0.35">
      <c r="A2211">
        <v>1</v>
      </c>
      <c r="B2211">
        <v>48</v>
      </c>
      <c r="C2211">
        <v>0</v>
      </c>
      <c r="D2211">
        <v>0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251</v>
      </c>
      <c r="O2211">
        <v>148</v>
      </c>
      <c r="P2211">
        <v>91</v>
      </c>
      <c r="Q2211">
        <v>25.79</v>
      </c>
      <c r="R2211">
        <v>75</v>
      </c>
      <c r="S2211">
        <v>83</v>
      </c>
      <c r="T2211">
        <v>0</v>
      </c>
      <c r="U2211" cm="1">
        <f t="array" ref="U2211">_xlfn.IFS(N2211&gt;Data_Analysis!AB$22,1,N2211&lt;Data_Analysis!AB$21,1,1=1,0)</f>
        <v>0</v>
      </c>
      <c r="V2211" cm="1">
        <f t="array" ref="V2211">_xlfn.IFS(O2211&gt;Data_Analysis!AD$22,1,O2211&lt;Data_Analysis!AD$21,1,1=1,0)</f>
        <v>0</v>
      </c>
      <c r="W2211" cm="1">
        <f t="array" ref="W2211">_xlfn.IFS(P2211&gt;Data_Analysis!AF$22,1,P2211&lt;Data_Analysis!AF$21,1,1=1,0)</f>
        <v>0</v>
      </c>
      <c r="X2211" cm="1">
        <f t="array" ref="X2211">_xlfn.IFS(Q2211&gt;Data_Analysis!AH$22,1,Q2211&lt;Data_Analysis!AH$21,1,1=1,0)</f>
        <v>0</v>
      </c>
      <c r="Y2211" cm="1">
        <f t="array" ref="Y2211">_xlfn.IFS(R2211&gt;Data_Analysis!AJ$22,1,R2211&lt;Data_Analysis!AJ$21,1,1=1,0)</f>
        <v>0</v>
      </c>
      <c r="Z2211" cm="1">
        <f t="array" ref="Z2211">_xlfn.IFS(S2211&gt;Data_Analysis!AL$22,1,S2211&lt;Data_Analysis!AL$21,1,1=1,0)</f>
        <v>0</v>
      </c>
    </row>
    <row r="2212" spans="1:26" x14ac:dyDescent="0.35">
      <c r="A2212">
        <v>0</v>
      </c>
      <c r="B2212">
        <v>39</v>
      </c>
      <c r="C2212">
        <v>0</v>
      </c>
      <c r="D2212">
        <v>0</v>
      </c>
      <c r="E2212">
        <v>1</v>
      </c>
      <c r="F2212">
        <v>0</v>
      </c>
      <c r="G2212">
        <v>0</v>
      </c>
      <c r="H2212">
        <v>1</v>
      </c>
      <c r="I2212">
        <v>9</v>
      </c>
      <c r="J2212">
        <v>0</v>
      </c>
      <c r="K2212">
        <v>0</v>
      </c>
      <c r="L2212">
        <v>0</v>
      </c>
      <c r="M2212">
        <v>0</v>
      </c>
      <c r="N2212">
        <v>270</v>
      </c>
      <c r="O2212">
        <v>110</v>
      </c>
      <c r="P2212">
        <v>78</v>
      </c>
      <c r="Q2212">
        <v>22</v>
      </c>
      <c r="R2212">
        <v>75</v>
      </c>
      <c r="S2212">
        <v>68</v>
      </c>
      <c r="T2212">
        <v>0</v>
      </c>
      <c r="U2212" cm="1">
        <f t="array" ref="U2212">_xlfn.IFS(N2212&gt;Data_Analysis!AB$22,1,N2212&lt;Data_Analysis!AB$21,1,1=1,0)</f>
        <v>0</v>
      </c>
      <c r="V2212" cm="1">
        <f t="array" ref="V2212">_xlfn.IFS(O2212&gt;Data_Analysis!AD$22,1,O2212&lt;Data_Analysis!AD$21,1,1=1,0)</f>
        <v>0</v>
      </c>
      <c r="W2212" cm="1">
        <f t="array" ref="W2212">_xlfn.IFS(P2212&gt;Data_Analysis!AF$22,1,P2212&lt;Data_Analysis!AF$21,1,1=1,0)</f>
        <v>0</v>
      </c>
      <c r="X2212" cm="1">
        <f t="array" ref="X2212">_xlfn.IFS(Q2212&gt;Data_Analysis!AH$22,1,Q2212&lt;Data_Analysis!AH$21,1,1=1,0)</f>
        <v>0</v>
      </c>
      <c r="Y2212" cm="1">
        <f t="array" ref="Y2212">_xlfn.IFS(R2212&gt;Data_Analysis!AJ$22,1,R2212&lt;Data_Analysis!AJ$21,1,1=1,0)</f>
        <v>0</v>
      </c>
      <c r="Z2212" cm="1">
        <f t="array" ref="Z2212">_xlfn.IFS(S2212&gt;Data_Analysis!AL$22,1,S2212&lt;Data_Analysis!AL$21,1,1=1,0)</f>
        <v>0</v>
      </c>
    </row>
    <row r="2213" spans="1:26" x14ac:dyDescent="0.35">
      <c r="A2213">
        <v>0</v>
      </c>
      <c r="B2213">
        <v>54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292</v>
      </c>
      <c r="O2213">
        <v>137</v>
      </c>
      <c r="P2213">
        <v>84</v>
      </c>
      <c r="Q2213">
        <v>24.96</v>
      </c>
      <c r="R2213">
        <v>60</v>
      </c>
      <c r="S2213">
        <v>94</v>
      </c>
      <c r="T2213">
        <v>0</v>
      </c>
      <c r="U2213" cm="1">
        <f t="array" ref="U2213">_xlfn.IFS(N2213&gt;Data_Analysis!AB$22,1,N2213&lt;Data_Analysis!AB$21,1,1=1,0)</f>
        <v>0</v>
      </c>
      <c r="V2213" cm="1">
        <f t="array" ref="V2213">_xlfn.IFS(O2213&gt;Data_Analysis!AD$22,1,O2213&lt;Data_Analysis!AD$21,1,1=1,0)</f>
        <v>0</v>
      </c>
      <c r="W2213" cm="1">
        <f t="array" ref="W2213">_xlfn.IFS(P2213&gt;Data_Analysis!AF$22,1,P2213&lt;Data_Analysis!AF$21,1,1=1,0)</f>
        <v>0</v>
      </c>
      <c r="X2213" cm="1">
        <f t="array" ref="X2213">_xlfn.IFS(Q2213&gt;Data_Analysis!AH$22,1,Q2213&lt;Data_Analysis!AH$21,1,1=1,0)</f>
        <v>0</v>
      </c>
      <c r="Y2213" cm="1">
        <f t="array" ref="Y2213">_xlfn.IFS(R2213&gt;Data_Analysis!AJ$22,1,R2213&lt;Data_Analysis!AJ$21,1,1=1,0)</f>
        <v>0</v>
      </c>
      <c r="Z2213" cm="1">
        <f t="array" ref="Z2213">_xlfn.IFS(S2213&gt;Data_Analysis!AL$22,1,S2213&lt;Data_Analysis!AL$21,1,1=1,0)</f>
        <v>0</v>
      </c>
    </row>
    <row r="2214" spans="1:26" x14ac:dyDescent="0.35">
      <c r="A2214">
        <v>0</v>
      </c>
      <c r="B2214">
        <v>51</v>
      </c>
      <c r="C2214">
        <v>0</v>
      </c>
      <c r="D2214">
        <v>0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235</v>
      </c>
      <c r="O2214">
        <v>110.5</v>
      </c>
      <c r="P2214">
        <v>69</v>
      </c>
      <c r="Q2214">
        <v>21.8</v>
      </c>
      <c r="R2214">
        <v>70</v>
      </c>
      <c r="S2214">
        <v>86</v>
      </c>
      <c r="T2214">
        <v>0</v>
      </c>
      <c r="U2214" cm="1">
        <f t="array" ref="U2214">_xlfn.IFS(N2214&gt;Data_Analysis!AB$22,1,N2214&lt;Data_Analysis!AB$21,1,1=1,0)</f>
        <v>0</v>
      </c>
      <c r="V2214" cm="1">
        <f t="array" ref="V2214">_xlfn.IFS(O2214&gt;Data_Analysis!AD$22,1,O2214&lt;Data_Analysis!AD$21,1,1=1,0)</f>
        <v>0</v>
      </c>
      <c r="W2214" cm="1">
        <f t="array" ref="W2214">_xlfn.IFS(P2214&gt;Data_Analysis!AF$22,1,P2214&lt;Data_Analysis!AF$21,1,1=1,0)</f>
        <v>0</v>
      </c>
      <c r="X2214" cm="1">
        <f t="array" ref="X2214">_xlfn.IFS(Q2214&gt;Data_Analysis!AH$22,1,Q2214&lt;Data_Analysis!AH$21,1,1=1,0)</f>
        <v>0</v>
      </c>
      <c r="Y2214" cm="1">
        <f t="array" ref="Y2214">_xlfn.IFS(R2214&gt;Data_Analysis!AJ$22,1,R2214&lt;Data_Analysis!AJ$21,1,1=1,0)</f>
        <v>0</v>
      </c>
      <c r="Z2214" cm="1">
        <f t="array" ref="Z2214">_xlfn.IFS(S2214&gt;Data_Analysis!AL$22,1,S2214&lt;Data_Analysis!AL$21,1,1=1,0)</f>
        <v>0</v>
      </c>
    </row>
    <row r="2215" spans="1:26" x14ac:dyDescent="0.35">
      <c r="A2215">
        <v>1</v>
      </c>
      <c r="B2215">
        <v>54</v>
      </c>
      <c r="C2215">
        <v>0</v>
      </c>
      <c r="D2215">
        <v>0</v>
      </c>
      <c r="E2215">
        <v>1</v>
      </c>
      <c r="F2215">
        <v>0</v>
      </c>
      <c r="G2215">
        <v>0</v>
      </c>
      <c r="H2215">
        <v>1</v>
      </c>
      <c r="I2215">
        <v>30</v>
      </c>
      <c r="J2215">
        <v>0</v>
      </c>
      <c r="K2215">
        <v>0</v>
      </c>
      <c r="L2215">
        <v>1</v>
      </c>
      <c r="M2215">
        <v>0</v>
      </c>
      <c r="N2215">
        <v>212</v>
      </c>
      <c r="O2215">
        <v>153</v>
      </c>
      <c r="P2215">
        <v>100</v>
      </c>
      <c r="Q2215">
        <v>27.03</v>
      </c>
      <c r="R2215">
        <v>52</v>
      </c>
      <c r="S2215">
        <v>82</v>
      </c>
      <c r="T2215">
        <v>0</v>
      </c>
      <c r="U2215" cm="1">
        <f t="array" ref="U2215">_xlfn.IFS(N2215&gt;Data_Analysis!AB$22,1,N2215&lt;Data_Analysis!AB$21,1,1=1,0)</f>
        <v>0</v>
      </c>
      <c r="V2215" cm="1">
        <f t="array" ref="V2215">_xlfn.IFS(O2215&gt;Data_Analysis!AD$22,1,O2215&lt;Data_Analysis!AD$21,1,1=1,0)</f>
        <v>0</v>
      </c>
      <c r="W2215" cm="1">
        <f t="array" ref="W2215">_xlfn.IFS(P2215&gt;Data_Analysis!AF$22,1,P2215&lt;Data_Analysis!AF$21,1,1=1,0)</f>
        <v>0</v>
      </c>
      <c r="X2215" cm="1">
        <f t="array" ref="X2215">_xlfn.IFS(Q2215&gt;Data_Analysis!AH$22,1,Q2215&lt;Data_Analysis!AH$21,1,1=1,0)</f>
        <v>0</v>
      </c>
      <c r="Y2215" cm="1">
        <f t="array" ref="Y2215">_xlfn.IFS(R2215&gt;Data_Analysis!AJ$22,1,R2215&lt;Data_Analysis!AJ$21,1,1=1,0)</f>
        <v>0</v>
      </c>
      <c r="Z2215" cm="1">
        <f t="array" ref="Z2215">_xlfn.IFS(S2215&gt;Data_Analysis!AL$22,1,S2215&lt;Data_Analysis!AL$21,1,1=1,0)</f>
        <v>0</v>
      </c>
    </row>
    <row r="2216" spans="1:26" s="27" customFormat="1" hidden="1" x14ac:dyDescent="0.35">
      <c r="A2216" s="27">
        <v>0</v>
      </c>
      <c r="B2216" s="27">
        <v>58</v>
      </c>
      <c r="C2216" s="27">
        <v>0</v>
      </c>
      <c r="D2216" s="27">
        <v>0</v>
      </c>
      <c r="E2216" s="27">
        <v>1</v>
      </c>
      <c r="F2216" s="27">
        <v>0</v>
      </c>
      <c r="G2216" s="27">
        <v>0</v>
      </c>
      <c r="H2216" s="27">
        <v>0</v>
      </c>
      <c r="I2216" s="27">
        <v>0</v>
      </c>
      <c r="J2216" s="27">
        <v>0</v>
      </c>
      <c r="K2216" s="27">
        <v>0</v>
      </c>
      <c r="L2216" s="27">
        <v>1</v>
      </c>
      <c r="M2216" s="27">
        <v>0</v>
      </c>
      <c r="N2216" s="27">
        <v>200</v>
      </c>
      <c r="O2216" s="27">
        <v>177</v>
      </c>
      <c r="P2216" s="27">
        <v>97</v>
      </c>
      <c r="Q2216" s="27">
        <v>28.4</v>
      </c>
      <c r="R2216" s="27">
        <v>86</v>
      </c>
      <c r="S2216" s="27">
        <v>73</v>
      </c>
      <c r="T2216" s="27">
        <v>0</v>
      </c>
      <c r="U2216" s="27" cm="1">
        <f t="array" ref="U2216">_xlfn.IFS(N2216&gt;Data_Analysis!AB$22,1,N2216&lt;Data_Analysis!AB$21,1,1=1,0)</f>
        <v>0</v>
      </c>
      <c r="V2216" s="27" cm="1">
        <f t="array" ref="V2216">_xlfn.IFS(O2216&gt;Data_Analysis!AD$22,1,O2216&lt;Data_Analysis!AD$21,1,1=1,0)</f>
        <v>1</v>
      </c>
      <c r="W2216" s="27" cm="1">
        <f t="array" ref="W2216">_xlfn.IFS(P2216&gt;Data_Analysis!AF$22,1,P2216&lt;Data_Analysis!AF$21,1,1=1,0)</f>
        <v>0</v>
      </c>
      <c r="X2216" s="27" cm="1">
        <f t="array" ref="X2216">_xlfn.IFS(Q2216&gt;Data_Analysis!AH$22,1,Q2216&lt;Data_Analysis!AH$21,1,1=1,0)</f>
        <v>0</v>
      </c>
      <c r="Y2216" s="27" cm="1">
        <f t="array" ref="Y2216">_xlfn.IFS(R2216&gt;Data_Analysis!AJ$22,1,R2216&lt;Data_Analysis!AJ$21,1,1=1,0)</f>
        <v>0</v>
      </c>
      <c r="Z2216" s="27" cm="1">
        <f t="array" ref="Z2216">_xlfn.IFS(S2216&gt;Data_Analysis!AL$22,1,S2216&lt;Data_Analysis!AL$21,1,1=1,0)</f>
        <v>0</v>
      </c>
    </row>
    <row r="2217" spans="1:26" x14ac:dyDescent="0.35">
      <c r="A2217">
        <v>0</v>
      </c>
      <c r="B2217">
        <v>45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238</v>
      </c>
      <c r="O2217">
        <v>127.5</v>
      </c>
      <c r="P2217">
        <v>83.5</v>
      </c>
      <c r="Q2217">
        <v>27.73</v>
      </c>
      <c r="R2217">
        <v>90</v>
      </c>
      <c r="S2217">
        <v>78</v>
      </c>
      <c r="T2217">
        <v>0</v>
      </c>
      <c r="U2217" cm="1">
        <f t="array" ref="U2217">_xlfn.IFS(N2217&gt;Data_Analysis!AB$22,1,N2217&lt;Data_Analysis!AB$21,1,1=1,0)</f>
        <v>0</v>
      </c>
      <c r="V2217" cm="1">
        <f t="array" ref="V2217">_xlfn.IFS(O2217&gt;Data_Analysis!AD$22,1,O2217&lt;Data_Analysis!AD$21,1,1=1,0)</f>
        <v>0</v>
      </c>
      <c r="W2217" cm="1">
        <f t="array" ref="W2217">_xlfn.IFS(P2217&gt;Data_Analysis!AF$22,1,P2217&lt;Data_Analysis!AF$21,1,1=1,0)</f>
        <v>0</v>
      </c>
      <c r="X2217" cm="1">
        <f t="array" ref="X2217">_xlfn.IFS(Q2217&gt;Data_Analysis!AH$22,1,Q2217&lt;Data_Analysis!AH$21,1,1=1,0)</f>
        <v>0</v>
      </c>
      <c r="Y2217" cm="1">
        <f t="array" ref="Y2217">_xlfn.IFS(R2217&gt;Data_Analysis!AJ$22,1,R2217&lt;Data_Analysis!AJ$21,1,1=1,0)</f>
        <v>0</v>
      </c>
      <c r="Z2217" cm="1">
        <f t="array" ref="Z2217">_xlfn.IFS(S2217&gt;Data_Analysis!AL$22,1,S2217&lt;Data_Analysis!AL$21,1,1=1,0)</f>
        <v>0</v>
      </c>
    </row>
    <row r="2218" spans="1:26" x14ac:dyDescent="0.35">
      <c r="A2218">
        <v>1</v>
      </c>
      <c r="B2218">
        <v>60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227</v>
      </c>
      <c r="O2218">
        <v>119</v>
      </c>
      <c r="P2218">
        <v>76</v>
      </c>
      <c r="Q2218">
        <v>24.8</v>
      </c>
      <c r="R2218">
        <v>71</v>
      </c>
      <c r="S2218">
        <v>92</v>
      </c>
      <c r="T2218">
        <v>0</v>
      </c>
      <c r="U2218" cm="1">
        <f t="array" ref="U2218">_xlfn.IFS(N2218&gt;Data_Analysis!AB$22,1,N2218&lt;Data_Analysis!AB$21,1,1=1,0)</f>
        <v>0</v>
      </c>
      <c r="V2218" cm="1">
        <f t="array" ref="V2218">_xlfn.IFS(O2218&gt;Data_Analysis!AD$22,1,O2218&lt;Data_Analysis!AD$21,1,1=1,0)</f>
        <v>0</v>
      </c>
      <c r="W2218" cm="1">
        <f t="array" ref="W2218">_xlfn.IFS(P2218&gt;Data_Analysis!AF$22,1,P2218&lt;Data_Analysis!AF$21,1,1=1,0)</f>
        <v>0</v>
      </c>
      <c r="X2218" cm="1">
        <f t="array" ref="X2218">_xlfn.IFS(Q2218&gt;Data_Analysis!AH$22,1,Q2218&lt;Data_Analysis!AH$21,1,1=1,0)</f>
        <v>0</v>
      </c>
      <c r="Y2218" cm="1">
        <f t="array" ref="Y2218">_xlfn.IFS(R2218&gt;Data_Analysis!AJ$22,1,R2218&lt;Data_Analysis!AJ$21,1,1=1,0)</f>
        <v>0</v>
      </c>
      <c r="Z2218" cm="1">
        <f t="array" ref="Z2218">_xlfn.IFS(S2218&gt;Data_Analysis!AL$22,1,S2218&lt;Data_Analysis!AL$21,1,1=1,0)</f>
        <v>0</v>
      </c>
    </row>
    <row r="2219" spans="1:26" x14ac:dyDescent="0.35">
      <c r="A2219">
        <v>1</v>
      </c>
      <c r="B2219">
        <v>47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1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183</v>
      </c>
      <c r="O2219">
        <v>112.5</v>
      </c>
      <c r="P2219">
        <v>73</v>
      </c>
      <c r="Q2219">
        <v>24.27</v>
      </c>
      <c r="R2219">
        <v>68</v>
      </c>
      <c r="S2219">
        <v>80</v>
      </c>
      <c r="T2219">
        <v>0</v>
      </c>
      <c r="U2219" cm="1">
        <f t="array" ref="U2219">_xlfn.IFS(N2219&gt;Data_Analysis!AB$22,1,N2219&lt;Data_Analysis!AB$21,1,1=1,0)</f>
        <v>0</v>
      </c>
      <c r="V2219" cm="1">
        <f t="array" ref="V2219">_xlfn.IFS(O2219&gt;Data_Analysis!AD$22,1,O2219&lt;Data_Analysis!AD$21,1,1=1,0)</f>
        <v>0</v>
      </c>
      <c r="W2219" cm="1">
        <f t="array" ref="W2219">_xlfn.IFS(P2219&gt;Data_Analysis!AF$22,1,P2219&lt;Data_Analysis!AF$21,1,1=1,0)</f>
        <v>0</v>
      </c>
      <c r="X2219" cm="1">
        <f t="array" ref="X2219">_xlfn.IFS(Q2219&gt;Data_Analysis!AH$22,1,Q2219&lt;Data_Analysis!AH$21,1,1=1,0)</f>
        <v>0</v>
      </c>
      <c r="Y2219" cm="1">
        <f t="array" ref="Y2219">_xlfn.IFS(R2219&gt;Data_Analysis!AJ$22,1,R2219&lt;Data_Analysis!AJ$21,1,1=1,0)</f>
        <v>0</v>
      </c>
      <c r="Z2219" cm="1">
        <f t="array" ref="Z2219">_xlfn.IFS(S2219&gt;Data_Analysis!AL$22,1,S2219&lt;Data_Analysis!AL$21,1,1=1,0)</f>
        <v>0</v>
      </c>
    </row>
    <row r="2220" spans="1:26" x14ac:dyDescent="0.35">
      <c r="A2220">
        <v>0</v>
      </c>
      <c r="B2220">
        <v>40</v>
      </c>
      <c r="C2220">
        <v>0</v>
      </c>
      <c r="D2220">
        <v>0</v>
      </c>
      <c r="E2220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254</v>
      </c>
      <c r="O2220">
        <v>132</v>
      </c>
      <c r="P2220">
        <v>92</v>
      </c>
      <c r="Q2220">
        <v>23.45</v>
      </c>
      <c r="R2220">
        <v>75</v>
      </c>
      <c r="S2220">
        <v>62</v>
      </c>
      <c r="T2220">
        <v>0</v>
      </c>
      <c r="U2220" cm="1">
        <f t="array" ref="U2220">_xlfn.IFS(N2220&gt;Data_Analysis!AB$22,1,N2220&lt;Data_Analysis!AB$21,1,1=1,0)</f>
        <v>0</v>
      </c>
      <c r="V2220" cm="1">
        <f t="array" ref="V2220">_xlfn.IFS(O2220&gt;Data_Analysis!AD$22,1,O2220&lt;Data_Analysis!AD$21,1,1=1,0)</f>
        <v>0</v>
      </c>
      <c r="W2220" cm="1">
        <f t="array" ref="W2220">_xlfn.IFS(P2220&gt;Data_Analysis!AF$22,1,P2220&lt;Data_Analysis!AF$21,1,1=1,0)</f>
        <v>0</v>
      </c>
      <c r="X2220" cm="1">
        <f t="array" ref="X2220">_xlfn.IFS(Q2220&gt;Data_Analysis!AH$22,1,Q2220&lt;Data_Analysis!AH$21,1,1=1,0)</f>
        <v>0</v>
      </c>
      <c r="Y2220" cm="1">
        <f t="array" ref="Y2220">_xlfn.IFS(R2220&gt;Data_Analysis!AJ$22,1,R2220&lt;Data_Analysis!AJ$21,1,1=1,0)</f>
        <v>0</v>
      </c>
      <c r="Z2220" cm="1">
        <f t="array" ref="Z2220">_xlfn.IFS(S2220&gt;Data_Analysis!AL$22,1,S2220&lt;Data_Analysis!AL$21,1,1=1,0)</f>
        <v>0</v>
      </c>
    </row>
    <row r="2221" spans="1:26" s="28" customFormat="1" hidden="1" x14ac:dyDescent="0.35">
      <c r="A2221" s="28">
        <v>0</v>
      </c>
      <c r="B2221" s="28">
        <v>64</v>
      </c>
      <c r="C2221" s="28">
        <v>0</v>
      </c>
      <c r="D2221" s="28">
        <v>0</v>
      </c>
      <c r="E2221" s="28">
        <v>0</v>
      </c>
      <c r="F2221" s="28">
        <v>1</v>
      </c>
      <c r="G2221" s="28">
        <v>0</v>
      </c>
      <c r="H2221" s="28">
        <v>0</v>
      </c>
      <c r="I2221" s="28">
        <v>0</v>
      </c>
      <c r="J2221" s="28">
        <v>0</v>
      </c>
      <c r="K2221" s="28">
        <v>0</v>
      </c>
      <c r="L2221" s="28">
        <v>0</v>
      </c>
      <c r="M2221" s="28">
        <v>0</v>
      </c>
      <c r="N2221" s="28">
        <v>213</v>
      </c>
      <c r="O2221" s="28">
        <v>133</v>
      </c>
      <c r="P2221" s="28">
        <v>77.5</v>
      </c>
      <c r="Q2221" s="28">
        <v>35.619999999999997</v>
      </c>
      <c r="R2221" s="28">
        <v>77</v>
      </c>
      <c r="S2221" s="28">
        <v>74</v>
      </c>
      <c r="T2221" s="28">
        <v>0</v>
      </c>
      <c r="U2221" s="28" cm="1">
        <f t="array" ref="U2221">_xlfn.IFS(N2221&gt;Data_Analysis!AB$22,1,N2221&lt;Data_Analysis!AB$21,1,1=1,0)</f>
        <v>0</v>
      </c>
      <c r="V2221" s="28" cm="1">
        <f t="array" ref="V2221">_xlfn.IFS(O2221&gt;Data_Analysis!AD$22,1,O2221&lt;Data_Analysis!AD$21,1,1=1,0)</f>
        <v>0</v>
      </c>
      <c r="W2221" s="28" cm="1">
        <f t="array" ref="W2221">_xlfn.IFS(P2221&gt;Data_Analysis!AF$22,1,P2221&lt;Data_Analysis!AF$21,1,1=1,0)</f>
        <v>0</v>
      </c>
      <c r="X2221" s="28" cm="1">
        <f t="array" ref="X2221">_xlfn.IFS(Q2221&gt;Data_Analysis!AH$22,1,Q2221&lt;Data_Analysis!AH$21,1,1=1,0)</f>
        <v>1</v>
      </c>
      <c r="Y2221" s="28" cm="1">
        <f t="array" ref="Y2221">_xlfn.IFS(R2221&gt;Data_Analysis!AJ$22,1,R2221&lt;Data_Analysis!AJ$21,1,1=1,0)</f>
        <v>0</v>
      </c>
      <c r="Z2221" s="28" cm="1">
        <f t="array" ref="Z2221">_xlfn.IFS(S2221&gt;Data_Analysis!AL$22,1,S2221&lt;Data_Analysis!AL$21,1,1=1,0)</f>
        <v>0</v>
      </c>
    </row>
    <row r="2222" spans="1:26" x14ac:dyDescent="0.35">
      <c r="A2222">
        <v>0</v>
      </c>
      <c r="B2222">
        <v>47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190</v>
      </c>
      <c r="O2222">
        <v>160</v>
      </c>
      <c r="P2222">
        <v>96</v>
      </c>
      <c r="Q2222">
        <v>28.02</v>
      </c>
      <c r="R2222">
        <v>94</v>
      </c>
      <c r="S2222">
        <v>64</v>
      </c>
      <c r="T2222">
        <v>0</v>
      </c>
      <c r="U2222" cm="1">
        <f t="array" ref="U2222">_xlfn.IFS(N2222&gt;Data_Analysis!AB$22,1,N2222&lt;Data_Analysis!AB$21,1,1=1,0)</f>
        <v>0</v>
      </c>
      <c r="V2222" cm="1">
        <f t="array" ref="V2222">_xlfn.IFS(O2222&gt;Data_Analysis!AD$22,1,O2222&lt;Data_Analysis!AD$21,1,1=1,0)</f>
        <v>0</v>
      </c>
      <c r="W2222" cm="1">
        <f t="array" ref="W2222">_xlfn.IFS(P2222&gt;Data_Analysis!AF$22,1,P2222&lt;Data_Analysis!AF$21,1,1=1,0)</f>
        <v>0</v>
      </c>
      <c r="X2222" cm="1">
        <f t="array" ref="X2222">_xlfn.IFS(Q2222&gt;Data_Analysis!AH$22,1,Q2222&lt;Data_Analysis!AH$21,1,1=1,0)</f>
        <v>0</v>
      </c>
      <c r="Y2222" cm="1">
        <f t="array" ref="Y2222">_xlfn.IFS(R2222&gt;Data_Analysis!AJ$22,1,R2222&lt;Data_Analysis!AJ$21,1,1=1,0)</f>
        <v>0</v>
      </c>
      <c r="Z2222" cm="1">
        <f t="array" ref="Z2222">_xlfn.IFS(S2222&gt;Data_Analysis!AL$22,1,S2222&lt;Data_Analysis!AL$21,1,1=1,0)</f>
        <v>0</v>
      </c>
    </row>
    <row r="2223" spans="1:26" x14ac:dyDescent="0.35">
      <c r="A2223">
        <v>1</v>
      </c>
      <c r="B2223">
        <v>54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1</v>
      </c>
      <c r="I2223">
        <v>30</v>
      </c>
      <c r="J2223">
        <v>0</v>
      </c>
      <c r="K2223">
        <v>0</v>
      </c>
      <c r="L2223">
        <v>0</v>
      </c>
      <c r="M2223">
        <v>0</v>
      </c>
      <c r="N2223">
        <v>195</v>
      </c>
      <c r="O2223">
        <v>113.5</v>
      </c>
      <c r="P2223">
        <v>72</v>
      </c>
      <c r="Q2223">
        <v>21.78</v>
      </c>
      <c r="R2223">
        <v>65</v>
      </c>
      <c r="S2223">
        <v>67</v>
      </c>
      <c r="T2223">
        <v>0</v>
      </c>
      <c r="U2223" cm="1">
        <f t="array" ref="U2223">_xlfn.IFS(N2223&gt;Data_Analysis!AB$22,1,N2223&lt;Data_Analysis!AB$21,1,1=1,0)</f>
        <v>0</v>
      </c>
      <c r="V2223" cm="1">
        <f t="array" ref="V2223">_xlfn.IFS(O2223&gt;Data_Analysis!AD$22,1,O2223&lt;Data_Analysis!AD$21,1,1=1,0)</f>
        <v>0</v>
      </c>
      <c r="W2223" cm="1">
        <f t="array" ref="W2223">_xlfn.IFS(P2223&gt;Data_Analysis!AF$22,1,P2223&lt;Data_Analysis!AF$21,1,1=1,0)</f>
        <v>0</v>
      </c>
      <c r="X2223" cm="1">
        <f t="array" ref="X2223">_xlfn.IFS(Q2223&gt;Data_Analysis!AH$22,1,Q2223&lt;Data_Analysis!AH$21,1,1=1,0)</f>
        <v>0</v>
      </c>
      <c r="Y2223" cm="1">
        <f t="array" ref="Y2223">_xlfn.IFS(R2223&gt;Data_Analysis!AJ$22,1,R2223&lt;Data_Analysis!AJ$21,1,1=1,0)</f>
        <v>0</v>
      </c>
      <c r="Z2223" cm="1">
        <f t="array" ref="Z2223">_xlfn.IFS(S2223&gt;Data_Analysis!AL$22,1,S2223&lt;Data_Analysis!AL$21,1,1=1,0)</f>
        <v>0</v>
      </c>
    </row>
    <row r="2224" spans="1:26" x14ac:dyDescent="0.35">
      <c r="A2224">
        <v>1</v>
      </c>
      <c r="B2224">
        <v>60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1</v>
      </c>
      <c r="I2224">
        <v>40</v>
      </c>
      <c r="J2224">
        <v>0</v>
      </c>
      <c r="K2224">
        <v>0</v>
      </c>
      <c r="L2224">
        <v>1</v>
      </c>
      <c r="M2224">
        <v>0</v>
      </c>
      <c r="N2224">
        <v>230</v>
      </c>
      <c r="O2224">
        <v>149</v>
      </c>
      <c r="P2224">
        <v>95</v>
      </c>
      <c r="Q2224">
        <v>26.68</v>
      </c>
      <c r="R2224">
        <v>67</v>
      </c>
      <c r="S2224">
        <v>92</v>
      </c>
      <c r="T2224">
        <v>1</v>
      </c>
      <c r="U2224" cm="1">
        <f t="array" ref="U2224">_xlfn.IFS(N2224&gt;Data_Analysis!AB$22,1,N2224&lt;Data_Analysis!AB$21,1,1=1,0)</f>
        <v>0</v>
      </c>
      <c r="V2224" cm="1">
        <f t="array" ref="V2224">_xlfn.IFS(O2224&gt;Data_Analysis!AD$22,1,O2224&lt;Data_Analysis!AD$21,1,1=1,0)</f>
        <v>0</v>
      </c>
      <c r="W2224" cm="1">
        <f t="array" ref="W2224">_xlfn.IFS(P2224&gt;Data_Analysis!AF$22,1,P2224&lt;Data_Analysis!AF$21,1,1=1,0)</f>
        <v>0</v>
      </c>
      <c r="X2224" cm="1">
        <f t="array" ref="X2224">_xlfn.IFS(Q2224&gt;Data_Analysis!AH$22,1,Q2224&lt;Data_Analysis!AH$21,1,1=1,0)</f>
        <v>0</v>
      </c>
      <c r="Y2224" cm="1">
        <f t="array" ref="Y2224">_xlfn.IFS(R2224&gt;Data_Analysis!AJ$22,1,R2224&lt;Data_Analysis!AJ$21,1,1=1,0)</f>
        <v>0</v>
      </c>
      <c r="Z2224" cm="1">
        <f t="array" ref="Z2224">_xlfn.IFS(S2224&gt;Data_Analysis!AL$22,1,S2224&lt;Data_Analysis!AL$21,1,1=1,0)</f>
        <v>0</v>
      </c>
    </row>
    <row r="2225" spans="1:26" s="29" customFormat="1" hidden="1" x14ac:dyDescent="0.35">
      <c r="A2225" s="29">
        <v>1</v>
      </c>
      <c r="B2225" s="29">
        <v>48</v>
      </c>
      <c r="C2225" s="29">
        <v>0</v>
      </c>
      <c r="D2225" s="29">
        <v>0</v>
      </c>
      <c r="E2225" s="29">
        <v>1</v>
      </c>
      <c r="F2225" s="29">
        <v>0</v>
      </c>
      <c r="G2225" s="29">
        <v>0</v>
      </c>
      <c r="H2225" s="29">
        <v>0</v>
      </c>
      <c r="I2225" s="29">
        <v>0</v>
      </c>
      <c r="J2225" s="29">
        <v>1</v>
      </c>
      <c r="K2225" s="29">
        <v>0</v>
      </c>
      <c r="L2225" s="29">
        <v>1</v>
      </c>
      <c r="M2225" s="29">
        <v>0</v>
      </c>
      <c r="N2225" s="29">
        <v>336</v>
      </c>
      <c r="O2225" s="29">
        <v>183</v>
      </c>
      <c r="P2225" s="29">
        <v>108</v>
      </c>
      <c r="Q2225" s="29">
        <v>28.11</v>
      </c>
      <c r="R2225" s="29">
        <v>106</v>
      </c>
      <c r="S2225" s="29">
        <v>96</v>
      </c>
      <c r="T2225" s="29">
        <v>0</v>
      </c>
      <c r="U2225" s="29" cm="1">
        <f t="array" ref="U2225">_xlfn.IFS(N2225&gt;Data_Analysis!AB$22,1,N2225&lt;Data_Analysis!AB$21,1,1=1,0)</f>
        <v>1</v>
      </c>
      <c r="V2225" s="29" cm="1">
        <f t="array" ref="V2225">_xlfn.IFS(O2225&gt;Data_Analysis!AD$22,1,O2225&lt;Data_Analysis!AD$21,1,1=1,0)</f>
        <v>1</v>
      </c>
      <c r="W2225" s="29" cm="1">
        <f t="array" ref="W2225">_xlfn.IFS(P2225&gt;Data_Analysis!AF$22,1,P2225&lt;Data_Analysis!AF$21,1,1=1,0)</f>
        <v>1</v>
      </c>
      <c r="X2225" s="29" cm="1">
        <f t="array" ref="X2225">_xlfn.IFS(Q2225&gt;Data_Analysis!AH$22,1,Q2225&lt;Data_Analysis!AH$21,1,1=1,0)</f>
        <v>0</v>
      </c>
      <c r="Y2225" s="29" cm="1">
        <f t="array" ref="Y2225">_xlfn.IFS(R2225&gt;Data_Analysis!AJ$22,1,R2225&lt;Data_Analysis!AJ$21,1,1=1,0)</f>
        <v>1</v>
      </c>
      <c r="Z2225" s="29" cm="1">
        <f t="array" ref="Z2225">_xlfn.IFS(S2225&gt;Data_Analysis!AL$22,1,S2225&lt;Data_Analysis!AL$21,1,1=1,0)</f>
        <v>0</v>
      </c>
    </row>
    <row r="2226" spans="1:26" x14ac:dyDescent="0.35">
      <c r="A2226">
        <v>0</v>
      </c>
      <c r="B2226">
        <v>41</v>
      </c>
      <c r="C2226">
        <v>1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204</v>
      </c>
      <c r="O2226">
        <v>129</v>
      </c>
      <c r="P2226">
        <v>86</v>
      </c>
      <c r="Q2226">
        <v>20.72</v>
      </c>
      <c r="R2226">
        <v>60</v>
      </c>
      <c r="S2226">
        <v>70</v>
      </c>
      <c r="T2226">
        <v>0</v>
      </c>
      <c r="U2226" cm="1">
        <f t="array" ref="U2226">_xlfn.IFS(N2226&gt;Data_Analysis!AB$22,1,N2226&lt;Data_Analysis!AB$21,1,1=1,0)</f>
        <v>0</v>
      </c>
      <c r="V2226" cm="1">
        <f t="array" ref="V2226">_xlfn.IFS(O2226&gt;Data_Analysis!AD$22,1,O2226&lt;Data_Analysis!AD$21,1,1=1,0)</f>
        <v>0</v>
      </c>
      <c r="W2226" cm="1">
        <f t="array" ref="W2226">_xlfn.IFS(P2226&gt;Data_Analysis!AF$22,1,P2226&lt;Data_Analysis!AF$21,1,1=1,0)</f>
        <v>0</v>
      </c>
      <c r="X2226" cm="1">
        <f t="array" ref="X2226">_xlfn.IFS(Q2226&gt;Data_Analysis!AH$22,1,Q2226&lt;Data_Analysis!AH$21,1,1=1,0)</f>
        <v>0</v>
      </c>
      <c r="Y2226" cm="1">
        <f t="array" ref="Y2226">_xlfn.IFS(R2226&gt;Data_Analysis!AJ$22,1,R2226&lt;Data_Analysis!AJ$21,1,1=1,0)</f>
        <v>0</v>
      </c>
      <c r="Z2226" cm="1">
        <f t="array" ref="Z2226">_xlfn.IFS(S2226&gt;Data_Analysis!AL$22,1,S2226&lt;Data_Analysis!AL$21,1,1=1,0)</f>
        <v>0</v>
      </c>
    </row>
    <row r="2227" spans="1:26" x14ac:dyDescent="0.35">
      <c r="A2227">
        <v>0</v>
      </c>
      <c r="B2227">
        <v>36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180</v>
      </c>
      <c r="O2227">
        <v>116</v>
      </c>
      <c r="P2227">
        <v>85.5</v>
      </c>
      <c r="Q2227">
        <v>26.32</v>
      </c>
      <c r="R2227">
        <v>95</v>
      </c>
      <c r="S2227">
        <v>81</v>
      </c>
      <c r="T2227">
        <v>0</v>
      </c>
      <c r="U2227" cm="1">
        <f t="array" ref="U2227">_xlfn.IFS(N2227&gt;Data_Analysis!AB$22,1,N2227&lt;Data_Analysis!AB$21,1,1=1,0)</f>
        <v>0</v>
      </c>
      <c r="V2227" cm="1">
        <f t="array" ref="V2227">_xlfn.IFS(O2227&gt;Data_Analysis!AD$22,1,O2227&lt;Data_Analysis!AD$21,1,1=1,0)</f>
        <v>0</v>
      </c>
      <c r="W2227" cm="1">
        <f t="array" ref="W2227">_xlfn.IFS(P2227&gt;Data_Analysis!AF$22,1,P2227&lt;Data_Analysis!AF$21,1,1=1,0)</f>
        <v>0</v>
      </c>
      <c r="X2227" cm="1">
        <f t="array" ref="X2227">_xlfn.IFS(Q2227&gt;Data_Analysis!AH$22,1,Q2227&lt;Data_Analysis!AH$21,1,1=1,0)</f>
        <v>0</v>
      </c>
      <c r="Y2227" cm="1">
        <f t="array" ref="Y2227">_xlfn.IFS(R2227&gt;Data_Analysis!AJ$22,1,R2227&lt;Data_Analysis!AJ$21,1,1=1,0)</f>
        <v>0</v>
      </c>
      <c r="Z2227" cm="1">
        <f t="array" ref="Z2227">_xlfn.IFS(S2227&gt;Data_Analysis!AL$22,1,S2227&lt;Data_Analysis!AL$21,1,1=1,0)</f>
        <v>0</v>
      </c>
    </row>
    <row r="2228" spans="1:26" x14ac:dyDescent="0.35">
      <c r="A2228">
        <v>1</v>
      </c>
      <c r="B2228">
        <v>37</v>
      </c>
      <c r="C2228">
        <v>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230</v>
      </c>
      <c r="O2228">
        <v>123</v>
      </c>
      <c r="P2228">
        <v>92</v>
      </c>
      <c r="Q2228">
        <v>28.61</v>
      </c>
      <c r="R2228">
        <v>71</v>
      </c>
      <c r="S2228">
        <v>80</v>
      </c>
      <c r="T2228">
        <v>0</v>
      </c>
      <c r="U2228" cm="1">
        <f t="array" ref="U2228">_xlfn.IFS(N2228&gt;Data_Analysis!AB$22,1,N2228&lt;Data_Analysis!AB$21,1,1=1,0)</f>
        <v>0</v>
      </c>
      <c r="V2228" cm="1">
        <f t="array" ref="V2228">_xlfn.IFS(O2228&gt;Data_Analysis!AD$22,1,O2228&lt;Data_Analysis!AD$21,1,1=1,0)</f>
        <v>0</v>
      </c>
      <c r="W2228" cm="1">
        <f t="array" ref="W2228">_xlfn.IFS(P2228&gt;Data_Analysis!AF$22,1,P2228&lt;Data_Analysis!AF$21,1,1=1,0)</f>
        <v>0</v>
      </c>
      <c r="X2228" cm="1">
        <f t="array" ref="X2228">_xlfn.IFS(Q2228&gt;Data_Analysis!AH$22,1,Q2228&lt;Data_Analysis!AH$21,1,1=1,0)</f>
        <v>0</v>
      </c>
      <c r="Y2228" cm="1">
        <f t="array" ref="Y2228">_xlfn.IFS(R2228&gt;Data_Analysis!AJ$22,1,R2228&lt;Data_Analysis!AJ$21,1,1=1,0)</f>
        <v>0</v>
      </c>
      <c r="Z2228" cm="1">
        <f t="array" ref="Z2228">_xlfn.IFS(S2228&gt;Data_Analysis!AL$22,1,S2228&lt;Data_Analysis!AL$21,1,1=1,0)</f>
        <v>0</v>
      </c>
    </row>
    <row r="2229" spans="1:26" x14ac:dyDescent="0.35">
      <c r="A2229">
        <v>0</v>
      </c>
      <c r="B2229">
        <v>39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175</v>
      </c>
      <c r="O2229">
        <v>114</v>
      </c>
      <c r="P2229">
        <v>68</v>
      </c>
      <c r="Q2229">
        <v>24.2</v>
      </c>
      <c r="R2229">
        <v>80</v>
      </c>
      <c r="S2229">
        <v>93</v>
      </c>
      <c r="T2229">
        <v>0</v>
      </c>
      <c r="U2229" cm="1">
        <f t="array" ref="U2229">_xlfn.IFS(N2229&gt;Data_Analysis!AB$22,1,N2229&lt;Data_Analysis!AB$21,1,1=1,0)</f>
        <v>0</v>
      </c>
      <c r="V2229" cm="1">
        <f t="array" ref="V2229">_xlfn.IFS(O2229&gt;Data_Analysis!AD$22,1,O2229&lt;Data_Analysis!AD$21,1,1=1,0)</f>
        <v>0</v>
      </c>
      <c r="W2229" cm="1">
        <f t="array" ref="W2229">_xlfn.IFS(P2229&gt;Data_Analysis!AF$22,1,P2229&lt;Data_Analysis!AF$21,1,1=1,0)</f>
        <v>0</v>
      </c>
      <c r="X2229" cm="1">
        <f t="array" ref="X2229">_xlfn.IFS(Q2229&gt;Data_Analysis!AH$22,1,Q2229&lt;Data_Analysis!AH$21,1,1=1,0)</f>
        <v>0</v>
      </c>
      <c r="Y2229" cm="1">
        <f t="array" ref="Y2229">_xlfn.IFS(R2229&gt;Data_Analysis!AJ$22,1,R2229&lt;Data_Analysis!AJ$21,1,1=1,0)</f>
        <v>0</v>
      </c>
      <c r="Z2229" cm="1">
        <f t="array" ref="Z2229">_xlfn.IFS(S2229&gt;Data_Analysis!AL$22,1,S2229&lt;Data_Analysis!AL$21,1,1=1,0)</f>
        <v>0</v>
      </c>
    </row>
    <row r="2230" spans="1:26" s="4" customFormat="1" hidden="1" x14ac:dyDescent="0.35">
      <c r="A2230" s="4">
        <v>1</v>
      </c>
      <c r="B2230" s="4">
        <v>63</v>
      </c>
      <c r="C2230" s="4">
        <v>0</v>
      </c>
      <c r="D2230" s="4">
        <v>0</v>
      </c>
      <c r="E2230" s="4">
        <v>0</v>
      </c>
      <c r="F2230" s="4">
        <v>1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1</v>
      </c>
      <c r="M2230" s="4">
        <v>0</v>
      </c>
      <c r="N2230" s="4">
        <v>235</v>
      </c>
      <c r="O2230" s="4">
        <v>199</v>
      </c>
      <c r="P2230" s="4">
        <v>114</v>
      </c>
      <c r="Q2230" s="4">
        <v>29.76</v>
      </c>
      <c r="R2230" s="4">
        <v>95</v>
      </c>
      <c r="S2230" s="4">
        <v>84</v>
      </c>
      <c r="T2230" s="4">
        <v>0</v>
      </c>
      <c r="U2230" s="4" cm="1">
        <f t="array" ref="U2230">_xlfn.IFS(N2230&gt;Data_Analysis!AB$22,1,N2230&lt;Data_Analysis!AB$21,1,1=1,0)</f>
        <v>0</v>
      </c>
      <c r="V2230" s="4" cm="1">
        <f t="array" ref="V2230">_xlfn.IFS(O2230&gt;Data_Analysis!AD$22,1,O2230&lt;Data_Analysis!AD$21,1,1=1,0)</f>
        <v>1</v>
      </c>
      <c r="W2230" s="4" cm="1">
        <f t="array" ref="W2230">_xlfn.IFS(P2230&gt;Data_Analysis!AF$22,1,P2230&lt;Data_Analysis!AF$21,1,1=1,0)</f>
        <v>1</v>
      </c>
      <c r="X2230" s="4" cm="1">
        <f t="array" ref="X2230">_xlfn.IFS(Q2230&gt;Data_Analysis!AH$22,1,Q2230&lt;Data_Analysis!AH$21,1,1=1,0)</f>
        <v>0</v>
      </c>
      <c r="Y2230" s="4" cm="1">
        <f t="array" ref="Y2230">_xlfn.IFS(R2230&gt;Data_Analysis!AJ$22,1,R2230&lt;Data_Analysis!AJ$21,1,1=1,0)</f>
        <v>0</v>
      </c>
      <c r="Z2230" s="4" cm="1">
        <f t="array" ref="Z2230">_xlfn.IFS(S2230&gt;Data_Analysis!AL$22,1,S2230&lt;Data_Analysis!AL$21,1,1=1,0)</f>
        <v>0</v>
      </c>
    </row>
    <row r="2231" spans="1:26" x14ac:dyDescent="0.35">
      <c r="A2231">
        <v>1</v>
      </c>
      <c r="B2231">
        <v>66</v>
      </c>
      <c r="C2231">
        <v>0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3</v>
      </c>
      <c r="J2231">
        <v>0</v>
      </c>
      <c r="K2231">
        <v>0</v>
      </c>
      <c r="L2231">
        <v>1</v>
      </c>
      <c r="M2231">
        <v>0</v>
      </c>
      <c r="N2231">
        <v>199</v>
      </c>
      <c r="O2231">
        <v>159</v>
      </c>
      <c r="P2231">
        <v>92</v>
      </c>
      <c r="Q2231">
        <v>26.35</v>
      </c>
      <c r="R2231">
        <v>66</v>
      </c>
      <c r="S2231">
        <v>74</v>
      </c>
      <c r="T2231">
        <v>0</v>
      </c>
      <c r="U2231" cm="1">
        <f t="array" ref="U2231">_xlfn.IFS(N2231&gt;Data_Analysis!AB$22,1,N2231&lt;Data_Analysis!AB$21,1,1=1,0)</f>
        <v>0</v>
      </c>
      <c r="V2231" cm="1">
        <f t="array" ref="V2231">_xlfn.IFS(O2231&gt;Data_Analysis!AD$22,1,O2231&lt;Data_Analysis!AD$21,1,1=1,0)</f>
        <v>0</v>
      </c>
      <c r="W2231" cm="1">
        <f t="array" ref="W2231">_xlfn.IFS(P2231&gt;Data_Analysis!AF$22,1,P2231&lt;Data_Analysis!AF$21,1,1=1,0)</f>
        <v>0</v>
      </c>
      <c r="X2231" cm="1">
        <f t="array" ref="X2231">_xlfn.IFS(Q2231&gt;Data_Analysis!AH$22,1,Q2231&lt;Data_Analysis!AH$21,1,1=1,0)</f>
        <v>0</v>
      </c>
      <c r="Y2231" cm="1">
        <f t="array" ref="Y2231">_xlfn.IFS(R2231&gt;Data_Analysis!AJ$22,1,R2231&lt;Data_Analysis!AJ$21,1,1=1,0)</f>
        <v>0</v>
      </c>
      <c r="Z2231" cm="1">
        <f t="array" ref="Z2231">_xlfn.IFS(S2231&gt;Data_Analysis!AL$22,1,S2231&lt;Data_Analysis!AL$21,1,1=1,0)</f>
        <v>0</v>
      </c>
    </row>
    <row r="2232" spans="1:26" s="27" customFormat="1" hidden="1" x14ac:dyDescent="0.35">
      <c r="A2232" s="27">
        <v>0</v>
      </c>
      <c r="B2232" s="27">
        <v>48</v>
      </c>
      <c r="C2232" s="27">
        <v>0</v>
      </c>
      <c r="D2232" s="27">
        <v>0</v>
      </c>
      <c r="E2232" s="27">
        <v>0</v>
      </c>
      <c r="F2232" s="27">
        <v>1</v>
      </c>
      <c r="G2232" s="27">
        <v>0</v>
      </c>
      <c r="H2232" s="27">
        <v>0</v>
      </c>
      <c r="I2232" s="27">
        <v>0</v>
      </c>
      <c r="J2232" s="27">
        <v>0</v>
      </c>
      <c r="K2232" s="27">
        <v>0</v>
      </c>
      <c r="L2232" s="27">
        <v>1</v>
      </c>
      <c r="M2232" s="27">
        <v>0</v>
      </c>
      <c r="N2232" s="27">
        <v>202</v>
      </c>
      <c r="O2232" s="27">
        <v>171</v>
      </c>
      <c r="P2232" s="27">
        <v>97</v>
      </c>
      <c r="Q2232" s="27">
        <v>32.67</v>
      </c>
      <c r="R2232" s="27">
        <v>95</v>
      </c>
      <c r="S2232" s="27">
        <v>78</v>
      </c>
      <c r="T2232" s="27">
        <v>0</v>
      </c>
      <c r="U2232" s="27" cm="1">
        <f t="array" ref="U2232">_xlfn.IFS(N2232&gt;Data_Analysis!AB$22,1,N2232&lt;Data_Analysis!AB$21,1,1=1,0)</f>
        <v>0</v>
      </c>
      <c r="V2232" s="27" cm="1">
        <f t="array" ref="V2232">_xlfn.IFS(O2232&gt;Data_Analysis!AD$22,1,O2232&lt;Data_Analysis!AD$21,1,1=1,0)</f>
        <v>1</v>
      </c>
      <c r="W2232" s="27" cm="1">
        <f t="array" ref="W2232">_xlfn.IFS(P2232&gt;Data_Analysis!AF$22,1,P2232&lt;Data_Analysis!AF$21,1,1=1,0)</f>
        <v>0</v>
      </c>
      <c r="X2232" s="27" cm="1">
        <f t="array" ref="X2232">_xlfn.IFS(Q2232&gt;Data_Analysis!AH$22,1,Q2232&lt;Data_Analysis!AH$21,1,1=1,0)</f>
        <v>0</v>
      </c>
      <c r="Y2232" s="27" cm="1">
        <f t="array" ref="Y2232">_xlfn.IFS(R2232&gt;Data_Analysis!AJ$22,1,R2232&lt;Data_Analysis!AJ$21,1,1=1,0)</f>
        <v>0</v>
      </c>
      <c r="Z2232" s="27" cm="1">
        <f t="array" ref="Z2232">_xlfn.IFS(S2232&gt;Data_Analysis!AL$22,1,S2232&lt;Data_Analysis!AL$21,1,1=1,0)</f>
        <v>0</v>
      </c>
    </row>
    <row r="2233" spans="1:26" s="28" customFormat="1" hidden="1" x14ac:dyDescent="0.35">
      <c r="A2233" s="28">
        <v>0</v>
      </c>
      <c r="B2233" s="28">
        <v>37</v>
      </c>
      <c r="C2233" s="28">
        <v>0</v>
      </c>
      <c r="D2233" s="28">
        <v>0</v>
      </c>
      <c r="E2233" s="28">
        <v>0</v>
      </c>
      <c r="F2233" s="28">
        <v>1</v>
      </c>
      <c r="G2233" s="28">
        <v>0</v>
      </c>
      <c r="H2233" s="28">
        <v>1</v>
      </c>
      <c r="I2233" s="28">
        <v>1</v>
      </c>
      <c r="J2233" s="28">
        <v>0</v>
      </c>
      <c r="K2233" s="28">
        <v>0</v>
      </c>
      <c r="L2233" s="28">
        <v>1</v>
      </c>
      <c r="M2233" s="28">
        <v>0</v>
      </c>
      <c r="N2233" s="28">
        <v>274</v>
      </c>
      <c r="O2233" s="28">
        <v>197.5</v>
      </c>
      <c r="P2233" s="28">
        <v>125</v>
      </c>
      <c r="Q2233" s="28">
        <v>43.48</v>
      </c>
      <c r="R2233" s="28">
        <v>68</v>
      </c>
      <c r="S2233" s="28">
        <v>94</v>
      </c>
      <c r="T2233" s="28">
        <v>0</v>
      </c>
      <c r="U2233" s="28" cm="1">
        <f t="array" ref="U2233">_xlfn.IFS(N2233&gt;Data_Analysis!AB$22,1,N2233&lt;Data_Analysis!AB$21,1,1=1,0)</f>
        <v>0</v>
      </c>
      <c r="V2233" s="28" cm="1">
        <f t="array" ref="V2233">_xlfn.IFS(O2233&gt;Data_Analysis!AD$22,1,O2233&lt;Data_Analysis!AD$21,1,1=1,0)</f>
        <v>1</v>
      </c>
      <c r="W2233" s="28" cm="1">
        <f t="array" ref="W2233">_xlfn.IFS(P2233&gt;Data_Analysis!AF$22,1,P2233&lt;Data_Analysis!AF$21,1,1=1,0)</f>
        <v>1</v>
      </c>
      <c r="X2233" s="28" cm="1">
        <f t="array" ref="X2233">_xlfn.IFS(Q2233&gt;Data_Analysis!AH$22,1,Q2233&lt;Data_Analysis!AH$21,1,1=1,0)</f>
        <v>1</v>
      </c>
      <c r="Y2233" s="28" cm="1">
        <f t="array" ref="Y2233">_xlfn.IFS(R2233&gt;Data_Analysis!AJ$22,1,R2233&lt;Data_Analysis!AJ$21,1,1=1,0)</f>
        <v>0</v>
      </c>
      <c r="Z2233" s="28" cm="1">
        <f t="array" ref="Z2233">_xlfn.IFS(S2233&gt;Data_Analysis!AL$22,1,S2233&lt;Data_Analysis!AL$21,1,1=1,0)</f>
        <v>0</v>
      </c>
    </row>
    <row r="2234" spans="1:26" s="30" customFormat="1" hidden="1" x14ac:dyDescent="0.35">
      <c r="A2234" s="30">
        <v>0</v>
      </c>
      <c r="B2234" s="30">
        <v>64</v>
      </c>
      <c r="C2234" s="30">
        <v>0</v>
      </c>
      <c r="D2234" s="30">
        <v>0</v>
      </c>
      <c r="E2234" s="30">
        <v>1</v>
      </c>
      <c r="F2234" s="30">
        <v>0</v>
      </c>
      <c r="G2234" s="30">
        <v>0</v>
      </c>
      <c r="H2234" s="30">
        <v>0</v>
      </c>
      <c r="I2234" s="30">
        <v>0</v>
      </c>
      <c r="J2234" s="30">
        <v>0</v>
      </c>
      <c r="K2234" s="30">
        <v>0</v>
      </c>
      <c r="L2234" s="30">
        <v>1</v>
      </c>
      <c r="M2234" s="30">
        <v>0</v>
      </c>
      <c r="N2234" s="30">
        <v>246</v>
      </c>
      <c r="O2234" s="30">
        <v>190</v>
      </c>
      <c r="P2234" s="30">
        <v>100</v>
      </c>
      <c r="Q2234" s="30">
        <v>32.68</v>
      </c>
      <c r="R2234" s="30">
        <v>92</v>
      </c>
      <c r="S2234" s="30">
        <v>102</v>
      </c>
      <c r="T2234" s="30">
        <v>0</v>
      </c>
      <c r="U2234" s="30" cm="1">
        <f t="array" ref="U2234">_xlfn.IFS(N2234&gt;Data_Analysis!AB$22,1,N2234&lt;Data_Analysis!AB$21,1,1=1,0)</f>
        <v>0</v>
      </c>
      <c r="V2234" s="30" cm="1">
        <f t="array" ref="V2234">_xlfn.IFS(O2234&gt;Data_Analysis!AD$22,1,O2234&lt;Data_Analysis!AD$21,1,1=1,0)</f>
        <v>1</v>
      </c>
      <c r="W2234" s="30" cm="1">
        <f t="array" ref="W2234">_xlfn.IFS(P2234&gt;Data_Analysis!AF$22,1,P2234&lt;Data_Analysis!AF$21,1,1=1,0)</f>
        <v>0</v>
      </c>
      <c r="X2234" s="30" cm="1">
        <f t="array" ref="X2234">_xlfn.IFS(Q2234&gt;Data_Analysis!AH$22,1,Q2234&lt;Data_Analysis!AH$21,1,1=1,0)</f>
        <v>0</v>
      </c>
      <c r="Y2234" s="30" cm="1">
        <f t="array" ref="Y2234">_xlfn.IFS(R2234&gt;Data_Analysis!AJ$22,1,R2234&lt;Data_Analysis!AJ$21,1,1=1,0)</f>
        <v>0</v>
      </c>
      <c r="Z2234" s="30" cm="1">
        <f t="array" ref="Z2234">_xlfn.IFS(S2234&gt;Data_Analysis!AL$22,1,S2234&lt;Data_Analysis!AL$21,1,1=1,0)</f>
        <v>1</v>
      </c>
    </row>
    <row r="2235" spans="1:26" x14ac:dyDescent="0.35">
      <c r="A2235">
        <v>0</v>
      </c>
      <c r="B2235">
        <v>46</v>
      </c>
      <c r="C2235">
        <v>0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275</v>
      </c>
      <c r="O2235">
        <v>116</v>
      </c>
      <c r="P2235">
        <v>88.5</v>
      </c>
      <c r="Q2235">
        <v>28.04</v>
      </c>
      <c r="R2235">
        <v>70</v>
      </c>
      <c r="S2235">
        <v>70</v>
      </c>
      <c r="T2235">
        <v>0</v>
      </c>
      <c r="U2235" cm="1">
        <f t="array" ref="U2235">_xlfn.IFS(N2235&gt;Data_Analysis!AB$22,1,N2235&lt;Data_Analysis!AB$21,1,1=1,0)</f>
        <v>0</v>
      </c>
      <c r="V2235" cm="1">
        <f t="array" ref="V2235">_xlfn.IFS(O2235&gt;Data_Analysis!AD$22,1,O2235&lt;Data_Analysis!AD$21,1,1=1,0)</f>
        <v>0</v>
      </c>
      <c r="W2235" cm="1">
        <f t="array" ref="W2235">_xlfn.IFS(P2235&gt;Data_Analysis!AF$22,1,P2235&lt;Data_Analysis!AF$21,1,1=1,0)</f>
        <v>0</v>
      </c>
      <c r="X2235" cm="1">
        <f t="array" ref="X2235">_xlfn.IFS(Q2235&gt;Data_Analysis!AH$22,1,Q2235&lt;Data_Analysis!AH$21,1,1=1,0)</f>
        <v>0</v>
      </c>
      <c r="Y2235" cm="1">
        <f t="array" ref="Y2235">_xlfn.IFS(R2235&gt;Data_Analysis!AJ$22,1,R2235&lt;Data_Analysis!AJ$21,1,1=1,0)</f>
        <v>0</v>
      </c>
      <c r="Z2235" cm="1">
        <f t="array" ref="Z2235">_xlfn.IFS(S2235&gt;Data_Analysis!AL$22,1,S2235&lt;Data_Analysis!AL$21,1,1=1,0)</f>
        <v>0</v>
      </c>
    </row>
    <row r="2236" spans="1:26" x14ac:dyDescent="0.35">
      <c r="A2236">
        <v>1</v>
      </c>
      <c r="B2236">
        <v>38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203</v>
      </c>
      <c r="O2236">
        <v>116</v>
      </c>
      <c r="P2236">
        <v>81</v>
      </c>
      <c r="Q2236">
        <v>30.19</v>
      </c>
      <c r="R2236">
        <v>62</v>
      </c>
      <c r="S2236">
        <v>80</v>
      </c>
      <c r="T2236">
        <v>1</v>
      </c>
      <c r="U2236" cm="1">
        <f t="array" ref="U2236">_xlfn.IFS(N2236&gt;Data_Analysis!AB$22,1,N2236&lt;Data_Analysis!AB$21,1,1=1,0)</f>
        <v>0</v>
      </c>
      <c r="V2236" cm="1">
        <f t="array" ref="V2236">_xlfn.IFS(O2236&gt;Data_Analysis!AD$22,1,O2236&lt;Data_Analysis!AD$21,1,1=1,0)</f>
        <v>0</v>
      </c>
      <c r="W2236" cm="1">
        <f t="array" ref="W2236">_xlfn.IFS(P2236&gt;Data_Analysis!AF$22,1,P2236&lt;Data_Analysis!AF$21,1,1=1,0)</f>
        <v>0</v>
      </c>
      <c r="X2236" cm="1">
        <f t="array" ref="X2236">_xlfn.IFS(Q2236&gt;Data_Analysis!AH$22,1,Q2236&lt;Data_Analysis!AH$21,1,1=1,0)</f>
        <v>0</v>
      </c>
      <c r="Y2236" cm="1">
        <f t="array" ref="Y2236">_xlfn.IFS(R2236&gt;Data_Analysis!AJ$22,1,R2236&lt;Data_Analysis!AJ$21,1,1=1,0)</f>
        <v>0</v>
      </c>
      <c r="Z2236" cm="1">
        <f t="array" ref="Z2236">_xlfn.IFS(S2236&gt;Data_Analysis!AL$22,1,S2236&lt;Data_Analysis!AL$21,1,1=1,0)</f>
        <v>0</v>
      </c>
    </row>
    <row r="2237" spans="1:26" x14ac:dyDescent="0.35">
      <c r="A2237">
        <v>0</v>
      </c>
      <c r="B2237">
        <v>43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1</v>
      </c>
      <c r="I2237">
        <v>20</v>
      </c>
      <c r="J2237">
        <v>0</v>
      </c>
      <c r="K2237">
        <v>0</v>
      </c>
      <c r="L2237">
        <v>0</v>
      </c>
      <c r="M2237">
        <v>0</v>
      </c>
      <c r="N2237">
        <v>245</v>
      </c>
      <c r="O2237">
        <v>112.5</v>
      </c>
      <c r="P2237">
        <v>80</v>
      </c>
      <c r="Q2237">
        <v>23.43</v>
      </c>
      <c r="R2237">
        <v>90</v>
      </c>
      <c r="S2237">
        <v>77</v>
      </c>
      <c r="T2237">
        <v>0</v>
      </c>
      <c r="U2237" cm="1">
        <f t="array" ref="U2237">_xlfn.IFS(N2237&gt;Data_Analysis!AB$22,1,N2237&lt;Data_Analysis!AB$21,1,1=1,0)</f>
        <v>0</v>
      </c>
      <c r="V2237" cm="1">
        <f t="array" ref="V2237">_xlfn.IFS(O2237&gt;Data_Analysis!AD$22,1,O2237&lt;Data_Analysis!AD$21,1,1=1,0)</f>
        <v>0</v>
      </c>
      <c r="W2237" cm="1">
        <f t="array" ref="W2237">_xlfn.IFS(P2237&gt;Data_Analysis!AF$22,1,P2237&lt;Data_Analysis!AF$21,1,1=1,0)</f>
        <v>0</v>
      </c>
      <c r="X2237" cm="1">
        <f t="array" ref="X2237">_xlfn.IFS(Q2237&gt;Data_Analysis!AH$22,1,Q2237&lt;Data_Analysis!AH$21,1,1=1,0)</f>
        <v>0</v>
      </c>
      <c r="Y2237" cm="1">
        <f t="array" ref="Y2237">_xlfn.IFS(R2237&gt;Data_Analysis!AJ$22,1,R2237&lt;Data_Analysis!AJ$21,1,1=1,0)</f>
        <v>0</v>
      </c>
      <c r="Z2237" cm="1">
        <f t="array" ref="Z2237">_xlfn.IFS(S2237&gt;Data_Analysis!AL$22,1,S2237&lt;Data_Analysis!AL$21,1,1=1,0)</f>
        <v>0</v>
      </c>
    </row>
    <row r="2238" spans="1:26" x14ac:dyDescent="0.35">
      <c r="A2238">
        <v>0</v>
      </c>
      <c r="B2238">
        <v>44</v>
      </c>
      <c r="C2238">
        <v>0</v>
      </c>
      <c r="D2238">
        <v>0</v>
      </c>
      <c r="E2238">
        <v>0</v>
      </c>
      <c r="F2238">
        <v>1</v>
      </c>
      <c r="G2238">
        <v>0</v>
      </c>
      <c r="H2238">
        <v>1</v>
      </c>
      <c r="I2238">
        <v>5</v>
      </c>
      <c r="J2238">
        <v>0</v>
      </c>
      <c r="K2238">
        <v>0</v>
      </c>
      <c r="L2238">
        <v>0</v>
      </c>
      <c r="M2238">
        <v>0</v>
      </c>
      <c r="N2238">
        <v>205</v>
      </c>
      <c r="O2238">
        <v>120</v>
      </c>
      <c r="P2238">
        <v>83.5</v>
      </c>
      <c r="Q2238">
        <v>24.3</v>
      </c>
      <c r="R2238">
        <v>67</v>
      </c>
      <c r="S2238">
        <v>77</v>
      </c>
      <c r="T2238">
        <v>0</v>
      </c>
      <c r="U2238" cm="1">
        <f t="array" ref="U2238">_xlfn.IFS(N2238&gt;Data_Analysis!AB$22,1,N2238&lt;Data_Analysis!AB$21,1,1=1,0)</f>
        <v>0</v>
      </c>
      <c r="V2238" cm="1">
        <f t="array" ref="V2238">_xlfn.IFS(O2238&gt;Data_Analysis!AD$22,1,O2238&lt;Data_Analysis!AD$21,1,1=1,0)</f>
        <v>0</v>
      </c>
      <c r="W2238" cm="1">
        <f t="array" ref="W2238">_xlfn.IFS(P2238&gt;Data_Analysis!AF$22,1,P2238&lt;Data_Analysis!AF$21,1,1=1,0)</f>
        <v>0</v>
      </c>
      <c r="X2238" cm="1">
        <f t="array" ref="X2238">_xlfn.IFS(Q2238&gt;Data_Analysis!AH$22,1,Q2238&lt;Data_Analysis!AH$21,1,1=1,0)</f>
        <v>0</v>
      </c>
      <c r="Y2238" cm="1">
        <f t="array" ref="Y2238">_xlfn.IFS(R2238&gt;Data_Analysis!AJ$22,1,R2238&lt;Data_Analysis!AJ$21,1,1=1,0)</f>
        <v>0</v>
      </c>
      <c r="Z2238" cm="1">
        <f t="array" ref="Z2238">_xlfn.IFS(S2238&gt;Data_Analysis!AL$22,1,S2238&lt;Data_Analysis!AL$21,1,1=1,0)</f>
        <v>0</v>
      </c>
    </row>
    <row r="2239" spans="1:26" x14ac:dyDescent="0.35">
      <c r="A2239">
        <v>1</v>
      </c>
      <c r="B2239">
        <v>44</v>
      </c>
      <c r="C2239">
        <v>0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20</v>
      </c>
      <c r="J2239">
        <v>0</v>
      </c>
      <c r="K2239">
        <v>0</v>
      </c>
      <c r="L2239">
        <v>0</v>
      </c>
      <c r="M2239">
        <v>0</v>
      </c>
      <c r="N2239">
        <v>213</v>
      </c>
      <c r="O2239">
        <v>116</v>
      </c>
      <c r="P2239">
        <v>77.5</v>
      </c>
      <c r="Q2239">
        <v>26.09</v>
      </c>
      <c r="R2239">
        <v>75</v>
      </c>
      <c r="S2239">
        <v>83</v>
      </c>
      <c r="T2239">
        <v>0</v>
      </c>
      <c r="U2239" cm="1">
        <f t="array" ref="U2239">_xlfn.IFS(N2239&gt;Data_Analysis!AB$22,1,N2239&lt;Data_Analysis!AB$21,1,1=1,0)</f>
        <v>0</v>
      </c>
      <c r="V2239" cm="1">
        <f t="array" ref="V2239">_xlfn.IFS(O2239&gt;Data_Analysis!AD$22,1,O2239&lt;Data_Analysis!AD$21,1,1=1,0)</f>
        <v>0</v>
      </c>
      <c r="W2239" cm="1">
        <f t="array" ref="W2239">_xlfn.IFS(P2239&gt;Data_Analysis!AF$22,1,P2239&lt;Data_Analysis!AF$21,1,1=1,0)</f>
        <v>0</v>
      </c>
      <c r="X2239" cm="1">
        <f t="array" ref="X2239">_xlfn.IFS(Q2239&gt;Data_Analysis!AH$22,1,Q2239&lt;Data_Analysis!AH$21,1,1=1,0)</f>
        <v>0</v>
      </c>
      <c r="Y2239" cm="1">
        <f t="array" ref="Y2239">_xlfn.IFS(R2239&gt;Data_Analysis!AJ$22,1,R2239&lt;Data_Analysis!AJ$21,1,1=1,0)</f>
        <v>0</v>
      </c>
      <c r="Z2239" cm="1">
        <f t="array" ref="Z2239">_xlfn.IFS(S2239&gt;Data_Analysis!AL$22,1,S2239&lt;Data_Analysis!AL$21,1,1=1,0)</f>
        <v>0</v>
      </c>
    </row>
    <row r="2240" spans="1:26" x14ac:dyDescent="0.35">
      <c r="A2240">
        <v>0</v>
      </c>
      <c r="B2240">
        <v>63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1</v>
      </c>
      <c r="I2240">
        <v>9</v>
      </c>
      <c r="J2240">
        <v>0</v>
      </c>
      <c r="K2240">
        <v>0</v>
      </c>
      <c r="L2240">
        <v>1</v>
      </c>
      <c r="M2240">
        <v>0</v>
      </c>
      <c r="N2240">
        <v>281</v>
      </c>
      <c r="O2240">
        <v>158.5</v>
      </c>
      <c r="P2240">
        <v>90</v>
      </c>
      <c r="Q2240">
        <v>20.5</v>
      </c>
      <c r="R2240">
        <v>72</v>
      </c>
      <c r="S2240">
        <v>79.400000000000006</v>
      </c>
      <c r="T2240">
        <v>0</v>
      </c>
      <c r="U2240" cm="1">
        <f t="array" ref="U2240">_xlfn.IFS(N2240&gt;Data_Analysis!AB$22,1,N2240&lt;Data_Analysis!AB$21,1,1=1,0)</f>
        <v>0</v>
      </c>
      <c r="V2240" cm="1">
        <f t="array" ref="V2240">_xlfn.IFS(O2240&gt;Data_Analysis!AD$22,1,O2240&lt;Data_Analysis!AD$21,1,1=1,0)</f>
        <v>0</v>
      </c>
      <c r="W2240" cm="1">
        <f t="array" ref="W2240">_xlfn.IFS(P2240&gt;Data_Analysis!AF$22,1,P2240&lt;Data_Analysis!AF$21,1,1=1,0)</f>
        <v>0</v>
      </c>
      <c r="X2240" cm="1">
        <f t="array" ref="X2240">_xlfn.IFS(Q2240&gt;Data_Analysis!AH$22,1,Q2240&lt;Data_Analysis!AH$21,1,1=1,0)</f>
        <v>0</v>
      </c>
      <c r="Y2240" cm="1">
        <f t="array" ref="Y2240">_xlfn.IFS(R2240&gt;Data_Analysis!AJ$22,1,R2240&lt;Data_Analysis!AJ$21,1,1=1,0)</f>
        <v>0</v>
      </c>
      <c r="Z2240" cm="1">
        <f t="array" ref="Z2240">_xlfn.IFS(S2240&gt;Data_Analysis!AL$22,1,S2240&lt;Data_Analysis!AL$21,1,1=1,0)</f>
        <v>0</v>
      </c>
    </row>
    <row r="2241" spans="1:26" x14ac:dyDescent="0.35">
      <c r="A2241">
        <v>1</v>
      </c>
      <c r="B2241">
        <v>63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219</v>
      </c>
      <c r="O2241">
        <v>145.5</v>
      </c>
      <c r="P2241">
        <v>80</v>
      </c>
      <c r="Q2241">
        <v>26.6</v>
      </c>
      <c r="R2241">
        <v>72</v>
      </c>
      <c r="S2241">
        <v>79.400000000000006</v>
      </c>
      <c r="T2241">
        <v>1</v>
      </c>
      <c r="U2241" cm="1">
        <f t="array" ref="U2241">_xlfn.IFS(N2241&gt;Data_Analysis!AB$22,1,N2241&lt;Data_Analysis!AB$21,1,1=1,0)</f>
        <v>0</v>
      </c>
      <c r="V2241" cm="1">
        <f t="array" ref="V2241">_xlfn.IFS(O2241&gt;Data_Analysis!AD$22,1,O2241&lt;Data_Analysis!AD$21,1,1=1,0)</f>
        <v>0</v>
      </c>
      <c r="W2241" cm="1">
        <f t="array" ref="W2241">_xlfn.IFS(P2241&gt;Data_Analysis!AF$22,1,P2241&lt;Data_Analysis!AF$21,1,1=1,0)</f>
        <v>0</v>
      </c>
      <c r="X2241" cm="1">
        <f t="array" ref="X2241">_xlfn.IFS(Q2241&gt;Data_Analysis!AH$22,1,Q2241&lt;Data_Analysis!AH$21,1,1=1,0)</f>
        <v>0</v>
      </c>
      <c r="Y2241" cm="1">
        <f t="array" ref="Y2241">_xlfn.IFS(R2241&gt;Data_Analysis!AJ$22,1,R2241&lt;Data_Analysis!AJ$21,1,1=1,0)</f>
        <v>0</v>
      </c>
      <c r="Z2241" cm="1">
        <f t="array" ref="Z2241">_xlfn.IFS(S2241&gt;Data_Analysis!AL$22,1,S2241&lt;Data_Analysis!AL$21,1,1=1,0)</f>
        <v>0</v>
      </c>
    </row>
    <row r="2242" spans="1:26" s="27" customFormat="1" hidden="1" x14ac:dyDescent="0.35">
      <c r="A2242" s="27">
        <v>0</v>
      </c>
      <c r="B2242" s="27">
        <v>46</v>
      </c>
      <c r="C2242" s="27">
        <v>0</v>
      </c>
      <c r="D2242" s="27">
        <v>0</v>
      </c>
      <c r="E2242" s="27">
        <v>0</v>
      </c>
      <c r="F2242" s="27">
        <v>1</v>
      </c>
      <c r="G2242" s="27">
        <v>0</v>
      </c>
      <c r="H2242" s="27">
        <v>0</v>
      </c>
      <c r="I2242" s="27">
        <v>0</v>
      </c>
      <c r="J2242" s="27">
        <v>0</v>
      </c>
      <c r="K2242" s="27">
        <v>0</v>
      </c>
      <c r="L2242" s="27">
        <v>1</v>
      </c>
      <c r="M2242" s="27">
        <v>0</v>
      </c>
      <c r="N2242" s="27">
        <v>233</v>
      </c>
      <c r="O2242" s="27">
        <v>174</v>
      </c>
      <c r="P2242" s="27">
        <v>100</v>
      </c>
      <c r="Q2242" s="27">
        <v>26.72</v>
      </c>
      <c r="R2242" s="27">
        <v>85</v>
      </c>
      <c r="S2242" s="27">
        <v>73</v>
      </c>
      <c r="T2242" s="27">
        <v>0</v>
      </c>
      <c r="U2242" s="27" cm="1">
        <f t="array" ref="U2242">_xlfn.IFS(N2242&gt;Data_Analysis!AB$22,1,N2242&lt;Data_Analysis!AB$21,1,1=1,0)</f>
        <v>0</v>
      </c>
      <c r="V2242" s="27" cm="1">
        <f t="array" ref="V2242">_xlfn.IFS(O2242&gt;Data_Analysis!AD$22,1,O2242&lt;Data_Analysis!AD$21,1,1=1,0)</f>
        <v>1</v>
      </c>
      <c r="W2242" s="27" cm="1">
        <f t="array" ref="W2242">_xlfn.IFS(P2242&gt;Data_Analysis!AF$22,1,P2242&lt;Data_Analysis!AF$21,1,1=1,0)</f>
        <v>0</v>
      </c>
      <c r="X2242" s="27" cm="1">
        <f t="array" ref="X2242">_xlfn.IFS(Q2242&gt;Data_Analysis!AH$22,1,Q2242&lt;Data_Analysis!AH$21,1,1=1,0)</f>
        <v>0</v>
      </c>
      <c r="Y2242" s="27" cm="1">
        <f t="array" ref="Y2242">_xlfn.IFS(R2242&gt;Data_Analysis!AJ$22,1,R2242&lt;Data_Analysis!AJ$21,1,1=1,0)</f>
        <v>0</v>
      </c>
      <c r="Z2242" s="27" cm="1">
        <f t="array" ref="Z2242">_xlfn.IFS(S2242&gt;Data_Analysis!AL$22,1,S2242&lt;Data_Analysis!AL$21,1,1=1,0)</f>
        <v>0</v>
      </c>
    </row>
    <row r="2243" spans="1:26" x14ac:dyDescent="0.35">
      <c r="A2243">
        <v>0</v>
      </c>
      <c r="B2243">
        <v>46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200</v>
      </c>
      <c r="O2243">
        <v>133</v>
      </c>
      <c r="P2243">
        <v>84</v>
      </c>
      <c r="Q2243">
        <v>26.15</v>
      </c>
      <c r="R2243">
        <v>70</v>
      </c>
      <c r="S2243">
        <v>83</v>
      </c>
      <c r="T2243">
        <v>0</v>
      </c>
      <c r="U2243" cm="1">
        <f t="array" ref="U2243">_xlfn.IFS(N2243&gt;Data_Analysis!AB$22,1,N2243&lt;Data_Analysis!AB$21,1,1=1,0)</f>
        <v>0</v>
      </c>
      <c r="V2243" cm="1">
        <f t="array" ref="V2243">_xlfn.IFS(O2243&gt;Data_Analysis!AD$22,1,O2243&lt;Data_Analysis!AD$21,1,1=1,0)</f>
        <v>0</v>
      </c>
      <c r="W2243" cm="1">
        <f t="array" ref="W2243">_xlfn.IFS(P2243&gt;Data_Analysis!AF$22,1,P2243&lt;Data_Analysis!AF$21,1,1=1,0)</f>
        <v>0</v>
      </c>
      <c r="X2243" cm="1">
        <f t="array" ref="X2243">_xlfn.IFS(Q2243&gt;Data_Analysis!AH$22,1,Q2243&lt;Data_Analysis!AH$21,1,1=1,0)</f>
        <v>0</v>
      </c>
      <c r="Y2243" cm="1">
        <f t="array" ref="Y2243">_xlfn.IFS(R2243&gt;Data_Analysis!AJ$22,1,R2243&lt;Data_Analysis!AJ$21,1,1=1,0)</f>
        <v>0</v>
      </c>
      <c r="Z2243" cm="1">
        <f t="array" ref="Z2243">_xlfn.IFS(S2243&gt;Data_Analysis!AL$22,1,S2243&lt;Data_Analysis!AL$21,1,1=1,0)</f>
        <v>0</v>
      </c>
    </row>
    <row r="2244" spans="1:26" x14ac:dyDescent="0.35">
      <c r="A2244">
        <v>1</v>
      </c>
      <c r="B2244">
        <v>60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1</v>
      </c>
      <c r="I2244">
        <v>20</v>
      </c>
      <c r="J2244">
        <v>0</v>
      </c>
      <c r="K2244">
        <v>0</v>
      </c>
      <c r="L2244">
        <v>0</v>
      </c>
      <c r="M2244">
        <v>0</v>
      </c>
      <c r="N2244">
        <v>195</v>
      </c>
      <c r="O2244">
        <v>107.5</v>
      </c>
      <c r="P2244">
        <v>72</v>
      </c>
      <c r="Q2244">
        <v>26.53</v>
      </c>
      <c r="R2244">
        <v>70</v>
      </c>
      <c r="S2244">
        <v>80</v>
      </c>
      <c r="T2244">
        <v>0</v>
      </c>
      <c r="U2244" cm="1">
        <f t="array" ref="U2244">_xlfn.IFS(N2244&gt;Data_Analysis!AB$22,1,N2244&lt;Data_Analysis!AB$21,1,1=1,0)</f>
        <v>0</v>
      </c>
      <c r="V2244" cm="1">
        <f t="array" ref="V2244">_xlfn.IFS(O2244&gt;Data_Analysis!AD$22,1,O2244&lt;Data_Analysis!AD$21,1,1=1,0)</f>
        <v>0</v>
      </c>
      <c r="W2244" cm="1">
        <f t="array" ref="W2244">_xlfn.IFS(P2244&gt;Data_Analysis!AF$22,1,P2244&lt;Data_Analysis!AF$21,1,1=1,0)</f>
        <v>0</v>
      </c>
      <c r="X2244" cm="1">
        <f t="array" ref="X2244">_xlfn.IFS(Q2244&gt;Data_Analysis!AH$22,1,Q2244&lt;Data_Analysis!AH$21,1,1=1,0)</f>
        <v>0</v>
      </c>
      <c r="Y2244" cm="1">
        <f t="array" ref="Y2244">_xlfn.IFS(R2244&gt;Data_Analysis!AJ$22,1,R2244&lt;Data_Analysis!AJ$21,1,1=1,0)</f>
        <v>0</v>
      </c>
      <c r="Z2244" cm="1">
        <f t="array" ref="Z2244">_xlfn.IFS(S2244&gt;Data_Analysis!AL$22,1,S2244&lt;Data_Analysis!AL$21,1,1=1,0)</f>
        <v>0</v>
      </c>
    </row>
    <row r="2245" spans="1:26" x14ac:dyDescent="0.35">
      <c r="A2245">
        <v>1</v>
      </c>
      <c r="B2245">
        <v>61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1</v>
      </c>
      <c r="I2245">
        <v>13</v>
      </c>
      <c r="J2245">
        <v>0</v>
      </c>
      <c r="K2245">
        <v>0</v>
      </c>
      <c r="L2245">
        <v>0</v>
      </c>
      <c r="M2245">
        <v>0</v>
      </c>
      <c r="N2245">
        <v>312</v>
      </c>
      <c r="O2245">
        <v>110</v>
      </c>
      <c r="P2245">
        <v>66</v>
      </c>
      <c r="Q2245">
        <v>26.28</v>
      </c>
      <c r="R2245">
        <v>68</v>
      </c>
      <c r="S2245">
        <v>96</v>
      </c>
      <c r="T2245">
        <v>0</v>
      </c>
      <c r="U2245" cm="1">
        <f t="array" ref="U2245">_xlfn.IFS(N2245&gt;Data_Analysis!AB$22,1,N2245&lt;Data_Analysis!AB$21,1,1=1,0)</f>
        <v>0</v>
      </c>
      <c r="V2245" cm="1">
        <f t="array" ref="V2245">_xlfn.IFS(O2245&gt;Data_Analysis!AD$22,1,O2245&lt;Data_Analysis!AD$21,1,1=1,0)</f>
        <v>0</v>
      </c>
      <c r="W2245" cm="1">
        <f t="array" ref="W2245">_xlfn.IFS(P2245&gt;Data_Analysis!AF$22,1,P2245&lt;Data_Analysis!AF$21,1,1=1,0)</f>
        <v>0</v>
      </c>
      <c r="X2245" cm="1">
        <f t="array" ref="X2245">_xlfn.IFS(Q2245&gt;Data_Analysis!AH$22,1,Q2245&lt;Data_Analysis!AH$21,1,1=1,0)</f>
        <v>0</v>
      </c>
      <c r="Y2245" cm="1">
        <f t="array" ref="Y2245">_xlfn.IFS(R2245&gt;Data_Analysis!AJ$22,1,R2245&lt;Data_Analysis!AJ$21,1,1=1,0)</f>
        <v>0</v>
      </c>
      <c r="Z2245" cm="1">
        <f t="array" ref="Z2245">_xlfn.IFS(S2245&gt;Data_Analysis!AL$22,1,S2245&lt;Data_Analysis!AL$21,1,1=1,0)</f>
        <v>0</v>
      </c>
    </row>
    <row r="2246" spans="1:26" x14ac:dyDescent="0.35">
      <c r="A2246">
        <v>0</v>
      </c>
      <c r="B2246">
        <v>51</v>
      </c>
      <c r="C2246">
        <v>0</v>
      </c>
      <c r="D2246">
        <v>0</v>
      </c>
      <c r="E2246">
        <v>1</v>
      </c>
      <c r="F2246">
        <v>0</v>
      </c>
      <c r="G2246">
        <v>0</v>
      </c>
      <c r="H2246">
        <v>1</v>
      </c>
      <c r="I2246">
        <v>5</v>
      </c>
      <c r="J2246">
        <v>0</v>
      </c>
      <c r="K2246">
        <v>0</v>
      </c>
      <c r="L2246">
        <v>0</v>
      </c>
      <c r="M2246">
        <v>0</v>
      </c>
      <c r="N2246">
        <v>192</v>
      </c>
      <c r="O2246">
        <v>133</v>
      </c>
      <c r="P2246">
        <v>87</v>
      </c>
      <c r="Q2246">
        <v>20.72</v>
      </c>
      <c r="R2246">
        <v>78</v>
      </c>
      <c r="S2246">
        <v>77</v>
      </c>
      <c r="T2246">
        <v>0</v>
      </c>
      <c r="U2246" cm="1">
        <f t="array" ref="U2246">_xlfn.IFS(N2246&gt;Data_Analysis!AB$22,1,N2246&lt;Data_Analysis!AB$21,1,1=1,0)</f>
        <v>0</v>
      </c>
      <c r="V2246" cm="1">
        <f t="array" ref="V2246">_xlfn.IFS(O2246&gt;Data_Analysis!AD$22,1,O2246&lt;Data_Analysis!AD$21,1,1=1,0)</f>
        <v>0</v>
      </c>
      <c r="W2246" cm="1">
        <f t="array" ref="W2246">_xlfn.IFS(P2246&gt;Data_Analysis!AF$22,1,P2246&lt;Data_Analysis!AF$21,1,1=1,0)</f>
        <v>0</v>
      </c>
      <c r="X2246" cm="1">
        <f t="array" ref="X2246">_xlfn.IFS(Q2246&gt;Data_Analysis!AH$22,1,Q2246&lt;Data_Analysis!AH$21,1,1=1,0)</f>
        <v>0</v>
      </c>
      <c r="Y2246" cm="1">
        <f t="array" ref="Y2246">_xlfn.IFS(R2246&gt;Data_Analysis!AJ$22,1,R2246&lt;Data_Analysis!AJ$21,1,1=1,0)</f>
        <v>0</v>
      </c>
      <c r="Z2246" cm="1">
        <f t="array" ref="Z2246">_xlfn.IFS(S2246&gt;Data_Analysis!AL$22,1,S2246&lt;Data_Analysis!AL$21,1,1=1,0)</f>
        <v>0</v>
      </c>
    </row>
    <row r="2247" spans="1:26" x14ac:dyDescent="0.35">
      <c r="A2247">
        <v>1</v>
      </c>
      <c r="B2247">
        <v>63</v>
      </c>
      <c r="C2247">
        <v>0</v>
      </c>
      <c r="D2247">
        <v>1</v>
      </c>
      <c r="E2247">
        <v>0</v>
      </c>
      <c r="F2247">
        <v>0</v>
      </c>
      <c r="G2247">
        <v>0</v>
      </c>
      <c r="H2247">
        <v>1</v>
      </c>
      <c r="I2247">
        <v>9</v>
      </c>
      <c r="J2247">
        <v>0</v>
      </c>
      <c r="K2247">
        <v>0</v>
      </c>
      <c r="L2247">
        <v>0</v>
      </c>
      <c r="M2247">
        <v>0</v>
      </c>
      <c r="N2247">
        <v>176</v>
      </c>
      <c r="O2247">
        <v>116</v>
      </c>
      <c r="P2247">
        <v>83</v>
      </c>
      <c r="Q2247">
        <v>27.8</v>
      </c>
      <c r="R2247">
        <v>65</v>
      </c>
      <c r="S2247">
        <v>75</v>
      </c>
      <c r="T2247">
        <v>0</v>
      </c>
      <c r="U2247" cm="1">
        <f t="array" ref="U2247">_xlfn.IFS(N2247&gt;Data_Analysis!AB$22,1,N2247&lt;Data_Analysis!AB$21,1,1=1,0)</f>
        <v>0</v>
      </c>
      <c r="V2247" cm="1">
        <f t="array" ref="V2247">_xlfn.IFS(O2247&gt;Data_Analysis!AD$22,1,O2247&lt;Data_Analysis!AD$21,1,1=1,0)</f>
        <v>0</v>
      </c>
      <c r="W2247" cm="1">
        <f t="array" ref="W2247">_xlfn.IFS(P2247&gt;Data_Analysis!AF$22,1,P2247&lt;Data_Analysis!AF$21,1,1=1,0)</f>
        <v>0</v>
      </c>
      <c r="X2247" cm="1">
        <f t="array" ref="X2247">_xlfn.IFS(Q2247&gt;Data_Analysis!AH$22,1,Q2247&lt;Data_Analysis!AH$21,1,1=1,0)</f>
        <v>0</v>
      </c>
      <c r="Y2247" cm="1">
        <f t="array" ref="Y2247">_xlfn.IFS(R2247&gt;Data_Analysis!AJ$22,1,R2247&lt;Data_Analysis!AJ$21,1,1=1,0)</f>
        <v>0</v>
      </c>
      <c r="Z2247" cm="1">
        <f t="array" ref="Z2247">_xlfn.IFS(S2247&gt;Data_Analysis!AL$22,1,S2247&lt;Data_Analysis!AL$21,1,1=1,0)</f>
        <v>0</v>
      </c>
    </row>
    <row r="2248" spans="1:26" s="4" customFormat="1" hidden="1" x14ac:dyDescent="0.35">
      <c r="A2248" s="4">
        <v>1</v>
      </c>
      <c r="B2248" s="4">
        <v>61</v>
      </c>
      <c r="C2248" s="4">
        <v>0</v>
      </c>
      <c r="D2248" s="4">
        <v>0</v>
      </c>
      <c r="E2248" s="4">
        <v>0</v>
      </c>
      <c r="F2248" s="4">
        <v>1</v>
      </c>
      <c r="G2248" s="4">
        <v>0</v>
      </c>
      <c r="H2248" s="4">
        <v>1</v>
      </c>
      <c r="I2248" s="4">
        <v>15</v>
      </c>
      <c r="J2248" s="4">
        <v>0</v>
      </c>
      <c r="K2248" s="4">
        <v>0</v>
      </c>
      <c r="L2248" s="4">
        <v>1</v>
      </c>
      <c r="M2248" s="4">
        <v>0</v>
      </c>
      <c r="N2248" s="4">
        <v>157</v>
      </c>
      <c r="O2248" s="4">
        <v>195</v>
      </c>
      <c r="P2248" s="4">
        <v>108</v>
      </c>
      <c r="Q2248" s="4">
        <v>25.08</v>
      </c>
      <c r="R2248" s="4">
        <v>75</v>
      </c>
      <c r="S2248" s="4">
        <v>78</v>
      </c>
      <c r="T2248" s="4">
        <v>0</v>
      </c>
      <c r="U2248" s="4" cm="1">
        <f t="array" ref="U2248">_xlfn.IFS(N2248&gt;Data_Analysis!AB$22,1,N2248&lt;Data_Analysis!AB$21,1,1=1,0)</f>
        <v>0</v>
      </c>
      <c r="V2248" s="4" cm="1">
        <f t="array" ref="V2248">_xlfn.IFS(O2248&gt;Data_Analysis!AD$22,1,O2248&lt;Data_Analysis!AD$21,1,1=1,0)</f>
        <v>1</v>
      </c>
      <c r="W2248" s="4" cm="1">
        <f t="array" ref="W2248">_xlfn.IFS(P2248&gt;Data_Analysis!AF$22,1,P2248&lt;Data_Analysis!AF$21,1,1=1,0)</f>
        <v>1</v>
      </c>
      <c r="X2248" s="4" cm="1">
        <f t="array" ref="X2248">_xlfn.IFS(Q2248&gt;Data_Analysis!AH$22,1,Q2248&lt;Data_Analysis!AH$21,1,1=1,0)</f>
        <v>0</v>
      </c>
      <c r="Y2248" s="4" cm="1">
        <f t="array" ref="Y2248">_xlfn.IFS(R2248&gt;Data_Analysis!AJ$22,1,R2248&lt;Data_Analysis!AJ$21,1,1=1,0)</f>
        <v>0</v>
      </c>
      <c r="Z2248" s="4" cm="1">
        <f t="array" ref="Z2248">_xlfn.IFS(S2248&gt;Data_Analysis!AL$22,1,S2248&lt;Data_Analysis!AL$21,1,1=1,0)</f>
        <v>0</v>
      </c>
    </row>
    <row r="2249" spans="1:26" x14ac:dyDescent="0.35">
      <c r="A2249">
        <v>1</v>
      </c>
      <c r="B2249">
        <v>36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183</v>
      </c>
      <c r="O2249">
        <v>140</v>
      </c>
      <c r="P2249">
        <v>85</v>
      </c>
      <c r="Q2249">
        <v>24.39</v>
      </c>
      <c r="R2249">
        <v>67</v>
      </c>
      <c r="S2249">
        <v>84</v>
      </c>
      <c r="T2249">
        <v>0</v>
      </c>
      <c r="U2249" cm="1">
        <f t="array" ref="U2249">_xlfn.IFS(N2249&gt;Data_Analysis!AB$22,1,N2249&lt;Data_Analysis!AB$21,1,1=1,0)</f>
        <v>0</v>
      </c>
      <c r="V2249" cm="1">
        <f t="array" ref="V2249">_xlfn.IFS(O2249&gt;Data_Analysis!AD$22,1,O2249&lt;Data_Analysis!AD$21,1,1=1,0)</f>
        <v>0</v>
      </c>
      <c r="W2249" cm="1">
        <f t="array" ref="W2249">_xlfn.IFS(P2249&gt;Data_Analysis!AF$22,1,P2249&lt;Data_Analysis!AF$21,1,1=1,0)</f>
        <v>0</v>
      </c>
      <c r="X2249" cm="1">
        <f t="array" ref="X2249">_xlfn.IFS(Q2249&gt;Data_Analysis!AH$22,1,Q2249&lt;Data_Analysis!AH$21,1,1=1,0)</f>
        <v>0</v>
      </c>
      <c r="Y2249" cm="1">
        <f t="array" ref="Y2249">_xlfn.IFS(R2249&gt;Data_Analysis!AJ$22,1,R2249&lt;Data_Analysis!AJ$21,1,1=1,0)</f>
        <v>0</v>
      </c>
      <c r="Z2249" cm="1">
        <f t="array" ref="Z2249">_xlfn.IFS(S2249&gt;Data_Analysis!AL$22,1,S2249&lt;Data_Analysis!AL$21,1,1=1,0)</f>
        <v>0</v>
      </c>
    </row>
    <row r="2250" spans="1:26" s="30" customFormat="1" hidden="1" x14ac:dyDescent="0.35">
      <c r="A2250" s="30">
        <v>1</v>
      </c>
      <c r="B2250" s="30">
        <v>43</v>
      </c>
      <c r="C2250" s="30">
        <v>0</v>
      </c>
      <c r="D2250" s="30">
        <v>0</v>
      </c>
      <c r="E2250" s="30">
        <v>0</v>
      </c>
      <c r="F2250" s="30">
        <v>1</v>
      </c>
      <c r="G2250" s="30">
        <v>0</v>
      </c>
      <c r="H2250" s="30">
        <v>1</v>
      </c>
      <c r="I2250" s="30">
        <v>15</v>
      </c>
      <c r="J2250" s="30">
        <v>0</v>
      </c>
      <c r="K2250" s="30">
        <v>0</v>
      </c>
      <c r="L2250" s="30">
        <v>0</v>
      </c>
      <c r="M2250" s="30">
        <v>0</v>
      </c>
      <c r="N2250" s="30">
        <v>249</v>
      </c>
      <c r="O2250" s="30">
        <v>145</v>
      </c>
      <c r="P2250" s="30">
        <v>85</v>
      </c>
      <c r="Q2250" s="30">
        <v>28.77</v>
      </c>
      <c r="R2250" s="30">
        <v>75</v>
      </c>
      <c r="S2250" s="30">
        <v>100</v>
      </c>
      <c r="T2250" s="30">
        <v>0</v>
      </c>
      <c r="U2250" s="30" cm="1">
        <f t="array" ref="U2250">_xlfn.IFS(N2250&gt;Data_Analysis!AB$22,1,N2250&lt;Data_Analysis!AB$21,1,1=1,0)</f>
        <v>0</v>
      </c>
      <c r="V2250" s="30" cm="1">
        <f t="array" ref="V2250">_xlfn.IFS(O2250&gt;Data_Analysis!AD$22,1,O2250&lt;Data_Analysis!AD$21,1,1=1,0)</f>
        <v>0</v>
      </c>
      <c r="W2250" s="30" cm="1">
        <f t="array" ref="W2250">_xlfn.IFS(P2250&gt;Data_Analysis!AF$22,1,P2250&lt;Data_Analysis!AF$21,1,1=1,0)</f>
        <v>0</v>
      </c>
      <c r="X2250" s="30" cm="1">
        <f t="array" ref="X2250">_xlfn.IFS(Q2250&gt;Data_Analysis!AH$22,1,Q2250&lt;Data_Analysis!AH$21,1,1=1,0)</f>
        <v>0</v>
      </c>
      <c r="Y2250" s="30" cm="1">
        <f t="array" ref="Y2250">_xlfn.IFS(R2250&gt;Data_Analysis!AJ$22,1,R2250&lt;Data_Analysis!AJ$21,1,1=1,0)</f>
        <v>0</v>
      </c>
      <c r="Z2250" s="30" cm="1">
        <f t="array" ref="Z2250">_xlfn.IFS(S2250&gt;Data_Analysis!AL$22,1,S2250&lt;Data_Analysis!AL$21,1,1=1,0)</f>
        <v>1</v>
      </c>
    </row>
    <row r="2251" spans="1:26" x14ac:dyDescent="0.35">
      <c r="A2251">
        <v>1</v>
      </c>
      <c r="B2251">
        <v>60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12</v>
      </c>
      <c r="J2251">
        <v>0</v>
      </c>
      <c r="K2251">
        <v>0</v>
      </c>
      <c r="L2251">
        <v>0</v>
      </c>
      <c r="M2251">
        <v>0</v>
      </c>
      <c r="N2251">
        <v>233</v>
      </c>
      <c r="O2251">
        <v>135</v>
      </c>
      <c r="P2251">
        <v>75</v>
      </c>
      <c r="Q2251">
        <v>22.17</v>
      </c>
      <c r="R2251">
        <v>75</v>
      </c>
      <c r="S2251">
        <v>60</v>
      </c>
      <c r="T2251">
        <v>1</v>
      </c>
      <c r="U2251" cm="1">
        <f t="array" ref="U2251">_xlfn.IFS(N2251&gt;Data_Analysis!AB$22,1,N2251&lt;Data_Analysis!AB$21,1,1=1,0)</f>
        <v>0</v>
      </c>
      <c r="V2251" cm="1">
        <f t="array" ref="V2251">_xlfn.IFS(O2251&gt;Data_Analysis!AD$22,1,O2251&lt;Data_Analysis!AD$21,1,1=1,0)</f>
        <v>0</v>
      </c>
      <c r="W2251" cm="1">
        <f t="array" ref="W2251">_xlfn.IFS(P2251&gt;Data_Analysis!AF$22,1,P2251&lt;Data_Analysis!AF$21,1,1=1,0)</f>
        <v>0</v>
      </c>
      <c r="X2251" cm="1">
        <f t="array" ref="X2251">_xlfn.IFS(Q2251&gt;Data_Analysis!AH$22,1,Q2251&lt;Data_Analysis!AH$21,1,1=1,0)</f>
        <v>0</v>
      </c>
      <c r="Y2251" cm="1">
        <f t="array" ref="Y2251">_xlfn.IFS(R2251&gt;Data_Analysis!AJ$22,1,R2251&lt;Data_Analysis!AJ$21,1,1=1,0)</f>
        <v>0</v>
      </c>
      <c r="Z2251" cm="1">
        <f t="array" ref="Z2251">_xlfn.IFS(S2251&gt;Data_Analysis!AL$22,1,S2251&lt;Data_Analysis!AL$21,1,1=1,0)</f>
        <v>0</v>
      </c>
    </row>
    <row r="2252" spans="1:26" x14ac:dyDescent="0.35">
      <c r="A2252">
        <v>1</v>
      </c>
      <c r="B2252">
        <v>46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20</v>
      </c>
      <c r="J2252">
        <v>0</v>
      </c>
      <c r="K2252">
        <v>0</v>
      </c>
      <c r="L2252">
        <v>0</v>
      </c>
      <c r="M2252">
        <v>0</v>
      </c>
      <c r="N2252">
        <v>259</v>
      </c>
      <c r="O2252">
        <v>101</v>
      </c>
      <c r="P2252">
        <v>71</v>
      </c>
      <c r="Q2252">
        <v>20.100000000000001</v>
      </c>
      <c r="R2252">
        <v>80</v>
      </c>
      <c r="S2252">
        <v>73</v>
      </c>
      <c r="T2252">
        <v>0</v>
      </c>
      <c r="U2252" cm="1">
        <f t="array" ref="U2252">_xlfn.IFS(N2252&gt;Data_Analysis!AB$22,1,N2252&lt;Data_Analysis!AB$21,1,1=1,0)</f>
        <v>0</v>
      </c>
      <c r="V2252" cm="1">
        <f t="array" ref="V2252">_xlfn.IFS(O2252&gt;Data_Analysis!AD$22,1,O2252&lt;Data_Analysis!AD$21,1,1=1,0)</f>
        <v>0</v>
      </c>
      <c r="W2252" cm="1">
        <f t="array" ref="W2252">_xlfn.IFS(P2252&gt;Data_Analysis!AF$22,1,P2252&lt;Data_Analysis!AF$21,1,1=1,0)</f>
        <v>0</v>
      </c>
      <c r="X2252" cm="1">
        <f t="array" ref="X2252">_xlfn.IFS(Q2252&gt;Data_Analysis!AH$22,1,Q2252&lt;Data_Analysis!AH$21,1,1=1,0)</f>
        <v>0</v>
      </c>
      <c r="Y2252" cm="1">
        <f t="array" ref="Y2252">_xlfn.IFS(R2252&gt;Data_Analysis!AJ$22,1,R2252&lt;Data_Analysis!AJ$21,1,1=1,0)</f>
        <v>0</v>
      </c>
      <c r="Z2252" cm="1">
        <f t="array" ref="Z2252">_xlfn.IFS(S2252&gt;Data_Analysis!AL$22,1,S2252&lt;Data_Analysis!AL$21,1,1=1,0)</f>
        <v>0</v>
      </c>
    </row>
    <row r="2253" spans="1:26" s="30" customFormat="1" hidden="1" x14ac:dyDescent="0.35">
      <c r="A2253" s="30">
        <v>0</v>
      </c>
      <c r="B2253" s="30">
        <v>48</v>
      </c>
      <c r="C2253" s="30">
        <v>0</v>
      </c>
      <c r="D2253" s="30">
        <v>0</v>
      </c>
      <c r="E2253" s="30">
        <v>0</v>
      </c>
      <c r="F2253" s="30">
        <v>1</v>
      </c>
      <c r="G2253" s="30">
        <v>0</v>
      </c>
      <c r="H2253" s="30">
        <v>1</v>
      </c>
      <c r="I2253" s="30">
        <v>20</v>
      </c>
      <c r="J2253" s="30">
        <v>0</v>
      </c>
      <c r="K2253" s="30">
        <v>0</v>
      </c>
      <c r="L2253" s="30">
        <v>1</v>
      </c>
      <c r="M2253" s="30">
        <v>0</v>
      </c>
      <c r="N2253" s="30">
        <v>252</v>
      </c>
      <c r="O2253" s="30">
        <v>143</v>
      </c>
      <c r="P2253" s="30">
        <v>81</v>
      </c>
      <c r="Q2253" s="30">
        <v>24</v>
      </c>
      <c r="R2253" s="30">
        <v>85</v>
      </c>
      <c r="S2253" s="30">
        <v>101</v>
      </c>
      <c r="T2253" s="30">
        <v>0</v>
      </c>
      <c r="U2253" s="30" cm="1">
        <f t="array" ref="U2253">_xlfn.IFS(N2253&gt;Data_Analysis!AB$22,1,N2253&lt;Data_Analysis!AB$21,1,1=1,0)</f>
        <v>0</v>
      </c>
      <c r="V2253" s="30" cm="1">
        <f t="array" ref="V2253">_xlfn.IFS(O2253&gt;Data_Analysis!AD$22,1,O2253&lt;Data_Analysis!AD$21,1,1=1,0)</f>
        <v>0</v>
      </c>
      <c r="W2253" s="30" cm="1">
        <f t="array" ref="W2253">_xlfn.IFS(P2253&gt;Data_Analysis!AF$22,1,P2253&lt;Data_Analysis!AF$21,1,1=1,0)</f>
        <v>0</v>
      </c>
      <c r="X2253" s="30" cm="1">
        <f t="array" ref="X2253">_xlfn.IFS(Q2253&gt;Data_Analysis!AH$22,1,Q2253&lt;Data_Analysis!AH$21,1,1=1,0)</f>
        <v>0</v>
      </c>
      <c r="Y2253" s="30" cm="1">
        <f t="array" ref="Y2253">_xlfn.IFS(R2253&gt;Data_Analysis!AJ$22,1,R2253&lt;Data_Analysis!AJ$21,1,1=1,0)</f>
        <v>0</v>
      </c>
      <c r="Z2253" s="30" cm="1">
        <f t="array" ref="Z2253">_xlfn.IFS(S2253&gt;Data_Analysis!AL$22,1,S2253&lt;Data_Analysis!AL$21,1,1=1,0)</f>
        <v>1</v>
      </c>
    </row>
    <row r="2254" spans="1:26" x14ac:dyDescent="0.35">
      <c r="A2254">
        <v>1</v>
      </c>
      <c r="B2254">
        <v>66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20</v>
      </c>
      <c r="J2254">
        <v>0</v>
      </c>
      <c r="K2254">
        <v>0</v>
      </c>
      <c r="L2254">
        <v>1</v>
      </c>
      <c r="M2254">
        <v>0</v>
      </c>
      <c r="N2254">
        <v>273</v>
      </c>
      <c r="O2254">
        <v>145</v>
      </c>
      <c r="P2254">
        <v>88</v>
      </c>
      <c r="Q2254">
        <v>25.41</v>
      </c>
      <c r="R2254">
        <v>69</v>
      </c>
      <c r="S2254">
        <v>74</v>
      </c>
      <c r="T2254">
        <v>1</v>
      </c>
      <c r="U2254" cm="1">
        <f t="array" ref="U2254">_xlfn.IFS(N2254&gt;Data_Analysis!AB$22,1,N2254&lt;Data_Analysis!AB$21,1,1=1,0)</f>
        <v>0</v>
      </c>
      <c r="V2254" cm="1">
        <f t="array" ref="V2254">_xlfn.IFS(O2254&gt;Data_Analysis!AD$22,1,O2254&lt;Data_Analysis!AD$21,1,1=1,0)</f>
        <v>0</v>
      </c>
      <c r="W2254" cm="1">
        <f t="array" ref="W2254">_xlfn.IFS(P2254&gt;Data_Analysis!AF$22,1,P2254&lt;Data_Analysis!AF$21,1,1=1,0)</f>
        <v>0</v>
      </c>
      <c r="X2254" cm="1">
        <f t="array" ref="X2254">_xlfn.IFS(Q2254&gt;Data_Analysis!AH$22,1,Q2254&lt;Data_Analysis!AH$21,1,1=1,0)</f>
        <v>0</v>
      </c>
      <c r="Y2254" cm="1">
        <f t="array" ref="Y2254">_xlfn.IFS(R2254&gt;Data_Analysis!AJ$22,1,R2254&lt;Data_Analysis!AJ$21,1,1=1,0)</f>
        <v>0</v>
      </c>
      <c r="Z2254" cm="1">
        <f t="array" ref="Z2254">_xlfn.IFS(S2254&gt;Data_Analysis!AL$22,1,S2254&lt;Data_Analysis!AL$21,1,1=1,0)</f>
        <v>0</v>
      </c>
    </row>
    <row r="2255" spans="1:26" x14ac:dyDescent="0.35">
      <c r="A2255">
        <v>1</v>
      </c>
      <c r="B2255">
        <v>40</v>
      </c>
      <c r="C2255">
        <v>0</v>
      </c>
      <c r="D2255">
        <v>0</v>
      </c>
      <c r="E2255">
        <v>1</v>
      </c>
      <c r="F2255">
        <v>0</v>
      </c>
      <c r="G2255">
        <v>0</v>
      </c>
      <c r="H2255">
        <v>1</v>
      </c>
      <c r="I2255">
        <v>20</v>
      </c>
      <c r="J2255">
        <v>0</v>
      </c>
      <c r="K2255">
        <v>0</v>
      </c>
      <c r="L2255">
        <v>0</v>
      </c>
      <c r="M2255">
        <v>0</v>
      </c>
      <c r="N2255">
        <v>193</v>
      </c>
      <c r="O2255">
        <v>122</v>
      </c>
      <c r="P2255">
        <v>78</v>
      </c>
      <c r="Q2255">
        <v>28.4</v>
      </c>
      <c r="R2255">
        <v>70</v>
      </c>
      <c r="S2255">
        <v>93</v>
      </c>
      <c r="T2255">
        <v>0</v>
      </c>
      <c r="U2255" cm="1">
        <f t="array" ref="U2255">_xlfn.IFS(N2255&gt;Data_Analysis!AB$22,1,N2255&lt;Data_Analysis!AB$21,1,1=1,0)</f>
        <v>0</v>
      </c>
      <c r="V2255" cm="1">
        <f t="array" ref="V2255">_xlfn.IFS(O2255&gt;Data_Analysis!AD$22,1,O2255&lt;Data_Analysis!AD$21,1,1=1,0)</f>
        <v>0</v>
      </c>
      <c r="W2255" cm="1">
        <f t="array" ref="W2255">_xlfn.IFS(P2255&gt;Data_Analysis!AF$22,1,P2255&lt;Data_Analysis!AF$21,1,1=1,0)</f>
        <v>0</v>
      </c>
      <c r="X2255" cm="1">
        <f t="array" ref="X2255">_xlfn.IFS(Q2255&gt;Data_Analysis!AH$22,1,Q2255&lt;Data_Analysis!AH$21,1,1=1,0)</f>
        <v>0</v>
      </c>
      <c r="Y2255" cm="1">
        <f t="array" ref="Y2255">_xlfn.IFS(R2255&gt;Data_Analysis!AJ$22,1,R2255&lt;Data_Analysis!AJ$21,1,1=1,0)</f>
        <v>0</v>
      </c>
      <c r="Z2255" cm="1">
        <f t="array" ref="Z2255">_xlfn.IFS(S2255&gt;Data_Analysis!AL$22,1,S2255&lt;Data_Analysis!AL$21,1,1=1,0)</f>
        <v>0</v>
      </c>
    </row>
    <row r="2256" spans="1:26" s="30" customFormat="1" hidden="1" x14ac:dyDescent="0.35">
      <c r="A2256" s="30">
        <v>0</v>
      </c>
      <c r="B2256" s="30">
        <v>42</v>
      </c>
      <c r="C2256" s="30">
        <v>0</v>
      </c>
      <c r="D2256" s="30">
        <v>0</v>
      </c>
      <c r="E2256" s="30">
        <v>0</v>
      </c>
      <c r="F2256" s="30">
        <v>1</v>
      </c>
      <c r="G2256" s="30">
        <v>0</v>
      </c>
      <c r="H2256" s="30">
        <v>0</v>
      </c>
      <c r="I2256" s="30">
        <v>0</v>
      </c>
      <c r="J2256" s="30">
        <v>0</v>
      </c>
      <c r="K2256" s="30">
        <v>0</v>
      </c>
      <c r="L2256" s="30">
        <v>0</v>
      </c>
      <c r="M2256" s="30">
        <v>0</v>
      </c>
      <c r="N2256" s="30">
        <v>199</v>
      </c>
      <c r="O2256" s="30">
        <v>111</v>
      </c>
      <c r="P2256" s="30">
        <v>71</v>
      </c>
      <c r="Q2256" s="30">
        <v>27.23</v>
      </c>
      <c r="R2256" s="30">
        <v>67</v>
      </c>
      <c r="S2256" s="30">
        <v>107</v>
      </c>
      <c r="T2256" s="30">
        <v>0</v>
      </c>
      <c r="U2256" s="30" cm="1">
        <f t="array" ref="U2256">_xlfn.IFS(N2256&gt;Data_Analysis!AB$22,1,N2256&lt;Data_Analysis!AB$21,1,1=1,0)</f>
        <v>0</v>
      </c>
      <c r="V2256" s="30" cm="1">
        <f t="array" ref="V2256">_xlfn.IFS(O2256&gt;Data_Analysis!AD$22,1,O2256&lt;Data_Analysis!AD$21,1,1=1,0)</f>
        <v>0</v>
      </c>
      <c r="W2256" s="30" cm="1">
        <f t="array" ref="W2256">_xlfn.IFS(P2256&gt;Data_Analysis!AF$22,1,P2256&lt;Data_Analysis!AF$21,1,1=1,0)</f>
        <v>0</v>
      </c>
      <c r="X2256" s="30" cm="1">
        <f t="array" ref="X2256">_xlfn.IFS(Q2256&gt;Data_Analysis!AH$22,1,Q2256&lt;Data_Analysis!AH$21,1,1=1,0)</f>
        <v>0</v>
      </c>
      <c r="Y2256" s="30" cm="1">
        <f t="array" ref="Y2256">_xlfn.IFS(R2256&gt;Data_Analysis!AJ$22,1,R2256&lt;Data_Analysis!AJ$21,1,1=1,0)</f>
        <v>0</v>
      </c>
      <c r="Z2256" s="30" cm="1">
        <f t="array" ref="Z2256">_xlfn.IFS(S2256&gt;Data_Analysis!AL$22,1,S2256&lt;Data_Analysis!AL$21,1,1=1,0)</f>
        <v>1</v>
      </c>
    </row>
    <row r="2257" spans="1:26" x14ac:dyDescent="0.35">
      <c r="A2257">
        <v>0</v>
      </c>
      <c r="B2257">
        <v>44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1</v>
      </c>
      <c r="I2257">
        <v>10</v>
      </c>
      <c r="J2257">
        <v>0</v>
      </c>
      <c r="K2257">
        <v>0</v>
      </c>
      <c r="L2257">
        <v>1</v>
      </c>
      <c r="M2257">
        <v>0</v>
      </c>
      <c r="N2257">
        <v>229</v>
      </c>
      <c r="O2257">
        <v>146</v>
      </c>
      <c r="P2257">
        <v>78</v>
      </c>
      <c r="Q2257">
        <v>25.25</v>
      </c>
      <c r="R2257">
        <v>69</v>
      </c>
      <c r="S2257">
        <v>75</v>
      </c>
      <c r="T2257">
        <v>0</v>
      </c>
      <c r="U2257" cm="1">
        <f t="array" ref="U2257">_xlfn.IFS(N2257&gt;Data_Analysis!AB$22,1,N2257&lt;Data_Analysis!AB$21,1,1=1,0)</f>
        <v>0</v>
      </c>
      <c r="V2257" cm="1">
        <f t="array" ref="V2257">_xlfn.IFS(O2257&gt;Data_Analysis!AD$22,1,O2257&lt;Data_Analysis!AD$21,1,1=1,0)</f>
        <v>0</v>
      </c>
      <c r="W2257" cm="1">
        <f t="array" ref="W2257">_xlfn.IFS(P2257&gt;Data_Analysis!AF$22,1,P2257&lt;Data_Analysis!AF$21,1,1=1,0)</f>
        <v>0</v>
      </c>
      <c r="X2257" cm="1">
        <f t="array" ref="X2257">_xlfn.IFS(Q2257&gt;Data_Analysis!AH$22,1,Q2257&lt;Data_Analysis!AH$21,1,1=1,0)</f>
        <v>0</v>
      </c>
      <c r="Y2257" cm="1">
        <f t="array" ref="Y2257">_xlfn.IFS(R2257&gt;Data_Analysis!AJ$22,1,R2257&lt;Data_Analysis!AJ$21,1,1=1,0)</f>
        <v>0</v>
      </c>
      <c r="Z2257" cm="1">
        <f t="array" ref="Z2257">_xlfn.IFS(S2257&gt;Data_Analysis!AL$22,1,S2257&lt;Data_Analysis!AL$21,1,1=1,0)</f>
        <v>0</v>
      </c>
    </row>
    <row r="2258" spans="1:26" x14ac:dyDescent="0.35">
      <c r="A2258">
        <v>1</v>
      </c>
      <c r="B2258">
        <v>46</v>
      </c>
      <c r="C2258">
        <v>0</v>
      </c>
      <c r="D2258">
        <v>0</v>
      </c>
      <c r="E2258">
        <v>1</v>
      </c>
      <c r="F2258">
        <v>0</v>
      </c>
      <c r="G2258">
        <v>0</v>
      </c>
      <c r="H2258">
        <v>1</v>
      </c>
      <c r="I2258">
        <v>20</v>
      </c>
      <c r="J2258">
        <v>0</v>
      </c>
      <c r="K2258">
        <v>0</v>
      </c>
      <c r="L2258">
        <v>1</v>
      </c>
      <c r="M2258">
        <v>0</v>
      </c>
      <c r="N2258">
        <v>181</v>
      </c>
      <c r="O2258">
        <v>122</v>
      </c>
      <c r="P2258">
        <v>87.5</v>
      </c>
      <c r="Q2258">
        <v>29.15</v>
      </c>
      <c r="R2258">
        <v>80</v>
      </c>
      <c r="S2258">
        <v>83</v>
      </c>
      <c r="T2258">
        <v>0</v>
      </c>
      <c r="U2258" cm="1">
        <f t="array" ref="U2258">_xlfn.IFS(N2258&gt;Data_Analysis!AB$22,1,N2258&lt;Data_Analysis!AB$21,1,1=1,0)</f>
        <v>0</v>
      </c>
      <c r="V2258" cm="1">
        <f t="array" ref="V2258">_xlfn.IFS(O2258&gt;Data_Analysis!AD$22,1,O2258&lt;Data_Analysis!AD$21,1,1=1,0)</f>
        <v>0</v>
      </c>
      <c r="W2258" cm="1">
        <f t="array" ref="W2258">_xlfn.IFS(P2258&gt;Data_Analysis!AF$22,1,P2258&lt;Data_Analysis!AF$21,1,1=1,0)</f>
        <v>0</v>
      </c>
      <c r="X2258" cm="1">
        <f t="array" ref="X2258">_xlfn.IFS(Q2258&gt;Data_Analysis!AH$22,1,Q2258&lt;Data_Analysis!AH$21,1,1=1,0)</f>
        <v>0</v>
      </c>
      <c r="Y2258" cm="1">
        <f t="array" ref="Y2258">_xlfn.IFS(R2258&gt;Data_Analysis!AJ$22,1,R2258&lt;Data_Analysis!AJ$21,1,1=1,0)</f>
        <v>0</v>
      </c>
      <c r="Z2258" cm="1">
        <f t="array" ref="Z2258">_xlfn.IFS(S2258&gt;Data_Analysis!AL$22,1,S2258&lt;Data_Analysis!AL$21,1,1=1,0)</f>
        <v>0</v>
      </c>
    </row>
    <row r="2259" spans="1:26" x14ac:dyDescent="0.35">
      <c r="A2259">
        <v>0</v>
      </c>
      <c r="B2259">
        <v>50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1</v>
      </c>
      <c r="I2259">
        <v>15</v>
      </c>
      <c r="J2259">
        <v>0</v>
      </c>
      <c r="K2259">
        <v>0</v>
      </c>
      <c r="L2259">
        <v>0</v>
      </c>
      <c r="M2259">
        <v>0</v>
      </c>
      <c r="N2259">
        <v>168</v>
      </c>
      <c r="O2259">
        <v>120</v>
      </c>
      <c r="P2259">
        <v>80</v>
      </c>
      <c r="Q2259">
        <v>25.26</v>
      </c>
      <c r="R2259">
        <v>96</v>
      </c>
      <c r="S2259">
        <v>60</v>
      </c>
      <c r="T2259">
        <v>1</v>
      </c>
      <c r="U2259" cm="1">
        <f t="array" ref="U2259">_xlfn.IFS(N2259&gt;Data_Analysis!AB$22,1,N2259&lt;Data_Analysis!AB$21,1,1=1,0)</f>
        <v>0</v>
      </c>
      <c r="V2259" cm="1">
        <f t="array" ref="V2259">_xlfn.IFS(O2259&gt;Data_Analysis!AD$22,1,O2259&lt;Data_Analysis!AD$21,1,1=1,0)</f>
        <v>0</v>
      </c>
      <c r="W2259" cm="1">
        <f t="array" ref="W2259">_xlfn.IFS(P2259&gt;Data_Analysis!AF$22,1,P2259&lt;Data_Analysis!AF$21,1,1=1,0)</f>
        <v>0</v>
      </c>
      <c r="X2259" cm="1">
        <f t="array" ref="X2259">_xlfn.IFS(Q2259&gt;Data_Analysis!AH$22,1,Q2259&lt;Data_Analysis!AH$21,1,1=1,0)</f>
        <v>0</v>
      </c>
      <c r="Y2259" cm="1">
        <f t="array" ref="Y2259">_xlfn.IFS(R2259&gt;Data_Analysis!AJ$22,1,R2259&lt;Data_Analysis!AJ$21,1,1=1,0)</f>
        <v>0</v>
      </c>
      <c r="Z2259" cm="1">
        <f t="array" ref="Z2259">_xlfn.IFS(S2259&gt;Data_Analysis!AL$22,1,S2259&lt;Data_Analysis!AL$21,1,1=1,0)</f>
        <v>0</v>
      </c>
    </row>
    <row r="2260" spans="1:26" x14ac:dyDescent="0.35">
      <c r="A2260">
        <v>0</v>
      </c>
      <c r="B2260">
        <v>40</v>
      </c>
      <c r="C2260">
        <v>0</v>
      </c>
      <c r="D2260">
        <v>0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267</v>
      </c>
      <c r="O2260">
        <v>150</v>
      </c>
      <c r="P2260">
        <v>93</v>
      </c>
      <c r="Q2260">
        <v>31.77</v>
      </c>
      <c r="R2260">
        <v>93</v>
      </c>
      <c r="S2260">
        <v>74</v>
      </c>
      <c r="T2260">
        <v>0</v>
      </c>
      <c r="U2260" cm="1">
        <f t="array" ref="U2260">_xlfn.IFS(N2260&gt;Data_Analysis!AB$22,1,N2260&lt;Data_Analysis!AB$21,1,1=1,0)</f>
        <v>0</v>
      </c>
      <c r="V2260" cm="1">
        <f t="array" ref="V2260">_xlfn.IFS(O2260&gt;Data_Analysis!AD$22,1,O2260&lt;Data_Analysis!AD$21,1,1=1,0)</f>
        <v>0</v>
      </c>
      <c r="W2260" cm="1">
        <f t="array" ref="W2260">_xlfn.IFS(P2260&gt;Data_Analysis!AF$22,1,P2260&lt;Data_Analysis!AF$21,1,1=1,0)</f>
        <v>0</v>
      </c>
      <c r="X2260" cm="1">
        <f t="array" ref="X2260">_xlfn.IFS(Q2260&gt;Data_Analysis!AH$22,1,Q2260&lt;Data_Analysis!AH$21,1,1=1,0)</f>
        <v>0</v>
      </c>
      <c r="Y2260" cm="1">
        <f t="array" ref="Y2260">_xlfn.IFS(R2260&gt;Data_Analysis!AJ$22,1,R2260&lt;Data_Analysis!AJ$21,1,1=1,0)</f>
        <v>0</v>
      </c>
      <c r="Z2260" cm="1">
        <f t="array" ref="Z2260">_xlfn.IFS(S2260&gt;Data_Analysis!AL$22,1,S2260&lt;Data_Analysis!AL$21,1,1=1,0)</f>
        <v>0</v>
      </c>
    </row>
    <row r="2261" spans="1:26" s="27" customFormat="1" hidden="1" x14ac:dyDescent="0.35">
      <c r="A2261" s="27">
        <v>1</v>
      </c>
      <c r="B2261" s="27">
        <v>50</v>
      </c>
      <c r="C2261" s="27">
        <v>1</v>
      </c>
      <c r="D2261" s="27">
        <v>0</v>
      </c>
      <c r="E2261" s="27">
        <v>0</v>
      </c>
      <c r="F2261" s="27">
        <v>0</v>
      </c>
      <c r="G2261" s="27">
        <v>0</v>
      </c>
      <c r="H2261" s="27">
        <v>1</v>
      </c>
      <c r="I2261" s="27">
        <v>20</v>
      </c>
      <c r="J2261" s="27">
        <v>0</v>
      </c>
      <c r="K2261" s="27">
        <v>0</v>
      </c>
      <c r="L2261" s="27">
        <v>1</v>
      </c>
      <c r="M2261" s="27">
        <v>0</v>
      </c>
      <c r="N2261" s="27">
        <v>261</v>
      </c>
      <c r="O2261" s="27">
        <v>180</v>
      </c>
      <c r="P2261" s="27">
        <v>100</v>
      </c>
      <c r="Q2261" s="27">
        <v>25.9</v>
      </c>
      <c r="R2261" s="27">
        <v>92</v>
      </c>
      <c r="S2261" s="27">
        <v>66</v>
      </c>
      <c r="T2261" s="27">
        <v>1</v>
      </c>
      <c r="U2261" s="27" cm="1">
        <f t="array" ref="U2261">_xlfn.IFS(N2261&gt;Data_Analysis!AB$22,1,N2261&lt;Data_Analysis!AB$21,1,1=1,0)</f>
        <v>0</v>
      </c>
      <c r="V2261" s="27" cm="1">
        <f t="array" ref="V2261">_xlfn.IFS(O2261&gt;Data_Analysis!AD$22,1,O2261&lt;Data_Analysis!AD$21,1,1=1,0)</f>
        <v>1</v>
      </c>
      <c r="W2261" s="27" cm="1">
        <f t="array" ref="W2261">_xlfn.IFS(P2261&gt;Data_Analysis!AF$22,1,P2261&lt;Data_Analysis!AF$21,1,1=1,0)</f>
        <v>0</v>
      </c>
      <c r="X2261" s="27" cm="1">
        <f t="array" ref="X2261">_xlfn.IFS(Q2261&gt;Data_Analysis!AH$22,1,Q2261&lt;Data_Analysis!AH$21,1,1=1,0)</f>
        <v>0</v>
      </c>
      <c r="Y2261" s="27" cm="1">
        <f t="array" ref="Y2261">_xlfn.IFS(R2261&gt;Data_Analysis!AJ$22,1,R2261&lt;Data_Analysis!AJ$21,1,1=1,0)</f>
        <v>0</v>
      </c>
      <c r="Z2261" s="27" cm="1">
        <f t="array" ref="Z2261">_xlfn.IFS(S2261&gt;Data_Analysis!AL$22,1,S2261&lt;Data_Analysis!AL$21,1,1=1,0)</f>
        <v>0</v>
      </c>
    </row>
    <row r="2262" spans="1:26" x14ac:dyDescent="0.35">
      <c r="A2262">
        <v>0</v>
      </c>
      <c r="B2262">
        <v>49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1</v>
      </c>
      <c r="I2262">
        <v>9</v>
      </c>
      <c r="J2262">
        <v>0</v>
      </c>
      <c r="K2262">
        <v>0</v>
      </c>
      <c r="L2262">
        <v>0</v>
      </c>
      <c r="M2262">
        <v>0</v>
      </c>
      <c r="N2262">
        <v>235</v>
      </c>
      <c r="O2262">
        <v>109</v>
      </c>
      <c r="P2262">
        <v>70</v>
      </c>
      <c r="Q2262">
        <v>28.66</v>
      </c>
      <c r="R2262">
        <v>74</v>
      </c>
      <c r="S2262">
        <v>73</v>
      </c>
      <c r="T2262">
        <v>1</v>
      </c>
      <c r="U2262" cm="1">
        <f t="array" ref="U2262">_xlfn.IFS(N2262&gt;Data_Analysis!AB$22,1,N2262&lt;Data_Analysis!AB$21,1,1=1,0)</f>
        <v>0</v>
      </c>
      <c r="V2262" cm="1">
        <f t="array" ref="V2262">_xlfn.IFS(O2262&gt;Data_Analysis!AD$22,1,O2262&lt;Data_Analysis!AD$21,1,1=1,0)</f>
        <v>0</v>
      </c>
      <c r="W2262" cm="1">
        <f t="array" ref="W2262">_xlfn.IFS(P2262&gt;Data_Analysis!AF$22,1,P2262&lt;Data_Analysis!AF$21,1,1=1,0)</f>
        <v>0</v>
      </c>
      <c r="X2262" cm="1">
        <f t="array" ref="X2262">_xlfn.IFS(Q2262&gt;Data_Analysis!AH$22,1,Q2262&lt;Data_Analysis!AH$21,1,1=1,0)</f>
        <v>0</v>
      </c>
      <c r="Y2262" cm="1">
        <f t="array" ref="Y2262">_xlfn.IFS(R2262&gt;Data_Analysis!AJ$22,1,R2262&lt;Data_Analysis!AJ$21,1,1=1,0)</f>
        <v>0</v>
      </c>
      <c r="Z2262" cm="1">
        <f t="array" ref="Z2262">_xlfn.IFS(S2262&gt;Data_Analysis!AL$22,1,S2262&lt;Data_Analysis!AL$21,1,1=1,0)</f>
        <v>0</v>
      </c>
    </row>
    <row r="2263" spans="1:26" x14ac:dyDescent="0.35">
      <c r="A2263">
        <v>0</v>
      </c>
      <c r="B2263">
        <v>42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9</v>
      </c>
      <c r="J2263">
        <v>0</v>
      </c>
      <c r="K2263">
        <v>0</v>
      </c>
      <c r="L2263">
        <v>0</v>
      </c>
      <c r="M2263">
        <v>0</v>
      </c>
      <c r="N2263">
        <v>281</v>
      </c>
      <c r="O2263">
        <v>115.5</v>
      </c>
      <c r="P2263">
        <v>79</v>
      </c>
      <c r="Q2263">
        <v>22.9</v>
      </c>
      <c r="R2263">
        <v>80</v>
      </c>
      <c r="S2263">
        <v>71</v>
      </c>
      <c r="T2263">
        <v>0</v>
      </c>
      <c r="U2263" cm="1">
        <f t="array" ref="U2263">_xlfn.IFS(N2263&gt;Data_Analysis!AB$22,1,N2263&lt;Data_Analysis!AB$21,1,1=1,0)</f>
        <v>0</v>
      </c>
      <c r="V2263" cm="1">
        <f t="array" ref="V2263">_xlfn.IFS(O2263&gt;Data_Analysis!AD$22,1,O2263&lt;Data_Analysis!AD$21,1,1=1,0)</f>
        <v>0</v>
      </c>
      <c r="W2263" cm="1">
        <f t="array" ref="W2263">_xlfn.IFS(P2263&gt;Data_Analysis!AF$22,1,P2263&lt;Data_Analysis!AF$21,1,1=1,0)</f>
        <v>0</v>
      </c>
      <c r="X2263" cm="1">
        <f t="array" ref="X2263">_xlfn.IFS(Q2263&gt;Data_Analysis!AH$22,1,Q2263&lt;Data_Analysis!AH$21,1,1=1,0)</f>
        <v>0</v>
      </c>
      <c r="Y2263" cm="1">
        <f t="array" ref="Y2263">_xlfn.IFS(R2263&gt;Data_Analysis!AJ$22,1,R2263&lt;Data_Analysis!AJ$21,1,1=1,0)</f>
        <v>0</v>
      </c>
      <c r="Z2263" cm="1">
        <f t="array" ref="Z2263">_xlfn.IFS(S2263&gt;Data_Analysis!AL$22,1,S2263&lt;Data_Analysis!AL$21,1,1=1,0)</f>
        <v>0</v>
      </c>
    </row>
    <row r="2264" spans="1:26" x14ac:dyDescent="0.35">
      <c r="A2264">
        <v>0</v>
      </c>
      <c r="B2264">
        <v>39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201</v>
      </c>
      <c r="O2264">
        <v>121</v>
      </c>
      <c r="P2264">
        <v>78.5</v>
      </c>
      <c r="Q2264">
        <v>24.26</v>
      </c>
      <c r="R2264">
        <v>67</v>
      </c>
      <c r="S2264">
        <v>90</v>
      </c>
      <c r="T2264">
        <v>0</v>
      </c>
      <c r="U2264" cm="1">
        <f t="array" ref="U2264">_xlfn.IFS(N2264&gt;Data_Analysis!AB$22,1,N2264&lt;Data_Analysis!AB$21,1,1=1,0)</f>
        <v>0</v>
      </c>
      <c r="V2264" cm="1">
        <f t="array" ref="V2264">_xlfn.IFS(O2264&gt;Data_Analysis!AD$22,1,O2264&lt;Data_Analysis!AD$21,1,1=1,0)</f>
        <v>0</v>
      </c>
      <c r="W2264" cm="1">
        <f t="array" ref="W2264">_xlfn.IFS(P2264&gt;Data_Analysis!AF$22,1,P2264&lt;Data_Analysis!AF$21,1,1=1,0)</f>
        <v>0</v>
      </c>
      <c r="X2264" cm="1">
        <f t="array" ref="X2264">_xlfn.IFS(Q2264&gt;Data_Analysis!AH$22,1,Q2264&lt;Data_Analysis!AH$21,1,1=1,0)</f>
        <v>0</v>
      </c>
      <c r="Y2264" cm="1">
        <f t="array" ref="Y2264">_xlfn.IFS(R2264&gt;Data_Analysis!AJ$22,1,R2264&lt;Data_Analysis!AJ$21,1,1=1,0)</f>
        <v>0</v>
      </c>
      <c r="Z2264" cm="1">
        <f t="array" ref="Z2264">_xlfn.IFS(S2264&gt;Data_Analysis!AL$22,1,S2264&lt;Data_Analysis!AL$21,1,1=1,0)</f>
        <v>0</v>
      </c>
    </row>
    <row r="2265" spans="1:26" s="28" customFormat="1" hidden="1" x14ac:dyDescent="0.35">
      <c r="A2265" s="28">
        <v>1</v>
      </c>
      <c r="B2265" s="28">
        <v>49</v>
      </c>
      <c r="C2265" s="28">
        <v>0</v>
      </c>
      <c r="D2265" s="28">
        <v>0</v>
      </c>
      <c r="E2265" s="28">
        <v>1</v>
      </c>
      <c r="F2265" s="28">
        <v>0</v>
      </c>
      <c r="G2265" s="28">
        <v>0</v>
      </c>
      <c r="H2265" s="28">
        <v>0</v>
      </c>
      <c r="I2265" s="28">
        <v>0</v>
      </c>
      <c r="J2265" s="28">
        <v>0</v>
      </c>
      <c r="K2265" s="28">
        <v>0</v>
      </c>
      <c r="L2265" s="28">
        <v>0</v>
      </c>
      <c r="M2265" s="28">
        <v>0</v>
      </c>
      <c r="N2265" s="28">
        <v>215</v>
      </c>
      <c r="O2265" s="28">
        <v>132</v>
      </c>
      <c r="P2265" s="28">
        <v>85</v>
      </c>
      <c r="Q2265" s="28">
        <v>33.14</v>
      </c>
      <c r="R2265" s="28">
        <v>81</v>
      </c>
      <c r="S2265" s="28">
        <v>75</v>
      </c>
      <c r="T2265" s="28">
        <v>1</v>
      </c>
      <c r="U2265" s="28" cm="1">
        <f t="array" ref="U2265">_xlfn.IFS(N2265&gt;Data_Analysis!AB$22,1,N2265&lt;Data_Analysis!AB$21,1,1=1,0)</f>
        <v>0</v>
      </c>
      <c r="V2265" s="28" cm="1">
        <f t="array" ref="V2265">_xlfn.IFS(O2265&gt;Data_Analysis!AD$22,1,O2265&lt;Data_Analysis!AD$21,1,1=1,0)</f>
        <v>0</v>
      </c>
      <c r="W2265" s="28" cm="1">
        <f t="array" ref="W2265">_xlfn.IFS(P2265&gt;Data_Analysis!AF$22,1,P2265&lt;Data_Analysis!AF$21,1,1=1,0)</f>
        <v>0</v>
      </c>
      <c r="X2265" s="28" cm="1">
        <f t="array" ref="X2265">_xlfn.IFS(Q2265&gt;Data_Analysis!AH$22,1,Q2265&lt;Data_Analysis!AH$21,1,1=1,0)</f>
        <v>1</v>
      </c>
      <c r="Y2265" s="28" cm="1">
        <f t="array" ref="Y2265">_xlfn.IFS(R2265&gt;Data_Analysis!AJ$22,1,R2265&lt;Data_Analysis!AJ$21,1,1=1,0)</f>
        <v>0</v>
      </c>
      <c r="Z2265" s="28" cm="1">
        <f t="array" ref="Z2265">_xlfn.IFS(S2265&gt;Data_Analysis!AL$22,1,S2265&lt;Data_Analysis!AL$21,1,1=1,0)</f>
        <v>0</v>
      </c>
    </row>
    <row r="2266" spans="1:26" x14ac:dyDescent="0.35">
      <c r="A2266">
        <v>0</v>
      </c>
      <c r="B2266">
        <v>41</v>
      </c>
      <c r="C2266">
        <v>1</v>
      </c>
      <c r="D2266">
        <v>0</v>
      </c>
      <c r="E2266">
        <v>0</v>
      </c>
      <c r="F2266">
        <v>0</v>
      </c>
      <c r="G2266">
        <v>0</v>
      </c>
      <c r="H2266">
        <v>1</v>
      </c>
      <c r="I2266">
        <v>9</v>
      </c>
      <c r="J2266">
        <v>0</v>
      </c>
      <c r="K2266">
        <v>0</v>
      </c>
      <c r="L2266">
        <v>0</v>
      </c>
      <c r="M2266">
        <v>0</v>
      </c>
      <c r="N2266">
        <v>218</v>
      </c>
      <c r="O2266">
        <v>102</v>
      </c>
      <c r="P2266">
        <v>67</v>
      </c>
      <c r="Q2266">
        <v>19.23</v>
      </c>
      <c r="R2266">
        <v>78</v>
      </c>
      <c r="S2266">
        <v>78</v>
      </c>
      <c r="T2266">
        <v>0</v>
      </c>
      <c r="U2266" cm="1">
        <f t="array" ref="U2266">_xlfn.IFS(N2266&gt;Data_Analysis!AB$22,1,N2266&lt;Data_Analysis!AB$21,1,1=1,0)</f>
        <v>0</v>
      </c>
      <c r="V2266" cm="1">
        <f t="array" ref="V2266">_xlfn.IFS(O2266&gt;Data_Analysis!AD$22,1,O2266&lt;Data_Analysis!AD$21,1,1=1,0)</f>
        <v>0</v>
      </c>
      <c r="W2266" cm="1">
        <f t="array" ref="W2266">_xlfn.IFS(P2266&gt;Data_Analysis!AF$22,1,P2266&lt;Data_Analysis!AF$21,1,1=1,0)</f>
        <v>0</v>
      </c>
      <c r="X2266" cm="1">
        <f t="array" ref="X2266">_xlfn.IFS(Q2266&gt;Data_Analysis!AH$22,1,Q2266&lt;Data_Analysis!AH$21,1,1=1,0)</f>
        <v>0</v>
      </c>
      <c r="Y2266" cm="1">
        <f t="array" ref="Y2266">_xlfn.IFS(R2266&gt;Data_Analysis!AJ$22,1,R2266&lt;Data_Analysis!AJ$21,1,1=1,0)</f>
        <v>0</v>
      </c>
      <c r="Z2266" cm="1">
        <f t="array" ref="Z2266">_xlfn.IFS(S2266&gt;Data_Analysis!AL$22,1,S2266&lt;Data_Analysis!AL$21,1,1=1,0)</f>
        <v>0</v>
      </c>
    </row>
    <row r="2267" spans="1:26" x14ac:dyDescent="0.35">
      <c r="A2267">
        <v>1</v>
      </c>
      <c r="B2267">
        <v>37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266</v>
      </c>
      <c r="O2267">
        <v>110</v>
      </c>
      <c r="P2267">
        <v>72.5</v>
      </c>
      <c r="Q2267">
        <v>26.09</v>
      </c>
      <c r="R2267">
        <v>77</v>
      </c>
      <c r="S2267">
        <v>73</v>
      </c>
      <c r="T2267">
        <v>1</v>
      </c>
      <c r="U2267" cm="1">
        <f t="array" ref="U2267">_xlfn.IFS(N2267&gt;Data_Analysis!AB$22,1,N2267&lt;Data_Analysis!AB$21,1,1=1,0)</f>
        <v>0</v>
      </c>
      <c r="V2267" cm="1">
        <f t="array" ref="V2267">_xlfn.IFS(O2267&gt;Data_Analysis!AD$22,1,O2267&lt;Data_Analysis!AD$21,1,1=1,0)</f>
        <v>0</v>
      </c>
      <c r="W2267" cm="1">
        <f t="array" ref="W2267">_xlfn.IFS(P2267&gt;Data_Analysis!AF$22,1,P2267&lt;Data_Analysis!AF$21,1,1=1,0)</f>
        <v>0</v>
      </c>
      <c r="X2267" cm="1">
        <f t="array" ref="X2267">_xlfn.IFS(Q2267&gt;Data_Analysis!AH$22,1,Q2267&lt;Data_Analysis!AH$21,1,1=1,0)</f>
        <v>0</v>
      </c>
      <c r="Y2267" cm="1">
        <f t="array" ref="Y2267">_xlfn.IFS(R2267&gt;Data_Analysis!AJ$22,1,R2267&lt;Data_Analysis!AJ$21,1,1=1,0)</f>
        <v>0</v>
      </c>
      <c r="Z2267" cm="1">
        <f t="array" ref="Z2267">_xlfn.IFS(S2267&gt;Data_Analysis!AL$22,1,S2267&lt;Data_Analysis!AL$21,1,1=1,0)</f>
        <v>0</v>
      </c>
    </row>
    <row r="2268" spans="1:26" x14ac:dyDescent="0.35">
      <c r="A2268">
        <v>1</v>
      </c>
      <c r="B2268">
        <v>43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217</v>
      </c>
      <c r="O2268">
        <v>115</v>
      </c>
      <c r="P2268">
        <v>80</v>
      </c>
      <c r="Q2268">
        <v>28.82</v>
      </c>
      <c r="R2268">
        <v>52</v>
      </c>
      <c r="S2268">
        <v>70</v>
      </c>
      <c r="T2268">
        <v>0</v>
      </c>
      <c r="U2268" cm="1">
        <f t="array" ref="U2268">_xlfn.IFS(N2268&gt;Data_Analysis!AB$22,1,N2268&lt;Data_Analysis!AB$21,1,1=1,0)</f>
        <v>0</v>
      </c>
      <c r="V2268" cm="1">
        <f t="array" ref="V2268">_xlfn.IFS(O2268&gt;Data_Analysis!AD$22,1,O2268&lt;Data_Analysis!AD$21,1,1=1,0)</f>
        <v>0</v>
      </c>
      <c r="W2268" cm="1">
        <f t="array" ref="W2268">_xlfn.IFS(P2268&gt;Data_Analysis!AF$22,1,P2268&lt;Data_Analysis!AF$21,1,1=1,0)</f>
        <v>0</v>
      </c>
      <c r="X2268" cm="1">
        <f t="array" ref="X2268">_xlfn.IFS(Q2268&gt;Data_Analysis!AH$22,1,Q2268&lt;Data_Analysis!AH$21,1,1=1,0)</f>
        <v>0</v>
      </c>
      <c r="Y2268" cm="1">
        <f t="array" ref="Y2268">_xlfn.IFS(R2268&gt;Data_Analysis!AJ$22,1,R2268&lt;Data_Analysis!AJ$21,1,1=1,0)</f>
        <v>0</v>
      </c>
      <c r="Z2268" cm="1">
        <f t="array" ref="Z2268">_xlfn.IFS(S2268&gt;Data_Analysis!AL$22,1,S2268&lt;Data_Analysis!AL$21,1,1=1,0)</f>
        <v>0</v>
      </c>
    </row>
    <row r="2269" spans="1:26" x14ac:dyDescent="0.35">
      <c r="A2269">
        <v>0</v>
      </c>
      <c r="B2269">
        <v>64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1</v>
      </c>
      <c r="I2269">
        <v>30</v>
      </c>
      <c r="J2269">
        <v>0</v>
      </c>
      <c r="K2269">
        <v>0</v>
      </c>
      <c r="L2269">
        <v>0</v>
      </c>
      <c r="M2269">
        <v>0</v>
      </c>
      <c r="N2269">
        <v>241</v>
      </c>
      <c r="O2269">
        <v>136.5</v>
      </c>
      <c r="P2269">
        <v>85</v>
      </c>
      <c r="Q2269">
        <v>26.42</v>
      </c>
      <c r="R2269">
        <v>70</v>
      </c>
      <c r="S2269">
        <v>77</v>
      </c>
      <c r="T2269">
        <v>0</v>
      </c>
      <c r="U2269" cm="1">
        <f t="array" ref="U2269">_xlfn.IFS(N2269&gt;Data_Analysis!AB$22,1,N2269&lt;Data_Analysis!AB$21,1,1=1,0)</f>
        <v>0</v>
      </c>
      <c r="V2269" cm="1">
        <f t="array" ref="V2269">_xlfn.IFS(O2269&gt;Data_Analysis!AD$22,1,O2269&lt;Data_Analysis!AD$21,1,1=1,0)</f>
        <v>0</v>
      </c>
      <c r="W2269" cm="1">
        <f t="array" ref="W2269">_xlfn.IFS(P2269&gt;Data_Analysis!AF$22,1,P2269&lt;Data_Analysis!AF$21,1,1=1,0)</f>
        <v>0</v>
      </c>
      <c r="X2269" cm="1">
        <f t="array" ref="X2269">_xlfn.IFS(Q2269&gt;Data_Analysis!AH$22,1,Q2269&lt;Data_Analysis!AH$21,1,1=1,0)</f>
        <v>0</v>
      </c>
      <c r="Y2269" cm="1">
        <f t="array" ref="Y2269">_xlfn.IFS(R2269&gt;Data_Analysis!AJ$22,1,R2269&lt;Data_Analysis!AJ$21,1,1=1,0)</f>
        <v>0</v>
      </c>
      <c r="Z2269" cm="1">
        <f t="array" ref="Z2269">_xlfn.IFS(S2269&gt;Data_Analysis!AL$22,1,S2269&lt;Data_Analysis!AL$21,1,1=1,0)</f>
        <v>0</v>
      </c>
    </row>
    <row r="2270" spans="1:26" x14ac:dyDescent="0.35">
      <c r="A2270">
        <v>0</v>
      </c>
      <c r="B2270">
        <v>49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246</v>
      </c>
      <c r="O2270">
        <v>107</v>
      </c>
      <c r="P2270">
        <v>73</v>
      </c>
      <c r="Q2270">
        <v>29.36</v>
      </c>
      <c r="R2270">
        <v>79</v>
      </c>
      <c r="S2270">
        <v>80</v>
      </c>
      <c r="T2270">
        <v>0</v>
      </c>
      <c r="U2270" cm="1">
        <f t="array" ref="U2270">_xlfn.IFS(N2270&gt;Data_Analysis!AB$22,1,N2270&lt;Data_Analysis!AB$21,1,1=1,0)</f>
        <v>0</v>
      </c>
      <c r="V2270" cm="1">
        <f t="array" ref="V2270">_xlfn.IFS(O2270&gt;Data_Analysis!AD$22,1,O2270&lt;Data_Analysis!AD$21,1,1=1,0)</f>
        <v>0</v>
      </c>
      <c r="W2270" cm="1">
        <f t="array" ref="W2270">_xlfn.IFS(P2270&gt;Data_Analysis!AF$22,1,P2270&lt;Data_Analysis!AF$21,1,1=1,0)</f>
        <v>0</v>
      </c>
      <c r="X2270" cm="1">
        <f t="array" ref="X2270">_xlfn.IFS(Q2270&gt;Data_Analysis!AH$22,1,Q2270&lt;Data_Analysis!AH$21,1,1=1,0)</f>
        <v>0</v>
      </c>
      <c r="Y2270" cm="1">
        <f t="array" ref="Y2270">_xlfn.IFS(R2270&gt;Data_Analysis!AJ$22,1,R2270&lt;Data_Analysis!AJ$21,1,1=1,0)</f>
        <v>0</v>
      </c>
      <c r="Z2270" cm="1">
        <f t="array" ref="Z2270">_xlfn.IFS(S2270&gt;Data_Analysis!AL$22,1,S2270&lt;Data_Analysis!AL$21,1,1=1,0)</f>
        <v>0</v>
      </c>
    </row>
    <row r="2271" spans="1:26" x14ac:dyDescent="0.35">
      <c r="A2271">
        <v>0</v>
      </c>
      <c r="B2271">
        <v>40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226</v>
      </c>
      <c r="O2271">
        <v>118</v>
      </c>
      <c r="P2271">
        <v>72</v>
      </c>
      <c r="Q2271">
        <v>24.75</v>
      </c>
      <c r="R2271">
        <v>87</v>
      </c>
      <c r="S2271">
        <v>79</v>
      </c>
      <c r="T2271">
        <v>0</v>
      </c>
      <c r="U2271" cm="1">
        <f t="array" ref="U2271">_xlfn.IFS(N2271&gt;Data_Analysis!AB$22,1,N2271&lt;Data_Analysis!AB$21,1,1=1,0)</f>
        <v>0</v>
      </c>
      <c r="V2271" cm="1">
        <f t="array" ref="V2271">_xlfn.IFS(O2271&gt;Data_Analysis!AD$22,1,O2271&lt;Data_Analysis!AD$21,1,1=1,0)</f>
        <v>0</v>
      </c>
      <c r="W2271" cm="1">
        <f t="array" ref="W2271">_xlfn.IFS(P2271&gt;Data_Analysis!AF$22,1,P2271&lt;Data_Analysis!AF$21,1,1=1,0)</f>
        <v>0</v>
      </c>
      <c r="X2271" cm="1">
        <f t="array" ref="X2271">_xlfn.IFS(Q2271&gt;Data_Analysis!AH$22,1,Q2271&lt;Data_Analysis!AH$21,1,1=1,0)</f>
        <v>0</v>
      </c>
      <c r="Y2271" cm="1">
        <f t="array" ref="Y2271">_xlfn.IFS(R2271&gt;Data_Analysis!AJ$22,1,R2271&lt;Data_Analysis!AJ$21,1,1=1,0)</f>
        <v>0</v>
      </c>
      <c r="Z2271" cm="1">
        <f t="array" ref="Z2271">_xlfn.IFS(S2271&gt;Data_Analysis!AL$22,1,S2271&lt;Data_Analysis!AL$21,1,1=1,0)</f>
        <v>0</v>
      </c>
    </row>
    <row r="2272" spans="1:26" x14ac:dyDescent="0.35">
      <c r="A2272">
        <v>1</v>
      </c>
      <c r="B2272">
        <v>48</v>
      </c>
      <c r="C2272">
        <v>1</v>
      </c>
      <c r="D2272">
        <v>0</v>
      </c>
      <c r="E2272">
        <v>0</v>
      </c>
      <c r="F2272">
        <v>0</v>
      </c>
      <c r="G2272">
        <v>0</v>
      </c>
      <c r="H2272">
        <v>1</v>
      </c>
      <c r="I2272">
        <v>25</v>
      </c>
      <c r="J2272">
        <v>0</v>
      </c>
      <c r="K2272">
        <v>0</v>
      </c>
      <c r="L2272">
        <v>1</v>
      </c>
      <c r="M2272">
        <v>0</v>
      </c>
      <c r="N2272">
        <v>216</v>
      </c>
      <c r="O2272">
        <v>144</v>
      </c>
      <c r="P2272">
        <v>79</v>
      </c>
      <c r="Q2272">
        <v>25.09</v>
      </c>
      <c r="R2272">
        <v>67</v>
      </c>
      <c r="S2272">
        <v>85</v>
      </c>
      <c r="T2272">
        <v>0</v>
      </c>
      <c r="U2272" cm="1">
        <f t="array" ref="U2272">_xlfn.IFS(N2272&gt;Data_Analysis!AB$22,1,N2272&lt;Data_Analysis!AB$21,1,1=1,0)</f>
        <v>0</v>
      </c>
      <c r="V2272" cm="1">
        <f t="array" ref="V2272">_xlfn.IFS(O2272&gt;Data_Analysis!AD$22,1,O2272&lt;Data_Analysis!AD$21,1,1=1,0)</f>
        <v>0</v>
      </c>
      <c r="W2272" cm="1">
        <f t="array" ref="W2272">_xlfn.IFS(P2272&gt;Data_Analysis!AF$22,1,P2272&lt;Data_Analysis!AF$21,1,1=1,0)</f>
        <v>0</v>
      </c>
      <c r="X2272" cm="1">
        <f t="array" ref="X2272">_xlfn.IFS(Q2272&gt;Data_Analysis!AH$22,1,Q2272&lt;Data_Analysis!AH$21,1,1=1,0)</f>
        <v>0</v>
      </c>
      <c r="Y2272" cm="1">
        <f t="array" ref="Y2272">_xlfn.IFS(R2272&gt;Data_Analysis!AJ$22,1,R2272&lt;Data_Analysis!AJ$21,1,1=1,0)</f>
        <v>0</v>
      </c>
      <c r="Z2272" cm="1">
        <f t="array" ref="Z2272">_xlfn.IFS(S2272&gt;Data_Analysis!AL$22,1,S2272&lt;Data_Analysis!AL$21,1,1=1,0)</f>
        <v>0</v>
      </c>
    </row>
    <row r="2273" spans="1:26" s="27" customFormat="1" hidden="1" x14ac:dyDescent="0.35">
      <c r="A2273" s="27">
        <v>0</v>
      </c>
      <c r="B2273" s="27">
        <v>63</v>
      </c>
      <c r="C2273" s="27">
        <v>0</v>
      </c>
      <c r="D2273" s="27">
        <v>1</v>
      </c>
      <c r="E2273" s="27">
        <v>0</v>
      </c>
      <c r="F2273" s="27">
        <v>0</v>
      </c>
      <c r="G2273" s="27">
        <v>0</v>
      </c>
      <c r="H2273" s="27">
        <v>0</v>
      </c>
      <c r="I2273" s="27">
        <v>0</v>
      </c>
      <c r="J2273" s="27">
        <v>0</v>
      </c>
      <c r="K2273" s="27">
        <v>0</v>
      </c>
      <c r="L2273" s="27">
        <v>1</v>
      </c>
      <c r="M2273" s="27">
        <v>0</v>
      </c>
      <c r="N2273" s="27">
        <v>380</v>
      </c>
      <c r="O2273" s="27">
        <v>175</v>
      </c>
      <c r="P2273" s="27">
        <v>78</v>
      </c>
      <c r="Q2273" s="27">
        <v>20.149999999999999</v>
      </c>
      <c r="R2273" s="27">
        <v>68</v>
      </c>
      <c r="S2273" s="27">
        <v>95</v>
      </c>
      <c r="T2273" s="27">
        <v>1</v>
      </c>
      <c r="U2273" s="27" cm="1">
        <f t="array" ref="U2273">_xlfn.IFS(N2273&gt;Data_Analysis!AB$22,1,N2273&lt;Data_Analysis!AB$21,1,1=1,0)</f>
        <v>1</v>
      </c>
      <c r="V2273" s="27" cm="1">
        <f t="array" ref="V2273">_xlfn.IFS(O2273&gt;Data_Analysis!AD$22,1,O2273&lt;Data_Analysis!AD$21,1,1=1,0)</f>
        <v>1</v>
      </c>
      <c r="W2273" s="27" cm="1">
        <f t="array" ref="W2273">_xlfn.IFS(P2273&gt;Data_Analysis!AF$22,1,P2273&lt;Data_Analysis!AF$21,1,1=1,0)</f>
        <v>0</v>
      </c>
      <c r="X2273" s="27" cm="1">
        <f t="array" ref="X2273">_xlfn.IFS(Q2273&gt;Data_Analysis!AH$22,1,Q2273&lt;Data_Analysis!AH$21,1,1=1,0)</f>
        <v>0</v>
      </c>
      <c r="Y2273" s="27" cm="1">
        <f t="array" ref="Y2273">_xlfn.IFS(R2273&gt;Data_Analysis!AJ$22,1,R2273&lt;Data_Analysis!AJ$21,1,1=1,0)</f>
        <v>0</v>
      </c>
      <c r="Z2273" s="27" cm="1">
        <f t="array" ref="Z2273">_xlfn.IFS(S2273&gt;Data_Analysis!AL$22,1,S2273&lt;Data_Analysis!AL$21,1,1=1,0)</f>
        <v>0</v>
      </c>
    </row>
    <row r="2274" spans="1:26" x14ac:dyDescent="0.35">
      <c r="A2274">
        <v>0</v>
      </c>
      <c r="B2274">
        <v>51</v>
      </c>
      <c r="C2274">
        <v>0</v>
      </c>
      <c r="D2274">
        <v>0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233</v>
      </c>
      <c r="O2274">
        <v>120</v>
      </c>
      <c r="P2274">
        <v>81</v>
      </c>
      <c r="Q2274">
        <v>28.25</v>
      </c>
      <c r="R2274">
        <v>80</v>
      </c>
      <c r="S2274">
        <v>75</v>
      </c>
      <c r="T2274">
        <v>0</v>
      </c>
      <c r="U2274" cm="1">
        <f t="array" ref="U2274">_xlfn.IFS(N2274&gt;Data_Analysis!AB$22,1,N2274&lt;Data_Analysis!AB$21,1,1=1,0)</f>
        <v>0</v>
      </c>
      <c r="V2274" cm="1">
        <f t="array" ref="V2274">_xlfn.IFS(O2274&gt;Data_Analysis!AD$22,1,O2274&lt;Data_Analysis!AD$21,1,1=1,0)</f>
        <v>0</v>
      </c>
      <c r="W2274" cm="1">
        <f t="array" ref="W2274">_xlfn.IFS(P2274&gt;Data_Analysis!AF$22,1,P2274&lt;Data_Analysis!AF$21,1,1=1,0)</f>
        <v>0</v>
      </c>
      <c r="X2274" cm="1">
        <f t="array" ref="X2274">_xlfn.IFS(Q2274&gt;Data_Analysis!AH$22,1,Q2274&lt;Data_Analysis!AH$21,1,1=1,0)</f>
        <v>0</v>
      </c>
      <c r="Y2274" cm="1">
        <f t="array" ref="Y2274">_xlfn.IFS(R2274&gt;Data_Analysis!AJ$22,1,R2274&lt;Data_Analysis!AJ$21,1,1=1,0)</f>
        <v>0</v>
      </c>
      <c r="Z2274" cm="1">
        <f t="array" ref="Z2274">_xlfn.IFS(S2274&gt;Data_Analysis!AL$22,1,S2274&lt;Data_Analysis!AL$21,1,1=1,0)</f>
        <v>0</v>
      </c>
    </row>
    <row r="2275" spans="1:26" s="4" customFormat="1" hidden="1" x14ac:dyDescent="0.35">
      <c r="A2275" s="4">
        <v>0</v>
      </c>
      <c r="B2275" s="4">
        <v>64</v>
      </c>
      <c r="C2275" s="4">
        <v>0</v>
      </c>
      <c r="D2275" s="4">
        <v>1</v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270</v>
      </c>
      <c r="O2275" s="4">
        <v>146</v>
      </c>
      <c r="P2275" s="4">
        <v>106</v>
      </c>
      <c r="Q2275" s="4">
        <v>27.96</v>
      </c>
      <c r="R2275" s="4">
        <v>75</v>
      </c>
      <c r="S2275" s="4">
        <v>77</v>
      </c>
      <c r="T2275" s="4">
        <v>0</v>
      </c>
      <c r="U2275" s="4" cm="1">
        <f t="array" ref="U2275">_xlfn.IFS(N2275&gt;Data_Analysis!AB$22,1,N2275&lt;Data_Analysis!AB$21,1,1=1,0)</f>
        <v>0</v>
      </c>
      <c r="V2275" s="4" cm="1">
        <f t="array" ref="V2275">_xlfn.IFS(O2275&gt;Data_Analysis!AD$22,1,O2275&lt;Data_Analysis!AD$21,1,1=1,0)</f>
        <v>0</v>
      </c>
      <c r="W2275" s="4" cm="1">
        <f t="array" ref="W2275">_xlfn.IFS(P2275&gt;Data_Analysis!AF$22,1,P2275&lt;Data_Analysis!AF$21,1,1=1,0)</f>
        <v>1</v>
      </c>
      <c r="X2275" s="4" cm="1">
        <f t="array" ref="X2275">_xlfn.IFS(Q2275&gt;Data_Analysis!AH$22,1,Q2275&lt;Data_Analysis!AH$21,1,1=1,0)</f>
        <v>0</v>
      </c>
      <c r="Y2275" s="4" cm="1">
        <f t="array" ref="Y2275">_xlfn.IFS(R2275&gt;Data_Analysis!AJ$22,1,R2275&lt;Data_Analysis!AJ$21,1,1=1,0)</f>
        <v>0</v>
      </c>
      <c r="Z2275" s="4" cm="1">
        <f t="array" ref="Z2275">_xlfn.IFS(S2275&gt;Data_Analysis!AL$22,1,S2275&lt;Data_Analysis!AL$21,1,1=1,0)</f>
        <v>0</v>
      </c>
    </row>
    <row r="2276" spans="1:26" s="28" customFormat="1" hidden="1" x14ac:dyDescent="0.35">
      <c r="A2276" s="28">
        <v>0</v>
      </c>
      <c r="B2276" s="28">
        <v>58</v>
      </c>
      <c r="C2276" s="28">
        <v>0</v>
      </c>
      <c r="D2276" s="28">
        <v>0</v>
      </c>
      <c r="E2276" s="28">
        <v>0</v>
      </c>
      <c r="F2276" s="28">
        <v>1</v>
      </c>
      <c r="G2276" s="28">
        <v>0</v>
      </c>
      <c r="H2276" s="28">
        <v>0</v>
      </c>
      <c r="I2276" s="28">
        <v>0</v>
      </c>
      <c r="J2276" s="28">
        <v>0</v>
      </c>
      <c r="K2276" s="28">
        <v>0</v>
      </c>
      <c r="L2276" s="28">
        <v>1</v>
      </c>
      <c r="M2276" s="28">
        <v>0</v>
      </c>
      <c r="N2276" s="28">
        <v>281</v>
      </c>
      <c r="O2276" s="28">
        <v>150</v>
      </c>
      <c r="P2276" s="28">
        <v>101</v>
      </c>
      <c r="Q2276" s="28">
        <v>36.909999999999997</v>
      </c>
      <c r="R2276" s="28">
        <v>72</v>
      </c>
      <c r="S2276" s="28">
        <v>97</v>
      </c>
      <c r="T2276" s="28">
        <v>1</v>
      </c>
      <c r="U2276" s="28" cm="1">
        <f t="array" ref="U2276">_xlfn.IFS(N2276&gt;Data_Analysis!AB$22,1,N2276&lt;Data_Analysis!AB$21,1,1=1,0)</f>
        <v>0</v>
      </c>
      <c r="V2276" s="28" cm="1">
        <f t="array" ref="V2276">_xlfn.IFS(O2276&gt;Data_Analysis!AD$22,1,O2276&lt;Data_Analysis!AD$21,1,1=1,0)</f>
        <v>0</v>
      </c>
      <c r="W2276" s="28" cm="1">
        <f t="array" ref="W2276">_xlfn.IFS(P2276&gt;Data_Analysis!AF$22,1,P2276&lt;Data_Analysis!AF$21,1,1=1,0)</f>
        <v>0</v>
      </c>
      <c r="X2276" s="28" cm="1">
        <f t="array" ref="X2276">_xlfn.IFS(Q2276&gt;Data_Analysis!AH$22,1,Q2276&lt;Data_Analysis!AH$21,1,1=1,0)</f>
        <v>1</v>
      </c>
      <c r="Y2276" s="28" cm="1">
        <f t="array" ref="Y2276">_xlfn.IFS(R2276&gt;Data_Analysis!AJ$22,1,R2276&lt;Data_Analysis!AJ$21,1,1=1,0)</f>
        <v>0</v>
      </c>
      <c r="Z2276" s="28" cm="1">
        <f t="array" ref="Z2276">_xlfn.IFS(S2276&gt;Data_Analysis!AL$22,1,S2276&lt;Data_Analysis!AL$21,1,1=1,0)</f>
        <v>0</v>
      </c>
    </row>
    <row r="2277" spans="1:26" x14ac:dyDescent="0.35">
      <c r="A2277">
        <v>0</v>
      </c>
      <c r="B2277">
        <v>48</v>
      </c>
      <c r="C2277">
        <v>1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17</v>
      </c>
      <c r="J2277">
        <v>0</v>
      </c>
      <c r="K2277">
        <v>0</v>
      </c>
      <c r="L2277">
        <v>0</v>
      </c>
      <c r="M2277">
        <v>0</v>
      </c>
      <c r="N2277">
        <v>299</v>
      </c>
      <c r="O2277">
        <v>132</v>
      </c>
      <c r="P2277">
        <v>81</v>
      </c>
      <c r="Q2277">
        <v>24.35</v>
      </c>
      <c r="R2277">
        <v>75</v>
      </c>
      <c r="S2277">
        <v>70</v>
      </c>
      <c r="T2277">
        <v>0</v>
      </c>
      <c r="U2277" cm="1">
        <f t="array" ref="U2277">_xlfn.IFS(N2277&gt;Data_Analysis!AB$22,1,N2277&lt;Data_Analysis!AB$21,1,1=1,0)</f>
        <v>0</v>
      </c>
      <c r="V2277" cm="1">
        <f t="array" ref="V2277">_xlfn.IFS(O2277&gt;Data_Analysis!AD$22,1,O2277&lt;Data_Analysis!AD$21,1,1=1,0)</f>
        <v>0</v>
      </c>
      <c r="W2277" cm="1">
        <f t="array" ref="W2277">_xlfn.IFS(P2277&gt;Data_Analysis!AF$22,1,P2277&lt;Data_Analysis!AF$21,1,1=1,0)</f>
        <v>0</v>
      </c>
      <c r="X2277" cm="1">
        <f t="array" ref="X2277">_xlfn.IFS(Q2277&gt;Data_Analysis!AH$22,1,Q2277&lt;Data_Analysis!AH$21,1,1=1,0)</f>
        <v>0</v>
      </c>
      <c r="Y2277" cm="1">
        <f t="array" ref="Y2277">_xlfn.IFS(R2277&gt;Data_Analysis!AJ$22,1,R2277&lt;Data_Analysis!AJ$21,1,1=1,0)</f>
        <v>0</v>
      </c>
      <c r="Z2277" cm="1">
        <f t="array" ref="Z2277">_xlfn.IFS(S2277&gt;Data_Analysis!AL$22,1,S2277&lt;Data_Analysis!AL$21,1,1=1,0)</f>
        <v>0</v>
      </c>
    </row>
    <row r="2278" spans="1:26" x14ac:dyDescent="0.35">
      <c r="A2278">
        <v>1</v>
      </c>
      <c r="B2278">
        <v>37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1</v>
      </c>
      <c r="I2278">
        <v>25</v>
      </c>
      <c r="J2278">
        <v>0</v>
      </c>
      <c r="K2278">
        <v>0</v>
      </c>
      <c r="L2278">
        <v>0</v>
      </c>
      <c r="M2278">
        <v>0</v>
      </c>
      <c r="N2278">
        <v>243</v>
      </c>
      <c r="O2278">
        <v>125</v>
      </c>
      <c r="P2278">
        <v>75</v>
      </c>
      <c r="Q2278">
        <v>29.19</v>
      </c>
      <c r="R2278">
        <v>60</v>
      </c>
      <c r="S2278">
        <v>78</v>
      </c>
      <c r="T2278">
        <v>0</v>
      </c>
      <c r="U2278" cm="1">
        <f t="array" ref="U2278">_xlfn.IFS(N2278&gt;Data_Analysis!AB$22,1,N2278&lt;Data_Analysis!AB$21,1,1=1,0)</f>
        <v>0</v>
      </c>
      <c r="V2278" cm="1">
        <f t="array" ref="V2278">_xlfn.IFS(O2278&gt;Data_Analysis!AD$22,1,O2278&lt;Data_Analysis!AD$21,1,1=1,0)</f>
        <v>0</v>
      </c>
      <c r="W2278" cm="1">
        <f t="array" ref="W2278">_xlfn.IFS(P2278&gt;Data_Analysis!AF$22,1,P2278&lt;Data_Analysis!AF$21,1,1=1,0)</f>
        <v>0</v>
      </c>
      <c r="X2278" cm="1">
        <f t="array" ref="X2278">_xlfn.IFS(Q2278&gt;Data_Analysis!AH$22,1,Q2278&lt;Data_Analysis!AH$21,1,1=1,0)</f>
        <v>0</v>
      </c>
      <c r="Y2278" cm="1">
        <f t="array" ref="Y2278">_xlfn.IFS(R2278&gt;Data_Analysis!AJ$22,1,R2278&lt;Data_Analysis!AJ$21,1,1=1,0)</f>
        <v>0</v>
      </c>
      <c r="Z2278" cm="1">
        <f t="array" ref="Z2278">_xlfn.IFS(S2278&gt;Data_Analysis!AL$22,1,S2278&lt;Data_Analysis!AL$21,1,1=1,0)</f>
        <v>0</v>
      </c>
    </row>
    <row r="2279" spans="1:26" s="29" customFormat="1" hidden="1" x14ac:dyDescent="0.35">
      <c r="A2279" s="29">
        <v>0</v>
      </c>
      <c r="B2279" s="29">
        <v>58</v>
      </c>
      <c r="C2279" s="29">
        <v>0</v>
      </c>
      <c r="D2279" s="29">
        <v>0</v>
      </c>
      <c r="E2279" s="29">
        <v>0</v>
      </c>
      <c r="F2279" s="29">
        <v>1</v>
      </c>
      <c r="G2279" s="29">
        <v>0</v>
      </c>
      <c r="H2279" s="29">
        <v>1</v>
      </c>
      <c r="I2279" s="29">
        <v>20</v>
      </c>
      <c r="J2279" s="29">
        <v>0</v>
      </c>
      <c r="K2279" s="29">
        <v>0</v>
      </c>
      <c r="L2279" s="29">
        <v>1</v>
      </c>
      <c r="M2279" s="29">
        <v>0</v>
      </c>
      <c r="N2279" s="29">
        <v>260</v>
      </c>
      <c r="O2279" s="29">
        <v>180</v>
      </c>
      <c r="P2279" s="29">
        <v>100</v>
      </c>
      <c r="Q2279" s="29">
        <v>25.56</v>
      </c>
      <c r="R2279" s="29">
        <v>100</v>
      </c>
      <c r="S2279" s="29">
        <v>79.400000000000006</v>
      </c>
      <c r="T2279" s="29">
        <v>1</v>
      </c>
      <c r="U2279" s="29" cm="1">
        <f t="array" ref="U2279">_xlfn.IFS(N2279&gt;Data_Analysis!AB$22,1,N2279&lt;Data_Analysis!AB$21,1,1=1,0)</f>
        <v>0</v>
      </c>
      <c r="V2279" s="29" cm="1">
        <f t="array" ref="V2279">_xlfn.IFS(O2279&gt;Data_Analysis!AD$22,1,O2279&lt;Data_Analysis!AD$21,1,1=1,0)</f>
        <v>1</v>
      </c>
      <c r="W2279" s="29" cm="1">
        <f t="array" ref="W2279">_xlfn.IFS(P2279&gt;Data_Analysis!AF$22,1,P2279&lt;Data_Analysis!AF$21,1,1=1,0)</f>
        <v>0</v>
      </c>
      <c r="X2279" s="29" cm="1">
        <f t="array" ref="X2279">_xlfn.IFS(Q2279&gt;Data_Analysis!AH$22,1,Q2279&lt;Data_Analysis!AH$21,1,1=1,0)</f>
        <v>0</v>
      </c>
      <c r="Y2279" s="29" cm="1">
        <f t="array" ref="Y2279">_xlfn.IFS(R2279&gt;Data_Analysis!AJ$22,1,R2279&lt;Data_Analysis!AJ$21,1,1=1,0)</f>
        <v>1</v>
      </c>
      <c r="Z2279" s="29" cm="1">
        <f t="array" ref="Z2279">_xlfn.IFS(S2279&gt;Data_Analysis!AL$22,1,S2279&lt;Data_Analysis!AL$21,1,1=1,0)</f>
        <v>0</v>
      </c>
    </row>
    <row r="2280" spans="1:26" s="4" customFormat="1" hidden="1" x14ac:dyDescent="0.35">
      <c r="A2280" s="4">
        <v>0</v>
      </c>
      <c r="B2280" s="4">
        <v>55</v>
      </c>
      <c r="C2280" s="4">
        <v>0</v>
      </c>
      <c r="D2280" s="4">
        <v>0</v>
      </c>
      <c r="E2280" s="4">
        <v>1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1</v>
      </c>
      <c r="M2280" s="4">
        <v>0</v>
      </c>
      <c r="N2280" s="4">
        <v>293</v>
      </c>
      <c r="O2280" s="4">
        <v>165</v>
      </c>
      <c r="P2280" s="4">
        <v>106</v>
      </c>
      <c r="Q2280" s="4">
        <v>24.71</v>
      </c>
      <c r="R2280" s="4">
        <v>90</v>
      </c>
      <c r="S2280" s="4">
        <v>79</v>
      </c>
      <c r="T2280" s="4">
        <v>0</v>
      </c>
      <c r="U2280" s="4" cm="1">
        <f t="array" ref="U2280">_xlfn.IFS(N2280&gt;Data_Analysis!AB$22,1,N2280&lt;Data_Analysis!AB$21,1,1=1,0)</f>
        <v>0</v>
      </c>
      <c r="V2280" s="4" cm="1">
        <f t="array" ref="V2280">_xlfn.IFS(O2280&gt;Data_Analysis!AD$22,1,O2280&lt;Data_Analysis!AD$21,1,1=1,0)</f>
        <v>0</v>
      </c>
      <c r="W2280" s="4" cm="1">
        <f t="array" ref="W2280">_xlfn.IFS(P2280&gt;Data_Analysis!AF$22,1,P2280&lt;Data_Analysis!AF$21,1,1=1,0)</f>
        <v>1</v>
      </c>
      <c r="X2280" s="4" cm="1">
        <f t="array" ref="X2280">_xlfn.IFS(Q2280&gt;Data_Analysis!AH$22,1,Q2280&lt;Data_Analysis!AH$21,1,1=1,0)</f>
        <v>0</v>
      </c>
      <c r="Y2280" s="4" cm="1">
        <f t="array" ref="Y2280">_xlfn.IFS(R2280&gt;Data_Analysis!AJ$22,1,R2280&lt;Data_Analysis!AJ$21,1,1=1,0)</f>
        <v>0</v>
      </c>
      <c r="Z2280" s="4" cm="1">
        <f t="array" ref="Z2280">_xlfn.IFS(S2280&gt;Data_Analysis!AL$22,1,S2280&lt;Data_Analysis!AL$21,1,1=1,0)</f>
        <v>0</v>
      </c>
    </row>
    <row r="2281" spans="1:26" x14ac:dyDescent="0.35">
      <c r="A2281">
        <v>0</v>
      </c>
      <c r="B2281">
        <v>42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270</v>
      </c>
      <c r="O2281">
        <v>126</v>
      </c>
      <c r="P2281">
        <v>86</v>
      </c>
      <c r="Q2281">
        <v>23.98</v>
      </c>
      <c r="R2281">
        <v>80</v>
      </c>
      <c r="S2281">
        <v>77</v>
      </c>
      <c r="T2281">
        <v>0</v>
      </c>
      <c r="U2281" cm="1">
        <f t="array" ref="U2281">_xlfn.IFS(N2281&gt;Data_Analysis!AB$22,1,N2281&lt;Data_Analysis!AB$21,1,1=1,0)</f>
        <v>0</v>
      </c>
      <c r="V2281" cm="1">
        <f t="array" ref="V2281">_xlfn.IFS(O2281&gt;Data_Analysis!AD$22,1,O2281&lt;Data_Analysis!AD$21,1,1=1,0)</f>
        <v>0</v>
      </c>
      <c r="W2281" cm="1">
        <f t="array" ref="W2281">_xlfn.IFS(P2281&gt;Data_Analysis!AF$22,1,P2281&lt;Data_Analysis!AF$21,1,1=1,0)</f>
        <v>0</v>
      </c>
      <c r="X2281" cm="1">
        <f t="array" ref="X2281">_xlfn.IFS(Q2281&gt;Data_Analysis!AH$22,1,Q2281&lt;Data_Analysis!AH$21,1,1=1,0)</f>
        <v>0</v>
      </c>
      <c r="Y2281" cm="1">
        <f t="array" ref="Y2281">_xlfn.IFS(R2281&gt;Data_Analysis!AJ$22,1,R2281&lt;Data_Analysis!AJ$21,1,1=1,0)</f>
        <v>0</v>
      </c>
      <c r="Z2281" cm="1">
        <f t="array" ref="Z2281">_xlfn.IFS(S2281&gt;Data_Analysis!AL$22,1,S2281&lt;Data_Analysis!AL$21,1,1=1,0)</f>
        <v>0</v>
      </c>
    </row>
    <row r="2282" spans="1:26" x14ac:dyDescent="0.35">
      <c r="A2282">
        <v>1</v>
      </c>
      <c r="B2282">
        <v>43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1</v>
      </c>
      <c r="I2282">
        <v>30</v>
      </c>
      <c r="J2282">
        <v>0</v>
      </c>
      <c r="K2282">
        <v>0</v>
      </c>
      <c r="L2282">
        <v>0</v>
      </c>
      <c r="M2282">
        <v>0</v>
      </c>
      <c r="N2282">
        <v>262</v>
      </c>
      <c r="O2282">
        <v>105</v>
      </c>
      <c r="P2282">
        <v>72.5</v>
      </c>
      <c r="Q2282">
        <v>28.36</v>
      </c>
      <c r="R2282">
        <v>82</v>
      </c>
      <c r="S2282">
        <v>70</v>
      </c>
      <c r="T2282">
        <v>0</v>
      </c>
      <c r="U2282" cm="1">
        <f t="array" ref="U2282">_xlfn.IFS(N2282&gt;Data_Analysis!AB$22,1,N2282&lt;Data_Analysis!AB$21,1,1=1,0)</f>
        <v>0</v>
      </c>
      <c r="V2282" cm="1">
        <f t="array" ref="V2282">_xlfn.IFS(O2282&gt;Data_Analysis!AD$22,1,O2282&lt;Data_Analysis!AD$21,1,1=1,0)</f>
        <v>0</v>
      </c>
      <c r="W2282" cm="1">
        <f t="array" ref="W2282">_xlfn.IFS(P2282&gt;Data_Analysis!AF$22,1,P2282&lt;Data_Analysis!AF$21,1,1=1,0)</f>
        <v>0</v>
      </c>
      <c r="X2282" cm="1">
        <f t="array" ref="X2282">_xlfn.IFS(Q2282&gt;Data_Analysis!AH$22,1,Q2282&lt;Data_Analysis!AH$21,1,1=1,0)</f>
        <v>0</v>
      </c>
      <c r="Y2282" cm="1">
        <f t="array" ref="Y2282">_xlfn.IFS(R2282&gt;Data_Analysis!AJ$22,1,R2282&lt;Data_Analysis!AJ$21,1,1=1,0)</f>
        <v>0</v>
      </c>
      <c r="Z2282" cm="1">
        <f t="array" ref="Z2282">_xlfn.IFS(S2282&gt;Data_Analysis!AL$22,1,S2282&lt;Data_Analysis!AL$21,1,1=1,0)</f>
        <v>0</v>
      </c>
    </row>
    <row r="2283" spans="1:26" x14ac:dyDescent="0.35">
      <c r="A2283">
        <v>0</v>
      </c>
      <c r="B2283">
        <v>44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1</v>
      </c>
      <c r="I2283">
        <v>9</v>
      </c>
      <c r="J2283">
        <v>0</v>
      </c>
      <c r="K2283">
        <v>0</v>
      </c>
      <c r="L2283">
        <v>0</v>
      </c>
      <c r="M2283">
        <v>0</v>
      </c>
      <c r="N2283">
        <v>212</v>
      </c>
      <c r="O2283">
        <v>128</v>
      </c>
      <c r="P2283">
        <v>81.5</v>
      </c>
      <c r="Q2283">
        <v>27.51</v>
      </c>
      <c r="R2283">
        <v>80</v>
      </c>
      <c r="S2283">
        <v>87</v>
      </c>
      <c r="T2283">
        <v>0</v>
      </c>
      <c r="U2283" cm="1">
        <f t="array" ref="U2283">_xlfn.IFS(N2283&gt;Data_Analysis!AB$22,1,N2283&lt;Data_Analysis!AB$21,1,1=1,0)</f>
        <v>0</v>
      </c>
      <c r="V2283" cm="1">
        <f t="array" ref="V2283">_xlfn.IFS(O2283&gt;Data_Analysis!AD$22,1,O2283&lt;Data_Analysis!AD$21,1,1=1,0)</f>
        <v>0</v>
      </c>
      <c r="W2283" cm="1">
        <f t="array" ref="W2283">_xlfn.IFS(P2283&gt;Data_Analysis!AF$22,1,P2283&lt;Data_Analysis!AF$21,1,1=1,0)</f>
        <v>0</v>
      </c>
      <c r="X2283" cm="1">
        <f t="array" ref="X2283">_xlfn.IFS(Q2283&gt;Data_Analysis!AH$22,1,Q2283&lt;Data_Analysis!AH$21,1,1=1,0)</f>
        <v>0</v>
      </c>
      <c r="Y2283" cm="1">
        <f t="array" ref="Y2283">_xlfn.IFS(R2283&gt;Data_Analysis!AJ$22,1,R2283&lt;Data_Analysis!AJ$21,1,1=1,0)</f>
        <v>0</v>
      </c>
      <c r="Z2283" cm="1">
        <f t="array" ref="Z2283">_xlfn.IFS(S2283&gt;Data_Analysis!AL$22,1,S2283&lt;Data_Analysis!AL$21,1,1=1,0)</f>
        <v>0</v>
      </c>
    </row>
    <row r="2284" spans="1:26" x14ac:dyDescent="0.35">
      <c r="A2284">
        <v>1</v>
      </c>
      <c r="B2284">
        <v>37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1</v>
      </c>
      <c r="I2284">
        <v>20</v>
      </c>
      <c r="J2284">
        <v>0</v>
      </c>
      <c r="K2284">
        <v>0</v>
      </c>
      <c r="L2284">
        <v>0</v>
      </c>
      <c r="M2284">
        <v>0</v>
      </c>
      <c r="N2284">
        <v>232</v>
      </c>
      <c r="O2284">
        <v>129</v>
      </c>
      <c r="P2284">
        <v>74</v>
      </c>
      <c r="Q2284">
        <v>24.46</v>
      </c>
      <c r="R2284">
        <v>86</v>
      </c>
      <c r="S2284">
        <v>88</v>
      </c>
      <c r="T2284">
        <v>0</v>
      </c>
      <c r="U2284" cm="1">
        <f t="array" ref="U2284">_xlfn.IFS(N2284&gt;Data_Analysis!AB$22,1,N2284&lt;Data_Analysis!AB$21,1,1=1,0)</f>
        <v>0</v>
      </c>
      <c r="V2284" cm="1">
        <f t="array" ref="V2284">_xlfn.IFS(O2284&gt;Data_Analysis!AD$22,1,O2284&lt;Data_Analysis!AD$21,1,1=1,0)</f>
        <v>0</v>
      </c>
      <c r="W2284" cm="1">
        <f t="array" ref="W2284">_xlfn.IFS(P2284&gt;Data_Analysis!AF$22,1,P2284&lt;Data_Analysis!AF$21,1,1=1,0)</f>
        <v>0</v>
      </c>
      <c r="X2284" cm="1">
        <f t="array" ref="X2284">_xlfn.IFS(Q2284&gt;Data_Analysis!AH$22,1,Q2284&lt;Data_Analysis!AH$21,1,1=1,0)</f>
        <v>0</v>
      </c>
      <c r="Y2284" cm="1">
        <f t="array" ref="Y2284">_xlfn.IFS(R2284&gt;Data_Analysis!AJ$22,1,R2284&lt;Data_Analysis!AJ$21,1,1=1,0)</f>
        <v>0</v>
      </c>
      <c r="Z2284" cm="1">
        <f t="array" ref="Z2284">_xlfn.IFS(S2284&gt;Data_Analysis!AL$22,1,S2284&lt;Data_Analysis!AL$21,1,1=1,0)</f>
        <v>0</v>
      </c>
    </row>
    <row r="2285" spans="1:26" x14ac:dyDescent="0.35">
      <c r="A2285">
        <v>0</v>
      </c>
      <c r="B2285">
        <v>50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254</v>
      </c>
      <c r="O2285">
        <v>132</v>
      </c>
      <c r="P2285">
        <v>96</v>
      </c>
      <c r="Q2285">
        <v>29.35</v>
      </c>
      <c r="R2285">
        <v>90</v>
      </c>
      <c r="S2285">
        <v>67</v>
      </c>
      <c r="T2285">
        <v>0</v>
      </c>
      <c r="U2285" cm="1">
        <f t="array" ref="U2285">_xlfn.IFS(N2285&gt;Data_Analysis!AB$22,1,N2285&lt;Data_Analysis!AB$21,1,1=1,0)</f>
        <v>0</v>
      </c>
      <c r="V2285" cm="1">
        <f t="array" ref="V2285">_xlfn.IFS(O2285&gt;Data_Analysis!AD$22,1,O2285&lt;Data_Analysis!AD$21,1,1=1,0)</f>
        <v>0</v>
      </c>
      <c r="W2285" cm="1">
        <f t="array" ref="W2285">_xlfn.IFS(P2285&gt;Data_Analysis!AF$22,1,P2285&lt;Data_Analysis!AF$21,1,1=1,0)</f>
        <v>0</v>
      </c>
      <c r="X2285" cm="1">
        <f t="array" ref="X2285">_xlfn.IFS(Q2285&gt;Data_Analysis!AH$22,1,Q2285&lt;Data_Analysis!AH$21,1,1=1,0)</f>
        <v>0</v>
      </c>
      <c r="Y2285" cm="1">
        <f t="array" ref="Y2285">_xlfn.IFS(R2285&gt;Data_Analysis!AJ$22,1,R2285&lt;Data_Analysis!AJ$21,1,1=1,0)</f>
        <v>0</v>
      </c>
      <c r="Z2285" cm="1">
        <f t="array" ref="Z2285">_xlfn.IFS(S2285&gt;Data_Analysis!AL$22,1,S2285&lt;Data_Analysis!AL$21,1,1=1,0)</f>
        <v>0</v>
      </c>
    </row>
    <row r="2286" spans="1:26" x14ac:dyDescent="0.35">
      <c r="A2286">
        <v>1</v>
      </c>
      <c r="B2286">
        <v>58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200</v>
      </c>
      <c r="O2286">
        <v>128</v>
      </c>
      <c r="P2286">
        <v>83</v>
      </c>
      <c r="Q2286">
        <v>29.63</v>
      </c>
      <c r="R2286">
        <v>68</v>
      </c>
      <c r="S2286">
        <v>80</v>
      </c>
      <c r="T2286">
        <v>1</v>
      </c>
      <c r="U2286" cm="1">
        <f t="array" ref="U2286">_xlfn.IFS(N2286&gt;Data_Analysis!AB$22,1,N2286&lt;Data_Analysis!AB$21,1,1=1,0)</f>
        <v>0</v>
      </c>
      <c r="V2286" cm="1">
        <f t="array" ref="V2286">_xlfn.IFS(O2286&gt;Data_Analysis!AD$22,1,O2286&lt;Data_Analysis!AD$21,1,1=1,0)</f>
        <v>0</v>
      </c>
      <c r="W2286" cm="1">
        <f t="array" ref="W2286">_xlfn.IFS(P2286&gt;Data_Analysis!AF$22,1,P2286&lt;Data_Analysis!AF$21,1,1=1,0)</f>
        <v>0</v>
      </c>
      <c r="X2286" cm="1">
        <f t="array" ref="X2286">_xlfn.IFS(Q2286&gt;Data_Analysis!AH$22,1,Q2286&lt;Data_Analysis!AH$21,1,1=1,0)</f>
        <v>0</v>
      </c>
      <c r="Y2286" cm="1">
        <f t="array" ref="Y2286">_xlfn.IFS(R2286&gt;Data_Analysis!AJ$22,1,R2286&lt;Data_Analysis!AJ$21,1,1=1,0)</f>
        <v>0</v>
      </c>
      <c r="Z2286" cm="1">
        <f t="array" ref="Z2286">_xlfn.IFS(S2286&gt;Data_Analysis!AL$22,1,S2286&lt;Data_Analysis!AL$21,1,1=1,0)</f>
        <v>0</v>
      </c>
    </row>
    <row r="2287" spans="1:26" s="26" customFormat="1" hidden="1" x14ac:dyDescent="0.35">
      <c r="A2287" s="26">
        <v>1</v>
      </c>
      <c r="B2287" s="26">
        <v>42</v>
      </c>
      <c r="C2287" s="26">
        <v>0</v>
      </c>
      <c r="D2287" s="26">
        <v>0</v>
      </c>
      <c r="E2287" s="26">
        <v>1</v>
      </c>
      <c r="F2287" s="26">
        <v>0</v>
      </c>
      <c r="G2287" s="26">
        <v>0</v>
      </c>
      <c r="H2287" s="26">
        <v>1</v>
      </c>
      <c r="I2287" s="26">
        <v>5</v>
      </c>
      <c r="J2287" s="26">
        <v>0</v>
      </c>
      <c r="K2287" s="26">
        <v>0</v>
      </c>
      <c r="L2287" s="26">
        <v>0</v>
      </c>
      <c r="M2287" s="26">
        <v>0</v>
      </c>
      <c r="N2287" s="26">
        <v>355</v>
      </c>
      <c r="O2287" s="26">
        <v>113</v>
      </c>
      <c r="P2287" s="26">
        <v>81</v>
      </c>
      <c r="Q2287" s="26">
        <v>26.17</v>
      </c>
      <c r="R2287" s="26">
        <v>90</v>
      </c>
      <c r="S2287" s="26">
        <v>71</v>
      </c>
      <c r="T2287" s="26">
        <v>0</v>
      </c>
      <c r="U2287" s="26" cm="1">
        <f t="array" ref="U2287">_xlfn.IFS(N2287&gt;Data_Analysis!AB$22,1,N2287&lt;Data_Analysis!AB$21,1,1=1,0)</f>
        <v>1</v>
      </c>
      <c r="V2287" s="26" cm="1">
        <f t="array" ref="V2287">_xlfn.IFS(O2287&gt;Data_Analysis!AD$22,1,O2287&lt;Data_Analysis!AD$21,1,1=1,0)</f>
        <v>0</v>
      </c>
      <c r="W2287" s="26" cm="1">
        <f t="array" ref="W2287">_xlfn.IFS(P2287&gt;Data_Analysis!AF$22,1,P2287&lt;Data_Analysis!AF$21,1,1=1,0)</f>
        <v>0</v>
      </c>
      <c r="X2287" s="26" cm="1">
        <f t="array" ref="X2287">_xlfn.IFS(Q2287&gt;Data_Analysis!AH$22,1,Q2287&lt;Data_Analysis!AH$21,1,1=1,0)</f>
        <v>0</v>
      </c>
      <c r="Y2287" s="26" cm="1">
        <f t="array" ref="Y2287">_xlfn.IFS(R2287&gt;Data_Analysis!AJ$22,1,R2287&lt;Data_Analysis!AJ$21,1,1=1,0)</f>
        <v>0</v>
      </c>
      <c r="Z2287" s="26" cm="1">
        <f t="array" ref="Z2287">_xlfn.IFS(S2287&gt;Data_Analysis!AL$22,1,S2287&lt;Data_Analysis!AL$21,1,1=1,0)</f>
        <v>0</v>
      </c>
    </row>
    <row r="2288" spans="1:26" x14ac:dyDescent="0.35">
      <c r="A2288">
        <v>1</v>
      </c>
      <c r="B2288">
        <v>48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1</v>
      </c>
      <c r="I2288">
        <v>20</v>
      </c>
      <c r="J2288">
        <v>0</v>
      </c>
      <c r="K2288">
        <v>0</v>
      </c>
      <c r="L2288">
        <v>0</v>
      </c>
      <c r="M2288">
        <v>0</v>
      </c>
      <c r="N2288">
        <v>210</v>
      </c>
      <c r="O2288">
        <v>134.5</v>
      </c>
      <c r="P2288">
        <v>84</v>
      </c>
      <c r="Q2288">
        <v>27.97</v>
      </c>
      <c r="R2288">
        <v>65</v>
      </c>
      <c r="S2288">
        <v>87</v>
      </c>
      <c r="T2288">
        <v>0</v>
      </c>
      <c r="U2288" cm="1">
        <f t="array" ref="U2288">_xlfn.IFS(N2288&gt;Data_Analysis!AB$22,1,N2288&lt;Data_Analysis!AB$21,1,1=1,0)</f>
        <v>0</v>
      </c>
      <c r="V2288" cm="1">
        <f t="array" ref="V2288">_xlfn.IFS(O2288&gt;Data_Analysis!AD$22,1,O2288&lt;Data_Analysis!AD$21,1,1=1,0)</f>
        <v>0</v>
      </c>
      <c r="W2288" cm="1">
        <f t="array" ref="W2288">_xlfn.IFS(P2288&gt;Data_Analysis!AF$22,1,P2288&lt;Data_Analysis!AF$21,1,1=1,0)</f>
        <v>0</v>
      </c>
      <c r="X2288" cm="1">
        <f t="array" ref="X2288">_xlfn.IFS(Q2288&gt;Data_Analysis!AH$22,1,Q2288&lt;Data_Analysis!AH$21,1,1=1,0)</f>
        <v>0</v>
      </c>
      <c r="Y2288" cm="1">
        <f t="array" ref="Y2288">_xlfn.IFS(R2288&gt;Data_Analysis!AJ$22,1,R2288&lt;Data_Analysis!AJ$21,1,1=1,0)</f>
        <v>0</v>
      </c>
      <c r="Z2288" cm="1">
        <f t="array" ref="Z2288">_xlfn.IFS(S2288&gt;Data_Analysis!AL$22,1,S2288&lt;Data_Analysis!AL$21,1,1=1,0)</f>
        <v>0</v>
      </c>
    </row>
    <row r="2289" spans="1:26" x14ac:dyDescent="0.35">
      <c r="A2289">
        <v>0</v>
      </c>
      <c r="B2289">
        <v>32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1</v>
      </c>
      <c r="I2289">
        <v>15</v>
      </c>
      <c r="J2289">
        <v>0</v>
      </c>
      <c r="K2289">
        <v>0</v>
      </c>
      <c r="L2289">
        <v>0</v>
      </c>
      <c r="M2289">
        <v>0</v>
      </c>
      <c r="N2289">
        <v>242</v>
      </c>
      <c r="O2289">
        <v>111</v>
      </c>
      <c r="P2289">
        <v>70</v>
      </c>
      <c r="Q2289">
        <v>29.84</v>
      </c>
      <c r="R2289">
        <v>80</v>
      </c>
      <c r="S2289">
        <v>88</v>
      </c>
      <c r="T2289">
        <v>0</v>
      </c>
      <c r="U2289" cm="1">
        <f t="array" ref="U2289">_xlfn.IFS(N2289&gt;Data_Analysis!AB$22,1,N2289&lt;Data_Analysis!AB$21,1,1=1,0)</f>
        <v>0</v>
      </c>
      <c r="V2289" cm="1">
        <f t="array" ref="V2289">_xlfn.IFS(O2289&gt;Data_Analysis!AD$22,1,O2289&lt;Data_Analysis!AD$21,1,1=1,0)</f>
        <v>0</v>
      </c>
      <c r="W2289" cm="1">
        <f t="array" ref="W2289">_xlfn.IFS(P2289&gt;Data_Analysis!AF$22,1,P2289&lt;Data_Analysis!AF$21,1,1=1,0)</f>
        <v>0</v>
      </c>
      <c r="X2289" cm="1">
        <f t="array" ref="X2289">_xlfn.IFS(Q2289&gt;Data_Analysis!AH$22,1,Q2289&lt;Data_Analysis!AH$21,1,1=1,0)</f>
        <v>0</v>
      </c>
      <c r="Y2289" cm="1">
        <f t="array" ref="Y2289">_xlfn.IFS(R2289&gt;Data_Analysis!AJ$22,1,R2289&lt;Data_Analysis!AJ$21,1,1=1,0)</f>
        <v>0</v>
      </c>
      <c r="Z2289" cm="1">
        <f t="array" ref="Z2289">_xlfn.IFS(S2289&gt;Data_Analysis!AL$22,1,S2289&lt;Data_Analysis!AL$21,1,1=1,0)</f>
        <v>0</v>
      </c>
    </row>
    <row r="2290" spans="1:26" x14ac:dyDescent="0.35">
      <c r="A2290">
        <v>0</v>
      </c>
      <c r="B2290">
        <v>39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240</v>
      </c>
      <c r="O2290">
        <v>118</v>
      </c>
      <c r="P2290">
        <v>84</v>
      </c>
      <c r="Q2290">
        <v>25.57</v>
      </c>
      <c r="R2290">
        <v>80</v>
      </c>
      <c r="S2290">
        <v>75</v>
      </c>
      <c r="T2290">
        <v>0</v>
      </c>
      <c r="U2290" cm="1">
        <f t="array" ref="U2290">_xlfn.IFS(N2290&gt;Data_Analysis!AB$22,1,N2290&lt;Data_Analysis!AB$21,1,1=1,0)</f>
        <v>0</v>
      </c>
      <c r="V2290" cm="1">
        <f t="array" ref="V2290">_xlfn.IFS(O2290&gt;Data_Analysis!AD$22,1,O2290&lt;Data_Analysis!AD$21,1,1=1,0)</f>
        <v>0</v>
      </c>
      <c r="W2290" cm="1">
        <f t="array" ref="W2290">_xlfn.IFS(P2290&gt;Data_Analysis!AF$22,1,P2290&lt;Data_Analysis!AF$21,1,1=1,0)</f>
        <v>0</v>
      </c>
      <c r="X2290" cm="1">
        <f t="array" ref="X2290">_xlfn.IFS(Q2290&gt;Data_Analysis!AH$22,1,Q2290&lt;Data_Analysis!AH$21,1,1=1,0)</f>
        <v>0</v>
      </c>
      <c r="Y2290" cm="1">
        <f t="array" ref="Y2290">_xlfn.IFS(R2290&gt;Data_Analysis!AJ$22,1,R2290&lt;Data_Analysis!AJ$21,1,1=1,0)</f>
        <v>0</v>
      </c>
      <c r="Z2290" cm="1">
        <f t="array" ref="Z2290">_xlfn.IFS(S2290&gt;Data_Analysis!AL$22,1,S2290&lt;Data_Analysis!AL$21,1,1=1,0)</f>
        <v>0</v>
      </c>
    </row>
    <row r="2291" spans="1:26" s="26" customFormat="1" hidden="1" x14ac:dyDescent="0.35">
      <c r="A2291" s="26">
        <v>0</v>
      </c>
      <c r="B2291" s="26">
        <v>54</v>
      </c>
      <c r="C2291" s="26">
        <v>0</v>
      </c>
      <c r="D2291" s="26">
        <v>0</v>
      </c>
      <c r="E2291" s="26">
        <v>1</v>
      </c>
      <c r="F2291" s="26">
        <v>0</v>
      </c>
      <c r="G2291" s="26">
        <v>0</v>
      </c>
      <c r="H2291" s="26">
        <v>1</v>
      </c>
      <c r="I2291" s="26">
        <v>5</v>
      </c>
      <c r="J2291" s="26">
        <v>0</v>
      </c>
      <c r="K2291" s="26">
        <v>0</v>
      </c>
      <c r="L2291" s="26">
        <v>1</v>
      </c>
      <c r="M2291" s="26">
        <v>0</v>
      </c>
      <c r="N2291" s="26">
        <v>390</v>
      </c>
      <c r="O2291" s="26">
        <v>150</v>
      </c>
      <c r="P2291" s="26">
        <v>94</v>
      </c>
      <c r="Q2291" s="26">
        <v>27.34</v>
      </c>
      <c r="R2291" s="26">
        <v>75</v>
      </c>
      <c r="S2291" s="26">
        <v>71</v>
      </c>
      <c r="T2291" s="26">
        <v>0</v>
      </c>
      <c r="U2291" s="26" cm="1">
        <f t="array" ref="U2291">_xlfn.IFS(N2291&gt;Data_Analysis!AB$22,1,N2291&lt;Data_Analysis!AB$21,1,1=1,0)</f>
        <v>1</v>
      </c>
      <c r="V2291" s="26" cm="1">
        <f t="array" ref="V2291">_xlfn.IFS(O2291&gt;Data_Analysis!AD$22,1,O2291&lt;Data_Analysis!AD$21,1,1=1,0)</f>
        <v>0</v>
      </c>
      <c r="W2291" s="26" cm="1">
        <f t="array" ref="W2291">_xlfn.IFS(P2291&gt;Data_Analysis!AF$22,1,P2291&lt;Data_Analysis!AF$21,1,1=1,0)</f>
        <v>0</v>
      </c>
      <c r="X2291" s="26" cm="1">
        <f t="array" ref="X2291">_xlfn.IFS(Q2291&gt;Data_Analysis!AH$22,1,Q2291&lt;Data_Analysis!AH$21,1,1=1,0)</f>
        <v>0</v>
      </c>
      <c r="Y2291" s="26" cm="1">
        <f t="array" ref="Y2291">_xlfn.IFS(R2291&gt;Data_Analysis!AJ$22,1,R2291&lt;Data_Analysis!AJ$21,1,1=1,0)</f>
        <v>0</v>
      </c>
      <c r="Z2291" s="26" cm="1">
        <f t="array" ref="Z2291">_xlfn.IFS(S2291&gt;Data_Analysis!AL$22,1,S2291&lt;Data_Analysis!AL$21,1,1=1,0)</f>
        <v>0</v>
      </c>
    </row>
    <row r="2292" spans="1:26" x14ac:dyDescent="0.35">
      <c r="A2292">
        <v>0</v>
      </c>
      <c r="B2292">
        <v>50</v>
      </c>
      <c r="C2292">
        <v>0</v>
      </c>
      <c r="D2292">
        <v>0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</v>
      </c>
      <c r="M2292">
        <v>0</v>
      </c>
      <c r="N2292">
        <v>190</v>
      </c>
      <c r="O2292">
        <v>148</v>
      </c>
      <c r="P2292">
        <v>92.5</v>
      </c>
      <c r="Q2292">
        <v>22.99</v>
      </c>
      <c r="R2292">
        <v>80</v>
      </c>
      <c r="S2292">
        <v>90</v>
      </c>
      <c r="T2292">
        <v>0</v>
      </c>
      <c r="U2292" cm="1">
        <f t="array" ref="U2292">_xlfn.IFS(N2292&gt;Data_Analysis!AB$22,1,N2292&lt;Data_Analysis!AB$21,1,1=1,0)</f>
        <v>0</v>
      </c>
      <c r="V2292" cm="1">
        <f t="array" ref="V2292">_xlfn.IFS(O2292&gt;Data_Analysis!AD$22,1,O2292&lt;Data_Analysis!AD$21,1,1=1,0)</f>
        <v>0</v>
      </c>
      <c r="W2292" cm="1">
        <f t="array" ref="W2292">_xlfn.IFS(P2292&gt;Data_Analysis!AF$22,1,P2292&lt;Data_Analysis!AF$21,1,1=1,0)</f>
        <v>0</v>
      </c>
      <c r="X2292" cm="1">
        <f t="array" ref="X2292">_xlfn.IFS(Q2292&gt;Data_Analysis!AH$22,1,Q2292&lt;Data_Analysis!AH$21,1,1=1,0)</f>
        <v>0</v>
      </c>
      <c r="Y2292" cm="1">
        <f t="array" ref="Y2292">_xlfn.IFS(R2292&gt;Data_Analysis!AJ$22,1,R2292&lt;Data_Analysis!AJ$21,1,1=1,0)</f>
        <v>0</v>
      </c>
      <c r="Z2292" cm="1">
        <f t="array" ref="Z2292">_xlfn.IFS(S2292&gt;Data_Analysis!AL$22,1,S2292&lt;Data_Analysis!AL$21,1,1=1,0)</f>
        <v>0</v>
      </c>
    </row>
    <row r="2293" spans="1:26" x14ac:dyDescent="0.35">
      <c r="A2293">
        <v>0</v>
      </c>
      <c r="B2293">
        <v>60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1</v>
      </c>
      <c r="M2293">
        <v>0</v>
      </c>
      <c r="N2293">
        <v>212</v>
      </c>
      <c r="O2293">
        <v>146</v>
      </c>
      <c r="P2293">
        <v>80</v>
      </c>
      <c r="Q2293">
        <v>28.53</v>
      </c>
      <c r="R2293">
        <v>95</v>
      </c>
      <c r="S2293">
        <v>72</v>
      </c>
      <c r="T2293">
        <v>1</v>
      </c>
      <c r="U2293" cm="1">
        <f t="array" ref="U2293">_xlfn.IFS(N2293&gt;Data_Analysis!AB$22,1,N2293&lt;Data_Analysis!AB$21,1,1=1,0)</f>
        <v>0</v>
      </c>
      <c r="V2293" cm="1">
        <f t="array" ref="V2293">_xlfn.IFS(O2293&gt;Data_Analysis!AD$22,1,O2293&lt;Data_Analysis!AD$21,1,1=1,0)</f>
        <v>0</v>
      </c>
      <c r="W2293" cm="1">
        <f t="array" ref="W2293">_xlfn.IFS(P2293&gt;Data_Analysis!AF$22,1,P2293&lt;Data_Analysis!AF$21,1,1=1,0)</f>
        <v>0</v>
      </c>
      <c r="X2293" cm="1">
        <f t="array" ref="X2293">_xlfn.IFS(Q2293&gt;Data_Analysis!AH$22,1,Q2293&lt;Data_Analysis!AH$21,1,1=1,0)</f>
        <v>0</v>
      </c>
      <c r="Y2293" cm="1">
        <f t="array" ref="Y2293">_xlfn.IFS(R2293&gt;Data_Analysis!AJ$22,1,R2293&lt;Data_Analysis!AJ$21,1,1=1,0)</f>
        <v>0</v>
      </c>
      <c r="Z2293" cm="1">
        <f t="array" ref="Z2293">_xlfn.IFS(S2293&gt;Data_Analysis!AL$22,1,S2293&lt;Data_Analysis!AL$21,1,1=1,0)</f>
        <v>0</v>
      </c>
    </row>
    <row r="2294" spans="1:26" s="27" customFormat="1" hidden="1" x14ac:dyDescent="0.35">
      <c r="A2294" s="27">
        <v>0</v>
      </c>
      <c r="B2294" s="27">
        <v>54</v>
      </c>
      <c r="C2294" s="27">
        <v>0</v>
      </c>
      <c r="D2294" s="27">
        <v>0</v>
      </c>
      <c r="E2294" s="27">
        <v>0</v>
      </c>
      <c r="F2294" s="27">
        <v>1</v>
      </c>
      <c r="G2294" s="27">
        <v>0</v>
      </c>
      <c r="H2294" s="27">
        <v>0</v>
      </c>
      <c r="I2294" s="27">
        <v>0</v>
      </c>
      <c r="J2294" s="27">
        <v>0</v>
      </c>
      <c r="K2294" s="27">
        <v>0</v>
      </c>
      <c r="L2294" s="27">
        <v>1</v>
      </c>
      <c r="M2294" s="27">
        <v>0</v>
      </c>
      <c r="N2294" s="27">
        <v>315</v>
      </c>
      <c r="O2294" s="27">
        <v>176</v>
      </c>
      <c r="P2294" s="27">
        <v>87</v>
      </c>
      <c r="Q2294" s="27">
        <v>29.23</v>
      </c>
      <c r="R2294" s="27">
        <v>82</v>
      </c>
      <c r="S2294" s="27">
        <v>72</v>
      </c>
      <c r="T2294" s="27">
        <v>0</v>
      </c>
      <c r="U2294" s="27" cm="1">
        <f t="array" ref="U2294">_xlfn.IFS(N2294&gt;Data_Analysis!AB$22,1,N2294&lt;Data_Analysis!AB$21,1,1=1,0)</f>
        <v>0</v>
      </c>
      <c r="V2294" s="27" cm="1">
        <f t="array" ref="V2294">_xlfn.IFS(O2294&gt;Data_Analysis!AD$22,1,O2294&lt;Data_Analysis!AD$21,1,1=1,0)</f>
        <v>1</v>
      </c>
      <c r="W2294" s="27" cm="1">
        <f t="array" ref="W2294">_xlfn.IFS(P2294&gt;Data_Analysis!AF$22,1,P2294&lt;Data_Analysis!AF$21,1,1=1,0)</f>
        <v>0</v>
      </c>
      <c r="X2294" s="27" cm="1">
        <f t="array" ref="X2294">_xlfn.IFS(Q2294&gt;Data_Analysis!AH$22,1,Q2294&lt;Data_Analysis!AH$21,1,1=1,0)</f>
        <v>0</v>
      </c>
      <c r="Y2294" s="27" cm="1">
        <f t="array" ref="Y2294">_xlfn.IFS(R2294&gt;Data_Analysis!AJ$22,1,R2294&lt;Data_Analysis!AJ$21,1,1=1,0)</f>
        <v>0</v>
      </c>
      <c r="Z2294" s="27" cm="1">
        <f t="array" ref="Z2294">_xlfn.IFS(S2294&gt;Data_Analysis!AL$22,1,S2294&lt;Data_Analysis!AL$21,1,1=1,0)</f>
        <v>0</v>
      </c>
    </row>
    <row r="2295" spans="1:26" x14ac:dyDescent="0.35">
      <c r="A2295">
        <v>0</v>
      </c>
      <c r="B2295">
        <v>46</v>
      </c>
      <c r="C2295">
        <v>0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230</v>
      </c>
      <c r="O2295">
        <v>115</v>
      </c>
      <c r="P2295">
        <v>75</v>
      </c>
      <c r="Q2295">
        <v>22.9</v>
      </c>
      <c r="R2295">
        <v>58</v>
      </c>
      <c r="S2295">
        <v>79</v>
      </c>
      <c r="T2295">
        <v>0</v>
      </c>
      <c r="U2295" cm="1">
        <f t="array" ref="U2295">_xlfn.IFS(N2295&gt;Data_Analysis!AB$22,1,N2295&lt;Data_Analysis!AB$21,1,1=1,0)</f>
        <v>0</v>
      </c>
      <c r="V2295" cm="1">
        <f t="array" ref="V2295">_xlfn.IFS(O2295&gt;Data_Analysis!AD$22,1,O2295&lt;Data_Analysis!AD$21,1,1=1,0)</f>
        <v>0</v>
      </c>
      <c r="W2295" cm="1">
        <f t="array" ref="W2295">_xlfn.IFS(P2295&gt;Data_Analysis!AF$22,1,P2295&lt;Data_Analysis!AF$21,1,1=1,0)</f>
        <v>0</v>
      </c>
      <c r="X2295" cm="1">
        <f t="array" ref="X2295">_xlfn.IFS(Q2295&gt;Data_Analysis!AH$22,1,Q2295&lt;Data_Analysis!AH$21,1,1=1,0)</f>
        <v>0</v>
      </c>
      <c r="Y2295" cm="1">
        <f t="array" ref="Y2295">_xlfn.IFS(R2295&gt;Data_Analysis!AJ$22,1,R2295&lt;Data_Analysis!AJ$21,1,1=1,0)</f>
        <v>0</v>
      </c>
      <c r="Z2295" cm="1">
        <f t="array" ref="Z2295">_xlfn.IFS(S2295&gt;Data_Analysis!AL$22,1,S2295&lt;Data_Analysis!AL$21,1,1=1,0)</f>
        <v>0</v>
      </c>
    </row>
    <row r="2296" spans="1:26" s="28" customFormat="1" hidden="1" x14ac:dyDescent="0.35">
      <c r="A2296" s="28">
        <v>0</v>
      </c>
      <c r="B2296" s="28">
        <v>50</v>
      </c>
      <c r="C2296" s="28">
        <v>0</v>
      </c>
      <c r="D2296" s="28">
        <v>0</v>
      </c>
      <c r="E2296" s="28">
        <v>0</v>
      </c>
      <c r="F2296" s="28">
        <v>1</v>
      </c>
      <c r="G2296" s="28">
        <v>0</v>
      </c>
      <c r="H2296" s="28">
        <v>0</v>
      </c>
      <c r="I2296" s="28">
        <v>0</v>
      </c>
      <c r="J2296" s="28">
        <v>0</v>
      </c>
      <c r="K2296" s="28">
        <v>0</v>
      </c>
      <c r="L2296" s="28">
        <v>0</v>
      </c>
      <c r="M2296" s="28">
        <v>0</v>
      </c>
      <c r="N2296" s="28">
        <v>189</v>
      </c>
      <c r="O2296" s="28">
        <v>144</v>
      </c>
      <c r="P2296" s="28">
        <v>88</v>
      </c>
      <c r="Q2296" s="28">
        <v>39.08</v>
      </c>
      <c r="R2296" s="28">
        <v>60</v>
      </c>
      <c r="S2296" s="28">
        <v>87</v>
      </c>
      <c r="T2296" s="28">
        <v>1</v>
      </c>
      <c r="U2296" s="28" cm="1">
        <f t="array" ref="U2296">_xlfn.IFS(N2296&gt;Data_Analysis!AB$22,1,N2296&lt;Data_Analysis!AB$21,1,1=1,0)</f>
        <v>0</v>
      </c>
      <c r="V2296" s="28" cm="1">
        <f t="array" ref="V2296">_xlfn.IFS(O2296&gt;Data_Analysis!AD$22,1,O2296&lt;Data_Analysis!AD$21,1,1=1,0)</f>
        <v>0</v>
      </c>
      <c r="W2296" s="28" cm="1">
        <f t="array" ref="W2296">_xlfn.IFS(P2296&gt;Data_Analysis!AF$22,1,P2296&lt;Data_Analysis!AF$21,1,1=1,0)</f>
        <v>0</v>
      </c>
      <c r="X2296" s="28" cm="1">
        <f t="array" ref="X2296">_xlfn.IFS(Q2296&gt;Data_Analysis!AH$22,1,Q2296&lt;Data_Analysis!AH$21,1,1=1,0)</f>
        <v>1</v>
      </c>
      <c r="Y2296" s="28" cm="1">
        <f t="array" ref="Y2296">_xlfn.IFS(R2296&gt;Data_Analysis!AJ$22,1,R2296&lt;Data_Analysis!AJ$21,1,1=1,0)</f>
        <v>0</v>
      </c>
      <c r="Z2296" s="28" cm="1">
        <f t="array" ref="Z2296">_xlfn.IFS(S2296&gt;Data_Analysis!AL$22,1,S2296&lt;Data_Analysis!AL$21,1,1=1,0)</f>
        <v>0</v>
      </c>
    </row>
    <row r="2297" spans="1:26" s="30" customFormat="1" hidden="1" x14ac:dyDescent="0.35">
      <c r="A2297" s="30">
        <v>1</v>
      </c>
      <c r="B2297" s="30">
        <v>45</v>
      </c>
      <c r="C2297" s="30">
        <v>0</v>
      </c>
      <c r="D2297" s="30">
        <v>0</v>
      </c>
      <c r="E2297" s="30">
        <v>0</v>
      </c>
      <c r="F2297" s="30">
        <v>1</v>
      </c>
      <c r="G2297" s="30">
        <v>0</v>
      </c>
      <c r="H2297" s="30">
        <v>0</v>
      </c>
      <c r="I2297" s="30">
        <v>0</v>
      </c>
      <c r="J2297" s="30">
        <v>0</v>
      </c>
      <c r="K2297" s="30">
        <v>0</v>
      </c>
      <c r="L2297" s="30">
        <v>1</v>
      </c>
      <c r="M2297" s="30">
        <v>0</v>
      </c>
      <c r="N2297" s="30">
        <v>218</v>
      </c>
      <c r="O2297" s="30">
        <v>133</v>
      </c>
      <c r="P2297" s="30">
        <v>87</v>
      </c>
      <c r="Q2297" s="30">
        <v>31.9</v>
      </c>
      <c r="R2297" s="30">
        <v>88</v>
      </c>
      <c r="S2297" s="30">
        <v>115</v>
      </c>
      <c r="T2297" s="30">
        <v>0</v>
      </c>
      <c r="U2297" s="30" cm="1">
        <f t="array" ref="U2297">_xlfn.IFS(N2297&gt;Data_Analysis!AB$22,1,N2297&lt;Data_Analysis!AB$21,1,1=1,0)</f>
        <v>0</v>
      </c>
      <c r="V2297" s="30" cm="1">
        <f t="array" ref="V2297">_xlfn.IFS(O2297&gt;Data_Analysis!AD$22,1,O2297&lt;Data_Analysis!AD$21,1,1=1,0)</f>
        <v>0</v>
      </c>
      <c r="W2297" s="30" cm="1">
        <f t="array" ref="W2297">_xlfn.IFS(P2297&gt;Data_Analysis!AF$22,1,P2297&lt;Data_Analysis!AF$21,1,1=1,0)</f>
        <v>0</v>
      </c>
      <c r="X2297" s="30" cm="1">
        <f t="array" ref="X2297">_xlfn.IFS(Q2297&gt;Data_Analysis!AH$22,1,Q2297&lt;Data_Analysis!AH$21,1,1=1,0)</f>
        <v>0</v>
      </c>
      <c r="Y2297" s="30" cm="1">
        <f t="array" ref="Y2297">_xlfn.IFS(R2297&gt;Data_Analysis!AJ$22,1,R2297&lt;Data_Analysis!AJ$21,1,1=1,0)</f>
        <v>0</v>
      </c>
      <c r="Z2297" s="30" cm="1">
        <f t="array" ref="Z2297">_xlfn.IFS(S2297&gt;Data_Analysis!AL$22,1,S2297&lt;Data_Analysis!AL$21,1,1=1,0)</f>
        <v>1</v>
      </c>
    </row>
    <row r="2298" spans="1:26" x14ac:dyDescent="0.35">
      <c r="A2298">
        <v>1</v>
      </c>
      <c r="B2298">
        <v>63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210</v>
      </c>
      <c r="O2298">
        <v>124</v>
      </c>
      <c r="P2298">
        <v>81</v>
      </c>
      <c r="Q2298">
        <v>24.38</v>
      </c>
      <c r="R2298">
        <v>67</v>
      </c>
      <c r="S2298">
        <v>79.400000000000006</v>
      </c>
      <c r="T2298">
        <v>0</v>
      </c>
      <c r="U2298" cm="1">
        <f t="array" ref="U2298">_xlfn.IFS(N2298&gt;Data_Analysis!AB$22,1,N2298&lt;Data_Analysis!AB$21,1,1=1,0)</f>
        <v>0</v>
      </c>
      <c r="V2298" cm="1">
        <f t="array" ref="V2298">_xlfn.IFS(O2298&gt;Data_Analysis!AD$22,1,O2298&lt;Data_Analysis!AD$21,1,1=1,0)</f>
        <v>0</v>
      </c>
      <c r="W2298" cm="1">
        <f t="array" ref="W2298">_xlfn.IFS(P2298&gt;Data_Analysis!AF$22,1,P2298&lt;Data_Analysis!AF$21,1,1=1,0)</f>
        <v>0</v>
      </c>
      <c r="X2298" cm="1">
        <f t="array" ref="X2298">_xlfn.IFS(Q2298&gt;Data_Analysis!AH$22,1,Q2298&lt;Data_Analysis!AH$21,1,1=1,0)</f>
        <v>0</v>
      </c>
      <c r="Y2298" cm="1">
        <f t="array" ref="Y2298">_xlfn.IFS(R2298&gt;Data_Analysis!AJ$22,1,R2298&lt;Data_Analysis!AJ$21,1,1=1,0)</f>
        <v>0</v>
      </c>
      <c r="Z2298" cm="1">
        <f t="array" ref="Z2298">_xlfn.IFS(S2298&gt;Data_Analysis!AL$22,1,S2298&lt;Data_Analysis!AL$21,1,1=1,0)</f>
        <v>0</v>
      </c>
    </row>
    <row r="2299" spans="1:26" x14ac:dyDescent="0.35">
      <c r="A2299">
        <v>1</v>
      </c>
      <c r="B2299">
        <v>60</v>
      </c>
      <c r="C2299">
        <v>0</v>
      </c>
      <c r="D2299">
        <v>0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264</v>
      </c>
      <c r="O2299">
        <v>137</v>
      </c>
      <c r="P2299">
        <v>80</v>
      </c>
      <c r="Q2299">
        <v>29.99</v>
      </c>
      <c r="R2299">
        <v>65</v>
      </c>
      <c r="S2299">
        <v>58</v>
      </c>
      <c r="T2299">
        <v>0</v>
      </c>
      <c r="U2299" cm="1">
        <f t="array" ref="U2299">_xlfn.IFS(N2299&gt;Data_Analysis!AB$22,1,N2299&lt;Data_Analysis!AB$21,1,1=1,0)</f>
        <v>0</v>
      </c>
      <c r="V2299" cm="1">
        <f t="array" ref="V2299">_xlfn.IFS(O2299&gt;Data_Analysis!AD$22,1,O2299&lt;Data_Analysis!AD$21,1,1=1,0)</f>
        <v>0</v>
      </c>
      <c r="W2299" cm="1">
        <f t="array" ref="W2299">_xlfn.IFS(P2299&gt;Data_Analysis!AF$22,1,P2299&lt;Data_Analysis!AF$21,1,1=1,0)</f>
        <v>0</v>
      </c>
      <c r="X2299" cm="1">
        <f t="array" ref="X2299">_xlfn.IFS(Q2299&gt;Data_Analysis!AH$22,1,Q2299&lt;Data_Analysis!AH$21,1,1=1,0)</f>
        <v>0</v>
      </c>
      <c r="Y2299" cm="1">
        <f t="array" ref="Y2299">_xlfn.IFS(R2299&gt;Data_Analysis!AJ$22,1,R2299&lt;Data_Analysis!AJ$21,1,1=1,0)</f>
        <v>0</v>
      </c>
      <c r="Z2299" cm="1">
        <f t="array" ref="Z2299">_xlfn.IFS(S2299&gt;Data_Analysis!AL$22,1,S2299&lt;Data_Analysis!AL$21,1,1=1,0)</f>
        <v>0</v>
      </c>
    </row>
    <row r="2300" spans="1:26" s="29" customFormat="1" hidden="1" x14ac:dyDescent="0.35">
      <c r="A2300" s="29">
        <v>0</v>
      </c>
      <c r="B2300" s="29">
        <v>52</v>
      </c>
      <c r="C2300" s="29">
        <v>0</v>
      </c>
      <c r="D2300" s="29">
        <v>0</v>
      </c>
      <c r="E2300" s="29">
        <v>0</v>
      </c>
      <c r="F2300" s="29">
        <v>1</v>
      </c>
      <c r="G2300" s="29">
        <v>0</v>
      </c>
      <c r="H2300" s="29">
        <v>0</v>
      </c>
      <c r="I2300" s="29">
        <v>0</v>
      </c>
      <c r="J2300" s="29">
        <v>0</v>
      </c>
      <c r="K2300" s="29">
        <v>0</v>
      </c>
      <c r="L2300" s="29">
        <v>0</v>
      </c>
      <c r="M2300" s="29">
        <v>0</v>
      </c>
      <c r="N2300" s="29">
        <v>279</v>
      </c>
      <c r="O2300" s="29">
        <v>135</v>
      </c>
      <c r="P2300" s="29">
        <v>86</v>
      </c>
      <c r="Q2300" s="29">
        <v>27.02</v>
      </c>
      <c r="R2300" s="29">
        <v>100</v>
      </c>
      <c r="S2300" s="29">
        <v>72</v>
      </c>
      <c r="T2300" s="29">
        <v>1</v>
      </c>
      <c r="U2300" s="29" cm="1">
        <f t="array" ref="U2300">_xlfn.IFS(N2300&gt;Data_Analysis!AB$22,1,N2300&lt;Data_Analysis!AB$21,1,1=1,0)</f>
        <v>0</v>
      </c>
      <c r="V2300" s="29" cm="1">
        <f t="array" ref="V2300">_xlfn.IFS(O2300&gt;Data_Analysis!AD$22,1,O2300&lt;Data_Analysis!AD$21,1,1=1,0)</f>
        <v>0</v>
      </c>
      <c r="W2300" s="29" cm="1">
        <f t="array" ref="W2300">_xlfn.IFS(P2300&gt;Data_Analysis!AF$22,1,P2300&lt;Data_Analysis!AF$21,1,1=1,0)</f>
        <v>0</v>
      </c>
      <c r="X2300" s="29" cm="1">
        <f t="array" ref="X2300">_xlfn.IFS(Q2300&gt;Data_Analysis!AH$22,1,Q2300&lt;Data_Analysis!AH$21,1,1=1,0)</f>
        <v>0</v>
      </c>
      <c r="Y2300" s="29" cm="1">
        <f t="array" ref="Y2300">_xlfn.IFS(R2300&gt;Data_Analysis!AJ$22,1,R2300&lt;Data_Analysis!AJ$21,1,1=1,0)</f>
        <v>1</v>
      </c>
      <c r="Z2300" s="29" cm="1">
        <f t="array" ref="Z2300">_xlfn.IFS(S2300&gt;Data_Analysis!AL$22,1,S2300&lt;Data_Analysis!AL$21,1,1=1,0)</f>
        <v>0</v>
      </c>
    </row>
    <row r="2301" spans="1:26" s="30" customFormat="1" hidden="1" x14ac:dyDescent="0.35">
      <c r="A2301" s="30">
        <v>1</v>
      </c>
      <c r="B2301" s="30">
        <v>58</v>
      </c>
      <c r="C2301" s="30">
        <v>0</v>
      </c>
      <c r="D2301" s="30">
        <v>0</v>
      </c>
      <c r="E2301" s="30">
        <v>0</v>
      </c>
      <c r="F2301" s="30">
        <v>1</v>
      </c>
      <c r="G2301" s="30">
        <v>0</v>
      </c>
      <c r="H2301" s="30">
        <v>0</v>
      </c>
      <c r="I2301" s="30">
        <v>0</v>
      </c>
      <c r="J2301" s="30">
        <v>0</v>
      </c>
      <c r="K2301" s="30">
        <v>0</v>
      </c>
      <c r="L2301" s="30">
        <v>1</v>
      </c>
      <c r="M2301" s="30">
        <v>1</v>
      </c>
      <c r="N2301" s="30">
        <v>287</v>
      </c>
      <c r="O2301" s="30">
        <v>145</v>
      </c>
      <c r="P2301" s="30">
        <v>72.5</v>
      </c>
      <c r="Q2301" s="30">
        <v>26.27</v>
      </c>
      <c r="R2301" s="30">
        <v>88</v>
      </c>
      <c r="S2301" s="30">
        <v>206</v>
      </c>
      <c r="T2301" s="30">
        <v>1</v>
      </c>
      <c r="U2301" s="30" cm="1">
        <f t="array" ref="U2301">_xlfn.IFS(N2301&gt;Data_Analysis!AB$22,1,N2301&lt;Data_Analysis!AB$21,1,1=1,0)</f>
        <v>0</v>
      </c>
      <c r="V2301" s="30" cm="1">
        <f t="array" ref="V2301">_xlfn.IFS(O2301&gt;Data_Analysis!AD$22,1,O2301&lt;Data_Analysis!AD$21,1,1=1,0)</f>
        <v>0</v>
      </c>
      <c r="W2301" s="30" cm="1">
        <f t="array" ref="W2301">_xlfn.IFS(P2301&gt;Data_Analysis!AF$22,1,P2301&lt;Data_Analysis!AF$21,1,1=1,0)</f>
        <v>0</v>
      </c>
      <c r="X2301" s="30" cm="1">
        <f t="array" ref="X2301">_xlfn.IFS(Q2301&gt;Data_Analysis!AH$22,1,Q2301&lt;Data_Analysis!AH$21,1,1=1,0)</f>
        <v>0</v>
      </c>
      <c r="Y2301" s="30" cm="1">
        <f t="array" ref="Y2301">_xlfn.IFS(R2301&gt;Data_Analysis!AJ$22,1,R2301&lt;Data_Analysis!AJ$21,1,1=1,0)</f>
        <v>0</v>
      </c>
      <c r="Z2301" s="30" cm="1">
        <f t="array" ref="Z2301">_xlfn.IFS(S2301&gt;Data_Analysis!AL$22,1,S2301&lt;Data_Analysis!AL$21,1,1=1,0)</f>
        <v>1</v>
      </c>
    </row>
    <row r="2302" spans="1:26" s="28" customFormat="1" hidden="1" x14ac:dyDescent="0.35">
      <c r="A2302" s="28">
        <v>0</v>
      </c>
      <c r="B2302" s="28">
        <v>38</v>
      </c>
      <c r="C2302" s="28">
        <v>0</v>
      </c>
      <c r="D2302" s="28">
        <v>0</v>
      </c>
      <c r="E2302" s="28">
        <v>1</v>
      </c>
      <c r="F2302" s="28">
        <v>0</v>
      </c>
      <c r="G2302" s="28">
        <v>0</v>
      </c>
      <c r="H2302" s="28">
        <v>1</v>
      </c>
      <c r="I2302" s="28">
        <v>10</v>
      </c>
      <c r="J2302" s="28">
        <v>0</v>
      </c>
      <c r="K2302" s="28">
        <v>0</v>
      </c>
      <c r="L2302" s="28">
        <v>0</v>
      </c>
      <c r="M2302" s="28">
        <v>0</v>
      </c>
      <c r="N2302" s="28">
        <v>186</v>
      </c>
      <c r="O2302" s="28">
        <v>166</v>
      </c>
      <c r="P2302" s="28">
        <v>96</v>
      </c>
      <c r="Q2302" s="28">
        <v>33.14</v>
      </c>
      <c r="R2302" s="28">
        <v>75</v>
      </c>
      <c r="S2302" s="28">
        <v>75</v>
      </c>
      <c r="T2302" s="28">
        <v>0</v>
      </c>
      <c r="U2302" s="28" cm="1">
        <f t="array" ref="U2302">_xlfn.IFS(N2302&gt;Data_Analysis!AB$22,1,N2302&lt;Data_Analysis!AB$21,1,1=1,0)</f>
        <v>0</v>
      </c>
      <c r="V2302" s="28" cm="1">
        <f t="array" ref="V2302">_xlfn.IFS(O2302&gt;Data_Analysis!AD$22,1,O2302&lt;Data_Analysis!AD$21,1,1=1,0)</f>
        <v>0</v>
      </c>
      <c r="W2302" s="28" cm="1">
        <f t="array" ref="W2302">_xlfn.IFS(P2302&gt;Data_Analysis!AF$22,1,P2302&lt;Data_Analysis!AF$21,1,1=1,0)</f>
        <v>0</v>
      </c>
      <c r="X2302" s="28" cm="1">
        <f t="array" ref="X2302">_xlfn.IFS(Q2302&gt;Data_Analysis!AH$22,1,Q2302&lt;Data_Analysis!AH$21,1,1=1,0)</f>
        <v>1</v>
      </c>
      <c r="Y2302" s="28" cm="1">
        <f t="array" ref="Y2302">_xlfn.IFS(R2302&gt;Data_Analysis!AJ$22,1,R2302&lt;Data_Analysis!AJ$21,1,1=1,0)</f>
        <v>0</v>
      </c>
      <c r="Z2302" s="28" cm="1">
        <f t="array" ref="Z2302">_xlfn.IFS(S2302&gt;Data_Analysis!AL$22,1,S2302&lt;Data_Analysis!AL$21,1,1=1,0)</f>
        <v>0</v>
      </c>
    </row>
    <row r="2303" spans="1:26" x14ac:dyDescent="0.35">
      <c r="A2303">
        <v>1</v>
      </c>
      <c r="B2303">
        <v>59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1</v>
      </c>
      <c r="I2303">
        <v>30</v>
      </c>
      <c r="J2303">
        <v>0</v>
      </c>
      <c r="K2303">
        <v>0</v>
      </c>
      <c r="L2303">
        <v>0</v>
      </c>
      <c r="M2303">
        <v>0</v>
      </c>
      <c r="N2303">
        <v>235</v>
      </c>
      <c r="O2303">
        <v>136</v>
      </c>
      <c r="P2303">
        <v>96</v>
      </c>
      <c r="Q2303">
        <v>28.61</v>
      </c>
      <c r="R2303">
        <v>54</v>
      </c>
      <c r="S2303">
        <v>85</v>
      </c>
      <c r="T2303">
        <v>0</v>
      </c>
      <c r="U2303" cm="1">
        <f t="array" ref="U2303">_xlfn.IFS(N2303&gt;Data_Analysis!AB$22,1,N2303&lt;Data_Analysis!AB$21,1,1=1,0)</f>
        <v>0</v>
      </c>
      <c r="V2303" cm="1">
        <f t="array" ref="V2303">_xlfn.IFS(O2303&gt;Data_Analysis!AD$22,1,O2303&lt;Data_Analysis!AD$21,1,1=1,0)</f>
        <v>0</v>
      </c>
      <c r="W2303" cm="1">
        <f t="array" ref="W2303">_xlfn.IFS(P2303&gt;Data_Analysis!AF$22,1,P2303&lt;Data_Analysis!AF$21,1,1=1,0)</f>
        <v>0</v>
      </c>
      <c r="X2303" cm="1">
        <f t="array" ref="X2303">_xlfn.IFS(Q2303&gt;Data_Analysis!AH$22,1,Q2303&lt;Data_Analysis!AH$21,1,1=1,0)</f>
        <v>0</v>
      </c>
      <c r="Y2303" cm="1">
        <f t="array" ref="Y2303">_xlfn.IFS(R2303&gt;Data_Analysis!AJ$22,1,R2303&lt;Data_Analysis!AJ$21,1,1=1,0)</f>
        <v>0</v>
      </c>
      <c r="Z2303" cm="1">
        <f t="array" ref="Z2303">_xlfn.IFS(S2303&gt;Data_Analysis!AL$22,1,S2303&lt;Data_Analysis!AL$21,1,1=1,0)</f>
        <v>0</v>
      </c>
    </row>
    <row r="2304" spans="1:26" x14ac:dyDescent="0.35">
      <c r="A2304">
        <v>0</v>
      </c>
      <c r="B2304">
        <v>41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156</v>
      </c>
      <c r="O2304">
        <v>121</v>
      </c>
      <c r="P2304">
        <v>88</v>
      </c>
      <c r="Q2304">
        <v>23.57</v>
      </c>
      <c r="R2304">
        <v>70</v>
      </c>
      <c r="S2304">
        <v>86</v>
      </c>
      <c r="T2304">
        <v>0</v>
      </c>
      <c r="U2304" cm="1">
        <f t="array" ref="U2304">_xlfn.IFS(N2304&gt;Data_Analysis!AB$22,1,N2304&lt;Data_Analysis!AB$21,1,1=1,0)</f>
        <v>0</v>
      </c>
      <c r="V2304" cm="1">
        <f t="array" ref="V2304">_xlfn.IFS(O2304&gt;Data_Analysis!AD$22,1,O2304&lt;Data_Analysis!AD$21,1,1=1,0)</f>
        <v>0</v>
      </c>
      <c r="W2304" cm="1">
        <f t="array" ref="W2304">_xlfn.IFS(P2304&gt;Data_Analysis!AF$22,1,P2304&lt;Data_Analysis!AF$21,1,1=1,0)</f>
        <v>0</v>
      </c>
      <c r="X2304" cm="1">
        <f t="array" ref="X2304">_xlfn.IFS(Q2304&gt;Data_Analysis!AH$22,1,Q2304&lt;Data_Analysis!AH$21,1,1=1,0)</f>
        <v>0</v>
      </c>
      <c r="Y2304" cm="1">
        <f t="array" ref="Y2304">_xlfn.IFS(R2304&gt;Data_Analysis!AJ$22,1,R2304&lt;Data_Analysis!AJ$21,1,1=1,0)</f>
        <v>0</v>
      </c>
      <c r="Z2304" cm="1">
        <f t="array" ref="Z2304">_xlfn.IFS(S2304&gt;Data_Analysis!AL$22,1,S2304&lt;Data_Analysis!AL$21,1,1=1,0)</f>
        <v>0</v>
      </c>
    </row>
    <row r="2305" spans="1:26" s="29" customFormat="1" hidden="1" x14ac:dyDescent="0.35">
      <c r="A2305" s="29">
        <v>1</v>
      </c>
      <c r="B2305" s="29">
        <v>46</v>
      </c>
      <c r="C2305" s="29">
        <v>0</v>
      </c>
      <c r="D2305" s="29">
        <v>0</v>
      </c>
      <c r="E2305" s="29">
        <v>1</v>
      </c>
      <c r="F2305" s="29">
        <v>0</v>
      </c>
      <c r="G2305" s="29">
        <v>0</v>
      </c>
      <c r="H2305" s="29">
        <v>1</v>
      </c>
      <c r="I2305" s="29">
        <v>20</v>
      </c>
      <c r="J2305" s="29">
        <v>0</v>
      </c>
      <c r="K2305" s="29">
        <v>0</v>
      </c>
      <c r="L2305" s="29">
        <v>0</v>
      </c>
      <c r="M2305" s="29">
        <v>0</v>
      </c>
      <c r="N2305" s="29">
        <v>275</v>
      </c>
      <c r="O2305" s="29">
        <v>137</v>
      </c>
      <c r="P2305" s="29">
        <v>88</v>
      </c>
      <c r="Q2305" s="29">
        <v>29.28</v>
      </c>
      <c r="R2305" s="29">
        <v>110</v>
      </c>
      <c r="S2305" s="29">
        <v>88</v>
      </c>
      <c r="T2305" s="29">
        <v>0</v>
      </c>
      <c r="U2305" s="29" cm="1">
        <f t="array" ref="U2305">_xlfn.IFS(N2305&gt;Data_Analysis!AB$22,1,N2305&lt;Data_Analysis!AB$21,1,1=1,0)</f>
        <v>0</v>
      </c>
      <c r="V2305" s="29" cm="1">
        <f t="array" ref="V2305">_xlfn.IFS(O2305&gt;Data_Analysis!AD$22,1,O2305&lt;Data_Analysis!AD$21,1,1=1,0)</f>
        <v>0</v>
      </c>
      <c r="W2305" s="29" cm="1">
        <f t="array" ref="W2305">_xlfn.IFS(P2305&gt;Data_Analysis!AF$22,1,P2305&lt;Data_Analysis!AF$21,1,1=1,0)</f>
        <v>0</v>
      </c>
      <c r="X2305" s="29" cm="1">
        <f t="array" ref="X2305">_xlfn.IFS(Q2305&gt;Data_Analysis!AH$22,1,Q2305&lt;Data_Analysis!AH$21,1,1=1,0)</f>
        <v>0</v>
      </c>
      <c r="Y2305" s="29" cm="1">
        <f t="array" ref="Y2305">_xlfn.IFS(R2305&gt;Data_Analysis!AJ$22,1,R2305&lt;Data_Analysis!AJ$21,1,1=1,0)</f>
        <v>1</v>
      </c>
      <c r="Z2305" s="29" cm="1">
        <f t="array" ref="Z2305">_xlfn.IFS(S2305&gt;Data_Analysis!AL$22,1,S2305&lt;Data_Analysis!AL$21,1,1=1,0)</f>
        <v>0</v>
      </c>
    </row>
    <row r="2306" spans="1:26" x14ac:dyDescent="0.35">
      <c r="A2306">
        <v>0</v>
      </c>
      <c r="B2306">
        <v>53</v>
      </c>
      <c r="C2306">
        <v>1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310</v>
      </c>
      <c r="O2306">
        <v>146</v>
      </c>
      <c r="P2306">
        <v>91</v>
      </c>
      <c r="Q2306">
        <v>29.3</v>
      </c>
      <c r="R2306">
        <v>75</v>
      </c>
      <c r="S2306">
        <v>72</v>
      </c>
      <c r="T2306">
        <v>1</v>
      </c>
      <c r="U2306" cm="1">
        <f t="array" ref="U2306">_xlfn.IFS(N2306&gt;Data_Analysis!AB$22,1,N2306&lt;Data_Analysis!AB$21,1,1=1,0)</f>
        <v>0</v>
      </c>
      <c r="V2306" cm="1">
        <f t="array" ref="V2306">_xlfn.IFS(O2306&gt;Data_Analysis!AD$22,1,O2306&lt;Data_Analysis!AD$21,1,1=1,0)</f>
        <v>0</v>
      </c>
      <c r="W2306" cm="1">
        <f t="array" ref="W2306">_xlfn.IFS(P2306&gt;Data_Analysis!AF$22,1,P2306&lt;Data_Analysis!AF$21,1,1=1,0)</f>
        <v>0</v>
      </c>
      <c r="X2306" cm="1">
        <f t="array" ref="X2306">_xlfn.IFS(Q2306&gt;Data_Analysis!AH$22,1,Q2306&lt;Data_Analysis!AH$21,1,1=1,0)</f>
        <v>0</v>
      </c>
      <c r="Y2306" cm="1">
        <f t="array" ref="Y2306">_xlfn.IFS(R2306&gt;Data_Analysis!AJ$22,1,R2306&lt;Data_Analysis!AJ$21,1,1=1,0)</f>
        <v>0</v>
      </c>
      <c r="Z2306" cm="1">
        <f t="array" ref="Z2306">_xlfn.IFS(S2306&gt;Data_Analysis!AL$22,1,S2306&lt;Data_Analysis!AL$21,1,1=1,0)</f>
        <v>0</v>
      </c>
    </row>
    <row r="2307" spans="1:26" x14ac:dyDescent="0.35">
      <c r="A2307">
        <v>1</v>
      </c>
      <c r="B2307">
        <v>50</v>
      </c>
      <c r="C2307">
        <v>1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259</v>
      </c>
      <c r="O2307">
        <v>132.5</v>
      </c>
      <c r="P2307">
        <v>92</v>
      </c>
      <c r="Q2307">
        <v>30.41</v>
      </c>
      <c r="R2307">
        <v>68</v>
      </c>
      <c r="S2307">
        <v>75</v>
      </c>
      <c r="T2307">
        <v>0</v>
      </c>
      <c r="U2307" cm="1">
        <f t="array" ref="U2307">_xlfn.IFS(N2307&gt;Data_Analysis!AB$22,1,N2307&lt;Data_Analysis!AB$21,1,1=1,0)</f>
        <v>0</v>
      </c>
      <c r="V2307" cm="1">
        <f t="array" ref="V2307">_xlfn.IFS(O2307&gt;Data_Analysis!AD$22,1,O2307&lt;Data_Analysis!AD$21,1,1=1,0)</f>
        <v>0</v>
      </c>
      <c r="W2307" cm="1">
        <f t="array" ref="W2307">_xlfn.IFS(P2307&gt;Data_Analysis!AF$22,1,P2307&lt;Data_Analysis!AF$21,1,1=1,0)</f>
        <v>0</v>
      </c>
      <c r="X2307" cm="1">
        <f t="array" ref="X2307">_xlfn.IFS(Q2307&gt;Data_Analysis!AH$22,1,Q2307&lt;Data_Analysis!AH$21,1,1=1,0)</f>
        <v>0</v>
      </c>
      <c r="Y2307" cm="1">
        <f t="array" ref="Y2307">_xlfn.IFS(R2307&gt;Data_Analysis!AJ$22,1,R2307&lt;Data_Analysis!AJ$21,1,1=1,0)</f>
        <v>0</v>
      </c>
      <c r="Z2307" cm="1">
        <f t="array" ref="Z2307">_xlfn.IFS(S2307&gt;Data_Analysis!AL$22,1,S2307&lt;Data_Analysis!AL$21,1,1=1,0)</f>
        <v>0</v>
      </c>
    </row>
    <row r="2308" spans="1:26" x14ac:dyDescent="0.35">
      <c r="A2308">
        <v>0</v>
      </c>
      <c r="B2308">
        <v>57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1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240</v>
      </c>
      <c r="O2308">
        <v>142</v>
      </c>
      <c r="P2308">
        <v>85</v>
      </c>
      <c r="Q2308">
        <v>22.55</v>
      </c>
      <c r="R2308">
        <v>80</v>
      </c>
      <c r="S2308">
        <v>77</v>
      </c>
      <c r="T2308">
        <v>0</v>
      </c>
      <c r="U2308" cm="1">
        <f t="array" ref="U2308">_xlfn.IFS(N2308&gt;Data_Analysis!AB$22,1,N2308&lt;Data_Analysis!AB$21,1,1=1,0)</f>
        <v>0</v>
      </c>
      <c r="V2308" cm="1">
        <f t="array" ref="V2308">_xlfn.IFS(O2308&gt;Data_Analysis!AD$22,1,O2308&lt;Data_Analysis!AD$21,1,1=1,0)</f>
        <v>0</v>
      </c>
      <c r="W2308" cm="1">
        <f t="array" ref="W2308">_xlfn.IFS(P2308&gt;Data_Analysis!AF$22,1,P2308&lt;Data_Analysis!AF$21,1,1=1,0)</f>
        <v>0</v>
      </c>
      <c r="X2308" cm="1">
        <f t="array" ref="X2308">_xlfn.IFS(Q2308&gt;Data_Analysis!AH$22,1,Q2308&lt;Data_Analysis!AH$21,1,1=1,0)</f>
        <v>0</v>
      </c>
      <c r="Y2308" cm="1">
        <f t="array" ref="Y2308">_xlfn.IFS(R2308&gt;Data_Analysis!AJ$22,1,R2308&lt;Data_Analysis!AJ$21,1,1=1,0)</f>
        <v>0</v>
      </c>
      <c r="Z2308" cm="1">
        <f t="array" ref="Z2308">_xlfn.IFS(S2308&gt;Data_Analysis!AL$22,1,S2308&lt;Data_Analysis!AL$21,1,1=1,0)</f>
        <v>0</v>
      </c>
    </row>
    <row r="2309" spans="1:26" s="26" customFormat="1" hidden="1" x14ac:dyDescent="0.35">
      <c r="A2309" s="26">
        <v>1</v>
      </c>
      <c r="B2309" s="26">
        <v>40</v>
      </c>
      <c r="C2309" s="26">
        <v>0</v>
      </c>
      <c r="D2309" s="26">
        <v>0</v>
      </c>
      <c r="E2309" s="26">
        <v>0</v>
      </c>
      <c r="F2309" s="26">
        <v>1</v>
      </c>
      <c r="G2309" s="26">
        <v>0</v>
      </c>
      <c r="H2309" s="26">
        <v>1</v>
      </c>
      <c r="I2309" s="26">
        <v>20</v>
      </c>
      <c r="J2309" s="26">
        <v>0</v>
      </c>
      <c r="K2309" s="26">
        <v>0</v>
      </c>
      <c r="L2309" s="26">
        <v>0</v>
      </c>
      <c r="M2309" s="26">
        <v>0</v>
      </c>
      <c r="N2309" s="26">
        <v>332</v>
      </c>
      <c r="O2309" s="26">
        <v>114</v>
      </c>
      <c r="P2309" s="26">
        <v>76</v>
      </c>
      <c r="Q2309" s="26">
        <v>26.51</v>
      </c>
      <c r="R2309" s="26">
        <v>70</v>
      </c>
      <c r="S2309" s="26">
        <v>90</v>
      </c>
      <c r="T2309" s="26">
        <v>0</v>
      </c>
      <c r="U2309" s="26" cm="1">
        <f t="array" ref="U2309">_xlfn.IFS(N2309&gt;Data_Analysis!AB$22,1,N2309&lt;Data_Analysis!AB$21,1,1=1,0)</f>
        <v>1</v>
      </c>
      <c r="V2309" s="26" cm="1">
        <f t="array" ref="V2309">_xlfn.IFS(O2309&gt;Data_Analysis!AD$22,1,O2309&lt;Data_Analysis!AD$21,1,1=1,0)</f>
        <v>0</v>
      </c>
      <c r="W2309" s="26" cm="1">
        <f t="array" ref="W2309">_xlfn.IFS(P2309&gt;Data_Analysis!AF$22,1,P2309&lt;Data_Analysis!AF$21,1,1=1,0)</f>
        <v>0</v>
      </c>
      <c r="X2309" s="26" cm="1">
        <f t="array" ref="X2309">_xlfn.IFS(Q2309&gt;Data_Analysis!AH$22,1,Q2309&lt;Data_Analysis!AH$21,1,1=1,0)</f>
        <v>0</v>
      </c>
      <c r="Y2309" s="26" cm="1">
        <f t="array" ref="Y2309">_xlfn.IFS(R2309&gt;Data_Analysis!AJ$22,1,R2309&lt;Data_Analysis!AJ$21,1,1=1,0)</f>
        <v>0</v>
      </c>
      <c r="Z2309" s="26" cm="1">
        <f t="array" ref="Z2309">_xlfn.IFS(S2309&gt;Data_Analysis!AL$22,1,S2309&lt;Data_Analysis!AL$21,1,1=1,0)</f>
        <v>0</v>
      </c>
    </row>
    <row r="2310" spans="1:26" s="30" customFormat="1" hidden="1" x14ac:dyDescent="0.35">
      <c r="A2310" s="30">
        <v>0</v>
      </c>
      <c r="B2310" s="30">
        <v>41</v>
      </c>
      <c r="C2310" s="30">
        <v>0</v>
      </c>
      <c r="D2310" s="30">
        <v>1</v>
      </c>
      <c r="E2310" s="30">
        <v>0</v>
      </c>
      <c r="F2310" s="30">
        <v>0</v>
      </c>
      <c r="G2310" s="30">
        <v>0</v>
      </c>
      <c r="H2310" s="30">
        <v>0</v>
      </c>
      <c r="I2310" s="30">
        <v>0</v>
      </c>
      <c r="J2310" s="30">
        <v>0</v>
      </c>
      <c r="K2310" s="30">
        <v>0</v>
      </c>
      <c r="L2310" s="30">
        <v>0</v>
      </c>
      <c r="M2310" s="30">
        <v>0</v>
      </c>
      <c r="N2310" s="30">
        <v>228</v>
      </c>
      <c r="O2310" s="30">
        <v>108</v>
      </c>
      <c r="P2310" s="30">
        <v>62</v>
      </c>
      <c r="Q2310" s="30">
        <v>23.92</v>
      </c>
      <c r="R2310" s="30">
        <v>63</v>
      </c>
      <c r="S2310" s="30">
        <v>99</v>
      </c>
      <c r="T2310" s="30">
        <v>0</v>
      </c>
      <c r="U2310" s="30" cm="1">
        <f t="array" ref="U2310">_xlfn.IFS(N2310&gt;Data_Analysis!AB$22,1,N2310&lt;Data_Analysis!AB$21,1,1=1,0)</f>
        <v>0</v>
      </c>
      <c r="V2310" s="30" cm="1">
        <f t="array" ref="V2310">_xlfn.IFS(O2310&gt;Data_Analysis!AD$22,1,O2310&lt;Data_Analysis!AD$21,1,1=1,0)</f>
        <v>0</v>
      </c>
      <c r="W2310" s="30" cm="1">
        <f t="array" ref="W2310">_xlfn.IFS(P2310&gt;Data_Analysis!AF$22,1,P2310&lt;Data_Analysis!AF$21,1,1=1,0)</f>
        <v>0</v>
      </c>
      <c r="X2310" s="30" cm="1">
        <f t="array" ref="X2310">_xlfn.IFS(Q2310&gt;Data_Analysis!AH$22,1,Q2310&lt;Data_Analysis!AH$21,1,1=1,0)</f>
        <v>0</v>
      </c>
      <c r="Y2310" s="30" cm="1">
        <f t="array" ref="Y2310">_xlfn.IFS(R2310&gt;Data_Analysis!AJ$22,1,R2310&lt;Data_Analysis!AJ$21,1,1=1,0)</f>
        <v>0</v>
      </c>
      <c r="Z2310" s="30" cm="1">
        <f t="array" ref="Z2310">_xlfn.IFS(S2310&gt;Data_Analysis!AL$22,1,S2310&lt;Data_Analysis!AL$21,1,1=1,0)</f>
        <v>1</v>
      </c>
    </row>
    <row r="2311" spans="1:26" s="29" customFormat="1" hidden="1" x14ac:dyDescent="0.35">
      <c r="A2311" s="29">
        <v>0</v>
      </c>
      <c r="B2311" s="29">
        <v>41</v>
      </c>
      <c r="C2311" s="29">
        <v>0</v>
      </c>
      <c r="D2311" s="29">
        <v>0</v>
      </c>
      <c r="E2311" s="29">
        <v>1</v>
      </c>
      <c r="F2311" s="29">
        <v>0</v>
      </c>
      <c r="G2311" s="29">
        <v>0</v>
      </c>
      <c r="H2311" s="29">
        <v>1</v>
      </c>
      <c r="I2311" s="29">
        <v>9</v>
      </c>
      <c r="J2311" s="29">
        <v>0</v>
      </c>
      <c r="K2311" s="29">
        <v>0</v>
      </c>
      <c r="L2311" s="29">
        <v>0</v>
      </c>
      <c r="M2311" s="29">
        <v>0</v>
      </c>
      <c r="N2311" s="29">
        <v>280</v>
      </c>
      <c r="O2311" s="29">
        <v>129</v>
      </c>
      <c r="P2311" s="29">
        <v>89</v>
      </c>
      <c r="Q2311" s="29">
        <v>39.69</v>
      </c>
      <c r="R2311" s="29">
        <v>110</v>
      </c>
      <c r="S2311" s="29">
        <v>65</v>
      </c>
      <c r="T2311" s="29">
        <v>0</v>
      </c>
      <c r="U2311" s="29" cm="1">
        <f t="array" ref="U2311">_xlfn.IFS(N2311&gt;Data_Analysis!AB$22,1,N2311&lt;Data_Analysis!AB$21,1,1=1,0)</f>
        <v>0</v>
      </c>
      <c r="V2311" s="29" cm="1">
        <f t="array" ref="V2311">_xlfn.IFS(O2311&gt;Data_Analysis!AD$22,1,O2311&lt;Data_Analysis!AD$21,1,1=1,0)</f>
        <v>0</v>
      </c>
      <c r="W2311" s="29" cm="1">
        <f t="array" ref="W2311">_xlfn.IFS(P2311&gt;Data_Analysis!AF$22,1,P2311&lt;Data_Analysis!AF$21,1,1=1,0)</f>
        <v>0</v>
      </c>
      <c r="X2311" s="29" cm="1">
        <f t="array" ref="X2311">_xlfn.IFS(Q2311&gt;Data_Analysis!AH$22,1,Q2311&lt;Data_Analysis!AH$21,1,1=1,0)</f>
        <v>1</v>
      </c>
      <c r="Y2311" s="29" cm="1">
        <f t="array" ref="Y2311">_xlfn.IFS(R2311&gt;Data_Analysis!AJ$22,1,R2311&lt;Data_Analysis!AJ$21,1,1=1,0)</f>
        <v>1</v>
      </c>
      <c r="Z2311" s="29" cm="1">
        <f t="array" ref="Z2311">_xlfn.IFS(S2311&gt;Data_Analysis!AL$22,1,S2311&lt;Data_Analysis!AL$21,1,1=1,0)</f>
        <v>0</v>
      </c>
    </row>
    <row r="2312" spans="1:26" x14ac:dyDescent="0.35">
      <c r="A2312">
        <v>0</v>
      </c>
      <c r="B2312">
        <v>56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254</v>
      </c>
      <c r="O2312">
        <v>113</v>
      </c>
      <c r="P2312">
        <v>61</v>
      </c>
      <c r="Q2312">
        <v>25.5</v>
      </c>
      <c r="R2312">
        <v>79</v>
      </c>
      <c r="S2312">
        <v>87</v>
      </c>
      <c r="T2312">
        <v>0</v>
      </c>
      <c r="U2312" cm="1">
        <f t="array" ref="U2312">_xlfn.IFS(N2312&gt;Data_Analysis!AB$22,1,N2312&lt;Data_Analysis!AB$21,1,1=1,0)</f>
        <v>0</v>
      </c>
      <c r="V2312" cm="1">
        <f t="array" ref="V2312">_xlfn.IFS(O2312&gt;Data_Analysis!AD$22,1,O2312&lt;Data_Analysis!AD$21,1,1=1,0)</f>
        <v>0</v>
      </c>
      <c r="W2312" cm="1">
        <f t="array" ref="W2312">_xlfn.IFS(P2312&gt;Data_Analysis!AF$22,1,P2312&lt;Data_Analysis!AF$21,1,1=1,0)</f>
        <v>0</v>
      </c>
      <c r="X2312" cm="1">
        <f t="array" ref="X2312">_xlfn.IFS(Q2312&gt;Data_Analysis!AH$22,1,Q2312&lt;Data_Analysis!AH$21,1,1=1,0)</f>
        <v>0</v>
      </c>
      <c r="Y2312" cm="1">
        <f t="array" ref="Y2312">_xlfn.IFS(R2312&gt;Data_Analysis!AJ$22,1,R2312&lt;Data_Analysis!AJ$21,1,1=1,0)</f>
        <v>0</v>
      </c>
      <c r="Z2312" cm="1">
        <f t="array" ref="Z2312">_xlfn.IFS(S2312&gt;Data_Analysis!AL$22,1,S2312&lt;Data_Analysis!AL$21,1,1=1,0)</f>
        <v>0</v>
      </c>
    </row>
    <row r="2313" spans="1:26" s="29" customFormat="1" hidden="1" x14ac:dyDescent="0.35">
      <c r="A2313" s="29">
        <v>0</v>
      </c>
      <c r="B2313" s="29">
        <v>49</v>
      </c>
      <c r="C2313" s="29">
        <v>0</v>
      </c>
      <c r="D2313" s="29">
        <v>0</v>
      </c>
      <c r="E2313" s="29">
        <v>0</v>
      </c>
      <c r="F2313" s="29">
        <v>1</v>
      </c>
      <c r="G2313" s="29">
        <v>0</v>
      </c>
      <c r="H2313" s="29">
        <v>0</v>
      </c>
      <c r="I2313" s="29">
        <v>0</v>
      </c>
      <c r="J2313" s="29">
        <v>0</v>
      </c>
      <c r="K2313" s="29">
        <v>0</v>
      </c>
      <c r="L2313" s="29">
        <v>1</v>
      </c>
      <c r="M2313" s="29">
        <v>0</v>
      </c>
      <c r="N2313" s="29">
        <v>205</v>
      </c>
      <c r="O2313" s="29">
        <v>137</v>
      </c>
      <c r="P2313" s="29">
        <v>95</v>
      </c>
      <c r="Q2313" s="29">
        <v>25.29</v>
      </c>
      <c r="R2313" s="29">
        <v>100</v>
      </c>
      <c r="S2313" s="29">
        <v>74</v>
      </c>
      <c r="T2313" s="29">
        <v>1</v>
      </c>
      <c r="U2313" s="29" cm="1">
        <f t="array" ref="U2313">_xlfn.IFS(N2313&gt;Data_Analysis!AB$22,1,N2313&lt;Data_Analysis!AB$21,1,1=1,0)</f>
        <v>0</v>
      </c>
      <c r="V2313" s="29" cm="1">
        <f t="array" ref="V2313">_xlfn.IFS(O2313&gt;Data_Analysis!AD$22,1,O2313&lt;Data_Analysis!AD$21,1,1=1,0)</f>
        <v>0</v>
      </c>
      <c r="W2313" s="29" cm="1">
        <f t="array" ref="W2313">_xlfn.IFS(P2313&gt;Data_Analysis!AF$22,1,P2313&lt;Data_Analysis!AF$21,1,1=1,0)</f>
        <v>0</v>
      </c>
      <c r="X2313" s="29" cm="1">
        <f t="array" ref="X2313">_xlfn.IFS(Q2313&gt;Data_Analysis!AH$22,1,Q2313&lt;Data_Analysis!AH$21,1,1=1,0)</f>
        <v>0</v>
      </c>
      <c r="Y2313" s="29" cm="1">
        <f t="array" ref="Y2313">_xlfn.IFS(R2313&gt;Data_Analysis!AJ$22,1,R2313&lt;Data_Analysis!AJ$21,1,1=1,0)</f>
        <v>1</v>
      </c>
      <c r="Z2313" s="29" cm="1">
        <f t="array" ref="Z2313">_xlfn.IFS(S2313&gt;Data_Analysis!AL$22,1,S2313&lt;Data_Analysis!AL$21,1,1=1,0)</f>
        <v>0</v>
      </c>
    </row>
    <row r="2314" spans="1:26" x14ac:dyDescent="0.35">
      <c r="A2314">
        <v>1</v>
      </c>
      <c r="B2314">
        <v>47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265</v>
      </c>
      <c r="O2314">
        <v>137.5</v>
      </c>
      <c r="P2314">
        <v>88.5</v>
      </c>
      <c r="Q2314">
        <v>23.75</v>
      </c>
      <c r="R2314">
        <v>83</v>
      </c>
      <c r="S2314">
        <v>90</v>
      </c>
      <c r="T2314">
        <v>0</v>
      </c>
      <c r="U2314" cm="1">
        <f t="array" ref="U2314">_xlfn.IFS(N2314&gt;Data_Analysis!AB$22,1,N2314&lt;Data_Analysis!AB$21,1,1=1,0)</f>
        <v>0</v>
      </c>
      <c r="V2314" cm="1">
        <f t="array" ref="V2314">_xlfn.IFS(O2314&gt;Data_Analysis!AD$22,1,O2314&lt;Data_Analysis!AD$21,1,1=1,0)</f>
        <v>0</v>
      </c>
      <c r="W2314" cm="1">
        <f t="array" ref="W2314">_xlfn.IFS(P2314&gt;Data_Analysis!AF$22,1,P2314&lt;Data_Analysis!AF$21,1,1=1,0)</f>
        <v>0</v>
      </c>
      <c r="X2314" cm="1">
        <f t="array" ref="X2314">_xlfn.IFS(Q2314&gt;Data_Analysis!AH$22,1,Q2314&lt;Data_Analysis!AH$21,1,1=1,0)</f>
        <v>0</v>
      </c>
      <c r="Y2314" cm="1">
        <f t="array" ref="Y2314">_xlfn.IFS(R2314&gt;Data_Analysis!AJ$22,1,R2314&lt;Data_Analysis!AJ$21,1,1=1,0)</f>
        <v>0</v>
      </c>
      <c r="Z2314" cm="1">
        <f t="array" ref="Z2314">_xlfn.IFS(S2314&gt;Data_Analysis!AL$22,1,S2314&lt;Data_Analysis!AL$21,1,1=1,0)</f>
        <v>0</v>
      </c>
    </row>
    <row r="2315" spans="1:26" x14ac:dyDescent="0.35">
      <c r="A2315">
        <v>1</v>
      </c>
      <c r="B2315">
        <v>64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227</v>
      </c>
      <c r="O2315">
        <v>102</v>
      </c>
      <c r="P2315">
        <v>61</v>
      </c>
      <c r="Q2315">
        <v>23.29</v>
      </c>
      <c r="R2315">
        <v>70</v>
      </c>
      <c r="S2315">
        <v>81</v>
      </c>
      <c r="T2315">
        <v>0</v>
      </c>
      <c r="U2315" cm="1">
        <f t="array" ref="U2315">_xlfn.IFS(N2315&gt;Data_Analysis!AB$22,1,N2315&lt;Data_Analysis!AB$21,1,1=1,0)</f>
        <v>0</v>
      </c>
      <c r="V2315" cm="1">
        <f t="array" ref="V2315">_xlfn.IFS(O2315&gt;Data_Analysis!AD$22,1,O2315&lt;Data_Analysis!AD$21,1,1=1,0)</f>
        <v>0</v>
      </c>
      <c r="W2315" cm="1">
        <f t="array" ref="W2315">_xlfn.IFS(P2315&gt;Data_Analysis!AF$22,1,P2315&lt;Data_Analysis!AF$21,1,1=1,0)</f>
        <v>0</v>
      </c>
      <c r="X2315" cm="1">
        <f t="array" ref="X2315">_xlfn.IFS(Q2315&gt;Data_Analysis!AH$22,1,Q2315&lt;Data_Analysis!AH$21,1,1=1,0)</f>
        <v>0</v>
      </c>
      <c r="Y2315" cm="1">
        <f t="array" ref="Y2315">_xlfn.IFS(R2315&gt;Data_Analysis!AJ$22,1,R2315&lt;Data_Analysis!AJ$21,1,1=1,0)</f>
        <v>0</v>
      </c>
      <c r="Z2315" cm="1">
        <f t="array" ref="Z2315">_xlfn.IFS(S2315&gt;Data_Analysis!AL$22,1,S2315&lt;Data_Analysis!AL$21,1,1=1,0)</f>
        <v>0</v>
      </c>
    </row>
    <row r="2316" spans="1:26" s="30" customFormat="1" hidden="1" x14ac:dyDescent="0.35">
      <c r="A2316" s="30">
        <v>0</v>
      </c>
      <c r="B2316" s="30">
        <v>59</v>
      </c>
      <c r="C2316" s="30">
        <v>0</v>
      </c>
      <c r="D2316" s="30">
        <v>1</v>
      </c>
      <c r="E2316" s="30">
        <v>0</v>
      </c>
      <c r="F2316" s="30">
        <v>0</v>
      </c>
      <c r="G2316" s="30">
        <v>0</v>
      </c>
      <c r="H2316" s="30">
        <v>1</v>
      </c>
      <c r="I2316" s="30">
        <v>15</v>
      </c>
      <c r="J2316" s="30">
        <v>0</v>
      </c>
      <c r="K2316" s="30">
        <v>0</v>
      </c>
      <c r="L2316" s="30">
        <v>0</v>
      </c>
      <c r="M2316" s="30">
        <v>1</v>
      </c>
      <c r="N2316" s="30">
        <v>342</v>
      </c>
      <c r="O2316" s="30">
        <v>137</v>
      </c>
      <c r="P2316" s="30">
        <v>83.5</v>
      </c>
      <c r="Q2316" s="30">
        <v>25.18</v>
      </c>
      <c r="R2316" s="30">
        <v>86</v>
      </c>
      <c r="S2316" s="30">
        <v>140</v>
      </c>
      <c r="T2316" s="30">
        <v>0</v>
      </c>
      <c r="U2316" s="30" cm="1">
        <f t="array" ref="U2316">_xlfn.IFS(N2316&gt;Data_Analysis!AB$22,1,N2316&lt;Data_Analysis!AB$21,1,1=1,0)</f>
        <v>1</v>
      </c>
      <c r="V2316" s="30" cm="1">
        <f t="array" ref="V2316">_xlfn.IFS(O2316&gt;Data_Analysis!AD$22,1,O2316&lt;Data_Analysis!AD$21,1,1=1,0)</f>
        <v>0</v>
      </c>
      <c r="W2316" s="30" cm="1">
        <f t="array" ref="W2316">_xlfn.IFS(P2316&gt;Data_Analysis!AF$22,1,P2316&lt;Data_Analysis!AF$21,1,1=1,0)</f>
        <v>0</v>
      </c>
      <c r="X2316" s="30" cm="1">
        <f t="array" ref="X2316">_xlfn.IFS(Q2316&gt;Data_Analysis!AH$22,1,Q2316&lt;Data_Analysis!AH$21,1,1=1,0)</f>
        <v>0</v>
      </c>
      <c r="Y2316" s="30" cm="1">
        <f t="array" ref="Y2316">_xlfn.IFS(R2316&gt;Data_Analysis!AJ$22,1,R2316&lt;Data_Analysis!AJ$21,1,1=1,0)</f>
        <v>0</v>
      </c>
      <c r="Z2316" s="30" cm="1">
        <f t="array" ref="Z2316">_xlfn.IFS(S2316&gt;Data_Analysis!AL$22,1,S2316&lt;Data_Analysis!AL$21,1,1=1,0)</f>
        <v>1</v>
      </c>
    </row>
    <row r="2317" spans="1:26" x14ac:dyDescent="0.35">
      <c r="A2317">
        <v>1</v>
      </c>
      <c r="B2317">
        <v>40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1</v>
      </c>
      <c r="I2317">
        <v>8</v>
      </c>
      <c r="J2317">
        <v>0</v>
      </c>
      <c r="K2317">
        <v>0</v>
      </c>
      <c r="L2317">
        <v>1</v>
      </c>
      <c r="M2317">
        <v>0</v>
      </c>
      <c r="N2317">
        <v>302</v>
      </c>
      <c r="O2317">
        <v>122</v>
      </c>
      <c r="P2317">
        <v>95</v>
      </c>
      <c r="Q2317">
        <v>23.81</v>
      </c>
      <c r="R2317">
        <v>80</v>
      </c>
      <c r="S2317">
        <v>82</v>
      </c>
      <c r="T2317">
        <v>0</v>
      </c>
      <c r="U2317" cm="1">
        <f t="array" ref="U2317">_xlfn.IFS(N2317&gt;Data_Analysis!AB$22,1,N2317&lt;Data_Analysis!AB$21,1,1=1,0)</f>
        <v>0</v>
      </c>
      <c r="V2317" cm="1">
        <f t="array" ref="V2317">_xlfn.IFS(O2317&gt;Data_Analysis!AD$22,1,O2317&lt;Data_Analysis!AD$21,1,1=1,0)</f>
        <v>0</v>
      </c>
      <c r="W2317" cm="1">
        <f t="array" ref="W2317">_xlfn.IFS(P2317&gt;Data_Analysis!AF$22,1,P2317&lt;Data_Analysis!AF$21,1,1=1,0)</f>
        <v>0</v>
      </c>
      <c r="X2317" cm="1">
        <f t="array" ref="X2317">_xlfn.IFS(Q2317&gt;Data_Analysis!AH$22,1,Q2317&lt;Data_Analysis!AH$21,1,1=1,0)</f>
        <v>0</v>
      </c>
      <c r="Y2317" cm="1">
        <f t="array" ref="Y2317">_xlfn.IFS(R2317&gt;Data_Analysis!AJ$22,1,R2317&lt;Data_Analysis!AJ$21,1,1=1,0)</f>
        <v>0</v>
      </c>
      <c r="Z2317" cm="1">
        <f t="array" ref="Z2317">_xlfn.IFS(S2317&gt;Data_Analysis!AL$22,1,S2317&lt;Data_Analysis!AL$21,1,1=1,0)</f>
        <v>0</v>
      </c>
    </row>
    <row r="2318" spans="1:26" x14ac:dyDescent="0.35">
      <c r="A2318">
        <v>0</v>
      </c>
      <c r="B2318">
        <v>45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</v>
      </c>
      <c r="I2318">
        <v>3</v>
      </c>
      <c r="J2318">
        <v>0</v>
      </c>
      <c r="K2318">
        <v>0</v>
      </c>
      <c r="L2318">
        <v>0</v>
      </c>
      <c r="M2318">
        <v>0</v>
      </c>
      <c r="N2318">
        <v>152</v>
      </c>
      <c r="O2318">
        <v>118.5</v>
      </c>
      <c r="P2318">
        <v>76</v>
      </c>
      <c r="Q2318">
        <v>25.38</v>
      </c>
      <c r="R2318">
        <v>74</v>
      </c>
      <c r="S2318">
        <v>68</v>
      </c>
      <c r="T2318">
        <v>0</v>
      </c>
      <c r="U2318" cm="1">
        <f t="array" ref="U2318">_xlfn.IFS(N2318&gt;Data_Analysis!AB$22,1,N2318&lt;Data_Analysis!AB$21,1,1=1,0)</f>
        <v>0</v>
      </c>
      <c r="V2318" cm="1">
        <f t="array" ref="V2318">_xlfn.IFS(O2318&gt;Data_Analysis!AD$22,1,O2318&lt;Data_Analysis!AD$21,1,1=1,0)</f>
        <v>0</v>
      </c>
      <c r="W2318" cm="1">
        <f t="array" ref="W2318">_xlfn.IFS(P2318&gt;Data_Analysis!AF$22,1,P2318&lt;Data_Analysis!AF$21,1,1=1,0)</f>
        <v>0</v>
      </c>
      <c r="X2318" cm="1">
        <f t="array" ref="X2318">_xlfn.IFS(Q2318&gt;Data_Analysis!AH$22,1,Q2318&lt;Data_Analysis!AH$21,1,1=1,0)</f>
        <v>0</v>
      </c>
      <c r="Y2318" cm="1">
        <f t="array" ref="Y2318">_xlfn.IFS(R2318&gt;Data_Analysis!AJ$22,1,R2318&lt;Data_Analysis!AJ$21,1,1=1,0)</f>
        <v>0</v>
      </c>
      <c r="Z2318" cm="1">
        <f t="array" ref="Z2318">_xlfn.IFS(S2318&gt;Data_Analysis!AL$22,1,S2318&lt;Data_Analysis!AL$21,1,1=1,0)</f>
        <v>0</v>
      </c>
    </row>
    <row r="2319" spans="1:26" x14ac:dyDescent="0.35">
      <c r="A2319">
        <v>0</v>
      </c>
      <c r="B2319">
        <v>46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193</v>
      </c>
      <c r="O2319">
        <v>110</v>
      </c>
      <c r="P2319">
        <v>68</v>
      </c>
      <c r="Q2319">
        <v>22.19</v>
      </c>
      <c r="R2319">
        <v>68</v>
      </c>
      <c r="S2319">
        <v>65</v>
      </c>
      <c r="T2319">
        <v>0</v>
      </c>
      <c r="U2319" cm="1">
        <f t="array" ref="U2319">_xlfn.IFS(N2319&gt;Data_Analysis!AB$22,1,N2319&lt;Data_Analysis!AB$21,1,1=1,0)</f>
        <v>0</v>
      </c>
      <c r="V2319" cm="1">
        <f t="array" ref="V2319">_xlfn.IFS(O2319&gt;Data_Analysis!AD$22,1,O2319&lt;Data_Analysis!AD$21,1,1=1,0)</f>
        <v>0</v>
      </c>
      <c r="W2319" cm="1">
        <f t="array" ref="W2319">_xlfn.IFS(P2319&gt;Data_Analysis!AF$22,1,P2319&lt;Data_Analysis!AF$21,1,1=1,0)</f>
        <v>0</v>
      </c>
      <c r="X2319" cm="1">
        <f t="array" ref="X2319">_xlfn.IFS(Q2319&gt;Data_Analysis!AH$22,1,Q2319&lt;Data_Analysis!AH$21,1,1=1,0)</f>
        <v>0</v>
      </c>
      <c r="Y2319" cm="1">
        <f t="array" ref="Y2319">_xlfn.IFS(R2319&gt;Data_Analysis!AJ$22,1,R2319&lt;Data_Analysis!AJ$21,1,1=1,0)</f>
        <v>0</v>
      </c>
      <c r="Z2319" cm="1">
        <f t="array" ref="Z2319">_xlfn.IFS(S2319&gt;Data_Analysis!AL$22,1,S2319&lt;Data_Analysis!AL$21,1,1=1,0)</f>
        <v>0</v>
      </c>
    </row>
    <row r="2320" spans="1:26" s="28" customFormat="1" hidden="1" x14ac:dyDescent="0.35">
      <c r="A2320" s="28">
        <v>0</v>
      </c>
      <c r="B2320" s="28">
        <v>42</v>
      </c>
      <c r="C2320" s="28">
        <v>0</v>
      </c>
      <c r="D2320" s="28">
        <v>0</v>
      </c>
      <c r="E2320" s="28">
        <v>1</v>
      </c>
      <c r="F2320" s="28">
        <v>0</v>
      </c>
      <c r="G2320" s="28">
        <v>0</v>
      </c>
      <c r="H2320" s="28">
        <v>0</v>
      </c>
      <c r="I2320" s="28">
        <v>0</v>
      </c>
      <c r="J2320" s="28">
        <v>0</v>
      </c>
      <c r="K2320" s="28">
        <v>0</v>
      </c>
      <c r="L2320" s="28">
        <v>1</v>
      </c>
      <c r="M2320" s="28">
        <v>0</v>
      </c>
      <c r="N2320" s="28">
        <v>196</v>
      </c>
      <c r="O2320" s="28">
        <v>136</v>
      </c>
      <c r="P2320" s="28">
        <v>88</v>
      </c>
      <c r="Q2320" s="28">
        <v>34.549999999999997</v>
      </c>
      <c r="R2320" s="28">
        <v>75</v>
      </c>
      <c r="S2320" s="28">
        <v>78</v>
      </c>
      <c r="T2320" s="28">
        <v>0</v>
      </c>
      <c r="U2320" s="28" cm="1">
        <f t="array" ref="U2320">_xlfn.IFS(N2320&gt;Data_Analysis!AB$22,1,N2320&lt;Data_Analysis!AB$21,1,1=1,0)</f>
        <v>0</v>
      </c>
      <c r="V2320" s="28" cm="1">
        <f t="array" ref="V2320">_xlfn.IFS(O2320&gt;Data_Analysis!AD$22,1,O2320&lt;Data_Analysis!AD$21,1,1=1,0)</f>
        <v>0</v>
      </c>
      <c r="W2320" s="28" cm="1">
        <f t="array" ref="W2320">_xlfn.IFS(P2320&gt;Data_Analysis!AF$22,1,P2320&lt;Data_Analysis!AF$21,1,1=1,0)</f>
        <v>0</v>
      </c>
      <c r="X2320" s="28" cm="1">
        <f t="array" ref="X2320">_xlfn.IFS(Q2320&gt;Data_Analysis!AH$22,1,Q2320&lt;Data_Analysis!AH$21,1,1=1,0)</f>
        <v>1</v>
      </c>
      <c r="Y2320" s="28" cm="1">
        <f t="array" ref="Y2320">_xlfn.IFS(R2320&gt;Data_Analysis!AJ$22,1,R2320&lt;Data_Analysis!AJ$21,1,1=1,0)</f>
        <v>0</v>
      </c>
      <c r="Z2320" s="28" cm="1">
        <f t="array" ref="Z2320">_xlfn.IFS(S2320&gt;Data_Analysis!AL$22,1,S2320&lt;Data_Analysis!AL$21,1,1=1,0)</f>
        <v>0</v>
      </c>
    </row>
    <row r="2321" spans="1:26" x14ac:dyDescent="0.35">
      <c r="A2321">
        <v>1</v>
      </c>
      <c r="B2321">
        <v>62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1</v>
      </c>
      <c r="I2321">
        <v>10</v>
      </c>
      <c r="J2321">
        <v>0</v>
      </c>
      <c r="K2321">
        <v>0</v>
      </c>
      <c r="L2321">
        <v>0</v>
      </c>
      <c r="M2321">
        <v>0</v>
      </c>
      <c r="N2321">
        <v>271</v>
      </c>
      <c r="O2321">
        <v>125.5</v>
      </c>
      <c r="P2321">
        <v>72.5</v>
      </c>
      <c r="Q2321">
        <v>31.11</v>
      </c>
      <c r="R2321">
        <v>62</v>
      </c>
      <c r="S2321">
        <v>79.400000000000006</v>
      </c>
      <c r="T2321">
        <v>0</v>
      </c>
      <c r="U2321" cm="1">
        <f t="array" ref="U2321">_xlfn.IFS(N2321&gt;Data_Analysis!AB$22,1,N2321&lt;Data_Analysis!AB$21,1,1=1,0)</f>
        <v>0</v>
      </c>
      <c r="V2321" cm="1">
        <f t="array" ref="V2321">_xlfn.IFS(O2321&gt;Data_Analysis!AD$22,1,O2321&lt;Data_Analysis!AD$21,1,1=1,0)</f>
        <v>0</v>
      </c>
      <c r="W2321" cm="1">
        <f t="array" ref="W2321">_xlfn.IFS(P2321&gt;Data_Analysis!AF$22,1,P2321&lt;Data_Analysis!AF$21,1,1=1,0)</f>
        <v>0</v>
      </c>
      <c r="X2321" cm="1">
        <f t="array" ref="X2321">_xlfn.IFS(Q2321&gt;Data_Analysis!AH$22,1,Q2321&lt;Data_Analysis!AH$21,1,1=1,0)</f>
        <v>0</v>
      </c>
      <c r="Y2321" cm="1">
        <f t="array" ref="Y2321">_xlfn.IFS(R2321&gt;Data_Analysis!AJ$22,1,R2321&lt;Data_Analysis!AJ$21,1,1=1,0)</f>
        <v>0</v>
      </c>
      <c r="Z2321" cm="1">
        <f t="array" ref="Z2321">_xlfn.IFS(S2321&gt;Data_Analysis!AL$22,1,S2321&lt;Data_Analysis!AL$21,1,1=1,0)</f>
        <v>0</v>
      </c>
    </row>
    <row r="2322" spans="1:26" s="26" customFormat="1" hidden="1" x14ac:dyDescent="0.35">
      <c r="A2322" s="26">
        <v>0</v>
      </c>
      <c r="B2322" s="26">
        <v>41</v>
      </c>
      <c r="C2322" s="26">
        <v>0</v>
      </c>
      <c r="D2322" s="26">
        <v>0</v>
      </c>
      <c r="E2322" s="26">
        <v>0</v>
      </c>
      <c r="F2322" s="26">
        <v>1</v>
      </c>
      <c r="G2322" s="26">
        <v>0</v>
      </c>
      <c r="H2322" s="26">
        <v>1</v>
      </c>
      <c r="I2322" s="26">
        <v>20</v>
      </c>
      <c r="J2322" s="26">
        <v>0</v>
      </c>
      <c r="K2322" s="26">
        <v>0</v>
      </c>
      <c r="L2322" s="26">
        <v>0</v>
      </c>
      <c r="M2322" s="26">
        <v>0</v>
      </c>
      <c r="N2322" s="26">
        <v>326</v>
      </c>
      <c r="O2322" s="26">
        <v>124</v>
      </c>
      <c r="P2322" s="26">
        <v>78</v>
      </c>
      <c r="Q2322" s="26">
        <v>25.27</v>
      </c>
      <c r="R2322" s="26">
        <v>88</v>
      </c>
      <c r="S2322" s="26">
        <v>67</v>
      </c>
      <c r="T2322" s="26">
        <v>0</v>
      </c>
      <c r="U2322" s="26" cm="1">
        <f t="array" ref="U2322">_xlfn.IFS(N2322&gt;Data_Analysis!AB$22,1,N2322&lt;Data_Analysis!AB$21,1,1=1,0)</f>
        <v>1</v>
      </c>
      <c r="V2322" s="26" cm="1">
        <f t="array" ref="V2322">_xlfn.IFS(O2322&gt;Data_Analysis!AD$22,1,O2322&lt;Data_Analysis!AD$21,1,1=1,0)</f>
        <v>0</v>
      </c>
      <c r="W2322" s="26" cm="1">
        <f t="array" ref="W2322">_xlfn.IFS(P2322&gt;Data_Analysis!AF$22,1,P2322&lt;Data_Analysis!AF$21,1,1=1,0)</f>
        <v>0</v>
      </c>
      <c r="X2322" s="26" cm="1">
        <f t="array" ref="X2322">_xlfn.IFS(Q2322&gt;Data_Analysis!AH$22,1,Q2322&lt;Data_Analysis!AH$21,1,1=1,0)</f>
        <v>0</v>
      </c>
      <c r="Y2322" s="26" cm="1">
        <f t="array" ref="Y2322">_xlfn.IFS(R2322&gt;Data_Analysis!AJ$22,1,R2322&lt;Data_Analysis!AJ$21,1,1=1,0)</f>
        <v>0</v>
      </c>
      <c r="Z2322" s="26" cm="1">
        <f t="array" ref="Z2322">_xlfn.IFS(S2322&gt;Data_Analysis!AL$22,1,S2322&lt;Data_Analysis!AL$21,1,1=1,0)</f>
        <v>0</v>
      </c>
    </row>
    <row r="2323" spans="1:26" x14ac:dyDescent="0.35">
      <c r="A2323">
        <v>0</v>
      </c>
      <c r="B2323">
        <v>35</v>
      </c>
      <c r="C2323">
        <v>0</v>
      </c>
      <c r="D2323">
        <v>0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135</v>
      </c>
      <c r="O2323">
        <v>105</v>
      </c>
      <c r="P2323">
        <v>69</v>
      </c>
      <c r="Q2323">
        <v>22.88</v>
      </c>
      <c r="R2323">
        <v>70</v>
      </c>
      <c r="S2323">
        <v>76</v>
      </c>
      <c r="T2323">
        <v>0</v>
      </c>
      <c r="U2323" cm="1">
        <f t="array" ref="U2323">_xlfn.IFS(N2323&gt;Data_Analysis!AB$22,1,N2323&lt;Data_Analysis!AB$21,1,1=1,0)</f>
        <v>0</v>
      </c>
      <c r="V2323" cm="1">
        <f t="array" ref="V2323">_xlfn.IFS(O2323&gt;Data_Analysis!AD$22,1,O2323&lt;Data_Analysis!AD$21,1,1=1,0)</f>
        <v>0</v>
      </c>
      <c r="W2323" cm="1">
        <f t="array" ref="W2323">_xlfn.IFS(P2323&gt;Data_Analysis!AF$22,1,P2323&lt;Data_Analysis!AF$21,1,1=1,0)</f>
        <v>0</v>
      </c>
      <c r="X2323" cm="1">
        <f t="array" ref="X2323">_xlfn.IFS(Q2323&gt;Data_Analysis!AH$22,1,Q2323&lt;Data_Analysis!AH$21,1,1=1,0)</f>
        <v>0</v>
      </c>
      <c r="Y2323" cm="1">
        <f t="array" ref="Y2323">_xlfn.IFS(R2323&gt;Data_Analysis!AJ$22,1,R2323&lt;Data_Analysis!AJ$21,1,1=1,0)</f>
        <v>0</v>
      </c>
      <c r="Z2323" cm="1">
        <f t="array" ref="Z2323">_xlfn.IFS(S2323&gt;Data_Analysis!AL$22,1,S2323&lt;Data_Analysis!AL$21,1,1=1,0)</f>
        <v>0</v>
      </c>
    </row>
    <row r="2324" spans="1:26" x14ac:dyDescent="0.35">
      <c r="A2324">
        <v>0</v>
      </c>
      <c r="B2324">
        <v>37</v>
      </c>
      <c r="C2324">
        <v>1</v>
      </c>
      <c r="D2324">
        <v>0</v>
      </c>
      <c r="E2324">
        <v>0</v>
      </c>
      <c r="F2324">
        <v>0</v>
      </c>
      <c r="G2324">
        <v>0</v>
      </c>
      <c r="H2324">
        <v>1</v>
      </c>
      <c r="I2324">
        <v>10</v>
      </c>
      <c r="J2324">
        <v>0</v>
      </c>
      <c r="K2324">
        <v>0</v>
      </c>
      <c r="L2324">
        <v>0</v>
      </c>
      <c r="M2324">
        <v>0</v>
      </c>
      <c r="N2324">
        <v>156</v>
      </c>
      <c r="O2324">
        <v>120</v>
      </c>
      <c r="P2324">
        <v>87</v>
      </c>
      <c r="Q2324">
        <v>21.8</v>
      </c>
      <c r="R2324">
        <v>66</v>
      </c>
      <c r="S2324">
        <v>89</v>
      </c>
      <c r="T2324">
        <v>0</v>
      </c>
      <c r="U2324" cm="1">
        <f t="array" ref="U2324">_xlfn.IFS(N2324&gt;Data_Analysis!AB$22,1,N2324&lt;Data_Analysis!AB$21,1,1=1,0)</f>
        <v>0</v>
      </c>
      <c r="V2324" cm="1">
        <f t="array" ref="V2324">_xlfn.IFS(O2324&gt;Data_Analysis!AD$22,1,O2324&lt;Data_Analysis!AD$21,1,1=1,0)</f>
        <v>0</v>
      </c>
      <c r="W2324" cm="1">
        <f t="array" ref="W2324">_xlfn.IFS(P2324&gt;Data_Analysis!AF$22,1,P2324&lt;Data_Analysis!AF$21,1,1=1,0)</f>
        <v>0</v>
      </c>
      <c r="X2324" cm="1">
        <f t="array" ref="X2324">_xlfn.IFS(Q2324&gt;Data_Analysis!AH$22,1,Q2324&lt;Data_Analysis!AH$21,1,1=1,0)</f>
        <v>0</v>
      </c>
      <c r="Y2324" cm="1">
        <f t="array" ref="Y2324">_xlfn.IFS(R2324&gt;Data_Analysis!AJ$22,1,R2324&lt;Data_Analysis!AJ$21,1,1=1,0)</f>
        <v>0</v>
      </c>
      <c r="Z2324" cm="1">
        <f t="array" ref="Z2324">_xlfn.IFS(S2324&gt;Data_Analysis!AL$22,1,S2324&lt;Data_Analysis!AL$21,1,1=1,0)</f>
        <v>0</v>
      </c>
    </row>
    <row r="2325" spans="1:26" s="30" customFormat="1" hidden="1" x14ac:dyDescent="0.35">
      <c r="A2325" s="30">
        <v>1</v>
      </c>
      <c r="B2325" s="30">
        <v>55</v>
      </c>
      <c r="C2325" s="30">
        <v>0</v>
      </c>
      <c r="D2325" s="30">
        <v>0</v>
      </c>
      <c r="E2325" s="30">
        <v>0</v>
      </c>
      <c r="F2325" s="30">
        <v>1</v>
      </c>
      <c r="G2325" s="30">
        <v>0</v>
      </c>
      <c r="H2325" s="30">
        <v>1</v>
      </c>
      <c r="I2325" s="30">
        <v>30</v>
      </c>
      <c r="J2325" s="30">
        <v>0</v>
      </c>
      <c r="K2325" s="30">
        <v>0</v>
      </c>
      <c r="L2325" s="30">
        <v>0</v>
      </c>
      <c r="M2325" s="30">
        <v>0</v>
      </c>
      <c r="N2325" s="30">
        <v>230</v>
      </c>
      <c r="O2325" s="30">
        <v>130</v>
      </c>
      <c r="P2325" s="30">
        <v>85</v>
      </c>
      <c r="Q2325" s="30">
        <v>30.16</v>
      </c>
      <c r="R2325" s="30">
        <v>72</v>
      </c>
      <c r="S2325" s="30">
        <v>108</v>
      </c>
      <c r="T2325" s="30">
        <v>0</v>
      </c>
      <c r="U2325" s="30" cm="1">
        <f t="array" ref="U2325">_xlfn.IFS(N2325&gt;Data_Analysis!AB$22,1,N2325&lt;Data_Analysis!AB$21,1,1=1,0)</f>
        <v>0</v>
      </c>
      <c r="V2325" s="30" cm="1">
        <f t="array" ref="V2325">_xlfn.IFS(O2325&gt;Data_Analysis!AD$22,1,O2325&lt;Data_Analysis!AD$21,1,1=1,0)</f>
        <v>0</v>
      </c>
      <c r="W2325" s="30" cm="1">
        <f t="array" ref="W2325">_xlfn.IFS(P2325&gt;Data_Analysis!AF$22,1,P2325&lt;Data_Analysis!AF$21,1,1=1,0)</f>
        <v>0</v>
      </c>
      <c r="X2325" s="30" cm="1">
        <f t="array" ref="X2325">_xlfn.IFS(Q2325&gt;Data_Analysis!AH$22,1,Q2325&lt;Data_Analysis!AH$21,1,1=1,0)</f>
        <v>0</v>
      </c>
      <c r="Y2325" s="30" cm="1">
        <f t="array" ref="Y2325">_xlfn.IFS(R2325&gt;Data_Analysis!AJ$22,1,R2325&lt;Data_Analysis!AJ$21,1,1=1,0)</f>
        <v>0</v>
      </c>
      <c r="Z2325" s="30" cm="1">
        <f t="array" ref="Z2325">_xlfn.IFS(S2325&gt;Data_Analysis!AL$22,1,S2325&lt;Data_Analysis!AL$21,1,1=1,0)</f>
        <v>1</v>
      </c>
    </row>
    <row r="2326" spans="1:26" s="30" customFormat="1" hidden="1" x14ac:dyDescent="0.35">
      <c r="A2326" s="30">
        <v>1</v>
      </c>
      <c r="B2326" s="30">
        <v>56</v>
      </c>
      <c r="C2326" s="30">
        <v>1</v>
      </c>
      <c r="D2326" s="30">
        <v>0</v>
      </c>
      <c r="E2326" s="30">
        <v>0</v>
      </c>
      <c r="F2326" s="30">
        <v>0</v>
      </c>
      <c r="G2326" s="30">
        <v>0</v>
      </c>
      <c r="H2326" s="30">
        <v>1</v>
      </c>
      <c r="I2326" s="30">
        <v>30</v>
      </c>
      <c r="J2326" s="30">
        <v>0</v>
      </c>
      <c r="K2326" s="30">
        <v>0</v>
      </c>
      <c r="L2326" s="30">
        <v>1</v>
      </c>
      <c r="M2326" s="30">
        <v>0</v>
      </c>
      <c r="N2326" s="30">
        <v>303</v>
      </c>
      <c r="O2326" s="30">
        <v>136.5</v>
      </c>
      <c r="P2326" s="30">
        <v>97</v>
      </c>
      <c r="Q2326" s="30">
        <v>26.64</v>
      </c>
      <c r="R2326" s="30">
        <v>93</v>
      </c>
      <c r="S2326" s="30">
        <v>106</v>
      </c>
      <c r="T2326" s="30">
        <v>0</v>
      </c>
      <c r="U2326" s="30" cm="1">
        <f t="array" ref="U2326">_xlfn.IFS(N2326&gt;Data_Analysis!AB$22,1,N2326&lt;Data_Analysis!AB$21,1,1=1,0)</f>
        <v>0</v>
      </c>
      <c r="V2326" s="30" cm="1">
        <f t="array" ref="V2326">_xlfn.IFS(O2326&gt;Data_Analysis!AD$22,1,O2326&lt;Data_Analysis!AD$21,1,1=1,0)</f>
        <v>0</v>
      </c>
      <c r="W2326" s="30" cm="1">
        <f t="array" ref="W2326">_xlfn.IFS(P2326&gt;Data_Analysis!AF$22,1,P2326&lt;Data_Analysis!AF$21,1,1=1,0)</f>
        <v>0</v>
      </c>
      <c r="X2326" s="30" cm="1">
        <f t="array" ref="X2326">_xlfn.IFS(Q2326&gt;Data_Analysis!AH$22,1,Q2326&lt;Data_Analysis!AH$21,1,1=1,0)</f>
        <v>0</v>
      </c>
      <c r="Y2326" s="30" cm="1">
        <f t="array" ref="Y2326">_xlfn.IFS(R2326&gt;Data_Analysis!AJ$22,1,R2326&lt;Data_Analysis!AJ$21,1,1=1,0)</f>
        <v>0</v>
      </c>
      <c r="Z2326" s="30" cm="1">
        <f t="array" ref="Z2326">_xlfn.IFS(S2326&gt;Data_Analysis!AL$22,1,S2326&lt;Data_Analysis!AL$21,1,1=1,0)</f>
        <v>1</v>
      </c>
    </row>
    <row r="2327" spans="1:26" x14ac:dyDescent="0.35">
      <c r="A2327">
        <v>1</v>
      </c>
      <c r="B2327">
        <v>51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1</v>
      </c>
      <c r="I2327">
        <v>15</v>
      </c>
      <c r="J2327">
        <v>0</v>
      </c>
      <c r="K2327">
        <v>0</v>
      </c>
      <c r="L2327">
        <v>0</v>
      </c>
      <c r="M2327">
        <v>0</v>
      </c>
      <c r="N2327">
        <v>220</v>
      </c>
      <c r="O2327">
        <v>125</v>
      </c>
      <c r="P2327">
        <v>82</v>
      </c>
      <c r="Q2327">
        <v>24.1</v>
      </c>
      <c r="R2327">
        <v>60</v>
      </c>
      <c r="S2327">
        <v>73</v>
      </c>
      <c r="T2327">
        <v>1</v>
      </c>
      <c r="U2327" cm="1">
        <f t="array" ref="U2327">_xlfn.IFS(N2327&gt;Data_Analysis!AB$22,1,N2327&lt;Data_Analysis!AB$21,1,1=1,0)</f>
        <v>0</v>
      </c>
      <c r="V2327" cm="1">
        <f t="array" ref="V2327">_xlfn.IFS(O2327&gt;Data_Analysis!AD$22,1,O2327&lt;Data_Analysis!AD$21,1,1=1,0)</f>
        <v>0</v>
      </c>
      <c r="W2327" cm="1">
        <f t="array" ref="W2327">_xlfn.IFS(P2327&gt;Data_Analysis!AF$22,1,P2327&lt;Data_Analysis!AF$21,1,1=1,0)</f>
        <v>0</v>
      </c>
      <c r="X2327" cm="1">
        <f t="array" ref="X2327">_xlfn.IFS(Q2327&gt;Data_Analysis!AH$22,1,Q2327&lt;Data_Analysis!AH$21,1,1=1,0)</f>
        <v>0</v>
      </c>
      <c r="Y2327" cm="1">
        <f t="array" ref="Y2327">_xlfn.IFS(R2327&gt;Data_Analysis!AJ$22,1,R2327&lt;Data_Analysis!AJ$21,1,1=1,0)</f>
        <v>0</v>
      </c>
      <c r="Z2327" cm="1">
        <f t="array" ref="Z2327">_xlfn.IFS(S2327&gt;Data_Analysis!AL$22,1,S2327&lt;Data_Analysis!AL$21,1,1=1,0)</f>
        <v>0</v>
      </c>
    </row>
    <row r="2328" spans="1:26" x14ac:dyDescent="0.35">
      <c r="A2328">
        <v>0</v>
      </c>
      <c r="B2328">
        <v>49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1</v>
      </c>
      <c r="I2328">
        <v>9.0039999999999996</v>
      </c>
      <c r="J2328">
        <v>0</v>
      </c>
      <c r="K2328">
        <v>0</v>
      </c>
      <c r="L2328">
        <v>0</v>
      </c>
      <c r="M2328">
        <v>0</v>
      </c>
      <c r="N2328">
        <v>252</v>
      </c>
      <c r="O2328">
        <v>123</v>
      </c>
      <c r="P2328">
        <v>69</v>
      </c>
      <c r="Q2328">
        <v>21.45</v>
      </c>
      <c r="R2328">
        <v>72</v>
      </c>
      <c r="S2328">
        <v>89</v>
      </c>
      <c r="T2328">
        <v>0</v>
      </c>
      <c r="U2328" cm="1">
        <f t="array" ref="U2328">_xlfn.IFS(N2328&gt;Data_Analysis!AB$22,1,N2328&lt;Data_Analysis!AB$21,1,1=1,0)</f>
        <v>0</v>
      </c>
      <c r="V2328" cm="1">
        <f t="array" ref="V2328">_xlfn.IFS(O2328&gt;Data_Analysis!AD$22,1,O2328&lt;Data_Analysis!AD$21,1,1=1,0)</f>
        <v>0</v>
      </c>
      <c r="W2328" cm="1">
        <f t="array" ref="W2328">_xlfn.IFS(P2328&gt;Data_Analysis!AF$22,1,P2328&lt;Data_Analysis!AF$21,1,1=1,0)</f>
        <v>0</v>
      </c>
      <c r="X2328" cm="1">
        <f t="array" ref="X2328">_xlfn.IFS(Q2328&gt;Data_Analysis!AH$22,1,Q2328&lt;Data_Analysis!AH$21,1,1=1,0)</f>
        <v>0</v>
      </c>
      <c r="Y2328" cm="1">
        <f t="array" ref="Y2328">_xlfn.IFS(R2328&gt;Data_Analysis!AJ$22,1,R2328&lt;Data_Analysis!AJ$21,1,1=1,0)</f>
        <v>0</v>
      </c>
      <c r="Z2328" cm="1">
        <f t="array" ref="Z2328">_xlfn.IFS(S2328&gt;Data_Analysis!AL$22,1,S2328&lt;Data_Analysis!AL$21,1,1=1,0)</f>
        <v>0</v>
      </c>
    </row>
    <row r="2329" spans="1:26" s="30" customFormat="1" hidden="1" x14ac:dyDescent="0.35">
      <c r="A2329" s="30">
        <v>0</v>
      </c>
      <c r="B2329" s="30">
        <v>62</v>
      </c>
      <c r="C2329" s="30">
        <v>0</v>
      </c>
      <c r="D2329" s="30">
        <v>0</v>
      </c>
      <c r="E2329" s="30">
        <v>0</v>
      </c>
      <c r="F2329" s="30">
        <v>1</v>
      </c>
      <c r="G2329" s="30">
        <v>0</v>
      </c>
      <c r="H2329" s="30">
        <v>0</v>
      </c>
      <c r="I2329" s="30">
        <v>0</v>
      </c>
      <c r="J2329" s="30">
        <v>0</v>
      </c>
      <c r="K2329" s="30">
        <v>0</v>
      </c>
      <c r="L2329" s="30">
        <v>0</v>
      </c>
      <c r="M2329" s="30">
        <v>1</v>
      </c>
      <c r="N2329" s="30">
        <v>233</v>
      </c>
      <c r="O2329" s="30">
        <v>130</v>
      </c>
      <c r="P2329" s="30">
        <v>87</v>
      </c>
      <c r="Q2329" s="30">
        <v>21.34</v>
      </c>
      <c r="R2329" s="30">
        <v>85</v>
      </c>
      <c r="S2329" s="30">
        <v>386</v>
      </c>
      <c r="T2329" s="30">
        <v>0</v>
      </c>
      <c r="U2329" s="30" cm="1">
        <f t="array" ref="U2329">_xlfn.IFS(N2329&gt;Data_Analysis!AB$22,1,N2329&lt;Data_Analysis!AB$21,1,1=1,0)</f>
        <v>0</v>
      </c>
      <c r="V2329" s="30" cm="1">
        <f t="array" ref="V2329">_xlfn.IFS(O2329&gt;Data_Analysis!AD$22,1,O2329&lt;Data_Analysis!AD$21,1,1=1,0)</f>
        <v>0</v>
      </c>
      <c r="W2329" s="30" cm="1">
        <f t="array" ref="W2329">_xlfn.IFS(P2329&gt;Data_Analysis!AF$22,1,P2329&lt;Data_Analysis!AF$21,1,1=1,0)</f>
        <v>0</v>
      </c>
      <c r="X2329" s="30" cm="1">
        <f t="array" ref="X2329">_xlfn.IFS(Q2329&gt;Data_Analysis!AH$22,1,Q2329&lt;Data_Analysis!AH$21,1,1=1,0)</f>
        <v>0</v>
      </c>
      <c r="Y2329" s="30" cm="1">
        <f t="array" ref="Y2329">_xlfn.IFS(R2329&gt;Data_Analysis!AJ$22,1,R2329&lt;Data_Analysis!AJ$21,1,1=1,0)</f>
        <v>0</v>
      </c>
      <c r="Z2329" s="30" cm="1">
        <f t="array" ref="Z2329">_xlfn.IFS(S2329&gt;Data_Analysis!AL$22,1,S2329&lt;Data_Analysis!AL$21,1,1=1,0)</f>
        <v>1</v>
      </c>
    </row>
    <row r="2330" spans="1:26" s="26" customFormat="1" hidden="1" x14ac:dyDescent="0.35">
      <c r="A2330" s="26">
        <v>0</v>
      </c>
      <c r="B2330" s="26">
        <v>49</v>
      </c>
      <c r="C2330" s="26">
        <v>0</v>
      </c>
      <c r="D2330" s="26">
        <v>0</v>
      </c>
      <c r="E2330" s="26">
        <v>0</v>
      </c>
      <c r="F2330" s="26">
        <v>1</v>
      </c>
      <c r="G2330" s="26">
        <v>0</v>
      </c>
      <c r="H2330" s="26">
        <v>1</v>
      </c>
      <c r="I2330" s="26">
        <v>20</v>
      </c>
      <c r="J2330" s="26">
        <v>0</v>
      </c>
      <c r="K2330" s="26">
        <v>0</v>
      </c>
      <c r="L2330" s="26">
        <v>0</v>
      </c>
      <c r="M2330" s="26">
        <v>0</v>
      </c>
      <c r="N2330" s="26">
        <v>323</v>
      </c>
      <c r="O2330" s="26">
        <v>123.5</v>
      </c>
      <c r="P2330" s="26">
        <v>78</v>
      </c>
      <c r="Q2330" s="26">
        <v>22.86</v>
      </c>
      <c r="R2330" s="26">
        <v>92</v>
      </c>
      <c r="S2330" s="26">
        <v>63</v>
      </c>
      <c r="T2330" s="26">
        <v>1</v>
      </c>
      <c r="U2330" s="26" cm="1">
        <f t="array" ref="U2330">_xlfn.IFS(N2330&gt;Data_Analysis!AB$22,1,N2330&lt;Data_Analysis!AB$21,1,1=1,0)</f>
        <v>1</v>
      </c>
      <c r="V2330" s="26" cm="1">
        <f t="array" ref="V2330">_xlfn.IFS(O2330&gt;Data_Analysis!AD$22,1,O2330&lt;Data_Analysis!AD$21,1,1=1,0)</f>
        <v>0</v>
      </c>
      <c r="W2330" s="26" cm="1">
        <f t="array" ref="W2330">_xlfn.IFS(P2330&gt;Data_Analysis!AF$22,1,P2330&lt;Data_Analysis!AF$21,1,1=1,0)</f>
        <v>0</v>
      </c>
      <c r="X2330" s="26" cm="1">
        <f t="array" ref="X2330">_xlfn.IFS(Q2330&gt;Data_Analysis!AH$22,1,Q2330&lt;Data_Analysis!AH$21,1,1=1,0)</f>
        <v>0</v>
      </c>
      <c r="Y2330" s="26" cm="1">
        <f t="array" ref="Y2330">_xlfn.IFS(R2330&gt;Data_Analysis!AJ$22,1,R2330&lt;Data_Analysis!AJ$21,1,1=1,0)</f>
        <v>0</v>
      </c>
      <c r="Z2330" s="26" cm="1">
        <f t="array" ref="Z2330">_xlfn.IFS(S2330&gt;Data_Analysis!AL$22,1,S2330&lt;Data_Analysis!AL$21,1,1=1,0)</f>
        <v>0</v>
      </c>
    </row>
    <row r="2331" spans="1:26" x14ac:dyDescent="0.35">
      <c r="A2331">
        <v>0</v>
      </c>
      <c r="B2331">
        <v>44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1</v>
      </c>
      <c r="I2331">
        <v>3</v>
      </c>
      <c r="J2331">
        <v>0</v>
      </c>
      <c r="K2331">
        <v>0</v>
      </c>
      <c r="L2331">
        <v>0</v>
      </c>
      <c r="M2331">
        <v>0</v>
      </c>
      <c r="N2331">
        <v>288</v>
      </c>
      <c r="O2331">
        <v>150</v>
      </c>
      <c r="P2331">
        <v>89</v>
      </c>
      <c r="Q2331">
        <v>21.11</v>
      </c>
      <c r="R2331">
        <v>90</v>
      </c>
      <c r="S2331">
        <v>97</v>
      </c>
      <c r="T2331">
        <v>0</v>
      </c>
      <c r="U2331" cm="1">
        <f t="array" ref="U2331">_xlfn.IFS(N2331&gt;Data_Analysis!AB$22,1,N2331&lt;Data_Analysis!AB$21,1,1=1,0)</f>
        <v>0</v>
      </c>
      <c r="V2331" cm="1">
        <f t="array" ref="V2331">_xlfn.IFS(O2331&gt;Data_Analysis!AD$22,1,O2331&lt;Data_Analysis!AD$21,1,1=1,0)</f>
        <v>0</v>
      </c>
      <c r="W2331" cm="1">
        <f t="array" ref="W2331">_xlfn.IFS(P2331&gt;Data_Analysis!AF$22,1,P2331&lt;Data_Analysis!AF$21,1,1=1,0)</f>
        <v>0</v>
      </c>
      <c r="X2331" cm="1">
        <f t="array" ref="X2331">_xlfn.IFS(Q2331&gt;Data_Analysis!AH$22,1,Q2331&lt;Data_Analysis!AH$21,1,1=1,0)</f>
        <v>0</v>
      </c>
      <c r="Y2331" cm="1">
        <f t="array" ref="Y2331">_xlfn.IFS(R2331&gt;Data_Analysis!AJ$22,1,R2331&lt;Data_Analysis!AJ$21,1,1=1,0)</f>
        <v>0</v>
      </c>
      <c r="Z2331" cm="1">
        <f t="array" ref="Z2331">_xlfn.IFS(S2331&gt;Data_Analysis!AL$22,1,S2331&lt;Data_Analysis!AL$21,1,1=1,0)</f>
        <v>0</v>
      </c>
    </row>
    <row r="2332" spans="1:26" x14ac:dyDescent="0.35">
      <c r="A2332">
        <v>1</v>
      </c>
      <c r="B2332">
        <v>47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1</v>
      </c>
      <c r="I2332">
        <v>15</v>
      </c>
      <c r="J2332">
        <v>0</v>
      </c>
      <c r="K2332">
        <v>0</v>
      </c>
      <c r="L2332">
        <v>1</v>
      </c>
      <c r="M2332">
        <v>0</v>
      </c>
      <c r="N2332">
        <v>225</v>
      </c>
      <c r="O2332">
        <v>137</v>
      </c>
      <c r="P2332">
        <v>97</v>
      </c>
      <c r="Q2332">
        <v>27.31</v>
      </c>
      <c r="R2332">
        <v>66</v>
      </c>
      <c r="S2332">
        <v>79.400000000000006</v>
      </c>
      <c r="T2332">
        <v>0</v>
      </c>
      <c r="U2332" cm="1">
        <f t="array" ref="U2332">_xlfn.IFS(N2332&gt;Data_Analysis!AB$22,1,N2332&lt;Data_Analysis!AB$21,1,1=1,0)</f>
        <v>0</v>
      </c>
      <c r="V2332" cm="1">
        <f t="array" ref="V2332">_xlfn.IFS(O2332&gt;Data_Analysis!AD$22,1,O2332&lt;Data_Analysis!AD$21,1,1=1,0)</f>
        <v>0</v>
      </c>
      <c r="W2332" cm="1">
        <f t="array" ref="W2332">_xlfn.IFS(P2332&gt;Data_Analysis!AF$22,1,P2332&lt;Data_Analysis!AF$21,1,1=1,0)</f>
        <v>0</v>
      </c>
      <c r="X2332" cm="1">
        <f t="array" ref="X2332">_xlfn.IFS(Q2332&gt;Data_Analysis!AH$22,1,Q2332&lt;Data_Analysis!AH$21,1,1=1,0)</f>
        <v>0</v>
      </c>
      <c r="Y2332" cm="1">
        <f t="array" ref="Y2332">_xlfn.IFS(R2332&gt;Data_Analysis!AJ$22,1,R2332&lt;Data_Analysis!AJ$21,1,1=1,0)</f>
        <v>0</v>
      </c>
      <c r="Z2332" cm="1">
        <f t="array" ref="Z2332">_xlfn.IFS(S2332&gt;Data_Analysis!AL$22,1,S2332&lt;Data_Analysis!AL$21,1,1=1,0)</f>
        <v>0</v>
      </c>
    </row>
    <row r="2333" spans="1:26" x14ac:dyDescent="0.35">
      <c r="A2333">
        <v>1</v>
      </c>
      <c r="B2333">
        <v>39</v>
      </c>
      <c r="C2333">
        <v>0</v>
      </c>
      <c r="D2333">
        <v>0</v>
      </c>
      <c r="E2333">
        <v>1</v>
      </c>
      <c r="F2333">
        <v>0</v>
      </c>
      <c r="G2333">
        <v>0</v>
      </c>
      <c r="H2333">
        <v>1</v>
      </c>
      <c r="I2333">
        <v>20</v>
      </c>
      <c r="J2333">
        <v>0</v>
      </c>
      <c r="K2333">
        <v>0</v>
      </c>
      <c r="L2333">
        <v>0</v>
      </c>
      <c r="M2333">
        <v>0</v>
      </c>
      <c r="N2333">
        <v>190</v>
      </c>
      <c r="O2333">
        <v>118</v>
      </c>
      <c r="P2333">
        <v>70</v>
      </c>
      <c r="Q2333">
        <v>23.57</v>
      </c>
      <c r="R2333">
        <v>64</v>
      </c>
      <c r="S2333">
        <v>69</v>
      </c>
      <c r="T2333">
        <v>0</v>
      </c>
      <c r="U2333" cm="1">
        <f t="array" ref="U2333">_xlfn.IFS(N2333&gt;Data_Analysis!AB$22,1,N2333&lt;Data_Analysis!AB$21,1,1=1,0)</f>
        <v>0</v>
      </c>
      <c r="V2333" cm="1">
        <f t="array" ref="V2333">_xlfn.IFS(O2333&gt;Data_Analysis!AD$22,1,O2333&lt;Data_Analysis!AD$21,1,1=1,0)</f>
        <v>0</v>
      </c>
      <c r="W2333" cm="1">
        <f t="array" ref="W2333">_xlfn.IFS(P2333&gt;Data_Analysis!AF$22,1,P2333&lt;Data_Analysis!AF$21,1,1=1,0)</f>
        <v>0</v>
      </c>
      <c r="X2333" cm="1">
        <f t="array" ref="X2333">_xlfn.IFS(Q2333&gt;Data_Analysis!AH$22,1,Q2333&lt;Data_Analysis!AH$21,1,1=1,0)</f>
        <v>0</v>
      </c>
      <c r="Y2333" cm="1">
        <f t="array" ref="Y2333">_xlfn.IFS(R2333&gt;Data_Analysis!AJ$22,1,R2333&lt;Data_Analysis!AJ$21,1,1=1,0)</f>
        <v>0</v>
      </c>
      <c r="Z2333" cm="1">
        <f t="array" ref="Z2333">_xlfn.IFS(S2333&gt;Data_Analysis!AL$22,1,S2333&lt;Data_Analysis!AL$21,1,1=1,0)</f>
        <v>0</v>
      </c>
    </row>
    <row r="2334" spans="1:26" x14ac:dyDescent="0.35">
      <c r="A2334">
        <v>0</v>
      </c>
      <c r="B2334">
        <v>51</v>
      </c>
      <c r="C2334">
        <v>0</v>
      </c>
      <c r="D2334">
        <v>0</v>
      </c>
      <c r="E2334">
        <v>1</v>
      </c>
      <c r="F2334">
        <v>0</v>
      </c>
      <c r="G2334">
        <v>0</v>
      </c>
      <c r="H2334">
        <v>1</v>
      </c>
      <c r="I2334">
        <v>10</v>
      </c>
      <c r="J2334">
        <v>0</v>
      </c>
      <c r="K2334">
        <v>0</v>
      </c>
      <c r="L2334">
        <v>0</v>
      </c>
      <c r="M2334">
        <v>0</v>
      </c>
      <c r="N2334">
        <v>255</v>
      </c>
      <c r="O2334">
        <v>102.5</v>
      </c>
      <c r="P2334">
        <v>64.5</v>
      </c>
      <c r="Q2334">
        <v>24.14</v>
      </c>
      <c r="R2334">
        <v>65</v>
      </c>
      <c r="S2334">
        <v>71</v>
      </c>
      <c r="T2334">
        <v>0</v>
      </c>
      <c r="U2334" cm="1">
        <f t="array" ref="U2334">_xlfn.IFS(N2334&gt;Data_Analysis!AB$22,1,N2334&lt;Data_Analysis!AB$21,1,1=1,0)</f>
        <v>0</v>
      </c>
      <c r="V2334" cm="1">
        <f t="array" ref="V2334">_xlfn.IFS(O2334&gt;Data_Analysis!AD$22,1,O2334&lt;Data_Analysis!AD$21,1,1=1,0)</f>
        <v>0</v>
      </c>
      <c r="W2334" cm="1">
        <f t="array" ref="W2334">_xlfn.IFS(P2334&gt;Data_Analysis!AF$22,1,P2334&lt;Data_Analysis!AF$21,1,1=1,0)</f>
        <v>0</v>
      </c>
      <c r="X2334" cm="1">
        <f t="array" ref="X2334">_xlfn.IFS(Q2334&gt;Data_Analysis!AH$22,1,Q2334&lt;Data_Analysis!AH$21,1,1=1,0)</f>
        <v>0</v>
      </c>
      <c r="Y2334" cm="1">
        <f t="array" ref="Y2334">_xlfn.IFS(R2334&gt;Data_Analysis!AJ$22,1,R2334&lt;Data_Analysis!AJ$21,1,1=1,0)</f>
        <v>0</v>
      </c>
      <c r="Z2334" cm="1">
        <f t="array" ref="Z2334">_xlfn.IFS(S2334&gt;Data_Analysis!AL$22,1,S2334&lt;Data_Analysis!AL$21,1,1=1,0)</f>
        <v>0</v>
      </c>
    </row>
    <row r="2335" spans="1:26" x14ac:dyDescent="0.35">
      <c r="A2335">
        <v>1</v>
      </c>
      <c r="B2335">
        <v>48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17</v>
      </c>
      <c r="J2335">
        <v>0</v>
      </c>
      <c r="K2335">
        <v>0</v>
      </c>
      <c r="L2335">
        <v>0</v>
      </c>
      <c r="M2335">
        <v>0</v>
      </c>
      <c r="N2335">
        <v>218</v>
      </c>
      <c r="O2335">
        <v>113</v>
      </c>
      <c r="P2335">
        <v>79</v>
      </c>
      <c r="Q2335">
        <v>27.33</v>
      </c>
      <c r="R2335">
        <v>62</v>
      </c>
      <c r="S2335">
        <v>73</v>
      </c>
      <c r="T2335">
        <v>0</v>
      </c>
      <c r="U2335" cm="1">
        <f t="array" ref="U2335">_xlfn.IFS(N2335&gt;Data_Analysis!AB$22,1,N2335&lt;Data_Analysis!AB$21,1,1=1,0)</f>
        <v>0</v>
      </c>
      <c r="V2335" cm="1">
        <f t="array" ref="V2335">_xlfn.IFS(O2335&gt;Data_Analysis!AD$22,1,O2335&lt;Data_Analysis!AD$21,1,1=1,0)</f>
        <v>0</v>
      </c>
      <c r="W2335" cm="1">
        <f t="array" ref="W2335">_xlfn.IFS(P2335&gt;Data_Analysis!AF$22,1,P2335&lt;Data_Analysis!AF$21,1,1=1,0)</f>
        <v>0</v>
      </c>
      <c r="X2335" cm="1">
        <f t="array" ref="X2335">_xlfn.IFS(Q2335&gt;Data_Analysis!AH$22,1,Q2335&lt;Data_Analysis!AH$21,1,1=1,0)</f>
        <v>0</v>
      </c>
      <c r="Y2335" cm="1">
        <f t="array" ref="Y2335">_xlfn.IFS(R2335&gt;Data_Analysis!AJ$22,1,R2335&lt;Data_Analysis!AJ$21,1,1=1,0)</f>
        <v>0</v>
      </c>
      <c r="Z2335" cm="1">
        <f t="array" ref="Z2335">_xlfn.IFS(S2335&gt;Data_Analysis!AL$22,1,S2335&lt;Data_Analysis!AL$21,1,1=1,0)</f>
        <v>0</v>
      </c>
    </row>
    <row r="2336" spans="1:26" x14ac:dyDescent="0.35">
      <c r="A2336">
        <v>1</v>
      </c>
      <c r="B2336">
        <v>43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1</v>
      </c>
      <c r="I2336">
        <v>20</v>
      </c>
      <c r="J2336">
        <v>0</v>
      </c>
      <c r="K2336">
        <v>0</v>
      </c>
      <c r="L2336">
        <v>0</v>
      </c>
      <c r="M2336">
        <v>0</v>
      </c>
      <c r="N2336">
        <v>179</v>
      </c>
      <c r="O2336">
        <v>129</v>
      </c>
      <c r="P2336">
        <v>81</v>
      </c>
      <c r="Q2336">
        <v>19.05</v>
      </c>
      <c r="R2336">
        <v>63</v>
      </c>
      <c r="S2336">
        <v>77</v>
      </c>
      <c r="T2336">
        <v>0</v>
      </c>
      <c r="U2336" cm="1">
        <f t="array" ref="U2336">_xlfn.IFS(N2336&gt;Data_Analysis!AB$22,1,N2336&lt;Data_Analysis!AB$21,1,1=1,0)</f>
        <v>0</v>
      </c>
      <c r="V2336" cm="1">
        <f t="array" ref="V2336">_xlfn.IFS(O2336&gt;Data_Analysis!AD$22,1,O2336&lt;Data_Analysis!AD$21,1,1=1,0)</f>
        <v>0</v>
      </c>
      <c r="W2336" cm="1">
        <f t="array" ref="W2336">_xlfn.IFS(P2336&gt;Data_Analysis!AF$22,1,P2336&lt;Data_Analysis!AF$21,1,1=1,0)</f>
        <v>0</v>
      </c>
      <c r="X2336" cm="1">
        <f t="array" ref="X2336">_xlfn.IFS(Q2336&gt;Data_Analysis!AH$22,1,Q2336&lt;Data_Analysis!AH$21,1,1=1,0)</f>
        <v>0</v>
      </c>
      <c r="Y2336" cm="1">
        <f t="array" ref="Y2336">_xlfn.IFS(R2336&gt;Data_Analysis!AJ$22,1,R2336&lt;Data_Analysis!AJ$21,1,1=1,0)</f>
        <v>0</v>
      </c>
      <c r="Z2336" cm="1">
        <f t="array" ref="Z2336">_xlfn.IFS(S2336&gt;Data_Analysis!AL$22,1,S2336&lt;Data_Analysis!AL$21,1,1=1,0)</f>
        <v>0</v>
      </c>
    </row>
    <row r="2337" spans="1:26" x14ac:dyDescent="0.35">
      <c r="A2337">
        <v>0</v>
      </c>
      <c r="B2337">
        <v>65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212</v>
      </c>
      <c r="O2337">
        <v>94</v>
      </c>
      <c r="P2337">
        <v>62</v>
      </c>
      <c r="Q2337">
        <v>25.83</v>
      </c>
      <c r="R2337">
        <v>80</v>
      </c>
      <c r="S2337">
        <v>88</v>
      </c>
      <c r="T2337">
        <v>0</v>
      </c>
      <c r="U2337" cm="1">
        <f t="array" ref="U2337">_xlfn.IFS(N2337&gt;Data_Analysis!AB$22,1,N2337&lt;Data_Analysis!AB$21,1,1=1,0)</f>
        <v>0</v>
      </c>
      <c r="V2337" cm="1">
        <f t="array" ref="V2337">_xlfn.IFS(O2337&gt;Data_Analysis!AD$22,1,O2337&lt;Data_Analysis!AD$21,1,1=1,0)</f>
        <v>0</v>
      </c>
      <c r="W2337" cm="1">
        <f t="array" ref="W2337">_xlfn.IFS(P2337&gt;Data_Analysis!AF$22,1,P2337&lt;Data_Analysis!AF$21,1,1=1,0)</f>
        <v>0</v>
      </c>
      <c r="X2337" cm="1">
        <f t="array" ref="X2337">_xlfn.IFS(Q2337&gt;Data_Analysis!AH$22,1,Q2337&lt;Data_Analysis!AH$21,1,1=1,0)</f>
        <v>0</v>
      </c>
      <c r="Y2337" cm="1">
        <f t="array" ref="Y2337">_xlfn.IFS(R2337&gt;Data_Analysis!AJ$22,1,R2337&lt;Data_Analysis!AJ$21,1,1=1,0)</f>
        <v>0</v>
      </c>
      <c r="Z2337" cm="1">
        <f t="array" ref="Z2337">_xlfn.IFS(S2337&gt;Data_Analysis!AL$22,1,S2337&lt;Data_Analysis!AL$21,1,1=1,0)</f>
        <v>0</v>
      </c>
    </row>
    <row r="2338" spans="1:26" x14ac:dyDescent="0.35">
      <c r="A2338">
        <v>0</v>
      </c>
      <c r="B2338">
        <v>65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1</v>
      </c>
      <c r="M2338">
        <v>0</v>
      </c>
      <c r="N2338">
        <v>216</v>
      </c>
      <c r="O2338">
        <v>163</v>
      </c>
      <c r="P2338">
        <v>102</v>
      </c>
      <c r="Q2338">
        <v>30.12</v>
      </c>
      <c r="R2338">
        <v>91</v>
      </c>
      <c r="S2338">
        <v>73</v>
      </c>
      <c r="T2338">
        <v>0</v>
      </c>
      <c r="U2338" cm="1">
        <f t="array" ref="U2338">_xlfn.IFS(N2338&gt;Data_Analysis!AB$22,1,N2338&lt;Data_Analysis!AB$21,1,1=1,0)</f>
        <v>0</v>
      </c>
      <c r="V2338" cm="1">
        <f t="array" ref="V2338">_xlfn.IFS(O2338&gt;Data_Analysis!AD$22,1,O2338&lt;Data_Analysis!AD$21,1,1=1,0)</f>
        <v>0</v>
      </c>
      <c r="W2338" cm="1">
        <f t="array" ref="W2338">_xlfn.IFS(P2338&gt;Data_Analysis!AF$22,1,P2338&lt;Data_Analysis!AF$21,1,1=1,0)</f>
        <v>0</v>
      </c>
      <c r="X2338" cm="1">
        <f t="array" ref="X2338">_xlfn.IFS(Q2338&gt;Data_Analysis!AH$22,1,Q2338&lt;Data_Analysis!AH$21,1,1=1,0)</f>
        <v>0</v>
      </c>
      <c r="Y2338" cm="1">
        <f t="array" ref="Y2338">_xlfn.IFS(R2338&gt;Data_Analysis!AJ$22,1,R2338&lt;Data_Analysis!AJ$21,1,1=1,0)</f>
        <v>0</v>
      </c>
      <c r="Z2338" cm="1">
        <f t="array" ref="Z2338">_xlfn.IFS(S2338&gt;Data_Analysis!AL$22,1,S2338&lt;Data_Analysis!AL$21,1,1=1,0)</f>
        <v>0</v>
      </c>
    </row>
    <row r="2339" spans="1:26" s="30" customFormat="1" hidden="1" x14ac:dyDescent="0.35">
      <c r="A2339" s="30">
        <v>1</v>
      </c>
      <c r="B2339" s="30">
        <v>56</v>
      </c>
      <c r="C2339" s="30">
        <v>0</v>
      </c>
      <c r="D2339" s="30">
        <v>0</v>
      </c>
      <c r="E2339" s="30">
        <v>1</v>
      </c>
      <c r="F2339" s="30">
        <v>0</v>
      </c>
      <c r="G2339" s="30">
        <v>0</v>
      </c>
      <c r="H2339" s="30">
        <v>1</v>
      </c>
      <c r="I2339" s="30">
        <v>20</v>
      </c>
      <c r="J2339" s="30">
        <v>0</v>
      </c>
      <c r="K2339" s="30">
        <v>0</v>
      </c>
      <c r="L2339" s="30">
        <v>1</v>
      </c>
      <c r="M2339" s="30">
        <v>0</v>
      </c>
      <c r="N2339" s="30">
        <v>205</v>
      </c>
      <c r="O2339" s="30">
        <v>210</v>
      </c>
      <c r="P2339" s="30">
        <v>130</v>
      </c>
      <c r="Q2339" s="30">
        <v>25.49</v>
      </c>
      <c r="R2339" s="30">
        <v>95</v>
      </c>
      <c r="S2339" s="30">
        <v>127</v>
      </c>
      <c r="T2339" s="30">
        <v>1</v>
      </c>
      <c r="U2339" s="30" cm="1">
        <f t="array" ref="U2339">_xlfn.IFS(N2339&gt;Data_Analysis!AB$22,1,N2339&lt;Data_Analysis!AB$21,1,1=1,0)</f>
        <v>0</v>
      </c>
      <c r="V2339" s="30" cm="1">
        <f t="array" ref="V2339">_xlfn.IFS(O2339&gt;Data_Analysis!AD$22,1,O2339&lt;Data_Analysis!AD$21,1,1=1,0)</f>
        <v>1</v>
      </c>
      <c r="W2339" s="30" cm="1">
        <f t="array" ref="W2339">_xlfn.IFS(P2339&gt;Data_Analysis!AF$22,1,P2339&lt;Data_Analysis!AF$21,1,1=1,0)</f>
        <v>1</v>
      </c>
      <c r="X2339" s="30" cm="1">
        <f t="array" ref="X2339">_xlfn.IFS(Q2339&gt;Data_Analysis!AH$22,1,Q2339&lt;Data_Analysis!AH$21,1,1=1,0)</f>
        <v>0</v>
      </c>
      <c r="Y2339" s="30" cm="1">
        <f t="array" ref="Y2339">_xlfn.IFS(R2339&gt;Data_Analysis!AJ$22,1,R2339&lt;Data_Analysis!AJ$21,1,1=1,0)</f>
        <v>0</v>
      </c>
      <c r="Z2339" s="30" cm="1">
        <f t="array" ref="Z2339">_xlfn.IFS(S2339&gt;Data_Analysis!AL$22,1,S2339&lt;Data_Analysis!AL$21,1,1=1,0)</f>
        <v>1</v>
      </c>
    </row>
    <row r="2340" spans="1:26" x14ac:dyDescent="0.35">
      <c r="A2340">
        <v>1</v>
      </c>
      <c r="B2340">
        <v>45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1</v>
      </c>
      <c r="I2340">
        <v>9</v>
      </c>
      <c r="J2340">
        <v>0</v>
      </c>
      <c r="K2340">
        <v>0</v>
      </c>
      <c r="L2340">
        <v>1</v>
      </c>
      <c r="M2340">
        <v>0</v>
      </c>
      <c r="N2340">
        <v>188</v>
      </c>
      <c r="O2340">
        <v>132</v>
      </c>
      <c r="P2340">
        <v>91</v>
      </c>
      <c r="Q2340">
        <v>28.04</v>
      </c>
      <c r="R2340">
        <v>70</v>
      </c>
      <c r="S2340">
        <v>77</v>
      </c>
      <c r="T2340">
        <v>0</v>
      </c>
      <c r="U2340" cm="1">
        <f t="array" ref="U2340">_xlfn.IFS(N2340&gt;Data_Analysis!AB$22,1,N2340&lt;Data_Analysis!AB$21,1,1=1,0)</f>
        <v>0</v>
      </c>
      <c r="V2340" cm="1">
        <f t="array" ref="V2340">_xlfn.IFS(O2340&gt;Data_Analysis!AD$22,1,O2340&lt;Data_Analysis!AD$21,1,1=1,0)</f>
        <v>0</v>
      </c>
      <c r="W2340" cm="1">
        <f t="array" ref="W2340">_xlfn.IFS(P2340&gt;Data_Analysis!AF$22,1,P2340&lt;Data_Analysis!AF$21,1,1=1,0)</f>
        <v>0</v>
      </c>
      <c r="X2340" cm="1">
        <f t="array" ref="X2340">_xlfn.IFS(Q2340&gt;Data_Analysis!AH$22,1,Q2340&lt;Data_Analysis!AH$21,1,1=1,0)</f>
        <v>0</v>
      </c>
      <c r="Y2340" cm="1">
        <f t="array" ref="Y2340">_xlfn.IFS(R2340&gt;Data_Analysis!AJ$22,1,R2340&lt;Data_Analysis!AJ$21,1,1=1,0)</f>
        <v>0</v>
      </c>
      <c r="Z2340" cm="1">
        <f t="array" ref="Z2340">_xlfn.IFS(S2340&gt;Data_Analysis!AL$22,1,S2340&lt;Data_Analysis!AL$21,1,1=1,0)</f>
        <v>0</v>
      </c>
    </row>
    <row r="2341" spans="1:26" x14ac:dyDescent="0.35">
      <c r="A2341">
        <v>0</v>
      </c>
      <c r="B2341">
        <v>61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260</v>
      </c>
      <c r="O2341">
        <v>112.5</v>
      </c>
      <c r="P2341">
        <v>75</v>
      </c>
      <c r="Q2341">
        <v>21.97</v>
      </c>
      <c r="R2341">
        <v>60</v>
      </c>
      <c r="S2341">
        <v>74</v>
      </c>
      <c r="T2341">
        <v>0</v>
      </c>
      <c r="U2341" cm="1">
        <f t="array" ref="U2341">_xlfn.IFS(N2341&gt;Data_Analysis!AB$22,1,N2341&lt;Data_Analysis!AB$21,1,1=1,0)</f>
        <v>0</v>
      </c>
      <c r="V2341" cm="1">
        <f t="array" ref="V2341">_xlfn.IFS(O2341&gt;Data_Analysis!AD$22,1,O2341&lt;Data_Analysis!AD$21,1,1=1,0)</f>
        <v>0</v>
      </c>
      <c r="W2341" cm="1">
        <f t="array" ref="W2341">_xlfn.IFS(P2341&gt;Data_Analysis!AF$22,1,P2341&lt;Data_Analysis!AF$21,1,1=1,0)</f>
        <v>0</v>
      </c>
      <c r="X2341" cm="1">
        <f t="array" ref="X2341">_xlfn.IFS(Q2341&gt;Data_Analysis!AH$22,1,Q2341&lt;Data_Analysis!AH$21,1,1=1,0)</f>
        <v>0</v>
      </c>
      <c r="Y2341" cm="1">
        <f t="array" ref="Y2341">_xlfn.IFS(R2341&gt;Data_Analysis!AJ$22,1,R2341&lt;Data_Analysis!AJ$21,1,1=1,0)</f>
        <v>0</v>
      </c>
      <c r="Z2341" cm="1">
        <f t="array" ref="Z2341">_xlfn.IFS(S2341&gt;Data_Analysis!AL$22,1,S2341&lt;Data_Analysis!AL$21,1,1=1,0)</f>
        <v>0</v>
      </c>
    </row>
    <row r="2342" spans="1:26" s="4" customFormat="1" hidden="1" x14ac:dyDescent="0.35">
      <c r="A2342" s="4">
        <v>0</v>
      </c>
      <c r="B2342" s="4">
        <v>53</v>
      </c>
      <c r="C2342" s="4">
        <v>0</v>
      </c>
      <c r="D2342" s="4">
        <v>0</v>
      </c>
      <c r="E2342" s="4">
        <v>0</v>
      </c>
      <c r="F2342" s="4">
        <v>1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1</v>
      </c>
      <c r="M2342" s="4">
        <v>0</v>
      </c>
      <c r="N2342" s="4">
        <v>180</v>
      </c>
      <c r="O2342" s="4">
        <v>184.5</v>
      </c>
      <c r="P2342" s="4">
        <v>110.5</v>
      </c>
      <c r="Q2342" s="4">
        <v>27.49</v>
      </c>
      <c r="R2342" s="4">
        <v>62</v>
      </c>
      <c r="S2342" s="4">
        <v>74</v>
      </c>
      <c r="T2342" s="4">
        <v>0</v>
      </c>
      <c r="U2342" s="4" cm="1">
        <f t="array" ref="U2342">_xlfn.IFS(N2342&gt;Data_Analysis!AB$22,1,N2342&lt;Data_Analysis!AB$21,1,1=1,0)</f>
        <v>0</v>
      </c>
      <c r="V2342" s="4" cm="1">
        <f t="array" ref="V2342">_xlfn.IFS(O2342&gt;Data_Analysis!AD$22,1,O2342&lt;Data_Analysis!AD$21,1,1=1,0)</f>
        <v>1</v>
      </c>
      <c r="W2342" s="4" cm="1">
        <f t="array" ref="W2342">_xlfn.IFS(P2342&gt;Data_Analysis!AF$22,1,P2342&lt;Data_Analysis!AF$21,1,1=1,0)</f>
        <v>1</v>
      </c>
      <c r="X2342" s="4" cm="1">
        <f t="array" ref="X2342">_xlfn.IFS(Q2342&gt;Data_Analysis!AH$22,1,Q2342&lt;Data_Analysis!AH$21,1,1=1,0)</f>
        <v>0</v>
      </c>
      <c r="Y2342" s="4" cm="1">
        <f t="array" ref="Y2342">_xlfn.IFS(R2342&gt;Data_Analysis!AJ$22,1,R2342&lt;Data_Analysis!AJ$21,1,1=1,0)</f>
        <v>0</v>
      </c>
      <c r="Z2342" s="4" cm="1">
        <f t="array" ref="Z2342">_xlfn.IFS(S2342&gt;Data_Analysis!AL$22,1,S2342&lt;Data_Analysis!AL$21,1,1=1,0)</f>
        <v>0</v>
      </c>
    </row>
    <row r="2343" spans="1:26" x14ac:dyDescent="0.35">
      <c r="A2343">
        <v>0</v>
      </c>
      <c r="B2343">
        <v>65</v>
      </c>
      <c r="C2343">
        <v>0</v>
      </c>
      <c r="D2343">
        <v>0</v>
      </c>
      <c r="E2343">
        <v>0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221</v>
      </c>
      <c r="O2343">
        <v>141</v>
      </c>
      <c r="P2343">
        <v>82.5</v>
      </c>
      <c r="Q2343">
        <v>29.48</v>
      </c>
      <c r="R2343">
        <v>80</v>
      </c>
      <c r="S2343">
        <v>93</v>
      </c>
      <c r="T2343">
        <v>0</v>
      </c>
      <c r="U2343" cm="1">
        <f t="array" ref="U2343">_xlfn.IFS(N2343&gt;Data_Analysis!AB$22,1,N2343&lt;Data_Analysis!AB$21,1,1=1,0)</f>
        <v>0</v>
      </c>
      <c r="V2343" cm="1">
        <f t="array" ref="V2343">_xlfn.IFS(O2343&gt;Data_Analysis!AD$22,1,O2343&lt;Data_Analysis!AD$21,1,1=1,0)</f>
        <v>0</v>
      </c>
      <c r="W2343" cm="1">
        <f t="array" ref="W2343">_xlfn.IFS(P2343&gt;Data_Analysis!AF$22,1,P2343&lt;Data_Analysis!AF$21,1,1=1,0)</f>
        <v>0</v>
      </c>
      <c r="X2343" cm="1">
        <f t="array" ref="X2343">_xlfn.IFS(Q2343&gt;Data_Analysis!AH$22,1,Q2343&lt;Data_Analysis!AH$21,1,1=1,0)</f>
        <v>0</v>
      </c>
      <c r="Y2343" cm="1">
        <f t="array" ref="Y2343">_xlfn.IFS(R2343&gt;Data_Analysis!AJ$22,1,R2343&lt;Data_Analysis!AJ$21,1,1=1,0)</f>
        <v>0</v>
      </c>
      <c r="Z2343" cm="1">
        <f t="array" ref="Z2343">_xlfn.IFS(S2343&gt;Data_Analysis!AL$22,1,S2343&lt;Data_Analysis!AL$21,1,1=1,0)</f>
        <v>0</v>
      </c>
    </row>
    <row r="2344" spans="1:26" x14ac:dyDescent="0.35">
      <c r="A2344">
        <v>0</v>
      </c>
      <c r="B2344">
        <v>34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1</v>
      </c>
      <c r="I2344">
        <v>10</v>
      </c>
      <c r="J2344">
        <v>0</v>
      </c>
      <c r="K2344">
        <v>0</v>
      </c>
      <c r="L2344">
        <v>0</v>
      </c>
      <c r="M2344">
        <v>0</v>
      </c>
      <c r="N2344">
        <v>159</v>
      </c>
      <c r="O2344">
        <v>92.5</v>
      </c>
      <c r="P2344">
        <v>70</v>
      </c>
      <c r="Q2344">
        <v>22.15</v>
      </c>
      <c r="R2344">
        <v>65</v>
      </c>
      <c r="S2344">
        <v>68</v>
      </c>
      <c r="T2344">
        <v>0</v>
      </c>
      <c r="U2344" cm="1">
        <f t="array" ref="U2344">_xlfn.IFS(N2344&gt;Data_Analysis!AB$22,1,N2344&lt;Data_Analysis!AB$21,1,1=1,0)</f>
        <v>0</v>
      </c>
      <c r="V2344" cm="1">
        <f t="array" ref="V2344">_xlfn.IFS(O2344&gt;Data_Analysis!AD$22,1,O2344&lt;Data_Analysis!AD$21,1,1=1,0)</f>
        <v>0</v>
      </c>
      <c r="W2344" cm="1">
        <f t="array" ref="W2344">_xlfn.IFS(P2344&gt;Data_Analysis!AF$22,1,P2344&lt;Data_Analysis!AF$21,1,1=1,0)</f>
        <v>0</v>
      </c>
      <c r="X2344" cm="1">
        <f t="array" ref="X2344">_xlfn.IFS(Q2344&gt;Data_Analysis!AH$22,1,Q2344&lt;Data_Analysis!AH$21,1,1=1,0)</f>
        <v>0</v>
      </c>
      <c r="Y2344" cm="1">
        <f t="array" ref="Y2344">_xlfn.IFS(R2344&gt;Data_Analysis!AJ$22,1,R2344&lt;Data_Analysis!AJ$21,1,1=1,0)</f>
        <v>0</v>
      </c>
      <c r="Z2344" cm="1">
        <f t="array" ref="Z2344">_xlfn.IFS(S2344&gt;Data_Analysis!AL$22,1,S2344&lt;Data_Analysis!AL$21,1,1=1,0)</f>
        <v>0</v>
      </c>
    </row>
    <row r="2345" spans="1:26" x14ac:dyDescent="0.35">
      <c r="A2345">
        <v>1</v>
      </c>
      <c r="B2345">
        <v>46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1</v>
      </c>
      <c r="I2345">
        <v>9</v>
      </c>
      <c r="J2345">
        <v>0</v>
      </c>
      <c r="K2345">
        <v>0</v>
      </c>
      <c r="L2345">
        <v>1</v>
      </c>
      <c r="M2345">
        <v>0</v>
      </c>
      <c r="N2345">
        <v>216</v>
      </c>
      <c r="O2345">
        <v>126</v>
      </c>
      <c r="P2345">
        <v>85</v>
      </c>
      <c r="Q2345">
        <v>30.1</v>
      </c>
      <c r="R2345">
        <v>80</v>
      </c>
      <c r="S2345">
        <v>70</v>
      </c>
      <c r="T2345">
        <v>0</v>
      </c>
      <c r="U2345" cm="1">
        <f t="array" ref="U2345">_xlfn.IFS(N2345&gt;Data_Analysis!AB$22,1,N2345&lt;Data_Analysis!AB$21,1,1=1,0)</f>
        <v>0</v>
      </c>
      <c r="V2345" cm="1">
        <f t="array" ref="V2345">_xlfn.IFS(O2345&gt;Data_Analysis!AD$22,1,O2345&lt;Data_Analysis!AD$21,1,1=1,0)</f>
        <v>0</v>
      </c>
      <c r="W2345" cm="1">
        <f t="array" ref="W2345">_xlfn.IFS(P2345&gt;Data_Analysis!AF$22,1,P2345&lt;Data_Analysis!AF$21,1,1=1,0)</f>
        <v>0</v>
      </c>
      <c r="X2345" cm="1">
        <f t="array" ref="X2345">_xlfn.IFS(Q2345&gt;Data_Analysis!AH$22,1,Q2345&lt;Data_Analysis!AH$21,1,1=1,0)</f>
        <v>0</v>
      </c>
      <c r="Y2345" cm="1">
        <f t="array" ref="Y2345">_xlfn.IFS(R2345&gt;Data_Analysis!AJ$22,1,R2345&lt;Data_Analysis!AJ$21,1,1=1,0)</f>
        <v>0</v>
      </c>
      <c r="Z2345" cm="1">
        <f t="array" ref="Z2345">_xlfn.IFS(S2345&gt;Data_Analysis!AL$22,1,S2345&lt;Data_Analysis!AL$21,1,1=1,0)</f>
        <v>0</v>
      </c>
    </row>
    <row r="2346" spans="1:26" s="4" customFormat="1" hidden="1" x14ac:dyDescent="0.35">
      <c r="A2346" s="4">
        <v>1</v>
      </c>
      <c r="B2346" s="4">
        <v>49</v>
      </c>
      <c r="C2346" s="4">
        <v>0</v>
      </c>
      <c r="D2346" s="4">
        <v>1</v>
      </c>
      <c r="E2346" s="4">
        <v>0</v>
      </c>
      <c r="F2346" s="4">
        <v>0</v>
      </c>
      <c r="G2346" s="4">
        <v>0</v>
      </c>
      <c r="H2346" s="4">
        <v>1</v>
      </c>
      <c r="I2346" s="4">
        <v>20</v>
      </c>
      <c r="J2346" s="4">
        <v>0</v>
      </c>
      <c r="K2346" s="4">
        <v>0</v>
      </c>
      <c r="L2346" s="4">
        <v>1</v>
      </c>
      <c r="M2346" s="4">
        <v>0</v>
      </c>
      <c r="N2346" s="4">
        <v>193</v>
      </c>
      <c r="O2346" s="4">
        <v>172</v>
      </c>
      <c r="P2346" s="4">
        <v>105</v>
      </c>
      <c r="Q2346" s="4">
        <v>19.7</v>
      </c>
      <c r="R2346" s="4">
        <v>90</v>
      </c>
      <c r="S2346" s="4">
        <v>77</v>
      </c>
      <c r="T2346" s="4">
        <v>1</v>
      </c>
      <c r="U2346" s="4" cm="1">
        <f t="array" ref="U2346">_xlfn.IFS(N2346&gt;Data_Analysis!AB$22,1,N2346&lt;Data_Analysis!AB$21,1,1=1,0)</f>
        <v>0</v>
      </c>
      <c r="V2346" s="4" cm="1">
        <f t="array" ref="V2346">_xlfn.IFS(O2346&gt;Data_Analysis!AD$22,1,O2346&lt;Data_Analysis!AD$21,1,1=1,0)</f>
        <v>1</v>
      </c>
      <c r="W2346" s="4" cm="1">
        <f t="array" ref="W2346">_xlfn.IFS(P2346&gt;Data_Analysis!AF$22,1,P2346&lt;Data_Analysis!AF$21,1,1=1,0)</f>
        <v>1</v>
      </c>
      <c r="X2346" s="4" cm="1">
        <f t="array" ref="X2346">_xlfn.IFS(Q2346&gt;Data_Analysis!AH$22,1,Q2346&lt;Data_Analysis!AH$21,1,1=1,0)</f>
        <v>0</v>
      </c>
      <c r="Y2346" s="4" cm="1">
        <f t="array" ref="Y2346">_xlfn.IFS(R2346&gt;Data_Analysis!AJ$22,1,R2346&lt;Data_Analysis!AJ$21,1,1=1,0)</f>
        <v>0</v>
      </c>
      <c r="Z2346" s="4" cm="1">
        <f t="array" ref="Z2346">_xlfn.IFS(S2346&gt;Data_Analysis!AL$22,1,S2346&lt;Data_Analysis!AL$21,1,1=1,0)</f>
        <v>0</v>
      </c>
    </row>
    <row r="2347" spans="1:26" x14ac:dyDescent="0.35">
      <c r="A2347">
        <v>0</v>
      </c>
      <c r="B2347">
        <v>63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229</v>
      </c>
      <c r="O2347">
        <v>120</v>
      </c>
      <c r="P2347">
        <v>82</v>
      </c>
      <c r="Q2347">
        <v>25.58</v>
      </c>
      <c r="R2347">
        <v>78</v>
      </c>
      <c r="S2347">
        <v>73</v>
      </c>
      <c r="T2347">
        <v>0</v>
      </c>
      <c r="U2347" cm="1">
        <f t="array" ref="U2347">_xlfn.IFS(N2347&gt;Data_Analysis!AB$22,1,N2347&lt;Data_Analysis!AB$21,1,1=1,0)</f>
        <v>0</v>
      </c>
      <c r="V2347" cm="1">
        <f t="array" ref="V2347">_xlfn.IFS(O2347&gt;Data_Analysis!AD$22,1,O2347&lt;Data_Analysis!AD$21,1,1=1,0)</f>
        <v>0</v>
      </c>
      <c r="W2347" cm="1">
        <f t="array" ref="W2347">_xlfn.IFS(P2347&gt;Data_Analysis!AF$22,1,P2347&lt;Data_Analysis!AF$21,1,1=1,0)</f>
        <v>0</v>
      </c>
      <c r="X2347" cm="1">
        <f t="array" ref="X2347">_xlfn.IFS(Q2347&gt;Data_Analysis!AH$22,1,Q2347&lt;Data_Analysis!AH$21,1,1=1,0)</f>
        <v>0</v>
      </c>
      <c r="Y2347" cm="1">
        <f t="array" ref="Y2347">_xlfn.IFS(R2347&gt;Data_Analysis!AJ$22,1,R2347&lt;Data_Analysis!AJ$21,1,1=1,0)</f>
        <v>0</v>
      </c>
      <c r="Z2347" cm="1">
        <f t="array" ref="Z2347">_xlfn.IFS(S2347&gt;Data_Analysis!AL$22,1,S2347&lt;Data_Analysis!AL$21,1,1=1,0)</f>
        <v>0</v>
      </c>
    </row>
    <row r="2348" spans="1:26" x14ac:dyDescent="0.35">
      <c r="A2348">
        <v>1</v>
      </c>
      <c r="B2348">
        <v>55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1</v>
      </c>
      <c r="I2348">
        <v>20</v>
      </c>
      <c r="J2348">
        <v>0</v>
      </c>
      <c r="K2348">
        <v>0</v>
      </c>
      <c r="L2348">
        <v>0</v>
      </c>
      <c r="M2348">
        <v>0</v>
      </c>
      <c r="N2348">
        <v>268</v>
      </c>
      <c r="O2348">
        <v>128</v>
      </c>
      <c r="P2348">
        <v>87</v>
      </c>
      <c r="Q2348">
        <v>28.57</v>
      </c>
      <c r="R2348">
        <v>70</v>
      </c>
      <c r="S2348">
        <v>87</v>
      </c>
      <c r="T2348">
        <v>0</v>
      </c>
      <c r="U2348" cm="1">
        <f t="array" ref="U2348">_xlfn.IFS(N2348&gt;Data_Analysis!AB$22,1,N2348&lt;Data_Analysis!AB$21,1,1=1,0)</f>
        <v>0</v>
      </c>
      <c r="V2348" cm="1">
        <f t="array" ref="V2348">_xlfn.IFS(O2348&gt;Data_Analysis!AD$22,1,O2348&lt;Data_Analysis!AD$21,1,1=1,0)</f>
        <v>0</v>
      </c>
      <c r="W2348" cm="1">
        <f t="array" ref="W2348">_xlfn.IFS(P2348&gt;Data_Analysis!AF$22,1,P2348&lt;Data_Analysis!AF$21,1,1=1,0)</f>
        <v>0</v>
      </c>
      <c r="X2348" cm="1">
        <f t="array" ref="X2348">_xlfn.IFS(Q2348&gt;Data_Analysis!AH$22,1,Q2348&lt;Data_Analysis!AH$21,1,1=1,0)</f>
        <v>0</v>
      </c>
      <c r="Y2348" cm="1">
        <f t="array" ref="Y2348">_xlfn.IFS(R2348&gt;Data_Analysis!AJ$22,1,R2348&lt;Data_Analysis!AJ$21,1,1=1,0)</f>
        <v>0</v>
      </c>
      <c r="Z2348" cm="1">
        <f t="array" ref="Z2348">_xlfn.IFS(S2348&gt;Data_Analysis!AL$22,1,S2348&lt;Data_Analysis!AL$21,1,1=1,0)</f>
        <v>0</v>
      </c>
    </row>
    <row r="2349" spans="1:26" x14ac:dyDescent="0.35">
      <c r="A2349">
        <v>1</v>
      </c>
      <c r="B2349">
        <v>42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9</v>
      </c>
      <c r="J2349">
        <v>0</v>
      </c>
      <c r="K2349">
        <v>0</v>
      </c>
      <c r="L2349">
        <v>0</v>
      </c>
      <c r="M2349">
        <v>0</v>
      </c>
      <c r="N2349">
        <v>205</v>
      </c>
      <c r="O2349">
        <v>110</v>
      </c>
      <c r="P2349">
        <v>73</v>
      </c>
      <c r="Q2349">
        <v>22.4</v>
      </c>
      <c r="R2349">
        <v>61</v>
      </c>
      <c r="S2349">
        <v>66</v>
      </c>
      <c r="T2349">
        <v>0</v>
      </c>
      <c r="U2349" cm="1">
        <f t="array" ref="U2349">_xlfn.IFS(N2349&gt;Data_Analysis!AB$22,1,N2349&lt;Data_Analysis!AB$21,1,1=1,0)</f>
        <v>0</v>
      </c>
      <c r="V2349" cm="1">
        <f t="array" ref="V2349">_xlfn.IFS(O2349&gt;Data_Analysis!AD$22,1,O2349&lt;Data_Analysis!AD$21,1,1=1,0)</f>
        <v>0</v>
      </c>
      <c r="W2349" cm="1">
        <f t="array" ref="W2349">_xlfn.IFS(P2349&gt;Data_Analysis!AF$22,1,P2349&lt;Data_Analysis!AF$21,1,1=1,0)</f>
        <v>0</v>
      </c>
      <c r="X2349" cm="1">
        <f t="array" ref="X2349">_xlfn.IFS(Q2349&gt;Data_Analysis!AH$22,1,Q2349&lt;Data_Analysis!AH$21,1,1=1,0)</f>
        <v>0</v>
      </c>
      <c r="Y2349" cm="1">
        <f t="array" ref="Y2349">_xlfn.IFS(R2349&gt;Data_Analysis!AJ$22,1,R2349&lt;Data_Analysis!AJ$21,1,1=1,0)</f>
        <v>0</v>
      </c>
      <c r="Z2349" cm="1">
        <f t="array" ref="Z2349">_xlfn.IFS(S2349&gt;Data_Analysis!AL$22,1,S2349&lt;Data_Analysis!AL$21,1,1=1,0)</f>
        <v>0</v>
      </c>
    </row>
    <row r="2350" spans="1:26" x14ac:dyDescent="0.35">
      <c r="A2350">
        <v>0</v>
      </c>
      <c r="B2350">
        <v>44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1</v>
      </c>
      <c r="I2350">
        <v>5</v>
      </c>
      <c r="J2350">
        <v>0</v>
      </c>
      <c r="K2350">
        <v>0</v>
      </c>
      <c r="L2350">
        <v>0</v>
      </c>
      <c r="M2350">
        <v>0</v>
      </c>
      <c r="N2350">
        <v>214</v>
      </c>
      <c r="O2350">
        <v>102</v>
      </c>
      <c r="P2350">
        <v>68</v>
      </c>
      <c r="Q2350">
        <v>32.82</v>
      </c>
      <c r="R2350">
        <v>88</v>
      </c>
      <c r="S2350">
        <v>80</v>
      </c>
      <c r="T2350">
        <v>0</v>
      </c>
      <c r="U2350" cm="1">
        <f t="array" ref="U2350">_xlfn.IFS(N2350&gt;Data_Analysis!AB$22,1,N2350&lt;Data_Analysis!AB$21,1,1=1,0)</f>
        <v>0</v>
      </c>
      <c r="V2350" cm="1">
        <f t="array" ref="V2350">_xlfn.IFS(O2350&gt;Data_Analysis!AD$22,1,O2350&lt;Data_Analysis!AD$21,1,1=1,0)</f>
        <v>0</v>
      </c>
      <c r="W2350" cm="1">
        <f t="array" ref="W2350">_xlfn.IFS(P2350&gt;Data_Analysis!AF$22,1,P2350&lt;Data_Analysis!AF$21,1,1=1,0)</f>
        <v>0</v>
      </c>
      <c r="X2350" cm="1">
        <f t="array" ref="X2350">_xlfn.IFS(Q2350&gt;Data_Analysis!AH$22,1,Q2350&lt;Data_Analysis!AH$21,1,1=1,0)</f>
        <v>0</v>
      </c>
      <c r="Y2350" cm="1">
        <f t="array" ref="Y2350">_xlfn.IFS(R2350&gt;Data_Analysis!AJ$22,1,R2350&lt;Data_Analysis!AJ$21,1,1=1,0)</f>
        <v>0</v>
      </c>
      <c r="Z2350" cm="1">
        <f t="array" ref="Z2350">_xlfn.IFS(S2350&gt;Data_Analysis!AL$22,1,S2350&lt;Data_Analysis!AL$21,1,1=1,0)</f>
        <v>0</v>
      </c>
    </row>
    <row r="2351" spans="1:26" x14ac:dyDescent="0.35">
      <c r="A2351">
        <v>1</v>
      </c>
      <c r="B2351">
        <v>49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9</v>
      </c>
      <c r="J2351">
        <v>0</v>
      </c>
      <c r="K2351">
        <v>0</v>
      </c>
      <c r="L2351">
        <v>0</v>
      </c>
      <c r="M2351">
        <v>0</v>
      </c>
      <c r="N2351">
        <v>193</v>
      </c>
      <c r="O2351">
        <v>115</v>
      </c>
      <c r="P2351">
        <v>79</v>
      </c>
      <c r="Q2351">
        <v>21.86</v>
      </c>
      <c r="R2351">
        <v>48</v>
      </c>
      <c r="S2351">
        <v>88</v>
      </c>
      <c r="T2351">
        <v>0</v>
      </c>
      <c r="U2351" cm="1">
        <f t="array" ref="U2351">_xlfn.IFS(N2351&gt;Data_Analysis!AB$22,1,N2351&lt;Data_Analysis!AB$21,1,1=1,0)</f>
        <v>0</v>
      </c>
      <c r="V2351" cm="1">
        <f t="array" ref="V2351">_xlfn.IFS(O2351&gt;Data_Analysis!AD$22,1,O2351&lt;Data_Analysis!AD$21,1,1=1,0)</f>
        <v>0</v>
      </c>
      <c r="W2351" cm="1">
        <f t="array" ref="W2351">_xlfn.IFS(P2351&gt;Data_Analysis!AF$22,1,P2351&lt;Data_Analysis!AF$21,1,1=1,0)</f>
        <v>0</v>
      </c>
      <c r="X2351" cm="1">
        <f t="array" ref="X2351">_xlfn.IFS(Q2351&gt;Data_Analysis!AH$22,1,Q2351&lt;Data_Analysis!AH$21,1,1=1,0)</f>
        <v>0</v>
      </c>
      <c r="Y2351" cm="1">
        <f t="array" ref="Y2351">_xlfn.IFS(R2351&gt;Data_Analysis!AJ$22,1,R2351&lt;Data_Analysis!AJ$21,1,1=1,0)</f>
        <v>0</v>
      </c>
      <c r="Z2351" cm="1">
        <f t="array" ref="Z2351">_xlfn.IFS(S2351&gt;Data_Analysis!AL$22,1,S2351&lt;Data_Analysis!AL$21,1,1=1,0)</f>
        <v>0</v>
      </c>
    </row>
    <row r="2352" spans="1:26" x14ac:dyDescent="0.35">
      <c r="A2352">
        <v>1</v>
      </c>
      <c r="B2352">
        <v>60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20</v>
      </c>
      <c r="J2352">
        <v>0</v>
      </c>
      <c r="K2352">
        <v>0</v>
      </c>
      <c r="L2352">
        <v>0</v>
      </c>
      <c r="M2352">
        <v>0</v>
      </c>
      <c r="N2352">
        <v>212</v>
      </c>
      <c r="O2352">
        <v>138.5</v>
      </c>
      <c r="P2352">
        <v>87.5</v>
      </c>
      <c r="Q2352">
        <v>19.54</v>
      </c>
      <c r="R2352">
        <v>64</v>
      </c>
      <c r="S2352">
        <v>73</v>
      </c>
      <c r="T2352">
        <v>1</v>
      </c>
      <c r="U2352" cm="1">
        <f t="array" ref="U2352">_xlfn.IFS(N2352&gt;Data_Analysis!AB$22,1,N2352&lt;Data_Analysis!AB$21,1,1=1,0)</f>
        <v>0</v>
      </c>
      <c r="V2352" cm="1">
        <f t="array" ref="V2352">_xlfn.IFS(O2352&gt;Data_Analysis!AD$22,1,O2352&lt;Data_Analysis!AD$21,1,1=1,0)</f>
        <v>0</v>
      </c>
      <c r="W2352" cm="1">
        <f t="array" ref="W2352">_xlfn.IFS(P2352&gt;Data_Analysis!AF$22,1,P2352&lt;Data_Analysis!AF$21,1,1=1,0)</f>
        <v>0</v>
      </c>
      <c r="X2352" cm="1">
        <f t="array" ref="X2352">_xlfn.IFS(Q2352&gt;Data_Analysis!AH$22,1,Q2352&lt;Data_Analysis!AH$21,1,1=1,0)</f>
        <v>0</v>
      </c>
      <c r="Y2352" cm="1">
        <f t="array" ref="Y2352">_xlfn.IFS(R2352&gt;Data_Analysis!AJ$22,1,R2352&lt;Data_Analysis!AJ$21,1,1=1,0)</f>
        <v>0</v>
      </c>
      <c r="Z2352" cm="1">
        <f t="array" ref="Z2352">_xlfn.IFS(S2352&gt;Data_Analysis!AL$22,1,S2352&lt;Data_Analysis!AL$21,1,1=1,0)</f>
        <v>0</v>
      </c>
    </row>
    <row r="2353" spans="1:26" x14ac:dyDescent="0.35">
      <c r="A2353">
        <v>0</v>
      </c>
      <c r="B2353">
        <v>47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1</v>
      </c>
      <c r="I2353">
        <v>20</v>
      </c>
      <c r="J2353">
        <v>0</v>
      </c>
      <c r="K2353">
        <v>0</v>
      </c>
      <c r="L2353">
        <v>0</v>
      </c>
      <c r="M2353">
        <v>0</v>
      </c>
      <c r="N2353">
        <v>261</v>
      </c>
      <c r="O2353">
        <v>120</v>
      </c>
      <c r="P2353">
        <v>77.5</v>
      </c>
      <c r="Q2353">
        <v>23.26</v>
      </c>
      <c r="R2353">
        <v>85</v>
      </c>
      <c r="S2353">
        <v>79.400000000000006</v>
      </c>
      <c r="T2353">
        <v>0</v>
      </c>
      <c r="U2353" cm="1">
        <f t="array" ref="U2353">_xlfn.IFS(N2353&gt;Data_Analysis!AB$22,1,N2353&lt;Data_Analysis!AB$21,1,1=1,0)</f>
        <v>0</v>
      </c>
      <c r="V2353" cm="1">
        <f t="array" ref="V2353">_xlfn.IFS(O2353&gt;Data_Analysis!AD$22,1,O2353&lt;Data_Analysis!AD$21,1,1=1,0)</f>
        <v>0</v>
      </c>
      <c r="W2353" cm="1">
        <f t="array" ref="W2353">_xlfn.IFS(P2353&gt;Data_Analysis!AF$22,1,P2353&lt;Data_Analysis!AF$21,1,1=1,0)</f>
        <v>0</v>
      </c>
      <c r="X2353" cm="1">
        <f t="array" ref="X2353">_xlfn.IFS(Q2353&gt;Data_Analysis!AH$22,1,Q2353&lt;Data_Analysis!AH$21,1,1=1,0)</f>
        <v>0</v>
      </c>
      <c r="Y2353" cm="1">
        <f t="array" ref="Y2353">_xlfn.IFS(R2353&gt;Data_Analysis!AJ$22,1,R2353&lt;Data_Analysis!AJ$21,1,1=1,0)</f>
        <v>0</v>
      </c>
      <c r="Z2353" cm="1">
        <f t="array" ref="Z2353">_xlfn.IFS(S2353&gt;Data_Analysis!AL$22,1,S2353&lt;Data_Analysis!AL$21,1,1=1,0)</f>
        <v>0</v>
      </c>
    </row>
    <row r="2354" spans="1:26" x14ac:dyDescent="0.35">
      <c r="A2354">
        <v>1</v>
      </c>
      <c r="B2354">
        <v>49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20</v>
      </c>
      <c r="J2354">
        <v>0</v>
      </c>
      <c r="K2354">
        <v>0</v>
      </c>
      <c r="L2354">
        <v>0</v>
      </c>
      <c r="M2354">
        <v>0</v>
      </c>
      <c r="N2354">
        <v>189</v>
      </c>
      <c r="O2354">
        <v>132</v>
      </c>
      <c r="P2354">
        <v>76</v>
      </c>
      <c r="Q2354">
        <v>20.260000000000002</v>
      </c>
      <c r="R2354">
        <v>75</v>
      </c>
      <c r="S2354">
        <v>60</v>
      </c>
      <c r="T2354">
        <v>0</v>
      </c>
      <c r="U2354" cm="1">
        <f t="array" ref="U2354">_xlfn.IFS(N2354&gt;Data_Analysis!AB$22,1,N2354&lt;Data_Analysis!AB$21,1,1=1,0)</f>
        <v>0</v>
      </c>
      <c r="V2354" cm="1">
        <f t="array" ref="V2354">_xlfn.IFS(O2354&gt;Data_Analysis!AD$22,1,O2354&lt;Data_Analysis!AD$21,1,1=1,0)</f>
        <v>0</v>
      </c>
      <c r="W2354" cm="1">
        <f t="array" ref="W2354">_xlfn.IFS(P2354&gt;Data_Analysis!AF$22,1,P2354&lt;Data_Analysis!AF$21,1,1=1,0)</f>
        <v>0</v>
      </c>
      <c r="X2354" cm="1">
        <f t="array" ref="X2354">_xlfn.IFS(Q2354&gt;Data_Analysis!AH$22,1,Q2354&lt;Data_Analysis!AH$21,1,1=1,0)</f>
        <v>0</v>
      </c>
      <c r="Y2354" cm="1">
        <f t="array" ref="Y2354">_xlfn.IFS(R2354&gt;Data_Analysis!AJ$22,1,R2354&lt;Data_Analysis!AJ$21,1,1=1,0)</f>
        <v>0</v>
      </c>
      <c r="Z2354" cm="1">
        <f t="array" ref="Z2354">_xlfn.IFS(S2354&gt;Data_Analysis!AL$22,1,S2354&lt;Data_Analysis!AL$21,1,1=1,0)</f>
        <v>0</v>
      </c>
    </row>
    <row r="2355" spans="1:26" x14ac:dyDescent="0.35">
      <c r="A2355">
        <v>0</v>
      </c>
      <c r="B2355">
        <v>52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20</v>
      </c>
      <c r="J2355">
        <v>0</v>
      </c>
      <c r="K2355">
        <v>0</v>
      </c>
      <c r="L2355">
        <v>0</v>
      </c>
      <c r="M2355">
        <v>0</v>
      </c>
      <c r="N2355">
        <v>248</v>
      </c>
      <c r="O2355">
        <v>128</v>
      </c>
      <c r="P2355">
        <v>74</v>
      </c>
      <c r="Q2355">
        <v>21.84</v>
      </c>
      <c r="R2355">
        <v>65</v>
      </c>
      <c r="S2355">
        <v>79</v>
      </c>
      <c r="T2355">
        <v>0</v>
      </c>
      <c r="U2355" cm="1">
        <f t="array" ref="U2355">_xlfn.IFS(N2355&gt;Data_Analysis!AB$22,1,N2355&lt;Data_Analysis!AB$21,1,1=1,0)</f>
        <v>0</v>
      </c>
      <c r="V2355" cm="1">
        <f t="array" ref="V2355">_xlfn.IFS(O2355&gt;Data_Analysis!AD$22,1,O2355&lt;Data_Analysis!AD$21,1,1=1,0)</f>
        <v>0</v>
      </c>
      <c r="W2355" cm="1">
        <f t="array" ref="W2355">_xlfn.IFS(P2355&gt;Data_Analysis!AF$22,1,P2355&lt;Data_Analysis!AF$21,1,1=1,0)</f>
        <v>0</v>
      </c>
      <c r="X2355" cm="1">
        <f t="array" ref="X2355">_xlfn.IFS(Q2355&gt;Data_Analysis!AH$22,1,Q2355&lt;Data_Analysis!AH$21,1,1=1,0)</f>
        <v>0</v>
      </c>
      <c r="Y2355" cm="1">
        <f t="array" ref="Y2355">_xlfn.IFS(R2355&gt;Data_Analysis!AJ$22,1,R2355&lt;Data_Analysis!AJ$21,1,1=1,0)</f>
        <v>0</v>
      </c>
      <c r="Z2355" cm="1">
        <f t="array" ref="Z2355">_xlfn.IFS(S2355&gt;Data_Analysis!AL$22,1,S2355&lt;Data_Analysis!AL$21,1,1=1,0)</f>
        <v>0</v>
      </c>
    </row>
    <row r="2356" spans="1:26" s="29" customFormat="1" hidden="1" x14ac:dyDescent="0.35">
      <c r="A2356" s="29">
        <v>0</v>
      </c>
      <c r="B2356" s="29">
        <v>41</v>
      </c>
      <c r="C2356" s="29">
        <v>0</v>
      </c>
      <c r="D2356" s="29">
        <v>0</v>
      </c>
      <c r="E2356" s="29">
        <v>1</v>
      </c>
      <c r="F2356" s="29">
        <v>0</v>
      </c>
      <c r="G2356" s="29">
        <v>0</v>
      </c>
      <c r="H2356" s="29">
        <v>0</v>
      </c>
      <c r="I2356" s="29">
        <v>0</v>
      </c>
      <c r="J2356" s="29">
        <v>0</v>
      </c>
      <c r="K2356" s="29">
        <v>0</v>
      </c>
      <c r="L2356" s="29">
        <v>0</v>
      </c>
      <c r="M2356" s="29">
        <v>0</v>
      </c>
      <c r="N2356" s="29">
        <v>185</v>
      </c>
      <c r="O2356" s="29">
        <v>125</v>
      </c>
      <c r="P2356" s="29">
        <v>88</v>
      </c>
      <c r="Q2356" s="29">
        <v>24.88</v>
      </c>
      <c r="R2356" s="29">
        <v>107</v>
      </c>
      <c r="S2356" s="29">
        <v>75</v>
      </c>
      <c r="T2356" s="29">
        <v>0</v>
      </c>
      <c r="U2356" s="29" cm="1">
        <f t="array" ref="U2356">_xlfn.IFS(N2356&gt;Data_Analysis!AB$22,1,N2356&lt;Data_Analysis!AB$21,1,1=1,0)</f>
        <v>0</v>
      </c>
      <c r="V2356" s="29" cm="1">
        <f t="array" ref="V2356">_xlfn.IFS(O2356&gt;Data_Analysis!AD$22,1,O2356&lt;Data_Analysis!AD$21,1,1=1,0)</f>
        <v>0</v>
      </c>
      <c r="W2356" s="29" cm="1">
        <f t="array" ref="W2356">_xlfn.IFS(P2356&gt;Data_Analysis!AF$22,1,P2356&lt;Data_Analysis!AF$21,1,1=1,0)</f>
        <v>0</v>
      </c>
      <c r="X2356" s="29" cm="1">
        <f t="array" ref="X2356">_xlfn.IFS(Q2356&gt;Data_Analysis!AH$22,1,Q2356&lt;Data_Analysis!AH$21,1,1=1,0)</f>
        <v>0</v>
      </c>
      <c r="Y2356" s="29" cm="1">
        <f t="array" ref="Y2356">_xlfn.IFS(R2356&gt;Data_Analysis!AJ$22,1,R2356&lt;Data_Analysis!AJ$21,1,1=1,0)</f>
        <v>1</v>
      </c>
      <c r="Z2356" s="29" cm="1">
        <f t="array" ref="Z2356">_xlfn.IFS(S2356&gt;Data_Analysis!AL$22,1,S2356&lt;Data_Analysis!AL$21,1,1=1,0)</f>
        <v>0</v>
      </c>
    </row>
    <row r="2357" spans="1:26" x14ac:dyDescent="0.35">
      <c r="A2357">
        <v>1</v>
      </c>
      <c r="B2357">
        <v>36</v>
      </c>
      <c r="C2357">
        <v>1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20</v>
      </c>
      <c r="J2357">
        <v>0</v>
      </c>
      <c r="K2357">
        <v>0</v>
      </c>
      <c r="L2357">
        <v>0</v>
      </c>
      <c r="M2357">
        <v>0</v>
      </c>
      <c r="N2357">
        <v>155</v>
      </c>
      <c r="O2357">
        <v>127.5</v>
      </c>
      <c r="P2357">
        <v>77.5</v>
      </c>
      <c r="Q2357">
        <v>30.2</v>
      </c>
      <c r="R2357">
        <v>56</v>
      </c>
      <c r="S2357">
        <v>61</v>
      </c>
      <c r="T2357">
        <v>0</v>
      </c>
      <c r="U2357" cm="1">
        <f t="array" ref="U2357">_xlfn.IFS(N2357&gt;Data_Analysis!AB$22,1,N2357&lt;Data_Analysis!AB$21,1,1=1,0)</f>
        <v>0</v>
      </c>
      <c r="V2357" cm="1">
        <f t="array" ref="V2357">_xlfn.IFS(O2357&gt;Data_Analysis!AD$22,1,O2357&lt;Data_Analysis!AD$21,1,1=1,0)</f>
        <v>0</v>
      </c>
      <c r="W2357" cm="1">
        <f t="array" ref="W2357">_xlfn.IFS(P2357&gt;Data_Analysis!AF$22,1,P2357&lt;Data_Analysis!AF$21,1,1=1,0)</f>
        <v>0</v>
      </c>
      <c r="X2357" cm="1">
        <f t="array" ref="X2357">_xlfn.IFS(Q2357&gt;Data_Analysis!AH$22,1,Q2357&lt;Data_Analysis!AH$21,1,1=1,0)</f>
        <v>0</v>
      </c>
      <c r="Y2357" cm="1">
        <f t="array" ref="Y2357">_xlfn.IFS(R2357&gt;Data_Analysis!AJ$22,1,R2357&lt;Data_Analysis!AJ$21,1,1=1,0)</f>
        <v>0</v>
      </c>
      <c r="Z2357" cm="1">
        <f t="array" ref="Z2357">_xlfn.IFS(S2357&gt;Data_Analysis!AL$22,1,S2357&lt;Data_Analysis!AL$21,1,1=1,0)</f>
        <v>0</v>
      </c>
    </row>
    <row r="2358" spans="1:26" x14ac:dyDescent="0.35">
      <c r="A2358">
        <v>0</v>
      </c>
      <c r="B2358">
        <v>50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1</v>
      </c>
      <c r="I2358">
        <v>9</v>
      </c>
      <c r="J2358">
        <v>0</v>
      </c>
      <c r="K2358">
        <v>0</v>
      </c>
      <c r="L2358">
        <v>1</v>
      </c>
      <c r="M2358">
        <v>0</v>
      </c>
      <c r="N2358">
        <v>161</v>
      </c>
      <c r="O2358">
        <v>145</v>
      </c>
      <c r="P2358">
        <v>89</v>
      </c>
      <c r="Q2358">
        <v>20.3</v>
      </c>
      <c r="R2358">
        <v>66</v>
      </c>
      <c r="S2358">
        <v>81</v>
      </c>
      <c r="T2358">
        <v>0</v>
      </c>
      <c r="U2358" cm="1">
        <f t="array" ref="U2358">_xlfn.IFS(N2358&gt;Data_Analysis!AB$22,1,N2358&lt;Data_Analysis!AB$21,1,1=1,0)</f>
        <v>0</v>
      </c>
      <c r="V2358" cm="1">
        <f t="array" ref="V2358">_xlfn.IFS(O2358&gt;Data_Analysis!AD$22,1,O2358&lt;Data_Analysis!AD$21,1,1=1,0)</f>
        <v>0</v>
      </c>
      <c r="W2358" cm="1">
        <f t="array" ref="W2358">_xlfn.IFS(P2358&gt;Data_Analysis!AF$22,1,P2358&lt;Data_Analysis!AF$21,1,1=1,0)</f>
        <v>0</v>
      </c>
      <c r="X2358" cm="1">
        <f t="array" ref="X2358">_xlfn.IFS(Q2358&gt;Data_Analysis!AH$22,1,Q2358&lt;Data_Analysis!AH$21,1,1=1,0)</f>
        <v>0</v>
      </c>
      <c r="Y2358" cm="1">
        <f t="array" ref="Y2358">_xlfn.IFS(R2358&gt;Data_Analysis!AJ$22,1,R2358&lt;Data_Analysis!AJ$21,1,1=1,0)</f>
        <v>0</v>
      </c>
      <c r="Z2358" cm="1">
        <f t="array" ref="Z2358">_xlfn.IFS(S2358&gt;Data_Analysis!AL$22,1,S2358&lt;Data_Analysis!AL$21,1,1=1,0)</f>
        <v>0</v>
      </c>
    </row>
    <row r="2359" spans="1:26" x14ac:dyDescent="0.35">
      <c r="A2359">
        <v>1</v>
      </c>
      <c r="B2359">
        <v>59</v>
      </c>
      <c r="C2359">
        <v>0</v>
      </c>
      <c r="D2359">
        <v>0</v>
      </c>
      <c r="E2359">
        <v>1</v>
      </c>
      <c r="F2359">
        <v>0</v>
      </c>
      <c r="G2359">
        <v>0</v>
      </c>
      <c r="H2359">
        <v>1</v>
      </c>
      <c r="I2359">
        <v>20</v>
      </c>
      <c r="J2359">
        <v>0</v>
      </c>
      <c r="K2359">
        <v>0</v>
      </c>
      <c r="L2359">
        <v>1</v>
      </c>
      <c r="M2359">
        <v>0</v>
      </c>
      <c r="N2359">
        <v>266</v>
      </c>
      <c r="O2359">
        <v>165</v>
      </c>
      <c r="P2359">
        <v>99</v>
      </c>
      <c r="Q2359">
        <v>29.07</v>
      </c>
      <c r="R2359">
        <v>96</v>
      </c>
      <c r="S2359">
        <v>82</v>
      </c>
      <c r="T2359">
        <v>1</v>
      </c>
      <c r="U2359" cm="1">
        <f t="array" ref="U2359">_xlfn.IFS(N2359&gt;Data_Analysis!AB$22,1,N2359&lt;Data_Analysis!AB$21,1,1=1,0)</f>
        <v>0</v>
      </c>
      <c r="V2359" cm="1">
        <f t="array" ref="V2359">_xlfn.IFS(O2359&gt;Data_Analysis!AD$22,1,O2359&lt;Data_Analysis!AD$21,1,1=1,0)</f>
        <v>0</v>
      </c>
      <c r="W2359" cm="1">
        <f t="array" ref="W2359">_xlfn.IFS(P2359&gt;Data_Analysis!AF$22,1,P2359&lt;Data_Analysis!AF$21,1,1=1,0)</f>
        <v>0</v>
      </c>
      <c r="X2359" cm="1">
        <f t="array" ref="X2359">_xlfn.IFS(Q2359&gt;Data_Analysis!AH$22,1,Q2359&lt;Data_Analysis!AH$21,1,1=1,0)</f>
        <v>0</v>
      </c>
      <c r="Y2359" cm="1">
        <f t="array" ref="Y2359">_xlfn.IFS(R2359&gt;Data_Analysis!AJ$22,1,R2359&lt;Data_Analysis!AJ$21,1,1=1,0)</f>
        <v>0</v>
      </c>
      <c r="Z2359" cm="1">
        <f t="array" ref="Z2359">_xlfn.IFS(S2359&gt;Data_Analysis!AL$22,1,S2359&lt;Data_Analysis!AL$21,1,1=1,0)</f>
        <v>0</v>
      </c>
    </row>
    <row r="2360" spans="1:26" x14ac:dyDescent="0.35">
      <c r="A2360">
        <v>1</v>
      </c>
      <c r="B2360">
        <v>44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1</v>
      </c>
      <c r="I2360">
        <v>43</v>
      </c>
      <c r="J2360">
        <v>0</v>
      </c>
      <c r="K2360">
        <v>0</v>
      </c>
      <c r="L2360">
        <v>0</v>
      </c>
      <c r="M2360">
        <v>0</v>
      </c>
      <c r="N2360">
        <v>275</v>
      </c>
      <c r="O2360">
        <v>127</v>
      </c>
      <c r="P2360">
        <v>82.5</v>
      </c>
      <c r="Q2360">
        <v>27.43</v>
      </c>
      <c r="R2360">
        <v>77</v>
      </c>
      <c r="S2360">
        <v>76</v>
      </c>
      <c r="T2360">
        <v>0</v>
      </c>
      <c r="U2360" cm="1">
        <f t="array" ref="U2360">_xlfn.IFS(N2360&gt;Data_Analysis!AB$22,1,N2360&lt;Data_Analysis!AB$21,1,1=1,0)</f>
        <v>0</v>
      </c>
      <c r="V2360" cm="1">
        <f t="array" ref="V2360">_xlfn.IFS(O2360&gt;Data_Analysis!AD$22,1,O2360&lt;Data_Analysis!AD$21,1,1=1,0)</f>
        <v>0</v>
      </c>
      <c r="W2360" cm="1">
        <f t="array" ref="W2360">_xlfn.IFS(P2360&gt;Data_Analysis!AF$22,1,P2360&lt;Data_Analysis!AF$21,1,1=1,0)</f>
        <v>0</v>
      </c>
      <c r="X2360" cm="1">
        <f t="array" ref="X2360">_xlfn.IFS(Q2360&gt;Data_Analysis!AH$22,1,Q2360&lt;Data_Analysis!AH$21,1,1=1,0)</f>
        <v>0</v>
      </c>
      <c r="Y2360" cm="1">
        <f t="array" ref="Y2360">_xlfn.IFS(R2360&gt;Data_Analysis!AJ$22,1,R2360&lt;Data_Analysis!AJ$21,1,1=1,0)</f>
        <v>0</v>
      </c>
      <c r="Z2360" cm="1">
        <f t="array" ref="Z2360">_xlfn.IFS(S2360&gt;Data_Analysis!AL$22,1,S2360&lt;Data_Analysis!AL$21,1,1=1,0)</f>
        <v>0</v>
      </c>
    </row>
    <row r="2361" spans="1:26" s="29" customFormat="1" hidden="1" x14ac:dyDescent="0.35">
      <c r="A2361" s="29">
        <v>0</v>
      </c>
      <c r="B2361" s="29">
        <v>49</v>
      </c>
      <c r="C2361" s="29">
        <v>0</v>
      </c>
      <c r="D2361" s="29">
        <v>1</v>
      </c>
      <c r="E2361" s="29">
        <v>0</v>
      </c>
      <c r="F2361" s="29">
        <v>0</v>
      </c>
      <c r="G2361" s="29">
        <v>0</v>
      </c>
      <c r="H2361" s="29">
        <v>0</v>
      </c>
      <c r="I2361" s="29">
        <v>0</v>
      </c>
      <c r="J2361" s="29">
        <v>0</v>
      </c>
      <c r="K2361" s="29">
        <v>0</v>
      </c>
      <c r="L2361" s="29">
        <v>0</v>
      </c>
      <c r="M2361" s="29">
        <v>0</v>
      </c>
      <c r="N2361" s="29">
        <v>224</v>
      </c>
      <c r="O2361" s="29">
        <v>126</v>
      </c>
      <c r="P2361" s="29">
        <v>82.5</v>
      </c>
      <c r="Q2361" s="29">
        <v>27.49</v>
      </c>
      <c r="R2361" s="29">
        <v>100</v>
      </c>
      <c r="S2361" s="29">
        <v>67</v>
      </c>
      <c r="T2361" s="29">
        <v>0</v>
      </c>
      <c r="U2361" s="29" cm="1">
        <f t="array" ref="U2361">_xlfn.IFS(N2361&gt;Data_Analysis!AB$22,1,N2361&lt;Data_Analysis!AB$21,1,1=1,0)</f>
        <v>0</v>
      </c>
      <c r="V2361" s="29" cm="1">
        <f t="array" ref="V2361">_xlfn.IFS(O2361&gt;Data_Analysis!AD$22,1,O2361&lt;Data_Analysis!AD$21,1,1=1,0)</f>
        <v>0</v>
      </c>
      <c r="W2361" s="29" cm="1">
        <f t="array" ref="W2361">_xlfn.IFS(P2361&gt;Data_Analysis!AF$22,1,P2361&lt;Data_Analysis!AF$21,1,1=1,0)</f>
        <v>0</v>
      </c>
      <c r="X2361" s="29" cm="1">
        <f t="array" ref="X2361">_xlfn.IFS(Q2361&gt;Data_Analysis!AH$22,1,Q2361&lt;Data_Analysis!AH$21,1,1=1,0)</f>
        <v>0</v>
      </c>
      <c r="Y2361" s="29" cm="1">
        <f t="array" ref="Y2361">_xlfn.IFS(R2361&gt;Data_Analysis!AJ$22,1,R2361&lt;Data_Analysis!AJ$21,1,1=1,0)</f>
        <v>1</v>
      </c>
      <c r="Z2361" s="29" cm="1">
        <f t="array" ref="Z2361">_xlfn.IFS(S2361&gt;Data_Analysis!AL$22,1,S2361&lt;Data_Analysis!AL$21,1,1=1,0)</f>
        <v>0</v>
      </c>
    </row>
    <row r="2362" spans="1:26" x14ac:dyDescent="0.35">
      <c r="A2362">
        <v>1</v>
      </c>
      <c r="B2362">
        <v>51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223</v>
      </c>
      <c r="O2362">
        <v>117.5</v>
      </c>
      <c r="P2362">
        <v>77.5</v>
      </c>
      <c r="Q2362">
        <v>27.78</v>
      </c>
      <c r="R2362">
        <v>68</v>
      </c>
      <c r="S2362">
        <v>97</v>
      </c>
      <c r="T2362">
        <v>0</v>
      </c>
      <c r="U2362" cm="1">
        <f t="array" ref="U2362">_xlfn.IFS(N2362&gt;Data_Analysis!AB$22,1,N2362&lt;Data_Analysis!AB$21,1,1=1,0)</f>
        <v>0</v>
      </c>
      <c r="V2362" cm="1">
        <f t="array" ref="V2362">_xlfn.IFS(O2362&gt;Data_Analysis!AD$22,1,O2362&lt;Data_Analysis!AD$21,1,1=1,0)</f>
        <v>0</v>
      </c>
      <c r="W2362" cm="1">
        <f t="array" ref="W2362">_xlfn.IFS(P2362&gt;Data_Analysis!AF$22,1,P2362&lt;Data_Analysis!AF$21,1,1=1,0)</f>
        <v>0</v>
      </c>
      <c r="X2362" cm="1">
        <f t="array" ref="X2362">_xlfn.IFS(Q2362&gt;Data_Analysis!AH$22,1,Q2362&lt;Data_Analysis!AH$21,1,1=1,0)</f>
        <v>0</v>
      </c>
      <c r="Y2362" cm="1">
        <f t="array" ref="Y2362">_xlfn.IFS(R2362&gt;Data_Analysis!AJ$22,1,R2362&lt;Data_Analysis!AJ$21,1,1=1,0)</f>
        <v>0</v>
      </c>
      <c r="Z2362" cm="1">
        <f t="array" ref="Z2362">_xlfn.IFS(S2362&gt;Data_Analysis!AL$22,1,S2362&lt;Data_Analysis!AL$21,1,1=1,0)</f>
        <v>0</v>
      </c>
    </row>
    <row r="2363" spans="1:26" s="26" customFormat="1" hidden="1" x14ac:dyDescent="0.35">
      <c r="A2363" s="26">
        <v>0</v>
      </c>
      <c r="B2363" s="26">
        <v>56</v>
      </c>
      <c r="C2363" s="26">
        <v>0</v>
      </c>
      <c r="D2363" s="26">
        <v>1</v>
      </c>
      <c r="E2363" s="26">
        <v>0</v>
      </c>
      <c r="F2363" s="26">
        <v>0</v>
      </c>
      <c r="G2363" s="26">
        <v>0</v>
      </c>
      <c r="H2363" s="26">
        <v>1</v>
      </c>
      <c r="I2363" s="26">
        <v>20</v>
      </c>
      <c r="J2363" s="26">
        <v>0</v>
      </c>
      <c r="K2363" s="26">
        <v>0</v>
      </c>
      <c r="L2363" s="26">
        <v>1</v>
      </c>
      <c r="M2363" s="26">
        <v>0</v>
      </c>
      <c r="N2363" s="26">
        <v>325</v>
      </c>
      <c r="O2363" s="26">
        <v>160</v>
      </c>
      <c r="P2363" s="26">
        <v>97.5</v>
      </c>
      <c r="Q2363" s="26">
        <v>23.4</v>
      </c>
      <c r="R2363" s="26">
        <v>85</v>
      </c>
      <c r="S2363" s="26">
        <v>86</v>
      </c>
      <c r="T2363" s="26">
        <v>1</v>
      </c>
      <c r="U2363" s="26" cm="1">
        <f t="array" ref="U2363">_xlfn.IFS(N2363&gt;Data_Analysis!AB$22,1,N2363&lt;Data_Analysis!AB$21,1,1=1,0)</f>
        <v>1</v>
      </c>
      <c r="V2363" s="26" cm="1">
        <f t="array" ref="V2363">_xlfn.IFS(O2363&gt;Data_Analysis!AD$22,1,O2363&lt;Data_Analysis!AD$21,1,1=1,0)</f>
        <v>0</v>
      </c>
      <c r="W2363" s="26" cm="1">
        <f t="array" ref="W2363">_xlfn.IFS(P2363&gt;Data_Analysis!AF$22,1,P2363&lt;Data_Analysis!AF$21,1,1=1,0)</f>
        <v>0</v>
      </c>
      <c r="X2363" s="26" cm="1">
        <f t="array" ref="X2363">_xlfn.IFS(Q2363&gt;Data_Analysis!AH$22,1,Q2363&lt;Data_Analysis!AH$21,1,1=1,0)</f>
        <v>0</v>
      </c>
      <c r="Y2363" s="26" cm="1">
        <f t="array" ref="Y2363">_xlfn.IFS(R2363&gt;Data_Analysis!AJ$22,1,R2363&lt;Data_Analysis!AJ$21,1,1=1,0)</f>
        <v>0</v>
      </c>
      <c r="Z2363" s="26" cm="1">
        <f t="array" ref="Z2363">_xlfn.IFS(S2363&gt;Data_Analysis!AL$22,1,S2363&lt;Data_Analysis!AL$21,1,1=1,0)</f>
        <v>0</v>
      </c>
    </row>
    <row r="2364" spans="1:26" x14ac:dyDescent="0.35">
      <c r="A2364">
        <v>1</v>
      </c>
      <c r="B2364">
        <v>38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278</v>
      </c>
      <c r="O2364">
        <v>136.5</v>
      </c>
      <c r="P2364">
        <v>87</v>
      </c>
      <c r="Q2364">
        <v>29.84</v>
      </c>
      <c r="R2364">
        <v>91</v>
      </c>
      <c r="S2364">
        <v>75</v>
      </c>
      <c r="T2364">
        <v>0</v>
      </c>
      <c r="U2364" cm="1">
        <f t="array" ref="U2364">_xlfn.IFS(N2364&gt;Data_Analysis!AB$22,1,N2364&lt;Data_Analysis!AB$21,1,1=1,0)</f>
        <v>0</v>
      </c>
      <c r="V2364" cm="1">
        <f t="array" ref="V2364">_xlfn.IFS(O2364&gt;Data_Analysis!AD$22,1,O2364&lt;Data_Analysis!AD$21,1,1=1,0)</f>
        <v>0</v>
      </c>
      <c r="W2364" cm="1">
        <f t="array" ref="W2364">_xlfn.IFS(P2364&gt;Data_Analysis!AF$22,1,P2364&lt;Data_Analysis!AF$21,1,1=1,0)</f>
        <v>0</v>
      </c>
      <c r="X2364" cm="1">
        <f t="array" ref="X2364">_xlfn.IFS(Q2364&gt;Data_Analysis!AH$22,1,Q2364&lt;Data_Analysis!AH$21,1,1=1,0)</f>
        <v>0</v>
      </c>
      <c r="Y2364" cm="1">
        <f t="array" ref="Y2364">_xlfn.IFS(R2364&gt;Data_Analysis!AJ$22,1,R2364&lt;Data_Analysis!AJ$21,1,1=1,0)</f>
        <v>0</v>
      </c>
      <c r="Z2364" cm="1">
        <f t="array" ref="Z2364">_xlfn.IFS(S2364&gt;Data_Analysis!AL$22,1,S2364&lt;Data_Analysis!AL$21,1,1=1,0)</f>
        <v>0</v>
      </c>
    </row>
    <row r="2365" spans="1:26" x14ac:dyDescent="0.35">
      <c r="A2365">
        <v>1</v>
      </c>
      <c r="B2365">
        <v>66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1</v>
      </c>
      <c r="M2365">
        <v>0</v>
      </c>
      <c r="N2365">
        <v>124</v>
      </c>
      <c r="O2365">
        <v>138</v>
      </c>
      <c r="P2365">
        <v>91</v>
      </c>
      <c r="Q2365">
        <v>32.33</v>
      </c>
      <c r="R2365">
        <v>75</v>
      </c>
      <c r="S2365">
        <v>96</v>
      </c>
      <c r="T2365">
        <v>1</v>
      </c>
      <c r="U2365" cm="1">
        <f t="array" ref="U2365">_xlfn.IFS(N2365&gt;Data_Analysis!AB$22,1,N2365&lt;Data_Analysis!AB$21,1,1=1,0)</f>
        <v>0</v>
      </c>
      <c r="V2365" cm="1">
        <f t="array" ref="V2365">_xlfn.IFS(O2365&gt;Data_Analysis!AD$22,1,O2365&lt;Data_Analysis!AD$21,1,1=1,0)</f>
        <v>0</v>
      </c>
      <c r="W2365" cm="1">
        <f t="array" ref="W2365">_xlfn.IFS(P2365&gt;Data_Analysis!AF$22,1,P2365&lt;Data_Analysis!AF$21,1,1=1,0)</f>
        <v>0</v>
      </c>
      <c r="X2365" cm="1">
        <f t="array" ref="X2365">_xlfn.IFS(Q2365&gt;Data_Analysis!AH$22,1,Q2365&lt;Data_Analysis!AH$21,1,1=1,0)</f>
        <v>0</v>
      </c>
      <c r="Y2365" cm="1">
        <f t="array" ref="Y2365">_xlfn.IFS(R2365&gt;Data_Analysis!AJ$22,1,R2365&lt;Data_Analysis!AJ$21,1,1=1,0)</f>
        <v>0</v>
      </c>
      <c r="Z2365" cm="1">
        <f t="array" ref="Z2365">_xlfn.IFS(S2365&gt;Data_Analysis!AL$22,1,S2365&lt;Data_Analysis!AL$21,1,1=1,0)</f>
        <v>0</v>
      </c>
    </row>
    <row r="2366" spans="1:26" x14ac:dyDescent="0.35">
      <c r="A2366">
        <v>0</v>
      </c>
      <c r="B2366">
        <v>54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253</v>
      </c>
      <c r="O2366">
        <v>127</v>
      </c>
      <c r="P2366">
        <v>68.5</v>
      </c>
      <c r="Q2366">
        <v>22.54</v>
      </c>
      <c r="R2366">
        <v>70</v>
      </c>
      <c r="S2366">
        <v>76</v>
      </c>
      <c r="T2366">
        <v>0</v>
      </c>
      <c r="U2366" cm="1">
        <f t="array" ref="U2366">_xlfn.IFS(N2366&gt;Data_Analysis!AB$22,1,N2366&lt;Data_Analysis!AB$21,1,1=1,0)</f>
        <v>0</v>
      </c>
      <c r="V2366" cm="1">
        <f t="array" ref="V2366">_xlfn.IFS(O2366&gt;Data_Analysis!AD$22,1,O2366&lt;Data_Analysis!AD$21,1,1=1,0)</f>
        <v>0</v>
      </c>
      <c r="W2366" cm="1">
        <f t="array" ref="W2366">_xlfn.IFS(P2366&gt;Data_Analysis!AF$22,1,P2366&lt;Data_Analysis!AF$21,1,1=1,0)</f>
        <v>0</v>
      </c>
      <c r="X2366" cm="1">
        <f t="array" ref="X2366">_xlfn.IFS(Q2366&gt;Data_Analysis!AH$22,1,Q2366&lt;Data_Analysis!AH$21,1,1=1,0)</f>
        <v>0</v>
      </c>
      <c r="Y2366" cm="1">
        <f t="array" ref="Y2366">_xlfn.IFS(R2366&gt;Data_Analysis!AJ$22,1,R2366&lt;Data_Analysis!AJ$21,1,1=1,0)</f>
        <v>0</v>
      </c>
      <c r="Z2366" cm="1">
        <f t="array" ref="Z2366">_xlfn.IFS(S2366&gt;Data_Analysis!AL$22,1,S2366&lt;Data_Analysis!AL$21,1,1=1,0)</f>
        <v>0</v>
      </c>
    </row>
    <row r="2367" spans="1:26" x14ac:dyDescent="0.35">
      <c r="A2367">
        <v>0</v>
      </c>
      <c r="B2367">
        <v>48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25</v>
      </c>
      <c r="J2367">
        <v>0</v>
      </c>
      <c r="K2367">
        <v>0</v>
      </c>
      <c r="L2367">
        <v>0</v>
      </c>
      <c r="M2367">
        <v>0</v>
      </c>
      <c r="N2367">
        <v>250</v>
      </c>
      <c r="O2367">
        <v>103</v>
      </c>
      <c r="P2367">
        <v>76.5</v>
      </c>
      <c r="Q2367">
        <v>23.25</v>
      </c>
      <c r="R2367">
        <v>72</v>
      </c>
      <c r="S2367">
        <v>66</v>
      </c>
      <c r="T2367">
        <v>0</v>
      </c>
      <c r="U2367" cm="1">
        <f t="array" ref="U2367">_xlfn.IFS(N2367&gt;Data_Analysis!AB$22,1,N2367&lt;Data_Analysis!AB$21,1,1=1,0)</f>
        <v>0</v>
      </c>
      <c r="V2367" cm="1">
        <f t="array" ref="V2367">_xlfn.IFS(O2367&gt;Data_Analysis!AD$22,1,O2367&lt;Data_Analysis!AD$21,1,1=1,0)</f>
        <v>0</v>
      </c>
      <c r="W2367" cm="1">
        <f t="array" ref="W2367">_xlfn.IFS(P2367&gt;Data_Analysis!AF$22,1,P2367&lt;Data_Analysis!AF$21,1,1=1,0)</f>
        <v>0</v>
      </c>
      <c r="X2367" cm="1">
        <f t="array" ref="X2367">_xlfn.IFS(Q2367&gt;Data_Analysis!AH$22,1,Q2367&lt;Data_Analysis!AH$21,1,1=1,0)</f>
        <v>0</v>
      </c>
      <c r="Y2367" cm="1">
        <f t="array" ref="Y2367">_xlfn.IFS(R2367&gt;Data_Analysis!AJ$22,1,R2367&lt;Data_Analysis!AJ$21,1,1=1,0)</f>
        <v>0</v>
      </c>
      <c r="Z2367" cm="1">
        <f t="array" ref="Z2367">_xlfn.IFS(S2367&gt;Data_Analysis!AL$22,1,S2367&lt;Data_Analysis!AL$21,1,1=1,0)</f>
        <v>0</v>
      </c>
    </row>
    <row r="2368" spans="1:26" s="27" customFormat="1" hidden="1" x14ac:dyDescent="0.35">
      <c r="A2368" s="27">
        <v>0</v>
      </c>
      <c r="B2368" s="27">
        <v>63</v>
      </c>
      <c r="C2368" s="27">
        <v>0</v>
      </c>
      <c r="D2368" s="27">
        <v>0</v>
      </c>
      <c r="E2368" s="27">
        <v>1</v>
      </c>
      <c r="F2368" s="27">
        <v>0</v>
      </c>
      <c r="G2368" s="27">
        <v>0</v>
      </c>
      <c r="H2368" s="27">
        <v>1</v>
      </c>
      <c r="I2368" s="27">
        <v>30</v>
      </c>
      <c r="J2368" s="27">
        <v>1</v>
      </c>
      <c r="K2368" s="27">
        <v>0</v>
      </c>
      <c r="L2368" s="27">
        <v>1</v>
      </c>
      <c r="M2368" s="27">
        <v>0</v>
      </c>
      <c r="N2368" s="27">
        <v>213</v>
      </c>
      <c r="O2368" s="27">
        <v>172</v>
      </c>
      <c r="P2368" s="27">
        <v>95</v>
      </c>
      <c r="Q2368" s="27">
        <v>27.68</v>
      </c>
      <c r="R2368" s="27">
        <v>50</v>
      </c>
      <c r="S2368" s="27">
        <v>67</v>
      </c>
      <c r="T2368" s="27">
        <v>0</v>
      </c>
      <c r="U2368" s="27" cm="1">
        <f t="array" ref="U2368">_xlfn.IFS(N2368&gt;Data_Analysis!AB$22,1,N2368&lt;Data_Analysis!AB$21,1,1=1,0)</f>
        <v>0</v>
      </c>
      <c r="V2368" s="27" cm="1">
        <f t="array" ref="V2368">_xlfn.IFS(O2368&gt;Data_Analysis!AD$22,1,O2368&lt;Data_Analysis!AD$21,1,1=1,0)</f>
        <v>1</v>
      </c>
      <c r="W2368" s="27" cm="1">
        <f t="array" ref="W2368">_xlfn.IFS(P2368&gt;Data_Analysis!AF$22,1,P2368&lt;Data_Analysis!AF$21,1,1=1,0)</f>
        <v>0</v>
      </c>
      <c r="X2368" s="27" cm="1">
        <f t="array" ref="X2368">_xlfn.IFS(Q2368&gt;Data_Analysis!AH$22,1,Q2368&lt;Data_Analysis!AH$21,1,1=1,0)</f>
        <v>0</v>
      </c>
      <c r="Y2368" s="27" cm="1">
        <f t="array" ref="Y2368">_xlfn.IFS(R2368&gt;Data_Analysis!AJ$22,1,R2368&lt;Data_Analysis!AJ$21,1,1=1,0)</f>
        <v>0</v>
      </c>
      <c r="Z2368" s="27" cm="1">
        <f t="array" ref="Z2368">_xlfn.IFS(S2368&gt;Data_Analysis!AL$22,1,S2368&lt;Data_Analysis!AL$21,1,1=1,0)</f>
        <v>0</v>
      </c>
    </row>
    <row r="2369" spans="1:26" x14ac:dyDescent="0.35">
      <c r="A2369">
        <v>1</v>
      </c>
      <c r="B2369">
        <v>63</v>
      </c>
      <c r="C2369">
        <v>0</v>
      </c>
      <c r="D2369">
        <v>0</v>
      </c>
      <c r="E2369">
        <v>1</v>
      </c>
      <c r="F2369">
        <v>0</v>
      </c>
      <c r="G2369">
        <v>0</v>
      </c>
      <c r="H2369">
        <v>1</v>
      </c>
      <c r="I2369">
        <v>20</v>
      </c>
      <c r="J2369">
        <v>0</v>
      </c>
      <c r="K2369">
        <v>0</v>
      </c>
      <c r="L2369">
        <v>1</v>
      </c>
      <c r="M2369">
        <v>0</v>
      </c>
      <c r="N2369">
        <v>264</v>
      </c>
      <c r="O2369">
        <v>129.5</v>
      </c>
      <c r="P2369">
        <v>82.5</v>
      </c>
      <c r="Q2369">
        <v>24.91</v>
      </c>
      <c r="R2369">
        <v>88</v>
      </c>
      <c r="S2369">
        <v>83</v>
      </c>
      <c r="T2369">
        <v>0</v>
      </c>
      <c r="U2369" cm="1">
        <f t="array" ref="U2369">_xlfn.IFS(N2369&gt;Data_Analysis!AB$22,1,N2369&lt;Data_Analysis!AB$21,1,1=1,0)</f>
        <v>0</v>
      </c>
      <c r="V2369" cm="1">
        <f t="array" ref="V2369">_xlfn.IFS(O2369&gt;Data_Analysis!AD$22,1,O2369&lt;Data_Analysis!AD$21,1,1=1,0)</f>
        <v>0</v>
      </c>
      <c r="W2369" cm="1">
        <f t="array" ref="W2369">_xlfn.IFS(P2369&gt;Data_Analysis!AF$22,1,P2369&lt;Data_Analysis!AF$21,1,1=1,0)</f>
        <v>0</v>
      </c>
      <c r="X2369" cm="1">
        <f t="array" ref="X2369">_xlfn.IFS(Q2369&gt;Data_Analysis!AH$22,1,Q2369&lt;Data_Analysis!AH$21,1,1=1,0)</f>
        <v>0</v>
      </c>
      <c r="Y2369" cm="1">
        <f t="array" ref="Y2369">_xlfn.IFS(R2369&gt;Data_Analysis!AJ$22,1,R2369&lt;Data_Analysis!AJ$21,1,1=1,0)</f>
        <v>0</v>
      </c>
      <c r="Z2369" cm="1">
        <f t="array" ref="Z2369">_xlfn.IFS(S2369&gt;Data_Analysis!AL$22,1,S2369&lt;Data_Analysis!AL$21,1,1=1,0)</f>
        <v>0</v>
      </c>
    </row>
    <row r="2370" spans="1:26" s="4" customFormat="1" hidden="1" x14ac:dyDescent="0.35">
      <c r="A2370" s="4">
        <v>0</v>
      </c>
      <c r="B2370" s="4">
        <v>50</v>
      </c>
      <c r="C2370" s="4">
        <v>1</v>
      </c>
      <c r="D2370" s="4">
        <v>0</v>
      </c>
      <c r="E2370" s="4">
        <v>0</v>
      </c>
      <c r="F2370" s="4">
        <v>0</v>
      </c>
      <c r="G2370" s="4">
        <v>0</v>
      </c>
      <c r="H2370" s="4">
        <v>1</v>
      </c>
      <c r="I2370" s="4">
        <v>30</v>
      </c>
      <c r="J2370" s="4">
        <v>0</v>
      </c>
      <c r="K2370" s="4">
        <v>0</v>
      </c>
      <c r="L2370" s="4">
        <v>1</v>
      </c>
      <c r="M2370" s="4">
        <v>0</v>
      </c>
      <c r="N2370" s="4">
        <v>214</v>
      </c>
      <c r="O2370" s="4">
        <v>176</v>
      </c>
      <c r="P2370" s="4">
        <v>113</v>
      </c>
      <c r="Q2370" s="4">
        <v>22.17</v>
      </c>
      <c r="R2370" s="4">
        <v>68</v>
      </c>
      <c r="S2370" s="4">
        <v>71</v>
      </c>
      <c r="T2370" s="4">
        <v>0</v>
      </c>
      <c r="U2370" s="4" cm="1">
        <f t="array" ref="U2370">_xlfn.IFS(N2370&gt;Data_Analysis!AB$22,1,N2370&lt;Data_Analysis!AB$21,1,1=1,0)</f>
        <v>0</v>
      </c>
      <c r="V2370" s="4" cm="1">
        <f t="array" ref="V2370">_xlfn.IFS(O2370&gt;Data_Analysis!AD$22,1,O2370&lt;Data_Analysis!AD$21,1,1=1,0)</f>
        <v>1</v>
      </c>
      <c r="W2370" s="4" cm="1">
        <f t="array" ref="W2370">_xlfn.IFS(P2370&gt;Data_Analysis!AF$22,1,P2370&lt;Data_Analysis!AF$21,1,1=1,0)</f>
        <v>1</v>
      </c>
      <c r="X2370" s="4" cm="1">
        <f t="array" ref="X2370">_xlfn.IFS(Q2370&gt;Data_Analysis!AH$22,1,Q2370&lt;Data_Analysis!AH$21,1,1=1,0)</f>
        <v>0</v>
      </c>
      <c r="Y2370" s="4" cm="1">
        <f t="array" ref="Y2370">_xlfn.IFS(R2370&gt;Data_Analysis!AJ$22,1,R2370&lt;Data_Analysis!AJ$21,1,1=1,0)</f>
        <v>0</v>
      </c>
      <c r="Z2370" s="4" cm="1">
        <f t="array" ref="Z2370">_xlfn.IFS(S2370&gt;Data_Analysis!AL$22,1,S2370&lt;Data_Analysis!AL$21,1,1=1,0)</f>
        <v>0</v>
      </c>
    </row>
    <row r="2371" spans="1:26" x14ac:dyDescent="0.35">
      <c r="A2371">
        <v>1</v>
      </c>
      <c r="B2371">
        <v>51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205</v>
      </c>
      <c r="O2371">
        <v>125</v>
      </c>
      <c r="P2371">
        <v>94</v>
      </c>
      <c r="Q2371">
        <v>29.11</v>
      </c>
      <c r="R2371">
        <v>72</v>
      </c>
      <c r="S2371">
        <v>90</v>
      </c>
      <c r="T2371">
        <v>0</v>
      </c>
      <c r="U2371" cm="1">
        <f t="array" ref="U2371">_xlfn.IFS(N2371&gt;Data_Analysis!AB$22,1,N2371&lt;Data_Analysis!AB$21,1,1=1,0)</f>
        <v>0</v>
      </c>
      <c r="V2371" cm="1">
        <f t="array" ref="V2371">_xlfn.IFS(O2371&gt;Data_Analysis!AD$22,1,O2371&lt;Data_Analysis!AD$21,1,1=1,0)</f>
        <v>0</v>
      </c>
      <c r="W2371" cm="1">
        <f t="array" ref="W2371">_xlfn.IFS(P2371&gt;Data_Analysis!AF$22,1,P2371&lt;Data_Analysis!AF$21,1,1=1,0)</f>
        <v>0</v>
      </c>
      <c r="X2371" cm="1">
        <f t="array" ref="X2371">_xlfn.IFS(Q2371&gt;Data_Analysis!AH$22,1,Q2371&lt;Data_Analysis!AH$21,1,1=1,0)</f>
        <v>0</v>
      </c>
      <c r="Y2371" cm="1">
        <f t="array" ref="Y2371">_xlfn.IFS(R2371&gt;Data_Analysis!AJ$22,1,R2371&lt;Data_Analysis!AJ$21,1,1=1,0)</f>
        <v>0</v>
      </c>
      <c r="Z2371" cm="1">
        <f t="array" ref="Z2371">_xlfn.IFS(S2371&gt;Data_Analysis!AL$22,1,S2371&lt;Data_Analysis!AL$21,1,1=1,0)</f>
        <v>0</v>
      </c>
    </row>
    <row r="2372" spans="1:26" x14ac:dyDescent="0.35">
      <c r="A2372">
        <v>1</v>
      </c>
      <c r="B2372">
        <v>48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243</v>
      </c>
      <c r="O2372">
        <v>116</v>
      </c>
      <c r="P2372">
        <v>82</v>
      </c>
      <c r="Q2372">
        <v>26.09</v>
      </c>
      <c r="R2372">
        <v>80</v>
      </c>
      <c r="S2372">
        <v>85</v>
      </c>
      <c r="T2372">
        <v>0</v>
      </c>
      <c r="U2372" cm="1">
        <f t="array" ref="U2372">_xlfn.IFS(N2372&gt;Data_Analysis!AB$22,1,N2372&lt;Data_Analysis!AB$21,1,1=1,0)</f>
        <v>0</v>
      </c>
      <c r="V2372" cm="1">
        <f t="array" ref="V2372">_xlfn.IFS(O2372&gt;Data_Analysis!AD$22,1,O2372&lt;Data_Analysis!AD$21,1,1=1,0)</f>
        <v>0</v>
      </c>
      <c r="W2372" cm="1">
        <f t="array" ref="W2372">_xlfn.IFS(P2372&gt;Data_Analysis!AF$22,1,P2372&lt;Data_Analysis!AF$21,1,1=1,0)</f>
        <v>0</v>
      </c>
      <c r="X2372" cm="1">
        <f t="array" ref="X2372">_xlfn.IFS(Q2372&gt;Data_Analysis!AH$22,1,Q2372&lt;Data_Analysis!AH$21,1,1=1,0)</f>
        <v>0</v>
      </c>
      <c r="Y2372" cm="1">
        <f t="array" ref="Y2372">_xlfn.IFS(R2372&gt;Data_Analysis!AJ$22,1,R2372&lt;Data_Analysis!AJ$21,1,1=1,0)</f>
        <v>0</v>
      </c>
      <c r="Z2372" cm="1">
        <f t="array" ref="Z2372">_xlfn.IFS(S2372&gt;Data_Analysis!AL$22,1,S2372&lt;Data_Analysis!AL$21,1,1=1,0)</f>
        <v>0</v>
      </c>
    </row>
    <row r="2373" spans="1:26" x14ac:dyDescent="0.35">
      <c r="A2373">
        <v>0</v>
      </c>
      <c r="B2373">
        <v>60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295</v>
      </c>
      <c r="O2373">
        <v>162</v>
      </c>
      <c r="P2373">
        <v>85</v>
      </c>
      <c r="Q2373">
        <v>32.76</v>
      </c>
      <c r="R2373">
        <v>75</v>
      </c>
      <c r="S2373">
        <v>71</v>
      </c>
      <c r="T2373">
        <v>0</v>
      </c>
      <c r="U2373" cm="1">
        <f t="array" ref="U2373">_xlfn.IFS(N2373&gt;Data_Analysis!AB$22,1,N2373&lt;Data_Analysis!AB$21,1,1=1,0)</f>
        <v>0</v>
      </c>
      <c r="V2373" cm="1">
        <f t="array" ref="V2373">_xlfn.IFS(O2373&gt;Data_Analysis!AD$22,1,O2373&lt;Data_Analysis!AD$21,1,1=1,0)</f>
        <v>0</v>
      </c>
      <c r="W2373" cm="1">
        <f t="array" ref="W2373">_xlfn.IFS(P2373&gt;Data_Analysis!AF$22,1,P2373&lt;Data_Analysis!AF$21,1,1=1,0)</f>
        <v>0</v>
      </c>
      <c r="X2373" cm="1">
        <f t="array" ref="X2373">_xlfn.IFS(Q2373&gt;Data_Analysis!AH$22,1,Q2373&lt;Data_Analysis!AH$21,1,1=1,0)</f>
        <v>0</v>
      </c>
      <c r="Y2373" cm="1">
        <f t="array" ref="Y2373">_xlfn.IFS(R2373&gt;Data_Analysis!AJ$22,1,R2373&lt;Data_Analysis!AJ$21,1,1=1,0)</f>
        <v>0</v>
      </c>
      <c r="Z2373" cm="1">
        <f t="array" ref="Z2373">_xlfn.IFS(S2373&gt;Data_Analysis!AL$22,1,S2373&lt;Data_Analysis!AL$21,1,1=1,0)</f>
        <v>0</v>
      </c>
    </row>
    <row r="2374" spans="1:26" x14ac:dyDescent="0.35">
      <c r="A2374">
        <v>1</v>
      </c>
      <c r="B2374">
        <v>48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1</v>
      </c>
      <c r="I2374">
        <v>20</v>
      </c>
      <c r="J2374">
        <v>0</v>
      </c>
      <c r="K2374">
        <v>0</v>
      </c>
      <c r="L2374">
        <v>0</v>
      </c>
      <c r="M2374">
        <v>0</v>
      </c>
      <c r="N2374">
        <v>187</v>
      </c>
      <c r="O2374">
        <v>102</v>
      </c>
      <c r="P2374">
        <v>69</v>
      </c>
      <c r="Q2374">
        <v>24.24</v>
      </c>
      <c r="R2374">
        <v>68</v>
      </c>
      <c r="S2374">
        <v>72</v>
      </c>
      <c r="T2374">
        <v>0</v>
      </c>
      <c r="U2374" cm="1">
        <f t="array" ref="U2374">_xlfn.IFS(N2374&gt;Data_Analysis!AB$22,1,N2374&lt;Data_Analysis!AB$21,1,1=1,0)</f>
        <v>0</v>
      </c>
      <c r="V2374" cm="1">
        <f t="array" ref="V2374">_xlfn.IFS(O2374&gt;Data_Analysis!AD$22,1,O2374&lt;Data_Analysis!AD$21,1,1=1,0)</f>
        <v>0</v>
      </c>
      <c r="W2374" cm="1">
        <f t="array" ref="W2374">_xlfn.IFS(P2374&gt;Data_Analysis!AF$22,1,P2374&lt;Data_Analysis!AF$21,1,1=1,0)</f>
        <v>0</v>
      </c>
      <c r="X2374" cm="1">
        <f t="array" ref="X2374">_xlfn.IFS(Q2374&gt;Data_Analysis!AH$22,1,Q2374&lt;Data_Analysis!AH$21,1,1=1,0)</f>
        <v>0</v>
      </c>
      <c r="Y2374" cm="1">
        <f t="array" ref="Y2374">_xlfn.IFS(R2374&gt;Data_Analysis!AJ$22,1,R2374&lt;Data_Analysis!AJ$21,1,1=1,0)</f>
        <v>0</v>
      </c>
      <c r="Z2374" cm="1">
        <f t="array" ref="Z2374">_xlfn.IFS(S2374&gt;Data_Analysis!AL$22,1,S2374&lt;Data_Analysis!AL$21,1,1=1,0)</f>
        <v>0</v>
      </c>
    </row>
    <row r="2375" spans="1:26" x14ac:dyDescent="0.35">
      <c r="A2375">
        <v>1</v>
      </c>
      <c r="B2375">
        <v>58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189</v>
      </c>
      <c r="O2375">
        <v>136</v>
      </c>
      <c r="P2375">
        <v>86</v>
      </c>
      <c r="Q2375">
        <v>23.97</v>
      </c>
      <c r="R2375">
        <v>71</v>
      </c>
      <c r="S2375">
        <v>60</v>
      </c>
      <c r="T2375">
        <v>0</v>
      </c>
      <c r="U2375" cm="1">
        <f t="array" ref="U2375">_xlfn.IFS(N2375&gt;Data_Analysis!AB$22,1,N2375&lt;Data_Analysis!AB$21,1,1=1,0)</f>
        <v>0</v>
      </c>
      <c r="V2375" cm="1">
        <f t="array" ref="V2375">_xlfn.IFS(O2375&gt;Data_Analysis!AD$22,1,O2375&lt;Data_Analysis!AD$21,1,1=1,0)</f>
        <v>0</v>
      </c>
      <c r="W2375" cm="1">
        <f t="array" ref="W2375">_xlfn.IFS(P2375&gt;Data_Analysis!AF$22,1,P2375&lt;Data_Analysis!AF$21,1,1=1,0)</f>
        <v>0</v>
      </c>
      <c r="X2375" cm="1">
        <f t="array" ref="X2375">_xlfn.IFS(Q2375&gt;Data_Analysis!AH$22,1,Q2375&lt;Data_Analysis!AH$21,1,1=1,0)</f>
        <v>0</v>
      </c>
      <c r="Y2375" cm="1">
        <f t="array" ref="Y2375">_xlfn.IFS(R2375&gt;Data_Analysis!AJ$22,1,R2375&lt;Data_Analysis!AJ$21,1,1=1,0)</f>
        <v>0</v>
      </c>
      <c r="Z2375" cm="1">
        <f t="array" ref="Z2375">_xlfn.IFS(S2375&gt;Data_Analysis!AL$22,1,S2375&lt;Data_Analysis!AL$21,1,1=1,0)</f>
        <v>0</v>
      </c>
    </row>
    <row r="2376" spans="1:26" x14ac:dyDescent="0.35">
      <c r="A2376">
        <v>0</v>
      </c>
      <c r="B2376">
        <v>44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242</v>
      </c>
      <c r="O2376">
        <v>124</v>
      </c>
      <c r="P2376">
        <v>72.5</v>
      </c>
      <c r="Q2376">
        <v>23.07</v>
      </c>
      <c r="R2376">
        <v>67</v>
      </c>
      <c r="S2376">
        <v>83</v>
      </c>
      <c r="T2376">
        <v>0</v>
      </c>
      <c r="U2376" cm="1">
        <f t="array" ref="U2376">_xlfn.IFS(N2376&gt;Data_Analysis!AB$22,1,N2376&lt;Data_Analysis!AB$21,1,1=1,0)</f>
        <v>0</v>
      </c>
      <c r="V2376" cm="1">
        <f t="array" ref="V2376">_xlfn.IFS(O2376&gt;Data_Analysis!AD$22,1,O2376&lt;Data_Analysis!AD$21,1,1=1,0)</f>
        <v>0</v>
      </c>
      <c r="W2376" cm="1">
        <f t="array" ref="W2376">_xlfn.IFS(P2376&gt;Data_Analysis!AF$22,1,P2376&lt;Data_Analysis!AF$21,1,1=1,0)</f>
        <v>0</v>
      </c>
      <c r="X2376" cm="1">
        <f t="array" ref="X2376">_xlfn.IFS(Q2376&gt;Data_Analysis!AH$22,1,Q2376&lt;Data_Analysis!AH$21,1,1=1,0)</f>
        <v>0</v>
      </c>
      <c r="Y2376" cm="1">
        <f t="array" ref="Y2376">_xlfn.IFS(R2376&gt;Data_Analysis!AJ$22,1,R2376&lt;Data_Analysis!AJ$21,1,1=1,0)</f>
        <v>0</v>
      </c>
      <c r="Z2376" cm="1">
        <f t="array" ref="Z2376">_xlfn.IFS(S2376&gt;Data_Analysis!AL$22,1,S2376&lt;Data_Analysis!AL$21,1,1=1,0)</f>
        <v>0</v>
      </c>
    </row>
    <row r="2377" spans="1:26" x14ac:dyDescent="0.35">
      <c r="A2377">
        <v>0</v>
      </c>
      <c r="B2377">
        <v>39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1</v>
      </c>
      <c r="I2377">
        <v>20</v>
      </c>
      <c r="J2377">
        <v>0</v>
      </c>
      <c r="K2377">
        <v>0</v>
      </c>
      <c r="L2377">
        <v>0</v>
      </c>
      <c r="M2377">
        <v>0</v>
      </c>
      <c r="N2377">
        <v>236</v>
      </c>
      <c r="O2377">
        <v>127</v>
      </c>
      <c r="P2377">
        <v>78</v>
      </c>
      <c r="Q2377">
        <v>17.510000000000002</v>
      </c>
      <c r="R2377">
        <v>75</v>
      </c>
      <c r="S2377">
        <v>76</v>
      </c>
      <c r="T2377">
        <v>0</v>
      </c>
      <c r="U2377" cm="1">
        <f t="array" ref="U2377">_xlfn.IFS(N2377&gt;Data_Analysis!AB$22,1,N2377&lt;Data_Analysis!AB$21,1,1=1,0)</f>
        <v>0</v>
      </c>
      <c r="V2377" cm="1">
        <f t="array" ref="V2377">_xlfn.IFS(O2377&gt;Data_Analysis!AD$22,1,O2377&lt;Data_Analysis!AD$21,1,1=1,0)</f>
        <v>0</v>
      </c>
      <c r="W2377" cm="1">
        <f t="array" ref="W2377">_xlfn.IFS(P2377&gt;Data_Analysis!AF$22,1,P2377&lt;Data_Analysis!AF$21,1,1=1,0)</f>
        <v>0</v>
      </c>
      <c r="X2377" cm="1">
        <f t="array" ref="X2377">_xlfn.IFS(Q2377&gt;Data_Analysis!AH$22,1,Q2377&lt;Data_Analysis!AH$21,1,1=1,0)</f>
        <v>0</v>
      </c>
      <c r="Y2377" cm="1">
        <f t="array" ref="Y2377">_xlfn.IFS(R2377&gt;Data_Analysis!AJ$22,1,R2377&lt;Data_Analysis!AJ$21,1,1=1,0)</f>
        <v>0</v>
      </c>
      <c r="Z2377" cm="1">
        <f t="array" ref="Z2377">_xlfn.IFS(S2377&gt;Data_Analysis!AL$22,1,S2377&lt;Data_Analysis!AL$21,1,1=1,0)</f>
        <v>0</v>
      </c>
    </row>
    <row r="2378" spans="1:26" x14ac:dyDescent="0.35">
      <c r="A2378">
        <v>0</v>
      </c>
      <c r="B2378">
        <v>37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1</v>
      </c>
      <c r="I2378">
        <v>9</v>
      </c>
      <c r="J2378">
        <v>0</v>
      </c>
      <c r="K2378">
        <v>0</v>
      </c>
      <c r="L2378">
        <v>0</v>
      </c>
      <c r="M2378">
        <v>0</v>
      </c>
      <c r="N2378">
        <v>185</v>
      </c>
      <c r="O2378">
        <v>115</v>
      </c>
      <c r="P2378">
        <v>76</v>
      </c>
      <c r="Q2378">
        <v>23.55</v>
      </c>
      <c r="R2378">
        <v>85</v>
      </c>
      <c r="S2378">
        <v>80</v>
      </c>
      <c r="T2378">
        <v>0</v>
      </c>
      <c r="U2378" cm="1">
        <f t="array" ref="U2378">_xlfn.IFS(N2378&gt;Data_Analysis!AB$22,1,N2378&lt;Data_Analysis!AB$21,1,1=1,0)</f>
        <v>0</v>
      </c>
      <c r="V2378" cm="1">
        <f t="array" ref="V2378">_xlfn.IFS(O2378&gt;Data_Analysis!AD$22,1,O2378&lt;Data_Analysis!AD$21,1,1=1,0)</f>
        <v>0</v>
      </c>
      <c r="W2378" cm="1">
        <f t="array" ref="W2378">_xlfn.IFS(P2378&gt;Data_Analysis!AF$22,1,P2378&lt;Data_Analysis!AF$21,1,1=1,0)</f>
        <v>0</v>
      </c>
      <c r="X2378" cm="1">
        <f t="array" ref="X2378">_xlfn.IFS(Q2378&gt;Data_Analysis!AH$22,1,Q2378&lt;Data_Analysis!AH$21,1,1=1,0)</f>
        <v>0</v>
      </c>
      <c r="Y2378" cm="1">
        <f t="array" ref="Y2378">_xlfn.IFS(R2378&gt;Data_Analysis!AJ$22,1,R2378&lt;Data_Analysis!AJ$21,1,1=1,0)</f>
        <v>0</v>
      </c>
      <c r="Z2378" cm="1">
        <f t="array" ref="Z2378">_xlfn.IFS(S2378&gt;Data_Analysis!AL$22,1,S2378&lt;Data_Analysis!AL$21,1,1=1,0)</f>
        <v>0</v>
      </c>
    </row>
    <row r="2379" spans="1:26" x14ac:dyDescent="0.35">
      <c r="A2379">
        <v>1</v>
      </c>
      <c r="B2379">
        <v>56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20</v>
      </c>
      <c r="J2379">
        <v>0</v>
      </c>
      <c r="K2379">
        <v>0</v>
      </c>
      <c r="L2379">
        <v>0</v>
      </c>
      <c r="M2379">
        <v>0</v>
      </c>
      <c r="N2379">
        <v>270</v>
      </c>
      <c r="O2379">
        <v>109</v>
      </c>
      <c r="P2379">
        <v>75</v>
      </c>
      <c r="Q2379">
        <v>24.58</v>
      </c>
      <c r="R2379">
        <v>67</v>
      </c>
      <c r="S2379">
        <v>64</v>
      </c>
      <c r="T2379">
        <v>0</v>
      </c>
      <c r="U2379" cm="1">
        <f t="array" ref="U2379">_xlfn.IFS(N2379&gt;Data_Analysis!AB$22,1,N2379&lt;Data_Analysis!AB$21,1,1=1,0)</f>
        <v>0</v>
      </c>
      <c r="V2379" cm="1">
        <f t="array" ref="V2379">_xlfn.IFS(O2379&gt;Data_Analysis!AD$22,1,O2379&lt;Data_Analysis!AD$21,1,1=1,0)</f>
        <v>0</v>
      </c>
      <c r="W2379" cm="1">
        <f t="array" ref="W2379">_xlfn.IFS(P2379&gt;Data_Analysis!AF$22,1,P2379&lt;Data_Analysis!AF$21,1,1=1,0)</f>
        <v>0</v>
      </c>
      <c r="X2379" cm="1">
        <f t="array" ref="X2379">_xlfn.IFS(Q2379&gt;Data_Analysis!AH$22,1,Q2379&lt;Data_Analysis!AH$21,1,1=1,0)</f>
        <v>0</v>
      </c>
      <c r="Y2379" cm="1">
        <f t="array" ref="Y2379">_xlfn.IFS(R2379&gt;Data_Analysis!AJ$22,1,R2379&lt;Data_Analysis!AJ$21,1,1=1,0)</f>
        <v>0</v>
      </c>
      <c r="Z2379" cm="1">
        <f t="array" ref="Z2379">_xlfn.IFS(S2379&gt;Data_Analysis!AL$22,1,S2379&lt;Data_Analysis!AL$21,1,1=1,0)</f>
        <v>0</v>
      </c>
    </row>
    <row r="2380" spans="1:26" x14ac:dyDescent="0.35">
      <c r="A2380">
        <v>1</v>
      </c>
      <c r="B2380">
        <v>59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285</v>
      </c>
      <c r="O2380">
        <v>128</v>
      </c>
      <c r="P2380">
        <v>91</v>
      </c>
      <c r="Q2380">
        <v>28.23</v>
      </c>
      <c r="R2380">
        <v>70</v>
      </c>
      <c r="S2380">
        <v>80</v>
      </c>
      <c r="T2380">
        <v>0</v>
      </c>
      <c r="U2380" cm="1">
        <f t="array" ref="U2380">_xlfn.IFS(N2380&gt;Data_Analysis!AB$22,1,N2380&lt;Data_Analysis!AB$21,1,1=1,0)</f>
        <v>0</v>
      </c>
      <c r="V2380" cm="1">
        <f t="array" ref="V2380">_xlfn.IFS(O2380&gt;Data_Analysis!AD$22,1,O2380&lt;Data_Analysis!AD$21,1,1=1,0)</f>
        <v>0</v>
      </c>
      <c r="W2380" cm="1">
        <f t="array" ref="W2380">_xlfn.IFS(P2380&gt;Data_Analysis!AF$22,1,P2380&lt;Data_Analysis!AF$21,1,1=1,0)</f>
        <v>0</v>
      </c>
      <c r="X2380" cm="1">
        <f t="array" ref="X2380">_xlfn.IFS(Q2380&gt;Data_Analysis!AH$22,1,Q2380&lt;Data_Analysis!AH$21,1,1=1,0)</f>
        <v>0</v>
      </c>
      <c r="Y2380" cm="1">
        <f t="array" ref="Y2380">_xlfn.IFS(R2380&gt;Data_Analysis!AJ$22,1,R2380&lt;Data_Analysis!AJ$21,1,1=1,0)</f>
        <v>0</v>
      </c>
      <c r="Z2380" cm="1">
        <f t="array" ref="Z2380">_xlfn.IFS(S2380&gt;Data_Analysis!AL$22,1,S2380&lt;Data_Analysis!AL$21,1,1=1,0)</f>
        <v>0</v>
      </c>
    </row>
    <row r="2381" spans="1:26" s="30" customFormat="1" hidden="1" x14ac:dyDescent="0.35">
      <c r="A2381" s="30">
        <v>0</v>
      </c>
      <c r="B2381" s="30">
        <v>53</v>
      </c>
      <c r="C2381" s="30">
        <v>0</v>
      </c>
      <c r="D2381" s="30">
        <v>0</v>
      </c>
      <c r="E2381" s="30">
        <v>1</v>
      </c>
      <c r="F2381" s="30">
        <v>0</v>
      </c>
      <c r="G2381" s="30">
        <v>0</v>
      </c>
      <c r="H2381" s="30">
        <v>0</v>
      </c>
      <c r="I2381" s="30">
        <v>0</v>
      </c>
      <c r="J2381" s="30">
        <v>0</v>
      </c>
      <c r="K2381" s="30">
        <v>0</v>
      </c>
      <c r="L2381" s="30">
        <v>1</v>
      </c>
      <c r="M2381" s="30">
        <v>0</v>
      </c>
      <c r="N2381" s="30">
        <v>185</v>
      </c>
      <c r="O2381" s="30">
        <v>202.5</v>
      </c>
      <c r="P2381" s="30">
        <v>85</v>
      </c>
      <c r="Q2381" s="30">
        <v>24.65</v>
      </c>
      <c r="R2381" s="30">
        <v>107</v>
      </c>
      <c r="S2381" s="30">
        <v>104</v>
      </c>
      <c r="T2381" s="30">
        <v>0</v>
      </c>
      <c r="U2381" s="30" cm="1">
        <f t="array" ref="U2381">_xlfn.IFS(N2381&gt;Data_Analysis!AB$22,1,N2381&lt;Data_Analysis!AB$21,1,1=1,0)</f>
        <v>0</v>
      </c>
      <c r="V2381" s="30" cm="1">
        <f t="array" ref="V2381">_xlfn.IFS(O2381&gt;Data_Analysis!AD$22,1,O2381&lt;Data_Analysis!AD$21,1,1=1,0)</f>
        <v>1</v>
      </c>
      <c r="W2381" s="30" cm="1">
        <f t="array" ref="W2381">_xlfn.IFS(P2381&gt;Data_Analysis!AF$22,1,P2381&lt;Data_Analysis!AF$21,1,1=1,0)</f>
        <v>0</v>
      </c>
      <c r="X2381" s="30" cm="1">
        <f t="array" ref="X2381">_xlfn.IFS(Q2381&gt;Data_Analysis!AH$22,1,Q2381&lt;Data_Analysis!AH$21,1,1=1,0)</f>
        <v>0</v>
      </c>
      <c r="Y2381" s="30" cm="1">
        <f t="array" ref="Y2381">_xlfn.IFS(R2381&gt;Data_Analysis!AJ$22,1,R2381&lt;Data_Analysis!AJ$21,1,1=1,0)</f>
        <v>1</v>
      </c>
      <c r="Z2381" s="30" cm="1">
        <f t="array" ref="Z2381">_xlfn.IFS(S2381&gt;Data_Analysis!AL$22,1,S2381&lt;Data_Analysis!AL$21,1,1=1,0)</f>
        <v>1</v>
      </c>
    </row>
    <row r="2382" spans="1:26" s="30" customFormat="1" hidden="1" x14ac:dyDescent="0.35">
      <c r="A2382" s="30">
        <v>1</v>
      </c>
      <c r="B2382" s="30">
        <v>59</v>
      </c>
      <c r="C2382" s="30">
        <v>0</v>
      </c>
      <c r="D2382" s="30">
        <v>0</v>
      </c>
      <c r="E2382" s="30">
        <v>1</v>
      </c>
      <c r="F2382" s="30">
        <v>0</v>
      </c>
      <c r="G2382" s="30">
        <v>0</v>
      </c>
      <c r="H2382" s="30">
        <v>0</v>
      </c>
      <c r="I2382" s="30">
        <v>0</v>
      </c>
      <c r="J2382" s="30">
        <v>0</v>
      </c>
      <c r="K2382" s="30">
        <v>0</v>
      </c>
      <c r="L2382" s="30">
        <v>0</v>
      </c>
      <c r="M2382" s="30">
        <v>0</v>
      </c>
      <c r="N2382" s="30">
        <v>299</v>
      </c>
      <c r="O2382" s="30">
        <v>120.5</v>
      </c>
      <c r="P2382" s="30">
        <v>78</v>
      </c>
      <c r="Q2382" s="30">
        <v>25.45</v>
      </c>
      <c r="R2382" s="30">
        <v>60</v>
      </c>
      <c r="S2382" s="30">
        <v>100</v>
      </c>
      <c r="T2382" s="30">
        <v>1</v>
      </c>
      <c r="U2382" s="30" cm="1">
        <f t="array" ref="U2382">_xlfn.IFS(N2382&gt;Data_Analysis!AB$22,1,N2382&lt;Data_Analysis!AB$21,1,1=1,0)</f>
        <v>0</v>
      </c>
      <c r="V2382" s="30" cm="1">
        <f t="array" ref="V2382">_xlfn.IFS(O2382&gt;Data_Analysis!AD$22,1,O2382&lt;Data_Analysis!AD$21,1,1=1,0)</f>
        <v>0</v>
      </c>
      <c r="W2382" s="30" cm="1">
        <f t="array" ref="W2382">_xlfn.IFS(P2382&gt;Data_Analysis!AF$22,1,P2382&lt;Data_Analysis!AF$21,1,1=1,0)</f>
        <v>0</v>
      </c>
      <c r="X2382" s="30" cm="1">
        <f t="array" ref="X2382">_xlfn.IFS(Q2382&gt;Data_Analysis!AH$22,1,Q2382&lt;Data_Analysis!AH$21,1,1=1,0)</f>
        <v>0</v>
      </c>
      <c r="Y2382" s="30" cm="1">
        <f t="array" ref="Y2382">_xlfn.IFS(R2382&gt;Data_Analysis!AJ$22,1,R2382&lt;Data_Analysis!AJ$21,1,1=1,0)</f>
        <v>0</v>
      </c>
      <c r="Z2382" s="30" cm="1">
        <f t="array" ref="Z2382">_xlfn.IFS(S2382&gt;Data_Analysis!AL$22,1,S2382&lt;Data_Analysis!AL$21,1,1=1,0)</f>
        <v>1</v>
      </c>
    </row>
    <row r="2383" spans="1:26" x14ac:dyDescent="0.35">
      <c r="A2383">
        <v>1</v>
      </c>
      <c r="B2383">
        <v>65</v>
      </c>
      <c r="C2383">
        <v>0</v>
      </c>
      <c r="D2383">
        <v>0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1</v>
      </c>
      <c r="M2383">
        <v>0</v>
      </c>
      <c r="N2383">
        <v>266</v>
      </c>
      <c r="O2383">
        <v>140</v>
      </c>
      <c r="P2383">
        <v>100</v>
      </c>
      <c r="Q2383">
        <v>29.36</v>
      </c>
      <c r="R2383">
        <v>80</v>
      </c>
      <c r="S2383">
        <v>77</v>
      </c>
      <c r="T2383">
        <v>1</v>
      </c>
      <c r="U2383" cm="1">
        <f t="array" ref="U2383">_xlfn.IFS(N2383&gt;Data_Analysis!AB$22,1,N2383&lt;Data_Analysis!AB$21,1,1=1,0)</f>
        <v>0</v>
      </c>
      <c r="V2383" cm="1">
        <f t="array" ref="V2383">_xlfn.IFS(O2383&gt;Data_Analysis!AD$22,1,O2383&lt;Data_Analysis!AD$21,1,1=1,0)</f>
        <v>0</v>
      </c>
      <c r="W2383" cm="1">
        <f t="array" ref="W2383">_xlfn.IFS(P2383&gt;Data_Analysis!AF$22,1,P2383&lt;Data_Analysis!AF$21,1,1=1,0)</f>
        <v>0</v>
      </c>
      <c r="X2383" cm="1">
        <f t="array" ref="X2383">_xlfn.IFS(Q2383&gt;Data_Analysis!AH$22,1,Q2383&lt;Data_Analysis!AH$21,1,1=1,0)</f>
        <v>0</v>
      </c>
      <c r="Y2383" cm="1">
        <f t="array" ref="Y2383">_xlfn.IFS(R2383&gt;Data_Analysis!AJ$22,1,R2383&lt;Data_Analysis!AJ$21,1,1=1,0)</f>
        <v>0</v>
      </c>
      <c r="Z2383" cm="1">
        <f t="array" ref="Z2383">_xlfn.IFS(S2383&gt;Data_Analysis!AL$22,1,S2383&lt;Data_Analysis!AL$21,1,1=1,0)</f>
        <v>0</v>
      </c>
    </row>
    <row r="2384" spans="1:26" x14ac:dyDescent="0.35">
      <c r="A2384">
        <v>0</v>
      </c>
      <c r="B2384">
        <v>39</v>
      </c>
      <c r="C2384">
        <v>0</v>
      </c>
      <c r="D2384">
        <v>0</v>
      </c>
      <c r="E2384">
        <v>1</v>
      </c>
      <c r="F2384">
        <v>0</v>
      </c>
      <c r="G2384">
        <v>0</v>
      </c>
      <c r="H2384">
        <v>1</v>
      </c>
      <c r="I2384">
        <v>9</v>
      </c>
      <c r="J2384">
        <v>0</v>
      </c>
      <c r="K2384">
        <v>0</v>
      </c>
      <c r="L2384">
        <v>0</v>
      </c>
      <c r="M2384">
        <v>0</v>
      </c>
      <c r="N2384">
        <v>254</v>
      </c>
      <c r="O2384">
        <v>112.5</v>
      </c>
      <c r="P2384">
        <v>75</v>
      </c>
      <c r="Q2384">
        <v>22.91</v>
      </c>
      <c r="R2384">
        <v>72</v>
      </c>
      <c r="S2384">
        <v>79.400000000000006</v>
      </c>
      <c r="T2384">
        <v>0</v>
      </c>
      <c r="U2384" cm="1">
        <f t="array" ref="U2384">_xlfn.IFS(N2384&gt;Data_Analysis!AB$22,1,N2384&lt;Data_Analysis!AB$21,1,1=1,0)</f>
        <v>0</v>
      </c>
      <c r="V2384" cm="1">
        <f t="array" ref="V2384">_xlfn.IFS(O2384&gt;Data_Analysis!AD$22,1,O2384&lt;Data_Analysis!AD$21,1,1=1,0)</f>
        <v>0</v>
      </c>
      <c r="W2384" cm="1">
        <f t="array" ref="W2384">_xlfn.IFS(P2384&gt;Data_Analysis!AF$22,1,P2384&lt;Data_Analysis!AF$21,1,1=1,0)</f>
        <v>0</v>
      </c>
      <c r="X2384" cm="1">
        <f t="array" ref="X2384">_xlfn.IFS(Q2384&gt;Data_Analysis!AH$22,1,Q2384&lt;Data_Analysis!AH$21,1,1=1,0)</f>
        <v>0</v>
      </c>
      <c r="Y2384" cm="1">
        <f t="array" ref="Y2384">_xlfn.IFS(R2384&gt;Data_Analysis!AJ$22,1,R2384&lt;Data_Analysis!AJ$21,1,1=1,0)</f>
        <v>0</v>
      </c>
      <c r="Z2384" cm="1">
        <f t="array" ref="Z2384">_xlfn.IFS(S2384&gt;Data_Analysis!AL$22,1,S2384&lt;Data_Analysis!AL$21,1,1=1,0)</f>
        <v>0</v>
      </c>
    </row>
    <row r="2385" spans="1:26" s="28" customFormat="1" hidden="1" x14ac:dyDescent="0.35">
      <c r="A2385" s="28">
        <v>0</v>
      </c>
      <c r="B2385" s="28">
        <v>58</v>
      </c>
      <c r="C2385" s="28">
        <v>0</v>
      </c>
      <c r="D2385" s="28">
        <v>0</v>
      </c>
      <c r="E2385" s="28">
        <v>0</v>
      </c>
      <c r="F2385" s="28">
        <v>1</v>
      </c>
      <c r="G2385" s="28">
        <v>0</v>
      </c>
      <c r="H2385" s="28">
        <v>0</v>
      </c>
      <c r="I2385" s="28">
        <v>0</v>
      </c>
      <c r="J2385" s="28">
        <v>1</v>
      </c>
      <c r="K2385" s="28">
        <v>0</v>
      </c>
      <c r="L2385" s="28">
        <v>1</v>
      </c>
      <c r="M2385" s="28">
        <v>0</v>
      </c>
      <c r="N2385" s="28">
        <v>290</v>
      </c>
      <c r="O2385" s="28">
        <v>145</v>
      </c>
      <c r="P2385" s="28">
        <v>88</v>
      </c>
      <c r="Q2385" s="28">
        <v>36.65</v>
      </c>
      <c r="R2385" s="28">
        <v>60</v>
      </c>
      <c r="S2385" s="28">
        <v>86</v>
      </c>
      <c r="T2385" s="28">
        <v>0</v>
      </c>
      <c r="U2385" s="28" cm="1">
        <f t="array" ref="U2385">_xlfn.IFS(N2385&gt;Data_Analysis!AB$22,1,N2385&lt;Data_Analysis!AB$21,1,1=1,0)</f>
        <v>0</v>
      </c>
      <c r="V2385" s="28" cm="1">
        <f t="array" ref="V2385">_xlfn.IFS(O2385&gt;Data_Analysis!AD$22,1,O2385&lt;Data_Analysis!AD$21,1,1=1,0)</f>
        <v>0</v>
      </c>
      <c r="W2385" s="28" cm="1">
        <f t="array" ref="W2385">_xlfn.IFS(P2385&gt;Data_Analysis!AF$22,1,P2385&lt;Data_Analysis!AF$21,1,1=1,0)</f>
        <v>0</v>
      </c>
      <c r="X2385" s="28" cm="1">
        <f t="array" ref="X2385">_xlfn.IFS(Q2385&gt;Data_Analysis!AH$22,1,Q2385&lt;Data_Analysis!AH$21,1,1=1,0)</f>
        <v>1</v>
      </c>
      <c r="Y2385" s="28" cm="1">
        <f t="array" ref="Y2385">_xlfn.IFS(R2385&gt;Data_Analysis!AJ$22,1,R2385&lt;Data_Analysis!AJ$21,1,1=1,0)</f>
        <v>0</v>
      </c>
      <c r="Z2385" s="28" cm="1">
        <f t="array" ref="Z2385">_xlfn.IFS(S2385&gt;Data_Analysis!AL$22,1,S2385&lt;Data_Analysis!AL$21,1,1=1,0)</f>
        <v>0</v>
      </c>
    </row>
    <row r="2386" spans="1:26" x14ac:dyDescent="0.35">
      <c r="A2386">
        <v>0</v>
      </c>
      <c r="B2386">
        <v>40</v>
      </c>
      <c r="C2386">
        <v>0</v>
      </c>
      <c r="D2386">
        <v>0</v>
      </c>
      <c r="E2386">
        <v>1</v>
      </c>
      <c r="F2386">
        <v>0</v>
      </c>
      <c r="G2386">
        <v>0</v>
      </c>
      <c r="H2386">
        <v>1</v>
      </c>
      <c r="I2386">
        <v>20</v>
      </c>
      <c r="J2386">
        <v>0</v>
      </c>
      <c r="K2386">
        <v>0</v>
      </c>
      <c r="L2386">
        <v>0</v>
      </c>
      <c r="M2386">
        <v>0</v>
      </c>
      <c r="N2386">
        <v>261</v>
      </c>
      <c r="O2386">
        <v>112</v>
      </c>
      <c r="P2386">
        <v>67</v>
      </c>
      <c r="Q2386">
        <v>21.83</v>
      </c>
      <c r="R2386">
        <v>75</v>
      </c>
      <c r="S2386">
        <v>61</v>
      </c>
      <c r="T2386">
        <v>0</v>
      </c>
      <c r="U2386" cm="1">
        <f t="array" ref="U2386">_xlfn.IFS(N2386&gt;Data_Analysis!AB$22,1,N2386&lt;Data_Analysis!AB$21,1,1=1,0)</f>
        <v>0</v>
      </c>
      <c r="V2386" cm="1">
        <f t="array" ref="V2386">_xlfn.IFS(O2386&gt;Data_Analysis!AD$22,1,O2386&lt;Data_Analysis!AD$21,1,1=1,0)</f>
        <v>0</v>
      </c>
      <c r="W2386" cm="1">
        <f t="array" ref="W2386">_xlfn.IFS(P2386&gt;Data_Analysis!AF$22,1,P2386&lt;Data_Analysis!AF$21,1,1=1,0)</f>
        <v>0</v>
      </c>
      <c r="X2386" cm="1">
        <f t="array" ref="X2386">_xlfn.IFS(Q2386&gt;Data_Analysis!AH$22,1,Q2386&lt;Data_Analysis!AH$21,1,1=1,0)</f>
        <v>0</v>
      </c>
      <c r="Y2386" cm="1">
        <f t="array" ref="Y2386">_xlfn.IFS(R2386&gt;Data_Analysis!AJ$22,1,R2386&lt;Data_Analysis!AJ$21,1,1=1,0)</f>
        <v>0</v>
      </c>
      <c r="Z2386" cm="1">
        <f t="array" ref="Z2386">_xlfn.IFS(S2386&gt;Data_Analysis!AL$22,1,S2386&lt;Data_Analysis!AL$21,1,1=1,0)</f>
        <v>0</v>
      </c>
    </row>
    <row r="2387" spans="1:26" x14ac:dyDescent="0.35">
      <c r="A2387">
        <v>1</v>
      </c>
      <c r="B2387">
        <v>37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1</v>
      </c>
      <c r="I2387">
        <v>9</v>
      </c>
      <c r="J2387">
        <v>0</v>
      </c>
      <c r="K2387">
        <v>0</v>
      </c>
      <c r="L2387">
        <v>0</v>
      </c>
      <c r="M2387">
        <v>0</v>
      </c>
      <c r="N2387">
        <v>237</v>
      </c>
      <c r="O2387">
        <v>102</v>
      </c>
      <c r="P2387">
        <v>72</v>
      </c>
      <c r="Q2387">
        <v>19.68</v>
      </c>
      <c r="R2387">
        <v>67</v>
      </c>
      <c r="S2387">
        <v>83</v>
      </c>
      <c r="T2387">
        <v>0</v>
      </c>
      <c r="U2387" cm="1">
        <f t="array" ref="U2387">_xlfn.IFS(N2387&gt;Data_Analysis!AB$22,1,N2387&lt;Data_Analysis!AB$21,1,1=1,0)</f>
        <v>0</v>
      </c>
      <c r="V2387" cm="1">
        <f t="array" ref="V2387">_xlfn.IFS(O2387&gt;Data_Analysis!AD$22,1,O2387&lt;Data_Analysis!AD$21,1,1=1,0)</f>
        <v>0</v>
      </c>
      <c r="W2387" cm="1">
        <f t="array" ref="W2387">_xlfn.IFS(P2387&gt;Data_Analysis!AF$22,1,P2387&lt;Data_Analysis!AF$21,1,1=1,0)</f>
        <v>0</v>
      </c>
      <c r="X2387" cm="1">
        <f t="array" ref="X2387">_xlfn.IFS(Q2387&gt;Data_Analysis!AH$22,1,Q2387&lt;Data_Analysis!AH$21,1,1=1,0)</f>
        <v>0</v>
      </c>
      <c r="Y2387" cm="1">
        <f t="array" ref="Y2387">_xlfn.IFS(R2387&gt;Data_Analysis!AJ$22,1,R2387&lt;Data_Analysis!AJ$21,1,1=1,0)</f>
        <v>0</v>
      </c>
      <c r="Z2387" cm="1">
        <f t="array" ref="Z2387">_xlfn.IFS(S2387&gt;Data_Analysis!AL$22,1,S2387&lt;Data_Analysis!AL$21,1,1=1,0)</f>
        <v>0</v>
      </c>
    </row>
    <row r="2388" spans="1:26" s="30" customFormat="1" hidden="1" x14ac:dyDescent="0.35">
      <c r="A2388" s="30">
        <v>1</v>
      </c>
      <c r="B2388" s="30">
        <v>64</v>
      </c>
      <c r="C2388" s="30">
        <v>0</v>
      </c>
      <c r="D2388" s="30">
        <v>0</v>
      </c>
      <c r="E2388" s="30">
        <v>0</v>
      </c>
      <c r="F2388" s="30">
        <v>1</v>
      </c>
      <c r="G2388" s="30">
        <v>0</v>
      </c>
      <c r="H2388" s="30">
        <v>0</v>
      </c>
      <c r="I2388" s="30">
        <v>0</v>
      </c>
      <c r="J2388" s="30">
        <v>0</v>
      </c>
      <c r="K2388" s="30">
        <v>0</v>
      </c>
      <c r="L2388" s="30">
        <v>1</v>
      </c>
      <c r="M2388" s="30">
        <v>0</v>
      </c>
      <c r="N2388" s="30">
        <v>189</v>
      </c>
      <c r="O2388" s="30">
        <v>156</v>
      </c>
      <c r="P2388" s="30">
        <v>69</v>
      </c>
      <c r="Q2388" s="30">
        <v>21.68</v>
      </c>
      <c r="R2388" s="30">
        <v>66</v>
      </c>
      <c r="S2388" s="30">
        <v>100</v>
      </c>
      <c r="T2388" s="30">
        <v>0</v>
      </c>
      <c r="U2388" s="30" cm="1">
        <f t="array" ref="U2388">_xlfn.IFS(N2388&gt;Data_Analysis!AB$22,1,N2388&lt;Data_Analysis!AB$21,1,1=1,0)</f>
        <v>0</v>
      </c>
      <c r="V2388" s="30" cm="1">
        <f t="array" ref="V2388">_xlfn.IFS(O2388&gt;Data_Analysis!AD$22,1,O2388&lt;Data_Analysis!AD$21,1,1=1,0)</f>
        <v>0</v>
      </c>
      <c r="W2388" s="30" cm="1">
        <f t="array" ref="W2388">_xlfn.IFS(P2388&gt;Data_Analysis!AF$22,1,P2388&lt;Data_Analysis!AF$21,1,1=1,0)</f>
        <v>0</v>
      </c>
      <c r="X2388" s="30" cm="1">
        <f t="array" ref="X2388">_xlfn.IFS(Q2388&gt;Data_Analysis!AH$22,1,Q2388&lt;Data_Analysis!AH$21,1,1=1,0)</f>
        <v>0</v>
      </c>
      <c r="Y2388" s="30" cm="1">
        <f t="array" ref="Y2388">_xlfn.IFS(R2388&gt;Data_Analysis!AJ$22,1,R2388&lt;Data_Analysis!AJ$21,1,1=1,0)</f>
        <v>0</v>
      </c>
      <c r="Z2388" s="30" cm="1">
        <f t="array" ref="Z2388">_xlfn.IFS(S2388&gt;Data_Analysis!AL$22,1,S2388&lt;Data_Analysis!AL$21,1,1=1,0)</f>
        <v>1</v>
      </c>
    </row>
    <row r="2389" spans="1:26" s="30" customFormat="1" hidden="1" x14ac:dyDescent="0.35">
      <c r="A2389" s="30">
        <v>1</v>
      </c>
      <c r="B2389" s="30">
        <v>62</v>
      </c>
      <c r="C2389" s="30">
        <v>0</v>
      </c>
      <c r="D2389" s="30">
        <v>0</v>
      </c>
      <c r="E2389" s="30">
        <v>0</v>
      </c>
      <c r="F2389" s="30">
        <v>1</v>
      </c>
      <c r="G2389" s="30">
        <v>0</v>
      </c>
      <c r="H2389" s="30">
        <v>0</v>
      </c>
      <c r="I2389" s="30">
        <v>0</v>
      </c>
      <c r="J2389" s="30">
        <v>1</v>
      </c>
      <c r="K2389" s="30">
        <v>0</v>
      </c>
      <c r="L2389" s="30">
        <v>1</v>
      </c>
      <c r="M2389" s="30">
        <v>0</v>
      </c>
      <c r="N2389" s="30">
        <v>208</v>
      </c>
      <c r="O2389" s="30">
        <v>140</v>
      </c>
      <c r="P2389" s="30">
        <v>97.5</v>
      </c>
      <c r="Q2389" s="30">
        <v>27.27</v>
      </c>
      <c r="R2389" s="30">
        <v>70</v>
      </c>
      <c r="S2389" s="30">
        <v>121</v>
      </c>
      <c r="T2389" s="30">
        <v>0</v>
      </c>
      <c r="U2389" s="30" cm="1">
        <f t="array" ref="U2389">_xlfn.IFS(N2389&gt;Data_Analysis!AB$22,1,N2389&lt;Data_Analysis!AB$21,1,1=1,0)</f>
        <v>0</v>
      </c>
      <c r="V2389" s="30" cm="1">
        <f t="array" ref="V2389">_xlfn.IFS(O2389&gt;Data_Analysis!AD$22,1,O2389&lt;Data_Analysis!AD$21,1,1=1,0)</f>
        <v>0</v>
      </c>
      <c r="W2389" s="30" cm="1">
        <f t="array" ref="W2389">_xlfn.IFS(P2389&gt;Data_Analysis!AF$22,1,P2389&lt;Data_Analysis!AF$21,1,1=1,0)</f>
        <v>0</v>
      </c>
      <c r="X2389" s="30" cm="1">
        <f t="array" ref="X2389">_xlfn.IFS(Q2389&gt;Data_Analysis!AH$22,1,Q2389&lt;Data_Analysis!AH$21,1,1=1,0)</f>
        <v>0</v>
      </c>
      <c r="Y2389" s="30" cm="1">
        <f t="array" ref="Y2389">_xlfn.IFS(R2389&gt;Data_Analysis!AJ$22,1,R2389&lt;Data_Analysis!AJ$21,1,1=1,0)</f>
        <v>0</v>
      </c>
      <c r="Z2389" s="30" cm="1">
        <f t="array" ref="Z2389">_xlfn.IFS(S2389&gt;Data_Analysis!AL$22,1,S2389&lt;Data_Analysis!AL$21,1,1=1,0)</f>
        <v>1</v>
      </c>
    </row>
    <row r="2390" spans="1:26" s="28" customFormat="1" hidden="1" x14ac:dyDescent="0.35">
      <c r="A2390" s="28">
        <v>1</v>
      </c>
      <c r="B2390" s="28">
        <v>35</v>
      </c>
      <c r="C2390" s="28">
        <v>0</v>
      </c>
      <c r="D2390" s="28">
        <v>0</v>
      </c>
      <c r="E2390" s="28">
        <v>0</v>
      </c>
      <c r="F2390" s="28">
        <v>0</v>
      </c>
      <c r="G2390" s="28">
        <v>1</v>
      </c>
      <c r="H2390" s="28">
        <v>0</v>
      </c>
      <c r="I2390" s="28">
        <v>0</v>
      </c>
      <c r="J2390" s="28">
        <v>0</v>
      </c>
      <c r="K2390" s="28">
        <v>0</v>
      </c>
      <c r="L2390" s="28">
        <v>0</v>
      </c>
      <c r="M2390" s="28">
        <v>0</v>
      </c>
      <c r="N2390" s="28">
        <v>275</v>
      </c>
      <c r="O2390" s="28">
        <v>132.5</v>
      </c>
      <c r="P2390" s="28">
        <v>79</v>
      </c>
      <c r="Q2390" s="28">
        <v>34.04</v>
      </c>
      <c r="R2390" s="28">
        <v>75</v>
      </c>
      <c r="S2390" s="28">
        <v>80</v>
      </c>
      <c r="T2390" s="28">
        <v>0</v>
      </c>
      <c r="U2390" s="28" cm="1">
        <f t="array" ref="U2390">_xlfn.IFS(N2390&gt;Data_Analysis!AB$22,1,N2390&lt;Data_Analysis!AB$21,1,1=1,0)</f>
        <v>0</v>
      </c>
      <c r="V2390" s="28" cm="1">
        <f t="array" ref="V2390">_xlfn.IFS(O2390&gt;Data_Analysis!AD$22,1,O2390&lt;Data_Analysis!AD$21,1,1=1,0)</f>
        <v>0</v>
      </c>
      <c r="W2390" s="28" cm="1">
        <f t="array" ref="W2390">_xlfn.IFS(P2390&gt;Data_Analysis!AF$22,1,P2390&lt;Data_Analysis!AF$21,1,1=1,0)</f>
        <v>0</v>
      </c>
      <c r="X2390" s="28" cm="1">
        <f t="array" ref="X2390">_xlfn.IFS(Q2390&gt;Data_Analysis!AH$22,1,Q2390&lt;Data_Analysis!AH$21,1,1=1,0)</f>
        <v>1</v>
      </c>
      <c r="Y2390" s="28" cm="1">
        <f t="array" ref="Y2390">_xlfn.IFS(R2390&gt;Data_Analysis!AJ$22,1,R2390&lt;Data_Analysis!AJ$21,1,1=1,0)</f>
        <v>0</v>
      </c>
      <c r="Z2390" s="28" cm="1">
        <f t="array" ref="Z2390">_xlfn.IFS(S2390&gt;Data_Analysis!AL$22,1,S2390&lt;Data_Analysis!AL$21,1,1=1,0)</f>
        <v>0</v>
      </c>
    </row>
    <row r="2391" spans="1:26" s="29" customFormat="1" hidden="1" x14ac:dyDescent="0.35">
      <c r="A2391" s="29">
        <v>1</v>
      </c>
      <c r="B2391" s="29">
        <v>48</v>
      </c>
      <c r="C2391" s="29">
        <v>1</v>
      </c>
      <c r="D2391" s="29">
        <v>0</v>
      </c>
      <c r="E2391" s="29">
        <v>0</v>
      </c>
      <c r="F2391" s="29">
        <v>0</v>
      </c>
      <c r="G2391" s="29">
        <v>0</v>
      </c>
      <c r="H2391" s="29">
        <v>1</v>
      </c>
      <c r="I2391" s="29">
        <v>20</v>
      </c>
      <c r="J2391" s="29">
        <v>0</v>
      </c>
      <c r="K2391" s="29">
        <v>0</v>
      </c>
      <c r="L2391" s="29">
        <v>1</v>
      </c>
      <c r="M2391" s="29">
        <v>0</v>
      </c>
      <c r="N2391" s="29">
        <v>259</v>
      </c>
      <c r="O2391" s="29">
        <v>135</v>
      </c>
      <c r="P2391" s="29">
        <v>90</v>
      </c>
      <c r="Q2391" s="29">
        <v>20.72</v>
      </c>
      <c r="R2391" s="29">
        <v>102</v>
      </c>
      <c r="S2391" s="29">
        <v>81</v>
      </c>
      <c r="T2391" s="29">
        <v>1</v>
      </c>
      <c r="U2391" s="29" cm="1">
        <f t="array" ref="U2391">_xlfn.IFS(N2391&gt;Data_Analysis!AB$22,1,N2391&lt;Data_Analysis!AB$21,1,1=1,0)</f>
        <v>0</v>
      </c>
      <c r="V2391" s="29" cm="1">
        <f t="array" ref="V2391">_xlfn.IFS(O2391&gt;Data_Analysis!AD$22,1,O2391&lt;Data_Analysis!AD$21,1,1=1,0)</f>
        <v>0</v>
      </c>
      <c r="W2391" s="29" cm="1">
        <f t="array" ref="W2391">_xlfn.IFS(P2391&gt;Data_Analysis!AF$22,1,P2391&lt;Data_Analysis!AF$21,1,1=1,0)</f>
        <v>0</v>
      </c>
      <c r="X2391" s="29" cm="1">
        <f t="array" ref="X2391">_xlfn.IFS(Q2391&gt;Data_Analysis!AH$22,1,Q2391&lt;Data_Analysis!AH$21,1,1=1,0)</f>
        <v>0</v>
      </c>
      <c r="Y2391" s="29" cm="1">
        <f t="array" ref="Y2391">_xlfn.IFS(R2391&gt;Data_Analysis!AJ$22,1,R2391&lt;Data_Analysis!AJ$21,1,1=1,0)</f>
        <v>1</v>
      </c>
      <c r="Z2391" s="29" cm="1">
        <f t="array" ref="Z2391">_xlfn.IFS(S2391&gt;Data_Analysis!AL$22,1,S2391&lt;Data_Analysis!AL$21,1,1=1,0)</f>
        <v>0</v>
      </c>
    </row>
    <row r="2392" spans="1:26" x14ac:dyDescent="0.35">
      <c r="A2392">
        <v>1</v>
      </c>
      <c r="B2392">
        <v>37</v>
      </c>
      <c r="C2392">
        <v>1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16</v>
      </c>
      <c r="J2392">
        <v>0</v>
      </c>
      <c r="K2392">
        <v>0</v>
      </c>
      <c r="L2392">
        <v>0</v>
      </c>
      <c r="M2392">
        <v>0</v>
      </c>
      <c r="N2392">
        <v>212</v>
      </c>
      <c r="O2392">
        <v>120</v>
      </c>
      <c r="P2392">
        <v>72</v>
      </c>
      <c r="Q2392">
        <v>23.51</v>
      </c>
      <c r="R2392">
        <v>75</v>
      </c>
      <c r="S2392">
        <v>80</v>
      </c>
      <c r="T2392">
        <v>0</v>
      </c>
      <c r="U2392" cm="1">
        <f t="array" ref="U2392">_xlfn.IFS(N2392&gt;Data_Analysis!AB$22,1,N2392&lt;Data_Analysis!AB$21,1,1=1,0)</f>
        <v>0</v>
      </c>
      <c r="V2392" cm="1">
        <f t="array" ref="V2392">_xlfn.IFS(O2392&gt;Data_Analysis!AD$22,1,O2392&lt;Data_Analysis!AD$21,1,1=1,0)</f>
        <v>0</v>
      </c>
      <c r="W2392" cm="1">
        <f t="array" ref="W2392">_xlfn.IFS(P2392&gt;Data_Analysis!AF$22,1,P2392&lt;Data_Analysis!AF$21,1,1=1,0)</f>
        <v>0</v>
      </c>
      <c r="X2392" cm="1">
        <f t="array" ref="X2392">_xlfn.IFS(Q2392&gt;Data_Analysis!AH$22,1,Q2392&lt;Data_Analysis!AH$21,1,1=1,0)</f>
        <v>0</v>
      </c>
      <c r="Y2392" cm="1">
        <f t="array" ref="Y2392">_xlfn.IFS(R2392&gt;Data_Analysis!AJ$22,1,R2392&lt;Data_Analysis!AJ$21,1,1=1,0)</f>
        <v>0</v>
      </c>
      <c r="Z2392" cm="1">
        <f t="array" ref="Z2392">_xlfn.IFS(S2392&gt;Data_Analysis!AL$22,1,S2392&lt;Data_Analysis!AL$21,1,1=1,0)</f>
        <v>0</v>
      </c>
    </row>
    <row r="2393" spans="1:26" x14ac:dyDescent="0.35">
      <c r="A2393">
        <v>1</v>
      </c>
      <c r="B2393">
        <v>52</v>
      </c>
      <c r="C2393">
        <v>0</v>
      </c>
      <c r="D2393">
        <v>0</v>
      </c>
      <c r="E2393">
        <v>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202</v>
      </c>
      <c r="O2393">
        <v>136</v>
      </c>
      <c r="P2393">
        <v>94</v>
      </c>
      <c r="Q2393">
        <v>29.93</v>
      </c>
      <c r="R2393">
        <v>83</v>
      </c>
      <c r="S2393">
        <v>67</v>
      </c>
      <c r="T2393">
        <v>1</v>
      </c>
      <c r="U2393" cm="1">
        <f t="array" ref="U2393">_xlfn.IFS(N2393&gt;Data_Analysis!AB$22,1,N2393&lt;Data_Analysis!AB$21,1,1=1,0)</f>
        <v>0</v>
      </c>
      <c r="V2393" cm="1">
        <f t="array" ref="V2393">_xlfn.IFS(O2393&gt;Data_Analysis!AD$22,1,O2393&lt;Data_Analysis!AD$21,1,1=1,0)</f>
        <v>0</v>
      </c>
      <c r="W2393" cm="1">
        <f t="array" ref="W2393">_xlfn.IFS(P2393&gt;Data_Analysis!AF$22,1,P2393&lt;Data_Analysis!AF$21,1,1=1,0)</f>
        <v>0</v>
      </c>
      <c r="X2393" cm="1">
        <f t="array" ref="X2393">_xlfn.IFS(Q2393&gt;Data_Analysis!AH$22,1,Q2393&lt;Data_Analysis!AH$21,1,1=1,0)</f>
        <v>0</v>
      </c>
      <c r="Y2393" cm="1">
        <f t="array" ref="Y2393">_xlfn.IFS(R2393&gt;Data_Analysis!AJ$22,1,R2393&lt;Data_Analysis!AJ$21,1,1=1,0)</f>
        <v>0</v>
      </c>
      <c r="Z2393" cm="1">
        <f t="array" ref="Z2393">_xlfn.IFS(S2393&gt;Data_Analysis!AL$22,1,S2393&lt;Data_Analysis!AL$21,1,1=1,0)</f>
        <v>0</v>
      </c>
    </row>
    <row r="2394" spans="1:26" x14ac:dyDescent="0.35">
      <c r="A2394">
        <v>1</v>
      </c>
      <c r="B2394">
        <v>51</v>
      </c>
      <c r="C2394">
        <v>0</v>
      </c>
      <c r="D2394">
        <v>0</v>
      </c>
      <c r="E2394">
        <v>1</v>
      </c>
      <c r="F2394">
        <v>0</v>
      </c>
      <c r="G2394">
        <v>0</v>
      </c>
      <c r="H2394">
        <v>1</v>
      </c>
      <c r="I2394">
        <v>20</v>
      </c>
      <c r="J2394">
        <v>0</v>
      </c>
      <c r="K2394">
        <v>0</v>
      </c>
      <c r="L2394">
        <v>0</v>
      </c>
      <c r="M2394">
        <v>0</v>
      </c>
      <c r="N2394">
        <v>227</v>
      </c>
      <c r="O2394">
        <v>139</v>
      </c>
      <c r="P2394">
        <v>74</v>
      </c>
      <c r="Q2394">
        <v>29.29</v>
      </c>
      <c r="R2394">
        <v>80</v>
      </c>
      <c r="S2394">
        <v>67</v>
      </c>
      <c r="T2394">
        <v>0</v>
      </c>
      <c r="U2394" cm="1">
        <f t="array" ref="U2394">_xlfn.IFS(N2394&gt;Data_Analysis!AB$22,1,N2394&lt;Data_Analysis!AB$21,1,1=1,0)</f>
        <v>0</v>
      </c>
      <c r="V2394" cm="1">
        <f t="array" ref="V2394">_xlfn.IFS(O2394&gt;Data_Analysis!AD$22,1,O2394&lt;Data_Analysis!AD$21,1,1=1,0)</f>
        <v>0</v>
      </c>
      <c r="W2394" cm="1">
        <f t="array" ref="W2394">_xlfn.IFS(P2394&gt;Data_Analysis!AF$22,1,P2394&lt;Data_Analysis!AF$21,1,1=1,0)</f>
        <v>0</v>
      </c>
      <c r="X2394" cm="1">
        <f t="array" ref="X2394">_xlfn.IFS(Q2394&gt;Data_Analysis!AH$22,1,Q2394&lt;Data_Analysis!AH$21,1,1=1,0)</f>
        <v>0</v>
      </c>
      <c r="Y2394" cm="1">
        <f t="array" ref="Y2394">_xlfn.IFS(R2394&gt;Data_Analysis!AJ$22,1,R2394&lt;Data_Analysis!AJ$21,1,1=1,0)</f>
        <v>0</v>
      </c>
      <c r="Z2394" cm="1">
        <f t="array" ref="Z2394">_xlfn.IFS(S2394&gt;Data_Analysis!AL$22,1,S2394&lt;Data_Analysis!AL$21,1,1=1,0)</f>
        <v>0</v>
      </c>
    </row>
    <row r="2395" spans="1:26" x14ac:dyDescent="0.35">
      <c r="A2395">
        <v>0</v>
      </c>
      <c r="B2395">
        <v>66</v>
      </c>
      <c r="C2395">
        <v>0</v>
      </c>
      <c r="D2395">
        <v>0</v>
      </c>
      <c r="E2395">
        <v>0</v>
      </c>
      <c r="F2395">
        <v>1</v>
      </c>
      <c r="G2395">
        <v>0</v>
      </c>
      <c r="H2395">
        <v>1</v>
      </c>
      <c r="I2395">
        <v>1</v>
      </c>
      <c r="J2395">
        <v>1</v>
      </c>
      <c r="K2395">
        <v>0</v>
      </c>
      <c r="L2395">
        <v>1</v>
      </c>
      <c r="M2395">
        <v>0</v>
      </c>
      <c r="N2395">
        <v>261</v>
      </c>
      <c r="O2395">
        <v>154</v>
      </c>
      <c r="P2395">
        <v>97</v>
      </c>
      <c r="Q2395">
        <v>32.6</v>
      </c>
      <c r="R2395">
        <v>70</v>
      </c>
      <c r="S2395">
        <v>81</v>
      </c>
      <c r="T2395">
        <v>0</v>
      </c>
      <c r="U2395" cm="1">
        <f t="array" ref="U2395">_xlfn.IFS(N2395&gt;Data_Analysis!AB$22,1,N2395&lt;Data_Analysis!AB$21,1,1=1,0)</f>
        <v>0</v>
      </c>
      <c r="V2395" cm="1">
        <f t="array" ref="V2395">_xlfn.IFS(O2395&gt;Data_Analysis!AD$22,1,O2395&lt;Data_Analysis!AD$21,1,1=1,0)</f>
        <v>0</v>
      </c>
      <c r="W2395" cm="1">
        <f t="array" ref="W2395">_xlfn.IFS(P2395&gt;Data_Analysis!AF$22,1,P2395&lt;Data_Analysis!AF$21,1,1=1,0)</f>
        <v>0</v>
      </c>
      <c r="X2395" cm="1">
        <f t="array" ref="X2395">_xlfn.IFS(Q2395&gt;Data_Analysis!AH$22,1,Q2395&lt;Data_Analysis!AH$21,1,1=1,0)</f>
        <v>0</v>
      </c>
      <c r="Y2395" cm="1">
        <f t="array" ref="Y2395">_xlfn.IFS(R2395&gt;Data_Analysis!AJ$22,1,R2395&lt;Data_Analysis!AJ$21,1,1=1,0)</f>
        <v>0</v>
      </c>
      <c r="Z2395" cm="1">
        <f t="array" ref="Z2395">_xlfn.IFS(S2395&gt;Data_Analysis!AL$22,1,S2395&lt;Data_Analysis!AL$21,1,1=1,0)</f>
        <v>0</v>
      </c>
    </row>
    <row r="2396" spans="1:26" x14ac:dyDescent="0.35">
      <c r="A2396">
        <v>0</v>
      </c>
      <c r="B2396">
        <v>54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239</v>
      </c>
      <c r="O2396">
        <v>142.5</v>
      </c>
      <c r="P2396">
        <v>83.5</v>
      </c>
      <c r="Q2396">
        <v>30.47</v>
      </c>
      <c r="R2396">
        <v>83</v>
      </c>
      <c r="S2396">
        <v>84</v>
      </c>
      <c r="T2396">
        <v>0</v>
      </c>
      <c r="U2396" cm="1">
        <f t="array" ref="U2396">_xlfn.IFS(N2396&gt;Data_Analysis!AB$22,1,N2396&lt;Data_Analysis!AB$21,1,1=1,0)</f>
        <v>0</v>
      </c>
      <c r="V2396" cm="1">
        <f t="array" ref="V2396">_xlfn.IFS(O2396&gt;Data_Analysis!AD$22,1,O2396&lt;Data_Analysis!AD$21,1,1=1,0)</f>
        <v>0</v>
      </c>
      <c r="W2396" cm="1">
        <f t="array" ref="W2396">_xlfn.IFS(P2396&gt;Data_Analysis!AF$22,1,P2396&lt;Data_Analysis!AF$21,1,1=1,0)</f>
        <v>0</v>
      </c>
      <c r="X2396" cm="1">
        <f t="array" ref="X2396">_xlfn.IFS(Q2396&gt;Data_Analysis!AH$22,1,Q2396&lt;Data_Analysis!AH$21,1,1=1,0)</f>
        <v>0</v>
      </c>
      <c r="Y2396" cm="1">
        <f t="array" ref="Y2396">_xlfn.IFS(R2396&gt;Data_Analysis!AJ$22,1,R2396&lt;Data_Analysis!AJ$21,1,1=1,0)</f>
        <v>0</v>
      </c>
      <c r="Z2396" cm="1">
        <f t="array" ref="Z2396">_xlfn.IFS(S2396&gt;Data_Analysis!AL$22,1,S2396&lt;Data_Analysis!AL$21,1,1=1,0)</f>
        <v>0</v>
      </c>
    </row>
    <row r="2397" spans="1:26" x14ac:dyDescent="0.35">
      <c r="A2397">
        <v>1</v>
      </c>
      <c r="B2397">
        <v>55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165</v>
      </c>
      <c r="O2397">
        <v>166</v>
      </c>
      <c r="P2397">
        <v>101</v>
      </c>
      <c r="Q2397">
        <v>24.8</v>
      </c>
      <c r="R2397">
        <v>65</v>
      </c>
      <c r="S2397">
        <v>90</v>
      </c>
      <c r="T2397">
        <v>1</v>
      </c>
      <c r="U2397" cm="1">
        <f t="array" ref="U2397">_xlfn.IFS(N2397&gt;Data_Analysis!AB$22,1,N2397&lt;Data_Analysis!AB$21,1,1=1,0)</f>
        <v>0</v>
      </c>
      <c r="V2397" cm="1">
        <f t="array" ref="V2397">_xlfn.IFS(O2397&gt;Data_Analysis!AD$22,1,O2397&lt;Data_Analysis!AD$21,1,1=1,0)</f>
        <v>0</v>
      </c>
      <c r="W2397" cm="1">
        <f t="array" ref="W2397">_xlfn.IFS(P2397&gt;Data_Analysis!AF$22,1,P2397&lt;Data_Analysis!AF$21,1,1=1,0)</f>
        <v>0</v>
      </c>
      <c r="X2397" cm="1">
        <f t="array" ref="X2397">_xlfn.IFS(Q2397&gt;Data_Analysis!AH$22,1,Q2397&lt;Data_Analysis!AH$21,1,1=1,0)</f>
        <v>0</v>
      </c>
      <c r="Y2397" cm="1">
        <f t="array" ref="Y2397">_xlfn.IFS(R2397&gt;Data_Analysis!AJ$22,1,R2397&lt;Data_Analysis!AJ$21,1,1=1,0)</f>
        <v>0</v>
      </c>
      <c r="Z2397" cm="1">
        <f t="array" ref="Z2397">_xlfn.IFS(S2397&gt;Data_Analysis!AL$22,1,S2397&lt;Data_Analysis!AL$21,1,1=1,0)</f>
        <v>0</v>
      </c>
    </row>
    <row r="2398" spans="1:26" s="30" customFormat="1" hidden="1" x14ac:dyDescent="0.35">
      <c r="A2398" s="30">
        <v>1</v>
      </c>
      <c r="B2398" s="30">
        <v>57</v>
      </c>
      <c r="C2398" s="30">
        <v>0</v>
      </c>
      <c r="D2398" s="30">
        <v>0</v>
      </c>
      <c r="E2398" s="30">
        <v>0</v>
      </c>
      <c r="F2398" s="30">
        <v>1</v>
      </c>
      <c r="G2398" s="30">
        <v>0</v>
      </c>
      <c r="H2398" s="30">
        <v>1</v>
      </c>
      <c r="I2398" s="30">
        <v>20</v>
      </c>
      <c r="J2398" s="30">
        <v>0</v>
      </c>
      <c r="K2398" s="30">
        <v>0</v>
      </c>
      <c r="L2398" s="30">
        <v>0</v>
      </c>
      <c r="M2398" s="30">
        <v>0</v>
      </c>
      <c r="N2398" s="30">
        <v>198</v>
      </c>
      <c r="O2398" s="30">
        <v>128</v>
      </c>
      <c r="P2398" s="30">
        <v>85</v>
      </c>
      <c r="Q2398" s="30">
        <v>28.18</v>
      </c>
      <c r="R2398" s="30">
        <v>85</v>
      </c>
      <c r="S2398" s="30">
        <v>99</v>
      </c>
      <c r="T2398" s="30">
        <v>0</v>
      </c>
      <c r="U2398" s="30" cm="1">
        <f t="array" ref="U2398">_xlfn.IFS(N2398&gt;Data_Analysis!AB$22,1,N2398&lt;Data_Analysis!AB$21,1,1=1,0)</f>
        <v>0</v>
      </c>
      <c r="V2398" s="30" cm="1">
        <f t="array" ref="V2398">_xlfn.IFS(O2398&gt;Data_Analysis!AD$22,1,O2398&lt;Data_Analysis!AD$21,1,1=1,0)</f>
        <v>0</v>
      </c>
      <c r="W2398" s="30" cm="1">
        <f t="array" ref="W2398">_xlfn.IFS(P2398&gt;Data_Analysis!AF$22,1,P2398&lt;Data_Analysis!AF$21,1,1=1,0)</f>
        <v>0</v>
      </c>
      <c r="X2398" s="30" cm="1">
        <f t="array" ref="X2398">_xlfn.IFS(Q2398&gt;Data_Analysis!AH$22,1,Q2398&lt;Data_Analysis!AH$21,1,1=1,0)</f>
        <v>0</v>
      </c>
      <c r="Y2398" s="30" cm="1">
        <f t="array" ref="Y2398">_xlfn.IFS(R2398&gt;Data_Analysis!AJ$22,1,R2398&lt;Data_Analysis!AJ$21,1,1=1,0)</f>
        <v>0</v>
      </c>
      <c r="Z2398" s="30" cm="1">
        <f t="array" ref="Z2398">_xlfn.IFS(S2398&gt;Data_Analysis!AL$22,1,S2398&lt;Data_Analysis!AL$21,1,1=1,0)</f>
        <v>1</v>
      </c>
    </row>
    <row r="2399" spans="1:26" x14ac:dyDescent="0.35">
      <c r="A2399">
        <v>1</v>
      </c>
      <c r="B2399">
        <v>39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1</v>
      </c>
      <c r="I2399">
        <v>20</v>
      </c>
      <c r="J2399">
        <v>0</v>
      </c>
      <c r="K2399">
        <v>0</v>
      </c>
      <c r="L2399">
        <v>0</v>
      </c>
      <c r="M2399">
        <v>0</v>
      </c>
      <c r="N2399">
        <v>232</v>
      </c>
      <c r="O2399">
        <v>122.5</v>
      </c>
      <c r="P2399">
        <v>78.5</v>
      </c>
      <c r="Q2399">
        <v>26.11</v>
      </c>
      <c r="R2399">
        <v>80</v>
      </c>
      <c r="S2399">
        <v>73</v>
      </c>
      <c r="T2399">
        <v>0</v>
      </c>
      <c r="U2399" cm="1">
        <f t="array" ref="U2399">_xlfn.IFS(N2399&gt;Data_Analysis!AB$22,1,N2399&lt;Data_Analysis!AB$21,1,1=1,0)</f>
        <v>0</v>
      </c>
      <c r="V2399" cm="1">
        <f t="array" ref="V2399">_xlfn.IFS(O2399&gt;Data_Analysis!AD$22,1,O2399&lt;Data_Analysis!AD$21,1,1=1,0)</f>
        <v>0</v>
      </c>
      <c r="W2399" cm="1">
        <f t="array" ref="W2399">_xlfn.IFS(P2399&gt;Data_Analysis!AF$22,1,P2399&lt;Data_Analysis!AF$21,1,1=1,0)</f>
        <v>0</v>
      </c>
      <c r="X2399" cm="1">
        <f t="array" ref="X2399">_xlfn.IFS(Q2399&gt;Data_Analysis!AH$22,1,Q2399&lt;Data_Analysis!AH$21,1,1=1,0)</f>
        <v>0</v>
      </c>
      <c r="Y2399" cm="1">
        <f t="array" ref="Y2399">_xlfn.IFS(R2399&gt;Data_Analysis!AJ$22,1,R2399&lt;Data_Analysis!AJ$21,1,1=1,0)</f>
        <v>0</v>
      </c>
      <c r="Z2399" cm="1">
        <f t="array" ref="Z2399">_xlfn.IFS(S2399&gt;Data_Analysis!AL$22,1,S2399&lt;Data_Analysis!AL$21,1,1=1,0)</f>
        <v>0</v>
      </c>
    </row>
    <row r="2400" spans="1:26" x14ac:dyDescent="0.35">
      <c r="A2400">
        <v>1</v>
      </c>
      <c r="B2400">
        <v>59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252</v>
      </c>
      <c r="O2400">
        <v>146</v>
      </c>
      <c r="P2400">
        <v>92</v>
      </c>
      <c r="Q2400">
        <v>27.88</v>
      </c>
      <c r="R2400">
        <v>68</v>
      </c>
      <c r="S2400">
        <v>80</v>
      </c>
      <c r="T2400">
        <v>1</v>
      </c>
      <c r="U2400" cm="1">
        <f t="array" ref="U2400">_xlfn.IFS(N2400&gt;Data_Analysis!AB$22,1,N2400&lt;Data_Analysis!AB$21,1,1=1,0)</f>
        <v>0</v>
      </c>
      <c r="V2400" cm="1">
        <f t="array" ref="V2400">_xlfn.IFS(O2400&gt;Data_Analysis!AD$22,1,O2400&lt;Data_Analysis!AD$21,1,1=1,0)</f>
        <v>0</v>
      </c>
      <c r="W2400" cm="1">
        <f t="array" ref="W2400">_xlfn.IFS(P2400&gt;Data_Analysis!AF$22,1,P2400&lt;Data_Analysis!AF$21,1,1=1,0)</f>
        <v>0</v>
      </c>
      <c r="X2400" cm="1">
        <f t="array" ref="X2400">_xlfn.IFS(Q2400&gt;Data_Analysis!AH$22,1,Q2400&lt;Data_Analysis!AH$21,1,1=1,0)</f>
        <v>0</v>
      </c>
      <c r="Y2400" cm="1">
        <f t="array" ref="Y2400">_xlfn.IFS(R2400&gt;Data_Analysis!AJ$22,1,R2400&lt;Data_Analysis!AJ$21,1,1=1,0)</f>
        <v>0</v>
      </c>
      <c r="Z2400" cm="1">
        <f t="array" ref="Z2400">_xlfn.IFS(S2400&gt;Data_Analysis!AL$22,1,S2400&lt;Data_Analysis!AL$21,1,1=1,0)</f>
        <v>0</v>
      </c>
    </row>
    <row r="2401" spans="1:26" x14ac:dyDescent="0.35">
      <c r="A2401">
        <v>0</v>
      </c>
      <c r="B2401">
        <v>55</v>
      </c>
      <c r="C2401">
        <v>0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260</v>
      </c>
      <c r="O2401">
        <v>136.5</v>
      </c>
      <c r="P2401">
        <v>87.5</v>
      </c>
      <c r="Q2401">
        <v>25.41</v>
      </c>
      <c r="R2401">
        <v>75</v>
      </c>
      <c r="S2401">
        <v>60</v>
      </c>
      <c r="T2401">
        <v>0</v>
      </c>
      <c r="U2401" cm="1">
        <f t="array" ref="U2401">_xlfn.IFS(N2401&gt;Data_Analysis!AB$22,1,N2401&lt;Data_Analysis!AB$21,1,1=1,0)</f>
        <v>0</v>
      </c>
      <c r="V2401" cm="1">
        <f t="array" ref="V2401">_xlfn.IFS(O2401&gt;Data_Analysis!AD$22,1,O2401&lt;Data_Analysis!AD$21,1,1=1,0)</f>
        <v>0</v>
      </c>
      <c r="W2401" cm="1">
        <f t="array" ref="W2401">_xlfn.IFS(P2401&gt;Data_Analysis!AF$22,1,P2401&lt;Data_Analysis!AF$21,1,1=1,0)</f>
        <v>0</v>
      </c>
      <c r="X2401" cm="1">
        <f t="array" ref="X2401">_xlfn.IFS(Q2401&gt;Data_Analysis!AH$22,1,Q2401&lt;Data_Analysis!AH$21,1,1=1,0)</f>
        <v>0</v>
      </c>
      <c r="Y2401" cm="1">
        <f t="array" ref="Y2401">_xlfn.IFS(R2401&gt;Data_Analysis!AJ$22,1,R2401&lt;Data_Analysis!AJ$21,1,1=1,0)</f>
        <v>0</v>
      </c>
      <c r="Z2401" cm="1">
        <f t="array" ref="Z2401">_xlfn.IFS(S2401&gt;Data_Analysis!AL$22,1,S2401&lt;Data_Analysis!AL$21,1,1=1,0)</f>
        <v>0</v>
      </c>
    </row>
    <row r="2402" spans="1:26" x14ac:dyDescent="0.35">
      <c r="A2402">
        <v>1</v>
      </c>
      <c r="B2402">
        <v>42</v>
      </c>
      <c r="C2402">
        <v>0</v>
      </c>
      <c r="D2402">
        <v>1</v>
      </c>
      <c r="E2402">
        <v>0</v>
      </c>
      <c r="F2402">
        <v>0</v>
      </c>
      <c r="G2402">
        <v>0</v>
      </c>
      <c r="H2402">
        <v>1</v>
      </c>
      <c r="I2402">
        <v>20</v>
      </c>
      <c r="J2402">
        <v>0</v>
      </c>
      <c r="K2402">
        <v>0</v>
      </c>
      <c r="L2402">
        <v>0</v>
      </c>
      <c r="M2402">
        <v>0</v>
      </c>
      <c r="N2402">
        <v>230</v>
      </c>
      <c r="O2402">
        <v>112</v>
      </c>
      <c r="P2402">
        <v>66</v>
      </c>
      <c r="Q2402">
        <v>25.31</v>
      </c>
      <c r="R2402">
        <v>80</v>
      </c>
      <c r="S2402">
        <v>69</v>
      </c>
      <c r="T2402">
        <v>0</v>
      </c>
      <c r="U2402" cm="1">
        <f t="array" ref="U2402">_xlfn.IFS(N2402&gt;Data_Analysis!AB$22,1,N2402&lt;Data_Analysis!AB$21,1,1=1,0)</f>
        <v>0</v>
      </c>
      <c r="V2402" cm="1">
        <f t="array" ref="V2402">_xlfn.IFS(O2402&gt;Data_Analysis!AD$22,1,O2402&lt;Data_Analysis!AD$21,1,1=1,0)</f>
        <v>0</v>
      </c>
      <c r="W2402" cm="1">
        <f t="array" ref="W2402">_xlfn.IFS(P2402&gt;Data_Analysis!AF$22,1,P2402&lt;Data_Analysis!AF$21,1,1=1,0)</f>
        <v>0</v>
      </c>
      <c r="X2402" cm="1">
        <f t="array" ref="X2402">_xlfn.IFS(Q2402&gt;Data_Analysis!AH$22,1,Q2402&lt;Data_Analysis!AH$21,1,1=1,0)</f>
        <v>0</v>
      </c>
      <c r="Y2402" cm="1">
        <f t="array" ref="Y2402">_xlfn.IFS(R2402&gt;Data_Analysis!AJ$22,1,R2402&lt;Data_Analysis!AJ$21,1,1=1,0)</f>
        <v>0</v>
      </c>
      <c r="Z2402" cm="1">
        <f t="array" ref="Z2402">_xlfn.IFS(S2402&gt;Data_Analysis!AL$22,1,S2402&lt;Data_Analysis!AL$21,1,1=1,0)</f>
        <v>0</v>
      </c>
    </row>
    <row r="2403" spans="1:26" x14ac:dyDescent="0.35">
      <c r="A2403">
        <v>0</v>
      </c>
      <c r="B2403">
        <v>45</v>
      </c>
      <c r="C2403">
        <v>0</v>
      </c>
      <c r="D2403">
        <v>0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260</v>
      </c>
      <c r="O2403">
        <v>98</v>
      </c>
      <c r="P2403">
        <v>74</v>
      </c>
      <c r="Q2403">
        <v>19.16</v>
      </c>
      <c r="R2403">
        <v>73</v>
      </c>
      <c r="S2403">
        <v>76</v>
      </c>
      <c r="T2403">
        <v>0</v>
      </c>
      <c r="U2403" cm="1">
        <f t="array" ref="U2403">_xlfn.IFS(N2403&gt;Data_Analysis!AB$22,1,N2403&lt;Data_Analysis!AB$21,1,1=1,0)</f>
        <v>0</v>
      </c>
      <c r="V2403" cm="1">
        <f t="array" ref="V2403">_xlfn.IFS(O2403&gt;Data_Analysis!AD$22,1,O2403&lt;Data_Analysis!AD$21,1,1=1,0)</f>
        <v>0</v>
      </c>
      <c r="W2403" cm="1">
        <f t="array" ref="W2403">_xlfn.IFS(P2403&gt;Data_Analysis!AF$22,1,P2403&lt;Data_Analysis!AF$21,1,1=1,0)</f>
        <v>0</v>
      </c>
      <c r="X2403" cm="1">
        <f t="array" ref="X2403">_xlfn.IFS(Q2403&gt;Data_Analysis!AH$22,1,Q2403&lt;Data_Analysis!AH$21,1,1=1,0)</f>
        <v>0</v>
      </c>
      <c r="Y2403" cm="1">
        <f t="array" ref="Y2403">_xlfn.IFS(R2403&gt;Data_Analysis!AJ$22,1,R2403&lt;Data_Analysis!AJ$21,1,1=1,0)</f>
        <v>0</v>
      </c>
      <c r="Z2403" cm="1">
        <f t="array" ref="Z2403">_xlfn.IFS(S2403&gt;Data_Analysis!AL$22,1,S2403&lt;Data_Analysis!AL$21,1,1=1,0)</f>
        <v>0</v>
      </c>
    </row>
    <row r="2404" spans="1:26" s="29" customFormat="1" hidden="1" x14ac:dyDescent="0.35">
      <c r="A2404" s="29">
        <v>0</v>
      </c>
      <c r="B2404" s="29">
        <v>48</v>
      </c>
      <c r="C2404" s="29">
        <v>0</v>
      </c>
      <c r="D2404" s="29">
        <v>0</v>
      </c>
      <c r="E2404" s="29">
        <v>1</v>
      </c>
      <c r="F2404" s="29">
        <v>0</v>
      </c>
      <c r="G2404" s="29">
        <v>0</v>
      </c>
      <c r="H2404" s="29">
        <v>1</v>
      </c>
      <c r="I2404" s="29">
        <v>20</v>
      </c>
      <c r="J2404" s="29">
        <v>0</v>
      </c>
      <c r="K2404" s="29">
        <v>0</v>
      </c>
      <c r="L2404" s="29">
        <v>0</v>
      </c>
      <c r="M2404" s="29">
        <v>0</v>
      </c>
      <c r="N2404" s="29">
        <v>271</v>
      </c>
      <c r="O2404" s="29">
        <v>130</v>
      </c>
      <c r="P2404" s="29">
        <v>84</v>
      </c>
      <c r="Q2404" s="29">
        <v>21.97</v>
      </c>
      <c r="R2404" s="29">
        <v>120</v>
      </c>
      <c r="S2404" s="29">
        <v>85</v>
      </c>
      <c r="T2404" s="29">
        <v>0</v>
      </c>
      <c r="U2404" s="29" cm="1">
        <f t="array" ref="U2404">_xlfn.IFS(N2404&gt;Data_Analysis!AB$22,1,N2404&lt;Data_Analysis!AB$21,1,1=1,0)</f>
        <v>0</v>
      </c>
      <c r="V2404" s="29" cm="1">
        <f t="array" ref="V2404">_xlfn.IFS(O2404&gt;Data_Analysis!AD$22,1,O2404&lt;Data_Analysis!AD$21,1,1=1,0)</f>
        <v>0</v>
      </c>
      <c r="W2404" s="29" cm="1">
        <f t="array" ref="W2404">_xlfn.IFS(P2404&gt;Data_Analysis!AF$22,1,P2404&lt;Data_Analysis!AF$21,1,1=1,0)</f>
        <v>0</v>
      </c>
      <c r="X2404" s="29" cm="1">
        <f t="array" ref="X2404">_xlfn.IFS(Q2404&gt;Data_Analysis!AH$22,1,Q2404&lt;Data_Analysis!AH$21,1,1=1,0)</f>
        <v>0</v>
      </c>
      <c r="Y2404" s="29" cm="1">
        <f t="array" ref="Y2404">_xlfn.IFS(R2404&gt;Data_Analysis!AJ$22,1,R2404&lt;Data_Analysis!AJ$21,1,1=1,0)</f>
        <v>1</v>
      </c>
      <c r="Z2404" s="29" cm="1">
        <f t="array" ref="Z2404">_xlfn.IFS(S2404&gt;Data_Analysis!AL$22,1,S2404&lt;Data_Analysis!AL$21,1,1=1,0)</f>
        <v>0</v>
      </c>
    </row>
    <row r="2405" spans="1:26" x14ac:dyDescent="0.35">
      <c r="A2405">
        <v>0</v>
      </c>
      <c r="B2405">
        <v>50</v>
      </c>
      <c r="C2405">
        <v>0</v>
      </c>
      <c r="D2405">
        <v>0</v>
      </c>
      <c r="E2405">
        <v>1</v>
      </c>
      <c r="F2405">
        <v>0</v>
      </c>
      <c r="G2405">
        <v>0</v>
      </c>
      <c r="H2405">
        <v>1</v>
      </c>
      <c r="I2405">
        <v>10</v>
      </c>
      <c r="J2405">
        <v>0</v>
      </c>
      <c r="K2405">
        <v>0</v>
      </c>
      <c r="L2405">
        <v>0</v>
      </c>
      <c r="M2405">
        <v>0</v>
      </c>
      <c r="N2405">
        <v>220</v>
      </c>
      <c r="O2405">
        <v>122</v>
      </c>
      <c r="P2405">
        <v>80</v>
      </c>
      <c r="Q2405">
        <v>24.22</v>
      </c>
      <c r="R2405">
        <v>75</v>
      </c>
      <c r="S2405">
        <v>72</v>
      </c>
      <c r="T2405">
        <v>0</v>
      </c>
      <c r="U2405" cm="1">
        <f t="array" ref="U2405">_xlfn.IFS(N2405&gt;Data_Analysis!AB$22,1,N2405&lt;Data_Analysis!AB$21,1,1=1,0)</f>
        <v>0</v>
      </c>
      <c r="V2405" cm="1">
        <f t="array" ref="V2405">_xlfn.IFS(O2405&gt;Data_Analysis!AD$22,1,O2405&lt;Data_Analysis!AD$21,1,1=1,0)</f>
        <v>0</v>
      </c>
      <c r="W2405" cm="1">
        <f t="array" ref="W2405">_xlfn.IFS(P2405&gt;Data_Analysis!AF$22,1,P2405&lt;Data_Analysis!AF$21,1,1=1,0)</f>
        <v>0</v>
      </c>
      <c r="X2405" cm="1">
        <f t="array" ref="X2405">_xlfn.IFS(Q2405&gt;Data_Analysis!AH$22,1,Q2405&lt;Data_Analysis!AH$21,1,1=1,0)</f>
        <v>0</v>
      </c>
      <c r="Y2405" cm="1">
        <f t="array" ref="Y2405">_xlfn.IFS(R2405&gt;Data_Analysis!AJ$22,1,R2405&lt;Data_Analysis!AJ$21,1,1=1,0)</f>
        <v>0</v>
      </c>
      <c r="Z2405" cm="1">
        <f t="array" ref="Z2405">_xlfn.IFS(S2405&gt;Data_Analysis!AL$22,1,S2405&lt;Data_Analysis!AL$21,1,1=1,0)</f>
        <v>0</v>
      </c>
    </row>
    <row r="2406" spans="1:26" x14ac:dyDescent="0.35">
      <c r="A2406">
        <v>0</v>
      </c>
      <c r="B2406">
        <v>37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1</v>
      </c>
      <c r="I2406">
        <v>20</v>
      </c>
      <c r="J2406">
        <v>0</v>
      </c>
      <c r="K2406">
        <v>0</v>
      </c>
      <c r="L2406">
        <v>0</v>
      </c>
      <c r="M2406">
        <v>0</v>
      </c>
      <c r="N2406">
        <v>200</v>
      </c>
      <c r="O2406">
        <v>112.5</v>
      </c>
      <c r="P2406">
        <v>68</v>
      </c>
      <c r="Q2406">
        <v>25.87</v>
      </c>
      <c r="R2406">
        <v>65</v>
      </c>
      <c r="S2406">
        <v>67</v>
      </c>
      <c r="T2406">
        <v>0</v>
      </c>
      <c r="U2406" cm="1">
        <f t="array" ref="U2406">_xlfn.IFS(N2406&gt;Data_Analysis!AB$22,1,N2406&lt;Data_Analysis!AB$21,1,1=1,0)</f>
        <v>0</v>
      </c>
      <c r="V2406" cm="1">
        <f t="array" ref="V2406">_xlfn.IFS(O2406&gt;Data_Analysis!AD$22,1,O2406&lt;Data_Analysis!AD$21,1,1=1,0)</f>
        <v>0</v>
      </c>
      <c r="W2406" cm="1">
        <f t="array" ref="W2406">_xlfn.IFS(P2406&gt;Data_Analysis!AF$22,1,P2406&lt;Data_Analysis!AF$21,1,1=1,0)</f>
        <v>0</v>
      </c>
      <c r="X2406" cm="1">
        <f t="array" ref="X2406">_xlfn.IFS(Q2406&gt;Data_Analysis!AH$22,1,Q2406&lt;Data_Analysis!AH$21,1,1=1,0)</f>
        <v>0</v>
      </c>
      <c r="Y2406" cm="1">
        <f t="array" ref="Y2406">_xlfn.IFS(R2406&gt;Data_Analysis!AJ$22,1,R2406&lt;Data_Analysis!AJ$21,1,1=1,0)</f>
        <v>0</v>
      </c>
      <c r="Z2406" cm="1">
        <f t="array" ref="Z2406">_xlfn.IFS(S2406&gt;Data_Analysis!AL$22,1,S2406&lt;Data_Analysis!AL$21,1,1=1,0)</f>
        <v>0</v>
      </c>
    </row>
    <row r="2407" spans="1:26" x14ac:dyDescent="0.35">
      <c r="A2407">
        <v>0</v>
      </c>
      <c r="B2407">
        <v>57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273</v>
      </c>
      <c r="O2407">
        <v>131</v>
      </c>
      <c r="P2407">
        <v>84</v>
      </c>
      <c r="Q2407">
        <v>22.99</v>
      </c>
      <c r="R2407">
        <v>90</v>
      </c>
      <c r="S2407">
        <v>76</v>
      </c>
      <c r="T2407">
        <v>0</v>
      </c>
      <c r="U2407" cm="1">
        <f t="array" ref="U2407">_xlfn.IFS(N2407&gt;Data_Analysis!AB$22,1,N2407&lt;Data_Analysis!AB$21,1,1=1,0)</f>
        <v>0</v>
      </c>
      <c r="V2407" cm="1">
        <f t="array" ref="V2407">_xlfn.IFS(O2407&gt;Data_Analysis!AD$22,1,O2407&lt;Data_Analysis!AD$21,1,1=1,0)</f>
        <v>0</v>
      </c>
      <c r="W2407" cm="1">
        <f t="array" ref="W2407">_xlfn.IFS(P2407&gt;Data_Analysis!AF$22,1,P2407&lt;Data_Analysis!AF$21,1,1=1,0)</f>
        <v>0</v>
      </c>
      <c r="X2407" cm="1">
        <f t="array" ref="X2407">_xlfn.IFS(Q2407&gt;Data_Analysis!AH$22,1,Q2407&lt;Data_Analysis!AH$21,1,1=1,0)</f>
        <v>0</v>
      </c>
      <c r="Y2407" cm="1">
        <f t="array" ref="Y2407">_xlfn.IFS(R2407&gt;Data_Analysis!AJ$22,1,R2407&lt;Data_Analysis!AJ$21,1,1=1,0)</f>
        <v>0</v>
      </c>
      <c r="Z2407" cm="1">
        <f t="array" ref="Z2407">_xlfn.IFS(S2407&gt;Data_Analysis!AL$22,1,S2407&lt;Data_Analysis!AL$21,1,1=1,0)</f>
        <v>0</v>
      </c>
    </row>
    <row r="2408" spans="1:26" x14ac:dyDescent="0.35">
      <c r="A2408">
        <v>1</v>
      </c>
      <c r="B2408">
        <v>57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1</v>
      </c>
      <c r="I2408">
        <v>20</v>
      </c>
      <c r="J2408">
        <v>0</v>
      </c>
      <c r="K2408">
        <v>0</v>
      </c>
      <c r="L2408">
        <v>1</v>
      </c>
      <c r="M2408">
        <v>0</v>
      </c>
      <c r="N2408">
        <v>235</v>
      </c>
      <c r="O2408">
        <v>150</v>
      </c>
      <c r="P2408">
        <v>95.5</v>
      </c>
      <c r="Q2408">
        <v>27.56</v>
      </c>
      <c r="R2408">
        <v>78</v>
      </c>
      <c r="S2408">
        <v>73</v>
      </c>
      <c r="T2408">
        <v>0</v>
      </c>
      <c r="U2408" cm="1">
        <f t="array" ref="U2408">_xlfn.IFS(N2408&gt;Data_Analysis!AB$22,1,N2408&lt;Data_Analysis!AB$21,1,1=1,0)</f>
        <v>0</v>
      </c>
      <c r="V2408" cm="1">
        <f t="array" ref="V2408">_xlfn.IFS(O2408&gt;Data_Analysis!AD$22,1,O2408&lt;Data_Analysis!AD$21,1,1=1,0)</f>
        <v>0</v>
      </c>
      <c r="W2408" cm="1">
        <f t="array" ref="W2408">_xlfn.IFS(P2408&gt;Data_Analysis!AF$22,1,P2408&lt;Data_Analysis!AF$21,1,1=1,0)</f>
        <v>0</v>
      </c>
      <c r="X2408" cm="1">
        <f t="array" ref="X2408">_xlfn.IFS(Q2408&gt;Data_Analysis!AH$22,1,Q2408&lt;Data_Analysis!AH$21,1,1=1,0)</f>
        <v>0</v>
      </c>
      <c r="Y2408" cm="1">
        <f t="array" ref="Y2408">_xlfn.IFS(R2408&gt;Data_Analysis!AJ$22,1,R2408&lt;Data_Analysis!AJ$21,1,1=1,0)</f>
        <v>0</v>
      </c>
      <c r="Z2408" cm="1">
        <f t="array" ref="Z2408">_xlfn.IFS(S2408&gt;Data_Analysis!AL$22,1,S2408&lt;Data_Analysis!AL$21,1,1=1,0)</f>
        <v>0</v>
      </c>
    </row>
    <row r="2409" spans="1:26" x14ac:dyDescent="0.35">
      <c r="A2409">
        <v>0</v>
      </c>
      <c r="B2409">
        <v>42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1</v>
      </c>
      <c r="I2409">
        <v>30</v>
      </c>
      <c r="J2409">
        <v>0</v>
      </c>
      <c r="K2409">
        <v>0</v>
      </c>
      <c r="L2409">
        <v>0</v>
      </c>
      <c r="M2409">
        <v>0</v>
      </c>
      <c r="N2409">
        <v>201</v>
      </c>
      <c r="O2409">
        <v>141</v>
      </c>
      <c r="P2409">
        <v>84.5</v>
      </c>
      <c r="Q2409">
        <v>26.58</v>
      </c>
      <c r="R2409">
        <v>90</v>
      </c>
      <c r="S2409">
        <v>97</v>
      </c>
      <c r="T2409">
        <v>0</v>
      </c>
      <c r="U2409" cm="1">
        <f t="array" ref="U2409">_xlfn.IFS(N2409&gt;Data_Analysis!AB$22,1,N2409&lt;Data_Analysis!AB$21,1,1=1,0)</f>
        <v>0</v>
      </c>
      <c r="V2409" cm="1">
        <f t="array" ref="V2409">_xlfn.IFS(O2409&gt;Data_Analysis!AD$22,1,O2409&lt;Data_Analysis!AD$21,1,1=1,0)</f>
        <v>0</v>
      </c>
      <c r="W2409" cm="1">
        <f t="array" ref="W2409">_xlfn.IFS(P2409&gt;Data_Analysis!AF$22,1,P2409&lt;Data_Analysis!AF$21,1,1=1,0)</f>
        <v>0</v>
      </c>
      <c r="X2409" cm="1">
        <f t="array" ref="X2409">_xlfn.IFS(Q2409&gt;Data_Analysis!AH$22,1,Q2409&lt;Data_Analysis!AH$21,1,1=1,0)</f>
        <v>0</v>
      </c>
      <c r="Y2409" cm="1">
        <f t="array" ref="Y2409">_xlfn.IFS(R2409&gt;Data_Analysis!AJ$22,1,R2409&lt;Data_Analysis!AJ$21,1,1=1,0)</f>
        <v>0</v>
      </c>
      <c r="Z2409" cm="1">
        <f t="array" ref="Z2409">_xlfn.IFS(S2409&gt;Data_Analysis!AL$22,1,S2409&lt;Data_Analysis!AL$21,1,1=1,0)</f>
        <v>0</v>
      </c>
    </row>
    <row r="2410" spans="1:26" s="29" customFormat="1" hidden="1" x14ac:dyDescent="0.35">
      <c r="A2410" s="29">
        <v>0</v>
      </c>
      <c r="B2410" s="29">
        <v>67</v>
      </c>
      <c r="C2410" s="29">
        <v>0</v>
      </c>
      <c r="D2410" s="29">
        <v>0</v>
      </c>
      <c r="E2410" s="29">
        <v>1</v>
      </c>
      <c r="F2410" s="29">
        <v>0</v>
      </c>
      <c r="G2410" s="29">
        <v>0</v>
      </c>
      <c r="H2410" s="29">
        <v>1</v>
      </c>
      <c r="I2410" s="29">
        <v>15</v>
      </c>
      <c r="J2410" s="29">
        <v>0</v>
      </c>
      <c r="K2410" s="29">
        <v>0</v>
      </c>
      <c r="L2410" s="29">
        <v>1</v>
      </c>
      <c r="M2410" s="29">
        <v>0</v>
      </c>
      <c r="N2410" s="29">
        <v>371</v>
      </c>
      <c r="O2410" s="29">
        <v>166</v>
      </c>
      <c r="P2410" s="29">
        <v>85</v>
      </c>
      <c r="Q2410" s="29">
        <v>25.35</v>
      </c>
      <c r="R2410" s="29">
        <v>100</v>
      </c>
      <c r="S2410" s="29">
        <v>86</v>
      </c>
      <c r="T2410" s="29">
        <v>0</v>
      </c>
      <c r="U2410" s="29" cm="1">
        <f t="array" ref="U2410">_xlfn.IFS(N2410&gt;Data_Analysis!AB$22,1,N2410&lt;Data_Analysis!AB$21,1,1=1,0)</f>
        <v>1</v>
      </c>
      <c r="V2410" s="29" cm="1">
        <f t="array" ref="V2410">_xlfn.IFS(O2410&gt;Data_Analysis!AD$22,1,O2410&lt;Data_Analysis!AD$21,1,1=1,0)</f>
        <v>0</v>
      </c>
      <c r="W2410" s="29" cm="1">
        <f t="array" ref="W2410">_xlfn.IFS(P2410&gt;Data_Analysis!AF$22,1,P2410&lt;Data_Analysis!AF$21,1,1=1,0)</f>
        <v>0</v>
      </c>
      <c r="X2410" s="29" cm="1">
        <f t="array" ref="X2410">_xlfn.IFS(Q2410&gt;Data_Analysis!AH$22,1,Q2410&lt;Data_Analysis!AH$21,1,1=1,0)</f>
        <v>0</v>
      </c>
      <c r="Y2410" s="29" cm="1">
        <f t="array" ref="Y2410">_xlfn.IFS(R2410&gt;Data_Analysis!AJ$22,1,R2410&lt;Data_Analysis!AJ$21,1,1=1,0)</f>
        <v>1</v>
      </c>
      <c r="Z2410" s="29" cm="1">
        <f t="array" ref="Z2410">_xlfn.IFS(S2410&gt;Data_Analysis!AL$22,1,S2410&lt;Data_Analysis!AL$21,1,1=1,0)</f>
        <v>0</v>
      </c>
    </row>
    <row r="2411" spans="1:26" x14ac:dyDescent="0.35">
      <c r="A2411">
        <v>1</v>
      </c>
      <c r="B2411">
        <v>44</v>
      </c>
      <c r="C2411">
        <v>1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201</v>
      </c>
      <c r="O2411">
        <v>120</v>
      </c>
      <c r="P2411">
        <v>81</v>
      </c>
      <c r="Q2411">
        <v>26.49</v>
      </c>
      <c r="R2411">
        <v>70</v>
      </c>
      <c r="S2411">
        <v>78</v>
      </c>
      <c r="T2411">
        <v>0</v>
      </c>
      <c r="U2411" cm="1">
        <f t="array" ref="U2411">_xlfn.IFS(N2411&gt;Data_Analysis!AB$22,1,N2411&lt;Data_Analysis!AB$21,1,1=1,0)</f>
        <v>0</v>
      </c>
      <c r="V2411" cm="1">
        <f t="array" ref="V2411">_xlfn.IFS(O2411&gt;Data_Analysis!AD$22,1,O2411&lt;Data_Analysis!AD$21,1,1=1,0)</f>
        <v>0</v>
      </c>
      <c r="W2411" cm="1">
        <f t="array" ref="W2411">_xlfn.IFS(P2411&gt;Data_Analysis!AF$22,1,P2411&lt;Data_Analysis!AF$21,1,1=1,0)</f>
        <v>0</v>
      </c>
      <c r="X2411" cm="1">
        <f t="array" ref="X2411">_xlfn.IFS(Q2411&gt;Data_Analysis!AH$22,1,Q2411&lt;Data_Analysis!AH$21,1,1=1,0)</f>
        <v>0</v>
      </c>
      <c r="Y2411" cm="1">
        <f t="array" ref="Y2411">_xlfn.IFS(R2411&gt;Data_Analysis!AJ$22,1,R2411&lt;Data_Analysis!AJ$21,1,1=1,0)</f>
        <v>0</v>
      </c>
      <c r="Z2411" cm="1">
        <f t="array" ref="Z2411">_xlfn.IFS(S2411&gt;Data_Analysis!AL$22,1,S2411&lt;Data_Analysis!AL$21,1,1=1,0)</f>
        <v>0</v>
      </c>
    </row>
    <row r="2412" spans="1:26" x14ac:dyDescent="0.35">
      <c r="A2412">
        <v>0</v>
      </c>
      <c r="B2412">
        <v>59</v>
      </c>
      <c r="C2412">
        <v>0</v>
      </c>
      <c r="D2412">
        <v>0</v>
      </c>
      <c r="E2412">
        <v>1</v>
      </c>
      <c r="F2412">
        <v>0</v>
      </c>
      <c r="G2412">
        <v>0</v>
      </c>
      <c r="H2412">
        <v>1</v>
      </c>
      <c r="I2412">
        <v>15</v>
      </c>
      <c r="J2412">
        <v>0</v>
      </c>
      <c r="K2412">
        <v>0</v>
      </c>
      <c r="L2412">
        <v>0</v>
      </c>
      <c r="M2412">
        <v>0</v>
      </c>
      <c r="N2412">
        <v>309</v>
      </c>
      <c r="O2412">
        <v>141</v>
      </c>
      <c r="P2412">
        <v>77.5</v>
      </c>
      <c r="Q2412">
        <v>25.97</v>
      </c>
      <c r="R2412">
        <v>70</v>
      </c>
      <c r="S2412">
        <v>79</v>
      </c>
      <c r="T2412">
        <v>0</v>
      </c>
      <c r="U2412" cm="1">
        <f t="array" ref="U2412">_xlfn.IFS(N2412&gt;Data_Analysis!AB$22,1,N2412&lt;Data_Analysis!AB$21,1,1=1,0)</f>
        <v>0</v>
      </c>
      <c r="V2412" cm="1">
        <f t="array" ref="V2412">_xlfn.IFS(O2412&gt;Data_Analysis!AD$22,1,O2412&lt;Data_Analysis!AD$21,1,1=1,0)</f>
        <v>0</v>
      </c>
      <c r="W2412" cm="1">
        <f t="array" ref="W2412">_xlfn.IFS(P2412&gt;Data_Analysis!AF$22,1,P2412&lt;Data_Analysis!AF$21,1,1=1,0)</f>
        <v>0</v>
      </c>
      <c r="X2412" cm="1">
        <f t="array" ref="X2412">_xlfn.IFS(Q2412&gt;Data_Analysis!AH$22,1,Q2412&lt;Data_Analysis!AH$21,1,1=1,0)</f>
        <v>0</v>
      </c>
      <c r="Y2412" cm="1">
        <f t="array" ref="Y2412">_xlfn.IFS(R2412&gt;Data_Analysis!AJ$22,1,R2412&lt;Data_Analysis!AJ$21,1,1=1,0)</f>
        <v>0</v>
      </c>
      <c r="Z2412" cm="1">
        <f t="array" ref="Z2412">_xlfn.IFS(S2412&gt;Data_Analysis!AL$22,1,S2412&lt;Data_Analysis!AL$21,1,1=1,0)</f>
        <v>0</v>
      </c>
    </row>
    <row r="2413" spans="1:26" x14ac:dyDescent="0.35">
      <c r="A2413">
        <v>1</v>
      </c>
      <c r="B2413">
        <v>47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190</v>
      </c>
      <c r="O2413">
        <v>120</v>
      </c>
      <c r="P2413">
        <v>81</v>
      </c>
      <c r="Q2413">
        <v>24.54</v>
      </c>
      <c r="R2413">
        <v>60</v>
      </c>
      <c r="S2413">
        <v>73</v>
      </c>
      <c r="T2413">
        <v>0</v>
      </c>
      <c r="U2413" cm="1">
        <f t="array" ref="U2413">_xlfn.IFS(N2413&gt;Data_Analysis!AB$22,1,N2413&lt;Data_Analysis!AB$21,1,1=1,0)</f>
        <v>0</v>
      </c>
      <c r="V2413" cm="1">
        <f t="array" ref="V2413">_xlfn.IFS(O2413&gt;Data_Analysis!AD$22,1,O2413&lt;Data_Analysis!AD$21,1,1=1,0)</f>
        <v>0</v>
      </c>
      <c r="W2413" cm="1">
        <f t="array" ref="W2413">_xlfn.IFS(P2413&gt;Data_Analysis!AF$22,1,P2413&lt;Data_Analysis!AF$21,1,1=1,0)</f>
        <v>0</v>
      </c>
      <c r="X2413" cm="1">
        <f t="array" ref="X2413">_xlfn.IFS(Q2413&gt;Data_Analysis!AH$22,1,Q2413&lt;Data_Analysis!AH$21,1,1=1,0)</f>
        <v>0</v>
      </c>
      <c r="Y2413" cm="1">
        <f t="array" ref="Y2413">_xlfn.IFS(R2413&gt;Data_Analysis!AJ$22,1,R2413&lt;Data_Analysis!AJ$21,1,1=1,0)</f>
        <v>0</v>
      </c>
      <c r="Z2413" cm="1">
        <f t="array" ref="Z2413">_xlfn.IFS(S2413&gt;Data_Analysis!AL$22,1,S2413&lt;Data_Analysis!AL$21,1,1=1,0)</f>
        <v>0</v>
      </c>
    </row>
    <row r="2414" spans="1:26" s="29" customFormat="1" hidden="1" x14ac:dyDescent="0.35">
      <c r="A2414" s="29">
        <v>0</v>
      </c>
      <c r="B2414" s="29">
        <v>59</v>
      </c>
      <c r="C2414" s="29">
        <v>0</v>
      </c>
      <c r="D2414" s="29">
        <v>0</v>
      </c>
      <c r="E2414" s="29">
        <v>0</v>
      </c>
      <c r="F2414" s="29">
        <v>1</v>
      </c>
      <c r="G2414" s="29">
        <v>0</v>
      </c>
      <c r="H2414" s="29">
        <v>1</v>
      </c>
      <c r="I2414" s="29">
        <v>10</v>
      </c>
      <c r="J2414" s="29">
        <v>1</v>
      </c>
      <c r="K2414" s="29">
        <v>0</v>
      </c>
      <c r="L2414" s="29">
        <v>1</v>
      </c>
      <c r="M2414" s="29">
        <v>0</v>
      </c>
      <c r="N2414" s="29">
        <v>312</v>
      </c>
      <c r="O2414" s="29">
        <v>175</v>
      </c>
      <c r="P2414" s="29">
        <v>82</v>
      </c>
      <c r="Q2414" s="29">
        <v>39.82</v>
      </c>
      <c r="R2414" s="29">
        <v>120</v>
      </c>
      <c r="S2414" s="29">
        <v>85</v>
      </c>
      <c r="T2414" s="29">
        <v>1</v>
      </c>
      <c r="U2414" s="29" cm="1">
        <f t="array" ref="U2414">_xlfn.IFS(N2414&gt;Data_Analysis!AB$22,1,N2414&lt;Data_Analysis!AB$21,1,1=1,0)</f>
        <v>0</v>
      </c>
      <c r="V2414" s="29" cm="1">
        <f t="array" ref="V2414">_xlfn.IFS(O2414&gt;Data_Analysis!AD$22,1,O2414&lt;Data_Analysis!AD$21,1,1=1,0)</f>
        <v>1</v>
      </c>
      <c r="W2414" s="29" cm="1">
        <f t="array" ref="W2414">_xlfn.IFS(P2414&gt;Data_Analysis!AF$22,1,P2414&lt;Data_Analysis!AF$21,1,1=1,0)</f>
        <v>0</v>
      </c>
      <c r="X2414" s="29" cm="1">
        <f t="array" ref="X2414">_xlfn.IFS(Q2414&gt;Data_Analysis!AH$22,1,Q2414&lt;Data_Analysis!AH$21,1,1=1,0)</f>
        <v>1</v>
      </c>
      <c r="Y2414" s="29" cm="1">
        <f t="array" ref="Y2414">_xlfn.IFS(R2414&gt;Data_Analysis!AJ$22,1,R2414&lt;Data_Analysis!AJ$21,1,1=1,0)</f>
        <v>1</v>
      </c>
      <c r="Z2414" s="29" cm="1">
        <f t="array" ref="Z2414">_xlfn.IFS(S2414&gt;Data_Analysis!AL$22,1,S2414&lt;Data_Analysis!AL$21,1,1=1,0)</f>
        <v>0</v>
      </c>
    </row>
    <row r="2415" spans="1:26" x14ac:dyDescent="0.35">
      <c r="A2415">
        <v>1</v>
      </c>
      <c r="B2415">
        <v>46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300</v>
      </c>
      <c r="O2415">
        <v>146</v>
      </c>
      <c r="P2415">
        <v>98.5</v>
      </c>
      <c r="Q2415">
        <v>30.41</v>
      </c>
      <c r="R2415">
        <v>60</v>
      </c>
      <c r="S2415">
        <v>79</v>
      </c>
      <c r="T2415">
        <v>0</v>
      </c>
      <c r="U2415" cm="1">
        <f t="array" ref="U2415">_xlfn.IFS(N2415&gt;Data_Analysis!AB$22,1,N2415&lt;Data_Analysis!AB$21,1,1=1,0)</f>
        <v>0</v>
      </c>
      <c r="V2415" cm="1">
        <f t="array" ref="V2415">_xlfn.IFS(O2415&gt;Data_Analysis!AD$22,1,O2415&lt;Data_Analysis!AD$21,1,1=1,0)</f>
        <v>0</v>
      </c>
      <c r="W2415" cm="1">
        <f t="array" ref="W2415">_xlfn.IFS(P2415&gt;Data_Analysis!AF$22,1,P2415&lt;Data_Analysis!AF$21,1,1=1,0)</f>
        <v>0</v>
      </c>
      <c r="X2415" cm="1">
        <f t="array" ref="X2415">_xlfn.IFS(Q2415&gt;Data_Analysis!AH$22,1,Q2415&lt;Data_Analysis!AH$21,1,1=1,0)</f>
        <v>0</v>
      </c>
      <c r="Y2415" cm="1">
        <f t="array" ref="Y2415">_xlfn.IFS(R2415&gt;Data_Analysis!AJ$22,1,R2415&lt;Data_Analysis!AJ$21,1,1=1,0)</f>
        <v>0</v>
      </c>
      <c r="Z2415" cm="1">
        <f t="array" ref="Z2415">_xlfn.IFS(S2415&gt;Data_Analysis!AL$22,1,S2415&lt;Data_Analysis!AL$21,1,1=1,0)</f>
        <v>0</v>
      </c>
    </row>
    <row r="2416" spans="1:26" x14ac:dyDescent="0.35">
      <c r="A2416">
        <v>0</v>
      </c>
      <c r="B2416">
        <v>39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227</v>
      </c>
      <c r="O2416">
        <v>138</v>
      </c>
      <c r="P2416">
        <v>89</v>
      </c>
      <c r="Q2416">
        <v>26.74</v>
      </c>
      <c r="R2416">
        <v>95</v>
      </c>
      <c r="S2416">
        <v>60</v>
      </c>
      <c r="T2416">
        <v>0</v>
      </c>
      <c r="U2416" cm="1">
        <f t="array" ref="U2416">_xlfn.IFS(N2416&gt;Data_Analysis!AB$22,1,N2416&lt;Data_Analysis!AB$21,1,1=1,0)</f>
        <v>0</v>
      </c>
      <c r="V2416" cm="1">
        <f t="array" ref="V2416">_xlfn.IFS(O2416&gt;Data_Analysis!AD$22,1,O2416&lt;Data_Analysis!AD$21,1,1=1,0)</f>
        <v>0</v>
      </c>
      <c r="W2416" cm="1">
        <f t="array" ref="W2416">_xlfn.IFS(P2416&gt;Data_Analysis!AF$22,1,P2416&lt;Data_Analysis!AF$21,1,1=1,0)</f>
        <v>0</v>
      </c>
      <c r="X2416" cm="1">
        <f t="array" ref="X2416">_xlfn.IFS(Q2416&gt;Data_Analysis!AH$22,1,Q2416&lt;Data_Analysis!AH$21,1,1=1,0)</f>
        <v>0</v>
      </c>
      <c r="Y2416" cm="1">
        <f t="array" ref="Y2416">_xlfn.IFS(R2416&gt;Data_Analysis!AJ$22,1,R2416&lt;Data_Analysis!AJ$21,1,1=1,0)</f>
        <v>0</v>
      </c>
      <c r="Z2416" cm="1">
        <f t="array" ref="Z2416">_xlfn.IFS(S2416&gt;Data_Analysis!AL$22,1,S2416&lt;Data_Analysis!AL$21,1,1=1,0)</f>
        <v>0</v>
      </c>
    </row>
    <row r="2417" spans="1:26" x14ac:dyDescent="0.35">
      <c r="A2417">
        <v>1</v>
      </c>
      <c r="B2417">
        <v>45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215</v>
      </c>
      <c r="O2417">
        <v>104</v>
      </c>
      <c r="P2417">
        <v>72</v>
      </c>
      <c r="Q2417">
        <v>30.34</v>
      </c>
      <c r="R2417">
        <v>70</v>
      </c>
      <c r="S2417">
        <v>79</v>
      </c>
      <c r="T2417">
        <v>0</v>
      </c>
      <c r="U2417" cm="1">
        <f t="array" ref="U2417">_xlfn.IFS(N2417&gt;Data_Analysis!AB$22,1,N2417&lt;Data_Analysis!AB$21,1,1=1,0)</f>
        <v>0</v>
      </c>
      <c r="V2417" cm="1">
        <f t="array" ref="V2417">_xlfn.IFS(O2417&gt;Data_Analysis!AD$22,1,O2417&lt;Data_Analysis!AD$21,1,1=1,0)</f>
        <v>0</v>
      </c>
      <c r="W2417" cm="1">
        <f t="array" ref="W2417">_xlfn.IFS(P2417&gt;Data_Analysis!AF$22,1,P2417&lt;Data_Analysis!AF$21,1,1=1,0)</f>
        <v>0</v>
      </c>
      <c r="X2417" cm="1">
        <f t="array" ref="X2417">_xlfn.IFS(Q2417&gt;Data_Analysis!AH$22,1,Q2417&lt;Data_Analysis!AH$21,1,1=1,0)</f>
        <v>0</v>
      </c>
      <c r="Y2417" cm="1">
        <f t="array" ref="Y2417">_xlfn.IFS(R2417&gt;Data_Analysis!AJ$22,1,R2417&lt;Data_Analysis!AJ$21,1,1=1,0)</f>
        <v>0</v>
      </c>
      <c r="Z2417" cm="1">
        <f t="array" ref="Z2417">_xlfn.IFS(S2417&gt;Data_Analysis!AL$22,1,S2417&lt;Data_Analysis!AL$21,1,1=1,0)</f>
        <v>0</v>
      </c>
    </row>
    <row r="2418" spans="1:26" x14ac:dyDescent="0.35">
      <c r="A2418">
        <v>1</v>
      </c>
      <c r="B2418">
        <v>53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235</v>
      </c>
      <c r="O2418">
        <v>130</v>
      </c>
      <c r="P2418">
        <v>80</v>
      </c>
      <c r="Q2418">
        <v>28.15</v>
      </c>
      <c r="R2418">
        <v>84</v>
      </c>
      <c r="S2418">
        <v>78</v>
      </c>
      <c r="T2418">
        <v>1</v>
      </c>
      <c r="U2418" cm="1">
        <f t="array" ref="U2418">_xlfn.IFS(N2418&gt;Data_Analysis!AB$22,1,N2418&lt;Data_Analysis!AB$21,1,1=1,0)</f>
        <v>0</v>
      </c>
      <c r="V2418" cm="1">
        <f t="array" ref="V2418">_xlfn.IFS(O2418&gt;Data_Analysis!AD$22,1,O2418&lt;Data_Analysis!AD$21,1,1=1,0)</f>
        <v>0</v>
      </c>
      <c r="W2418" cm="1">
        <f t="array" ref="W2418">_xlfn.IFS(P2418&gt;Data_Analysis!AF$22,1,P2418&lt;Data_Analysis!AF$21,1,1=1,0)</f>
        <v>0</v>
      </c>
      <c r="X2418" cm="1">
        <f t="array" ref="X2418">_xlfn.IFS(Q2418&gt;Data_Analysis!AH$22,1,Q2418&lt;Data_Analysis!AH$21,1,1=1,0)</f>
        <v>0</v>
      </c>
      <c r="Y2418" cm="1">
        <f t="array" ref="Y2418">_xlfn.IFS(R2418&gt;Data_Analysis!AJ$22,1,R2418&lt;Data_Analysis!AJ$21,1,1=1,0)</f>
        <v>0</v>
      </c>
      <c r="Z2418" cm="1">
        <f t="array" ref="Z2418">_xlfn.IFS(S2418&gt;Data_Analysis!AL$22,1,S2418&lt;Data_Analysis!AL$21,1,1=1,0)</f>
        <v>0</v>
      </c>
    </row>
    <row r="2419" spans="1:26" s="28" customFormat="1" hidden="1" x14ac:dyDescent="0.35">
      <c r="A2419" s="28">
        <v>0</v>
      </c>
      <c r="B2419" s="28">
        <v>67</v>
      </c>
      <c r="C2419" s="28">
        <v>0</v>
      </c>
      <c r="D2419" s="28">
        <v>0</v>
      </c>
      <c r="E2419" s="28">
        <v>0</v>
      </c>
      <c r="F2419" s="28">
        <v>1</v>
      </c>
      <c r="G2419" s="28">
        <v>0</v>
      </c>
      <c r="H2419" s="28">
        <v>1</v>
      </c>
      <c r="I2419" s="28">
        <v>3</v>
      </c>
      <c r="J2419" s="28">
        <v>0</v>
      </c>
      <c r="K2419" s="28">
        <v>0</v>
      </c>
      <c r="L2419" s="28">
        <v>1</v>
      </c>
      <c r="M2419" s="28">
        <v>0</v>
      </c>
      <c r="N2419" s="28">
        <v>270</v>
      </c>
      <c r="O2419" s="28">
        <v>137.5</v>
      </c>
      <c r="P2419" s="28">
        <v>72.5</v>
      </c>
      <c r="Q2419" s="28">
        <v>35.01</v>
      </c>
      <c r="R2419" s="28">
        <v>85</v>
      </c>
      <c r="S2419" s="28">
        <v>73</v>
      </c>
      <c r="T2419" s="28">
        <v>0</v>
      </c>
      <c r="U2419" s="28" cm="1">
        <f t="array" ref="U2419">_xlfn.IFS(N2419&gt;Data_Analysis!AB$22,1,N2419&lt;Data_Analysis!AB$21,1,1=1,0)</f>
        <v>0</v>
      </c>
      <c r="V2419" s="28" cm="1">
        <f t="array" ref="V2419">_xlfn.IFS(O2419&gt;Data_Analysis!AD$22,1,O2419&lt;Data_Analysis!AD$21,1,1=1,0)</f>
        <v>0</v>
      </c>
      <c r="W2419" s="28" cm="1">
        <f t="array" ref="W2419">_xlfn.IFS(P2419&gt;Data_Analysis!AF$22,1,P2419&lt;Data_Analysis!AF$21,1,1=1,0)</f>
        <v>0</v>
      </c>
      <c r="X2419" s="28" cm="1">
        <f t="array" ref="X2419">_xlfn.IFS(Q2419&gt;Data_Analysis!AH$22,1,Q2419&lt;Data_Analysis!AH$21,1,1=1,0)</f>
        <v>1</v>
      </c>
      <c r="Y2419" s="28" cm="1">
        <f t="array" ref="Y2419">_xlfn.IFS(R2419&gt;Data_Analysis!AJ$22,1,R2419&lt;Data_Analysis!AJ$21,1,1=1,0)</f>
        <v>0</v>
      </c>
      <c r="Z2419" s="28" cm="1">
        <f t="array" ref="Z2419">_xlfn.IFS(S2419&gt;Data_Analysis!AL$22,1,S2419&lt;Data_Analysis!AL$21,1,1=1,0)</f>
        <v>0</v>
      </c>
    </row>
    <row r="2420" spans="1:26" s="30" customFormat="1" hidden="1" x14ac:dyDescent="0.35">
      <c r="A2420" s="30">
        <v>1</v>
      </c>
      <c r="B2420" s="30">
        <v>57</v>
      </c>
      <c r="C2420" s="30">
        <v>0</v>
      </c>
      <c r="D2420" s="30">
        <v>0</v>
      </c>
      <c r="E2420" s="30">
        <v>0</v>
      </c>
      <c r="F2420" s="30">
        <v>1</v>
      </c>
      <c r="G2420" s="30">
        <v>0</v>
      </c>
      <c r="H2420" s="30">
        <v>0</v>
      </c>
      <c r="I2420" s="30">
        <v>0</v>
      </c>
      <c r="J2420" s="30">
        <v>0</v>
      </c>
      <c r="K2420" s="30">
        <v>0</v>
      </c>
      <c r="L2420" s="30">
        <v>0</v>
      </c>
      <c r="M2420" s="30">
        <v>1</v>
      </c>
      <c r="N2420" s="30">
        <v>300</v>
      </c>
      <c r="O2420" s="30">
        <v>121</v>
      </c>
      <c r="P2420" s="30">
        <v>74</v>
      </c>
      <c r="Q2420" s="30">
        <v>28.09</v>
      </c>
      <c r="R2420" s="30">
        <v>80</v>
      </c>
      <c r="S2420" s="30">
        <v>155</v>
      </c>
      <c r="T2420" s="30">
        <v>1</v>
      </c>
      <c r="U2420" s="30" cm="1">
        <f t="array" ref="U2420">_xlfn.IFS(N2420&gt;Data_Analysis!AB$22,1,N2420&lt;Data_Analysis!AB$21,1,1=1,0)</f>
        <v>0</v>
      </c>
      <c r="V2420" s="30" cm="1">
        <f t="array" ref="V2420">_xlfn.IFS(O2420&gt;Data_Analysis!AD$22,1,O2420&lt;Data_Analysis!AD$21,1,1=1,0)</f>
        <v>0</v>
      </c>
      <c r="W2420" s="30" cm="1">
        <f t="array" ref="W2420">_xlfn.IFS(P2420&gt;Data_Analysis!AF$22,1,P2420&lt;Data_Analysis!AF$21,1,1=1,0)</f>
        <v>0</v>
      </c>
      <c r="X2420" s="30" cm="1">
        <f t="array" ref="X2420">_xlfn.IFS(Q2420&gt;Data_Analysis!AH$22,1,Q2420&lt;Data_Analysis!AH$21,1,1=1,0)</f>
        <v>0</v>
      </c>
      <c r="Y2420" s="30" cm="1">
        <f t="array" ref="Y2420">_xlfn.IFS(R2420&gt;Data_Analysis!AJ$22,1,R2420&lt;Data_Analysis!AJ$21,1,1=1,0)</f>
        <v>0</v>
      </c>
      <c r="Z2420" s="30" cm="1">
        <f t="array" ref="Z2420">_xlfn.IFS(S2420&gt;Data_Analysis!AL$22,1,S2420&lt;Data_Analysis!AL$21,1,1=1,0)</f>
        <v>1</v>
      </c>
    </row>
    <row r="2421" spans="1:26" x14ac:dyDescent="0.35">
      <c r="A2421">
        <v>0</v>
      </c>
      <c r="B2421">
        <v>46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1</v>
      </c>
      <c r="I2421">
        <v>15</v>
      </c>
      <c r="J2421">
        <v>0</v>
      </c>
      <c r="K2421">
        <v>0</v>
      </c>
      <c r="L2421">
        <v>0</v>
      </c>
      <c r="M2421">
        <v>0</v>
      </c>
      <c r="N2421">
        <v>232</v>
      </c>
      <c r="O2421">
        <v>115</v>
      </c>
      <c r="P2421">
        <v>70</v>
      </c>
      <c r="Q2421">
        <v>25.18</v>
      </c>
      <c r="R2421">
        <v>75</v>
      </c>
      <c r="S2421">
        <v>59</v>
      </c>
      <c r="T2421">
        <v>1</v>
      </c>
      <c r="U2421" cm="1">
        <f t="array" ref="U2421">_xlfn.IFS(N2421&gt;Data_Analysis!AB$22,1,N2421&lt;Data_Analysis!AB$21,1,1=1,0)</f>
        <v>0</v>
      </c>
      <c r="V2421" cm="1">
        <f t="array" ref="V2421">_xlfn.IFS(O2421&gt;Data_Analysis!AD$22,1,O2421&lt;Data_Analysis!AD$21,1,1=1,0)</f>
        <v>0</v>
      </c>
      <c r="W2421" cm="1">
        <f t="array" ref="W2421">_xlfn.IFS(P2421&gt;Data_Analysis!AF$22,1,P2421&lt;Data_Analysis!AF$21,1,1=1,0)</f>
        <v>0</v>
      </c>
      <c r="X2421" cm="1">
        <f t="array" ref="X2421">_xlfn.IFS(Q2421&gt;Data_Analysis!AH$22,1,Q2421&lt;Data_Analysis!AH$21,1,1=1,0)</f>
        <v>0</v>
      </c>
      <c r="Y2421" cm="1">
        <f t="array" ref="Y2421">_xlfn.IFS(R2421&gt;Data_Analysis!AJ$22,1,R2421&lt;Data_Analysis!AJ$21,1,1=1,0)</f>
        <v>0</v>
      </c>
      <c r="Z2421" cm="1">
        <f t="array" ref="Z2421">_xlfn.IFS(S2421&gt;Data_Analysis!AL$22,1,S2421&lt;Data_Analysis!AL$21,1,1=1,0)</f>
        <v>0</v>
      </c>
    </row>
    <row r="2422" spans="1:26" x14ac:dyDescent="0.35">
      <c r="A2422">
        <v>1</v>
      </c>
      <c r="B2422">
        <v>45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1</v>
      </c>
      <c r="I2422">
        <v>1</v>
      </c>
      <c r="J2422">
        <v>0</v>
      </c>
      <c r="K2422">
        <v>0</v>
      </c>
      <c r="L2422">
        <v>1</v>
      </c>
      <c r="M2422">
        <v>0</v>
      </c>
      <c r="N2422">
        <v>277</v>
      </c>
      <c r="O2422">
        <v>140</v>
      </c>
      <c r="P2422">
        <v>84</v>
      </c>
      <c r="Q2422">
        <v>28.74</v>
      </c>
      <c r="R2422">
        <v>69</v>
      </c>
      <c r="S2422">
        <v>74</v>
      </c>
      <c r="T2422">
        <v>0</v>
      </c>
      <c r="U2422" cm="1">
        <f t="array" ref="U2422">_xlfn.IFS(N2422&gt;Data_Analysis!AB$22,1,N2422&lt;Data_Analysis!AB$21,1,1=1,0)</f>
        <v>0</v>
      </c>
      <c r="V2422" cm="1">
        <f t="array" ref="V2422">_xlfn.IFS(O2422&gt;Data_Analysis!AD$22,1,O2422&lt;Data_Analysis!AD$21,1,1=1,0)</f>
        <v>0</v>
      </c>
      <c r="W2422" cm="1">
        <f t="array" ref="W2422">_xlfn.IFS(P2422&gt;Data_Analysis!AF$22,1,P2422&lt;Data_Analysis!AF$21,1,1=1,0)</f>
        <v>0</v>
      </c>
      <c r="X2422" cm="1">
        <f t="array" ref="X2422">_xlfn.IFS(Q2422&gt;Data_Analysis!AH$22,1,Q2422&lt;Data_Analysis!AH$21,1,1=1,0)</f>
        <v>0</v>
      </c>
      <c r="Y2422" cm="1">
        <f t="array" ref="Y2422">_xlfn.IFS(R2422&gt;Data_Analysis!AJ$22,1,R2422&lt;Data_Analysis!AJ$21,1,1=1,0)</f>
        <v>0</v>
      </c>
      <c r="Z2422" cm="1">
        <f t="array" ref="Z2422">_xlfn.IFS(S2422&gt;Data_Analysis!AL$22,1,S2422&lt;Data_Analysis!AL$21,1,1=1,0)</f>
        <v>0</v>
      </c>
    </row>
    <row r="2423" spans="1:26" x14ac:dyDescent="0.35">
      <c r="A2423">
        <v>1</v>
      </c>
      <c r="B2423">
        <v>60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270</v>
      </c>
      <c r="O2423">
        <v>145</v>
      </c>
      <c r="P2423">
        <v>81</v>
      </c>
      <c r="Q2423">
        <v>29.37</v>
      </c>
      <c r="R2423">
        <v>75</v>
      </c>
      <c r="S2423">
        <v>73</v>
      </c>
      <c r="T2423">
        <v>0</v>
      </c>
      <c r="U2423" cm="1">
        <f t="array" ref="U2423">_xlfn.IFS(N2423&gt;Data_Analysis!AB$22,1,N2423&lt;Data_Analysis!AB$21,1,1=1,0)</f>
        <v>0</v>
      </c>
      <c r="V2423" cm="1">
        <f t="array" ref="V2423">_xlfn.IFS(O2423&gt;Data_Analysis!AD$22,1,O2423&lt;Data_Analysis!AD$21,1,1=1,0)</f>
        <v>0</v>
      </c>
      <c r="W2423" cm="1">
        <f t="array" ref="W2423">_xlfn.IFS(P2423&gt;Data_Analysis!AF$22,1,P2423&lt;Data_Analysis!AF$21,1,1=1,0)</f>
        <v>0</v>
      </c>
      <c r="X2423" cm="1">
        <f t="array" ref="X2423">_xlfn.IFS(Q2423&gt;Data_Analysis!AH$22,1,Q2423&lt;Data_Analysis!AH$21,1,1=1,0)</f>
        <v>0</v>
      </c>
      <c r="Y2423" cm="1">
        <f t="array" ref="Y2423">_xlfn.IFS(R2423&gt;Data_Analysis!AJ$22,1,R2423&lt;Data_Analysis!AJ$21,1,1=1,0)</f>
        <v>0</v>
      </c>
      <c r="Z2423" cm="1">
        <f t="array" ref="Z2423">_xlfn.IFS(S2423&gt;Data_Analysis!AL$22,1,S2423&lt;Data_Analysis!AL$21,1,1=1,0)</f>
        <v>0</v>
      </c>
    </row>
    <row r="2424" spans="1:26" s="4" customFormat="1" hidden="1" x14ac:dyDescent="0.35">
      <c r="A2424" s="4">
        <v>1</v>
      </c>
      <c r="B2424" s="4">
        <v>53</v>
      </c>
      <c r="C2424" s="4">
        <v>0</v>
      </c>
      <c r="D2424" s="4">
        <v>0</v>
      </c>
      <c r="E2424" s="4">
        <v>0</v>
      </c>
      <c r="F2424" s="4">
        <v>1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1</v>
      </c>
      <c r="M2424" s="4">
        <v>0</v>
      </c>
      <c r="N2424" s="4">
        <v>219</v>
      </c>
      <c r="O2424" s="4">
        <v>141</v>
      </c>
      <c r="P2424" s="4">
        <v>105</v>
      </c>
      <c r="Q2424" s="4">
        <v>26.86</v>
      </c>
      <c r="R2424" s="4">
        <v>62</v>
      </c>
      <c r="S2424" s="4">
        <v>60</v>
      </c>
      <c r="T2424" s="4">
        <v>0</v>
      </c>
      <c r="U2424" s="4" cm="1">
        <f t="array" ref="U2424">_xlfn.IFS(N2424&gt;Data_Analysis!AB$22,1,N2424&lt;Data_Analysis!AB$21,1,1=1,0)</f>
        <v>0</v>
      </c>
      <c r="V2424" s="4" cm="1">
        <f t="array" ref="V2424">_xlfn.IFS(O2424&gt;Data_Analysis!AD$22,1,O2424&lt;Data_Analysis!AD$21,1,1=1,0)</f>
        <v>0</v>
      </c>
      <c r="W2424" s="4" cm="1">
        <f t="array" ref="W2424">_xlfn.IFS(P2424&gt;Data_Analysis!AF$22,1,P2424&lt;Data_Analysis!AF$21,1,1=1,0)</f>
        <v>1</v>
      </c>
      <c r="X2424" s="4" cm="1">
        <f t="array" ref="X2424">_xlfn.IFS(Q2424&gt;Data_Analysis!AH$22,1,Q2424&lt;Data_Analysis!AH$21,1,1=1,0)</f>
        <v>0</v>
      </c>
      <c r="Y2424" s="4" cm="1">
        <f t="array" ref="Y2424">_xlfn.IFS(R2424&gt;Data_Analysis!AJ$22,1,R2424&lt;Data_Analysis!AJ$21,1,1=1,0)</f>
        <v>0</v>
      </c>
      <c r="Z2424" s="4" cm="1">
        <f t="array" ref="Z2424">_xlfn.IFS(S2424&gt;Data_Analysis!AL$22,1,S2424&lt;Data_Analysis!AL$21,1,1=1,0)</f>
        <v>0</v>
      </c>
    </row>
    <row r="2425" spans="1:26" s="30" customFormat="1" hidden="1" x14ac:dyDescent="0.35">
      <c r="A2425" s="30">
        <v>1</v>
      </c>
      <c r="B2425" s="30">
        <v>43</v>
      </c>
      <c r="C2425" s="30">
        <v>0</v>
      </c>
      <c r="D2425" s="30">
        <v>0</v>
      </c>
      <c r="E2425" s="30">
        <v>0</v>
      </c>
      <c r="F2425" s="30">
        <v>1</v>
      </c>
      <c r="G2425" s="30">
        <v>0</v>
      </c>
      <c r="H2425" s="30">
        <v>1</v>
      </c>
      <c r="I2425" s="30">
        <v>20</v>
      </c>
      <c r="J2425" s="30">
        <v>0</v>
      </c>
      <c r="K2425" s="30">
        <v>0</v>
      </c>
      <c r="L2425" s="30">
        <v>0</v>
      </c>
      <c r="M2425" s="30">
        <v>1</v>
      </c>
      <c r="N2425" s="30">
        <v>309</v>
      </c>
      <c r="O2425" s="30">
        <v>124</v>
      </c>
      <c r="P2425" s="30">
        <v>85</v>
      </c>
      <c r="Q2425" s="30">
        <v>26.91</v>
      </c>
      <c r="R2425" s="30">
        <v>70</v>
      </c>
      <c r="S2425" s="30">
        <v>215</v>
      </c>
      <c r="T2425" s="30">
        <v>0</v>
      </c>
      <c r="U2425" s="30" cm="1">
        <f t="array" ref="U2425">_xlfn.IFS(N2425&gt;Data_Analysis!AB$22,1,N2425&lt;Data_Analysis!AB$21,1,1=1,0)</f>
        <v>0</v>
      </c>
      <c r="V2425" s="30" cm="1">
        <f t="array" ref="V2425">_xlfn.IFS(O2425&gt;Data_Analysis!AD$22,1,O2425&lt;Data_Analysis!AD$21,1,1=1,0)</f>
        <v>0</v>
      </c>
      <c r="W2425" s="30" cm="1">
        <f t="array" ref="W2425">_xlfn.IFS(P2425&gt;Data_Analysis!AF$22,1,P2425&lt;Data_Analysis!AF$21,1,1=1,0)</f>
        <v>0</v>
      </c>
      <c r="X2425" s="30" cm="1">
        <f t="array" ref="X2425">_xlfn.IFS(Q2425&gt;Data_Analysis!AH$22,1,Q2425&lt;Data_Analysis!AH$21,1,1=1,0)</f>
        <v>0</v>
      </c>
      <c r="Y2425" s="30" cm="1">
        <f t="array" ref="Y2425">_xlfn.IFS(R2425&gt;Data_Analysis!AJ$22,1,R2425&lt;Data_Analysis!AJ$21,1,1=1,0)</f>
        <v>0</v>
      </c>
      <c r="Z2425" s="30" cm="1">
        <f t="array" ref="Z2425">_xlfn.IFS(S2425&gt;Data_Analysis!AL$22,1,S2425&lt;Data_Analysis!AL$21,1,1=1,0)</f>
        <v>1</v>
      </c>
    </row>
    <row r="2426" spans="1:26" x14ac:dyDescent="0.35">
      <c r="A2426">
        <v>0</v>
      </c>
      <c r="B2426">
        <v>45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1</v>
      </c>
      <c r="I2426">
        <v>7</v>
      </c>
      <c r="J2426">
        <v>0</v>
      </c>
      <c r="K2426">
        <v>0</v>
      </c>
      <c r="L2426">
        <v>0</v>
      </c>
      <c r="M2426">
        <v>0</v>
      </c>
      <c r="N2426">
        <v>199</v>
      </c>
      <c r="O2426">
        <v>124</v>
      </c>
      <c r="P2426">
        <v>78</v>
      </c>
      <c r="Q2426">
        <v>21.94</v>
      </c>
      <c r="R2426">
        <v>85</v>
      </c>
      <c r="S2426">
        <v>78</v>
      </c>
      <c r="T2426">
        <v>0</v>
      </c>
      <c r="U2426" cm="1">
        <f t="array" ref="U2426">_xlfn.IFS(N2426&gt;Data_Analysis!AB$22,1,N2426&lt;Data_Analysis!AB$21,1,1=1,0)</f>
        <v>0</v>
      </c>
      <c r="V2426" cm="1">
        <f t="array" ref="V2426">_xlfn.IFS(O2426&gt;Data_Analysis!AD$22,1,O2426&lt;Data_Analysis!AD$21,1,1=1,0)</f>
        <v>0</v>
      </c>
      <c r="W2426" cm="1">
        <f t="array" ref="W2426">_xlfn.IFS(P2426&gt;Data_Analysis!AF$22,1,P2426&lt;Data_Analysis!AF$21,1,1=1,0)</f>
        <v>0</v>
      </c>
      <c r="X2426" cm="1">
        <f t="array" ref="X2426">_xlfn.IFS(Q2426&gt;Data_Analysis!AH$22,1,Q2426&lt;Data_Analysis!AH$21,1,1=1,0)</f>
        <v>0</v>
      </c>
      <c r="Y2426" cm="1">
        <f t="array" ref="Y2426">_xlfn.IFS(R2426&gt;Data_Analysis!AJ$22,1,R2426&lt;Data_Analysis!AJ$21,1,1=1,0)</f>
        <v>0</v>
      </c>
      <c r="Z2426" cm="1">
        <f t="array" ref="Z2426">_xlfn.IFS(S2426&gt;Data_Analysis!AL$22,1,S2426&lt;Data_Analysis!AL$21,1,1=1,0)</f>
        <v>0</v>
      </c>
    </row>
    <row r="2427" spans="1:26" x14ac:dyDescent="0.35">
      <c r="A2427">
        <v>0</v>
      </c>
      <c r="B2427">
        <v>68</v>
      </c>
      <c r="C2427">
        <v>0</v>
      </c>
      <c r="D2427">
        <v>1</v>
      </c>
      <c r="E2427">
        <v>0</v>
      </c>
      <c r="F2427">
        <v>0</v>
      </c>
      <c r="G2427">
        <v>0</v>
      </c>
      <c r="H2427">
        <v>1</v>
      </c>
      <c r="I2427">
        <v>20</v>
      </c>
      <c r="J2427">
        <v>0</v>
      </c>
      <c r="K2427">
        <v>0</v>
      </c>
      <c r="L2427">
        <v>1</v>
      </c>
      <c r="M2427">
        <v>0</v>
      </c>
      <c r="N2427">
        <v>258</v>
      </c>
      <c r="O2427">
        <v>158</v>
      </c>
      <c r="P2427">
        <v>94</v>
      </c>
      <c r="Q2427">
        <v>31.64</v>
      </c>
      <c r="R2427">
        <v>80</v>
      </c>
      <c r="S2427">
        <v>84</v>
      </c>
      <c r="T2427">
        <v>1</v>
      </c>
      <c r="U2427" cm="1">
        <f t="array" ref="U2427">_xlfn.IFS(N2427&gt;Data_Analysis!AB$22,1,N2427&lt;Data_Analysis!AB$21,1,1=1,0)</f>
        <v>0</v>
      </c>
      <c r="V2427" cm="1">
        <f t="array" ref="V2427">_xlfn.IFS(O2427&gt;Data_Analysis!AD$22,1,O2427&lt;Data_Analysis!AD$21,1,1=1,0)</f>
        <v>0</v>
      </c>
      <c r="W2427" cm="1">
        <f t="array" ref="W2427">_xlfn.IFS(P2427&gt;Data_Analysis!AF$22,1,P2427&lt;Data_Analysis!AF$21,1,1=1,0)</f>
        <v>0</v>
      </c>
      <c r="X2427" cm="1">
        <f t="array" ref="X2427">_xlfn.IFS(Q2427&gt;Data_Analysis!AH$22,1,Q2427&lt;Data_Analysis!AH$21,1,1=1,0)</f>
        <v>0</v>
      </c>
      <c r="Y2427" cm="1">
        <f t="array" ref="Y2427">_xlfn.IFS(R2427&gt;Data_Analysis!AJ$22,1,R2427&lt;Data_Analysis!AJ$21,1,1=1,0)</f>
        <v>0</v>
      </c>
      <c r="Z2427" cm="1">
        <f t="array" ref="Z2427">_xlfn.IFS(S2427&gt;Data_Analysis!AL$22,1,S2427&lt;Data_Analysis!AL$21,1,1=1,0)</f>
        <v>0</v>
      </c>
    </row>
    <row r="2428" spans="1:26" x14ac:dyDescent="0.35">
      <c r="A2428">
        <v>0</v>
      </c>
      <c r="B2428">
        <v>57</v>
      </c>
      <c r="C2428">
        <v>0</v>
      </c>
      <c r="D2428">
        <v>0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199</v>
      </c>
      <c r="O2428">
        <v>117</v>
      </c>
      <c r="P2428">
        <v>83</v>
      </c>
      <c r="Q2428">
        <v>24.76</v>
      </c>
      <c r="R2428">
        <v>95</v>
      </c>
      <c r="S2428">
        <v>82</v>
      </c>
      <c r="T2428">
        <v>0</v>
      </c>
      <c r="U2428" cm="1">
        <f t="array" ref="U2428">_xlfn.IFS(N2428&gt;Data_Analysis!AB$22,1,N2428&lt;Data_Analysis!AB$21,1,1=1,0)</f>
        <v>0</v>
      </c>
      <c r="V2428" cm="1">
        <f t="array" ref="V2428">_xlfn.IFS(O2428&gt;Data_Analysis!AD$22,1,O2428&lt;Data_Analysis!AD$21,1,1=1,0)</f>
        <v>0</v>
      </c>
      <c r="W2428" cm="1">
        <f t="array" ref="W2428">_xlfn.IFS(P2428&gt;Data_Analysis!AF$22,1,P2428&lt;Data_Analysis!AF$21,1,1=1,0)</f>
        <v>0</v>
      </c>
      <c r="X2428" cm="1">
        <f t="array" ref="X2428">_xlfn.IFS(Q2428&gt;Data_Analysis!AH$22,1,Q2428&lt;Data_Analysis!AH$21,1,1=1,0)</f>
        <v>0</v>
      </c>
      <c r="Y2428" cm="1">
        <f t="array" ref="Y2428">_xlfn.IFS(R2428&gt;Data_Analysis!AJ$22,1,R2428&lt;Data_Analysis!AJ$21,1,1=1,0)</f>
        <v>0</v>
      </c>
      <c r="Z2428" cm="1">
        <f t="array" ref="Z2428">_xlfn.IFS(S2428&gt;Data_Analysis!AL$22,1,S2428&lt;Data_Analysis!AL$21,1,1=1,0)</f>
        <v>0</v>
      </c>
    </row>
    <row r="2429" spans="1:26" x14ac:dyDescent="0.35">
      <c r="A2429">
        <v>1</v>
      </c>
      <c r="B2429">
        <v>59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242</v>
      </c>
      <c r="O2429">
        <v>144</v>
      </c>
      <c r="P2429">
        <v>87.5</v>
      </c>
      <c r="Q2429">
        <v>28.7</v>
      </c>
      <c r="R2429">
        <v>72</v>
      </c>
      <c r="S2429">
        <v>79.400000000000006</v>
      </c>
      <c r="T2429">
        <v>0</v>
      </c>
      <c r="U2429" cm="1">
        <f t="array" ref="U2429">_xlfn.IFS(N2429&gt;Data_Analysis!AB$22,1,N2429&lt;Data_Analysis!AB$21,1,1=1,0)</f>
        <v>0</v>
      </c>
      <c r="V2429" cm="1">
        <f t="array" ref="V2429">_xlfn.IFS(O2429&gt;Data_Analysis!AD$22,1,O2429&lt;Data_Analysis!AD$21,1,1=1,0)</f>
        <v>0</v>
      </c>
      <c r="W2429" cm="1">
        <f t="array" ref="W2429">_xlfn.IFS(P2429&gt;Data_Analysis!AF$22,1,P2429&lt;Data_Analysis!AF$21,1,1=1,0)</f>
        <v>0</v>
      </c>
      <c r="X2429" cm="1">
        <f t="array" ref="X2429">_xlfn.IFS(Q2429&gt;Data_Analysis!AH$22,1,Q2429&lt;Data_Analysis!AH$21,1,1=1,0)</f>
        <v>0</v>
      </c>
      <c r="Y2429" cm="1">
        <f t="array" ref="Y2429">_xlfn.IFS(R2429&gt;Data_Analysis!AJ$22,1,R2429&lt;Data_Analysis!AJ$21,1,1=1,0)</f>
        <v>0</v>
      </c>
      <c r="Z2429" cm="1">
        <f t="array" ref="Z2429">_xlfn.IFS(S2429&gt;Data_Analysis!AL$22,1,S2429&lt;Data_Analysis!AL$21,1,1=1,0)</f>
        <v>0</v>
      </c>
    </row>
    <row r="2430" spans="1:26" x14ac:dyDescent="0.35">
      <c r="A2430">
        <v>0</v>
      </c>
      <c r="B2430">
        <v>54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  <c r="L2430">
        <v>1</v>
      </c>
      <c r="M2430">
        <v>0</v>
      </c>
      <c r="N2430">
        <v>199</v>
      </c>
      <c r="O2430">
        <v>159</v>
      </c>
      <c r="P2430">
        <v>102</v>
      </c>
      <c r="Q2430">
        <v>22.91</v>
      </c>
      <c r="R2430">
        <v>66</v>
      </c>
      <c r="S2430">
        <v>93</v>
      </c>
      <c r="T2430">
        <v>0</v>
      </c>
      <c r="U2430" cm="1">
        <f t="array" ref="U2430">_xlfn.IFS(N2430&gt;Data_Analysis!AB$22,1,N2430&lt;Data_Analysis!AB$21,1,1=1,0)</f>
        <v>0</v>
      </c>
      <c r="V2430" cm="1">
        <f t="array" ref="V2430">_xlfn.IFS(O2430&gt;Data_Analysis!AD$22,1,O2430&lt;Data_Analysis!AD$21,1,1=1,0)</f>
        <v>0</v>
      </c>
      <c r="W2430" cm="1">
        <f t="array" ref="W2430">_xlfn.IFS(P2430&gt;Data_Analysis!AF$22,1,P2430&lt;Data_Analysis!AF$21,1,1=1,0)</f>
        <v>0</v>
      </c>
      <c r="X2430" cm="1">
        <f t="array" ref="X2430">_xlfn.IFS(Q2430&gt;Data_Analysis!AH$22,1,Q2430&lt;Data_Analysis!AH$21,1,1=1,0)</f>
        <v>0</v>
      </c>
      <c r="Y2430" cm="1">
        <f t="array" ref="Y2430">_xlfn.IFS(R2430&gt;Data_Analysis!AJ$22,1,R2430&lt;Data_Analysis!AJ$21,1,1=1,0)</f>
        <v>0</v>
      </c>
      <c r="Z2430" cm="1">
        <f t="array" ref="Z2430">_xlfn.IFS(S2430&gt;Data_Analysis!AL$22,1,S2430&lt;Data_Analysis!AL$21,1,1=1,0)</f>
        <v>0</v>
      </c>
    </row>
    <row r="2431" spans="1:26" x14ac:dyDescent="0.35">
      <c r="A2431">
        <v>0</v>
      </c>
      <c r="B2431">
        <v>44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1</v>
      </c>
      <c r="I2431">
        <v>10</v>
      </c>
      <c r="J2431">
        <v>0</v>
      </c>
      <c r="K2431">
        <v>0</v>
      </c>
      <c r="L2431">
        <v>0</v>
      </c>
      <c r="M2431">
        <v>0</v>
      </c>
      <c r="N2431">
        <v>223</v>
      </c>
      <c r="O2431">
        <v>96</v>
      </c>
      <c r="P2431">
        <v>59</v>
      </c>
      <c r="Q2431">
        <v>23.82</v>
      </c>
      <c r="R2431">
        <v>67</v>
      </c>
      <c r="S2431">
        <v>87</v>
      </c>
      <c r="T2431">
        <v>0</v>
      </c>
      <c r="U2431" cm="1">
        <f t="array" ref="U2431">_xlfn.IFS(N2431&gt;Data_Analysis!AB$22,1,N2431&lt;Data_Analysis!AB$21,1,1=1,0)</f>
        <v>0</v>
      </c>
      <c r="V2431" cm="1">
        <f t="array" ref="V2431">_xlfn.IFS(O2431&gt;Data_Analysis!AD$22,1,O2431&lt;Data_Analysis!AD$21,1,1=1,0)</f>
        <v>0</v>
      </c>
      <c r="W2431" cm="1">
        <f t="array" ref="W2431">_xlfn.IFS(P2431&gt;Data_Analysis!AF$22,1,P2431&lt;Data_Analysis!AF$21,1,1=1,0)</f>
        <v>0</v>
      </c>
      <c r="X2431" cm="1">
        <f t="array" ref="X2431">_xlfn.IFS(Q2431&gt;Data_Analysis!AH$22,1,Q2431&lt;Data_Analysis!AH$21,1,1=1,0)</f>
        <v>0</v>
      </c>
      <c r="Y2431" cm="1">
        <f t="array" ref="Y2431">_xlfn.IFS(R2431&gt;Data_Analysis!AJ$22,1,R2431&lt;Data_Analysis!AJ$21,1,1=1,0)</f>
        <v>0</v>
      </c>
      <c r="Z2431" cm="1">
        <f t="array" ref="Z2431">_xlfn.IFS(S2431&gt;Data_Analysis!AL$22,1,S2431&lt;Data_Analysis!AL$21,1,1=1,0)</f>
        <v>0</v>
      </c>
    </row>
    <row r="2432" spans="1:26" s="29" customFormat="1" hidden="1" x14ac:dyDescent="0.35">
      <c r="A2432" s="29">
        <v>0</v>
      </c>
      <c r="B2432" s="29">
        <v>50</v>
      </c>
      <c r="C2432" s="29">
        <v>0</v>
      </c>
      <c r="D2432" s="29">
        <v>0</v>
      </c>
      <c r="E2432" s="29">
        <v>0</v>
      </c>
      <c r="F2432" s="29">
        <v>1</v>
      </c>
      <c r="G2432" s="29">
        <v>0</v>
      </c>
      <c r="H2432" s="29">
        <v>0</v>
      </c>
      <c r="I2432" s="29">
        <v>0</v>
      </c>
      <c r="J2432" s="29">
        <v>0</v>
      </c>
      <c r="K2432" s="29">
        <v>0</v>
      </c>
      <c r="L2432" s="29">
        <v>1</v>
      </c>
      <c r="M2432" s="29">
        <v>0</v>
      </c>
      <c r="N2432" s="29">
        <v>212</v>
      </c>
      <c r="O2432" s="29">
        <v>169</v>
      </c>
      <c r="P2432" s="29">
        <v>117</v>
      </c>
      <c r="Q2432" s="29">
        <v>27.08</v>
      </c>
      <c r="R2432" s="29">
        <v>100</v>
      </c>
      <c r="S2432" s="29">
        <v>68</v>
      </c>
      <c r="T2432" s="29">
        <v>0</v>
      </c>
      <c r="U2432" s="29" cm="1">
        <f t="array" ref="U2432">_xlfn.IFS(N2432&gt;Data_Analysis!AB$22,1,N2432&lt;Data_Analysis!AB$21,1,1=1,0)</f>
        <v>0</v>
      </c>
      <c r="V2432" s="29" cm="1">
        <f t="array" ref="V2432">_xlfn.IFS(O2432&gt;Data_Analysis!AD$22,1,O2432&lt;Data_Analysis!AD$21,1,1=1,0)</f>
        <v>0</v>
      </c>
      <c r="W2432" s="29" cm="1">
        <f t="array" ref="W2432">_xlfn.IFS(P2432&gt;Data_Analysis!AF$22,1,P2432&lt;Data_Analysis!AF$21,1,1=1,0)</f>
        <v>1</v>
      </c>
      <c r="X2432" s="29" cm="1">
        <f t="array" ref="X2432">_xlfn.IFS(Q2432&gt;Data_Analysis!AH$22,1,Q2432&lt;Data_Analysis!AH$21,1,1=1,0)</f>
        <v>0</v>
      </c>
      <c r="Y2432" s="29" cm="1">
        <f t="array" ref="Y2432">_xlfn.IFS(R2432&gt;Data_Analysis!AJ$22,1,R2432&lt;Data_Analysis!AJ$21,1,1=1,0)</f>
        <v>1</v>
      </c>
      <c r="Z2432" s="29" cm="1">
        <f t="array" ref="Z2432">_xlfn.IFS(S2432&gt;Data_Analysis!AL$22,1,S2432&lt;Data_Analysis!AL$21,1,1=1,0)</f>
        <v>0</v>
      </c>
    </row>
    <row r="2433" spans="1:26" x14ac:dyDescent="0.35">
      <c r="A2433">
        <v>0</v>
      </c>
      <c r="B2433">
        <v>39</v>
      </c>
      <c r="C2433">
        <v>0</v>
      </c>
      <c r="D2433">
        <v>0</v>
      </c>
      <c r="E2433">
        <v>1</v>
      </c>
      <c r="F2433">
        <v>0</v>
      </c>
      <c r="G2433">
        <v>0</v>
      </c>
      <c r="H2433">
        <v>1</v>
      </c>
      <c r="I2433">
        <v>20</v>
      </c>
      <c r="J2433">
        <v>0</v>
      </c>
      <c r="K2433">
        <v>0</v>
      </c>
      <c r="L2433">
        <v>0</v>
      </c>
      <c r="M2433">
        <v>0</v>
      </c>
      <c r="N2433">
        <v>206</v>
      </c>
      <c r="O2433">
        <v>102.5</v>
      </c>
      <c r="P2433">
        <v>65</v>
      </c>
      <c r="Q2433">
        <v>19.8</v>
      </c>
      <c r="R2433">
        <v>80</v>
      </c>
      <c r="S2433">
        <v>85</v>
      </c>
      <c r="T2433">
        <v>0</v>
      </c>
      <c r="U2433" cm="1">
        <f t="array" ref="U2433">_xlfn.IFS(N2433&gt;Data_Analysis!AB$22,1,N2433&lt;Data_Analysis!AB$21,1,1=1,0)</f>
        <v>0</v>
      </c>
      <c r="V2433" cm="1">
        <f t="array" ref="V2433">_xlfn.IFS(O2433&gt;Data_Analysis!AD$22,1,O2433&lt;Data_Analysis!AD$21,1,1=1,0)</f>
        <v>0</v>
      </c>
      <c r="W2433" cm="1">
        <f t="array" ref="W2433">_xlfn.IFS(P2433&gt;Data_Analysis!AF$22,1,P2433&lt;Data_Analysis!AF$21,1,1=1,0)</f>
        <v>0</v>
      </c>
      <c r="X2433" cm="1">
        <f t="array" ref="X2433">_xlfn.IFS(Q2433&gt;Data_Analysis!AH$22,1,Q2433&lt;Data_Analysis!AH$21,1,1=1,0)</f>
        <v>0</v>
      </c>
      <c r="Y2433" cm="1">
        <f t="array" ref="Y2433">_xlfn.IFS(R2433&gt;Data_Analysis!AJ$22,1,R2433&lt;Data_Analysis!AJ$21,1,1=1,0)</f>
        <v>0</v>
      </c>
      <c r="Z2433" cm="1">
        <f t="array" ref="Z2433">_xlfn.IFS(S2433&gt;Data_Analysis!AL$22,1,S2433&lt;Data_Analysis!AL$21,1,1=1,0)</f>
        <v>0</v>
      </c>
    </row>
    <row r="2434" spans="1:26" x14ac:dyDescent="0.35">
      <c r="A2434">
        <v>0</v>
      </c>
      <c r="B2434">
        <v>43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15</v>
      </c>
      <c r="J2434">
        <v>1</v>
      </c>
      <c r="K2434">
        <v>0</v>
      </c>
      <c r="L2434">
        <v>1</v>
      </c>
      <c r="M2434">
        <v>0</v>
      </c>
      <c r="N2434">
        <v>172</v>
      </c>
      <c r="O2434">
        <v>149</v>
      </c>
      <c r="P2434">
        <v>82</v>
      </c>
      <c r="Q2434">
        <v>22.35</v>
      </c>
      <c r="R2434">
        <v>60</v>
      </c>
      <c r="S2434">
        <v>64</v>
      </c>
      <c r="T2434">
        <v>0</v>
      </c>
      <c r="U2434" cm="1">
        <f t="array" ref="U2434">_xlfn.IFS(N2434&gt;Data_Analysis!AB$22,1,N2434&lt;Data_Analysis!AB$21,1,1=1,0)</f>
        <v>0</v>
      </c>
      <c r="V2434" cm="1">
        <f t="array" ref="V2434">_xlfn.IFS(O2434&gt;Data_Analysis!AD$22,1,O2434&lt;Data_Analysis!AD$21,1,1=1,0)</f>
        <v>0</v>
      </c>
      <c r="W2434" cm="1">
        <f t="array" ref="W2434">_xlfn.IFS(P2434&gt;Data_Analysis!AF$22,1,P2434&lt;Data_Analysis!AF$21,1,1=1,0)</f>
        <v>0</v>
      </c>
      <c r="X2434" cm="1">
        <f t="array" ref="X2434">_xlfn.IFS(Q2434&gt;Data_Analysis!AH$22,1,Q2434&lt;Data_Analysis!AH$21,1,1=1,0)</f>
        <v>0</v>
      </c>
      <c r="Y2434" cm="1">
        <f t="array" ref="Y2434">_xlfn.IFS(R2434&gt;Data_Analysis!AJ$22,1,R2434&lt;Data_Analysis!AJ$21,1,1=1,0)</f>
        <v>0</v>
      </c>
      <c r="Z2434" cm="1">
        <f t="array" ref="Z2434">_xlfn.IFS(S2434&gt;Data_Analysis!AL$22,1,S2434&lt;Data_Analysis!AL$21,1,1=1,0)</f>
        <v>0</v>
      </c>
    </row>
    <row r="2435" spans="1:26" x14ac:dyDescent="0.35">
      <c r="A2435">
        <v>1</v>
      </c>
      <c r="B2435">
        <v>42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1</v>
      </c>
      <c r="I2435">
        <v>9.0039999999999996</v>
      </c>
      <c r="J2435">
        <v>0</v>
      </c>
      <c r="K2435">
        <v>0</v>
      </c>
      <c r="L2435">
        <v>0</v>
      </c>
      <c r="M2435">
        <v>0</v>
      </c>
      <c r="N2435">
        <v>226</v>
      </c>
      <c r="O2435">
        <v>119</v>
      </c>
      <c r="P2435">
        <v>80</v>
      </c>
      <c r="Q2435">
        <v>25.29</v>
      </c>
      <c r="R2435">
        <v>62</v>
      </c>
      <c r="S2435">
        <v>98</v>
      </c>
      <c r="T2435">
        <v>0</v>
      </c>
      <c r="U2435" cm="1">
        <f t="array" ref="U2435">_xlfn.IFS(N2435&gt;Data_Analysis!AB$22,1,N2435&lt;Data_Analysis!AB$21,1,1=1,0)</f>
        <v>0</v>
      </c>
      <c r="V2435" cm="1">
        <f t="array" ref="V2435">_xlfn.IFS(O2435&gt;Data_Analysis!AD$22,1,O2435&lt;Data_Analysis!AD$21,1,1=1,0)</f>
        <v>0</v>
      </c>
      <c r="W2435" cm="1">
        <f t="array" ref="W2435">_xlfn.IFS(P2435&gt;Data_Analysis!AF$22,1,P2435&lt;Data_Analysis!AF$21,1,1=1,0)</f>
        <v>0</v>
      </c>
      <c r="X2435" cm="1">
        <f t="array" ref="X2435">_xlfn.IFS(Q2435&gt;Data_Analysis!AH$22,1,Q2435&lt;Data_Analysis!AH$21,1,1=1,0)</f>
        <v>0</v>
      </c>
      <c r="Y2435" cm="1">
        <f t="array" ref="Y2435">_xlfn.IFS(R2435&gt;Data_Analysis!AJ$22,1,R2435&lt;Data_Analysis!AJ$21,1,1=1,0)</f>
        <v>0</v>
      </c>
      <c r="Z2435" cm="1">
        <f t="array" ref="Z2435">_xlfn.IFS(S2435&gt;Data_Analysis!AL$22,1,S2435&lt;Data_Analysis!AL$21,1,1=1,0)</f>
        <v>0</v>
      </c>
    </row>
    <row r="2436" spans="1:26" x14ac:dyDescent="0.35">
      <c r="A2436">
        <v>0</v>
      </c>
      <c r="B2436">
        <v>36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211</v>
      </c>
      <c r="O2436">
        <v>100</v>
      </c>
      <c r="P2436">
        <v>61.5</v>
      </c>
      <c r="Q2436">
        <v>22.19</v>
      </c>
      <c r="R2436">
        <v>60</v>
      </c>
      <c r="S2436">
        <v>73</v>
      </c>
      <c r="T2436">
        <v>0</v>
      </c>
      <c r="U2436" cm="1">
        <f t="array" ref="U2436">_xlfn.IFS(N2436&gt;Data_Analysis!AB$22,1,N2436&lt;Data_Analysis!AB$21,1,1=1,0)</f>
        <v>0</v>
      </c>
      <c r="V2436" cm="1">
        <f t="array" ref="V2436">_xlfn.IFS(O2436&gt;Data_Analysis!AD$22,1,O2436&lt;Data_Analysis!AD$21,1,1=1,0)</f>
        <v>0</v>
      </c>
      <c r="W2436" cm="1">
        <f t="array" ref="W2436">_xlfn.IFS(P2436&gt;Data_Analysis!AF$22,1,P2436&lt;Data_Analysis!AF$21,1,1=1,0)</f>
        <v>0</v>
      </c>
      <c r="X2436" cm="1">
        <f t="array" ref="X2436">_xlfn.IFS(Q2436&gt;Data_Analysis!AH$22,1,Q2436&lt;Data_Analysis!AH$21,1,1=1,0)</f>
        <v>0</v>
      </c>
      <c r="Y2436" cm="1">
        <f t="array" ref="Y2436">_xlfn.IFS(R2436&gt;Data_Analysis!AJ$22,1,R2436&lt;Data_Analysis!AJ$21,1,1=1,0)</f>
        <v>0</v>
      </c>
      <c r="Z2436" cm="1">
        <f t="array" ref="Z2436">_xlfn.IFS(S2436&gt;Data_Analysis!AL$22,1,S2436&lt;Data_Analysis!AL$21,1,1=1,0)</f>
        <v>0</v>
      </c>
    </row>
    <row r="2437" spans="1:26" s="26" customFormat="1" hidden="1" x14ac:dyDescent="0.35">
      <c r="A2437" s="26">
        <v>1</v>
      </c>
      <c r="B2437" s="26">
        <v>54</v>
      </c>
      <c r="C2437" s="26">
        <v>0</v>
      </c>
      <c r="D2437" s="26">
        <v>0</v>
      </c>
      <c r="E2437" s="26">
        <v>1</v>
      </c>
      <c r="F2437" s="26">
        <v>0</v>
      </c>
      <c r="G2437" s="26">
        <v>0</v>
      </c>
      <c r="H2437" s="26">
        <v>0</v>
      </c>
      <c r="I2437" s="26">
        <v>0</v>
      </c>
      <c r="J2437" s="26">
        <v>0</v>
      </c>
      <c r="K2437" s="26">
        <v>0</v>
      </c>
      <c r="L2437" s="26">
        <v>0</v>
      </c>
      <c r="M2437" s="26">
        <v>0</v>
      </c>
      <c r="N2437" s="26">
        <v>334</v>
      </c>
      <c r="O2437" s="26">
        <v>133.5</v>
      </c>
      <c r="P2437" s="26">
        <v>80</v>
      </c>
      <c r="Q2437" s="26">
        <v>23.4</v>
      </c>
      <c r="R2437" s="26">
        <v>85</v>
      </c>
      <c r="S2437" s="26">
        <v>77</v>
      </c>
      <c r="T2437" s="26">
        <v>0</v>
      </c>
      <c r="U2437" s="26" cm="1">
        <f t="array" ref="U2437">_xlfn.IFS(N2437&gt;Data_Analysis!AB$22,1,N2437&lt;Data_Analysis!AB$21,1,1=1,0)</f>
        <v>1</v>
      </c>
      <c r="V2437" s="26" cm="1">
        <f t="array" ref="V2437">_xlfn.IFS(O2437&gt;Data_Analysis!AD$22,1,O2437&lt;Data_Analysis!AD$21,1,1=1,0)</f>
        <v>0</v>
      </c>
      <c r="W2437" s="26" cm="1">
        <f t="array" ref="W2437">_xlfn.IFS(P2437&gt;Data_Analysis!AF$22,1,P2437&lt;Data_Analysis!AF$21,1,1=1,0)</f>
        <v>0</v>
      </c>
      <c r="X2437" s="26" cm="1">
        <f t="array" ref="X2437">_xlfn.IFS(Q2437&gt;Data_Analysis!AH$22,1,Q2437&lt;Data_Analysis!AH$21,1,1=1,0)</f>
        <v>0</v>
      </c>
      <c r="Y2437" s="26" cm="1">
        <f t="array" ref="Y2437">_xlfn.IFS(R2437&gt;Data_Analysis!AJ$22,1,R2437&lt;Data_Analysis!AJ$21,1,1=1,0)</f>
        <v>0</v>
      </c>
      <c r="Z2437" s="26" cm="1">
        <f t="array" ref="Z2437">_xlfn.IFS(S2437&gt;Data_Analysis!AL$22,1,S2437&lt;Data_Analysis!AL$21,1,1=1,0)</f>
        <v>0</v>
      </c>
    </row>
    <row r="2438" spans="1:26" x14ac:dyDescent="0.35">
      <c r="A2438">
        <v>0</v>
      </c>
      <c r="B2438">
        <v>41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197</v>
      </c>
      <c r="O2438">
        <v>113</v>
      </c>
      <c r="P2438">
        <v>70</v>
      </c>
      <c r="Q2438">
        <v>23.78</v>
      </c>
      <c r="R2438">
        <v>65</v>
      </c>
      <c r="S2438">
        <v>90</v>
      </c>
      <c r="T2438">
        <v>0</v>
      </c>
      <c r="U2438" cm="1">
        <f t="array" ref="U2438">_xlfn.IFS(N2438&gt;Data_Analysis!AB$22,1,N2438&lt;Data_Analysis!AB$21,1,1=1,0)</f>
        <v>0</v>
      </c>
      <c r="V2438" cm="1">
        <f t="array" ref="V2438">_xlfn.IFS(O2438&gt;Data_Analysis!AD$22,1,O2438&lt;Data_Analysis!AD$21,1,1=1,0)</f>
        <v>0</v>
      </c>
      <c r="W2438" cm="1">
        <f t="array" ref="W2438">_xlfn.IFS(P2438&gt;Data_Analysis!AF$22,1,P2438&lt;Data_Analysis!AF$21,1,1=1,0)</f>
        <v>0</v>
      </c>
      <c r="X2438" cm="1">
        <f t="array" ref="X2438">_xlfn.IFS(Q2438&gt;Data_Analysis!AH$22,1,Q2438&lt;Data_Analysis!AH$21,1,1=1,0)</f>
        <v>0</v>
      </c>
      <c r="Y2438" cm="1">
        <f t="array" ref="Y2438">_xlfn.IFS(R2438&gt;Data_Analysis!AJ$22,1,R2438&lt;Data_Analysis!AJ$21,1,1=1,0)</f>
        <v>0</v>
      </c>
      <c r="Z2438" cm="1">
        <f t="array" ref="Z2438">_xlfn.IFS(S2438&gt;Data_Analysis!AL$22,1,S2438&lt;Data_Analysis!AL$21,1,1=1,0)</f>
        <v>0</v>
      </c>
    </row>
    <row r="2439" spans="1:26" x14ac:dyDescent="0.35">
      <c r="A2439">
        <v>1</v>
      </c>
      <c r="B2439">
        <v>60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280</v>
      </c>
      <c r="O2439">
        <v>114</v>
      </c>
      <c r="P2439">
        <v>82</v>
      </c>
      <c r="Q2439">
        <v>23.96</v>
      </c>
      <c r="R2439">
        <v>70</v>
      </c>
      <c r="S2439">
        <v>84</v>
      </c>
      <c r="T2439">
        <v>1</v>
      </c>
      <c r="U2439" cm="1">
        <f t="array" ref="U2439">_xlfn.IFS(N2439&gt;Data_Analysis!AB$22,1,N2439&lt;Data_Analysis!AB$21,1,1=1,0)</f>
        <v>0</v>
      </c>
      <c r="V2439" cm="1">
        <f t="array" ref="V2439">_xlfn.IFS(O2439&gt;Data_Analysis!AD$22,1,O2439&lt;Data_Analysis!AD$21,1,1=1,0)</f>
        <v>0</v>
      </c>
      <c r="W2439" cm="1">
        <f t="array" ref="W2439">_xlfn.IFS(P2439&gt;Data_Analysis!AF$22,1,P2439&lt;Data_Analysis!AF$21,1,1=1,0)</f>
        <v>0</v>
      </c>
      <c r="X2439" cm="1">
        <f t="array" ref="X2439">_xlfn.IFS(Q2439&gt;Data_Analysis!AH$22,1,Q2439&lt;Data_Analysis!AH$21,1,1=1,0)</f>
        <v>0</v>
      </c>
      <c r="Y2439" cm="1">
        <f t="array" ref="Y2439">_xlfn.IFS(R2439&gt;Data_Analysis!AJ$22,1,R2439&lt;Data_Analysis!AJ$21,1,1=1,0)</f>
        <v>0</v>
      </c>
      <c r="Z2439" cm="1">
        <f t="array" ref="Z2439">_xlfn.IFS(S2439&gt;Data_Analysis!AL$22,1,S2439&lt;Data_Analysis!AL$21,1,1=1,0)</f>
        <v>0</v>
      </c>
    </row>
    <row r="2440" spans="1:26" x14ac:dyDescent="0.35">
      <c r="A2440">
        <v>0</v>
      </c>
      <c r="B2440">
        <v>63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246</v>
      </c>
      <c r="O2440">
        <v>151</v>
      </c>
      <c r="P2440">
        <v>88</v>
      </c>
      <c r="Q2440">
        <v>25.94</v>
      </c>
      <c r="R2440">
        <v>69</v>
      </c>
      <c r="S2440">
        <v>73</v>
      </c>
      <c r="T2440">
        <v>0</v>
      </c>
      <c r="U2440" cm="1">
        <f t="array" ref="U2440">_xlfn.IFS(N2440&gt;Data_Analysis!AB$22,1,N2440&lt;Data_Analysis!AB$21,1,1=1,0)</f>
        <v>0</v>
      </c>
      <c r="V2440" cm="1">
        <f t="array" ref="V2440">_xlfn.IFS(O2440&gt;Data_Analysis!AD$22,1,O2440&lt;Data_Analysis!AD$21,1,1=1,0)</f>
        <v>0</v>
      </c>
      <c r="W2440" cm="1">
        <f t="array" ref="W2440">_xlfn.IFS(P2440&gt;Data_Analysis!AF$22,1,P2440&lt;Data_Analysis!AF$21,1,1=1,0)</f>
        <v>0</v>
      </c>
      <c r="X2440" cm="1">
        <f t="array" ref="X2440">_xlfn.IFS(Q2440&gt;Data_Analysis!AH$22,1,Q2440&lt;Data_Analysis!AH$21,1,1=1,0)</f>
        <v>0</v>
      </c>
      <c r="Y2440" cm="1">
        <f t="array" ref="Y2440">_xlfn.IFS(R2440&gt;Data_Analysis!AJ$22,1,R2440&lt;Data_Analysis!AJ$21,1,1=1,0)</f>
        <v>0</v>
      </c>
      <c r="Z2440" cm="1">
        <f t="array" ref="Z2440">_xlfn.IFS(S2440&gt;Data_Analysis!AL$22,1,S2440&lt;Data_Analysis!AL$21,1,1=1,0)</f>
        <v>0</v>
      </c>
    </row>
    <row r="2441" spans="1:26" x14ac:dyDescent="0.35">
      <c r="A2441">
        <v>1</v>
      </c>
      <c r="B2441">
        <v>41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181</v>
      </c>
      <c r="O2441">
        <v>125</v>
      </c>
      <c r="P2441">
        <v>79</v>
      </c>
      <c r="Q2441">
        <v>19.09</v>
      </c>
      <c r="R2441">
        <v>60</v>
      </c>
      <c r="S2441">
        <v>70</v>
      </c>
      <c r="T2441">
        <v>0</v>
      </c>
      <c r="U2441" cm="1">
        <f t="array" ref="U2441">_xlfn.IFS(N2441&gt;Data_Analysis!AB$22,1,N2441&lt;Data_Analysis!AB$21,1,1=1,0)</f>
        <v>0</v>
      </c>
      <c r="V2441" cm="1">
        <f t="array" ref="V2441">_xlfn.IFS(O2441&gt;Data_Analysis!AD$22,1,O2441&lt;Data_Analysis!AD$21,1,1=1,0)</f>
        <v>0</v>
      </c>
      <c r="W2441" cm="1">
        <f t="array" ref="W2441">_xlfn.IFS(P2441&gt;Data_Analysis!AF$22,1,P2441&lt;Data_Analysis!AF$21,1,1=1,0)</f>
        <v>0</v>
      </c>
      <c r="X2441" cm="1">
        <f t="array" ref="X2441">_xlfn.IFS(Q2441&gt;Data_Analysis!AH$22,1,Q2441&lt;Data_Analysis!AH$21,1,1=1,0)</f>
        <v>0</v>
      </c>
      <c r="Y2441" cm="1">
        <f t="array" ref="Y2441">_xlfn.IFS(R2441&gt;Data_Analysis!AJ$22,1,R2441&lt;Data_Analysis!AJ$21,1,1=1,0)</f>
        <v>0</v>
      </c>
      <c r="Z2441" cm="1">
        <f t="array" ref="Z2441">_xlfn.IFS(S2441&gt;Data_Analysis!AL$22,1,S2441&lt;Data_Analysis!AL$21,1,1=1,0)</f>
        <v>0</v>
      </c>
    </row>
    <row r="2442" spans="1:26" x14ac:dyDescent="0.35">
      <c r="A2442">
        <v>1</v>
      </c>
      <c r="B2442">
        <v>52</v>
      </c>
      <c r="C2442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224</v>
      </c>
      <c r="O2442">
        <v>128</v>
      </c>
      <c r="P2442">
        <v>82</v>
      </c>
      <c r="Q2442">
        <v>23.96</v>
      </c>
      <c r="R2442">
        <v>70</v>
      </c>
      <c r="S2442">
        <v>68</v>
      </c>
      <c r="T2442">
        <v>0</v>
      </c>
      <c r="U2442" cm="1">
        <f t="array" ref="U2442">_xlfn.IFS(N2442&gt;Data_Analysis!AB$22,1,N2442&lt;Data_Analysis!AB$21,1,1=1,0)</f>
        <v>0</v>
      </c>
      <c r="V2442" cm="1">
        <f t="array" ref="V2442">_xlfn.IFS(O2442&gt;Data_Analysis!AD$22,1,O2442&lt;Data_Analysis!AD$21,1,1=1,0)</f>
        <v>0</v>
      </c>
      <c r="W2442" cm="1">
        <f t="array" ref="W2442">_xlfn.IFS(P2442&gt;Data_Analysis!AF$22,1,P2442&lt;Data_Analysis!AF$21,1,1=1,0)</f>
        <v>0</v>
      </c>
      <c r="X2442" cm="1">
        <f t="array" ref="X2442">_xlfn.IFS(Q2442&gt;Data_Analysis!AH$22,1,Q2442&lt;Data_Analysis!AH$21,1,1=1,0)</f>
        <v>0</v>
      </c>
      <c r="Y2442" cm="1">
        <f t="array" ref="Y2442">_xlfn.IFS(R2442&gt;Data_Analysis!AJ$22,1,R2442&lt;Data_Analysis!AJ$21,1,1=1,0)</f>
        <v>0</v>
      </c>
      <c r="Z2442" cm="1">
        <f t="array" ref="Z2442">_xlfn.IFS(S2442&gt;Data_Analysis!AL$22,1,S2442&lt;Data_Analysis!AL$21,1,1=1,0)</f>
        <v>0</v>
      </c>
    </row>
    <row r="2443" spans="1:26" x14ac:dyDescent="0.35">
      <c r="A2443">
        <v>1</v>
      </c>
      <c r="B2443">
        <v>53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1</v>
      </c>
      <c r="I2443">
        <v>20</v>
      </c>
      <c r="J2443">
        <v>0</v>
      </c>
      <c r="K2443">
        <v>0</v>
      </c>
      <c r="L2443">
        <v>1</v>
      </c>
      <c r="M2443">
        <v>0</v>
      </c>
      <c r="N2443">
        <v>216</v>
      </c>
      <c r="O2443">
        <v>110</v>
      </c>
      <c r="P2443">
        <v>79</v>
      </c>
      <c r="Q2443">
        <v>24.76</v>
      </c>
      <c r="R2443">
        <v>75</v>
      </c>
      <c r="S2443">
        <v>74</v>
      </c>
      <c r="T2443">
        <v>0</v>
      </c>
      <c r="U2443" cm="1">
        <f t="array" ref="U2443">_xlfn.IFS(N2443&gt;Data_Analysis!AB$22,1,N2443&lt;Data_Analysis!AB$21,1,1=1,0)</f>
        <v>0</v>
      </c>
      <c r="V2443" cm="1">
        <f t="array" ref="V2443">_xlfn.IFS(O2443&gt;Data_Analysis!AD$22,1,O2443&lt;Data_Analysis!AD$21,1,1=1,0)</f>
        <v>0</v>
      </c>
      <c r="W2443" cm="1">
        <f t="array" ref="W2443">_xlfn.IFS(P2443&gt;Data_Analysis!AF$22,1,P2443&lt;Data_Analysis!AF$21,1,1=1,0)</f>
        <v>0</v>
      </c>
      <c r="X2443" cm="1">
        <f t="array" ref="X2443">_xlfn.IFS(Q2443&gt;Data_Analysis!AH$22,1,Q2443&lt;Data_Analysis!AH$21,1,1=1,0)</f>
        <v>0</v>
      </c>
      <c r="Y2443" cm="1">
        <f t="array" ref="Y2443">_xlfn.IFS(R2443&gt;Data_Analysis!AJ$22,1,R2443&lt;Data_Analysis!AJ$21,1,1=1,0)</f>
        <v>0</v>
      </c>
      <c r="Z2443" cm="1">
        <f t="array" ref="Z2443">_xlfn.IFS(S2443&gt;Data_Analysis!AL$22,1,S2443&lt;Data_Analysis!AL$21,1,1=1,0)</f>
        <v>0</v>
      </c>
    </row>
    <row r="2444" spans="1:26" x14ac:dyDescent="0.35">
      <c r="A2444">
        <v>0</v>
      </c>
      <c r="B2444">
        <v>37</v>
      </c>
      <c r="C2444">
        <v>0</v>
      </c>
      <c r="D2444">
        <v>1</v>
      </c>
      <c r="E2444">
        <v>0</v>
      </c>
      <c r="F2444">
        <v>0</v>
      </c>
      <c r="G2444">
        <v>0</v>
      </c>
      <c r="H2444">
        <v>1</v>
      </c>
      <c r="I2444">
        <v>15</v>
      </c>
      <c r="J2444">
        <v>0</v>
      </c>
      <c r="K2444">
        <v>0</v>
      </c>
      <c r="L2444">
        <v>0</v>
      </c>
      <c r="M2444">
        <v>0</v>
      </c>
      <c r="N2444">
        <v>222</v>
      </c>
      <c r="O2444">
        <v>110</v>
      </c>
      <c r="P2444">
        <v>71</v>
      </c>
      <c r="Q2444">
        <v>18.3</v>
      </c>
      <c r="R2444">
        <v>80</v>
      </c>
      <c r="S2444">
        <v>67</v>
      </c>
      <c r="T2444">
        <v>0</v>
      </c>
      <c r="U2444" cm="1">
        <f t="array" ref="U2444">_xlfn.IFS(N2444&gt;Data_Analysis!AB$22,1,N2444&lt;Data_Analysis!AB$21,1,1=1,0)</f>
        <v>0</v>
      </c>
      <c r="V2444" cm="1">
        <f t="array" ref="V2444">_xlfn.IFS(O2444&gt;Data_Analysis!AD$22,1,O2444&lt;Data_Analysis!AD$21,1,1=1,0)</f>
        <v>0</v>
      </c>
      <c r="W2444" cm="1">
        <f t="array" ref="W2444">_xlfn.IFS(P2444&gt;Data_Analysis!AF$22,1,P2444&lt;Data_Analysis!AF$21,1,1=1,0)</f>
        <v>0</v>
      </c>
      <c r="X2444" cm="1">
        <f t="array" ref="X2444">_xlfn.IFS(Q2444&gt;Data_Analysis!AH$22,1,Q2444&lt;Data_Analysis!AH$21,1,1=1,0)</f>
        <v>0</v>
      </c>
      <c r="Y2444" cm="1">
        <f t="array" ref="Y2444">_xlfn.IFS(R2444&gt;Data_Analysis!AJ$22,1,R2444&lt;Data_Analysis!AJ$21,1,1=1,0)</f>
        <v>0</v>
      </c>
      <c r="Z2444" cm="1">
        <f t="array" ref="Z2444">_xlfn.IFS(S2444&gt;Data_Analysis!AL$22,1,S2444&lt;Data_Analysis!AL$21,1,1=1,0)</f>
        <v>0</v>
      </c>
    </row>
    <row r="2445" spans="1:26" s="27" customFormat="1" hidden="1" x14ac:dyDescent="0.35">
      <c r="A2445" s="27">
        <v>0</v>
      </c>
      <c r="B2445" s="27">
        <v>45</v>
      </c>
      <c r="C2445" s="27">
        <v>0</v>
      </c>
      <c r="D2445" s="27">
        <v>0</v>
      </c>
      <c r="E2445" s="27">
        <v>0</v>
      </c>
      <c r="F2445" s="27">
        <v>1</v>
      </c>
      <c r="G2445" s="27">
        <v>0</v>
      </c>
      <c r="H2445" s="27">
        <v>1</v>
      </c>
      <c r="I2445" s="27">
        <v>5</v>
      </c>
      <c r="J2445" s="27">
        <v>0</v>
      </c>
      <c r="K2445" s="27">
        <v>0</v>
      </c>
      <c r="L2445" s="27">
        <v>1</v>
      </c>
      <c r="M2445" s="27">
        <v>0</v>
      </c>
      <c r="N2445" s="27">
        <v>228</v>
      </c>
      <c r="O2445" s="27">
        <v>191.5</v>
      </c>
      <c r="P2445" s="27">
        <v>95.5</v>
      </c>
      <c r="Q2445" s="27">
        <v>27.94</v>
      </c>
      <c r="R2445" s="27">
        <v>95</v>
      </c>
      <c r="S2445" s="27">
        <v>79.400000000000006</v>
      </c>
      <c r="T2445" s="27">
        <v>0</v>
      </c>
      <c r="U2445" s="27" cm="1">
        <f t="array" ref="U2445">_xlfn.IFS(N2445&gt;Data_Analysis!AB$22,1,N2445&lt;Data_Analysis!AB$21,1,1=1,0)</f>
        <v>0</v>
      </c>
      <c r="V2445" s="27" cm="1">
        <f t="array" ref="V2445">_xlfn.IFS(O2445&gt;Data_Analysis!AD$22,1,O2445&lt;Data_Analysis!AD$21,1,1=1,0)</f>
        <v>1</v>
      </c>
      <c r="W2445" s="27" cm="1">
        <f t="array" ref="W2445">_xlfn.IFS(P2445&gt;Data_Analysis!AF$22,1,P2445&lt;Data_Analysis!AF$21,1,1=1,0)</f>
        <v>0</v>
      </c>
      <c r="X2445" s="27" cm="1">
        <f t="array" ref="X2445">_xlfn.IFS(Q2445&gt;Data_Analysis!AH$22,1,Q2445&lt;Data_Analysis!AH$21,1,1=1,0)</f>
        <v>0</v>
      </c>
      <c r="Y2445" s="27" cm="1">
        <f t="array" ref="Y2445">_xlfn.IFS(R2445&gt;Data_Analysis!AJ$22,1,R2445&lt;Data_Analysis!AJ$21,1,1=1,0)</f>
        <v>0</v>
      </c>
      <c r="Z2445" s="27" cm="1">
        <f t="array" ref="Z2445">_xlfn.IFS(S2445&gt;Data_Analysis!AL$22,1,S2445&lt;Data_Analysis!AL$21,1,1=1,0)</f>
        <v>0</v>
      </c>
    </row>
    <row r="2446" spans="1:26" x14ac:dyDescent="0.35">
      <c r="A2446">
        <v>1</v>
      </c>
      <c r="B2446">
        <v>47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1</v>
      </c>
      <c r="I2446">
        <v>20</v>
      </c>
      <c r="J2446">
        <v>0</v>
      </c>
      <c r="K2446">
        <v>0</v>
      </c>
      <c r="L2446">
        <v>0</v>
      </c>
      <c r="M2446">
        <v>0</v>
      </c>
      <c r="N2446">
        <v>234</v>
      </c>
      <c r="O2446">
        <v>120</v>
      </c>
      <c r="P2446">
        <v>73</v>
      </c>
      <c r="Q2446">
        <v>24.45</v>
      </c>
      <c r="R2446">
        <v>80</v>
      </c>
      <c r="S2446">
        <v>79.400000000000006</v>
      </c>
      <c r="T2446">
        <v>0</v>
      </c>
      <c r="U2446" cm="1">
        <f t="array" ref="U2446">_xlfn.IFS(N2446&gt;Data_Analysis!AB$22,1,N2446&lt;Data_Analysis!AB$21,1,1=1,0)</f>
        <v>0</v>
      </c>
      <c r="V2446" cm="1">
        <f t="array" ref="V2446">_xlfn.IFS(O2446&gt;Data_Analysis!AD$22,1,O2446&lt;Data_Analysis!AD$21,1,1=1,0)</f>
        <v>0</v>
      </c>
      <c r="W2446" cm="1">
        <f t="array" ref="W2446">_xlfn.IFS(P2446&gt;Data_Analysis!AF$22,1,P2446&lt;Data_Analysis!AF$21,1,1=1,0)</f>
        <v>0</v>
      </c>
      <c r="X2446" cm="1">
        <f t="array" ref="X2446">_xlfn.IFS(Q2446&gt;Data_Analysis!AH$22,1,Q2446&lt;Data_Analysis!AH$21,1,1=1,0)</f>
        <v>0</v>
      </c>
      <c r="Y2446" cm="1">
        <f t="array" ref="Y2446">_xlfn.IFS(R2446&gt;Data_Analysis!AJ$22,1,R2446&lt;Data_Analysis!AJ$21,1,1=1,0)</f>
        <v>0</v>
      </c>
      <c r="Z2446" cm="1">
        <f t="array" ref="Z2446">_xlfn.IFS(S2446&gt;Data_Analysis!AL$22,1,S2446&lt;Data_Analysis!AL$21,1,1=1,0)</f>
        <v>0</v>
      </c>
    </row>
    <row r="2447" spans="1:26" s="26" customFormat="1" hidden="1" x14ac:dyDescent="0.35">
      <c r="A2447" s="26">
        <v>1</v>
      </c>
      <c r="B2447" s="26">
        <v>38</v>
      </c>
      <c r="C2447" s="26">
        <v>0</v>
      </c>
      <c r="D2447" s="26">
        <v>0</v>
      </c>
      <c r="E2447" s="26">
        <v>0</v>
      </c>
      <c r="F2447" s="26">
        <v>1</v>
      </c>
      <c r="G2447" s="26">
        <v>0</v>
      </c>
      <c r="H2447" s="26">
        <v>1</v>
      </c>
      <c r="I2447" s="26">
        <v>20</v>
      </c>
      <c r="J2447" s="26">
        <v>0</v>
      </c>
      <c r="K2447" s="26">
        <v>0</v>
      </c>
      <c r="L2447" s="26">
        <v>0</v>
      </c>
      <c r="M2447" s="26">
        <v>0</v>
      </c>
      <c r="N2447" s="26">
        <v>113</v>
      </c>
      <c r="O2447" s="26">
        <v>120</v>
      </c>
      <c r="P2447" s="26">
        <v>83.5</v>
      </c>
      <c r="Q2447" s="26">
        <v>30.34</v>
      </c>
      <c r="R2447" s="26">
        <v>78</v>
      </c>
      <c r="S2447" s="26">
        <v>85</v>
      </c>
      <c r="T2447" s="26">
        <v>0</v>
      </c>
      <c r="U2447" s="26" cm="1">
        <f t="array" ref="U2447">_xlfn.IFS(N2447&gt;Data_Analysis!AB$22,1,N2447&lt;Data_Analysis!AB$21,1,1=1,0)</f>
        <v>1</v>
      </c>
      <c r="V2447" s="26" cm="1">
        <f t="array" ref="V2447">_xlfn.IFS(O2447&gt;Data_Analysis!AD$22,1,O2447&lt;Data_Analysis!AD$21,1,1=1,0)</f>
        <v>0</v>
      </c>
      <c r="W2447" s="26" cm="1">
        <f t="array" ref="W2447">_xlfn.IFS(P2447&gt;Data_Analysis!AF$22,1,P2447&lt;Data_Analysis!AF$21,1,1=1,0)</f>
        <v>0</v>
      </c>
      <c r="X2447" s="26" cm="1">
        <f t="array" ref="X2447">_xlfn.IFS(Q2447&gt;Data_Analysis!AH$22,1,Q2447&lt;Data_Analysis!AH$21,1,1=1,0)</f>
        <v>0</v>
      </c>
      <c r="Y2447" s="26" cm="1">
        <f t="array" ref="Y2447">_xlfn.IFS(R2447&gt;Data_Analysis!AJ$22,1,R2447&lt;Data_Analysis!AJ$21,1,1=1,0)</f>
        <v>0</v>
      </c>
      <c r="Z2447" s="26" cm="1">
        <f t="array" ref="Z2447">_xlfn.IFS(S2447&gt;Data_Analysis!AL$22,1,S2447&lt;Data_Analysis!AL$21,1,1=1,0)</f>
        <v>0</v>
      </c>
    </row>
    <row r="2448" spans="1:26" x14ac:dyDescent="0.35">
      <c r="A2448">
        <v>0</v>
      </c>
      <c r="B2448">
        <v>40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212</v>
      </c>
      <c r="O2448">
        <v>110</v>
      </c>
      <c r="P2448">
        <v>70</v>
      </c>
      <c r="Q2448">
        <v>22.98</v>
      </c>
      <c r="R2448">
        <v>85</v>
      </c>
      <c r="S2448">
        <v>85</v>
      </c>
      <c r="T2448">
        <v>0</v>
      </c>
      <c r="U2448" cm="1">
        <f t="array" ref="U2448">_xlfn.IFS(N2448&gt;Data_Analysis!AB$22,1,N2448&lt;Data_Analysis!AB$21,1,1=1,0)</f>
        <v>0</v>
      </c>
      <c r="V2448" cm="1">
        <f t="array" ref="V2448">_xlfn.IFS(O2448&gt;Data_Analysis!AD$22,1,O2448&lt;Data_Analysis!AD$21,1,1=1,0)</f>
        <v>0</v>
      </c>
      <c r="W2448" cm="1">
        <f t="array" ref="W2448">_xlfn.IFS(P2448&gt;Data_Analysis!AF$22,1,P2448&lt;Data_Analysis!AF$21,1,1=1,0)</f>
        <v>0</v>
      </c>
      <c r="X2448" cm="1">
        <f t="array" ref="X2448">_xlfn.IFS(Q2448&gt;Data_Analysis!AH$22,1,Q2448&lt;Data_Analysis!AH$21,1,1=1,0)</f>
        <v>0</v>
      </c>
      <c r="Y2448" cm="1">
        <f t="array" ref="Y2448">_xlfn.IFS(R2448&gt;Data_Analysis!AJ$22,1,R2448&lt;Data_Analysis!AJ$21,1,1=1,0)</f>
        <v>0</v>
      </c>
      <c r="Z2448" cm="1">
        <f t="array" ref="Z2448">_xlfn.IFS(S2448&gt;Data_Analysis!AL$22,1,S2448&lt;Data_Analysis!AL$21,1,1=1,0)</f>
        <v>0</v>
      </c>
    </row>
    <row r="2449" spans="1:26" x14ac:dyDescent="0.35">
      <c r="A2449">
        <v>1</v>
      </c>
      <c r="B2449">
        <v>37</v>
      </c>
      <c r="C2449">
        <v>0</v>
      </c>
      <c r="D2449">
        <v>0</v>
      </c>
      <c r="E2449">
        <v>1</v>
      </c>
      <c r="F2449">
        <v>0</v>
      </c>
      <c r="G2449">
        <v>0</v>
      </c>
      <c r="H2449">
        <v>1</v>
      </c>
      <c r="I2449">
        <v>20</v>
      </c>
      <c r="J2449">
        <v>0</v>
      </c>
      <c r="K2449">
        <v>0</v>
      </c>
      <c r="L2449">
        <v>0</v>
      </c>
      <c r="M2449">
        <v>0</v>
      </c>
      <c r="N2449">
        <v>309</v>
      </c>
      <c r="O2449">
        <v>107.5</v>
      </c>
      <c r="P2449">
        <v>80</v>
      </c>
      <c r="Q2449">
        <v>25.23</v>
      </c>
      <c r="R2449">
        <v>65</v>
      </c>
      <c r="S2449">
        <v>84</v>
      </c>
      <c r="T2449">
        <v>0</v>
      </c>
      <c r="U2449" cm="1">
        <f t="array" ref="U2449">_xlfn.IFS(N2449&gt;Data_Analysis!AB$22,1,N2449&lt;Data_Analysis!AB$21,1,1=1,0)</f>
        <v>0</v>
      </c>
      <c r="V2449" cm="1">
        <f t="array" ref="V2449">_xlfn.IFS(O2449&gt;Data_Analysis!AD$22,1,O2449&lt;Data_Analysis!AD$21,1,1=1,0)</f>
        <v>0</v>
      </c>
      <c r="W2449" cm="1">
        <f t="array" ref="W2449">_xlfn.IFS(P2449&gt;Data_Analysis!AF$22,1,P2449&lt;Data_Analysis!AF$21,1,1=1,0)</f>
        <v>0</v>
      </c>
      <c r="X2449" cm="1">
        <f t="array" ref="X2449">_xlfn.IFS(Q2449&gt;Data_Analysis!AH$22,1,Q2449&lt;Data_Analysis!AH$21,1,1=1,0)</f>
        <v>0</v>
      </c>
      <c r="Y2449" cm="1">
        <f t="array" ref="Y2449">_xlfn.IFS(R2449&gt;Data_Analysis!AJ$22,1,R2449&lt;Data_Analysis!AJ$21,1,1=1,0)</f>
        <v>0</v>
      </c>
      <c r="Z2449" cm="1">
        <f t="array" ref="Z2449">_xlfn.IFS(S2449&gt;Data_Analysis!AL$22,1,S2449&lt;Data_Analysis!AL$21,1,1=1,0)</f>
        <v>0</v>
      </c>
    </row>
    <row r="2450" spans="1:26" s="30" customFormat="1" hidden="1" x14ac:dyDescent="0.35">
      <c r="A2450" s="30">
        <v>1</v>
      </c>
      <c r="B2450" s="30">
        <v>65</v>
      </c>
      <c r="C2450" s="30">
        <v>0</v>
      </c>
      <c r="D2450" s="30">
        <v>0</v>
      </c>
      <c r="E2450" s="30">
        <v>1</v>
      </c>
      <c r="F2450" s="30">
        <v>0</v>
      </c>
      <c r="G2450" s="30">
        <v>0</v>
      </c>
      <c r="H2450" s="30">
        <v>0</v>
      </c>
      <c r="I2450" s="30">
        <v>0</v>
      </c>
      <c r="J2450" s="30">
        <v>0</v>
      </c>
      <c r="K2450" s="30">
        <v>0</v>
      </c>
      <c r="L2450" s="30">
        <v>0</v>
      </c>
      <c r="M2450" s="30">
        <v>1</v>
      </c>
      <c r="N2450" s="30">
        <v>238</v>
      </c>
      <c r="O2450" s="30">
        <v>122</v>
      </c>
      <c r="P2450" s="30">
        <v>81</v>
      </c>
      <c r="Q2450" s="30">
        <v>23.95</v>
      </c>
      <c r="R2450" s="30">
        <v>67</v>
      </c>
      <c r="S2450" s="30">
        <v>150</v>
      </c>
      <c r="T2450" s="30">
        <v>1</v>
      </c>
      <c r="U2450" s="30" cm="1">
        <f t="array" ref="U2450">_xlfn.IFS(N2450&gt;Data_Analysis!AB$22,1,N2450&lt;Data_Analysis!AB$21,1,1=1,0)</f>
        <v>0</v>
      </c>
      <c r="V2450" s="30" cm="1">
        <f t="array" ref="V2450">_xlfn.IFS(O2450&gt;Data_Analysis!AD$22,1,O2450&lt;Data_Analysis!AD$21,1,1=1,0)</f>
        <v>0</v>
      </c>
      <c r="W2450" s="30" cm="1">
        <f t="array" ref="W2450">_xlfn.IFS(P2450&gt;Data_Analysis!AF$22,1,P2450&lt;Data_Analysis!AF$21,1,1=1,0)</f>
        <v>0</v>
      </c>
      <c r="X2450" s="30" cm="1">
        <f t="array" ref="X2450">_xlfn.IFS(Q2450&gt;Data_Analysis!AH$22,1,Q2450&lt;Data_Analysis!AH$21,1,1=1,0)</f>
        <v>0</v>
      </c>
      <c r="Y2450" s="30" cm="1">
        <f t="array" ref="Y2450">_xlfn.IFS(R2450&gt;Data_Analysis!AJ$22,1,R2450&lt;Data_Analysis!AJ$21,1,1=1,0)</f>
        <v>0</v>
      </c>
      <c r="Z2450" s="30" cm="1">
        <f t="array" ref="Z2450">_xlfn.IFS(S2450&gt;Data_Analysis!AL$22,1,S2450&lt;Data_Analysis!AL$21,1,1=1,0)</f>
        <v>1</v>
      </c>
    </row>
    <row r="2451" spans="1:26" x14ac:dyDescent="0.35">
      <c r="A2451">
        <v>0</v>
      </c>
      <c r="B2451">
        <v>49</v>
      </c>
      <c r="C2451">
        <v>1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9</v>
      </c>
      <c r="J2451">
        <v>0</v>
      </c>
      <c r="K2451">
        <v>0</v>
      </c>
      <c r="L2451">
        <v>1</v>
      </c>
      <c r="M2451">
        <v>0</v>
      </c>
      <c r="N2451">
        <v>231</v>
      </c>
      <c r="O2451">
        <v>137</v>
      </c>
      <c r="P2451">
        <v>96.5</v>
      </c>
      <c r="Q2451">
        <v>29.3</v>
      </c>
      <c r="R2451">
        <v>70</v>
      </c>
      <c r="S2451">
        <v>79.400000000000006</v>
      </c>
      <c r="T2451">
        <v>0</v>
      </c>
      <c r="U2451" cm="1">
        <f t="array" ref="U2451">_xlfn.IFS(N2451&gt;Data_Analysis!AB$22,1,N2451&lt;Data_Analysis!AB$21,1,1=1,0)</f>
        <v>0</v>
      </c>
      <c r="V2451" cm="1">
        <f t="array" ref="V2451">_xlfn.IFS(O2451&gt;Data_Analysis!AD$22,1,O2451&lt;Data_Analysis!AD$21,1,1=1,0)</f>
        <v>0</v>
      </c>
      <c r="W2451" cm="1">
        <f t="array" ref="W2451">_xlfn.IFS(P2451&gt;Data_Analysis!AF$22,1,P2451&lt;Data_Analysis!AF$21,1,1=1,0)</f>
        <v>0</v>
      </c>
      <c r="X2451" cm="1">
        <f t="array" ref="X2451">_xlfn.IFS(Q2451&gt;Data_Analysis!AH$22,1,Q2451&lt;Data_Analysis!AH$21,1,1=1,0)</f>
        <v>0</v>
      </c>
      <c r="Y2451" cm="1">
        <f t="array" ref="Y2451">_xlfn.IFS(R2451&gt;Data_Analysis!AJ$22,1,R2451&lt;Data_Analysis!AJ$21,1,1=1,0)</f>
        <v>0</v>
      </c>
      <c r="Z2451" cm="1">
        <f t="array" ref="Z2451">_xlfn.IFS(S2451&gt;Data_Analysis!AL$22,1,S2451&lt;Data_Analysis!AL$21,1,1=1,0)</f>
        <v>0</v>
      </c>
    </row>
    <row r="2452" spans="1:26" x14ac:dyDescent="0.35">
      <c r="A2452">
        <v>0</v>
      </c>
      <c r="B2452">
        <v>39</v>
      </c>
      <c r="C2452">
        <v>0</v>
      </c>
      <c r="D2452">
        <v>0</v>
      </c>
      <c r="E2452">
        <v>1</v>
      </c>
      <c r="F2452">
        <v>0</v>
      </c>
      <c r="G2452">
        <v>0</v>
      </c>
      <c r="H2452">
        <v>1</v>
      </c>
      <c r="I2452">
        <v>20</v>
      </c>
      <c r="J2452">
        <v>0</v>
      </c>
      <c r="K2452">
        <v>0</v>
      </c>
      <c r="L2452">
        <v>0</v>
      </c>
      <c r="M2452">
        <v>0</v>
      </c>
      <c r="N2452">
        <v>180</v>
      </c>
      <c r="O2452">
        <v>112.5</v>
      </c>
      <c r="P2452">
        <v>85</v>
      </c>
      <c r="Q2452">
        <v>25.31</v>
      </c>
      <c r="R2452">
        <v>75</v>
      </c>
      <c r="S2452">
        <v>58</v>
      </c>
      <c r="T2452">
        <v>0</v>
      </c>
      <c r="U2452" cm="1">
        <f t="array" ref="U2452">_xlfn.IFS(N2452&gt;Data_Analysis!AB$22,1,N2452&lt;Data_Analysis!AB$21,1,1=1,0)</f>
        <v>0</v>
      </c>
      <c r="V2452" cm="1">
        <f t="array" ref="V2452">_xlfn.IFS(O2452&gt;Data_Analysis!AD$22,1,O2452&lt;Data_Analysis!AD$21,1,1=1,0)</f>
        <v>0</v>
      </c>
      <c r="W2452" cm="1">
        <f t="array" ref="W2452">_xlfn.IFS(P2452&gt;Data_Analysis!AF$22,1,P2452&lt;Data_Analysis!AF$21,1,1=1,0)</f>
        <v>0</v>
      </c>
      <c r="X2452" cm="1">
        <f t="array" ref="X2452">_xlfn.IFS(Q2452&gt;Data_Analysis!AH$22,1,Q2452&lt;Data_Analysis!AH$21,1,1=1,0)</f>
        <v>0</v>
      </c>
      <c r="Y2452" cm="1">
        <f t="array" ref="Y2452">_xlfn.IFS(R2452&gt;Data_Analysis!AJ$22,1,R2452&lt;Data_Analysis!AJ$21,1,1=1,0)</f>
        <v>0</v>
      </c>
      <c r="Z2452" cm="1">
        <f t="array" ref="Z2452">_xlfn.IFS(S2452&gt;Data_Analysis!AL$22,1,S2452&lt;Data_Analysis!AL$21,1,1=1,0)</f>
        <v>0</v>
      </c>
    </row>
    <row r="2453" spans="1:26" s="28" customFormat="1" hidden="1" x14ac:dyDescent="0.35">
      <c r="A2453" s="28">
        <v>0</v>
      </c>
      <c r="B2453" s="28">
        <v>41</v>
      </c>
      <c r="C2453" s="28">
        <v>0</v>
      </c>
      <c r="D2453" s="28">
        <v>0</v>
      </c>
      <c r="E2453" s="28">
        <v>0</v>
      </c>
      <c r="F2453" s="28">
        <v>1</v>
      </c>
      <c r="G2453" s="28">
        <v>0</v>
      </c>
      <c r="H2453" s="28">
        <v>0</v>
      </c>
      <c r="I2453" s="28">
        <v>0</v>
      </c>
      <c r="J2453" s="28">
        <v>0</v>
      </c>
      <c r="K2453" s="28">
        <v>0</v>
      </c>
      <c r="L2453" s="28">
        <v>1</v>
      </c>
      <c r="M2453" s="28">
        <v>0</v>
      </c>
      <c r="N2453" s="28">
        <v>317</v>
      </c>
      <c r="O2453" s="28">
        <v>149.5</v>
      </c>
      <c r="P2453" s="28">
        <v>93</v>
      </c>
      <c r="Q2453" s="28">
        <v>35.42</v>
      </c>
      <c r="R2453" s="28">
        <v>68</v>
      </c>
      <c r="S2453" s="28">
        <v>87</v>
      </c>
      <c r="T2453" s="28">
        <v>0</v>
      </c>
      <c r="U2453" s="28" cm="1">
        <f t="array" ref="U2453">_xlfn.IFS(N2453&gt;Data_Analysis!AB$22,1,N2453&lt;Data_Analysis!AB$21,1,1=1,0)</f>
        <v>0</v>
      </c>
      <c r="V2453" s="28" cm="1">
        <f t="array" ref="V2453">_xlfn.IFS(O2453&gt;Data_Analysis!AD$22,1,O2453&lt;Data_Analysis!AD$21,1,1=1,0)</f>
        <v>0</v>
      </c>
      <c r="W2453" s="28" cm="1">
        <f t="array" ref="W2453">_xlfn.IFS(P2453&gt;Data_Analysis!AF$22,1,P2453&lt;Data_Analysis!AF$21,1,1=1,0)</f>
        <v>0</v>
      </c>
      <c r="X2453" s="28" cm="1">
        <f t="array" ref="X2453">_xlfn.IFS(Q2453&gt;Data_Analysis!AH$22,1,Q2453&lt;Data_Analysis!AH$21,1,1=1,0)</f>
        <v>1</v>
      </c>
      <c r="Y2453" s="28" cm="1">
        <f t="array" ref="Y2453">_xlfn.IFS(R2453&gt;Data_Analysis!AJ$22,1,R2453&lt;Data_Analysis!AJ$21,1,1=1,0)</f>
        <v>0</v>
      </c>
      <c r="Z2453" s="28" cm="1">
        <f t="array" ref="Z2453">_xlfn.IFS(S2453&gt;Data_Analysis!AL$22,1,S2453&lt;Data_Analysis!AL$21,1,1=1,0)</f>
        <v>0</v>
      </c>
    </row>
    <row r="2454" spans="1:26" x14ac:dyDescent="0.35">
      <c r="A2454">
        <v>1</v>
      </c>
      <c r="B2454">
        <v>48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201</v>
      </c>
      <c r="O2454">
        <v>117.5</v>
      </c>
      <c r="P2454">
        <v>80</v>
      </c>
      <c r="Q2454">
        <v>23.68</v>
      </c>
      <c r="R2454">
        <v>66</v>
      </c>
      <c r="S2454">
        <v>85</v>
      </c>
      <c r="T2454">
        <v>0</v>
      </c>
      <c r="U2454" cm="1">
        <f t="array" ref="U2454">_xlfn.IFS(N2454&gt;Data_Analysis!AB$22,1,N2454&lt;Data_Analysis!AB$21,1,1=1,0)</f>
        <v>0</v>
      </c>
      <c r="V2454" cm="1">
        <f t="array" ref="V2454">_xlfn.IFS(O2454&gt;Data_Analysis!AD$22,1,O2454&lt;Data_Analysis!AD$21,1,1=1,0)</f>
        <v>0</v>
      </c>
      <c r="W2454" cm="1">
        <f t="array" ref="W2454">_xlfn.IFS(P2454&gt;Data_Analysis!AF$22,1,P2454&lt;Data_Analysis!AF$21,1,1=1,0)</f>
        <v>0</v>
      </c>
      <c r="X2454" cm="1">
        <f t="array" ref="X2454">_xlfn.IFS(Q2454&gt;Data_Analysis!AH$22,1,Q2454&lt;Data_Analysis!AH$21,1,1=1,0)</f>
        <v>0</v>
      </c>
      <c r="Y2454" cm="1">
        <f t="array" ref="Y2454">_xlfn.IFS(R2454&gt;Data_Analysis!AJ$22,1,R2454&lt;Data_Analysis!AJ$21,1,1=1,0)</f>
        <v>0</v>
      </c>
      <c r="Z2454" cm="1">
        <f t="array" ref="Z2454">_xlfn.IFS(S2454&gt;Data_Analysis!AL$22,1,S2454&lt;Data_Analysis!AL$21,1,1=1,0)</f>
        <v>0</v>
      </c>
    </row>
    <row r="2455" spans="1:26" x14ac:dyDescent="0.35">
      <c r="A2455">
        <v>1</v>
      </c>
      <c r="B2455">
        <v>50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167</v>
      </c>
      <c r="O2455">
        <v>159</v>
      </c>
      <c r="P2455">
        <v>95</v>
      </c>
      <c r="Q2455">
        <v>25.2</v>
      </c>
      <c r="R2455">
        <v>75</v>
      </c>
      <c r="S2455">
        <v>87</v>
      </c>
      <c r="T2455">
        <v>0</v>
      </c>
      <c r="U2455" cm="1">
        <f t="array" ref="U2455">_xlfn.IFS(N2455&gt;Data_Analysis!AB$22,1,N2455&lt;Data_Analysis!AB$21,1,1=1,0)</f>
        <v>0</v>
      </c>
      <c r="V2455" cm="1">
        <f t="array" ref="V2455">_xlfn.IFS(O2455&gt;Data_Analysis!AD$22,1,O2455&lt;Data_Analysis!AD$21,1,1=1,0)</f>
        <v>0</v>
      </c>
      <c r="W2455" cm="1">
        <f t="array" ref="W2455">_xlfn.IFS(P2455&gt;Data_Analysis!AF$22,1,P2455&lt;Data_Analysis!AF$21,1,1=1,0)</f>
        <v>0</v>
      </c>
      <c r="X2455" cm="1">
        <f t="array" ref="X2455">_xlfn.IFS(Q2455&gt;Data_Analysis!AH$22,1,Q2455&lt;Data_Analysis!AH$21,1,1=1,0)</f>
        <v>0</v>
      </c>
      <c r="Y2455" cm="1">
        <f t="array" ref="Y2455">_xlfn.IFS(R2455&gt;Data_Analysis!AJ$22,1,R2455&lt;Data_Analysis!AJ$21,1,1=1,0)</f>
        <v>0</v>
      </c>
      <c r="Z2455" cm="1">
        <f t="array" ref="Z2455">_xlfn.IFS(S2455&gt;Data_Analysis!AL$22,1,S2455&lt;Data_Analysis!AL$21,1,1=1,0)</f>
        <v>0</v>
      </c>
    </row>
    <row r="2456" spans="1:26" x14ac:dyDescent="0.35">
      <c r="A2456">
        <v>0</v>
      </c>
      <c r="B2456">
        <v>67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302</v>
      </c>
      <c r="O2456">
        <v>121</v>
      </c>
      <c r="P2456">
        <v>83</v>
      </c>
      <c r="Q2456">
        <v>30.12</v>
      </c>
      <c r="R2456">
        <v>75</v>
      </c>
      <c r="S2456">
        <v>64</v>
      </c>
      <c r="T2456">
        <v>0</v>
      </c>
      <c r="U2456" cm="1">
        <f t="array" ref="U2456">_xlfn.IFS(N2456&gt;Data_Analysis!AB$22,1,N2456&lt;Data_Analysis!AB$21,1,1=1,0)</f>
        <v>0</v>
      </c>
      <c r="V2456" cm="1">
        <f t="array" ref="V2456">_xlfn.IFS(O2456&gt;Data_Analysis!AD$22,1,O2456&lt;Data_Analysis!AD$21,1,1=1,0)</f>
        <v>0</v>
      </c>
      <c r="W2456" cm="1">
        <f t="array" ref="W2456">_xlfn.IFS(P2456&gt;Data_Analysis!AF$22,1,P2456&lt;Data_Analysis!AF$21,1,1=1,0)</f>
        <v>0</v>
      </c>
      <c r="X2456" cm="1">
        <f t="array" ref="X2456">_xlfn.IFS(Q2456&gt;Data_Analysis!AH$22,1,Q2456&lt;Data_Analysis!AH$21,1,1=1,0)</f>
        <v>0</v>
      </c>
      <c r="Y2456" cm="1">
        <f t="array" ref="Y2456">_xlfn.IFS(R2456&gt;Data_Analysis!AJ$22,1,R2456&lt;Data_Analysis!AJ$21,1,1=1,0)</f>
        <v>0</v>
      </c>
      <c r="Z2456" cm="1">
        <f t="array" ref="Z2456">_xlfn.IFS(S2456&gt;Data_Analysis!AL$22,1,S2456&lt;Data_Analysis!AL$21,1,1=1,0)</f>
        <v>0</v>
      </c>
    </row>
    <row r="2457" spans="1:26" x14ac:dyDescent="0.35">
      <c r="A2457">
        <v>1</v>
      </c>
      <c r="B2457">
        <v>41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30</v>
      </c>
      <c r="J2457">
        <v>0</v>
      </c>
      <c r="K2457">
        <v>0</v>
      </c>
      <c r="L2457">
        <v>0</v>
      </c>
      <c r="M2457">
        <v>0</v>
      </c>
      <c r="N2457">
        <v>228</v>
      </c>
      <c r="O2457">
        <v>113</v>
      </c>
      <c r="P2457">
        <v>82.5</v>
      </c>
      <c r="Q2457">
        <v>25.67</v>
      </c>
      <c r="R2457">
        <v>67</v>
      </c>
      <c r="S2457">
        <v>70</v>
      </c>
      <c r="T2457">
        <v>0</v>
      </c>
      <c r="U2457" cm="1">
        <f t="array" ref="U2457">_xlfn.IFS(N2457&gt;Data_Analysis!AB$22,1,N2457&lt;Data_Analysis!AB$21,1,1=1,0)</f>
        <v>0</v>
      </c>
      <c r="V2457" cm="1">
        <f t="array" ref="V2457">_xlfn.IFS(O2457&gt;Data_Analysis!AD$22,1,O2457&lt;Data_Analysis!AD$21,1,1=1,0)</f>
        <v>0</v>
      </c>
      <c r="W2457" cm="1">
        <f t="array" ref="W2457">_xlfn.IFS(P2457&gt;Data_Analysis!AF$22,1,P2457&lt;Data_Analysis!AF$21,1,1=1,0)</f>
        <v>0</v>
      </c>
      <c r="X2457" cm="1">
        <f t="array" ref="X2457">_xlfn.IFS(Q2457&gt;Data_Analysis!AH$22,1,Q2457&lt;Data_Analysis!AH$21,1,1=1,0)</f>
        <v>0</v>
      </c>
      <c r="Y2457" cm="1">
        <f t="array" ref="Y2457">_xlfn.IFS(R2457&gt;Data_Analysis!AJ$22,1,R2457&lt;Data_Analysis!AJ$21,1,1=1,0)</f>
        <v>0</v>
      </c>
      <c r="Z2457" cm="1">
        <f t="array" ref="Z2457">_xlfn.IFS(S2457&gt;Data_Analysis!AL$22,1,S2457&lt;Data_Analysis!AL$21,1,1=1,0)</f>
        <v>0</v>
      </c>
    </row>
    <row r="2458" spans="1:26" x14ac:dyDescent="0.35">
      <c r="A2458">
        <v>1</v>
      </c>
      <c r="B2458">
        <v>46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226</v>
      </c>
      <c r="O2458">
        <v>140</v>
      </c>
      <c r="P2458">
        <v>86</v>
      </c>
      <c r="Q2458">
        <v>31.93</v>
      </c>
      <c r="R2458">
        <v>85</v>
      </c>
      <c r="S2458">
        <v>72</v>
      </c>
      <c r="T2458">
        <v>0</v>
      </c>
      <c r="U2458" cm="1">
        <f t="array" ref="U2458">_xlfn.IFS(N2458&gt;Data_Analysis!AB$22,1,N2458&lt;Data_Analysis!AB$21,1,1=1,0)</f>
        <v>0</v>
      </c>
      <c r="V2458" cm="1">
        <f t="array" ref="V2458">_xlfn.IFS(O2458&gt;Data_Analysis!AD$22,1,O2458&lt;Data_Analysis!AD$21,1,1=1,0)</f>
        <v>0</v>
      </c>
      <c r="W2458" cm="1">
        <f t="array" ref="W2458">_xlfn.IFS(P2458&gt;Data_Analysis!AF$22,1,P2458&lt;Data_Analysis!AF$21,1,1=1,0)</f>
        <v>0</v>
      </c>
      <c r="X2458" cm="1">
        <f t="array" ref="X2458">_xlfn.IFS(Q2458&gt;Data_Analysis!AH$22,1,Q2458&lt;Data_Analysis!AH$21,1,1=1,0)</f>
        <v>0</v>
      </c>
      <c r="Y2458" cm="1">
        <f t="array" ref="Y2458">_xlfn.IFS(R2458&gt;Data_Analysis!AJ$22,1,R2458&lt;Data_Analysis!AJ$21,1,1=1,0)</f>
        <v>0</v>
      </c>
      <c r="Z2458" cm="1">
        <f t="array" ref="Z2458">_xlfn.IFS(S2458&gt;Data_Analysis!AL$22,1,S2458&lt;Data_Analysis!AL$21,1,1=1,0)</f>
        <v>0</v>
      </c>
    </row>
    <row r="2459" spans="1:26" x14ac:dyDescent="0.35">
      <c r="A2459">
        <v>0</v>
      </c>
      <c r="B2459">
        <v>43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232</v>
      </c>
      <c r="O2459">
        <v>126</v>
      </c>
      <c r="P2459">
        <v>73</v>
      </c>
      <c r="Q2459">
        <v>20.43</v>
      </c>
      <c r="R2459">
        <v>72</v>
      </c>
      <c r="S2459">
        <v>75</v>
      </c>
      <c r="T2459">
        <v>0</v>
      </c>
      <c r="U2459" cm="1">
        <f t="array" ref="U2459">_xlfn.IFS(N2459&gt;Data_Analysis!AB$22,1,N2459&lt;Data_Analysis!AB$21,1,1=1,0)</f>
        <v>0</v>
      </c>
      <c r="V2459" cm="1">
        <f t="array" ref="V2459">_xlfn.IFS(O2459&gt;Data_Analysis!AD$22,1,O2459&lt;Data_Analysis!AD$21,1,1=1,0)</f>
        <v>0</v>
      </c>
      <c r="W2459" cm="1">
        <f t="array" ref="W2459">_xlfn.IFS(P2459&gt;Data_Analysis!AF$22,1,P2459&lt;Data_Analysis!AF$21,1,1=1,0)</f>
        <v>0</v>
      </c>
      <c r="X2459" cm="1">
        <f t="array" ref="X2459">_xlfn.IFS(Q2459&gt;Data_Analysis!AH$22,1,Q2459&lt;Data_Analysis!AH$21,1,1=1,0)</f>
        <v>0</v>
      </c>
      <c r="Y2459" cm="1">
        <f t="array" ref="Y2459">_xlfn.IFS(R2459&gt;Data_Analysis!AJ$22,1,R2459&lt;Data_Analysis!AJ$21,1,1=1,0)</f>
        <v>0</v>
      </c>
      <c r="Z2459" cm="1">
        <f t="array" ref="Z2459">_xlfn.IFS(S2459&gt;Data_Analysis!AL$22,1,S2459&lt;Data_Analysis!AL$21,1,1=1,0)</f>
        <v>0</v>
      </c>
    </row>
    <row r="2460" spans="1:26" x14ac:dyDescent="0.35">
      <c r="A2460">
        <v>0</v>
      </c>
      <c r="B2460">
        <v>55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215</v>
      </c>
      <c r="O2460">
        <v>122</v>
      </c>
      <c r="P2460">
        <v>86</v>
      </c>
      <c r="Q2460">
        <v>30.61</v>
      </c>
      <c r="R2460">
        <v>79</v>
      </c>
      <c r="S2460">
        <v>87</v>
      </c>
      <c r="T2460">
        <v>0</v>
      </c>
      <c r="U2460" cm="1">
        <f t="array" ref="U2460">_xlfn.IFS(N2460&gt;Data_Analysis!AB$22,1,N2460&lt;Data_Analysis!AB$21,1,1=1,0)</f>
        <v>0</v>
      </c>
      <c r="V2460" cm="1">
        <f t="array" ref="V2460">_xlfn.IFS(O2460&gt;Data_Analysis!AD$22,1,O2460&lt;Data_Analysis!AD$21,1,1=1,0)</f>
        <v>0</v>
      </c>
      <c r="W2460" cm="1">
        <f t="array" ref="W2460">_xlfn.IFS(P2460&gt;Data_Analysis!AF$22,1,P2460&lt;Data_Analysis!AF$21,1,1=1,0)</f>
        <v>0</v>
      </c>
      <c r="X2460" cm="1">
        <f t="array" ref="X2460">_xlfn.IFS(Q2460&gt;Data_Analysis!AH$22,1,Q2460&lt;Data_Analysis!AH$21,1,1=1,0)</f>
        <v>0</v>
      </c>
      <c r="Y2460" cm="1">
        <f t="array" ref="Y2460">_xlfn.IFS(R2460&gt;Data_Analysis!AJ$22,1,R2460&lt;Data_Analysis!AJ$21,1,1=1,0)</f>
        <v>0</v>
      </c>
      <c r="Z2460" cm="1">
        <f t="array" ref="Z2460">_xlfn.IFS(S2460&gt;Data_Analysis!AL$22,1,S2460&lt;Data_Analysis!AL$21,1,1=1,0)</f>
        <v>0</v>
      </c>
    </row>
    <row r="2461" spans="1:26" x14ac:dyDescent="0.35">
      <c r="A2461">
        <v>1</v>
      </c>
      <c r="B2461">
        <v>55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20</v>
      </c>
      <c r="J2461">
        <v>0</v>
      </c>
      <c r="K2461">
        <v>0</v>
      </c>
      <c r="L2461">
        <v>0</v>
      </c>
      <c r="M2461">
        <v>0</v>
      </c>
      <c r="N2461">
        <v>214</v>
      </c>
      <c r="O2461">
        <v>110</v>
      </c>
      <c r="P2461">
        <v>71</v>
      </c>
      <c r="Q2461">
        <v>24.24</v>
      </c>
      <c r="R2461">
        <v>75</v>
      </c>
      <c r="S2461">
        <v>72</v>
      </c>
      <c r="T2461">
        <v>0</v>
      </c>
      <c r="U2461" cm="1">
        <f t="array" ref="U2461">_xlfn.IFS(N2461&gt;Data_Analysis!AB$22,1,N2461&lt;Data_Analysis!AB$21,1,1=1,0)</f>
        <v>0</v>
      </c>
      <c r="V2461" cm="1">
        <f t="array" ref="V2461">_xlfn.IFS(O2461&gt;Data_Analysis!AD$22,1,O2461&lt;Data_Analysis!AD$21,1,1=1,0)</f>
        <v>0</v>
      </c>
      <c r="W2461" cm="1">
        <f t="array" ref="W2461">_xlfn.IFS(P2461&gt;Data_Analysis!AF$22,1,P2461&lt;Data_Analysis!AF$21,1,1=1,0)</f>
        <v>0</v>
      </c>
      <c r="X2461" cm="1">
        <f t="array" ref="X2461">_xlfn.IFS(Q2461&gt;Data_Analysis!AH$22,1,Q2461&lt;Data_Analysis!AH$21,1,1=1,0)</f>
        <v>0</v>
      </c>
      <c r="Y2461" cm="1">
        <f t="array" ref="Y2461">_xlfn.IFS(R2461&gt;Data_Analysis!AJ$22,1,R2461&lt;Data_Analysis!AJ$21,1,1=1,0)</f>
        <v>0</v>
      </c>
      <c r="Z2461" cm="1">
        <f t="array" ref="Z2461">_xlfn.IFS(S2461&gt;Data_Analysis!AL$22,1,S2461&lt;Data_Analysis!AL$21,1,1=1,0)</f>
        <v>0</v>
      </c>
    </row>
    <row r="2462" spans="1:26" x14ac:dyDescent="0.35">
      <c r="A2462">
        <v>0</v>
      </c>
      <c r="B2462">
        <v>48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1</v>
      </c>
      <c r="I2462">
        <v>9</v>
      </c>
      <c r="J2462">
        <v>0</v>
      </c>
      <c r="K2462">
        <v>0</v>
      </c>
      <c r="L2462">
        <v>1</v>
      </c>
      <c r="M2462">
        <v>0</v>
      </c>
      <c r="N2462">
        <v>266</v>
      </c>
      <c r="O2462">
        <v>155</v>
      </c>
      <c r="P2462">
        <v>100</v>
      </c>
      <c r="Q2462">
        <v>27.86</v>
      </c>
      <c r="R2462">
        <v>75</v>
      </c>
      <c r="S2462">
        <v>84</v>
      </c>
      <c r="T2462">
        <v>0</v>
      </c>
      <c r="U2462" cm="1">
        <f t="array" ref="U2462">_xlfn.IFS(N2462&gt;Data_Analysis!AB$22,1,N2462&lt;Data_Analysis!AB$21,1,1=1,0)</f>
        <v>0</v>
      </c>
      <c r="V2462" cm="1">
        <f t="array" ref="V2462">_xlfn.IFS(O2462&gt;Data_Analysis!AD$22,1,O2462&lt;Data_Analysis!AD$21,1,1=1,0)</f>
        <v>0</v>
      </c>
      <c r="W2462" cm="1">
        <f t="array" ref="W2462">_xlfn.IFS(P2462&gt;Data_Analysis!AF$22,1,P2462&lt;Data_Analysis!AF$21,1,1=1,0)</f>
        <v>0</v>
      </c>
      <c r="X2462" cm="1">
        <f t="array" ref="X2462">_xlfn.IFS(Q2462&gt;Data_Analysis!AH$22,1,Q2462&lt;Data_Analysis!AH$21,1,1=1,0)</f>
        <v>0</v>
      </c>
      <c r="Y2462" cm="1">
        <f t="array" ref="Y2462">_xlfn.IFS(R2462&gt;Data_Analysis!AJ$22,1,R2462&lt;Data_Analysis!AJ$21,1,1=1,0)</f>
        <v>0</v>
      </c>
      <c r="Z2462" cm="1">
        <f t="array" ref="Z2462">_xlfn.IFS(S2462&gt;Data_Analysis!AL$22,1,S2462&lt;Data_Analysis!AL$21,1,1=1,0)</f>
        <v>0</v>
      </c>
    </row>
    <row r="2463" spans="1:26" s="30" customFormat="1" hidden="1" x14ac:dyDescent="0.35">
      <c r="A2463" s="30">
        <v>1</v>
      </c>
      <c r="B2463" s="30">
        <v>57</v>
      </c>
      <c r="C2463" s="30">
        <v>0</v>
      </c>
      <c r="D2463" s="30">
        <v>0</v>
      </c>
      <c r="E2463" s="30">
        <v>0</v>
      </c>
      <c r="F2463" s="30">
        <v>0</v>
      </c>
      <c r="G2463" s="30">
        <v>1</v>
      </c>
      <c r="H2463" s="30">
        <v>1</v>
      </c>
      <c r="I2463" s="30">
        <v>9.0039999999999996</v>
      </c>
      <c r="J2463" s="30">
        <v>0</v>
      </c>
      <c r="K2463" s="30">
        <v>0</v>
      </c>
      <c r="L2463" s="30">
        <v>0</v>
      </c>
      <c r="M2463" s="30">
        <v>0</v>
      </c>
      <c r="N2463" s="30">
        <v>223</v>
      </c>
      <c r="O2463" s="30">
        <v>107.5</v>
      </c>
      <c r="P2463" s="30">
        <v>72.5</v>
      </c>
      <c r="Q2463" s="30">
        <v>24.74</v>
      </c>
      <c r="R2463" s="30">
        <v>62</v>
      </c>
      <c r="S2463" s="30">
        <v>103</v>
      </c>
      <c r="T2463" s="30">
        <v>0</v>
      </c>
      <c r="U2463" s="30" cm="1">
        <f t="array" ref="U2463">_xlfn.IFS(N2463&gt;Data_Analysis!AB$22,1,N2463&lt;Data_Analysis!AB$21,1,1=1,0)</f>
        <v>0</v>
      </c>
      <c r="V2463" s="30" cm="1">
        <f t="array" ref="V2463">_xlfn.IFS(O2463&gt;Data_Analysis!AD$22,1,O2463&lt;Data_Analysis!AD$21,1,1=1,0)</f>
        <v>0</v>
      </c>
      <c r="W2463" s="30" cm="1">
        <f t="array" ref="W2463">_xlfn.IFS(P2463&gt;Data_Analysis!AF$22,1,P2463&lt;Data_Analysis!AF$21,1,1=1,0)</f>
        <v>0</v>
      </c>
      <c r="X2463" s="30" cm="1">
        <f t="array" ref="X2463">_xlfn.IFS(Q2463&gt;Data_Analysis!AH$22,1,Q2463&lt;Data_Analysis!AH$21,1,1=1,0)</f>
        <v>0</v>
      </c>
      <c r="Y2463" s="30" cm="1">
        <f t="array" ref="Y2463">_xlfn.IFS(R2463&gt;Data_Analysis!AJ$22,1,R2463&lt;Data_Analysis!AJ$21,1,1=1,0)</f>
        <v>0</v>
      </c>
      <c r="Z2463" s="30" cm="1">
        <f t="array" ref="Z2463">_xlfn.IFS(S2463&gt;Data_Analysis!AL$22,1,S2463&lt;Data_Analysis!AL$21,1,1=1,0)</f>
        <v>1</v>
      </c>
    </row>
    <row r="2464" spans="1:26" x14ac:dyDescent="0.35">
      <c r="A2464">
        <v>0</v>
      </c>
      <c r="B2464">
        <v>48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1</v>
      </c>
      <c r="M2464">
        <v>0</v>
      </c>
      <c r="N2464">
        <v>234</v>
      </c>
      <c r="O2464">
        <v>144</v>
      </c>
      <c r="P2464">
        <v>90</v>
      </c>
      <c r="Q2464">
        <v>29.34</v>
      </c>
      <c r="R2464">
        <v>72</v>
      </c>
      <c r="S2464">
        <v>70</v>
      </c>
      <c r="T2464">
        <v>0</v>
      </c>
      <c r="U2464" cm="1">
        <f t="array" ref="U2464">_xlfn.IFS(N2464&gt;Data_Analysis!AB$22,1,N2464&lt;Data_Analysis!AB$21,1,1=1,0)</f>
        <v>0</v>
      </c>
      <c r="V2464" cm="1">
        <f t="array" ref="V2464">_xlfn.IFS(O2464&gt;Data_Analysis!AD$22,1,O2464&lt;Data_Analysis!AD$21,1,1=1,0)</f>
        <v>0</v>
      </c>
      <c r="W2464" cm="1">
        <f t="array" ref="W2464">_xlfn.IFS(P2464&gt;Data_Analysis!AF$22,1,P2464&lt;Data_Analysis!AF$21,1,1=1,0)</f>
        <v>0</v>
      </c>
      <c r="X2464" cm="1">
        <f t="array" ref="X2464">_xlfn.IFS(Q2464&gt;Data_Analysis!AH$22,1,Q2464&lt;Data_Analysis!AH$21,1,1=1,0)</f>
        <v>0</v>
      </c>
      <c r="Y2464" cm="1">
        <f t="array" ref="Y2464">_xlfn.IFS(R2464&gt;Data_Analysis!AJ$22,1,R2464&lt;Data_Analysis!AJ$21,1,1=1,0)</f>
        <v>0</v>
      </c>
      <c r="Z2464" cm="1">
        <f t="array" ref="Z2464">_xlfn.IFS(S2464&gt;Data_Analysis!AL$22,1,S2464&lt;Data_Analysis!AL$21,1,1=1,0)</f>
        <v>0</v>
      </c>
    </row>
    <row r="2465" spans="1:26" x14ac:dyDescent="0.35">
      <c r="A2465">
        <v>0</v>
      </c>
      <c r="B2465">
        <v>38</v>
      </c>
      <c r="C2465">
        <v>0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155</v>
      </c>
      <c r="O2465">
        <v>122</v>
      </c>
      <c r="P2465">
        <v>81</v>
      </c>
      <c r="Q2465">
        <v>27.14</v>
      </c>
      <c r="R2465">
        <v>64</v>
      </c>
      <c r="S2465">
        <v>70</v>
      </c>
      <c r="T2465">
        <v>0</v>
      </c>
      <c r="U2465" cm="1">
        <f t="array" ref="U2465">_xlfn.IFS(N2465&gt;Data_Analysis!AB$22,1,N2465&lt;Data_Analysis!AB$21,1,1=1,0)</f>
        <v>0</v>
      </c>
      <c r="V2465" cm="1">
        <f t="array" ref="V2465">_xlfn.IFS(O2465&gt;Data_Analysis!AD$22,1,O2465&lt;Data_Analysis!AD$21,1,1=1,0)</f>
        <v>0</v>
      </c>
      <c r="W2465" cm="1">
        <f t="array" ref="W2465">_xlfn.IFS(P2465&gt;Data_Analysis!AF$22,1,P2465&lt;Data_Analysis!AF$21,1,1=1,0)</f>
        <v>0</v>
      </c>
      <c r="X2465" cm="1">
        <f t="array" ref="X2465">_xlfn.IFS(Q2465&gt;Data_Analysis!AH$22,1,Q2465&lt;Data_Analysis!AH$21,1,1=1,0)</f>
        <v>0</v>
      </c>
      <c r="Y2465" cm="1">
        <f t="array" ref="Y2465">_xlfn.IFS(R2465&gt;Data_Analysis!AJ$22,1,R2465&lt;Data_Analysis!AJ$21,1,1=1,0)</f>
        <v>0</v>
      </c>
      <c r="Z2465" cm="1">
        <f t="array" ref="Z2465">_xlfn.IFS(S2465&gt;Data_Analysis!AL$22,1,S2465&lt;Data_Analysis!AL$21,1,1=1,0)</f>
        <v>0</v>
      </c>
    </row>
    <row r="2466" spans="1:26" x14ac:dyDescent="0.35">
      <c r="A2466">
        <v>0</v>
      </c>
      <c r="B2466">
        <v>48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240</v>
      </c>
      <c r="O2466">
        <v>123</v>
      </c>
      <c r="P2466">
        <v>80</v>
      </c>
      <c r="Q2466">
        <v>24.57</v>
      </c>
      <c r="R2466">
        <v>66</v>
      </c>
      <c r="S2466">
        <v>74</v>
      </c>
      <c r="T2466">
        <v>0</v>
      </c>
      <c r="U2466" cm="1">
        <f t="array" ref="U2466">_xlfn.IFS(N2466&gt;Data_Analysis!AB$22,1,N2466&lt;Data_Analysis!AB$21,1,1=1,0)</f>
        <v>0</v>
      </c>
      <c r="V2466" cm="1">
        <f t="array" ref="V2466">_xlfn.IFS(O2466&gt;Data_Analysis!AD$22,1,O2466&lt;Data_Analysis!AD$21,1,1=1,0)</f>
        <v>0</v>
      </c>
      <c r="W2466" cm="1">
        <f t="array" ref="W2466">_xlfn.IFS(P2466&gt;Data_Analysis!AF$22,1,P2466&lt;Data_Analysis!AF$21,1,1=1,0)</f>
        <v>0</v>
      </c>
      <c r="X2466" cm="1">
        <f t="array" ref="X2466">_xlfn.IFS(Q2466&gt;Data_Analysis!AH$22,1,Q2466&lt;Data_Analysis!AH$21,1,1=1,0)</f>
        <v>0</v>
      </c>
      <c r="Y2466" cm="1">
        <f t="array" ref="Y2466">_xlfn.IFS(R2466&gt;Data_Analysis!AJ$22,1,R2466&lt;Data_Analysis!AJ$21,1,1=1,0)</f>
        <v>0</v>
      </c>
      <c r="Z2466" cm="1">
        <f t="array" ref="Z2466">_xlfn.IFS(S2466&gt;Data_Analysis!AL$22,1,S2466&lt;Data_Analysis!AL$21,1,1=1,0)</f>
        <v>0</v>
      </c>
    </row>
    <row r="2467" spans="1:26" x14ac:dyDescent="0.35">
      <c r="A2467">
        <v>0</v>
      </c>
      <c r="B2467">
        <v>40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178</v>
      </c>
      <c r="O2467">
        <v>119</v>
      </c>
      <c r="P2467">
        <v>78.5</v>
      </c>
      <c r="Q2467">
        <v>23.28</v>
      </c>
      <c r="R2467">
        <v>72</v>
      </c>
      <c r="S2467">
        <v>75</v>
      </c>
      <c r="T2467">
        <v>0</v>
      </c>
      <c r="U2467" cm="1">
        <f t="array" ref="U2467">_xlfn.IFS(N2467&gt;Data_Analysis!AB$22,1,N2467&lt;Data_Analysis!AB$21,1,1=1,0)</f>
        <v>0</v>
      </c>
      <c r="V2467" cm="1">
        <f t="array" ref="V2467">_xlfn.IFS(O2467&gt;Data_Analysis!AD$22,1,O2467&lt;Data_Analysis!AD$21,1,1=1,0)</f>
        <v>0</v>
      </c>
      <c r="W2467" cm="1">
        <f t="array" ref="W2467">_xlfn.IFS(P2467&gt;Data_Analysis!AF$22,1,P2467&lt;Data_Analysis!AF$21,1,1=1,0)</f>
        <v>0</v>
      </c>
      <c r="X2467" cm="1">
        <f t="array" ref="X2467">_xlfn.IFS(Q2467&gt;Data_Analysis!AH$22,1,Q2467&lt;Data_Analysis!AH$21,1,1=1,0)</f>
        <v>0</v>
      </c>
      <c r="Y2467" cm="1">
        <f t="array" ref="Y2467">_xlfn.IFS(R2467&gt;Data_Analysis!AJ$22,1,R2467&lt;Data_Analysis!AJ$21,1,1=1,0)</f>
        <v>0</v>
      </c>
      <c r="Z2467" cm="1">
        <f t="array" ref="Z2467">_xlfn.IFS(S2467&gt;Data_Analysis!AL$22,1,S2467&lt;Data_Analysis!AL$21,1,1=1,0)</f>
        <v>0</v>
      </c>
    </row>
    <row r="2468" spans="1:26" s="27" customFormat="1" hidden="1" x14ac:dyDescent="0.35">
      <c r="A2468" s="27">
        <v>0</v>
      </c>
      <c r="B2468" s="27">
        <v>57</v>
      </c>
      <c r="C2468" s="27">
        <v>0</v>
      </c>
      <c r="D2468" s="27">
        <v>0</v>
      </c>
      <c r="E2468" s="27">
        <v>0</v>
      </c>
      <c r="F2468" s="27">
        <v>1</v>
      </c>
      <c r="G2468" s="27">
        <v>0</v>
      </c>
      <c r="H2468" s="27">
        <v>0</v>
      </c>
      <c r="I2468" s="27">
        <v>0</v>
      </c>
      <c r="J2468" s="27">
        <v>0</v>
      </c>
      <c r="K2468" s="27">
        <v>0</v>
      </c>
      <c r="L2468" s="27">
        <v>1</v>
      </c>
      <c r="M2468" s="27">
        <v>0</v>
      </c>
      <c r="N2468" s="27">
        <v>254</v>
      </c>
      <c r="O2468" s="27">
        <v>182.5</v>
      </c>
      <c r="P2468" s="27">
        <v>97</v>
      </c>
      <c r="Q2468" s="27">
        <v>27.38</v>
      </c>
      <c r="R2468" s="27">
        <v>77</v>
      </c>
      <c r="S2468" s="27">
        <v>72</v>
      </c>
      <c r="T2468" s="27">
        <v>0</v>
      </c>
      <c r="U2468" s="27" cm="1">
        <f t="array" ref="U2468">_xlfn.IFS(N2468&gt;Data_Analysis!AB$22,1,N2468&lt;Data_Analysis!AB$21,1,1=1,0)</f>
        <v>0</v>
      </c>
      <c r="V2468" s="27" cm="1">
        <f t="array" ref="V2468">_xlfn.IFS(O2468&gt;Data_Analysis!AD$22,1,O2468&lt;Data_Analysis!AD$21,1,1=1,0)</f>
        <v>1</v>
      </c>
      <c r="W2468" s="27" cm="1">
        <f t="array" ref="W2468">_xlfn.IFS(P2468&gt;Data_Analysis!AF$22,1,P2468&lt;Data_Analysis!AF$21,1,1=1,0)</f>
        <v>0</v>
      </c>
      <c r="X2468" s="27" cm="1">
        <f t="array" ref="X2468">_xlfn.IFS(Q2468&gt;Data_Analysis!AH$22,1,Q2468&lt;Data_Analysis!AH$21,1,1=1,0)</f>
        <v>0</v>
      </c>
      <c r="Y2468" s="27" cm="1">
        <f t="array" ref="Y2468">_xlfn.IFS(R2468&gt;Data_Analysis!AJ$22,1,R2468&lt;Data_Analysis!AJ$21,1,1=1,0)</f>
        <v>0</v>
      </c>
      <c r="Z2468" s="27" cm="1">
        <f t="array" ref="Z2468">_xlfn.IFS(S2468&gt;Data_Analysis!AL$22,1,S2468&lt;Data_Analysis!AL$21,1,1=1,0)</f>
        <v>0</v>
      </c>
    </row>
    <row r="2469" spans="1:26" s="29" customFormat="1" hidden="1" x14ac:dyDescent="0.35">
      <c r="A2469" s="29">
        <v>0</v>
      </c>
      <c r="B2469" s="29">
        <v>40</v>
      </c>
      <c r="C2469" s="29">
        <v>0</v>
      </c>
      <c r="D2469" s="29">
        <v>1</v>
      </c>
      <c r="E2469" s="29">
        <v>0</v>
      </c>
      <c r="F2469" s="29">
        <v>0</v>
      </c>
      <c r="G2469" s="29">
        <v>0</v>
      </c>
      <c r="H2469" s="29">
        <v>0</v>
      </c>
      <c r="I2469" s="29">
        <v>0</v>
      </c>
      <c r="J2469" s="29">
        <v>0</v>
      </c>
      <c r="K2469" s="29">
        <v>0</v>
      </c>
      <c r="L2469" s="29">
        <v>0</v>
      </c>
      <c r="M2469" s="29">
        <v>0</v>
      </c>
      <c r="N2469" s="29">
        <v>274</v>
      </c>
      <c r="O2469" s="29">
        <v>132.5</v>
      </c>
      <c r="P2469" s="29">
        <v>85.5</v>
      </c>
      <c r="Q2469" s="29">
        <v>24.87</v>
      </c>
      <c r="R2469" s="29">
        <v>100</v>
      </c>
      <c r="S2469" s="29">
        <v>70</v>
      </c>
      <c r="T2469" s="29">
        <v>0</v>
      </c>
      <c r="U2469" s="29" cm="1">
        <f t="array" ref="U2469">_xlfn.IFS(N2469&gt;Data_Analysis!AB$22,1,N2469&lt;Data_Analysis!AB$21,1,1=1,0)</f>
        <v>0</v>
      </c>
      <c r="V2469" s="29" cm="1">
        <f t="array" ref="V2469">_xlfn.IFS(O2469&gt;Data_Analysis!AD$22,1,O2469&lt;Data_Analysis!AD$21,1,1=1,0)</f>
        <v>0</v>
      </c>
      <c r="W2469" s="29" cm="1">
        <f t="array" ref="W2469">_xlfn.IFS(P2469&gt;Data_Analysis!AF$22,1,P2469&lt;Data_Analysis!AF$21,1,1=1,0)</f>
        <v>0</v>
      </c>
      <c r="X2469" s="29" cm="1">
        <f t="array" ref="X2469">_xlfn.IFS(Q2469&gt;Data_Analysis!AH$22,1,Q2469&lt;Data_Analysis!AH$21,1,1=1,0)</f>
        <v>0</v>
      </c>
      <c r="Y2469" s="29" cm="1">
        <f t="array" ref="Y2469">_xlfn.IFS(R2469&gt;Data_Analysis!AJ$22,1,R2469&lt;Data_Analysis!AJ$21,1,1=1,0)</f>
        <v>1</v>
      </c>
      <c r="Z2469" s="29" cm="1">
        <f t="array" ref="Z2469">_xlfn.IFS(S2469&gt;Data_Analysis!AL$22,1,S2469&lt;Data_Analysis!AL$21,1,1=1,0)</f>
        <v>0</v>
      </c>
    </row>
    <row r="2470" spans="1:26" x14ac:dyDescent="0.35">
      <c r="A2470">
        <v>0</v>
      </c>
      <c r="B2470">
        <v>64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266</v>
      </c>
      <c r="O2470">
        <v>166</v>
      </c>
      <c r="P2470">
        <v>90</v>
      </c>
      <c r="Q2470">
        <v>23.33</v>
      </c>
      <c r="R2470">
        <v>82</v>
      </c>
      <c r="S2470">
        <v>87</v>
      </c>
      <c r="T2470">
        <v>0</v>
      </c>
      <c r="U2470" cm="1">
        <f t="array" ref="U2470">_xlfn.IFS(N2470&gt;Data_Analysis!AB$22,1,N2470&lt;Data_Analysis!AB$21,1,1=1,0)</f>
        <v>0</v>
      </c>
      <c r="V2470" cm="1">
        <f t="array" ref="V2470">_xlfn.IFS(O2470&gt;Data_Analysis!AD$22,1,O2470&lt;Data_Analysis!AD$21,1,1=1,0)</f>
        <v>0</v>
      </c>
      <c r="W2470" cm="1">
        <f t="array" ref="W2470">_xlfn.IFS(P2470&gt;Data_Analysis!AF$22,1,P2470&lt;Data_Analysis!AF$21,1,1=1,0)</f>
        <v>0</v>
      </c>
      <c r="X2470" cm="1">
        <f t="array" ref="X2470">_xlfn.IFS(Q2470&gt;Data_Analysis!AH$22,1,Q2470&lt;Data_Analysis!AH$21,1,1=1,0)</f>
        <v>0</v>
      </c>
      <c r="Y2470" cm="1">
        <f t="array" ref="Y2470">_xlfn.IFS(R2470&gt;Data_Analysis!AJ$22,1,R2470&lt;Data_Analysis!AJ$21,1,1=1,0)</f>
        <v>0</v>
      </c>
      <c r="Z2470" cm="1">
        <f t="array" ref="Z2470">_xlfn.IFS(S2470&gt;Data_Analysis!AL$22,1,S2470&lt;Data_Analysis!AL$21,1,1=1,0)</f>
        <v>0</v>
      </c>
    </row>
    <row r="2471" spans="1:26" x14ac:dyDescent="0.35">
      <c r="A2471">
        <v>0</v>
      </c>
      <c r="B2471">
        <v>53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237</v>
      </c>
      <c r="O2471">
        <v>126</v>
      </c>
      <c r="P2471">
        <v>84</v>
      </c>
      <c r="Q2471">
        <v>27.04</v>
      </c>
      <c r="R2471">
        <v>66</v>
      </c>
      <c r="S2471">
        <v>88</v>
      </c>
      <c r="T2471">
        <v>1</v>
      </c>
      <c r="U2471" cm="1">
        <f t="array" ref="U2471">_xlfn.IFS(N2471&gt;Data_Analysis!AB$22,1,N2471&lt;Data_Analysis!AB$21,1,1=1,0)</f>
        <v>0</v>
      </c>
      <c r="V2471" cm="1">
        <f t="array" ref="V2471">_xlfn.IFS(O2471&gt;Data_Analysis!AD$22,1,O2471&lt;Data_Analysis!AD$21,1,1=1,0)</f>
        <v>0</v>
      </c>
      <c r="W2471" cm="1">
        <f t="array" ref="W2471">_xlfn.IFS(P2471&gt;Data_Analysis!AF$22,1,P2471&lt;Data_Analysis!AF$21,1,1=1,0)</f>
        <v>0</v>
      </c>
      <c r="X2471" cm="1">
        <f t="array" ref="X2471">_xlfn.IFS(Q2471&gt;Data_Analysis!AH$22,1,Q2471&lt;Data_Analysis!AH$21,1,1=1,0)</f>
        <v>0</v>
      </c>
      <c r="Y2471" cm="1">
        <f t="array" ref="Y2471">_xlfn.IFS(R2471&gt;Data_Analysis!AJ$22,1,R2471&lt;Data_Analysis!AJ$21,1,1=1,0)</f>
        <v>0</v>
      </c>
      <c r="Z2471" cm="1">
        <f t="array" ref="Z2471">_xlfn.IFS(S2471&gt;Data_Analysis!AL$22,1,S2471&lt;Data_Analysis!AL$21,1,1=1,0)</f>
        <v>0</v>
      </c>
    </row>
    <row r="2472" spans="1:26" x14ac:dyDescent="0.35">
      <c r="A2472">
        <v>1</v>
      </c>
      <c r="B2472">
        <v>46</v>
      </c>
      <c r="C2472">
        <v>1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9</v>
      </c>
      <c r="J2472">
        <v>0</v>
      </c>
      <c r="K2472">
        <v>0</v>
      </c>
      <c r="L2472">
        <v>1</v>
      </c>
      <c r="M2472">
        <v>0</v>
      </c>
      <c r="N2472">
        <v>260</v>
      </c>
      <c r="O2472">
        <v>137.5</v>
      </c>
      <c r="P2472">
        <v>94</v>
      </c>
      <c r="Q2472">
        <v>32.369999999999997</v>
      </c>
      <c r="R2472">
        <v>78</v>
      </c>
      <c r="S2472">
        <v>78</v>
      </c>
      <c r="T2472">
        <v>0</v>
      </c>
      <c r="U2472" cm="1">
        <f t="array" ref="U2472">_xlfn.IFS(N2472&gt;Data_Analysis!AB$22,1,N2472&lt;Data_Analysis!AB$21,1,1=1,0)</f>
        <v>0</v>
      </c>
      <c r="V2472" cm="1">
        <f t="array" ref="V2472">_xlfn.IFS(O2472&gt;Data_Analysis!AD$22,1,O2472&lt;Data_Analysis!AD$21,1,1=1,0)</f>
        <v>0</v>
      </c>
      <c r="W2472" cm="1">
        <f t="array" ref="W2472">_xlfn.IFS(P2472&gt;Data_Analysis!AF$22,1,P2472&lt;Data_Analysis!AF$21,1,1=1,0)</f>
        <v>0</v>
      </c>
      <c r="X2472" cm="1">
        <f t="array" ref="X2472">_xlfn.IFS(Q2472&gt;Data_Analysis!AH$22,1,Q2472&lt;Data_Analysis!AH$21,1,1=1,0)</f>
        <v>0</v>
      </c>
      <c r="Y2472" cm="1">
        <f t="array" ref="Y2472">_xlfn.IFS(R2472&gt;Data_Analysis!AJ$22,1,R2472&lt;Data_Analysis!AJ$21,1,1=1,0)</f>
        <v>0</v>
      </c>
      <c r="Z2472" cm="1">
        <f t="array" ref="Z2472">_xlfn.IFS(S2472&gt;Data_Analysis!AL$22,1,S2472&lt;Data_Analysis!AL$21,1,1=1,0)</f>
        <v>0</v>
      </c>
    </row>
    <row r="2473" spans="1:26" s="30" customFormat="1" hidden="1" x14ac:dyDescent="0.35">
      <c r="A2473" s="30">
        <v>0</v>
      </c>
      <c r="B2473" s="30">
        <v>51</v>
      </c>
      <c r="C2473" s="30">
        <v>0</v>
      </c>
      <c r="D2473" s="30">
        <v>0</v>
      </c>
      <c r="E2473" s="30">
        <v>1</v>
      </c>
      <c r="F2473" s="30">
        <v>0</v>
      </c>
      <c r="G2473" s="30">
        <v>0</v>
      </c>
      <c r="H2473" s="30">
        <v>1</v>
      </c>
      <c r="I2473" s="30">
        <v>6</v>
      </c>
      <c r="J2473" s="30">
        <v>0</v>
      </c>
      <c r="K2473" s="30">
        <v>0</v>
      </c>
      <c r="L2473" s="30">
        <v>0</v>
      </c>
      <c r="M2473" s="30">
        <v>0</v>
      </c>
      <c r="N2473" s="30">
        <v>190</v>
      </c>
      <c r="O2473" s="30">
        <v>131.5</v>
      </c>
      <c r="P2473" s="30">
        <v>89</v>
      </c>
      <c r="Q2473" s="30">
        <v>23.66</v>
      </c>
      <c r="R2473" s="30">
        <v>92</v>
      </c>
      <c r="S2473" s="30">
        <v>100</v>
      </c>
      <c r="T2473" s="30">
        <v>0</v>
      </c>
      <c r="U2473" s="30" cm="1">
        <f t="array" ref="U2473">_xlfn.IFS(N2473&gt;Data_Analysis!AB$22,1,N2473&lt;Data_Analysis!AB$21,1,1=1,0)</f>
        <v>0</v>
      </c>
      <c r="V2473" s="30" cm="1">
        <f t="array" ref="V2473">_xlfn.IFS(O2473&gt;Data_Analysis!AD$22,1,O2473&lt;Data_Analysis!AD$21,1,1=1,0)</f>
        <v>0</v>
      </c>
      <c r="W2473" s="30" cm="1">
        <f t="array" ref="W2473">_xlfn.IFS(P2473&gt;Data_Analysis!AF$22,1,P2473&lt;Data_Analysis!AF$21,1,1=1,0)</f>
        <v>0</v>
      </c>
      <c r="X2473" s="30" cm="1">
        <f t="array" ref="X2473">_xlfn.IFS(Q2473&gt;Data_Analysis!AH$22,1,Q2473&lt;Data_Analysis!AH$21,1,1=1,0)</f>
        <v>0</v>
      </c>
      <c r="Y2473" s="30" cm="1">
        <f t="array" ref="Y2473">_xlfn.IFS(R2473&gt;Data_Analysis!AJ$22,1,R2473&lt;Data_Analysis!AJ$21,1,1=1,0)</f>
        <v>0</v>
      </c>
      <c r="Z2473" s="30" cm="1">
        <f t="array" ref="Z2473">_xlfn.IFS(S2473&gt;Data_Analysis!AL$22,1,S2473&lt;Data_Analysis!AL$21,1,1=1,0)</f>
        <v>1</v>
      </c>
    </row>
    <row r="2474" spans="1:26" x14ac:dyDescent="0.35">
      <c r="A2474">
        <v>0</v>
      </c>
      <c r="B2474">
        <v>40</v>
      </c>
      <c r="C2474">
        <v>0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188</v>
      </c>
      <c r="O2474">
        <v>123</v>
      </c>
      <c r="P2474">
        <v>76.5</v>
      </c>
      <c r="Q2474">
        <v>28</v>
      </c>
      <c r="R2474">
        <v>58</v>
      </c>
      <c r="S2474">
        <v>76</v>
      </c>
      <c r="T2474">
        <v>0</v>
      </c>
      <c r="U2474" cm="1">
        <f t="array" ref="U2474">_xlfn.IFS(N2474&gt;Data_Analysis!AB$22,1,N2474&lt;Data_Analysis!AB$21,1,1=1,0)</f>
        <v>0</v>
      </c>
      <c r="V2474" cm="1">
        <f t="array" ref="V2474">_xlfn.IFS(O2474&gt;Data_Analysis!AD$22,1,O2474&lt;Data_Analysis!AD$21,1,1=1,0)</f>
        <v>0</v>
      </c>
      <c r="W2474" cm="1">
        <f t="array" ref="W2474">_xlfn.IFS(P2474&gt;Data_Analysis!AF$22,1,P2474&lt;Data_Analysis!AF$21,1,1=1,0)</f>
        <v>0</v>
      </c>
      <c r="X2474" cm="1">
        <f t="array" ref="X2474">_xlfn.IFS(Q2474&gt;Data_Analysis!AH$22,1,Q2474&lt;Data_Analysis!AH$21,1,1=1,0)</f>
        <v>0</v>
      </c>
      <c r="Y2474" cm="1">
        <f t="array" ref="Y2474">_xlfn.IFS(R2474&gt;Data_Analysis!AJ$22,1,R2474&lt;Data_Analysis!AJ$21,1,1=1,0)</f>
        <v>0</v>
      </c>
      <c r="Z2474" cm="1">
        <f t="array" ref="Z2474">_xlfn.IFS(S2474&gt;Data_Analysis!AL$22,1,S2474&lt;Data_Analysis!AL$21,1,1=1,0)</f>
        <v>0</v>
      </c>
    </row>
    <row r="2475" spans="1:26" x14ac:dyDescent="0.35">
      <c r="A2475">
        <v>1</v>
      </c>
      <c r="B2475">
        <v>63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270</v>
      </c>
      <c r="O2475">
        <v>118</v>
      </c>
      <c r="P2475">
        <v>78</v>
      </c>
      <c r="Q2475">
        <v>27.06</v>
      </c>
      <c r="R2475">
        <v>72</v>
      </c>
      <c r="S2475">
        <v>79.400000000000006</v>
      </c>
      <c r="T2475">
        <v>0</v>
      </c>
      <c r="U2475" cm="1">
        <f t="array" ref="U2475">_xlfn.IFS(N2475&gt;Data_Analysis!AB$22,1,N2475&lt;Data_Analysis!AB$21,1,1=1,0)</f>
        <v>0</v>
      </c>
      <c r="V2475" cm="1">
        <f t="array" ref="V2475">_xlfn.IFS(O2475&gt;Data_Analysis!AD$22,1,O2475&lt;Data_Analysis!AD$21,1,1=1,0)</f>
        <v>0</v>
      </c>
      <c r="W2475" cm="1">
        <f t="array" ref="W2475">_xlfn.IFS(P2475&gt;Data_Analysis!AF$22,1,P2475&lt;Data_Analysis!AF$21,1,1=1,0)</f>
        <v>0</v>
      </c>
      <c r="X2475" cm="1">
        <f t="array" ref="X2475">_xlfn.IFS(Q2475&gt;Data_Analysis!AH$22,1,Q2475&lt;Data_Analysis!AH$21,1,1=1,0)</f>
        <v>0</v>
      </c>
      <c r="Y2475" cm="1">
        <f t="array" ref="Y2475">_xlfn.IFS(R2475&gt;Data_Analysis!AJ$22,1,R2475&lt;Data_Analysis!AJ$21,1,1=1,0)</f>
        <v>0</v>
      </c>
      <c r="Z2475" cm="1">
        <f t="array" ref="Z2475">_xlfn.IFS(S2475&gt;Data_Analysis!AL$22,1,S2475&lt;Data_Analysis!AL$21,1,1=1,0)</f>
        <v>0</v>
      </c>
    </row>
    <row r="2476" spans="1:26" x14ac:dyDescent="0.35">
      <c r="A2476">
        <v>1</v>
      </c>
      <c r="B2476">
        <v>52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1</v>
      </c>
      <c r="I2476">
        <v>20</v>
      </c>
      <c r="J2476">
        <v>0</v>
      </c>
      <c r="K2476">
        <v>0</v>
      </c>
      <c r="L2476">
        <v>1</v>
      </c>
      <c r="M2476">
        <v>0</v>
      </c>
      <c r="N2476">
        <v>200</v>
      </c>
      <c r="O2476">
        <v>141</v>
      </c>
      <c r="P2476">
        <v>81.5</v>
      </c>
      <c r="Q2476">
        <v>26.56</v>
      </c>
      <c r="R2476">
        <v>70</v>
      </c>
      <c r="S2476">
        <v>85</v>
      </c>
      <c r="T2476">
        <v>0</v>
      </c>
      <c r="U2476" cm="1">
        <f t="array" ref="U2476">_xlfn.IFS(N2476&gt;Data_Analysis!AB$22,1,N2476&lt;Data_Analysis!AB$21,1,1=1,0)</f>
        <v>0</v>
      </c>
      <c r="V2476" cm="1">
        <f t="array" ref="V2476">_xlfn.IFS(O2476&gt;Data_Analysis!AD$22,1,O2476&lt;Data_Analysis!AD$21,1,1=1,0)</f>
        <v>0</v>
      </c>
      <c r="W2476" cm="1">
        <f t="array" ref="W2476">_xlfn.IFS(P2476&gt;Data_Analysis!AF$22,1,P2476&lt;Data_Analysis!AF$21,1,1=1,0)</f>
        <v>0</v>
      </c>
      <c r="X2476" cm="1">
        <f t="array" ref="X2476">_xlfn.IFS(Q2476&gt;Data_Analysis!AH$22,1,Q2476&lt;Data_Analysis!AH$21,1,1=1,0)</f>
        <v>0</v>
      </c>
      <c r="Y2476" cm="1">
        <f t="array" ref="Y2476">_xlfn.IFS(R2476&gt;Data_Analysis!AJ$22,1,R2476&lt;Data_Analysis!AJ$21,1,1=1,0)</f>
        <v>0</v>
      </c>
      <c r="Z2476" cm="1">
        <f t="array" ref="Z2476">_xlfn.IFS(S2476&gt;Data_Analysis!AL$22,1,S2476&lt;Data_Analysis!AL$21,1,1=1,0)</f>
        <v>0</v>
      </c>
    </row>
    <row r="2477" spans="1:26" x14ac:dyDescent="0.35">
      <c r="A2477">
        <v>0</v>
      </c>
      <c r="B2477">
        <v>41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1</v>
      </c>
      <c r="I2477">
        <v>20</v>
      </c>
      <c r="J2477">
        <v>0</v>
      </c>
      <c r="K2477">
        <v>0</v>
      </c>
      <c r="L2477">
        <v>1</v>
      </c>
      <c r="M2477">
        <v>0</v>
      </c>
      <c r="N2477">
        <v>167</v>
      </c>
      <c r="O2477">
        <v>147.5</v>
      </c>
      <c r="P2477">
        <v>87.5</v>
      </c>
      <c r="Q2477">
        <v>32.520000000000003</v>
      </c>
      <c r="R2477">
        <v>75</v>
      </c>
      <c r="S2477">
        <v>80</v>
      </c>
      <c r="T2477">
        <v>0</v>
      </c>
      <c r="U2477" cm="1">
        <f t="array" ref="U2477">_xlfn.IFS(N2477&gt;Data_Analysis!AB$22,1,N2477&lt;Data_Analysis!AB$21,1,1=1,0)</f>
        <v>0</v>
      </c>
      <c r="V2477" cm="1">
        <f t="array" ref="V2477">_xlfn.IFS(O2477&gt;Data_Analysis!AD$22,1,O2477&lt;Data_Analysis!AD$21,1,1=1,0)</f>
        <v>0</v>
      </c>
      <c r="W2477" cm="1">
        <f t="array" ref="W2477">_xlfn.IFS(P2477&gt;Data_Analysis!AF$22,1,P2477&lt;Data_Analysis!AF$21,1,1=1,0)</f>
        <v>0</v>
      </c>
      <c r="X2477" cm="1">
        <f t="array" ref="X2477">_xlfn.IFS(Q2477&gt;Data_Analysis!AH$22,1,Q2477&lt;Data_Analysis!AH$21,1,1=1,0)</f>
        <v>0</v>
      </c>
      <c r="Y2477" cm="1">
        <f t="array" ref="Y2477">_xlfn.IFS(R2477&gt;Data_Analysis!AJ$22,1,R2477&lt;Data_Analysis!AJ$21,1,1=1,0)</f>
        <v>0</v>
      </c>
      <c r="Z2477" cm="1">
        <f t="array" ref="Z2477">_xlfn.IFS(S2477&gt;Data_Analysis!AL$22,1,S2477&lt;Data_Analysis!AL$21,1,1=1,0)</f>
        <v>0</v>
      </c>
    </row>
    <row r="2478" spans="1:26" x14ac:dyDescent="0.35">
      <c r="A2478">
        <v>0</v>
      </c>
      <c r="B2478">
        <v>50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1</v>
      </c>
      <c r="I2478">
        <v>20</v>
      </c>
      <c r="J2478">
        <v>0</v>
      </c>
      <c r="K2478">
        <v>0</v>
      </c>
      <c r="L2478">
        <v>1</v>
      </c>
      <c r="M2478">
        <v>0</v>
      </c>
      <c r="N2478">
        <v>248</v>
      </c>
      <c r="O2478">
        <v>154.5</v>
      </c>
      <c r="P2478">
        <v>104</v>
      </c>
      <c r="Q2478">
        <v>19.88</v>
      </c>
      <c r="R2478">
        <v>75</v>
      </c>
      <c r="S2478">
        <v>87</v>
      </c>
      <c r="T2478">
        <v>0</v>
      </c>
      <c r="U2478" cm="1">
        <f t="array" ref="U2478">_xlfn.IFS(N2478&gt;Data_Analysis!AB$22,1,N2478&lt;Data_Analysis!AB$21,1,1=1,0)</f>
        <v>0</v>
      </c>
      <c r="V2478" cm="1">
        <f t="array" ref="V2478">_xlfn.IFS(O2478&gt;Data_Analysis!AD$22,1,O2478&lt;Data_Analysis!AD$21,1,1=1,0)</f>
        <v>0</v>
      </c>
      <c r="W2478" cm="1">
        <f t="array" ref="W2478">_xlfn.IFS(P2478&gt;Data_Analysis!AF$22,1,P2478&lt;Data_Analysis!AF$21,1,1=1,0)</f>
        <v>0</v>
      </c>
      <c r="X2478" cm="1">
        <f t="array" ref="X2478">_xlfn.IFS(Q2478&gt;Data_Analysis!AH$22,1,Q2478&lt;Data_Analysis!AH$21,1,1=1,0)</f>
        <v>0</v>
      </c>
      <c r="Y2478" cm="1">
        <f t="array" ref="Y2478">_xlfn.IFS(R2478&gt;Data_Analysis!AJ$22,1,R2478&lt;Data_Analysis!AJ$21,1,1=1,0)</f>
        <v>0</v>
      </c>
      <c r="Z2478" cm="1">
        <f t="array" ref="Z2478">_xlfn.IFS(S2478&gt;Data_Analysis!AL$22,1,S2478&lt;Data_Analysis!AL$21,1,1=1,0)</f>
        <v>0</v>
      </c>
    </row>
    <row r="2479" spans="1:26" x14ac:dyDescent="0.35">
      <c r="A2479">
        <v>1</v>
      </c>
      <c r="B2479">
        <v>36</v>
      </c>
      <c r="C2479">
        <v>0</v>
      </c>
      <c r="D2479">
        <v>0</v>
      </c>
      <c r="E2479">
        <v>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176</v>
      </c>
      <c r="O2479">
        <v>125</v>
      </c>
      <c r="P2479">
        <v>85</v>
      </c>
      <c r="Q2479">
        <v>25.88</v>
      </c>
      <c r="R2479">
        <v>70</v>
      </c>
      <c r="S2479">
        <v>83</v>
      </c>
      <c r="T2479">
        <v>0</v>
      </c>
      <c r="U2479" cm="1">
        <f t="array" ref="U2479">_xlfn.IFS(N2479&gt;Data_Analysis!AB$22,1,N2479&lt;Data_Analysis!AB$21,1,1=1,0)</f>
        <v>0</v>
      </c>
      <c r="V2479" cm="1">
        <f t="array" ref="V2479">_xlfn.IFS(O2479&gt;Data_Analysis!AD$22,1,O2479&lt;Data_Analysis!AD$21,1,1=1,0)</f>
        <v>0</v>
      </c>
      <c r="W2479" cm="1">
        <f t="array" ref="W2479">_xlfn.IFS(P2479&gt;Data_Analysis!AF$22,1,P2479&lt;Data_Analysis!AF$21,1,1=1,0)</f>
        <v>0</v>
      </c>
      <c r="X2479" cm="1">
        <f t="array" ref="X2479">_xlfn.IFS(Q2479&gt;Data_Analysis!AH$22,1,Q2479&lt;Data_Analysis!AH$21,1,1=1,0)</f>
        <v>0</v>
      </c>
      <c r="Y2479" cm="1">
        <f t="array" ref="Y2479">_xlfn.IFS(R2479&gt;Data_Analysis!AJ$22,1,R2479&lt;Data_Analysis!AJ$21,1,1=1,0)</f>
        <v>0</v>
      </c>
      <c r="Z2479" cm="1">
        <f t="array" ref="Z2479">_xlfn.IFS(S2479&gt;Data_Analysis!AL$22,1,S2479&lt;Data_Analysis!AL$21,1,1=1,0)</f>
        <v>0</v>
      </c>
    </row>
    <row r="2480" spans="1:26" x14ac:dyDescent="0.35">
      <c r="A2480">
        <v>0</v>
      </c>
      <c r="B2480">
        <v>51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226</v>
      </c>
      <c r="O2480">
        <v>105</v>
      </c>
      <c r="P2480">
        <v>71</v>
      </c>
      <c r="Q2480">
        <v>27.73</v>
      </c>
      <c r="R2480">
        <v>68</v>
      </c>
      <c r="S2480">
        <v>79</v>
      </c>
      <c r="T2480">
        <v>0</v>
      </c>
      <c r="U2480" cm="1">
        <f t="array" ref="U2480">_xlfn.IFS(N2480&gt;Data_Analysis!AB$22,1,N2480&lt;Data_Analysis!AB$21,1,1=1,0)</f>
        <v>0</v>
      </c>
      <c r="V2480" cm="1">
        <f t="array" ref="V2480">_xlfn.IFS(O2480&gt;Data_Analysis!AD$22,1,O2480&lt;Data_Analysis!AD$21,1,1=1,0)</f>
        <v>0</v>
      </c>
      <c r="W2480" cm="1">
        <f t="array" ref="W2480">_xlfn.IFS(P2480&gt;Data_Analysis!AF$22,1,P2480&lt;Data_Analysis!AF$21,1,1=1,0)</f>
        <v>0</v>
      </c>
      <c r="X2480" cm="1">
        <f t="array" ref="X2480">_xlfn.IFS(Q2480&gt;Data_Analysis!AH$22,1,Q2480&lt;Data_Analysis!AH$21,1,1=1,0)</f>
        <v>0</v>
      </c>
      <c r="Y2480" cm="1">
        <f t="array" ref="Y2480">_xlfn.IFS(R2480&gt;Data_Analysis!AJ$22,1,R2480&lt;Data_Analysis!AJ$21,1,1=1,0)</f>
        <v>0</v>
      </c>
      <c r="Z2480" cm="1">
        <f t="array" ref="Z2480">_xlfn.IFS(S2480&gt;Data_Analysis!AL$22,1,S2480&lt;Data_Analysis!AL$21,1,1=1,0)</f>
        <v>0</v>
      </c>
    </row>
    <row r="2481" spans="1:26" x14ac:dyDescent="0.35">
      <c r="A2481">
        <v>1</v>
      </c>
      <c r="B2481">
        <v>40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19</v>
      </c>
      <c r="J2481">
        <v>1</v>
      </c>
      <c r="K2481">
        <v>0</v>
      </c>
      <c r="L2481">
        <v>1</v>
      </c>
      <c r="M2481">
        <v>0</v>
      </c>
      <c r="N2481">
        <v>233</v>
      </c>
      <c r="O2481">
        <v>122</v>
      </c>
      <c r="P2481">
        <v>87</v>
      </c>
      <c r="Q2481">
        <v>24.91</v>
      </c>
      <c r="R2481">
        <v>65</v>
      </c>
      <c r="S2481">
        <v>69</v>
      </c>
      <c r="T2481">
        <v>0</v>
      </c>
      <c r="U2481" cm="1">
        <f t="array" ref="U2481">_xlfn.IFS(N2481&gt;Data_Analysis!AB$22,1,N2481&lt;Data_Analysis!AB$21,1,1=1,0)</f>
        <v>0</v>
      </c>
      <c r="V2481" cm="1">
        <f t="array" ref="V2481">_xlfn.IFS(O2481&gt;Data_Analysis!AD$22,1,O2481&lt;Data_Analysis!AD$21,1,1=1,0)</f>
        <v>0</v>
      </c>
      <c r="W2481" cm="1">
        <f t="array" ref="W2481">_xlfn.IFS(P2481&gt;Data_Analysis!AF$22,1,P2481&lt;Data_Analysis!AF$21,1,1=1,0)</f>
        <v>0</v>
      </c>
      <c r="X2481" cm="1">
        <f t="array" ref="X2481">_xlfn.IFS(Q2481&gt;Data_Analysis!AH$22,1,Q2481&lt;Data_Analysis!AH$21,1,1=1,0)</f>
        <v>0</v>
      </c>
      <c r="Y2481" cm="1">
        <f t="array" ref="Y2481">_xlfn.IFS(R2481&gt;Data_Analysis!AJ$22,1,R2481&lt;Data_Analysis!AJ$21,1,1=1,0)</f>
        <v>0</v>
      </c>
      <c r="Z2481" cm="1">
        <f t="array" ref="Z2481">_xlfn.IFS(S2481&gt;Data_Analysis!AL$22,1,S2481&lt;Data_Analysis!AL$21,1,1=1,0)</f>
        <v>0</v>
      </c>
    </row>
    <row r="2482" spans="1:26" x14ac:dyDescent="0.35">
      <c r="A2482">
        <v>0</v>
      </c>
      <c r="B2482">
        <v>45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253</v>
      </c>
      <c r="O2482">
        <v>135</v>
      </c>
      <c r="P2482">
        <v>85</v>
      </c>
      <c r="Q2482">
        <v>24.35</v>
      </c>
      <c r="R2482">
        <v>78</v>
      </c>
      <c r="S2482">
        <v>84</v>
      </c>
      <c r="T2482">
        <v>0</v>
      </c>
      <c r="U2482" cm="1">
        <f t="array" ref="U2482">_xlfn.IFS(N2482&gt;Data_Analysis!AB$22,1,N2482&lt;Data_Analysis!AB$21,1,1=1,0)</f>
        <v>0</v>
      </c>
      <c r="V2482" cm="1">
        <f t="array" ref="V2482">_xlfn.IFS(O2482&gt;Data_Analysis!AD$22,1,O2482&lt;Data_Analysis!AD$21,1,1=1,0)</f>
        <v>0</v>
      </c>
      <c r="W2482" cm="1">
        <f t="array" ref="W2482">_xlfn.IFS(P2482&gt;Data_Analysis!AF$22,1,P2482&lt;Data_Analysis!AF$21,1,1=1,0)</f>
        <v>0</v>
      </c>
      <c r="X2482" cm="1">
        <f t="array" ref="X2482">_xlfn.IFS(Q2482&gt;Data_Analysis!AH$22,1,Q2482&lt;Data_Analysis!AH$21,1,1=1,0)</f>
        <v>0</v>
      </c>
      <c r="Y2482" cm="1">
        <f t="array" ref="Y2482">_xlfn.IFS(R2482&gt;Data_Analysis!AJ$22,1,R2482&lt;Data_Analysis!AJ$21,1,1=1,0)</f>
        <v>0</v>
      </c>
      <c r="Z2482" cm="1">
        <f t="array" ref="Z2482">_xlfn.IFS(S2482&gt;Data_Analysis!AL$22,1,S2482&lt;Data_Analysis!AL$21,1,1=1,0)</f>
        <v>0</v>
      </c>
    </row>
    <row r="2483" spans="1:26" s="29" customFormat="1" hidden="1" x14ac:dyDescent="0.35">
      <c r="A2483" s="29">
        <v>0</v>
      </c>
      <c r="B2483" s="29">
        <v>40</v>
      </c>
      <c r="C2483" s="29">
        <v>0</v>
      </c>
      <c r="D2483" s="29">
        <v>0</v>
      </c>
      <c r="E2483" s="29">
        <v>1</v>
      </c>
      <c r="F2483" s="29">
        <v>0</v>
      </c>
      <c r="G2483" s="29">
        <v>0</v>
      </c>
      <c r="H2483" s="29">
        <v>0</v>
      </c>
      <c r="I2483" s="29">
        <v>0</v>
      </c>
      <c r="J2483" s="29">
        <v>0</v>
      </c>
      <c r="K2483" s="29">
        <v>0</v>
      </c>
      <c r="L2483" s="29">
        <v>1</v>
      </c>
      <c r="M2483" s="29">
        <v>0</v>
      </c>
      <c r="N2483" s="29">
        <v>170</v>
      </c>
      <c r="O2483" s="29">
        <v>142.5</v>
      </c>
      <c r="P2483" s="29">
        <v>95</v>
      </c>
      <c r="Q2483" s="29">
        <v>36.79</v>
      </c>
      <c r="R2483" s="29">
        <v>100</v>
      </c>
      <c r="S2483" s="29">
        <v>62</v>
      </c>
      <c r="T2483" s="29">
        <v>0</v>
      </c>
      <c r="U2483" s="29" cm="1">
        <f t="array" ref="U2483">_xlfn.IFS(N2483&gt;Data_Analysis!AB$22,1,N2483&lt;Data_Analysis!AB$21,1,1=1,0)</f>
        <v>0</v>
      </c>
      <c r="V2483" s="29" cm="1">
        <f t="array" ref="V2483">_xlfn.IFS(O2483&gt;Data_Analysis!AD$22,1,O2483&lt;Data_Analysis!AD$21,1,1=1,0)</f>
        <v>0</v>
      </c>
      <c r="W2483" s="29" cm="1">
        <f t="array" ref="W2483">_xlfn.IFS(P2483&gt;Data_Analysis!AF$22,1,P2483&lt;Data_Analysis!AF$21,1,1=1,0)</f>
        <v>0</v>
      </c>
      <c r="X2483" s="29" cm="1">
        <f t="array" ref="X2483">_xlfn.IFS(Q2483&gt;Data_Analysis!AH$22,1,Q2483&lt;Data_Analysis!AH$21,1,1=1,0)</f>
        <v>1</v>
      </c>
      <c r="Y2483" s="29" cm="1">
        <f t="array" ref="Y2483">_xlfn.IFS(R2483&gt;Data_Analysis!AJ$22,1,R2483&lt;Data_Analysis!AJ$21,1,1=1,0)</f>
        <v>1</v>
      </c>
      <c r="Z2483" s="29" cm="1">
        <f t="array" ref="Z2483">_xlfn.IFS(S2483&gt;Data_Analysis!AL$22,1,S2483&lt;Data_Analysis!AL$21,1,1=1,0)</f>
        <v>0</v>
      </c>
    </row>
    <row r="2484" spans="1:26" x14ac:dyDescent="0.35">
      <c r="A2484">
        <v>0</v>
      </c>
      <c r="B2484">
        <v>43</v>
      </c>
      <c r="C2484">
        <v>0</v>
      </c>
      <c r="D2484">
        <v>0</v>
      </c>
      <c r="E2484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273</v>
      </c>
      <c r="O2484">
        <v>119</v>
      </c>
      <c r="P2484">
        <v>72</v>
      </c>
      <c r="Q2484">
        <v>24.59</v>
      </c>
      <c r="R2484">
        <v>90</v>
      </c>
      <c r="S2484">
        <v>75</v>
      </c>
      <c r="T2484">
        <v>0</v>
      </c>
      <c r="U2484" cm="1">
        <f t="array" ref="U2484">_xlfn.IFS(N2484&gt;Data_Analysis!AB$22,1,N2484&lt;Data_Analysis!AB$21,1,1=1,0)</f>
        <v>0</v>
      </c>
      <c r="V2484" cm="1">
        <f t="array" ref="V2484">_xlfn.IFS(O2484&gt;Data_Analysis!AD$22,1,O2484&lt;Data_Analysis!AD$21,1,1=1,0)</f>
        <v>0</v>
      </c>
      <c r="W2484" cm="1">
        <f t="array" ref="W2484">_xlfn.IFS(P2484&gt;Data_Analysis!AF$22,1,P2484&lt;Data_Analysis!AF$21,1,1=1,0)</f>
        <v>0</v>
      </c>
      <c r="X2484" cm="1">
        <f t="array" ref="X2484">_xlfn.IFS(Q2484&gt;Data_Analysis!AH$22,1,Q2484&lt;Data_Analysis!AH$21,1,1=1,0)</f>
        <v>0</v>
      </c>
      <c r="Y2484" cm="1">
        <f t="array" ref="Y2484">_xlfn.IFS(R2484&gt;Data_Analysis!AJ$22,1,R2484&lt;Data_Analysis!AJ$21,1,1=1,0)</f>
        <v>0</v>
      </c>
      <c r="Z2484" cm="1">
        <f t="array" ref="Z2484">_xlfn.IFS(S2484&gt;Data_Analysis!AL$22,1,S2484&lt;Data_Analysis!AL$21,1,1=1,0)</f>
        <v>0</v>
      </c>
    </row>
    <row r="2485" spans="1:26" x14ac:dyDescent="0.35">
      <c r="A2485">
        <v>1</v>
      </c>
      <c r="B2485">
        <v>54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207</v>
      </c>
      <c r="O2485">
        <v>146</v>
      </c>
      <c r="P2485">
        <v>98</v>
      </c>
      <c r="Q2485">
        <v>23.63</v>
      </c>
      <c r="R2485">
        <v>65</v>
      </c>
      <c r="S2485">
        <v>91</v>
      </c>
      <c r="T2485">
        <v>1</v>
      </c>
      <c r="U2485" cm="1">
        <f t="array" ref="U2485">_xlfn.IFS(N2485&gt;Data_Analysis!AB$22,1,N2485&lt;Data_Analysis!AB$21,1,1=1,0)</f>
        <v>0</v>
      </c>
      <c r="V2485" cm="1">
        <f t="array" ref="V2485">_xlfn.IFS(O2485&gt;Data_Analysis!AD$22,1,O2485&lt;Data_Analysis!AD$21,1,1=1,0)</f>
        <v>0</v>
      </c>
      <c r="W2485" cm="1">
        <f t="array" ref="W2485">_xlfn.IFS(P2485&gt;Data_Analysis!AF$22,1,P2485&lt;Data_Analysis!AF$21,1,1=1,0)</f>
        <v>0</v>
      </c>
      <c r="X2485" cm="1">
        <f t="array" ref="X2485">_xlfn.IFS(Q2485&gt;Data_Analysis!AH$22,1,Q2485&lt;Data_Analysis!AH$21,1,1=1,0)</f>
        <v>0</v>
      </c>
      <c r="Y2485" cm="1">
        <f t="array" ref="Y2485">_xlfn.IFS(R2485&gt;Data_Analysis!AJ$22,1,R2485&lt;Data_Analysis!AJ$21,1,1=1,0)</f>
        <v>0</v>
      </c>
      <c r="Z2485" cm="1">
        <f t="array" ref="Z2485">_xlfn.IFS(S2485&gt;Data_Analysis!AL$22,1,S2485&lt;Data_Analysis!AL$21,1,1=1,0)</f>
        <v>0</v>
      </c>
    </row>
    <row r="2486" spans="1:26" x14ac:dyDescent="0.35">
      <c r="A2486">
        <v>0</v>
      </c>
      <c r="B2486">
        <v>51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1</v>
      </c>
      <c r="M2486">
        <v>0</v>
      </c>
      <c r="N2486">
        <v>227</v>
      </c>
      <c r="O2486">
        <v>160</v>
      </c>
      <c r="P2486">
        <v>90</v>
      </c>
      <c r="Q2486">
        <v>23.48</v>
      </c>
      <c r="R2486">
        <v>88</v>
      </c>
      <c r="S2486">
        <v>57</v>
      </c>
      <c r="T2486">
        <v>0</v>
      </c>
      <c r="U2486" cm="1">
        <f t="array" ref="U2486">_xlfn.IFS(N2486&gt;Data_Analysis!AB$22,1,N2486&lt;Data_Analysis!AB$21,1,1=1,0)</f>
        <v>0</v>
      </c>
      <c r="V2486" cm="1">
        <f t="array" ref="V2486">_xlfn.IFS(O2486&gt;Data_Analysis!AD$22,1,O2486&lt;Data_Analysis!AD$21,1,1=1,0)</f>
        <v>0</v>
      </c>
      <c r="W2486" cm="1">
        <f t="array" ref="W2486">_xlfn.IFS(P2486&gt;Data_Analysis!AF$22,1,P2486&lt;Data_Analysis!AF$21,1,1=1,0)</f>
        <v>0</v>
      </c>
      <c r="X2486" cm="1">
        <f t="array" ref="X2486">_xlfn.IFS(Q2486&gt;Data_Analysis!AH$22,1,Q2486&lt;Data_Analysis!AH$21,1,1=1,0)</f>
        <v>0</v>
      </c>
      <c r="Y2486" cm="1">
        <f t="array" ref="Y2486">_xlfn.IFS(R2486&gt;Data_Analysis!AJ$22,1,R2486&lt;Data_Analysis!AJ$21,1,1=1,0)</f>
        <v>0</v>
      </c>
      <c r="Z2486" cm="1">
        <f t="array" ref="Z2486">_xlfn.IFS(S2486&gt;Data_Analysis!AL$22,1,S2486&lt;Data_Analysis!AL$21,1,1=1,0)</f>
        <v>0</v>
      </c>
    </row>
    <row r="2487" spans="1:26" x14ac:dyDescent="0.35">
      <c r="A2487">
        <v>1</v>
      </c>
      <c r="B2487">
        <v>38</v>
      </c>
      <c r="C2487">
        <v>0</v>
      </c>
      <c r="D2487">
        <v>0</v>
      </c>
      <c r="E2487">
        <v>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150</v>
      </c>
      <c r="O2487">
        <v>109</v>
      </c>
      <c r="P2487">
        <v>75</v>
      </c>
      <c r="Q2487">
        <v>21.43</v>
      </c>
      <c r="R2487">
        <v>64</v>
      </c>
      <c r="S2487">
        <v>67</v>
      </c>
      <c r="T2487">
        <v>0</v>
      </c>
      <c r="U2487" cm="1">
        <f t="array" ref="U2487">_xlfn.IFS(N2487&gt;Data_Analysis!AB$22,1,N2487&lt;Data_Analysis!AB$21,1,1=1,0)</f>
        <v>0</v>
      </c>
      <c r="V2487" cm="1">
        <f t="array" ref="V2487">_xlfn.IFS(O2487&gt;Data_Analysis!AD$22,1,O2487&lt;Data_Analysis!AD$21,1,1=1,0)</f>
        <v>0</v>
      </c>
      <c r="W2487" cm="1">
        <f t="array" ref="W2487">_xlfn.IFS(P2487&gt;Data_Analysis!AF$22,1,P2487&lt;Data_Analysis!AF$21,1,1=1,0)</f>
        <v>0</v>
      </c>
      <c r="X2487" cm="1">
        <f t="array" ref="X2487">_xlfn.IFS(Q2487&gt;Data_Analysis!AH$22,1,Q2487&lt;Data_Analysis!AH$21,1,1=1,0)</f>
        <v>0</v>
      </c>
      <c r="Y2487" cm="1">
        <f t="array" ref="Y2487">_xlfn.IFS(R2487&gt;Data_Analysis!AJ$22,1,R2487&lt;Data_Analysis!AJ$21,1,1=1,0)</f>
        <v>0</v>
      </c>
      <c r="Z2487" cm="1">
        <f t="array" ref="Z2487">_xlfn.IFS(S2487&gt;Data_Analysis!AL$22,1,S2487&lt;Data_Analysis!AL$21,1,1=1,0)</f>
        <v>0</v>
      </c>
    </row>
    <row r="2488" spans="1:26" x14ac:dyDescent="0.35">
      <c r="A2488">
        <v>0</v>
      </c>
      <c r="B2488">
        <v>60</v>
      </c>
      <c r="C2488">
        <v>0</v>
      </c>
      <c r="D2488">
        <v>0</v>
      </c>
      <c r="E2488">
        <v>1</v>
      </c>
      <c r="F2488">
        <v>0</v>
      </c>
      <c r="G2488">
        <v>0</v>
      </c>
      <c r="H2488">
        <v>1</v>
      </c>
      <c r="I2488">
        <v>20</v>
      </c>
      <c r="J2488">
        <v>0</v>
      </c>
      <c r="K2488">
        <v>0</v>
      </c>
      <c r="L2488">
        <v>0</v>
      </c>
      <c r="M2488">
        <v>0</v>
      </c>
      <c r="N2488">
        <v>282</v>
      </c>
      <c r="O2488">
        <v>124</v>
      </c>
      <c r="P2488">
        <v>68</v>
      </c>
      <c r="Q2488">
        <v>21.07</v>
      </c>
      <c r="R2488">
        <v>80</v>
      </c>
      <c r="S2488">
        <v>79.400000000000006</v>
      </c>
      <c r="T2488">
        <v>0</v>
      </c>
      <c r="U2488" cm="1">
        <f t="array" ref="U2488">_xlfn.IFS(N2488&gt;Data_Analysis!AB$22,1,N2488&lt;Data_Analysis!AB$21,1,1=1,0)</f>
        <v>0</v>
      </c>
      <c r="V2488" cm="1">
        <f t="array" ref="V2488">_xlfn.IFS(O2488&gt;Data_Analysis!AD$22,1,O2488&lt;Data_Analysis!AD$21,1,1=1,0)</f>
        <v>0</v>
      </c>
      <c r="W2488" cm="1">
        <f t="array" ref="W2488">_xlfn.IFS(P2488&gt;Data_Analysis!AF$22,1,P2488&lt;Data_Analysis!AF$21,1,1=1,0)</f>
        <v>0</v>
      </c>
      <c r="X2488" cm="1">
        <f t="array" ref="X2488">_xlfn.IFS(Q2488&gt;Data_Analysis!AH$22,1,Q2488&lt;Data_Analysis!AH$21,1,1=1,0)</f>
        <v>0</v>
      </c>
      <c r="Y2488" cm="1">
        <f t="array" ref="Y2488">_xlfn.IFS(R2488&gt;Data_Analysis!AJ$22,1,R2488&lt;Data_Analysis!AJ$21,1,1=1,0)</f>
        <v>0</v>
      </c>
      <c r="Z2488" cm="1">
        <f t="array" ref="Z2488">_xlfn.IFS(S2488&gt;Data_Analysis!AL$22,1,S2488&lt;Data_Analysis!AL$21,1,1=1,0)</f>
        <v>0</v>
      </c>
    </row>
    <row r="2489" spans="1:26" x14ac:dyDescent="0.35">
      <c r="A2489">
        <v>0</v>
      </c>
      <c r="B2489">
        <v>36</v>
      </c>
      <c r="C2489">
        <v>0</v>
      </c>
      <c r="D2489">
        <v>0</v>
      </c>
      <c r="E2489">
        <v>1</v>
      </c>
      <c r="F2489">
        <v>0</v>
      </c>
      <c r="G2489">
        <v>0</v>
      </c>
      <c r="H2489">
        <v>1</v>
      </c>
      <c r="I2489">
        <v>15</v>
      </c>
      <c r="J2489">
        <v>0</v>
      </c>
      <c r="K2489">
        <v>0</v>
      </c>
      <c r="L2489">
        <v>0</v>
      </c>
      <c r="M2489">
        <v>0</v>
      </c>
      <c r="N2489">
        <v>204</v>
      </c>
      <c r="O2489">
        <v>112</v>
      </c>
      <c r="P2489">
        <v>78</v>
      </c>
      <c r="Q2489">
        <v>28.74</v>
      </c>
      <c r="R2489">
        <v>85</v>
      </c>
      <c r="S2489">
        <v>82</v>
      </c>
      <c r="T2489">
        <v>0</v>
      </c>
      <c r="U2489" cm="1">
        <f t="array" ref="U2489">_xlfn.IFS(N2489&gt;Data_Analysis!AB$22,1,N2489&lt;Data_Analysis!AB$21,1,1=1,0)</f>
        <v>0</v>
      </c>
      <c r="V2489" cm="1">
        <f t="array" ref="V2489">_xlfn.IFS(O2489&gt;Data_Analysis!AD$22,1,O2489&lt;Data_Analysis!AD$21,1,1=1,0)</f>
        <v>0</v>
      </c>
      <c r="W2489" cm="1">
        <f t="array" ref="W2489">_xlfn.IFS(P2489&gt;Data_Analysis!AF$22,1,P2489&lt;Data_Analysis!AF$21,1,1=1,0)</f>
        <v>0</v>
      </c>
      <c r="X2489" cm="1">
        <f t="array" ref="X2489">_xlfn.IFS(Q2489&gt;Data_Analysis!AH$22,1,Q2489&lt;Data_Analysis!AH$21,1,1=1,0)</f>
        <v>0</v>
      </c>
      <c r="Y2489" cm="1">
        <f t="array" ref="Y2489">_xlfn.IFS(R2489&gt;Data_Analysis!AJ$22,1,R2489&lt;Data_Analysis!AJ$21,1,1=1,0)</f>
        <v>0</v>
      </c>
      <c r="Z2489" cm="1">
        <f t="array" ref="Z2489">_xlfn.IFS(S2489&gt;Data_Analysis!AL$22,1,S2489&lt;Data_Analysis!AL$21,1,1=1,0)</f>
        <v>0</v>
      </c>
    </row>
    <row r="2490" spans="1:26" s="28" customFormat="1" hidden="1" x14ac:dyDescent="0.35">
      <c r="A2490" s="28">
        <v>0</v>
      </c>
      <c r="B2490" s="28">
        <v>52</v>
      </c>
      <c r="C2490" s="28">
        <v>0</v>
      </c>
      <c r="D2490" s="28">
        <v>0</v>
      </c>
      <c r="E2490" s="28">
        <v>0</v>
      </c>
      <c r="F2490" s="28">
        <v>1</v>
      </c>
      <c r="G2490" s="28">
        <v>0</v>
      </c>
      <c r="H2490" s="28">
        <v>0</v>
      </c>
      <c r="I2490" s="28">
        <v>0</v>
      </c>
      <c r="J2490" s="28">
        <v>0</v>
      </c>
      <c r="K2490" s="28">
        <v>0</v>
      </c>
      <c r="L2490" s="28">
        <v>1</v>
      </c>
      <c r="M2490" s="28">
        <v>0</v>
      </c>
      <c r="N2490" s="28">
        <v>215</v>
      </c>
      <c r="O2490" s="28">
        <v>180</v>
      </c>
      <c r="P2490" s="28">
        <v>108</v>
      </c>
      <c r="Q2490" s="28">
        <v>37.020000000000003</v>
      </c>
      <c r="R2490" s="28">
        <v>60</v>
      </c>
      <c r="S2490" s="28">
        <v>89</v>
      </c>
      <c r="T2490" s="28">
        <v>0</v>
      </c>
      <c r="U2490" s="28" cm="1">
        <f t="array" ref="U2490">_xlfn.IFS(N2490&gt;Data_Analysis!AB$22,1,N2490&lt;Data_Analysis!AB$21,1,1=1,0)</f>
        <v>0</v>
      </c>
      <c r="V2490" s="28" cm="1">
        <f t="array" ref="V2490">_xlfn.IFS(O2490&gt;Data_Analysis!AD$22,1,O2490&lt;Data_Analysis!AD$21,1,1=1,0)</f>
        <v>1</v>
      </c>
      <c r="W2490" s="28" cm="1">
        <f t="array" ref="W2490">_xlfn.IFS(P2490&gt;Data_Analysis!AF$22,1,P2490&lt;Data_Analysis!AF$21,1,1=1,0)</f>
        <v>1</v>
      </c>
      <c r="X2490" s="28" cm="1">
        <f t="array" ref="X2490">_xlfn.IFS(Q2490&gt;Data_Analysis!AH$22,1,Q2490&lt;Data_Analysis!AH$21,1,1=1,0)</f>
        <v>1</v>
      </c>
      <c r="Y2490" s="28" cm="1">
        <f t="array" ref="Y2490">_xlfn.IFS(R2490&gt;Data_Analysis!AJ$22,1,R2490&lt;Data_Analysis!AJ$21,1,1=1,0)</f>
        <v>0</v>
      </c>
      <c r="Z2490" s="28" cm="1">
        <f t="array" ref="Z2490">_xlfn.IFS(S2490&gt;Data_Analysis!AL$22,1,S2490&lt;Data_Analysis!AL$21,1,1=1,0)</f>
        <v>0</v>
      </c>
    </row>
    <row r="2491" spans="1:26" s="30" customFormat="1" hidden="1" x14ac:dyDescent="0.35">
      <c r="A2491" s="30">
        <v>1</v>
      </c>
      <c r="B2491" s="30">
        <v>47</v>
      </c>
      <c r="C2491" s="30">
        <v>0</v>
      </c>
      <c r="D2491" s="30">
        <v>1</v>
      </c>
      <c r="E2491" s="30">
        <v>0</v>
      </c>
      <c r="F2491" s="30">
        <v>0</v>
      </c>
      <c r="G2491" s="30">
        <v>0</v>
      </c>
      <c r="H2491" s="30">
        <v>0</v>
      </c>
      <c r="I2491" s="30">
        <v>0</v>
      </c>
      <c r="J2491" s="30">
        <v>0</v>
      </c>
      <c r="K2491" s="30">
        <v>0</v>
      </c>
      <c r="L2491" s="30">
        <v>0</v>
      </c>
      <c r="M2491" s="30">
        <v>1</v>
      </c>
      <c r="N2491" s="30">
        <v>199</v>
      </c>
      <c r="O2491" s="30">
        <v>161</v>
      </c>
      <c r="P2491" s="30">
        <v>102</v>
      </c>
      <c r="Q2491" s="30">
        <v>29.17</v>
      </c>
      <c r="R2491" s="30">
        <v>58</v>
      </c>
      <c r="S2491" s="30">
        <v>169.87</v>
      </c>
      <c r="T2491" s="30">
        <v>0</v>
      </c>
      <c r="U2491" s="30" cm="1">
        <f t="array" ref="U2491">_xlfn.IFS(N2491&gt;Data_Analysis!AB$22,1,N2491&lt;Data_Analysis!AB$21,1,1=1,0)</f>
        <v>0</v>
      </c>
      <c r="V2491" s="30" cm="1">
        <f t="array" ref="V2491">_xlfn.IFS(O2491&gt;Data_Analysis!AD$22,1,O2491&lt;Data_Analysis!AD$21,1,1=1,0)</f>
        <v>0</v>
      </c>
      <c r="W2491" s="30" cm="1">
        <f t="array" ref="W2491">_xlfn.IFS(P2491&gt;Data_Analysis!AF$22,1,P2491&lt;Data_Analysis!AF$21,1,1=1,0)</f>
        <v>0</v>
      </c>
      <c r="X2491" s="30" cm="1">
        <f t="array" ref="X2491">_xlfn.IFS(Q2491&gt;Data_Analysis!AH$22,1,Q2491&lt;Data_Analysis!AH$21,1,1=1,0)</f>
        <v>0</v>
      </c>
      <c r="Y2491" s="30" cm="1">
        <f t="array" ref="Y2491">_xlfn.IFS(R2491&gt;Data_Analysis!AJ$22,1,R2491&lt;Data_Analysis!AJ$21,1,1=1,0)</f>
        <v>0</v>
      </c>
      <c r="Z2491" s="30" cm="1">
        <f t="array" ref="Z2491">_xlfn.IFS(S2491&gt;Data_Analysis!AL$22,1,S2491&lt;Data_Analysis!AL$21,1,1=1,0)</f>
        <v>1</v>
      </c>
    </row>
    <row r="2492" spans="1:26" x14ac:dyDescent="0.35">
      <c r="A2492">
        <v>0</v>
      </c>
      <c r="B2492">
        <v>39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15</v>
      </c>
      <c r="J2492">
        <v>0</v>
      </c>
      <c r="K2492">
        <v>0</v>
      </c>
      <c r="L2492">
        <v>0</v>
      </c>
      <c r="M2492">
        <v>0</v>
      </c>
      <c r="N2492">
        <v>226</v>
      </c>
      <c r="O2492">
        <v>115</v>
      </c>
      <c r="P2492">
        <v>80</v>
      </c>
      <c r="Q2492">
        <v>25.19</v>
      </c>
      <c r="R2492">
        <v>72</v>
      </c>
      <c r="S2492">
        <v>74</v>
      </c>
      <c r="T2492">
        <v>0</v>
      </c>
      <c r="U2492" cm="1">
        <f t="array" ref="U2492">_xlfn.IFS(N2492&gt;Data_Analysis!AB$22,1,N2492&lt;Data_Analysis!AB$21,1,1=1,0)</f>
        <v>0</v>
      </c>
      <c r="V2492" cm="1">
        <f t="array" ref="V2492">_xlfn.IFS(O2492&gt;Data_Analysis!AD$22,1,O2492&lt;Data_Analysis!AD$21,1,1=1,0)</f>
        <v>0</v>
      </c>
      <c r="W2492" cm="1">
        <f t="array" ref="W2492">_xlfn.IFS(P2492&gt;Data_Analysis!AF$22,1,P2492&lt;Data_Analysis!AF$21,1,1=1,0)</f>
        <v>0</v>
      </c>
      <c r="X2492" cm="1">
        <f t="array" ref="X2492">_xlfn.IFS(Q2492&gt;Data_Analysis!AH$22,1,Q2492&lt;Data_Analysis!AH$21,1,1=1,0)</f>
        <v>0</v>
      </c>
      <c r="Y2492" cm="1">
        <f t="array" ref="Y2492">_xlfn.IFS(R2492&gt;Data_Analysis!AJ$22,1,R2492&lt;Data_Analysis!AJ$21,1,1=1,0)</f>
        <v>0</v>
      </c>
      <c r="Z2492" cm="1">
        <f t="array" ref="Z2492">_xlfn.IFS(S2492&gt;Data_Analysis!AL$22,1,S2492&lt;Data_Analysis!AL$21,1,1=1,0)</f>
        <v>0</v>
      </c>
    </row>
    <row r="2493" spans="1:26" s="26" customFormat="1" hidden="1" x14ac:dyDescent="0.35">
      <c r="A2493" s="26">
        <v>1</v>
      </c>
      <c r="B2493" s="26">
        <v>58</v>
      </c>
      <c r="C2493" s="26">
        <v>0</v>
      </c>
      <c r="D2493" s="26">
        <v>0</v>
      </c>
      <c r="E2493" s="26">
        <v>0</v>
      </c>
      <c r="F2493" s="26">
        <v>1</v>
      </c>
      <c r="G2493" s="26">
        <v>0</v>
      </c>
      <c r="H2493" s="26">
        <v>0</v>
      </c>
      <c r="I2493" s="26">
        <v>0</v>
      </c>
      <c r="J2493" s="26">
        <v>0</v>
      </c>
      <c r="K2493" s="26">
        <v>0</v>
      </c>
      <c r="L2493" s="26">
        <v>1</v>
      </c>
      <c r="M2493" s="26">
        <v>0</v>
      </c>
      <c r="N2493" s="26">
        <v>333</v>
      </c>
      <c r="O2493" s="26">
        <v>139</v>
      </c>
      <c r="P2493" s="26">
        <v>96</v>
      </c>
      <c r="Q2493" s="26">
        <v>28.38</v>
      </c>
      <c r="R2493" s="26">
        <v>75</v>
      </c>
      <c r="S2493" s="26">
        <v>78</v>
      </c>
      <c r="T2493" s="26">
        <v>0</v>
      </c>
      <c r="U2493" s="26" cm="1">
        <f t="array" ref="U2493">_xlfn.IFS(N2493&gt;Data_Analysis!AB$22,1,N2493&lt;Data_Analysis!AB$21,1,1=1,0)</f>
        <v>1</v>
      </c>
      <c r="V2493" s="26" cm="1">
        <f t="array" ref="V2493">_xlfn.IFS(O2493&gt;Data_Analysis!AD$22,1,O2493&lt;Data_Analysis!AD$21,1,1=1,0)</f>
        <v>0</v>
      </c>
      <c r="W2493" s="26" cm="1">
        <f t="array" ref="W2493">_xlfn.IFS(P2493&gt;Data_Analysis!AF$22,1,P2493&lt;Data_Analysis!AF$21,1,1=1,0)</f>
        <v>0</v>
      </c>
      <c r="X2493" s="26" cm="1">
        <f t="array" ref="X2493">_xlfn.IFS(Q2493&gt;Data_Analysis!AH$22,1,Q2493&lt;Data_Analysis!AH$21,1,1=1,0)</f>
        <v>0</v>
      </c>
      <c r="Y2493" s="26" cm="1">
        <f t="array" ref="Y2493">_xlfn.IFS(R2493&gt;Data_Analysis!AJ$22,1,R2493&lt;Data_Analysis!AJ$21,1,1=1,0)</f>
        <v>0</v>
      </c>
      <c r="Z2493" s="26" cm="1">
        <f t="array" ref="Z2493">_xlfn.IFS(S2493&gt;Data_Analysis!AL$22,1,S2493&lt;Data_Analysis!AL$21,1,1=1,0)</f>
        <v>0</v>
      </c>
    </row>
    <row r="2494" spans="1:26" x14ac:dyDescent="0.35">
      <c r="A2494">
        <v>0</v>
      </c>
      <c r="B2494">
        <v>40</v>
      </c>
      <c r="C2494">
        <v>0</v>
      </c>
      <c r="D2494">
        <v>0</v>
      </c>
      <c r="E2494">
        <v>1</v>
      </c>
      <c r="F2494">
        <v>0</v>
      </c>
      <c r="G2494">
        <v>0</v>
      </c>
      <c r="H2494">
        <v>1</v>
      </c>
      <c r="I2494">
        <v>20</v>
      </c>
      <c r="J2494">
        <v>0</v>
      </c>
      <c r="K2494">
        <v>0</v>
      </c>
      <c r="L2494">
        <v>0</v>
      </c>
      <c r="M2494">
        <v>0</v>
      </c>
      <c r="N2494">
        <v>235</v>
      </c>
      <c r="O2494">
        <v>120</v>
      </c>
      <c r="P2494">
        <v>80</v>
      </c>
      <c r="Q2494">
        <v>22.37</v>
      </c>
      <c r="R2494">
        <v>85</v>
      </c>
      <c r="S2494">
        <v>79.400000000000006</v>
      </c>
      <c r="T2494">
        <v>0</v>
      </c>
      <c r="U2494" cm="1">
        <f t="array" ref="U2494">_xlfn.IFS(N2494&gt;Data_Analysis!AB$22,1,N2494&lt;Data_Analysis!AB$21,1,1=1,0)</f>
        <v>0</v>
      </c>
      <c r="V2494" cm="1">
        <f t="array" ref="V2494">_xlfn.IFS(O2494&gt;Data_Analysis!AD$22,1,O2494&lt;Data_Analysis!AD$21,1,1=1,0)</f>
        <v>0</v>
      </c>
      <c r="W2494" cm="1">
        <f t="array" ref="W2494">_xlfn.IFS(P2494&gt;Data_Analysis!AF$22,1,P2494&lt;Data_Analysis!AF$21,1,1=1,0)</f>
        <v>0</v>
      </c>
      <c r="X2494" cm="1">
        <f t="array" ref="X2494">_xlfn.IFS(Q2494&gt;Data_Analysis!AH$22,1,Q2494&lt;Data_Analysis!AH$21,1,1=1,0)</f>
        <v>0</v>
      </c>
      <c r="Y2494" cm="1">
        <f t="array" ref="Y2494">_xlfn.IFS(R2494&gt;Data_Analysis!AJ$22,1,R2494&lt;Data_Analysis!AJ$21,1,1=1,0)</f>
        <v>0</v>
      </c>
      <c r="Z2494" cm="1">
        <f t="array" ref="Z2494">_xlfn.IFS(S2494&gt;Data_Analysis!AL$22,1,S2494&lt;Data_Analysis!AL$21,1,1=1,0)</f>
        <v>0</v>
      </c>
    </row>
    <row r="2495" spans="1:26" x14ac:dyDescent="0.35">
      <c r="A2495">
        <v>1</v>
      </c>
      <c r="B2495">
        <v>49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304</v>
      </c>
      <c r="O2495">
        <v>147</v>
      </c>
      <c r="P2495">
        <v>102</v>
      </c>
      <c r="Q2495">
        <v>31.67</v>
      </c>
      <c r="R2495">
        <v>70</v>
      </c>
      <c r="S2495">
        <v>77</v>
      </c>
      <c r="T2495">
        <v>0</v>
      </c>
      <c r="U2495" cm="1">
        <f t="array" ref="U2495">_xlfn.IFS(N2495&gt;Data_Analysis!AB$22,1,N2495&lt;Data_Analysis!AB$21,1,1=1,0)</f>
        <v>0</v>
      </c>
      <c r="V2495" cm="1">
        <f t="array" ref="V2495">_xlfn.IFS(O2495&gt;Data_Analysis!AD$22,1,O2495&lt;Data_Analysis!AD$21,1,1=1,0)</f>
        <v>0</v>
      </c>
      <c r="W2495" cm="1">
        <f t="array" ref="W2495">_xlfn.IFS(P2495&gt;Data_Analysis!AF$22,1,P2495&lt;Data_Analysis!AF$21,1,1=1,0)</f>
        <v>0</v>
      </c>
      <c r="X2495" cm="1">
        <f t="array" ref="X2495">_xlfn.IFS(Q2495&gt;Data_Analysis!AH$22,1,Q2495&lt;Data_Analysis!AH$21,1,1=1,0)</f>
        <v>0</v>
      </c>
      <c r="Y2495" cm="1">
        <f t="array" ref="Y2495">_xlfn.IFS(R2495&gt;Data_Analysis!AJ$22,1,R2495&lt;Data_Analysis!AJ$21,1,1=1,0)</f>
        <v>0</v>
      </c>
      <c r="Z2495" cm="1">
        <f t="array" ref="Z2495">_xlfn.IFS(S2495&gt;Data_Analysis!AL$22,1,S2495&lt;Data_Analysis!AL$21,1,1=1,0)</f>
        <v>0</v>
      </c>
    </row>
    <row r="2496" spans="1:26" s="27" customFormat="1" hidden="1" x14ac:dyDescent="0.35">
      <c r="A2496" s="27">
        <v>0</v>
      </c>
      <c r="B2496" s="27">
        <v>52</v>
      </c>
      <c r="C2496" s="27">
        <v>0</v>
      </c>
      <c r="D2496" s="27">
        <v>1</v>
      </c>
      <c r="E2496" s="27">
        <v>0</v>
      </c>
      <c r="F2496" s="27">
        <v>0</v>
      </c>
      <c r="G2496" s="27">
        <v>0</v>
      </c>
      <c r="H2496" s="27">
        <v>0</v>
      </c>
      <c r="I2496" s="27">
        <v>0</v>
      </c>
      <c r="J2496" s="27">
        <v>0</v>
      </c>
      <c r="K2496" s="27">
        <v>0</v>
      </c>
      <c r="L2496" s="27">
        <v>1</v>
      </c>
      <c r="M2496" s="27">
        <v>0</v>
      </c>
      <c r="N2496" s="27">
        <v>350</v>
      </c>
      <c r="O2496" s="27">
        <v>175</v>
      </c>
      <c r="P2496" s="27">
        <v>85</v>
      </c>
      <c r="Q2496" s="27">
        <v>30.99</v>
      </c>
      <c r="R2496" s="27">
        <v>92</v>
      </c>
      <c r="S2496" s="27">
        <v>63</v>
      </c>
      <c r="T2496" s="27">
        <v>0</v>
      </c>
      <c r="U2496" s="27" cm="1">
        <f t="array" ref="U2496">_xlfn.IFS(N2496&gt;Data_Analysis!AB$22,1,N2496&lt;Data_Analysis!AB$21,1,1=1,0)</f>
        <v>1</v>
      </c>
      <c r="V2496" s="27" cm="1">
        <f t="array" ref="V2496">_xlfn.IFS(O2496&gt;Data_Analysis!AD$22,1,O2496&lt;Data_Analysis!AD$21,1,1=1,0)</f>
        <v>1</v>
      </c>
      <c r="W2496" s="27" cm="1">
        <f t="array" ref="W2496">_xlfn.IFS(P2496&gt;Data_Analysis!AF$22,1,P2496&lt;Data_Analysis!AF$21,1,1=1,0)</f>
        <v>0</v>
      </c>
      <c r="X2496" s="27" cm="1">
        <f t="array" ref="X2496">_xlfn.IFS(Q2496&gt;Data_Analysis!AH$22,1,Q2496&lt;Data_Analysis!AH$21,1,1=1,0)</f>
        <v>0</v>
      </c>
      <c r="Y2496" s="27" cm="1">
        <f t="array" ref="Y2496">_xlfn.IFS(R2496&gt;Data_Analysis!AJ$22,1,R2496&lt;Data_Analysis!AJ$21,1,1=1,0)</f>
        <v>0</v>
      </c>
      <c r="Z2496" s="27" cm="1">
        <f t="array" ref="Z2496">_xlfn.IFS(S2496&gt;Data_Analysis!AL$22,1,S2496&lt;Data_Analysis!AL$21,1,1=1,0)</f>
        <v>0</v>
      </c>
    </row>
    <row r="2497" spans="1:26" x14ac:dyDescent="0.35">
      <c r="A2497">
        <v>1</v>
      </c>
      <c r="B2497">
        <v>40</v>
      </c>
      <c r="C2497">
        <v>0</v>
      </c>
      <c r="D2497">
        <v>0</v>
      </c>
      <c r="E2497">
        <v>1</v>
      </c>
      <c r="F2497">
        <v>0</v>
      </c>
      <c r="G2497">
        <v>0</v>
      </c>
      <c r="H2497">
        <v>1</v>
      </c>
      <c r="I2497">
        <v>20</v>
      </c>
      <c r="J2497">
        <v>0</v>
      </c>
      <c r="K2497">
        <v>0</v>
      </c>
      <c r="L2497">
        <v>0</v>
      </c>
      <c r="M2497">
        <v>0</v>
      </c>
      <c r="N2497">
        <v>275</v>
      </c>
      <c r="O2497">
        <v>112.5</v>
      </c>
      <c r="P2497">
        <v>85</v>
      </c>
      <c r="Q2497">
        <v>28.04</v>
      </c>
      <c r="R2497">
        <v>73</v>
      </c>
      <c r="S2497">
        <v>71</v>
      </c>
      <c r="T2497">
        <v>1</v>
      </c>
      <c r="U2497" cm="1">
        <f t="array" ref="U2497">_xlfn.IFS(N2497&gt;Data_Analysis!AB$22,1,N2497&lt;Data_Analysis!AB$21,1,1=1,0)</f>
        <v>0</v>
      </c>
      <c r="V2497" cm="1">
        <f t="array" ref="V2497">_xlfn.IFS(O2497&gt;Data_Analysis!AD$22,1,O2497&lt;Data_Analysis!AD$21,1,1=1,0)</f>
        <v>0</v>
      </c>
      <c r="W2497" cm="1">
        <f t="array" ref="W2497">_xlfn.IFS(P2497&gt;Data_Analysis!AF$22,1,P2497&lt;Data_Analysis!AF$21,1,1=1,0)</f>
        <v>0</v>
      </c>
      <c r="X2497" cm="1">
        <f t="array" ref="X2497">_xlfn.IFS(Q2497&gt;Data_Analysis!AH$22,1,Q2497&lt;Data_Analysis!AH$21,1,1=1,0)</f>
        <v>0</v>
      </c>
      <c r="Y2497" cm="1">
        <f t="array" ref="Y2497">_xlfn.IFS(R2497&gt;Data_Analysis!AJ$22,1,R2497&lt;Data_Analysis!AJ$21,1,1=1,0)</f>
        <v>0</v>
      </c>
      <c r="Z2497" cm="1">
        <f t="array" ref="Z2497">_xlfn.IFS(S2497&gt;Data_Analysis!AL$22,1,S2497&lt;Data_Analysis!AL$21,1,1=1,0)</f>
        <v>0</v>
      </c>
    </row>
    <row r="2498" spans="1:26" x14ac:dyDescent="0.35">
      <c r="A2498">
        <v>0</v>
      </c>
      <c r="B2498">
        <v>55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1</v>
      </c>
      <c r="I2498">
        <v>5</v>
      </c>
      <c r="J2498">
        <v>0</v>
      </c>
      <c r="K2498">
        <v>0</v>
      </c>
      <c r="L2498">
        <v>0</v>
      </c>
      <c r="M2498">
        <v>0</v>
      </c>
      <c r="N2498">
        <v>315</v>
      </c>
      <c r="O2498">
        <v>123</v>
      </c>
      <c r="P2498">
        <v>77.5</v>
      </c>
      <c r="Q2498">
        <v>26.21</v>
      </c>
      <c r="R2498">
        <v>75</v>
      </c>
      <c r="S2498">
        <v>84</v>
      </c>
      <c r="T2498">
        <v>0</v>
      </c>
      <c r="U2498" cm="1">
        <f t="array" ref="U2498">_xlfn.IFS(N2498&gt;Data_Analysis!AB$22,1,N2498&lt;Data_Analysis!AB$21,1,1=1,0)</f>
        <v>0</v>
      </c>
      <c r="V2498" cm="1">
        <f t="array" ref="V2498">_xlfn.IFS(O2498&gt;Data_Analysis!AD$22,1,O2498&lt;Data_Analysis!AD$21,1,1=1,0)</f>
        <v>0</v>
      </c>
      <c r="W2498" cm="1">
        <f t="array" ref="W2498">_xlfn.IFS(P2498&gt;Data_Analysis!AF$22,1,P2498&lt;Data_Analysis!AF$21,1,1=1,0)</f>
        <v>0</v>
      </c>
      <c r="X2498" cm="1">
        <f t="array" ref="X2498">_xlfn.IFS(Q2498&gt;Data_Analysis!AH$22,1,Q2498&lt;Data_Analysis!AH$21,1,1=1,0)</f>
        <v>0</v>
      </c>
      <c r="Y2498" cm="1">
        <f t="array" ref="Y2498">_xlfn.IFS(R2498&gt;Data_Analysis!AJ$22,1,R2498&lt;Data_Analysis!AJ$21,1,1=1,0)</f>
        <v>0</v>
      </c>
      <c r="Z2498" cm="1">
        <f t="array" ref="Z2498">_xlfn.IFS(S2498&gt;Data_Analysis!AL$22,1,S2498&lt;Data_Analysis!AL$21,1,1=1,0)</f>
        <v>0</v>
      </c>
    </row>
    <row r="2499" spans="1:26" x14ac:dyDescent="0.35">
      <c r="A2499">
        <v>1</v>
      </c>
      <c r="B2499">
        <v>58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1</v>
      </c>
      <c r="I2499">
        <v>3</v>
      </c>
      <c r="J2499">
        <v>0</v>
      </c>
      <c r="K2499">
        <v>0</v>
      </c>
      <c r="L2499">
        <v>0</v>
      </c>
      <c r="M2499">
        <v>0</v>
      </c>
      <c r="N2499">
        <v>290</v>
      </c>
      <c r="O2499">
        <v>116.5</v>
      </c>
      <c r="P2499">
        <v>83</v>
      </c>
      <c r="Q2499">
        <v>23.27</v>
      </c>
      <c r="R2499">
        <v>75</v>
      </c>
      <c r="S2499">
        <v>85</v>
      </c>
      <c r="T2499">
        <v>0</v>
      </c>
      <c r="U2499" cm="1">
        <f t="array" ref="U2499">_xlfn.IFS(N2499&gt;Data_Analysis!AB$22,1,N2499&lt;Data_Analysis!AB$21,1,1=1,0)</f>
        <v>0</v>
      </c>
      <c r="V2499" cm="1">
        <f t="array" ref="V2499">_xlfn.IFS(O2499&gt;Data_Analysis!AD$22,1,O2499&lt;Data_Analysis!AD$21,1,1=1,0)</f>
        <v>0</v>
      </c>
      <c r="W2499" cm="1">
        <f t="array" ref="W2499">_xlfn.IFS(P2499&gt;Data_Analysis!AF$22,1,P2499&lt;Data_Analysis!AF$21,1,1=1,0)</f>
        <v>0</v>
      </c>
      <c r="X2499" cm="1">
        <f t="array" ref="X2499">_xlfn.IFS(Q2499&gt;Data_Analysis!AH$22,1,Q2499&lt;Data_Analysis!AH$21,1,1=1,0)</f>
        <v>0</v>
      </c>
      <c r="Y2499" cm="1">
        <f t="array" ref="Y2499">_xlfn.IFS(R2499&gt;Data_Analysis!AJ$22,1,R2499&lt;Data_Analysis!AJ$21,1,1=1,0)</f>
        <v>0</v>
      </c>
      <c r="Z2499" cm="1">
        <f t="array" ref="Z2499">_xlfn.IFS(S2499&gt;Data_Analysis!AL$22,1,S2499&lt;Data_Analysis!AL$21,1,1=1,0)</f>
        <v>0</v>
      </c>
    </row>
    <row r="2500" spans="1:26" x14ac:dyDescent="0.35">
      <c r="A2500">
        <v>1</v>
      </c>
      <c r="B2500">
        <v>48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251</v>
      </c>
      <c r="O2500">
        <v>112</v>
      </c>
      <c r="P2500">
        <v>77</v>
      </c>
      <c r="Q2500">
        <v>30.28</v>
      </c>
      <c r="R2500">
        <v>80</v>
      </c>
      <c r="S2500">
        <v>88</v>
      </c>
      <c r="T2500">
        <v>0</v>
      </c>
      <c r="U2500" cm="1">
        <f t="array" ref="U2500">_xlfn.IFS(N2500&gt;Data_Analysis!AB$22,1,N2500&lt;Data_Analysis!AB$21,1,1=1,0)</f>
        <v>0</v>
      </c>
      <c r="V2500" cm="1">
        <f t="array" ref="V2500">_xlfn.IFS(O2500&gt;Data_Analysis!AD$22,1,O2500&lt;Data_Analysis!AD$21,1,1=1,0)</f>
        <v>0</v>
      </c>
      <c r="W2500" cm="1">
        <f t="array" ref="W2500">_xlfn.IFS(P2500&gt;Data_Analysis!AF$22,1,P2500&lt;Data_Analysis!AF$21,1,1=1,0)</f>
        <v>0</v>
      </c>
      <c r="X2500" cm="1">
        <f t="array" ref="X2500">_xlfn.IFS(Q2500&gt;Data_Analysis!AH$22,1,Q2500&lt;Data_Analysis!AH$21,1,1=1,0)</f>
        <v>0</v>
      </c>
      <c r="Y2500" cm="1">
        <f t="array" ref="Y2500">_xlfn.IFS(R2500&gt;Data_Analysis!AJ$22,1,R2500&lt;Data_Analysis!AJ$21,1,1=1,0)</f>
        <v>0</v>
      </c>
      <c r="Z2500" cm="1">
        <f t="array" ref="Z2500">_xlfn.IFS(S2500&gt;Data_Analysis!AL$22,1,S2500&lt;Data_Analysis!AL$21,1,1=1,0)</f>
        <v>0</v>
      </c>
    </row>
    <row r="2501" spans="1:26" x14ac:dyDescent="0.35">
      <c r="A2501">
        <v>0</v>
      </c>
      <c r="B2501">
        <v>54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248</v>
      </c>
      <c r="O2501">
        <v>131</v>
      </c>
      <c r="P2501">
        <v>71</v>
      </c>
      <c r="Q2501">
        <v>24.89</v>
      </c>
      <c r="R2501">
        <v>80</v>
      </c>
      <c r="S2501">
        <v>73</v>
      </c>
      <c r="T2501">
        <v>0</v>
      </c>
      <c r="U2501" cm="1">
        <f t="array" ref="U2501">_xlfn.IFS(N2501&gt;Data_Analysis!AB$22,1,N2501&lt;Data_Analysis!AB$21,1,1=1,0)</f>
        <v>0</v>
      </c>
      <c r="V2501" cm="1">
        <f t="array" ref="V2501">_xlfn.IFS(O2501&gt;Data_Analysis!AD$22,1,O2501&lt;Data_Analysis!AD$21,1,1=1,0)</f>
        <v>0</v>
      </c>
      <c r="W2501" cm="1">
        <f t="array" ref="W2501">_xlfn.IFS(P2501&gt;Data_Analysis!AF$22,1,P2501&lt;Data_Analysis!AF$21,1,1=1,0)</f>
        <v>0</v>
      </c>
      <c r="X2501" cm="1">
        <f t="array" ref="X2501">_xlfn.IFS(Q2501&gt;Data_Analysis!AH$22,1,Q2501&lt;Data_Analysis!AH$21,1,1=1,0)</f>
        <v>0</v>
      </c>
      <c r="Y2501" cm="1">
        <f t="array" ref="Y2501">_xlfn.IFS(R2501&gt;Data_Analysis!AJ$22,1,R2501&lt;Data_Analysis!AJ$21,1,1=1,0)</f>
        <v>0</v>
      </c>
      <c r="Z2501" cm="1">
        <f t="array" ref="Z2501">_xlfn.IFS(S2501&gt;Data_Analysis!AL$22,1,S2501&lt;Data_Analysis!AL$21,1,1=1,0)</f>
        <v>0</v>
      </c>
    </row>
    <row r="2502" spans="1:26" x14ac:dyDescent="0.35">
      <c r="A2502">
        <v>1</v>
      </c>
      <c r="B2502">
        <v>60</v>
      </c>
      <c r="C2502">
        <v>0</v>
      </c>
      <c r="D2502">
        <v>0</v>
      </c>
      <c r="E2502">
        <v>1</v>
      </c>
      <c r="F2502">
        <v>0</v>
      </c>
      <c r="G2502">
        <v>0</v>
      </c>
      <c r="H2502">
        <v>1</v>
      </c>
      <c r="I2502">
        <v>19</v>
      </c>
      <c r="J2502">
        <v>0</v>
      </c>
      <c r="K2502">
        <v>0</v>
      </c>
      <c r="L2502">
        <v>0</v>
      </c>
      <c r="M2502">
        <v>0</v>
      </c>
      <c r="N2502">
        <v>231</v>
      </c>
      <c r="O2502">
        <v>122</v>
      </c>
      <c r="P2502">
        <v>78</v>
      </c>
      <c r="Q2502">
        <v>28.09</v>
      </c>
      <c r="R2502">
        <v>80</v>
      </c>
      <c r="S2502">
        <v>67</v>
      </c>
      <c r="T2502">
        <v>0</v>
      </c>
      <c r="U2502" cm="1">
        <f t="array" ref="U2502">_xlfn.IFS(N2502&gt;Data_Analysis!AB$22,1,N2502&lt;Data_Analysis!AB$21,1,1=1,0)</f>
        <v>0</v>
      </c>
      <c r="V2502" cm="1">
        <f t="array" ref="V2502">_xlfn.IFS(O2502&gt;Data_Analysis!AD$22,1,O2502&lt;Data_Analysis!AD$21,1,1=1,0)</f>
        <v>0</v>
      </c>
      <c r="W2502" cm="1">
        <f t="array" ref="W2502">_xlfn.IFS(P2502&gt;Data_Analysis!AF$22,1,P2502&lt;Data_Analysis!AF$21,1,1=1,0)</f>
        <v>0</v>
      </c>
      <c r="X2502" cm="1">
        <f t="array" ref="X2502">_xlfn.IFS(Q2502&gt;Data_Analysis!AH$22,1,Q2502&lt;Data_Analysis!AH$21,1,1=1,0)</f>
        <v>0</v>
      </c>
      <c r="Y2502" cm="1">
        <f t="array" ref="Y2502">_xlfn.IFS(R2502&gt;Data_Analysis!AJ$22,1,R2502&lt;Data_Analysis!AJ$21,1,1=1,0)</f>
        <v>0</v>
      </c>
      <c r="Z2502" cm="1">
        <f t="array" ref="Z2502">_xlfn.IFS(S2502&gt;Data_Analysis!AL$22,1,S2502&lt;Data_Analysis!AL$21,1,1=1,0)</f>
        <v>0</v>
      </c>
    </row>
    <row r="2503" spans="1:26" x14ac:dyDescent="0.35">
      <c r="A2503">
        <v>0</v>
      </c>
      <c r="B2503">
        <v>41</v>
      </c>
      <c r="C2503">
        <v>0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180</v>
      </c>
      <c r="O2503">
        <v>115</v>
      </c>
      <c r="P2503">
        <v>84</v>
      </c>
      <c r="Q2503">
        <v>20.11</v>
      </c>
      <c r="R2503">
        <v>75</v>
      </c>
      <c r="S2503">
        <v>64</v>
      </c>
      <c r="T2503">
        <v>0</v>
      </c>
      <c r="U2503" cm="1">
        <f t="array" ref="U2503">_xlfn.IFS(N2503&gt;Data_Analysis!AB$22,1,N2503&lt;Data_Analysis!AB$21,1,1=1,0)</f>
        <v>0</v>
      </c>
      <c r="V2503" cm="1">
        <f t="array" ref="V2503">_xlfn.IFS(O2503&gt;Data_Analysis!AD$22,1,O2503&lt;Data_Analysis!AD$21,1,1=1,0)</f>
        <v>0</v>
      </c>
      <c r="W2503" cm="1">
        <f t="array" ref="W2503">_xlfn.IFS(P2503&gt;Data_Analysis!AF$22,1,P2503&lt;Data_Analysis!AF$21,1,1=1,0)</f>
        <v>0</v>
      </c>
      <c r="X2503" cm="1">
        <f t="array" ref="X2503">_xlfn.IFS(Q2503&gt;Data_Analysis!AH$22,1,Q2503&lt;Data_Analysis!AH$21,1,1=1,0)</f>
        <v>0</v>
      </c>
      <c r="Y2503" cm="1">
        <f t="array" ref="Y2503">_xlfn.IFS(R2503&gt;Data_Analysis!AJ$22,1,R2503&lt;Data_Analysis!AJ$21,1,1=1,0)</f>
        <v>0</v>
      </c>
      <c r="Z2503" cm="1">
        <f t="array" ref="Z2503">_xlfn.IFS(S2503&gt;Data_Analysis!AL$22,1,S2503&lt;Data_Analysis!AL$21,1,1=1,0)</f>
        <v>0</v>
      </c>
    </row>
    <row r="2504" spans="1:26" x14ac:dyDescent="0.35">
      <c r="A2504">
        <v>0</v>
      </c>
      <c r="B2504">
        <v>43</v>
      </c>
      <c r="C2504">
        <v>0</v>
      </c>
      <c r="D2504">
        <v>0</v>
      </c>
      <c r="E2504">
        <v>0</v>
      </c>
      <c r="F2504">
        <v>1</v>
      </c>
      <c r="G2504">
        <v>0</v>
      </c>
      <c r="H2504">
        <v>1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256</v>
      </c>
      <c r="O2504">
        <v>129</v>
      </c>
      <c r="P2504">
        <v>86</v>
      </c>
      <c r="Q2504">
        <v>25.89</v>
      </c>
      <c r="R2504">
        <v>96</v>
      </c>
      <c r="S2504">
        <v>72</v>
      </c>
      <c r="T2504">
        <v>0</v>
      </c>
      <c r="U2504" cm="1">
        <f t="array" ref="U2504">_xlfn.IFS(N2504&gt;Data_Analysis!AB$22,1,N2504&lt;Data_Analysis!AB$21,1,1=1,0)</f>
        <v>0</v>
      </c>
      <c r="V2504" cm="1">
        <f t="array" ref="V2504">_xlfn.IFS(O2504&gt;Data_Analysis!AD$22,1,O2504&lt;Data_Analysis!AD$21,1,1=1,0)</f>
        <v>0</v>
      </c>
      <c r="W2504" cm="1">
        <f t="array" ref="W2504">_xlfn.IFS(P2504&gt;Data_Analysis!AF$22,1,P2504&lt;Data_Analysis!AF$21,1,1=1,0)</f>
        <v>0</v>
      </c>
      <c r="X2504" cm="1">
        <f t="array" ref="X2504">_xlfn.IFS(Q2504&gt;Data_Analysis!AH$22,1,Q2504&lt;Data_Analysis!AH$21,1,1=1,0)</f>
        <v>0</v>
      </c>
      <c r="Y2504" cm="1">
        <f t="array" ref="Y2504">_xlfn.IFS(R2504&gt;Data_Analysis!AJ$22,1,R2504&lt;Data_Analysis!AJ$21,1,1=1,0)</f>
        <v>0</v>
      </c>
      <c r="Z2504" cm="1">
        <f t="array" ref="Z2504">_xlfn.IFS(S2504&gt;Data_Analysis!AL$22,1,S2504&lt;Data_Analysis!AL$21,1,1=1,0)</f>
        <v>0</v>
      </c>
    </row>
    <row r="2505" spans="1:26" x14ac:dyDescent="0.35">
      <c r="A2505">
        <v>0</v>
      </c>
      <c r="B2505">
        <v>54</v>
      </c>
      <c r="C2505">
        <v>0</v>
      </c>
      <c r="D2505">
        <v>0</v>
      </c>
      <c r="E2505">
        <v>0</v>
      </c>
      <c r="F2505">
        <v>1</v>
      </c>
      <c r="G2505">
        <v>0</v>
      </c>
      <c r="H2505">
        <v>1</v>
      </c>
      <c r="I2505">
        <v>20</v>
      </c>
      <c r="J2505">
        <v>0</v>
      </c>
      <c r="K2505">
        <v>0</v>
      </c>
      <c r="L2505">
        <v>0</v>
      </c>
      <c r="M2505">
        <v>0</v>
      </c>
      <c r="N2505">
        <v>231</v>
      </c>
      <c r="O2505">
        <v>120</v>
      </c>
      <c r="P2505">
        <v>79</v>
      </c>
      <c r="Q2505">
        <v>27.49</v>
      </c>
      <c r="R2505">
        <v>85</v>
      </c>
      <c r="S2505">
        <v>79.400000000000006</v>
      </c>
      <c r="T2505">
        <v>0</v>
      </c>
      <c r="U2505" cm="1">
        <f t="array" ref="U2505">_xlfn.IFS(N2505&gt;Data_Analysis!AB$22,1,N2505&lt;Data_Analysis!AB$21,1,1=1,0)</f>
        <v>0</v>
      </c>
      <c r="V2505" cm="1">
        <f t="array" ref="V2505">_xlfn.IFS(O2505&gt;Data_Analysis!AD$22,1,O2505&lt;Data_Analysis!AD$21,1,1=1,0)</f>
        <v>0</v>
      </c>
      <c r="W2505" cm="1">
        <f t="array" ref="W2505">_xlfn.IFS(P2505&gt;Data_Analysis!AF$22,1,P2505&lt;Data_Analysis!AF$21,1,1=1,0)</f>
        <v>0</v>
      </c>
      <c r="X2505" cm="1">
        <f t="array" ref="X2505">_xlfn.IFS(Q2505&gt;Data_Analysis!AH$22,1,Q2505&lt;Data_Analysis!AH$21,1,1=1,0)</f>
        <v>0</v>
      </c>
      <c r="Y2505" cm="1">
        <f t="array" ref="Y2505">_xlfn.IFS(R2505&gt;Data_Analysis!AJ$22,1,R2505&lt;Data_Analysis!AJ$21,1,1=1,0)</f>
        <v>0</v>
      </c>
      <c r="Z2505" cm="1">
        <f t="array" ref="Z2505">_xlfn.IFS(S2505&gt;Data_Analysis!AL$22,1,S2505&lt;Data_Analysis!AL$21,1,1=1,0)</f>
        <v>0</v>
      </c>
    </row>
    <row r="2506" spans="1:26" x14ac:dyDescent="0.35">
      <c r="A2506">
        <v>0</v>
      </c>
      <c r="B2506">
        <v>49</v>
      </c>
      <c r="C2506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168</v>
      </c>
      <c r="O2506">
        <v>165</v>
      </c>
      <c r="P2506">
        <v>99</v>
      </c>
      <c r="Q2506">
        <v>27.1</v>
      </c>
      <c r="R2506">
        <v>73</v>
      </c>
      <c r="S2506">
        <v>86</v>
      </c>
      <c r="T2506">
        <v>0</v>
      </c>
      <c r="U2506" cm="1">
        <f t="array" ref="U2506">_xlfn.IFS(N2506&gt;Data_Analysis!AB$22,1,N2506&lt;Data_Analysis!AB$21,1,1=1,0)</f>
        <v>0</v>
      </c>
      <c r="V2506" cm="1">
        <f t="array" ref="V2506">_xlfn.IFS(O2506&gt;Data_Analysis!AD$22,1,O2506&lt;Data_Analysis!AD$21,1,1=1,0)</f>
        <v>0</v>
      </c>
      <c r="W2506" cm="1">
        <f t="array" ref="W2506">_xlfn.IFS(P2506&gt;Data_Analysis!AF$22,1,P2506&lt;Data_Analysis!AF$21,1,1=1,0)</f>
        <v>0</v>
      </c>
      <c r="X2506" cm="1">
        <f t="array" ref="X2506">_xlfn.IFS(Q2506&gt;Data_Analysis!AH$22,1,Q2506&lt;Data_Analysis!AH$21,1,1=1,0)</f>
        <v>0</v>
      </c>
      <c r="Y2506" cm="1">
        <f t="array" ref="Y2506">_xlfn.IFS(R2506&gt;Data_Analysis!AJ$22,1,R2506&lt;Data_Analysis!AJ$21,1,1=1,0)</f>
        <v>0</v>
      </c>
      <c r="Z2506" cm="1">
        <f t="array" ref="Z2506">_xlfn.IFS(S2506&gt;Data_Analysis!AL$22,1,S2506&lt;Data_Analysis!AL$21,1,1=1,0)</f>
        <v>0</v>
      </c>
    </row>
    <row r="2507" spans="1:26" x14ac:dyDescent="0.35">
      <c r="A2507">
        <v>1</v>
      </c>
      <c r="B2507">
        <v>53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207</v>
      </c>
      <c r="O2507">
        <v>102.5</v>
      </c>
      <c r="P2507">
        <v>72.5</v>
      </c>
      <c r="Q2507">
        <v>26.5</v>
      </c>
      <c r="R2507">
        <v>72</v>
      </c>
      <c r="S2507">
        <v>95</v>
      </c>
      <c r="T2507">
        <v>0</v>
      </c>
      <c r="U2507" cm="1">
        <f t="array" ref="U2507">_xlfn.IFS(N2507&gt;Data_Analysis!AB$22,1,N2507&lt;Data_Analysis!AB$21,1,1=1,0)</f>
        <v>0</v>
      </c>
      <c r="V2507" cm="1">
        <f t="array" ref="V2507">_xlfn.IFS(O2507&gt;Data_Analysis!AD$22,1,O2507&lt;Data_Analysis!AD$21,1,1=1,0)</f>
        <v>0</v>
      </c>
      <c r="W2507" cm="1">
        <f t="array" ref="W2507">_xlfn.IFS(P2507&gt;Data_Analysis!AF$22,1,P2507&lt;Data_Analysis!AF$21,1,1=1,0)</f>
        <v>0</v>
      </c>
      <c r="X2507" cm="1">
        <f t="array" ref="X2507">_xlfn.IFS(Q2507&gt;Data_Analysis!AH$22,1,Q2507&lt;Data_Analysis!AH$21,1,1=1,0)</f>
        <v>0</v>
      </c>
      <c r="Y2507" cm="1">
        <f t="array" ref="Y2507">_xlfn.IFS(R2507&gt;Data_Analysis!AJ$22,1,R2507&lt;Data_Analysis!AJ$21,1,1=1,0)</f>
        <v>0</v>
      </c>
      <c r="Z2507" cm="1">
        <f t="array" ref="Z2507">_xlfn.IFS(S2507&gt;Data_Analysis!AL$22,1,S2507&lt;Data_Analysis!AL$21,1,1=1,0)</f>
        <v>0</v>
      </c>
    </row>
    <row r="2508" spans="1:26" x14ac:dyDescent="0.35">
      <c r="A2508">
        <v>1</v>
      </c>
      <c r="B2508">
        <v>44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20</v>
      </c>
      <c r="J2508">
        <v>0</v>
      </c>
      <c r="K2508">
        <v>0</v>
      </c>
      <c r="L2508">
        <v>0</v>
      </c>
      <c r="M2508">
        <v>0</v>
      </c>
      <c r="N2508">
        <v>246</v>
      </c>
      <c r="O2508">
        <v>142</v>
      </c>
      <c r="P2508">
        <v>92</v>
      </c>
      <c r="Q2508">
        <v>23.85</v>
      </c>
      <c r="R2508">
        <v>76</v>
      </c>
      <c r="S2508">
        <v>65</v>
      </c>
      <c r="T2508">
        <v>1</v>
      </c>
      <c r="U2508" cm="1">
        <f t="array" ref="U2508">_xlfn.IFS(N2508&gt;Data_Analysis!AB$22,1,N2508&lt;Data_Analysis!AB$21,1,1=1,0)</f>
        <v>0</v>
      </c>
      <c r="V2508" cm="1">
        <f t="array" ref="V2508">_xlfn.IFS(O2508&gt;Data_Analysis!AD$22,1,O2508&lt;Data_Analysis!AD$21,1,1=1,0)</f>
        <v>0</v>
      </c>
      <c r="W2508" cm="1">
        <f t="array" ref="W2508">_xlfn.IFS(P2508&gt;Data_Analysis!AF$22,1,P2508&lt;Data_Analysis!AF$21,1,1=1,0)</f>
        <v>0</v>
      </c>
      <c r="X2508" cm="1">
        <f t="array" ref="X2508">_xlfn.IFS(Q2508&gt;Data_Analysis!AH$22,1,Q2508&lt;Data_Analysis!AH$21,1,1=1,0)</f>
        <v>0</v>
      </c>
      <c r="Y2508" cm="1">
        <f t="array" ref="Y2508">_xlfn.IFS(R2508&gt;Data_Analysis!AJ$22,1,R2508&lt;Data_Analysis!AJ$21,1,1=1,0)</f>
        <v>0</v>
      </c>
      <c r="Z2508" cm="1">
        <f t="array" ref="Z2508">_xlfn.IFS(S2508&gt;Data_Analysis!AL$22,1,S2508&lt;Data_Analysis!AL$21,1,1=1,0)</f>
        <v>0</v>
      </c>
    </row>
    <row r="2509" spans="1:26" x14ac:dyDescent="0.35">
      <c r="A2509">
        <v>0</v>
      </c>
      <c r="B2509">
        <v>44</v>
      </c>
      <c r="C2509">
        <v>0</v>
      </c>
      <c r="D2509">
        <v>0</v>
      </c>
      <c r="E2509">
        <v>1</v>
      </c>
      <c r="F2509">
        <v>0</v>
      </c>
      <c r="G2509">
        <v>0</v>
      </c>
      <c r="H2509">
        <v>1</v>
      </c>
      <c r="I2509">
        <v>20</v>
      </c>
      <c r="J2509">
        <v>0</v>
      </c>
      <c r="K2509">
        <v>0</v>
      </c>
      <c r="L2509">
        <v>0</v>
      </c>
      <c r="M2509">
        <v>0</v>
      </c>
      <c r="N2509">
        <v>295</v>
      </c>
      <c r="O2509">
        <v>114</v>
      </c>
      <c r="P2509">
        <v>85</v>
      </c>
      <c r="Q2509">
        <v>23.1</v>
      </c>
      <c r="R2509">
        <v>85</v>
      </c>
      <c r="S2509">
        <v>84</v>
      </c>
      <c r="T2509">
        <v>0</v>
      </c>
      <c r="U2509" cm="1">
        <f t="array" ref="U2509">_xlfn.IFS(N2509&gt;Data_Analysis!AB$22,1,N2509&lt;Data_Analysis!AB$21,1,1=1,0)</f>
        <v>0</v>
      </c>
      <c r="V2509" cm="1">
        <f t="array" ref="V2509">_xlfn.IFS(O2509&gt;Data_Analysis!AD$22,1,O2509&lt;Data_Analysis!AD$21,1,1=1,0)</f>
        <v>0</v>
      </c>
      <c r="W2509" cm="1">
        <f t="array" ref="W2509">_xlfn.IFS(P2509&gt;Data_Analysis!AF$22,1,P2509&lt;Data_Analysis!AF$21,1,1=1,0)</f>
        <v>0</v>
      </c>
      <c r="X2509" cm="1">
        <f t="array" ref="X2509">_xlfn.IFS(Q2509&gt;Data_Analysis!AH$22,1,Q2509&lt;Data_Analysis!AH$21,1,1=1,0)</f>
        <v>0</v>
      </c>
      <c r="Y2509" cm="1">
        <f t="array" ref="Y2509">_xlfn.IFS(R2509&gt;Data_Analysis!AJ$22,1,R2509&lt;Data_Analysis!AJ$21,1,1=1,0)</f>
        <v>0</v>
      </c>
      <c r="Z2509" cm="1">
        <f t="array" ref="Z2509">_xlfn.IFS(S2509&gt;Data_Analysis!AL$22,1,S2509&lt;Data_Analysis!AL$21,1,1=1,0)</f>
        <v>0</v>
      </c>
    </row>
    <row r="2510" spans="1:26" x14ac:dyDescent="0.35">
      <c r="A2510">
        <v>0</v>
      </c>
      <c r="B2510">
        <v>42</v>
      </c>
      <c r="C2510">
        <v>0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15</v>
      </c>
      <c r="J2510">
        <v>0</v>
      </c>
      <c r="K2510">
        <v>0</v>
      </c>
      <c r="L2510">
        <v>0</v>
      </c>
      <c r="M2510">
        <v>0</v>
      </c>
      <c r="N2510">
        <v>216</v>
      </c>
      <c r="O2510">
        <v>119</v>
      </c>
      <c r="P2510">
        <v>75</v>
      </c>
      <c r="Q2510">
        <v>27.01</v>
      </c>
      <c r="R2510">
        <v>70</v>
      </c>
      <c r="S2510">
        <v>73</v>
      </c>
      <c r="T2510">
        <v>0</v>
      </c>
      <c r="U2510" cm="1">
        <f t="array" ref="U2510">_xlfn.IFS(N2510&gt;Data_Analysis!AB$22,1,N2510&lt;Data_Analysis!AB$21,1,1=1,0)</f>
        <v>0</v>
      </c>
      <c r="V2510" cm="1">
        <f t="array" ref="V2510">_xlfn.IFS(O2510&gt;Data_Analysis!AD$22,1,O2510&lt;Data_Analysis!AD$21,1,1=1,0)</f>
        <v>0</v>
      </c>
      <c r="W2510" cm="1">
        <f t="array" ref="W2510">_xlfn.IFS(P2510&gt;Data_Analysis!AF$22,1,P2510&lt;Data_Analysis!AF$21,1,1=1,0)</f>
        <v>0</v>
      </c>
      <c r="X2510" cm="1">
        <f t="array" ref="X2510">_xlfn.IFS(Q2510&gt;Data_Analysis!AH$22,1,Q2510&lt;Data_Analysis!AH$21,1,1=1,0)</f>
        <v>0</v>
      </c>
      <c r="Y2510" cm="1">
        <f t="array" ref="Y2510">_xlfn.IFS(R2510&gt;Data_Analysis!AJ$22,1,R2510&lt;Data_Analysis!AJ$21,1,1=1,0)</f>
        <v>0</v>
      </c>
      <c r="Z2510" cm="1">
        <f t="array" ref="Z2510">_xlfn.IFS(S2510&gt;Data_Analysis!AL$22,1,S2510&lt;Data_Analysis!AL$21,1,1=1,0)</f>
        <v>0</v>
      </c>
    </row>
    <row r="2511" spans="1:26" x14ac:dyDescent="0.35">
      <c r="A2511">
        <v>0</v>
      </c>
      <c r="B2511">
        <v>37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249</v>
      </c>
      <c r="O2511">
        <v>108</v>
      </c>
      <c r="P2511">
        <v>74</v>
      </c>
      <c r="Q2511">
        <v>23.28</v>
      </c>
      <c r="R2511">
        <v>82</v>
      </c>
      <c r="S2511">
        <v>66</v>
      </c>
      <c r="T2511">
        <v>0</v>
      </c>
      <c r="U2511" cm="1">
        <f t="array" ref="U2511">_xlfn.IFS(N2511&gt;Data_Analysis!AB$22,1,N2511&lt;Data_Analysis!AB$21,1,1=1,0)</f>
        <v>0</v>
      </c>
      <c r="V2511" cm="1">
        <f t="array" ref="V2511">_xlfn.IFS(O2511&gt;Data_Analysis!AD$22,1,O2511&lt;Data_Analysis!AD$21,1,1=1,0)</f>
        <v>0</v>
      </c>
      <c r="W2511" cm="1">
        <f t="array" ref="W2511">_xlfn.IFS(P2511&gt;Data_Analysis!AF$22,1,P2511&lt;Data_Analysis!AF$21,1,1=1,0)</f>
        <v>0</v>
      </c>
      <c r="X2511" cm="1">
        <f t="array" ref="X2511">_xlfn.IFS(Q2511&gt;Data_Analysis!AH$22,1,Q2511&lt;Data_Analysis!AH$21,1,1=1,0)</f>
        <v>0</v>
      </c>
      <c r="Y2511" cm="1">
        <f t="array" ref="Y2511">_xlfn.IFS(R2511&gt;Data_Analysis!AJ$22,1,R2511&lt;Data_Analysis!AJ$21,1,1=1,0)</f>
        <v>0</v>
      </c>
      <c r="Z2511" cm="1">
        <f t="array" ref="Z2511">_xlfn.IFS(S2511&gt;Data_Analysis!AL$22,1,S2511&lt;Data_Analysis!AL$21,1,1=1,0)</f>
        <v>0</v>
      </c>
    </row>
    <row r="2512" spans="1:26" x14ac:dyDescent="0.35">
      <c r="A2512">
        <v>0</v>
      </c>
      <c r="B2512">
        <v>53</v>
      </c>
      <c r="C2512">
        <v>0</v>
      </c>
      <c r="D2512">
        <v>1</v>
      </c>
      <c r="E2512">
        <v>0</v>
      </c>
      <c r="F2512">
        <v>0</v>
      </c>
      <c r="G2512">
        <v>0</v>
      </c>
      <c r="H2512">
        <v>1</v>
      </c>
      <c r="I2512">
        <v>9</v>
      </c>
      <c r="J2512">
        <v>0</v>
      </c>
      <c r="K2512">
        <v>0</v>
      </c>
      <c r="L2512">
        <v>0</v>
      </c>
      <c r="M2512">
        <v>0</v>
      </c>
      <c r="N2512">
        <v>304</v>
      </c>
      <c r="O2512">
        <v>119</v>
      </c>
      <c r="P2512">
        <v>72.5</v>
      </c>
      <c r="Q2512">
        <v>22.91</v>
      </c>
      <c r="R2512">
        <v>53</v>
      </c>
      <c r="S2512">
        <v>79.400000000000006</v>
      </c>
      <c r="T2512">
        <v>0</v>
      </c>
      <c r="U2512" cm="1">
        <f t="array" ref="U2512">_xlfn.IFS(N2512&gt;Data_Analysis!AB$22,1,N2512&lt;Data_Analysis!AB$21,1,1=1,0)</f>
        <v>0</v>
      </c>
      <c r="V2512" cm="1">
        <f t="array" ref="V2512">_xlfn.IFS(O2512&gt;Data_Analysis!AD$22,1,O2512&lt;Data_Analysis!AD$21,1,1=1,0)</f>
        <v>0</v>
      </c>
      <c r="W2512" cm="1">
        <f t="array" ref="W2512">_xlfn.IFS(P2512&gt;Data_Analysis!AF$22,1,P2512&lt;Data_Analysis!AF$21,1,1=1,0)</f>
        <v>0</v>
      </c>
      <c r="X2512" cm="1">
        <f t="array" ref="X2512">_xlfn.IFS(Q2512&gt;Data_Analysis!AH$22,1,Q2512&lt;Data_Analysis!AH$21,1,1=1,0)</f>
        <v>0</v>
      </c>
      <c r="Y2512" cm="1">
        <f t="array" ref="Y2512">_xlfn.IFS(R2512&gt;Data_Analysis!AJ$22,1,R2512&lt;Data_Analysis!AJ$21,1,1=1,0)</f>
        <v>0</v>
      </c>
      <c r="Z2512" cm="1">
        <f t="array" ref="Z2512">_xlfn.IFS(S2512&gt;Data_Analysis!AL$22,1,S2512&lt;Data_Analysis!AL$21,1,1=1,0)</f>
        <v>0</v>
      </c>
    </row>
    <row r="2513" spans="1:26" x14ac:dyDescent="0.35">
      <c r="A2513">
        <v>1</v>
      </c>
      <c r="B2513">
        <v>45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221</v>
      </c>
      <c r="O2513">
        <v>105</v>
      </c>
      <c r="P2513">
        <v>70</v>
      </c>
      <c r="Q2513">
        <v>23.95</v>
      </c>
      <c r="R2513">
        <v>52</v>
      </c>
      <c r="S2513">
        <v>83</v>
      </c>
      <c r="T2513">
        <v>0</v>
      </c>
      <c r="U2513" cm="1">
        <f t="array" ref="U2513">_xlfn.IFS(N2513&gt;Data_Analysis!AB$22,1,N2513&lt;Data_Analysis!AB$21,1,1=1,0)</f>
        <v>0</v>
      </c>
      <c r="V2513" cm="1">
        <f t="array" ref="V2513">_xlfn.IFS(O2513&gt;Data_Analysis!AD$22,1,O2513&lt;Data_Analysis!AD$21,1,1=1,0)</f>
        <v>0</v>
      </c>
      <c r="W2513" cm="1">
        <f t="array" ref="W2513">_xlfn.IFS(P2513&gt;Data_Analysis!AF$22,1,P2513&lt;Data_Analysis!AF$21,1,1=1,0)</f>
        <v>0</v>
      </c>
      <c r="X2513" cm="1">
        <f t="array" ref="X2513">_xlfn.IFS(Q2513&gt;Data_Analysis!AH$22,1,Q2513&lt;Data_Analysis!AH$21,1,1=1,0)</f>
        <v>0</v>
      </c>
      <c r="Y2513" cm="1">
        <f t="array" ref="Y2513">_xlfn.IFS(R2513&gt;Data_Analysis!AJ$22,1,R2513&lt;Data_Analysis!AJ$21,1,1=1,0)</f>
        <v>0</v>
      </c>
      <c r="Z2513" cm="1">
        <f t="array" ref="Z2513">_xlfn.IFS(S2513&gt;Data_Analysis!AL$22,1,S2513&lt;Data_Analysis!AL$21,1,1=1,0)</f>
        <v>0</v>
      </c>
    </row>
    <row r="2514" spans="1:26" s="30" customFormat="1" hidden="1" x14ac:dyDescent="0.35">
      <c r="A2514" s="30">
        <v>0</v>
      </c>
      <c r="B2514" s="30">
        <v>64</v>
      </c>
      <c r="C2514" s="30">
        <v>0</v>
      </c>
      <c r="D2514" s="30">
        <v>0</v>
      </c>
      <c r="E2514" s="30">
        <v>0</v>
      </c>
      <c r="F2514" s="30">
        <v>0</v>
      </c>
      <c r="G2514" s="30">
        <v>1</v>
      </c>
      <c r="H2514" s="30">
        <v>0</v>
      </c>
      <c r="I2514" s="30">
        <v>0</v>
      </c>
      <c r="J2514" s="30">
        <v>0</v>
      </c>
      <c r="K2514" s="30">
        <v>0</v>
      </c>
      <c r="L2514" s="30">
        <v>1</v>
      </c>
      <c r="M2514" s="30">
        <v>0</v>
      </c>
      <c r="N2514" s="30">
        <v>270</v>
      </c>
      <c r="O2514" s="30">
        <v>155</v>
      </c>
      <c r="P2514" s="30">
        <v>93</v>
      </c>
      <c r="Q2514" s="30">
        <v>35.35</v>
      </c>
      <c r="R2514" s="30">
        <v>83</v>
      </c>
      <c r="S2514" s="30">
        <v>112</v>
      </c>
      <c r="T2514" s="30">
        <v>0</v>
      </c>
      <c r="U2514" s="30" cm="1">
        <f t="array" ref="U2514">_xlfn.IFS(N2514&gt;Data_Analysis!AB$22,1,N2514&lt;Data_Analysis!AB$21,1,1=1,0)</f>
        <v>0</v>
      </c>
      <c r="V2514" s="30" cm="1">
        <f t="array" ref="V2514">_xlfn.IFS(O2514&gt;Data_Analysis!AD$22,1,O2514&lt;Data_Analysis!AD$21,1,1=1,0)</f>
        <v>0</v>
      </c>
      <c r="W2514" s="30" cm="1">
        <f t="array" ref="W2514">_xlfn.IFS(P2514&gt;Data_Analysis!AF$22,1,P2514&lt;Data_Analysis!AF$21,1,1=1,0)</f>
        <v>0</v>
      </c>
      <c r="X2514" s="30" cm="1">
        <f t="array" ref="X2514">_xlfn.IFS(Q2514&gt;Data_Analysis!AH$22,1,Q2514&lt;Data_Analysis!AH$21,1,1=1,0)</f>
        <v>1</v>
      </c>
      <c r="Y2514" s="30" cm="1">
        <f t="array" ref="Y2514">_xlfn.IFS(R2514&gt;Data_Analysis!AJ$22,1,R2514&lt;Data_Analysis!AJ$21,1,1=1,0)</f>
        <v>0</v>
      </c>
      <c r="Z2514" s="30" cm="1">
        <f t="array" ref="Z2514">_xlfn.IFS(S2514&gt;Data_Analysis!AL$22,1,S2514&lt;Data_Analysis!AL$21,1,1=1,0)</f>
        <v>1</v>
      </c>
    </row>
    <row r="2515" spans="1:26" s="30" customFormat="1" hidden="1" x14ac:dyDescent="0.35">
      <c r="A2515" s="30">
        <v>0</v>
      </c>
      <c r="B2515" s="30">
        <v>36</v>
      </c>
      <c r="C2515" s="30">
        <v>0</v>
      </c>
      <c r="D2515" s="30">
        <v>1</v>
      </c>
      <c r="E2515" s="30">
        <v>0</v>
      </c>
      <c r="F2515" s="30">
        <v>0</v>
      </c>
      <c r="G2515" s="30">
        <v>0</v>
      </c>
      <c r="H2515" s="30">
        <v>1</v>
      </c>
      <c r="I2515" s="30">
        <v>20</v>
      </c>
      <c r="J2515" s="30">
        <v>0</v>
      </c>
      <c r="K2515" s="30">
        <v>0</v>
      </c>
      <c r="L2515" s="30">
        <v>0</v>
      </c>
      <c r="M2515" s="30">
        <v>0</v>
      </c>
      <c r="N2515" s="30">
        <v>214</v>
      </c>
      <c r="O2515" s="30">
        <v>107.5</v>
      </c>
      <c r="P2515" s="30">
        <v>66</v>
      </c>
      <c r="Q2515" s="30">
        <v>22.02</v>
      </c>
      <c r="R2515" s="30">
        <v>80</v>
      </c>
      <c r="S2515" s="30">
        <v>103</v>
      </c>
      <c r="T2515" s="30">
        <v>0</v>
      </c>
      <c r="U2515" s="30" cm="1">
        <f t="array" ref="U2515">_xlfn.IFS(N2515&gt;Data_Analysis!AB$22,1,N2515&lt;Data_Analysis!AB$21,1,1=1,0)</f>
        <v>0</v>
      </c>
      <c r="V2515" s="30" cm="1">
        <f t="array" ref="V2515">_xlfn.IFS(O2515&gt;Data_Analysis!AD$22,1,O2515&lt;Data_Analysis!AD$21,1,1=1,0)</f>
        <v>0</v>
      </c>
      <c r="W2515" s="30" cm="1">
        <f t="array" ref="W2515">_xlfn.IFS(P2515&gt;Data_Analysis!AF$22,1,P2515&lt;Data_Analysis!AF$21,1,1=1,0)</f>
        <v>0</v>
      </c>
      <c r="X2515" s="30" cm="1">
        <f t="array" ref="X2515">_xlfn.IFS(Q2515&gt;Data_Analysis!AH$22,1,Q2515&lt;Data_Analysis!AH$21,1,1=1,0)</f>
        <v>0</v>
      </c>
      <c r="Y2515" s="30" cm="1">
        <f t="array" ref="Y2515">_xlfn.IFS(R2515&gt;Data_Analysis!AJ$22,1,R2515&lt;Data_Analysis!AJ$21,1,1=1,0)</f>
        <v>0</v>
      </c>
      <c r="Z2515" s="30" cm="1">
        <f t="array" ref="Z2515">_xlfn.IFS(S2515&gt;Data_Analysis!AL$22,1,S2515&lt;Data_Analysis!AL$21,1,1=1,0)</f>
        <v>1</v>
      </c>
    </row>
    <row r="2516" spans="1:26" x14ac:dyDescent="0.35">
      <c r="A2516">
        <v>1</v>
      </c>
      <c r="B2516">
        <v>64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1</v>
      </c>
      <c r="I2516">
        <v>20</v>
      </c>
      <c r="J2516">
        <v>0</v>
      </c>
      <c r="K2516">
        <v>0</v>
      </c>
      <c r="L2516">
        <v>1</v>
      </c>
      <c r="M2516">
        <v>0</v>
      </c>
      <c r="N2516">
        <v>214</v>
      </c>
      <c r="O2516">
        <v>155</v>
      </c>
      <c r="P2516">
        <v>99</v>
      </c>
      <c r="Q2516">
        <v>22.46</v>
      </c>
      <c r="R2516">
        <v>75</v>
      </c>
      <c r="S2516">
        <v>82</v>
      </c>
      <c r="T2516">
        <v>0</v>
      </c>
      <c r="U2516" cm="1">
        <f t="array" ref="U2516">_xlfn.IFS(N2516&gt;Data_Analysis!AB$22,1,N2516&lt;Data_Analysis!AB$21,1,1=1,0)</f>
        <v>0</v>
      </c>
      <c r="V2516" cm="1">
        <f t="array" ref="V2516">_xlfn.IFS(O2516&gt;Data_Analysis!AD$22,1,O2516&lt;Data_Analysis!AD$21,1,1=1,0)</f>
        <v>0</v>
      </c>
      <c r="W2516" cm="1">
        <f t="array" ref="W2516">_xlfn.IFS(P2516&gt;Data_Analysis!AF$22,1,P2516&lt;Data_Analysis!AF$21,1,1=1,0)</f>
        <v>0</v>
      </c>
      <c r="X2516" cm="1">
        <f t="array" ref="X2516">_xlfn.IFS(Q2516&gt;Data_Analysis!AH$22,1,Q2516&lt;Data_Analysis!AH$21,1,1=1,0)</f>
        <v>0</v>
      </c>
      <c r="Y2516" cm="1">
        <f t="array" ref="Y2516">_xlfn.IFS(R2516&gt;Data_Analysis!AJ$22,1,R2516&lt;Data_Analysis!AJ$21,1,1=1,0)</f>
        <v>0</v>
      </c>
      <c r="Z2516" cm="1">
        <f t="array" ref="Z2516">_xlfn.IFS(S2516&gt;Data_Analysis!AL$22,1,S2516&lt;Data_Analysis!AL$21,1,1=1,0)</f>
        <v>0</v>
      </c>
    </row>
    <row r="2517" spans="1:26" x14ac:dyDescent="0.35">
      <c r="A2517">
        <v>0</v>
      </c>
      <c r="B2517">
        <v>54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1</v>
      </c>
      <c r="I2517">
        <v>2</v>
      </c>
      <c r="J2517">
        <v>0</v>
      </c>
      <c r="K2517">
        <v>0</v>
      </c>
      <c r="L2517">
        <v>0</v>
      </c>
      <c r="M2517">
        <v>0</v>
      </c>
      <c r="N2517">
        <v>213</v>
      </c>
      <c r="O2517">
        <v>144</v>
      </c>
      <c r="P2517">
        <v>82</v>
      </c>
      <c r="Q2517">
        <v>29.45</v>
      </c>
      <c r="R2517">
        <v>63</v>
      </c>
      <c r="S2517">
        <v>72</v>
      </c>
      <c r="T2517">
        <v>0</v>
      </c>
      <c r="U2517" cm="1">
        <f t="array" ref="U2517">_xlfn.IFS(N2517&gt;Data_Analysis!AB$22,1,N2517&lt;Data_Analysis!AB$21,1,1=1,0)</f>
        <v>0</v>
      </c>
      <c r="V2517" cm="1">
        <f t="array" ref="V2517">_xlfn.IFS(O2517&gt;Data_Analysis!AD$22,1,O2517&lt;Data_Analysis!AD$21,1,1=1,0)</f>
        <v>0</v>
      </c>
      <c r="W2517" cm="1">
        <f t="array" ref="W2517">_xlfn.IFS(P2517&gt;Data_Analysis!AF$22,1,P2517&lt;Data_Analysis!AF$21,1,1=1,0)</f>
        <v>0</v>
      </c>
      <c r="X2517" cm="1">
        <f t="array" ref="X2517">_xlfn.IFS(Q2517&gt;Data_Analysis!AH$22,1,Q2517&lt;Data_Analysis!AH$21,1,1=1,0)</f>
        <v>0</v>
      </c>
      <c r="Y2517" cm="1">
        <f t="array" ref="Y2517">_xlfn.IFS(R2517&gt;Data_Analysis!AJ$22,1,R2517&lt;Data_Analysis!AJ$21,1,1=1,0)</f>
        <v>0</v>
      </c>
      <c r="Z2517" cm="1">
        <f t="array" ref="Z2517">_xlfn.IFS(S2517&gt;Data_Analysis!AL$22,1,S2517&lt;Data_Analysis!AL$21,1,1=1,0)</f>
        <v>0</v>
      </c>
    </row>
    <row r="2518" spans="1:26" s="30" customFormat="1" hidden="1" x14ac:dyDescent="0.35">
      <c r="A2518" s="30">
        <v>1</v>
      </c>
      <c r="B2518" s="30">
        <v>55</v>
      </c>
      <c r="C2518" s="30">
        <v>0</v>
      </c>
      <c r="D2518" s="30">
        <v>0</v>
      </c>
      <c r="E2518" s="30">
        <v>0</v>
      </c>
      <c r="F2518" s="30">
        <v>1</v>
      </c>
      <c r="G2518" s="30">
        <v>0</v>
      </c>
      <c r="H2518" s="30">
        <v>1</v>
      </c>
      <c r="I2518" s="30">
        <v>5</v>
      </c>
      <c r="J2518" s="30">
        <v>0</v>
      </c>
      <c r="K2518" s="30">
        <v>0</v>
      </c>
      <c r="L2518" s="30">
        <v>1</v>
      </c>
      <c r="M2518" s="30">
        <v>0</v>
      </c>
      <c r="N2518" s="30">
        <v>240</v>
      </c>
      <c r="O2518" s="30">
        <v>135</v>
      </c>
      <c r="P2518" s="30">
        <v>95</v>
      </c>
      <c r="Q2518" s="30">
        <v>28.69</v>
      </c>
      <c r="R2518" s="30">
        <v>75</v>
      </c>
      <c r="S2518" s="30">
        <v>108</v>
      </c>
      <c r="T2518" s="30">
        <v>0</v>
      </c>
      <c r="U2518" s="30" cm="1">
        <f t="array" ref="U2518">_xlfn.IFS(N2518&gt;Data_Analysis!AB$22,1,N2518&lt;Data_Analysis!AB$21,1,1=1,0)</f>
        <v>0</v>
      </c>
      <c r="V2518" s="30" cm="1">
        <f t="array" ref="V2518">_xlfn.IFS(O2518&gt;Data_Analysis!AD$22,1,O2518&lt;Data_Analysis!AD$21,1,1=1,0)</f>
        <v>0</v>
      </c>
      <c r="W2518" s="30" cm="1">
        <f t="array" ref="W2518">_xlfn.IFS(P2518&gt;Data_Analysis!AF$22,1,P2518&lt;Data_Analysis!AF$21,1,1=1,0)</f>
        <v>0</v>
      </c>
      <c r="X2518" s="30" cm="1">
        <f t="array" ref="X2518">_xlfn.IFS(Q2518&gt;Data_Analysis!AH$22,1,Q2518&lt;Data_Analysis!AH$21,1,1=1,0)</f>
        <v>0</v>
      </c>
      <c r="Y2518" s="30" cm="1">
        <f t="array" ref="Y2518">_xlfn.IFS(R2518&gt;Data_Analysis!AJ$22,1,R2518&lt;Data_Analysis!AJ$21,1,1=1,0)</f>
        <v>0</v>
      </c>
      <c r="Z2518" s="30" cm="1">
        <f t="array" ref="Z2518">_xlfn.IFS(S2518&gt;Data_Analysis!AL$22,1,S2518&lt;Data_Analysis!AL$21,1,1=1,0)</f>
        <v>1</v>
      </c>
    </row>
    <row r="2519" spans="1:26" s="30" customFormat="1" hidden="1" x14ac:dyDescent="0.35">
      <c r="A2519" s="30">
        <v>1</v>
      </c>
      <c r="B2519" s="30">
        <v>59</v>
      </c>
      <c r="C2519" s="30">
        <v>0</v>
      </c>
      <c r="D2519" s="30">
        <v>0</v>
      </c>
      <c r="E2519" s="30">
        <v>0</v>
      </c>
      <c r="F2519" s="30">
        <v>1</v>
      </c>
      <c r="G2519" s="30">
        <v>0</v>
      </c>
      <c r="H2519" s="30">
        <v>1</v>
      </c>
      <c r="I2519" s="30">
        <v>3</v>
      </c>
      <c r="J2519" s="30">
        <v>0</v>
      </c>
      <c r="K2519" s="30">
        <v>0</v>
      </c>
      <c r="L2519" s="30">
        <v>1</v>
      </c>
      <c r="M2519" s="30">
        <v>1</v>
      </c>
      <c r="N2519" s="30">
        <v>230</v>
      </c>
      <c r="O2519" s="30">
        <v>182</v>
      </c>
      <c r="P2519" s="30">
        <v>102</v>
      </c>
      <c r="Q2519" s="30">
        <v>25.91</v>
      </c>
      <c r="R2519" s="30">
        <v>66</v>
      </c>
      <c r="S2519" s="30">
        <v>147</v>
      </c>
      <c r="T2519" s="30">
        <v>1</v>
      </c>
      <c r="U2519" s="30" cm="1">
        <f t="array" ref="U2519">_xlfn.IFS(N2519&gt;Data_Analysis!AB$22,1,N2519&lt;Data_Analysis!AB$21,1,1=1,0)</f>
        <v>0</v>
      </c>
      <c r="V2519" s="30" cm="1">
        <f t="array" ref="V2519">_xlfn.IFS(O2519&gt;Data_Analysis!AD$22,1,O2519&lt;Data_Analysis!AD$21,1,1=1,0)</f>
        <v>1</v>
      </c>
      <c r="W2519" s="30" cm="1">
        <f t="array" ref="W2519">_xlfn.IFS(P2519&gt;Data_Analysis!AF$22,1,P2519&lt;Data_Analysis!AF$21,1,1=1,0)</f>
        <v>0</v>
      </c>
      <c r="X2519" s="30" cm="1">
        <f t="array" ref="X2519">_xlfn.IFS(Q2519&gt;Data_Analysis!AH$22,1,Q2519&lt;Data_Analysis!AH$21,1,1=1,0)</f>
        <v>0</v>
      </c>
      <c r="Y2519" s="30" cm="1">
        <f t="array" ref="Y2519">_xlfn.IFS(R2519&gt;Data_Analysis!AJ$22,1,R2519&lt;Data_Analysis!AJ$21,1,1=1,0)</f>
        <v>0</v>
      </c>
      <c r="Z2519" s="30" cm="1">
        <f t="array" ref="Z2519">_xlfn.IFS(S2519&gt;Data_Analysis!AL$22,1,S2519&lt;Data_Analysis!AL$21,1,1=1,0)</f>
        <v>1</v>
      </c>
    </row>
    <row r="2520" spans="1:26" x14ac:dyDescent="0.35">
      <c r="A2520">
        <v>1</v>
      </c>
      <c r="B2520">
        <v>55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1</v>
      </c>
      <c r="I2520">
        <v>20</v>
      </c>
      <c r="J2520">
        <v>0</v>
      </c>
      <c r="K2520">
        <v>0</v>
      </c>
      <c r="L2520">
        <v>1</v>
      </c>
      <c r="M2520">
        <v>0</v>
      </c>
      <c r="N2520">
        <v>252</v>
      </c>
      <c r="O2520">
        <v>129</v>
      </c>
      <c r="P2520">
        <v>84</v>
      </c>
      <c r="Q2520">
        <v>23.55</v>
      </c>
      <c r="R2520">
        <v>80</v>
      </c>
      <c r="S2520">
        <v>72</v>
      </c>
      <c r="T2520">
        <v>0</v>
      </c>
      <c r="U2520" cm="1">
        <f t="array" ref="U2520">_xlfn.IFS(N2520&gt;Data_Analysis!AB$22,1,N2520&lt;Data_Analysis!AB$21,1,1=1,0)</f>
        <v>0</v>
      </c>
      <c r="V2520" cm="1">
        <f t="array" ref="V2520">_xlfn.IFS(O2520&gt;Data_Analysis!AD$22,1,O2520&lt;Data_Analysis!AD$21,1,1=1,0)</f>
        <v>0</v>
      </c>
      <c r="W2520" cm="1">
        <f t="array" ref="W2520">_xlfn.IFS(P2520&gt;Data_Analysis!AF$22,1,P2520&lt;Data_Analysis!AF$21,1,1=1,0)</f>
        <v>0</v>
      </c>
      <c r="X2520" cm="1">
        <f t="array" ref="X2520">_xlfn.IFS(Q2520&gt;Data_Analysis!AH$22,1,Q2520&lt;Data_Analysis!AH$21,1,1=1,0)</f>
        <v>0</v>
      </c>
      <c r="Y2520" cm="1">
        <f t="array" ref="Y2520">_xlfn.IFS(R2520&gt;Data_Analysis!AJ$22,1,R2520&lt;Data_Analysis!AJ$21,1,1=1,0)</f>
        <v>0</v>
      </c>
      <c r="Z2520" cm="1">
        <f t="array" ref="Z2520">_xlfn.IFS(S2520&gt;Data_Analysis!AL$22,1,S2520&lt;Data_Analysis!AL$21,1,1=1,0)</f>
        <v>0</v>
      </c>
    </row>
    <row r="2521" spans="1:26" s="26" customFormat="1" hidden="1" x14ac:dyDescent="0.35">
      <c r="A2521" s="26">
        <v>0</v>
      </c>
      <c r="B2521" s="26">
        <v>60</v>
      </c>
      <c r="C2521" s="26">
        <v>0</v>
      </c>
      <c r="D2521" s="26">
        <v>0</v>
      </c>
      <c r="E2521" s="26">
        <v>1</v>
      </c>
      <c r="F2521" s="26">
        <v>0</v>
      </c>
      <c r="G2521" s="26">
        <v>0</v>
      </c>
      <c r="H2521" s="26">
        <v>0</v>
      </c>
      <c r="I2521" s="26">
        <v>0</v>
      </c>
      <c r="J2521" s="26">
        <v>0</v>
      </c>
      <c r="K2521" s="26">
        <v>0</v>
      </c>
      <c r="L2521" s="26">
        <v>0</v>
      </c>
      <c r="M2521" s="26">
        <v>0</v>
      </c>
      <c r="N2521" s="26">
        <v>354</v>
      </c>
      <c r="O2521" s="26">
        <v>130</v>
      </c>
      <c r="P2521" s="26">
        <v>82.5</v>
      </c>
      <c r="Q2521" s="26">
        <v>26.76</v>
      </c>
      <c r="R2521" s="26">
        <v>65</v>
      </c>
      <c r="S2521" s="26">
        <v>79</v>
      </c>
      <c r="T2521" s="26">
        <v>0</v>
      </c>
      <c r="U2521" s="26" cm="1">
        <f t="array" ref="U2521">_xlfn.IFS(N2521&gt;Data_Analysis!AB$22,1,N2521&lt;Data_Analysis!AB$21,1,1=1,0)</f>
        <v>1</v>
      </c>
      <c r="V2521" s="26" cm="1">
        <f t="array" ref="V2521">_xlfn.IFS(O2521&gt;Data_Analysis!AD$22,1,O2521&lt;Data_Analysis!AD$21,1,1=1,0)</f>
        <v>0</v>
      </c>
      <c r="W2521" s="26" cm="1">
        <f t="array" ref="W2521">_xlfn.IFS(P2521&gt;Data_Analysis!AF$22,1,P2521&lt;Data_Analysis!AF$21,1,1=1,0)</f>
        <v>0</v>
      </c>
      <c r="X2521" s="26" cm="1">
        <f t="array" ref="X2521">_xlfn.IFS(Q2521&gt;Data_Analysis!AH$22,1,Q2521&lt;Data_Analysis!AH$21,1,1=1,0)</f>
        <v>0</v>
      </c>
      <c r="Y2521" s="26" cm="1">
        <f t="array" ref="Y2521">_xlfn.IFS(R2521&gt;Data_Analysis!AJ$22,1,R2521&lt;Data_Analysis!AJ$21,1,1=1,0)</f>
        <v>0</v>
      </c>
      <c r="Z2521" s="26" cm="1">
        <f t="array" ref="Z2521">_xlfn.IFS(S2521&gt;Data_Analysis!AL$22,1,S2521&lt;Data_Analysis!AL$21,1,1=1,0)</f>
        <v>0</v>
      </c>
    </row>
    <row r="2522" spans="1:26" x14ac:dyDescent="0.35">
      <c r="A2522">
        <v>0</v>
      </c>
      <c r="B2522">
        <v>57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320</v>
      </c>
      <c r="O2522">
        <v>125</v>
      </c>
      <c r="P2522">
        <v>72.5</v>
      </c>
      <c r="Q2522">
        <v>25.27</v>
      </c>
      <c r="R2522">
        <v>83</v>
      </c>
      <c r="S2522">
        <v>82</v>
      </c>
      <c r="T2522">
        <v>0</v>
      </c>
      <c r="U2522" cm="1">
        <f t="array" ref="U2522">_xlfn.IFS(N2522&gt;Data_Analysis!AB$22,1,N2522&lt;Data_Analysis!AB$21,1,1=1,0)</f>
        <v>0</v>
      </c>
      <c r="V2522" cm="1">
        <f t="array" ref="V2522">_xlfn.IFS(O2522&gt;Data_Analysis!AD$22,1,O2522&lt;Data_Analysis!AD$21,1,1=1,0)</f>
        <v>0</v>
      </c>
      <c r="W2522" cm="1">
        <f t="array" ref="W2522">_xlfn.IFS(P2522&gt;Data_Analysis!AF$22,1,P2522&lt;Data_Analysis!AF$21,1,1=1,0)</f>
        <v>0</v>
      </c>
      <c r="X2522" cm="1">
        <f t="array" ref="X2522">_xlfn.IFS(Q2522&gt;Data_Analysis!AH$22,1,Q2522&lt;Data_Analysis!AH$21,1,1=1,0)</f>
        <v>0</v>
      </c>
      <c r="Y2522" cm="1">
        <f t="array" ref="Y2522">_xlfn.IFS(R2522&gt;Data_Analysis!AJ$22,1,R2522&lt;Data_Analysis!AJ$21,1,1=1,0)</f>
        <v>0</v>
      </c>
      <c r="Z2522" cm="1">
        <f t="array" ref="Z2522">_xlfn.IFS(S2522&gt;Data_Analysis!AL$22,1,S2522&lt;Data_Analysis!AL$21,1,1=1,0)</f>
        <v>0</v>
      </c>
    </row>
    <row r="2523" spans="1:26" x14ac:dyDescent="0.35">
      <c r="A2523">
        <v>0</v>
      </c>
      <c r="B2523">
        <v>42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193</v>
      </c>
      <c r="O2523">
        <v>137.5</v>
      </c>
      <c r="P2523">
        <v>82.5</v>
      </c>
      <c r="Q2523">
        <v>30.55</v>
      </c>
      <c r="R2523">
        <v>63</v>
      </c>
      <c r="S2523">
        <v>69</v>
      </c>
      <c r="T2523">
        <v>0</v>
      </c>
      <c r="U2523" cm="1">
        <f t="array" ref="U2523">_xlfn.IFS(N2523&gt;Data_Analysis!AB$22,1,N2523&lt;Data_Analysis!AB$21,1,1=1,0)</f>
        <v>0</v>
      </c>
      <c r="V2523" cm="1">
        <f t="array" ref="V2523">_xlfn.IFS(O2523&gt;Data_Analysis!AD$22,1,O2523&lt;Data_Analysis!AD$21,1,1=1,0)</f>
        <v>0</v>
      </c>
      <c r="W2523" cm="1">
        <f t="array" ref="W2523">_xlfn.IFS(P2523&gt;Data_Analysis!AF$22,1,P2523&lt;Data_Analysis!AF$21,1,1=1,0)</f>
        <v>0</v>
      </c>
      <c r="X2523" cm="1">
        <f t="array" ref="X2523">_xlfn.IFS(Q2523&gt;Data_Analysis!AH$22,1,Q2523&lt;Data_Analysis!AH$21,1,1=1,0)</f>
        <v>0</v>
      </c>
      <c r="Y2523" cm="1">
        <f t="array" ref="Y2523">_xlfn.IFS(R2523&gt;Data_Analysis!AJ$22,1,R2523&lt;Data_Analysis!AJ$21,1,1=1,0)</f>
        <v>0</v>
      </c>
      <c r="Z2523" cm="1">
        <f t="array" ref="Z2523">_xlfn.IFS(S2523&gt;Data_Analysis!AL$22,1,S2523&lt;Data_Analysis!AL$21,1,1=1,0)</f>
        <v>0</v>
      </c>
    </row>
    <row r="2524" spans="1:26" x14ac:dyDescent="0.35">
      <c r="A2524">
        <v>1</v>
      </c>
      <c r="B2524">
        <v>59</v>
      </c>
      <c r="C2524">
        <v>0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40</v>
      </c>
      <c r="J2524">
        <v>0</v>
      </c>
      <c r="K2524">
        <v>0</v>
      </c>
      <c r="L2524">
        <v>1</v>
      </c>
      <c r="M2524">
        <v>0</v>
      </c>
      <c r="N2524">
        <v>243</v>
      </c>
      <c r="O2524">
        <v>162</v>
      </c>
      <c r="P2524">
        <v>91</v>
      </c>
      <c r="Q2524">
        <v>33</v>
      </c>
      <c r="R2524">
        <v>85</v>
      </c>
      <c r="S2524">
        <v>81</v>
      </c>
      <c r="T2524">
        <v>1</v>
      </c>
      <c r="U2524" cm="1">
        <f t="array" ref="U2524">_xlfn.IFS(N2524&gt;Data_Analysis!AB$22,1,N2524&lt;Data_Analysis!AB$21,1,1=1,0)</f>
        <v>0</v>
      </c>
      <c r="V2524" cm="1">
        <f t="array" ref="V2524">_xlfn.IFS(O2524&gt;Data_Analysis!AD$22,1,O2524&lt;Data_Analysis!AD$21,1,1=1,0)</f>
        <v>0</v>
      </c>
      <c r="W2524" cm="1">
        <f t="array" ref="W2524">_xlfn.IFS(P2524&gt;Data_Analysis!AF$22,1,P2524&lt;Data_Analysis!AF$21,1,1=1,0)</f>
        <v>0</v>
      </c>
      <c r="X2524" cm="1">
        <f t="array" ref="X2524">_xlfn.IFS(Q2524&gt;Data_Analysis!AH$22,1,Q2524&lt;Data_Analysis!AH$21,1,1=1,0)</f>
        <v>0</v>
      </c>
      <c r="Y2524" cm="1">
        <f t="array" ref="Y2524">_xlfn.IFS(R2524&gt;Data_Analysis!AJ$22,1,R2524&lt;Data_Analysis!AJ$21,1,1=1,0)</f>
        <v>0</v>
      </c>
      <c r="Z2524" cm="1">
        <f t="array" ref="Z2524">_xlfn.IFS(S2524&gt;Data_Analysis!AL$22,1,S2524&lt;Data_Analysis!AL$21,1,1=1,0)</f>
        <v>0</v>
      </c>
    </row>
    <row r="2525" spans="1:26" x14ac:dyDescent="0.35">
      <c r="A2525">
        <v>0</v>
      </c>
      <c r="B2525">
        <v>58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268</v>
      </c>
      <c r="O2525">
        <v>170</v>
      </c>
      <c r="P2525">
        <v>104</v>
      </c>
      <c r="Q2525">
        <v>24.51</v>
      </c>
      <c r="R2525">
        <v>70</v>
      </c>
      <c r="S2525">
        <v>75</v>
      </c>
      <c r="T2525">
        <v>0</v>
      </c>
      <c r="U2525" cm="1">
        <f t="array" ref="U2525">_xlfn.IFS(N2525&gt;Data_Analysis!AB$22,1,N2525&lt;Data_Analysis!AB$21,1,1=1,0)</f>
        <v>0</v>
      </c>
      <c r="V2525" cm="1">
        <f t="array" ref="V2525">_xlfn.IFS(O2525&gt;Data_Analysis!AD$22,1,O2525&lt;Data_Analysis!AD$21,1,1=1,0)</f>
        <v>0</v>
      </c>
      <c r="W2525" cm="1">
        <f t="array" ref="W2525">_xlfn.IFS(P2525&gt;Data_Analysis!AF$22,1,P2525&lt;Data_Analysis!AF$21,1,1=1,0)</f>
        <v>0</v>
      </c>
      <c r="X2525" cm="1">
        <f t="array" ref="X2525">_xlfn.IFS(Q2525&gt;Data_Analysis!AH$22,1,Q2525&lt;Data_Analysis!AH$21,1,1=1,0)</f>
        <v>0</v>
      </c>
      <c r="Y2525" cm="1">
        <f t="array" ref="Y2525">_xlfn.IFS(R2525&gt;Data_Analysis!AJ$22,1,R2525&lt;Data_Analysis!AJ$21,1,1=1,0)</f>
        <v>0</v>
      </c>
      <c r="Z2525" cm="1">
        <f t="array" ref="Z2525">_xlfn.IFS(S2525&gt;Data_Analysis!AL$22,1,S2525&lt;Data_Analysis!AL$21,1,1=1,0)</f>
        <v>0</v>
      </c>
    </row>
    <row r="2526" spans="1:26" s="26" customFormat="1" hidden="1" x14ac:dyDescent="0.35">
      <c r="A2526" s="26">
        <v>0</v>
      </c>
      <c r="B2526" s="26">
        <v>57</v>
      </c>
      <c r="C2526" s="26">
        <v>0</v>
      </c>
      <c r="D2526" s="26">
        <v>0</v>
      </c>
      <c r="E2526" s="26">
        <v>0</v>
      </c>
      <c r="F2526" s="26">
        <v>1</v>
      </c>
      <c r="G2526" s="26">
        <v>0</v>
      </c>
      <c r="H2526" s="26">
        <v>0</v>
      </c>
      <c r="I2526" s="26">
        <v>0</v>
      </c>
      <c r="J2526" s="26">
        <v>0</v>
      </c>
      <c r="K2526" s="26">
        <v>0</v>
      </c>
      <c r="L2526" s="26">
        <v>1</v>
      </c>
      <c r="M2526" s="26">
        <v>0</v>
      </c>
      <c r="N2526" s="26">
        <v>382</v>
      </c>
      <c r="O2526" s="26">
        <v>133</v>
      </c>
      <c r="P2526" s="26">
        <v>77</v>
      </c>
      <c r="Q2526" s="26">
        <v>24.27</v>
      </c>
      <c r="R2526" s="26">
        <v>75</v>
      </c>
      <c r="S2526" s="26">
        <v>81</v>
      </c>
      <c r="T2526" s="26">
        <v>0</v>
      </c>
      <c r="U2526" s="26" cm="1">
        <f t="array" ref="U2526">_xlfn.IFS(N2526&gt;Data_Analysis!AB$22,1,N2526&lt;Data_Analysis!AB$21,1,1=1,0)</f>
        <v>1</v>
      </c>
      <c r="V2526" s="26" cm="1">
        <f t="array" ref="V2526">_xlfn.IFS(O2526&gt;Data_Analysis!AD$22,1,O2526&lt;Data_Analysis!AD$21,1,1=1,0)</f>
        <v>0</v>
      </c>
      <c r="W2526" s="26" cm="1">
        <f t="array" ref="W2526">_xlfn.IFS(P2526&gt;Data_Analysis!AF$22,1,P2526&lt;Data_Analysis!AF$21,1,1=1,0)</f>
        <v>0</v>
      </c>
      <c r="X2526" s="26" cm="1">
        <f t="array" ref="X2526">_xlfn.IFS(Q2526&gt;Data_Analysis!AH$22,1,Q2526&lt;Data_Analysis!AH$21,1,1=1,0)</f>
        <v>0</v>
      </c>
      <c r="Y2526" s="26" cm="1">
        <f t="array" ref="Y2526">_xlfn.IFS(R2526&gt;Data_Analysis!AJ$22,1,R2526&lt;Data_Analysis!AJ$21,1,1=1,0)</f>
        <v>0</v>
      </c>
      <c r="Z2526" s="26" cm="1">
        <f t="array" ref="Z2526">_xlfn.IFS(S2526&gt;Data_Analysis!AL$22,1,S2526&lt;Data_Analysis!AL$21,1,1=1,0)</f>
        <v>0</v>
      </c>
    </row>
    <row r="2527" spans="1:26" x14ac:dyDescent="0.35">
      <c r="A2527">
        <v>0</v>
      </c>
      <c r="B2527">
        <v>58</v>
      </c>
      <c r="C2527">
        <v>0</v>
      </c>
      <c r="D2527">
        <v>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241</v>
      </c>
      <c r="O2527">
        <v>143.5</v>
      </c>
      <c r="P2527">
        <v>85.5</v>
      </c>
      <c r="Q2527">
        <v>23.96</v>
      </c>
      <c r="R2527">
        <v>96</v>
      </c>
      <c r="S2527">
        <v>79.400000000000006</v>
      </c>
      <c r="T2527">
        <v>1</v>
      </c>
      <c r="U2527" cm="1">
        <f t="array" ref="U2527">_xlfn.IFS(N2527&gt;Data_Analysis!AB$22,1,N2527&lt;Data_Analysis!AB$21,1,1=1,0)</f>
        <v>0</v>
      </c>
      <c r="V2527" cm="1">
        <f t="array" ref="V2527">_xlfn.IFS(O2527&gt;Data_Analysis!AD$22,1,O2527&lt;Data_Analysis!AD$21,1,1=1,0)</f>
        <v>0</v>
      </c>
      <c r="W2527" cm="1">
        <f t="array" ref="W2527">_xlfn.IFS(P2527&gt;Data_Analysis!AF$22,1,P2527&lt;Data_Analysis!AF$21,1,1=1,0)</f>
        <v>0</v>
      </c>
      <c r="X2527" cm="1">
        <f t="array" ref="X2527">_xlfn.IFS(Q2527&gt;Data_Analysis!AH$22,1,Q2527&lt;Data_Analysis!AH$21,1,1=1,0)</f>
        <v>0</v>
      </c>
      <c r="Y2527" cm="1">
        <f t="array" ref="Y2527">_xlfn.IFS(R2527&gt;Data_Analysis!AJ$22,1,R2527&lt;Data_Analysis!AJ$21,1,1=1,0)</f>
        <v>0</v>
      </c>
      <c r="Z2527" cm="1">
        <f t="array" ref="Z2527">_xlfn.IFS(S2527&gt;Data_Analysis!AL$22,1,S2527&lt;Data_Analysis!AL$21,1,1=1,0)</f>
        <v>0</v>
      </c>
    </row>
    <row r="2528" spans="1:26" x14ac:dyDescent="0.35">
      <c r="A2528">
        <v>1</v>
      </c>
      <c r="B2528">
        <v>51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10</v>
      </c>
      <c r="J2528">
        <v>0</v>
      </c>
      <c r="K2528">
        <v>0</v>
      </c>
      <c r="L2528">
        <v>0</v>
      </c>
      <c r="M2528">
        <v>0</v>
      </c>
      <c r="N2528">
        <v>231</v>
      </c>
      <c r="O2528">
        <v>110</v>
      </c>
      <c r="P2528">
        <v>72</v>
      </c>
      <c r="Q2528">
        <v>21.19</v>
      </c>
      <c r="R2528">
        <v>75</v>
      </c>
      <c r="S2528">
        <v>81</v>
      </c>
      <c r="T2528">
        <v>0</v>
      </c>
      <c r="U2528" cm="1">
        <f t="array" ref="U2528">_xlfn.IFS(N2528&gt;Data_Analysis!AB$22,1,N2528&lt;Data_Analysis!AB$21,1,1=1,0)</f>
        <v>0</v>
      </c>
      <c r="V2528" cm="1">
        <f t="array" ref="V2528">_xlfn.IFS(O2528&gt;Data_Analysis!AD$22,1,O2528&lt;Data_Analysis!AD$21,1,1=1,0)</f>
        <v>0</v>
      </c>
      <c r="W2528" cm="1">
        <f t="array" ref="W2528">_xlfn.IFS(P2528&gt;Data_Analysis!AF$22,1,P2528&lt;Data_Analysis!AF$21,1,1=1,0)</f>
        <v>0</v>
      </c>
      <c r="X2528" cm="1">
        <f t="array" ref="X2528">_xlfn.IFS(Q2528&gt;Data_Analysis!AH$22,1,Q2528&lt;Data_Analysis!AH$21,1,1=1,0)</f>
        <v>0</v>
      </c>
      <c r="Y2528" cm="1">
        <f t="array" ref="Y2528">_xlfn.IFS(R2528&gt;Data_Analysis!AJ$22,1,R2528&lt;Data_Analysis!AJ$21,1,1=1,0)</f>
        <v>0</v>
      </c>
      <c r="Z2528" cm="1">
        <f t="array" ref="Z2528">_xlfn.IFS(S2528&gt;Data_Analysis!AL$22,1,S2528&lt;Data_Analysis!AL$21,1,1=1,0)</f>
        <v>0</v>
      </c>
    </row>
    <row r="2529" spans="1:26" s="28" customFormat="1" hidden="1" x14ac:dyDescent="0.35">
      <c r="A2529" s="28">
        <v>1</v>
      </c>
      <c r="B2529" s="28">
        <v>49</v>
      </c>
      <c r="C2529" s="28">
        <v>0</v>
      </c>
      <c r="D2529" s="28">
        <v>0</v>
      </c>
      <c r="E2529" s="28">
        <v>0</v>
      </c>
      <c r="F2529" s="28">
        <v>1</v>
      </c>
      <c r="G2529" s="28">
        <v>0</v>
      </c>
      <c r="H2529" s="28">
        <v>1</v>
      </c>
      <c r="I2529" s="28">
        <v>20</v>
      </c>
      <c r="J2529" s="28">
        <v>0</v>
      </c>
      <c r="K2529" s="28">
        <v>0</v>
      </c>
      <c r="L2529" s="28">
        <v>0</v>
      </c>
      <c r="M2529" s="28">
        <v>0</v>
      </c>
      <c r="N2529" s="28">
        <v>288</v>
      </c>
      <c r="O2529" s="28">
        <v>128</v>
      </c>
      <c r="P2529" s="28">
        <v>89</v>
      </c>
      <c r="Q2529" s="28">
        <v>35.96</v>
      </c>
      <c r="R2529" s="28">
        <v>73</v>
      </c>
      <c r="S2529" s="28">
        <v>75</v>
      </c>
      <c r="T2529" s="28">
        <v>0</v>
      </c>
      <c r="U2529" s="28" cm="1">
        <f t="array" ref="U2529">_xlfn.IFS(N2529&gt;Data_Analysis!AB$22,1,N2529&lt;Data_Analysis!AB$21,1,1=1,0)</f>
        <v>0</v>
      </c>
      <c r="V2529" s="28" cm="1">
        <f t="array" ref="V2529">_xlfn.IFS(O2529&gt;Data_Analysis!AD$22,1,O2529&lt;Data_Analysis!AD$21,1,1=1,0)</f>
        <v>0</v>
      </c>
      <c r="W2529" s="28" cm="1">
        <f t="array" ref="W2529">_xlfn.IFS(P2529&gt;Data_Analysis!AF$22,1,P2529&lt;Data_Analysis!AF$21,1,1=1,0)</f>
        <v>0</v>
      </c>
      <c r="X2529" s="28" cm="1">
        <f t="array" ref="X2529">_xlfn.IFS(Q2529&gt;Data_Analysis!AH$22,1,Q2529&lt;Data_Analysis!AH$21,1,1=1,0)</f>
        <v>1</v>
      </c>
      <c r="Y2529" s="28" cm="1">
        <f t="array" ref="Y2529">_xlfn.IFS(R2529&gt;Data_Analysis!AJ$22,1,R2529&lt;Data_Analysis!AJ$21,1,1=1,0)</f>
        <v>0</v>
      </c>
      <c r="Z2529" s="28" cm="1">
        <f t="array" ref="Z2529">_xlfn.IFS(S2529&gt;Data_Analysis!AL$22,1,S2529&lt;Data_Analysis!AL$21,1,1=1,0)</f>
        <v>0</v>
      </c>
    </row>
    <row r="2530" spans="1:26" s="30" customFormat="1" hidden="1" x14ac:dyDescent="0.35">
      <c r="A2530" s="30">
        <v>0</v>
      </c>
      <c r="B2530" s="30">
        <v>52</v>
      </c>
      <c r="C2530" s="30">
        <v>0</v>
      </c>
      <c r="D2530" s="30">
        <v>0</v>
      </c>
      <c r="E2530" s="30">
        <v>0</v>
      </c>
      <c r="F2530" s="30">
        <v>1</v>
      </c>
      <c r="G2530" s="30">
        <v>0</v>
      </c>
      <c r="H2530" s="30">
        <v>0</v>
      </c>
      <c r="I2530" s="30">
        <v>0</v>
      </c>
      <c r="J2530" s="30">
        <v>0</v>
      </c>
      <c r="K2530" s="30">
        <v>0</v>
      </c>
      <c r="L2530" s="30">
        <v>0</v>
      </c>
      <c r="M2530" s="30">
        <v>0</v>
      </c>
      <c r="N2530" s="30">
        <v>211</v>
      </c>
      <c r="O2530" s="30">
        <v>129</v>
      </c>
      <c r="P2530" s="30">
        <v>73</v>
      </c>
      <c r="Q2530" s="30">
        <v>29.09</v>
      </c>
      <c r="R2530" s="30">
        <v>62</v>
      </c>
      <c r="S2530" s="30">
        <v>117</v>
      </c>
      <c r="T2530" s="30">
        <v>0</v>
      </c>
      <c r="U2530" s="30" cm="1">
        <f t="array" ref="U2530">_xlfn.IFS(N2530&gt;Data_Analysis!AB$22,1,N2530&lt;Data_Analysis!AB$21,1,1=1,0)</f>
        <v>0</v>
      </c>
      <c r="V2530" s="30" cm="1">
        <f t="array" ref="V2530">_xlfn.IFS(O2530&gt;Data_Analysis!AD$22,1,O2530&lt;Data_Analysis!AD$21,1,1=1,0)</f>
        <v>0</v>
      </c>
      <c r="W2530" s="30" cm="1">
        <f t="array" ref="W2530">_xlfn.IFS(P2530&gt;Data_Analysis!AF$22,1,P2530&lt;Data_Analysis!AF$21,1,1=1,0)</f>
        <v>0</v>
      </c>
      <c r="X2530" s="30" cm="1">
        <f t="array" ref="X2530">_xlfn.IFS(Q2530&gt;Data_Analysis!AH$22,1,Q2530&lt;Data_Analysis!AH$21,1,1=1,0)</f>
        <v>0</v>
      </c>
      <c r="Y2530" s="30" cm="1">
        <f t="array" ref="Y2530">_xlfn.IFS(R2530&gt;Data_Analysis!AJ$22,1,R2530&lt;Data_Analysis!AJ$21,1,1=1,0)</f>
        <v>0</v>
      </c>
      <c r="Z2530" s="30" cm="1">
        <f t="array" ref="Z2530">_xlfn.IFS(S2530&gt;Data_Analysis!AL$22,1,S2530&lt;Data_Analysis!AL$21,1,1=1,0)</f>
        <v>1</v>
      </c>
    </row>
    <row r="2531" spans="1:26" s="28" customFormat="1" hidden="1" x14ac:dyDescent="0.35">
      <c r="A2531" s="28">
        <v>1</v>
      </c>
      <c r="B2531" s="28">
        <v>41</v>
      </c>
      <c r="C2531" s="28">
        <v>0</v>
      </c>
      <c r="D2531" s="28">
        <v>1</v>
      </c>
      <c r="E2531" s="28">
        <v>0</v>
      </c>
      <c r="F2531" s="28">
        <v>0</v>
      </c>
      <c r="G2531" s="28">
        <v>0</v>
      </c>
      <c r="H2531" s="28">
        <v>1</v>
      </c>
      <c r="I2531" s="28">
        <v>20</v>
      </c>
      <c r="J2531" s="28">
        <v>0</v>
      </c>
      <c r="K2531" s="28">
        <v>0</v>
      </c>
      <c r="L2531" s="28">
        <v>1</v>
      </c>
      <c r="M2531" s="28">
        <v>0</v>
      </c>
      <c r="N2531" s="28">
        <v>240</v>
      </c>
      <c r="O2531" s="28">
        <v>166</v>
      </c>
      <c r="P2531" s="28">
        <v>71</v>
      </c>
      <c r="Q2531" s="28">
        <v>35.53</v>
      </c>
      <c r="R2531" s="28">
        <v>90</v>
      </c>
      <c r="S2531" s="28">
        <v>57</v>
      </c>
      <c r="T2531" s="28">
        <v>0</v>
      </c>
      <c r="U2531" s="28" cm="1">
        <f t="array" ref="U2531">_xlfn.IFS(N2531&gt;Data_Analysis!AB$22,1,N2531&lt;Data_Analysis!AB$21,1,1=1,0)</f>
        <v>0</v>
      </c>
      <c r="V2531" s="28" cm="1">
        <f t="array" ref="V2531">_xlfn.IFS(O2531&gt;Data_Analysis!AD$22,1,O2531&lt;Data_Analysis!AD$21,1,1=1,0)</f>
        <v>0</v>
      </c>
      <c r="W2531" s="28" cm="1">
        <f t="array" ref="W2531">_xlfn.IFS(P2531&gt;Data_Analysis!AF$22,1,P2531&lt;Data_Analysis!AF$21,1,1=1,0)</f>
        <v>0</v>
      </c>
      <c r="X2531" s="28" cm="1">
        <f t="array" ref="X2531">_xlfn.IFS(Q2531&gt;Data_Analysis!AH$22,1,Q2531&lt;Data_Analysis!AH$21,1,1=1,0)</f>
        <v>1</v>
      </c>
      <c r="Y2531" s="28" cm="1">
        <f t="array" ref="Y2531">_xlfn.IFS(R2531&gt;Data_Analysis!AJ$22,1,R2531&lt;Data_Analysis!AJ$21,1,1=1,0)</f>
        <v>0</v>
      </c>
      <c r="Z2531" s="28" cm="1">
        <f t="array" ref="Z2531">_xlfn.IFS(S2531&gt;Data_Analysis!AL$22,1,S2531&lt;Data_Analysis!AL$21,1,1=1,0)</f>
        <v>0</v>
      </c>
    </row>
    <row r="2532" spans="1:26" x14ac:dyDescent="0.35">
      <c r="A2532">
        <v>0</v>
      </c>
      <c r="B2532">
        <v>47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1</v>
      </c>
      <c r="I2532">
        <v>9</v>
      </c>
      <c r="J2532">
        <v>0</v>
      </c>
      <c r="K2532">
        <v>0</v>
      </c>
      <c r="L2532">
        <v>0</v>
      </c>
      <c r="M2532">
        <v>0</v>
      </c>
      <c r="N2532">
        <v>214</v>
      </c>
      <c r="O2532">
        <v>118</v>
      </c>
      <c r="P2532">
        <v>72</v>
      </c>
      <c r="Q2532">
        <v>24.08</v>
      </c>
      <c r="R2532">
        <v>60</v>
      </c>
      <c r="S2532">
        <v>79.400000000000006</v>
      </c>
      <c r="T2532">
        <v>0</v>
      </c>
      <c r="U2532" cm="1">
        <f t="array" ref="U2532">_xlfn.IFS(N2532&gt;Data_Analysis!AB$22,1,N2532&lt;Data_Analysis!AB$21,1,1=1,0)</f>
        <v>0</v>
      </c>
      <c r="V2532" cm="1">
        <f t="array" ref="V2532">_xlfn.IFS(O2532&gt;Data_Analysis!AD$22,1,O2532&lt;Data_Analysis!AD$21,1,1=1,0)</f>
        <v>0</v>
      </c>
      <c r="W2532" cm="1">
        <f t="array" ref="W2532">_xlfn.IFS(P2532&gt;Data_Analysis!AF$22,1,P2532&lt;Data_Analysis!AF$21,1,1=1,0)</f>
        <v>0</v>
      </c>
      <c r="X2532" cm="1">
        <f t="array" ref="X2532">_xlfn.IFS(Q2532&gt;Data_Analysis!AH$22,1,Q2532&lt;Data_Analysis!AH$21,1,1=1,0)</f>
        <v>0</v>
      </c>
      <c r="Y2532" cm="1">
        <f t="array" ref="Y2532">_xlfn.IFS(R2532&gt;Data_Analysis!AJ$22,1,R2532&lt;Data_Analysis!AJ$21,1,1=1,0)</f>
        <v>0</v>
      </c>
      <c r="Z2532" cm="1">
        <f t="array" ref="Z2532">_xlfn.IFS(S2532&gt;Data_Analysis!AL$22,1,S2532&lt;Data_Analysis!AL$21,1,1=1,0)</f>
        <v>0</v>
      </c>
    </row>
    <row r="2533" spans="1:26" s="28" customFormat="1" hidden="1" x14ac:dyDescent="0.35">
      <c r="A2533" s="28">
        <v>1</v>
      </c>
      <c r="B2533" s="28">
        <v>44</v>
      </c>
      <c r="C2533" s="28">
        <v>1</v>
      </c>
      <c r="D2533" s="28">
        <v>0</v>
      </c>
      <c r="E2533" s="28">
        <v>0</v>
      </c>
      <c r="F2533" s="28">
        <v>0</v>
      </c>
      <c r="G2533" s="28">
        <v>0</v>
      </c>
      <c r="H2533" s="28">
        <v>1</v>
      </c>
      <c r="I2533" s="28">
        <v>25</v>
      </c>
      <c r="J2533" s="28">
        <v>0</v>
      </c>
      <c r="K2533" s="28">
        <v>0</v>
      </c>
      <c r="L2533" s="28">
        <v>0</v>
      </c>
      <c r="M2533" s="28">
        <v>0</v>
      </c>
      <c r="N2533" s="28">
        <v>210</v>
      </c>
      <c r="O2533" s="28">
        <v>103</v>
      </c>
      <c r="P2533" s="28">
        <v>78</v>
      </c>
      <c r="Q2533" s="28">
        <v>34.89</v>
      </c>
      <c r="R2533" s="28">
        <v>62</v>
      </c>
      <c r="S2533" s="28">
        <v>77</v>
      </c>
      <c r="T2533" s="28">
        <v>0</v>
      </c>
      <c r="U2533" s="28" cm="1">
        <f t="array" ref="U2533">_xlfn.IFS(N2533&gt;Data_Analysis!AB$22,1,N2533&lt;Data_Analysis!AB$21,1,1=1,0)</f>
        <v>0</v>
      </c>
      <c r="V2533" s="28" cm="1">
        <f t="array" ref="V2533">_xlfn.IFS(O2533&gt;Data_Analysis!AD$22,1,O2533&lt;Data_Analysis!AD$21,1,1=1,0)</f>
        <v>0</v>
      </c>
      <c r="W2533" s="28" cm="1">
        <f t="array" ref="W2533">_xlfn.IFS(P2533&gt;Data_Analysis!AF$22,1,P2533&lt;Data_Analysis!AF$21,1,1=1,0)</f>
        <v>0</v>
      </c>
      <c r="X2533" s="28" cm="1">
        <f t="array" ref="X2533">_xlfn.IFS(Q2533&gt;Data_Analysis!AH$22,1,Q2533&lt;Data_Analysis!AH$21,1,1=1,0)</f>
        <v>1</v>
      </c>
      <c r="Y2533" s="28" cm="1">
        <f t="array" ref="Y2533">_xlfn.IFS(R2533&gt;Data_Analysis!AJ$22,1,R2533&lt;Data_Analysis!AJ$21,1,1=1,0)</f>
        <v>0</v>
      </c>
      <c r="Z2533" s="28" cm="1">
        <f t="array" ref="Z2533">_xlfn.IFS(S2533&gt;Data_Analysis!AL$22,1,S2533&lt;Data_Analysis!AL$21,1,1=1,0)</f>
        <v>0</v>
      </c>
    </row>
    <row r="2534" spans="1:26" x14ac:dyDescent="0.35">
      <c r="A2534">
        <v>1</v>
      </c>
      <c r="B2534">
        <v>40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1</v>
      </c>
      <c r="I2534">
        <v>30</v>
      </c>
      <c r="J2534">
        <v>1</v>
      </c>
      <c r="K2534">
        <v>0</v>
      </c>
      <c r="L2534">
        <v>1</v>
      </c>
      <c r="M2534">
        <v>0</v>
      </c>
      <c r="N2534">
        <v>287</v>
      </c>
      <c r="O2534">
        <v>141</v>
      </c>
      <c r="P2534">
        <v>86</v>
      </c>
      <c r="Q2534">
        <v>27.42</v>
      </c>
      <c r="R2534">
        <v>80</v>
      </c>
      <c r="S2534">
        <v>94</v>
      </c>
      <c r="T2534">
        <v>0</v>
      </c>
      <c r="U2534" cm="1">
        <f t="array" ref="U2534">_xlfn.IFS(N2534&gt;Data_Analysis!AB$22,1,N2534&lt;Data_Analysis!AB$21,1,1=1,0)</f>
        <v>0</v>
      </c>
      <c r="V2534" cm="1">
        <f t="array" ref="V2534">_xlfn.IFS(O2534&gt;Data_Analysis!AD$22,1,O2534&lt;Data_Analysis!AD$21,1,1=1,0)</f>
        <v>0</v>
      </c>
      <c r="W2534" cm="1">
        <f t="array" ref="W2534">_xlfn.IFS(P2534&gt;Data_Analysis!AF$22,1,P2534&lt;Data_Analysis!AF$21,1,1=1,0)</f>
        <v>0</v>
      </c>
      <c r="X2534" cm="1">
        <f t="array" ref="X2534">_xlfn.IFS(Q2534&gt;Data_Analysis!AH$22,1,Q2534&lt;Data_Analysis!AH$21,1,1=1,0)</f>
        <v>0</v>
      </c>
      <c r="Y2534" cm="1">
        <f t="array" ref="Y2534">_xlfn.IFS(R2534&gt;Data_Analysis!AJ$22,1,R2534&lt;Data_Analysis!AJ$21,1,1=1,0)</f>
        <v>0</v>
      </c>
      <c r="Z2534" cm="1">
        <f t="array" ref="Z2534">_xlfn.IFS(S2534&gt;Data_Analysis!AL$22,1,S2534&lt;Data_Analysis!AL$21,1,1=1,0)</f>
        <v>0</v>
      </c>
    </row>
    <row r="2535" spans="1:26" x14ac:dyDescent="0.35">
      <c r="A2535">
        <v>0</v>
      </c>
      <c r="B2535">
        <v>39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205</v>
      </c>
      <c r="O2535">
        <v>139.5</v>
      </c>
      <c r="P2535">
        <v>87</v>
      </c>
      <c r="Q2535">
        <v>20.7</v>
      </c>
      <c r="R2535">
        <v>67</v>
      </c>
      <c r="S2535">
        <v>85</v>
      </c>
      <c r="T2535">
        <v>0</v>
      </c>
      <c r="U2535" cm="1">
        <f t="array" ref="U2535">_xlfn.IFS(N2535&gt;Data_Analysis!AB$22,1,N2535&lt;Data_Analysis!AB$21,1,1=1,0)</f>
        <v>0</v>
      </c>
      <c r="V2535" cm="1">
        <f t="array" ref="V2535">_xlfn.IFS(O2535&gt;Data_Analysis!AD$22,1,O2535&lt;Data_Analysis!AD$21,1,1=1,0)</f>
        <v>0</v>
      </c>
      <c r="W2535" cm="1">
        <f t="array" ref="W2535">_xlfn.IFS(P2535&gt;Data_Analysis!AF$22,1,P2535&lt;Data_Analysis!AF$21,1,1=1,0)</f>
        <v>0</v>
      </c>
      <c r="X2535" cm="1">
        <f t="array" ref="X2535">_xlfn.IFS(Q2535&gt;Data_Analysis!AH$22,1,Q2535&lt;Data_Analysis!AH$21,1,1=1,0)</f>
        <v>0</v>
      </c>
      <c r="Y2535" cm="1">
        <f t="array" ref="Y2535">_xlfn.IFS(R2535&gt;Data_Analysis!AJ$22,1,R2535&lt;Data_Analysis!AJ$21,1,1=1,0)</f>
        <v>0</v>
      </c>
      <c r="Z2535" cm="1">
        <f t="array" ref="Z2535">_xlfn.IFS(S2535&gt;Data_Analysis!AL$22,1,S2535&lt;Data_Analysis!AL$21,1,1=1,0)</f>
        <v>0</v>
      </c>
    </row>
    <row r="2536" spans="1:26" x14ac:dyDescent="0.35">
      <c r="A2536">
        <v>0</v>
      </c>
      <c r="B2536">
        <v>38</v>
      </c>
      <c r="C2536">
        <v>0</v>
      </c>
      <c r="D2536">
        <v>0</v>
      </c>
      <c r="E2536">
        <v>1</v>
      </c>
      <c r="F2536">
        <v>0</v>
      </c>
      <c r="G2536">
        <v>0</v>
      </c>
      <c r="H2536">
        <v>1</v>
      </c>
      <c r="I2536">
        <v>20</v>
      </c>
      <c r="J2536">
        <v>0</v>
      </c>
      <c r="K2536">
        <v>0</v>
      </c>
      <c r="L2536">
        <v>0</v>
      </c>
      <c r="M2536">
        <v>0</v>
      </c>
      <c r="N2536">
        <v>195</v>
      </c>
      <c r="O2536">
        <v>116</v>
      </c>
      <c r="P2536">
        <v>72</v>
      </c>
      <c r="Q2536">
        <v>24.45</v>
      </c>
      <c r="R2536">
        <v>75</v>
      </c>
      <c r="S2536">
        <v>90</v>
      </c>
      <c r="T2536">
        <v>0</v>
      </c>
      <c r="U2536" cm="1">
        <f t="array" ref="U2536">_xlfn.IFS(N2536&gt;Data_Analysis!AB$22,1,N2536&lt;Data_Analysis!AB$21,1,1=1,0)</f>
        <v>0</v>
      </c>
      <c r="V2536" cm="1">
        <f t="array" ref="V2536">_xlfn.IFS(O2536&gt;Data_Analysis!AD$22,1,O2536&lt;Data_Analysis!AD$21,1,1=1,0)</f>
        <v>0</v>
      </c>
      <c r="W2536" cm="1">
        <f t="array" ref="W2536">_xlfn.IFS(P2536&gt;Data_Analysis!AF$22,1,P2536&lt;Data_Analysis!AF$21,1,1=1,0)</f>
        <v>0</v>
      </c>
      <c r="X2536" cm="1">
        <f t="array" ref="X2536">_xlfn.IFS(Q2536&gt;Data_Analysis!AH$22,1,Q2536&lt;Data_Analysis!AH$21,1,1=1,0)</f>
        <v>0</v>
      </c>
      <c r="Y2536" cm="1">
        <f t="array" ref="Y2536">_xlfn.IFS(R2536&gt;Data_Analysis!AJ$22,1,R2536&lt;Data_Analysis!AJ$21,1,1=1,0)</f>
        <v>0</v>
      </c>
      <c r="Z2536" cm="1">
        <f t="array" ref="Z2536">_xlfn.IFS(S2536&gt;Data_Analysis!AL$22,1,S2536&lt;Data_Analysis!AL$21,1,1=1,0)</f>
        <v>0</v>
      </c>
    </row>
    <row r="2537" spans="1:26" s="28" customFormat="1" hidden="1" x14ac:dyDescent="0.35">
      <c r="A2537" s="28">
        <v>1</v>
      </c>
      <c r="B2537" s="28">
        <v>64</v>
      </c>
      <c r="C2537" s="28">
        <v>0</v>
      </c>
      <c r="D2537" s="28">
        <v>0</v>
      </c>
      <c r="E2537" s="28">
        <v>0</v>
      </c>
      <c r="F2537" s="28">
        <v>1</v>
      </c>
      <c r="G2537" s="28">
        <v>0</v>
      </c>
      <c r="H2537" s="28">
        <v>0</v>
      </c>
      <c r="I2537" s="28">
        <v>0</v>
      </c>
      <c r="J2537" s="28">
        <v>0</v>
      </c>
      <c r="K2537" s="28">
        <v>0</v>
      </c>
      <c r="L2537" s="28">
        <v>1</v>
      </c>
      <c r="M2537" s="28">
        <v>0</v>
      </c>
      <c r="N2537" s="28">
        <v>188</v>
      </c>
      <c r="O2537" s="28">
        <v>191</v>
      </c>
      <c r="P2537" s="28">
        <v>106</v>
      </c>
      <c r="Q2537" s="28">
        <v>37.380000000000003</v>
      </c>
      <c r="R2537" s="28">
        <v>82</v>
      </c>
      <c r="S2537" s="28">
        <v>84</v>
      </c>
      <c r="T2537" s="28">
        <v>0</v>
      </c>
      <c r="U2537" s="28" cm="1">
        <f t="array" ref="U2537">_xlfn.IFS(N2537&gt;Data_Analysis!AB$22,1,N2537&lt;Data_Analysis!AB$21,1,1=1,0)</f>
        <v>0</v>
      </c>
      <c r="V2537" s="28" cm="1">
        <f t="array" ref="V2537">_xlfn.IFS(O2537&gt;Data_Analysis!AD$22,1,O2537&lt;Data_Analysis!AD$21,1,1=1,0)</f>
        <v>1</v>
      </c>
      <c r="W2537" s="28" cm="1">
        <f t="array" ref="W2537">_xlfn.IFS(P2537&gt;Data_Analysis!AF$22,1,P2537&lt;Data_Analysis!AF$21,1,1=1,0)</f>
        <v>1</v>
      </c>
      <c r="X2537" s="28" cm="1">
        <f t="array" ref="X2537">_xlfn.IFS(Q2537&gt;Data_Analysis!AH$22,1,Q2537&lt;Data_Analysis!AH$21,1,1=1,0)</f>
        <v>1</v>
      </c>
      <c r="Y2537" s="28" cm="1">
        <f t="array" ref="Y2537">_xlfn.IFS(R2537&gt;Data_Analysis!AJ$22,1,R2537&lt;Data_Analysis!AJ$21,1,1=1,0)</f>
        <v>0</v>
      </c>
      <c r="Z2537" s="28" cm="1">
        <f t="array" ref="Z2537">_xlfn.IFS(S2537&gt;Data_Analysis!AL$22,1,S2537&lt;Data_Analysis!AL$21,1,1=1,0)</f>
        <v>0</v>
      </c>
    </row>
    <row r="2538" spans="1:26" x14ac:dyDescent="0.35">
      <c r="A2538">
        <v>1</v>
      </c>
      <c r="B2538">
        <v>44</v>
      </c>
      <c r="C2538">
        <v>0</v>
      </c>
      <c r="D2538">
        <v>0</v>
      </c>
      <c r="E2538">
        <v>1</v>
      </c>
      <c r="F2538">
        <v>0</v>
      </c>
      <c r="G2538">
        <v>0</v>
      </c>
      <c r="H2538">
        <v>1</v>
      </c>
      <c r="I2538">
        <v>30</v>
      </c>
      <c r="J2538">
        <v>0</v>
      </c>
      <c r="K2538">
        <v>0</v>
      </c>
      <c r="L2538">
        <v>0</v>
      </c>
      <c r="M2538">
        <v>0</v>
      </c>
      <c r="N2538">
        <v>240</v>
      </c>
      <c r="O2538">
        <v>134</v>
      </c>
      <c r="P2538">
        <v>88</v>
      </c>
      <c r="Q2538">
        <v>31.62</v>
      </c>
      <c r="R2538">
        <v>70</v>
      </c>
      <c r="S2538">
        <v>61</v>
      </c>
      <c r="T2538">
        <v>0</v>
      </c>
      <c r="U2538" cm="1">
        <f t="array" ref="U2538">_xlfn.IFS(N2538&gt;Data_Analysis!AB$22,1,N2538&lt;Data_Analysis!AB$21,1,1=1,0)</f>
        <v>0</v>
      </c>
      <c r="V2538" cm="1">
        <f t="array" ref="V2538">_xlfn.IFS(O2538&gt;Data_Analysis!AD$22,1,O2538&lt;Data_Analysis!AD$21,1,1=1,0)</f>
        <v>0</v>
      </c>
      <c r="W2538" cm="1">
        <f t="array" ref="W2538">_xlfn.IFS(P2538&gt;Data_Analysis!AF$22,1,P2538&lt;Data_Analysis!AF$21,1,1=1,0)</f>
        <v>0</v>
      </c>
      <c r="X2538" cm="1">
        <f t="array" ref="X2538">_xlfn.IFS(Q2538&gt;Data_Analysis!AH$22,1,Q2538&lt;Data_Analysis!AH$21,1,1=1,0)</f>
        <v>0</v>
      </c>
      <c r="Y2538" cm="1">
        <f t="array" ref="Y2538">_xlfn.IFS(R2538&gt;Data_Analysis!AJ$22,1,R2538&lt;Data_Analysis!AJ$21,1,1=1,0)</f>
        <v>0</v>
      </c>
      <c r="Z2538" cm="1">
        <f t="array" ref="Z2538">_xlfn.IFS(S2538&gt;Data_Analysis!AL$22,1,S2538&lt;Data_Analysis!AL$21,1,1=1,0)</f>
        <v>0</v>
      </c>
    </row>
    <row r="2539" spans="1:26" x14ac:dyDescent="0.35">
      <c r="A2539">
        <v>1</v>
      </c>
      <c r="B2539">
        <v>53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241</v>
      </c>
      <c r="O2539">
        <v>113</v>
      </c>
      <c r="P2539">
        <v>84</v>
      </c>
      <c r="Q2539">
        <v>28.27</v>
      </c>
      <c r="R2539">
        <v>62</v>
      </c>
      <c r="S2539">
        <v>73</v>
      </c>
      <c r="T2539">
        <v>0</v>
      </c>
      <c r="U2539" cm="1">
        <f t="array" ref="U2539">_xlfn.IFS(N2539&gt;Data_Analysis!AB$22,1,N2539&lt;Data_Analysis!AB$21,1,1=1,0)</f>
        <v>0</v>
      </c>
      <c r="V2539" cm="1">
        <f t="array" ref="V2539">_xlfn.IFS(O2539&gt;Data_Analysis!AD$22,1,O2539&lt;Data_Analysis!AD$21,1,1=1,0)</f>
        <v>0</v>
      </c>
      <c r="W2539" cm="1">
        <f t="array" ref="W2539">_xlfn.IFS(P2539&gt;Data_Analysis!AF$22,1,P2539&lt;Data_Analysis!AF$21,1,1=1,0)</f>
        <v>0</v>
      </c>
      <c r="X2539" cm="1">
        <f t="array" ref="X2539">_xlfn.IFS(Q2539&gt;Data_Analysis!AH$22,1,Q2539&lt;Data_Analysis!AH$21,1,1=1,0)</f>
        <v>0</v>
      </c>
      <c r="Y2539" cm="1">
        <f t="array" ref="Y2539">_xlfn.IFS(R2539&gt;Data_Analysis!AJ$22,1,R2539&lt;Data_Analysis!AJ$21,1,1=1,0)</f>
        <v>0</v>
      </c>
      <c r="Z2539" cm="1">
        <f t="array" ref="Z2539">_xlfn.IFS(S2539&gt;Data_Analysis!AL$22,1,S2539&lt;Data_Analysis!AL$21,1,1=1,0)</f>
        <v>0</v>
      </c>
    </row>
    <row r="2540" spans="1:26" x14ac:dyDescent="0.35">
      <c r="A2540">
        <v>0</v>
      </c>
      <c r="B2540">
        <v>43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308</v>
      </c>
      <c r="O2540">
        <v>110</v>
      </c>
      <c r="P2540">
        <v>70</v>
      </c>
      <c r="Q2540">
        <v>24.83</v>
      </c>
      <c r="R2540">
        <v>55</v>
      </c>
      <c r="S2540">
        <v>83</v>
      </c>
      <c r="T2540">
        <v>0</v>
      </c>
      <c r="U2540" cm="1">
        <f t="array" ref="U2540">_xlfn.IFS(N2540&gt;Data_Analysis!AB$22,1,N2540&lt;Data_Analysis!AB$21,1,1=1,0)</f>
        <v>0</v>
      </c>
      <c r="V2540" cm="1">
        <f t="array" ref="V2540">_xlfn.IFS(O2540&gt;Data_Analysis!AD$22,1,O2540&lt;Data_Analysis!AD$21,1,1=1,0)</f>
        <v>0</v>
      </c>
      <c r="W2540" cm="1">
        <f t="array" ref="W2540">_xlfn.IFS(P2540&gt;Data_Analysis!AF$22,1,P2540&lt;Data_Analysis!AF$21,1,1=1,0)</f>
        <v>0</v>
      </c>
      <c r="X2540" cm="1">
        <f t="array" ref="X2540">_xlfn.IFS(Q2540&gt;Data_Analysis!AH$22,1,Q2540&lt;Data_Analysis!AH$21,1,1=1,0)</f>
        <v>0</v>
      </c>
      <c r="Y2540" cm="1">
        <f t="array" ref="Y2540">_xlfn.IFS(R2540&gt;Data_Analysis!AJ$22,1,R2540&lt;Data_Analysis!AJ$21,1,1=1,0)</f>
        <v>0</v>
      </c>
      <c r="Z2540" cm="1">
        <f t="array" ref="Z2540">_xlfn.IFS(S2540&gt;Data_Analysis!AL$22,1,S2540&lt;Data_Analysis!AL$21,1,1=1,0)</f>
        <v>0</v>
      </c>
    </row>
    <row r="2541" spans="1:26" x14ac:dyDescent="0.35">
      <c r="A2541">
        <v>0</v>
      </c>
      <c r="B2541">
        <v>53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213</v>
      </c>
      <c r="O2541">
        <v>133</v>
      </c>
      <c r="P2541">
        <v>89</v>
      </c>
      <c r="Q2541">
        <v>17.89</v>
      </c>
      <c r="R2541">
        <v>75</v>
      </c>
      <c r="S2541">
        <v>73</v>
      </c>
      <c r="T2541">
        <v>0</v>
      </c>
      <c r="U2541" cm="1">
        <f t="array" ref="U2541">_xlfn.IFS(N2541&gt;Data_Analysis!AB$22,1,N2541&lt;Data_Analysis!AB$21,1,1=1,0)</f>
        <v>0</v>
      </c>
      <c r="V2541" cm="1">
        <f t="array" ref="V2541">_xlfn.IFS(O2541&gt;Data_Analysis!AD$22,1,O2541&lt;Data_Analysis!AD$21,1,1=1,0)</f>
        <v>0</v>
      </c>
      <c r="W2541" cm="1">
        <f t="array" ref="W2541">_xlfn.IFS(P2541&gt;Data_Analysis!AF$22,1,P2541&lt;Data_Analysis!AF$21,1,1=1,0)</f>
        <v>0</v>
      </c>
      <c r="X2541" cm="1">
        <f t="array" ref="X2541">_xlfn.IFS(Q2541&gt;Data_Analysis!AH$22,1,Q2541&lt;Data_Analysis!AH$21,1,1=1,0)</f>
        <v>0</v>
      </c>
      <c r="Y2541" cm="1">
        <f t="array" ref="Y2541">_xlfn.IFS(R2541&gt;Data_Analysis!AJ$22,1,R2541&lt;Data_Analysis!AJ$21,1,1=1,0)</f>
        <v>0</v>
      </c>
      <c r="Z2541" cm="1">
        <f t="array" ref="Z2541">_xlfn.IFS(S2541&gt;Data_Analysis!AL$22,1,S2541&lt;Data_Analysis!AL$21,1,1=1,0)</f>
        <v>0</v>
      </c>
    </row>
    <row r="2542" spans="1:26" s="30" customFormat="1" hidden="1" x14ac:dyDescent="0.35">
      <c r="A2542" s="30">
        <v>0</v>
      </c>
      <c r="B2542" s="30">
        <v>60</v>
      </c>
      <c r="C2542" s="30">
        <v>0</v>
      </c>
      <c r="D2542" s="30">
        <v>1</v>
      </c>
      <c r="E2542" s="30">
        <v>0</v>
      </c>
      <c r="F2542" s="30">
        <v>0</v>
      </c>
      <c r="G2542" s="30">
        <v>0</v>
      </c>
      <c r="H2542" s="30">
        <v>0</v>
      </c>
      <c r="I2542" s="30">
        <v>0</v>
      </c>
      <c r="J2542" s="30">
        <v>0</v>
      </c>
      <c r="K2542" s="30">
        <v>0</v>
      </c>
      <c r="L2542" s="30">
        <v>1</v>
      </c>
      <c r="M2542" s="30">
        <v>0</v>
      </c>
      <c r="N2542" s="30">
        <v>232</v>
      </c>
      <c r="O2542" s="30">
        <v>152.5</v>
      </c>
      <c r="P2542" s="30">
        <v>85</v>
      </c>
      <c r="Q2542" s="30">
        <v>23.03</v>
      </c>
      <c r="R2542" s="30">
        <v>85</v>
      </c>
      <c r="S2542" s="30">
        <v>123</v>
      </c>
      <c r="T2542" s="30">
        <v>1</v>
      </c>
      <c r="U2542" s="30" cm="1">
        <f t="array" ref="U2542">_xlfn.IFS(N2542&gt;Data_Analysis!AB$22,1,N2542&lt;Data_Analysis!AB$21,1,1=1,0)</f>
        <v>0</v>
      </c>
      <c r="V2542" s="30" cm="1">
        <f t="array" ref="V2542">_xlfn.IFS(O2542&gt;Data_Analysis!AD$22,1,O2542&lt;Data_Analysis!AD$21,1,1=1,0)</f>
        <v>0</v>
      </c>
      <c r="W2542" s="30" cm="1">
        <f t="array" ref="W2542">_xlfn.IFS(P2542&gt;Data_Analysis!AF$22,1,P2542&lt;Data_Analysis!AF$21,1,1=1,0)</f>
        <v>0</v>
      </c>
      <c r="X2542" s="30" cm="1">
        <f t="array" ref="X2542">_xlfn.IFS(Q2542&gt;Data_Analysis!AH$22,1,Q2542&lt;Data_Analysis!AH$21,1,1=1,0)</f>
        <v>0</v>
      </c>
      <c r="Y2542" s="30" cm="1">
        <f t="array" ref="Y2542">_xlfn.IFS(R2542&gt;Data_Analysis!AJ$22,1,R2542&lt;Data_Analysis!AJ$21,1,1=1,0)</f>
        <v>0</v>
      </c>
      <c r="Z2542" s="30" cm="1">
        <f t="array" ref="Z2542">_xlfn.IFS(S2542&gt;Data_Analysis!AL$22,1,S2542&lt;Data_Analysis!AL$21,1,1=1,0)</f>
        <v>1</v>
      </c>
    </row>
    <row r="2543" spans="1:26" x14ac:dyDescent="0.35">
      <c r="A2543">
        <v>0</v>
      </c>
      <c r="B2543">
        <v>48</v>
      </c>
      <c r="C2543">
        <v>0</v>
      </c>
      <c r="D2543">
        <v>0</v>
      </c>
      <c r="E2543">
        <v>1</v>
      </c>
      <c r="F2543">
        <v>0</v>
      </c>
      <c r="G2543">
        <v>0</v>
      </c>
      <c r="H2543">
        <v>1</v>
      </c>
      <c r="I2543">
        <v>20</v>
      </c>
      <c r="J2543">
        <v>0</v>
      </c>
      <c r="K2543">
        <v>0</v>
      </c>
      <c r="L2543">
        <v>0</v>
      </c>
      <c r="M2543">
        <v>0</v>
      </c>
      <c r="N2543">
        <v>211</v>
      </c>
      <c r="O2543">
        <v>130</v>
      </c>
      <c r="P2543">
        <v>73</v>
      </c>
      <c r="Q2543">
        <v>19.72</v>
      </c>
      <c r="R2543">
        <v>82</v>
      </c>
      <c r="S2543">
        <v>79.400000000000006</v>
      </c>
      <c r="T2543">
        <v>1</v>
      </c>
      <c r="U2543" cm="1">
        <f t="array" ref="U2543">_xlfn.IFS(N2543&gt;Data_Analysis!AB$22,1,N2543&lt;Data_Analysis!AB$21,1,1=1,0)</f>
        <v>0</v>
      </c>
      <c r="V2543" cm="1">
        <f t="array" ref="V2543">_xlfn.IFS(O2543&gt;Data_Analysis!AD$22,1,O2543&lt;Data_Analysis!AD$21,1,1=1,0)</f>
        <v>0</v>
      </c>
      <c r="W2543" cm="1">
        <f t="array" ref="W2543">_xlfn.IFS(P2543&gt;Data_Analysis!AF$22,1,P2543&lt;Data_Analysis!AF$21,1,1=1,0)</f>
        <v>0</v>
      </c>
      <c r="X2543" cm="1">
        <f t="array" ref="X2543">_xlfn.IFS(Q2543&gt;Data_Analysis!AH$22,1,Q2543&lt;Data_Analysis!AH$21,1,1=1,0)</f>
        <v>0</v>
      </c>
      <c r="Y2543" cm="1">
        <f t="array" ref="Y2543">_xlfn.IFS(R2543&gt;Data_Analysis!AJ$22,1,R2543&lt;Data_Analysis!AJ$21,1,1=1,0)</f>
        <v>0</v>
      </c>
      <c r="Z2543" cm="1">
        <f t="array" ref="Z2543">_xlfn.IFS(S2543&gt;Data_Analysis!AL$22,1,S2543&lt;Data_Analysis!AL$21,1,1=1,0)</f>
        <v>0</v>
      </c>
    </row>
    <row r="2544" spans="1:26" x14ac:dyDescent="0.35">
      <c r="A2544">
        <v>0</v>
      </c>
      <c r="B2544">
        <v>48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225</v>
      </c>
      <c r="O2544">
        <v>132</v>
      </c>
      <c r="P2544">
        <v>80</v>
      </c>
      <c r="Q2544">
        <v>21.35</v>
      </c>
      <c r="R2544">
        <v>60</v>
      </c>
      <c r="S2544">
        <v>74</v>
      </c>
      <c r="T2544">
        <v>0</v>
      </c>
      <c r="U2544" cm="1">
        <f t="array" ref="U2544">_xlfn.IFS(N2544&gt;Data_Analysis!AB$22,1,N2544&lt;Data_Analysis!AB$21,1,1=1,0)</f>
        <v>0</v>
      </c>
      <c r="V2544" cm="1">
        <f t="array" ref="V2544">_xlfn.IFS(O2544&gt;Data_Analysis!AD$22,1,O2544&lt;Data_Analysis!AD$21,1,1=1,0)</f>
        <v>0</v>
      </c>
      <c r="W2544" cm="1">
        <f t="array" ref="W2544">_xlfn.IFS(P2544&gt;Data_Analysis!AF$22,1,P2544&lt;Data_Analysis!AF$21,1,1=1,0)</f>
        <v>0</v>
      </c>
      <c r="X2544" cm="1">
        <f t="array" ref="X2544">_xlfn.IFS(Q2544&gt;Data_Analysis!AH$22,1,Q2544&lt;Data_Analysis!AH$21,1,1=1,0)</f>
        <v>0</v>
      </c>
      <c r="Y2544" cm="1">
        <f t="array" ref="Y2544">_xlfn.IFS(R2544&gt;Data_Analysis!AJ$22,1,R2544&lt;Data_Analysis!AJ$21,1,1=1,0)</f>
        <v>0</v>
      </c>
      <c r="Z2544" cm="1">
        <f t="array" ref="Z2544">_xlfn.IFS(S2544&gt;Data_Analysis!AL$22,1,S2544&lt;Data_Analysis!AL$21,1,1=1,0)</f>
        <v>0</v>
      </c>
    </row>
    <row r="2545" spans="1:26" x14ac:dyDescent="0.35">
      <c r="A2545">
        <v>0</v>
      </c>
      <c r="B2545">
        <v>50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312</v>
      </c>
      <c r="O2545">
        <v>165</v>
      </c>
      <c r="P2545">
        <v>90</v>
      </c>
      <c r="Q2545">
        <v>30.47</v>
      </c>
      <c r="R2545">
        <v>72</v>
      </c>
      <c r="S2545">
        <v>83</v>
      </c>
      <c r="T2545">
        <v>0</v>
      </c>
      <c r="U2545" cm="1">
        <f t="array" ref="U2545">_xlfn.IFS(N2545&gt;Data_Analysis!AB$22,1,N2545&lt;Data_Analysis!AB$21,1,1=1,0)</f>
        <v>0</v>
      </c>
      <c r="V2545" cm="1">
        <f t="array" ref="V2545">_xlfn.IFS(O2545&gt;Data_Analysis!AD$22,1,O2545&lt;Data_Analysis!AD$21,1,1=1,0)</f>
        <v>0</v>
      </c>
      <c r="W2545" cm="1">
        <f t="array" ref="W2545">_xlfn.IFS(P2545&gt;Data_Analysis!AF$22,1,P2545&lt;Data_Analysis!AF$21,1,1=1,0)</f>
        <v>0</v>
      </c>
      <c r="X2545" cm="1">
        <f t="array" ref="X2545">_xlfn.IFS(Q2545&gt;Data_Analysis!AH$22,1,Q2545&lt;Data_Analysis!AH$21,1,1=1,0)</f>
        <v>0</v>
      </c>
      <c r="Y2545" cm="1">
        <f t="array" ref="Y2545">_xlfn.IFS(R2545&gt;Data_Analysis!AJ$22,1,R2545&lt;Data_Analysis!AJ$21,1,1=1,0)</f>
        <v>0</v>
      </c>
      <c r="Z2545" cm="1">
        <f t="array" ref="Z2545">_xlfn.IFS(S2545&gt;Data_Analysis!AL$22,1,S2545&lt;Data_Analysis!AL$21,1,1=1,0)</f>
        <v>0</v>
      </c>
    </row>
    <row r="2546" spans="1:26" s="29" customFormat="1" hidden="1" x14ac:dyDescent="0.35">
      <c r="A2546" s="29">
        <v>0</v>
      </c>
      <c r="B2546" s="29">
        <v>45</v>
      </c>
      <c r="C2546" s="29">
        <v>0</v>
      </c>
      <c r="D2546" s="29">
        <v>0</v>
      </c>
      <c r="E2546" s="29">
        <v>1</v>
      </c>
      <c r="F2546" s="29">
        <v>0</v>
      </c>
      <c r="G2546" s="29">
        <v>0</v>
      </c>
      <c r="H2546" s="29">
        <v>1</v>
      </c>
      <c r="I2546" s="29">
        <v>20</v>
      </c>
      <c r="J2546" s="29">
        <v>0</v>
      </c>
      <c r="K2546" s="29">
        <v>0</v>
      </c>
      <c r="L2546" s="29">
        <v>0</v>
      </c>
      <c r="M2546" s="29">
        <v>0</v>
      </c>
      <c r="N2546" s="29">
        <v>280</v>
      </c>
      <c r="O2546" s="29">
        <v>116</v>
      </c>
      <c r="P2546" s="29">
        <v>69</v>
      </c>
      <c r="Q2546" s="29">
        <v>26.45</v>
      </c>
      <c r="R2546" s="29">
        <v>99</v>
      </c>
      <c r="S2546" s="29">
        <v>92</v>
      </c>
      <c r="T2546" s="29">
        <v>0</v>
      </c>
      <c r="U2546" s="29" cm="1">
        <f t="array" ref="U2546">_xlfn.IFS(N2546&gt;Data_Analysis!AB$22,1,N2546&lt;Data_Analysis!AB$21,1,1=1,0)</f>
        <v>0</v>
      </c>
      <c r="V2546" s="29" cm="1">
        <f t="array" ref="V2546">_xlfn.IFS(O2546&gt;Data_Analysis!AD$22,1,O2546&lt;Data_Analysis!AD$21,1,1=1,0)</f>
        <v>0</v>
      </c>
      <c r="W2546" s="29" cm="1">
        <f t="array" ref="W2546">_xlfn.IFS(P2546&gt;Data_Analysis!AF$22,1,P2546&lt;Data_Analysis!AF$21,1,1=1,0)</f>
        <v>0</v>
      </c>
      <c r="X2546" s="29" cm="1">
        <f t="array" ref="X2546">_xlfn.IFS(Q2546&gt;Data_Analysis!AH$22,1,Q2546&lt;Data_Analysis!AH$21,1,1=1,0)</f>
        <v>0</v>
      </c>
      <c r="Y2546" s="29" cm="1">
        <f t="array" ref="Y2546">_xlfn.IFS(R2546&gt;Data_Analysis!AJ$22,1,R2546&lt;Data_Analysis!AJ$21,1,1=1,0)</f>
        <v>1</v>
      </c>
      <c r="Z2546" s="29" cm="1">
        <f t="array" ref="Z2546">_xlfn.IFS(S2546&gt;Data_Analysis!AL$22,1,S2546&lt;Data_Analysis!AL$21,1,1=1,0)</f>
        <v>0</v>
      </c>
    </row>
    <row r="2547" spans="1:26" x14ac:dyDescent="0.35">
      <c r="A2547">
        <v>0</v>
      </c>
      <c r="B2547">
        <v>56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1</v>
      </c>
      <c r="I2547">
        <v>30</v>
      </c>
      <c r="J2547">
        <v>0</v>
      </c>
      <c r="K2547">
        <v>0</v>
      </c>
      <c r="L2547">
        <v>0</v>
      </c>
      <c r="M2547">
        <v>0</v>
      </c>
      <c r="N2547">
        <v>288</v>
      </c>
      <c r="O2547">
        <v>123</v>
      </c>
      <c r="P2547">
        <v>70</v>
      </c>
      <c r="Q2547">
        <v>18.62</v>
      </c>
      <c r="R2547">
        <v>72</v>
      </c>
      <c r="S2547">
        <v>96</v>
      </c>
      <c r="T2547">
        <v>0</v>
      </c>
      <c r="U2547" cm="1">
        <f t="array" ref="U2547">_xlfn.IFS(N2547&gt;Data_Analysis!AB$22,1,N2547&lt;Data_Analysis!AB$21,1,1=1,0)</f>
        <v>0</v>
      </c>
      <c r="V2547" cm="1">
        <f t="array" ref="V2547">_xlfn.IFS(O2547&gt;Data_Analysis!AD$22,1,O2547&lt;Data_Analysis!AD$21,1,1=1,0)</f>
        <v>0</v>
      </c>
      <c r="W2547" cm="1">
        <f t="array" ref="W2547">_xlfn.IFS(P2547&gt;Data_Analysis!AF$22,1,P2547&lt;Data_Analysis!AF$21,1,1=1,0)</f>
        <v>0</v>
      </c>
      <c r="X2547" cm="1">
        <f t="array" ref="X2547">_xlfn.IFS(Q2547&gt;Data_Analysis!AH$22,1,Q2547&lt;Data_Analysis!AH$21,1,1=1,0)</f>
        <v>0</v>
      </c>
      <c r="Y2547" cm="1">
        <f t="array" ref="Y2547">_xlfn.IFS(R2547&gt;Data_Analysis!AJ$22,1,R2547&lt;Data_Analysis!AJ$21,1,1=1,0)</f>
        <v>0</v>
      </c>
      <c r="Z2547" cm="1">
        <f t="array" ref="Z2547">_xlfn.IFS(S2547&gt;Data_Analysis!AL$22,1,S2547&lt;Data_Analysis!AL$21,1,1=1,0)</f>
        <v>0</v>
      </c>
    </row>
    <row r="2548" spans="1:26" x14ac:dyDescent="0.35">
      <c r="A2548">
        <v>1</v>
      </c>
      <c r="B2548">
        <v>61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1</v>
      </c>
      <c r="I2548">
        <v>5</v>
      </c>
      <c r="J2548">
        <v>0</v>
      </c>
      <c r="K2548">
        <v>0</v>
      </c>
      <c r="L2548">
        <v>0</v>
      </c>
      <c r="M2548">
        <v>0</v>
      </c>
      <c r="N2548">
        <v>222</v>
      </c>
      <c r="O2548">
        <v>139</v>
      </c>
      <c r="P2548">
        <v>67</v>
      </c>
      <c r="Q2548">
        <v>22.01</v>
      </c>
      <c r="R2548">
        <v>92</v>
      </c>
      <c r="S2548">
        <v>72</v>
      </c>
      <c r="T2548">
        <v>0</v>
      </c>
      <c r="U2548" cm="1">
        <f t="array" ref="U2548">_xlfn.IFS(N2548&gt;Data_Analysis!AB$22,1,N2548&lt;Data_Analysis!AB$21,1,1=1,0)</f>
        <v>0</v>
      </c>
      <c r="V2548" cm="1">
        <f t="array" ref="V2548">_xlfn.IFS(O2548&gt;Data_Analysis!AD$22,1,O2548&lt;Data_Analysis!AD$21,1,1=1,0)</f>
        <v>0</v>
      </c>
      <c r="W2548" cm="1">
        <f t="array" ref="W2548">_xlfn.IFS(P2548&gt;Data_Analysis!AF$22,1,P2548&lt;Data_Analysis!AF$21,1,1=1,0)</f>
        <v>0</v>
      </c>
      <c r="X2548" cm="1">
        <f t="array" ref="X2548">_xlfn.IFS(Q2548&gt;Data_Analysis!AH$22,1,Q2548&lt;Data_Analysis!AH$21,1,1=1,0)</f>
        <v>0</v>
      </c>
      <c r="Y2548" cm="1">
        <f t="array" ref="Y2548">_xlfn.IFS(R2548&gt;Data_Analysis!AJ$22,1,R2548&lt;Data_Analysis!AJ$21,1,1=1,0)</f>
        <v>0</v>
      </c>
      <c r="Z2548" cm="1">
        <f t="array" ref="Z2548">_xlfn.IFS(S2548&gt;Data_Analysis!AL$22,1,S2548&lt;Data_Analysis!AL$21,1,1=1,0)</f>
        <v>0</v>
      </c>
    </row>
    <row r="2549" spans="1:26" x14ac:dyDescent="0.35">
      <c r="A2549">
        <v>1</v>
      </c>
      <c r="B2549">
        <v>44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267</v>
      </c>
      <c r="O2549">
        <v>131</v>
      </c>
      <c r="P2549">
        <v>79</v>
      </c>
      <c r="Q2549">
        <v>30.32</v>
      </c>
      <c r="R2549">
        <v>70</v>
      </c>
      <c r="S2549">
        <v>79</v>
      </c>
      <c r="T2549">
        <v>0</v>
      </c>
      <c r="U2549" cm="1">
        <f t="array" ref="U2549">_xlfn.IFS(N2549&gt;Data_Analysis!AB$22,1,N2549&lt;Data_Analysis!AB$21,1,1=1,0)</f>
        <v>0</v>
      </c>
      <c r="V2549" cm="1">
        <f t="array" ref="V2549">_xlfn.IFS(O2549&gt;Data_Analysis!AD$22,1,O2549&lt;Data_Analysis!AD$21,1,1=1,0)</f>
        <v>0</v>
      </c>
      <c r="W2549" cm="1">
        <f t="array" ref="W2549">_xlfn.IFS(P2549&gt;Data_Analysis!AF$22,1,P2549&lt;Data_Analysis!AF$21,1,1=1,0)</f>
        <v>0</v>
      </c>
      <c r="X2549" cm="1">
        <f t="array" ref="X2549">_xlfn.IFS(Q2549&gt;Data_Analysis!AH$22,1,Q2549&lt;Data_Analysis!AH$21,1,1=1,0)</f>
        <v>0</v>
      </c>
      <c r="Y2549" cm="1">
        <f t="array" ref="Y2549">_xlfn.IFS(R2549&gt;Data_Analysis!AJ$22,1,R2549&lt;Data_Analysis!AJ$21,1,1=1,0)</f>
        <v>0</v>
      </c>
      <c r="Z2549" cm="1">
        <f t="array" ref="Z2549">_xlfn.IFS(S2549&gt;Data_Analysis!AL$22,1,S2549&lt;Data_Analysis!AL$21,1,1=1,0)</f>
        <v>0</v>
      </c>
    </row>
    <row r="2550" spans="1:26" x14ac:dyDescent="0.35">
      <c r="A2550">
        <v>0</v>
      </c>
      <c r="B2550">
        <v>43</v>
      </c>
      <c r="C2550">
        <v>0</v>
      </c>
      <c r="D2550">
        <v>0</v>
      </c>
      <c r="E2550">
        <v>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202</v>
      </c>
      <c r="O2550">
        <v>121.5</v>
      </c>
      <c r="P2550">
        <v>86.5</v>
      </c>
      <c r="Q2550">
        <v>20.82</v>
      </c>
      <c r="R2550">
        <v>92</v>
      </c>
      <c r="S2550">
        <v>77</v>
      </c>
      <c r="T2550">
        <v>1</v>
      </c>
      <c r="U2550" cm="1">
        <f t="array" ref="U2550">_xlfn.IFS(N2550&gt;Data_Analysis!AB$22,1,N2550&lt;Data_Analysis!AB$21,1,1=1,0)</f>
        <v>0</v>
      </c>
      <c r="V2550" cm="1">
        <f t="array" ref="V2550">_xlfn.IFS(O2550&gt;Data_Analysis!AD$22,1,O2550&lt;Data_Analysis!AD$21,1,1=1,0)</f>
        <v>0</v>
      </c>
      <c r="W2550" cm="1">
        <f t="array" ref="W2550">_xlfn.IFS(P2550&gt;Data_Analysis!AF$22,1,P2550&lt;Data_Analysis!AF$21,1,1=1,0)</f>
        <v>0</v>
      </c>
      <c r="X2550" cm="1">
        <f t="array" ref="X2550">_xlfn.IFS(Q2550&gt;Data_Analysis!AH$22,1,Q2550&lt;Data_Analysis!AH$21,1,1=1,0)</f>
        <v>0</v>
      </c>
      <c r="Y2550" cm="1">
        <f t="array" ref="Y2550">_xlfn.IFS(R2550&gt;Data_Analysis!AJ$22,1,R2550&lt;Data_Analysis!AJ$21,1,1=1,0)</f>
        <v>0</v>
      </c>
      <c r="Z2550" cm="1">
        <f t="array" ref="Z2550">_xlfn.IFS(S2550&gt;Data_Analysis!AL$22,1,S2550&lt;Data_Analysis!AL$21,1,1=1,0)</f>
        <v>0</v>
      </c>
    </row>
    <row r="2551" spans="1:26" s="27" customFormat="1" hidden="1" x14ac:dyDescent="0.35">
      <c r="A2551" s="27">
        <v>0</v>
      </c>
      <c r="B2551" s="27">
        <v>59</v>
      </c>
      <c r="C2551" s="27">
        <v>0</v>
      </c>
      <c r="D2551" s="27">
        <v>0</v>
      </c>
      <c r="E2551" s="27">
        <v>1</v>
      </c>
      <c r="F2551" s="27">
        <v>0</v>
      </c>
      <c r="G2551" s="27">
        <v>0</v>
      </c>
      <c r="H2551" s="27">
        <v>1</v>
      </c>
      <c r="I2551" s="27">
        <v>35</v>
      </c>
      <c r="J2551" s="27">
        <v>0</v>
      </c>
      <c r="K2551" s="27">
        <v>0</v>
      </c>
      <c r="L2551" s="27">
        <v>1</v>
      </c>
      <c r="M2551" s="27">
        <v>0</v>
      </c>
      <c r="N2551" s="27">
        <v>345</v>
      </c>
      <c r="O2551" s="27">
        <v>182.5</v>
      </c>
      <c r="P2551" s="27">
        <v>103</v>
      </c>
      <c r="Q2551" s="27">
        <v>31.52</v>
      </c>
      <c r="R2551" s="27">
        <v>83</v>
      </c>
      <c r="S2551" s="27">
        <v>76</v>
      </c>
      <c r="T2551" s="27">
        <v>1</v>
      </c>
      <c r="U2551" s="27" cm="1">
        <f t="array" ref="U2551">_xlfn.IFS(N2551&gt;Data_Analysis!AB$22,1,N2551&lt;Data_Analysis!AB$21,1,1=1,0)</f>
        <v>1</v>
      </c>
      <c r="V2551" s="27" cm="1">
        <f t="array" ref="V2551">_xlfn.IFS(O2551&gt;Data_Analysis!AD$22,1,O2551&lt;Data_Analysis!AD$21,1,1=1,0)</f>
        <v>1</v>
      </c>
      <c r="W2551" s="27" cm="1">
        <f t="array" ref="W2551">_xlfn.IFS(P2551&gt;Data_Analysis!AF$22,1,P2551&lt;Data_Analysis!AF$21,1,1=1,0)</f>
        <v>0</v>
      </c>
      <c r="X2551" s="27" cm="1">
        <f t="array" ref="X2551">_xlfn.IFS(Q2551&gt;Data_Analysis!AH$22,1,Q2551&lt;Data_Analysis!AH$21,1,1=1,0)</f>
        <v>0</v>
      </c>
      <c r="Y2551" s="27" cm="1">
        <f t="array" ref="Y2551">_xlfn.IFS(R2551&gt;Data_Analysis!AJ$22,1,R2551&lt;Data_Analysis!AJ$21,1,1=1,0)</f>
        <v>0</v>
      </c>
      <c r="Z2551" s="27" cm="1">
        <f t="array" ref="Z2551">_xlfn.IFS(S2551&gt;Data_Analysis!AL$22,1,S2551&lt;Data_Analysis!AL$21,1,1=1,0)</f>
        <v>0</v>
      </c>
    </row>
    <row r="2552" spans="1:26" x14ac:dyDescent="0.35">
      <c r="A2552">
        <v>0</v>
      </c>
      <c r="B2552">
        <v>41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295</v>
      </c>
      <c r="O2552">
        <v>118</v>
      </c>
      <c r="P2552">
        <v>83</v>
      </c>
      <c r="Q2552">
        <v>29.01</v>
      </c>
      <c r="R2552">
        <v>75</v>
      </c>
      <c r="S2552">
        <v>75</v>
      </c>
      <c r="T2552">
        <v>0</v>
      </c>
      <c r="U2552" cm="1">
        <f t="array" ref="U2552">_xlfn.IFS(N2552&gt;Data_Analysis!AB$22,1,N2552&lt;Data_Analysis!AB$21,1,1=1,0)</f>
        <v>0</v>
      </c>
      <c r="V2552" cm="1">
        <f t="array" ref="V2552">_xlfn.IFS(O2552&gt;Data_Analysis!AD$22,1,O2552&lt;Data_Analysis!AD$21,1,1=1,0)</f>
        <v>0</v>
      </c>
      <c r="W2552" cm="1">
        <f t="array" ref="W2552">_xlfn.IFS(P2552&gt;Data_Analysis!AF$22,1,P2552&lt;Data_Analysis!AF$21,1,1=1,0)</f>
        <v>0</v>
      </c>
      <c r="X2552" cm="1">
        <f t="array" ref="X2552">_xlfn.IFS(Q2552&gt;Data_Analysis!AH$22,1,Q2552&lt;Data_Analysis!AH$21,1,1=1,0)</f>
        <v>0</v>
      </c>
      <c r="Y2552" cm="1">
        <f t="array" ref="Y2552">_xlfn.IFS(R2552&gt;Data_Analysis!AJ$22,1,R2552&lt;Data_Analysis!AJ$21,1,1=1,0)</f>
        <v>0</v>
      </c>
      <c r="Z2552" cm="1">
        <f t="array" ref="Z2552">_xlfn.IFS(S2552&gt;Data_Analysis!AL$22,1,S2552&lt;Data_Analysis!AL$21,1,1=1,0)</f>
        <v>0</v>
      </c>
    </row>
    <row r="2553" spans="1:26" x14ac:dyDescent="0.35">
      <c r="A2553">
        <v>0</v>
      </c>
      <c r="B2553">
        <v>42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1</v>
      </c>
      <c r="I2553">
        <v>10</v>
      </c>
      <c r="J2553">
        <v>0</v>
      </c>
      <c r="K2553">
        <v>0</v>
      </c>
      <c r="L2553">
        <v>0</v>
      </c>
      <c r="M2553">
        <v>0</v>
      </c>
      <c r="N2553">
        <v>173</v>
      </c>
      <c r="O2553">
        <v>105</v>
      </c>
      <c r="P2553">
        <v>70</v>
      </c>
      <c r="Q2553">
        <v>21.98</v>
      </c>
      <c r="R2553">
        <v>60</v>
      </c>
      <c r="S2553">
        <v>79</v>
      </c>
      <c r="T2553">
        <v>0</v>
      </c>
      <c r="U2553" cm="1">
        <f t="array" ref="U2553">_xlfn.IFS(N2553&gt;Data_Analysis!AB$22,1,N2553&lt;Data_Analysis!AB$21,1,1=1,0)</f>
        <v>0</v>
      </c>
      <c r="V2553" cm="1">
        <f t="array" ref="V2553">_xlfn.IFS(O2553&gt;Data_Analysis!AD$22,1,O2553&lt;Data_Analysis!AD$21,1,1=1,0)</f>
        <v>0</v>
      </c>
      <c r="W2553" cm="1">
        <f t="array" ref="W2553">_xlfn.IFS(P2553&gt;Data_Analysis!AF$22,1,P2553&lt;Data_Analysis!AF$21,1,1=1,0)</f>
        <v>0</v>
      </c>
      <c r="X2553" cm="1">
        <f t="array" ref="X2553">_xlfn.IFS(Q2553&gt;Data_Analysis!AH$22,1,Q2553&lt;Data_Analysis!AH$21,1,1=1,0)</f>
        <v>0</v>
      </c>
      <c r="Y2553" cm="1">
        <f t="array" ref="Y2553">_xlfn.IFS(R2553&gt;Data_Analysis!AJ$22,1,R2553&lt;Data_Analysis!AJ$21,1,1=1,0)</f>
        <v>0</v>
      </c>
      <c r="Z2553" cm="1">
        <f t="array" ref="Z2553">_xlfn.IFS(S2553&gt;Data_Analysis!AL$22,1,S2553&lt;Data_Analysis!AL$21,1,1=1,0)</f>
        <v>0</v>
      </c>
    </row>
    <row r="2554" spans="1:26" x14ac:dyDescent="0.35">
      <c r="A2554">
        <v>1</v>
      </c>
      <c r="B2554">
        <v>61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1</v>
      </c>
      <c r="I2554">
        <v>20</v>
      </c>
      <c r="J2554">
        <v>0</v>
      </c>
      <c r="K2554">
        <v>0</v>
      </c>
      <c r="L2554">
        <v>0</v>
      </c>
      <c r="M2554">
        <v>0</v>
      </c>
      <c r="N2554">
        <v>215</v>
      </c>
      <c r="O2554">
        <v>114</v>
      </c>
      <c r="P2554">
        <v>72.5</v>
      </c>
      <c r="Q2554">
        <v>25.86</v>
      </c>
      <c r="R2554">
        <v>65</v>
      </c>
      <c r="S2554">
        <v>61</v>
      </c>
      <c r="T2554">
        <v>1</v>
      </c>
      <c r="U2554" cm="1">
        <f t="array" ref="U2554">_xlfn.IFS(N2554&gt;Data_Analysis!AB$22,1,N2554&lt;Data_Analysis!AB$21,1,1=1,0)</f>
        <v>0</v>
      </c>
      <c r="V2554" cm="1">
        <f t="array" ref="V2554">_xlfn.IFS(O2554&gt;Data_Analysis!AD$22,1,O2554&lt;Data_Analysis!AD$21,1,1=1,0)</f>
        <v>0</v>
      </c>
      <c r="W2554" cm="1">
        <f t="array" ref="W2554">_xlfn.IFS(P2554&gt;Data_Analysis!AF$22,1,P2554&lt;Data_Analysis!AF$21,1,1=1,0)</f>
        <v>0</v>
      </c>
      <c r="X2554" cm="1">
        <f t="array" ref="X2554">_xlfn.IFS(Q2554&gt;Data_Analysis!AH$22,1,Q2554&lt;Data_Analysis!AH$21,1,1=1,0)</f>
        <v>0</v>
      </c>
      <c r="Y2554" cm="1">
        <f t="array" ref="Y2554">_xlfn.IFS(R2554&gt;Data_Analysis!AJ$22,1,R2554&lt;Data_Analysis!AJ$21,1,1=1,0)</f>
        <v>0</v>
      </c>
      <c r="Z2554" cm="1">
        <f t="array" ref="Z2554">_xlfn.IFS(S2554&gt;Data_Analysis!AL$22,1,S2554&lt;Data_Analysis!AL$21,1,1=1,0)</f>
        <v>0</v>
      </c>
    </row>
    <row r="2555" spans="1:26" x14ac:dyDescent="0.35">
      <c r="A2555">
        <v>1</v>
      </c>
      <c r="B2555">
        <v>61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193</v>
      </c>
      <c r="O2555">
        <v>108.5</v>
      </c>
      <c r="P2555">
        <v>71</v>
      </c>
      <c r="Q2555">
        <v>31.31</v>
      </c>
      <c r="R2555">
        <v>60</v>
      </c>
      <c r="S2555">
        <v>79.400000000000006</v>
      </c>
      <c r="T2555">
        <v>0</v>
      </c>
      <c r="U2555" cm="1">
        <f t="array" ref="U2555">_xlfn.IFS(N2555&gt;Data_Analysis!AB$22,1,N2555&lt;Data_Analysis!AB$21,1,1=1,0)</f>
        <v>0</v>
      </c>
      <c r="V2555" cm="1">
        <f t="array" ref="V2555">_xlfn.IFS(O2555&gt;Data_Analysis!AD$22,1,O2555&lt;Data_Analysis!AD$21,1,1=1,0)</f>
        <v>0</v>
      </c>
      <c r="W2555" cm="1">
        <f t="array" ref="W2555">_xlfn.IFS(P2555&gt;Data_Analysis!AF$22,1,P2555&lt;Data_Analysis!AF$21,1,1=1,0)</f>
        <v>0</v>
      </c>
      <c r="X2555" cm="1">
        <f t="array" ref="X2555">_xlfn.IFS(Q2555&gt;Data_Analysis!AH$22,1,Q2555&lt;Data_Analysis!AH$21,1,1=1,0)</f>
        <v>0</v>
      </c>
      <c r="Y2555" cm="1">
        <f t="array" ref="Y2555">_xlfn.IFS(R2555&gt;Data_Analysis!AJ$22,1,R2555&lt;Data_Analysis!AJ$21,1,1=1,0)</f>
        <v>0</v>
      </c>
      <c r="Z2555" cm="1">
        <f t="array" ref="Z2555">_xlfn.IFS(S2555&gt;Data_Analysis!AL$22,1,S2555&lt;Data_Analysis!AL$21,1,1=1,0)</f>
        <v>0</v>
      </c>
    </row>
    <row r="2556" spans="1:26" x14ac:dyDescent="0.35">
      <c r="A2556">
        <v>0</v>
      </c>
      <c r="B2556">
        <v>43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260</v>
      </c>
      <c r="O2556">
        <v>127</v>
      </c>
      <c r="P2556">
        <v>79.5</v>
      </c>
      <c r="Q2556">
        <v>26.01</v>
      </c>
      <c r="R2556">
        <v>63</v>
      </c>
      <c r="S2556">
        <v>77</v>
      </c>
      <c r="T2556">
        <v>0</v>
      </c>
      <c r="U2556" cm="1">
        <f t="array" ref="U2556">_xlfn.IFS(N2556&gt;Data_Analysis!AB$22,1,N2556&lt;Data_Analysis!AB$21,1,1=1,0)</f>
        <v>0</v>
      </c>
      <c r="V2556" cm="1">
        <f t="array" ref="V2556">_xlfn.IFS(O2556&gt;Data_Analysis!AD$22,1,O2556&lt;Data_Analysis!AD$21,1,1=1,0)</f>
        <v>0</v>
      </c>
      <c r="W2556" cm="1">
        <f t="array" ref="W2556">_xlfn.IFS(P2556&gt;Data_Analysis!AF$22,1,P2556&lt;Data_Analysis!AF$21,1,1=1,0)</f>
        <v>0</v>
      </c>
      <c r="X2556" cm="1">
        <f t="array" ref="X2556">_xlfn.IFS(Q2556&gt;Data_Analysis!AH$22,1,Q2556&lt;Data_Analysis!AH$21,1,1=1,0)</f>
        <v>0</v>
      </c>
      <c r="Y2556" cm="1">
        <f t="array" ref="Y2556">_xlfn.IFS(R2556&gt;Data_Analysis!AJ$22,1,R2556&lt;Data_Analysis!AJ$21,1,1=1,0)</f>
        <v>0</v>
      </c>
      <c r="Z2556" cm="1">
        <f t="array" ref="Z2556">_xlfn.IFS(S2556&gt;Data_Analysis!AL$22,1,S2556&lt;Data_Analysis!AL$21,1,1=1,0)</f>
        <v>0</v>
      </c>
    </row>
    <row r="2557" spans="1:26" s="26" customFormat="1" hidden="1" x14ac:dyDescent="0.35">
      <c r="A2557" s="26">
        <v>0</v>
      </c>
      <c r="B2557" s="26">
        <v>53</v>
      </c>
      <c r="C2557" s="26">
        <v>0</v>
      </c>
      <c r="D2557" s="26">
        <v>0</v>
      </c>
      <c r="E2557" s="26">
        <v>0</v>
      </c>
      <c r="F2557" s="26">
        <v>1</v>
      </c>
      <c r="G2557" s="26">
        <v>0</v>
      </c>
      <c r="H2557" s="26">
        <v>0</v>
      </c>
      <c r="I2557" s="26">
        <v>0</v>
      </c>
      <c r="J2557" s="26">
        <v>0</v>
      </c>
      <c r="K2557" s="26">
        <v>0</v>
      </c>
      <c r="L2557" s="26">
        <v>1</v>
      </c>
      <c r="M2557" s="26">
        <v>0</v>
      </c>
      <c r="N2557" s="26">
        <v>342</v>
      </c>
      <c r="O2557" s="26">
        <v>144</v>
      </c>
      <c r="P2557" s="26">
        <v>96</v>
      </c>
      <c r="Q2557" s="26">
        <v>32.6</v>
      </c>
      <c r="R2557" s="26">
        <v>75</v>
      </c>
      <c r="S2557" s="26">
        <v>79.400000000000006</v>
      </c>
      <c r="T2557" s="26">
        <v>0</v>
      </c>
      <c r="U2557" s="26" cm="1">
        <f t="array" ref="U2557">_xlfn.IFS(N2557&gt;Data_Analysis!AB$22,1,N2557&lt;Data_Analysis!AB$21,1,1=1,0)</f>
        <v>1</v>
      </c>
      <c r="V2557" s="26" cm="1">
        <f t="array" ref="V2557">_xlfn.IFS(O2557&gt;Data_Analysis!AD$22,1,O2557&lt;Data_Analysis!AD$21,1,1=1,0)</f>
        <v>0</v>
      </c>
      <c r="W2557" s="26" cm="1">
        <f t="array" ref="W2557">_xlfn.IFS(P2557&gt;Data_Analysis!AF$22,1,P2557&lt;Data_Analysis!AF$21,1,1=1,0)</f>
        <v>0</v>
      </c>
      <c r="X2557" s="26" cm="1">
        <f t="array" ref="X2557">_xlfn.IFS(Q2557&gt;Data_Analysis!AH$22,1,Q2557&lt;Data_Analysis!AH$21,1,1=1,0)</f>
        <v>0</v>
      </c>
      <c r="Y2557" s="26" cm="1">
        <f t="array" ref="Y2557">_xlfn.IFS(R2557&gt;Data_Analysis!AJ$22,1,R2557&lt;Data_Analysis!AJ$21,1,1=1,0)</f>
        <v>0</v>
      </c>
      <c r="Z2557" s="26" cm="1">
        <f t="array" ref="Z2557">_xlfn.IFS(S2557&gt;Data_Analysis!AL$22,1,S2557&lt;Data_Analysis!AL$21,1,1=1,0)</f>
        <v>0</v>
      </c>
    </row>
    <row r="2558" spans="1:26" s="30" customFormat="1" hidden="1" x14ac:dyDescent="0.35">
      <c r="A2558" s="30">
        <v>0</v>
      </c>
      <c r="B2558" s="30">
        <v>47</v>
      </c>
      <c r="C2558" s="30">
        <v>1</v>
      </c>
      <c r="D2558" s="30">
        <v>0</v>
      </c>
      <c r="E2558" s="30">
        <v>0</v>
      </c>
      <c r="F2558" s="30">
        <v>0</v>
      </c>
      <c r="G2558" s="30">
        <v>0</v>
      </c>
      <c r="H2558" s="30">
        <v>1</v>
      </c>
      <c r="I2558" s="30">
        <v>4</v>
      </c>
      <c r="J2558" s="30">
        <v>0</v>
      </c>
      <c r="K2558" s="30">
        <v>0</v>
      </c>
      <c r="L2558" s="30">
        <v>0</v>
      </c>
      <c r="M2558" s="30">
        <v>0</v>
      </c>
      <c r="N2558" s="30">
        <v>243</v>
      </c>
      <c r="O2558" s="30">
        <v>121</v>
      </c>
      <c r="P2558" s="30">
        <v>61</v>
      </c>
      <c r="Q2558" s="30">
        <v>20.32</v>
      </c>
      <c r="R2558" s="30">
        <v>84</v>
      </c>
      <c r="S2558" s="30">
        <v>110</v>
      </c>
      <c r="T2558" s="30">
        <v>0</v>
      </c>
      <c r="U2558" s="30" cm="1">
        <f t="array" ref="U2558">_xlfn.IFS(N2558&gt;Data_Analysis!AB$22,1,N2558&lt;Data_Analysis!AB$21,1,1=1,0)</f>
        <v>0</v>
      </c>
      <c r="V2558" s="30" cm="1">
        <f t="array" ref="V2558">_xlfn.IFS(O2558&gt;Data_Analysis!AD$22,1,O2558&lt;Data_Analysis!AD$21,1,1=1,0)</f>
        <v>0</v>
      </c>
      <c r="W2558" s="30" cm="1">
        <f t="array" ref="W2558">_xlfn.IFS(P2558&gt;Data_Analysis!AF$22,1,P2558&lt;Data_Analysis!AF$21,1,1=1,0)</f>
        <v>0</v>
      </c>
      <c r="X2558" s="30" cm="1">
        <f t="array" ref="X2558">_xlfn.IFS(Q2558&gt;Data_Analysis!AH$22,1,Q2558&lt;Data_Analysis!AH$21,1,1=1,0)</f>
        <v>0</v>
      </c>
      <c r="Y2558" s="30" cm="1">
        <f t="array" ref="Y2558">_xlfn.IFS(R2558&gt;Data_Analysis!AJ$22,1,R2558&lt;Data_Analysis!AJ$21,1,1=1,0)</f>
        <v>0</v>
      </c>
      <c r="Z2558" s="30" cm="1">
        <f t="array" ref="Z2558">_xlfn.IFS(S2558&gt;Data_Analysis!AL$22,1,S2558&lt;Data_Analysis!AL$21,1,1=1,0)</f>
        <v>1</v>
      </c>
    </row>
    <row r="2559" spans="1:26" x14ac:dyDescent="0.35">
      <c r="A2559">
        <v>1</v>
      </c>
      <c r="B2559">
        <v>55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246</v>
      </c>
      <c r="O2559">
        <v>147</v>
      </c>
      <c r="P2559">
        <v>86.5</v>
      </c>
      <c r="Q2559">
        <v>24.8</v>
      </c>
      <c r="R2559">
        <v>75</v>
      </c>
      <c r="S2559">
        <v>76</v>
      </c>
      <c r="T2559">
        <v>0</v>
      </c>
      <c r="U2559" cm="1">
        <f t="array" ref="U2559">_xlfn.IFS(N2559&gt;Data_Analysis!AB$22,1,N2559&lt;Data_Analysis!AB$21,1,1=1,0)</f>
        <v>0</v>
      </c>
      <c r="V2559" cm="1">
        <f t="array" ref="V2559">_xlfn.IFS(O2559&gt;Data_Analysis!AD$22,1,O2559&lt;Data_Analysis!AD$21,1,1=1,0)</f>
        <v>0</v>
      </c>
      <c r="W2559" cm="1">
        <f t="array" ref="W2559">_xlfn.IFS(P2559&gt;Data_Analysis!AF$22,1,P2559&lt;Data_Analysis!AF$21,1,1=1,0)</f>
        <v>0</v>
      </c>
      <c r="X2559" cm="1">
        <f t="array" ref="X2559">_xlfn.IFS(Q2559&gt;Data_Analysis!AH$22,1,Q2559&lt;Data_Analysis!AH$21,1,1=1,0)</f>
        <v>0</v>
      </c>
      <c r="Y2559" cm="1">
        <f t="array" ref="Y2559">_xlfn.IFS(R2559&gt;Data_Analysis!AJ$22,1,R2559&lt;Data_Analysis!AJ$21,1,1=1,0)</f>
        <v>0</v>
      </c>
      <c r="Z2559" cm="1">
        <f t="array" ref="Z2559">_xlfn.IFS(S2559&gt;Data_Analysis!AL$22,1,S2559&lt;Data_Analysis!AL$21,1,1=1,0)</f>
        <v>0</v>
      </c>
    </row>
    <row r="2560" spans="1:26" x14ac:dyDescent="0.35">
      <c r="A2560">
        <v>1</v>
      </c>
      <c r="B2560">
        <v>38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205</v>
      </c>
      <c r="O2560">
        <v>125</v>
      </c>
      <c r="P2560">
        <v>85</v>
      </c>
      <c r="Q2560">
        <v>28.03</v>
      </c>
      <c r="R2560">
        <v>60</v>
      </c>
      <c r="S2560">
        <v>84</v>
      </c>
      <c r="T2560">
        <v>0</v>
      </c>
      <c r="U2560" cm="1">
        <f t="array" ref="U2560">_xlfn.IFS(N2560&gt;Data_Analysis!AB$22,1,N2560&lt;Data_Analysis!AB$21,1,1=1,0)</f>
        <v>0</v>
      </c>
      <c r="V2560" cm="1">
        <f t="array" ref="V2560">_xlfn.IFS(O2560&gt;Data_Analysis!AD$22,1,O2560&lt;Data_Analysis!AD$21,1,1=1,0)</f>
        <v>0</v>
      </c>
      <c r="W2560" cm="1">
        <f t="array" ref="W2560">_xlfn.IFS(P2560&gt;Data_Analysis!AF$22,1,P2560&lt;Data_Analysis!AF$21,1,1=1,0)</f>
        <v>0</v>
      </c>
      <c r="X2560" cm="1">
        <f t="array" ref="X2560">_xlfn.IFS(Q2560&gt;Data_Analysis!AH$22,1,Q2560&lt;Data_Analysis!AH$21,1,1=1,0)</f>
        <v>0</v>
      </c>
      <c r="Y2560" cm="1">
        <f t="array" ref="Y2560">_xlfn.IFS(R2560&gt;Data_Analysis!AJ$22,1,R2560&lt;Data_Analysis!AJ$21,1,1=1,0)</f>
        <v>0</v>
      </c>
      <c r="Z2560" cm="1">
        <f t="array" ref="Z2560">_xlfn.IFS(S2560&gt;Data_Analysis!AL$22,1,S2560&lt;Data_Analysis!AL$21,1,1=1,0)</f>
        <v>0</v>
      </c>
    </row>
    <row r="2561" spans="1:26" x14ac:dyDescent="0.35">
      <c r="A2561">
        <v>1</v>
      </c>
      <c r="B2561">
        <v>46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1</v>
      </c>
      <c r="I2561">
        <v>20</v>
      </c>
      <c r="J2561">
        <v>0</v>
      </c>
      <c r="K2561">
        <v>0</v>
      </c>
      <c r="L2561">
        <v>0</v>
      </c>
      <c r="M2561">
        <v>0</v>
      </c>
      <c r="N2561">
        <v>219</v>
      </c>
      <c r="O2561">
        <v>118</v>
      </c>
      <c r="P2561">
        <v>79</v>
      </c>
      <c r="Q2561">
        <v>24.17</v>
      </c>
      <c r="R2561">
        <v>70</v>
      </c>
      <c r="S2561">
        <v>90</v>
      </c>
      <c r="T2561">
        <v>0</v>
      </c>
      <c r="U2561" cm="1">
        <f t="array" ref="U2561">_xlfn.IFS(N2561&gt;Data_Analysis!AB$22,1,N2561&lt;Data_Analysis!AB$21,1,1=1,0)</f>
        <v>0</v>
      </c>
      <c r="V2561" cm="1">
        <f t="array" ref="V2561">_xlfn.IFS(O2561&gt;Data_Analysis!AD$22,1,O2561&lt;Data_Analysis!AD$21,1,1=1,0)</f>
        <v>0</v>
      </c>
      <c r="W2561" cm="1">
        <f t="array" ref="W2561">_xlfn.IFS(P2561&gt;Data_Analysis!AF$22,1,P2561&lt;Data_Analysis!AF$21,1,1=1,0)</f>
        <v>0</v>
      </c>
      <c r="X2561" cm="1">
        <f t="array" ref="X2561">_xlfn.IFS(Q2561&gt;Data_Analysis!AH$22,1,Q2561&lt;Data_Analysis!AH$21,1,1=1,0)</f>
        <v>0</v>
      </c>
      <c r="Y2561" cm="1">
        <f t="array" ref="Y2561">_xlfn.IFS(R2561&gt;Data_Analysis!AJ$22,1,R2561&lt;Data_Analysis!AJ$21,1,1=1,0)</f>
        <v>0</v>
      </c>
      <c r="Z2561" cm="1">
        <f t="array" ref="Z2561">_xlfn.IFS(S2561&gt;Data_Analysis!AL$22,1,S2561&lt;Data_Analysis!AL$21,1,1=1,0)</f>
        <v>0</v>
      </c>
    </row>
    <row r="2562" spans="1:26" s="29" customFormat="1" hidden="1" x14ac:dyDescent="0.35">
      <c r="A2562" s="29">
        <v>0</v>
      </c>
      <c r="B2562" s="29">
        <v>64</v>
      </c>
      <c r="C2562" s="29">
        <v>0</v>
      </c>
      <c r="D2562" s="29">
        <v>0</v>
      </c>
      <c r="E2562" s="29">
        <v>0</v>
      </c>
      <c r="F2562" s="29">
        <v>1</v>
      </c>
      <c r="G2562" s="29">
        <v>0</v>
      </c>
      <c r="H2562" s="29">
        <v>0</v>
      </c>
      <c r="I2562" s="29">
        <v>0</v>
      </c>
      <c r="J2562" s="29">
        <v>0</v>
      </c>
      <c r="K2562" s="29">
        <v>0</v>
      </c>
      <c r="L2562" s="29">
        <v>1</v>
      </c>
      <c r="M2562" s="29">
        <v>0</v>
      </c>
      <c r="N2562" s="29">
        <v>262</v>
      </c>
      <c r="O2562" s="29">
        <v>160</v>
      </c>
      <c r="P2562" s="29">
        <v>82</v>
      </c>
      <c r="Q2562" s="29">
        <v>21.11</v>
      </c>
      <c r="R2562" s="29">
        <v>108</v>
      </c>
      <c r="S2562" s="29">
        <v>90</v>
      </c>
      <c r="T2562" s="29">
        <v>0</v>
      </c>
      <c r="U2562" s="29" cm="1">
        <f t="array" ref="U2562">_xlfn.IFS(N2562&gt;Data_Analysis!AB$22,1,N2562&lt;Data_Analysis!AB$21,1,1=1,0)</f>
        <v>0</v>
      </c>
      <c r="V2562" s="29" cm="1">
        <f t="array" ref="V2562">_xlfn.IFS(O2562&gt;Data_Analysis!AD$22,1,O2562&lt;Data_Analysis!AD$21,1,1=1,0)</f>
        <v>0</v>
      </c>
      <c r="W2562" s="29" cm="1">
        <f t="array" ref="W2562">_xlfn.IFS(P2562&gt;Data_Analysis!AF$22,1,P2562&lt;Data_Analysis!AF$21,1,1=1,0)</f>
        <v>0</v>
      </c>
      <c r="X2562" s="29" cm="1">
        <f t="array" ref="X2562">_xlfn.IFS(Q2562&gt;Data_Analysis!AH$22,1,Q2562&lt;Data_Analysis!AH$21,1,1=1,0)</f>
        <v>0</v>
      </c>
      <c r="Y2562" s="29" cm="1">
        <f t="array" ref="Y2562">_xlfn.IFS(R2562&gt;Data_Analysis!AJ$22,1,R2562&lt;Data_Analysis!AJ$21,1,1=1,0)</f>
        <v>1</v>
      </c>
      <c r="Z2562" s="29" cm="1">
        <f t="array" ref="Z2562">_xlfn.IFS(S2562&gt;Data_Analysis!AL$22,1,S2562&lt;Data_Analysis!AL$21,1,1=1,0)</f>
        <v>0</v>
      </c>
    </row>
    <row r="2563" spans="1:26" x14ac:dyDescent="0.35">
      <c r="A2563">
        <v>0</v>
      </c>
      <c r="B2563">
        <v>40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1</v>
      </c>
      <c r="I2563">
        <v>5</v>
      </c>
      <c r="J2563">
        <v>0</v>
      </c>
      <c r="K2563">
        <v>0</v>
      </c>
      <c r="L2563">
        <v>0</v>
      </c>
      <c r="M2563">
        <v>0</v>
      </c>
      <c r="N2563">
        <v>155</v>
      </c>
      <c r="O2563">
        <v>120</v>
      </c>
      <c r="P2563">
        <v>73.5</v>
      </c>
      <c r="Q2563">
        <v>21.32</v>
      </c>
      <c r="R2563">
        <v>65</v>
      </c>
      <c r="S2563">
        <v>78</v>
      </c>
      <c r="T2563">
        <v>0</v>
      </c>
      <c r="U2563" cm="1">
        <f t="array" ref="U2563">_xlfn.IFS(N2563&gt;Data_Analysis!AB$22,1,N2563&lt;Data_Analysis!AB$21,1,1=1,0)</f>
        <v>0</v>
      </c>
      <c r="V2563" cm="1">
        <f t="array" ref="V2563">_xlfn.IFS(O2563&gt;Data_Analysis!AD$22,1,O2563&lt;Data_Analysis!AD$21,1,1=1,0)</f>
        <v>0</v>
      </c>
      <c r="W2563" cm="1">
        <f t="array" ref="W2563">_xlfn.IFS(P2563&gt;Data_Analysis!AF$22,1,P2563&lt;Data_Analysis!AF$21,1,1=1,0)</f>
        <v>0</v>
      </c>
      <c r="X2563" cm="1">
        <f t="array" ref="X2563">_xlfn.IFS(Q2563&gt;Data_Analysis!AH$22,1,Q2563&lt;Data_Analysis!AH$21,1,1=1,0)</f>
        <v>0</v>
      </c>
      <c r="Y2563" cm="1">
        <f t="array" ref="Y2563">_xlfn.IFS(R2563&gt;Data_Analysis!AJ$22,1,R2563&lt;Data_Analysis!AJ$21,1,1=1,0)</f>
        <v>0</v>
      </c>
      <c r="Z2563" cm="1">
        <f t="array" ref="Z2563">_xlfn.IFS(S2563&gt;Data_Analysis!AL$22,1,S2563&lt;Data_Analysis!AL$21,1,1=1,0)</f>
        <v>0</v>
      </c>
    </row>
    <row r="2564" spans="1:26" s="28" customFormat="1" hidden="1" x14ac:dyDescent="0.35">
      <c r="A2564" s="28">
        <v>0</v>
      </c>
      <c r="B2564" s="28">
        <v>60</v>
      </c>
      <c r="C2564" s="28">
        <v>0</v>
      </c>
      <c r="D2564" s="28">
        <v>0</v>
      </c>
      <c r="E2564" s="28">
        <v>1</v>
      </c>
      <c r="F2564" s="28">
        <v>0</v>
      </c>
      <c r="G2564" s="28">
        <v>0</v>
      </c>
      <c r="H2564" s="28">
        <v>0</v>
      </c>
      <c r="I2564" s="28">
        <v>0</v>
      </c>
      <c r="J2564" s="28">
        <v>0</v>
      </c>
      <c r="K2564" s="28">
        <v>0</v>
      </c>
      <c r="L2564" s="28">
        <v>0</v>
      </c>
      <c r="M2564" s="28">
        <v>0</v>
      </c>
      <c r="N2564" s="28">
        <v>254</v>
      </c>
      <c r="O2564" s="28">
        <v>114</v>
      </c>
      <c r="P2564" s="28">
        <v>78</v>
      </c>
      <c r="Q2564" s="28">
        <v>33.880000000000003</v>
      </c>
      <c r="R2564" s="28">
        <v>94</v>
      </c>
      <c r="S2564" s="28">
        <v>84</v>
      </c>
      <c r="T2564" s="28">
        <v>0</v>
      </c>
      <c r="U2564" s="28" cm="1">
        <f t="array" ref="U2564">_xlfn.IFS(N2564&gt;Data_Analysis!AB$22,1,N2564&lt;Data_Analysis!AB$21,1,1=1,0)</f>
        <v>0</v>
      </c>
      <c r="V2564" s="28" cm="1">
        <f t="array" ref="V2564">_xlfn.IFS(O2564&gt;Data_Analysis!AD$22,1,O2564&lt;Data_Analysis!AD$21,1,1=1,0)</f>
        <v>0</v>
      </c>
      <c r="W2564" s="28" cm="1">
        <f t="array" ref="W2564">_xlfn.IFS(P2564&gt;Data_Analysis!AF$22,1,P2564&lt;Data_Analysis!AF$21,1,1=1,0)</f>
        <v>0</v>
      </c>
      <c r="X2564" s="28" cm="1">
        <f t="array" ref="X2564">_xlfn.IFS(Q2564&gt;Data_Analysis!AH$22,1,Q2564&lt;Data_Analysis!AH$21,1,1=1,0)</f>
        <v>1</v>
      </c>
      <c r="Y2564" s="28" cm="1">
        <f t="array" ref="Y2564">_xlfn.IFS(R2564&gt;Data_Analysis!AJ$22,1,R2564&lt;Data_Analysis!AJ$21,1,1=1,0)</f>
        <v>0</v>
      </c>
      <c r="Z2564" s="28" cm="1">
        <f t="array" ref="Z2564">_xlfn.IFS(S2564&gt;Data_Analysis!AL$22,1,S2564&lt;Data_Analysis!AL$21,1,1=1,0)</f>
        <v>0</v>
      </c>
    </row>
    <row r="2565" spans="1:26" s="30" customFormat="1" hidden="1" x14ac:dyDescent="0.35">
      <c r="A2565" s="30">
        <v>0</v>
      </c>
      <c r="B2565" s="30">
        <v>63</v>
      </c>
      <c r="C2565" s="30">
        <v>0</v>
      </c>
      <c r="D2565" s="30">
        <v>0</v>
      </c>
      <c r="E2565" s="30">
        <v>0</v>
      </c>
      <c r="F2565" s="30">
        <v>1</v>
      </c>
      <c r="G2565" s="30">
        <v>0</v>
      </c>
      <c r="H2565" s="30">
        <v>0</v>
      </c>
      <c r="I2565" s="30">
        <v>0</v>
      </c>
      <c r="J2565" s="30">
        <v>0</v>
      </c>
      <c r="K2565" s="30">
        <v>0</v>
      </c>
      <c r="L2565" s="30">
        <v>1</v>
      </c>
      <c r="M2565" s="30">
        <v>1</v>
      </c>
      <c r="N2565" s="30">
        <v>150</v>
      </c>
      <c r="O2565" s="30">
        <v>152</v>
      </c>
      <c r="P2565" s="30">
        <v>88</v>
      </c>
      <c r="Q2565" s="30">
        <v>36.54</v>
      </c>
      <c r="R2565" s="30">
        <v>72</v>
      </c>
      <c r="S2565" s="30">
        <v>170</v>
      </c>
      <c r="T2565" s="30">
        <v>0</v>
      </c>
      <c r="U2565" s="30" cm="1">
        <f t="array" ref="U2565">_xlfn.IFS(N2565&gt;Data_Analysis!AB$22,1,N2565&lt;Data_Analysis!AB$21,1,1=1,0)</f>
        <v>0</v>
      </c>
      <c r="V2565" s="30" cm="1">
        <f t="array" ref="V2565">_xlfn.IFS(O2565&gt;Data_Analysis!AD$22,1,O2565&lt;Data_Analysis!AD$21,1,1=1,0)</f>
        <v>0</v>
      </c>
      <c r="W2565" s="30" cm="1">
        <f t="array" ref="W2565">_xlfn.IFS(P2565&gt;Data_Analysis!AF$22,1,P2565&lt;Data_Analysis!AF$21,1,1=1,0)</f>
        <v>0</v>
      </c>
      <c r="X2565" s="30" cm="1">
        <f t="array" ref="X2565">_xlfn.IFS(Q2565&gt;Data_Analysis!AH$22,1,Q2565&lt;Data_Analysis!AH$21,1,1=1,0)</f>
        <v>1</v>
      </c>
      <c r="Y2565" s="30" cm="1">
        <f t="array" ref="Y2565">_xlfn.IFS(R2565&gt;Data_Analysis!AJ$22,1,R2565&lt;Data_Analysis!AJ$21,1,1=1,0)</f>
        <v>0</v>
      </c>
      <c r="Z2565" s="30" cm="1">
        <f t="array" ref="Z2565">_xlfn.IFS(S2565&gt;Data_Analysis!AL$22,1,S2565&lt;Data_Analysis!AL$21,1,1=1,0)</f>
        <v>1</v>
      </c>
    </row>
    <row r="2566" spans="1:26" x14ac:dyDescent="0.35">
      <c r="A2566">
        <v>0</v>
      </c>
      <c r="B2566">
        <v>64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255</v>
      </c>
      <c r="O2566">
        <v>147.5</v>
      </c>
      <c r="P2566">
        <v>93</v>
      </c>
      <c r="Q2566">
        <v>25.16</v>
      </c>
      <c r="R2566">
        <v>95</v>
      </c>
      <c r="S2566">
        <v>84</v>
      </c>
      <c r="T2566">
        <v>0</v>
      </c>
      <c r="U2566" cm="1">
        <f t="array" ref="U2566">_xlfn.IFS(N2566&gt;Data_Analysis!AB$22,1,N2566&lt;Data_Analysis!AB$21,1,1=1,0)</f>
        <v>0</v>
      </c>
      <c r="V2566" cm="1">
        <f t="array" ref="V2566">_xlfn.IFS(O2566&gt;Data_Analysis!AD$22,1,O2566&lt;Data_Analysis!AD$21,1,1=1,0)</f>
        <v>0</v>
      </c>
      <c r="W2566" cm="1">
        <f t="array" ref="W2566">_xlfn.IFS(P2566&gt;Data_Analysis!AF$22,1,P2566&lt;Data_Analysis!AF$21,1,1=1,0)</f>
        <v>0</v>
      </c>
      <c r="X2566" cm="1">
        <f t="array" ref="X2566">_xlfn.IFS(Q2566&gt;Data_Analysis!AH$22,1,Q2566&lt;Data_Analysis!AH$21,1,1=1,0)</f>
        <v>0</v>
      </c>
      <c r="Y2566" cm="1">
        <f t="array" ref="Y2566">_xlfn.IFS(R2566&gt;Data_Analysis!AJ$22,1,R2566&lt;Data_Analysis!AJ$21,1,1=1,0)</f>
        <v>0</v>
      </c>
      <c r="Z2566" cm="1">
        <f t="array" ref="Z2566">_xlfn.IFS(S2566&gt;Data_Analysis!AL$22,1,S2566&lt;Data_Analysis!AL$21,1,1=1,0)</f>
        <v>0</v>
      </c>
    </row>
    <row r="2567" spans="1:26" x14ac:dyDescent="0.35">
      <c r="A2567">
        <v>1</v>
      </c>
      <c r="B2567">
        <v>45</v>
      </c>
      <c r="C2567">
        <v>0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279</v>
      </c>
      <c r="O2567">
        <v>143.5</v>
      </c>
      <c r="P2567">
        <v>90</v>
      </c>
      <c r="Q2567">
        <v>21.07</v>
      </c>
      <c r="R2567">
        <v>90</v>
      </c>
      <c r="S2567">
        <v>87</v>
      </c>
      <c r="T2567">
        <v>0</v>
      </c>
      <c r="U2567" cm="1">
        <f t="array" ref="U2567">_xlfn.IFS(N2567&gt;Data_Analysis!AB$22,1,N2567&lt;Data_Analysis!AB$21,1,1=1,0)</f>
        <v>0</v>
      </c>
      <c r="V2567" cm="1">
        <f t="array" ref="V2567">_xlfn.IFS(O2567&gt;Data_Analysis!AD$22,1,O2567&lt;Data_Analysis!AD$21,1,1=1,0)</f>
        <v>0</v>
      </c>
      <c r="W2567" cm="1">
        <f t="array" ref="W2567">_xlfn.IFS(P2567&gt;Data_Analysis!AF$22,1,P2567&lt;Data_Analysis!AF$21,1,1=1,0)</f>
        <v>0</v>
      </c>
      <c r="X2567" cm="1">
        <f t="array" ref="X2567">_xlfn.IFS(Q2567&gt;Data_Analysis!AH$22,1,Q2567&lt;Data_Analysis!AH$21,1,1=1,0)</f>
        <v>0</v>
      </c>
      <c r="Y2567" cm="1">
        <f t="array" ref="Y2567">_xlfn.IFS(R2567&gt;Data_Analysis!AJ$22,1,R2567&lt;Data_Analysis!AJ$21,1,1=1,0)</f>
        <v>0</v>
      </c>
      <c r="Z2567" cm="1">
        <f t="array" ref="Z2567">_xlfn.IFS(S2567&gt;Data_Analysis!AL$22,1,S2567&lt;Data_Analysis!AL$21,1,1=1,0)</f>
        <v>0</v>
      </c>
    </row>
    <row r="2568" spans="1:26" x14ac:dyDescent="0.35">
      <c r="A2568">
        <v>1</v>
      </c>
      <c r="B2568">
        <v>47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1</v>
      </c>
      <c r="I2568">
        <v>20</v>
      </c>
      <c r="J2568">
        <v>0</v>
      </c>
      <c r="K2568">
        <v>0</v>
      </c>
      <c r="L2568">
        <v>0</v>
      </c>
      <c r="M2568">
        <v>0</v>
      </c>
      <c r="N2568">
        <v>210</v>
      </c>
      <c r="O2568">
        <v>131</v>
      </c>
      <c r="P2568">
        <v>74</v>
      </c>
      <c r="Q2568">
        <v>18.88</v>
      </c>
      <c r="R2568">
        <v>60</v>
      </c>
      <c r="S2568">
        <v>86</v>
      </c>
      <c r="T2568">
        <v>0</v>
      </c>
      <c r="U2568" cm="1">
        <f t="array" ref="U2568">_xlfn.IFS(N2568&gt;Data_Analysis!AB$22,1,N2568&lt;Data_Analysis!AB$21,1,1=1,0)</f>
        <v>0</v>
      </c>
      <c r="V2568" cm="1">
        <f t="array" ref="V2568">_xlfn.IFS(O2568&gt;Data_Analysis!AD$22,1,O2568&lt;Data_Analysis!AD$21,1,1=1,0)</f>
        <v>0</v>
      </c>
      <c r="W2568" cm="1">
        <f t="array" ref="W2568">_xlfn.IFS(P2568&gt;Data_Analysis!AF$22,1,P2568&lt;Data_Analysis!AF$21,1,1=1,0)</f>
        <v>0</v>
      </c>
      <c r="X2568" cm="1">
        <f t="array" ref="X2568">_xlfn.IFS(Q2568&gt;Data_Analysis!AH$22,1,Q2568&lt;Data_Analysis!AH$21,1,1=1,0)</f>
        <v>0</v>
      </c>
      <c r="Y2568" cm="1">
        <f t="array" ref="Y2568">_xlfn.IFS(R2568&gt;Data_Analysis!AJ$22,1,R2568&lt;Data_Analysis!AJ$21,1,1=1,0)</f>
        <v>0</v>
      </c>
      <c r="Z2568" cm="1">
        <f t="array" ref="Z2568">_xlfn.IFS(S2568&gt;Data_Analysis!AL$22,1,S2568&lt;Data_Analysis!AL$21,1,1=1,0)</f>
        <v>0</v>
      </c>
    </row>
    <row r="2569" spans="1:26" x14ac:dyDescent="0.35">
      <c r="A2569">
        <v>1</v>
      </c>
      <c r="B2569">
        <v>54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226</v>
      </c>
      <c r="O2569">
        <v>122.5</v>
      </c>
      <c r="P2569">
        <v>77.5</v>
      </c>
      <c r="Q2569">
        <v>27.93</v>
      </c>
      <c r="R2569">
        <v>92</v>
      </c>
      <c r="S2569">
        <v>71</v>
      </c>
      <c r="T2569">
        <v>0</v>
      </c>
      <c r="U2569" cm="1">
        <f t="array" ref="U2569">_xlfn.IFS(N2569&gt;Data_Analysis!AB$22,1,N2569&lt;Data_Analysis!AB$21,1,1=1,0)</f>
        <v>0</v>
      </c>
      <c r="V2569" cm="1">
        <f t="array" ref="V2569">_xlfn.IFS(O2569&gt;Data_Analysis!AD$22,1,O2569&lt;Data_Analysis!AD$21,1,1=1,0)</f>
        <v>0</v>
      </c>
      <c r="W2569" cm="1">
        <f t="array" ref="W2569">_xlfn.IFS(P2569&gt;Data_Analysis!AF$22,1,P2569&lt;Data_Analysis!AF$21,1,1=1,0)</f>
        <v>0</v>
      </c>
      <c r="X2569" cm="1">
        <f t="array" ref="X2569">_xlfn.IFS(Q2569&gt;Data_Analysis!AH$22,1,Q2569&lt;Data_Analysis!AH$21,1,1=1,0)</f>
        <v>0</v>
      </c>
      <c r="Y2569" cm="1">
        <f t="array" ref="Y2569">_xlfn.IFS(R2569&gt;Data_Analysis!AJ$22,1,R2569&lt;Data_Analysis!AJ$21,1,1=1,0)</f>
        <v>0</v>
      </c>
      <c r="Z2569" cm="1">
        <f t="array" ref="Z2569">_xlfn.IFS(S2569&gt;Data_Analysis!AL$22,1,S2569&lt;Data_Analysis!AL$21,1,1=1,0)</f>
        <v>0</v>
      </c>
    </row>
    <row r="2570" spans="1:26" x14ac:dyDescent="0.35">
      <c r="A2570">
        <v>0</v>
      </c>
      <c r="B2570">
        <v>42</v>
      </c>
      <c r="C2570">
        <v>0</v>
      </c>
      <c r="D2570">
        <v>0</v>
      </c>
      <c r="E2570">
        <v>0</v>
      </c>
      <c r="F2570">
        <v>1</v>
      </c>
      <c r="G2570">
        <v>0</v>
      </c>
      <c r="H2570">
        <v>1</v>
      </c>
      <c r="I2570">
        <v>20</v>
      </c>
      <c r="J2570">
        <v>0</v>
      </c>
      <c r="K2570">
        <v>0</v>
      </c>
      <c r="L2570">
        <v>0</v>
      </c>
      <c r="M2570">
        <v>0</v>
      </c>
      <c r="N2570">
        <v>171</v>
      </c>
      <c r="O2570">
        <v>111</v>
      </c>
      <c r="P2570">
        <v>81</v>
      </c>
      <c r="Q2570">
        <v>29.47</v>
      </c>
      <c r="R2570">
        <v>75</v>
      </c>
      <c r="S2570">
        <v>77</v>
      </c>
      <c r="T2570">
        <v>0</v>
      </c>
      <c r="U2570" cm="1">
        <f t="array" ref="U2570">_xlfn.IFS(N2570&gt;Data_Analysis!AB$22,1,N2570&lt;Data_Analysis!AB$21,1,1=1,0)</f>
        <v>0</v>
      </c>
      <c r="V2570" cm="1">
        <f t="array" ref="V2570">_xlfn.IFS(O2570&gt;Data_Analysis!AD$22,1,O2570&lt;Data_Analysis!AD$21,1,1=1,0)</f>
        <v>0</v>
      </c>
      <c r="W2570" cm="1">
        <f t="array" ref="W2570">_xlfn.IFS(P2570&gt;Data_Analysis!AF$22,1,P2570&lt;Data_Analysis!AF$21,1,1=1,0)</f>
        <v>0</v>
      </c>
      <c r="X2570" cm="1">
        <f t="array" ref="X2570">_xlfn.IFS(Q2570&gt;Data_Analysis!AH$22,1,Q2570&lt;Data_Analysis!AH$21,1,1=1,0)</f>
        <v>0</v>
      </c>
      <c r="Y2570" cm="1">
        <f t="array" ref="Y2570">_xlfn.IFS(R2570&gt;Data_Analysis!AJ$22,1,R2570&lt;Data_Analysis!AJ$21,1,1=1,0)</f>
        <v>0</v>
      </c>
      <c r="Z2570" cm="1">
        <f t="array" ref="Z2570">_xlfn.IFS(S2570&gt;Data_Analysis!AL$22,1,S2570&lt;Data_Analysis!AL$21,1,1=1,0)</f>
        <v>0</v>
      </c>
    </row>
    <row r="2571" spans="1:26" x14ac:dyDescent="0.35">
      <c r="A2571">
        <v>0</v>
      </c>
      <c r="B2571">
        <v>52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240</v>
      </c>
      <c r="O2571">
        <v>139</v>
      </c>
      <c r="P2571">
        <v>80</v>
      </c>
      <c r="Q2571">
        <v>22</v>
      </c>
      <c r="R2571">
        <v>68</v>
      </c>
      <c r="S2571">
        <v>79.400000000000006</v>
      </c>
      <c r="T2571">
        <v>0</v>
      </c>
      <c r="U2571" cm="1">
        <f t="array" ref="U2571">_xlfn.IFS(N2571&gt;Data_Analysis!AB$22,1,N2571&lt;Data_Analysis!AB$21,1,1=1,0)</f>
        <v>0</v>
      </c>
      <c r="V2571" cm="1">
        <f t="array" ref="V2571">_xlfn.IFS(O2571&gt;Data_Analysis!AD$22,1,O2571&lt;Data_Analysis!AD$21,1,1=1,0)</f>
        <v>0</v>
      </c>
      <c r="W2571" cm="1">
        <f t="array" ref="W2571">_xlfn.IFS(P2571&gt;Data_Analysis!AF$22,1,P2571&lt;Data_Analysis!AF$21,1,1=1,0)</f>
        <v>0</v>
      </c>
      <c r="X2571" cm="1">
        <f t="array" ref="X2571">_xlfn.IFS(Q2571&gt;Data_Analysis!AH$22,1,Q2571&lt;Data_Analysis!AH$21,1,1=1,0)</f>
        <v>0</v>
      </c>
      <c r="Y2571" cm="1">
        <f t="array" ref="Y2571">_xlfn.IFS(R2571&gt;Data_Analysis!AJ$22,1,R2571&lt;Data_Analysis!AJ$21,1,1=1,0)</f>
        <v>0</v>
      </c>
      <c r="Z2571" cm="1">
        <f t="array" ref="Z2571">_xlfn.IFS(S2571&gt;Data_Analysis!AL$22,1,S2571&lt;Data_Analysis!AL$21,1,1=1,0)</f>
        <v>0</v>
      </c>
    </row>
    <row r="2572" spans="1:26" x14ac:dyDescent="0.35">
      <c r="A2572">
        <v>1</v>
      </c>
      <c r="B2572">
        <v>46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220</v>
      </c>
      <c r="O2572">
        <v>119</v>
      </c>
      <c r="P2572">
        <v>80</v>
      </c>
      <c r="Q2572">
        <v>25.86</v>
      </c>
      <c r="R2572">
        <v>75</v>
      </c>
      <c r="S2572">
        <v>95</v>
      </c>
      <c r="T2572">
        <v>0</v>
      </c>
      <c r="U2572" cm="1">
        <f t="array" ref="U2572">_xlfn.IFS(N2572&gt;Data_Analysis!AB$22,1,N2572&lt;Data_Analysis!AB$21,1,1=1,0)</f>
        <v>0</v>
      </c>
      <c r="V2572" cm="1">
        <f t="array" ref="V2572">_xlfn.IFS(O2572&gt;Data_Analysis!AD$22,1,O2572&lt;Data_Analysis!AD$21,1,1=1,0)</f>
        <v>0</v>
      </c>
      <c r="W2572" cm="1">
        <f t="array" ref="W2572">_xlfn.IFS(P2572&gt;Data_Analysis!AF$22,1,P2572&lt;Data_Analysis!AF$21,1,1=1,0)</f>
        <v>0</v>
      </c>
      <c r="X2572" cm="1">
        <f t="array" ref="X2572">_xlfn.IFS(Q2572&gt;Data_Analysis!AH$22,1,Q2572&lt;Data_Analysis!AH$21,1,1=1,0)</f>
        <v>0</v>
      </c>
      <c r="Y2572" cm="1">
        <f t="array" ref="Y2572">_xlfn.IFS(R2572&gt;Data_Analysis!AJ$22,1,R2572&lt;Data_Analysis!AJ$21,1,1=1,0)</f>
        <v>0</v>
      </c>
      <c r="Z2572" cm="1">
        <f t="array" ref="Z2572">_xlfn.IFS(S2572&gt;Data_Analysis!AL$22,1,S2572&lt;Data_Analysis!AL$21,1,1=1,0)</f>
        <v>0</v>
      </c>
    </row>
    <row r="2573" spans="1:26" s="28" customFormat="1" hidden="1" x14ac:dyDescent="0.35">
      <c r="A2573" s="28">
        <v>0</v>
      </c>
      <c r="B2573" s="28">
        <v>55</v>
      </c>
      <c r="C2573" s="28">
        <v>0</v>
      </c>
      <c r="D2573" s="28">
        <v>0</v>
      </c>
      <c r="E2573" s="28">
        <v>0</v>
      </c>
      <c r="F2573" s="28">
        <v>1</v>
      </c>
      <c r="G2573" s="28">
        <v>0</v>
      </c>
      <c r="H2573" s="28">
        <v>0</v>
      </c>
      <c r="I2573" s="28">
        <v>0</v>
      </c>
      <c r="J2573" s="28">
        <v>0</v>
      </c>
      <c r="K2573" s="28">
        <v>0</v>
      </c>
      <c r="L2573" s="28">
        <v>1</v>
      </c>
      <c r="M2573" s="28">
        <v>0</v>
      </c>
      <c r="N2573" s="28">
        <v>208</v>
      </c>
      <c r="O2573" s="28">
        <v>190</v>
      </c>
      <c r="P2573" s="28">
        <v>130</v>
      </c>
      <c r="Q2573" s="28">
        <v>56.8</v>
      </c>
      <c r="R2573" s="28">
        <v>90</v>
      </c>
      <c r="S2573" s="28">
        <v>86</v>
      </c>
      <c r="T2573" s="28">
        <v>1</v>
      </c>
      <c r="U2573" s="28" cm="1">
        <f t="array" ref="U2573">_xlfn.IFS(N2573&gt;Data_Analysis!AB$22,1,N2573&lt;Data_Analysis!AB$21,1,1=1,0)</f>
        <v>0</v>
      </c>
      <c r="V2573" s="28" cm="1">
        <f t="array" ref="V2573">_xlfn.IFS(O2573&gt;Data_Analysis!AD$22,1,O2573&lt;Data_Analysis!AD$21,1,1=1,0)</f>
        <v>1</v>
      </c>
      <c r="W2573" s="28" cm="1">
        <f t="array" ref="W2573">_xlfn.IFS(P2573&gt;Data_Analysis!AF$22,1,P2573&lt;Data_Analysis!AF$21,1,1=1,0)</f>
        <v>1</v>
      </c>
      <c r="X2573" s="28" cm="1">
        <f t="array" ref="X2573">_xlfn.IFS(Q2573&gt;Data_Analysis!AH$22,1,Q2573&lt;Data_Analysis!AH$21,1,1=1,0)</f>
        <v>1</v>
      </c>
      <c r="Y2573" s="28" cm="1">
        <f t="array" ref="Y2573">_xlfn.IFS(R2573&gt;Data_Analysis!AJ$22,1,R2573&lt;Data_Analysis!AJ$21,1,1=1,0)</f>
        <v>0</v>
      </c>
      <c r="Z2573" s="28" cm="1">
        <f t="array" ref="Z2573">_xlfn.IFS(S2573&gt;Data_Analysis!AL$22,1,S2573&lt;Data_Analysis!AL$21,1,1=1,0)</f>
        <v>0</v>
      </c>
    </row>
    <row r="2574" spans="1:26" x14ac:dyDescent="0.35">
      <c r="A2574">
        <v>0</v>
      </c>
      <c r="B2574">
        <v>40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1</v>
      </c>
      <c r="I2574">
        <v>20</v>
      </c>
      <c r="J2574">
        <v>0</v>
      </c>
      <c r="K2574">
        <v>0</v>
      </c>
      <c r="L2574">
        <v>0</v>
      </c>
      <c r="M2574">
        <v>0</v>
      </c>
      <c r="N2574">
        <v>250</v>
      </c>
      <c r="O2574">
        <v>104</v>
      </c>
      <c r="P2574">
        <v>74</v>
      </c>
      <c r="Q2574">
        <v>18.75</v>
      </c>
      <c r="R2574">
        <v>90</v>
      </c>
      <c r="S2574">
        <v>79.400000000000006</v>
      </c>
      <c r="T2574">
        <v>0</v>
      </c>
      <c r="U2574" cm="1">
        <f t="array" ref="U2574">_xlfn.IFS(N2574&gt;Data_Analysis!AB$22,1,N2574&lt;Data_Analysis!AB$21,1,1=1,0)</f>
        <v>0</v>
      </c>
      <c r="V2574" cm="1">
        <f t="array" ref="V2574">_xlfn.IFS(O2574&gt;Data_Analysis!AD$22,1,O2574&lt;Data_Analysis!AD$21,1,1=1,0)</f>
        <v>0</v>
      </c>
      <c r="W2574" cm="1">
        <f t="array" ref="W2574">_xlfn.IFS(P2574&gt;Data_Analysis!AF$22,1,P2574&lt;Data_Analysis!AF$21,1,1=1,0)</f>
        <v>0</v>
      </c>
      <c r="X2574" cm="1">
        <f t="array" ref="X2574">_xlfn.IFS(Q2574&gt;Data_Analysis!AH$22,1,Q2574&lt;Data_Analysis!AH$21,1,1=1,0)</f>
        <v>0</v>
      </c>
      <c r="Y2574" cm="1">
        <f t="array" ref="Y2574">_xlfn.IFS(R2574&gt;Data_Analysis!AJ$22,1,R2574&lt;Data_Analysis!AJ$21,1,1=1,0)</f>
        <v>0</v>
      </c>
      <c r="Z2574" cm="1">
        <f t="array" ref="Z2574">_xlfn.IFS(S2574&gt;Data_Analysis!AL$22,1,S2574&lt;Data_Analysis!AL$21,1,1=1,0)</f>
        <v>0</v>
      </c>
    </row>
    <row r="2575" spans="1:26" x14ac:dyDescent="0.35">
      <c r="A2575">
        <v>1</v>
      </c>
      <c r="B2575">
        <v>44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1</v>
      </c>
      <c r="I2575">
        <v>20</v>
      </c>
      <c r="J2575">
        <v>0</v>
      </c>
      <c r="K2575">
        <v>0</v>
      </c>
      <c r="L2575">
        <v>0</v>
      </c>
      <c r="M2575">
        <v>0</v>
      </c>
      <c r="N2575">
        <v>211</v>
      </c>
      <c r="O2575">
        <v>145</v>
      </c>
      <c r="P2575">
        <v>88</v>
      </c>
      <c r="Q2575">
        <v>23.39</v>
      </c>
      <c r="R2575">
        <v>60</v>
      </c>
      <c r="S2575">
        <v>79</v>
      </c>
      <c r="T2575">
        <v>0</v>
      </c>
      <c r="U2575" cm="1">
        <f t="array" ref="U2575">_xlfn.IFS(N2575&gt;Data_Analysis!AB$22,1,N2575&lt;Data_Analysis!AB$21,1,1=1,0)</f>
        <v>0</v>
      </c>
      <c r="V2575" cm="1">
        <f t="array" ref="V2575">_xlfn.IFS(O2575&gt;Data_Analysis!AD$22,1,O2575&lt;Data_Analysis!AD$21,1,1=1,0)</f>
        <v>0</v>
      </c>
      <c r="W2575" cm="1">
        <f t="array" ref="W2575">_xlfn.IFS(P2575&gt;Data_Analysis!AF$22,1,P2575&lt;Data_Analysis!AF$21,1,1=1,0)</f>
        <v>0</v>
      </c>
      <c r="X2575" cm="1">
        <f t="array" ref="X2575">_xlfn.IFS(Q2575&gt;Data_Analysis!AH$22,1,Q2575&lt;Data_Analysis!AH$21,1,1=1,0)</f>
        <v>0</v>
      </c>
      <c r="Y2575" cm="1">
        <f t="array" ref="Y2575">_xlfn.IFS(R2575&gt;Data_Analysis!AJ$22,1,R2575&lt;Data_Analysis!AJ$21,1,1=1,0)</f>
        <v>0</v>
      </c>
      <c r="Z2575" cm="1">
        <f t="array" ref="Z2575">_xlfn.IFS(S2575&gt;Data_Analysis!AL$22,1,S2575&lt;Data_Analysis!AL$21,1,1=1,0)</f>
        <v>0</v>
      </c>
    </row>
    <row r="2576" spans="1:26" s="30" customFormat="1" hidden="1" x14ac:dyDescent="0.35">
      <c r="A2576" s="30">
        <v>1</v>
      </c>
      <c r="B2576" s="30">
        <v>52</v>
      </c>
      <c r="C2576" s="30">
        <v>0</v>
      </c>
      <c r="D2576" s="30">
        <v>1</v>
      </c>
      <c r="E2576" s="30">
        <v>0</v>
      </c>
      <c r="F2576" s="30">
        <v>0</v>
      </c>
      <c r="G2576" s="30">
        <v>0</v>
      </c>
      <c r="H2576" s="30">
        <v>1</v>
      </c>
      <c r="I2576" s="30">
        <v>30</v>
      </c>
      <c r="J2576" s="30">
        <v>0</v>
      </c>
      <c r="K2576" s="30">
        <v>0</v>
      </c>
      <c r="L2576" s="30">
        <v>0</v>
      </c>
      <c r="M2576" s="30">
        <v>0</v>
      </c>
      <c r="N2576" s="30">
        <v>248</v>
      </c>
      <c r="O2576" s="30">
        <v>119</v>
      </c>
      <c r="P2576" s="30">
        <v>82</v>
      </c>
      <c r="Q2576" s="30">
        <v>26.55</v>
      </c>
      <c r="R2576" s="30">
        <v>65</v>
      </c>
      <c r="S2576" s="30">
        <v>100</v>
      </c>
      <c r="T2576" s="30">
        <v>0</v>
      </c>
      <c r="U2576" s="30" cm="1">
        <f t="array" ref="U2576">_xlfn.IFS(N2576&gt;Data_Analysis!AB$22,1,N2576&lt;Data_Analysis!AB$21,1,1=1,0)</f>
        <v>0</v>
      </c>
      <c r="V2576" s="30" cm="1">
        <f t="array" ref="V2576">_xlfn.IFS(O2576&gt;Data_Analysis!AD$22,1,O2576&lt;Data_Analysis!AD$21,1,1=1,0)</f>
        <v>0</v>
      </c>
      <c r="W2576" s="30" cm="1">
        <f t="array" ref="W2576">_xlfn.IFS(P2576&gt;Data_Analysis!AF$22,1,P2576&lt;Data_Analysis!AF$21,1,1=1,0)</f>
        <v>0</v>
      </c>
      <c r="X2576" s="30" cm="1">
        <f t="array" ref="X2576">_xlfn.IFS(Q2576&gt;Data_Analysis!AH$22,1,Q2576&lt;Data_Analysis!AH$21,1,1=1,0)</f>
        <v>0</v>
      </c>
      <c r="Y2576" s="30" cm="1">
        <f t="array" ref="Y2576">_xlfn.IFS(R2576&gt;Data_Analysis!AJ$22,1,R2576&lt;Data_Analysis!AJ$21,1,1=1,0)</f>
        <v>0</v>
      </c>
      <c r="Z2576" s="30" cm="1">
        <f t="array" ref="Z2576">_xlfn.IFS(S2576&gt;Data_Analysis!AL$22,1,S2576&lt;Data_Analysis!AL$21,1,1=1,0)</f>
        <v>1</v>
      </c>
    </row>
    <row r="2577" spans="1:26" s="26" customFormat="1" hidden="1" x14ac:dyDescent="0.35">
      <c r="A2577" s="26">
        <v>0</v>
      </c>
      <c r="B2577" s="26">
        <v>65</v>
      </c>
      <c r="C2577" s="26">
        <v>0</v>
      </c>
      <c r="D2577" s="26">
        <v>1</v>
      </c>
      <c r="E2577" s="26">
        <v>0</v>
      </c>
      <c r="F2577" s="26">
        <v>0</v>
      </c>
      <c r="G2577" s="26">
        <v>0</v>
      </c>
      <c r="H2577" s="26">
        <v>0</v>
      </c>
      <c r="I2577" s="26">
        <v>0</v>
      </c>
      <c r="J2577" s="26">
        <v>0</v>
      </c>
      <c r="K2577" s="26">
        <v>0</v>
      </c>
      <c r="L2577" s="26">
        <v>0</v>
      </c>
      <c r="M2577" s="26">
        <v>0</v>
      </c>
      <c r="N2577" s="26">
        <v>344</v>
      </c>
      <c r="O2577" s="26">
        <v>120</v>
      </c>
      <c r="P2577" s="26">
        <v>75</v>
      </c>
      <c r="Q2577" s="26">
        <v>25.41</v>
      </c>
      <c r="R2577" s="26">
        <v>87</v>
      </c>
      <c r="S2577" s="26">
        <v>98</v>
      </c>
      <c r="T2577" s="26">
        <v>0</v>
      </c>
      <c r="U2577" s="26" cm="1">
        <f t="array" ref="U2577">_xlfn.IFS(N2577&gt;Data_Analysis!AB$22,1,N2577&lt;Data_Analysis!AB$21,1,1=1,0)</f>
        <v>1</v>
      </c>
      <c r="V2577" s="26" cm="1">
        <f t="array" ref="V2577">_xlfn.IFS(O2577&gt;Data_Analysis!AD$22,1,O2577&lt;Data_Analysis!AD$21,1,1=1,0)</f>
        <v>0</v>
      </c>
      <c r="W2577" s="26" cm="1">
        <f t="array" ref="W2577">_xlfn.IFS(P2577&gt;Data_Analysis!AF$22,1,P2577&lt;Data_Analysis!AF$21,1,1=1,0)</f>
        <v>0</v>
      </c>
      <c r="X2577" s="26" cm="1">
        <f t="array" ref="X2577">_xlfn.IFS(Q2577&gt;Data_Analysis!AH$22,1,Q2577&lt;Data_Analysis!AH$21,1,1=1,0)</f>
        <v>0</v>
      </c>
      <c r="Y2577" s="26" cm="1">
        <f t="array" ref="Y2577">_xlfn.IFS(R2577&gt;Data_Analysis!AJ$22,1,R2577&lt;Data_Analysis!AJ$21,1,1=1,0)</f>
        <v>0</v>
      </c>
      <c r="Z2577" s="26" cm="1">
        <f t="array" ref="Z2577">_xlfn.IFS(S2577&gt;Data_Analysis!AL$22,1,S2577&lt;Data_Analysis!AL$21,1,1=1,0)</f>
        <v>0</v>
      </c>
    </row>
    <row r="2578" spans="1:26" x14ac:dyDescent="0.35">
      <c r="A2578">
        <v>0</v>
      </c>
      <c r="B2578">
        <v>51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285</v>
      </c>
      <c r="O2578">
        <v>151.5</v>
      </c>
      <c r="P2578">
        <v>79</v>
      </c>
      <c r="Q2578">
        <v>26.91</v>
      </c>
      <c r="R2578">
        <v>84</v>
      </c>
      <c r="S2578">
        <v>76</v>
      </c>
      <c r="T2578">
        <v>0</v>
      </c>
      <c r="U2578" cm="1">
        <f t="array" ref="U2578">_xlfn.IFS(N2578&gt;Data_Analysis!AB$22,1,N2578&lt;Data_Analysis!AB$21,1,1=1,0)</f>
        <v>0</v>
      </c>
      <c r="V2578" cm="1">
        <f t="array" ref="V2578">_xlfn.IFS(O2578&gt;Data_Analysis!AD$22,1,O2578&lt;Data_Analysis!AD$21,1,1=1,0)</f>
        <v>0</v>
      </c>
      <c r="W2578" cm="1">
        <f t="array" ref="W2578">_xlfn.IFS(P2578&gt;Data_Analysis!AF$22,1,P2578&lt;Data_Analysis!AF$21,1,1=1,0)</f>
        <v>0</v>
      </c>
      <c r="X2578" cm="1">
        <f t="array" ref="X2578">_xlfn.IFS(Q2578&gt;Data_Analysis!AH$22,1,Q2578&lt;Data_Analysis!AH$21,1,1=1,0)</f>
        <v>0</v>
      </c>
      <c r="Y2578" cm="1">
        <f t="array" ref="Y2578">_xlfn.IFS(R2578&gt;Data_Analysis!AJ$22,1,R2578&lt;Data_Analysis!AJ$21,1,1=1,0)</f>
        <v>0</v>
      </c>
      <c r="Z2578" cm="1">
        <f t="array" ref="Z2578">_xlfn.IFS(S2578&gt;Data_Analysis!AL$22,1,S2578&lt;Data_Analysis!AL$21,1,1=1,0)</f>
        <v>0</v>
      </c>
    </row>
    <row r="2579" spans="1:26" s="29" customFormat="1" hidden="1" x14ac:dyDescent="0.35">
      <c r="A2579" s="29">
        <v>0</v>
      </c>
      <c r="B2579" s="29">
        <v>42</v>
      </c>
      <c r="C2579" s="29">
        <v>0</v>
      </c>
      <c r="D2579" s="29">
        <v>0</v>
      </c>
      <c r="E2579" s="29">
        <v>0</v>
      </c>
      <c r="F2579" s="29">
        <v>1</v>
      </c>
      <c r="G2579" s="29">
        <v>0</v>
      </c>
      <c r="H2579" s="29">
        <v>0</v>
      </c>
      <c r="I2579" s="29">
        <v>0</v>
      </c>
      <c r="J2579" s="29">
        <v>0</v>
      </c>
      <c r="K2579" s="29">
        <v>0</v>
      </c>
      <c r="L2579" s="29">
        <v>0</v>
      </c>
      <c r="M2579" s="29">
        <v>0</v>
      </c>
      <c r="N2579" s="29">
        <v>158</v>
      </c>
      <c r="O2579" s="29">
        <v>127.5</v>
      </c>
      <c r="P2579" s="29">
        <v>90</v>
      </c>
      <c r="Q2579" s="29">
        <v>31.75</v>
      </c>
      <c r="R2579" s="29">
        <v>120</v>
      </c>
      <c r="S2579" s="29">
        <v>92</v>
      </c>
      <c r="T2579" s="29">
        <v>0</v>
      </c>
      <c r="U2579" s="29" cm="1">
        <f t="array" ref="U2579">_xlfn.IFS(N2579&gt;Data_Analysis!AB$22,1,N2579&lt;Data_Analysis!AB$21,1,1=1,0)</f>
        <v>0</v>
      </c>
      <c r="V2579" s="29" cm="1">
        <f t="array" ref="V2579">_xlfn.IFS(O2579&gt;Data_Analysis!AD$22,1,O2579&lt;Data_Analysis!AD$21,1,1=1,0)</f>
        <v>0</v>
      </c>
      <c r="W2579" s="29" cm="1">
        <f t="array" ref="W2579">_xlfn.IFS(P2579&gt;Data_Analysis!AF$22,1,P2579&lt;Data_Analysis!AF$21,1,1=1,0)</f>
        <v>0</v>
      </c>
      <c r="X2579" s="29" cm="1">
        <f t="array" ref="X2579">_xlfn.IFS(Q2579&gt;Data_Analysis!AH$22,1,Q2579&lt;Data_Analysis!AH$21,1,1=1,0)</f>
        <v>0</v>
      </c>
      <c r="Y2579" s="29" cm="1">
        <f t="array" ref="Y2579">_xlfn.IFS(R2579&gt;Data_Analysis!AJ$22,1,R2579&lt;Data_Analysis!AJ$21,1,1=1,0)</f>
        <v>1</v>
      </c>
      <c r="Z2579" s="29" cm="1">
        <f t="array" ref="Z2579">_xlfn.IFS(S2579&gt;Data_Analysis!AL$22,1,S2579&lt;Data_Analysis!AL$21,1,1=1,0)</f>
        <v>0</v>
      </c>
    </row>
    <row r="2580" spans="1:26" x14ac:dyDescent="0.35">
      <c r="A2580">
        <v>1</v>
      </c>
      <c r="B2580">
        <v>42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1</v>
      </c>
      <c r="I2580">
        <v>20</v>
      </c>
      <c r="J2580">
        <v>0</v>
      </c>
      <c r="K2580">
        <v>0</v>
      </c>
      <c r="L2580">
        <v>0</v>
      </c>
      <c r="M2580">
        <v>0</v>
      </c>
      <c r="N2580">
        <v>272</v>
      </c>
      <c r="O2580">
        <v>125.5</v>
      </c>
      <c r="P2580">
        <v>80.5</v>
      </c>
      <c r="Q2580">
        <v>25.35</v>
      </c>
      <c r="R2580">
        <v>66</v>
      </c>
      <c r="S2580">
        <v>71</v>
      </c>
      <c r="T2580">
        <v>0</v>
      </c>
      <c r="U2580" cm="1">
        <f t="array" ref="U2580">_xlfn.IFS(N2580&gt;Data_Analysis!AB$22,1,N2580&lt;Data_Analysis!AB$21,1,1=1,0)</f>
        <v>0</v>
      </c>
      <c r="V2580" cm="1">
        <f t="array" ref="V2580">_xlfn.IFS(O2580&gt;Data_Analysis!AD$22,1,O2580&lt;Data_Analysis!AD$21,1,1=1,0)</f>
        <v>0</v>
      </c>
      <c r="W2580" cm="1">
        <f t="array" ref="W2580">_xlfn.IFS(P2580&gt;Data_Analysis!AF$22,1,P2580&lt;Data_Analysis!AF$21,1,1=1,0)</f>
        <v>0</v>
      </c>
      <c r="X2580" cm="1">
        <f t="array" ref="X2580">_xlfn.IFS(Q2580&gt;Data_Analysis!AH$22,1,Q2580&lt;Data_Analysis!AH$21,1,1=1,0)</f>
        <v>0</v>
      </c>
      <c r="Y2580" cm="1">
        <f t="array" ref="Y2580">_xlfn.IFS(R2580&gt;Data_Analysis!AJ$22,1,R2580&lt;Data_Analysis!AJ$21,1,1=1,0)</f>
        <v>0</v>
      </c>
      <c r="Z2580" cm="1">
        <f t="array" ref="Z2580">_xlfn.IFS(S2580&gt;Data_Analysis!AL$22,1,S2580&lt;Data_Analysis!AL$21,1,1=1,0)</f>
        <v>0</v>
      </c>
    </row>
    <row r="2581" spans="1:26" s="30" customFormat="1" hidden="1" x14ac:dyDescent="0.35">
      <c r="A2581" s="30">
        <v>1</v>
      </c>
      <c r="B2581" s="30">
        <v>58</v>
      </c>
      <c r="C2581" s="30">
        <v>0</v>
      </c>
      <c r="D2581" s="30">
        <v>0</v>
      </c>
      <c r="E2581" s="30">
        <v>0</v>
      </c>
      <c r="F2581" s="30">
        <v>1</v>
      </c>
      <c r="G2581" s="30">
        <v>0</v>
      </c>
      <c r="H2581" s="30">
        <v>1</v>
      </c>
      <c r="I2581" s="30">
        <v>15</v>
      </c>
      <c r="J2581" s="30">
        <v>0</v>
      </c>
      <c r="K2581" s="30">
        <v>0</v>
      </c>
      <c r="L2581" s="30">
        <v>0</v>
      </c>
      <c r="M2581" s="30">
        <v>0</v>
      </c>
      <c r="N2581" s="30">
        <v>175</v>
      </c>
      <c r="O2581" s="30">
        <v>83.5</v>
      </c>
      <c r="P2581" s="30">
        <v>58</v>
      </c>
      <c r="Q2581" s="30">
        <v>29.66</v>
      </c>
      <c r="R2581" s="30">
        <v>95</v>
      </c>
      <c r="S2581" s="30">
        <v>115</v>
      </c>
      <c r="T2581" s="30">
        <v>0</v>
      </c>
      <c r="U2581" s="30" cm="1">
        <f t="array" ref="U2581">_xlfn.IFS(N2581&gt;Data_Analysis!AB$22,1,N2581&lt;Data_Analysis!AB$21,1,1=1,0)</f>
        <v>0</v>
      </c>
      <c r="V2581" s="30" cm="1">
        <f t="array" ref="V2581">_xlfn.IFS(O2581&gt;Data_Analysis!AD$22,1,O2581&lt;Data_Analysis!AD$21,1,1=1,0)</f>
        <v>0</v>
      </c>
      <c r="W2581" s="30" cm="1">
        <f t="array" ref="W2581">_xlfn.IFS(P2581&gt;Data_Analysis!AF$22,1,P2581&lt;Data_Analysis!AF$21,1,1=1,0)</f>
        <v>0</v>
      </c>
      <c r="X2581" s="30" cm="1">
        <f t="array" ref="X2581">_xlfn.IFS(Q2581&gt;Data_Analysis!AH$22,1,Q2581&lt;Data_Analysis!AH$21,1,1=1,0)</f>
        <v>0</v>
      </c>
      <c r="Y2581" s="30" cm="1">
        <f t="array" ref="Y2581">_xlfn.IFS(R2581&gt;Data_Analysis!AJ$22,1,R2581&lt;Data_Analysis!AJ$21,1,1=1,0)</f>
        <v>0</v>
      </c>
      <c r="Z2581" s="30" cm="1">
        <f t="array" ref="Z2581">_xlfn.IFS(S2581&gt;Data_Analysis!AL$22,1,S2581&lt;Data_Analysis!AL$21,1,1=1,0)</f>
        <v>1</v>
      </c>
    </row>
    <row r="2582" spans="1:26" x14ac:dyDescent="0.35">
      <c r="A2582">
        <v>0</v>
      </c>
      <c r="B2582">
        <v>40</v>
      </c>
      <c r="C2582">
        <v>0</v>
      </c>
      <c r="D2582">
        <v>0</v>
      </c>
      <c r="E2582">
        <v>0</v>
      </c>
      <c r="F2582">
        <v>1</v>
      </c>
      <c r="G2582">
        <v>0</v>
      </c>
      <c r="H2582">
        <v>1</v>
      </c>
      <c r="I2582">
        <v>10</v>
      </c>
      <c r="J2582">
        <v>0</v>
      </c>
      <c r="K2582">
        <v>0</v>
      </c>
      <c r="L2582">
        <v>0</v>
      </c>
      <c r="M2582">
        <v>0</v>
      </c>
      <c r="N2582">
        <v>209</v>
      </c>
      <c r="O2582">
        <v>96</v>
      </c>
      <c r="P2582">
        <v>67</v>
      </c>
      <c r="Q2582">
        <v>23.46</v>
      </c>
      <c r="R2582">
        <v>52</v>
      </c>
      <c r="S2582">
        <v>70</v>
      </c>
      <c r="T2582">
        <v>0</v>
      </c>
      <c r="U2582" cm="1">
        <f t="array" ref="U2582">_xlfn.IFS(N2582&gt;Data_Analysis!AB$22,1,N2582&lt;Data_Analysis!AB$21,1,1=1,0)</f>
        <v>0</v>
      </c>
      <c r="V2582" cm="1">
        <f t="array" ref="V2582">_xlfn.IFS(O2582&gt;Data_Analysis!AD$22,1,O2582&lt;Data_Analysis!AD$21,1,1=1,0)</f>
        <v>0</v>
      </c>
      <c r="W2582" cm="1">
        <f t="array" ref="W2582">_xlfn.IFS(P2582&gt;Data_Analysis!AF$22,1,P2582&lt;Data_Analysis!AF$21,1,1=1,0)</f>
        <v>0</v>
      </c>
      <c r="X2582" cm="1">
        <f t="array" ref="X2582">_xlfn.IFS(Q2582&gt;Data_Analysis!AH$22,1,Q2582&lt;Data_Analysis!AH$21,1,1=1,0)</f>
        <v>0</v>
      </c>
      <c r="Y2582" cm="1">
        <f t="array" ref="Y2582">_xlfn.IFS(R2582&gt;Data_Analysis!AJ$22,1,R2582&lt;Data_Analysis!AJ$21,1,1=1,0)</f>
        <v>0</v>
      </c>
      <c r="Z2582" cm="1">
        <f t="array" ref="Z2582">_xlfn.IFS(S2582&gt;Data_Analysis!AL$22,1,S2582&lt;Data_Analysis!AL$21,1,1=1,0)</f>
        <v>0</v>
      </c>
    </row>
    <row r="2583" spans="1:26" s="30" customFormat="1" hidden="1" x14ac:dyDescent="0.35">
      <c r="A2583" s="30">
        <v>1</v>
      </c>
      <c r="B2583" s="30">
        <v>41</v>
      </c>
      <c r="C2583" s="30">
        <v>0</v>
      </c>
      <c r="D2583" s="30">
        <v>1</v>
      </c>
      <c r="E2583" s="30">
        <v>0</v>
      </c>
      <c r="F2583" s="30">
        <v>0</v>
      </c>
      <c r="G2583" s="30">
        <v>0</v>
      </c>
      <c r="H2583" s="30">
        <v>1</v>
      </c>
      <c r="I2583" s="30">
        <v>30</v>
      </c>
      <c r="J2583" s="30">
        <v>0</v>
      </c>
      <c r="K2583" s="30">
        <v>0</v>
      </c>
      <c r="L2583" s="30">
        <v>1</v>
      </c>
      <c r="M2583" s="30">
        <v>0</v>
      </c>
      <c r="N2583" s="30">
        <v>292</v>
      </c>
      <c r="O2583" s="30">
        <v>152</v>
      </c>
      <c r="P2583" s="30">
        <v>73</v>
      </c>
      <c r="Q2583" s="30">
        <v>25.21</v>
      </c>
      <c r="R2583" s="30">
        <v>75</v>
      </c>
      <c r="S2583" s="30">
        <v>112</v>
      </c>
      <c r="T2583" s="30">
        <v>0</v>
      </c>
      <c r="U2583" s="30" cm="1">
        <f t="array" ref="U2583">_xlfn.IFS(N2583&gt;Data_Analysis!AB$22,1,N2583&lt;Data_Analysis!AB$21,1,1=1,0)</f>
        <v>0</v>
      </c>
      <c r="V2583" s="30" cm="1">
        <f t="array" ref="V2583">_xlfn.IFS(O2583&gt;Data_Analysis!AD$22,1,O2583&lt;Data_Analysis!AD$21,1,1=1,0)</f>
        <v>0</v>
      </c>
      <c r="W2583" s="30" cm="1">
        <f t="array" ref="W2583">_xlfn.IFS(P2583&gt;Data_Analysis!AF$22,1,P2583&lt;Data_Analysis!AF$21,1,1=1,0)</f>
        <v>0</v>
      </c>
      <c r="X2583" s="30" cm="1">
        <f t="array" ref="X2583">_xlfn.IFS(Q2583&gt;Data_Analysis!AH$22,1,Q2583&lt;Data_Analysis!AH$21,1,1=1,0)</f>
        <v>0</v>
      </c>
      <c r="Y2583" s="30" cm="1">
        <f t="array" ref="Y2583">_xlfn.IFS(R2583&gt;Data_Analysis!AJ$22,1,R2583&lt;Data_Analysis!AJ$21,1,1=1,0)</f>
        <v>0</v>
      </c>
      <c r="Z2583" s="30" cm="1">
        <f t="array" ref="Z2583">_xlfn.IFS(S2583&gt;Data_Analysis!AL$22,1,S2583&lt;Data_Analysis!AL$21,1,1=1,0)</f>
        <v>1</v>
      </c>
    </row>
    <row r="2584" spans="1:26" s="30" customFormat="1" hidden="1" x14ac:dyDescent="0.35">
      <c r="A2584" s="30">
        <v>0</v>
      </c>
      <c r="B2584" s="30">
        <v>57</v>
      </c>
      <c r="C2584" s="30">
        <v>0</v>
      </c>
      <c r="D2584" s="30">
        <v>0</v>
      </c>
      <c r="E2584" s="30">
        <v>1</v>
      </c>
      <c r="F2584" s="30">
        <v>0</v>
      </c>
      <c r="G2584" s="30">
        <v>0</v>
      </c>
      <c r="H2584" s="30">
        <v>0</v>
      </c>
      <c r="I2584" s="30">
        <v>0</v>
      </c>
      <c r="J2584" s="30">
        <v>1</v>
      </c>
      <c r="K2584" s="30">
        <v>0</v>
      </c>
      <c r="L2584" s="30">
        <v>1</v>
      </c>
      <c r="M2584" s="30">
        <v>1</v>
      </c>
      <c r="N2584" s="30">
        <v>318</v>
      </c>
      <c r="O2584" s="30">
        <v>161</v>
      </c>
      <c r="P2584" s="30">
        <v>90</v>
      </c>
      <c r="Q2584" s="30">
        <v>38.11</v>
      </c>
      <c r="R2584" s="30">
        <v>68</v>
      </c>
      <c r="S2584" s="30">
        <v>112</v>
      </c>
      <c r="T2584" s="30">
        <v>0</v>
      </c>
      <c r="U2584" s="30" cm="1">
        <f t="array" ref="U2584">_xlfn.IFS(N2584&gt;Data_Analysis!AB$22,1,N2584&lt;Data_Analysis!AB$21,1,1=1,0)</f>
        <v>0</v>
      </c>
      <c r="V2584" s="30" cm="1">
        <f t="array" ref="V2584">_xlfn.IFS(O2584&gt;Data_Analysis!AD$22,1,O2584&lt;Data_Analysis!AD$21,1,1=1,0)</f>
        <v>0</v>
      </c>
      <c r="W2584" s="30" cm="1">
        <f t="array" ref="W2584">_xlfn.IFS(P2584&gt;Data_Analysis!AF$22,1,P2584&lt;Data_Analysis!AF$21,1,1=1,0)</f>
        <v>0</v>
      </c>
      <c r="X2584" s="30" cm="1">
        <f t="array" ref="X2584">_xlfn.IFS(Q2584&gt;Data_Analysis!AH$22,1,Q2584&lt;Data_Analysis!AH$21,1,1=1,0)</f>
        <v>1</v>
      </c>
      <c r="Y2584" s="30" cm="1">
        <f t="array" ref="Y2584">_xlfn.IFS(R2584&gt;Data_Analysis!AJ$22,1,R2584&lt;Data_Analysis!AJ$21,1,1=1,0)</f>
        <v>0</v>
      </c>
      <c r="Z2584" s="30" cm="1">
        <f t="array" ref="Z2584">_xlfn.IFS(S2584&gt;Data_Analysis!AL$22,1,S2584&lt;Data_Analysis!AL$21,1,1=1,0)</f>
        <v>1</v>
      </c>
    </row>
    <row r="2585" spans="1:26" s="28" customFormat="1" hidden="1" x14ac:dyDescent="0.35">
      <c r="A2585" s="28">
        <v>1</v>
      </c>
      <c r="B2585" s="28">
        <v>55</v>
      </c>
      <c r="C2585" s="28">
        <v>0</v>
      </c>
      <c r="D2585" s="28">
        <v>0</v>
      </c>
      <c r="E2585" s="28">
        <v>0</v>
      </c>
      <c r="F2585" s="28">
        <v>0</v>
      </c>
      <c r="G2585" s="28">
        <v>1</v>
      </c>
      <c r="H2585" s="28">
        <v>0</v>
      </c>
      <c r="I2585" s="28">
        <v>0</v>
      </c>
      <c r="J2585" s="28">
        <v>0</v>
      </c>
      <c r="K2585" s="28">
        <v>0</v>
      </c>
      <c r="L2585" s="28">
        <v>0</v>
      </c>
      <c r="M2585" s="28">
        <v>0</v>
      </c>
      <c r="N2585" s="28">
        <v>222</v>
      </c>
      <c r="O2585" s="28">
        <v>129</v>
      </c>
      <c r="P2585" s="28">
        <v>86.5</v>
      </c>
      <c r="Q2585" s="28">
        <v>33.76</v>
      </c>
      <c r="R2585" s="28">
        <v>95</v>
      </c>
      <c r="S2585" s="28">
        <v>92</v>
      </c>
      <c r="T2585" s="28">
        <v>1</v>
      </c>
      <c r="U2585" s="28" cm="1">
        <f t="array" ref="U2585">_xlfn.IFS(N2585&gt;Data_Analysis!AB$22,1,N2585&lt;Data_Analysis!AB$21,1,1=1,0)</f>
        <v>0</v>
      </c>
      <c r="V2585" s="28" cm="1">
        <f t="array" ref="V2585">_xlfn.IFS(O2585&gt;Data_Analysis!AD$22,1,O2585&lt;Data_Analysis!AD$21,1,1=1,0)</f>
        <v>0</v>
      </c>
      <c r="W2585" s="28" cm="1">
        <f t="array" ref="W2585">_xlfn.IFS(P2585&gt;Data_Analysis!AF$22,1,P2585&lt;Data_Analysis!AF$21,1,1=1,0)</f>
        <v>0</v>
      </c>
      <c r="X2585" s="28" cm="1">
        <f t="array" ref="X2585">_xlfn.IFS(Q2585&gt;Data_Analysis!AH$22,1,Q2585&lt;Data_Analysis!AH$21,1,1=1,0)</f>
        <v>1</v>
      </c>
      <c r="Y2585" s="28" cm="1">
        <f t="array" ref="Y2585">_xlfn.IFS(R2585&gt;Data_Analysis!AJ$22,1,R2585&lt;Data_Analysis!AJ$21,1,1=1,0)</f>
        <v>0</v>
      </c>
      <c r="Z2585" s="28" cm="1">
        <f t="array" ref="Z2585">_xlfn.IFS(S2585&gt;Data_Analysis!AL$22,1,S2585&lt;Data_Analysis!AL$21,1,1=1,0)</f>
        <v>0</v>
      </c>
    </row>
    <row r="2586" spans="1:26" x14ac:dyDescent="0.35">
      <c r="A2586">
        <v>0</v>
      </c>
      <c r="B2586">
        <v>65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230</v>
      </c>
      <c r="O2586">
        <v>159</v>
      </c>
      <c r="P2586">
        <v>87</v>
      </c>
      <c r="Q2586">
        <v>22.91</v>
      </c>
      <c r="R2586">
        <v>70</v>
      </c>
      <c r="S2586">
        <v>65</v>
      </c>
      <c r="T2586">
        <v>1</v>
      </c>
      <c r="U2586" cm="1">
        <f t="array" ref="U2586">_xlfn.IFS(N2586&gt;Data_Analysis!AB$22,1,N2586&lt;Data_Analysis!AB$21,1,1=1,0)</f>
        <v>0</v>
      </c>
      <c r="V2586" cm="1">
        <f t="array" ref="V2586">_xlfn.IFS(O2586&gt;Data_Analysis!AD$22,1,O2586&lt;Data_Analysis!AD$21,1,1=1,0)</f>
        <v>0</v>
      </c>
      <c r="W2586" cm="1">
        <f t="array" ref="W2586">_xlfn.IFS(P2586&gt;Data_Analysis!AF$22,1,P2586&lt;Data_Analysis!AF$21,1,1=1,0)</f>
        <v>0</v>
      </c>
      <c r="X2586" cm="1">
        <f t="array" ref="X2586">_xlfn.IFS(Q2586&gt;Data_Analysis!AH$22,1,Q2586&lt;Data_Analysis!AH$21,1,1=1,0)</f>
        <v>0</v>
      </c>
      <c r="Y2586" cm="1">
        <f t="array" ref="Y2586">_xlfn.IFS(R2586&gt;Data_Analysis!AJ$22,1,R2586&lt;Data_Analysis!AJ$21,1,1=1,0)</f>
        <v>0</v>
      </c>
      <c r="Z2586" cm="1">
        <f t="array" ref="Z2586">_xlfn.IFS(S2586&gt;Data_Analysis!AL$22,1,S2586&lt;Data_Analysis!AL$21,1,1=1,0)</f>
        <v>0</v>
      </c>
    </row>
    <row r="2587" spans="1:26" s="26" customFormat="1" hidden="1" x14ac:dyDescent="0.35">
      <c r="A2587" s="26">
        <v>0</v>
      </c>
      <c r="B2587" s="26">
        <v>59</v>
      </c>
      <c r="C2587" s="26">
        <v>0</v>
      </c>
      <c r="D2587" s="26">
        <v>0</v>
      </c>
      <c r="E2587" s="26">
        <v>1</v>
      </c>
      <c r="F2587" s="26">
        <v>0</v>
      </c>
      <c r="G2587" s="26">
        <v>0</v>
      </c>
      <c r="H2587" s="26">
        <v>0</v>
      </c>
      <c r="I2587" s="26">
        <v>0</v>
      </c>
      <c r="J2587" s="26">
        <v>0</v>
      </c>
      <c r="K2587" s="26">
        <v>0</v>
      </c>
      <c r="L2587" s="26">
        <v>0</v>
      </c>
      <c r="M2587" s="26">
        <v>0</v>
      </c>
      <c r="N2587" s="26">
        <v>364</v>
      </c>
      <c r="O2587" s="26">
        <v>142</v>
      </c>
      <c r="P2587" s="26">
        <v>84</v>
      </c>
      <c r="Q2587" s="26">
        <v>26.24</v>
      </c>
      <c r="R2587" s="26">
        <v>67</v>
      </c>
      <c r="S2587" s="26">
        <v>70</v>
      </c>
      <c r="T2587" s="26">
        <v>0</v>
      </c>
      <c r="U2587" s="26" cm="1">
        <f t="array" ref="U2587">_xlfn.IFS(N2587&gt;Data_Analysis!AB$22,1,N2587&lt;Data_Analysis!AB$21,1,1=1,0)</f>
        <v>1</v>
      </c>
      <c r="V2587" s="26" cm="1">
        <f t="array" ref="V2587">_xlfn.IFS(O2587&gt;Data_Analysis!AD$22,1,O2587&lt;Data_Analysis!AD$21,1,1=1,0)</f>
        <v>0</v>
      </c>
      <c r="W2587" s="26" cm="1">
        <f t="array" ref="W2587">_xlfn.IFS(P2587&gt;Data_Analysis!AF$22,1,P2587&lt;Data_Analysis!AF$21,1,1=1,0)</f>
        <v>0</v>
      </c>
      <c r="X2587" s="26" cm="1">
        <f t="array" ref="X2587">_xlfn.IFS(Q2587&gt;Data_Analysis!AH$22,1,Q2587&lt;Data_Analysis!AH$21,1,1=1,0)</f>
        <v>0</v>
      </c>
      <c r="Y2587" s="26" cm="1">
        <f t="array" ref="Y2587">_xlfn.IFS(R2587&gt;Data_Analysis!AJ$22,1,R2587&lt;Data_Analysis!AJ$21,1,1=1,0)</f>
        <v>0</v>
      </c>
      <c r="Z2587" s="26" cm="1">
        <f t="array" ref="Z2587">_xlfn.IFS(S2587&gt;Data_Analysis!AL$22,1,S2587&lt;Data_Analysis!AL$21,1,1=1,0)</f>
        <v>0</v>
      </c>
    </row>
    <row r="2588" spans="1:26" s="26" customFormat="1" hidden="1" x14ac:dyDescent="0.35">
      <c r="A2588" s="26">
        <v>1</v>
      </c>
      <c r="B2588" s="26">
        <v>51</v>
      </c>
      <c r="C2588" s="26">
        <v>0</v>
      </c>
      <c r="D2588" s="26">
        <v>0</v>
      </c>
      <c r="E2588" s="26">
        <v>0</v>
      </c>
      <c r="F2588" s="26">
        <v>1</v>
      </c>
      <c r="G2588" s="26">
        <v>0</v>
      </c>
      <c r="H2588" s="26">
        <v>1</v>
      </c>
      <c r="I2588" s="26">
        <v>15</v>
      </c>
      <c r="J2588" s="26">
        <v>0</v>
      </c>
      <c r="K2588" s="26">
        <v>0</v>
      </c>
      <c r="L2588" s="26">
        <v>0</v>
      </c>
      <c r="M2588" s="26">
        <v>0</v>
      </c>
      <c r="N2588" s="26">
        <v>339</v>
      </c>
      <c r="O2588" s="26">
        <v>137.5</v>
      </c>
      <c r="P2588" s="26">
        <v>81</v>
      </c>
      <c r="Q2588" s="26">
        <v>24.22</v>
      </c>
      <c r="R2588" s="26">
        <v>80</v>
      </c>
      <c r="S2588" s="26">
        <v>85</v>
      </c>
      <c r="T2588" s="26">
        <v>1</v>
      </c>
      <c r="U2588" s="26" cm="1">
        <f t="array" ref="U2588">_xlfn.IFS(N2588&gt;Data_Analysis!AB$22,1,N2588&lt;Data_Analysis!AB$21,1,1=1,0)</f>
        <v>1</v>
      </c>
      <c r="V2588" s="26" cm="1">
        <f t="array" ref="V2588">_xlfn.IFS(O2588&gt;Data_Analysis!AD$22,1,O2588&lt;Data_Analysis!AD$21,1,1=1,0)</f>
        <v>0</v>
      </c>
      <c r="W2588" s="26" cm="1">
        <f t="array" ref="W2588">_xlfn.IFS(P2588&gt;Data_Analysis!AF$22,1,P2588&lt;Data_Analysis!AF$21,1,1=1,0)</f>
        <v>0</v>
      </c>
      <c r="X2588" s="26" cm="1">
        <f t="array" ref="X2588">_xlfn.IFS(Q2588&gt;Data_Analysis!AH$22,1,Q2588&lt;Data_Analysis!AH$21,1,1=1,0)</f>
        <v>0</v>
      </c>
      <c r="Y2588" s="26" cm="1">
        <f t="array" ref="Y2588">_xlfn.IFS(R2588&gt;Data_Analysis!AJ$22,1,R2588&lt;Data_Analysis!AJ$21,1,1=1,0)</f>
        <v>0</v>
      </c>
      <c r="Z2588" s="26" cm="1">
        <f t="array" ref="Z2588">_xlfn.IFS(S2588&gt;Data_Analysis!AL$22,1,S2588&lt;Data_Analysis!AL$21,1,1=1,0)</f>
        <v>0</v>
      </c>
    </row>
    <row r="2589" spans="1:26" x14ac:dyDescent="0.35">
      <c r="A2589">
        <v>1</v>
      </c>
      <c r="B2589">
        <v>36</v>
      </c>
      <c r="C2589">
        <v>0</v>
      </c>
      <c r="D2589">
        <v>0</v>
      </c>
      <c r="E2589">
        <v>0</v>
      </c>
      <c r="F2589">
        <v>1</v>
      </c>
      <c r="G2589">
        <v>0</v>
      </c>
      <c r="H2589">
        <v>1</v>
      </c>
      <c r="I2589">
        <v>20</v>
      </c>
      <c r="J2589">
        <v>0</v>
      </c>
      <c r="K2589">
        <v>0</v>
      </c>
      <c r="L2589">
        <v>0</v>
      </c>
      <c r="M2589">
        <v>0</v>
      </c>
      <c r="N2589">
        <v>242</v>
      </c>
      <c r="O2589">
        <v>115</v>
      </c>
      <c r="P2589">
        <v>75</v>
      </c>
      <c r="Q2589">
        <v>25.64</v>
      </c>
      <c r="R2589">
        <v>83</v>
      </c>
      <c r="S2589">
        <v>83</v>
      </c>
      <c r="T2589">
        <v>0</v>
      </c>
      <c r="U2589" cm="1">
        <f t="array" ref="U2589">_xlfn.IFS(N2589&gt;Data_Analysis!AB$22,1,N2589&lt;Data_Analysis!AB$21,1,1=1,0)</f>
        <v>0</v>
      </c>
      <c r="V2589" cm="1">
        <f t="array" ref="V2589">_xlfn.IFS(O2589&gt;Data_Analysis!AD$22,1,O2589&lt;Data_Analysis!AD$21,1,1=1,0)</f>
        <v>0</v>
      </c>
      <c r="W2589" cm="1">
        <f t="array" ref="W2589">_xlfn.IFS(P2589&gt;Data_Analysis!AF$22,1,P2589&lt;Data_Analysis!AF$21,1,1=1,0)</f>
        <v>0</v>
      </c>
      <c r="X2589" cm="1">
        <f t="array" ref="X2589">_xlfn.IFS(Q2589&gt;Data_Analysis!AH$22,1,Q2589&lt;Data_Analysis!AH$21,1,1=1,0)</f>
        <v>0</v>
      </c>
      <c r="Y2589" cm="1">
        <f t="array" ref="Y2589">_xlfn.IFS(R2589&gt;Data_Analysis!AJ$22,1,R2589&lt;Data_Analysis!AJ$21,1,1=1,0)</f>
        <v>0</v>
      </c>
      <c r="Z2589" cm="1">
        <f t="array" ref="Z2589">_xlfn.IFS(S2589&gt;Data_Analysis!AL$22,1,S2589&lt;Data_Analysis!AL$21,1,1=1,0)</f>
        <v>0</v>
      </c>
    </row>
    <row r="2590" spans="1:26" x14ac:dyDescent="0.35">
      <c r="A2590">
        <v>1</v>
      </c>
      <c r="B2590">
        <v>63</v>
      </c>
      <c r="C2590">
        <v>0</v>
      </c>
      <c r="D2590">
        <v>0</v>
      </c>
      <c r="E2590">
        <v>0</v>
      </c>
      <c r="F2590">
        <v>1</v>
      </c>
      <c r="G2590">
        <v>0</v>
      </c>
      <c r="H2590">
        <v>1</v>
      </c>
      <c r="I2590">
        <v>10</v>
      </c>
      <c r="J2590">
        <v>0</v>
      </c>
      <c r="K2590">
        <v>0</v>
      </c>
      <c r="L2590">
        <v>1</v>
      </c>
      <c r="M2590">
        <v>0</v>
      </c>
      <c r="N2590">
        <v>230</v>
      </c>
      <c r="O2590">
        <v>152.5</v>
      </c>
      <c r="P2590">
        <v>88</v>
      </c>
      <c r="Q2590">
        <v>24.1</v>
      </c>
      <c r="R2590">
        <v>72</v>
      </c>
      <c r="S2590">
        <v>74</v>
      </c>
      <c r="T2590">
        <v>0</v>
      </c>
      <c r="U2590" cm="1">
        <f t="array" ref="U2590">_xlfn.IFS(N2590&gt;Data_Analysis!AB$22,1,N2590&lt;Data_Analysis!AB$21,1,1=1,0)</f>
        <v>0</v>
      </c>
      <c r="V2590" cm="1">
        <f t="array" ref="V2590">_xlfn.IFS(O2590&gt;Data_Analysis!AD$22,1,O2590&lt;Data_Analysis!AD$21,1,1=1,0)</f>
        <v>0</v>
      </c>
      <c r="W2590" cm="1">
        <f t="array" ref="W2590">_xlfn.IFS(P2590&gt;Data_Analysis!AF$22,1,P2590&lt;Data_Analysis!AF$21,1,1=1,0)</f>
        <v>0</v>
      </c>
      <c r="X2590" cm="1">
        <f t="array" ref="X2590">_xlfn.IFS(Q2590&gt;Data_Analysis!AH$22,1,Q2590&lt;Data_Analysis!AH$21,1,1=1,0)</f>
        <v>0</v>
      </c>
      <c r="Y2590" cm="1">
        <f t="array" ref="Y2590">_xlfn.IFS(R2590&gt;Data_Analysis!AJ$22,1,R2590&lt;Data_Analysis!AJ$21,1,1=1,0)</f>
        <v>0</v>
      </c>
      <c r="Z2590" cm="1">
        <f t="array" ref="Z2590">_xlfn.IFS(S2590&gt;Data_Analysis!AL$22,1,S2590&lt;Data_Analysis!AL$21,1,1=1,0)</f>
        <v>0</v>
      </c>
    </row>
    <row r="2591" spans="1:26" x14ac:dyDescent="0.35">
      <c r="A2591">
        <v>1</v>
      </c>
      <c r="B2591">
        <v>37</v>
      </c>
      <c r="C2591">
        <v>0</v>
      </c>
      <c r="D2591">
        <v>0</v>
      </c>
      <c r="E2591">
        <v>1</v>
      </c>
      <c r="F2591">
        <v>0</v>
      </c>
      <c r="G2591">
        <v>0</v>
      </c>
      <c r="H2591">
        <v>1</v>
      </c>
      <c r="I2591">
        <v>30</v>
      </c>
      <c r="J2591">
        <v>0</v>
      </c>
      <c r="K2591">
        <v>0</v>
      </c>
      <c r="L2591">
        <v>0</v>
      </c>
      <c r="M2591">
        <v>0</v>
      </c>
      <c r="N2591">
        <v>179</v>
      </c>
      <c r="O2591">
        <v>131.5</v>
      </c>
      <c r="P2591">
        <v>81</v>
      </c>
      <c r="Q2591">
        <v>24.99</v>
      </c>
      <c r="R2591">
        <v>64</v>
      </c>
      <c r="S2591">
        <v>68</v>
      </c>
      <c r="T2591">
        <v>0</v>
      </c>
      <c r="U2591" cm="1">
        <f t="array" ref="U2591">_xlfn.IFS(N2591&gt;Data_Analysis!AB$22,1,N2591&lt;Data_Analysis!AB$21,1,1=1,0)</f>
        <v>0</v>
      </c>
      <c r="V2591" cm="1">
        <f t="array" ref="V2591">_xlfn.IFS(O2591&gt;Data_Analysis!AD$22,1,O2591&lt;Data_Analysis!AD$21,1,1=1,0)</f>
        <v>0</v>
      </c>
      <c r="W2591" cm="1">
        <f t="array" ref="W2591">_xlfn.IFS(P2591&gt;Data_Analysis!AF$22,1,P2591&lt;Data_Analysis!AF$21,1,1=1,0)</f>
        <v>0</v>
      </c>
      <c r="X2591" cm="1">
        <f t="array" ref="X2591">_xlfn.IFS(Q2591&gt;Data_Analysis!AH$22,1,Q2591&lt;Data_Analysis!AH$21,1,1=1,0)</f>
        <v>0</v>
      </c>
      <c r="Y2591" cm="1">
        <f t="array" ref="Y2591">_xlfn.IFS(R2591&gt;Data_Analysis!AJ$22,1,R2591&lt;Data_Analysis!AJ$21,1,1=1,0)</f>
        <v>0</v>
      </c>
      <c r="Z2591" cm="1">
        <f t="array" ref="Z2591">_xlfn.IFS(S2591&gt;Data_Analysis!AL$22,1,S2591&lt;Data_Analysis!AL$21,1,1=1,0)</f>
        <v>0</v>
      </c>
    </row>
    <row r="2592" spans="1:26" x14ac:dyDescent="0.35">
      <c r="A2592">
        <v>1</v>
      </c>
      <c r="B2592">
        <v>51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20</v>
      </c>
      <c r="J2592">
        <v>0</v>
      </c>
      <c r="K2592">
        <v>0</v>
      </c>
      <c r="L2592">
        <v>0</v>
      </c>
      <c r="M2592">
        <v>0</v>
      </c>
      <c r="N2592">
        <v>215</v>
      </c>
      <c r="O2592">
        <v>115</v>
      </c>
      <c r="P2592">
        <v>69</v>
      </c>
      <c r="Q2592">
        <v>25.7</v>
      </c>
      <c r="R2592">
        <v>68</v>
      </c>
      <c r="S2592">
        <v>77</v>
      </c>
      <c r="T2592">
        <v>0</v>
      </c>
      <c r="U2592" cm="1">
        <f t="array" ref="U2592">_xlfn.IFS(N2592&gt;Data_Analysis!AB$22,1,N2592&lt;Data_Analysis!AB$21,1,1=1,0)</f>
        <v>0</v>
      </c>
      <c r="V2592" cm="1">
        <f t="array" ref="V2592">_xlfn.IFS(O2592&gt;Data_Analysis!AD$22,1,O2592&lt;Data_Analysis!AD$21,1,1=1,0)</f>
        <v>0</v>
      </c>
      <c r="W2592" cm="1">
        <f t="array" ref="W2592">_xlfn.IFS(P2592&gt;Data_Analysis!AF$22,1,P2592&lt;Data_Analysis!AF$21,1,1=1,0)</f>
        <v>0</v>
      </c>
      <c r="X2592" cm="1">
        <f t="array" ref="X2592">_xlfn.IFS(Q2592&gt;Data_Analysis!AH$22,1,Q2592&lt;Data_Analysis!AH$21,1,1=1,0)</f>
        <v>0</v>
      </c>
      <c r="Y2592" cm="1">
        <f t="array" ref="Y2592">_xlfn.IFS(R2592&gt;Data_Analysis!AJ$22,1,R2592&lt;Data_Analysis!AJ$21,1,1=1,0)</f>
        <v>0</v>
      </c>
      <c r="Z2592" cm="1">
        <f t="array" ref="Z2592">_xlfn.IFS(S2592&gt;Data_Analysis!AL$22,1,S2592&lt;Data_Analysis!AL$21,1,1=1,0)</f>
        <v>0</v>
      </c>
    </row>
    <row r="2593" spans="1:26" x14ac:dyDescent="0.35">
      <c r="A2593">
        <v>1</v>
      </c>
      <c r="B2593">
        <v>52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210</v>
      </c>
      <c r="O2593">
        <v>128</v>
      </c>
      <c r="P2593">
        <v>87</v>
      </c>
      <c r="Q2593">
        <v>26.25</v>
      </c>
      <c r="R2593">
        <v>67</v>
      </c>
      <c r="S2593">
        <v>61</v>
      </c>
      <c r="T2593">
        <v>0</v>
      </c>
      <c r="U2593" cm="1">
        <f t="array" ref="U2593">_xlfn.IFS(N2593&gt;Data_Analysis!AB$22,1,N2593&lt;Data_Analysis!AB$21,1,1=1,0)</f>
        <v>0</v>
      </c>
      <c r="V2593" cm="1">
        <f t="array" ref="V2593">_xlfn.IFS(O2593&gt;Data_Analysis!AD$22,1,O2593&lt;Data_Analysis!AD$21,1,1=1,0)</f>
        <v>0</v>
      </c>
      <c r="W2593" cm="1">
        <f t="array" ref="W2593">_xlfn.IFS(P2593&gt;Data_Analysis!AF$22,1,P2593&lt;Data_Analysis!AF$21,1,1=1,0)</f>
        <v>0</v>
      </c>
      <c r="X2593" cm="1">
        <f t="array" ref="X2593">_xlfn.IFS(Q2593&gt;Data_Analysis!AH$22,1,Q2593&lt;Data_Analysis!AH$21,1,1=1,0)</f>
        <v>0</v>
      </c>
      <c r="Y2593" cm="1">
        <f t="array" ref="Y2593">_xlfn.IFS(R2593&gt;Data_Analysis!AJ$22,1,R2593&lt;Data_Analysis!AJ$21,1,1=1,0)</f>
        <v>0</v>
      </c>
      <c r="Z2593" cm="1">
        <f t="array" ref="Z2593">_xlfn.IFS(S2593&gt;Data_Analysis!AL$22,1,S2593&lt;Data_Analysis!AL$21,1,1=1,0)</f>
        <v>0</v>
      </c>
    </row>
    <row r="2594" spans="1:26" x14ac:dyDescent="0.35">
      <c r="A2594">
        <v>0</v>
      </c>
      <c r="B2594">
        <v>47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1</v>
      </c>
      <c r="I2594">
        <v>9</v>
      </c>
      <c r="J2594">
        <v>0</v>
      </c>
      <c r="K2594">
        <v>0</v>
      </c>
      <c r="L2594">
        <v>0</v>
      </c>
      <c r="M2594">
        <v>0</v>
      </c>
      <c r="N2594">
        <v>250</v>
      </c>
      <c r="O2594">
        <v>98</v>
      </c>
      <c r="P2594">
        <v>73</v>
      </c>
      <c r="Q2594">
        <v>24.39</v>
      </c>
      <c r="R2594">
        <v>60</v>
      </c>
      <c r="S2594">
        <v>88</v>
      </c>
      <c r="T2594">
        <v>0</v>
      </c>
      <c r="U2594" cm="1">
        <f t="array" ref="U2594">_xlfn.IFS(N2594&gt;Data_Analysis!AB$22,1,N2594&lt;Data_Analysis!AB$21,1,1=1,0)</f>
        <v>0</v>
      </c>
      <c r="V2594" cm="1">
        <f t="array" ref="V2594">_xlfn.IFS(O2594&gt;Data_Analysis!AD$22,1,O2594&lt;Data_Analysis!AD$21,1,1=1,0)</f>
        <v>0</v>
      </c>
      <c r="W2594" cm="1">
        <f t="array" ref="W2594">_xlfn.IFS(P2594&gt;Data_Analysis!AF$22,1,P2594&lt;Data_Analysis!AF$21,1,1=1,0)</f>
        <v>0</v>
      </c>
      <c r="X2594" cm="1">
        <f t="array" ref="X2594">_xlfn.IFS(Q2594&gt;Data_Analysis!AH$22,1,Q2594&lt;Data_Analysis!AH$21,1,1=1,0)</f>
        <v>0</v>
      </c>
      <c r="Y2594" cm="1">
        <f t="array" ref="Y2594">_xlfn.IFS(R2594&gt;Data_Analysis!AJ$22,1,R2594&lt;Data_Analysis!AJ$21,1,1=1,0)</f>
        <v>0</v>
      </c>
      <c r="Z2594" cm="1">
        <f t="array" ref="Z2594">_xlfn.IFS(S2594&gt;Data_Analysis!AL$22,1,S2594&lt;Data_Analysis!AL$21,1,1=1,0)</f>
        <v>0</v>
      </c>
    </row>
    <row r="2595" spans="1:26" x14ac:dyDescent="0.35">
      <c r="A2595">
        <v>0</v>
      </c>
      <c r="B2595">
        <v>56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307</v>
      </c>
      <c r="O2595">
        <v>118</v>
      </c>
      <c r="P2595">
        <v>80</v>
      </c>
      <c r="Q2595">
        <v>29.67</v>
      </c>
      <c r="R2595">
        <v>60</v>
      </c>
      <c r="S2595">
        <v>70</v>
      </c>
      <c r="T2595">
        <v>0</v>
      </c>
      <c r="U2595" cm="1">
        <f t="array" ref="U2595">_xlfn.IFS(N2595&gt;Data_Analysis!AB$22,1,N2595&lt;Data_Analysis!AB$21,1,1=1,0)</f>
        <v>0</v>
      </c>
      <c r="V2595" cm="1">
        <f t="array" ref="V2595">_xlfn.IFS(O2595&gt;Data_Analysis!AD$22,1,O2595&lt;Data_Analysis!AD$21,1,1=1,0)</f>
        <v>0</v>
      </c>
      <c r="W2595" cm="1">
        <f t="array" ref="W2595">_xlfn.IFS(P2595&gt;Data_Analysis!AF$22,1,P2595&lt;Data_Analysis!AF$21,1,1=1,0)</f>
        <v>0</v>
      </c>
      <c r="X2595" cm="1">
        <f t="array" ref="X2595">_xlfn.IFS(Q2595&gt;Data_Analysis!AH$22,1,Q2595&lt;Data_Analysis!AH$21,1,1=1,0)</f>
        <v>0</v>
      </c>
      <c r="Y2595" cm="1">
        <f t="array" ref="Y2595">_xlfn.IFS(R2595&gt;Data_Analysis!AJ$22,1,R2595&lt;Data_Analysis!AJ$21,1,1=1,0)</f>
        <v>0</v>
      </c>
      <c r="Z2595" cm="1">
        <f t="array" ref="Z2595">_xlfn.IFS(S2595&gt;Data_Analysis!AL$22,1,S2595&lt;Data_Analysis!AL$21,1,1=1,0)</f>
        <v>0</v>
      </c>
    </row>
    <row r="2596" spans="1:26" x14ac:dyDescent="0.35">
      <c r="A2596">
        <v>0</v>
      </c>
      <c r="B2596">
        <v>39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253</v>
      </c>
      <c r="O2596">
        <v>127</v>
      </c>
      <c r="P2596">
        <v>68</v>
      </c>
      <c r="Q2596">
        <v>23.29</v>
      </c>
      <c r="R2596">
        <v>85</v>
      </c>
      <c r="S2596">
        <v>75</v>
      </c>
      <c r="T2596">
        <v>0</v>
      </c>
      <c r="U2596" cm="1">
        <f t="array" ref="U2596">_xlfn.IFS(N2596&gt;Data_Analysis!AB$22,1,N2596&lt;Data_Analysis!AB$21,1,1=1,0)</f>
        <v>0</v>
      </c>
      <c r="V2596" cm="1">
        <f t="array" ref="V2596">_xlfn.IFS(O2596&gt;Data_Analysis!AD$22,1,O2596&lt;Data_Analysis!AD$21,1,1=1,0)</f>
        <v>0</v>
      </c>
      <c r="W2596" cm="1">
        <f t="array" ref="W2596">_xlfn.IFS(P2596&gt;Data_Analysis!AF$22,1,P2596&lt;Data_Analysis!AF$21,1,1=1,0)</f>
        <v>0</v>
      </c>
      <c r="X2596" cm="1">
        <f t="array" ref="X2596">_xlfn.IFS(Q2596&gt;Data_Analysis!AH$22,1,Q2596&lt;Data_Analysis!AH$21,1,1=1,0)</f>
        <v>0</v>
      </c>
      <c r="Y2596" cm="1">
        <f t="array" ref="Y2596">_xlfn.IFS(R2596&gt;Data_Analysis!AJ$22,1,R2596&lt;Data_Analysis!AJ$21,1,1=1,0)</f>
        <v>0</v>
      </c>
      <c r="Z2596" cm="1">
        <f t="array" ref="Z2596">_xlfn.IFS(S2596&gt;Data_Analysis!AL$22,1,S2596&lt;Data_Analysis!AL$21,1,1=1,0)</f>
        <v>0</v>
      </c>
    </row>
    <row r="2597" spans="1:26" s="29" customFormat="1" hidden="1" x14ac:dyDescent="0.35">
      <c r="A2597" s="29">
        <v>0</v>
      </c>
      <c r="B2597" s="29">
        <v>68</v>
      </c>
      <c r="C2597" s="29">
        <v>0</v>
      </c>
      <c r="D2597" s="29">
        <v>0</v>
      </c>
      <c r="E2597" s="29">
        <v>1</v>
      </c>
      <c r="F2597" s="29">
        <v>0</v>
      </c>
      <c r="G2597" s="29">
        <v>0</v>
      </c>
      <c r="H2597" s="29">
        <v>0</v>
      </c>
      <c r="I2597" s="29">
        <v>0</v>
      </c>
      <c r="J2597" s="29">
        <v>0</v>
      </c>
      <c r="K2597" s="29">
        <v>0</v>
      </c>
      <c r="L2597" s="29">
        <v>0</v>
      </c>
      <c r="M2597" s="29">
        <v>0</v>
      </c>
      <c r="N2597" s="29">
        <v>242</v>
      </c>
      <c r="O2597" s="29">
        <v>146.5</v>
      </c>
      <c r="P2597" s="29">
        <v>71</v>
      </c>
      <c r="Q2597" s="29">
        <v>25.21</v>
      </c>
      <c r="R2597" s="29">
        <v>100</v>
      </c>
      <c r="S2597" s="29">
        <v>96</v>
      </c>
      <c r="T2597" s="29">
        <v>0</v>
      </c>
      <c r="U2597" s="29" cm="1">
        <f t="array" ref="U2597">_xlfn.IFS(N2597&gt;Data_Analysis!AB$22,1,N2597&lt;Data_Analysis!AB$21,1,1=1,0)</f>
        <v>0</v>
      </c>
      <c r="V2597" s="29" cm="1">
        <f t="array" ref="V2597">_xlfn.IFS(O2597&gt;Data_Analysis!AD$22,1,O2597&lt;Data_Analysis!AD$21,1,1=1,0)</f>
        <v>0</v>
      </c>
      <c r="W2597" s="29" cm="1">
        <f t="array" ref="W2597">_xlfn.IFS(P2597&gt;Data_Analysis!AF$22,1,P2597&lt;Data_Analysis!AF$21,1,1=1,0)</f>
        <v>0</v>
      </c>
      <c r="X2597" s="29" cm="1">
        <f t="array" ref="X2597">_xlfn.IFS(Q2597&gt;Data_Analysis!AH$22,1,Q2597&lt;Data_Analysis!AH$21,1,1=1,0)</f>
        <v>0</v>
      </c>
      <c r="Y2597" s="29" cm="1">
        <f t="array" ref="Y2597">_xlfn.IFS(R2597&gt;Data_Analysis!AJ$22,1,R2597&lt;Data_Analysis!AJ$21,1,1=1,0)</f>
        <v>1</v>
      </c>
      <c r="Z2597" s="29" cm="1">
        <f t="array" ref="Z2597">_xlfn.IFS(S2597&gt;Data_Analysis!AL$22,1,S2597&lt;Data_Analysis!AL$21,1,1=1,0)</f>
        <v>0</v>
      </c>
    </row>
    <row r="2598" spans="1:26" x14ac:dyDescent="0.35">
      <c r="A2598">
        <v>0</v>
      </c>
      <c r="B2598">
        <v>52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291</v>
      </c>
      <c r="O2598">
        <v>150</v>
      </c>
      <c r="P2598">
        <v>94</v>
      </c>
      <c r="Q2598">
        <v>28.68</v>
      </c>
      <c r="R2598">
        <v>67</v>
      </c>
      <c r="S2598">
        <v>74</v>
      </c>
      <c r="T2598">
        <v>0</v>
      </c>
      <c r="U2598" cm="1">
        <f t="array" ref="U2598">_xlfn.IFS(N2598&gt;Data_Analysis!AB$22,1,N2598&lt;Data_Analysis!AB$21,1,1=1,0)</f>
        <v>0</v>
      </c>
      <c r="V2598" cm="1">
        <f t="array" ref="V2598">_xlfn.IFS(O2598&gt;Data_Analysis!AD$22,1,O2598&lt;Data_Analysis!AD$21,1,1=1,0)</f>
        <v>0</v>
      </c>
      <c r="W2598" cm="1">
        <f t="array" ref="W2598">_xlfn.IFS(P2598&gt;Data_Analysis!AF$22,1,P2598&lt;Data_Analysis!AF$21,1,1=1,0)</f>
        <v>0</v>
      </c>
      <c r="X2598" cm="1">
        <f t="array" ref="X2598">_xlfn.IFS(Q2598&gt;Data_Analysis!AH$22,1,Q2598&lt;Data_Analysis!AH$21,1,1=1,0)</f>
        <v>0</v>
      </c>
      <c r="Y2598" cm="1">
        <f t="array" ref="Y2598">_xlfn.IFS(R2598&gt;Data_Analysis!AJ$22,1,R2598&lt;Data_Analysis!AJ$21,1,1=1,0)</f>
        <v>0</v>
      </c>
      <c r="Z2598" cm="1">
        <f t="array" ref="Z2598">_xlfn.IFS(S2598&gt;Data_Analysis!AL$22,1,S2598&lt;Data_Analysis!AL$21,1,1=1,0)</f>
        <v>0</v>
      </c>
    </row>
    <row r="2599" spans="1:26" s="4" customFormat="1" hidden="1" x14ac:dyDescent="0.35">
      <c r="A2599" s="4">
        <v>0</v>
      </c>
      <c r="B2599" s="4">
        <v>65</v>
      </c>
      <c r="C2599" s="4">
        <v>0</v>
      </c>
      <c r="D2599" s="4">
        <v>0</v>
      </c>
      <c r="E2599" s="4">
        <v>0</v>
      </c>
      <c r="F2599" s="4">
        <v>1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1</v>
      </c>
      <c r="M2599" s="4">
        <v>0</v>
      </c>
      <c r="N2599" s="4">
        <v>295</v>
      </c>
      <c r="O2599" s="4">
        <v>210</v>
      </c>
      <c r="P2599" s="4">
        <v>135</v>
      </c>
      <c r="Q2599" s="4">
        <v>24.73</v>
      </c>
      <c r="R2599" s="4">
        <v>72</v>
      </c>
      <c r="S2599" s="4">
        <v>93</v>
      </c>
      <c r="T2599" s="4">
        <v>1</v>
      </c>
      <c r="U2599" s="4" cm="1">
        <f t="array" ref="U2599">_xlfn.IFS(N2599&gt;Data_Analysis!AB$22,1,N2599&lt;Data_Analysis!AB$21,1,1=1,0)</f>
        <v>0</v>
      </c>
      <c r="V2599" s="4" cm="1">
        <f t="array" ref="V2599">_xlfn.IFS(O2599&gt;Data_Analysis!AD$22,1,O2599&lt;Data_Analysis!AD$21,1,1=1,0)</f>
        <v>1</v>
      </c>
      <c r="W2599" s="4" cm="1">
        <f t="array" ref="W2599">_xlfn.IFS(P2599&gt;Data_Analysis!AF$22,1,P2599&lt;Data_Analysis!AF$21,1,1=1,0)</f>
        <v>1</v>
      </c>
      <c r="X2599" s="4" cm="1">
        <f t="array" ref="X2599">_xlfn.IFS(Q2599&gt;Data_Analysis!AH$22,1,Q2599&lt;Data_Analysis!AH$21,1,1=1,0)</f>
        <v>0</v>
      </c>
      <c r="Y2599" s="4" cm="1">
        <f t="array" ref="Y2599">_xlfn.IFS(R2599&gt;Data_Analysis!AJ$22,1,R2599&lt;Data_Analysis!AJ$21,1,1=1,0)</f>
        <v>0</v>
      </c>
      <c r="Z2599" s="4" cm="1">
        <f t="array" ref="Z2599">_xlfn.IFS(S2599&gt;Data_Analysis!AL$22,1,S2599&lt;Data_Analysis!AL$21,1,1=1,0)</f>
        <v>0</v>
      </c>
    </row>
    <row r="2600" spans="1:26" x14ac:dyDescent="0.35">
      <c r="A2600">
        <v>1</v>
      </c>
      <c r="B2600">
        <v>47</v>
      </c>
      <c r="C2600">
        <v>0</v>
      </c>
      <c r="D2600">
        <v>1</v>
      </c>
      <c r="E2600">
        <v>0</v>
      </c>
      <c r="F2600">
        <v>0</v>
      </c>
      <c r="G2600">
        <v>0</v>
      </c>
      <c r="H2600">
        <v>1</v>
      </c>
      <c r="I2600">
        <v>25</v>
      </c>
      <c r="J2600">
        <v>0</v>
      </c>
      <c r="K2600">
        <v>0</v>
      </c>
      <c r="L2600">
        <v>0</v>
      </c>
      <c r="M2600">
        <v>0</v>
      </c>
      <c r="N2600">
        <v>173</v>
      </c>
      <c r="O2600">
        <v>117.5</v>
      </c>
      <c r="P2600">
        <v>77.5</v>
      </c>
      <c r="Q2600">
        <v>20.23</v>
      </c>
      <c r="R2600">
        <v>68</v>
      </c>
      <c r="S2600">
        <v>75</v>
      </c>
      <c r="T2600">
        <v>0</v>
      </c>
      <c r="U2600" cm="1">
        <f t="array" ref="U2600">_xlfn.IFS(N2600&gt;Data_Analysis!AB$22,1,N2600&lt;Data_Analysis!AB$21,1,1=1,0)</f>
        <v>0</v>
      </c>
      <c r="V2600" cm="1">
        <f t="array" ref="V2600">_xlfn.IFS(O2600&gt;Data_Analysis!AD$22,1,O2600&lt;Data_Analysis!AD$21,1,1=1,0)</f>
        <v>0</v>
      </c>
      <c r="W2600" cm="1">
        <f t="array" ref="W2600">_xlfn.IFS(P2600&gt;Data_Analysis!AF$22,1,P2600&lt;Data_Analysis!AF$21,1,1=1,0)</f>
        <v>0</v>
      </c>
      <c r="X2600" cm="1">
        <f t="array" ref="X2600">_xlfn.IFS(Q2600&gt;Data_Analysis!AH$22,1,Q2600&lt;Data_Analysis!AH$21,1,1=1,0)</f>
        <v>0</v>
      </c>
      <c r="Y2600" cm="1">
        <f t="array" ref="Y2600">_xlfn.IFS(R2600&gt;Data_Analysis!AJ$22,1,R2600&lt;Data_Analysis!AJ$21,1,1=1,0)</f>
        <v>0</v>
      </c>
      <c r="Z2600" cm="1">
        <f t="array" ref="Z2600">_xlfn.IFS(S2600&gt;Data_Analysis!AL$22,1,S2600&lt;Data_Analysis!AL$21,1,1=1,0)</f>
        <v>0</v>
      </c>
    </row>
    <row r="2601" spans="1:26" x14ac:dyDescent="0.35">
      <c r="A2601">
        <v>0</v>
      </c>
      <c r="B2601">
        <v>54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248</v>
      </c>
      <c r="O2601">
        <v>131.5</v>
      </c>
      <c r="P2601">
        <v>83</v>
      </c>
      <c r="Q2601">
        <v>26.84</v>
      </c>
      <c r="R2601">
        <v>67</v>
      </c>
      <c r="S2601">
        <v>63</v>
      </c>
      <c r="T2601">
        <v>0</v>
      </c>
      <c r="U2601" cm="1">
        <f t="array" ref="U2601">_xlfn.IFS(N2601&gt;Data_Analysis!AB$22,1,N2601&lt;Data_Analysis!AB$21,1,1=1,0)</f>
        <v>0</v>
      </c>
      <c r="V2601" cm="1">
        <f t="array" ref="V2601">_xlfn.IFS(O2601&gt;Data_Analysis!AD$22,1,O2601&lt;Data_Analysis!AD$21,1,1=1,0)</f>
        <v>0</v>
      </c>
      <c r="W2601" cm="1">
        <f t="array" ref="W2601">_xlfn.IFS(P2601&gt;Data_Analysis!AF$22,1,P2601&lt;Data_Analysis!AF$21,1,1=1,0)</f>
        <v>0</v>
      </c>
      <c r="X2601" cm="1">
        <f t="array" ref="X2601">_xlfn.IFS(Q2601&gt;Data_Analysis!AH$22,1,Q2601&lt;Data_Analysis!AH$21,1,1=1,0)</f>
        <v>0</v>
      </c>
      <c r="Y2601" cm="1">
        <f t="array" ref="Y2601">_xlfn.IFS(R2601&gt;Data_Analysis!AJ$22,1,R2601&lt;Data_Analysis!AJ$21,1,1=1,0)</f>
        <v>0</v>
      </c>
      <c r="Z2601" cm="1">
        <f t="array" ref="Z2601">_xlfn.IFS(S2601&gt;Data_Analysis!AL$22,1,S2601&lt;Data_Analysis!AL$21,1,1=1,0)</f>
        <v>0</v>
      </c>
    </row>
    <row r="2602" spans="1:26" s="27" customFormat="1" hidden="1" x14ac:dyDescent="0.35">
      <c r="A2602" s="27">
        <v>1</v>
      </c>
      <c r="B2602" s="27">
        <v>67</v>
      </c>
      <c r="C2602" s="27">
        <v>0</v>
      </c>
      <c r="D2602" s="27">
        <v>0</v>
      </c>
      <c r="E2602" s="27">
        <v>0</v>
      </c>
      <c r="F2602" s="27">
        <v>1</v>
      </c>
      <c r="G2602" s="27">
        <v>0</v>
      </c>
      <c r="H2602" s="27">
        <v>1</v>
      </c>
      <c r="I2602" s="27">
        <v>10</v>
      </c>
      <c r="J2602" s="27">
        <v>0</v>
      </c>
      <c r="K2602" s="27">
        <v>0</v>
      </c>
      <c r="L2602" s="27">
        <v>1</v>
      </c>
      <c r="M2602" s="27">
        <v>0</v>
      </c>
      <c r="N2602" s="27">
        <v>194</v>
      </c>
      <c r="O2602" s="27">
        <v>171</v>
      </c>
      <c r="P2602" s="27">
        <v>84</v>
      </c>
      <c r="Q2602" s="27">
        <v>21.64</v>
      </c>
      <c r="R2602" s="27">
        <v>75</v>
      </c>
      <c r="S2602" s="27">
        <v>88</v>
      </c>
      <c r="T2602" s="27">
        <v>0</v>
      </c>
      <c r="U2602" s="27" cm="1">
        <f t="array" ref="U2602">_xlfn.IFS(N2602&gt;Data_Analysis!AB$22,1,N2602&lt;Data_Analysis!AB$21,1,1=1,0)</f>
        <v>0</v>
      </c>
      <c r="V2602" s="27" cm="1">
        <f t="array" ref="V2602">_xlfn.IFS(O2602&gt;Data_Analysis!AD$22,1,O2602&lt;Data_Analysis!AD$21,1,1=1,0)</f>
        <v>1</v>
      </c>
      <c r="W2602" s="27" cm="1">
        <f t="array" ref="W2602">_xlfn.IFS(P2602&gt;Data_Analysis!AF$22,1,P2602&lt;Data_Analysis!AF$21,1,1=1,0)</f>
        <v>0</v>
      </c>
      <c r="X2602" s="27" cm="1">
        <f t="array" ref="X2602">_xlfn.IFS(Q2602&gt;Data_Analysis!AH$22,1,Q2602&lt;Data_Analysis!AH$21,1,1=1,0)</f>
        <v>0</v>
      </c>
      <c r="Y2602" s="27" cm="1">
        <f t="array" ref="Y2602">_xlfn.IFS(R2602&gt;Data_Analysis!AJ$22,1,R2602&lt;Data_Analysis!AJ$21,1,1=1,0)</f>
        <v>0</v>
      </c>
      <c r="Z2602" s="27" cm="1">
        <f t="array" ref="Z2602">_xlfn.IFS(S2602&gt;Data_Analysis!AL$22,1,S2602&lt;Data_Analysis!AL$21,1,1=1,0)</f>
        <v>0</v>
      </c>
    </row>
    <row r="2603" spans="1:26" s="4" customFormat="1" hidden="1" x14ac:dyDescent="0.35">
      <c r="A2603" s="4">
        <v>1</v>
      </c>
      <c r="B2603" s="4">
        <v>63</v>
      </c>
      <c r="C2603" s="4">
        <v>0</v>
      </c>
      <c r="D2603" s="4">
        <v>1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1</v>
      </c>
      <c r="M2603" s="4">
        <v>0</v>
      </c>
      <c r="N2603" s="4">
        <v>204</v>
      </c>
      <c r="O2603" s="4">
        <v>158</v>
      </c>
      <c r="P2603" s="4">
        <v>109</v>
      </c>
      <c r="Q2603" s="4">
        <v>28.4</v>
      </c>
      <c r="R2603" s="4">
        <v>75</v>
      </c>
      <c r="S2603" s="4">
        <v>71</v>
      </c>
      <c r="T2603" s="4">
        <v>0</v>
      </c>
      <c r="U2603" s="4" cm="1">
        <f t="array" ref="U2603">_xlfn.IFS(N2603&gt;Data_Analysis!AB$22,1,N2603&lt;Data_Analysis!AB$21,1,1=1,0)</f>
        <v>0</v>
      </c>
      <c r="V2603" s="4" cm="1">
        <f t="array" ref="V2603">_xlfn.IFS(O2603&gt;Data_Analysis!AD$22,1,O2603&lt;Data_Analysis!AD$21,1,1=1,0)</f>
        <v>0</v>
      </c>
      <c r="W2603" s="4" cm="1">
        <f t="array" ref="W2603">_xlfn.IFS(P2603&gt;Data_Analysis!AF$22,1,P2603&lt;Data_Analysis!AF$21,1,1=1,0)</f>
        <v>1</v>
      </c>
      <c r="X2603" s="4" cm="1">
        <f t="array" ref="X2603">_xlfn.IFS(Q2603&gt;Data_Analysis!AH$22,1,Q2603&lt;Data_Analysis!AH$21,1,1=1,0)</f>
        <v>0</v>
      </c>
      <c r="Y2603" s="4" cm="1">
        <f t="array" ref="Y2603">_xlfn.IFS(R2603&gt;Data_Analysis!AJ$22,1,R2603&lt;Data_Analysis!AJ$21,1,1=1,0)</f>
        <v>0</v>
      </c>
      <c r="Z2603" s="4" cm="1">
        <f t="array" ref="Z2603">_xlfn.IFS(S2603&gt;Data_Analysis!AL$22,1,S2603&lt;Data_Analysis!AL$21,1,1=1,0)</f>
        <v>0</v>
      </c>
    </row>
    <row r="2604" spans="1:26" x14ac:dyDescent="0.35">
      <c r="A2604">
        <v>0</v>
      </c>
      <c r="B2604">
        <v>58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220</v>
      </c>
      <c r="O2604">
        <v>121</v>
      </c>
      <c r="P2604">
        <v>75</v>
      </c>
      <c r="Q2604">
        <v>25.33</v>
      </c>
      <c r="R2604">
        <v>73</v>
      </c>
      <c r="S2604">
        <v>76</v>
      </c>
      <c r="T2604">
        <v>0</v>
      </c>
      <c r="U2604" cm="1">
        <f t="array" ref="U2604">_xlfn.IFS(N2604&gt;Data_Analysis!AB$22,1,N2604&lt;Data_Analysis!AB$21,1,1=1,0)</f>
        <v>0</v>
      </c>
      <c r="V2604" cm="1">
        <f t="array" ref="V2604">_xlfn.IFS(O2604&gt;Data_Analysis!AD$22,1,O2604&lt;Data_Analysis!AD$21,1,1=1,0)</f>
        <v>0</v>
      </c>
      <c r="W2604" cm="1">
        <f t="array" ref="W2604">_xlfn.IFS(P2604&gt;Data_Analysis!AF$22,1,P2604&lt;Data_Analysis!AF$21,1,1=1,0)</f>
        <v>0</v>
      </c>
      <c r="X2604" cm="1">
        <f t="array" ref="X2604">_xlfn.IFS(Q2604&gt;Data_Analysis!AH$22,1,Q2604&lt;Data_Analysis!AH$21,1,1=1,0)</f>
        <v>0</v>
      </c>
      <c r="Y2604" cm="1">
        <f t="array" ref="Y2604">_xlfn.IFS(R2604&gt;Data_Analysis!AJ$22,1,R2604&lt;Data_Analysis!AJ$21,1,1=1,0)</f>
        <v>0</v>
      </c>
      <c r="Z2604" cm="1">
        <f t="array" ref="Z2604">_xlfn.IFS(S2604&gt;Data_Analysis!AL$22,1,S2604&lt;Data_Analysis!AL$21,1,1=1,0)</f>
        <v>0</v>
      </c>
    </row>
    <row r="2605" spans="1:26" s="29" customFormat="1" hidden="1" x14ac:dyDescent="0.35">
      <c r="A2605" s="29">
        <v>0</v>
      </c>
      <c r="B2605" s="29">
        <v>40</v>
      </c>
      <c r="C2605" s="29">
        <v>0</v>
      </c>
      <c r="D2605" s="29">
        <v>0</v>
      </c>
      <c r="E2605" s="29">
        <v>1</v>
      </c>
      <c r="F2605" s="29">
        <v>0</v>
      </c>
      <c r="G2605" s="29">
        <v>0</v>
      </c>
      <c r="H2605" s="29">
        <v>0</v>
      </c>
      <c r="I2605" s="29">
        <v>0</v>
      </c>
      <c r="J2605" s="29">
        <v>0</v>
      </c>
      <c r="K2605" s="29">
        <v>0</v>
      </c>
      <c r="L2605" s="29">
        <v>0</v>
      </c>
      <c r="M2605" s="29">
        <v>0</v>
      </c>
      <c r="N2605" s="29">
        <v>159</v>
      </c>
      <c r="O2605" s="29">
        <v>142</v>
      </c>
      <c r="P2605" s="29">
        <v>90.5</v>
      </c>
      <c r="Q2605" s="29">
        <v>22.31</v>
      </c>
      <c r="R2605" s="29">
        <v>100</v>
      </c>
      <c r="S2605" s="29">
        <v>79.400000000000006</v>
      </c>
      <c r="T2605" s="29">
        <v>0</v>
      </c>
      <c r="U2605" s="29" cm="1">
        <f t="array" ref="U2605">_xlfn.IFS(N2605&gt;Data_Analysis!AB$22,1,N2605&lt;Data_Analysis!AB$21,1,1=1,0)</f>
        <v>0</v>
      </c>
      <c r="V2605" s="29" cm="1">
        <f t="array" ref="V2605">_xlfn.IFS(O2605&gt;Data_Analysis!AD$22,1,O2605&lt;Data_Analysis!AD$21,1,1=1,0)</f>
        <v>0</v>
      </c>
      <c r="W2605" s="29" cm="1">
        <f t="array" ref="W2605">_xlfn.IFS(P2605&gt;Data_Analysis!AF$22,1,P2605&lt;Data_Analysis!AF$21,1,1=1,0)</f>
        <v>0</v>
      </c>
      <c r="X2605" s="29" cm="1">
        <f t="array" ref="X2605">_xlfn.IFS(Q2605&gt;Data_Analysis!AH$22,1,Q2605&lt;Data_Analysis!AH$21,1,1=1,0)</f>
        <v>0</v>
      </c>
      <c r="Y2605" s="29" cm="1">
        <f t="array" ref="Y2605">_xlfn.IFS(R2605&gt;Data_Analysis!AJ$22,1,R2605&lt;Data_Analysis!AJ$21,1,1=1,0)</f>
        <v>1</v>
      </c>
      <c r="Z2605" s="29" cm="1">
        <f t="array" ref="Z2605">_xlfn.IFS(S2605&gt;Data_Analysis!AL$22,1,S2605&lt;Data_Analysis!AL$21,1,1=1,0)</f>
        <v>0</v>
      </c>
    </row>
    <row r="2606" spans="1:26" x14ac:dyDescent="0.35">
      <c r="A2606">
        <v>0</v>
      </c>
      <c r="B2606">
        <v>63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246</v>
      </c>
      <c r="O2606">
        <v>116</v>
      </c>
      <c r="P2606">
        <v>69</v>
      </c>
      <c r="Q2606">
        <v>23.44</v>
      </c>
      <c r="R2606">
        <v>65</v>
      </c>
      <c r="S2606">
        <v>78</v>
      </c>
      <c r="T2606">
        <v>1</v>
      </c>
      <c r="U2606" cm="1">
        <f t="array" ref="U2606">_xlfn.IFS(N2606&gt;Data_Analysis!AB$22,1,N2606&lt;Data_Analysis!AB$21,1,1=1,0)</f>
        <v>0</v>
      </c>
      <c r="V2606" cm="1">
        <f t="array" ref="V2606">_xlfn.IFS(O2606&gt;Data_Analysis!AD$22,1,O2606&lt;Data_Analysis!AD$21,1,1=1,0)</f>
        <v>0</v>
      </c>
      <c r="W2606" cm="1">
        <f t="array" ref="W2606">_xlfn.IFS(P2606&gt;Data_Analysis!AF$22,1,P2606&lt;Data_Analysis!AF$21,1,1=1,0)</f>
        <v>0</v>
      </c>
      <c r="X2606" cm="1">
        <f t="array" ref="X2606">_xlfn.IFS(Q2606&gt;Data_Analysis!AH$22,1,Q2606&lt;Data_Analysis!AH$21,1,1=1,0)</f>
        <v>0</v>
      </c>
      <c r="Y2606" cm="1">
        <f t="array" ref="Y2606">_xlfn.IFS(R2606&gt;Data_Analysis!AJ$22,1,R2606&lt;Data_Analysis!AJ$21,1,1=1,0)</f>
        <v>0</v>
      </c>
      <c r="Z2606" cm="1">
        <f t="array" ref="Z2606">_xlfn.IFS(S2606&gt;Data_Analysis!AL$22,1,S2606&lt;Data_Analysis!AL$21,1,1=1,0)</f>
        <v>0</v>
      </c>
    </row>
    <row r="2607" spans="1:26" x14ac:dyDescent="0.35">
      <c r="A2607">
        <v>1</v>
      </c>
      <c r="B2607">
        <v>58</v>
      </c>
      <c r="C2607">
        <v>0</v>
      </c>
      <c r="D2607">
        <v>0</v>
      </c>
      <c r="E2607">
        <v>1</v>
      </c>
      <c r="F2607">
        <v>0</v>
      </c>
      <c r="G2607">
        <v>0</v>
      </c>
      <c r="H2607">
        <v>1</v>
      </c>
      <c r="I2607">
        <v>20</v>
      </c>
      <c r="J2607">
        <v>0</v>
      </c>
      <c r="K2607">
        <v>0</v>
      </c>
      <c r="L2607">
        <v>0</v>
      </c>
      <c r="M2607">
        <v>0</v>
      </c>
      <c r="N2607">
        <v>207</v>
      </c>
      <c r="O2607">
        <v>110</v>
      </c>
      <c r="P2607">
        <v>80</v>
      </c>
      <c r="Q2607">
        <v>23.55</v>
      </c>
      <c r="R2607">
        <v>78</v>
      </c>
      <c r="S2607">
        <v>78</v>
      </c>
      <c r="T2607">
        <v>0</v>
      </c>
      <c r="U2607" cm="1">
        <f t="array" ref="U2607">_xlfn.IFS(N2607&gt;Data_Analysis!AB$22,1,N2607&lt;Data_Analysis!AB$21,1,1=1,0)</f>
        <v>0</v>
      </c>
      <c r="V2607" cm="1">
        <f t="array" ref="V2607">_xlfn.IFS(O2607&gt;Data_Analysis!AD$22,1,O2607&lt;Data_Analysis!AD$21,1,1=1,0)</f>
        <v>0</v>
      </c>
      <c r="W2607" cm="1">
        <f t="array" ref="W2607">_xlfn.IFS(P2607&gt;Data_Analysis!AF$22,1,P2607&lt;Data_Analysis!AF$21,1,1=1,0)</f>
        <v>0</v>
      </c>
      <c r="X2607" cm="1">
        <f t="array" ref="X2607">_xlfn.IFS(Q2607&gt;Data_Analysis!AH$22,1,Q2607&lt;Data_Analysis!AH$21,1,1=1,0)</f>
        <v>0</v>
      </c>
      <c r="Y2607" cm="1">
        <f t="array" ref="Y2607">_xlfn.IFS(R2607&gt;Data_Analysis!AJ$22,1,R2607&lt;Data_Analysis!AJ$21,1,1=1,0)</f>
        <v>0</v>
      </c>
      <c r="Z2607" cm="1">
        <f t="array" ref="Z2607">_xlfn.IFS(S2607&gt;Data_Analysis!AL$22,1,S2607&lt;Data_Analysis!AL$21,1,1=1,0)</f>
        <v>0</v>
      </c>
    </row>
    <row r="2608" spans="1:26" x14ac:dyDescent="0.35">
      <c r="A2608">
        <v>0</v>
      </c>
      <c r="B2608">
        <v>36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20</v>
      </c>
      <c r="J2608">
        <v>0</v>
      </c>
      <c r="K2608">
        <v>0</v>
      </c>
      <c r="L2608">
        <v>0</v>
      </c>
      <c r="M2608">
        <v>0</v>
      </c>
      <c r="N2608">
        <v>177</v>
      </c>
      <c r="O2608">
        <v>115</v>
      </c>
      <c r="P2608">
        <v>63.5</v>
      </c>
      <c r="Q2608">
        <v>22.54</v>
      </c>
      <c r="R2608">
        <v>71</v>
      </c>
      <c r="S2608">
        <v>73</v>
      </c>
      <c r="T2608">
        <v>0</v>
      </c>
      <c r="U2608" cm="1">
        <f t="array" ref="U2608">_xlfn.IFS(N2608&gt;Data_Analysis!AB$22,1,N2608&lt;Data_Analysis!AB$21,1,1=1,0)</f>
        <v>0</v>
      </c>
      <c r="V2608" cm="1">
        <f t="array" ref="V2608">_xlfn.IFS(O2608&gt;Data_Analysis!AD$22,1,O2608&lt;Data_Analysis!AD$21,1,1=1,0)</f>
        <v>0</v>
      </c>
      <c r="W2608" cm="1">
        <f t="array" ref="W2608">_xlfn.IFS(P2608&gt;Data_Analysis!AF$22,1,P2608&lt;Data_Analysis!AF$21,1,1=1,0)</f>
        <v>0</v>
      </c>
      <c r="X2608" cm="1">
        <f t="array" ref="X2608">_xlfn.IFS(Q2608&gt;Data_Analysis!AH$22,1,Q2608&lt;Data_Analysis!AH$21,1,1=1,0)</f>
        <v>0</v>
      </c>
      <c r="Y2608" cm="1">
        <f t="array" ref="Y2608">_xlfn.IFS(R2608&gt;Data_Analysis!AJ$22,1,R2608&lt;Data_Analysis!AJ$21,1,1=1,0)</f>
        <v>0</v>
      </c>
      <c r="Z2608" cm="1">
        <f t="array" ref="Z2608">_xlfn.IFS(S2608&gt;Data_Analysis!AL$22,1,S2608&lt;Data_Analysis!AL$21,1,1=1,0)</f>
        <v>0</v>
      </c>
    </row>
    <row r="2609" spans="1:26" x14ac:dyDescent="0.35">
      <c r="A2609">
        <v>0</v>
      </c>
      <c r="B2609">
        <v>46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208</v>
      </c>
      <c r="O2609">
        <v>122</v>
      </c>
      <c r="P2609">
        <v>76</v>
      </c>
      <c r="Q2609">
        <v>18.399999999999999</v>
      </c>
      <c r="R2609">
        <v>75</v>
      </c>
      <c r="S2609">
        <v>70</v>
      </c>
      <c r="T2609">
        <v>0</v>
      </c>
      <c r="U2609" cm="1">
        <f t="array" ref="U2609">_xlfn.IFS(N2609&gt;Data_Analysis!AB$22,1,N2609&lt;Data_Analysis!AB$21,1,1=1,0)</f>
        <v>0</v>
      </c>
      <c r="V2609" cm="1">
        <f t="array" ref="V2609">_xlfn.IFS(O2609&gt;Data_Analysis!AD$22,1,O2609&lt;Data_Analysis!AD$21,1,1=1,0)</f>
        <v>0</v>
      </c>
      <c r="W2609" cm="1">
        <f t="array" ref="W2609">_xlfn.IFS(P2609&gt;Data_Analysis!AF$22,1,P2609&lt;Data_Analysis!AF$21,1,1=1,0)</f>
        <v>0</v>
      </c>
      <c r="X2609" cm="1">
        <f t="array" ref="X2609">_xlfn.IFS(Q2609&gt;Data_Analysis!AH$22,1,Q2609&lt;Data_Analysis!AH$21,1,1=1,0)</f>
        <v>0</v>
      </c>
      <c r="Y2609" cm="1">
        <f t="array" ref="Y2609">_xlfn.IFS(R2609&gt;Data_Analysis!AJ$22,1,R2609&lt;Data_Analysis!AJ$21,1,1=1,0)</f>
        <v>0</v>
      </c>
      <c r="Z2609" cm="1">
        <f t="array" ref="Z2609">_xlfn.IFS(S2609&gt;Data_Analysis!AL$22,1,S2609&lt;Data_Analysis!AL$21,1,1=1,0)</f>
        <v>0</v>
      </c>
    </row>
    <row r="2610" spans="1:26" x14ac:dyDescent="0.35">
      <c r="A2610">
        <v>1</v>
      </c>
      <c r="B2610">
        <v>64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1</v>
      </c>
      <c r="I2610">
        <v>20</v>
      </c>
      <c r="J2610">
        <v>0</v>
      </c>
      <c r="K2610">
        <v>0</v>
      </c>
      <c r="L2610">
        <v>0</v>
      </c>
      <c r="M2610">
        <v>0</v>
      </c>
      <c r="N2610">
        <v>259</v>
      </c>
      <c r="O2610">
        <v>115</v>
      </c>
      <c r="P2610">
        <v>81</v>
      </c>
      <c r="Q2610">
        <v>20.09</v>
      </c>
      <c r="R2610">
        <v>72</v>
      </c>
      <c r="S2610">
        <v>78</v>
      </c>
      <c r="T2610">
        <v>0</v>
      </c>
      <c r="U2610" cm="1">
        <f t="array" ref="U2610">_xlfn.IFS(N2610&gt;Data_Analysis!AB$22,1,N2610&lt;Data_Analysis!AB$21,1,1=1,0)</f>
        <v>0</v>
      </c>
      <c r="V2610" cm="1">
        <f t="array" ref="V2610">_xlfn.IFS(O2610&gt;Data_Analysis!AD$22,1,O2610&lt;Data_Analysis!AD$21,1,1=1,0)</f>
        <v>0</v>
      </c>
      <c r="W2610" cm="1">
        <f t="array" ref="W2610">_xlfn.IFS(P2610&gt;Data_Analysis!AF$22,1,P2610&lt;Data_Analysis!AF$21,1,1=1,0)</f>
        <v>0</v>
      </c>
      <c r="X2610" cm="1">
        <f t="array" ref="X2610">_xlfn.IFS(Q2610&gt;Data_Analysis!AH$22,1,Q2610&lt;Data_Analysis!AH$21,1,1=1,0)</f>
        <v>0</v>
      </c>
      <c r="Y2610" cm="1">
        <f t="array" ref="Y2610">_xlfn.IFS(R2610&gt;Data_Analysis!AJ$22,1,R2610&lt;Data_Analysis!AJ$21,1,1=1,0)</f>
        <v>0</v>
      </c>
      <c r="Z2610" cm="1">
        <f t="array" ref="Z2610">_xlfn.IFS(S2610&gt;Data_Analysis!AL$22,1,S2610&lt;Data_Analysis!AL$21,1,1=1,0)</f>
        <v>0</v>
      </c>
    </row>
    <row r="2611" spans="1:26" x14ac:dyDescent="0.35">
      <c r="A2611">
        <v>0</v>
      </c>
      <c r="B2611">
        <v>41</v>
      </c>
      <c r="C2611">
        <v>0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180</v>
      </c>
      <c r="O2611">
        <v>124</v>
      </c>
      <c r="P2611">
        <v>75.5</v>
      </c>
      <c r="Q2611">
        <v>24.2</v>
      </c>
      <c r="R2611">
        <v>68</v>
      </c>
      <c r="S2611">
        <v>79.400000000000006</v>
      </c>
      <c r="T2611">
        <v>0</v>
      </c>
      <c r="U2611" cm="1">
        <f t="array" ref="U2611">_xlfn.IFS(N2611&gt;Data_Analysis!AB$22,1,N2611&lt;Data_Analysis!AB$21,1,1=1,0)</f>
        <v>0</v>
      </c>
      <c r="V2611" cm="1">
        <f t="array" ref="V2611">_xlfn.IFS(O2611&gt;Data_Analysis!AD$22,1,O2611&lt;Data_Analysis!AD$21,1,1=1,0)</f>
        <v>0</v>
      </c>
      <c r="W2611" cm="1">
        <f t="array" ref="W2611">_xlfn.IFS(P2611&gt;Data_Analysis!AF$22,1,P2611&lt;Data_Analysis!AF$21,1,1=1,0)</f>
        <v>0</v>
      </c>
      <c r="X2611" cm="1">
        <f t="array" ref="X2611">_xlfn.IFS(Q2611&gt;Data_Analysis!AH$22,1,Q2611&lt;Data_Analysis!AH$21,1,1=1,0)</f>
        <v>0</v>
      </c>
      <c r="Y2611" cm="1">
        <f t="array" ref="Y2611">_xlfn.IFS(R2611&gt;Data_Analysis!AJ$22,1,R2611&lt;Data_Analysis!AJ$21,1,1=1,0)</f>
        <v>0</v>
      </c>
      <c r="Z2611" cm="1">
        <f t="array" ref="Z2611">_xlfn.IFS(S2611&gt;Data_Analysis!AL$22,1,S2611&lt;Data_Analysis!AL$21,1,1=1,0)</f>
        <v>0</v>
      </c>
    </row>
    <row r="2612" spans="1:26" x14ac:dyDescent="0.35">
      <c r="A2612">
        <v>0</v>
      </c>
      <c r="B2612">
        <v>43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1</v>
      </c>
      <c r="I2612">
        <v>15</v>
      </c>
      <c r="J2612">
        <v>0</v>
      </c>
      <c r="K2612">
        <v>0</v>
      </c>
      <c r="L2612">
        <v>0</v>
      </c>
      <c r="M2612">
        <v>0</v>
      </c>
      <c r="N2612">
        <v>315</v>
      </c>
      <c r="O2612">
        <v>132.5</v>
      </c>
      <c r="P2612">
        <v>76.5</v>
      </c>
      <c r="Q2612">
        <v>31.54</v>
      </c>
      <c r="R2612">
        <v>95</v>
      </c>
      <c r="S2612">
        <v>79.400000000000006</v>
      </c>
      <c r="T2612">
        <v>0</v>
      </c>
      <c r="U2612" cm="1">
        <f t="array" ref="U2612">_xlfn.IFS(N2612&gt;Data_Analysis!AB$22,1,N2612&lt;Data_Analysis!AB$21,1,1=1,0)</f>
        <v>0</v>
      </c>
      <c r="V2612" cm="1">
        <f t="array" ref="V2612">_xlfn.IFS(O2612&gt;Data_Analysis!AD$22,1,O2612&lt;Data_Analysis!AD$21,1,1=1,0)</f>
        <v>0</v>
      </c>
      <c r="W2612" cm="1">
        <f t="array" ref="W2612">_xlfn.IFS(P2612&gt;Data_Analysis!AF$22,1,P2612&lt;Data_Analysis!AF$21,1,1=1,0)</f>
        <v>0</v>
      </c>
      <c r="X2612" cm="1">
        <f t="array" ref="X2612">_xlfn.IFS(Q2612&gt;Data_Analysis!AH$22,1,Q2612&lt;Data_Analysis!AH$21,1,1=1,0)</f>
        <v>0</v>
      </c>
      <c r="Y2612" cm="1">
        <f t="array" ref="Y2612">_xlfn.IFS(R2612&gt;Data_Analysis!AJ$22,1,R2612&lt;Data_Analysis!AJ$21,1,1=1,0)</f>
        <v>0</v>
      </c>
      <c r="Z2612" cm="1">
        <f t="array" ref="Z2612">_xlfn.IFS(S2612&gt;Data_Analysis!AL$22,1,S2612&lt;Data_Analysis!AL$21,1,1=1,0)</f>
        <v>0</v>
      </c>
    </row>
    <row r="2613" spans="1:26" s="28" customFormat="1" hidden="1" x14ac:dyDescent="0.35">
      <c r="A2613" s="28">
        <v>0</v>
      </c>
      <c r="B2613" s="28">
        <v>56</v>
      </c>
      <c r="C2613" s="28">
        <v>0</v>
      </c>
      <c r="D2613" s="28">
        <v>0</v>
      </c>
      <c r="E2613" s="28">
        <v>0</v>
      </c>
      <c r="F2613" s="28">
        <v>1</v>
      </c>
      <c r="G2613" s="28">
        <v>0</v>
      </c>
      <c r="H2613" s="28">
        <v>0</v>
      </c>
      <c r="I2613" s="28">
        <v>0</v>
      </c>
      <c r="J2613" s="28">
        <v>0</v>
      </c>
      <c r="K2613" s="28">
        <v>0</v>
      </c>
      <c r="L2613" s="28">
        <v>1</v>
      </c>
      <c r="M2613" s="28">
        <v>0</v>
      </c>
      <c r="N2613" s="28">
        <v>262</v>
      </c>
      <c r="O2613" s="28">
        <v>150</v>
      </c>
      <c r="P2613" s="28">
        <v>89</v>
      </c>
      <c r="Q2613" s="28">
        <v>40.21</v>
      </c>
      <c r="R2613" s="28">
        <v>75</v>
      </c>
      <c r="S2613" s="28">
        <v>86</v>
      </c>
      <c r="T2613" s="28">
        <v>0</v>
      </c>
      <c r="U2613" s="28" cm="1">
        <f t="array" ref="U2613">_xlfn.IFS(N2613&gt;Data_Analysis!AB$22,1,N2613&lt;Data_Analysis!AB$21,1,1=1,0)</f>
        <v>0</v>
      </c>
      <c r="V2613" s="28" cm="1">
        <f t="array" ref="V2613">_xlfn.IFS(O2613&gt;Data_Analysis!AD$22,1,O2613&lt;Data_Analysis!AD$21,1,1=1,0)</f>
        <v>0</v>
      </c>
      <c r="W2613" s="28" cm="1">
        <f t="array" ref="W2613">_xlfn.IFS(P2613&gt;Data_Analysis!AF$22,1,P2613&lt;Data_Analysis!AF$21,1,1=1,0)</f>
        <v>0</v>
      </c>
      <c r="X2613" s="28" cm="1">
        <f t="array" ref="X2613">_xlfn.IFS(Q2613&gt;Data_Analysis!AH$22,1,Q2613&lt;Data_Analysis!AH$21,1,1=1,0)</f>
        <v>1</v>
      </c>
      <c r="Y2613" s="28" cm="1">
        <f t="array" ref="Y2613">_xlfn.IFS(R2613&gt;Data_Analysis!AJ$22,1,R2613&lt;Data_Analysis!AJ$21,1,1=1,0)</f>
        <v>0</v>
      </c>
      <c r="Z2613" s="28" cm="1">
        <f t="array" ref="Z2613">_xlfn.IFS(S2613&gt;Data_Analysis!AL$22,1,S2613&lt;Data_Analysis!AL$21,1,1=1,0)</f>
        <v>0</v>
      </c>
    </row>
    <row r="2614" spans="1:26" s="26" customFormat="1" hidden="1" x14ac:dyDescent="0.35">
      <c r="A2614" s="26">
        <v>0</v>
      </c>
      <c r="B2614" s="26">
        <v>68</v>
      </c>
      <c r="C2614" s="26">
        <v>0</v>
      </c>
      <c r="D2614" s="26">
        <v>0</v>
      </c>
      <c r="E2614" s="26">
        <v>1</v>
      </c>
      <c r="F2614" s="26">
        <v>0</v>
      </c>
      <c r="G2614" s="26">
        <v>0</v>
      </c>
      <c r="H2614" s="26">
        <v>1</v>
      </c>
      <c r="I2614" s="26">
        <v>20</v>
      </c>
      <c r="J2614" s="26">
        <v>0</v>
      </c>
      <c r="K2614" s="26">
        <v>0</v>
      </c>
      <c r="L2614" s="26">
        <v>0</v>
      </c>
      <c r="M2614" s="26">
        <v>0</v>
      </c>
      <c r="N2614" s="26">
        <v>322</v>
      </c>
      <c r="O2614" s="26">
        <v>148</v>
      </c>
      <c r="P2614" s="26">
        <v>95</v>
      </c>
      <c r="Q2614" s="26">
        <v>20.98</v>
      </c>
      <c r="R2614" s="26">
        <v>95</v>
      </c>
      <c r="S2614" s="26">
        <v>72</v>
      </c>
      <c r="T2614" s="26">
        <v>0</v>
      </c>
      <c r="U2614" s="26" cm="1">
        <f t="array" ref="U2614">_xlfn.IFS(N2614&gt;Data_Analysis!AB$22,1,N2614&lt;Data_Analysis!AB$21,1,1=1,0)</f>
        <v>1</v>
      </c>
      <c r="V2614" s="26" cm="1">
        <f t="array" ref="V2614">_xlfn.IFS(O2614&gt;Data_Analysis!AD$22,1,O2614&lt;Data_Analysis!AD$21,1,1=1,0)</f>
        <v>0</v>
      </c>
      <c r="W2614" s="26" cm="1">
        <f t="array" ref="W2614">_xlfn.IFS(P2614&gt;Data_Analysis!AF$22,1,P2614&lt;Data_Analysis!AF$21,1,1=1,0)</f>
        <v>0</v>
      </c>
      <c r="X2614" s="26" cm="1">
        <f t="array" ref="X2614">_xlfn.IFS(Q2614&gt;Data_Analysis!AH$22,1,Q2614&lt;Data_Analysis!AH$21,1,1=1,0)</f>
        <v>0</v>
      </c>
      <c r="Y2614" s="26" cm="1">
        <f t="array" ref="Y2614">_xlfn.IFS(R2614&gt;Data_Analysis!AJ$22,1,R2614&lt;Data_Analysis!AJ$21,1,1=1,0)</f>
        <v>0</v>
      </c>
      <c r="Z2614" s="26" cm="1">
        <f t="array" ref="Z2614">_xlfn.IFS(S2614&gt;Data_Analysis!AL$22,1,S2614&lt;Data_Analysis!AL$21,1,1=1,0)</f>
        <v>0</v>
      </c>
    </row>
    <row r="2615" spans="1:26" x14ac:dyDescent="0.35">
      <c r="A2615">
        <v>0</v>
      </c>
      <c r="B2615">
        <v>48</v>
      </c>
      <c r="C2615">
        <v>0</v>
      </c>
      <c r="D2615">
        <v>1</v>
      </c>
      <c r="E2615">
        <v>0</v>
      </c>
      <c r="F2615">
        <v>0</v>
      </c>
      <c r="G2615">
        <v>0</v>
      </c>
      <c r="H2615">
        <v>1</v>
      </c>
      <c r="I2615">
        <v>5</v>
      </c>
      <c r="J2615">
        <v>0</v>
      </c>
      <c r="K2615">
        <v>0</v>
      </c>
      <c r="L2615">
        <v>0</v>
      </c>
      <c r="M2615">
        <v>0</v>
      </c>
      <c r="N2615">
        <v>172</v>
      </c>
      <c r="O2615">
        <v>114</v>
      </c>
      <c r="P2615">
        <v>80</v>
      </c>
      <c r="Q2615">
        <v>21.33</v>
      </c>
      <c r="R2615">
        <v>60</v>
      </c>
      <c r="S2615">
        <v>79.400000000000006</v>
      </c>
      <c r="T2615">
        <v>0</v>
      </c>
      <c r="U2615" cm="1">
        <f t="array" ref="U2615">_xlfn.IFS(N2615&gt;Data_Analysis!AB$22,1,N2615&lt;Data_Analysis!AB$21,1,1=1,0)</f>
        <v>0</v>
      </c>
      <c r="V2615" cm="1">
        <f t="array" ref="V2615">_xlfn.IFS(O2615&gt;Data_Analysis!AD$22,1,O2615&lt;Data_Analysis!AD$21,1,1=1,0)</f>
        <v>0</v>
      </c>
      <c r="W2615" cm="1">
        <f t="array" ref="W2615">_xlfn.IFS(P2615&gt;Data_Analysis!AF$22,1,P2615&lt;Data_Analysis!AF$21,1,1=1,0)</f>
        <v>0</v>
      </c>
      <c r="X2615" cm="1">
        <f t="array" ref="X2615">_xlfn.IFS(Q2615&gt;Data_Analysis!AH$22,1,Q2615&lt;Data_Analysis!AH$21,1,1=1,0)</f>
        <v>0</v>
      </c>
      <c r="Y2615" cm="1">
        <f t="array" ref="Y2615">_xlfn.IFS(R2615&gt;Data_Analysis!AJ$22,1,R2615&lt;Data_Analysis!AJ$21,1,1=1,0)</f>
        <v>0</v>
      </c>
      <c r="Z2615" cm="1">
        <f t="array" ref="Z2615">_xlfn.IFS(S2615&gt;Data_Analysis!AL$22,1,S2615&lt;Data_Analysis!AL$21,1,1=1,0)</f>
        <v>0</v>
      </c>
    </row>
    <row r="2616" spans="1:26" x14ac:dyDescent="0.35">
      <c r="A2616">
        <v>0</v>
      </c>
      <c r="B2616">
        <v>63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219</v>
      </c>
      <c r="O2616">
        <v>124</v>
      </c>
      <c r="P2616">
        <v>75</v>
      </c>
      <c r="Q2616">
        <v>28.57</v>
      </c>
      <c r="R2616">
        <v>66</v>
      </c>
      <c r="S2616">
        <v>76</v>
      </c>
      <c r="T2616">
        <v>0</v>
      </c>
      <c r="U2616" cm="1">
        <f t="array" ref="U2616">_xlfn.IFS(N2616&gt;Data_Analysis!AB$22,1,N2616&lt;Data_Analysis!AB$21,1,1=1,0)</f>
        <v>0</v>
      </c>
      <c r="V2616" cm="1">
        <f t="array" ref="V2616">_xlfn.IFS(O2616&gt;Data_Analysis!AD$22,1,O2616&lt;Data_Analysis!AD$21,1,1=1,0)</f>
        <v>0</v>
      </c>
      <c r="W2616" cm="1">
        <f t="array" ref="W2616">_xlfn.IFS(P2616&gt;Data_Analysis!AF$22,1,P2616&lt;Data_Analysis!AF$21,1,1=1,0)</f>
        <v>0</v>
      </c>
      <c r="X2616" cm="1">
        <f t="array" ref="X2616">_xlfn.IFS(Q2616&gt;Data_Analysis!AH$22,1,Q2616&lt;Data_Analysis!AH$21,1,1=1,0)</f>
        <v>0</v>
      </c>
      <c r="Y2616" cm="1">
        <f t="array" ref="Y2616">_xlfn.IFS(R2616&gt;Data_Analysis!AJ$22,1,R2616&lt;Data_Analysis!AJ$21,1,1=1,0)</f>
        <v>0</v>
      </c>
      <c r="Z2616" cm="1">
        <f t="array" ref="Z2616">_xlfn.IFS(S2616&gt;Data_Analysis!AL$22,1,S2616&lt;Data_Analysis!AL$21,1,1=1,0)</f>
        <v>0</v>
      </c>
    </row>
    <row r="2617" spans="1:26" x14ac:dyDescent="0.35">
      <c r="A2617">
        <v>0</v>
      </c>
      <c r="B2617">
        <v>49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1</v>
      </c>
      <c r="I2617">
        <v>10</v>
      </c>
      <c r="J2617">
        <v>0</v>
      </c>
      <c r="K2617">
        <v>0</v>
      </c>
      <c r="L2617">
        <v>0</v>
      </c>
      <c r="M2617">
        <v>0</v>
      </c>
      <c r="N2617">
        <v>288</v>
      </c>
      <c r="O2617">
        <v>99</v>
      </c>
      <c r="P2617">
        <v>60</v>
      </c>
      <c r="Q2617">
        <v>22.19</v>
      </c>
      <c r="R2617">
        <v>77</v>
      </c>
      <c r="S2617">
        <v>76</v>
      </c>
      <c r="T2617">
        <v>0</v>
      </c>
      <c r="U2617" cm="1">
        <f t="array" ref="U2617">_xlfn.IFS(N2617&gt;Data_Analysis!AB$22,1,N2617&lt;Data_Analysis!AB$21,1,1=1,0)</f>
        <v>0</v>
      </c>
      <c r="V2617" cm="1">
        <f t="array" ref="V2617">_xlfn.IFS(O2617&gt;Data_Analysis!AD$22,1,O2617&lt;Data_Analysis!AD$21,1,1=1,0)</f>
        <v>0</v>
      </c>
      <c r="W2617" cm="1">
        <f t="array" ref="W2617">_xlfn.IFS(P2617&gt;Data_Analysis!AF$22,1,P2617&lt;Data_Analysis!AF$21,1,1=1,0)</f>
        <v>0</v>
      </c>
      <c r="X2617" cm="1">
        <f t="array" ref="X2617">_xlfn.IFS(Q2617&gt;Data_Analysis!AH$22,1,Q2617&lt;Data_Analysis!AH$21,1,1=1,0)</f>
        <v>0</v>
      </c>
      <c r="Y2617" cm="1">
        <f t="array" ref="Y2617">_xlfn.IFS(R2617&gt;Data_Analysis!AJ$22,1,R2617&lt;Data_Analysis!AJ$21,1,1=1,0)</f>
        <v>0</v>
      </c>
      <c r="Z2617" cm="1">
        <f t="array" ref="Z2617">_xlfn.IFS(S2617&gt;Data_Analysis!AL$22,1,S2617&lt;Data_Analysis!AL$21,1,1=1,0)</f>
        <v>0</v>
      </c>
    </row>
    <row r="2618" spans="1:26" s="26" customFormat="1" hidden="1" x14ac:dyDescent="0.35">
      <c r="A2618" s="26">
        <v>1</v>
      </c>
      <c r="B2618" s="26">
        <v>40</v>
      </c>
      <c r="C2618" s="26">
        <v>0</v>
      </c>
      <c r="D2618" s="26">
        <v>0</v>
      </c>
      <c r="E2618" s="26">
        <v>1</v>
      </c>
      <c r="F2618" s="26">
        <v>0</v>
      </c>
      <c r="G2618" s="26">
        <v>0</v>
      </c>
      <c r="H2618" s="26">
        <v>1</v>
      </c>
      <c r="I2618" s="26">
        <v>25</v>
      </c>
      <c r="J2618" s="26">
        <v>0</v>
      </c>
      <c r="K2618" s="26">
        <v>0</v>
      </c>
      <c r="L2618" s="26">
        <v>0</v>
      </c>
      <c r="M2618" s="26">
        <v>0</v>
      </c>
      <c r="N2618" s="26">
        <v>335</v>
      </c>
      <c r="O2618" s="26">
        <v>136.5</v>
      </c>
      <c r="P2618" s="26">
        <v>84</v>
      </c>
      <c r="Q2618" s="26">
        <v>23.6</v>
      </c>
      <c r="R2618" s="26">
        <v>85</v>
      </c>
      <c r="S2618" s="26">
        <v>76</v>
      </c>
      <c r="T2618" s="26">
        <v>0</v>
      </c>
      <c r="U2618" s="26" cm="1">
        <f t="array" ref="U2618">_xlfn.IFS(N2618&gt;Data_Analysis!AB$22,1,N2618&lt;Data_Analysis!AB$21,1,1=1,0)</f>
        <v>1</v>
      </c>
      <c r="V2618" s="26" cm="1">
        <f t="array" ref="V2618">_xlfn.IFS(O2618&gt;Data_Analysis!AD$22,1,O2618&lt;Data_Analysis!AD$21,1,1=1,0)</f>
        <v>0</v>
      </c>
      <c r="W2618" s="26" cm="1">
        <f t="array" ref="W2618">_xlfn.IFS(P2618&gt;Data_Analysis!AF$22,1,P2618&lt;Data_Analysis!AF$21,1,1=1,0)</f>
        <v>0</v>
      </c>
      <c r="X2618" s="26" cm="1">
        <f t="array" ref="X2618">_xlfn.IFS(Q2618&gt;Data_Analysis!AH$22,1,Q2618&lt;Data_Analysis!AH$21,1,1=1,0)</f>
        <v>0</v>
      </c>
      <c r="Y2618" s="26" cm="1">
        <f t="array" ref="Y2618">_xlfn.IFS(R2618&gt;Data_Analysis!AJ$22,1,R2618&lt;Data_Analysis!AJ$21,1,1=1,0)</f>
        <v>0</v>
      </c>
      <c r="Z2618" s="26" cm="1">
        <f t="array" ref="Z2618">_xlfn.IFS(S2618&gt;Data_Analysis!AL$22,1,S2618&lt;Data_Analysis!AL$21,1,1=1,0)</f>
        <v>0</v>
      </c>
    </row>
    <row r="2619" spans="1:26" s="30" customFormat="1" hidden="1" x14ac:dyDescent="0.35">
      <c r="A2619" s="30">
        <v>0</v>
      </c>
      <c r="B2619" s="30">
        <v>46</v>
      </c>
      <c r="C2619" s="30">
        <v>1</v>
      </c>
      <c r="D2619" s="30">
        <v>0</v>
      </c>
      <c r="E2619" s="30">
        <v>0</v>
      </c>
      <c r="F2619" s="30">
        <v>0</v>
      </c>
      <c r="G2619" s="30">
        <v>0</v>
      </c>
      <c r="H2619" s="30">
        <v>0</v>
      </c>
      <c r="I2619" s="30">
        <v>0</v>
      </c>
      <c r="J2619" s="30">
        <v>0</v>
      </c>
      <c r="K2619" s="30">
        <v>0</v>
      </c>
      <c r="L2619" s="30">
        <v>0</v>
      </c>
      <c r="M2619" s="30">
        <v>0</v>
      </c>
      <c r="N2619" s="30">
        <v>192</v>
      </c>
      <c r="O2619" s="30">
        <v>122</v>
      </c>
      <c r="P2619" s="30">
        <v>83</v>
      </c>
      <c r="Q2619" s="30">
        <v>23.99</v>
      </c>
      <c r="R2619" s="30">
        <v>78</v>
      </c>
      <c r="S2619" s="30">
        <v>106</v>
      </c>
      <c r="T2619" s="30">
        <v>0</v>
      </c>
      <c r="U2619" s="30" cm="1">
        <f t="array" ref="U2619">_xlfn.IFS(N2619&gt;Data_Analysis!AB$22,1,N2619&lt;Data_Analysis!AB$21,1,1=1,0)</f>
        <v>0</v>
      </c>
      <c r="V2619" s="30" cm="1">
        <f t="array" ref="V2619">_xlfn.IFS(O2619&gt;Data_Analysis!AD$22,1,O2619&lt;Data_Analysis!AD$21,1,1=1,0)</f>
        <v>0</v>
      </c>
      <c r="W2619" s="30" cm="1">
        <f t="array" ref="W2619">_xlfn.IFS(P2619&gt;Data_Analysis!AF$22,1,P2619&lt;Data_Analysis!AF$21,1,1=1,0)</f>
        <v>0</v>
      </c>
      <c r="X2619" s="30" cm="1">
        <f t="array" ref="X2619">_xlfn.IFS(Q2619&gt;Data_Analysis!AH$22,1,Q2619&lt;Data_Analysis!AH$21,1,1=1,0)</f>
        <v>0</v>
      </c>
      <c r="Y2619" s="30" cm="1">
        <f t="array" ref="Y2619">_xlfn.IFS(R2619&gt;Data_Analysis!AJ$22,1,R2619&lt;Data_Analysis!AJ$21,1,1=1,0)</f>
        <v>0</v>
      </c>
      <c r="Z2619" s="30" cm="1">
        <f t="array" ref="Z2619">_xlfn.IFS(S2619&gt;Data_Analysis!AL$22,1,S2619&lt;Data_Analysis!AL$21,1,1=1,0)</f>
        <v>1</v>
      </c>
    </row>
    <row r="2620" spans="1:26" x14ac:dyDescent="0.35">
      <c r="A2620">
        <v>0</v>
      </c>
      <c r="B2620">
        <v>51</v>
      </c>
      <c r="C2620">
        <v>0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198</v>
      </c>
      <c r="O2620">
        <v>128</v>
      </c>
      <c r="P2620">
        <v>90</v>
      </c>
      <c r="Q2620">
        <v>26.32</v>
      </c>
      <c r="R2620">
        <v>70</v>
      </c>
      <c r="S2620">
        <v>75</v>
      </c>
      <c r="T2620">
        <v>0</v>
      </c>
      <c r="U2620" cm="1">
        <f t="array" ref="U2620">_xlfn.IFS(N2620&gt;Data_Analysis!AB$22,1,N2620&lt;Data_Analysis!AB$21,1,1=1,0)</f>
        <v>0</v>
      </c>
      <c r="V2620" cm="1">
        <f t="array" ref="V2620">_xlfn.IFS(O2620&gt;Data_Analysis!AD$22,1,O2620&lt;Data_Analysis!AD$21,1,1=1,0)</f>
        <v>0</v>
      </c>
      <c r="W2620" cm="1">
        <f t="array" ref="W2620">_xlfn.IFS(P2620&gt;Data_Analysis!AF$22,1,P2620&lt;Data_Analysis!AF$21,1,1=1,0)</f>
        <v>0</v>
      </c>
      <c r="X2620" cm="1">
        <f t="array" ref="X2620">_xlfn.IFS(Q2620&gt;Data_Analysis!AH$22,1,Q2620&lt;Data_Analysis!AH$21,1,1=1,0)</f>
        <v>0</v>
      </c>
      <c r="Y2620" cm="1">
        <f t="array" ref="Y2620">_xlfn.IFS(R2620&gt;Data_Analysis!AJ$22,1,R2620&lt;Data_Analysis!AJ$21,1,1=1,0)</f>
        <v>0</v>
      </c>
      <c r="Z2620" cm="1">
        <f t="array" ref="Z2620">_xlfn.IFS(S2620&gt;Data_Analysis!AL$22,1,S2620&lt;Data_Analysis!AL$21,1,1=1,0)</f>
        <v>0</v>
      </c>
    </row>
    <row r="2621" spans="1:26" x14ac:dyDescent="0.35">
      <c r="A2621">
        <v>1</v>
      </c>
      <c r="B2621">
        <v>44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1</v>
      </c>
      <c r="I2621">
        <v>15</v>
      </c>
      <c r="J2621">
        <v>0</v>
      </c>
      <c r="K2621">
        <v>0</v>
      </c>
      <c r="L2621">
        <v>1</v>
      </c>
      <c r="M2621">
        <v>0</v>
      </c>
      <c r="N2621">
        <v>274</v>
      </c>
      <c r="O2621">
        <v>150</v>
      </c>
      <c r="P2621">
        <v>95</v>
      </c>
      <c r="Q2621">
        <v>25.46</v>
      </c>
      <c r="R2621">
        <v>75</v>
      </c>
      <c r="S2621">
        <v>70</v>
      </c>
      <c r="T2621">
        <v>0</v>
      </c>
      <c r="U2621" cm="1">
        <f t="array" ref="U2621">_xlfn.IFS(N2621&gt;Data_Analysis!AB$22,1,N2621&lt;Data_Analysis!AB$21,1,1=1,0)</f>
        <v>0</v>
      </c>
      <c r="V2621" cm="1">
        <f t="array" ref="V2621">_xlfn.IFS(O2621&gt;Data_Analysis!AD$22,1,O2621&lt;Data_Analysis!AD$21,1,1=1,0)</f>
        <v>0</v>
      </c>
      <c r="W2621" cm="1">
        <f t="array" ref="W2621">_xlfn.IFS(P2621&gt;Data_Analysis!AF$22,1,P2621&lt;Data_Analysis!AF$21,1,1=1,0)</f>
        <v>0</v>
      </c>
      <c r="X2621" cm="1">
        <f t="array" ref="X2621">_xlfn.IFS(Q2621&gt;Data_Analysis!AH$22,1,Q2621&lt;Data_Analysis!AH$21,1,1=1,0)</f>
        <v>0</v>
      </c>
      <c r="Y2621" cm="1">
        <f t="array" ref="Y2621">_xlfn.IFS(R2621&gt;Data_Analysis!AJ$22,1,R2621&lt;Data_Analysis!AJ$21,1,1=1,0)</f>
        <v>0</v>
      </c>
      <c r="Z2621" cm="1">
        <f t="array" ref="Z2621">_xlfn.IFS(S2621&gt;Data_Analysis!AL$22,1,S2621&lt;Data_Analysis!AL$21,1,1=1,0)</f>
        <v>0</v>
      </c>
    </row>
    <row r="2622" spans="1:26" x14ac:dyDescent="0.35">
      <c r="A2622">
        <v>0</v>
      </c>
      <c r="B2622">
        <v>67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228</v>
      </c>
      <c r="O2622">
        <v>144</v>
      </c>
      <c r="P2622">
        <v>85</v>
      </c>
      <c r="Q2622">
        <v>27.59</v>
      </c>
      <c r="R2622">
        <v>65</v>
      </c>
      <c r="S2622">
        <v>75</v>
      </c>
      <c r="T2622">
        <v>1</v>
      </c>
      <c r="U2622" cm="1">
        <f t="array" ref="U2622">_xlfn.IFS(N2622&gt;Data_Analysis!AB$22,1,N2622&lt;Data_Analysis!AB$21,1,1=1,0)</f>
        <v>0</v>
      </c>
      <c r="V2622" cm="1">
        <f t="array" ref="V2622">_xlfn.IFS(O2622&gt;Data_Analysis!AD$22,1,O2622&lt;Data_Analysis!AD$21,1,1=1,0)</f>
        <v>0</v>
      </c>
      <c r="W2622" cm="1">
        <f t="array" ref="W2622">_xlfn.IFS(P2622&gt;Data_Analysis!AF$22,1,P2622&lt;Data_Analysis!AF$21,1,1=1,0)</f>
        <v>0</v>
      </c>
      <c r="X2622" cm="1">
        <f t="array" ref="X2622">_xlfn.IFS(Q2622&gt;Data_Analysis!AH$22,1,Q2622&lt;Data_Analysis!AH$21,1,1=1,0)</f>
        <v>0</v>
      </c>
      <c r="Y2622" cm="1">
        <f t="array" ref="Y2622">_xlfn.IFS(R2622&gt;Data_Analysis!AJ$22,1,R2622&lt;Data_Analysis!AJ$21,1,1=1,0)</f>
        <v>0</v>
      </c>
      <c r="Z2622" cm="1">
        <f t="array" ref="Z2622">_xlfn.IFS(S2622&gt;Data_Analysis!AL$22,1,S2622&lt;Data_Analysis!AL$21,1,1=1,0)</f>
        <v>0</v>
      </c>
    </row>
    <row r="2623" spans="1:26" x14ac:dyDescent="0.35">
      <c r="A2623">
        <v>0</v>
      </c>
      <c r="B2623">
        <v>38</v>
      </c>
      <c r="C2623">
        <v>0</v>
      </c>
      <c r="D2623">
        <v>0</v>
      </c>
      <c r="E2623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215</v>
      </c>
      <c r="O2623">
        <v>106.5</v>
      </c>
      <c r="P2623">
        <v>75</v>
      </c>
      <c r="Q2623">
        <v>23.82</v>
      </c>
      <c r="R2623">
        <v>60</v>
      </c>
      <c r="S2623">
        <v>67</v>
      </c>
      <c r="T2623">
        <v>0</v>
      </c>
      <c r="U2623" cm="1">
        <f t="array" ref="U2623">_xlfn.IFS(N2623&gt;Data_Analysis!AB$22,1,N2623&lt;Data_Analysis!AB$21,1,1=1,0)</f>
        <v>0</v>
      </c>
      <c r="V2623" cm="1">
        <f t="array" ref="V2623">_xlfn.IFS(O2623&gt;Data_Analysis!AD$22,1,O2623&lt;Data_Analysis!AD$21,1,1=1,0)</f>
        <v>0</v>
      </c>
      <c r="W2623" cm="1">
        <f t="array" ref="W2623">_xlfn.IFS(P2623&gt;Data_Analysis!AF$22,1,P2623&lt;Data_Analysis!AF$21,1,1=1,0)</f>
        <v>0</v>
      </c>
      <c r="X2623" cm="1">
        <f t="array" ref="X2623">_xlfn.IFS(Q2623&gt;Data_Analysis!AH$22,1,Q2623&lt;Data_Analysis!AH$21,1,1=1,0)</f>
        <v>0</v>
      </c>
      <c r="Y2623" cm="1">
        <f t="array" ref="Y2623">_xlfn.IFS(R2623&gt;Data_Analysis!AJ$22,1,R2623&lt;Data_Analysis!AJ$21,1,1=1,0)</f>
        <v>0</v>
      </c>
      <c r="Z2623" cm="1">
        <f t="array" ref="Z2623">_xlfn.IFS(S2623&gt;Data_Analysis!AL$22,1,S2623&lt;Data_Analysis!AL$21,1,1=1,0)</f>
        <v>0</v>
      </c>
    </row>
    <row r="2624" spans="1:26" x14ac:dyDescent="0.35">
      <c r="A2624">
        <v>1</v>
      </c>
      <c r="B2624">
        <v>43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1</v>
      </c>
      <c r="I2624">
        <v>20</v>
      </c>
      <c r="J2624">
        <v>0</v>
      </c>
      <c r="K2624">
        <v>0</v>
      </c>
      <c r="L2624">
        <v>0</v>
      </c>
      <c r="M2624">
        <v>0</v>
      </c>
      <c r="N2624">
        <v>263</v>
      </c>
      <c r="O2624">
        <v>132</v>
      </c>
      <c r="P2624">
        <v>90</v>
      </c>
      <c r="Q2624">
        <v>28.85</v>
      </c>
      <c r="R2624">
        <v>72</v>
      </c>
      <c r="S2624">
        <v>71</v>
      </c>
      <c r="T2624">
        <v>0</v>
      </c>
      <c r="U2624" cm="1">
        <f t="array" ref="U2624">_xlfn.IFS(N2624&gt;Data_Analysis!AB$22,1,N2624&lt;Data_Analysis!AB$21,1,1=1,0)</f>
        <v>0</v>
      </c>
      <c r="V2624" cm="1">
        <f t="array" ref="V2624">_xlfn.IFS(O2624&gt;Data_Analysis!AD$22,1,O2624&lt;Data_Analysis!AD$21,1,1=1,0)</f>
        <v>0</v>
      </c>
      <c r="W2624" cm="1">
        <f t="array" ref="W2624">_xlfn.IFS(P2624&gt;Data_Analysis!AF$22,1,P2624&lt;Data_Analysis!AF$21,1,1=1,0)</f>
        <v>0</v>
      </c>
      <c r="X2624" cm="1">
        <f t="array" ref="X2624">_xlfn.IFS(Q2624&gt;Data_Analysis!AH$22,1,Q2624&lt;Data_Analysis!AH$21,1,1=1,0)</f>
        <v>0</v>
      </c>
      <c r="Y2624" cm="1">
        <f t="array" ref="Y2624">_xlfn.IFS(R2624&gt;Data_Analysis!AJ$22,1,R2624&lt;Data_Analysis!AJ$21,1,1=1,0)</f>
        <v>0</v>
      </c>
      <c r="Z2624" cm="1">
        <f t="array" ref="Z2624">_xlfn.IFS(S2624&gt;Data_Analysis!AL$22,1,S2624&lt;Data_Analysis!AL$21,1,1=1,0)</f>
        <v>0</v>
      </c>
    </row>
    <row r="2625" spans="1:26" x14ac:dyDescent="0.35">
      <c r="A2625">
        <v>1</v>
      </c>
      <c r="B2625">
        <v>46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1</v>
      </c>
      <c r="I2625">
        <v>60</v>
      </c>
      <c r="J2625">
        <v>0</v>
      </c>
      <c r="K2625">
        <v>0</v>
      </c>
      <c r="L2625">
        <v>0</v>
      </c>
      <c r="M2625">
        <v>0</v>
      </c>
      <c r="N2625">
        <v>285</v>
      </c>
      <c r="O2625">
        <v>121</v>
      </c>
      <c r="P2625">
        <v>82</v>
      </c>
      <c r="Q2625">
        <v>27.62</v>
      </c>
      <c r="R2625">
        <v>70</v>
      </c>
      <c r="S2625">
        <v>79</v>
      </c>
      <c r="T2625">
        <v>0</v>
      </c>
      <c r="U2625" cm="1">
        <f t="array" ref="U2625">_xlfn.IFS(N2625&gt;Data_Analysis!AB$22,1,N2625&lt;Data_Analysis!AB$21,1,1=1,0)</f>
        <v>0</v>
      </c>
      <c r="V2625" cm="1">
        <f t="array" ref="V2625">_xlfn.IFS(O2625&gt;Data_Analysis!AD$22,1,O2625&lt;Data_Analysis!AD$21,1,1=1,0)</f>
        <v>0</v>
      </c>
      <c r="W2625" cm="1">
        <f t="array" ref="W2625">_xlfn.IFS(P2625&gt;Data_Analysis!AF$22,1,P2625&lt;Data_Analysis!AF$21,1,1=1,0)</f>
        <v>0</v>
      </c>
      <c r="X2625" cm="1">
        <f t="array" ref="X2625">_xlfn.IFS(Q2625&gt;Data_Analysis!AH$22,1,Q2625&lt;Data_Analysis!AH$21,1,1=1,0)</f>
        <v>0</v>
      </c>
      <c r="Y2625" cm="1">
        <f t="array" ref="Y2625">_xlfn.IFS(R2625&gt;Data_Analysis!AJ$22,1,R2625&lt;Data_Analysis!AJ$21,1,1=1,0)</f>
        <v>0</v>
      </c>
      <c r="Z2625" cm="1">
        <f t="array" ref="Z2625">_xlfn.IFS(S2625&gt;Data_Analysis!AL$22,1,S2625&lt;Data_Analysis!AL$21,1,1=1,0)</f>
        <v>0</v>
      </c>
    </row>
    <row r="2626" spans="1:26" x14ac:dyDescent="0.35">
      <c r="A2626">
        <v>1</v>
      </c>
      <c r="B2626">
        <v>49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1</v>
      </c>
      <c r="I2626">
        <v>60</v>
      </c>
      <c r="J2626">
        <v>0</v>
      </c>
      <c r="K2626">
        <v>0</v>
      </c>
      <c r="L2626">
        <v>0</v>
      </c>
      <c r="M2626">
        <v>0</v>
      </c>
      <c r="N2626">
        <v>213</v>
      </c>
      <c r="O2626">
        <v>123</v>
      </c>
      <c r="P2626">
        <v>75</v>
      </c>
      <c r="Q2626">
        <v>24.84</v>
      </c>
      <c r="R2626">
        <v>70</v>
      </c>
      <c r="S2626">
        <v>79.400000000000006</v>
      </c>
      <c r="T2626">
        <v>1</v>
      </c>
      <c r="U2626" cm="1">
        <f t="array" ref="U2626">_xlfn.IFS(N2626&gt;Data_Analysis!AB$22,1,N2626&lt;Data_Analysis!AB$21,1,1=1,0)</f>
        <v>0</v>
      </c>
      <c r="V2626" cm="1">
        <f t="array" ref="V2626">_xlfn.IFS(O2626&gt;Data_Analysis!AD$22,1,O2626&lt;Data_Analysis!AD$21,1,1=1,0)</f>
        <v>0</v>
      </c>
      <c r="W2626" cm="1">
        <f t="array" ref="W2626">_xlfn.IFS(P2626&gt;Data_Analysis!AF$22,1,P2626&lt;Data_Analysis!AF$21,1,1=1,0)</f>
        <v>0</v>
      </c>
      <c r="X2626" cm="1">
        <f t="array" ref="X2626">_xlfn.IFS(Q2626&gt;Data_Analysis!AH$22,1,Q2626&lt;Data_Analysis!AH$21,1,1=1,0)</f>
        <v>0</v>
      </c>
      <c r="Y2626" cm="1">
        <f t="array" ref="Y2626">_xlfn.IFS(R2626&gt;Data_Analysis!AJ$22,1,R2626&lt;Data_Analysis!AJ$21,1,1=1,0)</f>
        <v>0</v>
      </c>
      <c r="Z2626" cm="1">
        <f t="array" ref="Z2626">_xlfn.IFS(S2626&gt;Data_Analysis!AL$22,1,S2626&lt;Data_Analysis!AL$21,1,1=1,0)</f>
        <v>0</v>
      </c>
    </row>
    <row r="2627" spans="1:26" x14ac:dyDescent="0.35">
      <c r="A2627">
        <v>1</v>
      </c>
      <c r="B2627">
        <v>41</v>
      </c>
      <c r="C2627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178</v>
      </c>
      <c r="O2627">
        <v>135</v>
      </c>
      <c r="P2627">
        <v>80</v>
      </c>
      <c r="Q2627">
        <v>26.91</v>
      </c>
      <c r="R2627">
        <v>75</v>
      </c>
      <c r="S2627">
        <v>79.400000000000006</v>
      </c>
      <c r="T2627">
        <v>0</v>
      </c>
      <c r="U2627" cm="1">
        <f t="array" ref="U2627">_xlfn.IFS(N2627&gt;Data_Analysis!AB$22,1,N2627&lt;Data_Analysis!AB$21,1,1=1,0)</f>
        <v>0</v>
      </c>
      <c r="V2627" cm="1">
        <f t="array" ref="V2627">_xlfn.IFS(O2627&gt;Data_Analysis!AD$22,1,O2627&lt;Data_Analysis!AD$21,1,1=1,0)</f>
        <v>0</v>
      </c>
      <c r="W2627" cm="1">
        <f t="array" ref="W2627">_xlfn.IFS(P2627&gt;Data_Analysis!AF$22,1,P2627&lt;Data_Analysis!AF$21,1,1=1,0)</f>
        <v>0</v>
      </c>
      <c r="X2627" cm="1">
        <f t="array" ref="X2627">_xlfn.IFS(Q2627&gt;Data_Analysis!AH$22,1,Q2627&lt;Data_Analysis!AH$21,1,1=1,0)</f>
        <v>0</v>
      </c>
      <c r="Y2627" cm="1">
        <f t="array" ref="Y2627">_xlfn.IFS(R2627&gt;Data_Analysis!AJ$22,1,R2627&lt;Data_Analysis!AJ$21,1,1=1,0)</f>
        <v>0</v>
      </c>
      <c r="Z2627" cm="1">
        <f t="array" ref="Z2627">_xlfn.IFS(S2627&gt;Data_Analysis!AL$22,1,S2627&lt;Data_Analysis!AL$21,1,1=1,0)</f>
        <v>0</v>
      </c>
    </row>
    <row r="2628" spans="1:26" x14ac:dyDescent="0.35">
      <c r="A2628">
        <v>1</v>
      </c>
      <c r="B2628">
        <v>41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1</v>
      </c>
      <c r="I2628">
        <v>3</v>
      </c>
      <c r="J2628">
        <v>0</v>
      </c>
      <c r="K2628">
        <v>0</v>
      </c>
      <c r="L2628">
        <v>0</v>
      </c>
      <c r="M2628">
        <v>0</v>
      </c>
      <c r="N2628">
        <v>309</v>
      </c>
      <c r="O2628">
        <v>113</v>
      </c>
      <c r="P2628">
        <v>74</v>
      </c>
      <c r="Q2628">
        <v>25.4</v>
      </c>
      <c r="R2628">
        <v>75</v>
      </c>
      <c r="S2628">
        <v>64</v>
      </c>
      <c r="T2628">
        <v>0</v>
      </c>
      <c r="U2628" cm="1">
        <f t="array" ref="U2628">_xlfn.IFS(N2628&gt;Data_Analysis!AB$22,1,N2628&lt;Data_Analysis!AB$21,1,1=1,0)</f>
        <v>0</v>
      </c>
      <c r="V2628" cm="1">
        <f t="array" ref="V2628">_xlfn.IFS(O2628&gt;Data_Analysis!AD$22,1,O2628&lt;Data_Analysis!AD$21,1,1=1,0)</f>
        <v>0</v>
      </c>
      <c r="W2628" cm="1">
        <f t="array" ref="W2628">_xlfn.IFS(P2628&gt;Data_Analysis!AF$22,1,P2628&lt;Data_Analysis!AF$21,1,1=1,0)</f>
        <v>0</v>
      </c>
      <c r="X2628" cm="1">
        <f t="array" ref="X2628">_xlfn.IFS(Q2628&gt;Data_Analysis!AH$22,1,Q2628&lt;Data_Analysis!AH$21,1,1=1,0)</f>
        <v>0</v>
      </c>
      <c r="Y2628" cm="1">
        <f t="array" ref="Y2628">_xlfn.IFS(R2628&gt;Data_Analysis!AJ$22,1,R2628&lt;Data_Analysis!AJ$21,1,1=1,0)</f>
        <v>0</v>
      </c>
      <c r="Z2628" cm="1">
        <f t="array" ref="Z2628">_xlfn.IFS(S2628&gt;Data_Analysis!AL$22,1,S2628&lt;Data_Analysis!AL$21,1,1=1,0)</f>
        <v>0</v>
      </c>
    </row>
    <row r="2629" spans="1:26" s="4" customFormat="1" hidden="1" x14ac:dyDescent="0.35">
      <c r="A2629" s="4">
        <v>0</v>
      </c>
      <c r="B2629" s="4">
        <v>54</v>
      </c>
      <c r="C2629" s="4">
        <v>0</v>
      </c>
      <c r="D2629" s="4">
        <v>1</v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1</v>
      </c>
      <c r="M2629" s="4">
        <v>0</v>
      </c>
      <c r="N2629" s="4">
        <v>341</v>
      </c>
      <c r="O2629" s="4">
        <v>155</v>
      </c>
      <c r="P2629" s="4">
        <v>105</v>
      </c>
      <c r="Q2629" s="4">
        <v>27.01</v>
      </c>
      <c r="R2629" s="4">
        <v>63</v>
      </c>
      <c r="S2629" s="4">
        <v>62</v>
      </c>
      <c r="T2629" s="4">
        <v>0</v>
      </c>
      <c r="U2629" s="4" cm="1">
        <f t="array" ref="U2629">_xlfn.IFS(N2629&gt;Data_Analysis!AB$22,1,N2629&lt;Data_Analysis!AB$21,1,1=1,0)</f>
        <v>1</v>
      </c>
      <c r="V2629" s="4" cm="1">
        <f t="array" ref="V2629">_xlfn.IFS(O2629&gt;Data_Analysis!AD$22,1,O2629&lt;Data_Analysis!AD$21,1,1=1,0)</f>
        <v>0</v>
      </c>
      <c r="W2629" s="4" cm="1">
        <f t="array" ref="W2629">_xlfn.IFS(P2629&gt;Data_Analysis!AF$22,1,P2629&lt;Data_Analysis!AF$21,1,1=1,0)</f>
        <v>1</v>
      </c>
      <c r="X2629" s="4" cm="1">
        <f t="array" ref="X2629">_xlfn.IFS(Q2629&gt;Data_Analysis!AH$22,1,Q2629&lt;Data_Analysis!AH$21,1,1=1,0)</f>
        <v>0</v>
      </c>
      <c r="Y2629" s="4" cm="1">
        <f t="array" ref="Y2629">_xlfn.IFS(R2629&gt;Data_Analysis!AJ$22,1,R2629&lt;Data_Analysis!AJ$21,1,1=1,0)</f>
        <v>0</v>
      </c>
      <c r="Z2629" s="4" cm="1">
        <f t="array" ref="Z2629">_xlfn.IFS(S2629&gt;Data_Analysis!AL$22,1,S2629&lt;Data_Analysis!AL$21,1,1=1,0)</f>
        <v>0</v>
      </c>
    </row>
    <row r="2630" spans="1:26" x14ac:dyDescent="0.35">
      <c r="A2630">
        <v>1</v>
      </c>
      <c r="B2630">
        <v>41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1</v>
      </c>
      <c r="I2630">
        <v>15</v>
      </c>
      <c r="J2630">
        <v>0</v>
      </c>
      <c r="K2630">
        <v>0</v>
      </c>
      <c r="L2630">
        <v>0</v>
      </c>
      <c r="M2630">
        <v>0</v>
      </c>
      <c r="N2630">
        <v>265</v>
      </c>
      <c r="O2630">
        <v>130</v>
      </c>
      <c r="P2630">
        <v>80</v>
      </c>
      <c r="Q2630">
        <v>26.58</v>
      </c>
      <c r="R2630">
        <v>84</v>
      </c>
      <c r="S2630">
        <v>63</v>
      </c>
      <c r="T2630">
        <v>0</v>
      </c>
      <c r="U2630" cm="1">
        <f t="array" ref="U2630">_xlfn.IFS(N2630&gt;Data_Analysis!AB$22,1,N2630&lt;Data_Analysis!AB$21,1,1=1,0)</f>
        <v>0</v>
      </c>
      <c r="V2630" cm="1">
        <f t="array" ref="V2630">_xlfn.IFS(O2630&gt;Data_Analysis!AD$22,1,O2630&lt;Data_Analysis!AD$21,1,1=1,0)</f>
        <v>0</v>
      </c>
      <c r="W2630" cm="1">
        <f t="array" ref="W2630">_xlfn.IFS(P2630&gt;Data_Analysis!AF$22,1,P2630&lt;Data_Analysis!AF$21,1,1=1,0)</f>
        <v>0</v>
      </c>
      <c r="X2630" cm="1">
        <f t="array" ref="X2630">_xlfn.IFS(Q2630&gt;Data_Analysis!AH$22,1,Q2630&lt;Data_Analysis!AH$21,1,1=1,0)</f>
        <v>0</v>
      </c>
      <c r="Y2630" cm="1">
        <f t="array" ref="Y2630">_xlfn.IFS(R2630&gt;Data_Analysis!AJ$22,1,R2630&lt;Data_Analysis!AJ$21,1,1=1,0)</f>
        <v>0</v>
      </c>
      <c r="Z2630" cm="1">
        <f t="array" ref="Z2630">_xlfn.IFS(S2630&gt;Data_Analysis!AL$22,1,S2630&lt;Data_Analysis!AL$21,1,1=1,0)</f>
        <v>0</v>
      </c>
    </row>
    <row r="2631" spans="1:26" x14ac:dyDescent="0.35">
      <c r="A2631">
        <v>0</v>
      </c>
      <c r="B2631">
        <v>48</v>
      </c>
      <c r="C2631">
        <v>0</v>
      </c>
      <c r="D2631">
        <v>0</v>
      </c>
      <c r="E2631">
        <v>0</v>
      </c>
      <c r="F2631">
        <v>1</v>
      </c>
      <c r="G2631">
        <v>0</v>
      </c>
      <c r="H2631">
        <v>1</v>
      </c>
      <c r="I2631">
        <v>10</v>
      </c>
      <c r="J2631">
        <v>0</v>
      </c>
      <c r="K2631">
        <v>0</v>
      </c>
      <c r="L2631">
        <v>0</v>
      </c>
      <c r="M2631">
        <v>0</v>
      </c>
      <c r="N2631">
        <v>195</v>
      </c>
      <c r="O2631">
        <v>121</v>
      </c>
      <c r="P2631">
        <v>78</v>
      </c>
      <c r="Q2631">
        <v>26.27</v>
      </c>
      <c r="R2631">
        <v>75</v>
      </c>
      <c r="S2631">
        <v>80</v>
      </c>
      <c r="T2631">
        <v>0</v>
      </c>
      <c r="U2631" cm="1">
        <f t="array" ref="U2631">_xlfn.IFS(N2631&gt;Data_Analysis!AB$22,1,N2631&lt;Data_Analysis!AB$21,1,1=1,0)</f>
        <v>0</v>
      </c>
      <c r="V2631" cm="1">
        <f t="array" ref="V2631">_xlfn.IFS(O2631&gt;Data_Analysis!AD$22,1,O2631&lt;Data_Analysis!AD$21,1,1=1,0)</f>
        <v>0</v>
      </c>
      <c r="W2631" cm="1">
        <f t="array" ref="W2631">_xlfn.IFS(P2631&gt;Data_Analysis!AF$22,1,P2631&lt;Data_Analysis!AF$21,1,1=1,0)</f>
        <v>0</v>
      </c>
      <c r="X2631" cm="1">
        <f t="array" ref="X2631">_xlfn.IFS(Q2631&gt;Data_Analysis!AH$22,1,Q2631&lt;Data_Analysis!AH$21,1,1=1,0)</f>
        <v>0</v>
      </c>
      <c r="Y2631" cm="1">
        <f t="array" ref="Y2631">_xlfn.IFS(R2631&gt;Data_Analysis!AJ$22,1,R2631&lt;Data_Analysis!AJ$21,1,1=1,0)</f>
        <v>0</v>
      </c>
      <c r="Z2631" cm="1">
        <f t="array" ref="Z2631">_xlfn.IFS(S2631&gt;Data_Analysis!AL$22,1,S2631&lt;Data_Analysis!AL$21,1,1=1,0)</f>
        <v>0</v>
      </c>
    </row>
    <row r="2632" spans="1:26" x14ac:dyDescent="0.35">
      <c r="A2632">
        <v>1</v>
      </c>
      <c r="B2632">
        <v>62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240</v>
      </c>
      <c r="O2632">
        <v>152</v>
      </c>
      <c r="P2632">
        <v>95</v>
      </c>
      <c r="Q2632">
        <v>25.37</v>
      </c>
      <c r="R2632">
        <v>63</v>
      </c>
      <c r="S2632">
        <v>70</v>
      </c>
      <c r="T2632">
        <v>1</v>
      </c>
      <c r="U2632" cm="1">
        <f t="array" ref="U2632">_xlfn.IFS(N2632&gt;Data_Analysis!AB$22,1,N2632&lt;Data_Analysis!AB$21,1,1=1,0)</f>
        <v>0</v>
      </c>
      <c r="V2632" cm="1">
        <f t="array" ref="V2632">_xlfn.IFS(O2632&gt;Data_Analysis!AD$22,1,O2632&lt;Data_Analysis!AD$21,1,1=1,0)</f>
        <v>0</v>
      </c>
      <c r="W2632" cm="1">
        <f t="array" ref="W2632">_xlfn.IFS(P2632&gt;Data_Analysis!AF$22,1,P2632&lt;Data_Analysis!AF$21,1,1=1,0)</f>
        <v>0</v>
      </c>
      <c r="X2632" cm="1">
        <f t="array" ref="X2632">_xlfn.IFS(Q2632&gt;Data_Analysis!AH$22,1,Q2632&lt;Data_Analysis!AH$21,1,1=1,0)</f>
        <v>0</v>
      </c>
      <c r="Y2632" cm="1">
        <f t="array" ref="Y2632">_xlfn.IFS(R2632&gt;Data_Analysis!AJ$22,1,R2632&lt;Data_Analysis!AJ$21,1,1=1,0)</f>
        <v>0</v>
      </c>
      <c r="Z2632" cm="1">
        <f t="array" ref="Z2632">_xlfn.IFS(S2632&gt;Data_Analysis!AL$22,1,S2632&lt;Data_Analysis!AL$21,1,1=1,0)</f>
        <v>0</v>
      </c>
    </row>
    <row r="2633" spans="1:26" x14ac:dyDescent="0.35">
      <c r="A2633">
        <v>0</v>
      </c>
      <c r="B2633">
        <v>58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282</v>
      </c>
      <c r="O2633">
        <v>143</v>
      </c>
      <c r="P2633">
        <v>76</v>
      </c>
      <c r="Q2633">
        <v>27.87</v>
      </c>
      <c r="R2633">
        <v>79</v>
      </c>
      <c r="S2633">
        <v>92</v>
      </c>
      <c r="T2633">
        <v>0</v>
      </c>
      <c r="U2633" cm="1">
        <f t="array" ref="U2633">_xlfn.IFS(N2633&gt;Data_Analysis!AB$22,1,N2633&lt;Data_Analysis!AB$21,1,1=1,0)</f>
        <v>0</v>
      </c>
      <c r="V2633" cm="1">
        <f t="array" ref="V2633">_xlfn.IFS(O2633&gt;Data_Analysis!AD$22,1,O2633&lt;Data_Analysis!AD$21,1,1=1,0)</f>
        <v>0</v>
      </c>
      <c r="W2633" cm="1">
        <f t="array" ref="W2633">_xlfn.IFS(P2633&gt;Data_Analysis!AF$22,1,P2633&lt;Data_Analysis!AF$21,1,1=1,0)</f>
        <v>0</v>
      </c>
      <c r="X2633" cm="1">
        <f t="array" ref="X2633">_xlfn.IFS(Q2633&gt;Data_Analysis!AH$22,1,Q2633&lt;Data_Analysis!AH$21,1,1=1,0)</f>
        <v>0</v>
      </c>
      <c r="Y2633" cm="1">
        <f t="array" ref="Y2633">_xlfn.IFS(R2633&gt;Data_Analysis!AJ$22,1,R2633&lt;Data_Analysis!AJ$21,1,1=1,0)</f>
        <v>0</v>
      </c>
      <c r="Z2633" cm="1">
        <f t="array" ref="Z2633">_xlfn.IFS(S2633&gt;Data_Analysis!AL$22,1,S2633&lt;Data_Analysis!AL$21,1,1=1,0)</f>
        <v>0</v>
      </c>
    </row>
    <row r="2634" spans="1:26" s="30" customFormat="1" hidden="1" x14ac:dyDescent="0.35">
      <c r="A2634" s="30">
        <v>1</v>
      </c>
      <c r="B2634" s="30">
        <v>67</v>
      </c>
      <c r="C2634" s="30">
        <v>0</v>
      </c>
      <c r="D2634" s="30">
        <v>0</v>
      </c>
      <c r="E2634" s="30">
        <v>0</v>
      </c>
      <c r="F2634" s="30">
        <v>1</v>
      </c>
      <c r="G2634" s="30">
        <v>0</v>
      </c>
      <c r="H2634" s="30">
        <v>1</v>
      </c>
      <c r="I2634" s="30">
        <v>40</v>
      </c>
      <c r="J2634" s="30">
        <v>0</v>
      </c>
      <c r="K2634" s="30">
        <v>0</v>
      </c>
      <c r="L2634" s="30">
        <v>1</v>
      </c>
      <c r="M2634" s="30">
        <v>0</v>
      </c>
      <c r="N2634" s="30">
        <v>216</v>
      </c>
      <c r="O2634" s="30">
        <v>148</v>
      </c>
      <c r="P2634" s="30">
        <v>70</v>
      </c>
      <c r="Q2634" s="30">
        <v>32.630000000000003</v>
      </c>
      <c r="R2634" s="30">
        <v>90</v>
      </c>
      <c r="S2634" s="30">
        <v>103</v>
      </c>
      <c r="T2634" s="30">
        <v>1</v>
      </c>
      <c r="U2634" s="30" cm="1">
        <f t="array" ref="U2634">_xlfn.IFS(N2634&gt;Data_Analysis!AB$22,1,N2634&lt;Data_Analysis!AB$21,1,1=1,0)</f>
        <v>0</v>
      </c>
      <c r="V2634" s="30" cm="1">
        <f t="array" ref="V2634">_xlfn.IFS(O2634&gt;Data_Analysis!AD$22,1,O2634&lt;Data_Analysis!AD$21,1,1=1,0)</f>
        <v>0</v>
      </c>
      <c r="W2634" s="30" cm="1">
        <f t="array" ref="W2634">_xlfn.IFS(P2634&gt;Data_Analysis!AF$22,1,P2634&lt;Data_Analysis!AF$21,1,1=1,0)</f>
        <v>0</v>
      </c>
      <c r="X2634" s="30" cm="1">
        <f t="array" ref="X2634">_xlfn.IFS(Q2634&gt;Data_Analysis!AH$22,1,Q2634&lt;Data_Analysis!AH$21,1,1=1,0)</f>
        <v>0</v>
      </c>
      <c r="Y2634" s="30" cm="1">
        <f t="array" ref="Y2634">_xlfn.IFS(R2634&gt;Data_Analysis!AJ$22,1,R2634&lt;Data_Analysis!AJ$21,1,1=1,0)</f>
        <v>0</v>
      </c>
      <c r="Z2634" s="30" cm="1">
        <f t="array" ref="Z2634">_xlfn.IFS(S2634&gt;Data_Analysis!AL$22,1,S2634&lt;Data_Analysis!AL$21,1,1=1,0)</f>
        <v>1</v>
      </c>
    </row>
    <row r="2635" spans="1:26" x14ac:dyDescent="0.35">
      <c r="A2635">
        <v>0</v>
      </c>
      <c r="B2635">
        <v>41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7</v>
      </c>
      <c r="J2635">
        <v>0</v>
      </c>
      <c r="K2635">
        <v>0</v>
      </c>
      <c r="L2635">
        <v>0</v>
      </c>
      <c r="M2635">
        <v>0</v>
      </c>
      <c r="N2635">
        <v>260</v>
      </c>
      <c r="O2635">
        <v>101</v>
      </c>
      <c r="P2635">
        <v>68</v>
      </c>
      <c r="Q2635">
        <v>22.49</v>
      </c>
      <c r="R2635">
        <v>80</v>
      </c>
      <c r="S2635">
        <v>77</v>
      </c>
      <c r="T2635">
        <v>0</v>
      </c>
      <c r="U2635" cm="1">
        <f t="array" ref="U2635">_xlfn.IFS(N2635&gt;Data_Analysis!AB$22,1,N2635&lt;Data_Analysis!AB$21,1,1=1,0)</f>
        <v>0</v>
      </c>
      <c r="V2635" cm="1">
        <f t="array" ref="V2635">_xlfn.IFS(O2635&gt;Data_Analysis!AD$22,1,O2635&lt;Data_Analysis!AD$21,1,1=1,0)</f>
        <v>0</v>
      </c>
      <c r="W2635" cm="1">
        <f t="array" ref="W2635">_xlfn.IFS(P2635&gt;Data_Analysis!AF$22,1,P2635&lt;Data_Analysis!AF$21,1,1=1,0)</f>
        <v>0</v>
      </c>
      <c r="X2635" cm="1">
        <f t="array" ref="X2635">_xlfn.IFS(Q2635&gt;Data_Analysis!AH$22,1,Q2635&lt;Data_Analysis!AH$21,1,1=1,0)</f>
        <v>0</v>
      </c>
      <c r="Y2635" cm="1">
        <f t="array" ref="Y2635">_xlfn.IFS(R2635&gt;Data_Analysis!AJ$22,1,R2635&lt;Data_Analysis!AJ$21,1,1=1,0)</f>
        <v>0</v>
      </c>
      <c r="Z2635" cm="1">
        <f t="array" ref="Z2635">_xlfn.IFS(S2635&gt;Data_Analysis!AL$22,1,S2635&lt;Data_Analysis!AL$21,1,1=1,0)</f>
        <v>0</v>
      </c>
    </row>
    <row r="2636" spans="1:26" s="30" customFormat="1" hidden="1" x14ac:dyDescent="0.35">
      <c r="A2636" s="30">
        <v>1</v>
      </c>
      <c r="B2636" s="30">
        <v>37</v>
      </c>
      <c r="C2636" s="30">
        <v>0</v>
      </c>
      <c r="D2636" s="30">
        <v>1</v>
      </c>
      <c r="E2636" s="30">
        <v>0</v>
      </c>
      <c r="F2636" s="30">
        <v>0</v>
      </c>
      <c r="G2636" s="30">
        <v>0</v>
      </c>
      <c r="H2636" s="30">
        <v>1</v>
      </c>
      <c r="I2636" s="30">
        <v>20</v>
      </c>
      <c r="J2636" s="30">
        <v>0</v>
      </c>
      <c r="K2636" s="30">
        <v>0</v>
      </c>
      <c r="L2636" s="30">
        <v>0</v>
      </c>
      <c r="M2636" s="30">
        <v>0</v>
      </c>
      <c r="N2636" s="30">
        <v>205</v>
      </c>
      <c r="O2636" s="30">
        <v>142</v>
      </c>
      <c r="P2636" s="30">
        <v>80</v>
      </c>
      <c r="Q2636" s="30">
        <v>27.93</v>
      </c>
      <c r="R2636" s="30">
        <v>100</v>
      </c>
      <c r="S2636" s="30">
        <v>103</v>
      </c>
      <c r="T2636" s="30">
        <v>0</v>
      </c>
      <c r="U2636" s="30" cm="1">
        <f t="array" ref="U2636">_xlfn.IFS(N2636&gt;Data_Analysis!AB$22,1,N2636&lt;Data_Analysis!AB$21,1,1=1,0)</f>
        <v>0</v>
      </c>
      <c r="V2636" s="30" cm="1">
        <f t="array" ref="V2636">_xlfn.IFS(O2636&gt;Data_Analysis!AD$22,1,O2636&lt;Data_Analysis!AD$21,1,1=1,0)</f>
        <v>0</v>
      </c>
      <c r="W2636" s="30" cm="1">
        <f t="array" ref="W2636">_xlfn.IFS(P2636&gt;Data_Analysis!AF$22,1,P2636&lt;Data_Analysis!AF$21,1,1=1,0)</f>
        <v>0</v>
      </c>
      <c r="X2636" s="30" cm="1">
        <f t="array" ref="X2636">_xlfn.IFS(Q2636&gt;Data_Analysis!AH$22,1,Q2636&lt;Data_Analysis!AH$21,1,1=1,0)</f>
        <v>0</v>
      </c>
      <c r="Y2636" s="30" cm="1">
        <f t="array" ref="Y2636">_xlfn.IFS(R2636&gt;Data_Analysis!AJ$22,1,R2636&lt;Data_Analysis!AJ$21,1,1=1,0)</f>
        <v>1</v>
      </c>
      <c r="Z2636" s="30" cm="1">
        <f t="array" ref="Z2636">_xlfn.IFS(S2636&gt;Data_Analysis!AL$22,1,S2636&lt;Data_Analysis!AL$21,1,1=1,0)</f>
        <v>1</v>
      </c>
    </row>
    <row r="2637" spans="1:26" x14ac:dyDescent="0.35">
      <c r="A2637">
        <v>0</v>
      </c>
      <c r="B2637">
        <v>62</v>
      </c>
      <c r="C2637">
        <v>0</v>
      </c>
      <c r="D2637">
        <v>0</v>
      </c>
      <c r="E2637">
        <v>1</v>
      </c>
      <c r="F2637">
        <v>0</v>
      </c>
      <c r="G2637">
        <v>0</v>
      </c>
      <c r="H2637">
        <v>1</v>
      </c>
      <c r="I2637">
        <v>3</v>
      </c>
      <c r="J2637">
        <v>0</v>
      </c>
      <c r="K2637">
        <v>0</v>
      </c>
      <c r="L2637">
        <v>0</v>
      </c>
      <c r="M2637">
        <v>0</v>
      </c>
      <c r="N2637">
        <v>286</v>
      </c>
      <c r="O2637">
        <v>123</v>
      </c>
      <c r="P2637">
        <v>77</v>
      </c>
      <c r="Q2637">
        <v>20.56</v>
      </c>
      <c r="R2637">
        <v>59</v>
      </c>
      <c r="S2637">
        <v>86</v>
      </c>
      <c r="T2637">
        <v>0</v>
      </c>
      <c r="U2637" cm="1">
        <f t="array" ref="U2637">_xlfn.IFS(N2637&gt;Data_Analysis!AB$22,1,N2637&lt;Data_Analysis!AB$21,1,1=1,0)</f>
        <v>0</v>
      </c>
      <c r="V2637" cm="1">
        <f t="array" ref="V2637">_xlfn.IFS(O2637&gt;Data_Analysis!AD$22,1,O2637&lt;Data_Analysis!AD$21,1,1=1,0)</f>
        <v>0</v>
      </c>
      <c r="W2637" cm="1">
        <f t="array" ref="W2637">_xlfn.IFS(P2637&gt;Data_Analysis!AF$22,1,P2637&lt;Data_Analysis!AF$21,1,1=1,0)</f>
        <v>0</v>
      </c>
      <c r="X2637" cm="1">
        <f t="array" ref="X2637">_xlfn.IFS(Q2637&gt;Data_Analysis!AH$22,1,Q2637&lt;Data_Analysis!AH$21,1,1=1,0)</f>
        <v>0</v>
      </c>
      <c r="Y2637" cm="1">
        <f t="array" ref="Y2637">_xlfn.IFS(R2637&gt;Data_Analysis!AJ$22,1,R2637&lt;Data_Analysis!AJ$21,1,1=1,0)</f>
        <v>0</v>
      </c>
      <c r="Z2637" cm="1">
        <f t="array" ref="Z2637">_xlfn.IFS(S2637&gt;Data_Analysis!AL$22,1,S2637&lt;Data_Analysis!AL$21,1,1=1,0)</f>
        <v>0</v>
      </c>
    </row>
    <row r="2638" spans="1:26" x14ac:dyDescent="0.35">
      <c r="A2638">
        <v>1</v>
      </c>
      <c r="B2638">
        <v>44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1</v>
      </c>
      <c r="I2638">
        <v>20</v>
      </c>
      <c r="J2638">
        <v>0</v>
      </c>
      <c r="K2638">
        <v>0</v>
      </c>
      <c r="L2638">
        <v>0</v>
      </c>
      <c r="M2638">
        <v>0</v>
      </c>
      <c r="N2638">
        <v>225</v>
      </c>
      <c r="O2638">
        <v>130</v>
      </c>
      <c r="P2638">
        <v>77.5</v>
      </c>
      <c r="Q2638">
        <v>21.19</v>
      </c>
      <c r="R2638">
        <v>92</v>
      </c>
      <c r="S2638">
        <v>82</v>
      </c>
      <c r="T2638">
        <v>0</v>
      </c>
      <c r="U2638" cm="1">
        <f t="array" ref="U2638">_xlfn.IFS(N2638&gt;Data_Analysis!AB$22,1,N2638&lt;Data_Analysis!AB$21,1,1=1,0)</f>
        <v>0</v>
      </c>
      <c r="V2638" cm="1">
        <f t="array" ref="V2638">_xlfn.IFS(O2638&gt;Data_Analysis!AD$22,1,O2638&lt;Data_Analysis!AD$21,1,1=1,0)</f>
        <v>0</v>
      </c>
      <c r="W2638" cm="1">
        <f t="array" ref="W2638">_xlfn.IFS(P2638&gt;Data_Analysis!AF$22,1,P2638&lt;Data_Analysis!AF$21,1,1=1,0)</f>
        <v>0</v>
      </c>
      <c r="X2638" cm="1">
        <f t="array" ref="X2638">_xlfn.IFS(Q2638&gt;Data_Analysis!AH$22,1,Q2638&lt;Data_Analysis!AH$21,1,1=1,0)</f>
        <v>0</v>
      </c>
      <c r="Y2638" cm="1">
        <f t="array" ref="Y2638">_xlfn.IFS(R2638&gt;Data_Analysis!AJ$22,1,R2638&lt;Data_Analysis!AJ$21,1,1=1,0)</f>
        <v>0</v>
      </c>
      <c r="Z2638" cm="1">
        <f t="array" ref="Z2638">_xlfn.IFS(S2638&gt;Data_Analysis!AL$22,1,S2638&lt;Data_Analysis!AL$21,1,1=1,0)</f>
        <v>0</v>
      </c>
    </row>
    <row r="2639" spans="1:26" s="27" customFormat="1" hidden="1" x14ac:dyDescent="0.35">
      <c r="A2639" s="27">
        <v>0</v>
      </c>
      <c r="B2639" s="27">
        <v>48</v>
      </c>
      <c r="C2639" s="27">
        <v>0</v>
      </c>
      <c r="D2639" s="27">
        <v>0</v>
      </c>
      <c r="E2639" s="27">
        <v>0</v>
      </c>
      <c r="F2639" s="27">
        <v>1</v>
      </c>
      <c r="G2639" s="27">
        <v>0</v>
      </c>
      <c r="H2639" s="27">
        <v>0</v>
      </c>
      <c r="I2639" s="27">
        <v>0</v>
      </c>
      <c r="J2639" s="27">
        <v>0</v>
      </c>
      <c r="K2639" s="27">
        <v>0</v>
      </c>
      <c r="L2639" s="27">
        <v>1</v>
      </c>
      <c r="M2639" s="27">
        <v>0</v>
      </c>
      <c r="N2639" s="27">
        <v>275</v>
      </c>
      <c r="O2639" s="27">
        <v>177</v>
      </c>
      <c r="P2639" s="27">
        <v>101</v>
      </c>
      <c r="Q2639" s="27">
        <v>25.22</v>
      </c>
      <c r="R2639" s="27">
        <v>75</v>
      </c>
      <c r="S2639" s="27">
        <v>82</v>
      </c>
      <c r="T2639" s="27">
        <v>1</v>
      </c>
      <c r="U2639" s="27" cm="1">
        <f t="array" ref="U2639">_xlfn.IFS(N2639&gt;Data_Analysis!AB$22,1,N2639&lt;Data_Analysis!AB$21,1,1=1,0)</f>
        <v>0</v>
      </c>
      <c r="V2639" s="27" cm="1">
        <f t="array" ref="V2639">_xlfn.IFS(O2639&gt;Data_Analysis!AD$22,1,O2639&lt;Data_Analysis!AD$21,1,1=1,0)</f>
        <v>1</v>
      </c>
      <c r="W2639" s="27" cm="1">
        <f t="array" ref="W2639">_xlfn.IFS(P2639&gt;Data_Analysis!AF$22,1,P2639&lt;Data_Analysis!AF$21,1,1=1,0)</f>
        <v>0</v>
      </c>
      <c r="X2639" s="27" cm="1">
        <f t="array" ref="X2639">_xlfn.IFS(Q2639&gt;Data_Analysis!AH$22,1,Q2639&lt;Data_Analysis!AH$21,1,1=1,0)</f>
        <v>0</v>
      </c>
      <c r="Y2639" s="27" cm="1">
        <f t="array" ref="Y2639">_xlfn.IFS(R2639&gt;Data_Analysis!AJ$22,1,R2639&lt;Data_Analysis!AJ$21,1,1=1,0)</f>
        <v>0</v>
      </c>
      <c r="Z2639" s="27" cm="1">
        <f t="array" ref="Z2639">_xlfn.IFS(S2639&gt;Data_Analysis!AL$22,1,S2639&lt;Data_Analysis!AL$21,1,1=1,0)</f>
        <v>0</v>
      </c>
    </row>
    <row r="2640" spans="1:26" x14ac:dyDescent="0.35">
      <c r="A2640">
        <v>0</v>
      </c>
      <c r="B2640">
        <v>44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1</v>
      </c>
      <c r="I2640">
        <v>9</v>
      </c>
      <c r="J2640">
        <v>0</v>
      </c>
      <c r="K2640">
        <v>0</v>
      </c>
      <c r="L2640">
        <v>0</v>
      </c>
      <c r="M2640">
        <v>0</v>
      </c>
      <c r="N2640">
        <v>231</v>
      </c>
      <c r="O2640">
        <v>103</v>
      </c>
      <c r="P2640">
        <v>73</v>
      </c>
      <c r="Q2640">
        <v>22.02</v>
      </c>
      <c r="R2640">
        <v>72</v>
      </c>
      <c r="S2640">
        <v>83</v>
      </c>
      <c r="T2640">
        <v>0</v>
      </c>
      <c r="U2640" cm="1">
        <f t="array" ref="U2640">_xlfn.IFS(N2640&gt;Data_Analysis!AB$22,1,N2640&lt;Data_Analysis!AB$21,1,1=1,0)</f>
        <v>0</v>
      </c>
      <c r="V2640" cm="1">
        <f t="array" ref="V2640">_xlfn.IFS(O2640&gt;Data_Analysis!AD$22,1,O2640&lt;Data_Analysis!AD$21,1,1=1,0)</f>
        <v>0</v>
      </c>
      <c r="W2640" cm="1">
        <f t="array" ref="W2640">_xlfn.IFS(P2640&gt;Data_Analysis!AF$22,1,P2640&lt;Data_Analysis!AF$21,1,1=1,0)</f>
        <v>0</v>
      </c>
      <c r="X2640" cm="1">
        <f t="array" ref="X2640">_xlfn.IFS(Q2640&gt;Data_Analysis!AH$22,1,Q2640&lt;Data_Analysis!AH$21,1,1=1,0)</f>
        <v>0</v>
      </c>
      <c r="Y2640" cm="1">
        <f t="array" ref="Y2640">_xlfn.IFS(R2640&gt;Data_Analysis!AJ$22,1,R2640&lt;Data_Analysis!AJ$21,1,1=1,0)</f>
        <v>0</v>
      </c>
      <c r="Z2640" cm="1">
        <f t="array" ref="Z2640">_xlfn.IFS(S2640&gt;Data_Analysis!AL$22,1,S2640&lt;Data_Analysis!AL$21,1,1=1,0)</f>
        <v>0</v>
      </c>
    </row>
    <row r="2641" spans="1:26" x14ac:dyDescent="0.35">
      <c r="A2641">
        <v>0</v>
      </c>
      <c r="B2641">
        <v>42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212</v>
      </c>
      <c r="O2641">
        <v>116</v>
      </c>
      <c r="P2641">
        <v>68</v>
      </c>
      <c r="Q2641">
        <v>21.49</v>
      </c>
      <c r="R2641">
        <v>72</v>
      </c>
      <c r="S2641">
        <v>79</v>
      </c>
      <c r="T2641">
        <v>0</v>
      </c>
      <c r="U2641" cm="1">
        <f t="array" ref="U2641">_xlfn.IFS(N2641&gt;Data_Analysis!AB$22,1,N2641&lt;Data_Analysis!AB$21,1,1=1,0)</f>
        <v>0</v>
      </c>
      <c r="V2641" cm="1">
        <f t="array" ref="V2641">_xlfn.IFS(O2641&gt;Data_Analysis!AD$22,1,O2641&lt;Data_Analysis!AD$21,1,1=1,0)</f>
        <v>0</v>
      </c>
      <c r="W2641" cm="1">
        <f t="array" ref="W2641">_xlfn.IFS(P2641&gt;Data_Analysis!AF$22,1,P2641&lt;Data_Analysis!AF$21,1,1=1,0)</f>
        <v>0</v>
      </c>
      <c r="X2641" cm="1">
        <f t="array" ref="X2641">_xlfn.IFS(Q2641&gt;Data_Analysis!AH$22,1,Q2641&lt;Data_Analysis!AH$21,1,1=1,0)</f>
        <v>0</v>
      </c>
      <c r="Y2641" cm="1">
        <f t="array" ref="Y2641">_xlfn.IFS(R2641&gt;Data_Analysis!AJ$22,1,R2641&lt;Data_Analysis!AJ$21,1,1=1,0)</f>
        <v>0</v>
      </c>
      <c r="Z2641" cm="1">
        <f t="array" ref="Z2641">_xlfn.IFS(S2641&gt;Data_Analysis!AL$22,1,S2641&lt;Data_Analysis!AL$21,1,1=1,0)</f>
        <v>0</v>
      </c>
    </row>
    <row r="2642" spans="1:26" x14ac:dyDescent="0.35">
      <c r="A2642">
        <v>0</v>
      </c>
      <c r="B2642">
        <v>48</v>
      </c>
      <c r="C2642">
        <v>0</v>
      </c>
      <c r="D2642">
        <v>0</v>
      </c>
      <c r="E2642">
        <v>1</v>
      </c>
      <c r="F2642">
        <v>0</v>
      </c>
      <c r="G2642">
        <v>0</v>
      </c>
      <c r="H2642">
        <v>1</v>
      </c>
      <c r="I2642">
        <v>20</v>
      </c>
      <c r="J2642">
        <v>0</v>
      </c>
      <c r="K2642">
        <v>0</v>
      </c>
      <c r="L2642">
        <v>0</v>
      </c>
      <c r="M2642">
        <v>0</v>
      </c>
      <c r="N2642">
        <v>182</v>
      </c>
      <c r="O2642">
        <v>121</v>
      </c>
      <c r="P2642">
        <v>72</v>
      </c>
      <c r="Q2642">
        <v>26.39</v>
      </c>
      <c r="R2642">
        <v>76</v>
      </c>
      <c r="S2642">
        <v>79.400000000000006</v>
      </c>
      <c r="T2642">
        <v>0</v>
      </c>
      <c r="U2642" cm="1">
        <f t="array" ref="U2642">_xlfn.IFS(N2642&gt;Data_Analysis!AB$22,1,N2642&lt;Data_Analysis!AB$21,1,1=1,0)</f>
        <v>0</v>
      </c>
      <c r="V2642" cm="1">
        <f t="array" ref="V2642">_xlfn.IFS(O2642&gt;Data_Analysis!AD$22,1,O2642&lt;Data_Analysis!AD$21,1,1=1,0)</f>
        <v>0</v>
      </c>
      <c r="W2642" cm="1">
        <f t="array" ref="W2642">_xlfn.IFS(P2642&gt;Data_Analysis!AF$22,1,P2642&lt;Data_Analysis!AF$21,1,1=1,0)</f>
        <v>0</v>
      </c>
      <c r="X2642" cm="1">
        <f t="array" ref="X2642">_xlfn.IFS(Q2642&gt;Data_Analysis!AH$22,1,Q2642&lt;Data_Analysis!AH$21,1,1=1,0)</f>
        <v>0</v>
      </c>
      <c r="Y2642" cm="1">
        <f t="array" ref="Y2642">_xlfn.IFS(R2642&gt;Data_Analysis!AJ$22,1,R2642&lt;Data_Analysis!AJ$21,1,1=1,0)</f>
        <v>0</v>
      </c>
      <c r="Z2642" cm="1">
        <f t="array" ref="Z2642">_xlfn.IFS(S2642&gt;Data_Analysis!AL$22,1,S2642&lt;Data_Analysis!AL$21,1,1=1,0)</f>
        <v>0</v>
      </c>
    </row>
    <row r="2643" spans="1:26" x14ac:dyDescent="0.35">
      <c r="A2643">
        <v>0</v>
      </c>
      <c r="B2643">
        <v>40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5</v>
      </c>
      <c r="J2643">
        <v>0</v>
      </c>
      <c r="K2643">
        <v>0</v>
      </c>
      <c r="L2643">
        <v>0</v>
      </c>
      <c r="M2643">
        <v>0</v>
      </c>
      <c r="N2643">
        <v>220</v>
      </c>
      <c r="O2643">
        <v>113</v>
      </c>
      <c r="P2643">
        <v>78</v>
      </c>
      <c r="Q2643">
        <v>24.29</v>
      </c>
      <c r="R2643">
        <v>68</v>
      </c>
      <c r="S2643">
        <v>79.400000000000006</v>
      </c>
      <c r="T2643">
        <v>0</v>
      </c>
      <c r="U2643" cm="1">
        <f t="array" ref="U2643">_xlfn.IFS(N2643&gt;Data_Analysis!AB$22,1,N2643&lt;Data_Analysis!AB$21,1,1=1,0)</f>
        <v>0</v>
      </c>
      <c r="V2643" cm="1">
        <f t="array" ref="V2643">_xlfn.IFS(O2643&gt;Data_Analysis!AD$22,1,O2643&lt;Data_Analysis!AD$21,1,1=1,0)</f>
        <v>0</v>
      </c>
      <c r="W2643" cm="1">
        <f t="array" ref="W2643">_xlfn.IFS(P2643&gt;Data_Analysis!AF$22,1,P2643&lt;Data_Analysis!AF$21,1,1=1,0)</f>
        <v>0</v>
      </c>
      <c r="X2643" cm="1">
        <f t="array" ref="X2643">_xlfn.IFS(Q2643&gt;Data_Analysis!AH$22,1,Q2643&lt;Data_Analysis!AH$21,1,1=1,0)</f>
        <v>0</v>
      </c>
      <c r="Y2643" cm="1">
        <f t="array" ref="Y2643">_xlfn.IFS(R2643&gt;Data_Analysis!AJ$22,1,R2643&lt;Data_Analysis!AJ$21,1,1=1,0)</f>
        <v>0</v>
      </c>
      <c r="Z2643" cm="1">
        <f t="array" ref="Z2643">_xlfn.IFS(S2643&gt;Data_Analysis!AL$22,1,S2643&lt;Data_Analysis!AL$21,1,1=1,0)</f>
        <v>0</v>
      </c>
    </row>
    <row r="2644" spans="1:26" x14ac:dyDescent="0.35">
      <c r="A2644">
        <v>1</v>
      </c>
      <c r="B2644">
        <v>46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1</v>
      </c>
      <c r="I2644">
        <v>20</v>
      </c>
      <c r="J2644">
        <v>0</v>
      </c>
      <c r="K2644">
        <v>0</v>
      </c>
      <c r="L2644">
        <v>1</v>
      </c>
      <c r="M2644">
        <v>0</v>
      </c>
      <c r="N2644">
        <v>238</v>
      </c>
      <c r="O2644">
        <v>140.5</v>
      </c>
      <c r="P2644">
        <v>92.5</v>
      </c>
      <c r="Q2644">
        <v>26.97</v>
      </c>
      <c r="R2644">
        <v>75</v>
      </c>
      <c r="S2644">
        <v>83</v>
      </c>
      <c r="T2644">
        <v>0</v>
      </c>
      <c r="U2644" cm="1">
        <f t="array" ref="U2644">_xlfn.IFS(N2644&gt;Data_Analysis!AB$22,1,N2644&lt;Data_Analysis!AB$21,1,1=1,0)</f>
        <v>0</v>
      </c>
      <c r="V2644" cm="1">
        <f t="array" ref="V2644">_xlfn.IFS(O2644&gt;Data_Analysis!AD$22,1,O2644&lt;Data_Analysis!AD$21,1,1=1,0)</f>
        <v>0</v>
      </c>
      <c r="W2644" cm="1">
        <f t="array" ref="W2644">_xlfn.IFS(P2644&gt;Data_Analysis!AF$22,1,P2644&lt;Data_Analysis!AF$21,1,1=1,0)</f>
        <v>0</v>
      </c>
      <c r="X2644" cm="1">
        <f t="array" ref="X2644">_xlfn.IFS(Q2644&gt;Data_Analysis!AH$22,1,Q2644&lt;Data_Analysis!AH$21,1,1=1,0)</f>
        <v>0</v>
      </c>
      <c r="Y2644" cm="1">
        <f t="array" ref="Y2644">_xlfn.IFS(R2644&gt;Data_Analysis!AJ$22,1,R2644&lt;Data_Analysis!AJ$21,1,1=1,0)</f>
        <v>0</v>
      </c>
      <c r="Z2644" cm="1">
        <f t="array" ref="Z2644">_xlfn.IFS(S2644&gt;Data_Analysis!AL$22,1,S2644&lt;Data_Analysis!AL$21,1,1=1,0)</f>
        <v>0</v>
      </c>
    </row>
    <row r="2645" spans="1:26" x14ac:dyDescent="0.35">
      <c r="A2645">
        <v>0</v>
      </c>
      <c r="B2645">
        <v>46</v>
      </c>
      <c r="C2645">
        <v>0</v>
      </c>
      <c r="D2645">
        <v>0</v>
      </c>
      <c r="E2645">
        <v>1</v>
      </c>
      <c r="F2645">
        <v>0</v>
      </c>
      <c r="G2645">
        <v>0</v>
      </c>
      <c r="H2645">
        <v>1</v>
      </c>
      <c r="I2645">
        <v>20</v>
      </c>
      <c r="J2645">
        <v>0</v>
      </c>
      <c r="K2645">
        <v>0</v>
      </c>
      <c r="L2645">
        <v>0</v>
      </c>
      <c r="M2645">
        <v>0</v>
      </c>
      <c r="N2645">
        <v>211</v>
      </c>
      <c r="O2645">
        <v>120</v>
      </c>
      <c r="P2645">
        <v>84</v>
      </c>
      <c r="Q2645">
        <v>22.53</v>
      </c>
      <c r="R2645">
        <v>94</v>
      </c>
      <c r="S2645">
        <v>87</v>
      </c>
      <c r="T2645">
        <v>0</v>
      </c>
      <c r="U2645" cm="1">
        <f t="array" ref="U2645">_xlfn.IFS(N2645&gt;Data_Analysis!AB$22,1,N2645&lt;Data_Analysis!AB$21,1,1=1,0)</f>
        <v>0</v>
      </c>
      <c r="V2645" cm="1">
        <f t="array" ref="V2645">_xlfn.IFS(O2645&gt;Data_Analysis!AD$22,1,O2645&lt;Data_Analysis!AD$21,1,1=1,0)</f>
        <v>0</v>
      </c>
      <c r="W2645" cm="1">
        <f t="array" ref="W2645">_xlfn.IFS(P2645&gt;Data_Analysis!AF$22,1,P2645&lt;Data_Analysis!AF$21,1,1=1,0)</f>
        <v>0</v>
      </c>
      <c r="X2645" cm="1">
        <f t="array" ref="X2645">_xlfn.IFS(Q2645&gt;Data_Analysis!AH$22,1,Q2645&lt;Data_Analysis!AH$21,1,1=1,0)</f>
        <v>0</v>
      </c>
      <c r="Y2645" cm="1">
        <f t="array" ref="Y2645">_xlfn.IFS(R2645&gt;Data_Analysis!AJ$22,1,R2645&lt;Data_Analysis!AJ$21,1,1=1,0)</f>
        <v>0</v>
      </c>
      <c r="Z2645" cm="1">
        <f t="array" ref="Z2645">_xlfn.IFS(S2645&gt;Data_Analysis!AL$22,1,S2645&lt;Data_Analysis!AL$21,1,1=1,0)</f>
        <v>0</v>
      </c>
    </row>
    <row r="2646" spans="1:26" s="4" customFormat="1" hidden="1" x14ac:dyDescent="0.35">
      <c r="A2646" s="4">
        <v>1</v>
      </c>
      <c r="B2646" s="4">
        <v>56</v>
      </c>
      <c r="C2646" s="4">
        <v>0</v>
      </c>
      <c r="D2646" s="4">
        <v>0</v>
      </c>
      <c r="E2646" s="4">
        <v>0</v>
      </c>
      <c r="F2646" s="4">
        <v>1</v>
      </c>
      <c r="G2646" s="4">
        <v>0</v>
      </c>
      <c r="H2646" s="4">
        <v>1</v>
      </c>
      <c r="I2646" s="4">
        <v>20</v>
      </c>
      <c r="J2646" s="4">
        <v>0</v>
      </c>
      <c r="K2646" s="4">
        <v>0</v>
      </c>
      <c r="L2646" s="4">
        <v>0</v>
      </c>
      <c r="M2646" s="4">
        <v>0</v>
      </c>
      <c r="N2646" s="4">
        <v>300</v>
      </c>
      <c r="O2646" s="4">
        <v>165</v>
      </c>
      <c r="P2646" s="4">
        <v>112</v>
      </c>
      <c r="Q2646" s="4">
        <v>23.68</v>
      </c>
      <c r="R2646" s="4">
        <v>86</v>
      </c>
      <c r="S2646" s="4">
        <v>78</v>
      </c>
      <c r="T2646" s="4">
        <v>1</v>
      </c>
      <c r="U2646" s="4" cm="1">
        <f t="array" ref="U2646">_xlfn.IFS(N2646&gt;Data_Analysis!AB$22,1,N2646&lt;Data_Analysis!AB$21,1,1=1,0)</f>
        <v>0</v>
      </c>
      <c r="V2646" s="4" cm="1">
        <f t="array" ref="V2646">_xlfn.IFS(O2646&gt;Data_Analysis!AD$22,1,O2646&lt;Data_Analysis!AD$21,1,1=1,0)</f>
        <v>0</v>
      </c>
      <c r="W2646" s="4" cm="1">
        <f t="array" ref="W2646">_xlfn.IFS(P2646&gt;Data_Analysis!AF$22,1,P2646&lt;Data_Analysis!AF$21,1,1=1,0)</f>
        <v>1</v>
      </c>
      <c r="X2646" s="4" cm="1">
        <f t="array" ref="X2646">_xlfn.IFS(Q2646&gt;Data_Analysis!AH$22,1,Q2646&lt;Data_Analysis!AH$21,1,1=1,0)</f>
        <v>0</v>
      </c>
      <c r="Y2646" s="4" cm="1">
        <f t="array" ref="Y2646">_xlfn.IFS(R2646&gt;Data_Analysis!AJ$22,1,R2646&lt;Data_Analysis!AJ$21,1,1=1,0)</f>
        <v>0</v>
      </c>
      <c r="Z2646" s="4" cm="1">
        <f t="array" ref="Z2646">_xlfn.IFS(S2646&gt;Data_Analysis!AL$22,1,S2646&lt;Data_Analysis!AL$21,1,1=1,0)</f>
        <v>0</v>
      </c>
    </row>
    <row r="2647" spans="1:26" x14ac:dyDescent="0.35">
      <c r="A2647">
        <v>0</v>
      </c>
      <c r="B2647">
        <v>40</v>
      </c>
      <c r="C2647">
        <v>0</v>
      </c>
      <c r="D2647">
        <v>0</v>
      </c>
      <c r="E2647">
        <v>1</v>
      </c>
      <c r="F2647">
        <v>0</v>
      </c>
      <c r="G2647">
        <v>0</v>
      </c>
      <c r="H2647">
        <v>1</v>
      </c>
      <c r="I2647">
        <v>15</v>
      </c>
      <c r="J2647">
        <v>0</v>
      </c>
      <c r="K2647">
        <v>0</v>
      </c>
      <c r="L2647">
        <v>1</v>
      </c>
      <c r="M2647">
        <v>0</v>
      </c>
      <c r="N2647">
        <v>232</v>
      </c>
      <c r="O2647">
        <v>140</v>
      </c>
      <c r="P2647">
        <v>92</v>
      </c>
      <c r="Q2647">
        <v>26.56</v>
      </c>
      <c r="R2647">
        <v>75</v>
      </c>
      <c r="S2647">
        <v>73</v>
      </c>
      <c r="T2647">
        <v>0</v>
      </c>
      <c r="U2647" cm="1">
        <f t="array" ref="U2647">_xlfn.IFS(N2647&gt;Data_Analysis!AB$22,1,N2647&lt;Data_Analysis!AB$21,1,1=1,0)</f>
        <v>0</v>
      </c>
      <c r="V2647" cm="1">
        <f t="array" ref="V2647">_xlfn.IFS(O2647&gt;Data_Analysis!AD$22,1,O2647&lt;Data_Analysis!AD$21,1,1=1,0)</f>
        <v>0</v>
      </c>
      <c r="W2647" cm="1">
        <f t="array" ref="W2647">_xlfn.IFS(P2647&gt;Data_Analysis!AF$22,1,P2647&lt;Data_Analysis!AF$21,1,1=1,0)</f>
        <v>0</v>
      </c>
      <c r="X2647" cm="1">
        <f t="array" ref="X2647">_xlfn.IFS(Q2647&gt;Data_Analysis!AH$22,1,Q2647&lt;Data_Analysis!AH$21,1,1=1,0)</f>
        <v>0</v>
      </c>
      <c r="Y2647" cm="1">
        <f t="array" ref="Y2647">_xlfn.IFS(R2647&gt;Data_Analysis!AJ$22,1,R2647&lt;Data_Analysis!AJ$21,1,1=1,0)</f>
        <v>0</v>
      </c>
      <c r="Z2647" cm="1">
        <f t="array" ref="Z2647">_xlfn.IFS(S2647&gt;Data_Analysis!AL$22,1,S2647&lt;Data_Analysis!AL$21,1,1=1,0)</f>
        <v>0</v>
      </c>
    </row>
    <row r="2648" spans="1:26" s="29" customFormat="1" hidden="1" x14ac:dyDescent="0.35">
      <c r="A2648" s="29">
        <v>1</v>
      </c>
      <c r="B2648" s="29">
        <v>53</v>
      </c>
      <c r="C2648" s="29">
        <v>0</v>
      </c>
      <c r="D2648" s="29">
        <v>1</v>
      </c>
      <c r="E2648" s="29">
        <v>0</v>
      </c>
      <c r="F2648" s="29">
        <v>0</v>
      </c>
      <c r="G2648" s="29">
        <v>0</v>
      </c>
      <c r="H2648" s="29">
        <v>1</v>
      </c>
      <c r="I2648" s="29">
        <v>30</v>
      </c>
      <c r="J2648" s="29">
        <v>1</v>
      </c>
      <c r="K2648" s="29">
        <v>0</v>
      </c>
      <c r="L2648" s="29">
        <v>1</v>
      </c>
      <c r="M2648" s="29">
        <v>0</v>
      </c>
      <c r="N2648" s="29">
        <v>190</v>
      </c>
      <c r="O2648" s="29">
        <v>141</v>
      </c>
      <c r="P2648" s="29">
        <v>115</v>
      </c>
      <c r="Q2648" s="29">
        <v>21.01</v>
      </c>
      <c r="R2648" s="29">
        <v>115</v>
      </c>
      <c r="S2648" s="29">
        <v>86</v>
      </c>
      <c r="T2648" s="29">
        <v>1</v>
      </c>
      <c r="U2648" s="29" cm="1">
        <f t="array" ref="U2648">_xlfn.IFS(N2648&gt;Data_Analysis!AB$22,1,N2648&lt;Data_Analysis!AB$21,1,1=1,0)</f>
        <v>0</v>
      </c>
      <c r="V2648" s="29" cm="1">
        <f t="array" ref="V2648">_xlfn.IFS(O2648&gt;Data_Analysis!AD$22,1,O2648&lt;Data_Analysis!AD$21,1,1=1,0)</f>
        <v>0</v>
      </c>
      <c r="W2648" s="29" cm="1">
        <f t="array" ref="W2648">_xlfn.IFS(P2648&gt;Data_Analysis!AF$22,1,P2648&lt;Data_Analysis!AF$21,1,1=1,0)</f>
        <v>1</v>
      </c>
      <c r="X2648" s="29" cm="1">
        <f t="array" ref="X2648">_xlfn.IFS(Q2648&gt;Data_Analysis!AH$22,1,Q2648&lt;Data_Analysis!AH$21,1,1=1,0)</f>
        <v>0</v>
      </c>
      <c r="Y2648" s="29" cm="1">
        <f t="array" ref="Y2648">_xlfn.IFS(R2648&gt;Data_Analysis!AJ$22,1,R2648&lt;Data_Analysis!AJ$21,1,1=1,0)</f>
        <v>1</v>
      </c>
      <c r="Z2648" s="29" cm="1">
        <f t="array" ref="Z2648">_xlfn.IFS(S2648&gt;Data_Analysis!AL$22,1,S2648&lt;Data_Analysis!AL$21,1,1=1,0)</f>
        <v>0</v>
      </c>
    </row>
    <row r="2649" spans="1:26" s="27" customFormat="1" hidden="1" x14ac:dyDescent="0.35">
      <c r="A2649" s="27">
        <v>0</v>
      </c>
      <c r="B2649" s="27">
        <v>63</v>
      </c>
      <c r="C2649" s="27">
        <v>0</v>
      </c>
      <c r="D2649" s="27">
        <v>0</v>
      </c>
      <c r="E2649" s="27">
        <v>0</v>
      </c>
      <c r="F2649" s="27">
        <v>1</v>
      </c>
      <c r="G2649" s="27">
        <v>0</v>
      </c>
      <c r="H2649" s="27">
        <v>0</v>
      </c>
      <c r="I2649" s="27">
        <v>0</v>
      </c>
      <c r="J2649" s="27">
        <v>0</v>
      </c>
      <c r="K2649" s="27">
        <v>0</v>
      </c>
      <c r="L2649" s="27">
        <v>1</v>
      </c>
      <c r="M2649" s="27">
        <v>0</v>
      </c>
      <c r="N2649" s="27">
        <v>180</v>
      </c>
      <c r="O2649" s="27">
        <v>170.5</v>
      </c>
      <c r="P2649" s="27">
        <v>100.5</v>
      </c>
      <c r="Q2649" s="27">
        <v>27.69</v>
      </c>
      <c r="R2649" s="27">
        <v>86</v>
      </c>
      <c r="S2649" s="27">
        <v>63</v>
      </c>
      <c r="T2649" s="27">
        <v>0</v>
      </c>
      <c r="U2649" s="27" cm="1">
        <f t="array" ref="U2649">_xlfn.IFS(N2649&gt;Data_Analysis!AB$22,1,N2649&lt;Data_Analysis!AB$21,1,1=1,0)</f>
        <v>0</v>
      </c>
      <c r="V2649" s="27" cm="1">
        <f t="array" ref="V2649">_xlfn.IFS(O2649&gt;Data_Analysis!AD$22,1,O2649&lt;Data_Analysis!AD$21,1,1=1,0)</f>
        <v>1</v>
      </c>
      <c r="W2649" s="27" cm="1">
        <f t="array" ref="W2649">_xlfn.IFS(P2649&gt;Data_Analysis!AF$22,1,P2649&lt;Data_Analysis!AF$21,1,1=1,0)</f>
        <v>0</v>
      </c>
      <c r="X2649" s="27" cm="1">
        <f t="array" ref="X2649">_xlfn.IFS(Q2649&gt;Data_Analysis!AH$22,1,Q2649&lt;Data_Analysis!AH$21,1,1=1,0)</f>
        <v>0</v>
      </c>
      <c r="Y2649" s="27" cm="1">
        <f t="array" ref="Y2649">_xlfn.IFS(R2649&gt;Data_Analysis!AJ$22,1,R2649&lt;Data_Analysis!AJ$21,1,1=1,0)</f>
        <v>0</v>
      </c>
      <c r="Z2649" s="27" cm="1">
        <f t="array" ref="Z2649">_xlfn.IFS(S2649&gt;Data_Analysis!AL$22,1,S2649&lt;Data_Analysis!AL$21,1,1=1,0)</f>
        <v>0</v>
      </c>
    </row>
    <row r="2650" spans="1:26" x14ac:dyDescent="0.35">
      <c r="A2650">
        <v>1</v>
      </c>
      <c r="B2650">
        <v>41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20</v>
      </c>
      <c r="J2650">
        <v>0</v>
      </c>
      <c r="K2650">
        <v>0</v>
      </c>
      <c r="L2650">
        <v>1</v>
      </c>
      <c r="M2650">
        <v>0</v>
      </c>
      <c r="N2650">
        <v>236</v>
      </c>
      <c r="O2650">
        <v>127</v>
      </c>
      <c r="P2650">
        <v>84</v>
      </c>
      <c r="Q2650">
        <v>31.12</v>
      </c>
      <c r="R2650">
        <v>80</v>
      </c>
      <c r="S2650">
        <v>83</v>
      </c>
      <c r="T2650">
        <v>1</v>
      </c>
      <c r="U2650" cm="1">
        <f t="array" ref="U2650">_xlfn.IFS(N2650&gt;Data_Analysis!AB$22,1,N2650&lt;Data_Analysis!AB$21,1,1=1,0)</f>
        <v>0</v>
      </c>
      <c r="V2650" cm="1">
        <f t="array" ref="V2650">_xlfn.IFS(O2650&gt;Data_Analysis!AD$22,1,O2650&lt;Data_Analysis!AD$21,1,1=1,0)</f>
        <v>0</v>
      </c>
      <c r="W2650" cm="1">
        <f t="array" ref="W2650">_xlfn.IFS(P2650&gt;Data_Analysis!AF$22,1,P2650&lt;Data_Analysis!AF$21,1,1=1,0)</f>
        <v>0</v>
      </c>
      <c r="X2650" cm="1">
        <f t="array" ref="X2650">_xlfn.IFS(Q2650&gt;Data_Analysis!AH$22,1,Q2650&lt;Data_Analysis!AH$21,1,1=1,0)</f>
        <v>0</v>
      </c>
      <c r="Y2650" cm="1">
        <f t="array" ref="Y2650">_xlfn.IFS(R2650&gt;Data_Analysis!AJ$22,1,R2650&lt;Data_Analysis!AJ$21,1,1=1,0)</f>
        <v>0</v>
      </c>
      <c r="Z2650" cm="1">
        <f t="array" ref="Z2650">_xlfn.IFS(S2650&gt;Data_Analysis!AL$22,1,S2650&lt;Data_Analysis!AL$21,1,1=1,0)</f>
        <v>0</v>
      </c>
    </row>
    <row r="2651" spans="1:26" x14ac:dyDescent="0.35">
      <c r="A2651">
        <v>1</v>
      </c>
      <c r="B2651">
        <v>55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1</v>
      </c>
      <c r="I2651">
        <v>3</v>
      </c>
      <c r="J2651">
        <v>0</v>
      </c>
      <c r="K2651">
        <v>0</v>
      </c>
      <c r="L2651">
        <v>1</v>
      </c>
      <c r="M2651">
        <v>0</v>
      </c>
      <c r="N2651">
        <v>211</v>
      </c>
      <c r="O2651">
        <v>142</v>
      </c>
      <c r="P2651">
        <v>82.5</v>
      </c>
      <c r="Q2651">
        <v>19.809999999999999</v>
      </c>
      <c r="R2651">
        <v>90</v>
      </c>
      <c r="S2651">
        <v>70</v>
      </c>
      <c r="T2651">
        <v>0</v>
      </c>
      <c r="U2651" cm="1">
        <f t="array" ref="U2651">_xlfn.IFS(N2651&gt;Data_Analysis!AB$22,1,N2651&lt;Data_Analysis!AB$21,1,1=1,0)</f>
        <v>0</v>
      </c>
      <c r="V2651" cm="1">
        <f t="array" ref="V2651">_xlfn.IFS(O2651&gt;Data_Analysis!AD$22,1,O2651&lt;Data_Analysis!AD$21,1,1=1,0)</f>
        <v>0</v>
      </c>
      <c r="W2651" cm="1">
        <f t="array" ref="W2651">_xlfn.IFS(P2651&gt;Data_Analysis!AF$22,1,P2651&lt;Data_Analysis!AF$21,1,1=1,0)</f>
        <v>0</v>
      </c>
      <c r="X2651" cm="1">
        <f t="array" ref="X2651">_xlfn.IFS(Q2651&gt;Data_Analysis!AH$22,1,Q2651&lt;Data_Analysis!AH$21,1,1=1,0)</f>
        <v>0</v>
      </c>
      <c r="Y2651" cm="1">
        <f t="array" ref="Y2651">_xlfn.IFS(R2651&gt;Data_Analysis!AJ$22,1,R2651&lt;Data_Analysis!AJ$21,1,1=1,0)</f>
        <v>0</v>
      </c>
      <c r="Z2651" cm="1">
        <f t="array" ref="Z2651">_xlfn.IFS(S2651&gt;Data_Analysis!AL$22,1,S2651&lt;Data_Analysis!AL$21,1,1=1,0)</f>
        <v>0</v>
      </c>
    </row>
    <row r="2652" spans="1:26" x14ac:dyDescent="0.35">
      <c r="A2652">
        <v>1</v>
      </c>
      <c r="B2652">
        <v>45</v>
      </c>
      <c r="C2652">
        <v>0</v>
      </c>
      <c r="D2652">
        <v>0</v>
      </c>
      <c r="E2652">
        <v>1</v>
      </c>
      <c r="F2652">
        <v>0</v>
      </c>
      <c r="G2652">
        <v>0</v>
      </c>
      <c r="H2652">
        <v>1</v>
      </c>
      <c r="I2652">
        <v>20</v>
      </c>
      <c r="J2652">
        <v>0</v>
      </c>
      <c r="K2652">
        <v>0</v>
      </c>
      <c r="L2652">
        <v>0</v>
      </c>
      <c r="M2652">
        <v>0</v>
      </c>
      <c r="N2652">
        <v>212</v>
      </c>
      <c r="O2652">
        <v>119</v>
      </c>
      <c r="P2652">
        <v>72</v>
      </c>
      <c r="Q2652">
        <v>22.33</v>
      </c>
      <c r="R2652">
        <v>60</v>
      </c>
      <c r="S2652">
        <v>91</v>
      </c>
      <c r="T2652">
        <v>0</v>
      </c>
      <c r="U2652" cm="1">
        <f t="array" ref="U2652">_xlfn.IFS(N2652&gt;Data_Analysis!AB$22,1,N2652&lt;Data_Analysis!AB$21,1,1=1,0)</f>
        <v>0</v>
      </c>
      <c r="V2652" cm="1">
        <f t="array" ref="V2652">_xlfn.IFS(O2652&gt;Data_Analysis!AD$22,1,O2652&lt;Data_Analysis!AD$21,1,1=1,0)</f>
        <v>0</v>
      </c>
      <c r="W2652" cm="1">
        <f t="array" ref="W2652">_xlfn.IFS(P2652&gt;Data_Analysis!AF$22,1,P2652&lt;Data_Analysis!AF$21,1,1=1,0)</f>
        <v>0</v>
      </c>
      <c r="X2652" cm="1">
        <f t="array" ref="X2652">_xlfn.IFS(Q2652&gt;Data_Analysis!AH$22,1,Q2652&lt;Data_Analysis!AH$21,1,1=1,0)</f>
        <v>0</v>
      </c>
      <c r="Y2652" cm="1">
        <f t="array" ref="Y2652">_xlfn.IFS(R2652&gt;Data_Analysis!AJ$22,1,R2652&lt;Data_Analysis!AJ$21,1,1=1,0)</f>
        <v>0</v>
      </c>
      <c r="Z2652" cm="1">
        <f t="array" ref="Z2652">_xlfn.IFS(S2652&gt;Data_Analysis!AL$22,1,S2652&lt;Data_Analysis!AL$21,1,1=1,0)</f>
        <v>0</v>
      </c>
    </row>
    <row r="2653" spans="1:26" x14ac:dyDescent="0.35">
      <c r="A2653">
        <v>0</v>
      </c>
      <c r="B2653">
        <v>43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1</v>
      </c>
      <c r="I2653">
        <v>10</v>
      </c>
      <c r="J2653">
        <v>0</v>
      </c>
      <c r="K2653">
        <v>0</v>
      </c>
      <c r="L2653">
        <v>0</v>
      </c>
      <c r="M2653">
        <v>0</v>
      </c>
      <c r="N2653">
        <v>249</v>
      </c>
      <c r="O2653">
        <v>108</v>
      </c>
      <c r="P2653">
        <v>76</v>
      </c>
      <c r="Q2653">
        <v>27.49</v>
      </c>
      <c r="R2653">
        <v>80</v>
      </c>
      <c r="S2653">
        <v>76</v>
      </c>
      <c r="T2653">
        <v>0</v>
      </c>
      <c r="U2653" cm="1">
        <f t="array" ref="U2653">_xlfn.IFS(N2653&gt;Data_Analysis!AB$22,1,N2653&lt;Data_Analysis!AB$21,1,1=1,0)</f>
        <v>0</v>
      </c>
      <c r="V2653" cm="1">
        <f t="array" ref="V2653">_xlfn.IFS(O2653&gt;Data_Analysis!AD$22,1,O2653&lt;Data_Analysis!AD$21,1,1=1,0)</f>
        <v>0</v>
      </c>
      <c r="W2653" cm="1">
        <f t="array" ref="W2653">_xlfn.IFS(P2653&gt;Data_Analysis!AF$22,1,P2653&lt;Data_Analysis!AF$21,1,1=1,0)</f>
        <v>0</v>
      </c>
      <c r="X2653" cm="1">
        <f t="array" ref="X2653">_xlfn.IFS(Q2653&gt;Data_Analysis!AH$22,1,Q2653&lt;Data_Analysis!AH$21,1,1=1,0)</f>
        <v>0</v>
      </c>
      <c r="Y2653" cm="1">
        <f t="array" ref="Y2653">_xlfn.IFS(R2653&gt;Data_Analysis!AJ$22,1,R2653&lt;Data_Analysis!AJ$21,1,1=1,0)</f>
        <v>0</v>
      </c>
      <c r="Z2653" cm="1">
        <f t="array" ref="Z2653">_xlfn.IFS(S2653&gt;Data_Analysis!AL$22,1,S2653&lt;Data_Analysis!AL$21,1,1=1,0)</f>
        <v>0</v>
      </c>
    </row>
    <row r="2654" spans="1:26" x14ac:dyDescent="0.35">
      <c r="A2654">
        <v>0</v>
      </c>
      <c r="B2654">
        <v>45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15</v>
      </c>
      <c r="J2654">
        <v>0</v>
      </c>
      <c r="K2654">
        <v>0</v>
      </c>
      <c r="L2654">
        <v>0</v>
      </c>
      <c r="M2654">
        <v>0</v>
      </c>
      <c r="N2654">
        <v>200</v>
      </c>
      <c r="O2654">
        <v>117.5</v>
      </c>
      <c r="P2654">
        <v>83.5</v>
      </c>
      <c r="Q2654">
        <v>23.68</v>
      </c>
      <c r="R2654">
        <v>77</v>
      </c>
      <c r="S2654">
        <v>73</v>
      </c>
      <c r="T2654">
        <v>0</v>
      </c>
      <c r="U2654" cm="1">
        <f t="array" ref="U2654">_xlfn.IFS(N2654&gt;Data_Analysis!AB$22,1,N2654&lt;Data_Analysis!AB$21,1,1=1,0)</f>
        <v>0</v>
      </c>
      <c r="V2654" cm="1">
        <f t="array" ref="V2654">_xlfn.IFS(O2654&gt;Data_Analysis!AD$22,1,O2654&lt;Data_Analysis!AD$21,1,1=1,0)</f>
        <v>0</v>
      </c>
      <c r="W2654" cm="1">
        <f t="array" ref="W2654">_xlfn.IFS(P2654&gt;Data_Analysis!AF$22,1,P2654&lt;Data_Analysis!AF$21,1,1=1,0)</f>
        <v>0</v>
      </c>
      <c r="X2654" cm="1">
        <f t="array" ref="X2654">_xlfn.IFS(Q2654&gt;Data_Analysis!AH$22,1,Q2654&lt;Data_Analysis!AH$21,1,1=1,0)</f>
        <v>0</v>
      </c>
      <c r="Y2654" cm="1">
        <f t="array" ref="Y2654">_xlfn.IFS(R2654&gt;Data_Analysis!AJ$22,1,R2654&lt;Data_Analysis!AJ$21,1,1=1,0)</f>
        <v>0</v>
      </c>
      <c r="Z2654" cm="1">
        <f t="array" ref="Z2654">_xlfn.IFS(S2654&gt;Data_Analysis!AL$22,1,S2654&lt;Data_Analysis!AL$21,1,1=1,0)</f>
        <v>0</v>
      </c>
    </row>
    <row r="2655" spans="1:26" x14ac:dyDescent="0.35">
      <c r="A2655">
        <v>0</v>
      </c>
      <c r="B2655">
        <v>38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159</v>
      </c>
      <c r="O2655">
        <v>132</v>
      </c>
      <c r="P2655">
        <v>85</v>
      </c>
      <c r="Q2655">
        <v>28.21</v>
      </c>
      <c r="R2655">
        <v>69</v>
      </c>
      <c r="S2655">
        <v>76</v>
      </c>
      <c r="T2655">
        <v>0</v>
      </c>
      <c r="U2655" cm="1">
        <f t="array" ref="U2655">_xlfn.IFS(N2655&gt;Data_Analysis!AB$22,1,N2655&lt;Data_Analysis!AB$21,1,1=1,0)</f>
        <v>0</v>
      </c>
      <c r="V2655" cm="1">
        <f t="array" ref="V2655">_xlfn.IFS(O2655&gt;Data_Analysis!AD$22,1,O2655&lt;Data_Analysis!AD$21,1,1=1,0)</f>
        <v>0</v>
      </c>
      <c r="W2655" cm="1">
        <f t="array" ref="W2655">_xlfn.IFS(P2655&gt;Data_Analysis!AF$22,1,P2655&lt;Data_Analysis!AF$21,1,1=1,0)</f>
        <v>0</v>
      </c>
      <c r="X2655" cm="1">
        <f t="array" ref="X2655">_xlfn.IFS(Q2655&gt;Data_Analysis!AH$22,1,Q2655&lt;Data_Analysis!AH$21,1,1=1,0)</f>
        <v>0</v>
      </c>
      <c r="Y2655" cm="1">
        <f t="array" ref="Y2655">_xlfn.IFS(R2655&gt;Data_Analysis!AJ$22,1,R2655&lt;Data_Analysis!AJ$21,1,1=1,0)</f>
        <v>0</v>
      </c>
      <c r="Z2655" cm="1">
        <f t="array" ref="Z2655">_xlfn.IFS(S2655&gt;Data_Analysis!AL$22,1,S2655&lt;Data_Analysis!AL$21,1,1=1,0)</f>
        <v>0</v>
      </c>
    </row>
    <row r="2656" spans="1:26" x14ac:dyDescent="0.35">
      <c r="A2656">
        <v>1</v>
      </c>
      <c r="B2656">
        <v>40</v>
      </c>
      <c r="C2656">
        <v>0</v>
      </c>
      <c r="D2656">
        <v>0</v>
      </c>
      <c r="E2656">
        <v>0</v>
      </c>
      <c r="F2656">
        <v>1</v>
      </c>
      <c r="G2656">
        <v>0</v>
      </c>
      <c r="H2656">
        <v>1</v>
      </c>
      <c r="I2656">
        <v>20</v>
      </c>
      <c r="J2656">
        <v>0</v>
      </c>
      <c r="K2656">
        <v>0</v>
      </c>
      <c r="L2656">
        <v>0</v>
      </c>
      <c r="M2656">
        <v>0</v>
      </c>
      <c r="N2656">
        <v>228</v>
      </c>
      <c r="O2656">
        <v>131</v>
      </c>
      <c r="P2656">
        <v>80</v>
      </c>
      <c r="Q2656">
        <v>26.77</v>
      </c>
      <c r="R2656">
        <v>64</v>
      </c>
      <c r="S2656">
        <v>74</v>
      </c>
      <c r="T2656">
        <v>0</v>
      </c>
      <c r="U2656" cm="1">
        <f t="array" ref="U2656">_xlfn.IFS(N2656&gt;Data_Analysis!AB$22,1,N2656&lt;Data_Analysis!AB$21,1,1=1,0)</f>
        <v>0</v>
      </c>
      <c r="V2656" cm="1">
        <f t="array" ref="V2656">_xlfn.IFS(O2656&gt;Data_Analysis!AD$22,1,O2656&lt;Data_Analysis!AD$21,1,1=1,0)</f>
        <v>0</v>
      </c>
      <c r="W2656" cm="1">
        <f t="array" ref="W2656">_xlfn.IFS(P2656&gt;Data_Analysis!AF$22,1,P2656&lt;Data_Analysis!AF$21,1,1=1,0)</f>
        <v>0</v>
      </c>
      <c r="X2656" cm="1">
        <f t="array" ref="X2656">_xlfn.IFS(Q2656&gt;Data_Analysis!AH$22,1,Q2656&lt;Data_Analysis!AH$21,1,1=1,0)</f>
        <v>0</v>
      </c>
      <c r="Y2656" cm="1">
        <f t="array" ref="Y2656">_xlfn.IFS(R2656&gt;Data_Analysis!AJ$22,1,R2656&lt;Data_Analysis!AJ$21,1,1=1,0)</f>
        <v>0</v>
      </c>
      <c r="Z2656" cm="1">
        <f t="array" ref="Z2656">_xlfn.IFS(S2656&gt;Data_Analysis!AL$22,1,S2656&lt;Data_Analysis!AL$21,1,1=1,0)</f>
        <v>0</v>
      </c>
    </row>
    <row r="2657" spans="1:26" x14ac:dyDescent="0.35">
      <c r="A2657">
        <v>0</v>
      </c>
      <c r="B2657">
        <v>40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1</v>
      </c>
      <c r="I2657">
        <v>20</v>
      </c>
      <c r="J2657">
        <v>0</v>
      </c>
      <c r="K2657">
        <v>0</v>
      </c>
      <c r="L2657">
        <v>0</v>
      </c>
      <c r="M2657">
        <v>0</v>
      </c>
      <c r="N2657">
        <v>187</v>
      </c>
      <c r="O2657">
        <v>107</v>
      </c>
      <c r="P2657">
        <v>74</v>
      </c>
      <c r="Q2657">
        <v>22.37</v>
      </c>
      <c r="R2657">
        <v>60</v>
      </c>
      <c r="S2657">
        <v>67</v>
      </c>
      <c r="T2657">
        <v>0</v>
      </c>
      <c r="U2657" cm="1">
        <f t="array" ref="U2657">_xlfn.IFS(N2657&gt;Data_Analysis!AB$22,1,N2657&lt;Data_Analysis!AB$21,1,1=1,0)</f>
        <v>0</v>
      </c>
      <c r="V2657" cm="1">
        <f t="array" ref="V2657">_xlfn.IFS(O2657&gt;Data_Analysis!AD$22,1,O2657&lt;Data_Analysis!AD$21,1,1=1,0)</f>
        <v>0</v>
      </c>
      <c r="W2657" cm="1">
        <f t="array" ref="W2657">_xlfn.IFS(P2657&gt;Data_Analysis!AF$22,1,P2657&lt;Data_Analysis!AF$21,1,1=1,0)</f>
        <v>0</v>
      </c>
      <c r="X2657" cm="1">
        <f t="array" ref="X2657">_xlfn.IFS(Q2657&gt;Data_Analysis!AH$22,1,Q2657&lt;Data_Analysis!AH$21,1,1=1,0)</f>
        <v>0</v>
      </c>
      <c r="Y2657" cm="1">
        <f t="array" ref="Y2657">_xlfn.IFS(R2657&gt;Data_Analysis!AJ$22,1,R2657&lt;Data_Analysis!AJ$21,1,1=1,0)</f>
        <v>0</v>
      </c>
      <c r="Z2657" cm="1">
        <f t="array" ref="Z2657">_xlfn.IFS(S2657&gt;Data_Analysis!AL$22,1,S2657&lt;Data_Analysis!AL$21,1,1=1,0)</f>
        <v>0</v>
      </c>
    </row>
    <row r="2658" spans="1:26" x14ac:dyDescent="0.35">
      <c r="A2658">
        <v>1</v>
      </c>
      <c r="B2658">
        <v>43</v>
      </c>
      <c r="C2658">
        <v>0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20</v>
      </c>
      <c r="J2658">
        <v>0</v>
      </c>
      <c r="K2658">
        <v>0</v>
      </c>
      <c r="L2658">
        <v>0</v>
      </c>
      <c r="M2658">
        <v>0</v>
      </c>
      <c r="N2658">
        <v>275</v>
      </c>
      <c r="O2658">
        <v>111</v>
      </c>
      <c r="P2658">
        <v>76</v>
      </c>
      <c r="Q2658">
        <v>23.95</v>
      </c>
      <c r="R2658">
        <v>68</v>
      </c>
      <c r="S2658">
        <v>65</v>
      </c>
      <c r="T2658">
        <v>0</v>
      </c>
      <c r="U2658" cm="1">
        <f t="array" ref="U2658">_xlfn.IFS(N2658&gt;Data_Analysis!AB$22,1,N2658&lt;Data_Analysis!AB$21,1,1=1,0)</f>
        <v>0</v>
      </c>
      <c r="V2658" cm="1">
        <f t="array" ref="V2658">_xlfn.IFS(O2658&gt;Data_Analysis!AD$22,1,O2658&lt;Data_Analysis!AD$21,1,1=1,0)</f>
        <v>0</v>
      </c>
      <c r="W2658" cm="1">
        <f t="array" ref="W2658">_xlfn.IFS(P2658&gt;Data_Analysis!AF$22,1,P2658&lt;Data_Analysis!AF$21,1,1=1,0)</f>
        <v>0</v>
      </c>
      <c r="X2658" cm="1">
        <f t="array" ref="X2658">_xlfn.IFS(Q2658&gt;Data_Analysis!AH$22,1,Q2658&lt;Data_Analysis!AH$21,1,1=1,0)</f>
        <v>0</v>
      </c>
      <c r="Y2658" cm="1">
        <f t="array" ref="Y2658">_xlfn.IFS(R2658&gt;Data_Analysis!AJ$22,1,R2658&lt;Data_Analysis!AJ$21,1,1=1,0)</f>
        <v>0</v>
      </c>
      <c r="Z2658" cm="1">
        <f t="array" ref="Z2658">_xlfn.IFS(S2658&gt;Data_Analysis!AL$22,1,S2658&lt;Data_Analysis!AL$21,1,1=1,0)</f>
        <v>0</v>
      </c>
    </row>
    <row r="2659" spans="1:26" s="30" customFormat="1" hidden="1" x14ac:dyDescent="0.35">
      <c r="A2659" s="30">
        <v>1</v>
      </c>
      <c r="B2659" s="30">
        <v>58</v>
      </c>
      <c r="C2659" s="30">
        <v>0</v>
      </c>
      <c r="D2659" s="30">
        <v>0</v>
      </c>
      <c r="E2659" s="30">
        <v>0</v>
      </c>
      <c r="F2659" s="30">
        <v>1</v>
      </c>
      <c r="G2659" s="30">
        <v>0</v>
      </c>
      <c r="H2659" s="30">
        <v>1</v>
      </c>
      <c r="I2659" s="30">
        <v>15</v>
      </c>
      <c r="J2659" s="30">
        <v>0</v>
      </c>
      <c r="K2659" s="30">
        <v>0</v>
      </c>
      <c r="L2659" s="30">
        <v>0</v>
      </c>
      <c r="M2659" s="30">
        <v>0</v>
      </c>
      <c r="N2659" s="30">
        <v>264</v>
      </c>
      <c r="O2659" s="30">
        <v>156</v>
      </c>
      <c r="P2659" s="30">
        <v>86</v>
      </c>
      <c r="Q2659" s="30">
        <v>26.05</v>
      </c>
      <c r="R2659" s="30">
        <v>92</v>
      </c>
      <c r="S2659" s="30">
        <v>103</v>
      </c>
      <c r="T2659" s="30">
        <v>1</v>
      </c>
      <c r="U2659" s="30" cm="1">
        <f t="array" ref="U2659">_xlfn.IFS(N2659&gt;Data_Analysis!AB$22,1,N2659&lt;Data_Analysis!AB$21,1,1=1,0)</f>
        <v>0</v>
      </c>
      <c r="V2659" s="30" cm="1">
        <f t="array" ref="V2659">_xlfn.IFS(O2659&gt;Data_Analysis!AD$22,1,O2659&lt;Data_Analysis!AD$21,1,1=1,0)</f>
        <v>0</v>
      </c>
      <c r="W2659" s="30" cm="1">
        <f t="array" ref="W2659">_xlfn.IFS(P2659&gt;Data_Analysis!AF$22,1,P2659&lt;Data_Analysis!AF$21,1,1=1,0)</f>
        <v>0</v>
      </c>
      <c r="X2659" s="30" cm="1">
        <f t="array" ref="X2659">_xlfn.IFS(Q2659&gt;Data_Analysis!AH$22,1,Q2659&lt;Data_Analysis!AH$21,1,1=1,0)</f>
        <v>0</v>
      </c>
      <c r="Y2659" s="30" cm="1">
        <f t="array" ref="Y2659">_xlfn.IFS(R2659&gt;Data_Analysis!AJ$22,1,R2659&lt;Data_Analysis!AJ$21,1,1=1,0)</f>
        <v>0</v>
      </c>
      <c r="Z2659" s="30" cm="1">
        <f t="array" ref="Z2659">_xlfn.IFS(S2659&gt;Data_Analysis!AL$22,1,S2659&lt;Data_Analysis!AL$21,1,1=1,0)</f>
        <v>1</v>
      </c>
    </row>
    <row r="2660" spans="1:26" x14ac:dyDescent="0.35">
      <c r="A2660">
        <v>0</v>
      </c>
      <c r="B2660">
        <v>45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1</v>
      </c>
      <c r="I2660">
        <v>10</v>
      </c>
      <c r="J2660">
        <v>0</v>
      </c>
      <c r="K2660">
        <v>0</v>
      </c>
      <c r="L2660">
        <v>0</v>
      </c>
      <c r="M2660">
        <v>0</v>
      </c>
      <c r="N2660">
        <v>210</v>
      </c>
      <c r="O2660">
        <v>121</v>
      </c>
      <c r="P2660">
        <v>82</v>
      </c>
      <c r="Q2660">
        <v>23.08</v>
      </c>
      <c r="R2660">
        <v>85</v>
      </c>
      <c r="S2660">
        <v>71</v>
      </c>
      <c r="T2660">
        <v>1</v>
      </c>
      <c r="U2660" cm="1">
        <f t="array" ref="U2660">_xlfn.IFS(N2660&gt;Data_Analysis!AB$22,1,N2660&lt;Data_Analysis!AB$21,1,1=1,0)</f>
        <v>0</v>
      </c>
      <c r="V2660" cm="1">
        <f t="array" ref="V2660">_xlfn.IFS(O2660&gt;Data_Analysis!AD$22,1,O2660&lt;Data_Analysis!AD$21,1,1=1,0)</f>
        <v>0</v>
      </c>
      <c r="W2660" cm="1">
        <f t="array" ref="W2660">_xlfn.IFS(P2660&gt;Data_Analysis!AF$22,1,P2660&lt;Data_Analysis!AF$21,1,1=1,0)</f>
        <v>0</v>
      </c>
      <c r="X2660" cm="1">
        <f t="array" ref="X2660">_xlfn.IFS(Q2660&gt;Data_Analysis!AH$22,1,Q2660&lt;Data_Analysis!AH$21,1,1=1,0)</f>
        <v>0</v>
      </c>
      <c r="Y2660" cm="1">
        <f t="array" ref="Y2660">_xlfn.IFS(R2660&gt;Data_Analysis!AJ$22,1,R2660&lt;Data_Analysis!AJ$21,1,1=1,0)</f>
        <v>0</v>
      </c>
      <c r="Z2660" cm="1">
        <f t="array" ref="Z2660">_xlfn.IFS(S2660&gt;Data_Analysis!AL$22,1,S2660&lt;Data_Analysis!AL$21,1,1=1,0)</f>
        <v>0</v>
      </c>
    </row>
    <row r="2661" spans="1:26" x14ac:dyDescent="0.35">
      <c r="A2661">
        <v>1</v>
      </c>
      <c r="B2661">
        <v>59</v>
      </c>
      <c r="C2661">
        <v>0</v>
      </c>
      <c r="D2661">
        <v>0</v>
      </c>
      <c r="E2661">
        <v>1</v>
      </c>
      <c r="F2661">
        <v>0</v>
      </c>
      <c r="G2661">
        <v>0</v>
      </c>
      <c r="H2661">
        <v>1</v>
      </c>
      <c r="I2661">
        <v>1</v>
      </c>
      <c r="J2661">
        <v>0</v>
      </c>
      <c r="K2661">
        <v>0</v>
      </c>
      <c r="L2661">
        <v>0</v>
      </c>
      <c r="M2661">
        <v>0</v>
      </c>
      <c r="N2661">
        <v>232</v>
      </c>
      <c r="O2661">
        <v>108</v>
      </c>
      <c r="P2661">
        <v>73</v>
      </c>
      <c r="Q2661">
        <v>24.92</v>
      </c>
      <c r="R2661">
        <v>65</v>
      </c>
      <c r="S2661">
        <v>81</v>
      </c>
      <c r="T2661">
        <v>0</v>
      </c>
      <c r="U2661" cm="1">
        <f t="array" ref="U2661">_xlfn.IFS(N2661&gt;Data_Analysis!AB$22,1,N2661&lt;Data_Analysis!AB$21,1,1=1,0)</f>
        <v>0</v>
      </c>
      <c r="V2661" cm="1">
        <f t="array" ref="V2661">_xlfn.IFS(O2661&gt;Data_Analysis!AD$22,1,O2661&lt;Data_Analysis!AD$21,1,1=1,0)</f>
        <v>0</v>
      </c>
      <c r="W2661" cm="1">
        <f t="array" ref="W2661">_xlfn.IFS(P2661&gt;Data_Analysis!AF$22,1,P2661&lt;Data_Analysis!AF$21,1,1=1,0)</f>
        <v>0</v>
      </c>
      <c r="X2661" cm="1">
        <f t="array" ref="X2661">_xlfn.IFS(Q2661&gt;Data_Analysis!AH$22,1,Q2661&lt;Data_Analysis!AH$21,1,1=1,0)</f>
        <v>0</v>
      </c>
      <c r="Y2661" cm="1">
        <f t="array" ref="Y2661">_xlfn.IFS(R2661&gt;Data_Analysis!AJ$22,1,R2661&lt;Data_Analysis!AJ$21,1,1=1,0)</f>
        <v>0</v>
      </c>
      <c r="Z2661" cm="1">
        <f t="array" ref="Z2661">_xlfn.IFS(S2661&gt;Data_Analysis!AL$22,1,S2661&lt;Data_Analysis!AL$21,1,1=1,0)</f>
        <v>0</v>
      </c>
    </row>
    <row r="2662" spans="1:26" x14ac:dyDescent="0.35">
      <c r="A2662">
        <v>0</v>
      </c>
      <c r="B2662">
        <v>39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185</v>
      </c>
      <c r="O2662">
        <v>109</v>
      </c>
      <c r="P2662">
        <v>78</v>
      </c>
      <c r="Q2662">
        <v>29.68</v>
      </c>
      <c r="R2662">
        <v>63</v>
      </c>
      <c r="S2662">
        <v>93</v>
      </c>
      <c r="T2662">
        <v>0</v>
      </c>
      <c r="U2662" cm="1">
        <f t="array" ref="U2662">_xlfn.IFS(N2662&gt;Data_Analysis!AB$22,1,N2662&lt;Data_Analysis!AB$21,1,1=1,0)</f>
        <v>0</v>
      </c>
      <c r="V2662" cm="1">
        <f t="array" ref="V2662">_xlfn.IFS(O2662&gt;Data_Analysis!AD$22,1,O2662&lt;Data_Analysis!AD$21,1,1=1,0)</f>
        <v>0</v>
      </c>
      <c r="W2662" cm="1">
        <f t="array" ref="W2662">_xlfn.IFS(P2662&gt;Data_Analysis!AF$22,1,P2662&lt;Data_Analysis!AF$21,1,1=1,0)</f>
        <v>0</v>
      </c>
      <c r="X2662" cm="1">
        <f t="array" ref="X2662">_xlfn.IFS(Q2662&gt;Data_Analysis!AH$22,1,Q2662&lt;Data_Analysis!AH$21,1,1=1,0)</f>
        <v>0</v>
      </c>
      <c r="Y2662" cm="1">
        <f t="array" ref="Y2662">_xlfn.IFS(R2662&gt;Data_Analysis!AJ$22,1,R2662&lt;Data_Analysis!AJ$21,1,1=1,0)</f>
        <v>0</v>
      </c>
      <c r="Z2662" cm="1">
        <f t="array" ref="Z2662">_xlfn.IFS(S2662&gt;Data_Analysis!AL$22,1,S2662&lt;Data_Analysis!AL$21,1,1=1,0)</f>
        <v>0</v>
      </c>
    </row>
    <row r="2663" spans="1:26" x14ac:dyDescent="0.35">
      <c r="A2663">
        <v>0</v>
      </c>
      <c r="B2663">
        <v>64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305</v>
      </c>
      <c r="O2663">
        <v>126.5</v>
      </c>
      <c r="P2663">
        <v>67</v>
      </c>
      <c r="Q2663">
        <v>25.77</v>
      </c>
      <c r="R2663">
        <v>67</v>
      </c>
      <c r="S2663">
        <v>66</v>
      </c>
      <c r="T2663">
        <v>1</v>
      </c>
      <c r="U2663" cm="1">
        <f t="array" ref="U2663">_xlfn.IFS(N2663&gt;Data_Analysis!AB$22,1,N2663&lt;Data_Analysis!AB$21,1,1=1,0)</f>
        <v>0</v>
      </c>
      <c r="V2663" cm="1">
        <f t="array" ref="V2663">_xlfn.IFS(O2663&gt;Data_Analysis!AD$22,1,O2663&lt;Data_Analysis!AD$21,1,1=1,0)</f>
        <v>0</v>
      </c>
      <c r="W2663" cm="1">
        <f t="array" ref="W2663">_xlfn.IFS(P2663&gt;Data_Analysis!AF$22,1,P2663&lt;Data_Analysis!AF$21,1,1=1,0)</f>
        <v>0</v>
      </c>
      <c r="X2663" cm="1">
        <f t="array" ref="X2663">_xlfn.IFS(Q2663&gt;Data_Analysis!AH$22,1,Q2663&lt;Data_Analysis!AH$21,1,1=1,0)</f>
        <v>0</v>
      </c>
      <c r="Y2663" cm="1">
        <f t="array" ref="Y2663">_xlfn.IFS(R2663&gt;Data_Analysis!AJ$22,1,R2663&lt;Data_Analysis!AJ$21,1,1=1,0)</f>
        <v>0</v>
      </c>
      <c r="Z2663" cm="1">
        <f t="array" ref="Z2663">_xlfn.IFS(S2663&gt;Data_Analysis!AL$22,1,S2663&lt;Data_Analysis!AL$21,1,1=1,0)</f>
        <v>0</v>
      </c>
    </row>
    <row r="2664" spans="1:26" s="29" customFormat="1" hidden="1" x14ac:dyDescent="0.35">
      <c r="A2664" s="29">
        <v>1</v>
      </c>
      <c r="B2664" s="29">
        <v>44</v>
      </c>
      <c r="C2664" s="29">
        <v>0</v>
      </c>
      <c r="D2664" s="29">
        <v>0</v>
      </c>
      <c r="E2664" s="29">
        <v>0</v>
      </c>
      <c r="F2664" s="29">
        <v>1</v>
      </c>
      <c r="G2664" s="29">
        <v>0</v>
      </c>
      <c r="H2664" s="29">
        <v>0</v>
      </c>
      <c r="I2664" s="29">
        <v>0</v>
      </c>
      <c r="J2664" s="29">
        <v>0</v>
      </c>
      <c r="K2664" s="29">
        <v>0</v>
      </c>
      <c r="L2664" s="29">
        <v>0</v>
      </c>
      <c r="M2664" s="29">
        <v>0</v>
      </c>
      <c r="N2664" s="29">
        <v>229</v>
      </c>
      <c r="O2664" s="29">
        <v>132</v>
      </c>
      <c r="P2664" s="29">
        <v>94</v>
      </c>
      <c r="Q2664" s="29">
        <v>34.39</v>
      </c>
      <c r="R2664" s="29">
        <v>110</v>
      </c>
      <c r="S2664" s="29">
        <v>80</v>
      </c>
      <c r="T2664" s="29">
        <v>1</v>
      </c>
      <c r="U2664" s="29" cm="1">
        <f t="array" ref="U2664">_xlfn.IFS(N2664&gt;Data_Analysis!AB$22,1,N2664&lt;Data_Analysis!AB$21,1,1=1,0)</f>
        <v>0</v>
      </c>
      <c r="V2664" s="29" cm="1">
        <f t="array" ref="V2664">_xlfn.IFS(O2664&gt;Data_Analysis!AD$22,1,O2664&lt;Data_Analysis!AD$21,1,1=1,0)</f>
        <v>0</v>
      </c>
      <c r="W2664" s="29" cm="1">
        <f t="array" ref="W2664">_xlfn.IFS(P2664&gt;Data_Analysis!AF$22,1,P2664&lt;Data_Analysis!AF$21,1,1=1,0)</f>
        <v>0</v>
      </c>
      <c r="X2664" s="29" cm="1">
        <f t="array" ref="X2664">_xlfn.IFS(Q2664&gt;Data_Analysis!AH$22,1,Q2664&lt;Data_Analysis!AH$21,1,1=1,0)</f>
        <v>1</v>
      </c>
      <c r="Y2664" s="29" cm="1">
        <f t="array" ref="Y2664">_xlfn.IFS(R2664&gt;Data_Analysis!AJ$22,1,R2664&lt;Data_Analysis!AJ$21,1,1=1,0)</f>
        <v>1</v>
      </c>
      <c r="Z2664" s="29" cm="1">
        <f t="array" ref="Z2664">_xlfn.IFS(S2664&gt;Data_Analysis!AL$22,1,S2664&lt;Data_Analysis!AL$21,1,1=1,0)</f>
        <v>0</v>
      </c>
    </row>
    <row r="2665" spans="1:26" x14ac:dyDescent="0.35">
      <c r="A2665">
        <v>1</v>
      </c>
      <c r="B2665">
        <v>39</v>
      </c>
      <c r="C2665">
        <v>0</v>
      </c>
      <c r="D2665">
        <v>0</v>
      </c>
      <c r="E2665">
        <v>1</v>
      </c>
      <c r="F2665">
        <v>0</v>
      </c>
      <c r="G2665">
        <v>0</v>
      </c>
      <c r="H2665">
        <v>1</v>
      </c>
      <c r="I2665">
        <v>20</v>
      </c>
      <c r="J2665">
        <v>0</v>
      </c>
      <c r="K2665">
        <v>0</v>
      </c>
      <c r="L2665">
        <v>0</v>
      </c>
      <c r="M2665">
        <v>0</v>
      </c>
      <c r="N2665">
        <v>285</v>
      </c>
      <c r="O2665">
        <v>120</v>
      </c>
      <c r="P2665">
        <v>77.5</v>
      </c>
      <c r="Q2665">
        <v>28.33</v>
      </c>
      <c r="R2665">
        <v>95</v>
      </c>
      <c r="S2665">
        <v>79</v>
      </c>
      <c r="T2665">
        <v>0</v>
      </c>
      <c r="U2665" cm="1">
        <f t="array" ref="U2665">_xlfn.IFS(N2665&gt;Data_Analysis!AB$22,1,N2665&lt;Data_Analysis!AB$21,1,1=1,0)</f>
        <v>0</v>
      </c>
      <c r="V2665" cm="1">
        <f t="array" ref="V2665">_xlfn.IFS(O2665&gt;Data_Analysis!AD$22,1,O2665&lt;Data_Analysis!AD$21,1,1=1,0)</f>
        <v>0</v>
      </c>
      <c r="W2665" cm="1">
        <f t="array" ref="W2665">_xlfn.IFS(P2665&gt;Data_Analysis!AF$22,1,P2665&lt;Data_Analysis!AF$21,1,1=1,0)</f>
        <v>0</v>
      </c>
      <c r="X2665" cm="1">
        <f t="array" ref="X2665">_xlfn.IFS(Q2665&gt;Data_Analysis!AH$22,1,Q2665&lt;Data_Analysis!AH$21,1,1=1,0)</f>
        <v>0</v>
      </c>
      <c r="Y2665" cm="1">
        <f t="array" ref="Y2665">_xlfn.IFS(R2665&gt;Data_Analysis!AJ$22,1,R2665&lt;Data_Analysis!AJ$21,1,1=1,0)</f>
        <v>0</v>
      </c>
      <c r="Z2665" cm="1">
        <f t="array" ref="Z2665">_xlfn.IFS(S2665&gt;Data_Analysis!AL$22,1,S2665&lt;Data_Analysis!AL$21,1,1=1,0)</f>
        <v>0</v>
      </c>
    </row>
    <row r="2666" spans="1:26" s="26" customFormat="1" hidden="1" x14ac:dyDescent="0.35">
      <c r="A2666" s="26">
        <v>0</v>
      </c>
      <c r="B2666" s="26">
        <v>52</v>
      </c>
      <c r="C2666" s="26">
        <v>0</v>
      </c>
      <c r="D2666" s="26">
        <v>1</v>
      </c>
      <c r="E2666" s="26">
        <v>0</v>
      </c>
      <c r="F2666" s="26">
        <v>0</v>
      </c>
      <c r="G2666" s="26">
        <v>0</v>
      </c>
      <c r="H2666" s="26">
        <v>0</v>
      </c>
      <c r="I2666" s="26">
        <v>0</v>
      </c>
      <c r="J2666" s="26">
        <v>0</v>
      </c>
      <c r="K2666" s="26">
        <v>0</v>
      </c>
      <c r="L2666" s="26">
        <v>0</v>
      </c>
      <c r="M2666" s="26">
        <v>0</v>
      </c>
      <c r="N2666" s="26">
        <v>325</v>
      </c>
      <c r="O2666" s="26">
        <v>119.5</v>
      </c>
      <c r="P2666" s="26">
        <v>86</v>
      </c>
      <c r="Q2666" s="26">
        <v>24.56</v>
      </c>
      <c r="R2666" s="26">
        <v>64</v>
      </c>
      <c r="S2666" s="26">
        <v>79.400000000000006</v>
      </c>
      <c r="T2666" s="26">
        <v>1</v>
      </c>
      <c r="U2666" s="26" cm="1">
        <f t="array" ref="U2666">_xlfn.IFS(N2666&gt;Data_Analysis!AB$22,1,N2666&lt;Data_Analysis!AB$21,1,1=1,0)</f>
        <v>1</v>
      </c>
      <c r="V2666" s="26" cm="1">
        <f t="array" ref="V2666">_xlfn.IFS(O2666&gt;Data_Analysis!AD$22,1,O2666&lt;Data_Analysis!AD$21,1,1=1,0)</f>
        <v>0</v>
      </c>
      <c r="W2666" s="26" cm="1">
        <f t="array" ref="W2666">_xlfn.IFS(P2666&gt;Data_Analysis!AF$22,1,P2666&lt;Data_Analysis!AF$21,1,1=1,0)</f>
        <v>0</v>
      </c>
      <c r="X2666" s="26" cm="1">
        <f t="array" ref="X2666">_xlfn.IFS(Q2666&gt;Data_Analysis!AH$22,1,Q2666&lt;Data_Analysis!AH$21,1,1=1,0)</f>
        <v>0</v>
      </c>
      <c r="Y2666" s="26" cm="1">
        <f t="array" ref="Y2666">_xlfn.IFS(R2666&gt;Data_Analysis!AJ$22,1,R2666&lt;Data_Analysis!AJ$21,1,1=1,0)</f>
        <v>0</v>
      </c>
      <c r="Z2666" s="26" cm="1">
        <f t="array" ref="Z2666">_xlfn.IFS(S2666&gt;Data_Analysis!AL$22,1,S2666&lt;Data_Analysis!AL$21,1,1=1,0)</f>
        <v>0</v>
      </c>
    </row>
    <row r="2667" spans="1:26" s="30" customFormat="1" hidden="1" x14ac:dyDescent="0.35">
      <c r="A2667" s="30">
        <v>0</v>
      </c>
      <c r="B2667" s="30">
        <v>47</v>
      </c>
      <c r="C2667" s="30">
        <v>1</v>
      </c>
      <c r="D2667" s="30">
        <v>0</v>
      </c>
      <c r="E2667" s="30">
        <v>0</v>
      </c>
      <c r="F2667" s="30">
        <v>0</v>
      </c>
      <c r="G2667" s="30">
        <v>0</v>
      </c>
      <c r="H2667" s="30">
        <v>1</v>
      </c>
      <c r="I2667" s="30">
        <v>10</v>
      </c>
      <c r="J2667" s="30">
        <v>0</v>
      </c>
      <c r="K2667" s="30">
        <v>0</v>
      </c>
      <c r="L2667" s="30">
        <v>0</v>
      </c>
      <c r="M2667" s="30">
        <v>0</v>
      </c>
      <c r="N2667" s="30">
        <v>205</v>
      </c>
      <c r="O2667" s="30">
        <v>107</v>
      </c>
      <c r="P2667" s="30">
        <v>68</v>
      </c>
      <c r="Q2667" s="30">
        <v>23.29</v>
      </c>
      <c r="R2667" s="30">
        <v>90</v>
      </c>
      <c r="S2667" s="30">
        <v>108</v>
      </c>
      <c r="T2667" s="30">
        <v>0</v>
      </c>
      <c r="U2667" s="30" cm="1">
        <f t="array" ref="U2667">_xlfn.IFS(N2667&gt;Data_Analysis!AB$22,1,N2667&lt;Data_Analysis!AB$21,1,1=1,0)</f>
        <v>0</v>
      </c>
      <c r="V2667" s="30" cm="1">
        <f t="array" ref="V2667">_xlfn.IFS(O2667&gt;Data_Analysis!AD$22,1,O2667&lt;Data_Analysis!AD$21,1,1=1,0)</f>
        <v>0</v>
      </c>
      <c r="W2667" s="30" cm="1">
        <f t="array" ref="W2667">_xlfn.IFS(P2667&gt;Data_Analysis!AF$22,1,P2667&lt;Data_Analysis!AF$21,1,1=1,0)</f>
        <v>0</v>
      </c>
      <c r="X2667" s="30" cm="1">
        <f t="array" ref="X2667">_xlfn.IFS(Q2667&gt;Data_Analysis!AH$22,1,Q2667&lt;Data_Analysis!AH$21,1,1=1,0)</f>
        <v>0</v>
      </c>
      <c r="Y2667" s="30" cm="1">
        <f t="array" ref="Y2667">_xlfn.IFS(R2667&gt;Data_Analysis!AJ$22,1,R2667&lt;Data_Analysis!AJ$21,1,1=1,0)</f>
        <v>0</v>
      </c>
      <c r="Z2667" s="30" cm="1">
        <f t="array" ref="Z2667">_xlfn.IFS(S2667&gt;Data_Analysis!AL$22,1,S2667&lt;Data_Analysis!AL$21,1,1=1,0)</f>
        <v>1</v>
      </c>
    </row>
    <row r="2668" spans="1:26" s="30" customFormat="1" hidden="1" x14ac:dyDescent="0.35">
      <c r="A2668" s="30">
        <v>0</v>
      </c>
      <c r="B2668" s="30">
        <v>45</v>
      </c>
      <c r="C2668" s="30">
        <v>0</v>
      </c>
      <c r="D2668" s="30">
        <v>0</v>
      </c>
      <c r="E2668" s="30">
        <v>0</v>
      </c>
      <c r="F2668" s="30">
        <v>1</v>
      </c>
      <c r="G2668" s="30">
        <v>0</v>
      </c>
      <c r="H2668" s="30">
        <v>0</v>
      </c>
      <c r="I2668" s="30">
        <v>0</v>
      </c>
      <c r="J2668" s="30">
        <v>0</v>
      </c>
      <c r="K2668" s="30">
        <v>0</v>
      </c>
      <c r="L2668" s="30">
        <v>0</v>
      </c>
      <c r="M2668" s="30">
        <v>0</v>
      </c>
      <c r="N2668" s="30">
        <v>175</v>
      </c>
      <c r="O2668" s="30">
        <v>114</v>
      </c>
      <c r="P2668" s="30">
        <v>74</v>
      </c>
      <c r="Q2668" s="30">
        <v>30.53</v>
      </c>
      <c r="R2668" s="30">
        <v>72</v>
      </c>
      <c r="S2668" s="30">
        <v>105</v>
      </c>
      <c r="T2668" s="30">
        <v>0</v>
      </c>
      <c r="U2668" s="30" cm="1">
        <f t="array" ref="U2668">_xlfn.IFS(N2668&gt;Data_Analysis!AB$22,1,N2668&lt;Data_Analysis!AB$21,1,1=1,0)</f>
        <v>0</v>
      </c>
      <c r="V2668" s="30" cm="1">
        <f t="array" ref="V2668">_xlfn.IFS(O2668&gt;Data_Analysis!AD$22,1,O2668&lt;Data_Analysis!AD$21,1,1=1,0)</f>
        <v>0</v>
      </c>
      <c r="W2668" s="30" cm="1">
        <f t="array" ref="W2668">_xlfn.IFS(P2668&gt;Data_Analysis!AF$22,1,P2668&lt;Data_Analysis!AF$21,1,1=1,0)</f>
        <v>0</v>
      </c>
      <c r="X2668" s="30" cm="1">
        <f t="array" ref="X2668">_xlfn.IFS(Q2668&gt;Data_Analysis!AH$22,1,Q2668&lt;Data_Analysis!AH$21,1,1=1,0)</f>
        <v>0</v>
      </c>
      <c r="Y2668" s="30" cm="1">
        <f t="array" ref="Y2668">_xlfn.IFS(R2668&gt;Data_Analysis!AJ$22,1,R2668&lt;Data_Analysis!AJ$21,1,1=1,0)</f>
        <v>0</v>
      </c>
      <c r="Z2668" s="30" cm="1">
        <f t="array" ref="Z2668">_xlfn.IFS(S2668&gt;Data_Analysis!AL$22,1,S2668&lt;Data_Analysis!AL$21,1,1=1,0)</f>
        <v>1</v>
      </c>
    </row>
    <row r="2669" spans="1:26" s="4" customFormat="1" hidden="1" x14ac:dyDescent="0.35">
      <c r="A2669" s="4">
        <v>1</v>
      </c>
      <c r="B2669" s="4">
        <v>45</v>
      </c>
      <c r="C2669" s="4">
        <v>0</v>
      </c>
      <c r="D2669" s="4">
        <v>1</v>
      </c>
      <c r="E2669" s="4">
        <v>0</v>
      </c>
      <c r="F2669" s="4">
        <v>0</v>
      </c>
      <c r="G2669" s="4">
        <v>0</v>
      </c>
      <c r="H2669" s="4">
        <v>1</v>
      </c>
      <c r="I2669" s="4">
        <v>20</v>
      </c>
      <c r="J2669" s="4">
        <v>1</v>
      </c>
      <c r="K2669" s="4">
        <v>0</v>
      </c>
      <c r="L2669" s="4">
        <v>1</v>
      </c>
      <c r="M2669" s="4">
        <v>0</v>
      </c>
      <c r="N2669" s="4">
        <v>238</v>
      </c>
      <c r="O2669" s="4">
        <v>175</v>
      </c>
      <c r="P2669" s="4">
        <v>114</v>
      </c>
      <c r="Q2669" s="4">
        <v>31.14</v>
      </c>
      <c r="R2669" s="4">
        <v>78</v>
      </c>
      <c r="S2669" s="4">
        <v>70</v>
      </c>
      <c r="T2669" s="4">
        <v>0</v>
      </c>
      <c r="U2669" s="4" cm="1">
        <f t="array" ref="U2669">_xlfn.IFS(N2669&gt;Data_Analysis!AB$22,1,N2669&lt;Data_Analysis!AB$21,1,1=1,0)</f>
        <v>0</v>
      </c>
      <c r="V2669" s="4" cm="1">
        <f t="array" ref="V2669">_xlfn.IFS(O2669&gt;Data_Analysis!AD$22,1,O2669&lt;Data_Analysis!AD$21,1,1=1,0)</f>
        <v>1</v>
      </c>
      <c r="W2669" s="4" cm="1">
        <f t="array" ref="W2669">_xlfn.IFS(P2669&gt;Data_Analysis!AF$22,1,P2669&lt;Data_Analysis!AF$21,1,1=1,0)</f>
        <v>1</v>
      </c>
      <c r="X2669" s="4" cm="1">
        <f t="array" ref="X2669">_xlfn.IFS(Q2669&gt;Data_Analysis!AH$22,1,Q2669&lt;Data_Analysis!AH$21,1,1=1,0)</f>
        <v>0</v>
      </c>
      <c r="Y2669" s="4" cm="1">
        <f t="array" ref="Y2669">_xlfn.IFS(R2669&gt;Data_Analysis!AJ$22,1,R2669&lt;Data_Analysis!AJ$21,1,1=1,0)</f>
        <v>0</v>
      </c>
      <c r="Z2669" s="4" cm="1">
        <f t="array" ref="Z2669">_xlfn.IFS(S2669&gt;Data_Analysis!AL$22,1,S2669&lt;Data_Analysis!AL$21,1,1=1,0)</f>
        <v>0</v>
      </c>
    </row>
    <row r="2670" spans="1:26" x14ac:dyDescent="0.35">
      <c r="A2670">
        <v>0</v>
      </c>
      <c r="B2670">
        <v>41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1</v>
      </c>
      <c r="I2670">
        <v>9</v>
      </c>
      <c r="J2670">
        <v>1</v>
      </c>
      <c r="K2670">
        <v>1</v>
      </c>
      <c r="L2670">
        <v>1</v>
      </c>
      <c r="M2670">
        <v>0</v>
      </c>
      <c r="N2670">
        <v>180</v>
      </c>
      <c r="O2670">
        <v>114</v>
      </c>
      <c r="P2670">
        <v>70</v>
      </c>
      <c r="Q2670">
        <v>22.41</v>
      </c>
      <c r="R2670">
        <v>92</v>
      </c>
      <c r="S2670">
        <v>79.400000000000006</v>
      </c>
      <c r="T2670">
        <v>0</v>
      </c>
      <c r="U2670" cm="1">
        <f t="array" ref="U2670">_xlfn.IFS(N2670&gt;Data_Analysis!AB$22,1,N2670&lt;Data_Analysis!AB$21,1,1=1,0)</f>
        <v>0</v>
      </c>
      <c r="V2670" cm="1">
        <f t="array" ref="V2670">_xlfn.IFS(O2670&gt;Data_Analysis!AD$22,1,O2670&lt;Data_Analysis!AD$21,1,1=1,0)</f>
        <v>0</v>
      </c>
      <c r="W2670" cm="1">
        <f t="array" ref="W2670">_xlfn.IFS(P2670&gt;Data_Analysis!AF$22,1,P2670&lt;Data_Analysis!AF$21,1,1=1,0)</f>
        <v>0</v>
      </c>
      <c r="X2670" cm="1">
        <f t="array" ref="X2670">_xlfn.IFS(Q2670&gt;Data_Analysis!AH$22,1,Q2670&lt;Data_Analysis!AH$21,1,1=1,0)</f>
        <v>0</v>
      </c>
      <c r="Y2670" cm="1">
        <f t="array" ref="Y2670">_xlfn.IFS(R2670&gt;Data_Analysis!AJ$22,1,R2670&lt;Data_Analysis!AJ$21,1,1=1,0)</f>
        <v>0</v>
      </c>
      <c r="Z2670" cm="1">
        <f t="array" ref="Z2670">_xlfn.IFS(S2670&gt;Data_Analysis!AL$22,1,S2670&lt;Data_Analysis!AL$21,1,1=1,0)</f>
        <v>0</v>
      </c>
    </row>
    <row r="2671" spans="1:26" x14ac:dyDescent="0.35">
      <c r="A2671">
        <v>1</v>
      </c>
      <c r="B2671">
        <v>50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1</v>
      </c>
      <c r="I2671">
        <v>35</v>
      </c>
      <c r="J2671">
        <v>0</v>
      </c>
      <c r="K2671">
        <v>0</v>
      </c>
      <c r="L2671">
        <v>0</v>
      </c>
      <c r="M2671">
        <v>0</v>
      </c>
      <c r="N2671">
        <v>293</v>
      </c>
      <c r="O2671">
        <v>150</v>
      </c>
      <c r="P2671">
        <v>85</v>
      </c>
      <c r="Q2671">
        <v>26.09</v>
      </c>
      <c r="R2671">
        <v>67</v>
      </c>
      <c r="S2671">
        <v>68</v>
      </c>
      <c r="T2671">
        <v>1</v>
      </c>
      <c r="U2671" cm="1">
        <f t="array" ref="U2671">_xlfn.IFS(N2671&gt;Data_Analysis!AB$22,1,N2671&lt;Data_Analysis!AB$21,1,1=1,0)</f>
        <v>0</v>
      </c>
      <c r="V2671" cm="1">
        <f t="array" ref="V2671">_xlfn.IFS(O2671&gt;Data_Analysis!AD$22,1,O2671&lt;Data_Analysis!AD$21,1,1=1,0)</f>
        <v>0</v>
      </c>
      <c r="W2671" cm="1">
        <f t="array" ref="W2671">_xlfn.IFS(P2671&gt;Data_Analysis!AF$22,1,P2671&lt;Data_Analysis!AF$21,1,1=1,0)</f>
        <v>0</v>
      </c>
      <c r="X2671" cm="1">
        <f t="array" ref="X2671">_xlfn.IFS(Q2671&gt;Data_Analysis!AH$22,1,Q2671&lt;Data_Analysis!AH$21,1,1=1,0)</f>
        <v>0</v>
      </c>
      <c r="Y2671" cm="1">
        <f t="array" ref="Y2671">_xlfn.IFS(R2671&gt;Data_Analysis!AJ$22,1,R2671&lt;Data_Analysis!AJ$21,1,1=1,0)</f>
        <v>0</v>
      </c>
      <c r="Z2671" cm="1">
        <f t="array" ref="Z2671">_xlfn.IFS(S2671&gt;Data_Analysis!AL$22,1,S2671&lt;Data_Analysis!AL$21,1,1=1,0)</f>
        <v>0</v>
      </c>
    </row>
    <row r="2672" spans="1:26" x14ac:dyDescent="0.35">
      <c r="A2672">
        <v>0</v>
      </c>
      <c r="B2672">
        <v>54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208</v>
      </c>
      <c r="O2672">
        <v>138</v>
      </c>
      <c r="P2672">
        <v>78</v>
      </c>
      <c r="Q2672">
        <v>30.47</v>
      </c>
      <c r="R2672">
        <v>67</v>
      </c>
      <c r="S2672">
        <v>73</v>
      </c>
      <c r="T2672">
        <v>0</v>
      </c>
      <c r="U2672" cm="1">
        <f t="array" ref="U2672">_xlfn.IFS(N2672&gt;Data_Analysis!AB$22,1,N2672&lt;Data_Analysis!AB$21,1,1=1,0)</f>
        <v>0</v>
      </c>
      <c r="V2672" cm="1">
        <f t="array" ref="V2672">_xlfn.IFS(O2672&gt;Data_Analysis!AD$22,1,O2672&lt;Data_Analysis!AD$21,1,1=1,0)</f>
        <v>0</v>
      </c>
      <c r="W2672" cm="1">
        <f t="array" ref="W2672">_xlfn.IFS(P2672&gt;Data_Analysis!AF$22,1,P2672&lt;Data_Analysis!AF$21,1,1=1,0)</f>
        <v>0</v>
      </c>
      <c r="X2672" cm="1">
        <f t="array" ref="X2672">_xlfn.IFS(Q2672&gt;Data_Analysis!AH$22,1,Q2672&lt;Data_Analysis!AH$21,1,1=1,0)</f>
        <v>0</v>
      </c>
      <c r="Y2672" cm="1">
        <f t="array" ref="Y2672">_xlfn.IFS(R2672&gt;Data_Analysis!AJ$22,1,R2672&lt;Data_Analysis!AJ$21,1,1=1,0)</f>
        <v>0</v>
      </c>
      <c r="Z2672" cm="1">
        <f t="array" ref="Z2672">_xlfn.IFS(S2672&gt;Data_Analysis!AL$22,1,S2672&lt;Data_Analysis!AL$21,1,1=1,0)</f>
        <v>0</v>
      </c>
    </row>
    <row r="2673" spans="1:26" x14ac:dyDescent="0.35">
      <c r="A2673">
        <v>0</v>
      </c>
      <c r="B2673">
        <v>41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170</v>
      </c>
      <c r="O2673">
        <v>113.5</v>
      </c>
      <c r="P2673">
        <v>65.5</v>
      </c>
      <c r="Q2673">
        <v>31.71</v>
      </c>
      <c r="R2673">
        <v>73</v>
      </c>
      <c r="S2673">
        <v>93</v>
      </c>
      <c r="T2673">
        <v>0</v>
      </c>
      <c r="U2673" cm="1">
        <f t="array" ref="U2673">_xlfn.IFS(N2673&gt;Data_Analysis!AB$22,1,N2673&lt;Data_Analysis!AB$21,1,1=1,0)</f>
        <v>0</v>
      </c>
      <c r="V2673" cm="1">
        <f t="array" ref="V2673">_xlfn.IFS(O2673&gt;Data_Analysis!AD$22,1,O2673&lt;Data_Analysis!AD$21,1,1=1,0)</f>
        <v>0</v>
      </c>
      <c r="W2673" cm="1">
        <f t="array" ref="W2673">_xlfn.IFS(P2673&gt;Data_Analysis!AF$22,1,P2673&lt;Data_Analysis!AF$21,1,1=1,0)</f>
        <v>0</v>
      </c>
      <c r="X2673" cm="1">
        <f t="array" ref="X2673">_xlfn.IFS(Q2673&gt;Data_Analysis!AH$22,1,Q2673&lt;Data_Analysis!AH$21,1,1=1,0)</f>
        <v>0</v>
      </c>
      <c r="Y2673" cm="1">
        <f t="array" ref="Y2673">_xlfn.IFS(R2673&gt;Data_Analysis!AJ$22,1,R2673&lt;Data_Analysis!AJ$21,1,1=1,0)</f>
        <v>0</v>
      </c>
      <c r="Z2673" cm="1">
        <f t="array" ref="Z2673">_xlfn.IFS(S2673&gt;Data_Analysis!AL$22,1,S2673&lt;Data_Analysis!AL$21,1,1=1,0)</f>
        <v>0</v>
      </c>
    </row>
    <row r="2674" spans="1:26" x14ac:dyDescent="0.35">
      <c r="A2674">
        <v>0</v>
      </c>
      <c r="B2674">
        <v>44</v>
      </c>
      <c r="C2674">
        <v>0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244</v>
      </c>
      <c r="O2674">
        <v>132.5</v>
      </c>
      <c r="P2674">
        <v>87</v>
      </c>
      <c r="Q2674">
        <v>24.17</v>
      </c>
      <c r="R2674">
        <v>58</v>
      </c>
      <c r="S2674">
        <v>86</v>
      </c>
      <c r="T2674">
        <v>0</v>
      </c>
      <c r="U2674" cm="1">
        <f t="array" ref="U2674">_xlfn.IFS(N2674&gt;Data_Analysis!AB$22,1,N2674&lt;Data_Analysis!AB$21,1,1=1,0)</f>
        <v>0</v>
      </c>
      <c r="V2674" cm="1">
        <f t="array" ref="V2674">_xlfn.IFS(O2674&gt;Data_Analysis!AD$22,1,O2674&lt;Data_Analysis!AD$21,1,1=1,0)</f>
        <v>0</v>
      </c>
      <c r="W2674" cm="1">
        <f t="array" ref="W2674">_xlfn.IFS(P2674&gt;Data_Analysis!AF$22,1,P2674&lt;Data_Analysis!AF$21,1,1=1,0)</f>
        <v>0</v>
      </c>
      <c r="X2674" cm="1">
        <f t="array" ref="X2674">_xlfn.IFS(Q2674&gt;Data_Analysis!AH$22,1,Q2674&lt;Data_Analysis!AH$21,1,1=1,0)</f>
        <v>0</v>
      </c>
      <c r="Y2674" cm="1">
        <f t="array" ref="Y2674">_xlfn.IFS(R2674&gt;Data_Analysis!AJ$22,1,R2674&lt;Data_Analysis!AJ$21,1,1=1,0)</f>
        <v>0</v>
      </c>
      <c r="Z2674" cm="1">
        <f t="array" ref="Z2674">_xlfn.IFS(S2674&gt;Data_Analysis!AL$22,1,S2674&lt;Data_Analysis!AL$21,1,1=1,0)</f>
        <v>0</v>
      </c>
    </row>
    <row r="2675" spans="1:26" x14ac:dyDescent="0.35">
      <c r="A2675">
        <v>0</v>
      </c>
      <c r="B2675">
        <v>44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205</v>
      </c>
      <c r="O2675">
        <v>109</v>
      </c>
      <c r="P2675">
        <v>73</v>
      </c>
      <c r="Q2675">
        <v>17.48</v>
      </c>
      <c r="R2675">
        <v>75</v>
      </c>
      <c r="S2675">
        <v>57</v>
      </c>
      <c r="T2675">
        <v>0</v>
      </c>
      <c r="U2675" cm="1">
        <f t="array" ref="U2675">_xlfn.IFS(N2675&gt;Data_Analysis!AB$22,1,N2675&lt;Data_Analysis!AB$21,1,1=1,0)</f>
        <v>0</v>
      </c>
      <c r="V2675" cm="1">
        <f t="array" ref="V2675">_xlfn.IFS(O2675&gt;Data_Analysis!AD$22,1,O2675&lt;Data_Analysis!AD$21,1,1=1,0)</f>
        <v>0</v>
      </c>
      <c r="W2675" cm="1">
        <f t="array" ref="W2675">_xlfn.IFS(P2675&gt;Data_Analysis!AF$22,1,P2675&lt;Data_Analysis!AF$21,1,1=1,0)</f>
        <v>0</v>
      </c>
      <c r="X2675" cm="1">
        <f t="array" ref="X2675">_xlfn.IFS(Q2675&gt;Data_Analysis!AH$22,1,Q2675&lt;Data_Analysis!AH$21,1,1=1,0)</f>
        <v>0</v>
      </c>
      <c r="Y2675" cm="1">
        <f t="array" ref="Y2675">_xlfn.IFS(R2675&gt;Data_Analysis!AJ$22,1,R2675&lt;Data_Analysis!AJ$21,1,1=1,0)</f>
        <v>0</v>
      </c>
      <c r="Z2675" cm="1">
        <f t="array" ref="Z2675">_xlfn.IFS(S2675&gt;Data_Analysis!AL$22,1,S2675&lt;Data_Analysis!AL$21,1,1=1,0)</f>
        <v>0</v>
      </c>
    </row>
    <row r="2676" spans="1:26" x14ac:dyDescent="0.35">
      <c r="A2676">
        <v>1</v>
      </c>
      <c r="B2676">
        <v>45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1</v>
      </c>
      <c r="I2676">
        <v>20</v>
      </c>
      <c r="J2676">
        <v>0</v>
      </c>
      <c r="K2676">
        <v>0</v>
      </c>
      <c r="L2676">
        <v>0</v>
      </c>
      <c r="M2676">
        <v>0</v>
      </c>
      <c r="N2676">
        <v>234</v>
      </c>
      <c r="O2676">
        <v>126</v>
      </c>
      <c r="P2676">
        <v>80</v>
      </c>
      <c r="Q2676">
        <v>23.14</v>
      </c>
      <c r="R2676">
        <v>72</v>
      </c>
      <c r="S2676">
        <v>88</v>
      </c>
      <c r="T2676">
        <v>0</v>
      </c>
      <c r="U2676" cm="1">
        <f t="array" ref="U2676">_xlfn.IFS(N2676&gt;Data_Analysis!AB$22,1,N2676&lt;Data_Analysis!AB$21,1,1=1,0)</f>
        <v>0</v>
      </c>
      <c r="V2676" cm="1">
        <f t="array" ref="V2676">_xlfn.IFS(O2676&gt;Data_Analysis!AD$22,1,O2676&lt;Data_Analysis!AD$21,1,1=1,0)</f>
        <v>0</v>
      </c>
      <c r="W2676" cm="1">
        <f t="array" ref="W2676">_xlfn.IFS(P2676&gt;Data_Analysis!AF$22,1,P2676&lt;Data_Analysis!AF$21,1,1=1,0)</f>
        <v>0</v>
      </c>
      <c r="X2676" cm="1">
        <f t="array" ref="X2676">_xlfn.IFS(Q2676&gt;Data_Analysis!AH$22,1,Q2676&lt;Data_Analysis!AH$21,1,1=1,0)</f>
        <v>0</v>
      </c>
      <c r="Y2676" cm="1">
        <f t="array" ref="Y2676">_xlfn.IFS(R2676&gt;Data_Analysis!AJ$22,1,R2676&lt;Data_Analysis!AJ$21,1,1=1,0)</f>
        <v>0</v>
      </c>
      <c r="Z2676" cm="1">
        <f t="array" ref="Z2676">_xlfn.IFS(S2676&gt;Data_Analysis!AL$22,1,S2676&lt;Data_Analysis!AL$21,1,1=1,0)</f>
        <v>0</v>
      </c>
    </row>
    <row r="2677" spans="1:26" x14ac:dyDescent="0.35">
      <c r="A2677">
        <v>1</v>
      </c>
      <c r="B2677">
        <v>46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1</v>
      </c>
      <c r="I2677">
        <v>9</v>
      </c>
      <c r="J2677">
        <v>0</v>
      </c>
      <c r="K2677">
        <v>0</v>
      </c>
      <c r="L2677">
        <v>0</v>
      </c>
      <c r="M2677">
        <v>0</v>
      </c>
      <c r="N2677">
        <v>255</v>
      </c>
      <c r="O2677">
        <v>113.5</v>
      </c>
      <c r="P2677">
        <v>72.5</v>
      </c>
      <c r="Q2677">
        <v>23.22</v>
      </c>
      <c r="R2677">
        <v>60</v>
      </c>
      <c r="S2677">
        <v>79.400000000000006</v>
      </c>
      <c r="T2677">
        <v>0</v>
      </c>
      <c r="U2677" cm="1">
        <f t="array" ref="U2677">_xlfn.IFS(N2677&gt;Data_Analysis!AB$22,1,N2677&lt;Data_Analysis!AB$21,1,1=1,0)</f>
        <v>0</v>
      </c>
      <c r="V2677" cm="1">
        <f t="array" ref="V2677">_xlfn.IFS(O2677&gt;Data_Analysis!AD$22,1,O2677&lt;Data_Analysis!AD$21,1,1=1,0)</f>
        <v>0</v>
      </c>
      <c r="W2677" cm="1">
        <f t="array" ref="W2677">_xlfn.IFS(P2677&gt;Data_Analysis!AF$22,1,P2677&lt;Data_Analysis!AF$21,1,1=1,0)</f>
        <v>0</v>
      </c>
      <c r="X2677" cm="1">
        <f t="array" ref="X2677">_xlfn.IFS(Q2677&gt;Data_Analysis!AH$22,1,Q2677&lt;Data_Analysis!AH$21,1,1=1,0)</f>
        <v>0</v>
      </c>
      <c r="Y2677" cm="1">
        <f t="array" ref="Y2677">_xlfn.IFS(R2677&gt;Data_Analysis!AJ$22,1,R2677&lt;Data_Analysis!AJ$21,1,1=1,0)</f>
        <v>0</v>
      </c>
      <c r="Z2677" cm="1">
        <f t="array" ref="Z2677">_xlfn.IFS(S2677&gt;Data_Analysis!AL$22,1,S2677&lt;Data_Analysis!AL$21,1,1=1,0)</f>
        <v>0</v>
      </c>
    </row>
    <row r="2678" spans="1:26" x14ac:dyDescent="0.35">
      <c r="A2678">
        <v>1</v>
      </c>
      <c r="B2678">
        <v>41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197</v>
      </c>
      <c r="O2678">
        <v>134</v>
      </c>
      <c r="P2678">
        <v>87</v>
      </c>
      <c r="Q2678">
        <v>25.48</v>
      </c>
      <c r="R2678">
        <v>75</v>
      </c>
      <c r="S2678">
        <v>75</v>
      </c>
      <c r="T2678">
        <v>0</v>
      </c>
      <c r="U2678" cm="1">
        <f t="array" ref="U2678">_xlfn.IFS(N2678&gt;Data_Analysis!AB$22,1,N2678&lt;Data_Analysis!AB$21,1,1=1,0)</f>
        <v>0</v>
      </c>
      <c r="V2678" cm="1">
        <f t="array" ref="V2678">_xlfn.IFS(O2678&gt;Data_Analysis!AD$22,1,O2678&lt;Data_Analysis!AD$21,1,1=1,0)</f>
        <v>0</v>
      </c>
      <c r="W2678" cm="1">
        <f t="array" ref="W2678">_xlfn.IFS(P2678&gt;Data_Analysis!AF$22,1,P2678&lt;Data_Analysis!AF$21,1,1=1,0)</f>
        <v>0</v>
      </c>
      <c r="X2678" cm="1">
        <f t="array" ref="X2678">_xlfn.IFS(Q2678&gt;Data_Analysis!AH$22,1,Q2678&lt;Data_Analysis!AH$21,1,1=1,0)</f>
        <v>0</v>
      </c>
      <c r="Y2678" cm="1">
        <f t="array" ref="Y2678">_xlfn.IFS(R2678&gt;Data_Analysis!AJ$22,1,R2678&lt;Data_Analysis!AJ$21,1,1=1,0)</f>
        <v>0</v>
      </c>
      <c r="Z2678" cm="1">
        <f t="array" ref="Z2678">_xlfn.IFS(S2678&gt;Data_Analysis!AL$22,1,S2678&lt;Data_Analysis!AL$21,1,1=1,0)</f>
        <v>0</v>
      </c>
    </row>
    <row r="2679" spans="1:26" x14ac:dyDescent="0.35">
      <c r="A2679">
        <v>0</v>
      </c>
      <c r="B2679">
        <v>41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1</v>
      </c>
      <c r="I2679">
        <v>5</v>
      </c>
      <c r="J2679">
        <v>0</v>
      </c>
      <c r="K2679">
        <v>0</v>
      </c>
      <c r="L2679">
        <v>0</v>
      </c>
      <c r="M2679">
        <v>0</v>
      </c>
      <c r="N2679">
        <v>209</v>
      </c>
      <c r="O2679">
        <v>107</v>
      </c>
      <c r="P2679">
        <v>65</v>
      </c>
      <c r="Q2679">
        <v>27.27</v>
      </c>
      <c r="R2679">
        <v>84</v>
      </c>
      <c r="S2679">
        <v>87</v>
      </c>
      <c r="T2679">
        <v>0</v>
      </c>
      <c r="U2679" cm="1">
        <f t="array" ref="U2679">_xlfn.IFS(N2679&gt;Data_Analysis!AB$22,1,N2679&lt;Data_Analysis!AB$21,1,1=1,0)</f>
        <v>0</v>
      </c>
      <c r="V2679" cm="1">
        <f t="array" ref="V2679">_xlfn.IFS(O2679&gt;Data_Analysis!AD$22,1,O2679&lt;Data_Analysis!AD$21,1,1=1,0)</f>
        <v>0</v>
      </c>
      <c r="W2679" cm="1">
        <f t="array" ref="W2679">_xlfn.IFS(P2679&gt;Data_Analysis!AF$22,1,P2679&lt;Data_Analysis!AF$21,1,1=1,0)</f>
        <v>0</v>
      </c>
      <c r="X2679" cm="1">
        <f t="array" ref="X2679">_xlfn.IFS(Q2679&gt;Data_Analysis!AH$22,1,Q2679&lt;Data_Analysis!AH$21,1,1=1,0)</f>
        <v>0</v>
      </c>
      <c r="Y2679" cm="1">
        <f t="array" ref="Y2679">_xlfn.IFS(R2679&gt;Data_Analysis!AJ$22,1,R2679&lt;Data_Analysis!AJ$21,1,1=1,0)</f>
        <v>0</v>
      </c>
      <c r="Z2679" cm="1">
        <f t="array" ref="Z2679">_xlfn.IFS(S2679&gt;Data_Analysis!AL$22,1,S2679&lt;Data_Analysis!AL$21,1,1=1,0)</f>
        <v>0</v>
      </c>
    </row>
    <row r="2680" spans="1:26" s="29" customFormat="1" hidden="1" x14ac:dyDescent="0.35">
      <c r="A2680" s="29">
        <v>0</v>
      </c>
      <c r="B2680" s="29">
        <v>58</v>
      </c>
      <c r="C2680" s="29">
        <v>0</v>
      </c>
      <c r="D2680" s="29">
        <v>0</v>
      </c>
      <c r="E2680" s="29">
        <v>1</v>
      </c>
      <c r="F2680" s="29">
        <v>0</v>
      </c>
      <c r="G2680" s="29">
        <v>0</v>
      </c>
      <c r="H2680" s="29">
        <v>1</v>
      </c>
      <c r="I2680" s="29">
        <v>20</v>
      </c>
      <c r="J2680" s="29">
        <v>0</v>
      </c>
      <c r="K2680" s="29">
        <v>0</v>
      </c>
      <c r="L2680" s="29">
        <v>1</v>
      </c>
      <c r="M2680" s="29">
        <v>0</v>
      </c>
      <c r="N2680" s="29">
        <v>231</v>
      </c>
      <c r="O2680" s="29">
        <v>165</v>
      </c>
      <c r="P2680" s="29">
        <v>94.5</v>
      </c>
      <c r="Q2680" s="29">
        <v>27.02</v>
      </c>
      <c r="R2680" s="29">
        <v>100</v>
      </c>
      <c r="S2680" s="29">
        <v>80</v>
      </c>
      <c r="T2680" s="29">
        <v>0</v>
      </c>
      <c r="U2680" s="29" cm="1">
        <f t="array" ref="U2680">_xlfn.IFS(N2680&gt;Data_Analysis!AB$22,1,N2680&lt;Data_Analysis!AB$21,1,1=1,0)</f>
        <v>0</v>
      </c>
      <c r="V2680" s="29" cm="1">
        <f t="array" ref="V2680">_xlfn.IFS(O2680&gt;Data_Analysis!AD$22,1,O2680&lt;Data_Analysis!AD$21,1,1=1,0)</f>
        <v>0</v>
      </c>
      <c r="W2680" s="29" cm="1">
        <f t="array" ref="W2680">_xlfn.IFS(P2680&gt;Data_Analysis!AF$22,1,P2680&lt;Data_Analysis!AF$21,1,1=1,0)</f>
        <v>0</v>
      </c>
      <c r="X2680" s="29" cm="1">
        <f t="array" ref="X2680">_xlfn.IFS(Q2680&gt;Data_Analysis!AH$22,1,Q2680&lt;Data_Analysis!AH$21,1,1=1,0)</f>
        <v>0</v>
      </c>
      <c r="Y2680" s="29" cm="1">
        <f t="array" ref="Y2680">_xlfn.IFS(R2680&gt;Data_Analysis!AJ$22,1,R2680&lt;Data_Analysis!AJ$21,1,1=1,0)</f>
        <v>1</v>
      </c>
      <c r="Z2680" s="29" cm="1">
        <f t="array" ref="Z2680">_xlfn.IFS(S2680&gt;Data_Analysis!AL$22,1,S2680&lt;Data_Analysis!AL$21,1,1=1,0)</f>
        <v>0</v>
      </c>
    </row>
    <row r="2681" spans="1:26" x14ac:dyDescent="0.35">
      <c r="A2681">
        <v>1</v>
      </c>
      <c r="B2681">
        <v>65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253</v>
      </c>
      <c r="O2681">
        <v>111</v>
      </c>
      <c r="P2681">
        <v>60</v>
      </c>
      <c r="Q2681">
        <v>24.12</v>
      </c>
      <c r="R2681">
        <v>60</v>
      </c>
      <c r="S2681">
        <v>69</v>
      </c>
      <c r="T2681">
        <v>0</v>
      </c>
      <c r="U2681" cm="1">
        <f t="array" ref="U2681">_xlfn.IFS(N2681&gt;Data_Analysis!AB$22,1,N2681&lt;Data_Analysis!AB$21,1,1=1,0)</f>
        <v>0</v>
      </c>
      <c r="V2681" cm="1">
        <f t="array" ref="V2681">_xlfn.IFS(O2681&gt;Data_Analysis!AD$22,1,O2681&lt;Data_Analysis!AD$21,1,1=1,0)</f>
        <v>0</v>
      </c>
      <c r="W2681" cm="1">
        <f t="array" ref="W2681">_xlfn.IFS(P2681&gt;Data_Analysis!AF$22,1,P2681&lt;Data_Analysis!AF$21,1,1=1,0)</f>
        <v>0</v>
      </c>
      <c r="X2681" cm="1">
        <f t="array" ref="X2681">_xlfn.IFS(Q2681&gt;Data_Analysis!AH$22,1,Q2681&lt;Data_Analysis!AH$21,1,1=1,0)</f>
        <v>0</v>
      </c>
      <c r="Y2681" cm="1">
        <f t="array" ref="Y2681">_xlfn.IFS(R2681&gt;Data_Analysis!AJ$22,1,R2681&lt;Data_Analysis!AJ$21,1,1=1,0)</f>
        <v>0</v>
      </c>
      <c r="Z2681" cm="1">
        <f t="array" ref="Z2681">_xlfn.IFS(S2681&gt;Data_Analysis!AL$22,1,S2681&lt;Data_Analysis!AL$21,1,1=1,0)</f>
        <v>0</v>
      </c>
    </row>
    <row r="2682" spans="1:26" x14ac:dyDescent="0.35">
      <c r="A2682">
        <v>0</v>
      </c>
      <c r="B2682">
        <v>44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226</v>
      </c>
      <c r="O2682">
        <v>123</v>
      </c>
      <c r="P2682">
        <v>82</v>
      </c>
      <c r="Q2682">
        <v>24.67</v>
      </c>
      <c r="R2682">
        <v>72</v>
      </c>
      <c r="S2682">
        <v>70</v>
      </c>
      <c r="T2682">
        <v>0</v>
      </c>
      <c r="U2682" cm="1">
        <f t="array" ref="U2682">_xlfn.IFS(N2682&gt;Data_Analysis!AB$22,1,N2682&lt;Data_Analysis!AB$21,1,1=1,0)</f>
        <v>0</v>
      </c>
      <c r="V2682" cm="1">
        <f t="array" ref="V2682">_xlfn.IFS(O2682&gt;Data_Analysis!AD$22,1,O2682&lt;Data_Analysis!AD$21,1,1=1,0)</f>
        <v>0</v>
      </c>
      <c r="W2682" cm="1">
        <f t="array" ref="W2682">_xlfn.IFS(P2682&gt;Data_Analysis!AF$22,1,P2682&lt;Data_Analysis!AF$21,1,1=1,0)</f>
        <v>0</v>
      </c>
      <c r="X2682" cm="1">
        <f t="array" ref="X2682">_xlfn.IFS(Q2682&gt;Data_Analysis!AH$22,1,Q2682&lt;Data_Analysis!AH$21,1,1=1,0)</f>
        <v>0</v>
      </c>
      <c r="Y2682" cm="1">
        <f t="array" ref="Y2682">_xlfn.IFS(R2682&gt;Data_Analysis!AJ$22,1,R2682&lt;Data_Analysis!AJ$21,1,1=1,0)</f>
        <v>0</v>
      </c>
      <c r="Z2682" cm="1">
        <f t="array" ref="Z2682">_xlfn.IFS(S2682&gt;Data_Analysis!AL$22,1,S2682&lt;Data_Analysis!AL$21,1,1=1,0)</f>
        <v>0</v>
      </c>
    </row>
    <row r="2683" spans="1:26" x14ac:dyDescent="0.35">
      <c r="A2683">
        <v>0</v>
      </c>
      <c r="B2683">
        <v>41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228</v>
      </c>
      <c r="O2683">
        <v>93</v>
      </c>
      <c r="P2683">
        <v>71</v>
      </c>
      <c r="Q2683">
        <v>31.57</v>
      </c>
      <c r="R2683">
        <v>50</v>
      </c>
      <c r="S2683">
        <v>85</v>
      </c>
      <c r="T2683">
        <v>0</v>
      </c>
      <c r="U2683" cm="1">
        <f t="array" ref="U2683">_xlfn.IFS(N2683&gt;Data_Analysis!AB$22,1,N2683&lt;Data_Analysis!AB$21,1,1=1,0)</f>
        <v>0</v>
      </c>
      <c r="V2683" cm="1">
        <f t="array" ref="V2683">_xlfn.IFS(O2683&gt;Data_Analysis!AD$22,1,O2683&lt;Data_Analysis!AD$21,1,1=1,0)</f>
        <v>0</v>
      </c>
      <c r="W2683" cm="1">
        <f t="array" ref="W2683">_xlfn.IFS(P2683&gt;Data_Analysis!AF$22,1,P2683&lt;Data_Analysis!AF$21,1,1=1,0)</f>
        <v>0</v>
      </c>
      <c r="X2683" cm="1">
        <f t="array" ref="X2683">_xlfn.IFS(Q2683&gt;Data_Analysis!AH$22,1,Q2683&lt;Data_Analysis!AH$21,1,1=1,0)</f>
        <v>0</v>
      </c>
      <c r="Y2683" cm="1">
        <f t="array" ref="Y2683">_xlfn.IFS(R2683&gt;Data_Analysis!AJ$22,1,R2683&lt;Data_Analysis!AJ$21,1,1=1,0)</f>
        <v>0</v>
      </c>
      <c r="Z2683" cm="1">
        <f t="array" ref="Z2683">_xlfn.IFS(S2683&gt;Data_Analysis!AL$22,1,S2683&lt;Data_Analysis!AL$21,1,1=1,0)</f>
        <v>0</v>
      </c>
    </row>
    <row r="2684" spans="1:26" s="30" customFormat="1" hidden="1" x14ac:dyDescent="0.35">
      <c r="A2684" s="30">
        <v>0</v>
      </c>
      <c r="B2684" s="30">
        <v>60</v>
      </c>
      <c r="C2684" s="30">
        <v>0</v>
      </c>
      <c r="D2684" s="30">
        <v>0</v>
      </c>
      <c r="E2684" s="30">
        <v>0</v>
      </c>
      <c r="F2684" s="30">
        <v>1</v>
      </c>
      <c r="G2684" s="30">
        <v>0</v>
      </c>
      <c r="H2684" s="30">
        <v>0</v>
      </c>
      <c r="I2684" s="30">
        <v>0</v>
      </c>
      <c r="J2684" s="30">
        <v>0</v>
      </c>
      <c r="K2684" s="30">
        <v>0</v>
      </c>
      <c r="L2684" s="30">
        <v>0</v>
      </c>
      <c r="M2684" s="30">
        <v>0</v>
      </c>
      <c r="N2684" s="30">
        <v>261</v>
      </c>
      <c r="O2684" s="30">
        <v>123.5</v>
      </c>
      <c r="P2684" s="30">
        <v>79</v>
      </c>
      <c r="Q2684" s="30">
        <v>29.28</v>
      </c>
      <c r="R2684" s="30">
        <v>70</v>
      </c>
      <c r="S2684" s="30">
        <v>103</v>
      </c>
      <c r="T2684" s="30">
        <v>0</v>
      </c>
      <c r="U2684" s="30" cm="1">
        <f t="array" ref="U2684">_xlfn.IFS(N2684&gt;Data_Analysis!AB$22,1,N2684&lt;Data_Analysis!AB$21,1,1=1,0)</f>
        <v>0</v>
      </c>
      <c r="V2684" s="30" cm="1">
        <f t="array" ref="V2684">_xlfn.IFS(O2684&gt;Data_Analysis!AD$22,1,O2684&lt;Data_Analysis!AD$21,1,1=1,0)</f>
        <v>0</v>
      </c>
      <c r="W2684" s="30" cm="1">
        <f t="array" ref="W2684">_xlfn.IFS(P2684&gt;Data_Analysis!AF$22,1,P2684&lt;Data_Analysis!AF$21,1,1=1,0)</f>
        <v>0</v>
      </c>
      <c r="X2684" s="30" cm="1">
        <f t="array" ref="X2684">_xlfn.IFS(Q2684&gt;Data_Analysis!AH$22,1,Q2684&lt;Data_Analysis!AH$21,1,1=1,0)</f>
        <v>0</v>
      </c>
      <c r="Y2684" s="30" cm="1">
        <f t="array" ref="Y2684">_xlfn.IFS(R2684&gt;Data_Analysis!AJ$22,1,R2684&lt;Data_Analysis!AJ$21,1,1=1,0)</f>
        <v>0</v>
      </c>
      <c r="Z2684" s="30" cm="1">
        <f t="array" ref="Z2684">_xlfn.IFS(S2684&gt;Data_Analysis!AL$22,1,S2684&lt;Data_Analysis!AL$21,1,1=1,0)</f>
        <v>1</v>
      </c>
    </row>
    <row r="2685" spans="1:26" s="27" customFormat="1" hidden="1" x14ac:dyDescent="0.35">
      <c r="A2685" s="27">
        <v>0</v>
      </c>
      <c r="B2685" s="27">
        <v>59</v>
      </c>
      <c r="C2685" s="27">
        <v>0</v>
      </c>
      <c r="D2685" s="27">
        <v>0</v>
      </c>
      <c r="E2685" s="27">
        <v>0</v>
      </c>
      <c r="F2685" s="27">
        <v>1</v>
      </c>
      <c r="G2685" s="27">
        <v>0</v>
      </c>
      <c r="H2685" s="27">
        <v>0</v>
      </c>
      <c r="I2685" s="27">
        <v>0</v>
      </c>
      <c r="J2685" s="27">
        <v>0</v>
      </c>
      <c r="K2685" s="27">
        <v>0</v>
      </c>
      <c r="L2685" s="27">
        <v>1</v>
      </c>
      <c r="M2685" s="27">
        <v>0</v>
      </c>
      <c r="N2685" s="27">
        <v>267</v>
      </c>
      <c r="O2685" s="27">
        <v>190</v>
      </c>
      <c r="P2685" s="27">
        <v>90</v>
      </c>
      <c r="Q2685" s="27">
        <v>26.23</v>
      </c>
      <c r="R2685" s="27">
        <v>75</v>
      </c>
      <c r="S2685" s="27">
        <v>79.400000000000006</v>
      </c>
      <c r="T2685" s="27">
        <v>0</v>
      </c>
      <c r="U2685" s="27" cm="1">
        <f t="array" ref="U2685">_xlfn.IFS(N2685&gt;Data_Analysis!AB$22,1,N2685&lt;Data_Analysis!AB$21,1,1=1,0)</f>
        <v>0</v>
      </c>
      <c r="V2685" s="27" cm="1">
        <f t="array" ref="V2685">_xlfn.IFS(O2685&gt;Data_Analysis!AD$22,1,O2685&lt;Data_Analysis!AD$21,1,1=1,0)</f>
        <v>1</v>
      </c>
      <c r="W2685" s="27" cm="1">
        <f t="array" ref="W2685">_xlfn.IFS(P2685&gt;Data_Analysis!AF$22,1,P2685&lt;Data_Analysis!AF$21,1,1=1,0)</f>
        <v>0</v>
      </c>
      <c r="X2685" s="27" cm="1">
        <f t="array" ref="X2685">_xlfn.IFS(Q2685&gt;Data_Analysis!AH$22,1,Q2685&lt;Data_Analysis!AH$21,1,1=1,0)</f>
        <v>0</v>
      </c>
      <c r="Y2685" s="27" cm="1">
        <f t="array" ref="Y2685">_xlfn.IFS(R2685&gt;Data_Analysis!AJ$22,1,R2685&lt;Data_Analysis!AJ$21,1,1=1,0)</f>
        <v>0</v>
      </c>
      <c r="Z2685" s="27" cm="1">
        <f t="array" ref="Z2685">_xlfn.IFS(S2685&gt;Data_Analysis!AL$22,1,S2685&lt;Data_Analysis!AL$21,1,1=1,0)</f>
        <v>0</v>
      </c>
    </row>
    <row r="2686" spans="1:26" x14ac:dyDescent="0.35">
      <c r="A2686">
        <v>0</v>
      </c>
      <c r="B2686">
        <v>40</v>
      </c>
      <c r="C2686">
        <v>0</v>
      </c>
      <c r="D2686">
        <v>0</v>
      </c>
      <c r="E2686">
        <v>1</v>
      </c>
      <c r="F2686">
        <v>0</v>
      </c>
      <c r="G2686">
        <v>0</v>
      </c>
      <c r="H2686">
        <v>1</v>
      </c>
      <c r="I2686">
        <v>9</v>
      </c>
      <c r="J2686">
        <v>0</v>
      </c>
      <c r="K2686">
        <v>0</v>
      </c>
      <c r="L2686">
        <v>0</v>
      </c>
      <c r="M2686">
        <v>0</v>
      </c>
      <c r="N2686">
        <v>240</v>
      </c>
      <c r="O2686">
        <v>115</v>
      </c>
      <c r="P2686">
        <v>72</v>
      </c>
      <c r="Q2686">
        <v>18.82</v>
      </c>
      <c r="R2686">
        <v>80</v>
      </c>
      <c r="S2686">
        <v>68</v>
      </c>
      <c r="T2686">
        <v>0</v>
      </c>
      <c r="U2686" cm="1">
        <f t="array" ref="U2686">_xlfn.IFS(N2686&gt;Data_Analysis!AB$22,1,N2686&lt;Data_Analysis!AB$21,1,1=1,0)</f>
        <v>0</v>
      </c>
      <c r="V2686" cm="1">
        <f t="array" ref="V2686">_xlfn.IFS(O2686&gt;Data_Analysis!AD$22,1,O2686&lt;Data_Analysis!AD$21,1,1=1,0)</f>
        <v>0</v>
      </c>
      <c r="W2686" cm="1">
        <f t="array" ref="W2686">_xlfn.IFS(P2686&gt;Data_Analysis!AF$22,1,P2686&lt;Data_Analysis!AF$21,1,1=1,0)</f>
        <v>0</v>
      </c>
      <c r="X2686" cm="1">
        <f t="array" ref="X2686">_xlfn.IFS(Q2686&gt;Data_Analysis!AH$22,1,Q2686&lt;Data_Analysis!AH$21,1,1=1,0)</f>
        <v>0</v>
      </c>
      <c r="Y2686" cm="1">
        <f t="array" ref="Y2686">_xlfn.IFS(R2686&gt;Data_Analysis!AJ$22,1,R2686&lt;Data_Analysis!AJ$21,1,1=1,0)</f>
        <v>0</v>
      </c>
      <c r="Z2686" cm="1">
        <f t="array" ref="Z2686">_xlfn.IFS(S2686&gt;Data_Analysis!AL$22,1,S2686&lt;Data_Analysis!AL$21,1,1=1,0)</f>
        <v>0</v>
      </c>
    </row>
    <row r="2687" spans="1:26" x14ac:dyDescent="0.35">
      <c r="A2687">
        <v>0</v>
      </c>
      <c r="B2687">
        <v>42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233</v>
      </c>
      <c r="O2687">
        <v>127</v>
      </c>
      <c r="P2687">
        <v>82</v>
      </c>
      <c r="Q2687">
        <v>30.22</v>
      </c>
      <c r="R2687">
        <v>70</v>
      </c>
      <c r="S2687">
        <v>79.400000000000006</v>
      </c>
      <c r="T2687">
        <v>0</v>
      </c>
      <c r="U2687" cm="1">
        <f t="array" ref="U2687">_xlfn.IFS(N2687&gt;Data_Analysis!AB$22,1,N2687&lt;Data_Analysis!AB$21,1,1=1,0)</f>
        <v>0</v>
      </c>
      <c r="V2687" cm="1">
        <f t="array" ref="V2687">_xlfn.IFS(O2687&gt;Data_Analysis!AD$22,1,O2687&lt;Data_Analysis!AD$21,1,1=1,0)</f>
        <v>0</v>
      </c>
      <c r="W2687" cm="1">
        <f t="array" ref="W2687">_xlfn.IFS(P2687&gt;Data_Analysis!AF$22,1,P2687&lt;Data_Analysis!AF$21,1,1=1,0)</f>
        <v>0</v>
      </c>
      <c r="X2687" cm="1">
        <f t="array" ref="X2687">_xlfn.IFS(Q2687&gt;Data_Analysis!AH$22,1,Q2687&lt;Data_Analysis!AH$21,1,1=1,0)</f>
        <v>0</v>
      </c>
      <c r="Y2687" cm="1">
        <f t="array" ref="Y2687">_xlfn.IFS(R2687&gt;Data_Analysis!AJ$22,1,R2687&lt;Data_Analysis!AJ$21,1,1=1,0)</f>
        <v>0</v>
      </c>
      <c r="Z2687" cm="1">
        <f t="array" ref="Z2687">_xlfn.IFS(S2687&gt;Data_Analysis!AL$22,1,S2687&lt;Data_Analysis!AL$21,1,1=1,0)</f>
        <v>0</v>
      </c>
    </row>
    <row r="2688" spans="1:26" x14ac:dyDescent="0.35">
      <c r="A2688">
        <v>0</v>
      </c>
      <c r="B2688">
        <v>56</v>
      </c>
      <c r="C2688">
        <v>0</v>
      </c>
      <c r="D2688">
        <v>0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280</v>
      </c>
      <c r="O2688">
        <v>101</v>
      </c>
      <c r="P2688">
        <v>71</v>
      </c>
      <c r="Q2688">
        <v>28.22</v>
      </c>
      <c r="R2688">
        <v>79</v>
      </c>
      <c r="S2688">
        <v>67</v>
      </c>
      <c r="T2688">
        <v>0</v>
      </c>
      <c r="U2688" cm="1">
        <f t="array" ref="U2688">_xlfn.IFS(N2688&gt;Data_Analysis!AB$22,1,N2688&lt;Data_Analysis!AB$21,1,1=1,0)</f>
        <v>0</v>
      </c>
      <c r="V2688" cm="1">
        <f t="array" ref="V2688">_xlfn.IFS(O2688&gt;Data_Analysis!AD$22,1,O2688&lt;Data_Analysis!AD$21,1,1=1,0)</f>
        <v>0</v>
      </c>
      <c r="W2688" cm="1">
        <f t="array" ref="W2688">_xlfn.IFS(P2688&gt;Data_Analysis!AF$22,1,P2688&lt;Data_Analysis!AF$21,1,1=1,0)</f>
        <v>0</v>
      </c>
      <c r="X2688" cm="1">
        <f t="array" ref="X2688">_xlfn.IFS(Q2688&gt;Data_Analysis!AH$22,1,Q2688&lt;Data_Analysis!AH$21,1,1=1,0)</f>
        <v>0</v>
      </c>
      <c r="Y2688" cm="1">
        <f t="array" ref="Y2688">_xlfn.IFS(R2688&gt;Data_Analysis!AJ$22,1,R2688&lt;Data_Analysis!AJ$21,1,1=1,0)</f>
        <v>0</v>
      </c>
      <c r="Z2688" cm="1">
        <f t="array" ref="Z2688">_xlfn.IFS(S2688&gt;Data_Analysis!AL$22,1,S2688&lt;Data_Analysis!AL$21,1,1=1,0)</f>
        <v>0</v>
      </c>
    </row>
    <row r="2689" spans="1:26" s="4" customFormat="1" hidden="1" x14ac:dyDescent="0.35">
      <c r="A2689" s="4">
        <v>0</v>
      </c>
      <c r="B2689" s="4">
        <v>52</v>
      </c>
      <c r="C2689" s="4">
        <v>0</v>
      </c>
      <c r="D2689" s="4">
        <v>0</v>
      </c>
      <c r="E2689" s="4">
        <v>1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1</v>
      </c>
      <c r="M2689" s="4">
        <v>0</v>
      </c>
      <c r="N2689" s="4">
        <v>260</v>
      </c>
      <c r="O2689" s="4">
        <v>171</v>
      </c>
      <c r="P2689" s="4">
        <v>118</v>
      </c>
      <c r="Q2689" s="4">
        <v>28.33</v>
      </c>
      <c r="R2689" s="4">
        <v>69</v>
      </c>
      <c r="S2689" s="4">
        <v>80</v>
      </c>
      <c r="T2689" s="4">
        <v>1</v>
      </c>
      <c r="U2689" s="4" cm="1">
        <f t="array" ref="U2689">_xlfn.IFS(N2689&gt;Data_Analysis!AB$22,1,N2689&lt;Data_Analysis!AB$21,1,1=1,0)</f>
        <v>0</v>
      </c>
      <c r="V2689" s="4" cm="1">
        <f t="array" ref="V2689">_xlfn.IFS(O2689&gt;Data_Analysis!AD$22,1,O2689&lt;Data_Analysis!AD$21,1,1=1,0)</f>
        <v>1</v>
      </c>
      <c r="W2689" s="4" cm="1">
        <f t="array" ref="W2689">_xlfn.IFS(P2689&gt;Data_Analysis!AF$22,1,P2689&lt;Data_Analysis!AF$21,1,1=1,0)</f>
        <v>1</v>
      </c>
      <c r="X2689" s="4" cm="1">
        <f t="array" ref="X2689">_xlfn.IFS(Q2689&gt;Data_Analysis!AH$22,1,Q2689&lt;Data_Analysis!AH$21,1,1=1,0)</f>
        <v>0</v>
      </c>
      <c r="Y2689" s="4" cm="1">
        <f t="array" ref="Y2689">_xlfn.IFS(R2689&gt;Data_Analysis!AJ$22,1,R2689&lt;Data_Analysis!AJ$21,1,1=1,0)</f>
        <v>0</v>
      </c>
      <c r="Z2689" s="4" cm="1">
        <f t="array" ref="Z2689">_xlfn.IFS(S2689&gt;Data_Analysis!AL$22,1,S2689&lt;Data_Analysis!AL$21,1,1=1,0)</f>
        <v>0</v>
      </c>
    </row>
    <row r="2690" spans="1:26" x14ac:dyDescent="0.35">
      <c r="A2690">
        <v>1</v>
      </c>
      <c r="B2690">
        <v>54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235</v>
      </c>
      <c r="O2690">
        <v>132</v>
      </c>
      <c r="P2690">
        <v>87</v>
      </c>
      <c r="Q2690">
        <v>26.13</v>
      </c>
      <c r="R2690">
        <v>65</v>
      </c>
      <c r="S2690">
        <v>75</v>
      </c>
      <c r="T2690">
        <v>0</v>
      </c>
      <c r="U2690" cm="1">
        <f t="array" ref="U2690">_xlfn.IFS(N2690&gt;Data_Analysis!AB$22,1,N2690&lt;Data_Analysis!AB$21,1,1=1,0)</f>
        <v>0</v>
      </c>
      <c r="V2690" cm="1">
        <f t="array" ref="V2690">_xlfn.IFS(O2690&gt;Data_Analysis!AD$22,1,O2690&lt;Data_Analysis!AD$21,1,1=1,0)</f>
        <v>0</v>
      </c>
      <c r="W2690" cm="1">
        <f t="array" ref="W2690">_xlfn.IFS(P2690&gt;Data_Analysis!AF$22,1,P2690&lt;Data_Analysis!AF$21,1,1=1,0)</f>
        <v>0</v>
      </c>
      <c r="X2690" cm="1">
        <f t="array" ref="X2690">_xlfn.IFS(Q2690&gt;Data_Analysis!AH$22,1,Q2690&lt;Data_Analysis!AH$21,1,1=1,0)</f>
        <v>0</v>
      </c>
      <c r="Y2690" cm="1">
        <f t="array" ref="Y2690">_xlfn.IFS(R2690&gt;Data_Analysis!AJ$22,1,R2690&lt;Data_Analysis!AJ$21,1,1=1,0)</f>
        <v>0</v>
      </c>
      <c r="Z2690" cm="1">
        <f t="array" ref="Z2690">_xlfn.IFS(S2690&gt;Data_Analysis!AL$22,1,S2690&lt;Data_Analysis!AL$21,1,1=1,0)</f>
        <v>0</v>
      </c>
    </row>
    <row r="2691" spans="1:26" x14ac:dyDescent="0.35">
      <c r="A2691">
        <v>0</v>
      </c>
      <c r="B2691">
        <v>42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278</v>
      </c>
      <c r="O2691">
        <v>118.5</v>
      </c>
      <c r="P2691">
        <v>72</v>
      </c>
      <c r="Q2691">
        <v>21.99</v>
      </c>
      <c r="R2691">
        <v>72</v>
      </c>
      <c r="S2691">
        <v>78</v>
      </c>
      <c r="T2691">
        <v>0</v>
      </c>
      <c r="U2691" cm="1">
        <f t="array" ref="U2691">_xlfn.IFS(N2691&gt;Data_Analysis!AB$22,1,N2691&lt;Data_Analysis!AB$21,1,1=1,0)</f>
        <v>0</v>
      </c>
      <c r="V2691" cm="1">
        <f t="array" ref="V2691">_xlfn.IFS(O2691&gt;Data_Analysis!AD$22,1,O2691&lt;Data_Analysis!AD$21,1,1=1,0)</f>
        <v>0</v>
      </c>
      <c r="W2691" cm="1">
        <f t="array" ref="W2691">_xlfn.IFS(P2691&gt;Data_Analysis!AF$22,1,P2691&lt;Data_Analysis!AF$21,1,1=1,0)</f>
        <v>0</v>
      </c>
      <c r="X2691" cm="1">
        <f t="array" ref="X2691">_xlfn.IFS(Q2691&gt;Data_Analysis!AH$22,1,Q2691&lt;Data_Analysis!AH$21,1,1=1,0)</f>
        <v>0</v>
      </c>
      <c r="Y2691" cm="1">
        <f t="array" ref="Y2691">_xlfn.IFS(R2691&gt;Data_Analysis!AJ$22,1,R2691&lt;Data_Analysis!AJ$21,1,1=1,0)</f>
        <v>0</v>
      </c>
      <c r="Z2691" cm="1">
        <f t="array" ref="Z2691">_xlfn.IFS(S2691&gt;Data_Analysis!AL$22,1,S2691&lt;Data_Analysis!AL$21,1,1=1,0)</f>
        <v>0</v>
      </c>
    </row>
    <row r="2692" spans="1:26" x14ac:dyDescent="0.35">
      <c r="A2692">
        <v>1</v>
      </c>
      <c r="B2692">
        <v>42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1</v>
      </c>
      <c r="I2692">
        <v>20</v>
      </c>
      <c r="J2692">
        <v>0</v>
      </c>
      <c r="K2692">
        <v>0</v>
      </c>
      <c r="L2692">
        <v>0</v>
      </c>
      <c r="M2692">
        <v>0</v>
      </c>
      <c r="N2692">
        <v>238</v>
      </c>
      <c r="O2692">
        <v>133</v>
      </c>
      <c r="P2692">
        <v>88</v>
      </c>
      <c r="Q2692">
        <v>28.84</v>
      </c>
      <c r="R2692">
        <v>80</v>
      </c>
      <c r="S2692">
        <v>58</v>
      </c>
      <c r="T2692">
        <v>0</v>
      </c>
      <c r="U2692" cm="1">
        <f t="array" ref="U2692">_xlfn.IFS(N2692&gt;Data_Analysis!AB$22,1,N2692&lt;Data_Analysis!AB$21,1,1=1,0)</f>
        <v>0</v>
      </c>
      <c r="V2692" cm="1">
        <f t="array" ref="V2692">_xlfn.IFS(O2692&gt;Data_Analysis!AD$22,1,O2692&lt;Data_Analysis!AD$21,1,1=1,0)</f>
        <v>0</v>
      </c>
      <c r="W2692" cm="1">
        <f t="array" ref="W2692">_xlfn.IFS(P2692&gt;Data_Analysis!AF$22,1,P2692&lt;Data_Analysis!AF$21,1,1=1,0)</f>
        <v>0</v>
      </c>
      <c r="X2692" cm="1">
        <f t="array" ref="X2692">_xlfn.IFS(Q2692&gt;Data_Analysis!AH$22,1,Q2692&lt;Data_Analysis!AH$21,1,1=1,0)</f>
        <v>0</v>
      </c>
      <c r="Y2692" cm="1">
        <f t="array" ref="Y2692">_xlfn.IFS(R2692&gt;Data_Analysis!AJ$22,1,R2692&lt;Data_Analysis!AJ$21,1,1=1,0)</f>
        <v>0</v>
      </c>
      <c r="Z2692" cm="1">
        <f t="array" ref="Z2692">_xlfn.IFS(S2692&gt;Data_Analysis!AL$22,1,S2692&lt;Data_Analysis!AL$21,1,1=1,0)</f>
        <v>0</v>
      </c>
    </row>
    <row r="2693" spans="1:26" s="27" customFormat="1" hidden="1" x14ac:dyDescent="0.35">
      <c r="A2693" s="27">
        <v>1</v>
      </c>
      <c r="B2693" s="27">
        <v>43</v>
      </c>
      <c r="C2693" s="27">
        <v>0</v>
      </c>
      <c r="D2693" s="27">
        <v>0</v>
      </c>
      <c r="E2693" s="27">
        <v>0</v>
      </c>
      <c r="F2693" s="27">
        <v>1</v>
      </c>
      <c r="G2693" s="27">
        <v>0</v>
      </c>
      <c r="H2693" s="27">
        <v>0</v>
      </c>
      <c r="I2693" s="27">
        <v>0</v>
      </c>
      <c r="J2693" s="27">
        <v>1</v>
      </c>
      <c r="K2693" s="27">
        <v>0</v>
      </c>
      <c r="L2693" s="27">
        <v>1</v>
      </c>
      <c r="M2693" s="27">
        <v>0</v>
      </c>
      <c r="N2693" s="27">
        <v>210</v>
      </c>
      <c r="O2693" s="27">
        <v>181</v>
      </c>
      <c r="P2693" s="27">
        <v>97.5</v>
      </c>
      <c r="Q2693" s="27">
        <v>21.83</v>
      </c>
      <c r="R2693" s="27">
        <v>75</v>
      </c>
      <c r="S2693" s="27">
        <v>55</v>
      </c>
      <c r="T2693" s="27">
        <v>0</v>
      </c>
      <c r="U2693" s="27" cm="1">
        <f t="array" ref="U2693">_xlfn.IFS(N2693&gt;Data_Analysis!AB$22,1,N2693&lt;Data_Analysis!AB$21,1,1=1,0)</f>
        <v>0</v>
      </c>
      <c r="V2693" s="27" cm="1">
        <f t="array" ref="V2693">_xlfn.IFS(O2693&gt;Data_Analysis!AD$22,1,O2693&lt;Data_Analysis!AD$21,1,1=1,0)</f>
        <v>1</v>
      </c>
      <c r="W2693" s="27" cm="1">
        <f t="array" ref="W2693">_xlfn.IFS(P2693&gt;Data_Analysis!AF$22,1,P2693&lt;Data_Analysis!AF$21,1,1=1,0)</f>
        <v>0</v>
      </c>
      <c r="X2693" s="27" cm="1">
        <f t="array" ref="X2693">_xlfn.IFS(Q2693&gt;Data_Analysis!AH$22,1,Q2693&lt;Data_Analysis!AH$21,1,1=1,0)</f>
        <v>0</v>
      </c>
      <c r="Y2693" s="27" cm="1">
        <f t="array" ref="Y2693">_xlfn.IFS(R2693&gt;Data_Analysis!AJ$22,1,R2693&lt;Data_Analysis!AJ$21,1,1=1,0)</f>
        <v>0</v>
      </c>
      <c r="Z2693" s="27" cm="1">
        <f t="array" ref="Z2693">_xlfn.IFS(S2693&gt;Data_Analysis!AL$22,1,S2693&lt;Data_Analysis!AL$21,1,1=1,0)</f>
        <v>0</v>
      </c>
    </row>
    <row r="2694" spans="1:26" x14ac:dyDescent="0.35">
      <c r="A2694">
        <v>0</v>
      </c>
      <c r="B2694">
        <v>49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239</v>
      </c>
      <c r="O2694">
        <v>143</v>
      </c>
      <c r="P2694">
        <v>93</v>
      </c>
      <c r="Q2694">
        <v>28.38</v>
      </c>
      <c r="R2694">
        <v>75</v>
      </c>
      <c r="S2694">
        <v>87</v>
      </c>
      <c r="T2694">
        <v>0</v>
      </c>
      <c r="U2694" cm="1">
        <f t="array" ref="U2694">_xlfn.IFS(N2694&gt;Data_Analysis!AB$22,1,N2694&lt;Data_Analysis!AB$21,1,1=1,0)</f>
        <v>0</v>
      </c>
      <c r="V2694" cm="1">
        <f t="array" ref="V2694">_xlfn.IFS(O2694&gt;Data_Analysis!AD$22,1,O2694&lt;Data_Analysis!AD$21,1,1=1,0)</f>
        <v>0</v>
      </c>
      <c r="W2694" cm="1">
        <f t="array" ref="W2694">_xlfn.IFS(P2694&gt;Data_Analysis!AF$22,1,P2694&lt;Data_Analysis!AF$21,1,1=1,0)</f>
        <v>0</v>
      </c>
      <c r="X2694" cm="1">
        <f t="array" ref="X2694">_xlfn.IFS(Q2694&gt;Data_Analysis!AH$22,1,Q2694&lt;Data_Analysis!AH$21,1,1=1,0)</f>
        <v>0</v>
      </c>
      <c r="Y2694" cm="1">
        <f t="array" ref="Y2694">_xlfn.IFS(R2694&gt;Data_Analysis!AJ$22,1,R2694&lt;Data_Analysis!AJ$21,1,1=1,0)</f>
        <v>0</v>
      </c>
      <c r="Z2694" cm="1">
        <f t="array" ref="Z2694">_xlfn.IFS(S2694&gt;Data_Analysis!AL$22,1,S2694&lt;Data_Analysis!AL$21,1,1=1,0)</f>
        <v>0</v>
      </c>
    </row>
    <row r="2695" spans="1:26" s="26" customFormat="1" hidden="1" x14ac:dyDescent="0.35">
      <c r="A2695" s="26">
        <v>1</v>
      </c>
      <c r="B2695" s="26">
        <v>47</v>
      </c>
      <c r="C2695" s="26">
        <v>0</v>
      </c>
      <c r="D2695" s="26">
        <v>0</v>
      </c>
      <c r="E2695" s="26">
        <v>1</v>
      </c>
      <c r="F2695" s="26">
        <v>0</v>
      </c>
      <c r="G2695" s="26">
        <v>0</v>
      </c>
      <c r="H2695" s="26">
        <v>1</v>
      </c>
      <c r="I2695" s="26">
        <v>20</v>
      </c>
      <c r="J2695" s="26">
        <v>0</v>
      </c>
      <c r="K2695" s="26">
        <v>0</v>
      </c>
      <c r="L2695" s="26">
        <v>0</v>
      </c>
      <c r="M2695" s="26">
        <v>0</v>
      </c>
      <c r="N2695" s="26">
        <v>344</v>
      </c>
      <c r="O2695" s="26">
        <v>102.5</v>
      </c>
      <c r="P2695" s="26">
        <v>71</v>
      </c>
      <c r="Q2695" s="26">
        <v>27.73</v>
      </c>
      <c r="R2695" s="26">
        <v>65</v>
      </c>
      <c r="S2695" s="26">
        <v>80</v>
      </c>
      <c r="T2695" s="26">
        <v>0</v>
      </c>
      <c r="U2695" s="26" cm="1">
        <f t="array" ref="U2695">_xlfn.IFS(N2695&gt;Data_Analysis!AB$22,1,N2695&lt;Data_Analysis!AB$21,1,1=1,0)</f>
        <v>1</v>
      </c>
      <c r="V2695" s="26" cm="1">
        <f t="array" ref="V2695">_xlfn.IFS(O2695&gt;Data_Analysis!AD$22,1,O2695&lt;Data_Analysis!AD$21,1,1=1,0)</f>
        <v>0</v>
      </c>
      <c r="W2695" s="26" cm="1">
        <f t="array" ref="W2695">_xlfn.IFS(P2695&gt;Data_Analysis!AF$22,1,P2695&lt;Data_Analysis!AF$21,1,1=1,0)</f>
        <v>0</v>
      </c>
      <c r="X2695" s="26" cm="1">
        <f t="array" ref="X2695">_xlfn.IFS(Q2695&gt;Data_Analysis!AH$22,1,Q2695&lt;Data_Analysis!AH$21,1,1=1,0)</f>
        <v>0</v>
      </c>
      <c r="Y2695" s="26" cm="1">
        <f t="array" ref="Y2695">_xlfn.IFS(R2695&gt;Data_Analysis!AJ$22,1,R2695&lt;Data_Analysis!AJ$21,1,1=1,0)</f>
        <v>0</v>
      </c>
      <c r="Z2695" s="26" cm="1">
        <f t="array" ref="Z2695">_xlfn.IFS(S2695&gt;Data_Analysis!AL$22,1,S2695&lt;Data_Analysis!AL$21,1,1=1,0)</f>
        <v>0</v>
      </c>
    </row>
    <row r="2696" spans="1:26" x14ac:dyDescent="0.35">
      <c r="A2696">
        <v>1</v>
      </c>
      <c r="B2696">
        <v>53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1</v>
      </c>
      <c r="I2696">
        <v>43</v>
      </c>
      <c r="J2696">
        <v>0</v>
      </c>
      <c r="K2696">
        <v>0</v>
      </c>
      <c r="L2696">
        <v>1</v>
      </c>
      <c r="M2696">
        <v>0</v>
      </c>
      <c r="N2696">
        <v>193</v>
      </c>
      <c r="O2696">
        <v>142.5</v>
      </c>
      <c r="P2696">
        <v>100</v>
      </c>
      <c r="Q2696">
        <v>24.15</v>
      </c>
      <c r="R2696">
        <v>82</v>
      </c>
      <c r="S2696">
        <v>69</v>
      </c>
      <c r="T2696">
        <v>0</v>
      </c>
      <c r="U2696" cm="1">
        <f t="array" ref="U2696">_xlfn.IFS(N2696&gt;Data_Analysis!AB$22,1,N2696&lt;Data_Analysis!AB$21,1,1=1,0)</f>
        <v>0</v>
      </c>
      <c r="V2696" cm="1">
        <f t="array" ref="V2696">_xlfn.IFS(O2696&gt;Data_Analysis!AD$22,1,O2696&lt;Data_Analysis!AD$21,1,1=1,0)</f>
        <v>0</v>
      </c>
      <c r="W2696" cm="1">
        <f t="array" ref="W2696">_xlfn.IFS(P2696&gt;Data_Analysis!AF$22,1,P2696&lt;Data_Analysis!AF$21,1,1=1,0)</f>
        <v>0</v>
      </c>
      <c r="X2696" cm="1">
        <f t="array" ref="X2696">_xlfn.IFS(Q2696&gt;Data_Analysis!AH$22,1,Q2696&lt;Data_Analysis!AH$21,1,1=1,0)</f>
        <v>0</v>
      </c>
      <c r="Y2696" cm="1">
        <f t="array" ref="Y2696">_xlfn.IFS(R2696&gt;Data_Analysis!AJ$22,1,R2696&lt;Data_Analysis!AJ$21,1,1=1,0)</f>
        <v>0</v>
      </c>
      <c r="Z2696" cm="1">
        <f t="array" ref="Z2696">_xlfn.IFS(S2696&gt;Data_Analysis!AL$22,1,S2696&lt;Data_Analysis!AL$21,1,1=1,0)</f>
        <v>0</v>
      </c>
    </row>
    <row r="2697" spans="1:26" x14ac:dyDescent="0.35">
      <c r="A2697">
        <v>0</v>
      </c>
      <c r="B2697">
        <v>62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281</v>
      </c>
      <c r="O2697">
        <v>126</v>
      </c>
      <c r="P2697">
        <v>85.5</v>
      </c>
      <c r="Q2697">
        <v>23.29</v>
      </c>
      <c r="R2697">
        <v>65</v>
      </c>
      <c r="S2697">
        <v>63</v>
      </c>
      <c r="T2697">
        <v>0</v>
      </c>
      <c r="U2697" cm="1">
        <f t="array" ref="U2697">_xlfn.IFS(N2697&gt;Data_Analysis!AB$22,1,N2697&lt;Data_Analysis!AB$21,1,1=1,0)</f>
        <v>0</v>
      </c>
      <c r="V2697" cm="1">
        <f t="array" ref="V2697">_xlfn.IFS(O2697&gt;Data_Analysis!AD$22,1,O2697&lt;Data_Analysis!AD$21,1,1=1,0)</f>
        <v>0</v>
      </c>
      <c r="W2697" cm="1">
        <f t="array" ref="W2697">_xlfn.IFS(P2697&gt;Data_Analysis!AF$22,1,P2697&lt;Data_Analysis!AF$21,1,1=1,0)</f>
        <v>0</v>
      </c>
      <c r="X2697" cm="1">
        <f t="array" ref="X2697">_xlfn.IFS(Q2697&gt;Data_Analysis!AH$22,1,Q2697&lt;Data_Analysis!AH$21,1,1=1,0)</f>
        <v>0</v>
      </c>
      <c r="Y2697" cm="1">
        <f t="array" ref="Y2697">_xlfn.IFS(R2697&gt;Data_Analysis!AJ$22,1,R2697&lt;Data_Analysis!AJ$21,1,1=1,0)</f>
        <v>0</v>
      </c>
      <c r="Z2697" cm="1">
        <f t="array" ref="Z2697">_xlfn.IFS(S2697&gt;Data_Analysis!AL$22,1,S2697&lt;Data_Analysis!AL$21,1,1=1,0)</f>
        <v>0</v>
      </c>
    </row>
    <row r="2698" spans="1:26" s="4" customFormat="1" hidden="1" x14ac:dyDescent="0.35">
      <c r="A2698" s="4">
        <v>0</v>
      </c>
      <c r="B2698" s="4">
        <v>55</v>
      </c>
      <c r="C2698" s="4">
        <v>0</v>
      </c>
      <c r="D2698" s="4">
        <v>0</v>
      </c>
      <c r="E2698" s="4">
        <v>0</v>
      </c>
      <c r="F2698" s="4">
        <v>0</v>
      </c>
      <c r="G2698" s="4">
        <v>1</v>
      </c>
      <c r="H2698" s="4">
        <v>0</v>
      </c>
      <c r="I2698" s="4">
        <v>0</v>
      </c>
      <c r="J2698" s="4">
        <v>1</v>
      </c>
      <c r="K2698" s="4">
        <v>0</v>
      </c>
      <c r="L2698" s="4">
        <v>1</v>
      </c>
      <c r="M2698" s="4">
        <v>1</v>
      </c>
      <c r="N2698" s="4">
        <v>279</v>
      </c>
      <c r="O2698" s="4">
        <v>165</v>
      </c>
      <c r="P2698" s="4">
        <v>105.5</v>
      </c>
      <c r="Q2698" s="4">
        <v>32.51</v>
      </c>
      <c r="R2698" s="4">
        <v>73</v>
      </c>
      <c r="S2698" s="4">
        <v>87</v>
      </c>
      <c r="T2698" s="4">
        <v>0</v>
      </c>
      <c r="U2698" s="4" cm="1">
        <f t="array" ref="U2698">_xlfn.IFS(N2698&gt;Data_Analysis!AB$22,1,N2698&lt;Data_Analysis!AB$21,1,1=1,0)</f>
        <v>0</v>
      </c>
      <c r="V2698" s="4" cm="1">
        <f t="array" ref="V2698">_xlfn.IFS(O2698&gt;Data_Analysis!AD$22,1,O2698&lt;Data_Analysis!AD$21,1,1=1,0)</f>
        <v>0</v>
      </c>
      <c r="W2698" s="4" cm="1">
        <f t="array" ref="W2698">_xlfn.IFS(P2698&gt;Data_Analysis!AF$22,1,P2698&lt;Data_Analysis!AF$21,1,1=1,0)</f>
        <v>1</v>
      </c>
      <c r="X2698" s="4" cm="1">
        <f t="array" ref="X2698">_xlfn.IFS(Q2698&gt;Data_Analysis!AH$22,1,Q2698&lt;Data_Analysis!AH$21,1,1=1,0)</f>
        <v>0</v>
      </c>
      <c r="Y2698" s="4" cm="1">
        <f t="array" ref="Y2698">_xlfn.IFS(R2698&gt;Data_Analysis!AJ$22,1,R2698&lt;Data_Analysis!AJ$21,1,1=1,0)</f>
        <v>0</v>
      </c>
      <c r="Z2698" s="4" cm="1">
        <f t="array" ref="Z2698">_xlfn.IFS(S2698&gt;Data_Analysis!AL$22,1,S2698&lt;Data_Analysis!AL$21,1,1=1,0)</f>
        <v>0</v>
      </c>
    </row>
    <row r="2699" spans="1:26" x14ac:dyDescent="0.35">
      <c r="A2699">
        <v>0</v>
      </c>
      <c r="B2699">
        <v>41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189</v>
      </c>
      <c r="O2699">
        <v>113.5</v>
      </c>
      <c r="P2699">
        <v>61</v>
      </c>
      <c r="Q2699">
        <v>23.08</v>
      </c>
      <c r="R2699">
        <v>55</v>
      </c>
      <c r="S2699">
        <v>73</v>
      </c>
      <c r="T2699">
        <v>0</v>
      </c>
      <c r="U2699" cm="1">
        <f t="array" ref="U2699">_xlfn.IFS(N2699&gt;Data_Analysis!AB$22,1,N2699&lt;Data_Analysis!AB$21,1,1=1,0)</f>
        <v>0</v>
      </c>
      <c r="V2699" cm="1">
        <f t="array" ref="V2699">_xlfn.IFS(O2699&gt;Data_Analysis!AD$22,1,O2699&lt;Data_Analysis!AD$21,1,1=1,0)</f>
        <v>0</v>
      </c>
      <c r="W2699" cm="1">
        <f t="array" ref="W2699">_xlfn.IFS(P2699&gt;Data_Analysis!AF$22,1,P2699&lt;Data_Analysis!AF$21,1,1=1,0)</f>
        <v>0</v>
      </c>
      <c r="X2699" cm="1">
        <f t="array" ref="X2699">_xlfn.IFS(Q2699&gt;Data_Analysis!AH$22,1,Q2699&lt;Data_Analysis!AH$21,1,1=1,0)</f>
        <v>0</v>
      </c>
      <c r="Y2699" cm="1">
        <f t="array" ref="Y2699">_xlfn.IFS(R2699&gt;Data_Analysis!AJ$22,1,R2699&lt;Data_Analysis!AJ$21,1,1=1,0)</f>
        <v>0</v>
      </c>
      <c r="Z2699" cm="1">
        <f t="array" ref="Z2699">_xlfn.IFS(S2699&gt;Data_Analysis!AL$22,1,S2699&lt;Data_Analysis!AL$21,1,1=1,0)</f>
        <v>0</v>
      </c>
    </row>
    <row r="2700" spans="1:26" x14ac:dyDescent="0.35">
      <c r="A2700">
        <v>0</v>
      </c>
      <c r="B2700">
        <v>38</v>
      </c>
      <c r="C2700">
        <v>0</v>
      </c>
      <c r="D2700">
        <v>0</v>
      </c>
      <c r="E2700">
        <v>1</v>
      </c>
      <c r="F2700">
        <v>0</v>
      </c>
      <c r="G2700">
        <v>0</v>
      </c>
      <c r="H2700">
        <v>1</v>
      </c>
      <c r="I2700">
        <v>5</v>
      </c>
      <c r="J2700">
        <v>0</v>
      </c>
      <c r="K2700">
        <v>0</v>
      </c>
      <c r="L2700">
        <v>0</v>
      </c>
      <c r="M2700">
        <v>0</v>
      </c>
      <c r="N2700">
        <v>179</v>
      </c>
      <c r="O2700">
        <v>116.5</v>
      </c>
      <c r="P2700">
        <v>72.5</v>
      </c>
      <c r="Q2700">
        <v>21.49</v>
      </c>
      <c r="R2700">
        <v>70</v>
      </c>
      <c r="S2700">
        <v>76</v>
      </c>
      <c r="T2700">
        <v>0</v>
      </c>
      <c r="U2700" cm="1">
        <f t="array" ref="U2700">_xlfn.IFS(N2700&gt;Data_Analysis!AB$22,1,N2700&lt;Data_Analysis!AB$21,1,1=1,0)</f>
        <v>0</v>
      </c>
      <c r="V2700" cm="1">
        <f t="array" ref="V2700">_xlfn.IFS(O2700&gt;Data_Analysis!AD$22,1,O2700&lt;Data_Analysis!AD$21,1,1=1,0)</f>
        <v>0</v>
      </c>
      <c r="W2700" cm="1">
        <f t="array" ref="W2700">_xlfn.IFS(P2700&gt;Data_Analysis!AF$22,1,P2700&lt;Data_Analysis!AF$21,1,1=1,0)</f>
        <v>0</v>
      </c>
      <c r="X2700" cm="1">
        <f t="array" ref="X2700">_xlfn.IFS(Q2700&gt;Data_Analysis!AH$22,1,Q2700&lt;Data_Analysis!AH$21,1,1=1,0)</f>
        <v>0</v>
      </c>
      <c r="Y2700" cm="1">
        <f t="array" ref="Y2700">_xlfn.IFS(R2700&gt;Data_Analysis!AJ$22,1,R2700&lt;Data_Analysis!AJ$21,1,1=1,0)</f>
        <v>0</v>
      </c>
      <c r="Z2700" cm="1">
        <f t="array" ref="Z2700">_xlfn.IFS(S2700&gt;Data_Analysis!AL$22,1,S2700&lt;Data_Analysis!AL$21,1,1=1,0)</f>
        <v>0</v>
      </c>
    </row>
    <row r="2701" spans="1:26" x14ac:dyDescent="0.35">
      <c r="A2701">
        <v>0</v>
      </c>
      <c r="B2701">
        <v>50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30</v>
      </c>
      <c r="J2701">
        <v>0</v>
      </c>
      <c r="K2701">
        <v>0</v>
      </c>
      <c r="L2701">
        <v>0</v>
      </c>
      <c r="M2701">
        <v>0</v>
      </c>
      <c r="N2701">
        <v>243</v>
      </c>
      <c r="O2701">
        <v>128</v>
      </c>
      <c r="P2701">
        <v>76</v>
      </c>
      <c r="Q2701">
        <v>25.65</v>
      </c>
      <c r="R2701">
        <v>69</v>
      </c>
      <c r="S2701">
        <v>80</v>
      </c>
      <c r="T2701">
        <v>0</v>
      </c>
      <c r="U2701" cm="1">
        <f t="array" ref="U2701">_xlfn.IFS(N2701&gt;Data_Analysis!AB$22,1,N2701&lt;Data_Analysis!AB$21,1,1=1,0)</f>
        <v>0</v>
      </c>
      <c r="V2701" cm="1">
        <f t="array" ref="V2701">_xlfn.IFS(O2701&gt;Data_Analysis!AD$22,1,O2701&lt;Data_Analysis!AD$21,1,1=1,0)</f>
        <v>0</v>
      </c>
      <c r="W2701" cm="1">
        <f t="array" ref="W2701">_xlfn.IFS(P2701&gt;Data_Analysis!AF$22,1,P2701&lt;Data_Analysis!AF$21,1,1=1,0)</f>
        <v>0</v>
      </c>
      <c r="X2701" cm="1">
        <f t="array" ref="X2701">_xlfn.IFS(Q2701&gt;Data_Analysis!AH$22,1,Q2701&lt;Data_Analysis!AH$21,1,1=1,0)</f>
        <v>0</v>
      </c>
      <c r="Y2701" cm="1">
        <f t="array" ref="Y2701">_xlfn.IFS(R2701&gt;Data_Analysis!AJ$22,1,R2701&lt;Data_Analysis!AJ$21,1,1=1,0)</f>
        <v>0</v>
      </c>
      <c r="Z2701" cm="1">
        <f t="array" ref="Z2701">_xlfn.IFS(S2701&gt;Data_Analysis!AL$22,1,S2701&lt;Data_Analysis!AL$21,1,1=1,0)</f>
        <v>0</v>
      </c>
    </row>
    <row r="2702" spans="1:26" x14ac:dyDescent="0.35">
      <c r="A2702">
        <v>1</v>
      </c>
      <c r="B2702">
        <v>44</v>
      </c>
      <c r="C2702">
        <v>1</v>
      </c>
      <c r="D2702">
        <v>0</v>
      </c>
      <c r="E2702">
        <v>0</v>
      </c>
      <c r="F2702">
        <v>0</v>
      </c>
      <c r="G2702">
        <v>0</v>
      </c>
      <c r="H2702">
        <v>1</v>
      </c>
      <c r="I2702">
        <v>20</v>
      </c>
      <c r="J2702">
        <v>0</v>
      </c>
      <c r="K2702">
        <v>0</v>
      </c>
      <c r="L2702">
        <v>1</v>
      </c>
      <c r="M2702">
        <v>0</v>
      </c>
      <c r="N2702">
        <v>230</v>
      </c>
      <c r="O2702">
        <v>138</v>
      </c>
      <c r="P2702">
        <v>98</v>
      </c>
      <c r="Q2702">
        <v>25.12</v>
      </c>
      <c r="R2702">
        <v>75</v>
      </c>
      <c r="S2702">
        <v>93</v>
      </c>
      <c r="T2702">
        <v>0</v>
      </c>
      <c r="U2702" cm="1">
        <f t="array" ref="U2702">_xlfn.IFS(N2702&gt;Data_Analysis!AB$22,1,N2702&lt;Data_Analysis!AB$21,1,1=1,0)</f>
        <v>0</v>
      </c>
      <c r="V2702" cm="1">
        <f t="array" ref="V2702">_xlfn.IFS(O2702&gt;Data_Analysis!AD$22,1,O2702&lt;Data_Analysis!AD$21,1,1=1,0)</f>
        <v>0</v>
      </c>
      <c r="W2702" cm="1">
        <f t="array" ref="W2702">_xlfn.IFS(P2702&gt;Data_Analysis!AF$22,1,P2702&lt;Data_Analysis!AF$21,1,1=1,0)</f>
        <v>0</v>
      </c>
      <c r="X2702" cm="1">
        <f t="array" ref="X2702">_xlfn.IFS(Q2702&gt;Data_Analysis!AH$22,1,Q2702&lt;Data_Analysis!AH$21,1,1=1,0)</f>
        <v>0</v>
      </c>
      <c r="Y2702" cm="1">
        <f t="array" ref="Y2702">_xlfn.IFS(R2702&gt;Data_Analysis!AJ$22,1,R2702&lt;Data_Analysis!AJ$21,1,1=1,0)</f>
        <v>0</v>
      </c>
      <c r="Z2702" cm="1">
        <f t="array" ref="Z2702">_xlfn.IFS(S2702&gt;Data_Analysis!AL$22,1,S2702&lt;Data_Analysis!AL$21,1,1=1,0)</f>
        <v>0</v>
      </c>
    </row>
    <row r="2703" spans="1:26" x14ac:dyDescent="0.35">
      <c r="A2703">
        <v>1</v>
      </c>
      <c r="B2703">
        <v>55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6</v>
      </c>
      <c r="J2703">
        <v>0</v>
      </c>
      <c r="K2703">
        <v>0</v>
      </c>
      <c r="L2703">
        <v>1</v>
      </c>
      <c r="M2703">
        <v>0</v>
      </c>
      <c r="N2703">
        <v>274</v>
      </c>
      <c r="O2703">
        <v>148</v>
      </c>
      <c r="P2703">
        <v>94</v>
      </c>
      <c r="Q2703">
        <v>28.55</v>
      </c>
      <c r="R2703">
        <v>62</v>
      </c>
      <c r="S2703">
        <v>65</v>
      </c>
      <c r="T2703">
        <v>0</v>
      </c>
      <c r="U2703" cm="1">
        <f t="array" ref="U2703">_xlfn.IFS(N2703&gt;Data_Analysis!AB$22,1,N2703&lt;Data_Analysis!AB$21,1,1=1,0)</f>
        <v>0</v>
      </c>
      <c r="V2703" cm="1">
        <f t="array" ref="V2703">_xlfn.IFS(O2703&gt;Data_Analysis!AD$22,1,O2703&lt;Data_Analysis!AD$21,1,1=1,0)</f>
        <v>0</v>
      </c>
      <c r="W2703" cm="1">
        <f t="array" ref="W2703">_xlfn.IFS(P2703&gt;Data_Analysis!AF$22,1,P2703&lt;Data_Analysis!AF$21,1,1=1,0)</f>
        <v>0</v>
      </c>
      <c r="X2703" cm="1">
        <f t="array" ref="X2703">_xlfn.IFS(Q2703&gt;Data_Analysis!AH$22,1,Q2703&lt;Data_Analysis!AH$21,1,1=1,0)</f>
        <v>0</v>
      </c>
      <c r="Y2703" cm="1">
        <f t="array" ref="Y2703">_xlfn.IFS(R2703&gt;Data_Analysis!AJ$22,1,R2703&lt;Data_Analysis!AJ$21,1,1=1,0)</f>
        <v>0</v>
      </c>
      <c r="Z2703" cm="1">
        <f t="array" ref="Z2703">_xlfn.IFS(S2703&gt;Data_Analysis!AL$22,1,S2703&lt;Data_Analysis!AL$21,1,1=1,0)</f>
        <v>0</v>
      </c>
    </row>
    <row r="2704" spans="1:26" x14ac:dyDescent="0.35">
      <c r="A2704">
        <v>0</v>
      </c>
      <c r="B2704">
        <v>53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268</v>
      </c>
      <c r="O2704">
        <v>156</v>
      </c>
      <c r="P2704">
        <v>100</v>
      </c>
      <c r="Q2704">
        <v>26.73</v>
      </c>
      <c r="R2704">
        <v>85</v>
      </c>
      <c r="S2704">
        <v>69</v>
      </c>
      <c r="T2704">
        <v>0</v>
      </c>
      <c r="U2704" cm="1">
        <f t="array" ref="U2704">_xlfn.IFS(N2704&gt;Data_Analysis!AB$22,1,N2704&lt;Data_Analysis!AB$21,1,1=1,0)</f>
        <v>0</v>
      </c>
      <c r="V2704" cm="1">
        <f t="array" ref="V2704">_xlfn.IFS(O2704&gt;Data_Analysis!AD$22,1,O2704&lt;Data_Analysis!AD$21,1,1=1,0)</f>
        <v>0</v>
      </c>
      <c r="W2704" cm="1">
        <f t="array" ref="W2704">_xlfn.IFS(P2704&gt;Data_Analysis!AF$22,1,P2704&lt;Data_Analysis!AF$21,1,1=1,0)</f>
        <v>0</v>
      </c>
      <c r="X2704" cm="1">
        <f t="array" ref="X2704">_xlfn.IFS(Q2704&gt;Data_Analysis!AH$22,1,Q2704&lt;Data_Analysis!AH$21,1,1=1,0)</f>
        <v>0</v>
      </c>
      <c r="Y2704" cm="1">
        <f t="array" ref="Y2704">_xlfn.IFS(R2704&gt;Data_Analysis!AJ$22,1,R2704&lt;Data_Analysis!AJ$21,1,1=1,0)</f>
        <v>0</v>
      </c>
      <c r="Z2704" cm="1">
        <f t="array" ref="Z2704">_xlfn.IFS(S2704&gt;Data_Analysis!AL$22,1,S2704&lt;Data_Analysis!AL$21,1,1=1,0)</f>
        <v>0</v>
      </c>
    </row>
    <row r="2705" spans="1:26" x14ac:dyDescent="0.35">
      <c r="A2705">
        <v>0</v>
      </c>
      <c r="B2705">
        <v>54</v>
      </c>
      <c r="C2705">
        <v>0</v>
      </c>
      <c r="D2705">
        <v>0</v>
      </c>
      <c r="E2705">
        <v>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220</v>
      </c>
      <c r="O2705">
        <v>142.5</v>
      </c>
      <c r="P2705">
        <v>83.5</v>
      </c>
      <c r="Q2705">
        <v>25.09</v>
      </c>
      <c r="R2705">
        <v>72</v>
      </c>
      <c r="S2705">
        <v>84</v>
      </c>
      <c r="T2705">
        <v>0</v>
      </c>
      <c r="U2705" cm="1">
        <f t="array" ref="U2705">_xlfn.IFS(N2705&gt;Data_Analysis!AB$22,1,N2705&lt;Data_Analysis!AB$21,1,1=1,0)</f>
        <v>0</v>
      </c>
      <c r="V2705" cm="1">
        <f t="array" ref="V2705">_xlfn.IFS(O2705&gt;Data_Analysis!AD$22,1,O2705&lt;Data_Analysis!AD$21,1,1=1,0)</f>
        <v>0</v>
      </c>
      <c r="W2705" cm="1">
        <f t="array" ref="W2705">_xlfn.IFS(P2705&gt;Data_Analysis!AF$22,1,P2705&lt;Data_Analysis!AF$21,1,1=1,0)</f>
        <v>0</v>
      </c>
      <c r="X2705" cm="1">
        <f t="array" ref="X2705">_xlfn.IFS(Q2705&gt;Data_Analysis!AH$22,1,Q2705&lt;Data_Analysis!AH$21,1,1=1,0)</f>
        <v>0</v>
      </c>
      <c r="Y2705" cm="1">
        <f t="array" ref="Y2705">_xlfn.IFS(R2705&gt;Data_Analysis!AJ$22,1,R2705&lt;Data_Analysis!AJ$21,1,1=1,0)</f>
        <v>0</v>
      </c>
      <c r="Z2705" cm="1">
        <f t="array" ref="Z2705">_xlfn.IFS(S2705&gt;Data_Analysis!AL$22,1,S2705&lt;Data_Analysis!AL$21,1,1=1,0)</f>
        <v>0</v>
      </c>
    </row>
    <row r="2706" spans="1:26" s="29" customFormat="1" hidden="1" x14ac:dyDescent="0.35">
      <c r="A2706" s="29">
        <v>0</v>
      </c>
      <c r="B2706" s="29">
        <v>36</v>
      </c>
      <c r="C2706" s="29">
        <v>0</v>
      </c>
      <c r="D2706" s="29">
        <v>1</v>
      </c>
      <c r="E2706" s="29">
        <v>0</v>
      </c>
      <c r="F2706" s="29">
        <v>0</v>
      </c>
      <c r="G2706" s="29">
        <v>0</v>
      </c>
      <c r="H2706" s="29">
        <v>1</v>
      </c>
      <c r="I2706" s="29">
        <v>15</v>
      </c>
      <c r="J2706" s="29">
        <v>0</v>
      </c>
      <c r="K2706" s="29">
        <v>0</v>
      </c>
      <c r="L2706" s="29">
        <v>0</v>
      </c>
      <c r="M2706" s="29">
        <v>0</v>
      </c>
      <c r="N2706" s="29">
        <v>180</v>
      </c>
      <c r="O2706" s="29">
        <v>105</v>
      </c>
      <c r="P2706" s="29">
        <v>60</v>
      </c>
      <c r="Q2706" s="29">
        <v>25.97</v>
      </c>
      <c r="R2706" s="29">
        <v>102</v>
      </c>
      <c r="S2706" s="29">
        <v>79.400000000000006</v>
      </c>
      <c r="T2706" s="29">
        <v>0</v>
      </c>
      <c r="U2706" s="29" cm="1">
        <f t="array" ref="U2706">_xlfn.IFS(N2706&gt;Data_Analysis!AB$22,1,N2706&lt;Data_Analysis!AB$21,1,1=1,0)</f>
        <v>0</v>
      </c>
      <c r="V2706" s="29" cm="1">
        <f t="array" ref="V2706">_xlfn.IFS(O2706&gt;Data_Analysis!AD$22,1,O2706&lt;Data_Analysis!AD$21,1,1=1,0)</f>
        <v>0</v>
      </c>
      <c r="W2706" s="29" cm="1">
        <f t="array" ref="W2706">_xlfn.IFS(P2706&gt;Data_Analysis!AF$22,1,P2706&lt;Data_Analysis!AF$21,1,1=1,0)</f>
        <v>0</v>
      </c>
      <c r="X2706" s="29" cm="1">
        <f t="array" ref="X2706">_xlfn.IFS(Q2706&gt;Data_Analysis!AH$22,1,Q2706&lt;Data_Analysis!AH$21,1,1=1,0)</f>
        <v>0</v>
      </c>
      <c r="Y2706" s="29" cm="1">
        <f t="array" ref="Y2706">_xlfn.IFS(R2706&gt;Data_Analysis!AJ$22,1,R2706&lt;Data_Analysis!AJ$21,1,1=1,0)</f>
        <v>1</v>
      </c>
      <c r="Z2706" s="29" cm="1">
        <f t="array" ref="Z2706">_xlfn.IFS(S2706&gt;Data_Analysis!AL$22,1,S2706&lt;Data_Analysis!AL$21,1,1=1,0)</f>
        <v>0</v>
      </c>
    </row>
    <row r="2707" spans="1:26" x14ac:dyDescent="0.35">
      <c r="A2707">
        <v>1</v>
      </c>
      <c r="B2707">
        <v>47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1</v>
      </c>
      <c r="I2707">
        <v>20</v>
      </c>
      <c r="J2707">
        <v>0</v>
      </c>
      <c r="K2707">
        <v>0</v>
      </c>
      <c r="L2707">
        <v>1</v>
      </c>
      <c r="M2707">
        <v>0</v>
      </c>
      <c r="N2707">
        <v>286</v>
      </c>
      <c r="O2707">
        <v>148</v>
      </c>
      <c r="P2707">
        <v>98</v>
      </c>
      <c r="Q2707">
        <v>29.98</v>
      </c>
      <c r="R2707">
        <v>80</v>
      </c>
      <c r="S2707">
        <v>93</v>
      </c>
      <c r="T2707">
        <v>1</v>
      </c>
      <c r="U2707" cm="1">
        <f t="array" ref="U2707">_xlfn.IFS(N2707&gt;Data_Analysis!AB$22,1,N2707&lt;Data_Analysis!AB$21,1,1=1,0)</f>
        <v>0</v>
      </c>
      <c r="V2707" cm="1">
        <f t="array" ref="V2707">_xlfn.IFS(O2707&gt;Data_Analysis!AD$22,1,O2707&lt;Data_Analysis!AD$21,1,1=1,0)</f>
        <v>0</v>
      </c>
      <c r="W2707" cm="1">
        <f t="array" ref="W2707">_xlfn.IFS(P2707&gt;Data_Analysis!AF$22,1,P2707&lt;Data_Analysis!AF$21,1,1=1,0)</f>
        <v>0</v>
      </c>
      <c r="X2707" cm="1">
        <f t="array" ref="X2707">_xlfn.IFS(Q2707&gt;Data_Analysis!AH$22,1,Q2707&lt;Data_Analysis!AH$21,1,1=1,0)</f>
        <v>0</v>
      </c>
      <c r="Y2707" cm="1">
        <f t="array" ref="Y2707">_xlfn.IFS(R2707&gt;Data_Analysis!AJ$22,1,R2707&lt;Data_Analysis!AJ$21,1,1=1,0)</f>
        <v>0</v>
      </c>
      <c r="Z2707" cm="1">
        <f t="array" ref="Z2707">_xlfn.IFS(S2707&gt;Data_Analysis!AL$22,1,S2707&lt;Data_Analysis!AL$21,1,1=1,0)</f>
        <v>0</v>
      </c>
    </row>
    <row r="2708" spans="1:26" x14ac:dyDescent="0.35">
      <c r="A2708">
        <v>1</v>
      </c>
      <c r="B2708">
        <v>51</v>
      </c>
      <c r="C2708">
        <v>0</v>
      </c>
      <c r="D2708">
        <v>0</v>
      </c>
      <c r="E2708">
        <v>0</v>
      </c>
      <c r="F2708">
        <v>1</v>
      </c>
      <c r="G2708">
        <v>0</v>
      </c>
      <c r="H2708">
        <v>1</v>
      </c>
      <c r="I2708">
        <v>7</v>
      </c>
      <c r="J2708">
        <v>0</v>
      </c>
      <c r="K2708">
        <v>0</v>
      </c>
      <c r="L2708">
        <v>1</v>
      </c>
      <c r="M2708">
        <v>0</v>
      </c>
      <c r="N2708">
        <v>133</v>
      </c>
      <c r="O2708">
        <v>138</v>
      </c>
      <c r="P2708">
        <v>78</v>
      </c>
      <c r="Q2708">
        <v>16.98</v>
      </c>
      <c r="R2708">
        <v>80</v>
      </c>
      <c r="S2708">
        <v>65</v>
      </c>
      <c r="T2708">
        <v>1</v>
      </c>
      <c r="U2708" cm="1">
        <f t="array" ref="U2708">_xlfn.IFS(N2708&gt;Data_Analysis!AB$22,1,N2708&lt;Data_Analysis!AB$21,1,1=1,0)</f>
        <v>0</v>
      </c>
      <c r="V2708" cm="1">
        <f t="array" ref="V2708">_xlfn.IFS(O2708&gt;Data_Analysis!AD$22,1,O2708&lt;Data_Analysis!AD$21,1,1=1,0)</f>
        <v>0</v>
      </c>
      <c r="W2708" cm="1">
        <f t="array" ref="W2708">_xlfn.IFS(P2708&gt;Data_Analysis!AF$22,1,P2708&lt;Data_Analysis!AF$21,1,1=1,0)</f>
        <v>0</v>
      </c>
      <c r="X2708" cm="1">
        <f t="array" ref="X2708">_xlfn.IFS(Q2708&gt;Data_Analysis!AH$22,1,Q2708&lt;Data_Analysis!AH$21,1,1=1,0)</f>
        <v>0</v>
      </c>
      <c r="Y2708" cm="1">
        <f t="array" ref="Y2708">_xlfn.IFS(R2708&gt;Data_Analysis!AJ$22,1,R2708&lt;Data_Analysis!AJ$21,1,1=1,0)</f>
        <v>0</v>
      </c>
      <c r="Z2708" cm="1">
        <f t="array" ref="Z2708">_xlfn.IFS(S2708&gt;Data_Analysis!AL$22,1,S2708&lt;Data_Analysis!AL$21,1,1=1,0)</f>
        <v>0</v>
      </c>
    </row>
    <row r="2709" spans="1:26" s="30" customFormat="1" hidden="1" x14ac:dyDescent="0.35">
      <c r="A2709" s="30">
        <v>0</v>
      </c>
      <c r="B2709" s="30">
        <v>60</v>
      </c>
      <c r="C2709" s="30">
        <v>0</v>
      </c>
      <c r="D2709" s="30">
        <v>0</v>
      </c>
      <c r="E2709" s="30">
        <v>0</v>
      </c>
      <c r="F2709" s="30">
        <v>1</v>
      </c>
      <c r="G2709" s="30">
        <v>0</v>
      </c>
      <c r="H2709" s="30">
        <v>0</v>
      </c>
      <c r="I2709" s="30">
        <v>0</v>
      </c>
      <c r="J2709" s="30">
        <v>0</v>
      </c>
      <c r="K2709" s="30">
        <v>0</v>
      </c>
      <c r="L2709" s="30">
        <v>1</v>
      </c>
      <c r="M2709" s="30">
        <v>0</v>
      </c>
      <c r="N2709" s="30">
        <v>295</v>
      </c>
      <c r="O2709" s="30">
        <v>149</v>
      </c>
      <c r="P2709" s="30">
        <v>103.5</v>
      </c>
      <c r="Q2709" s="30">
        <v>22.69</v>
      </c>
      <c r="R2709" s="30">
        <v>80</v>
      </c>
      <c r="S2709" s="30">
        <v>52</v>
      </c>
      <c r="T2709" s="30">
        <v>0</v>
      </c>
      <c r="U2709" s="30" cm="1">
        <f t="array" ref="U2709">_xlfn.IFS(N2709&gt;Data_Analysis!AB$22,1,N2709&lt;Data_Analysis!AB$21,1,1=1,0)</f>
        <v>0</v>
      </c>
      <c r="V2709" s="30" cm="1">
        <f t="array" ref="V2709">_xlfn.IFS(O2709&gt;Data_Analysis!AD$22,1,O2709&lt;Data_Analysis!AD$21,1,1=1,0)</f>
        <v>0</v>
      </c>
      <c r="W2709" s="30" cm="1">
        <f t="array" ref="W2709">_xlfn.IFS(P2709&gt;Data_Analysis!AF$22,1,P2709&lt;Data_Analysis!AF$21,1,1=1,0)</f>
        <v>0</v>
      </c>
      <c r="X2709" s="30" cm="1">
        <f t="array" ref="X2709">_xlfn.IFS(Q2709&gt;Data_Analysis!AH$22,1,Q2709&lt;Data_Analysis!AH$21,1,1=1,0)</f>
        <v>0</v>
      </c>
      <c r="Y2709" s="30" cm="1">
        <f t="array" ref="Y2709">_xlfn.IFS(R2709&gt;Data_Analysis!AJ$22,1,R2709&lt;Data_Analysis!AJ$21,1,1=1,0)</f>
        <v>0</v>
      </c>
      <c r="Z2709" s="30" cm="1">
        <f t="array" ref="Z2709">_xlfn.IFS(S2709&gt;Data_Analysis!AL$22,1,S2709&lt;Data_Analysis!AL$21,1,1=1,0)</f>
        <v>1</v>
      </c>
    </row>
    <row r="2710" spans="1:26" x14ac:dyDescent="0.35">
      <c r="A2710">
        <v>1</v>
      </c>
      <c r="B2710">
        <v>49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280</v>
      </c>
      <c r="O2710">
        <v>166</v>
      </c>
      <c r="P2710">
        <v>98</v>
      </c>
      <c r="Q2710">
        <v>23.03</v>
      </c>
      <c r="R2710">
        <v>70</v>
      </c>
      <c r="S2710">
        <v>72</v>
      </c>
      <c r="T2710">
        <v>1</v>
      </c>
      <c r="U2710" cm="1">
        <f t="array" ref="U2710">_xlfn.IFS(N2710&gt;Data_Analysis!AB$22,1,N2710&lt;Data_Analysis!AB$21,1,1=1,0)</f>
        <v>0</v>
      </c>
      <c r="V2710" cm="1">
        <f t="array" ref="V2710">_xlfn.IFS(O2710&gt;Data_Analysis!AD$22,1,O2710&lt;Data_Analysis!AD$21,1,1=1,0)</f>
        <v>0</v>
      </c>
      <c r="W2710" cm="1">
        <f t="array" ref="W2710">_xlfn.IFS(P2710&gt;Data_Analysis!AF$22,1,P2710&lt;Data_Analysis!AF$21,1,1=1,0)</f>
        <v>0</v>
      </c>
      <c r="X2710" cm="1">
        <f t="array" ref="X2710">_xlfn.IFS(Q2710&gt;Data_Analysis!AH$22,1,Q2710&lt;Data_Analysis!AH$21,1,1=1,0)</f>
        <v>0</v>
      </c>
      <c r="Y2710" cm="1">
        <f t="array" ref="Y2710">_xlfn.IFS(R2710&gt;Data_Analysis!AJ$22,1,R2710&lt;Data_Analysis!AJ$21,1,1=1,0)</f>
        <v>0</v>
      </c>
      <c r="Z2710" cm="1">
        <f t="array" ref="Z2710">_xlfn.IFS(S2710&gt;Data_Analysis!AL$22,1,S2710&lt;Data_Analysis!AL$21,1,1=1,0)</f>
        <v>0</v>
      </c>
    </row>
    <row r="2711" spans="1:26" s="26" customFormat="1" hidden="1" x14ac:dyDescent="0.35">
      <c r="A2711" s="26">
        <v>1</v>
      </c>
      <c r="B2711" s="26">
        <v>43</v>
      </c>
      <c r="C2711" s="26">
        <v>1</v>
      </c>
      <c r="D2711" s="26">
        <v>0</v>
      </c>
      <c r="E2711" s="26">
        <v>0</v>
      </c>
      <c r="F2711" s="26">
        <v>0</v>
      </c>
      <c r="G2711" s="26">
        <v>0</v>
      </c>
      <c r="H2711" s="26">
        <v>0</v>
      </c>
      <c r="I2711" s="26">
        <v>0</v>
      </c>
      <c r="J2711" s="26">
        <v>0</v>
      </c>
      <c r="K2711" s="26">
        <v>0</v>
      </c>
      <c r="L2711" s="26">
        <v>1</v>
      </c>
      <c r="M2711" s="26">
        <v>0</v>
      </c>
      <c r="N2711" s="26">
        <v>367</v>
      </c>
      <c r="O2711" s="26">
        <v>141</v>
      </c>
      <c r="P2711" s="26">
        <v>82.5</v>
      </c>
      <c r="Q2711" s="26">
        <v>25.62</v>
      </c>
      <c r="R2711" s="26">
        <v>92</v>
      </c>
      <c r="S2711" s="26">
        <v>90</v>
      </c>
      <c r="T2711" s="26">
        <v>0</v>
      </c>
      <c r="U2711" s="26" cm="1">
        <f t="array" ref="U2711">_xlfn.IFS(N2711&gt;Data_Analysis!AB$22,1,N2711&lt;Data_Analysis!AB$21,1,1=1,0)</f>
        <v>1</v>
      </c>
      <c r="V2711" s="26" cm="1">
        <f t="array" ref="V2711">_xlfn.IFS(O2711&gt;Data_Analysis!AD$22,1,O2711&lt;Data_Analysis!AD$21,1,1=1,0)</f>
        <v>0</v>
      </c>
      <c r="W2711" s="26" cm="1">
        <f t="array" ref="W2711">_xlfn.IFS(P2711&gt;Data_Analysis!AF$22,1,P2711&lt;Data_Analysis!AF$21,1,1=1,0)</f>
        <v>0</v>
      </c>
      <c r="X2711" s="26" cm="1">
        <f t="array" ref="X2711">_xlfn.IFS(Q2711&gt;Data_Analysis!AH$22,1,Q2711&lt;Data_Analysis!AH$21,1,1=1,0)</f>
        <v>0</v>
      </c>
      <c r="Y2711" s="26" cm="1">
        <f t="array" ref="Y2711">_xlfn.IFS(R2711&gt;Data_Analysis!AJ$22,1,R2711&lt;Data_Analysis!AJ$21,1,1=1,0)</f>
        <v>0</v>
      </c>
      <c r="Z2711" s="26" cm="1">
        <f t="array" ref="Z2711">_xlfn.IFS(S2711&gt;Data_Analysis!AL$22,1,S2711&lt;Data_Analysis!AL$21,1,1=1,0)</f>
        <v>0</v>
      </c>
    </row>
    <row r="2712" spans="1:26" s="28" customFormat="1" hidden="1" x14ac:dyDescent="0.35">
      <c r="A2712" s="28">
        <v>1</v>
      </c>
      <c r="B2712" s="28">
        <v>57</v>
      </c>
      <c r="C2712" s="28">
        <v>0</v>
      </c>
      <c r="D2712" s="28">
        <v>0</v>
      </c>
      <c r="E2712" s="28">
        <v>0</v>
      </c>
      <c r="F2712" s="28">
        <v>1</v>
      </c>
      <c r="G2712" s="28">
        <v>0</v>
      </c>
      <c r="H2712" s="28">
        <v>0</v>
      </c>
      <c r="I2712" s="28">
        <v>0</v>
      </c>
      <c r="J2712" s="28">
        <v>0</v>
      </c>
      <c r="K2712" s="28">
        <v>0</v>
      </c>
      <c r="L2712" s="28">
        <v>0</v>
      </c>
      <c r="M2712" s="28">
        <v>0</v>
      </c>
      <c r="N2712" s="28">
        <v>207</v>
      </c>
      <c r="O2712" s="28">
        <v>111</v>
      </c>
      <c r="P2712" s="28">
        <v>80</v>
      </c>
      <c r="Q2712" s="28">
        <v>37.15</v>
      </c>
      <c r="R2712" s="28">
        <v>63</v>
      </c>
      <c r="S2712" s="28">
        <v>70</v>
      </c>
      <c r="T2712" s="28">
        <v>0</v>
      </c>
      <c r="U2712" s="28" cm="1">
        <f t="array" ref="U2712">_xlfn.IFS(N2712&gt;Data_Analysis!AB$22,1,N2712&lt;Data_Analysis!AB$21,1,1=1,0)</f>
        <v>0</v>
      </c>
      <c r="V2712" s="28" cm="1">
        <f t="array" ref="V2712">_xlfn.IFS(O2712&gt;Data_Analysis!AD$22,1,O2712&lt;Data_Analysis!AD$21,1,1=1,0)</f>
        <v>0</v>
      </c>
      <c r="W2712" s="28" cm="1">
        <f t="array" ref="W2712">_xlfn.IFS(P2712&gt;Data_Analysis!AF$22,1,P2712&lt;Data_Analysis!AF$21,1,1=1,0)</f>
        <v>0</v>
      </c>
      <c r="X2712" s="28" cm="1">
        <f t="array" ref="X2712">_xlfn.IFS(Q2712&gt;Data_Analysis!AH$22,1,Q2712&lt;Data_Analysis!AH$21,1,1=1,0)</f>
        <v>1</v>
      </c>
      <c r="Y2712" s="28" cm="1">
        <f t="array" ref="Y2712">_xlfn.IFS(R2712&gt;Data_Analysis!AJ$22,1,R2712&lt;Data_Analysis!AJ$21,1,1=1,0)</f>
        <v>0</v>
      </c>
      <c r="Z2712" s="28" cm="1">
        <f t="array" ref="Z2712">_xlfn.IFS(S2712&gt;Data_Analysis!AL$22,1,S2712&lt;Data_Analysis!AL$21,1,1=1,0)</f>
        <v>0</v>
      </c>
    </row>
    <row r="2713" spans="1:26" x14ac:dyDescent="0.35">
      <c r="A2713">
        <v>0</v>
      </c>
      <c r="B2713">
        <v>61</v>
      </c>
      <c r="C2713">
        <v>0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1</v>
      </c>
      <c r="M2713">
        <v>0</v>
      </c>
      <c r="N2713">
        <v>224</v>
      </c>
      <c r="O2713">
        <v>155</v>
      </c>
      <c r="P2713">
        <v>71</v>
      </c>
      <c r="Q2713">
        <v>25.98</v>
      </c>
      <c r="R2713">
        <v>75</v>
      </c>
      <c r="S2713">
        <v>86</v>
      </c>
      <c r="T2713">
        <v>0</v>
      </c>
      <c r="U2713" cm="1">
        <f t="array" ref="U2713">_xlfn.IFS(N2713&gt;Data_Analysis!AB$22,1,N2713&lt;Data_Analysis!AB$21,1,1=1,0)</f>
        <v>0</v>
      </c>
      <c r="V2713" cm="1">
        <f t="array" ref="V2713">_xlfn.IFS(O2713&gt;Data_Analysis!AD$22,1,O2713&lt;Data_Analysis!AD$21,1,1=1,0)</f>
        <v>0</v>
      </c>
      <c r="W2713" cm="1">
        <f t="array" ref="W2713">_xlfn.IFS(P2713&gt;Data_Analysis!AF$22,1,P2713&lt;Data_Analysis!AF$21,1,1=1,0)</f>
        <v>0</v>
      </c>
      <c r="X2713" cm="1">
        <f t="array" ref="X2713">_xlfn.IFS(Q2713&gt;Data_Analysis!AH$22,1,Q2713&lt;Data_Analysis!AH$21,1,1=1,0)</f>
        <v>0</v>
      </c>
      <c r="Y2713" cm="1">
        <f t="array" ref="Y2713">_xlfn.IFS(R2713&gt;Data_Analysis!AJ$22,1,R2713&lt;Data_Analysis!AJ$21,1,1=1,0)</f>
        <v>0</v>
      </c>
      <c r="Z2713" cm="1">
        <f t="array" ref="Z2713">_xlfn.IFS(S2713&gt;Data_Analysis!AL$22,1,S2713&lt;Data_Analysis!AL$21,1,1=1,0)</f>
        <v>0</v>
      </c>
    </row>
    <row r="2714" spans="1:26" x14ac:dyDescent="0.35">
      <c r="A2714">
        <v>0</v>
      </c>
      <c r="B2714">
        <v>46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284</v>
      </c>
      <c r="O2714">
        <v>147</v>
      </c>
      <c r="P2714">
        <v>82</v>
      </c>
      <c r="Q2714">
        <v>25.6</v>
      </c>
      <c r="R2714">
        <v>80</v>
      </c>
      <c r="S2714">
        <v>79.400000000000006</v>
      </c>
      <c r="T2714">
        <v>0</v>
      </c>
      <c r="U2714" cm="1">
        <f t="array" ref="U2714">_xlfn.IFS(N2714&gt;Data_Analysis!AB$22,1,N2714&lt;Data_Analysis!AB$21,1,1=1,0)</f>
        <v>0</v>
      </c>
      <c r="V2714" cm="1">
        <f t="array" ref="V2714">_xlfn.IFS(O2714&gt;Data_Analysis!AD$22,1,O2714&lt;Data_Analysis!AD$21,1,1=1,0)</f>
        <v>0</v>
      </c>
      <c r="W2714" cm="1">
        <f t="array" ref="W2714">_xlfn.IFS(P2714&gt;Data_Analysis!AF$22,1,P2714&lt;Data_Analysis!AF$21,1,1=1,0)</f>
        <v>0</v>
      </c>
      <c r="X2714" cm="1">
        <f t="array" ref="X2714">_xlfn.IFS(Q2714&gt;Data_Analysis!AH$22,1,Q2714&lt;Data_Analysis!AH$21,1,1=1,0)</f>
        <v>0</v>
      </c>
      <c r="Y2714" cm="1">
        <f t="array" ref="Y2714">_xlfn.IFS(R2714&gt;Data_Analysis!AJ$22,1,R2714&lt;Data_Analysis!AJ$21,1,1=1,0)</f>
        <v>0</v>
      </c>
      <c r="Z2714" cm="1">
        <f t="array" ref="Z2714">_xlfn.IFS(S2714&gt;Data_Analysis!AL$22,1,S2714&lt;Data_Analysis!AL$21,1,1=1,0)</f>
        <v>0</v>
      </c>
    </row>
    <row r="2715" spans="1:26" s="30" customFormat="1" hidden="1" x14ac:dyDescent="0.35">
      <c r="A2715" s="30">
        <v>0</v>
      </c>
      <c r="B2715" s="30">
        <v>47</v>
      </c>
      <c r="C2715" s="30">
        <v>0</v>
      </c>
      <c r="D2715" s="30">
        <v>0</v>
      </c>
      <c r="E2715" s="30">
        <v>0</v>
      </c>
      <c r="F2715" s="30">
        <v>1</v>
      </c>
      <c r="G2715" s="30">
        <v>0</v>
      </c>
      <c r="H2715" s="30">
        <v>1</v>
      </c>
      <c r="I2715" s="30">
        <v>1</v>
      </c>
      <c r="J2715" s="30">
        <v>0</v>
      </c>
      <c r="K2715" s="30">
        <v>0</v>
      </c>
      <c r="L2715" s="30">
        <v>1</v>
      </c>
      <c r="M2715" s="30">
        <v>1</v>
      </c>
      <c r="N2715" s="30">
        <v>160</v>
      </c>
      <c r="O2715" s="30">
        <v>197</v>
      </c>
      <c r="P2715" s="30">
        <v>109</v>
      </c>
      <c r="Q2715" s="30">
        <v>34.909999999999997</v>
      </c>
      <c r="R2715" s="30">
        <v>82</v>
      </c>
      <c r="S2715" s="30">
        <v>320</v>
      </c>
      <c r="T2715" s="30">
        <v>1</v>
      </c>
      <c r="U2715" s="30" cm="1">
        <f t="array" ref="U2715">_xlfn.IFS(N2715&gt;Data_Analysis!AB$22,1,N2715&lt;Data_Analysis!AB$21,1,1=1,0)</f>
        <v>0</v>
      </c>
      <c r="V2715" s="30" cm="1">
        <f t="array" ref="V2715">_xlfn.IFS(O2715&gt;Data_Analysis!AD$22,1,O2715&lt;Data_Analysis!AD$21,1,1=1,0)</f>
        <v>1</v>
      </c>
      <c r="W2715" s="30" cm="1">
        <f t="array" ref="W2715">_xlfn.IFS(P2715&gt;Data_Analysis!AF$22,1,P2715&lt;Data_Analysis!AF$21,1,1=1,0)</f>
        <v>1</v>
      </c>
      <c r="X2715" s="30" cm="1">
        <f t="array" ref="X2715">_xlfn.IFS(Q2715&gt;Data_Analysis!AH$22,1,Q2715&lt;Data_Analysis!AH$21,1,1=1,0)</f>
        <v>1</v>
      </c>
      <c r="Y2715" s="30" cm="1">
        <f t="array" ref="Y2715">_xlfn.IFS(R2715&gt;Data_Analysis!AJ$22,1,R2715&lt;Data_Analysis!AJ$21,1,1=1,0)</f>
        <v>0</v>
      </c>
      <c r="Z2715" s="30" cm="1">
        <f t="array" ref="Z2715">_xlfn.IFS(S2715&gt;Data_Analysis!AL$22,1,S2715&lt;Data_Analysis!AL$21,1,1=1,0)</f>
        <v>1</v>
      </c>
    </row>
    <row r="2716" spans="1:26" x14ac:dyDescent="0.35">
      <c r="A2716">
        <v>0</v>
      </c>
      <c r="B2716">
        <v>62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313</v>
      </c>
      <c r="O2716">
        <v>164</v>
      </c>
      <c r="P2716">
        <v>94</v>
      </c>
      <c r="Q2716">
        <v>27.4</v>
      </c>
      <c r="R2716">
        <v>70</v>
      </c>
      <c r="S2716">
        <v>81</v>
      </c>
      <c r="T2716">
        <v>0</v>
      </c>
      <c r="U2716" cm="1">
        <f t="array" ref="U2716">_xlfn.IFS(N2716&gt;Data_Analysis!AB$22,1,N2716&lt;Data_Analysis!AB$21,1,1=1,0)</f>
        <v>0</v>
      </c>
      <c r="V2716" cm="1">
        <f t="array" ref="V2716">_xlfn.IFS(O2716&gt;Data_Analysis!AD$22,1,O2716&lt;Data_Analysis!AD$21,1,1=1,0)</f>
        <v>0</v>
      </c>
      <c r="W2716" cm="1">
        <f t="array" ref="W2716">_xlfn.IFS(P2716&gt;Data_Analysis!AF$22,1,P2716&lt;Data_Analysis!AF$21,1,1=1,0)</f>
        <v>0</v>
      </c>
      <c r="X2716" cm="1">
        <f t="array" ref="X2716">_xlfn.IFS(Q2716&gt;Data_Analysis!AH$22,1,Q2716&lt;Data_Analysis!AH$21,1,1=1,0)</f>
        <v>0</v>
      </c>
      <c r="Y2716" cm="1">
        <f t="array" ref="Y2716">_xlfn.IFS(R2716&gt;Data_Analysis!AJ$22,1,R2716&lt;Data_Analysis!AJ$21,1,1=1,0)</f>
        <v>0</v>
      </c>
      <c r="Z2716" cm="1">
        <f t="array" ref="Z2716">_xlfn.IFS(S2716&gt;Data_Analysis!AL$22,1,S2716&lt;Data_Analysis!AL$21,1,1=1,0)</f>
        <v>0</v>
      </c>
    </row>
    <row r="2717" spans="1:26" x14ac:dyDescent="0.35">
      <c r="A2717">
        <v>1</v>
      </c>
      <c r="B2717">
        <v>62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191</v>
      </c>
      <c r="O2717">
        <v>156</v>
      </c>
      <c r="P2717">
        <v>91</v>
      </c>
      <c r="Q2717">
        <v>31.2</v>
      </c>
      <c r="R2717">
        <v>68</v>
      </c>
      <c r="S2717">
        <v>75</v>
      </c>
      <c r="T2717">
        <v>1</v>
      </c>
      <c r="U2717" cm="1">
        <f t="array" ref="U2717">_xlfn.IFS(N2717&gt;Data_Analysis!AB$22,1,N2717&lt;Data_Analysis!AB$21,1,1=1,0)</f>
        <v>0</v>
      </c>
      <c r="V2717" cm="1">
        <f t="array" ref="V2717">_xlfn.IFS(O2717&gt;Data_Analysis!AD$22,1,O2717&lt;Data_Analysis!AD$21,1,1=1,0)</f>
        <v>0</v>
      </c>
      <c r="W2717" cm="1">
        <f t="array" ref="W2717">_xlfn.IFS(P2717&gt;Data_Analysis!AF$22,1,P2717&lt;Data_Analysis!AF$21,1,1=1,0)</f>
        <v>0</v>
      </c>
      <c r="X2717" cm="1">
        <f t="array" ref="X2717">_xlfn.IFS(Q2717&gt;Data_Analysis!AH$22,1,Q2717&lt;Data_Analysis!AH$21,1,1=1,0)</f>
        <v>0</v>
      </c>
      <c r="Y2717" cm="1">
        <f t="array" ref="Y2717">_xlfn.IFS(R2717&gt;Data_Analysis!AJ$22,1,R2717&lt;Data_Analysis!AJ$21,1,1=1,0)</f>
        <v>0</v>
      </c>
      <c r="Z2717" cm="1">
        <f t="array" ref="Z2717">_xlfn.IFS(S2717&gt;Data_Analysis!AL$22,1,S2717&lt;Data_Analysis!AL$21,1,1=1,0)</f>
        <v>0</v>
      </c>
    </row>
    <row r="2718" spans="1:26" x14ac:dyDescent="0.35">
      <c r="A2718">
        <v>0</v>
      </c>
      <c r="B2718">
        <v>35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219</v>
      </c>
      <c r="O2718">
        <v>116</v>
      </c>
      <c r="P2718">
        <v>74</v>
      </c>
      <c r="Q2718">
        <v>21.63</v>
      </c>
      <c r="R2718">
        <v>75</v>
      </c>
      <c r="S2718">
        <v>68</v>
      </c>
      <c r="T2718">
        <v>0</v>
      </c>
      <c r="U2718" cm="1">
        <f t="array" ref="U2718">_xlfn.IFS(N2718&gt;Data_Analysis!AB$22,1,N2718&lt;Data_Analysis!AB$21,1,1=1,0)</f>
        <v>0</v>
      </c>
      <c r="V2718" cm="1">
        <f t="array" ref="V2718">_xlfn.IFS(O2718&gt;Data_Analysis!AD$22,1,O2718&lt;Data_Analysis!AD$21,1,1=1,0)</f>
        <v>0</v>
      </c>
      <c r="W2718" cm="1">
        <f t="array" ref="W2718">_xlfn.IFS(P2718&gt;Data_Analysis!AF$22,1,P2718&lt;Data_Analysis!AF$21,1,1=1,0)</f>
        <v>0</v>
      </c>
      <c r="X2718" cm="1">
        <f t="array" ref="X2718">_xlfn.IFS(Q2718&gt;Data_Analysis!AH$22,1,Q2718&lt;Data_Analysis!AH$21,1,1=1,0)</f>
        <v>0</v>
      </c>
      <c r="Y2718" cm="1">
        <f t="array" ref="Y2718">_xlfn.IFS(R2718&gt;Data_Analysis!AJ$22,1,R2718&lt;Data_Analysis!AJ$21,1,1=1,0)</f>
        <v>0</v>
      </c>
      <c r="Z2718" cm="1">
        <f t="array" ref="Z2718">_xlfn.IFS(S2718&gt;Data_Analysis!AL$22,1,S2718&lt;Data_Analysis!AL$21,1,1=1,0)</f>
        <v>0</v>
      </c>
    </row>
    <row r="2719" spans="1:26" s="30" customFormat="1" hidden="1" x14ac:dyDescent="0.35">
      <c r="A2719" s="30">
        <v>1</v>
      </c>
      <c r="B2719" s="30">
        <v>51</v>
      </c>
      <c r="C2719" s="30">
        <v>0</v>
      </c>
      <c r="D2719" s="30">
        <v>0</v>
      </c>
      <c r="E2719" s="30">
        <v>0</v>
      </c>
      <c r="F2719" s="30">
        <v>1</v>
      </c>
      <c r="G2719" s="30">
        <v>0</v>
      </c>
      <c r="H2719" s="30">
        <v>1</v>
      </c>
      <c r="I2719" s="30">
        <v>15</v>
      </c>
      <c r="J2719" s="30">
        <v>0</v>
      </c>
      <c r="K2719" s="30">
        <v>0</v>
      </c>
      <c r="L2719" s="30">
        <v>0</v>
      </c>
      <c r="M2719" s="30">
        <v>0</v>
      </c>
      <c r="N2719" s="30">
        <v>212</v>
      </c>
      <c r="O2719" s="30">
        <v>146</v>
      </c>
      <c r="P2719" s="30">
        <v>89</v>
      </c>
      <c r="Q2719" s="30">
        <v>24.49</v>
      </c>
      <c r="R2719" s="30">
        <v>100</v>
      </c>
      <c r="S2719" s="30">
        <v>132</v>
      </c>
      <c r="T2719" s="30">
        <v>1</v>
      </c>
      <c r="U2719" s="30" cm="1">
        <f t="array" ref="U2719">_xlfn.IFS(N2719&gt;Data_Analysis!AB$22,1,N2719&lt;Data_Analysis!AB$21,1,1=1,0)</f>
        <v>0</v>
      </c>
      <c r="V2719" s="30" cm="1">
        <f t="array" ref="V2719">_xlfn.IFS(O2719&gt;Data_Analysis!AD$22,1,O2719&lt;Data_Analysis!AD$21,1,1=1,0)</f>
        <v>0</v>
      </c>
      <c r="W2719" s="30" cm="1">
        <f t="array" ref="W2719">_xlfn.IFS(P2719&gt;Data_Analysis!AF$22,1,P2719&lt;Data_Analysis!AF$21,1,1=1,0)</f>
        <v>0</v>
      </c>
      <c r="X2719" s="30" cm="1">
        <f t="array" ref="X2719">_xlfn.IFS(Q2719&gt;Data_Analysis!AH$22,1,Q2719&lt;Data_Analysis!AH$21,1,1=1,0)</f>
        <v>0</v>
      </c>
      <c r="Y2719" s="30" cm="1">
        <f t="array" ref="Y2719">_xlfn.IFS(R2719&gt;Data_Analysis!AJ$22,1,R2719&lt;Data_Analysis!AJ$21,1,1=1,0)</f>
        <v>1</v>
      </c>
      <c r="Z2719" s="30" cm="1">
        <f t="array" ref="Z2719">_xlfn.IFS(S2719&gt;Data_Analysis!AL$22,1,S2719&lt;Data_Analysis!AL$21,1,1=1,0)</f>
        <v>1</v>
      </c>
    </row>
    <row r="2720" spans="1:26" x14ac:dyDescent="0.35">
      <c r="A2720">
        <v>1</v>
      </c>
      <c r="B2720">
        <v>42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1</v>
      </c>
      <c r="I2720">
        <v>20</v>
      </c>
      <c r="J2720">
        <v>0</v>
      </c>
      <c r="K2720">
        <v>0</v>
      </c>
      <c r="L2720">
        <v>0</v>
      </c>
      <c r="M2720">
        <v>0</v>
      </c>
      <c r="N2720">
        <v>241</v>
      </c>
      <c r="O2720">
        <v>118</v>
      </c>
      <c r="P2720">
        <v>85</v>
      </c>
      <c r="Q2720">
        <v>30.03</v>
      </c>
      <c r="R2720">
        <v>68</v>
      </c>
      <c r="S2720">
        <v>74</v>
      </c>
      <c r="T2720">
        <v>1</v>
      </c>
      <c r="U2720" cm="1">
        <f t="array" ref="U2720">_xlfn.IFS(N2720&gt;Data_Analysis!AB$22,1,N2720&lt;Data_Analysis!AB$21,1,1=1,0)</f>
        <v>0</v>
      </c>
      <c r="V2720" cm="1">
        <f t="array" ref="V2720">_xlfn.IFS(O2720&gt;Data_Analysis!AD$22,1,O2720&lt;Data_Analysis!AD$21,1,1=1,0)</f>
        <v>0</v>
      </c>
      <c r="W2720" cm="1">
        <f t="array" ref="W2720">_xlfn.IFS(P2720&gt;Data_Analysis!AF$22,1,P2720&lt;Data_Analysis!AF$21,1,1=1,0)</f>
        <v>0</v>
      </c>
      <c r="X2720" cm="1">
        <f t="array" ref="X2720">_xlfn.IFS(Q2720&gt;Data_Analysis!AH$22,1,Q2720&lt;Data_Analysis!AH$21,1,1=1,0)</f>
        <v>0</v>
      </c>
      <c r="Y2720" cm="1">
        <f t="array" ref="Y2720">_xlfn.IFS(R2720&gt;Data_Analysis!AJ$22,1,R2720&lt;Data_Analysis!AJ$21,1,1=1,0)</f>
        <v>0</v>
      </c>
      <c r="Z2720" cm="1">
        <f t="array" ref="Z2720">_xlfn.IFS(S2720&gt;Data_Analysis!AL$22,1,S2720&lt;Data_Analysis!AL$21,1,1=1,0)</f>
        <v>0</v>
      </c>
    </row>
    <row r="2721" spans="1:26" x14ac:dyDescent="0.35">
      <c r="A2721">
        <v>0</v>
      </c>
      <c r="B2721">
        <v>40</v>
      </c>
      <c r="C2721">
        <v>0</v>
      </c>
      <c r="D2721">
        <v>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215</v>
      </c>
      <c r="O2721">
        <v>110</v>
      </c>
      <c r="P2721">
        <v>70</v>
      </c>
      <c r="Q2721">
        <v>19.64</v>
      </c>
      <c r="R2721">
        <v>70</v>
      </c>
      <c r="S2721">
        <v>87</v>
      </c>
      <c r="T2721">
        <v>0</v>
      </c>
      <c r="U2721" cm="1">
        <f t="array" ref="U2721">_xlfn.IFS(N2721&gt;Data_Analysis!AB$22,1,N2721&lt;Data_Analysis!AB$21,1,1=1,0)</f>
        <v>0</v>
      </c>
      <c r="V2721" cm="1">
        <f t="array" ref="V2721">_xlfn.IFS(O2721&gt;Data_Analysis!AD$22,1,O2721&lt;Data_Analysis!AD$21,1,1=1,0)</f>
        <v>0</v>
      </c>
      <c r="W2721" cm="1">
        <f t="array" ref="W2721">_xlfn.IFS(P2721&gt;Data_Analysis!AF$22,1,P2721&lt;Data_Analysis!AF$21,1,1=1,0)</f>
        <v>0</v>
      </c>
      <c r="X2721" cm="1">
        <f t="array" ref="X2721">_xlfn.IFS(Q2721&gt;Data_Analysis!AH$22,1,Q2721&lt;Data_Analysis!AH$21,1,1=1,0)</f>
        <v>0</v>
      </c>
      <c r="Y2721" cm="1">
        <f t="array" ref="Y2721">_xlfn.IFS(R2721&gt;Data_Analysis!AJ$22,1,R2721&lt;Data_Analysis!AJ$21,1,1=1,0)</f>
        <v>0</v>
      </c>
      <c r="Z2721" cm="1">
        <f t="array" ref="Z2721">_xlfn.IFS(S2721&gt;Data_Analysis!AL$22,1,S2721&lt;Data_Analysis!AL$21,1,1=1,0)</f>
        <v>0</v>
      </c>
    </row>
    <row r="2722" spans="1:26" x14ac:dyDescent="0.35">
      <c r="A2722">
        <v>0</v>
      </c>
      <c r="B2722">
        <v>44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1</v>
      </c>
      <c r="I2722">
        <v>30</v>
      </c>
      <c r="J2722">
        <v>0</v>
      </c>
      <c r="K2722">
        <v>0</v>
      </c>
      <c r="L2722">
        <v>0</v>
      </c>
      <c r="M2722">
        <v>0</v>
      </c>
      <c r="N2722">
        <v>188</v>
      </c>
      <c r="O2722">
        <v>122.5</v>
      </c>
      <c r="P2722">
        <v>67.5</v>
      </c>
      <c r="Q2722">
        <v>23.13</v>
      </c>
      <c r="R2722">
        <v>94</v>
      </c>
      <c r="S2722">
        <v>85</v>
      </c>
      <c r="T2722">
        <v>0</v>
      </c>
      <c r="U2722" cm="1">
        <f t="array" ref="U2722">_xlfn.IFS(N2722&gt;Data_Analysis!AB$22,1,N2722&lt;Data_Analysis!AB$21,1,1=1,0)</f>
        <v>0</v>
      </c>
      <c r="V2722" cm="1">
        <f t="array" ref="V2722">_xlfn.IFS(O2722&gt;Data_Analysis!AD$22,1,O2722&lt;Data_Analysis!AD$21,1,1=1,0)</f>
        <v>0</v>
      </c>
      <c r="W2722" cm="1">
        <f t="array" ref="W2722">_xlfn.IFS(P2722&gt;Data_Analysis!AF$22,1,P2722&lt;Data_Analysis!AF$21,1,1=1,0)</f>
        <v>0</v>
      </c>
      <c r="X2722" cm="1">
        <f t="array" ref="X2722">_xlfn.IFS(Q2722&gt;Data_Analysis!AH$22,1,Q2722&lt;Data_Analysis!AH$21,1,1=1,0)</f>
        <v>0</v>
      </c>
      <c r="Y2722" cm="1">
        <f t="array" ref="Y2722">_xlfn.IFS(R2722&gt;Data_Analysis!AJ$22,1,R2722&lt;Data_Analysis!AJ$21,1,1=1,0)</f>
        <v>0</v>
      </c>
      <c r="Z2722" cm="1">
        <f t="array" ref="Z2722">_xlfn.IFS(S2722&gt;Data_Analysis!AL$22,1,S2722&lt;Data_Analysis!AL$21,1,1=1,0)</f>
        <v>0</v>
      </c>
    </row>
    <row r="2723" spans="1:26" x14ac:dyDescent="0.35">
      <c r="A2723">
        <v>0</v>
      </c>
      <c r="B2723">
        <v>46</v>
      </c>
      <c r="C2723">
        <v>0</v>
      </c>
      <c r="D2723">
        <v>0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214</v>
      </c>
      <c r="O2723">
        <v>144</v>
      </c>
      <c r="P2723">
        <v>79</v>
      </c>
      <c r="Q2723">
        <v>23.62</v>
      </c>
      <c r="R2723">
        <v>96</v>
      </c>
      <c r="S2723">
        <v>80</v>
      </c>
      <c r="T2723">
        <v>0</v>
      </c>
      <c r="U2723" cm="1">
        <f t="array" ref="U2723">_xlfn.IFS(N2723&gt;Data_Analysis!AB$22,1,N2723&lt;Data_Analysis!AB$21,1,1=1,0)</f>
        <v>0</v>
      </c>
      <c r="V2723" cm="1">
        <f t="array" ref="V2723">_xlfn.IFS(O2723&gt;Data_Analysis!AD$22,1,O2723&lt;Data_Analysis!AD$21,1,1=1,0)</f>
        <v>0</v>
      </c>
      <c r="W2723" cm="1">
        <f t="array" ref="W2723">_xlfn.IFS(P2723&gt;Data_Analysis!AF$22,1,P2723&lt;Data_Analysis!AF$21,1,1=1,0)</f>
        <v>0</v>
      </c>
      <c r="X2723" cm="1">
        <f t="array" ref="X2723">_xlfn.IFS(Q2723&gt;Data_Analysis!AH$22,1,Q2723&lt;Data_Analysis!AH$21,1,1=1,0)</f>
        <v>0</v>
      </c>
      <c r="Y2723" cm="1">
        <f t="array" ref="Y2723">_xlfn.IFS(R2723&gt;Data_Analysis!AJ$22,1,R2723&lt;Data_Analysis!AJ$21,1,1=1,0)</f>
        <v>0</v>
      </c>
      <c r="Z2723" cm="1">
        <f t="array" ref="Z2723">_xlfn.IFS(S2723&gt;Data_Analysis!AL$22,1,S2723&lt;Data_Analysis!AL$21,1,1=1,0)</f>
        <v>0</v>
      </c>
    </row>
    <row r="2724" spans="1:26" x14ac:dyDescent="0.35">
      <c r="A2724">
        <v>0</v>
      </c>
      <c r="B2724">
        <v>40</v>
      </c>
      <c r="C2724">
        <v>0</v>
      </c>
      <c r="D2724">
        <v>0</v>
      </c>
      <c r="E2724">
        <v>1</v>
      </c>
      <c r="F2724">
        <v>0</v>
      </c>
      <c r="G2724">
        <v>0</v>
      </c>
      <c r="H2724">
        <v>1</v>
      </c>
      <c r="I2724">
        <v>9</v>
      </c>
      <c r="J2724">
        <v>0</v>
      </c>
      <c r="K2724">
        <v>0</v>
      </c>
      <c r="L2724">
        <v>0</v>
      </c>
      <c r="M2724">
        <v>0</v>
      </c>
      <c r="N2724">
        <v>193</v>
      </c>
      <c r="O2724">
        <v>105</v>
      </c>
      <c r="P2724">
        <v>60</v>
      </c>
      <c r="Q2724">
        <v>22.54</v>
      </c>
      <c r="R2724">
        <v>75</v>
      </c>
      <c r="S2724">
        <v>85</v>
      </c>
      <c r="T2724">
        <v>0</v>
      </c>
      <c r="U2724" cm="1">
        <f t="array" ref="U2724">_xlfn.IFS(N2724&gt;Data_Analysis!AB$22,1,N2724&lt;Data_Analysis!AB$21,1,1=1,0)</f>
        <v>0</v>
      </c>
      <c r="V2724" cm="1">
        <f t="array" ref="V2724">_xlfn.IFS(O2724&gt;Data_Analysis!AD$22,1,O2724&lt;Data_Analysis!AD$21,1,1=1,0)</f>
        <v>0</v>
      </c>
      <c r="W2724" cm="1">
        <f t="array" ref="W2724">_xlfn.IFS(P2724&gt;Data_Analysis!AF$22,1,P2724&lt;Data_Analysis!AF$21,1,1=1,0)</f>
        <v>0</v>
      </c>
      <c r="X2724" cm="1">
        <f t="array" ref="X2724">_xlfn.IFS(Q2724&gt;Data_Analysis!AH$22,1,Q2724&lt;Data_Analysis!AH$21,1,1=1,0)</f>
        <v>0</v>
      </c>
      <c r="Y2724" cm="1">
        <f t="array" ref="Y2724">_xlfn.IFS(R2724&gt;Data_Analysis!AJ$22,1,R2724&lt;Data_Analysis!AJ$21,1,1=1,0)</f>
        <v>0</v>
      </c>
      <c r="Z2724" cm="1">
        <f t="array" ref="Z2724">_xlfn.IFS(S2724&gt;Data_Analysis!AL$22,1,S2724&lt;Data_Analysis!AL$21,1,1=1,0)</f>
        <v>0</v>
      </c>
    </row>
    <row r="2725" spans="1:26" x14ac:dyDescent="0.35">
      <c r="A2725">
        <v>1</v>
      </c>
      <c r="B2725">
        <v>40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20</v>
      </c>
      <c r="J2725">
        <v>0</v>
      </c>
      <c r="K2725">
        <v>0</v>
      </c>
      <c r="L2725">
        <v>0</v>
      </c>
      <c r="M2725">
        <v>0</v>
      </c>
      <c r="N2725">
        <v>201</v>
      </c>
      <c r="O2725">
        <v>121.5</v>
      </c>
      <c r="P2725">
        <v>76.5</v>
      </c>
      <c r="Q2725">
        <v>29.38</v>
      </c>
      <c r="R2725">
        <v>74</v>
      </c>
      <c r="S2725">
        <v>94</v>
      </c>
      <c r="T2725">
        <v>0</v>
      </c>
      <c r="U2725" cm="1">
        <f t="array" ref="U2725">_xlfn.IFS(N2725&gt;Data_Analysis!AB$22,1,N2725&lt;Data_Analysis!AB$21,1,1=1,0)</f>
        <v>0</v>
      </c>
      <c r="V2725" cm="1">
        <f t="array" ref="V2725">_xlfn.IFS(O2725&gt;Data_Analysis!AD$22,1,O2725&lt;Data_Analysis!AD$21,1,1=1,0)</f>
        <v>0</v>
      </c>
      <c r="W2725" cm="1">
        <f t="array" ref="W2725">_xlfn.IFS(P2725&gt;Data_Analysis!AF$22,1,P2725&lt;Data_Analysis!AF$21,1,1=1,0)</f>
        <v>0</v>
      </c>
      <c r="X2725" cm="1">
        <f t="array" ref="X2725">_xlfn.IFS(Q2725&gt;Data_Analysis!AH$22,1,Q2725&lt;Data_Analysis!AH$21,1,1=1,0)</f>
        <v>0</v>
      </c>
      <c r="Y2725" cm="1">
        <f t="array" ref="Y2725">_xlfn.IFS(R2725&gt;Data_Analysis!AJ$22,1,R2725&lt;Data_Analysis!AJ$21,1,1=1,0)</f>
        <v>0</v>
      </c>
      <c r="Z2725" cm="1">
        <f t="array" ref="Z2725">_xlfn.IFS(S2725&gt;Data_Analysis!AL$22,1,S2725&lt;Data_Analysis!AL$21,1,1=1,0)</f>
        <v>0</v>
      </c>
    </row>
    <row r="2726" spans="1:26" s="30" customFormat="1" hidden="1" x14ac:dyDescent="0.35">
      <c r="A2726" s="30">
        <v>1</v>
      </c>
      <c r="B2726" s="30">
        <v>48</v>
      </c>
      <c r="C2726" s="30">
        <v>0</v>
      </c>
      <c r="D2726" s="30">
        <v>0</v>
      </c>
      <c r="E2726" s="30">
        <v>1</v>
      </c>
      <c r="F2726" s="30">
        <v>0</v>
      </c>
      <c r="G2726" s="30">
        <v>0</v>
      </c>
      <c r="H2726" s="30">
        <v>1</v>
      </c>
      <c r="I2726" s="30">
        <v>15</v>
      </c>
      <c r="J2726" s="30">
        <v>0</v>
      </c>
      <c r="K2726" s="30">
        <v>0</v>
      </c>
      <c r="L2726" s="30">
        <v>0</v>
      </c>
      <c r="M2726" s="30">
        <v>0</v>
      </c>
      <c r="N2726" s="30">
        <v>214</v>
      </c>
      <c r="O2726" s="30">
        <v>114</v>
      </c>
      <c r="P2726" s="30">
        <v>80</v>
      </c>
      <c r="Q2726" s="30">
        <v>26.27</v>
      </c>
      <c r="R2726" s="30">
        <v>95</v>
      </c>
      <c r="S2726" s="30">
        <v>99</v>
      </c>
      <c r="T2726" s="30">
        <v>0</v>
      </c>
      <c r="U2726" s="30" cm="1">
        <f t="array" ref="U2726">_xlfn.IFS(N2726&gt;Data_Analysis!AB$22,1,N2726&lt;Data_Analysis!AB$21,1,1=1,0)</f>
        <v>0</v>
      </c>
      <c r="V2726" s="30" cm="1">
        <f t="array" ref="V2726">_xlfn.IFS(O2726&gt;Data_Analysis!AD$22,1,O2726&lt;Data_Analysis!AD$21,1,1=1,0)</f>
        <v>0</v>
      </c>
      <c r="W2726" s="30" cm="1">
        <f t="array" ref="W2726">_xlfn.IFS(P2726&gt;Data_Analysis!AF$22,1,P2726&lt;Data_Analysis!AF$21,1,1=1,0)</f>
        <v>0</v>
      </c>
      <c r="X2726" s="30" cm="1">
        <f t="array" ref="X2726">_xlfn.IFS(Q2726&gt;Data_Analysis!AH$22,1,Q2726&lt;Data_Analysis!AH$21,1,1=1,0)</f>
        <v>0</v>
      </c>
      <c r="Y2726" s="30" cm="1">
        <f t="array" ref="Y2726">_xlfn.IFS(R2726&gt;Data_Analysis!AJ$22,1,R2726&lt;Data_Analysis!AJ$21,1,1=1,0)</f>
        <v>0</v>
      </c>
      <c r="Z2726" s="30" cm="1">
        <f t="array" ref="Z2726">_xlfn.IFS(S2726&gt;Data_Analysis!AL$22,1,S2726&lt;Data_Analysis!AL$21,1,1=1,0)</f>
        <v>1</v>
      </c>
    </row>
    <row r="2727" spans="1:26" x14ac:dyDescent="0.35">
      <c r="A2727">
        <v>0</v>
      </c>
      <c r="B2727">
        <v>43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20</v>
      </c>
      <c r="J2727">
        <v>0</v>
      </c>
      <c r="K2727">
        <v>0</v>
      </c>
      <c r="L2727">
        <v>0</v>
      </c>
      <c r="M2727">
        <v>0</v>
      </c>
      <c r="N2727">
        <v>208</v>
      </c>
      <c r="O2727">
        <v>119</v>
      </c>
      <c r="P2727">
        <v>69</v>
      </c>
      <c r="Q2727">
        <v>19.48</v>
      </c>
      <c r="R2727">
        <v>67</v>
      </c>
      <c r="S2727">
        <v>73</v>
      </c>
      <c r="T2727">
        <v>0</v>
      </c>
      <c r="U2727" cm="1">
        <f t="array" ref="U2727">_xlfn.IFS(N2727&gt;Data_Analysis!AB$22,1,N2727&lt;Data_Analysis!AB$21,1,1=1,0)</f>
        <v>0</v>
      </c>
      <c r="V2727" cm="1">
        <f t="array" ref="V2727">_xlfn.IFS(O2727&gt;Data_Analysis!AD$22,1,O2727&lt;Data_Analysis!AD$21,1,1=1,0)</f>
        <v>0</v>
      </c>
      <c r="W2727" cm="1">
        <f t="array" ref="W2727">_xlfn.IFS(P2727&gt;Data_Analysis!AF$22,1,P2727&lt;Data_Analysis!AF$21,1,1=1,0)</f>
        <v>0</v>
      </c>
      <c r="X2727" cm="1">
        <f t="array" ref="X2727">_xlfn.IFS(Q2727&gt;Data_Analysis!AH$22,1,Q2727&lt;Data_Analysis!AH$21,1,1=1,0)</f>
        <v>0</v>
      </c>
      <c r="Y2727" cm="1">
        <f t="array" ref="Y2727">_xlfn.IFS(R2727&gt;Data_Analysis!AJ$22,1,R2727&lt;Data_Analysis!AJ$21,1,1=1,0)</f>
        <v>0</v>
      </c>
      <c r="Z2727" cm="1">
        <f t="array" ref="Z2727">_xlfn.IFS(S2727&gt;Data_Analysis!AL$22,1,S2727&lt;Data_Analysis!AL$21,1,1=1,0)</f>
        <v>0</v>
      </c>
    </row>
    <row r="2728" spans="1:26" x14ac:dyDescent="0.35">
      <c r="A2728">
        <v>1</v>
      </c>
      <c r="B2728">
        <v>48</v>
      </c>
      <c r="C2728">
        <v>0</v>
      </c>
      <c r="D2728">
        <v>0</v>
      </c>
      <c r="E2728">
        <v>1</v>
      </c>
      <c r="F2728">
        <v>0</v>
      </c>
      <c r="G2728">
        <v>0</v>
      </c>
      <c r="H2728">
        <v>1</v>
      </c>
      <c r="I2728">
        <v>20</v>
      </c>
      <c r="J2728">
        <v>0</v>
      </c>
      <c r="K2728">
        <v>0</v>
      </c>
      <c r="L2728">
        <v>0</v>
      </c>
      <c r="M2728">
        <v>0</v>
      </c>
      <c r="N2728">
        <v>194</v>
      </c>
      <c r="O2728">
        <v>102.5</v>
      </c>
      <c r="P2728">
        <v>69</v>
      </c>
      <c r="Q2728">
        <v>18.55</v>
      </c>
      <c r="R2728">
        <v>79</v>
      </c>
      <c r="S2728">
        <v>83</v>
      </c>
      <c r="T2728">
        <v>0</v>
      </c>
      <c r="U2728" cm="1">
        <f t="array" ref="U2728">_xlfn.IFS(N2728&gt;Data_Analysis!AB$22,1,N2728&lt;Data_Analysis!AB$21,1,1=1,0)</f>
        <v>0</v>
      </c>
      <c r="V2728" cm="1">
        <f t="array" ref="V2728">_xlfn.IFS(O2728&gt;Data_Analysis!AD$22,1,O2728&lt;Data_Analysis!AD$21,1,1=1,0)</f>
        <v>0</v>
      </c>
      <c r="W2728" cm="1">
        <f t="array" ref="W2728">_xlfn.IFS(P2728&gt;Data_Analysis!AF$22,1,P2728&lt;Data_Analysis!AF$21,1,1=1,0)</f>
        <v>0</v>
      </c>
      <c r="X2728" cm="1">
        <f t="array" ref="X2728">_xlfn.IFS(Q2728&gt;Data_Analysis!AH$22,1,Q2728&lt;Data_Analysis!AH$21,1,1=1,0)</f>
        <v>0</v>
      </c>
      <c r="Y2728" cm="1">
        <f t="array" ref="Y2728">_xlfn.IFS(R2728&gt;Data_Analysis!AJ$22,1,R2728&lt;Data_Analysis!AJ$21,1,1=1,0)</f>
        <v>0</v>
      </c>
      <c r="Z2728" cm="1">
        <f t="array" ref="Z2728">_xlfn.IFS(S2728&gt;Data_Analysis!AL$22,1,S2728&lt;Data_Analysis!AL$21,1,1=1,0)</f>
        <v>0</v>
      </c>
    </row>
    <row r="2729" spans="1:26" x14ac:dyDescent="0.35">
      <c r="A2729">
        <v>0</v>
      </c>
      <c r="B2729">
        <v>43</v>
      </c>
      <c r="C2729">
        <v>0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230</v>
      </c>
      <c r="O2729">
        <v>116</v>
      </c>
      <c r="P2729">
        <v>86</v>
      </c>
      <c r="Q2729">
        <v>27.78</v>
      </c>
      <c r="R2729">
        <v>62</v>
      </c>
      <c r="S2729">
        <v>78</v>
      </c>
      <c r="T2729">
        <v>0</v>
      </c>
      <c r="U2729" cm="1">
        <f t="array" ref="U2729">_xlfn.IFS(N2729&gt;Data_Analysis!AB$22,1,N2729&lt;Data_Analysis!AB$21,1,1=1,0)</f>
        <v>0</v>
      </c>
      <c r="V2729" cm="1">
        <f t="array" ref="V2729">_xlfn.IFS(O2729&gt;Data_Analysis!AD$22,1,O2729&lt;Data_Analysis!AD$21,1,1=1,0)</f>
        <v>0</v>
      </c>
      <c r="W2729" cm="1">
        <f t="array" ref="W2729">_xlfn.IFS(P2729&gt;Data_Analysis!AF$22,1,P2729&lt;Data_Analysis!AF$21,1,1=1,0)</f>
        <v>0</v>
      </c>
      <c r="X2729" cm="1">
        <f t="array" ref="X2729">_xlfn.IFS(Q2729&gt;Data_Analysis!AH$22,1,Q2729&lt;Data_Analysis!AH$21,1,1=1,0)</f>
        <v>0</v>
      </c>
      <c r="Y2729" cm="1">
        <f t="array" ref="Y2729">_xlfn.IFS(R2729&gt;Data_Analysis!AJ$22,1,R2729&lt;Data_Analysis!AJ$21,1,1=1,0)</f>
        <v>0</v>
      </c>
      <c r="Z2729" cm="1">
        <f t="array" ref="Z2729">_xlfn.IFS(S2729&gt;Data_Analysis!AL$22,1,S2729&lt;Data_Analysis!AL$21,1,1=1,0)</f>
        <v>0</v>
      </c>
    </row>
    <row r="2730" spans="1:26" x14ac:dyDescent="0.35">
      <c r="A2730">
        <v>1</v>
      </c>
      <c r="B2730">
        <v>38</v>
      </c>
      <c r="C2730">
        <v>0</v>
      </c>
      <c r="D2730">
        <v>0</v>
      </c>
      <c r="E2730">
        <v>0</v>
      </c>
      <c r="F2730">
        <v>1</v>
      </c>
      <c r="G2730">
        <v>0</v>
      </c>
      <c r="H2730">
        <v>1</v>
      </c>
      <c r="I2730">
        <v>20</v>
      </c>
      <c r="J2730">
        <v>0</v>
      </c>
      <c r="K2730">
        <v>0</v>
      </c>
      <c r="L2730">
        <v>0</v>
      </c>
      <c r="M2730">
        <v>0</v>
      </c>
      <c r="N2730">
        <v>265</v>
      </c>
      <c r="O2730">
        <v>123</v>
      </c>
      <c r="P2730">
        <v>86</v>
      </c>
      <c r="Q2730">
        <v>28.88</v>
      </c>
      <c r="R2730">
        <v>85</v>
      </c>
      <c r="S2730">
        <v>80</v>
      </c>
      <c r="T2730">
        <v>0</v>
      </c>
      <c r="U2730" cm="1">
        <f t="array" ref="U2730">_xlfn.IFS(N2730&gt;Data_Analysis!AB$22,1,N2730&lt;Data_Analysis!AB$21,1,1=1,0)</f>
        <v>0</v>
      </c>
      <c r="V2730" cm="1">
        <f t="array" ref="V2730">_xlfn.IFS(O2730&gt;Data_Analysis!AD$22,1,O2730&lt;Data_Analysis!AD$21,1,1=1,0)</f>
        <v>0</v>
      </c>
      <c r="W2730" cm="1">
        <f t="array" ref="W2730">_xlfn.IFS(P2730&gt;Data_Analysis!AF$22,1,P2730&lt;Data_Analysis!AF$21,1,1=1,0)</f>
        <v>0</v>
      </c>
      <c r="X2730" cm="1">
        <f t="array" ref="X2730">_xlfn.IFS(Q2730&gt;Data_Analysis!AH$22,1,Q2730&lt;Data_Analysis!AH$21,1,1=1,0)</f>
        <v>0</v>
      </c>
      <c r="Y2730" cm="1">
        <f t="array" ref="Y2730">_xlfn.IFS(R2730&gt;Data_Analysis!AJ$22,1,R2730&lt;Data_Analysis!AJ$21,1,1=1,0)</f>
        <v>0</v>
      </c>
      <c r="Z2730" cm="1">
        <f t="array" ref="Z2730">_xlfn.IFS(S2730&gt;Data_Analysis!AL$22,1,S2730&lt;Data_Analysis!AL$21,1,1=1,0)</f>
        <v>0</v>
      </c>
    </row>
    <row r="2731" spans="1:26" x14ac:dyDescent="0.35">
      <c r="A2731">
        <v>1</v>
      </c>
      <c r="B2731">
        <v>48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263</v>
      </c>
      <c r="O2731">
        <v>114</v>
      </c>
      <c r="P2731">
        <v>80</v>
      </c>
      <c r="Q2731">
        <v>25.14</v>
      </c>
      <c r="R2731">
        <v>80</v>
      </c>
      <c r="S2731">
        <v>77</v>
      </c>
      <c r="T2731">
        <v>0</v>
      </c>
      <c r="U2731" cm="1">
        <f t="array" ref="U2731">_xlfn.IFS(N2731&gt;Data_Analysis!AB$22,1,N2731&lt;Data_Analysis!AB$21,1,1=1,0)</f>
        <v>0</v>
      </c>
      <c r="V2731" cm="1">
        <f t="array" ref="V2731">_xlfn.IFS(O2731&gt;Data_Analysis!AD$22,1,O2731&lt;Data_Analysis!AD$21,1,1=1,0)</f>
        <v>0</v>
      </c>
      <c r="W2731" cm="1">
        <f t="array" ref="W2731">_xlfn.IFS(P2731&gt;Data_Analysis!AF$22,1,P2731&lt;Data_Analysis!AF$21,1,1=1,0)</f>
        <v>0</v>
      </c>
      <c r="X2731" cm="1">
        <f t="array" ref="X2731">_xlfn.IFS(Q2731&gt;Data_Analysis!AH$22,1,Q2731&lt;Data_Analysis!AH$21,1,1=1,0)</f>
        <v>0</v>
      </c>
      <c r="Y2731" cm="1">
        <f t="array" ref="Y2731">_xlfn.IFS(R2731&gt;Data_Analysis!AJ$22,1,R2731&lt;Data_Analysis!AJ$21,1,1=1,0)</f>
        <v>0</v>
      </c>
      <c r="Z2731" cm="1">
        <f t="array" ref="Z2731">_xlfn.IFS(S2731&gt;Data_Analysis!AL$22,1,S2731&lt;Data_Analysis!AL$21,1,1=1,0)</f>
        <v>0</v>
      </c>
    </row>
    <row r="2732" spans="1:26" s="27" customFormat="1" hidden="1" x14ac:dyDescent="0.35">
      <c r="A2732" s="27">
        <v>1</v>
      </c>
      <c r="B2732" s="27">
        <v>58</v>
      </c>
      <c r="C2732" s="27">
        <v>0</v>
      </c>
      <c r="D2732" s="27">
        <v>0</v>
      </c>
      <c r="E2732" s="27">
        <v>0</v>
      </c>
      <c r="F2732" s="27">
        <v>1</v>
      </c>
      <c r="G2732" s="27">
        <v>0</v>
      </c>
      <c r="H2732" s="27">
        <v>0</v>
      </c>
      <c r="I2732" s="27">
        <v>0</v>
      </c>
      <c r="J2732" s="27">
        <v>0</v>
      </c>
      <c r="K2732" s="27">
        <v>0</v>
      </c>
      <c r="L2732" s="27">
        <v>1</v>
      </c>
      <c r="M2732" s="27">
        <v>0</v>
      </c>
      <c r="N2732" s="27">
        <v>279</v>
      </c>
      <c r="O2732" s="27">
        <v>181</v>
      </c>
      <c r="P2732" s="27">
        <v>74</v>
      </c>
      <c r="Q2732" s="27">
        <v>22.49</v>
      </c>
      <c r="R2732" s="27">
        <v>66</v>
      </c>
      <c r="S2732" s="27">
        <v>65</v>
      </c>
      <c r="T2732" s="27">
        <v>0</v>
      </c>
      <c r="U2732" s="27" cm="1">
        <f t="array" ref="U2732">_xlfn.IFS(N2732&gt;Data_Analysis!AB$22,1,N2732&lt;Data_Analysis!AB$21,1,1=1,0)</f>
        <v>0</v>
      </c>
      <c r="V2732" s="27" cm="1">
        <f t="array" ref="V2732">_xlfn.IFS(O2732&gt;Data_Analysis!AD$22,1,O2732&lt;Data_Analysis!AD$21,1,1=1,0)</f>
        <v>1</v>
      </c>
      <c r="W2732" s="27" cm="1">
        <f t="array" ref="W2732">_xlfn.IFS(P2732&gt;Data_Analysis!AF$22,1,P2732&lt;Data_Analysis!AF$21,1,1=1,0)</f>
        <v>0</v>
      </c>
      <c r="X2732" s="27" cm="1">
        <f t="array" ref="X2732">_xlfn.IFS(Q2732&gt;Data_Analysis!AH$22,1,Q2732&lt;Data_Analysis!AH$21,1,1=1,0)</f>
        <v>0</v>
      </c>
      <c r="Y2732" s="27" cm="1">
        <f t="array" ref="Y2732">_xlfn.IFS(R2732&gt;Data_Analysis!AJ$22,1,R2732&lt;Data_Analysis!AJ$21,1,1=1,0)</f>
        <v>0</v>
      </c>
      <c r="Z2732" s="27" cm="1">
        <f t="array" ref="Z2732">_xlfn.IFS(S2732&gt;Data_Analysis!AL$22,1,S2732&lt;Data_Analysis!AL$21,1,1=1,0)</f>
        <v>0</v>
      </c>
    </row>
    <row r="2733" spans="1:26" s="30" customFormat="1" hidden="1" x14ac:dyDescent="0.35">
      <c r="A2733" s="30">
        <v>0</v>
      </c>
      <c r="B2733" s="30">
        <v>51</v>
      </c>
      <c r="C2733" s="30">
        <v>0</v>
      </c>
      <c r="D2733" s="30">
        <v>1</v>
      </c>
      <c r="E2733" s="30">
        <v>0</v>
      </c>
      <c r="F2733" s="30">
        <v>0</v>
      </c>
      <c r="G2733" s="30">
        <v>0</v>
      </c>
      <c r="H2733" s="30">
        <v>0</v>
      </c>
      <c r="I2733" s="30">
        <v>0</v>
      </c>
      <c r="J2733" s="30">
        <v>0</v>
      </c>
      <c r="K2733" s="30">
        <v>0</v>
      </c>
      <c r="L2733" s="30">
        <v>1</v>
      </c>
      <c r="M2733" s="30">
        <v>0</v>
      </c>
      <c r="N2733" s="30">
        <v>304</v>
      </c>
      <c r="O2733" s="30">
        <v>132</v>
      </c>
      <c r="P2733" s="30">
        <v>80</v>
      </c>
      <c r="Q2733" s="30">
        <v>25.15</v>
      </c>
      <c r="R2733" s="30">
        <v>85</v>
      </c>
      <c r="S2733" s="30">
        <v>106</v>
      </c>
      <c r="T2733" s="30">
        <v>0</v>
      </c>
      <c r="U2733" s="30" cm="1">
        <f t="array" ref="U2733">_xlfn.IFS(N2733&gt;Data_Analysis!AB$22,1,N2733&lt;Data_Analysis!AB$21,1,1=1,0)</f>
        <v>0</v>
      </c>
      <c r="V2733" s="30" cm="1">
        <f t="array" ref="V2733">_xlfn.IFS(O2733&gt;Data_Analysis!AD$22,1,O2733&lt;Data_Analysis!AD$21,1,1=1,0)</f>
        <v>0</v>
      </c>
      <c r="W2733" s="30" cm="1">
        <f t="array" ref="W2733">_xlfn.IFS(P2733&gt;Data_Analysis!AF$22,1,P2733&lt;Data_Analysis!AF$21,1,1=1,0)</f>
        <v>0</v>
      </c>
      <c r="X2733" s="30" cm="1">
        <f t="array" ref="X2733">_xlfn.IFS(Q2733&gt;Data_Analysis!AH$22,1,Q2733&lt;Data_Analysis!AH$21,1,1=1,0)</f>
        <v>0</v>
      </c>
      <c r="Y2733" s="30" cm="1">
        <f t="array" ref="Y2733">_xlfn.IFS(R2733&gt;Data_Analysis!AJ$22,1,R2733&lt;Data_Analysis!AJ$21,1,1=1,0)</f>
        <v>0</v>
      </c>
      <c r="Z2733" s="30" cm="1">
        <f t="array" ref="Z2733">_xlfn.IFS(S2733&gt;Data_Analysis!AL$22,1,S2733&lt;Data_Analysis!AL$21,1,1=1,0)</f>
        <v>1</v>
      </c>
    </row>
    <row r="2734" spans="1:26" x14ac:dyDescent="0.35">
      <c r="A2734">
        <v>1</v>
      </c>
      <c r="B2734">
        <v>42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1</v>
      </c>
      <c r="I2734">
        <v>40</v>
      </c>
      <c r="J2734">
        <v>0</v>
      </c>
      <c r="K2734">
        <v>0</v>
      </c>
      <c r="L2734">
        <v>1</v>
      </c>
      <c r="M2734">
        <v>0</v>
      </c>
      <c r="N2734">
        <v>218</v>
      </c>
      <c r="O2734">
        <v>129</v>
      </c>
      <c r="P2734">
        <v>90</v>
      </c>
      <c r="Q2734">
        <v>23.22</v>
      </c>
      <c r="R2734">
        <v>70</v>
      </c>
      <c r="S2734">
        <v>73</v>
      </c>
      <c r="T2734">
        <v>0</v>
      </c>
      <c r="U2734" cm="1">
        <f t="array" ref="U2734">_xlfn.IFS(N2734&gt;Data_Analysis!AB$22,1,N2734&lt;Data_Analysis!AB$21,1,1=1,0)</f>
        <v>0</v>
      </c>
      <c r="V2734" cm="1">
        <f t="array" ref="V2734">_xlfn.IFS(O2734&gt;Data_Analysis!AD$22,1,O2734&lt;Data_Analysis!AD$21,1,1=1,0)</f>
        <v>0</v>
      </c>
      <c r="W2734" cm="1">
        <f t="array" ref="W2734">_xlfn.IFS(P2734&gt;Data_Analysis!AF$22,1,P2734&lt;Data_Analysis!AF$21,1,1=1,0)</f>
        <v>0</v>
      </c>
      <c r="X2734" cm="1">
        <f t="array" ref="X2734">_xlfn.IFS(Q2734&gt;Data_Analysis!AH$22,1,Q2734&lt;Data_Analysis!AH$21,1,1=1,0)</f>
        <v>0</v>
      </c>
      <c r="Y2734" cm="1">
        <f t="array" ref="Y2734">_xlfn.IFS(R2734&gt;Data_Analysis!AJ$22,1,R2734&lt;Data_Analysis!AJ$21,1,1=1,0)</f>
        <v>0</v>
      </c>
      <c r="Z2734" cm="1">
        <f t="array" ref="Z2734">_xlfn.IFS(S2734&gt;Data_Analysis!AL$22,1,S2734&lt;Data_Analysis!AL$21,1,1=1,0)</f>
        <v>0</v>
      </c>
    </row>
    <row r="2735" spans="1:26" s="29" customFormat="1" hidden="1" x14ac:dyDescent="0.35">
      <c r="A2735" s="29">
        <v>1</v>
      </c>
      <c r="B2735" s="29">
        <v>46</v>
      </c>
      <c r="C2735" s="29">
        <v>0</v>
      </c>
      <c r="D2735" s="29">
        <v>0</v>
      </c>
      <c r="E2735" s="29">
        <v>1</v>
      </c>
      <c r="F2735" s="29">
        <v>0</v>
      </c>
      <c r="G2735" s="29">
        <v>0</v>
      </c>
      <c r="H2735" s="29">
        <v>1</v>
      </c>
      <c r="I2735" s="29">
        <v>43</v>
      </c>
      <c r="J2735" s="29">
        <v>0</v>
      </c>
      <c r="K2735" s="29">
        <v>0</v>
      </c>
      <c r="L2735" s="29">
        <v>1</v>
      </c>
      <c r="M2735" s="29">
        <v>0</v>
      </c>
      <c r="N2735" s="29">
        <v>272</v>
      </c>
      <c r="O2735" s="29">
        <v>145</v>
      </c>
      <c r="P2735" s="29">
        <v>88</v>
      </c>
      <c r="Q2735" s="29">
        <v>28.12</v>
      </c>
      <c r="R2735" s="29">
        <v>103</v>
      </c>
      <c r="S2735" s="29">
        <v>65</v>
      </c>
      <c r="T2735" s="29">
        <v>0</v>
      </c>
      <c r="U2735" s="29" cm="1">
        <f t="array" ref="U2735">_xlfn.IFS(N2735&gt;Data_Analysis!AB$22,1,N2735&lt;Data_Analysis!AB$21,1,1=1,0)</f>
        <v>0</v>
      </c>
      <c r="V2735" s="29" cm="1">
        <f t="array" ref="V2735">_xlfn.IFS(O2735&gt;Data_Analysis!AD$22,1,O2735&lt;Data_Analysis!AD$21,1,1=1,0)</f>
        <v>0</v>
      </c>
      <c r="W2735" s="29" cm="1">
        <f t="array" ref="W2735">_xlfn.IFS(P2735&gt;Data_Analysis!AF$22,1,P2735&lt;Data_Analysis!AF$21,1,1=1,0)</f>
        <v>0</v>
      </c>
      <c r="X2735" s="29" cm="1">
        <f t="array" ref="X2735">_xlfn.IFS(Q2735&gt;Data_Analysis!AH$22,1,Q2735&lt;Data_Analysis!AH$21,1,1=1,0)</f>
        <v>0</v>
      </c>
      <c r="Y2735" s="29" cm="1">
        <f t="array" ref="Y2735">_xlfn.IFS(R2735&gt;Data_Analysis!AJ$22,1,R2735&lt;Data_Analysis!AJ$21,1,1=1,0)</f>
        <v>1</v>
      </c>
      <c r="Z2735" s="29" cm="1">
        <f t="array" ref="Z2735">_xlfn.IFS(S2735&gt;Data_Analysis!AL$22,1,S2735&lt;Data_Analysis!AL$21,1,1=1,0)</f>
        <v>0</v>
      </c>
    </row>
    <row r="2736" spans="1:26" s="29" customFormat="1" hidden="1" x14ac:dyDescent="0.35">
      <c r="A2736" s="29">
        <v>1</v>
      </c>
      <c r="B2736" s="29">
        <v>48</v>
      </c>
      <c r="C2736" s="29">
        <v>0</v>
      </c>
      <c r="D2736" s="29">
        <v>0</v>
      </c>
      <c r="E2736" s="29">
        <v>0</v>
      </c>
      <c r="F2736" s="29">
        <v>1</v>
      </c>
      <c r="G2736" s="29">
        <v>0</v>
      </c>
      <c r="H2736" s="29">
        <v>1</v>
      </c>
      <c r="I2736" s="29">
        <v>20</v>
      </c>
      <c r="J2736" s="29">
        <v>0</v>
      </c>
      <c r="K2736" s="29">
        <v>0</v>
      </c>
      <c r="L2736" s="29">
        <v>0</v>
      </c>
      <c r="M2736" s="29">
        <v>0</v>
      </c>
      <c r="N2736" s="29">
        <v>285</v>
      </c>
      <c r="O2736" s="29">
        <v>116</v>
      </c>
      <c r="P2736" s="29">
        <v>81</v>
      </c>
      <c r="Q2736" s="29">
        <v>23.1</v>
      </c>
      <c r="R2736" s="29">
        <v>100</v>
      </c>
      <c r="S2736" s="29">
        <v>58</v>
      </c>
      <c r="T2736" s="29">
        <v>0</v>
      </c>
      <c r="U2736" s="29" cm="1">
        <f t="array" ref="U2736">_xlfn.IFS(N2736&gt;Data_Analysis!AB$22,1,N2736&lt;Data_Analysis!AB$21,1,1=1,0)</f>
        <v>0</v>
      </c>
      <c r="V2736" s="29" cm="1">
        <f t="array" ref="V2736">_xlfn.IFS(O2736&gt;Data_Analysis!AD$22,1,O2736&lt;Data_Analysis!AD$21,1,1=1,0)</f>
        <v>0</v>
      </c>
      <c r="W2736" s="29" cm="1">
        <f t="array" ref="W2736">_xlfn.IFS(P2736&gt;Data_Analysis!AF$22,1,P2736&lt;Data_Analysis!AF$21,1,1=1,0)</f>
        <v>0</v>
      </c>
      <c r="X2736" s="29" cm="1">
        <f t="array" ref="X2736">_xlfn.IFS(Q2736&gt;Data_Analysis!AH$22,1,Q2736&lt;Data_Analysis!AH$21,1,1=1,0)</f>
        <v>0</v>
      </c>
      <c r="Y2736" s="29" cm="1">
        <f t="array" ref="Y2736">_xlfn.IFS(R2736&gt;Data_Analysis!AJ$22,1,R2736&lt;Data_Analysis!AJ$21,1,1=1,0)</f>
        <v>1</v>
      </c>
      <c r="Z2736" s="29" cm="1">
        <f t="array" ref="Z2736">_xlfn.IFS(S2736&gt;Data_Analysis!AL$22,1,S2736&lt;Data_Analysis!AL$21,1,1=1,0)</f>
        <v>0</v>
      </c>
    </row>
    <row r="2737" spans="1:26" s="30" customFormat="1" hidden="1" x14ac:dyDescent="0.35">
      <c r="A2737" s="30">
        <v>0</v>
      </c>
      <c r="B2737" s="30">
        <v>55</v>
      </c>
      <c r="C2737" s="30">
        <v>0</v>
      </c>
      <c r="D2737" s="30">
        <v>0</v>
      </c>
      <c r="E2737" s="30">
        <v>0</v>
      </c>
      <c r="F2737" s="30">
        <v>1</v>
      </c>
      <c r="G2737" s="30">
        <v>0</v>
      </c>
      <c r="H2737" s="30">
        <v>1</v>
      </c>
      <c r="I2737" s="30">
        <v>1</v>
      </c>
      <c r="J2737" s="30">
        <v>0</v>
      </c>
      <c r="K2737" s="30">
        <v>0</v>
      </c>
      <c r="L2737" s="30">
        <v>0</v>
      </c>
      <c r="M2737" s="30">
        <v>0</v>
      </c>
      <c r="N2737" s="30">
        <v>240</v>
      </c>
      <c r="O2737" s="30">
        <v>107.5</v>
      </c>
      <c r="P2737" s="30">
        <v>70</v>
      </c>
      <c r="Q2737" s="30">
        <v>18.059999999999999</v>
      </c>
      <c r="R2737" s="30">
        <v>71</v>
      </c>
      <c r="S2737" s="30">
        <v>140</v>
      </c>
      <c r="T2737" s="30">
        <v>0</v>
      </c>
      <c r="U2737" s="30" cm="1">
        <f t="array" ref="U2737">_xlfn.IFS(N2737&gt;Data_Analysis!AB$22,1,N2737&lt;Data_Analysis!AB$21,1,1=1,0)</f>
        <v>0</v>
      </c>
      <c r="V2737" s="30" cm="1">
        <f t="array" ref="V2737">_xlfn.IFS(O2737&gt;Data_Analysis!AD$22,1,O2737&lt;Data_Analysis!AD$21,1,1=1,0)</f>
        <v>0</v>
      </c>
      <c r="W2737" s="30" cm="1">
        <f t="array" ref="W2737">_xlfn.IFS(P2737&gt;Data_Analysis!AF$22,1,P2737&lt;Data_Analysis!AF$21,1,1=1,0)</f>
        <v>0</v>
      </c>
      <c r="X2737" s="30" cm="1">
        <f t="array" ref="X2737">_xlfn.IFS(Q2737&gt;Data_Analysis!AH$22,1,Q2737&lt;Data_Analysis!AH$21,1,1=1,0)</f>
        <v>0</v>
      </c>
      <c r="Y2737" s="30" cm="1">
        <f t="array" ref="Y2737">_xlfn.IFS(R2737&gt;Data_Analysis!AJ$22,1,R2737&lt;Data_Analysis!AJ$21,1,1=1,0)</f>
        <v>0</v>
      </c>
      <c r="Z2737" s="30" cm="1">
        <f t="array" ref="Z2737">_xlfn.IFS(S2737&gt;Data_Analysis!AL$22,1,S2737&lt;Data_Analysis!AL$21,1,1=1,0)</f>
        <v>1</v>
      </c>
    </row>
    <row r="2738" spans="1:26" x14ac:dyDescent="0.35">
      <c r="A2738">
        <v>0</v>
      </c>
      <c r="B2738">
        <v>59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282</v>
      </c>
      <c r="O2738">
        <v>135</v>
      </c>
      <c r="P2738">
        <v>87</v>
      </c>
      <c r="Q2738">
        <v>28.96</v>
      </c>
      <c r="R2738">
        <v>72</v>
      </c>
      <c r="S2738">
        <v>79.400000000000006</v>
      </c>
      <c r="T2738">
        <v>0</v>
      </c>
      <c r="U2738" cm="1">
        <f t="array" ref="U2738">_xlfn.IFS(N2738&gt;Data_Analysis!AB$22,1,N2738&lt;Data_Analysis!AB$21,1,1=1,0)</f>
        <v>0</v>
      </c>
      <c r="V2738" cm="1">
        <f t="array" ref="V2738">_xlfn.IFS(O2738&gt;Data_Analysis!AD$22,1,O2738&lt;Data_Analysis!AD$21,1,1=1,0)</f>
        <v>0</v>
      </c>
      <c r="W2738" cm="1">
        <f t="array" ref="W2738">_xlfn.IFS(P2738&gt;Data_Analysis!AF$22,1,P2738&lt;Data_Analysis!AF$21,1,1=1,0)</f>
        <v>0</v>
      </c>
      <c r="X2738" cm="1">
        <f t="array" ref="X2738">_xlfn.IFS(Q2738&gt;Data_Analysis!AH$22,1,Q2738&lt;Data_Analysis!AH$21,1,1=1,0)</f>
        <v>0</v>
      </c>
      <c r="Y2738" cm="1">
        <f t="array" ref="Y2738">_xlfn.IFS(R2738&gt;Data_Analysis!AJ$22,1,R2738&lt;Data_Analysis!AJ$21,1,1=1,0)</f>
        <v>0</v>
      </c>
      <c r="Z2738" cm="1">
        <f t="array" ref="Z2738">_xlfn.IFS(S2738&gt;Data_Analysis!AL$22,1,S2738&lt;Data_Analysis!AL$21,1,1=1,0)</f>
        <v>0</v>
      </c>
    </row>
    <row r="2739" spans="1:26" x14ac:dyDescent="0.35">
      <c r="A2739">
        <v>0</v>
      </c>
      <c r="B2739">
        <v>41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232</v>
      </c>
      <c r="O2739">
        <v>117.5</v>
      </c>
      <c r="P2739">
        <v>77.5</v>
      </c>
      <c r="Q2739">
        <v>20.62</v>
      </c>
      <c r="R2739">
        <v>53</v>
      </c>
      <c r="S2739">
        <v>75</v>
      </c>
      <c r="T2739">
        <v>0</v>
      </c>
      <c r="U2739" cm="1">
        <f t="array" ref="U2739">_xlfn.IFS(N2739&gt;Data_Analysis!AB$22,1,N2739&lt;Data_Analysis!AB$21,1,1=1,0)</f>
        <v>0</v>
      </c>
      <c r="V2739" cm="1">
        <f t="array" ref="V2739">_xlfn.IFS(O2739&gt;Data_Analysis!AD$22,1,O2739&lt;Data_Analysis!AD$21,1,1=1,0)</f>
        <v>0</v>
      </c>
      <c r="W2739" cm="1">
        <f t="array" ref="W2739">_xlfn.IFS(P2739&gt;Data_Analysis!AF$22,1,P2739&lt;Data_Analysis!AF$21,1,1=1,0)</f>
        <v>0</v>
      </c>
      <c r="X2739" cm="1">
        <f t="array" ref="X2739">_xlfn.IFS(Q2739&gt;Data_Analysis!AH$22,1,Q2739&lt;Data_Analysis!AH$21,1,1=1,0)</f>
        <v>0</v>
      </c>
      <c r="Y2739" cm="1">
        <f t="array" ref="Y2739">_xlfn.IFS(R2739&gt;Data_Analysis!AJ$22,1,R2739&lt;Data_Analysis!AJ$21,1,1=1,0)</f>
        <v>0</v>
      </c>
      <c r="Z2739" cm="1">
        <f t="array" ref="Z2739">_xlfn.IFS(S2739&gt;Data_Analysis!AL$22,1,S2739&lt;Data_Analysis!AL$21,1,1=1,0)</f>
        <v>0</v>
      </c>
    </row>
    <row r="2740" spans="1:26" x14ac:dyDescent="0.35">
      <c r="A2740">
        <v>0</v>
      </c>
      <c r="B2740">
        <v>57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1</v>
      </c>
      <c r="I2740">
        <v>20</v>
      </c>
      <c r="J2740">
        <v>0</v>
      </c>
      <c r="K2740">
        <v>0</v>
      </c>
      <c r="L2740">
        <v>0</v>
      </c>
      <c r="M2740">
        <v>0</v>
      </c>
      <c r="N2740">
        <v>252</v>
      </c>
      <c r="O2740">
        <v>139</v>
      </c>
      <c r="P2740">
        <v>82</v>
      </c>
      <c r="Q2740">
        <v>26.36</v>
      </c>
      <c r="R2740">
        <v>84</v>
      </c>
      <c r="S2740">
        <v>70</v>
      </c>
      <c r="T2740">
        <v>1</v>
      </c>
      <c r="U2740" cm="1">
        <f t="array" ref="U2740">_xlfn.IFS(N2740&gt;Data_Analysis!AB$22,1,N2740&lt;Data_Analysis!AB$21,1,1=1,0)</f>
        <v>0</v>
      </c>
      <c r="V2740" cm="1">
        <f t="array" ref="V2740">_xlfn.IFS(O2740&gt;Data_Analysis!AD$22,1,O2740&lt;Data_Analysis!AD$21,1,1=1,0)</f>
        <v>0</v>
      </c>
      <c r="W2740" cm="1">
        <f t="array" ref="W2740">_xlfn.IFS(P2740&gt;Data_Analysis!AF$22,1,P2740&lt;Data_Analysis!AF$21,1,1=1,0)</f>
        <v>0</v>
      </c>
      <c r="X2740" cm="1">
        <f t="array" ref="X2740">_xlfn.IFS(Q2740&gt;Data_Analysis!AH$22,1,Q2740&lt;Data_Analysis!AH$21,1,1=1,0)</f>
        <v>0</v>
      </c>
      <c r="Y2740" cm="1">
        <f t="array" ref="Y2740">_xlfn.IFS(R2740&gt;Data_Analysis!AJ$22,1,R2740&lt;Data_Analysis!AJ$21,1,1=1,0)</f>
        <v>0</v>
      </c>
      <c r="Z2740" cm="1">
        <f t="array" ref="Z2740">_xlfn.IFS(S2740&gt;Data_Analysis!AL$22,1,S2740&lt;Data_Analysis!AL$21,1,1=1,0)</f>
        <v>0</v>
      </c>
    </row>
    <row r="2741" spans="1:26" x14ac:dyDescent="0.35">
      <c r="A2741">
        <v>1</v>
      </c>
      <c r="B2741">
        <v>51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237</v>
      </c>
      <c r="O2741">
        <v>135</v>
      </c>
      <c r="P2741">
        <v>87.5</v>
      </c>
      <c r="Q2741">
        <v>24.87</v>
      </c>
      <c r="R2741">
        <v>65</v>
      </c>
      <c r="S2741">
        <v>63</v>
      </c>
      <c r="T2741">
        <v>0</v>
      </c>
      <c r="U2741" cm="1">
        <f t="array" ref="U2741">_xlfn.IFS(N2741&gt;Data_Analysis!AB$22,1,N2741&lt;Data_Analysis!AB$21,1,1=1,0)</f>
        <v>0</v>
      </c>
      <c r="V2741" cm="1">
        <f t="array" ref="V2741">_xlfn.IFS(O2741&gt;Data_Analysis!AD$22,1,O2741&lt;Data_Analysis!AD$21,1,1=1,0)</f>
        <v>0</v>
      </c>
      <c r="W2741" cm="1">
        <f t="array" ref="W2741">_xlfn.IFS(P2741&gt;Data_Analysis!AF$22,1,P2741&lt;Data_Analysis!AF$21,1,1=1,0)</f>
        <v>0</v>
      </c>
      <c r="X2741" cm="1">
        <f t="array" ref="X2741">_xlfn.IFS(Q2741&gt;Data_Analysis!AH$22,1,Q2741&lt;Data_Analysis!AH$21,1,1=1,0)</f>
        <v>0</v>
      </c>
      <c r="Y2741" cm="1">
        <f t="array" ref="Y2741">_xlfn.IFS(R2741&gt;Data_Analysis!AJ$22,1,R2741&lt;Data_Analysis!AJ$21,1,1=1,0)</f>
        <v>0</v>
      </c>
      <c r="Z2741" cm="1">
        <f t="array" ref="Z2741">_xlfn.IFS(S2741&gt;Data_Analysis!AL$22,1,S2741&lt;Data_Analysis!AL$21,1,1=1,0)</f>
        <v>0</v>
      </c>
    </row>
    <row r="2742" spans="1:26" x14ac:dyDescent="0.35">
      <c r="A2742">
        <v>1</v>
      </c>
      <c r="B2742">
        <v>42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1</v>
      </c>
      <c r="I2742">
        <v>20</v>
      </c>
      <c r="J2742">
        <v>0</v>
      </c>
      <c r="K2742">
        <v>0</v>
      </c>
      <c r="L2742">
        <v>1</v>
      </c>
      <c r="M2742">
        <v>0</v>
      </c>
      <c r="N2742">
        <v>220</v>
      </c>
      <c r="O2742">
        <v>131</v>
      </c>
      <c r="P2742">
        <v>90</v>
      </c>
      <c r="Q2742">
        <v>24.21</v>
      </c>
      <c r="R2742">
        <v>62</v>
      </c>
      <c r="S2742">
        <v>79</v>
      </c>
      <c r="T2742">
        <v>0</v>
      </c>
      <c r="U2742" cm="1">
        <f t="array" ref="U2742">_xlfn.IFS(N2742&gt;Data_Analysis!AB$22,1,N2742&lt;Data_Analysis!AB$21,1,1=1,0)</f>
        <v>0</v>
      </c>
      <c r="V2742" cm="1">
        <f t="array" ref="V2742">_xlfn.IFS(O2742&gt;Data_Analysis!AD$22,1,O2742&lt;Data_Analysis!AD$21,1,1=1,0)</f>
        <v>0</v>
      </c>
      <c r="W2742" cm="1">
        <f t="array" ref="W2742">_xlfn.IFS(P2742&gt;Data_Analysis!AF$22,1,P2742&lt;Data_Analysis!AF$21,1,1=1,0)</f>
        <v>0</v>
      </c>
      <c r="X2742" cm="1">
        <f t="array" ref="X2742">_xlfn.IFS(Q2742&gt;Data_Analysis!AH$22,1,Q2742&lt;Data_Analysis!AH$21,1,1=1,0)</f>
        <v>0</v>
      </c>
      <c r="Y2742" cm="1">
        <f t="array" ref="Y2742">_xlfn.IFS(R2742&gt;Data_Analysis!AJ$22,1,R2742&lt;Data_Analysis!AJ$21,1,1=1,0)</f>
        <v>0</v>
      </c>
      <c r="Z2742" cm="1">
        <f t="array" ref="Z2742">_xlfn.IFS(S2742&gt;Data_Analysis!AL$22,1,S2742&lt;Data_Analysis!AL$21,1,1=1,0)</f>
        <v>0</v>
      </c>
    </row>
    <row r="2743" spans="1:26" x14ac:dyDescent="0.35">
      <c r="A2743">
        <v>0</v>
      </c>
      <c r="B2743">
        <v>41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177</v>
      </c>
      <c r="O2743">
        <v>108</v>
      </c>
      <c r="P2743">
        <v>73</v>
      </c>
      <c r="Q2743">
        <v>24.73</v>
      </c>
      <c r="R2743">
        <v>80</v>
      </c>
      <c r="S2743">
        <v>72</v>
      </c>
      <c r="T2743">
        <v>0</v>
      </c>
      <c r="U2743" cm="1">
        <f t="array" ref="U2743">_xlfn.IFS(N2743&gt;Data_Analysis!AB$22,1,N2743&lt;Data_Analysis!AB$21,1,1=1,0)</f>
        <v>0</v>
      </c>
      <c r="V2743" cm="1">
        <f t="array" ref="V2743">_xlfn.IFS(O2743&gt;Data_Analysis!AD$22,1,O2743&lt;Data_Analysis!AD$21,1,1=1,0)</f>
        <v>0</v>
      </c>
      <c r="W2743" cm="1">
        <f t="array" ref="W2743">_xlfn.IFS(P2743&gt;Data_Analysis!AF$22,1,P2743&lt;Data_Analysis!AF$21,1,1=1,0)</f>
        <v>0</v>
      </c>
      <c r="X2743" cm="1">
        <f t="array" ref="X2743">_xlfn.IFS(Q2743&gt;Data_Analysis!AH$22,1,Q2743&lt;Data_Analysis!AH$21,1,1=1,0)</f>
        <v>0</v>
      </c>
      <c r="Y2743" cm="1">
        <f t="array" ref="Y2743">_xlfn.IFS(R2743&gt;Data_Analysis!AJ$22,1,R2743&lt;Data_Analysis!AJ$21,1,1=1,0)</f>
        <v>0</v>
      </c>
      <c r="Z2743" cm="1">
        <f t="array" ref="Z2743">_xlfn.IFS(S2743&gt;Data_Analysis!AL$22,1,S2743&lt;Data_Analysis!AL$21,1,1=1,0)</f>
        <v>0</v>
      </c>
    </row>
    <row r="2744" spans="1:26" x14ac:dyDescent="0.35">
      <c r="A2744">
        <v>0</v>
      </c>
      <c r="B2744">
        <v>45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1</v>
      </c>
      <c r="I2744">
        <v>20</v>
      </c>
      <c r="J2744">
        <v>0</v>
      </c>
      <c r="K2744">
        <v>0</v>
      </c>
      <c r="L2744">
        <v>0</v>
      </c>
      <c r="M2744">
        <v>0</v>
      </c>
      <c r="N2744">
        <v>230</v>
      </c>
      <c r="O2744">
        <v>138</v>
      </c>
      <c r="P2744">
        <v>85</v>
      </c>
      <c r="Q2744">
        <v>22.54</v>
      </c>
      <c r="R2744">
        <v>66</v>
      </c>
      <c r="S2744">
        <v>67</v>
      </c>
      <c r="T2744">
        <v>0</v>
      </c>
      <c r="U2744" cm="1">
        <f t="array" ref="U2744">_xlfn.IFS(N2744&gt;Data_Analysis!AB$22,1,N2744&lt;Data_Analysis!AB$21,1,1=1,0)</f>
        <v>0</v>
      </c>
      <c r="V2744" cm="1">
        <f t="array" ref="V2744">_xlfn.IFS(O2744&gt;Data_Analysis!AD$22,1,O2744&lt;Data_Analysis!AD$21,1,1=1,0)</f>
        <v>0</v>
      </c>
      <c r="W2744" cm="1">
        <f t="array" ref="W2744">_xlfn.IFS(P2744&gt;Data_Analysis!AF$22,1,P2744&lt;Data_Analysis!AF$21,1,1=1,0)</f>
        <v>0</v>
      </c>
      <c r="X2744" cm="1">
        <f t="array" ref="X2744">_xlfn.IFS(Q2744&gt;Data_Analysis!AH$22,1,Q2744&lt;Data_Analysis!AH$21,1,1=1,0)</f>
        <v>0</v>
      </c>
      <c r="Y2744" cm="1">
        <f t="array" ref="Y2744">_xlfn.IFS(R2744&gt;Data_Analysis!AJ$22,1,R2744&lt;Data_Analysis!AJ$21,1,1=1,0)</f>
        <v>0</v>
      </c>
      <c r="Z2744" cm="1">
        <f t="array" ref="Z2744">_xlfn.IFS(S2744&gt;Data_Analysis!AL$22,1,S2744&lt;Data_Analysis!AL$21,1,1=1,0)</f>
        <v>0</v>
      </c>
    </row>
    <row r="2745" spans="1:26" x14ac:dyDescent="0.35">
      <c r="A2745">
        <v>0</v>
      </c>
      <c r="B2745">
        <v>61</v>
      </c>
      <c r="C2745">
        <v>0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219</v>
      </c>
      <c r="O2745">
        <v>102</v>
      </c>
      <c r="P2745">
        <v>59</v>
      </c>
      <c r="Q2745">
        <v>18.14</v>
      </c>
      <c r="R2745">
        <v>72</v>
      </c>
      <c r="S2745">
        <v>62</v>
      </c>
      <c r="T2745">
        <v>0</v>
      </c>
      <c r="U2745" cm="1">
        <f t="array" ref="U2745">_xlfn.IFS(N2745&gt;Data_Analysis!AB$22,1,N2745&lt;Data_Analysis!AB$21,1,1=1,0)</f>
        <v>0</v>
      </c>
      <c r="V2745" cm="1">
        <f t="array" ref="V2745">_xlfn.IFS(O2745&gt;Data_Analysis!AD$22,1,O2745&lt;Data_Analysis!AD$21,1,1=1,0)</f>
        <v>0</v>
      </c>
      <c r="W2745" cm="1">
        <f t="array" ref="W2745">_xlfn.IFS(P2745&gt;Data_Analysis!AF$22,1,P2745&lt;Data_Analysis!AF$21,1,1=1,0)</f>
        <v>0</v>
      </c>
      <c r="X2745" cm="1">
        <f t="array" ref="X2745">_xlfn.IFS(Q2745&gt;Data_Analysis!AH$22,1,Q2745&lt;Data_Analysis!AH$21,1,1=1,0)</f>
        <v>0</v>
      </c>
      <c r="Y2745" cm="1">
        <f t="array" ref="Y2745">_xlfn.IFS(R2745&gt;Data_Analysis!AJ$22,1,R2745&lt;Data_Analysis!AJ$21,1,1=1,0)</f>
        <v>0</v>
      </c>
      <c r="Z2745" cm="1">
        <f t="array" ref="Z2745">_xlfn.IFS(S2745&gt;Data_Analysis!AL$22,1,S2745&lt;Data_Analysis!AL$21,1,1=1,0)</f>
        <v>0</v>
      </c>
    </row>
    <row r="2746" spans="1:26" x14ac:dyDescent="0.35">
      <c r="A2746">
        <v>0</v>
      </c>
      <c r="B2746">
        <v>43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185</v>
      </c>
      <c r="O2746">
        <v>125</v>
      </c>
      <c r="P2746">
        <v>84</v>
      </c>
      <c r="Q2746">
        <v>23.18</v>
      </c>
      <c r="R2746">
        <v>75</v>
      </c>
      <c r="S2746">
        <v>55</v>
      </c>
      <c r="T2746">
        <v>0</v>
      </c>
      <c r="U2746" cm="1">
        <f t="array" ref="U2746">_xlfn.IFS(N2746&gt;Data_Analysis!AB$22,1,N2746&lt;Data_Analysis!AB$21,1,1=1,0)</f>
        <v>0</v>
      </c>
      <c r="V2746" cm="1">
        <f t="array" ref="V2746">_xlfn.IFS(O2746&gt;Data_Analysis!AD$22,1,O2746&lt;Data_Analysis!AD$21,1,1=1,0)</f>
        <v>0</v>
      </c>
      <c r="W2746" cm="1">
        <f t="array" ref="W2746">_xlfn.IFS(P2746&gt;Data_Analysis!AF$22,1,P2746&lt;Data_Analysis!AF$21,1,1=1,0)</f>
        <v>0</v>
      </c>
      <c r="X2746" cm="1">
        <f t="array" ref="X2746">_xlfn.IFS(Q2746&gt;Data_Analysis!AH$22,1,Q2746&lt;Data_Analysis!AH$21,1,1=1,0)</f>
        <v>0</v>
      </c>
      <c r="Y2746" cm="1">
        <f t="array" ref="Y2746">_xlfn.IFS(R2746&gt;Data_Analysis!AJ$22,1,R2746&lt;Data_Analysis!AJ$21,1,1=1,0)</f>
        <v>0</v>
      </c>
      <c r="Z2746" cm="1">
        <f t="array" ref="Z2746">_xlfn.IFS(S2746&gt;Data_Analysis!AL$22,1,S2746&lt;Data_Analysis!AL$21,1,1=1,0)</f>
        <v>0</v>
      </c>
    </row>
    <row r="2747" spans="1:26" x14ac:dyDescent="0.35">
      <c r="A2747">
        <v>1</v>
      </c>
      <c r="B2747">
        <v>54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230</v>
      </c>
      <c r="O2747">
        <v>126</v>
      </c>
      <c r="P2747">
        <v>93</v>
      </c>
      <c r="Q2747">
        <v>25.36</v>
      </c>
      <c r="R2747">
        <v>80</v>
      </c>
      <c r="S2747">
        <v>84</v>
      </c>
      <c r="T2747">
        <v>1</v>
      </c>
      <c r="U2747" cm="1">
        <f t="array" ref="U2747">_xlfn.IFS(N2747&gt;Data_Analysis!AB$22,1,N2747&lt;Data_Analysis!AB$21,1,1=1,0)</f>
        <v>0</v>
      </c>
      <c r="V2747" cm="1">
        <f t="array" ref="V2747">_xlfn.IFS(O2747&gt;Data_Analysis!AD$22,1,O2747&lt;Data_Analysis!AD$21,1,1=1,0)</f>
        <v>0</v>
      </c>
      <c r="W2747" cm="1">
        <f t="array" ref="W2747">_xlfn.IFS(P2747&gt;Data_Analysis!AF$22,1,P2747&lt;Data_Analysis!AF$21,1,1=1,0)</f>
        <v>0</v>
      </c>
      <c r="X2747" cm="1">
        <f t="array" ref="X2747">_xlfn.IFS(Q2747&gt;Data_Analysis!AH$22,1,Q2747&lt;Data_Analysis!AH$21,1,1=1,0)</f>
        <v>0</v>
      </c>
      <c r="Y2747" cm="1">
        <f t="array" ref="Y2747">_xlfn.IFS(R2747&gt;Data_Analysis!AJ$22,1,R2747&lt;Data_Analysis!AJ$21,1,1=1,0)</f>
        <v>0</v>
      </c>
      <c r="Z2747" cm="1">
        <f t="array" ref="Z2747">_xlfn.IFS(S2747&gt;Data_Analysis!AL$22,1,S2747&lt;Data_Analysis!AL$21,1,1=1,0)</f>
        <v>0</v>
      </c>
    </row>
    <row r="2748" spans="1:26" s="30" customFormat="1" hidden="1" x14ac:dyDescent="0.35">
      <c r="A2748" s="30">
        <v>0</v>
      </c>
      <c r="B2748" s="30">
        <v>59</v>
      </c>
      <c r="C2748" s="30">
        <v>0</v>
      </c>
      <c r="D2748" s="30">
        <v>0</v>
      </c>
      <c r="E2748" s="30">
        <v>0</v>
      </c>
      <c r="F2748" s="30">
        <v>1</v>
      </c>
      <c r="G2748" s="30">
        <v>0</v>
      </c>
      <c r="H2748" s="30">
        <v>0</v>
      </c>
      <c r="I2748" s="30">
        <v>0</v>
      </c>
      <c r="J2748" s="30">
        <v>1</v>
      </c>
      <c r="K2748" s="30">
        <v>0</v>
      </c>
      <c r="L2748" s="30">
        <v>1</v>
      </c>
      <c r="M2748" s="30">
        <v>0</v>
      </c>
      <c r="N2748" s="30">
        <v>297</v>
      </c>
      <c r="O2748" s="30">
        <v>198</v>
      </c>
      <c r="P2748" s="30">
        <v>108</v>
      </c>
      <c r="Q2748" s="30">
        <v>28.06</v>
      </c>
      <c r="R2748" s="30">
        <v>85</v>
      </c>
      <c r="S2748" s="30">
        <v>109</v>
      </c>
      <c r="T2748" s="30">
        <v>0</v>
      </c>
      <c r="U2748" s="30" cm="1">
        <f t="array" ref="U2748">_xlfn.IFS(N2748&gt;Data_Analysis!AB$22,1,N2748&lt;Data_Analysis!AB$21,1,1=1,0)</f>
        <v>0</v>
      </c>
      <c r="V2748" s="30" cm="1">
        <f t="array" ref="V2748">_xlfn.IFS(O2748&gt;Data_Analysis!AD$22,1,O2748&lt;Data_Analysis!AD$21,1,1=1,0)</f>
        <v>1</v>
      </c>
      <c r="W2748" s="30" cm="1">
        <f t="array" ref="W2748">_xlfn.IFS(P2748&gt;Data_Analysis!AF$22,1,P2748&lt;Data_Analysis!AF$21,1,1=1,0)</f>
        <v>1</v>
      </c>
      <c r="X2748" s="30" cm="1">
        <f t="array" ref="X2748">_xlfn.IFS(Q2748&gt;Data_Analysis!AH$22,1,Q2748&lt;Data_Analysis!AH$21,1,1=1,0)</f>
        <v>0</v>
      </c>
      <c r="Y2748" s="30" cm="1">
        <f t="array" ref="Y2748">_xlfn.IFS(R2748&gt;Data_Analysis!AJ$22,1,R2748&lt;Data_Analysis!AJ$21,1,1=1,0)</f>
        <v>0</v>
      </c>
      <c r="Z2748" s="30" cm="1">
        <f t="array" ref="Z2748">_xlfn.IFS(S2748&gt;Data_Analysis!AL$22,1,S2748&lt;Data_Analysis!AL$21,1,1=1,0)</f>
        <v>1</v>
      </c>
    </row>
    <row r="2749" spans="1:26" x14ac:dyDescent="0.35">
      <c r="A2749">
        <v>1</v>
      </c>
      <c r="B2749">
        <v>40</v>
      </c>
      <c r="C2749">
        <v>0</v>
      </c>
      <c r="D2749">
        <v>1</v>
      </c>
      <c r="E2749">
        <v>0</v>
      </c>
      <c r="F2749">
        <v>0</v>
      </c>
      <c r="G2749">
        <v>0</v>
      </c>
      <c r="H2749">
        <v>1</v>
      </c>
      <c r="I2749">
        <v>15</v>
      </c>
      <c r="J2749">
        <v>0</v>
      </c>
      <c r="K2749">
        <v>0</v>
      </c>
      <c r="L2749">
        <v>0</v>
      </c>
      <c r="M2749">
        <v>0</v>
      </c>
      <c r="N2749">
        <v>203</v>
      </c>
      <c r="O2749">
        <v>123</v>
      </c>
      <c r="P2749">
        <v>82</v>
      </c>
      <c r="Q2749">
        <v>24.74</v>
      </c>
      <c r="R2749">
        <v>75</v>
      </c>
      <c r="S2749">
        <v>78</v>
      </c>
      <c r="T2749">
        <v>0</v>
      </c>
      <c r="U2749" cm="1">
        <f t="array" ref="U2749">_xlfn.IFS(N2749&gt;Data_Analysis!AB$22,1,N2749&lt;Data_Analysis!AB$21,1,1=1,0)</f>
        <v>0</v>
      </c>
      <c r="V2749" cm="1">
        <f t="array" ref="V2749">_xlfn.IFS(O2749&gt;Data_Analysis!AD$22,1,O2749&lt;Data_Analysis!AD$21,1,1=1,0)</f>
        <v>0</v>
      </c>
      <c r="W2749" cm="1">
        <f t="array" ref="W2749">_xlfn.IFS(P2749&gt;Data_Analysis!AF$22,1,P2749&lt;Data_Analysis!AF$21,1,1=1,0)</f>
        <v>0</v>
      </c>
      <c r="X2749" cm="1">
        <f t="array" ref="X2749">_xlfn.IFS(Q2749&gt;Data_Analysis!AH$22,1,Q2749&lt;Data_Analysis!AH$21,1,1=1,0)</f>
        <v>0</v>
      </c>
      <c r="Y2749" cm="1">
        <f t="array" ref="Y2749">_xlfn.IFS(R2749&gt;Data_Analysis!AJ$22,1,R2749&lt;Data_Analysis!AJ$21,1,1=1,0)</f>
        <v>0</v>
      </c>
      <c r="Z2749" cm="1">
        <f t="array" ref="Z2749">_xlfn.IFS(S2749&gt;Data_Analysis!AL$22,1,S2749&lt;Data_Analysis!AL$21,1,1=1,0)</f>
        <v>0</v>
      </c>
    </row>
    <row r="2750" spans="1:26" x14ac:dyDescent="0.35">
      <c r="A2750">
        <v>1</v>
      </c>
      <c r="B2750">
        <v>60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1</v>
      </c>
      <c r="M2750">
        <v>0</v>
      </c>
      <c r="N2750">
        <v>173</v>
      </c>
      <c r="O2750">
        <v>135</v>
      </c>
      <c r="P2750">
        <v>97.5</v>
      </c>
      <c r="Q2750">
        <v>30.71</v>
      </c>
      <c r="R2750">
        <v>63</v>
      </c>
      <c r="S2750">
        <v>86</v>
      </c>
      <c r="T2750">
        <v>0</v>
      </c>
      <c r="U2750" cm="1">
        <f t="array" ref="U2750">_xlfn.IFS(N2750&gt;Data_Analysis!AB$22,1,N2750&lt;Data_Analysis!AB$21,1,1=1,0)</f>
        <v>0</v>
      </c>
      <c r="V2750" cm="1">
        <f t="array" ref="V2750">_xlfn.IFS(O2750&gt;Data_Analysis!AD$22,1,O2750&lt;Data_Analysis!AD$21,1,1=1,0)</f>
        <v>0</v>
      </c>
      <c r="W2750" cm="1">
        <f t="array" ref="W2750">_xlfn.IFS(P2750&gt;Data_Analysis!AF$22,1,P2750&lt;Data_Analysis!AF$21,1,1=1,0)</f>
        <v>0</v>
      </c>
      <c r="X2750" cm="1">
        <f t="array" ref="X2750">_xlfn.IFS(Q2750&gt;Data_Analysis!AH$22,1,Q2750&lt;Data_Analysis!AH$21,1,1=1,0)</f>
        <v>0</v>
      </c>
      <c r="Y2750" cm="1">
        <f t="array" ref="Y2750">_xlfn.IFS(R2750&gt;Data_Analysis!AJ$22,1,R2750&lt;Data_Analysis!AJ$21,1,1=1,0)</f>
        <v>0</v>
      </c>
      <c r="Z2750" cm="1">
        <f t="array" ref="Z2750">_xlfn.IFS(S2750&gt;Data_Analysis!AL$22,1,S2750&lt;Data_Analysis!AL$21,1,1=1,0)</f>
        <v>0</v>
      </c>
    </row>
    <row r="2751" spans="1:26" x14ac:dyDescent="0.35">
      <c r="A2751">
        <v>1</v>
      </c>
      <c r="B2751">
        <v>49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1</v>
      </c>
      <c r="I2751">
        <v>25</v>
      </c>
      <c r="J2751">
        <v>0</v>
      </c>
      <c r="K2751">
        <v>0</v>
      </c>
      <c r="L2751">
        <v>0</v>
      </c>
      <c r="M2751">
        <v>0</v>
      </c>
      <c r="N2751">
        <v>282</v>
      </c>
      <c r="O2751">
        <v>134</v>
      </c>
      <c r="P2751">
        <v>79</v>
      </c>
      <c r="Q2751">
        <v>26.87</v>
      </c>
      <c r="R2751">
        <v>67</v>
      </c>
      <c r="S2751">
        <v>78</v>
      </c>
      <c r="T2751">
        <v>0</v>
      </c>
      <c r="U2751" cm="1">
        <f t="array" ref="U2751">_xlfn.IFS(N2751&gt;Data_Analysis!AB$22,1,N2751&lt;Data_Analysis!AB$21,1,1=1,0)</f>
        <v>0</v>
      </c>
      <c r="V2751" cm="1">
        <f t="array" ref="V2751">_xlfn.IFS(O2751&gt;Data_Analysis!AD$22,1,O2751&lt;Data_Analysis!AD$21,1,1=1,0)</f>
        <v>0</v>
      </c>
      <c r="W2751" cm="1">
        <f t="array" ref="W2751">_xlfn.IFS(P2751&gt;Data_Analysis!AF$22,1,P2751&lt;Data_Analysis!AF$21,1,1=1,0)</f>
        <v>0</v>
      </c>
      <c r="X2751" cm="1">
        <f t="array" ref="X2751">_xlfn.IFS(Q2751&gt;Data_Analysis!AH$22,1,Q2751&lt;Data_Analysis!AH$21,1,1=1,0)</f>
        <v>0</v>
      </c>
      <c r="Y2751" cm="1">
        <f t="array" ref="Y2751">_xlfn.IFS(R2751&gt;Data_Analysis!AJ$22,1,R2751&lt;Data_Analysis!AJ$21,1,1=1,0)</f>
        <v>0</v>
      </c>
      <c r="Z2751" cm="1">
        <f t="array" ref="Z2751">_xlfn.IFS(S2751&gt;Data_Analysis!AL$22,1,S2751&lt;Data_Analysis!AL$21,1,1=1,0)</f>
        <v>0</v>
      </c>
    </row>
    <row r="2752" spans="1:26" s="29" customFormat="1" hidden="1" x14ac:dyDescent="0.35">
      <c r="A2752" s="29">
        <v>0</v>
      </c>
      <c r="B2752" s="29">
        <v>52</v>
      </c>
      <c r="C2752" s="29">
        <v>0</v>
      </c>
      <c r="D2752" s="29">
        <v>0</v>
      </c>
      <c r="E2752" s="29">
        <v>0</v>
      </c>
      <c r="F2752" s="29">
        <v>1</v>
      </c>
      <c r="G2752" s="29">
        <v>0</v>
      </c>
      <c r="H2752" s="29">
        <v>0</v>
      </c>
      <c r="I2752" s="29">
        <v>0</v>
      </c>
      <c r="J2752" s="29">
        <v>0</v>
      </c>
      <c r="K2752" s="29">
        <v>0</v>
      </c>
      <c r="L2752" s="29">
        <v>1</v>
      </c>
      <c r="M2752" s="29">
        <v>0</v>
      </c>
      <c r="N2752" s="29">
        <v>220</v>
      </c>
      <c r="O2752" s="29">
        <v>163</v>
      </c>
      <c r="P2752" s="29">
        <v>87</v>
      </c>
      <c r="Q2752" s="29">
        <v>25.12</v>
      </c>
      <c r="R2752" s="29">
        <v>100</v>
      </c>
      <c r="S2752" s="29">
        <v>94</v>
      </c>
      <c r="T2752" s="29">
        <v>0</v>
      </c>
      <c r="U2752" s="29" cm="1">
        <f t="array" ref="U2752">_xlfn.IFS(N2752&gt;Data_Analysis!AB$22,1,N2752&lt;Data_Analysis!AB$21,1,1=1,0)</f>
        <v>0</v>
      </c>
      <c r="V2752" s="29" cm="1">
        <f t="array" ref="V2752">_xlfn.IFS(O2752&gt;Data_Analysis!AD$22,1,O2752&lt;Data_Analysis!AD$21,1,1=1,0)</f>
        <v>0</v>
      </c>
      <c r="W2752" s="29" cm="1">
        <f t="array" ref="W2752">_xlfn.IFS(P2752&gt;Data_Analysis!AF$22,1,P2752&lt;Data_Analysis!AF$21,1,1=1,0)</f>
        <v>0</v>
      </c>
      <c r="X2752" s="29" cm="1">
        <f t="array" ref="X2752">_xlfn.IFS(Q2752&gt;Data_Analysis!AH$22,1,Q2752&lt;Data_Analysis!AH$21,1,1=1,0)</f>
        <v>0</v>
      </c>
      <c r="Y2752" s="29" cm="1">
        <f t="array" ref="Y2752">_xlfn.IFS(R2752&gt;Data_Analysis!AJ$22,1,R2752&lt;Data_Analysis!AJ$21,1,1=1,0)</f>
        <v>1</v>
      </c>
      <c r="Z2752" s="29" cm="1">
        <f t="array" ref="Z2752">_xlfn.IFS(S2752&gt;Data_Analysis!AL$22,1,S2752&lt;Data_Analysis!AL$21,1,1=1,0)</f>
        <v>0</v>
      </c>
    </row>
    <row r="2753" spans="1:26" x14ac:dyDescent="0.35">
      <c r="A2753">
        <v>1</v>
      </c>
      <c r="B2753">
        <v>51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1</v>
      </c>
      <c r="I2753">
        <v>40</v>
      </c>
      <c r="J2753">
        <v>0</v>
      </c>
      <c r="K2753">
        <v>0</v>
      </c>
      <c r="L2753">
        <v>0</v>
      </c>
      <c r="M2753">
        <v>0</v>
      </c>
      <c r="N2753">
        <v>264</v>
      </c>
      <c r="O2753">
        <v>119</v>
      </c>
      <c r="P2753">
        <v>82</v>
      </c>
      <c r="Q2753">
        <v>28.55</v>
      </c>
      <c r="R2753">
        <v>85</v>
      </c>
      <c r="S2753">
        <v>63</v>
      </c>
      <c r="T2753">
        <v>0</v>
      </c>
      <c r="U2753" cm="1">
        <f t="array" ref="U2753">_xlfn.IFS(N2753&gt;Data_Analysis!AB$22,1,N2753&lt;Data_Analysis!AB$21,1,1=1,0)</f>
        <v>0</v>
      </c>
      <c r="V2753" cm="1">
        <f t="array" ref="V2753">_xlfn.IFS(O2753&gt;Data_Analysis!AD$22,1,O2753&lt;Data_Analysis!AD$21,1,1=1,0)</f>
        <v>0</v>
      </c>
      <c r="W2753" cm="1">
        <f t="array" ref="W2753">_xlfn.IFS(P2753&gt;Data_Analysis!AF$22,1,P2753&lt;Data_Analysis!AF$21,1,1=1,0)</f>
        <v>0</v>
      </c>
      <c r="X2753" cm="1">
        <f t="array" ref="X2753">_xlfn.IFS(Q2753&gt;Data_Analysis!AH$22,1,Q2753&lt;Data_Analysis!AH$21,1,1=1,0)</f>
        <v>0</v>
      </c>
      <c r="Y2753" cm="1">
        <f t="array" ref="Y2753">_xlfn.IFS(R2753&gt;Data_Analysis!AJ$22,1,R2753&lt;Data_Analysis!AJ$21,1,1=1,0)</f>
        <v>0</v>
      </c>
      <c r="Z2753" cm="1">
        <f t="array" ref="Z2753">_xlfn.IFS(S2753&gt;Data_Analysis!AL$22,1,S2753&lt;Data_Analysis!AL$21,1,1=1,0)</f>
        <v>0</v>
      </c>
    </row>
    <row r="2754" spans="1:26" x14ac:dyDescent="0.35">
      <c r="A2754">
        <v>0</v>
      </c>
      <c r="B2754">
        <v>49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257</v>
      </c>
      <c r="O2754">
        <v>115</v>
      </c>
      <c r="P2754">
        <v>75</v>
      </c>
      <c r="Q2754">
        <v>25.61</v>
      </c>
      <c r="R2754">
        <v>72</v>
      </c>
      <c r="S2754">
        <v>74</v>
      </c>
      <c r="T2754">
        <v>0</v>
      </c>
      <c r="U2754" cm="1">
        <f t="array" ref="U2754">_xlfn.IFS(N2754&gt;Data_Analysis!AB$22,1,N2754&lt;Data_Analysis!AB$21,1,1=1,0)</f>
        <v>0</v>
      </c>
      <c r="V2754" cm="1">
        <f t="array" ref="V2754">_xlfn.IFS(O2754&gt;Data_Analysis!AD$22,1,O2754&lt;Data_Analysis!AD$21,1,1=1,0)</f>
        <v>0</v>
      </c>
      <c r="W2754" cm="1">
        <f t="array" ref="W2754">_xlfn.IFS(P2754&gt;Data_Analysis!AF$22,1,P2754&lt;Data_Analysis!AF$21,1,1=1,0)</f>
        <v>0</v>
      </c>
      <c r="X2754" cm="1">
        <f t="array" ref="X2754">_xlfn.IFS(Q2754&gt;Data_Analysis!AH$22,1,Q2754&lt;Data_Analysis!AH$21,1,1=1,0)</f>
        <v>0</v>
      </c>
      <c r="Y2754" cm="1">
        <f t="array" ref="Y2754">_xlfn.IFS(R2754&gt;Data_Analysis!AJ$22,1,R2754&lt;Data_Analysis!AJ$21,1,1=1,0)</f>
        <v>0</v>
      </c>
      <c r="Z2754" cm="1">
        <f t="array" ref="Z2754">_xlfn.IFS(S2754&gt;Data_Analysis!AL$22,1,S2754&lt;Data_Analysis!AL$21,1,1=1,0)</f>
        <v>0</v>
      </c>
    </row>
    <row r="2755" spans="1:26" x14ac:dyDescent="0.35">
      <c r="A2755">
        <v>0</v>
      </c>
      <c r="B2755">
        <v>52</v>
      </c>
      <c r="C2755">
        <v>0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208</v>
      </c>
      <c r="O2755">
        <v>141</v>
      </c>
      <c r="P2755">
        <v>85</v>
      </c>
      <c r="Q2755">
        <v>24.85</v>
      </c>
      <c r="R2755">
        <v>75</v>
      </c>
      <c r="S2755">
        <v>68</v>
      </c>
      <c r="T2755">
        <v>0</v>
      </c>
      <c r="U2755" cm="1">
        <f t="array" ref="U2755">_xlfn.IFS(N2755&gt;Data_Analysis!AB$22,1,N2755&lt;Data_Analysis!AB$21,1,1=1,0)</f>
        <v>0</v>
      </c>
      <c r="V2755" cm="1">
        <f t="array" ref="V2755">_xlfn.IFS(O2755&gt;Data_Analysis!AD$22,1,O2755&lt;Data_Analysis!AD$21,1,1=1,0)</f>
        <v>0</v>
      </c>
      <c r="W2755" cm="1">
        <f t="array" ref="W2755">_xlfn.IFS(P2755&gt;Data_Analysis!AF$22,1,P2755&lt;Data_Analysis!AF$21,1,1=1,0)</f>
        <v>0</v>
      </c>
      <c r="X2755" cm="1">
        <f t="array" ref="X2755">_xlfn.IFS(Q2755&gt;Data_Analysis!AH$22,1,Q2755&lt;Data_Analysis!AH$21,1,1=1,0)</f>
        <v>0</v>
      </c>
      <c r="Y2755" cm="1">
        <f t="array" ref="Y2755">_xlfn.IFS(R2755&gt;Data_Analysis!AJ$22,1,R2755&lt;Data_Analysis!AJ$21,1,1=1,0)</f>
        <v>0</v>
      </c>
      <c r="Z2755" cm="1">
        <f t="array" ref="Z2755">_xlfn.IFS(S2755&gt;Data_Analysis!AL$22,1,S2755&lt;Data_Analysis!AL$21,1,1=1,0)</f>
        <v>0</v>
      </c>
    </row>
    <row r="2756" spans="1:26" x14ac:dyDescent="0.35">
      <c r="A2756">
        <v>1</v>
      </c>
      <c r="B2756">
        <v>42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1</v>
      </c>
      <c r="I2756">
        <v>20</v>
      </c>
      <c r="J2756">
        <v>0</v>
      </c>
      <c r="K2756">
        <v>0</v>
      </c>
      <c r="L2756">
        <v>0</v>
      </c>
      <c r="M2756">
        <v>0</v>
      </c>
      <c r="N2756">
        <v>184</v>
      </c>
      <c r="O2756">
        <v>114.5</v>
      </c>
      <c r="P2756">
        <v>76</v>
      </c>
      <c r="Q2756">
        <v>29.89</v>
      </c>
      <c r="R2756">
        <v>66</v>
      </c>
      <c r="S2756">
        <v>59</v>
      </c>
      <c r="T2756">
        <v>0</v>
      </c>
      <c r="U2756" cm="1">
        <f t="array" ref="U2756">_xlfn.IFS(N2756&gt;Data_Analysis!AB$22,1,N2756&lt;Data_Analysis!AB$21,1,1=1,0)</f>
        <v>0</v>
      </c>
      <c r="V2756" cm="1">
        <f t="array" ref="V2756">_xlfn.IFS(O2756&gt;Data_Analysis!AD$22,1,O2756&lt;Data_Analysis!AD$21,1,1=1,0)</f>
        <v>0</v>
      </c>
      <c r="W2756" cm="1">
        <f t="array" ref="W2756">_xlfn.IFS(P2756&gt;Data_Analysis!AF$22,1,P2756&lt;Data_Analysis!AF$21,1,1=1,0)</f>
        <v>0</v>
      </c>
      <c r="X2756" cm="1">
        <f t="array" ref="X2756">_xlfn.IFS(Q2756&gt;Data_Analysis!AH$22,1,Q2756&lt;Data_Analysis!AH$21,1,1=1,0)</f>
        <v>0</v>
      </c>
      <c r="Y2756" cm="1">
        <f t="array" ref="Y2756">_xlfn.IFS(R2756&gt;Data_Analysis!AJ$22,1,R2756&lt;Data_Analysis!AJ$21,1,1=1,0)</f>
        <v>0</v>
      </c>
      <c r="Z2756" cm="1">
        <f t="array" ref="Z2756">_xlfn.IFS(S2756&gt;Data_Analysis!AL$22,1,S2756&lt;Data_Analysis!AL$21,1,1=1,0)</f>
        <v>0</v>
      </c>
    </row>
    <row r="2757" spans="1:26" x14ac:dyDescent="0.35">
      <c r="A2757">
        <v>1</v>
      </c>
      <c r="B2757">
        <v>44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</v>
      </c>
      <c r="I2757">
        <v>15</v>
      </c>
      <c r="J2757">
        <v>0</v>
      </c>
      <c r="K2757">
        <v>0</v>
      </c>
      <c r="L2757">
        <v>0</v>
      </c>
      <c r="M2757">
        <v>0</v>
      </c>
      <c r="N2757">
        <v>237</v>
      </c>
      <c r="O2757">
        <v>124</v>
      </c>
      <c r="P2757">
        <v>83</v>
      </c>
      <c r="Q2757">
        <v>27.17</v>
      </c>
      <c r="R2757">
        <v>70</v>
      </c>
      <c r="S2757">
        <v>88</v>
      </c>
      <c r="T2757">
        <v>0</v>
      </c>
      <c r="U2757" cm="1">
        <f t="array" ref="U2757">_xlfn.IFS(N2757&gt;Data_Analysis!AB$22,1,N2757&lt;Data_Analysis!AB$21,1,1=1,0)</f>
        <v>0</v>
      </c>
      <c r="V2757" cm="1">
        <f t="array" ref="V2757">_xlfn.IFS(O2757&gt;Data_Analysis!AD$22,1,O2757&lt;Data_Analysis!AD$21,1,1=1,0)</f>
        <v>0</v>
      </c>
      <c r="W2757" cm="1">
        <f t="array" ref="W2757">_xlfn.IFS(P2757&gt;Data_Analysis!AF$22,1,P2757&lt;Data_Analysis!AF$21,1,1=1,0)</f>
        <v>0</v>
      </c>
      <c r="X2757" cm="1">
        <f t="array" ref="X2757">_xlfn.IFS(Q2757&gt;Data_Analysis!AH$22,1,Q2757&lt;Data_Analysis!AH$21,1,1=1,0)</f>
        <v>0</v>
      </c>
      <c r="Y2757" cm="1">
        <f t="array" ref="Y2757">_xlfn.IFS(R2757&gt;Data_Analysis!AJ$22,1,R2757&lt;Data_Analysis!AJ$21,1,1=1,0)</f>
        <v>0</v>
      </c>
      <c r="Z2757" cm="1">
        <f t="array" ref="Z2757">_xlfn.IFS(S2757&gt;Data_Analysis!AL$22,1,S2757&lt;Data_Analysis!AL$21,1,1=1,0)</f>
        <v>0</v>
      </c>
    </row>
    <row r="2758" spans="1:26" x14ac:dyDescent="0.35">
      <c r="A2758">
        <v>1</v>
      </c>
      <c r="B2758">
        <v>50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1</v>
      </c>
      <c r="I2758">
        <v>9</v>
      </c>
      <c r="J2758">
        <v>0</v>
      </c>
      <c r="K2758">
        <v>0</v>
      </c>
      <c r="L2758">
        <v>0</v>
      </c>
      <c r="M2758">
        <v>0</v>
      </c>
      <c r="N2758">
        <v>206</v>
      </c>
      <c r="O2758">
        <v>140</v>
      </c>
      <c r="P2758">
        <v>92</v>
      </c>
      <c r="Q2758">
        <v>28.21</v>
      </c>
      <c r="R2758">
        <v>85</v>
      </c>
      <c r="S2758">
        <v>79.400000000000006</v>
      </c>
      <c r="T2758">
        <v>1</v>
      </c>
      <c r="U2758" cm="1">
        <f t="array" ref="U2758">_xlfn.IFS(N2758&gt;Data_Analysis!AB$22,1,N2758&lt;Data_Analysis!AB$21,1,1=1,0)</f>
        <v>0</v>
      </c>
      <c r="V2758" cm="1">
        <f t="array" ref="V2758">_xlfn.IFS(O2758&gt;Data_Analysis!AD$22,1,O2758&lt;Data_Analysis!AD$21,1,1=1,0)</f>
        <v>0</v>
      </c>
      <c r="W2758" cm="1">
        <f t="array" ref="W2758">_xlfn.IFS(P2758&gt;Data_Analysis!AF$22,1,P2758&lt;Data_Analysis!AF$21,1,1=1,0)</f>
        <v>0</v>
      </c>
      <c r="X2758" cm="1">
        <f t="array" ref="X2758">_xlfn.IFS(Q2758&gt;Data_Analysis!AH$22,1,Q2758&lt;Data_Analysis!AH$21,1,1=1,0)</f>
        <v>0</v>
      </c>
      <c r="Y2758" cm="1">
        <f t="array" ref="Y2758">_xlfn.IFS(R2758&gt;Data_Analysis!AJ$22,1,R2758&lt;Data_Analysis!AJ$21,1,1=1,0)</f>
        <v>0</v>
      </c>
      <c r="Z2758" cm="1">
        <f t="array" ref="Z2758">_xlfn.IFS(S2758&gt;Data_Analysis!AL$22,1,S2758&lt;Data_Analysis!AL$21,1,1=1,0)</f>
        <v>0</v>
      </c>
    </row>
    <row r="2759" spans="1:26" x14ac:dyDescent="0.35">
      <c r="A2759">
        <v>0</v>
      </c>
      <c r="B2759">
        <v>50</v>
      </c>
      <c r="C2759">
        <v>0</v>
      </c>
      <c r="D2759">
        <v>0</v>
      </c>
      <c r="E2759">
        <v>1</v>
      </c>
      <c r="F2759">
        <v>0</v>
      </c>
      <c r="G2759">
        <v>0</v>
      </c>
      <c r="H2759">
        <v>1</v>
      </c>
      <c r="I2759">
        <v>30</v>
      </c>
      <c r="J2759">
        <v>0</v>
      </c>
      <c r="K2759">
        <v>0</v>
      </c>
      <c r="L2759">
        <v>1</v>
      </c>
      <c r="M2759">
        <v>0</v>
      </c>
      <c r="N2759">
        <v>308</v>
      </c>
      <c r="O2759">
        <v>145.5</v>
      </c>
      <c r="P2759">
        <v>96</v>
      </c>
      <c r="Q2759">
        <v>25.61</v>
      </c>
      <c r="R2759">
        <v>72</v>
      </c>
      <c r="S2759">
        <v>79.400000000000006</v>
      </c>
      <c r="T2759">
        <v>0</v>
      </c>
      <c r="U2759" cm="1">
        <f t="array" ref="U2759">_xlfn.IFS(N2759&gt;Data_Analysis!AB$22,1,N2759&lt;Data_Analysis!AB$21,1,1=1,0)</f>
        <v>0</v>
      </c>
      <c r="V2759" cm="1">
        <f t="array" ref="V2759">_xlfn.IFS(O2759&gt;Data_Analysis!AD$22,1,O2759&lt;Data_Analysis!AD$21,1,1=1,0)</f>
        <v>0</v>
      </c>
      <c r="W2759" cm="1">
        <f t="array" ref="W2759">_xlfn.IFS(P2759&gt;Data_Analysis!AF$22,1,P2759&lt;Data_Analysis!AF$21,1,1=1,0)</f>
        <v>0</v>
      </c>
      <c r="X2759" cm="1">
        <f t="array" ref="X2759">_xlfn.IFS(Q2759&gt;Data_Analysis!AH$22,1,Q2759&lt;Data_Analysis!AH$21,1,1=1,0)</f>
        <v>0</v>
      </c>
      <c r="Y2759" cm="1">
        <f t="array" ref="Y2759">_xlfn.IFS(R2759&gt;Data_Analysis!AJ$22,1,R2759&lt;Data_Analysis!AJ$21,1,1=1,0)</f>
        <v>0</v>
      </c>
      <c r="Z2759" cm="1">
        <f t="array" ref="Z2759">_xlfn.IFS(S2759&gt;Data_Analysis!AL$22,1,S2759&lt;Data_Analysis!AL$21,1,1=1,0)</f>
        <v>0</v>
      </c>
    </row>
    <row r="2760" spans="1:26" x14ac:dyDescent="0.35">
      <c r="A2760">
        <v>0</v>
      </c>
      <c r="B2760">
        <v>54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262</v>
      </c>
      <c r="O2760">
        <v>113.5</v>
      </c>
      <c r="P2760">
        <v>80</v>
      </c>
      <c r="Q2760">
        <v>26.42</v>
      </c>
      <c r="R2760">
        <v>75</v>
      </c>
      <c r="S2760">
        <v>67</v>
      </c>
      <c r="T2760">
        <v>0</v>
      </c>
      <c r="U2760" cm="1">
        <f t="array" ref="U2760">_xlfn.IFS(N2760&gt;Data_Analysis!AB$22,1,N2760&lt;Data_Analysis!AB$21,1,1=1,0)</f>
        <v>0</v>
      </c>
      <c r="V2760" cm="1">
        <f t="array" ref="V2760">_xlfn.IFS(O2760&gt;Data_Analysis!AD$22,1,O2760&lt;Data_Analysis!AD$21,1,1=1,0)</f>
        <v>0</v>
      </c>
      <c r="W2760" cm="1">
        <f t="array" ref="W2760">_xlfn.IFS(P2760&gt;Data_Analysis!AF$22,1,P2760&lt;Data_Analysis!AF$21,1,1=1,0)</f>
        <v>0</v>
      </c>
      <c r="X2760" cm="1">
        <f t="array" ref="X2760">_xlfn.IFS(Q2760&gt;Data_Analysis!AH$22,1,Q2760&lt;Data_Analysis!AH$21,1,1=1,0)</f>
        <v>0</v>
      </c>
      <c r="Y2760" cm="1">
        <f t="array" ref="Y2760">_xlfn.IFS(R2760&gt;Data_Analysis!AJ$22,1,R2760&lt;Data_Analysis!AJ$21,1,1=1,0)</f>
        <v>0</v>
      </c>
      <c r="Z2760" cm="1">
        <f t="array" ref="Z2760">_xlfn.IFS(S2760&gt;Data_Analysis!AL$22,1,S2760&lt;Data_Analysis!AL$21,1,1=1,0)</f>
        <v>0</v>
      </c>
    </row>
    <row r="2761" spans="1:26" s="30" customFormat="1" hidden="1" x14ac:dyDescent="0.35">
      <c r="A2761" s="30">
        <v>1</v>
      </c>
      <c r="B2761" s="30">
        <v>48</v>
      </c>
      <c r="C2761" s="30">
        <v>0</v>
      </c>
      <c r="D2761" s="30">
        <v>0</v>
      </c>
      <c r="E2761" s="30">
        <v>1</v>
      </c>
      <c r="F2761" s="30">
        <v>0</v>
      </c>
      <c r="G2761" s="30">
        <v>0</v>
      </c>
      <c r="H2761" s="30">
        <v>1</v>
      </c>
      <c r="I2761" s="30">
        <v>20</v>
      </c>
      <c r="J2761" s="30">
        <v>0</v>
      </c>
      <c r="K2761" s="30">
        <v>0</v>
      </c>
      <c r="L2761" s="30">
        <v>0</v>
      </c>
      <c r="M2761" s="30">
        <v>1</v>
      </c>
      <c r="N2761" s="30">
        <v>172</v>
      </c>
      <c r="O2761" s="30">
        <v>131</v>
      </c>
      <c r="P2761" s="30">
        <v>79</v>
      </c>
      <c r="Q2761" s="30">
        <v>35.119999999999997</v>
      </c>
      <c r="R2761" s="30">
        <v>75</v>
      </c>
      <c r="S2761" s="30">
        <v>108</v>
      </c>
      <c r="T2761" s="30">
        <v>0</v>
      </c>
      <c r="U2761" s="30" cm="1">
        <f t="array" ref="U2761">_xlfn.IFS(N2761&gt;Data_Analysis!AB$22,1,N2761&lt;Data_Analysis!AB$21,1,1=1,0)</f>
        <v>0</v>
      </c>
      <c r="V2761" s="30" cm="1">
        <f t="array" ref="V2761">_xlfn.IFS(O2761&gt;Data_Analysis!AD$22,1,O2761&lt;Data_Analysis!AD$21,1,1=1,0)</f>
        <v>0</v>
      </c>
      <c r="W2761" s="30" cm="1">
        <f t="array" ref="W2761">_xlfn.IFS(P2761&gt;Data_Analysis!AF$22,1,P2761&lt;Data_Analysis!AF$21,1,1=1,0)</f>
        <v>0</v>
      </c>
      <c r="X2761" s="30" cm="1">
        <f t="array" ref="X2761">_xlfn.IFS(Q2761&gt;Data_Analysis!AH$22,1,Q2761&lt;Data_Analysis!AH$21,1,1=1,0)</f>
        <v>1</v>
      </c>
      <c r="Y2761" s="30" cm="1">
        <f t="array" ref="Y2761">_xlfn.IFS(R2761&gt;Data_Analysis!AJ$22,1,R2761&lt;Data_Analysis!AJ$21,1,1=1,0)</f>
        <v>0</v>
      </c>
      <c r="Z2761" s="30" cm="1">
        <f t="array" ref="Z2761">_xlfn.IFS(S2761&gt;Data_Analysis!AL$22,1,S2761&lt;Data_Analysis!AL$21,1,1=1,0)</f>
        <v>1</v>
      </c>
    </row>
    <row r="2762" spans="1:26" s="29" customFormat="1" hidden="1" x14ac:dyDescent="0.35">
      <c r="A2762" s="29">
        <v>1</v>
      </c>
      <c r="B2762" s="29">
        <v>52</v>
      </c>
      <c r="C2762" s="29">
        <v>0</v>
      </c>
      <c r="D2762" s="29">
        <v>0</v>
      </c>
      <c r="E2762" s="29">
        <v>1</v>
      </c>
      <c r="F2762" s="29">
        <v>0</v>
      </c>
      <c r="G2762" s="29">
        <v>0</v>
      </c>
      <c r="H2762" s="29">
        <v>1</v>
      </c>
      <c r="I2762" s="29">
        <v>20</v>
      </c>
      <c r="J2762" s="29">
        <v>0</v>
      </c>
      <c r="K2762" s="29">
        <v>0</v>
      </c>
      <c r="L2762" s="29">
        <v>0</v>
      </c>
      <c r="M2762" s="29">
        <v>0</v>
      </c>
      <c r="N2762" s="29">
        <v>240</v>
      </c>
      <c r="O2762" s="29">
        <v>135</v>
      </c>
      <c r="P2762" s="29">
        <v>82</v>
      </c>
      <c r="Q2762" s="29">
        <v>27.73</v>
      </c>
      <c r="R2762" s="29">
        <v>100</v>
      </c>
      <c r="S2762" s="29">
        <v>87</v>
      </c>
      <c r="T2762" s="29">
        <v>0</v>
      </c>
      <c r="U2762" s="29" cm="1">
        <f t="array" ref="U2762">_xlfn.IFS(N2762&gt;Data_Analysis!AB$22,1,N2762&lt;Data_Analysis!AB$21,1,1=1,0)</f>
        <v>0</v>
      </c>
      <c r="V2762" s="29" cm="1">
        <f t="array" ref="V2762">_xlfn.IFS(O2762&gt;Data_Analysis!AD$22,1,O2762&lt;Data_Analysis!AD$21,1,1=1,0)</f>
        <v>0</v>
      </c>
      <c r="W2762" s="29" cm="1">
        <f t="array" ref="W2762">_xlfn.IFS(P2762&gt;Data_Analysis!AF$22,1,P2762&lt;Data_Analysis!AF$21,1,1=1,0)</f>
        <v>0</v>
      </c>
      <c r="X2762" s="29" cm="1">
        <f t="array" ref="X2762">_xlfn.IFS(Q2762&gt;Data_Analysis!AH$22,1,Q2762&lt;Data_Analysis!AH$21,1,1=1,0)</f>
        <v>0</v>
      </c>
      <c r="Y2762" s="29" cm="1">
        <f t="array" ref="Y2762">_xlfn.IFS(R2762&gt;Data_Analysis!AJ$22,1,R2762&lt;Data_Analysis!AJ$21,1,1=1,0)</f>
        <v>1</v>
      </c>
      <c r="Z2762" s="29" cm="1">
        <f t="array" ref="Z2762">_xlfn.IFS(S2762&gt;Data_Analysis!AL$22,1,S2762&lt;Data_Analysis!AL$21,1,1=1,0)</f>
        <v>0</v>
      </c>
    </row>
    <row r="2763" spans="1:26" x14ac:dyDescent="0.35">
      <c r="A2763">
        <v>0</v>
      </c>
      <c r="B2763">
        <v>42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263</v>
      </c>
      <c r="O2763">
        <v>150</v>
      </c>
      <c r="P2763">
        <v>88</v>
      </c>
      <c r="Q2763">
        <v>23.68</v>
      </c>
      <c r="R2763">
        <v>96</v>
      </c>
      <c r="S2763">
        <v>78</v>
      </c>
      <c r="T2763">
        <v>0</v>
      </c>
      <c r="U2763" cm="1">
        <f t="array" ref="U2763">_xlfn.IFS(N2763&gt;Data_Analysis!AB$22,1,N2763&lt;Data_Analysis!AB$21,1,1=1,0)</f>
        <v>0</v>
      </c>
      <c r="V2763" cm="1">
        <f t="array" ref="V2763">_xlfn.IFS(O2763&gt;Data_Analysis!AD$22,1,O2763&lt;Data_Analysis!AD$21,1,1=1,0)</f>
        <v>0</v>
      </c>
      <c r="W2763" cm="1">
        <f t="array" ref="W2763">_xlfn.IFS(P2763&gt;Data_Analysis!AF$22,1,P2763&lt;Data_Analysis!AF$21,1,1=1,0)</f>
        <v>0</v>
      </c>
      <c r="X2763" cm="1">
        <f t="array" ref="X2763">_xlfn.IFS(Q2763&gt;Data_Analysis!AH$22,1,Q2763&lt;Data_Analysis!AH$21,1,1=1,0)</f>
        <v>0</v>
      </c>
      <c r="Y2763" cm="1">
        <f t="array" ref="Y2763">_xlfn.IFS(R2763&gt;Data_Analysis!AJ$22,1,R2763&lt;Data_Analysis!AJ$21,1,1=1,0)</f>
        <v>0</v>
      </c>
      <c r="Z2763" cm="1">
        <f t="array" ref="Z2763">_xlfn.IFS(S2763&gt;Data_Analysis!AL$22,1,S2763&lt;Data_Analysis!AL$21,1,1=1,0)</f>
        <v>0</v>
      </c>
    </row>
    <row r="2764" spans="1:26" x14ac:dyDescent="0.35">
      <c r="A2764">
        <v>0</v>
      </c>
      <c r="B2764">
        <v>50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280</v>
      </c>
      <c r="O2764">
        <v>126</v>
      </c>
      <c r="P2764">
        <v>76</v>
      </c>
      <c r="Q2764">
        <v>21.82</v>
      </c>
      <c r="R2764">
        <v>65</v>
      </c>
      <c r="S2764">
        <v>74</v>
      </c>
      <c r="T2764">
        <v>0</v>
      </c>
      <c r="U2764" cm="1">
        <f t="array" ref="U2764">_xlfn.IFS(N2764&gt;Data_Analysis!AB$22,1,N2764&lt;Data_Analysis!AB$21,1,1=1,0)</f>
        <v>0</v>
      </c>
      <c r="V2764" cm="1">
        <f t="array" ref="V2764">_xlfn.IFS(O2764&gt;Data_Analysis!AD$22,1,O2764&lt;Data_Analysis!AD$21,1,1=1,0)</f>
        <v>0</v>
      </c>
      <c r="W2764" cm="1">
        <f t="array" ref="W2764">_xlfn.IFS(P2764&gt;Data_Analysis!AF$22,1,P2764&lt;Data_Analysis!AF$21,1,1=1,0)</f>
        <v>0</v>
      </c>
      <c r="X2764" cm="1">
        <f t="array" ref="X2764">_xlfn.IFS(Q2764&gt;Data_Analysis!AH$22,1,Q2764&lt;Data_Analysis!AH$21,1,1=1,0)</f>
        <v>0</v>
      </c>
      <c r="Y2764" cm="1">
        <f t="array" ref="Y2764">_xlfn.IFS(R2764&gt;Data_Analysis!AJ$22,1,R2764&lt;Data_Analysis!AJ$21,1,1=1,0)</f>
        <v>0</v>
      </c>
      <c r="Z2764" cm="1">
        <f t="array" ref="Z2764">_xlfn.IFS(S2764&gt;Data_Analysis!AL$22,1,S2764&lt;Data_Analysis!AL$21,1,1=1,0)</f>
        <v>0</v>
      </c>
    </row>
    <row r="2765" spans="1:26" x14ac:dyDescent="0.35">
      <c r="A2765">
        <v>1</v>
      </c>
      <c r="B2765">
        <v>46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40</v>
      </c>
      <c r="J2765">
        <v>0</v>
      </c>
      <c r="K2765">
        <v>0</v>
      </c>
      <c r="L2765">
        <v>0</v>
      </c>
      <c r="M2765">
        <v>0</v>
      </c>
      <c r="N2765">
        <v>165</v>
      </c>
      <c r="O2765">
        <v>107</v>
      </c>
      <c r="P2765">
        <v>82</v>
      </c>
      <c r="Q2765">
        <v>24.67</v>
      </c>
      <c r="R2765">
        <v>60</v>
      </c>
      <c r="S2765">
        <v>77</v>
      </c>
      <c r="T2765">
        <v>0</v>
      </c>
      <c r="U2765" cm="1">
        <f t="array" ref="U2765">_xlfn.IFS(N2765&gt;Data_Analysis!AB$22,1,N2765&lt;Data_Analysis!AB$21,1,1=1,0)</f>
        <v>0</v>
      </c>
      <c r="V2765" cm="1">
        <f t="array" ref="V2765">_xlfn.IFS(O2765&gt;Data_Analysis!AD$22,1,O2765&lt;Data_Analysis!AD$21,1,1=1,0)</f>
        <v>0</v>
      </c>
      <c r="W2765" cm="1">
        <f t="array" ref="W2765">_xlfn.IFS(P2765&gt;Data_Analysis!AF$22,1,P2765&lt;Data_Analysis!AF$21,1,1=1,0)</f>
        <v>0</v>
      </c>
      <c r="X2765" cm="1">
        <f t="array" ref="X2765">_xlfn.IFS(Q2765&gt;Data_Analysis!AH$22,1,Q2765&lt;Data_Analysis!AH$21,1,1=1,0)</f>
        <v>0</v>
      </c>
      <c r="Y2765" cm="1">
        <f t="array" ref="Y2765">_xlfn.IFS(R2765&gt;Data_Analysis!AJ$22,1,R2765&lt;Data_Analysis!AJ$21,1,1=1,0)</f>
        <v>0</v>
      </c>
      <c r="Z2765" cm="1">
        <f t="array" ref="Z2765">_xlfn.IFS(S2765&gt;Data_Analysis!AL$22,1,S2765&lt;Data_Analysis!AL$21,1,1=1,0)</f>
        <v>0</v>
      </c>
    </row>
    <row r="2766" spans="1:26" s="30" customFormat="1" hidden="1" x14ac:dyDescent="0.35">
      <c r="A2766" s="30">
        <v>1</v>
      </c>
      <c r="B2766" s="30">
        <v>59</v>
      </c>
      <c r="C2766" s="30">
        <v>0</v>
      </c>
      <c r="D2766" s="30">
        <v>0</v>
      </c>
      <c r="E2766" s="30">
        <v>0</v>
      </c>
      <c r="F2766" s="30">
        <v>1</v>
      </c>
      <c r="G2766" s="30">
        <v>0</v>
      </c>
      <c r="H2766" s="30">
        <v>1</v>
      </c>
      <c r="I2766" s="30">
        <v>40</v>
      </c>
      <c r="J2766" s="30">
        <v>0</v>
      </c>
      <c r="K2766" s="30">
        <v>0</v>
      </c>
      <c r="L2766" s="30">
        <v>1</v>
      </c>
      <c r="M2766" s="30">
        <v>0</v>
      </c>
      <c r="N2766" s="30">
        <v>188</v>
      </c>
      <c r="O2766" s="30">
        <v>111</v>
      </c>
      <c r="P2766" s="30">
        <v>72</v>
      </c>
      <c r="Q2766" s="30">
        <v>21.48</v>
      </c>
      <c r="R2766" s="30">
        <v>75</v>
      </c>
      <c r="S2766" s="30">
        <v>44</v>
      </c>
      <c r="T2766" s="30">
        <v>0</v>
      </c>
      <c r="U2766" s="30" cm="1">
        <f t="array" ref="U2766">_xlfn.IFS(N2766&gt;Data_Analysis!AB$22,1,N2766&lt;Data_Analysis!AB$21,1,1=1,0)</f>
        <v>0</v>
      </c>
      <c r="V2766" s="30" cm="1">
        <f t="array" ref="V2766">_xlfn.IFS(O2766&gt;Data_Analysis!AD$22,1,O2766&lt;Data_Analysis!AD$21,1,1=1,0)</f>
        <v>0</v>
      </c>
      <c r="W2766" s="30" cm="1">
        <f t="array" ref="W2766">_xlfn.IFS(P2766&gt;Data_Analysis!AF$22,1,P2766&lt;Data_Analysis!AF$21,1,1=1,0)</f>
        <v>0</v>
      </c>
      <c r="X2766" s="30" cm="1">
        <f t="array" ref="X2766">_xlfn.IFS(Q2766&gt;Data_Analysis!AH$22,1,Q2766&lt;Data_Analysis!AH$21,1,1=1,0)</f>
        <v>0</v>
      </c>
      <c r="Y2766" s="30" cm="1">
        <f t="array" ref="Y2766">_xlfn.IFS(R2766&gt;Data_Analysis!AJ$22,1,R2766&lt;Data_Analysis!AJ$21,1,1=1,0)</f>
        <v>0</v>
      </c>
      <c r="Z2766" s="30" cm="1">
        <f t="array" ref="Z2766">_xlfn.IFS(S2766&gt;Data_Analysis!AL$22,1,S2766&lt;Data_Analysis!AL$21,1,1=1,0)</f>
        <v>1</v>
      </c>
    </row>
    <row r="2767" spans="1:26" s="30" customFormat="1" hidden="1" x14ac:dyDescent="0.35">
      <c r="A2767" s="30">
        <v>1</v>
      </c>
      <c r="B2767" s="30">
        <v>59</v>
      </c>
      <c r="C2767" s="30">
        <v>1</v>
      </c>
      <c r="D2767" s="30">
        <v>0</v>
      </c>
      <c r="E2767" s="30">
        <v>0</v>
      </c>
      <c r="F2767" s="30">
        <v>0</v>
      </c>
      <c r="G2767" s="30">
        <v>0</v>
      </c>
      <c r="H2767" s="30">
        <v>0</v>
      </c>
      <c r="I2767" s="30">
        <v>0</v>
      </c>
      <c r="J2767" s="30">
        <v>0</v>
      </c>
      <c r="K2767" s="30">
        <v>0</v>
      </c>
      <c r="L2767" s="30">
        <v>0</v>
      </c>
      <c r="M2767" s="30">
        <v>1</v>
      </c>
      <c r="N2767" s="30">
        <v>314</v>
      </c>
      <c r="O2767" s="30">
        <v>135</v>
      </c>
      <c r="P2767" s="30">
        <v>77.5</v>
      </c>
      <c r="Q2767" s="30">
        <v>22.17</v>
      </c>
      <c r="R2767" s="30">
        <v>75</v>
      </c>
      <c r="S2767" s="30">
        <v>170</v>
      </c>
      <c r="T2767" s="30">
        <v>0</v>
      </c>
      <c r="U2767" s="30" cm="1">
        <f t="array" ref="U2767">_xlfn.IFS(N2767&gt;Data_Analysis!AB$22,1,N2767&lt;Data_Analysis!AB$21,1,1=1,0)</f>
        <v>0</v>
      </c>
      <c r="V2767" s="30" cm="1">
        <f t="array" ref="V2767">_xlfn.IFS(O2767&gt;Data_Analysis!AD$22,1,O2767&lt;Data_Analysis!AD$21,1,1=1,0)</f>
        <v>0</v>
      </c>
      <c r="W2767" s="30" cm="1">
        <f t="array" ref="W2767">_xlfn.IFS(P2767&gt;Data_Analysis!AF$22,1,P2767&lt;Data_Analysis!AF$21,1,1=1,0)</f>
        <v>0</v>
      </c>
      <c r="X2767" s="30" cm="1">
        <f t="array" ref="X2767">_xlfn.IFS(Q2767&gt;Data_Analysis!AH$22,1,Q2767&lt;Data_Analysis!AH$21,1,1=1,0)</f>
        <v>0</v>
      </c>
      <c r="Y2767" s="30" cm="1">
        <f t="array" ref="Y2767">_xlfn.IFS(R2767&gt;Data_Analysis!AJ$22,1,R2767&lt;Data_Analysis!AJ$21,1,1=1,0)</f>
        <v>0</v>
      </c>
      <c r="Z2767" s="30" cm="1">
        <f t="array" ref="Z2767">_xlfn.IFS(S2767&gt;Data_Analysis!AL$22,1,S2767&lt;Data_Analysis!AL$21,1,1=1,0)</f>
        <v>1</v>
      </c>
    </row>
    <row r="2768" spans="1:26" s="4" customFormat="1" hidden="1" x14ac:dyDescent="0.35">
      <c r="A2768" s="4">
        <v>1</v>
      </c>
      <c r="B2768" s="4">
        <v>50</v>
      </c>
      <c r="C2768" s="4">
        <v>0</v>
      </c>
      <c r="D2768" s="4">
        <v>1</v>
      </c>
      <c r="E2768" s="4">
        <v>0</v>
      </c>
      <c r="F2768" s="4">
        <v>0</v>
      </c>
      <c r="G2768" s="4">
        <v>0</v>
      </c>
      <c r="H2768" s="4">
        <v>1</v>
      </c>
      <c r="I2768" s="4">
        <v>30</v>
      </c>
      <c r="J2768" s="4">
        <v>0</v>
      </c>
      <c r="K2768" s="4">
        <v>0</v>
      </c>
      <c r="L2768" s="4">
        <v>1</v>
      </c>
      <c r="M2768" s="4">
        <v>0</v>
      </c>
      <c r="N2768" s="4">
        <v>320</v>
      </c>
      <c r="O2768" s="4">
        <v>190</v>
      </c>
      <c r="P2768" s="4">
        <v>110</v>
      </c>
      <c r="Q2768" s="4">
        <v>25.45</v>
      </c>
      <c r="R2768" s="4">
        <v>90</v>
      </c>
      <c r="S2768" s="4">
        <v>71</v>
      </c>
      <c r="T2768" s="4">
        <v>0</v>
      </c>
      <c r="U2768" s="4" cm="1">
        <f t="array" ref="U2768">_xlfn.IFS(N2768&gt;Data_Analysis!AB$22,1,N2768&lt;Data_Analysis!AB$21,1,1=1,0)</f>
        <v>0</v>
      </c>
      <c r="V2768" s="4" cm="1">
        <f t="array" ref="V2768">_xlfn.IFS(O2768&gt;Data_Analysis!AD$22,1,O2768&lt;Data_Analysis!AD$21,1,1=1,0)</f>
        <v>1</v>
      </c>
      <c r="W2768" s="4" cm="1">
        <f t="array" ref="W2768">_xlfn.IFS(P2768&gt;Data_Analysis!AF$22,1,P2768&lt;Data_Analysis!AF$21,1,1=1,0)</f>
        <v>1</v>
      </c>
      <c r="X2768" s="4" cm="1">
        <f t="array" ref="X2768">_xlfn.IFS(Q2768&gt;Data_Analysis!AH$22,1,Q2768&lt;Data_Analysis!AH$21,1,1=1,0)</f>
        <v>0</v>
      </c>
      <c r="Y2768" s="4" cm="1">
        <f t="array" ref="Y2768">_xlfn.IFS(R2768&gt;Data_Analysis!AJ$22,1,R2768&lt;Data_Analysis!AJ$21,1,1=1,0)</f>
        <v>0</v>
      </c>
      <c r="Z2768" s="4" cm="1">
        <f t="array" ref="Z2768">_xlfn.IFS(S2768&gt;Data_Analysis!AL$22,1,S2768&lt;Data_Analysis!AL$21,1,1=1,0)</f>
        <v>0</v>
      </c>
    </row>
    <row r="2769" spans="1:26" x14ac:dyDescent="0.35">
      <c r="A2769">
        <v>0</v>
      </c>
      <c r="B2769">
        <v>39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153</v>
      </c>
      <c r="O2769">
        <v>107</v>
      </c>
      <c r="P2769">
        <v>82</v>
      </c>
      <c r="Q2769">
        <v>20.99</v>
      </c>
      <c r="R2769">
        <v>75</v>
      </c>
      <c r="S2769">
        <v>82</v>
      </c>
      <c r="T2769">
        <v>0</v>
      </c>
      <c r="U2769" cm="1">
        <f t="array" ref="U2769">_xlfn.IFS(N2769&gt;Data_Analysis!AB$22,1,N2769&lt;Data_Analysis!AB$21,1,1=1,0)</f>
        <v>0</v>
      </c>
      <c r="V2769" cm="1">
        <f t="array" ref="V2769">_xlfn.IFS(O2769&gt;Data_Analysis!AD$22,1,O2769&lt;Data_Analysis!AD$21,1,1=1,0)</f>
        <v>0</v>
      </c>
      <c r="W2769" cm="1">
        <f t="array" ref="W2769">_xlfn.IFS(P2769&gt;Data_Analysis!AF$22,1,P2769&lt;Data_Analysis!AF$21,1,1=1,0)</f>
        <v>0</v>
      </c>
      <c r="X2769" cm="1">
        <f t="array" ref="X2769">_xlfn.IFS(Q2769&gt;Data_Analysis!AH$22,1,Q2769&lt;Data_Analysis!AH$21,1,1=1,0)</f>
        <v>0</v>
      </c>
      <c r="Y2769" cm="1">
        <f t="array" ref="Y2769">_xlfn.IFS(R2769&gt;Data_Analysis!AJ$22,1,R2769&lt;Data_Analysis!AJ$21,1,1=1,0)</f>
        <v>0</v>
      </c>
      <c r="Z2769" cm="1">
        <f t="array" ref="Z2769">_xlfn.IFS(S2769&gt;Data_Analysis!AL$22,1,S2769&lt;Data_Analysis!AL$21,1,1=1,0)</f>
        <v>0</v>
      </c>
    </row>
    <row r="2770" spans="1:26" x14ac:dyDescent="0.35">
      <c r="A2770">
        <v>0</v>
      </c>
      <c r="B2770">
        <v>48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186</v>
      </c>
      <c r="O2770">
        <v>113</v>
      </c>
      <c r="P2770">
        <v>78</v>
      </c>
      <c r="Q2770">
        <v>22.98</v>
      </c>
      <c r="R2770">
        <v>64</v>
      </c>
      <c r="S2770">
        <v>79.400000000000006</v>
      </c>
      <c r="T2770">
        <v>0</v>
      </c>
      <c r="U2770" cm="1">
        <f t="array" ref="U2770">_xlfn.IFS(N2770&gt;Data_Analysis!AB$22,1,N2770&lt;Data_Analysis!AB$21,1,1=1,0)</f>
        <v>0</v>
      </c>
      <c r="V2770" cm="1">
        <f t="array" ref="V2770">_xlfn.IFS(O2770&gt;Data_Analysis!AD$22,1,O2770&lt;Data_Analysis!AD$21,1,1=1,0)</f>
        <v>0</v>
      </c>
      <c r="W2770" cm="1">
        <f t="array" ref="W2770">_xlfn.IFS(P2770&gt;Data_Analysis!AF$22,1,P2770&lt;Data_Analysis!AF$21,1,1=1,0)</f>
        <v>0</v>
      </c>
      <c r="X2770" cm="1">
        <f t="array" ref="X2770">_xlfn.IFS(Q2770&gt;Data_Analysis!AH$22,1,Q2770&lt;Data_Analysis!AH$21,1,1=1,0)</f>
        <v>0</v>
      </c>
      <c r="Y2770" cm="1">
        <f t="array" ref="Y2770">_xlfn.IFS(R2770&gt;Data_Analysis!AJ$22,1,R2770&lt;Data_Analysis!AJ$21,1,1=1,0)</f>
        <v>0</v>
      </c>
      <c r="Z2770" cm="1">
        <f t="array" ref="Z2770">_xlfn.IFS(S2770&gt;Data_Analysis!AL$22,1,S2770&lt;Data_Analysis!AL$21,1,1=1,0)</f>
        <v>0</v>
      </c>
    </row>
    <row r="2771" spans="1:26" x14ac:dyDescent="0.35">
      <c r="A2771">
        <v>1</v>
      </c>
      <c r="B2771">
        <v>58</v>
      </c>
      <c r="C2771">
        <v>0</v>
      </c>
      <c r="D2771">
        <v>0</v>
      </c>
      <c r="E2771">
        <v>1</v>
      </c>
      <c r="F2771">
        <v>0</v>
      </c>
      <c r="G2771">
        <v>0</v>
      </c>
      <c r="H2771">
        <v>1</v>
      </c>
      <c r="I2771">
        <v>20</v>
      </c>
      <c r="J2771">
        <v>0</v>
      </c>
      <c r="K2771">
        <v>0</v>
      </c>
      <c r="L2771">
        <v>0</v>
      </c>
      <c r="M2771">
        <v>0</v>
      </c>
      <c r="N2771">
        <v>255</v>
      </c>
      <c r="O2771">
        <v>136</v>
      </c>
      <c r="P2771">
        <v>85.5</v>
      </c>
      <c r="Q2771">
        <v>25.33</v>
      </c>
      <c r="R2771">
        <v>82</v>
      </c>
      <c r="S2771">
        <v>62</v>
      </c>
      <c r="T2771">
        <v>0</v>
      </c>
      <c r="U2771" cm="1">
        <f t="array" ref="U2771">_xlfn.IFS(N2771&gt;Data_Analysis!AB$22,1,N2771&lt;Data_Analysis!AB$21,1,1=1,0)</f>
        <v>0</v>
      </c>
      <c r="V2771" cm="1">
        <f t="array" ref="V2771">_xlfn.IFS(O2771&gt;Data_Analysis!AD$22,1,O2771&lt;Data_Analysis!AD$21,1,1=1,0)</f>
        <v>0</v>
      </c>
      <c r="W2771" cm="1">
        <f t="array" ref="W2771">_xlfn.IFS(P2771&gt;Data_Analysis!AF$22,1,P2771&lt;Data_Analysis!AF$21,1,1=1,0)</f>
        <v>0</v>
      </c>
      <c r="X2771" cm="1">
        <f t="array" ref="X2771">_xlfn.IFS(Q2771&gt;Data_Analysis!AH$22,1,Q2771&lt;Data_Analysis!AH$21,1,1=1,0)</f>
        <v>0</v>
      </c>
      <c r="Y2771" cm="1">
        <f t="array" ref="Y2771">_xlfn.IFS(R2771&gt;Data_Analysis!AJ$22,1,R2771&lt;Data_Analysis!AJ$21,1,1=1,0)</f>
        <v>0</v>
      </c>
      <c r="Z2771" cm="1">
        <f t="array" ref="Z2771">_xlfn.IFS(S2771&gt;Data_Analysis!AL$22,1,S2771&lt;Data_Analysis!AL$21,1,1=1,0)</f>
        <v>0</v>
      </c>
    </row>
    <row r="2772" spans="1:26" x14ac:dyDescent="0.35">
      <c r="A2772">
        <v>0</v>
      </c>
      <c r="B2772">
        <v>47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205</v>
      </c>
      <c r="O2772">
        <v>106</v>
      </c>
      <c r="P2772">
        <v>75</v>
      </c>
      <c r="Q2772">
        <v>23.44</v>
      </c>
      <c r="R2772">
        <v>75</v>
      </c>
      <c r="S2772">
        <v>97</v>
      </c>
      <c r="T2772">
        <v>0</v>
      </c>
      <c r="U2772" cm="1">
        <f t="array" ref="U2772">_xlfn.IFS(N2772&gt;Data_Analysis!AB$22,1,N2772&lt;Data_Analysis!AB$21,1,1=1,0)</f>
        <v>0</v>
      </c>
      <c r="V2772" cm="1">
        <f t="array" ref="V2772">_xlfn.IFS(O2772&gt;Data_Analysis!AD$22,1,O2772&lt;Data_Analysis!AD$21,1,1=1,0)</f>
        <v>0</v>
      </c>
      <c r="W2772" cm="1">
        <f t="array" ref="W2772">_xlfn.IFS(P2772&gt;Data_Analysis!AF$22,1,P2772&lt;Data_Analysis!AF$21,1,1=1,0)</f>
        <v>0</v>
      </c>
      <c r="X2772" cm="1">
        <f t="array" ref="X2772">_xlfn.IFS(Q2772&gt;Data_Analysis!AH$22,1,Q2772&lt;Data_Analysis!AH$21,1,1=1,0)</f>
        <v>0</v>
      </c>
      <c r="Y2772" cm="1">
        <f t="array" ref="Y2772">_xlfn.IFS(R2772&gt;Data_Analysis!AJ$22,1,R2772&lt;Data_Analysis!AJ$21,1,1=1,0)</f>
        <v>0</v>
      </c>
      <c r="Z2772" cm="1">
        <f t="array" ref="Z2772">_xlfn.IFS(S2772&gt;Data_Analysis!AL$22,1,S2772&lt;Data_Analysis!AL$21,1,1=1,0)</f>
        <v>0</v>
      </c>
    </row>
    <row r="2773" spans="1:26" x14ac:dyDescent="0.35">
      <c r="A2773">
        <v>0</v>
      </c>
      <c r="B2773">
        <v>57</v>
      </c>
      <c r="C2773">
        <v>0</v>
      </c>
      <c r="D2773">
        <v>0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163</v>
      </c>
      <c r="O2773">
        <v>112</v>
      </c>
      <c r="P2773">
        <v>71</v>
      </c>
      <c r="Q2773">
        <v>22.66</v>
      </c>
      <c r="R2773">
        <v>70</v>
      </c>
      <c r="S2773">
        <v>78</v>
      </c>
      <c r="T2773">
        <v>0</v>
      </c>
      <c r="U2773" cm="1">
        <f t="array" ref="U2773">_xlfn.IFS(N2773&gt;Data_Analysis!AB$22,1,N2773&lt;Data_Analysis!AB$21,1,1=1,0)</f>
        <v>0</v>
      </c>
      <c r="V2773" cm="1">
        <f t="array" ref="V2773">_xlfn.IFS(O2773&gt;Data_Analysis!AD$22,1,O2773&lt;Data_Analysis!AD$21,1,1=1,0)</f>
        <v>0</v>
      </c>
      <c r="W2773" cm="1">
        <f t="array" ref="W2773">_xlfn.IFS(P2773&gt;Data_Analysis!AF$22,1,P2773&lt;Data_Analysis!AF$21,1,1=1,0)</f>
        <v>0</v>
      </c>
      <c r="X2773" cm="1">
        <f t="array" ref="X2773">_xlfn.IFS(Q2773&gt;Data_Analysis!AH$22,1,Q2773&lt;Data_Analysis!AH$21,1,1=1,0)</f>
        <v>0</v>
      </c>
      <c r="Y2773" cm="1">
        <f t="array" ref="Y2773">_xlfn.IFS(R2773&gt;Data_Analysis!AJ$22,1,R2773&lt;Data_Analysis!AJ$21,1,1=1,0)</f>
        <v>0</v>
      </c>
      <c r="Z2773" cm="1">
        <f t="array" ref="Z2773">_xlfn.IFS(S2773&gt;Data_Analysis!AL$22,1,S2773&lt;Data_Analysis!AL$21,1,1=1,0)</f>
        <v>0</v>
      </c>
    </row>
    <row r="2774" spans="1:26" s="30" customFormat="1" hidden="1" x14ac:dyDescent="0.35">
      <c r="A2774" s="30">
        <v>0</v>
      </c>
      <c r="B2774" s="30">
        <v>63</v>
      </c>
      <c r="C2774" s="30">
        <v>0</v>
      </c>
      <c r="D2774" s="30">
        <v>1</v>
      </c>
      <c r="E2774" s="30">
        <v>0</v>
      </c>
      <c r="F2774" s="30">
        <v>0</v>
      </c>
      <c r="G2774" s="30">
        <v>0</v>
      </c>
      <c r="H2774" s="30">
        <v>0</v>
      </c>
      <c r="I2774" s="30">
        <v>0</v>
      </c>
      <c r="J2774" s="30">
        <v>0</v>
      </c>
      <c r="K2774" s="30">
        <v>0</v>
      </c>
      <c r="L2774" s="30">
        <v>0</v>
      </c>
      <c r="M2774" s="30">
        <v>0</v>
      </c>
      <c r="N2774" s="30">
        <v>281</v>
      </c>
      <c r="O2774" s="30">
        <v>125</v>
      </c>
      <c r="P2774" s="30">
        <v>80</v>
      </c>
      <c r="Q2774" s="30">
        <v>21.35</v>
      </c>
      <c r="R2774" s="30">
        <v>75</v>
      </c>
      <c r="S2774" s="30">
        <v>99</v>
      </c>
      <c r="T2774" s="30">
        <v>0</v>
      </c>
      <c r="U2774" s="30" cm="1">
        <f t="array" ref="U2774">_xlfn.IFS(N2774&gt;Data_Analysis!AB$22,1,N2774&lt;Data_Analysis!AB$21,1,1=1,0)</f>
        <v>0</v>
      </c>
      <c r="V2774" s="30" cm="1">
        <f t="array" ref="V2774">_xlfn.IFS(O2774&gt;Data_Analysis!AD$22,1,O2774&lt;Data_Analysis!AD$21,1,1=1,0)</f>
        <v>0</v>
      </c>
      <c r="W2774" s="30" cm="1">
        <f t="array" ref="W2774">_xlfn.IFS(P2774&gt;Data_Analysis!AF$22,1,P2774&lt;Data_Analysis!AF$21,1,1=1,0)</f>
        <v>0</v>
      </c>
      <c r="X2774" s="30" cm="1">
        <f t="array" ref="X2774">_xlfn.IFS(Q2774&gt;Data_Analysis!AH$22,1,Q2774&lt;Data_Analysis!AH$21,1,1=1,0)</f>
        <v>0</v>
      </c>
      <c r="Y2774" s="30" cm="1">
        <f t="array" ref="Y2774">_xlfn.IFS(R2774&gt;Data_Analysis!AJ$22,1,R2774&lt;Data_Analysis!AJ$21,1,1=1,0)</f>
        <v>0</v>
      </c>
      <c r="Z2774" s="30" cm="1">
        <f t="array" ref="Z2774">_xlfn.IFS(S2774&gt;Data_Analysis!AL$22,1,S2774&lt;Data_Analysis!AL$21,1,1=1,0)</f>
        <v>1</v>
      </c>
    </row>
    <row r="2775" spans="1:26" s="28" customFormat="1" hidden="1" x14ac:dyDescent="0.35">
      <c r="A2775" s="28">
        <v>0</v>
      </c>
      <c r="B2775" s="28">
        <v>43</v>
      </c>
      <c r="C2775" s="28">
        <v>0</v>
      </c>
      <c r="D2775" s="28">
        <v>0</v>
      </c>
      <c r="E2775" s="28">
        <v>1</v>
      </c>
      <c r="F2775" s="28">
        <v>0</v>
      </c>
      <c r="G2775" s="28">
        <v>0</v>
      </c>
      <c r="H2775" s="28">
        <v>0</v>
      </c>
      <c r="I2775" s="28">
        <v>0</v>
      </c>
      <c r="J2775" s="28">
        <v>0</v>
      </c>
      <c r="K2775" s="28">
        <v>0</v>
      </c>
      <c r="L2775" s="28">
        <v>0</v>
      </c>
      <c r="M2775" s="28">
        <v>0</v>
      </c>
      <c r="N2775" s="28">
        <v>194</v>
      </c>
      <c r="O2775" s="28">
        <v>122.5</v>
      </c>
      <c r="P2775" s="28">
        <v>82</v>
      </c>
      <c r="Q2775" s="28">
        <v>35.159999999999997</v>
      </c>
      <c r="R2775" s="28">
        <v>75</v>
      </c>
      <c r="S2775" s="28">
        <v>80</v>
      </c>
      <c r="T2775" s="28">
        <v>0</v>
      </c>
      <c r="U2775" s="28" cm="1">
        <f t="array" ref="U2775">_xlfn.IFS(N2775&gt;Data_Analysis!AB$22,1,N2775&lt;Data_Analysis!AB$21,1,1=1,0)</f>
        <v>0</v>
      </c>
      <c r="V2775" s="28" cm="1">
        <f t="array" ref="V2775">_xlfn.IFS(O2775&gt;Data_Analysis!AD$22,1,O2775&lt;Data_Analysis!AD$21,1,1=1,0)</f>
        <v>0</v>
      </c>
      <c r="W2775" s="28" cm="1">
        <f t="array" ref="W2775">_xlfn.IFS(P2775&gt;Data_Analysis!AF$22,1,P2775&lt;Data_Analysis!AF$21,1,1=1,0)</f>
        <v>0</v>
      </c>
      <c r="X2775" s="28" cm="1">
        <f t="array" ref="X2775">_xlfn.IFS(Q2775&gt;Data_Analysis!AH$22,1,Q2775&lt;Data_Analysis!AH$21,1,1=1,0)</f>
        <v>1</v>
      </c>
      <c r="Y2775" s="28" cm="1">
        <f t="array" ref="Y2775">_xlfn.IFS(R2775&gt;Data_Analysis!AJ$22,1,R2775&lt;Data_Analysis!AJ$21,1,1=1,0)</f>
        <v>0</v>
      </c>
      <c r="Z2775" s="28" cm="1">
        <f t="array" ref="Z2775">_xlfn.IFS(S2775&gt;Data_Analysis!AL$22,1,S2775&lt;Data_Analysis!AL$21,1,1=1,0)</f>
        <v>0</v>
      </c>
    </row>
    <row r="2776" spans="1:26" s="4" customFormat="1" hidden="1" x14ac:dyDescent="0.35">
      <c r="A2776" s="4">
        <v>1</v>
      </c>
      <c r="B2776" s="4">
        <v>56</v>
      </c>
      <c r="C2776" s="4">
        <v>0</v>
      </c>
      <c r="D2776" s="4">
        <v>0</v>
      </c>
      <c r="E2776" s="4">
        <v>0</v>
      </c>
      <c r="F2776" s="4">
        <v>1</v>
      </c>
      <c r="G2776" s="4">
        <v>0</v>
      </c>
      <c r="H2776" s="4">
        <v>0</v>
      </c>
      <c r="I2776" s="4">
        <v>0</v>
      </c>
      <c r="J2776" s="4">
        <v>1</v>
      </c>
      <c r="K2776" s="4">
        <v>0</v>
      </c>
      <c r="L2776" s="4">
        <v>1</v>
      </c>
      <c r="M2776" s="4">
        <v>0</v>
      </c>
      <c r="N2776" s="4">
        <v>226</v>
      </c>
      <c r="O2776" s="4">
        <v>175.5</v>
      </c>
      <c r="P2776" s="4">
        <v>113</v>
      </c>
      <c r="Q2776" s="4">
        <v>30.77</v>
      </c>
      <c r="R2776" s="4">
        <v>60</v>
      </c>
      <c r="S2776" s="4">
        <v>70</v>
      </c>
      <c r="T2776" s="4">
        <v>0</v>
      </c>
      <c r="U2776" s="4" cm="1">
        <f t="array" ref="U2776">_xlfn.IFS(N2776&gt;Data_Analysis!AB$22,1,N2776&lt;Data_Analysis!AB$21,1,1=1,0)</f>
        <v>0</v>
      </c>
      <c r="V2776" s="4" cm="1">
        <f t="array" ref="V2776">_xlfn.IFS(O2776&gt;Data_Analysis!AD$22,1,O2776&lt;Data_Analysis!AD$21,1,1=1,0)</f>
        <v>1</v>
      </c>
      <c r="W2776" s="4" cm="1">
        <f t="array" ref="W2776">_xlfn.IFS(P2776&gt;Data_Analysis!AF$22,1,P2776&lt;Data_Analysis!AF$21,1,1=1,0)</f>
        <v>1</v>
      </c>
      <c r="X2776" s="4" cm="1">
        <f t="array" ref="X2776">_xlfn.IFS(Q2776&gt;Data_Analysis!AH$22,1,Q2776&lt;Data_Analysis!AH$21,1,1=1,0)</f>
        <v>0</v>
      </c>
      <c r="Y2776" s="4" cm="1">
        <f t="array" ref="Y2776">_xlfn.IFS(R2776&gt;Data_Analysis!AJ$22,1,R2776&lt;Data_Analysis!AJ$21,1,1=1,0)</f>
        <v>0</v>
      </c>
      <c r="Z2776" s="4" cm="1">
        <f t="array" ref="Z2776">_xlfn.IFS(S2776&gt;Data_Analysis!AL$22,1,S2776&lt;Data_Analysis!AL$21,1,1=1,0)</f>
        <v>0</v>
      </c>
    </row>
    <row r="2777" spans="1:26" x14ac:dyDescent="0.35">
      <c r="A2777">
        <v>1</v>
      </c>
      <c r="B2777">
        <v>50</v>
      </c>
      <c r="C2777">
        <v>0</v>
      </c>
      <c r="D2777">
        <v>0</v>
      </c>
      <c r="E2777">
        <v>1</v>
      </c>
      <c r="F2777">
        <v>0</v>
      </c>
      <c r="G2777">
        <v>0</v>
      </c>
      <c r="H2777">
        <v>1</v>
      </c>
      <c r="I2777">
        <v>20</v>
      </c>
      <c r="J2777">
        <v>0</v>
      </c>
      <c r="K2777">
        <v>0</v>
      </c>
      <c r="L2777">
        <v>0</v>
      </c>
      <c r="M2777">
        <v>0</v>
      </c>
      <c r="N2777">
        <v>163</v>
      </c>
      <c r="O2777">
        <v>96.5</v>
      </c>
      <c r="P2777">
        <v>72.5</v>
      </c>
      <c r="Q2777">
        <v>20.72</v>
      </c>
      <c r="R2777">
        <v>75</v>
      </c>
      <c r="S2777">
        <v>77</v>
      </c>
      <c r="T2777">
        <v>0</v>
      </c>
      <c r="U2777" cm="1">
        <f t="array" ref="U2777">_xlfn.IFS(N2777&gt;Data_Analysis!AB$22,1,N2777&lt;Data_Analysis!AB$21,1,1=1,0)</f>
        <v>0</v>
      </c>
      <c r="V2777" cm="1">
        <f t="array" ref="V2777">_xlfn.IFS(O2777&gt;Data_Analysis!AD$22,1,O2777&lt;Data_Analysis!AD$21,1,1=1,0)</f>
        <v>0</v>
      </c>
      <c r="W2777" cm="1">
        <f t="array" ref="W2777">_xlfn.IFS(P2777&gt;Data_Analysis!AF$22,1,P2777&lt;Data_Analysis!AF$21,1,1=1,0)</f>
        <v>0</v>
      </c>
      <c r="X2777" cm="1">
        <f t="array" ref="X2777">_xlfn.IFS(Q2777&gt;Data_Analysis!AH$22,1,Q2777&lt;Data_Analysis!AH$21,1,1=1,0)</f>
        <v>0</v>
      </c>
      <c r="Y2777" cm="1">
        <f t="array" ref="Y2777">_xlfn.IFS(R2777&gt;Data_Analysis!AJ$22,1,R2777&lt;Data_Analysis!AJ$21,1,1=1,0)</f>
        <v>0</v>
      </c>
      <c r="Z2777" cm="1">
        <f t="array" ref="Z2777">_xlfn.IFS(S2777&gt;Data_Analysis!AL$22,1,S2777&lt;Data_Analysis!AL$21,1,1=1,0)</f>
        <v>0</v>
      </c>
    </row>
    <row r="2778" spans="1:26" x14ac:dyDescent="0.35">
      <c r="A2778">
        <v>1</v>
      </c>
      <c r="B2778">
        <v>47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10</v>
      </c>
      <c r="J2778">
        <v>0</v>
      </c>
      <c r="K2778">
        <v>0</v>
      </c>
      <c r="L2778">
        <v>1</v>
      </c>
      <c r="M2778">
        <v>0</v>
      </c>
      <c r="N2778">
        <v>214</v>
      </c>
      <c r="O2778">
        <v>132</v>
      </c>
      <c r="P2778">
        <v>95</v>
      </c>
      <c r="Q2778">
        <v>24.23</v>
      </c>
      <c r="R2778">
        <v>70</v>
      </c>
      <c r="S2778">
        <v>77</v>
      </c>
      <c r="T2778">
        <v>0</v>
      </c>
      <c r="U2778" cm="1">
        <f t="array" ref="U2778">_xlfn.IFS(N2778&gt;Data_Analysis!AB$22,1,N2778&lt;Data_Analysis!AB$21,1,1=1,0)</f>
        <v>0</v>
      </c>
      <c r="V2778" cm="1">
        <f t="array" ref="V2778">_xlfn.IFS(O2778&gt;Data_Analysis!AD$22,1,O2778&lt;Data_Analysis!AD$21,1,1=1,0)</f>
        <v>0</v>
      </c>
      <c r="W2778" cm="1">
        <f t="array" ref="W2778">_xlfn.IFS(P2778&gt;Data_Analysis!AF$22,1,P2778&lt;Data_Analysis!AF$21,1,1=1,0)</f>
        <v>0</v>
      </c>
      <c r="X2778" cm="1">
        <f t="array" ref="X2778">_xlfn.IFS(Q2778&gt;Data_Analysis!AH$22,1,Q2778&lt;Data_Analysis!AH$21,1,1=1,0)</f>
        <v>0</v>
      </c>
      <c r="Y2778" cm="1">
        <f t="array" ref="Y2778">_xlfn.IFS(R2778&gt;Data_Analysis!AJ$22,1,R2778&lt;Data_Analysis!AJ$21,1,1=1,0)</f>
        <v>0</v>
      </c>
      <c r="Z2778" cm="1">
        <f t="array" ref="Z2778">_xlfn.IFS(S2778&gt;Data_Analysis!AL$22,1,S2778&lt;Data_Analysis!AL$21,1,1=1,0)</f>
        <v>0</v>
      </c>
    </row>
    <row r="2779" spans="1:26" x14ac:dyDescent="0.35">
      <c r="A2779">
        <v>0</v>
      </c>
      <c r="B2779">
        <v>48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20</v>
      </c>
      <c r="J2779">
        <v>0</v>
      </c>
      <c r="K2779">
        <v>0</v>
      </c>
      <c r="L2779">
        <v>0</v>
      </c>
      <c r="M2779">
        <v>0</v>
      </c>
      <c r="N2779">
        <v>215</v>
      </c>
      <c r="O2779">
        <v>114</v>
      </c>
      <c r="P2779">
        <v>64</v>
      </c>
      <c r="Q2779">
        <v>21.51</v>
      </c>
      <c r="R2779">
        <v>74</v>
      </c>
      <c r="S2779">
        <v>64</v>
      </c>
      <c r="T2779">
        <v>0</v>
      </c>
      <c r="U2779" cm="1">
        <f t="array" ref="U2779">_xlfn.IFS(N2779&gt;Data_Analysis!AB$22,1,N2779&lt;Data_Analysis!AB$21,1,1=1,0)</f>
        <v>0</v>
      </c>
      <c r="V2779" cm="1">
        <f t="array" ref="V2779">_xlfn.IFS(O2779&gt;Data_Analysis!AD$22,1,O2779&lt;Data_Analysis!AD$21,1,1=1,0)</f>
        <v>0</v>
      </c>
      <c r="W2779" cm="1">
        <f t="array" ref="W2779">_xlfn.IFS(P2779&gt;Data_Analysis!AF$22,1,P2779&lt;Data_Analysis!AF$21,1,1=1,0)</f>
        <v>0</v>
      </c>
      <c r="X2779" cm="1">
        <f t="array" ref="X2779">_xlfn.IFS(Q2779&gt;Data_Analysis!AH$22,1,Q2779&lt;Data_Analysis!AH$21,1,1=1,0)</f>
        <v>0</v>
      </c>
      <c r="Y2779" cm="1">
        <f t="array" ref="Y2779">_xlfn.IFS(R2779&gt;Data_Analysis!AJ$22,1,R2779&lt;Data_Analysis!AJ$21,1,1=1,0)</f>
        <v>0</v>
      </c>
      <c r="Z2779" cm="1">
        <f t="array" ref="Z2779">_xlfn.IFS(S2779&gt;Data_Analysis!AL$22,1,S2779&lt;Data_Analysis!AL$21,1,1=1,0)</f>
        <v>0</v>
      </c>
    </row>
    <row r="2780" spans="1:26" s="30" customFormat="1" hidden="1" x14ac:dyDescent="0.35">
      <c r="A2780" s="30">
        <v>1</v>
      </c>
      <c r="B2780" s="30">
        <v>56</v>
      </c>
      <c r="C2780" s="30">
        <v>0</v>
      </c>
      <c r="D2780" s="30">
        <v>0</v>
      </c>
      <c r="E2780" s="30">
        <v>1</v>
      </c>
      <c r="F2780" s="30">
        <v>0</v>
      </c>
      <c r="G2780" s="30">
        <v>0</v>
      </c>
      <c r="H2780" s="30">
        <v>0</v>
      </c>
      <c r="I2780" s="30">
        <v>0</v>
      </c>
      <c r="J2780" s="30">
        <v>0</v>
      </c>
      <c r="K2780" s="30">
        <v>0</v>
      </c>
      <c r="L2780" s="30">
        <v>0</v>
      </c>
      <c r="M2780" s="30">
        <v>0</v>
      </c>
      <c r="N2780" s="30">
        <v>212</v>
      </c>
      <c r="O2780" s="30">
        <v>130</v>
      </c>
      <c r="P2780" s="30">
        <v>79</v>
      </c>
      <c r="Q2780" s="30">
        <v>27.73</v>
      </c>
      <c r="R2780" s="30">
        <v>64</v>
      </c>
      <c r="S2780" s="30">
        <v>100</v>
      </c>
      <c r="T2780" s="30">
        <v>0</v>
      </c>
      <c r="U2780" s="30" cm="1">
        <f t="array" ref="U2780">_xlfn.IFS(N2780&gt;Data_Analysis!AB$22,1,N2780&lt;Data_Analysis!AB$21,1,1=1,0)</f>
        <v>0</v>
      </c>
      <c r="V2780" s="30" cm="1">
        <f t="array" ref="V2780">_xlfn.IFS(O2780&gt;Data_Analysis!AD$22,1,O2780&lt;Data_Analysis!AD$21,1,1=1,0)</f>
        <v>0</v>
      </c>
      <c r="W2780" s="30" cm="1">
        <f t="array" ref="W2780">_xlfn.IFS(P2780&gt;Data_Analysis!AF$22,1,P2780&lt;Data_Analysis!AF$21,1,1=1,0)</f>
        <v>0</v>
      </c>
      <c r="X2780" s="30" cm="1">
        <f t="array" ref="X2780">_xlfn.IFS(Q2780&gt;Data_Analysis!AH$22,1,Q2780&lt;Data_Analysis!AH$21,1,1=1,0)</f>
        <v>0</v>
      </c>
      <c r="Y2780" s="30" cm="1">
        <f t="array" ref="Y2780">_xlfn.IFS(R2780&gt;Data_Analysis!AJ$22,1,R2780&lt;Data_Analysis!AJ$21,1,1=1,0)</f>
        <v>0</v>
      </c>
      <c r="Z2780" s="30" cm="1">
        <f t="array" ref="Z2780">_xlfn.IFS(S2780&gt;Data_Analysis!AL$22,1,S2780&lt;Data_Analysis!AL$21,1,1=1,0)</f>
        <v>1</v>
      </c>
    </row>
    <row r="2781" spans="1:26" x14ac:dyDescent="0.35">
      <c r="A2781">
        <v>1</v>
      </c>
      <c r="B2781">
        <v>40</v>
      </c>
      <c r="C2781">
        <v>0</v>
      </c>
      <c r="D2781">
        <v>0</v>
      </c>
      <c r="E2781">
        <v>1</v>
      </c>
      <c r="F2781">
        <v>0</v>
      </c>
      <c r="G2781">
        <v>0</v>
      </c>
      <c r="H2781">
        <v>1</v>
      </c>
      <c r="I2781">
        <v>20</v>
      </c>
      <c r="J2781">
        <v>0</v>
      </c>
      <c r="K2781">
        <v>0</v>
      </c>
      <c r="L2781">
        <v>0</v>
      </c>
      <c r="M2781">
        <v>0</v>
      </c>
      <c r="N2781">
        <v>152</v>
      </c>
      <c r="O2781">
        <v>119</v>
      </c>
      <c r="P2781">
        <v>86</v>
      </c>
      <c r="Q2781">
        <v>23.35</v>
      </c>
      <c r="R2781">
        <v>75</v>
      </c>
      <c r="S2781">
        <v>66</v>
      </c>
      <c r="T2781">
        <v>0</v>
      </c>
      <c r="U2781" cm="1">
        <f t="array" ref="U2781">_xlfn.IFS(N2781&gt;Data_Analysis!AB$22,1,N2781&lt;Data_Analysis!AB$21,1,1=1,0)</f>
        <v>0</v>
      </c>
      <c r="V2781" cm="1">
        <f t="array" ref="V2781">_xlfn.IFS(O2781&gt;Data_Analysis!AD$22,1,O2781&lt;Data_Analysis!AD$21,1,1=1,0)</f>
        <v>0</v>
      </c>
      <c r="W2781" cm="1">
        <f t="array" ref="W2781">_xlfn.IFS(P2781&gt;Data_Analysis!AF$22,1,P2781&lt;Data_Analysis!AF$21,1,1=1,0)</f>
        <v>0</v>
      </c>
      <c r="X2781" cm="1">
        <f t="array" ref="X2781">_xlfn.IFS(Q2781&gt;Data_Analysis!AH$22,1,Q2781&lt;Data_Analysis!AH$21,1,1=1,0)</f>
        <v>0</v>
      </c>
      <c r="Y2781" cm="1">
        <f t="array" ref="Y2781">_xlfn.IFS(R2781&gt;Data_Analysis!AJ$22,1,R2781&lt;Data_Analysis!AJ$21,1,1=1,0)</f>
        <v>0</v>
      </c>
      <c r="Z2781" cm="1">
        <f t="array" ref="Z2781">_xlfn.IFS(S2781&gt;Data_Analysis!AL$22,1,S2781&lt;Data_Analysis!AL$21,1,1=1,0)</f>
        <v>0</v>
      </c>
    </row>
    <row r="2782" spans="1:26" s="30" customFormat="1" hidden="1" x14ac:dyDescent="0.35">
      <c r="A2782" s="30">
        <v>1</v>
      </c>
      <c r="B2782" s="30">
        <v>63</v>
      </c>
      <c r="C2782" s="30">
        <v>0</v>
      </c>
      <c r="D2782" s="30">
        <v>0</v>
      </c>
      <c r="E2782" s="30">
        <v>0</v>
      </c>
      <c r="F2782" s="30">
        <v>1</v>
      </c>
      <c r="G2782" s="30">
        <v>0</v>
      </c>
      <c r="H2782" s="30">
        <v>1</v>
      </c>
      <c r="I2782" s="30">
        <v>43</v>
      </c>
      <c r="J2782" s="30">
        <v>0</v>
      </c>
      <c r="K2782" s="30">
        <v>0</v>
      </c>
      <c r="L2782" s="30">
        <v>1</v>
      </c>
      <c r="M2782" s="30">
        <v>0</v>
      </c>
      <c r="N2782" s="30">
        <v>253</v>
      </c>
      <c r="O2782" s="30">
        <v>172</v>
      </c>
      <c r="P2782" s="30">
        <v>82</v>
      </c>
      <c r="Q2782" s="30">
        <v>24.19</v>
      </c>
      <c r="R2782" s="30">
        <v>66</v>
      </c>
      <c r="S2782" s="30">
        <v>137</v>
      </c>
      <c r="T2782" s="30">
        <v>1</v>
      </c>
      <c r="U2782" s="30" cm="1">
        <f t="array" ref="U2782">_xlfn.IFS(N2782&gt;Data_Analysis!AB$22,1,N2782&lt;Data_Analysis!AB$21,1,1=1,0)</f>
        <v>0</v>
      </c>
      <c r="V2782" s="30" cm="1">
        <f t="array" ref="V2782">_xlfn.IFS(O2782&gt;Data_Analysis!AD$22,1,O2782&lt;Data_Analysis!AD$21,1,1=1,0)</f>
        <v>1</v>
      </c>
      <c r="W2782" s="30" cm="1">
        <f t="array" ref="W2782">_xlfn.IFS(P2782&gt;Data_Analysis!AF$22,1,P2782&lt;Data_Analysis!AF$21,1,1=1,0)</f>
        <v>0</v>
      </c>
      <c r="X2782" s="30" cm="1">
        <f t="array" ref="X2782">_xlfn.IFS(Q2782&gt;Data_Analysis!AH$22,1,Q2782&lt;Data_Analysis!AH$21,1,1=1,0)</f>
        <v>0</v>
      </c>
      <c r="Y2782" s="30" cm="1">
        <f t="array" ref="Y2782">_xlfn.IFS(R2782&gt;Data_Analysis!AJ$22,1,R2782&lt;Data_Analysis!AJ$21,1,1=1,0)</f>
        <v>0</v>
      </c>
      <c r="Z2782" s="30" cm="1">
        <f t="array" ref="Z2782">_xlfn.IFS(S2782&gt;Data_Analysis!AL$22,1,S2782&lt;Data_Analysis!AL$21,1,1=1,0)</f>
        <v>1</v>
      </c>
    </row>
    <row r="2783" spans="1:26" x14ac:dyDescent="0.35">
      <c r="A2783">
        <v>0</v>
      </c>
      <c r="B2783">
        <v>52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280</v>
      </c>
      <c r="O2783">
        <v>118</v>
      </c>
      <c r="P2783">
        <v>71</v>
      </c>
      <c r="Q2783">
        <v>21.84</v>
      </c>
      <c r="R2783">
        <v>96</v>
      </c>
      <c r="S2783">
        <v>62</v>
      </c>
      <c r="T2783">
        <v>0</v>
      </c>
      <c r="U2783" cm="1">
        <f t="array" ref="U2783">_xlfn.IFS(N2783&gt;Data_Analysis!AB$22,1,N2783&lt;Data_Analysis!AB$21,1,1=1,0)</f>
        <v>0</v>
      </c>
      <c r="V2783" cm="1">
        <f t="array" ref="V2783">_xlfn.IFS(O2783&gt;Data_Analysis!AD$22,1,O2783&lt;Data_Analysis!AD$21,1,1=1,0)</f>
        <v>0</v>
      </c>
      <c r="W2783" cm="1">
        <f t="array" ref="W2783">_xlfn.IFS(P2783&gt;Data_Analysis!AF$22,1,P2783&lt;Data_Analysis!AF$21,1,1=1,0)</f>
        <v>0</v>
      </c>
      <c r="X2783" cm="1">
        <f t="array" ref="X2783">_xlfn.IFS(Q2783&gt;Data_Analysis!AH$22,1,Q2783&lt;Data_Analysis!AH$21,1,1=1,0)</f>
        <v>0</v>
      </c>
      <c r="Y2783" cm="1">
        <f t="array" ref="Y2783">_xlfn.IFS(R2783&gt;Data_Analysis!AJ$22,1,R2783&lt;Data_Analysis!AJ$21,1,1=1,0)</f>
        <v>0</v>
      </c>
      <c r="Z2783" cm="1">
        <f t="array" ref="Z2783">_xlfn.IFS(S2783&gt;Data_Analysis!AL$22,1,S2783&lt;Data_Analysis!AL$21,1,1=1,0)</f>
        <v>0</v>
      </c>
    </row>
    <row r="2784" spans="1:26" x14ac:dyDescent="0.35">
      <c r="A2784">
        <v>0</v>
      </c>
      <c r="B2784">
        <v>59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</v>
      </c>
      <c r="M2784">
        <v>0</v>
      </c>
      <c r="N2784">
        <v>240</v>
      </c>
      <c r="O2784">
        <v>149</v>
      </c>
      <c r="P2784">
        <v>88</v>
      </c>
      <c r="Q2784">
        <v>27.48</v>
      </c>
      <c r="R2784">
        <v>80</v>
      </c>
      <c r="S2784">
        <v>82</v>
      </c>
      <c r="T2784">
        <v>0</v>
      </c>
      <c r="U2784" cm="1">
        <f t="array" ref="U2784">_xlfn.IFS(N2784&gt;Data_Analysis!AB$22,1,N2784&lt;Data_Analysis!AB$21,1,1=1,0)</f>
        <v>0</v>
      </c>
      <c r="V2784" cm="1">
        <f t="array" ref="V2784">_xlfn.IFS(O2784&gt;Data_Analysis!AD$22,1,O2784&lt;Data_Analysis!AD$21,1,1=1,0)</f>
        <v>0</v>
      </c>
      <c r="W2784" cm="1">
        <f t="array" ref="W2784">_xlfn.IFS(P2784&gt;Data_Analysis!AF$22,1,P2784&lt;Data_Analysis!AF$21,1,1=1,0)</f>
        <v>0</v>
      </c>
      <c r="X2784" cm="1">
        <f t="array" ref="X2784">_xlfn.IFS(Q2784&gt;Data_Analysis!AH$22,1,Q2784&lt;Data_Analysis!AH$21,1,1=1,0)</f>
        <v>0</v>
      </c>
      <c r="Y2784" cm="1">
        <f t="array" ref="Y2784">_xlfn.IFS(R2784&gt;Data_Analysis!AJ$22,1,R2784&lt;Data_Analysis!AJ$21,1,1=1,0)</f>
        <v>0</v>
      </c>
      <c r="Z2784" cm="1">
        <f t="array" ref="Z2784">_xlfn.IFS(S2784&gt;Data_Analysis!AL$22,1,S2784&lt;Data_Analysis!AL$21,1,1=1,0)</f>
        <v>0</v>
      </c>
    </row>
    <row r="2785" spans="1:26" x14ac:dyDescent="0.35">
      <c r="A2785">
        <v>0</v>
      </c>
      <c r="B2785">
        <v>42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1</v>
      </c>
      <c r="I2785">
        <v>20</v>
      </c>
      <c r="J2785">
        <v>0</v>
      </c>
      <c r="K2785">
        <v>0</v>
      </c>
      <c r="L2785">
        <v>0</v>
      </c>
      <c r="M2785">
        <v>0</v>
      </c>
      <c r="N2785">
        <v>228</v>
      </c>
      <c r="O2785">
        <v>122</v>
      </c>
      <c r="P2785">
        <v>85</v>
      </c>
      <c r="Q2785">
        <v>23.99</v>
      </c>
      <c r="R2785">
        <v>69</v>
      </c>
      <c r="S2785">
        <v>68</v>
      </c>
      <c r="T2785">
        <v>0</v>
      </c>
      <c r="U2785" cm="1">
        <f t="array" ref="U2785">_xlfn.IFS(N2785&gt;Data_Analysis!AB$22,1,N2785&lt;Data_Analysis!AB$21,1,1=1,0)</f>
        <v>0</v>
      </c>
      <c r="V2785" cm="1">
        <f t="array" ref="V2785">_xlfn.IFS(O2785&gt;Data_Analysis!AD$22,1,O2785&lt;Data_Analysis!AD$21,1,1=1,0)</f>
        <v>0</v>
      </c>
      <c r="W2785" cm="1">
        <f t="array" ref="W2785">_xlfn.IFS(P2785&gt;Data_Analysis!AF$22,1,P2785&lt;Data_Analysis!AF$21,1,1=1,0)</f>
        <v>0</v>
      </c>
      <c r="X2785" cm="1">
        <f t="array" ref="X2785">_xlfn.IFS(Q2785&gt;Data_Analysis!AH$22,1,Q2785&lt;Data_Analysis!AH$21,1,1=1,0)</f>
        <v>0</v>
      </c>
      <c r="Y2785" cm="1">
        <f t="array" ref="Y2785">_xlfn.IFS(R2785&gt;Data_Analysis!AJ$22,1,R2785&lt;Data_Analysis!AJ$21,1,1=1,0)</f>
        <v>0</v>
      </c>
      <c r="Z2785" cm="1">
        <f t="array" ref="Z2785">_xlfn.IFS(S2785&gt;Data_Analysis!AL$22,1,S2785&lt;Data_Analysis!AL$21,1,1=1,0)</f>
        <v>0</v>
      </c>
    </row>
    <row r="2786" spans="1:26" x14ac:dyDescent="0.35">
      <c r="A2786">
        <v>1</v>
      </c>
      <c r="B2786">
        <v>41</v>
      </c>
      <c r="C2786">
        <v>0</v>
      </c>
      <c r="D2786">
        <v>0</v>
      </c>
      <c r="E2786">
        <v>1</v>
      </c>
      <c r="F2786">
        <v>0</v>
      </c>
      <c r="G2786">
        <v>0</v>
      </c>
      <c r="H2786">
        <v>1</v>
      </c>
      <c r="I2786">
        <v>20</v>
      </c>
      <c r="J2786">
        <v>0</v>
      </c>
      <c r="K2786">
        <v>0</v>
      </c>
      <c r="L2786">
        <v>0</v>
      </c>
      <c r="M2786">
        <v>0</v>
      </c>
      <c r="N2786">
        <v>264</v>
      </c>
      <c r="O2786">
        <v>126.5</v>
      </c>
      <c r="P2786">
        <v>82</v>
      </c>
      <c r="Q2786">
        <v>23.96</v>
      </c>
      <c r="R2786">
        <v>75</v>
      </c>
      <c r="S2786">
        <v>78</v>
      </c>
      <c r="T2786">
        <v>1</v>
      </c>
      <c r="U2786" cm="1">
        <f t="array" ref="U2786">_xlfn.IFS(N2786&gt;Data_Analysis!AB$22,1,N2786&lt;Data_Analysis!AB$21,1,1=1,0)</f>
        <v>0</v>
      </c>
      <c r="V2786" cm="1">
        <f t="array" ref="V2786">_xlfn.IFS(O2786&gt;Data_Analysis!AD$22,1,O2786&lt;Data_Analysis!AD$21,1,1=1,0)</f>
        <v>0</v>
      </c>
      <c r="W2786" cm="1">
        <f t="array" ref="W2786">_xlfn.IFS(P2786&gt;Data_Analysis!AF$22,1,P2786&lt;Data_Analysis!AF$21,1,1=1,0)</f>
        <v>0</v>
      </c>
      <c r="X2786" cm="1">
        <f t="array" ref="X2786">_xlfn.IFS(Q2786&gt;Data_Analysis!AH$22,1,Q2786&lt;Data_Analysis!AH$21,1,1=1,0)</f>
        <v>0</v>
      </c>
      <c r="Y2786" cm="1">
        <f t="array" ref="Y2786">_xlfn.IFS(R2786&gt;Data_Analysis!AJ$22,1,R2786&lt;Data_Analysis!AJ$21,1,1=1,0)</f>
        <v>0</v>
      </c>
      <c r="Z2786" cm="1">
        <f t="array" ref="Z2786">_xlfn.IFS(S2786&gt;Data_Analysis!AL$22,1,S2786&lt;Data_Analysis!AL$21,1,1=1,0)</f>
        <v>0</v>
      </c>
    </row>
    <row r="2787" spans="1:26" x14ac:dyDescent="0.35">
      <c r="A2787">
        <v>0</v>
      </c>
      <c r="B2787">
        <v>48</v>
      </c>
      <c r="C2787">
        <v>1</v>
      </c>
      <c r="D2787">
        <v>0</v>
      </c>
      <c r="E2787">
        <v>0</v>
      </c>
      <c r="F2787">
        <v>0</v>
      </c>
      <c r="G2787">
        <v>0</v>
      </c>
      <c r="H2787">
        <v>1</v>
      </c>
      <c r="I2787">
        <v>3</v>
      </c>
      <c r="J2787">
        <v>0</v>
      </c>
      <c r="K2787">
        <v>0</v>
      </c>
      <c r="L2787">
        <v>1</v>
      </c>
      <c r="M2787">
        <v>0</v>
      </c>
      <c r="N2787">
        <v>247</v>
      </c>
      <c r="O2787">
        <v>142.5</v>
      </c>
      <c r="P2787">
        <v>86.5</v>
      </c>
      <c r="Q2787">
        <v>24.87</v>
      </c>
      <c r="R2787">
        <v>53</v>
      </c>
      <c r="S2787">
        <v>68</v>
      </c>
      <c r="T2787">
        <v>0</v>
      </c>
      <c r="U2787" cm="1">
        <f t="array" ref="U2787">_xlfn.IFS(N2787&gt;Data_Analysis!AB$22,1,N2787&lt;Data_Analysis!AB$21,1,1=1,0)</f>
        <v>0</v>
      </c>
      <c r="V2787" cm="1">
        <f t="array" ref="V2787">_xlfn.IFS(O2787&gt;Data_Analysis!AD$22,1,O2787&lt;Data_Analysis!AD$21,1,1=1,0)</f>
        <v>0</v>
      </c>
      <c r="W2787" cm="1">
        <f t="array" ref="W2787">_xlfn.IFS(P2787&gt;Data_Analysis!AF$22,1,P2787&lt;Data_Analysis!AF$21,1,1=1,0)</f>
        <v>0</v>
      </c>
      <c r="X2787" cm="1">
        <f t="array" ref="X2787">_xlfn.IFS(Q2787&gt;Data_Analysis!AH$22,1,Q2787&lt;Data_Analysis!AH$21,1,1=1,0)</f>
        <v>0</v>
      </c>
      <c r="Y2787" cm="1">
        <f t="array" ref="Y2787">_xlfn.IFS(R2787&gt;Data_Analysis!AJ$22,1,R2787&lt;Data_Analysis!AJ$21,1,1=1,0)</f>
        <v>0</v>
      </c>
      <c r="Z2787" cm="1">
        <f t="array" ref="Z2787">_xlfn.IFS(S2787&gt;Data_Analysis!AL$22,1,S2787&lt;Data_Analysis!AL$21,1,1=1,0)</f>
        <v>0</v>
      </c>
    </row>
    <row r="2788" spans="1:26" x14ac:dyDescent="0.35">
      <c r="A2788">
        <v>1</v>
      </c>
      <c r="B2788">
        <v>49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1</v>
      </c>
      <c r="I2788">
        <v>20</v>
      </c>
      <c r="J2788">
        <v>0</v>
      </c>
      <c r="K2788">
        <v>0</v>
      </c>
      <c r="L2788">
        <v>1</v>
      </c>
      <c r="M2788">
        <v>0</v>
      </c>
      <c r="N2788">
        <v>291</v>
      </c>
      <c r="O2788">
        <v>160</v>
      </c>
      <c r="P2788">
        <v>99</v>
      </c>
      <c r="Q2788">
        <v>29.91</v>
      </c>
      <c r="R2788">
        <v>85</v>
      </c>
      <c r="S2788">
        <v>88</v>
      </c>
      <c r="T2788">
        <v>0</v>
      </c>
      <c r="U2788" cm="1">
        <f t="array" ref="U2788">_xlfn.IFS(N2788&gt;Data_Analysis!AB$22,1,N2788&lt;Data_Analysis!AB$21,1,1=1,0)</f>
        <v>0</v>
      </c>
      <c r="V2788" cm="1">
        <f t="array" ref="V2788">_xlfn.IFS(O2788&gt;Data_Analysis!AD$22,1,O2788&lt;Data_Analysis!AD$21,1,1=1,0)</f>
        <v>0</v>
      </c>
      <c r="W2788" cm="1">
        <f t="array" ref="W2788">_xlfn.IFS(P2788&gt;Data_Analysis!AF$22,1,P2788&lt;Data_Analysis!AF$21,1,1=1,0)</f>
        <v>0</v>
      </c>
      <c r="X2788" cm="1">
        <f t="array" ref="X2788">_xlfn.IFS(Q2788&gt;Data_Analysis!AH$22,1,Q2788&lt;Data_Analysis!AH$21,1,1=1,0)</f>
        <v>0</v>
      </c>
      <c r="Y2788" cm="1">
        <f t="array" ref="Y2788">_xlfn.IFS(R2788&gt;Data_Analysis!AJ$22,1,R2788&lt;Data_Analysis!AJ$21,1,1=1,0)</f>
        <v>0</v>
      </c>
      <c r="Z2788" cm="1">
        <f t="array" ref="Z2788">_xlfn.IFS(S2788&gt;Data_Analysis!AL$22,1,S2788&lt;Data_Analysis!AL$21,1,1=1,0)</f>
        <v>0</v>
      </c>
    </row>
    <row r="2789" spans="1:26" x14ac:dyDescent="0.35">
      <c r="A2789">
        <v>1</v>
      </c>
      <c r="B2789">
        <v>43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20</v>
      </c>
      <c r="J2789">
        <v>0</v>
      </c>
      <c r="K2789">
        <v>0</v>
      </c>
      <c r="L2789">
        <v>0</v>
      </c>
      <c r="M2789">
        <v>0</v>
      </c>
      <c r="N2789">
        <v>175</v>
      </c>
      <c r="O2789">
        <v>103</v>
      </c>
      <c r="P2789">
        <v>64.5</v>
      </c>
      <c r="Q2789">
        <v>17.809999999999999</v>
      </c>
      <c r="R2789">
        <v>86</v>
      </c>
      <c r="S2789">
        <v>78</v>
      </c>
      <c r="T2789">
        <v>0</v>
      </c>
      <c r="U2789" cm="1">
        <f t="array" ref="U2789">_xlfn.IFS(N2789&gt;Data_Analysis!AB$22,1,N2789&lt;Data_Analysis!AB$21,1,1=1,0)</f>
        <v>0</v>
      </c>
      <c r="V2789" cm="1">
        <f t="array" ref="V2789">_xlfn.IFS(O2789&gt;Data_Analysis!AD$22,1,O2789&lt;Data_Analysis!AD$21,1,1=1,0)</f>
        <v>0</v>
      </c>
      <c r="W2789" cm="1">
        <f t="array" ref="W2789">_xlfn.IFS(P2789&gt;Data_Analysis!AF$22,1,P2789&lt;Data_Analysis!AF$21,1,1=1,0)</f>
        <v>0</v>
      </c>
      <c r="X2789" cm="1">
        <f t="array" ref="X2789">_xlfn.IFS(Q2789&gt;Data_Analysis!AH$22,1,Q2789&lt;Data_Analysis!AH$21,1,1=1,0)</f>
        <v>0</v>
      </c>
      <c r="Y2789" cm="1">
        <f t="array" ref="Y2789">_xlfn.IFS(R2789&gt;Data_Analysis!AJ$22,1,R2789&lt;Data_Analysis!AJ$21,1,1=1,0)</f>
        <v>0</v>
      </c>
      <c r="Z2789" cm="1">
        <f t="array" ref="Z2789">_xlfn.IFS(S2789&gt;Data_Analysis!AL$22,1,S2789&lt;Data_Analysis!AL$21,1,1=1,0)</f>
        <v>0</v>
      </c>
    </row>
    <row r="2790" spans="1:26" x14ac:dyDescent="0.35">
      <c r="A2790">
        <v>0</v>
      </c>
      <c r="B2790">
        <v>53</v>
      </c>
      <c r="C2790">
        <v>0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280</v>
      </c>
      <c r="O2790">
        <v>135</v>
      </c>
      <c r="P2790">
        <v>87</v>
      </c>
      <c r="Q2790">
        <v>27.17</v>
      </c>
      <c r="R2790">
        <v>80</v>
      </c>
      <c r="S2790">
        <v>80</v>
      </c>
      <c r="T2790">
        <v>0</v>
      </c>
      <c r="U2790" cm="1">
        <f t="array" ref="U2790">_xlfn.IFS(N2790&gt;Data_Analysis!AB$22,1,N2790&lt;Data_Analysis!AB$21,1,1=1,0)</f>
        <v>0</v>
      </c>
      <c r="V2790" cm="1">
        <f t="array" ref="V2790">_xlfn.IFS(O2790&gt;Data_Analysis!AD$22,1,O2790&lt;Data_Analysis!AD$21,1,1=1,0)</f>
        <v>0</v>
      </c>
      <c r="W2790" cm="1">
        <f t="array" ref="W2790">_xlfn.IFS(P2790&gt;Data_Analysis!AF$22,1,P2790&lt;Data_Analysis!AF$21,1,1=1,0)</f>
        <v>0</v>
      </c>
      <c r="X2790" cm="1">
        <f t="array" ref="X2790">_xlfn.IFS(Q2790&gt;Data_Analysis!AH$22,1,Q2790&lt;Data_Analysis!AH$21,1,1=1,0)</f>
        <v>0</v>
      </c>
      <c r="Y2790" cm="1">
        <f t="array" ref="Y2790">_xlfn.IFS(R2790&gt;Data_Analysis!AJ$22,1,R2790&lt;Data_Analysis!AJ$21,1,1=1,0)</f>
        <v>0</v>
      </c>
      <c r="Z2790" cm="1">
        <f t="array" ref="Z2790">_xlfn.IFS(S2790&gt;Data_Analysis!AL$22,1,S2790&lt;Data_Analysis!AL$21,1,1=1,0)</f>
        <v>0</v>
      </c>
    </row>
    <row r="2791" spans="1:26" x14ac:dyDescent="0.35">
      <c r="A2791">
        <v>1</v>
      </c>
      <c r="B2791">
        <v>49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17</v>
      </c>
      <c r="J2791">
        <v>0</v>
      </c>
      <c r="K2791">
        <v>0</v>
      </c>
      <c r="L2791">
        <v>0</v>
      </c>
      <c r="M2791">
        <v>0</v>
      </c>
      <c r="N2791">
        <v>211</v>
      </c>
      <c r="O2791">
        <v>128</v>
      </c>
      <c r="P2791">
        <v>89</v>
      </c>
      <c r="Q2791">
        <v>31.07</v>
      </c>
      <c r="R2791">
        <v>75</v>
      </c>
      <c r="S2791">
        <v>76</v>
      </c>
      <c r="T2791">
        <v>1</v>
      </c>
      <c r="U2791" cm="1">
        <f t="array" ref="U2791">_xlfn.IFS(N2791&gt;Data_Analysis!AB$22,1,N2791&lt;Data_Analysis!AB$21,1,1=1,0)</f>
        <v>0</v>
      </c>
      <c r="V2791" cm="1">
        <f t="array" ref="V2791">_xlfn.IFS(O2791&gt;Data_Analysis!AD$22,1,O2791&lt;Data_Analysis!AD$21,1,1=1,0)</f>
        <v>0</v>
      </c>
      <c r="W2791" cm="1">
        <f t="array" ref="W2791">_xlfn.IFS(P2791&gt;Data_Analysis!AF$22,1,P2791&lt;Data_Analysis!AF$21,1,1=1,0)</f>
        <v>0</v>
      </c>
      <c r="X2791" cm="1">
        <f t="array" ref="X2791">_xlfn.IFS(Q2791&gt;Data_Analysis!AH$22,1,Q2791&lt;Data_Analysis!AH$21,1,1=1,0)</f>
        <v>0</v>
      </c>
      <c r="Y2791" cm="1">
        <f t="array" ref="Y2791">_xlfn.IFS(R2791&gt;Data_Analysis!AJ$22,1,R2791&lt;Data_Analysis!AJ$21,1,1=1,0)</f>
        <v>0</v>
      </c>
      <c r="Z2791" cm="1">
        <f t="array" ref="Z2791">_xlfn.IFS(S2791&gt;Data_Analysis!AL$22,1,S2791&lt;Data_Analysis!AL$21,1,1=1,0)</f>
        <v>0</v>
      </c>
    </row>
    <row r="2792" spans="1:26" x14ac:dyDescent="0.35">
      <c r="A2792">
        <v>0</v>
      </c>
      <c r="B2792">
        <v>67</v>
      </c>
      <c r="C2792">
        <v>0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1</v>
      </c>
      <c r="M2792">
        <v>0</v>
      </c>
      <c r="N2792">
        <v>260</v>
      </c>
      <c r="O2792">
        <v>140</v>
      </c>
      <c r="P2792">
        <v>88</v>
      </c>
      <c r="Q2792">
        <v>24.67</v>
      </c>
      <c r="R2792">
        <v>55</v>
      </c>
      <c r="S2792">
        <v>65</v>
      </c>
      <c r="T2792">
        <v>0</v>
      </c>
      <c r="U2792" cm="1">
        <f t="array" ref="U2792">_xlfn.IFS(N2792&gt;Data_Analysis!AB$22,1,N2792&lt;Data_Analysis!AB$21,1,1=1,0)</f>
        <v>0</v>
      </c>
      <c r="V2792" cm="1">
        <f t="array" ref="V2792">_xlfn.IFS(O2792&gt;Data_Analysis!AD$22,1,O2792&lt;Data_Analysis!AD$21,1,1=1,0)</f>
        <v>0</v>
      </c>
      <c r="W2792" cm="1">
        <f t="array" ref="W2792">_xlfn.IFS(P2792&gt;Data_Analysis!AF$22,1,P2792&lt;Data_Analysis!AF$21,1,1=1,0)</f>
        <v>0</v>
      </c>
      <c r="X2792" cm="1">
        <f t="array" ref="X2792">_xlfn.IFS(Q2792&gt;Data_Analysis!AH$22,1,Q2792&lt;Data_Analysis!AH$21,1,1=1,0)</f>
        <v>0</v>
      </c>
      <c r="Y2792" cm="1">
        <f t="array" ref="Y2792">_xlfn.IFS(R2792&gt;Data_Analysis!AJ$22,1,R2792&lt;Data_Analysis!AJ$21,1,1=1,0)</f>
        <v>0</v>
      </c>
      <c r="Z2792" cm="1">
        <f t="array" ref="Z2792">_xlfn.IFS(S2792&gt;Data_Analysis!AL$22,1,S2792&lt;Data_Analysis!AL$21,1,1=1,0)</f>
        <v>0</v>
      </c>
    </row>
    <row r="2793" spans="1:26" x14ac:dyDescent="0.35">
      <c r="A2793">
        <v>1</v>
      </c>
      <c r="B2793">
        <v>42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1</v>
      </c>
      <c r="I2793">
        <v>15</v>
      </c>
      <c r="J2793">
        <v>1</v>
      </c>
      <c r="K2793">
        <v>0</v>
      </c>
      <c r="L2793">
        <v>1</v>
      </c>
      <c r="M2793">
        <v>0</v>
      </c>
      <c r="N2793">
        <v>222</v>
      </c>
      <c r="O2793">
        <v>143</v>
      </c>
      <c r="P2793">
        <v>92</v>
      </c>
      <c r="Q2793">
        <v>27.38</v>
      </c>
      <c r="R2793">
        <v>78</v>
      </c>
      <c r="S2793">
        <v>89</v>
      </c>
      <c r="T2793">
        <v>0</v>
      </c>
      <c r="U2793" cm="1">
        <f t="array" ref="U2793">_xlfn.IFS(N2793&gt;Data_Analysis!AB$22,1,N2793&lt;Data_Analysis!AB$21,1,1=1,0)</f>
        <v>0</v>
      </c>
      <c r="V2793" cm="1">
        <f t="array" ref="V2793">_xlfn.IFS(O2793&gt;Data_Analysis!AD$22,1,O2793&lt;Data_Analysis!AD$21,1,1=1,0)</f>
        <v>0</v>
      </c>
      <c r="W2793" cm="1">
        <f t="array" ref="W2793">_xlfn.IFS(P2793&gt;Data_Analysis!AF$22,1,P2793&lt;Data_Analysis!AF$21,1,1=1,0)</f>
        <v>0</v>
      </c>
      <c r="X2793" cm="1">
        <f t="array" ref="X2793">_xlfn.IFS(Q2793&gt;Data_Analysis!AH$22,1,Q2793&lt;Data_Analysis!AH$21,1,1=1,0)</f>
        <v>0</v>
      </c>
      <c r="Y2793" cm="1">
        <f t="array" ref="Y2793">_xlfn.IFS(R2793&gt;Data_Analysis!AJ$22,1,R2793&lt;Data_Analysis!AJ$21,1,1=1,0)</f>
        <v>0</v>
      </c>
      <c r="Z2793" cm="1">
        <f t="array" ref="Z2793">_xlfn.IFS(S2793&gt;Data_Analysis!AL$22,1,S2793&lt;Data_Analysis!AL$21,1,1=1,0)</f>
        <v>0</v>
      </c>
    </row>
    <row r="2794" spans="1:26" s="28" customFormat="1" hidden="1" x14ac:dyDescent="0.35">
      <c r="A2794" s="28">
        <v>0</v>
      </c>
      <c r="B2794" s="28">
        <v>59</v>
      </c>
      <c r="C2794" s="28">
        <v>0</v>
      </c>
      <c r="D2794" s="28">
        <v>0</v>
      </c>
      <c r="E2794" s="28">
        <v>0</v>
      </c>
      <c r="F2794" s="28">
        <v>1</v>
      </c>
      <c r="G2794" s="28">
        <v>0</v>
      </c>
      <c r="H2794" s="28">
        <v>0</v>
      </c>
      <c r="I2794" s="28">
        <v>0</v>
      </c>
      <c r="J2794" s="28">
        <v>1</v>
      </c>
      <c r="K2794" s="28">
        <v>0</v>
      </c>
      <c r="L2794" s="28">
        <v>1</v>
      </c>
      <c r="M2794" s="28">
        <v>0</v>
      </c>
      <c r="N2794" s="28">
        <v>234</v>
      </c>
      <c r="O2794" s="28">
        <v>181</v>
      </c>
      <c r="P2794" s="28">
        <v>107</v>
      </c>
      <c r="Q2794" s="28">
        <v>39.4</v>
      </c>
      <c r="R2794" s="28">
        <v>80</v>
      </c>
      <c r="S2794" s="28">
        <v>90</v>
      </c>
      <c r="T2794" s="28">
        <v>1</v>
      </c>
      <c r="U2794" s="28" cm="1">
        <f t="array" ref="U2794">_xlfn.IFS(N2794&gt;Data_Analysis!AB$22,1,N2794&lt;Data_Analysis!AB$21,1,1=1,0)</f>
        <v>0</v>
      </c>
      <c r="V2794" s="28" cm="1">
        <f t="array" ref="V2794">_xlfn.IFS(O2794&gt;Data_Analysis!AD$22,1,O2794&lt;Data_Analysis!AD$21,1,1=1,0)</f>
        <v>1</v>
      </c>
      <c r="W2794" s="28" cm="1">
        <f t="array" ref="W2794">_xlfn.IFS(P2794&gt;Data_Analysis!AF$22,1,P2794&lt;Data_Analysis!AF$21,1,1=1,0)</f>
        <v>1</v>
      </c>
      <c r="X2794" s="28" cm="1">
        <f t="array" ref="X2794">_xlfn.IFS(Q2794&gt;Data_Analysis!AH$22,1,Q2794&lt;Data_Analysis!AH$21,1,1=1,0)</f>
        <v>1</v>
      </c>
      <c r="Y2794" s="28" cm="1">
        <f t="array" ref="Y2794">_xlfn.IFS(R2794&gt;Data_Analysis!AJ$22,1,R2794&lt;Data_Analysis!AJ$21,1,1=1,0)</f>
        <v>0</v>
      </c>
      <c r="Z2794" s="28" cm="1">
        <f t="array" ref="Z2794">_xlfn.IFS(S2794&gt;Data_Analysis!AL$22,1,S2794&lt;Data_Analysis!AL$21,1,1=1,0)</f>
        <v>0</v>
      </c>
    </row>
    <row r="2795" spans="1:26" s="30" customFormat="1" hidden="1" x14ac:dyDescent="0.35">
      <c r="A2795" s="30">
        <v>1</v>
      </c>
      <c r="B2795" s="30">
        <v>46</v>
      </c>
      <c r="C2795" s="30">
        <v>1</v>
      </c>
      <c r="D2795" s="30">
        <v>0</v>
      </c>
      <c r="E2795" s="30">
        <v>0</v>
      </c>
      <c r="F2795" s="30">
        <v>0</v>
      </c>
      <c r="G2795" s="30">
        <v>0</v>
      </c>
      <c r="H2795" s="30">
        <v>1</v>
      </c>
      <c r="I2795" s="30">
        <v>20</v>
      </c>
      <c r="J2795" s="30">
        <v>0</v>
      </c>
      <c r="K2795" s="30">
        <v>0</v>
      </c>
      <c r="L2795" s="30">
        <v>1</v>
      </c>
      <c r="M2795" s="30">
        <v>0</v>
      </c>
      <c r="N2795" s="30">
        <v>238</v>
      </c>
      <c r="O2795" s="30">
        <v>163.5</v>
      </c>
      <c r="P2795" s="30">
        <v>102</v>
      </c>
      <c r="Q2795" s="30">
        <v>28.65</v>
      </c>
      <c r="R2795" s="30">
        <v>73</v>
      </c>
      <c r="S2795" s="30">
        <v>100</v>
      </c>
      <c r="T2795" s="30">
        <v>0</v>
      </c>
      <c r="U2795" s="30" cm="1">
        <f t="array" ref="U2795">_xlfn.IFS(N2795&gt;Data_Analysis!AB$22,1,N2795&lt;Data_Analysis!AB$21,1,1=1,0)</f>
        <v>0</v>
      </c>
      <c r="V2795" s="30" cm="1">
        <f t="array" ref="V2795">_xlfn.IFS(O2795&gt;Data_Analysis!AD$22,1,O2795&lt;Data_Analysis!AD$21,1,1=1,0)</f>
        <v>0</v>
      </c>
      <c r="W2795" s="30" cm="1">
        <f t="array" ref="W2795">_xlfn.IFS(P2795&gt;Data_Analysis!AF$22,1,P2795&lt;Data_Analysis!AF$21,1,1=1,0)</f>
        <v>0</v>
      </c>
      <c r="X2795" s="30" cm="1">
        <f t="array" ref="X2795">_xlfn.IFS(Q2795&gt;Data_Analysis!AH$22,1,Q2795&lt;Data_Analysis!AH$21,1,1=1,0)</f>
        <v>0</v>
      </c>
      <c r="Y2795" s="30" cm="1">
        <f t="array" ref="Y2795">_xlfn.IFS(R2795&gt;Data_Analysis!AJ$22,1,R2795&lt;Data_Analysis!AJ$21,1,1=1,0)</f>
        <v>0</v>
      </c>
      <c r="Z2795" s="30" cm="1">
        <f t="array" ref="Z2795">_xlfn.IFS(S2795&gt;Data_Analysis!AL$22,1,S2795&lt;Data_Analysis!AL$21,1,1=1,0)</f>
        <v>1</v>
      </c>
    </row>
    <row r="2796" spans="1:26" x14ac:dyDescent="0.35">
      <c r="A2796">
        <v>1</v>
      </c>
      <c r="B2796">
        <v>44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253</v>
      </c>
      <c r="O2796">
        <v>152.5</v>
      </c>
      <c r="P2796">
        <v>87.5</v>
      </c>
      <c r="Q2796">
        <v>26.84</v>
      </c>
      <c r="R2796">
        <v>56</v>
      </c>
      <c r="S2796">
        <v>79.400000000000006</v>
      </c>
      <c r="T2796">
        <v>0</v>
      </c>
      <c r="U2796" cm="1">
        <f t="array" ref="U2796">_xlfn.IFS(N2796&gt;Data_Analysis!AB$22,1,N2796&lt;Data_Analysis!AB$21,1,1=1,0)</f>
        <v>0</v>
      </c>
      <c r="V2796" cm="1">
        <f t="array" ref="V2796">_xlfn.IFS(O2796&gt;Data_Analysis!AD$22,1,O2796&lt;Data_Analysis!AD$21,1,1=1,0)</f>
        <v>0</v>
      </c>
      <c r="W2796" cm="1">
        <f t="array" ref="W2796">_xlfn.IFS(P2796&gt;Data_Analysis!AF$22,1,P2796&lt;Data_Analysis!AF$21,1,1=1,0)</f>
        <v>0</v>
      </c>
      <c r="X2796" cm="1">
        <f t="array" ref="X2796">_xlfn.IFS(Q2796&gt;Data_Analysis!AH$22,1,Q2796&lt;Data_Analysis!AH$21,1,1=1,0)</f>
        <v>0</v>
      </c>
      <c r="Y2796" cm="1">
        <f t="array" ref="Y2796">_xlfn.IFS(R2796&gt;Data_Analysis!AJ$22,1,R2796&lt;Data_Analysis!AJ$21,1,1=1,0)</f>
        <v>0</v>
      </c>
      <c r="Z2796" cm="1">
        <f t="array" ref="Z2796">_xlfn.IFS(S2796&gt;Data_Analysis!AL$22,1,S2796&lt;Data_Analysis!AL$21,1,1=1,0)</f>
        <v>0</v>
      </c>
    </row>
    <row r="2797" spans="1:26" x14ac:dyDescent="0.35">
      <c r="A2797">
        <v>0</v>
      </c>
      <c r="B2797">
        <v>47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205</v>
      </c>
      <c r="O2797">
        <v>122</v>
      </c>
      <c r="P2797">
        <v>78</v>
      </c>
      <c r="Q2797">
        <v>23.78</v>
      </c>
      <c r="R2797">
        <v>67</v>
      </c>
      <c r="S2797">
        <v>83</v>
      </c>
      <c r="T2797">
        <v>0</v>
      </c>
      <c r="U2797" cm="1">
        <f t="array" ref="U2797">_xlfn.IFS(N2797&gt;Data_Analysis!AB$22,1,N2797&lt;Data_Analysis!AB$21,1,1=1,0)</f>
        <v>0</v>
      </c>
      <c r="V2797" cm="1">
        <f t="array" ref="V2797">_xlfn.IFS(O2797&gt;Data_Analysis!AD$22,1,O2797&lt;Data_Analysis!AD$21,1,1=1,0)</f>
        <v>0</v>
      </c>
      <c r="W2797" cm="1">
        <f t="array" ref="W2797">_xlfn.IFS(P2797&gt;Data_Analysis!AF$22,1,P2797&lt;Data_Analysis!AF$21,1,1=1,0)</f>
        <v>0</v>
      </c>
      <c r="X2797" cm="1">
        <f t="array" ref="X2797">_xlfn.IFS(Q2797&gt;Data_Analysis!AH$22,1,Q2797&lt;Data_Analysis!AH$21,1,1=1,0)</f>
        <v>0</v>
      </c>
      <c r="Y2797" cm="1">
        <f t="array" ref="Y2797">_xlfn.IFS(R2797&gt;Data_Analysis!AJ$22,1,R2797&lt;Data_Analysis!AJ$21,1,1=1,0)</f>
        <v>0</v>
      </c>
      <c r="Z2797" cm="1">
        <f t="array" ref="Z2797">_xlfn.IFS(S2797&gt;Data_Analysis!AL$22,1,S2797&lt;Data_Analysis!AL$21,1,1=1,0)</f>
        <v>0</v>
      </c>
    </row>
    <row r="2798" spans="1:26" s="30" customFormat="1" hidden="1" x14ac:dyDescent="0.35">
      <c r="A2798" s="30">
        <v>0</v>
      </c>
      <c r="B2798" s="30">
        <v>36</v>
      </c>
      <c r="C2798" s="30">
        <v>0</v>
      </c>
      <c r="D2798" s="30">
        <v>0</v>
      </c>
      <c r="E2798" s="30">
        <v>1</v>
      </c>
      <c r="F2798" s="30">
        <v>0</v>
      </c>
      <c r="G2798" s="30">
        <v>0</v>
      </c>
      <c r="H2798" s="30">
        <v>1</v>
      </c>
      <c r="I2798" s="30">
        <v>43</v>
      </c>
      <c r="J2798" s="30">
        <v>0</v>
      </c>
      <c r="K2798" s="30">
        <v>0</v>
      </c>
      <c r="L2798" s="30">
        <v>0</v>
      </c>
      <c r="M2798" s="30">
        <v>0</v>
      </c>
      <c r="N2798" s="30">
        <v>201</v>
      </c>
      <c r="O2798" s="30">
        <v>124</v>
      </c>
      <c r="P2798" s="30">
        <v>73</v>
      </c>
      <c r="Q2798" s="30">
        <v>25.25</v>
      </c>
      <c r="R2798" s="30">
        <v>95</v>
      </c>
      <c r="S2798" s="30">
        <v>100</v>
      </c>
      <c r="T2798" s="30">
        <v>0</v>
      </c>
      <c r="U2798" s="30" cm="1">
        <f t="array" ref="U2798">_xlfn.IFS(N2798&gt;Data_Analysis!AB$22,1,N2798&lt;Data_Analysis!AB$21,1,1=1,0)</f>
        <v>0</v>
      </c>
      <c r="V2798" s="30" cm="1">
        <f t="array" ref="V2798">_xlfn.IFS(O2798&gt;Data_Analysis!AD$22,1,O2798&lt;Data_Analysis!AD$21,1,1=1,0)</f>
        <v>0</v>
      </c>
      <c r="W2798" s="30" cm="1">
        <f t="array" ref="W2798">_xlfn.IFS(P2798&gt;Data_Analysis!AF$22,1,P2798&lt;Data_Analysis!AF$21,1,1=1,0)</f>
        <v>0</v>
      </c>
      <c r="X2798" s="30" cm="1">
        <f t="array" ref="X2798">_xlfn.IFS(Q2798&gt;Data_Analysis!AH$22,1,Q2798&lt;Data_Analysis!AH$21,1,1=1,0)</f>
        <v>0</v>
      </c>
      <c r="Y2798" s="30" cm="1">
        <f t="array" ref="Y2798">_xlfn.IFS(R2798&gt;Data_Analysis!AJ$22,1,R2798&lt;Data_Analysis!AJ$21,1,1=1,0)</f>
        <v>0</v>
      </c>
      <c r="Z2798" s="30" cm="1">
        <f t="array" ref="Z2798">_xlfn.IFS(S2798&gt;Data_Analysis!AL$22,1,S2798&lt;Data_Analysis!AL$21,1,1=1,0)</f>
        <v>1</v>
      </c>
    </row>
    <row r="2799" spans="1:26" x14ac:dyDescent="0.35">
      <c r="A2799">
        <v>0</v>
      </c>
      <c r="B2799">
        <v>51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292</v>
      </c>
      <c r="O2799">
        <v>166</v>
      </c>
      <c r="P2799">
        <v>89</v>
      </c>
      <c r="Q2799">
        <v>27.51</v>
      </c>
      <c r="R2799">
        <v>68</v>
      </c>
      <c r="S2799">
        <v>88</v>
      </c>
      <c r="T2799">
        <v>0</v>
      </c>
      <c r="U2799" cm="1">
        <f t="array" ref="U2799">_xlfn.IFS(N2799&gt;Data_Analysis!AB$22,1,N2799&lt;Data_Analysis!AB$21,1,1=1,0)</f>
        <v>0</v>
      </c>
      <c r="V2799" cm="1">
        <f t="array" ref="V2799">_xlfn.IFS(O2799&gt;Data_Analysis!AD$22,1,O2799&lt;Data_Analysis!AD$21,1,1=1,0)</f>
        <v>0</v>
      </c>
      <c r="W2799" cm="1">
        <f t="array" ref="W2799">_xlfn.IFS(P2799&gt;Data_Analysis!AF$22,1,P2799&lt;Data_Analysis!AF$21,1,1=1,0)</f>
        <v>0</v>
      </c>
      <c r="X2799" cm="1">
        <f t="array" ref="X2799">_xlfn.IFS(Q2799&gt;Data_Analysis!AH$22,1,Q2799&lt;Data_Analysis!AH$21,1,1=1,0)</f>
        <v>0</v>
      </c>
      <c r="Y2799" cm="1">
        <f t="array" ref="Y2799">_xlfn.IFS(R2799&gt;Data_Analysis!AJ$22,1,R2799&lt;Data_Analysis!AJ$21,1,1=1,0)</f>
        <v>0</v>
      </c>
      <c r="Z2799" cm="1">
        <f t="array" ref="Z2799">_xlfn.IFS(S2799&gt;Data_Analysis!AL$22,1,S2799&lt;Data_Analysis!AL$21,1,1=1,0)</f>
        <v>0</v>
      </c>
    </row>
    <row r="2800" spans="1:26" x14ac:dyDescent="0.35">
      <c r="A2800">
        <v>0</v>
      </c>
      <c r="B2800">
        <v>49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189</v>
      </c>
      <c r="O2800">
        <v>102</v>
      </c>
      <c r="P2800">
        <v>66.5</v>
      </c>
      <c r="Q2800">
        <v>23.88</v>
      </c>
      <c r="R2800">
        <v>70</v>
      </c>
      <c r="S2800">
        <v>70</v>
      </c>
      <c r="T2800">
        <v>0</v>
      </c>
      <c r="U2800" cm="1">
        <f t="array" ref="U2800">_xlfn.IFS(N2800&gt;Data_Analysis!AB$22,1,N2800&lt;Data_Analysis!AB$21,1,1=1,0)</f>
        <v>0</v>
      </c>
      <c r="V2800" cm="1">
        <f t="array" ref="V2800">_xlfn.IFS(O2800&gt;Data_Analysis!AD$22,1,O2800&lt;Data_Analysis!AD$21,1,1=1,0)</f>
        <v>0</v>
      </c>
      <c r="W2800" cm="1">
        <f t="array" ref="W2800">_xlfn.IFS(P2800&gt;Data_Analysis!AF$22,1,P2800&lt;Data_Analysis!AF$21,1,1=1,0)</f>
        <v>0</v>
      </c>
      <c r="X2800" cm="1">
        <f t="array" ref="X2800">_xlfn.IFS(Q2800&gt;Data_Analysis!AH$22,1,Q2800&lt;Data_Analysis!AH$21,1,1=1,0)</f>
        <v>0</v>
      </c>
      <c r="Y2800" cm="1">
        <f t="array" ref="Y2800">_xlfn.IFS(R2800&gt;Data_Analysis!AJ$22,1,R2800&lt;Data_Analysis!AJ$21,1,1=1,0)</f>
        <v>0</v>
      </c>
      <c r="Z2800" cm="1">
        <f t="array" ref="Z2800">_xlfn.IFS(S2800&gt;Data_Analysis!AL$22,1,S2800&lt;Data_Analysis!AL$21,1,1=1,0)</f>
        <v>0</v>
      </c>
    </row>
    <row r="2801" spans="1:26" x14ac:dyDescent="0.35">
      <c r="A2801">
        <v>0</v>
      </c>
      <c r="B2801">
        <v>54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241</v>
      </c>
      <c r="O2801">
        <v>103</v>
      </c>
      <c r="P2801">
        <v>66</v>
      </c>
      <c r="Q2801">
        <v>22.73</v>
      </c>
      <c r="R2801">
        <v>85</v>
      </c>
      <c r="S2801">
        <v>66</v>
      </c>
      <c r="T2801">
        <v>0</v>
      </c>
      <c r="U2801" cm="1">
        <f t="array" ref="U2801">_xlfn.IFS(N2801&gt;Data_Analysis!AB$22,1,N2801&lt;Data_Analysis!AB$21,1,1=1,0)</f>
        <v>0</v>
      </c>
      <c r="V2801" cm="1">
        <f t="array" ref="V2801">_xlfn.IFS(O2801&gt;Data_Analysis!AD$22,1,O2801&lt;Data_Analysis!AD$21,1,1=1,0)</f>
        <v>0</v>
      </c>
      <c r="W2801" cm="1">
        <f t="array" ref="W2801">_xlfn.IFS(P2801&gt;Data_Analysis!AF$22,1,P2801&lt;Data_Analysis!AF$21,1,1=1,0)</f>
        <v>0</v>
      </c>
      <c r="X2801" cm="1">
        <f t="array" ref="X2801">_xlfn.IFS(Q2801&gt;Data_Analysis!AH$22,1,Q2801&lt;Data_Analysis!AH$21,1,1=1,0)</f>
        <v>0</v>
      </c>
      <c r="Y2801" cm="1">
        <f t="array" ref="Y2801">_xlfn.IFS(R2801&gt;Data_Analysis!AJ$22,1,R2801&lt;Data_Analysis!AJ$21,1,1=1,0)</f>
        <v>0</v>
      </c>
      <c r="Z2801" cm="1">
        <f t="array" ref="Z2801">_xlfn.IFS(S2801&gt;Data_Analysis!AL$22,1,S2801&lt;Data_Analysis!AL$21,1,1=1,0)</f>
        <v>0</v>
      </c>
    </row>
    <row r="2802" spans="1:26" s="30" customFormat="1" hidden="1" x14ac:dyDescent="0.35">
      <c r="A2802" s="30">
        <v>1</v>
      </c>
      <c r="B2802" s="30">
        <v>49</v>
      </c>
      <c r="C2802" s="30">
        <v>0</v>
      </c>
      <c r="D2802" s="30">
        <v>0</v>
      </c>
      <c r="E2802" s="30">
        <v>0</v>
      </c>
      <c r="F2802" s="30">
        <v>1</v>
      </c>
      <c r="G2802" s="30">
        <v>0</v>
      </c>
      <c r="H2802" s="30">
        <v>0</v>
      </c>
      <c r="I2802" s="30">
        <v>0</v>
      </c>
      <c r="J2802" s="30">
        <v>0</v>
      </c>
      <c r="K2802" s="30">
        <v>0</v>
      </c>
      <c r="L2802" s="30">
        <v>0</v>
      </c>
      <c r="M2802" s="30">
        <v>1</v>
      </c>
      <c r="N2802" s="30">
        <v>248</v>
      </c>
      <c r="O2802" s="30">
        <v>130.5</v>
      </c>
      <c r="P2802" s="30">
        <v>82</v>
      </c>
      <c r="Q2802" s="30">
        <v>27.29</v>
      </c>
      <c r="R2802" s="30">
        <v>52</v>
      </c>
      <c r="S2802" s="30">
        <v>254</v>
      </c>
      <c r="T2802" s="30">
        <v>0</v>
      </c>
      <c r="U2802" s="30" cm="1">
        <f t="array" ref="U2802">_xlfn.IFS(N2802&gt;Data_Analysis!AB$22,1,N2802&lt;Data_Analysis!AB$21,1,1=1,0)</f>
        <v>0</v>
      </c>
      <c r="V2802" s="30" cm="1">
        <f t="array" ref="V2802">_xlfn.IFS(O2802&gt;Data_Analysis!AD$22,1,O2802&lt;Data_Analysis!AD$21,1,1=1,0)</f>
        <v>0</v>
      </c>
      <c r="W2802" s="30" cm="1">
        <f t="array" ref="W2802">_xlfn.IFS(P2802&gt;Data_Analysis!AF$22,1,P2802&lt;Data_Analysis!AF$21,1,1=1,0)</f>
        <v>0</v>
      </c>
      <c r="X2802" s="30" cm="1">
        <f t="array" ref="X2802">_xlfn.IFS(Q2802&gt;Data_Analysis!AH$22,1,Q2802&lt;Data_Analysis!AH$21,1,1=1,0)</f>
        <v>0</v>
      </c>
      <c r="Y2802" s="30" cm="1">
        <f t="array" ref="Y2802">_xlfn.IFS(R2802&gt;Data_Analysis!AJ$22,1,R2802&lt;Data_Analysis!AJ$21,1,1=1,0)</f>
        <v>0</v>
      </c>
      <c r="Z2802" s="30" cm="1">
        <f t="array" ref="Z2802">_xlfn.IFS(S2802&gt;Data_Analysis!AL$22,1,S2802&lt;Data_Analysis!AL$21,1,1=1,0)</f>
        <v>1</v>
      </c>
    </row>
    <row r="2803" spans="1:26" x14ac:dyDescent="0.35">
      <c r="A2803">
        <v>1</v>
      </c>
      <c r="B2803">
        <v>67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1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144</v>
      </c>
      <c r="O2803">
        <v>113</v>
      </c>
      <c r="P2803">
        <v>62</v>
      </c>
      <c r="Q2803">
        <v>22.9</v>
      </c>
      <c r="R2803">
        <v>58</v>
      </c>
      <c r="S2803">
        <v>69</v>
      </c>
      <c r="T2803">
        <v>0</v>
      </c>
      <c r="U2803" cm="1">
        <f t="array" ref="U2803">_xlfn.IFS(N2803&gt;Data_Analysis!AB$22,1,N2803&lt;Data_Analysis!AB$21,1,1=1,0)</f>
        <v>0</v>
      </c>
      <c r="V2803" cm="1">
        <f t="array" ref="V2803">_xlfn.IFS(O2803&gt;Data_Analysis!AD$22,1,O2803&lt;Data_Analysis!AD$21,1,1=1,0)</f>
        <v>0</v>
      </c>
      <c r="W2803" cm="1">
        <f t="array" ref="W2803">_xlfn.IFS(P2803&gt;Data_Analysis!AF$22,1,P2803&lt;Data_Analysis!AF$21,1,1=1,0)</f>
        <v>0</v>
      </c>
      <c r="X2803" cm="1">
        <f t="array" ref="X2803">_xlfn.IFS(Q2803&gt;Data_Analysis!AH$22,1,Q2803&lt;Data_Analysis!AH$21,1,1=1,0)</f>
        <v>0</v>
      </c>
      <c r="Y2803" cm="1">
        <f t="array" ref="Y2803">_xlfn.IFS(R2803&gt;Data_Analysis!AJ$22,1,R2803&lt;Data_Analysis!AJ$21,1,1=1,0)</f>
        <v>0</v>
      </c>
      <c r="Z2803" cm="1">
        <f t="array" ref="Z2803">_xlfn.IFS(S2803&gt;Data_Analysis!AL$22,1,S2803&lt;Data_Analysis!AL$21,1,1=1,0)</f>
        <v>0</v>
      </c>
    </row>
    <row r="2804" spans="1:26" s="30" customFormat="1" hidden="1" x14ac:dyDescent="0.35">
      <c r="A2804" s="30">
        <v>1</v>
      </c>
      <c r="B2804" s="30">
        <v>62</v>
      </c>
      <c r="C2804" s="30">
        <v>0</v>
      </c>
      <c r="D2804" s="30">
        <v>1</v>
      </c>
      <c r="E2804" s="30">
        <v>0</v>
      </c>
      <c r="F2804" s="30">
        <v>0</v>
      </c>
      <c r="G2804" s="30">
        <v>0</v>
      </c>
      <c r="H2804" s="30">
        <v>0</v>
      </c>
      <c r="I2804" s="30">
        <v>0</v>
      </c>
      <c r="J2804" s="30">
        <v>0</v>
      </c>
      <c r="K2804" s="30">
        <v>0</v>
      </c>
      <c r="L2804" s="30">
        <v>0</v>
      </c>
      <c r="M2804" s="30">
        <v>1</v>
      </c>
      <c r="N2804" s="30">
        <v>346</v>
      </c>
      <c r="O2804" s="30">
        <v>102.5</v>
      </c>
      <c r="P2804" s="30">
        <v>66.5</v>
      </c>
      <c r="Q2804" s="30">
        <v>17.170000000000002</v>
      </c>
      <c r="R2804" s="30">
        <v>80</v>
      </c>
      <c r="S2804" s="30">
        <v>394</v>
      </c>
      <c r="T2804" s="30">
        <v>1</v>
      </c>
      <c r="U2804" s="30" cm="1">
        <f t="array" ref="U2804">_xlfn.IFS(N2804&gt;Data_Analysis!AB$22,1,N2804&lt;Data_Analysis!AB$21,1,1=1,0)</f>
        <v>1</v>
      </c>
      <c r="V2804" s="30" cm="1">
        <f t="array" ref="V2804">_xlfn.IFS(O2804&gt;Data_Analysis!AD$22,1,O2804&lt;Data_Analysis!AD$21,1,1=1,0)</f>
        <v>0</v>
      </c>
      <c r="W2804" s="30" cm="1">
        <f t="array" ref="W2804">_xlfn.IFS(P2804&gt;Data_Analysis!AF$22,1,P2804&lt;Data_Analysis!AF$21,1,1=1,0)</f>
        <v>0</v>
      </c>
      <c r="X2804" s="30" cm="1">
        <f t="array" ref="X2804">_xlfn.IFS(Q2804&gt;Data_Analysis!AH$22,1,Q2804&lt;Data_Analysis!AH$21,1,1=1,0)</f>
        <v>0</v>
      </c>
      <c r="Y2804" s="30" cm="1">
        <f t="array" ref="Y2804">_xlfn.IFS(R2804&gt;Data_Analysis!AJ$22,1,R2804&lt;Data_Analysis!AJ$21,1,1=1,0)</f>
        <v>0</v>
      </c>
      <c r="Z2804" s="30" cm="1">
        <f t="array" ref="Z2804">_xlfn.IFS(S2804&gt;Data_Analysis!AL$22,1,S2804&lt;Data_Analysis!AL$21,1,1=1,0)</f>
        <v>1</v>
      </c>
    </row>
    <row r="2805" spans="1:26" x14ac:dyDescent="0.35">
      <c r="A2805">
        <v>0</v>
      </c>
      <c r="B2805">
        <v>38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1</v>
      </c>
      <c r="I2805">
        <v>9</v>
      </c>
      <c r="J2805">
        <v>0</v>
      </c>
      <c r="K2805">
        <v>0</v>
      </c>
      <c r="L2805">
        <v>0</v>
      </c>
      <c r="M2805">
        <v>0</v>
      </c>
      <c r="N2805">
        <v>224</v>
      </c>
      <c r="O2805">
        <v>90</v>
      </c>
      <c r="P2805">
        <v>70</v>
      </c>
      <c r="Q2805">
        <v>18.18</v>
      </c>
      <c r="R2805">
        <v>75</v>
      </c>
      <c r="S2805">
        <v>57</v>
      </c>
      <c r="T2805">
        <v>0</v>
      </c>
      <c r="U2805" cm="1">
        <f t="array" ref="U2805">_xlfn.IFS(N2805&gt;Data_Analysis!AB$22,1,N2805&lt;Data_Analysis!AB$21,1,1=1,0)</f>
        <v>0</v>
      </c>
      <c r="V2805" cm="1">
        <f t="array" ref="V2805">_xlfn.IFS(O2805&gt;Data_Analysis!AD$22,1,O2805&lt;Data_Analysis!AD$21,1,1=1,0)</f>
        <v>0</v>
      </c>
      <c r="W2805" cm="1">
        <f t="array" ref="W2805">_xlfn.IFS(P2805&gt;Data_Analysis!AF$22,1,P2805&lt;Data_Analysis!AF$21,1,1=1,0)</f>
        <v>0</v>
      </c>
      <c r="X2805" cm="1">
        <f t="array" ref="X2805">_xlfn.IFS(Q2805&gt;Data_Analysis!AH$22,1,Q2805&lt;Data_Analysis!AH$21,1,1=1,0)</f>
        <v>0</v>
      </c>
      <c r="Y2805" cm="1">
        <f t="array" ref="Y2805">_xlfn.IFS(R2805&gt;Data_Analysis!AJ$22,1,R2805&lt;Data_Analysis!AJ$21,1,1=1,0)</f>
        <v>0</v>
      </c>
      <c r="Z2805" cm="1">
        <f t="array" ref="Z2805">_xlfn.IFS(S2805&gt;Data_Analysis!AL$22,1,S2805&lt;Data_Analysis!AL$21,1,1=1,0)</f>
        <v>0</v>
      </c>
    </row>
    <row r="2806" spans="1:26" x14ac:dyDescent="0.35">
      <c r="A2806">
        <v>0</v>
      </c>
      <c r="B2806">
        <v>45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30</v>
      </c>
      <c r="J2806">
        <v>0</v>
      </c>
      <c r="K2806">
        <v>0</v>
      </c>
      <c r="L2806">
        <v>1</v>
      </c>
      <c r="M2806">
        <v>0</v>
      </c>
      <c r="N2806">
        <v>181</v>
      </c>
      <c r="O2806">
        <v>138.5</v>
      </c>
      <c r="P2806">
        <v>90</v>
      </c>
      <c r="Q2806">
        <v>26.32</v>
      </c>
      <c r="R2806">
        <v>90</v>
      </c>
      <c r="S2806">
        <v>79.400000000000006</v>
      </c>
      <c r="T2806">
        <v>0</v>
      </c>
      <c r="U2806" cm="1">
        <f t="array" ref="U2806">_xlfn.IFS(N2806&gt;Data_Analysis!AB$22,1,N2806&lt;Data_Analysis!AB$21,1,1=1,0)</f>
        <v>0</v>
      </c>
      <c r="V2806" cm="1">
        <f t="array" ref="V2806">_xlfn.IFS(O2806&gt;Data_Analysis!AD$22,1,O2806&lt;Data_Analysis!AD$21,1,1=1,0)</f>
        <v>0</v>
      </c>
      <c r="W2806" cm="1">
        <f t="array" ref="W2806">_xlfn.IFS(P2806&gt;Data_Analysis!AF$22,1,P2806&lt;Data_Analysis!AF$21,1,1=1,0)</f>
        <v>0</v>
      </c>
      <c r="X2806" cm="1">
        <f t="array" ref="X2806">_xlfn.IFS(Q2806&gt;Data_Analysis!AH$22,1,Q2806&lt;Data_Analysis!AH$21,1,1=1,0)</f>
        <v>0</v>
      </c>
      <c r="Y2806" cm="1">
        <f t="array" ref="Y2806">_xlfn.IFS(R2806&gt;Data_Analysis!AJ$22,1,R2806&lt;Data_Analysis!AJ$21,1,1=1,0)</f>
        <v>0</v>
      </c>
      <c r="Z2806" cm="1">
        <f t="array" ref="Z2806">_xlfn.IFS(S2806&gt;Data_Analysis!AL$22,1,S2806&lt;Data_Analysis!AL$21,1,1=1,0)</f>
        <v>0</v>
      </c>
    </row>
    <row r="2807" spans="1:26" x14ac:dyDescent="0.35">
      <c r="A2807">
        <v>0</v>
      </c>
      <c r="B2807">
        <v>50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250</v>
      </c>
      <c r="O2807">
        <v>109</v>
      </c>
      <c r="P2807">
        <v>70</v>
      </c>
      <c r="Q2807">
        <v>20.74</v>
      </c>
      <c r="R2807">
        <v>75</v>
      </c>
      <c r="S2807">
        <v>77</v>
      </c>
      <c r="T2807">
        <v>0</v>
      </c>
      <c r="U2807" cm="1">
        <f t="array" ref="U2807">_xlfn.IFS(N2807&gt;Data_Analysis!AB$22,1,N2807&lt;Data_Analysis!AB$21,1,1=1,0)</f>
        <v>0</v>
      </c>
      <c r="V2807" cm="1">
        <f t="array" ref="V2807">_xlfn.IFS(O2807&gt;Data_Analysis!AD$22,1,O2807&lt;Data_Analysis!AD$21,1,1=1,0)</f>
        <v>0</v>
      </c>
      <c r="W2807" cm="1">
        <f t="array" ref="W2807">_xlfn.IFS(P2807&gt;Data_Analysis!AF$22,1,P2807&lt;Data_Analysis!AF$21,1,1=1,0)</f>
        <v>0</v>
      </c>
      <c r="X2807" cm="1">
        <f t="array" ref="X2807">_xlfn.IFS(Q2807&gt;Data_Analysis!AH$22,1,Q2807&lt;Data_Analysis!AH$21,1,1=1,0)</f>
        <v>0</v>
      </c>
      <c r="Y2807" cm="1">
        <f t="array" ref="Y2807">_xlfn.IFS(R2807&gt;Data_Analysis!AJ$22,1,R2807&lt;Data_Analysis!AJ$21,1,1=1,0)</f>
        <v>0</v>
      </c>
      <c r="Z2807" cm="1">
        <f t="array" ref="Z2807">_xlfn.IFS(S2807&gt;Data_Analysis!AL$22,1,S2807&lt;Data_Analysis!AL$21,1,1=1,0)</f>
        <v>0</v>
      </c>
    </row>
    <row r="2808" spans="1:26" x14ac:dyDescent="0.35">
      <c r="A2808">
        <v>0</v>
      </c>
      <c r="B2808">
        <v>45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290</v>
      </c>
      <c r="O2808">
        <v>124</v>
      </c>
      <c r="P2808">
        <v>72.5</v>
      </c>
      <c r="Q2808">
        <v>24.24</v>
      </c>
      <c r="R2808">
        <v>92</v>
      </c>
      <c r="S2808">
        <v>87</v>
      </c>
      <c r="T2808">
        <v>0</v>
      </c>
      <c r="U2808" cm="1">
        <f t="array" ref="U2808">_xlfn.IFS(N2808&gt;Data_Analysis!AB$22,1,N2808&lt;Data_Analysis!AB$21,1,1=1,0)</f>
        <v>0</v>
      </c>
      <c r="V2808" cm="1">
        <f t="array" ref="V2808">_xlfn.IFS(O2808&gt;Data_Analysis!AD$22,1,O2808&lt;Data_Analysis!AD$21,1,1=1,0)</f>
        <v>0</v>
      </c>
      <c r="W2808" cm="1">
        <f t="array" ref="W2808">_xlfn.IFS(P2808&gt;Data_Analysis!AF$22,1,P2808&lt;Data_Analysis!AF$21,1,1=1,0)</f>
        <v>0</v>
      </c>
      <c r="X2808" cm="1">
        <f t="array" ref="X2808">_xlfn.IFS(Q2808&gt;Data_Analysis!AH$22,1,Q2808&lt;Data_Analysis!AH$21,1,1=1,0)</f>
        <v>0</v>
      </c>
      <c r="Y2808" cm="1">
        <f t="array" ref="Y2808">_xlfn.IFS(R2808&gt;Data_Analysis!AJ$22,1,R2808&lt;Data_Analysis!AJ$21,1,1=1,0)</f>
        <v>0</v>
      </c>
      <c r="Z2808" cm="1">
        <f t="array" ref="Z2808">_xlfn.IFS(S2808&gt;Data_Analysis!AL$22,1,S2808&lt;Data_Analysis!AL$21,1,1=1,0)</f>
        <v>0</v>
      </c>
    </row>
    <row r="2809" spans="1:26" x14ac:dyDescent="0.35">
      <c r="A2809">
        <v>1</v>
      </c>
      <c r="B2809">
        <v>48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1</v>
      </c>
      <c r="I2809">
        <v>30</v>
      </c>
      <c r="J2809">
        <v>0</v>
      </c>
      <c r="K2809">
        <v>0</v>
      </c>
      <c r="L2809">
        <v>0</v>
      </c>
      <c r="M2809">
        <v>0</v>
      </c>
      <c r="N2809">
        <v>178</v>
      </c>
      <c r="O2809">
        <v>132.5</v>
      </c>
      <c r="P2809">
        <v>73</v>
      </c>
      <c r="Q2809">
        <v>24.67</v>
      </c>
      <c r="R2809">
        <v>80</v>
      </c>
      <c r="S2809">
        <v>70</v>
      </c>
      <c r="T2809">
        <v>0</v>
      </c>
      <c r="U2809" cm="1">
        <f t="array" ref="U2809">_xlfn.IFS(N2809&gt;Data_Analysis!AB$22,1,N2809&lt;Data_Analysis!AB$21,1,1=1,0)</f>
        <v>0</v>
      </c>
      <c r="V2809" cm="1">
        <f t="array" ref="V2809">_xlfn.IFS(O2809&gt;Data_Analysis!AD$22,1,O2809&lt;Data_Analysis!AD$21,1,1=1,0)</f>
        <v>0</v>
      </c>
      <c r="W2809" cm="1">
        <f t="array" ref="W2809">_xlfn.IFS(P2809&gt;Data_Analysis!AF$22,1,P2809&lt;Data_Analysis!AF$21,1,1=1,0)</f>
        <v>0</v>
      </c>
      <c r="X2809" cm="1">
        <f t="array" ref="X2809">_xlfn.IFS(Q2809&gt;Data_Analysis!AH$22,1,Q2809&lt;Data_Analysis!AH$21,1,1=1,0)</f>
        <v>0</v>
      </c>
      <c r="Y2809" cm="1">
        <f t="array" ref="Y2809">_xlfn.IFS(R2809&gt;Data_Analysis!AJ$22,1,R2809&lt;Data_Analysis!AJ$21,1,1=1,0)</f>
        <v>0</v>
      </c>
      <c r="Z2809" cm="1">
        <f t="array" ref="Z2809">_xlfn.IFS(S2809&gt;Data_Analysis!AL$22,1,S2809&lt;Data_Analysis!AL$21,1,1=1,0)</f>
        <v>0</v>
      </c>
    </row>
    <row r="2810" spans="1:26" s="27" customFormat="1" hidden="1" x14ac:dyDescent="0.35">
      <c r="A2810" s="27">
        <v>1</v>
      </c>
      <c r="B2810" s="27">
        <v>58</v>
      </c>
      <c r="C2810" s="27">
        <v>0</v>
      </c>
      <c r="D2810" s="27">
        <v>0</v>
      </c>
      <c r="E2810" s="27">
        <v>0</v>
      </c>
      <c r="F2810" s="27">
        <v>1</v>
      </c>
      <c r="G2810" s="27">
        <v>0</v>
      </c>
      <c r="H2810" s="27">
        <v>1</v>
      </c>
      <c r="I2810" s="27">
        <v>40</v>
      </c>
      <c r="J2810" s="27">
        <v>0</v>
      </c>
      <c r="K2810" s="27">
        <v>0</v>
      </c>
      <c r="L2810" s="27">
        <v>1</v>
      </c>
      <c r="M2810" s="27">
        <v>0</v>
      </c>
      <c r="N2810" s="27">
        <v>231</v>
      </c>
      <c r="O2810" s="27">
        <v>171</v>
      </c>
      <c r="P2810" s="27">
        <v>95</v>
      </c>
      <c r="Q2810" s="27">
        <v>26.11</v>
      </c>
      <c r="R2810" s="27">
        <v>85</v>
      </c>
      <c r="S2810" s="27">
        <v>77</v>
      </c>
      <c r="T2810" s="27">
        <v>1</v>
      </c>
      <c r="U2810" s="27" cm="1">
        <f t="array" ref="U2810">_xlfn.IFS(N2810&gt;Data_Analysis!AB$22,1,N2810&lt;Data_Analysis!AB$21,1,1=1,0)</f>
        <v>0</v>
      </c>
      <c r="V2810" s="27" cm="1">
        <f t="array" ref="V2810">_xlfn.IFS(O2810&gt;Data_Analysis!AD$22,1,O2810&lt;Data_Analysis!AD$21,1,1=1,0)</f>
        <v>1</v>
      </c>
      <c r="W2810" s="27" cm="1">
        <f t="array" ref="W2810">_xlfn.IFS(P2810&gt;Data_Analysis!AF$22,1,P2810&lt;Data_Analysis!AF$21,1,1=1,0)</f>
        <v>0</v>
      </c>
      <c r="X2810" s="27" cm="1">
        <f t="array" ref="X2810">_xlfn.IFS(Q2810&gt;Data_Analysis!AH$22,1,Q2810&lt;Data_Analysis!AH$21,1,1=1,0)</f>
        <v>0</v>
      </c>
      <c r="Y2810" s="27" cm="1">
        <f t="array" ref="Y2810">_xlfn.IFS(R2810&gt;Data_Analysis!AJ$22,1,R2810&lt;Data_Analysis!AJ$21,1,1=1,0)</f>
        <v>0</v>
      </c>
      <c r="Z2810" s="27" cm="1">
        <f t="array" ref="Z2810">_xlfn.IFS(S2810&gt;Data_Analysis!AL$22,1,S2810&lt;Data_Analysis!AL$21,1,1=1,0)</f>
        <v>0</v>
      </c>
    </row>
    <row r="2811" spans="1:26" x14ac:dyDescent="0.35">
      <c r="A2811">
        <v>0</v>
      </c>
      <c r="B2811">
        <v>36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203</v>
      </c>
      <c r="O2811">
        <v>112.5</v>
      </c>
      <c r="P2811">
        <v>73.5</v>
      </c>
      <c r="Q2811">
        <v>24.47</v>
      </c>
      <c r="R2811">
        <v>70</v>
      </c>
      <c r="S2811">
        <v>73</v>
      </c>
      <c r="T2811">
        <v>0</v>
      </c>
      <c r="U2811" cm="1">
        <f t="array" ref="U2811">_xlfn.IFS(N2811&gt;Data_Analysis!AB$22,1,N2811&lt;Data_Analysis!AB$21,1,1=1,0)</f>
        <v>0</v>
      </c>
      <c r="V2811" cm="1">
        <f t="array" ref="V2811">_xlfn.IFS(O2811&gt;Data_Analysis!AD$22,1,O2811&lt;Data_Analysis!AD$21,1,1=1,0)</f>
        <v>0</v>
      </c>
      <c r="W2811" cm="1">
        <f t="array" ref="W2811">_xlfn.IFS(P2811&gt;Data_Analysis!AF$22,1,P2811&lt;Data_Analysis!AF$21,1,1=1,0)</f>
        <v>0</v>
      </c>
      <c r="X2811" cm="1">
        <f t="array" ref="X2811">_xlfn.IFS(Q2811&gt;Data_Analysis!AH$22,1,Q2811&lt;Data_Analysis!AH$21,1,1=1,0)</f>
        <v>0</v>
      </c>
      <c r="Y2811" cm="1">
        <f t="array" ref="Y2811">_xlfn.IFS(R2811&gt;Data_Analysis!AJ$22,1,R2811&lt;Data_Analysis!AJ$21,1,1=1,0)</f>
        <v>0</v>
      </c>
      <c r="Z2811" cm="1">
        <f t="array" ref="Z2811">_xlfn.IFS(S2811&gt;Data_Analysis!AL$22,1,S2811&lt;Data_Analysis!AL$21,1,1=1,0)</f>
        <v>0</v>
      </c>
    </row>
    <row r="2812" spans="1:26" x14ac:dyDescent="0.35">
      <c r="A2812">
        <v>0</v>
      </c>
      <c r="B2812">
        <v>55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270</v>
      </c>
      <c r="O2812">
        <v>117</v>
      </c>
      <c r="P2812">
        <v>71</v>
      </c>
      <c r="Q2812">
        <v>23.79</v>
      </c>
      <c r="R2812">
        <v>71</v>
      </c>
      <c r="S2812">
        <v>72</v>
      </c>
      <c r="T2812">
        <v>0</v>
      </c>
      <c r="U2812" cm="1">
        <f t="array" ref="U2812">_xlfn.IFS(N2812&gt;Data_Analysis!AB$22,1,N2812&lt;Data_Analysis!AB$21,1,1=1,0)</f>
        <v>0</v>
      </c>
      <c r="V2812" cm="1">
        <f t="array" ref="V2812">_xlfn.IFS(O2812&gt;Data_Analysis!AD$22,1,O2812&lt;Data_Analysis!AD$21,1,1=1,0)</f>
        <v>0</v>
      </c>
      <c r="W2812" cm="1">
        <f t="array" ref="W2812">_xlfn.IFS(P2812&gt;Data_Analysis!AF$22,1,P2812&lt;Data_Analysis!AF$21,1,1=1,0)</f>
        <v>0</v>
      </c>
      <c r="X2812" cm="1">
        <f t="array" ref="X2812">_xlfn.IFS(Q2812&gt;Data_Analysis!AH$22,1,Q2812&lt;Data_Analysis!AH$21,1,1=1,0)</f>
        <v>0</v>
      </c>
      <c r="Y2812" cm="1">
        <f t="array" ref="Y2812">_xlfn.IFS(R2812&gt;Data_Analysis!AJ$22,1,R2812&lt;Data_Analysis!AJ$21,1,1=1,0)</f>
        <v>0</v>
      </c>
      <c r="Z2812" cm="1">
        <f t="array" ref="Z2812">_xlfn.IFS(S2812&gt;Data_Analysis!AL$22,1,S2812&lt;Data_Analysis!AL$21,1,1=1,0)</f>
        <v>0</v>
      </c>
    </row>
    <row r="2813" spans="1:26" x14ac:dyDescent="0.35">
      <c r="A2813">
        <v>0</v>
      </c>
      <c r="B2813">
        <v>57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1</v>
      </c>
      <c r="I2813">
        <v>20</v>
      </c>
      <c r="J2813">
        <v>0</v>
      </c>
      <c r="K2813">
        <v>0</v>
      </c>
      <c r="L2813">
        <v>0</v>
      </c>
      <c r="M2813">
        <v>0</v>
      </c>
      <c r="N2813">
        <v>174</v>
      </c>
      <c r="O2813">
        <v>120</v>
      </c>
      <c r="P2813">
        <v>62</v>
      </c>
      <c r="Q2813">
        <v>25.13</v>
      </c>
      <c r="R2813">
        <v>95</v>
      </c>
      <c r="S2813">
        <v>77</v>
      </c>
      <c r="T2813">
        <v>1</v>
      </c>
      <c r="U2813" cm="1">
        <f t="array" ref="U2813">_xlfn.IFS(N2813&gt;Data_Analysis!AB$22,1,N2813&lt;Data_Analysis!AB$21,1,1=1,0)</f>
        <v>0</v>
      </c>
      <c r="V2813" cm="1">
        <f t="array" ref="V2813">_xlfn.IFS(O2813&gt;Data_Analysis!AD$22,1,O2813&lt;Data_Analysis!AD$21,1,1=1,0)</f>
        <v>0</v>
      </c>
      <c r="W2813" cm="1">
        <f t="array" ref="W2813">_xlfn.IFS(P2813&gt;Data_Analysis!AF$22,1,P2813&lt;Data_Analysis!AF$21,1,1=1,0)</f>
        <v>0</v>
      </c>
      <c r="X2813" cm="1">
        <f t="array" ref="X2813">_xlfn.IFS(Q2813&gt;Data_Analysis!AH$22,1,Q2813&lt;Data_Analysis!AH$21,1,1=1,0)</f>
        <v>0</v>
      </c>
      <c r="Y2813" cm="1">
        <f t="array" ref="Y2813">_xlfn.IFS(R2813&gt;Data_Analysis!AJ$22,1,R2813&lt;Data_Analysis!AJ$21,1,1=1,0)</f>
        <v>0</v>
      </c>
      <c r="Z2813" cm="1">
        <f t="array" ref="Z2813">_xlfn.IFS(S2813&gt;Data_Analysis!AL$22,1,S2813&lt;Data_Analysis!AL$21,1,1=1,0)</f>
        <v>0</v>
      </c>
    </row>
    <row r="2814" spans="1:26" x14ac:dyDescent="0.35">
      <c r="A2814">
        <v>1</v>
      </c>
      <c r="B2814">
        <v>40</v>
      </c>
      <c r="C2814">
        <v>0</v>
      </c>
      <c r="D2814">
        <v>0</v>
      </c>
      <c r="E2814">
        <v>1</v>
      </c>
      <c r="F2814">
        <v>0</v>
      </c>
      <c r="G2814">
        <v>0</v>
      </c>
      <c r="H2814">
        <v>1</v>
      </c>
      <c r="I2814">
        <v>10</v>
      </c>
      <c r="J2814">
        <v>0</v>
      </c>
      <c r="K2814">
        <v>0</v>
      </c>
      <c r="L2814">
        <v>0</v>
      </c>
      <c r="M2814">
        <v>0</v>
      </c>
      <c r="N2814">
        <v>250</v>
      </c>
      <c r="O2814">
        <v>109</v>
      </c>
      <c r="P2814">
        <v>78</v>
      </c>
      <c r="Q2814">
        <v>25.75</v>
      </c>
      <c r="R2814">
        <v>65</v>
      </c>
      <c r="S2814">
        <v>79.400000000000006</v>
      </c>
      <c r="T2814">
        <v>0</v>
      </c>
      <c r="U2814" cm="1">
        <f t="array" ref="U2814">_xlfn.IFS(N2814&gt;Data_Analysis!AB$22,1,N2814&lt;Data_Analysis!AB$21,1,1=1,0)</f>
        <v>0</v>
      </c>
      <c r="V2814" cm="1">
        <f t="array" ref="V2814">_xlfn.IFS(O2814&gt;Data_Analysis!AD$22,1,O2814&lt;Data_Analysis!AD$21,1,1=1,0)</f>
        <v>0</v>
      </c>
      <c r="W2814" cm="1">
        <f t="array" ref="W2814">_xlfn.IFS(P2814&gt;Data_Analysis!AF$22,1,P2814&lt;Data_Analysis!AF$21,1,1=1,0)</f>
        <v>0</v>
      </c>
      <c r="X2814" cm="1">
        <f t="array" ref="X2814">_xlfn.IFS(Q2814&gt;Data_Analysis!AH$22,1,Q2814&lt;Data_Analysis!AH$21,1,1=1,0)</f>
        <v>0</v>
      </c>
      <c r="Y2814" cm="1">
        <f t="array" ref="Y2814">_xlfn.IFS(R2814&gt;Data_Analysis!AJ$22,1,R2814&lt;Data_Analysis!AJ$21,1,1=1,0)</f>
        <v>0</v>
      </c>
      <c r="Z2814" cm="1">
        <f t="array" ref="Z2814">_xlfn.IFS(S2814&gt;Data_Analysis!AL$22,1,S2814&lt;Data_Analysis!AL$21,1,1=1,0)</f>
        <v>0</v>
      </c>
    </row>
    <row r="2815" spans="1:26" x14ac:dyDescent="0.35">
      <c r="A2815">
        <v>0</v>
      </c>
      <c r="B2815">
        <v>41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1</v>
      </c>
      <c r="I2815">
        <v>20</v>
      </c>
      <c r="J2815">
        <v>0</v>
      </c>
      <c r="K2815">
        <v>0</v>
      </c>
      <c r="L2815">
        <v>0</v>
      </c>
      <c r="M2815">
        <v>0</v>
      </c>
      <c r="N2815">
        <v>190</v>
      </c>
      <c r="O2815">
        <v>135</v>
      </c>
      <c r="P2815">
        <v>81</v>
      </c>
      <c r="Q2815">
        <v>24.38</v>
      </c>
      <c r="R2815">
        <v>65</v>
      </c>
      <c r="S2815">
        <v>79.400000000000006</v>
      </c>
      <c r="T2815">
        <v>0</v>
      </c>
      <c r="U2815" cm="1">
        <f t="array" ref="U2815">_xlfn.IFS(N2815&gt;Data_Analysis!AB$22,1,N2815&lt;Data_Analysis!AB$21,1,1=1,0)</f>
        <v>0</v>
      </c>
      <c r="V2815" cm="1">
        <f t="array" ref="V2815">_xlfn.IFS(O2815&gt;Data_Analysis!AD$22,1,O2815&lt;Data_Analysis!AD$21,1,1=1,0)</f>
        <v>0</v>
      </c>
      <c r="W2815" cm="1">
        <f t="array" ref="W2815">_xlfn.IFS(P2815&gt;Data_Analysis!AF$22,1,P2815&lt;Data_Analysis!AF$21,1,1=1,0)</f>
        <v>0</v>
      </c>
      <c r="X2815" cm="1">
        <f t="array" ref="X2815">_xlfn.IFS(Q2815&gt;Data_Analysis!AH$22,1,Q2815&lt;Data_Analysis!AH$21,1,1=1,0)</f>
        <v>0</v>
      </c>
      <c r="Y2815" cm="1">
        <f t="array" ref="Y2815">_xlfn.IFS(R2815&gt;Data_Analysis!AJ$22,1,R2815&lt;Data_Analysis!AJ$21,1,1=1,0)</f>
        <v>0</v>
      </c>
      <c r="Z2815" cm="1">
        <f t="array" ref="Z2815">_xlfn.IFS(S2815&gt;Data_Analysis!AL$22,1,S2815&lt;Data_Analysis!AL$21,1,1=1,0)</f>
        <v>0</v>
      </c>
    </row>
    <row r="2816" spans="1:26" x14ac:dyDescent="0.35">
      <c r="A2816">
        <v>1</v>
      </c>
      <c r="B2816">
        <v>43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20</v>
      </c>
      <c r="J2816">
        <v>0</v>
      </c>
      <c r="K2816">
        <v>0</v>
      </c>
      <c r="L2816">
        <v>0</v>
      </c>
      <c r="M2816">
        <v>0</v>
      </c>
      <c r="N2816">
        <v>206</v>
      </c>
      <c r="O2816">
        <v>133.5</v>
      </c>
      <c r="P2816">
        <v>89.5</v>
      </c>
      <c r="Q2816">
        <v>21.73</v>
      </c>
      <c r="R2816">
        <v>86</v>
      </c>
      <c r="S2816">
        <v>89</v>
      </c>
      <c r="T2816">
        <v>0</v>
      </c>
      <c r="U2816" cm="1">
        <f t="array" ref="U2816">_xlfn.IFS(N2816&gt;Data_Analysis!AB$22,1,N2816&lt;Data_Analysis!AB$21,1,1=1,0)</f>
        <v>0</v>
      </c>
      <c r="V2816" cm="1">
        <f t="array" ref="V2816">_xlfn.IFS(O2816&gt;Data_Analysis!AD$22,1,O2816&lt;Data_Analysis!AD$21,1,1=1,0)</f>
        <v>0</v>
      </c>
      <c r="W2816" cm="1">
        <f t="array" ref="W2816">_xlfn.IFS(P2816&gt;Data_Analysis!AF$22,1,P2816&lt;Data_Analysis!AF$21,1,1=1,0)</f>
        <v>0</v>
      </c>
      <c r="X2816" cm="1">
        <f t="array" ref="X2816">_xlfn.IFS(Q2816&gt;Data_Analysis!AH$22,1,Q2816&lt;Data_Analysis!AH$21,1,1=1,0)</f>
        <v>0</v>
      </c>
      <c r="Y2816" cm="1">
        <f t="array" ref="Y2816">_xlfn.IFS(R2816&gt;Data_Analysis!AJ$22,1,R2816&lt;Data_Analysis!AJ$21,1,1=1,0)</f>
        <v>0</v>
      </c>
      <c r="Z2816" cm="1">
        <f t="array" ref="Z2816">_xlfn.IFS(S2816&gt;Data_Analysis!AL$22,1,S2816&lt;Data_Analysis!AL$21,1,1=1,0)</f>
        <v>0</v>
      </c>
    </row>
    <row r="2817" spans="1:26" s="28" customFormat="1" hidden="1" x14ac:dyDescent="0.35">
      <c r="A2817" s="28">
        <v>0</v>
      </c>
      <c r="B2817" s="28">
        <v>63</v>
      </c>
      <c r="C2817" s="28">
        <v>0</v>
      </c>
      <c r="D2817" s="28">
        <v>0</v>
      </c>
      <c r="E2817" s="28">
        <v>0</v>
      </c>
      <c r="F2817" s="28">
        <v>1</v>
      </c>
      <c r="G2817" s="28">
        <v>0</v>
      </c>
      <c r="H2817" s="28">
        <v>0</v>
      </c>
      <c r="I2817" s="28">
        <v>0</v>
      </c>
      <c r="J2817" s="28">
        <v>0</v>
      </c>
      <c r="K2817" s="28">
        <v>0</v>
      </c>
      <c r="L2817" s="28">
        <v>1</v>
      </c>
      <c r="M2817" s="28">
        <v>0</v>
      </c>
      <c r="N2817" s="28">
        <v>179</v>
      </c>
      <c r="O2817" s="28">
        <v>149</v>
      </c>
      <c r="P2817" s="28">
        <v>89</v>
      </c>
      <c r="Q2817" s="28">
        <v>40.81</v>
      </c>
      <c r="R2817" s="28">
        <v>92</v>
      </c>
      <c r="S2817" s="28">
        <v>77</v>
      </c>
      <c r="T2817" s="28">
        <v>0</v>
      </c>
      <c r="U2817" s="28" cm="1">
        <f t="array" ref="U2817">_xlfn.IFS(N2817&gt;Data_Analysis!AB$22,1,N2817&lt;Data_Analysis!AB$21,1,1=1,0)</f>
        <v>0</v>
      </c>
      <c r="V2817" s="28" cm="1">
        <f t="array" ref="V2817">_xlfn.IFS(O2817&gt;Data_Analysis!AD$22,1,O2817&lt;Data_Analysis!AD$21,1,1=1,0)</f>
        <v>0</v>
      </c>
      <c r="W2817" s="28" cm="1">
        <f t="array" ref="W2817">_xlfn.IFS(P2817&gt;Data_Analysis!AF$22,1,P2817&lt;Data_Analysis!AF$21,1,1=1,0)</f>
        <v>0</v>
      </c>
      <c r="X2817" s="28" cm="1">
        <f t="array" ref="X2817">_xlfn.IFS(Q2817&gt;Data_Analysis!AH$22,1,Q2817&lt;Data_Analysis!AH$21,1,1=1,0)</f>
        <v>1</v>
      </c>
      <c r="Y2817" s="28" cm="1">
        <f t="array" ref="Y2817">_xlfn.IFS(R2817&gt;Data_Analysis!AJ$22,1,R2817&lt;Data_Analysis!AJ$21,1,1=1,0)</f>
        <v>0</v>
      </c>
      <c r="Z2817" s="28" cm="1">
        <f t="array" ref="Z2817">_xlfn.IFS(S2817&gt;Data_Analysis!AL$22,1,S2817&lt;Data_Analysis!AL$21,1,1=1,0)</f>
        <v>0</v>
      </c>
    </row>
    <row r="2818" spans="1:26" x14ac:dyDescent="0.35">
      <c r="A2818">
        <v>0</v>
      </c>
      <c r="B2818">
        <v>59</v>
      </c>
      <c r="C2818">
        <v>0</v>
      </c>
      <c r="D2818">
        <v>0</v>
      </c>
      <c r="E2818">
        <v>1</v>
      </c>
      <c r="F2818">
        <v>0</v>
      </c>
      <c r="G2818">
        <v>0</v>
      </c>
      <c r="H2818">
        <v>1</v>
      </c>
      <c r="I2818">
        <v>9</v>
      </c>
      <c r="J2818">
        <v>0</v>
      </c>
      <c r="K2818">
        <v>0</v>
      </c>
      <c r="L2818">
        <v>0</v>
      </c>
      <c r="M2818">
        <v>0</v>
      </c>
      <c r="N2818">
        <v>229</v>
      </c>
      <c r="O2818">
        <v>127.5</v>
      </c>
      <c r="P2818">
        <v>76</v>
      </c>
      <c r="Q2818">
        <v>23.65</v>
      </c>
      <c r="R2818">
        <v>74</v>
      </c>
      <c r="S2818">
        <v>70</v>
      </c>
      <c r="T2818">
        <v>0</v>
      </c>
      <c r="U2818" cm="1">
        <f t="array" ref="U2818">_xlfn.IFS(N2818&gt;Data_Analysis!AB$22,1,N2818&lt;Data_Analysis!AB$21,1,1=1,0)</f>
        <v>0</v>
      </c>
      <c r="V2818" cm="1">
        <f t="array" ref="V2818">_xlfn.IFS(O2818&gt;Data_Analysis!AD$22,1,O2818&lt;Data_Analysis!AD$21,1,1=1,0)</f>
        <v>0</v>
      </c>
      <c r="W2818" cm="1">
        <f t="array" ref="W2818">_xlfn.IFS(P2818&gt;Data_Analysis!AF$22,1,P2818&lt;Data_Analysis!AF$21,1,1=1,0)</f>
        <v>0</v>
      </c>
      <c r="X2818" cm="1">
        <f t="array" ref="X2818">_xlfn.IFS(Q2818&gt;Data_Analysis!AH$22,1,Q2818&lt;Data_Analysis!AH$21,1,1=1,0)</f>
        <v>0</v>
      </c>
      <c r="Y2818" cm="1">
        <f t="array" ref="Y2818">_xlfn.IFS(R2818&gt;Data_Analysis!AJ$22,1,R2818&lt;Data_Analysis!AJ$21,1,1=1,0)</f>
        <v>0</v>
      </c>
      <c r="Z2818" cm="1">
        <f t="array" ref="Z2818">_xlfn.IFS(S2818&gt;Data_Analysis!AL$22,1,S2818&lt;Data_Analysis!AL$21,1,1=1,0)</f>
        <v>0</v>
      </c>
    </row>
    <row r="2819" spans="1:26" s="30" customFormat="1" hidden="1" x14ac:dyDescent="0.35">
      <c r="A2819" s="30">
        <v>0</v>
      </c>
      <c r="B2819" s="30">
        <v>67</v>
      </c>
      <c r="C2819" s="30">
        <v>0</v>
      </c>
      <c r="D2819" s="30">
        <v>0</v>
      </c>
      <c r="E2819" s="30">
        <v>1</v>
      </c>
      <c r="F2819" s="30">
        <v>0</v>
      </c>
      <c r="G2819" s="30">
        <v>0</v>
      </c>
      <c r="H2819" s="30">
        <v>0</v>
      </c>
      <c r="I2819" s="30">
        <v>0</v>
      </c>
      <c r="J2819" s="30">
        <v>1</v>
      </c>
      <c r="K2819" s="30">
        <v>0</v>
      </c>
      <c r="L2819" s="30">
        <v>1</v>
      </c>
      <c r="M2819" s="30">
        <v>1</v>
      </c>
      <c r="N2819" s="30">
        <v>303</v>
      </c>
      <c r="O2819" s="30">
        <v>204</v>
      </c>
      <c r="P2819" s="30">
        <v>96</v>
      </c>
      <c r="Q2819" s="30">
        <v>27.86</v>
      </c>
      <c r="R2819" s="30">
        <v>75</v>
      </c>
      <c r="S2819" s="30">
        <v>394</v>
      </c>
      <c r="T2819" s="30">
        <v>1</v>
      </c>
      <c r="U2819" s="30" cm="1">
        <f t="array" ref="U2819">_xlfn.IFS(N2819&gt;Data_Analysis!AB$22,1,N2819&lt;Data_Analysis!AB$21,1,1=1,0)</f>
        <v>0</v>
      </c>
      <c r="V2819" s="30" cm="1">
        <f t="array" ref="V2819">_xlfn.IFS(O2819&gt;Data_Analysis!AD$22,1,O2819&lt;Data_Analysis!AD$21,1,1=1,0)</f>
        <v>1</v>
      </c>
      <c r="W2819" s="30" cm="1">
        <f t="array" ref="W2819">_xlfn.IFS(P2819&gt;Data_Analysis!AF$22,1,P2819&lt;Data_Analysis!AF$21,1,1=1,0)</f>
        <v>0</v>
      </c>
      <c r="X2819" s="30" cm="1">
        <f t="array" ref="X2819">_xlfn.IFS(Q2819&gt;Data_Analysis!AH$22,1,Q2819&lt;Data_Analysis!AH$21,1,1=1,0)</f>
        <v>0</v>
      </c>
      <c r="Y2819" s="30" cm="1">
        <f t="array" ref="Y2819">_xlfn.IFS(R2819&gt;Data_Analysis!AJ$22,1,R2819&lt;Data_Analysis!AJ$21,1,1=1,0)</f>
        <v>0</v>
      </c>
      <c r="Z2819" s="30" cm="1">
        <f t="array" ref="Z2819">_xlfn.IFS(S2819&gt;Data_Analysis!AL$22,1,S2819&lt;Data_Analysis!AL$21,1,1=1,0)</f>
        <v>1</v>
      </c>
    </row>
    <row r="2820" spans="1:26" s="30" customFormat="1" hidden="1" x14ac:dyDescent="0.35">
      <c r="A2820" s="30">
        <v>0</v>
      </c>
      <c r="B2820" s="30">
        <v>42</v>
      </c>
      <c r="C2820" s="30">
        <v>0</v>
      </c>
      <c r="D2820" s="30">
        <v>0</v>
      </c>
      <c r="E2820" s="30">
        <v>1</v>
      </c>
      <c r="F2820" s="30">
        <v>0</v>
      </c>
      <c r="G2820" s="30">
        <v>0</v>
      </c>
      <c r="H2820" s="30">
        <v>1</v>
      </c>
      <c r="I2820" s="30">
        <v>20</v>
      </c>
      <c r="J2820" s="30">
        <v>0</v>
      </c>
      <c r="K2820" s="30">
        <v>0</v>
      </c>
      <c r="L2820" s="30">
        <v>0</v>
      </c>
      <c r="M2820" s="30">
        <v>0</v>
      </c>
      <c r="N2820" s="30">
        <v>223</v>
      </c>
      <c r="O2820" s="30">
        <v>129</v>
      </c>
      <c r="P2820" s="30">
        <v>79</v>
      </c>
      <c r="Q2820" s="30">
        <v>28.04</v>
      </c>
      <c r="R2820" s="30">
        <v>98</v>
      </c>
      <c r="S2820" s="30">
        <v>100</v>
      </c>
      <c r="T2820" s="30">
        <v>0</v>
      </c>
      <c r="U2820" s="30" cm="1">
        <f t="array" ref="U2820">_xlfn.IFS(N2820&gt;Data_Analysis!AB$22,1,N2820&lt;Data_Analysis!AB$21,1,1=1,0)</f>
        <v>0</v>
      </c>
      <c r="V2820" s="30" cm="1">
        <f t="array" ref="V2820">_xlfn.IFS(O2820&gt;Data_Analysis!AD$22,1,O2820&lt;Data_Analysis!AD$21,1,1=1,0)</f>
        <v>0</v>
      </c>
      <c r="W2820" s="30" cm="1">
        <f t="array" ref="W2820">_xlfn.IFS(P2820&gt;Data_Analysis!AF$22,1,P2820&lt;Data_Analysis!AF$21,1,1=1,0)</f>
        <v>0</v>
      </c>
      <c r="X2820" s="30" cm="1">
        <f t="array" ref="X2820">_xlfn.IFS(Q2820&gt;Data_Analysis!AH$22,1,Q2820&lt;Data_Analysis!AH$21,1,1=1,0)</f>
        <v>0</v>
      </c>
      <c r="Y2820" s="30" cm="1">
        <f t="array" ref="Y2820">_xlfn.IFS(R2820&gt;Data_Analysis!AJ$22,1,R2820&lt;Data_Analysis!AJ$21,1,1=1,0)</f>
        <v>0</v>
      </c>
      <c r="Z2820" s="30" cm="1">
        <f t="array" ref="Z2820">_xlfn.IFS(S2820&gt;Data_Analysis!AL$22,1,S2820&lt;Data_Analysis!AL$21,1,1=1,0)</f>
        <v>1</v>
      </c>
    </row>
    <row r="2821" spans="1:26" s="26" customFormat="1" hidden="1" x14ac:dyDescent="0.35">
      <c r="A2821" s="26">
        <v>1</v>
      </c>
      <c r="B2821" s="26">
        <v>52</v>
      </c>
      <c r="C2821" s="26">
        <v>0</v>
      </c>
      <c r="D2821" s="26">
        <v>0</v>
      </c>
      <c r="E2821" s="26">
        <v>0</v>
      </c>
      <c r="F2821" s="26">
        <v>0</v>
      </c>
      <c r="G2821" s="26">
        <v>1</v>
      </c>
      <c r="H2821" s="26">
        <v>0</v>
      </c>
      <c r="I2821" s="26">
        <v>0</v>
      </c>
      <c r="J2821" s="26">
        <v>0</v>
      </c>
      <c r="K2821" s="26">
        <v>0</v>
      </c>
      <c r="L2821" s="26">
        <v>0</v>
      </c>
      <c r="M2821" s="26">
        <v>0</v>
      </c>
      <c r="N2821" s="26">
        <v>340</v>
      </c>
      <c r="O2821" s="26">
        <v>114</v>
      </c>
      <c r="P2821" s="26">
        <v>83</v>
      </c>
      <c r="Q2821" s="26">
        <v>31.02</v>
      </c>
      <c r="R2821" s="26">
        <v>78</v>
      </c>
      <c r="S2821" s="26">
        <v>80</v>
      </c>
      <c r="T2821" s="26">
        <v>0</v>
      </c>
      <c r="U2821" s="26" cm="1">
        <f t="array" ref="U2821">_xlfn.IFS(N2821&gt;Data_Analysis!AB$22,1,N2821&lt;Data_Analysis!AB$21,1,1=1,0)</f>
        <v>1</v>
      </c>
      <c r="V2821" s="26" cm="1">
        <f t="array" ref="V2821">_xlfn.IFS(O2821&gt;Data_Analysis!AD$22,1,O2821&lt;Data_Analysis!AD$21,1,1=1,0)</f>
        <v>0</v>
      </c>
      <c r="W2821" s="26" cm="1">
        <f t="array" ref="W2821">_xlfn.IFS(P2821&gt;Data_Analysis!AF$22,1,P2821&lt;Data_Analysis!AF$21,1,1=1,0)</f>
        <v>0</v>
      </c>
      <c r="X2821" s="26" cm="1">
        <f t="array" ref="X2821">_xlfn.IFS(Q2821&gt;Data_Analysis!AH$22,1,Q2821&lt;Data_Analysis!AH$21,1,1=1,0)</f>
        <v>0</v>
      </c>
      <c r="Y2821" s="26" cm="1">
        <f t="array" ref="Y2821">_xlfn.IFS(R2821&gt;Data_Analysis!AJ$22,1,R2821&lt;Data_Analysis!AJ$21,1,1=1,0)</f>
        <v>0</v>
      </c>
      <c r="Z2821" s="26" cm="1">
        <f t="array" ref="Z2821">_xlfn.IFS(S2821&gt;Data_Analysis!AL$22,1,S2821&lt;Data_Analysis!AL$21,1,1=1,0)</f>
        <v>0</v>
      </c>
    </row>
    <row r="2822" spans="1:26" x14ac:dyDescent="0.35">
      <c r="A2822">
        <v>0</v>
      </c>
      <c r="B2822">
        <v>39</v>
      </c>
      <c r="C2822">
        <v>0</v>
      </c>
      <c r="D2822">
        <v>0</v>
      </c>
      <c r="E2822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252</v>
      </c>
      <c r="O2822">
        <v>125</v>
      </c>
      <c r="P2822">
        <v>86</v>
      </c>
      <c r="Q2822">
        <v>20.74</v>
      </c>
      <c r="R2822">
        <v>75</v>
      </c>
      <c r="S2822">
        <v>93</v>
      </c>
      <c r="T2822">
        <v>0</v>
      </c>
      <c r="U2822" cm="1">
        <f t="array" ref="U2822">_xlfn.IFS(N2822&gt;Data_Analysis!AB$22,1,N2822&lt;Data_Analysis!AB$21,1,1=1,0)</f>
        <v>0</v>
      </c>
      <c r="V2822" cm="1">
        <f t="array" ref="V2822">_xlfn.IFS(O2822&gt;Data_Analysis!AD$22,1,O2822&lt;Data_Analysis!AD$21,1,1=1,0)</f>
        <v>0</v>
      </c>
      <c r="W2822" cm="1">
        <f t="array" ref="W2822">_xlfn.IFS(P2822&gt;Data_Analysis!AF$22,1,P2822&lt;Data_Analysis!AF$21,1,1=1,0)</f>
        <v>0</v>
      </c>
      <c r="X2822" cm="1">
        <f t="array" ref="X2822">_xlfn.IFS(Q2822&gt;Data_Analysis!AH$22,1,Q2822&lt;Data_Analysis!AH$21,1,1=1,0)</f>
        <v>0</v>
      </c>
      <c r="Y2822" cm="1">
        <f t="array" ref="Y2822">_xlfn.IFS(R2822&gt;Data_Analysis!AJ$22,1,R2822&lt;Data_Analysis!AJ$21,1,1=1,0)</f>
        <v>0</v>
      </c>
      <c r="Z2822" cm="1">
        <f t="array" ref="Z2822">_xlfn.IFS(S2822&gt;Data_Analysis!AL$22,1,S2822&lt;Data_Analysis!AL$21,1,1=1,0)</f>
        <v>0</v>
      </c>
    </row>
    <row r="2823" spans="1:26" s="29" customFormat="1" hidden="1" x14ac:dyDescent="0.35">
      <c r="A2823" s="29">
        <v>0</v>
      </c>
      <c r="B2823" s="29">
        <v>42</v>
      </c>
      <c r="C2823" s="29">
        <v>0</v>
      </c>
      <c r="D2823" s="29">
        <v>0</v>
      </c>
      <c r="E2823" s="29">
        <v>1</v>
      </c>
      <c r="F2823" s="29">
        <v>0</v>
      </c>
      <c r="G2823" s="29">
        <v>0</v>
      </c>
      <c r="H2823" s="29">
        <v>0</v>
      </c>
      <c r="I2823" s="29">
        <v>0</v>
      </c>
      <c r="J2823" s="29">
        <v>0</v>
      </c>
      <c r="K2823" s="29">
        <v>0</v>
      </c>
      <c r="L2823" s="29">
        <v>0</v>
      </c>
      <c r="M2823" s="29">
        <v>0</v>
      </c>
      <c r="N2823" s="29">
        <v>183</v>
      </c>
      <c r="O2823" s="29">
        <v>120</v>
      </c>
      <c r="P2823" s="29">
        <v>76</v>
      </c>
      <c r="Q2823" s="29">
        <v>21.12</v>
      </c>
      <c r="R2823" s="29">
        <v>100</v>
      </c>
      <c r="S2823" s="29">
        <v>72</v>
      </c>
      <c r="T2823" s="29">
        <v>0</v>
      </c>
      <c r="U2823" s="29" cm="1">
        <f t="array" ref="U2823">_xlfn.IFS(N2823&gt;Data_Analysis!AB$22,1,N2823&lt;Data_Analysis!AB$21,1,1=1,0)</f>
        <v>0</v>
      </c>
      <c r="V2823" s="29" cm="1">
        <f t="array" ref="V2823">_xlfn.IFS(O2823&gt;Data_Analysis!AD$22,1,O2823&lt;Data_Analysis!AD$21,1,1=1,0)</f>
        <v>0</v>
      </c>
      <c r="W2823" s="29" cm="1">
        <f t="array" ref="W2823">_xlfn.IFS(P2823&gt;Data_Analysis!AF$22,1,P2823&lt;Data_Analysis!AF$21,1,1=1,0)</f>
        <v>0</v>
      </c>
      <c r="X2823" s="29" cm="1">
        <f t="array" ref="X2823">_xlfn.IFS(Q2823&gt;Data_Analysis!AH$22,1,Q2823&lt;Data_Analysis!AH$21,1,1=1,0)</f>
        <v>0</v>
      </c>
      <c r="Y2823" s="29" cm="1">
        <f t="array" ref="Y2823">_xlfn.IFS(R2823&gt;Data_Analysis!AJ$22,1,R2823&lt;Data_Analysis!AJ$21,1,1=1,0)</f>
        <v>1</v>
      </c>
      <c r="Z2823" s="29" cm="1">
        <f t="array" ref="Z2823">_xlfn.IFS(S2823&gt;Data_Analysis!AL$22,1,S2823&lt;Data_Analysis!AL$21,1,1=1,0)</f>
        <v>0</v>
      </c>
    </row>
    <row r="2824" spans="1:26" s="29" customFormat="1" hidden="1" x14ac:dyDescent="0.35">
      <c r="A2824" s="29">
        <v>0</v>
      </c>
      <c r="B2824" s="29">
        <v>43</v>
      </c>
      <c r="C2824" s="29">
        <v>0</v>
      </c>
      <c r="D2824" s="29">
        <v>0</v>
      </c>
      <c r="E2824" s="29">
        <v>1</v>
      </c>
      <c r="F2824" s="29">
        <v>0</v>
      </c>
      <c r="G2824" s="29">
        <v>0</v>
      </c>
      <c r="H2824" s="29">
        <v>1</v>
      </c>
      <c r="I2824" s="29">
        <v>15</v>
      </c>
      <c r="J2824" s="29">
        <v>0</v>
      </c>
      <c r="K2824" s="29">
        <v>0</v>
      </c>
      <c r="L2824" s="29">
        <v>0</v>
      </c>
      <c r="M2824" s="29">
        <v>0</v>
      </c>
      <c r="N2824" s="29">
        <v>230</v>
      </c>
      <c r="O2824" s="29">
        <v>118</v>
      </c>
      <c r="P2824" s="29">
        <v>70.5</v>
      </c>
      <c r="Q2824" s="29">
        <v>26.24</v>
      </c>
      <c r="R2824" s="29">
        <v>100</v>
      </c>
      <c r="S2824" s="29">
        <v>67</v>
      </c>
      <c r="T2824" s="29">
        <v>0</v>
      </c>
      <c r="U2824" s="29" cm="1">
        <f t="array" ref="U2824">_xlfn.IFS(N2824&gt;Data_Analysis!AB$22,1,N2824&lt;Data_Analysis!AB$21,1,1=1,0)</f>
        <v>0</v>
      </c>
      <c r="V2824" s="29" cm="1">
        <f t="array" ref="V2824">_xlfn.IFS(O2824&gt;Data_Analysis!AD$22,1,O2824&lt;Data_Analysis!AD$21,1,1=1,0)</f>
        <v>0</v>
      </c>
      <c r="W2824" s="29" cm="1">
        <f t="array" ref="W2824">_xlfn.IFS(P2824&gt;Data_Analysis!AF$22,1,P2824&lt;Data_Analysis!AF$21,1,1=1,0)</f>
        <v>0</v>
      </c>
      <c r="X2824" s="29" cm="1">
        <f t="array" ref="X2824">_xlfn.IFS(Q2824&gt;Data_Analysis!AH$22,1,Q2824&lt;Data_Analysis!AH$21,1,1=1,0)</f>
        <v>0</v>
      </c>
      <c r="Y2824" s="29" cm="1">
        <f t="array" ref="Y2824">_xlfn.IFS(R2824&gt;Data_Analysis!AJ$22,1,R2824&lt;Data_Analysis!AJ$21,1,1=1,0)</f>
        <v>1</v>
      </c>
      <c r="Z2824" s="29" cm="1">
        <f t="array" ref="Z2824">_xlfn.IFS(S2824&gt;Data_Analysis!AL$22,1,S2824&lt;Data_Analysis!AL$21,1,1=1,0)</f>
        <v>0</v>
      </c>
    </row>
    <row r="2825" spans="1:26" x14ac:dyDescent="0.35">
      <c r="A2825">
        <v>0</v>
      </c>
      <c r="B2825">
        <v>52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263</v>
      </c>
      <c r="O2825">
        <v>132.5</v>
      </c>
      <c r="P2825">
        <v>87</v>
      </c>
      <c r="Q2825">
        <v>30.42</v>
      </c>
      <c r="R2825">
        <v>75</v>
      </c>
      <c r="S2825">
        <v>64</v>
      </c>
      <c r="T2825">
        <v>0</v>
      </c>
      <c r="U2825" cm="1">
        <f t="array" ref="U2825">_xlfn.IFS(N2825&gt;Data_Analysis!AB$22,1,N2825&lt;Data_Analysis!AB$21,1,1=1,0)</f>
        <v>0</v>
      </c>
      <c r="V2825" cm="1">
        <f t="array" ref="V2825">_xlfn.IFS(O2825&gt;Data_Analysis!AD$22,1,O2825&lt;Data_Analysis!AD$21,1,1=1,0)</f>
        <v>0</v>
      </c>
      <c r="W2825" cm="1">
        <f t="array" ref="W2825">_xlfn.IFS(P2825&gt;Data_Analysis!AF$22,1,P2825&lt;Data_Analysis!AF$21,1,1=1,0)</f>
        <v>0</v>
      </c>
      <c r="X2825" cm="1">
        <f t="array" ref="X2825">_xlfn.IFS(Q2825&gt;Data_Analysis!AH$22,1,Q2825&lt;Data_Analysis!AH$21,1,1=1,0)</f>
        <v>0</v>
      </c>
      <c r="Y2825" cm="1">
        <f t="array" ref="Y2825">_xlfn.IFS(R2825&gt;Data_Analysis!AJ$22,1,R2825&lt;Data_Analysis!AJ$21,1,1=1,0)</f>
        <v>0</v>
      </c>
      <c r="Z2825" cm="1">
        <f t="array" ref="Z2825">_xlfn.IFS(S2825&gt;Data_Analysis!AL$22,1,S2825&lt;Data_Analysis!AL$21,1,1=1,0)</f>
        <v>0</v>
      </c>
    </row>
    <row r="2826" spans="1:26" x14ac:dyDescent="0.35">
      <c r="A2826">
        <v>0</v>
      </c>
      <c r="B2826">
        <v>45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210</v>
      </c>
      <c r="O2826">
        <v>120</v>
      </c>
      <c r="P2826">
        <v>72</v>
      </c>
      <c r="Q2826">
        <v>22.01</v>
      </c>
      <c r="R2826">
        <v>75</v>
      </c>
      <c r="S2826">
        <v>93</v>
      </c>
      <c r="T2826">
        <v>0</v>
      </c>
      <c r="U2826" cm="1">
        <f t="array" ref="U2826">_xlfn.IFS(N2826&gt;Data_Analysis!AB$22,1,N2826&lt;Data_Analysis!AB$21,1,1=1,0)</f>
        <v>0</v>
      </c>
      <c r="V2826" cm="1">
        <f t="array" ref="V2826">_xlfn.IFS(O2826&gt;Data_Analysis!AD$22,1,O2826&lt;Data_Analysis!AD$21,1,1=1,0)</f>
        <v>0</v>
      </c>
      <c r="W2826" cm="1">
        <f t="array" ref="W2826">_xlfn.IFS(P2826&gt;Data_Analysis!AF$22,1,P2826&lt;Data_Analysis!AF$21,1,1=1,0)</f>
        <v>0</v>
      </c>
      <c r="X2826" cm="1">
        <f t="array" ref="X2826">_xlfn.IFS(Q2826&gt;Data_Analysis!AH$22,1,Q2826&lt;Data_Analysis!AH$21,1,1=1,0)</f>
        <v>0</v>
      </c>
      <c r="Y2826" cm="1">
        <f t="array" ref="Y2826">_xlfn.IFS(R2826&gt;Data_Analysis!AJ$22,1,R2826&lt;Data_Analysis!AJ$21,1,1=1,0)</f>
        <v>0</v>
      </c>
      <c r="Z2826" cm="1">
        <f t="array" ref="Z2826">_xlfn.IFS(S2826&gt;Data_Analysis!AL$22,1,S2826&lt;Data_Analysis!AL$21,1,1=1,0)</f>
        <v>0</v>
      </c>
    </row>
    <row r="2827" spans="1:26" x14ac:dyDescent="0.35">
      <c r="A2827">
        <v>1</v>
      </c>
      <c r="B2827">
        <v>61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243</v>
      </c>
      <c r="O2827">
        <v>142</v>
      </c>
      <c r="P2827">
        <v>89</v>
      </c>
      <c r="Q2827">
        <v>27.3</v>
      </c>
      <c r="R2827">
        <v>65</v>
      </c>
      <c r="S2827">
        <v>67</v>
      </c>
      <c r="T2827">
        <v>1</v>
      </c>
      <c r="U2827" cm="1">
        <f t="array" ref="U2827">_xlfn.IFS(N2827&gt;Data_Analysis!AB$22,1,N2827&lt;Data_Analysis!AB$21,1,1=1,0)</f>
        <v>0</v>
      </c>
      <c r="V2827" cm="1">
        <f t="array" ref="V2827">_xlfn.IFS(O2827&gt;Data_Analysis!AD$22,1,O2827&lt;Data_Analysis!AD$21,1,1=1,0)</f>
        <v>0</v>
      </c>
      <c r="W2827" cm="1">
        <f t="array" ref="W2827">_xlfn.IFS(P2827&gt;Data_Analysis!AF$22,1,P2827&lt;Data_Analysis!AF$21,1,1=1,0)</f>
        <v>0</v>
      </c>
      <c r="X2827" cm="1">
        <f t="array" ref="X2827">_xlfn.IFS(Q2827&gt;Data_Analysis!AH$22,1,Q2827&lt;Data_Analysis!AH$21,1,1=1,0)</f>
        <v>0</v>
      </c>
      <c r="Y2827" cm="1">
        <f t="array" ref="Y2827">_xlfn.IFS(R2827&gt;Data_Analysis!AJ$22,1,R2827&lt;Data_Analysis!AJ$21,1,1=1,0)</f>
        <v>0</v>
      </c>
      <c r="Z2827" cm="1">
        <f t="array" ref="Z2827">_xlfn.IFS(S2827&gt;Data_Analysis!AL$22,1,S2827&lt;Data_Analysis!AL$21,1,1=1,0)</f>
        <v>0</v>
      </c>
    </row>
    <row r="2828" spans="1:26" x14ac:dyDescent="0.35">
      <c r="A2828">
        <v>0</v>
      </c>
      <c r="B2828">
        <v>56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192</v>
      </c>
      <c r="O2828">
        <v>122</v>
      </c>
      <c r="P2828">
        <v>82.5</v>
      </c>
      <c r="Q2828">
        <v>28.61</v>
      </c>
      <c r="R2828">
        <v>68</v>
      </c>
      <c r="S2828">
        <v>58</v>
      </c>
      <c r="T2828">
        <v>0</v>
      </c>
      <c r="U2828" cm="1">
        <f t="array" ref="U2828">_xlfn.IFS(N2828&gt;Data_Analysis!AB$22,1,N2828&lt;Data_Analysis!AB$21,1,1=1,0)</f>
        <v>0</v>
      </c>
      <c r="V2828" cm="1">
        <f t="array" ref="V2828">_xlfn.IFS(O2828&gt;Data_Analysis!AD$22,1,O2828&lt;Data_Analysis!AD$21,1,1=1,0)</f>
        <v>0</v>
      </c>
      <c r="W2828" cm="1">
        <f t="array" ref="W2828">_xlfn.IFS(P2828&gt;Data_Analysis!AF$22,1,P2828&lt;Data_Analysis!AF$21,1,1=1,0)</f>
        <v>0</v>
      </c>
      <c r="X2828" cm="1">
        <f t="array" ref="X2828">_xlfn.IFS(Q2828&gt;Data_Analysis!AH$22,1,Q2828&lt;Data_Analysis!AH$21,1,1=1,0)</f>
        <v>0</v>
      </c>
      <c r="Y2828" cm="1">
        <f t="array" ref="Y2828">_xlfn.IFS(R2828&gt;Data_Analysis!AJ$22,1,R2828&lt;Data_Analysis!AJ$21,1,1=1,0)</f>
        <v>0</v>
      </c>
      <c r="Z2828" cm="1">
        <f t="array" ref="Z2828">_xlfn.IFS(S2828&gt;Data_Analysis!AL$22,1,S2828&lt;Data_Analysis!AL$21,1,1=1,0)</f>
        <v>0</v>
      </c>
    </row>
    <row r="2829" spans="1:26" x14ac:dyDescent="0.35">
      <c r="A2829">
        <v>1</v>
      </c>
      <c r="B2829">
        <v>43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25</v>
      </c>
      <c r="J2829">
        <v>0</v>
      </c>
      <c r="K2829">
        <v>0</v>
      </c>
      <c r="L2829">
        <v>0</v>
      </c>
      <c r="M2829">
        <v>0</v>
      </c>
      <c r="N2829">
        <v>296</v>
      </c>
      <c r="O2829">
        <v>137</v>
      </c>
      <c r="P2829">
        <v>90</v>
      </c>
      <c r="Q2829">
        <v>23.97</v>
      </c>
      <c r="R2829">
        <v>72</v>
      </c>
      <c r="S2829">
        <v>97</v>
      </c>
      <c r="T2829">
        <v>0</v>
      </c>
      <c r="U2829" cm="1">
        <f t="array" ref="U2829">_xlfn.IFS(N2829&gt;Data_Analysis!AB$22,1,N2829&lt;Data_Analysis!AB$21,1,1=1,0)</f>
        <v>0</v>
      </c>
      <c r="V2829" cm="1">
        <f t="array" ref="V2829">_xlfn.IFS(O2829&gt;Data_Analysis!AD$22,1,O2829&lt;Data_Analysis!AD$21,1,1=1,0)</f>
        <v>0</v>
      </c>
      <c r="W2829" cm="1">
        <f t="array" ref="W2829">_xlfn.IFS(P2829&gt;Data_Analysis!AF$22,1,P2829&lt;Data_Analysis!AF$21,1,1=1,0)</f>
        <v>0</v>
      </c>
      <c r="X2829" cm="1">
        <f t="array" ref="X2829">_xlfn.IFS(Q2829&gt;Data_Analysis!AH$22,1,Q2829&lt;Data_Analysis!AH$21,1,1=1,0)</f>
        <v>0</v>
      </c>
      <c r="Y2829" cm="1">
        <f t="array" ref="Y2829">_xlfn.IFS(R2829&gt;Data_Analysis!AJ$22,1,R2829&lt;Data_Analysis!AJ$21,1,1=1,0)</f>
        <v>0</v>
      </c>
      <c r="Z2829" cm="1">
        <f t="array" ref="Z2829">_xlfn.IFS(S2829&gt;Data_Analysis!AL$22,1,S2829&lt;Data_Analysis!AL$21,1,1=1,0)</f>
        <v>0</v>
      </c>
    </row>
    <row r="2830" spans="1:26" x14ac:dyDescent="0.35">
      <c r="A2830">
        <v>1</v>
      </c>
      <c r="B2830">
        <v>56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20</v>
      </c>
      <c r="J2830">
        <v>0</v>
      </c>
      <c r="K2830">
        <v>0</v>
      </c>
      <c r="L2830">
        <v>1</v>
      </c>
      <c r="M2830">
        <v>0</v>
      </c>
      <c r="N2830">
        <v>228</v>
      </c>
      <c r="O2830">
        <v>151.5</v>
      </c>
      <c r="P2830">
        <v>103</v>
      </c>
      <c r="Q2830">
        <v>23.58</v>
      </c>
      <c r="R2830">
        <v>65</v>
      </c>
      <c r="S2830">
        <v>66</v>
      </c>
      <c r="T2830">
        <v>0</v>
      </c>
      <c r="U2830" cm="1">
        <f t="array" ref="U2830">_xlfn.IFS(N2830&gt;Data_Analysis!AB$22,1,N2830&lt;Data_Analysis!AB$21,1,1=1,0)</f>
        <v>0</v>
      </c>
      <c r="V2830" cm="1">
        <f t="array" ref="V2830">_xlfn.IFS(O2830&gt;Data_Analysis!AD$22,1,O2830&lt;Data_Analysis!AD$21,1,1=1,0)</f>
        <v>0</v>
      </c>
      <c r="W2830" cm="1">
        <f t="array" ref="W2830">_xlfn.IFS(P2830&gt;Data_Analysis!AF$22,1,P2830&lt;Data_Analysis!AF$21,1,1=1,0)</f>
        <v>0</v>
      </c>
      <c r="X2830" cm="1">
        <f t="array" ref="X2830">_xlfn.IFS(Q2830&gt;Data_Analysis!AH$22,1,Q2830&lt;Data_Analysis!AH$21,1,1=1,0)</f>
        <v>0</v>
      </c>
      <c r="Y2830" cm="1">
        <f t="array" ref="Y2830">_xlfn.IFS(R2830&gt;Data_Analysis!AJ$22,1,R2830&lt;Data_Analysis!AJ$21,1,1=1,0)</f>
        <v>0</v>
      </c>
      <c r="Z2830" cm="1">
        <f t="array" ref="Z2830">_xlfn.IFS(S2830&gt;Data_Analysis!AL$22,1,S2830&lt;Data_Analysis!AL$21,1,1=1,0)</f>
        <v>0</v>
      </c>
    </row>
    <row r="2831" spans="1:26" s="26" customFormat="1" hidden="1" x14ac:dyDescent="0.35">
      <c r="A2831" s="26">
        <v>1</v>
      </c>
      <c r="B2831" s="26">
        <v>55</v>
      </c>
      <c r="C2831" s="26">
        <v>0</v>
      </c>
      <c r="D2831" s="26">
        <v>0</v>
      </c>
      <c r="E2831" s="26">
        <v>0</v>
      </c>
      <c r="F2831" s="26">
        <v>1</v>
      </c>
      <c r="G2831" s="26">
        <v>0</v>
      </c>
      <c r="H2831" s="26">
        <v>1</v>
      </c>
      <c r="I2831" s="26">
        <v>45</v>
      </c>
      <c r="J2831" s="26">
        <v>0</v>
      </c>
      <c r="K2831" s="26">
        <v>0</v>
      </c>
      <c r="L2831" s="26">
        <v>0</v>
      </c>
      <c r="M2831" s="26">
        <v>0</v>
      </c>
      <c r="N2831" s="26">
        <v>345</v>
      </c>
      <c r="O2831" s="26">
        <v>134</v>
      </c>
      <c r="P2831" s="26">
        <v>89</v>
      </c>
      <c r="Q2831" s="26">
        <v>27.38</v>
      </c>
      <c r="R2831" s="26">
        <v>72</v>
      </c>
      <c r="S2831" s="26">
        <v>60</v>
      </c>
      <c r="T2831" s="26">
        <v>0</v>
      </c>
      <c r="U2831" s="26" cm="1">
        <f t="array" ref="U2831">_xlfn.IFS(N2831&gt;Data_Analysis!AB$22,1,N2831&lt;Data_Analysis!AB$21,1,1=1,0)</f>
        <v>1</v>
      </c>
      <c r="V2831" s="26" cm="1">
        <f t="array" ref="V2831">_xlfn.IFS(O2831&gt;Data_Analysis!AD$22,1,O2831&lt;Data_Analysis!AD$21,1,1=1,0)</f>
        <v>0</v>
      </c>
      <c r="W2831" s="26" cm="1">
        <f t="array" ref="W2831">_xlfn.IFS(P2831&gt;Data_Analysis!AF$22,1,P2831&lt;Data_Analysis!AF$21,1,1=1,0)</f>
        <v>0</v>
      </c>
      <c r="X2831" s="26" cm="1">
        <f t="array" ref="X2831">_xlfn.IFS(Q2831&gt;Data_Analysis!AH$22,1,Q2831&lt;Data_Analysis!AH$21,1,1=1,0)</f>
        <v>0</v>
      </c>
      <c r="Y2831" s="26" cm="1">
        <f t="array" ref="Y2831">_xlfn.IFS(R2831&gt;Data_Analysis!AJ$22,1,R2831&lt;Data_Analysis!AJ$21,1,1=1,0)</f>
        <v>0</v>
      </c>
      <c r="Z2831" s="26" cm="1">
        <f t="array" ref="Z2831">_xlfn.IFS(S2831&gt;Data_Analysis!AL$22,1,S2831&lt;Data_Analysis!AL$21,1,1=1,0)</f>
        <v>0</v>
      </c>
    </row>
    <row r="2832" spans="1:26" s="29" customFormat="1" hidden="1" x14ac:dyDescent="0.35">
      <c r="A2832" s="29">
        <v>1</v>
      </c>
      <c r="B2832" s="29">
        <v>46</v>
      </c>
      <c r="C2832" s="29">
        <v>0</v>
      </c>
      <c r="D2832" s="29">
        <v>0</v>
      </c>
      <c r="E2832" s="29">
        <v>0</v>
      </c>
      <c r="F2832" s="29">
        <v>1</v>
      </c>
      <c r="G2832" s="29">
        <v>0</v>
      </c>
      <c r="H2832" s="29">
        <v>1</v>
      </c>
      <c r="I2832" s="29">
        <v>20</v>
      </c>
      <c r="J2832" s="29">
        <v>0</v>
      </c>
      <c r="K2832" s="29">
        <v>0</v>
      </c>
      <c r="L2832" s="29">
        <v>0</v>
      </c>
      <c r="M2832" s="29">
        <v>0</v>
      </c>
      <c r="N2832" s="29">
        <v>273</v>
      </c>
      <c r="O2832" s="29">
        <v>132.5</v>
      </c>
      <c r="P2832" s="29">
        <v>69</v>
      </c>
      <c r="Q2832" s="29">
        <v>26.83</v>
      </c>
      <c r="R2832" s="29">
        <v>120</v>
      </c>
      <c r="S2832" s="29">
        <v>88</v>
      </c>
      <c r="T2832" s="29">
        <v>0</v>
      </c>
      <c r="U2832" s="29" cm="1">
        <f t="array" ref="U2832">_xlfn.IFS(N2832&gt;Data_Analysis!AB$22,1,N2832&lt;Data_Analysis!AB$21,1,1=1,0)</f>
        <v>0</v>
      </c>
      <c r="V2832" s="29" cm="1">
        <f t="array" ref="V2832">_xlfn.IFS(O2832&gt;Data_Analysis!AD$22,1,O2832&lt;Data_Analysis!AD$21,1,1=1,0)</f>
        <v>0</v>
      </c>
      <c r="W2832" s="29" cm="1">
        <f t="array" ref="W2832">_xlfn.IFS(P2832&gt;Data_Analysis!AF$22,1,P2832&lt;Data_Analysis!AF$21,1,1=1,0)</f>
        <v>0</v>
      </c>
      <c r="X2832" s="29" cm="1">
        <f t="array" ref="X2832">_xlfn.IFS(Q2832&gt;Data_Analysis!AH$22,1,Q2832&lt;Data_Analysis!AH$21,1,1=1,0)</f>
        <v>0</v>
      </c>
      <c r="Y2832" s="29" cm="1">
        <f t="array" ref="Y2832">_xlfn.IFS(R2832&gt;Data_Analysis!AJ$22,1,R2832&lt;Data_Analysis!AJ$21,1,1=1,0)</f>
        <v>1</v>
      </c>
      <c r="Z2832" s="29" cm="1">
        <f t="array" ref="Z2832">_xlfn.IFS(S2832&gt;Data_Analysis!AL$22,1,S2832&lt;Data_Analysis!AL$21,1,1=1,0)</f>
        <v>0</v>
      </c>
    </row>
    <row r="2833" spans="1:26" x14ac:dyDescent="0.35">
      <c r="A2833">
        <v>1</v>
      </c>
      <c r="B2833">
        <v>43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1</v>
      </c>
      <c r="I2833">
        <v>30</v>
      </c>
      <c r="J2833">
        <v>0</v>
      </c>
      <c r="K2833">
        <v>0</v>
      </c>
      <c r="L2833">
        <v>0</v>
      </c>
      <c r="M2833">
        <v>0</v>
      </c>
      <c r="N2833">
        <v>252</v>
      </c>
      <c r="O2833">
        <v>112</v>
      </c>
      <c r="P2833">
        <v>78</v>
      </c>
      <c r="Q2833">
        <v>24.25</v>
      </c>
      <c r="R2833">
        <v>90</v>
      </c>
      <c r="S2833">
        <v>65</v>
      </c>
      <c r="T2833">
        <v>1</v>
      </c>
      <c r="U2833" cm="1">
        <f t="array" ref="U2833">_xlfn.IFS(N2833&gt;Data_Analysis!AB$22,1,N2833&lt;Data_Analysis!AB$21,1,1=1,0)</f>
        <v>0</v>
      </c>
      <c r="V2833" cm="1">
        <f t="array" ref="V2833">_xlfn.IFS(O2833&gt;Data_Analysis!AD$22,1,O2833&lt;Data_Analysis!AD$21,1,1=1,0)</f>
        <v>0</v>
      </c>
      <c r="W2833" cm="1">
        <f t="array" ref="W2833">_xlfn.IFS(P2833&gt;Data_Analysis!AF$22,1,P2833&lt;Data_Analysis!AF$21,1,1=1,0)</f>
        <v>0</v>
      </c>
      <c r="X2833" cm="1">
        <f t="array" ref="X2833">_xlfn.IFS(Q2833&gt;Data_Analysis!AH$22,1,Q2833&lt;Data_Analysis!AH$21,1,1=1,0)</f>
        <v>0</v>
      </c>
      <c r="Y2833" cm="1">
        <f t="array" ref="Y2833">_xlfn.IFS(R2833&gt;Data_Analysis!AJ$22,1,R2833&lt;Data_Analysis!AJ$21,1,1=1,0)</f>
        <v>0</v>
      </c>
      <c r="Z2833" cm="1">
        <f t="array" ref="Z2833">_xlfn.IFS(S2833&gt;Data_Analysis!AL$22,1,S2833&lt;Data_Analysis!AL$21,1,1=1,0)</f>
        <v>0</v>
      </c>
    </row>
    <row r="2834" spans="1:26" x14ac:dyDescent="0.35">
      <c r="A2834">
        <v>1</v>
      </c>
      <c r="B2834">
        <v>43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206</v>
      </c>
      <c r="O2834">
        <v>107.5</v>
      </c>
      <c r="P2834">
        <v>73.5</v>
      </c>
      <c r="Q2834">
        <v>24.17</v>
      </c>
      <c r="R2834">
        <v>60</v>
      </c>
      <c r="S2834">
        <v>71</v>
      </c>
      <c r="T2834">
        <v>1</v>
      </c>
      <c r="U2834" cm="1">
        <f t="array" ref="U2834">_xlfn.IFS(N2834&gt;Data_Analysis!AB$22,1,N2834&lt;Data_Analysis!AB$21,1,1=1,0)</f>
        <v>0</v>
      </c>
      <c r="V2834" cm="1">
        <f t="array" ref="V2834">_xlfn.IFS(O2834&gt;Data_Analysis!AD$22,1,O2834&lt;Data_Analysis!AD$21,1,1=1,0)</f>
        <v>0</v>
      </c>
      <c r="W2834" cm="1">
        <f t="array" ref="W2834">_xlfn.IFS(P2834&gt;Data_Analysis!AF$22,1,P2834&lt;Data_Analysis!AF$21,1,1=1,0)</f>
        <v>0</v>
      </c>
      <c r="X2834" cm="1">
        <f t="array" ref="X2834">_xlfn.IFS(Q2834&gt;Data_Analysis!AH$22,1,Q2834&lt;Data_Analysis!AH$21,1,1=1,0)</f>
        <v>0</v>
      </c>
      <c r="Y2834" cm="1">
        <f t="array" ref="Y2834">_xlfn.IFS(R2834&gt;Data_Analysis!AJ$22,1,R2834&lt;Data_Analysis!AJ$21,1,1=1,0)</f>
        <v>0</v>
      </c>
      <c r="Z2834" cm="1">
        <f t="array" ref="Z2834">_xlfn.IFS(S2834&gt;Data_Analysis!AL$22,1,S2834&lt;Data_Analysis!AL$21,1,1=1,0)</f>
        <v>0</v>
      </c>
    </row>
    <row r="2835" spans="1:26" s="30" customFormat="1" hidden="1" x14ac:dyDescent="0.35">
      <c r="A2835" s="30">
        <v>0</v>
      </c>
      <c r="B2835" s="30">
        <v>50</v>
      </c>
      <c r="C2835" s="30">
        <v>0</v>
      </c>
      <c r="D2835" s="30">
        <v>0</v>
      </c>
      <c r="E2835" s="30">
        <v>0</v>
      </c>
      <c r="F2835" s="30">
        <v>1</v>
      </c>
      <c r="G2835" s="30">
        <v>0</v>
      </c>
      <c r="H2835" s="30">
        <v>0</v>
      </c>
      <c r="I2835" s="30">
        <v>0</v>
      </c>
      <c r="J2835" s="30">
        <v>0</v>
      </c>
      <c r="K2835" s="30">
        <v>0</v>
      </c>
      <c r="L2835" s="30">
        <v>0</v>
      </c>
      <c r="M2835" s="30">
        <v>1</v>
      </c>
      <c r="N2835" s="30">
        <v>258</v>
      </c>
      <c r="O2835" s="30">
        <v>127</v>
      </c>
      <c r="P2835" s="30">
        <v>80</v>
      </c>
      <c r="Q2835" s="30">
        <v>24.1</v>
      </c>
      <c r="R2835" s="30">
        <v>75</v>
      </c>
      <c r="S2835" s="30">
        <v>124</v>
      </c>
      <c r="T2835" s="30">
        <v>0</v>
      </c>
      <c r="U2835" s="30" cm="1">
        <f t="array" ref="U2835">_xlfn.IFS(N2835&gt;Data_Analysis!AB$22,1,N2835&lt;Data_Analysis!AB$21,1,1=1,0)</f>
        <v>0</v>
      </c>
      <c r="V2835" s="30" cm="1">
        <f t="array" ref="V2835">_xlfn.IFS(O2835&gt;Data_Analysis!AD$22,1,O2835&lt;Data_Analysis!AD$21,1,1=1,0)</f>
        <v>0</v>
      </c>
      <c r="W2835" s="30" cm="1">
        <f t="array" ref="W2835">_xlfn.IFS(P2835&gt;Data_Analysis!AF$22,1,P2835&lt;Data_Analysis!AF$21,1,1=1,0)</f>
        <v>0</v>
      </c>
      <c r="X2835" s="30" cm="1">
        <f t="array" ref="X2835">_xlfn.IFS(Q2835&gt;Data_Analysis!AH$22,1,Q2835&lt;Data_Analysis!AH$21,1,1=1,0)</f>
        <v>0</v>
      </c>
      <c r="Y2835" s="30" cm="1">
        <f t="array" ref="Y2835">_xlfn.IFS(R2835&gt;Data_Analysis!AJ$22,1,R2835&lt;Data_Analysis!AJ$21,1,1=1,0)</f>
        <v>0</v>
      </c>
      <c r="Z2835" s="30" cm="1">
        <f t="array" ref="Z2835">_xlfn.IFS(S2835&gt;Data_Analysis!AL$22,1,S2835&lt;Data_Analysis!AL$21,1,1=1,0)</f>
        <v>1</v>
      </c>
    </row>
    <row r="2836" spans="1:26" x14ac:dyDescent="0.35">
      <c r="A2836">
        <v>1</v>
      </c>
      <c r="B2836">
        <v>48</v>
      </c>
      <c r="C2836">
        <v>0</v>
      </c>
      <c r="D2836">
        <v>0</v>
      </c>
      <c r="E2836">
        <v>1</v>
      </c>
      <c r="F2836">
        <v>0</v>
      </c>
      <c r="G2836">
        <v>0</v>
      </c>
      <c r="H2836">
        <v>1</v>
      </c>
      <c r="I2836">
        <v>20</v>
      </c>
      <c r="J2836">
        <v>0</v>
      </c>
      <c r="K2836">
        <v>0</v>
      </c>
      <c r="L2836">
        <v>1</v>
      </c>
      <c r="M2836">
        <v>0</v>
      </c>
      <c r="N2836">
        <v>230</v>
      </c>
      <c r="O2836">
        <v>140.5</v>
      </c>
      <c r="P2836">
        <v>89</v>
      </c>
      <c r="Q2836">
        <v>23.34</v>
      </c>
      <c r="R2836">
        <v>66</v>
      </c>
      <c r="S2836">
        <v>80</v>
      </c>
      <c r="T2836">
        <v>1</v>
      </c>
      <c r="U2836" cm="1">
        <f t="array" ref="U2836">_xlfn.IFS(N2836&gt;Data_Analysis!AB$22,1,N2836&lt;Data_Analysis!AB$21,1,1=1,0)</f>
        <v>0</v>
      </c>
      <c r="V2836" cm="1">
        <f t="array" ref="V2836">_xlfn.IFS(O2836&gt;Data_Analysis!AD$22,1,O2836&lt;Data_Analysis!AD$21,1,1=1,0)</f>
        <v>0</v>
      </c>
      <c r="W2836" cm="1">
        <f t="array" ref="W2836">_xlfn.IFS(P2836&gt;Data_Analysis!AF$22,1,P2836&lt;Data_Analysis!AF$21,1,1=1,0)</f>
        <v>0</v>
      </c>
      <c r="X2836" cm="1">
        <f t="array" ref="X2836">_xlfn.IFS(Q2836&gt;Data_Analysis!AH$22,1,Q2836&lt;Data_Analysis!AH$21,1,1=1,0)</f>
        <v>0</v>
      </c>
      <c r="Y2836" cm="1">
        <f t="array" ref="Y2836">_xlfn.IFS(R2836&gt;Data_Analysis!AJ$22,1,R2836&lt;Data_Analysis!AJ$21,1,1=1,0)</f>
        <v>0</v>
      </c>
      <c r="Z2836" cm="1">
        <f t="array" ref="Z2836">_xlfn.IFS(S2836&gt;Data_Analysis!AL$22,1,S2836&lt;Data_Analysis!AL$21,1,1=1,0)</f>
        <v>0</v>
      </c>
    </row>
    <row r="2837" spans="1:26" x14ac:dyDescent="0.35">
      <c r="A2837">
        <v>0</v>
      </c>
      <c r="B2837">
        <v>49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254</v>
      </c>
      <c r="O2837">
        <v>142</v>
      </c>
      <c r="P2837">
        <v>87</v>
      </c>
      <c r="Q2837">
        <v>27.94</v>
      </c>
      <c r="R2837">
        <v>60</v>
      </c>
      <c r="S2837">
        <v>63</v>
      </c>
      <c r="T2837">
        <v>0</v>
      </c>
      <c r="U2837" cm="1">
        <f t="array" ref="U2837">_xlfn.IFS(N2837&gt;Data_Analysis!AB$22,1,N2837&lt;Data_Analysis!AB$21,1,1=1,0)</f>
        <v>0</v>
      </c>
      <c r="V2837" cm="1">
        <f t="array" ref="V2837">_xlfn.IFS(O2837&gt;Data_Analysis!AD$22,1,O2837&lt;Data_Analysis!AD$21,1,1=1,0)</f>
        <v>0</v>
      </c>
      <c r="W2837" cm="1">
        <f t="array" ref="W2837">_xlfn.IFS(P2837&gt;Data_Analysis!AF$22,1,P2837&lt;Data_Analysis!AF$21,1,1=1,0)</f>
        <v>0</v>
      </c>
      <c r="X2837" cm="1">
        <f t="array" ref="X2837">_xlfn.IFS(Q2837&gt;Data_Analysis!AH$22,1,Q2837&lt;Data_Analysis!AH$21,1,1=1,0)</f>
        <v>0</v>
      </c>
      <c r="Y2837" cm="1">
        <f t="array" ref="Y2837">_xlfn.IFS(R2837&gt;Data_Analysis!AJ$22,1,R2837&lt;Data_Analysis!AJ$21,1,1=1,0)</f>
        <v>0</v>
      </c>
      <c r="Z2837" cm="1">
        <f t="array" ref="Z2837">_xlfn.IFS(S2837&gt;Data_Analysis!AL$22,1,S2837&lt;Data_Analysis!AL$21,1,1=1,0)</f>
        <v>0</v>
      </c>
    </row>
    <row r="2838" spans="1:26" x14ac:dyDescent="0.35">
      <c r="A2838">
        <v>1</v>
      </c>
      <c r="B2838">
        <v>46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1</v>
      </c>
      <c r="I2838">
        <v>15</v>
      </c>
      <c r="J2838">
        <v>0</v>
      </c>
      <c r="K2838">
        <v>0</v>
      </c>
      <c r="L2838">
        <v>1</v>
      </c>
      <c r="M2838">
        <v>0</v>
      </c>
      <c r="N2838">
        <v>212</v>
      </c>
      <c r="O2838">
        <v>132</v>
      </c>
      <c r="P2838">
        <v>92</v>
      </c>
      <c r="Q2838">
        <v>22.08</v>
      </c>
      <c r="R2838">
        <v>63</v>
      </c>
      <c r="S2838">
        <v>79.400000000000006</v>
      </c>
      <c r="T2838">
        <v>0</v>
      </c>
      <c r="U2838" cm="1">
        <f t="array" ref="U2838">_xlfn.IFS(N2838&gt;Data_Analysis!AB$22,1,N2838&lt;Data_Analysis!AB$21,1,1=1,0)</f>
        <v>0</v>
      </c>
      <c r="V2838" cm="1">
        <f t="array" ref="V2838">_xlfn.IFS(O2838&gt;Data_Analysis!AD$22,1,O2838&lt;Data_Analysis!AD$21,1,1=1,0)</f>
        <v>0</v>
      </c>
      <c r="W2838" cm="1">
        <f t="array" ref="W2838">_xlfn.IFS(P2838&gt;Data_Analysis!AF$22,1,P2838&lt;Data_Analysis!AF$21,1,1=1,0)</f>
        <v>0</v>
      </c>
      <c r="X2838" cm="1">
        <f t="array" ref="X2838">_xlfn.IFS(Q2838&gt;Data_Analysis!AH$22,1,Q2838&lt;Data_Analysis!AH$21,1,1=1,0)</f>
        <v>0</v>
      </c>
      <c r="Y2838" cm="1">
        <f t="array" ref="Y2838">_xlfn.IFS(R2838&gt;Data_Analysis!AJ$22,1,R2838&lt;Data_Analysis!AJ$21,1,1=1,0)</f>
        <v>0</v>
      </c>
      <c r="Z2838" cm="1">
        <f t="array" ref="Z2838">_xlfn.IFS(S2838&gt;Data_Analysis!AL$22,1,S2838&lt;Data_Analysis!AL$21,1,1=1,0)</f>
        <v>0</v>
      </c>
    </row>
    <row r="2839" spans="1:26" s="29" customFormat="1" hidden="1" x14ac:dyDescent="0.35">
      <c r="A2839" s="29">
        <v>0</v>
      </c>
      <c r="B2839" s="29">
        <v>57</v>
      </c>
      <c r="C2839" s="29">
        <v>0</v>
      </c>
      <c r="D2839" s="29">
        <v>0</v>
      </c>
      <c r="E2839" s="29">
        <v>0</v>
      </c>
      <c r="F2839" s="29">
        <v>1</v>
      </c>
      <c r="G2839" s="29">
        <v>0</v>
      </c>
      <c r="H2839" s="29">
        <v>1</v>
      </c>
      <c r="I2839" s="29">
        <v>43</v>
      </c>
      <c r="J2839" s="29">
        <v>0</v>
      </c>
      <c r="K2839" s="29">
        <v>0</v>
      </c>
      <c r="L2839" s="29">
        <v>1</v>
      </c>
      <c r="M2839" s="29">
        <v>0</v>
      </c>
      <c r="N2839" s="29">
        <v>283</v>
      </c>
      <c r="O2839" s="29">
        <v>207.5</v>
      </c>
      <c r="P2839" s="29">
        <v>118</v>
      </c>
      <c r="Q2839" s="29">
        <v>38.61</v>
      </c>
      <c r="R2839" s="29">
        <v>100</v>
      </c>
      <c r="S2839" s="29">
        <v>83</v>
      </c>
      <c r="T2839" s="29">
        <v>1</v>
      </c>
      <c r="U2839" s="29" cm="1">
        <f t="array" ref="U2839">_xlfn.IFS(N2839&gt;Data_Analysis!AB$22,1,N2839&lt;Data_Analysis!AB$21,1,1=1,0)</f>
        <v>0</v>
      </c>
      <c r="V2839" s="29" cm="1">
        <f t="array" ref="V2839">_xlfn.IFS(O2839&gt;Data_Analysis!AD$22,1,O2839&lt;Data_Analysis!AD$21,1,1=1,0)</f>
        <v>1</v>
      </c>
      <c r="W2839" s="29" cm="1">
        <f t="array" ref="W2839">_xlfn.IFS(P2839&gt;Data_Analysis!AF$22,1,P2839&lt;Data_Analysis!AF$21,1,1=1,0)</f>
        <v>1</v>
      </c>
      <c r="X2839" s="29" cm="1">
        <f t="array" ref="X2839">_xlfn.IFS(Q2839&gt;Data_Analysis!AH$22,1,Q2839&lt;Data_Analysis!AH$21,1,1=1,0)</f>
        <v>1</v>
      </c>
      <c r="Y2839" s="29" cm="1">
        <f t="array" ref="Y2839">_xlfn.IFS(R2839&gt;Data_Analysis!AJ$22,1,R2839&lt;Data_Analysis!AJ$21,1,1=1,0)</f>
        <v>1</v>
      </c>
      <c r="Z2839" s="29" cm="1">
        <f t="array" ref="Z2839">_xlfn.IFS(S2839&gt;Data_Analysis!AL$22,1,S2839&lt;Data_Analysis!AL$21,1,1=1,0)</f>
        <v>0</v>
      </c>
    </row>
    <row r="2840" spans="1:26" x14ac:dyDescent="0.35">
      <c r="A2840">
        <v>1</v>
      </c>
      <c r="B2840">
        <v>51</v>
      </c>
      <c r="C2840">
        <v>0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218</v>
      </c>
      <c r="O2840">
        <v>115</v>
      </c>
      <c r="P2840">
        <v>75</v>
      </c>
      <c r="Q2840">
        <v>25.62</v>
      </c>
      <c r="R2840">
        <v>82</v>
      </c>
      <c r="S2840">
        <v>62</v>
      </c>
      <c r="T2840">
        <v>0</v>
      </c>
      <c r="U2840" cm="1">
        <f t="array" ref="U2840">_xlfn.IFS(N2840&gt;Data_Analysis!AB$22,1,N2840&lt;Data_Analysis!AB$21,1,1=1,0)</f>
        <v>0</v>
      </c>
      <c r="V2840" cm="1">
        <f t="array" ref="V2840">_xlfn.IFS(O2840&gt;Data_Analysis!AD$22,1,O2840&lt;Data_Analysis!AD$21,1,1=1,0)</f>
        <v>0</v>
      </c>
      <c r="W2840" cm="1">
        <f t="array" ref="W2840">_xlfn.IFS(P2840&gt;Data_Analysis!AF$22,1,P2840&lt;Data_Analysis!AF$21,1,1=1,0)</f>
        <v>0</v>
      </c>
      <c r="X2840" cm="1">
        <f t="array" ref="X2840">_xlfn.IFS(Q2840&gt;Data_Analysis!AH$22,1,Q2840&lt;Data_Analysis!AH$21,1,1=1,0)</f>
        <v>0</v>
      </c>
      <c r="Y2840" cm="1">
        <f t="array" ref="Y2840">_xlfn.IFS(R2840&gt;Data_Analysis!AJ$22,1,R2840&lt;Data_Analysis!AJ$21,1,1=1,0)</f>
        <v>0</v>
      </c>
      <c r="Z2840" cm="1">
        <f t="array" ref="Z2840">_xlfn.IFS(S2840&gt;Data_Analysis!AL$22,1,S2840&lt;Data_Analysis!AL$21,1,1=1,0)</f>
        <v>0</v>
      </c>
    </row>
    <row r="2841" spans="1:26" x14ac:dyDescent="0.35">
      <c r="A2841">
        <v>0</v>
      </c>
      <c r="B2841">
        <v>40</v>
      </c>
      <c r="C2841">
        <v>0</v>
      </c>
      <c r="D2841">
        <v>1</v>
      </c>
      <c r="E2841">
        <v>0</v>
      </c>
      <c r="F2841">
        <v>0</v>
      </c>
      <c r="G2841">
        <v>0</v>
      </c>
      <c r="H2841">
        <v>1</v>
      </c>
      <c r="I2841">
        <v>30</v>
      </c>
      <c r="J2841">
        <v>0</v>
      </c>
      <c r="K2841">
        <v>0</v>
      </c>
      <c r="L2841">
        <v>0</v>
      </c>
      <c r="M2841">
        <v>0</v>
      </c>
      <c r="N2841">
        <v>280</v>
      </c>
      <c r="O2841">
        <v>115</v>
      </c>
      <c r="P2841">
        <v>81</v>
      </c>
      <c r="Q2841">
        <v>21.32</v>
      </c>
      <c r="R2841">
        <v>62</v>
      </c>
      <c r="S2841">
        <v>84</v>
      </c>
      <c r="T2841">
        <v>0</v>
      </c>
      <c r="U2841" cm="1">
        <f t="array" ref="U2841">_xlfn.IFS(N2841&gt;Data_Analysis!AB$22,1,N2841&lt;Data_Analysis!AB$21,1,1=1,0)</f>
        <v>0</v>
      </c>
      <c r="V2841" cm="1">
        <f t="array" ref="V2841">_xlfn.IFS(O2841&gt;Data_Analysis!AD$22,1,O2841&lt;Data_Analysis!AD$21,1,1=1,0)</f>
        <v>0</v>
      </c>
      <c r="W2841" cm="1">
        <f t="array" ref="W2841">_xlfn.IFS(P2841&gt;Data_Analysis!AF$22,1,P2841&lt;Data_Analysis!AF$21,1,1=1,0)</f>
        <v>0</v>
      </c>
      <c r="X2841" cm="1">
        <f t="array" ref="X2841">_xlfn.IFS(Q2841&gt;Data_Analysis!AH$22,1,Q2841&lt;Data_Analysis!AH$21,1,1=1,0)</f>
        <v>0</v>
      </c>
      <c r="Y2841" cm="1">
        <f t="array" ref="Y2841">_xlfn.IFS(R2841&gt;Data_Analysis!AJ$22,1,R2841&lt;Data_Analysis!AJ$21,1,1=1,0)</f>
        <v>0</v>
      </c>
      <c r="Z2841" cm="1">
        <f t="array" ref="Z2841">_xlfn.IFS(S2841&gt;Data_Analysis!AL$22,1,S2841&lt;Data_Analysis!AL$21,1,1=1,0)</f>
        <v>0</v>
      </c>
    </row>
    <row r="2842" spans="1:26" x14ac:dyDescent="0.35">
      <c r="A2842">
        <v>1</v>
      </c>
      <c r="B2842">
        <v>51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1</v>
      </c>
      <c r="I2842">
        <v>30</v>
      </c>
      <c r="J2842">
        <v>0</v>
      </c>
      <c r="K2842">
        <v>0</v>
      </c>
      <c r="L2842">
        <v>0</v>
      </c>
      <c r="M2842">
        <v>0</v>
      </c>
      <c r="N2842">
        <v>240</v>
      </c>
      <c r="O2842">
        <v>127</v>
      </c>
      <c r="P2842">
        <v>80</v>
      </c>
      <c r="Q2842">
        <v>28.85</v>
      </c>
      <c r="R2842">
        <v>70</v>
      </c>
      <c r="S2842">
        <v>67</v>
      </c>
      <c r="T2842">
        <v>1</v>
      </c>
      <c r="U2842" cm="1">
        <f t="array" ref="U2842">_xlfn.IFS(N2842&gt;Data_Analysis!AB$22,1,N2842&lt;Data_Analysis!AB$21,1,1=1,0)</f>
        <v>0</v>
      </c>
      <c r="V2842" cm="1">
        <f t="array" ref="V2842">_xlfn.IFS(O2842&gt;Data_Analysis!AD$22,1,O2842&lt;Data_Analysis!AD$21,1,1=1,0)</f>
        <v>0</v>
      </c>
      <c r="W2842" cm="1">
        <f t="array" ref="W2842">_xlfn.IFS(P2842&gt;Data_Analysis!AF$22,1,P2842&lt;Data_Analysis!AF$21,1,1=1,0)</f>
        <v>0</v>
      </c>
      <c r="X2842" cm="1">
        <f t="array" ref="X2842">_xlfn.IFS(Q2842&gt;Data_Analysis!AH$22,1,Q2842&lt;Data_Analysis!AH$21,1,1=1,0)</f>
        <v>0</v>
      </c>
      <c r="Y2842" cm="1">
        <f t="array" ref="Y2842">_xlfn.IFS(R2842&gt;Data_Analysis!AJ$22,1,R2842&lt;Data_Analysis!AJ$21,1,1=1,0)</f>
        <v>0</v>
      </c>
      <c r="Z2842" cm="1">
        <f t="array" ref="Z2842">_xlfn.IFS(S2842&gt;Data_Analysis!AL$22,1,S2842&lt;Data_Analysis!AL$21,1,1=1,0)</f>
        <v>0</v>
      </c>
    </row>
    <row r="2843" spans="1:26" x14ac:dyDescent="0.35">
      <c r="A2843">
        <v>1</v>
      </c>
      <c r="B2843">
        <v>41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1</v>
      </c>
      <c r="I2843">
        <v>20</v>
      </c>
      <c r="J2843">
        <v>0</v>
      </c>
      <c r="K2843">
        <v>0</v>
      </c>
      <c r="L2843">
        <v>0</v>
      </c>
      <c r="M2843">
        <v>0</v>
      </c>
      <c r="N2843">
        <v>163</v>
      </c>
      <c r="O2843">
        <v>102</v>
      </c>
      <c r="P2843">
        <v>59.5</v>
      </c>
      <c r="Q2843">
        <v>22.27</v>
      </c>
      <c r="R2843">
        <v>67</v>
      </c>
      <c r="S2843">
        <v>82</v>
      </c>
      <c r="T2843">
        <v>0</v>
      </c>
      <c r="U2843" cm="1">
        <f t="array" ref="U2843">_xlfn.IFS(N2843&gt;Data_Analysis!AB$22,1,N2843&lt;Data_Analysis!AB$21,1,1=1,0)</f>
        <v>0</v>
      </c>
      <c r="V2843" cm="1">
        <f t="array" ref="V2843">_xlfn.IFS(O2843&gt;Data_Analysis!AD$22,1,O2843&lt;Data_Analysis!AD$21,1,1=1,0)</f>
        <v>0</v>
      </c>
      <c r="W2843" cm="1">
        <f t="array" ref="W2843">_xlfn.IFS(P2843&gt;Data_Analysis!AF$22,1,P2843&lt;Data_Analysis!AF$21,1,1=1,0)</f>
        <v>0</v>
      </c>
      <c r="X2843" cm="1">
        <f t="array" ref="X2843">_xlfn.IFS(Q2843&gt;Data_Analysis!AH$22,1,Q2843&lt;Data_Analysis!AH$21,1,1=1,0)</f>
        <v>0</v>
      </c>
      <c r="Y2843" cm="1">
        <f t="array" ref="Y2843">_xlfn.IFS(R2843&gt;Data_Analysis!AJ$22,1,R2843&lt;Data_Analysis!AJ$21,1,1=1,0)</f>
        <v>0</v>
      </c>
      <c r="Z2843" cm="1">
        <f t="array" ref="Z2843">_xlfn.IFS(S2843&gt;Data_Analysis!AL$22,1,S2843&lt;Data_Analysis!AL$21,1,1=1,0)</f>
        <v>0</v>
      </c>
    </row>
    <row r="2844" spans="1:26" s="27" customFormat="1" hidden="1" x14ac:dyDescent="0.35">
      <c r="A2844" s="27">
        <v>0</v>
      </c>
      <c r="B2844" s="27">
        <v>59</v>
      </c>
      <c r="C2844" s="27">
        <v>0</v>
      </c>
      <c r="D2844" s="27">
        <v>0</v>
      </c>
      <c r="E2844" s="27">
        <v>0</v>
      </c>
      <c r="F2844" s="27">
        <v>1</v>
      </c>
      <c r="G2844" s="27">
        <v>0</v>
      </c>
      <c r="H2844" s="27">
        <v>0</v>
      </c>
      <c r="I2844" s="27">
        <v>0</v>
      </c>
      <c r="J2844" s="27">
        <v>0</v>
      </c>
      <c r="K2844" s="27">
        <v>0</v>
      </c>
      <c r="L2844" s="27">
        <v>1</v>
      </c>
      <c r="M2844" s="27">
        <v>0</v>
      </c>
      <c r="N2844" s="27">
        <v>254</v>
      </c>
      <c r="O2844" s="27">
        <v>181</v>
      </c>
      <c r="P2844" s="27">
        <v>101</v>
      </c>
      <c r="Q2844" s="27">
        <v>24.67</v>
      </c>
      <c r="R2844" s="27">
        <v>76</v>
      </c>
      <c r="S2844" s="27">
        <v>68</v>
      </c>
      <c r="T2844" s="27">
        <v>0</v>
      </c>
      <c r="U2844" s="27" cm="1">
        <f t="array" ref="U2844">_xlfn.IFS(N2844&gt;Data_Analysis!AB$22,1,N2844&lt;Data_Analysis!AB$21,1,1=1,0)</f>
        <v>0</v>
      </c>
      <c r="V2844" s="27" cm="1">
        <f t="array" ref="V2844">_xlfn.IFS(O2844&gt;Data_Analysis!AD$22,1,O2844&lt;Data_Analysis!AD$21,1,1=1,0)</f>
        <v>1</v>
      </c>
      <c r="W2844" s="27" cm="1">
        <f t="array" ref="W2844">_xlfn.IFS(P2844&gt;Data_Analysis!AF$22,1,P2844&lt;Data_Analysis!AF$21,1,1=1,0)</f>
        <v>0</v>
      </c>
      <c r="X2844" s="27" cm="1">
        <f t="array" ref="X2844">_xlfn.IFS(Q2844&gt;Data_Analysis!AH$22,1,Q2844&lt;Data_Analysis!AH$21,1,1=1,0)</f>
        <v>0</v>
      </c>
      <c r="Y2844" s="27" cm="1">
        <f t="array" ref="Y2844">_xlfn.IFS(R2844&gt;Data_Analysis!AJ$22,1,R2844&lt;Data_Analysis!AJ$21,1,1=1,0)</f>
        <v>0</v>
      </c>
      <c r="Z2844" s="27" cm="1">
        <f t="array" ref="Z2844">_xlfn.IFS(S2844&gt;Data_Analysis!AL$22,1,S2844&lt;Data_Analysis!AL$21,1,1=1,0)</f>
        <v>0</v>
      </c>
    </row>
    <row r="2845" spans="1:26" s="27" customFormat="1" hidden="1" x14ac:dyDescent="0.35">
      <c r="A2845" s="27">
        <v>0</v>
      </c>
      <c r="B2845" s="27">
        <v>61</v>
      </c>
      <c r="C2845" s="27">
        <v>0</v>
      </c>
      <c r="D2845" s="27">
        <v>0</v>
      </c>
      <c r="E2845" s="27">
        <v>0</v>
      </c>
      <c r="F2845" s="27">
        <v>1</v>
      </c>
      <c r="G2845" s="27">
        <v>0</v>
      </c>
      <c r="H2845" s="27">
        <v>0</v>
      </c>
      <c r="I2845" s="27">
        <v>0</v>
      </c>
      <c r="J2845" s="27">
        <v>0</v>
      </c>
      <c r="K2845" s="27">
        <v>0</v>
      </c>
      <c r="L2845" s="27">
        <v>0</v>
      </c>
      <c r="M2845" s="27">
        <v>0</v>
      </c>
      <c r="N2845" s="27">
        <v>295</v>
      </c>
      <c r="O2845" s="27">
        <v>191</v>
      </c>
      <c r="P2845" s="27">
        <v>97</v>
      </c>
      <c r="Q2845" s="27">
        <v>31.27</v>
      </c>
      <c r="R2845" s="27">
        <v>62</v>
      </c>
      <c r="S2845" s="27">
        <v>90</v>
      </c>
      <c r="T2845" s="27">
        <v>0</v>
      </c>
      <c r="U2845" s="27" cm="1">
        <f t="array" ref="U2845">_xlfn.IFS(N2845&gt;Data_Analysis!AB$22,1,N2845&lt;Data_Analysis!AB$21,1,1=1,0)</f>
        <v>0</v>
      </c>
      <c r="V2845" s="27" cm="1">
        <f t="array" ref="V2845">_xlfn.IFS(O2845&gt;Data_Analysis!AD$22,1,O2845&lt;Data_Analysis!AD$21,1,1=1,0)</f>
        <v>1</v>
      </c>
      <c r="W2845" s="27" cm="1">
        <f t="array" ref="W2845">_xlfn.IFS(P2845&gt;Data_Analysis!AF$22,1,P2845&lt;Data_Analysis!AF$21,1,1=1,0)</f>
        <v>0</v>
      </c>
      <c r="X2845" s="27" cm="1">
        <f t="array" ref="X2845">_xlfn.IFS(Q2845&gt;Data_Analysis!AH$22,1,Q2845&lt;Data_Analysis!AH$21,1,1=1,0)</f>
        <v>0</v>
      </c>
      <c r="Y2845" s="27" cm="1">
        <f t="array" ref="Y2845">_xlfn.IFS(R2845&gt;Data_Analysis!AJ$22,1,R2845&lt;Data_Analysis!AJ$21,1,1=1,0)</f>
        <v>0</v>
      </c>
      <c r="Z2845" s="27" cm="1">
        <f t="array" ref="Z2845">_xlfn.IFS(S2845&gt;Data_Analysis!AL$22,1,S2845&lt;Data_Analysis!AL$21,1,1=1,0)</f>
        <v>0</v>
      </c>
    </row>
    <row r="2846" spans="1:26" x14ac:dyDescent="0.35">
      <c r="A2846">
        <v>0</v>
      </c>
      <c r="B2846">
        <v>43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20</v>
      </c>
      <c r="J2846">
        <v>0</v>
      </c>
      <c r="K2846">
        <v>0</v>
      </c>
      <c r="L2846">
        <v>0</v>
      </c>
      <c r="M2846">
        <v>0</v>
      </c>
      <c r="N2846">
        <v>276</v>
      </c>
      <c r="O2846">
        <v>138</v>
      </c>
      <c r="P2846">
        <v>88</v>
      </c>
      <c r="Q2846">
        <v>20.399999999999999</v>
      </c>
      <c r="R2846">
        <v>82</v>
      </c>
      <c r="S2846">
        <v>70</v>
      </c>
      <c r="T2846">
        <v>0</v>
      </c>
      <c r="U2846" cm="1">
        <f t="array" ref="U2846">_xlfn.IFS(N2846&gt;Data_Analysis!AB$22,1,N2846&lt;Data_Analysis!AB$21,1,1=1,0)</f>
        <v>0</v>
      </c>
      <c r="V2846" cm="1">
        <f t="array" ref="V2846">_xlfn.IFS(O2846&gt;Data_Analysis!AD$22,1,O2846&lt;Data_Analysis!AD$21,1,1=1,0)</f>
        <v>0</v>
      </c>
      <c r="W2846" cm="1">
        <f t="array" ref="W2846">_xlfn.IFS(P2846&gt;Data_Analysis!AF$22,1,P2846&lt;Data_Analysis!AF$21,1,1=1,0)</f>
        <v>0</v>
      </c>
      <c r="X2846" cm="1">
        <f t="array" ref="X2846">_xlfn.IFS(Q2846&gt;Data_Analysis!AH$22,1,Q2846&lt;Data_Analysis!AH$21,1,1=1,0)</f>
        <v>0</v>
      </c>
      <c r="Y2846" cm="1">
        <f t="array" ref="Y2846">_xlfn.IFS(R2846&gt;Data_Analysis!AJ$22,1,R2846&lt;Data_Analysis!AJ$21,1,1=1,0)</f>
        <v>0</v>
      </c>
      <c r="Z2846" cm="1">
        <f t="array" ref="Z2846">_xlfn.IFS(S2846&gt;Data_Analysis!AL$22,1,S2846&lt;Data_Analysis!AL$21,1,1=1,0)</f>
        <v>0</v>
      </c>
    </row>
    <row r="2847" spans="1:26" x14ac:dyDescent="0.35">
      <c r="A2847">
        <v>0</v>
      </c>
      <c r="B2847">
        <v>65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225</v>
      </c>
      <c r="O2847">
        <v>145</v>
      </c>
      <c r="P2847">
        <v>91</v>
      </c>
      <c r="Q2847">
        <v>29.8</v>
      </c>
      <c r="R2847">
        <v>80</v>
      </c>
      <c r="S2847">
        <v>83</v>
      </c>
      <c r="T2847">
        <v>1</v>
      </c>
      <c r="U2847" cm="1">
        <f t="array" ref="U2847">_xlfn.IFS(N2847&gt;Data_Analysis!AB$22,1,N2847&lt;Data_Analysis!AB$21,1,1=1,0)</f>
        <v>0</v>
      </c>
      <c r="V2847" cm="1">
        <f t="array" ref="V2847">_xlfn.IFS(O2847&gt;Data_Analysis!AD$22,1,O2847&lt;Data_Analysis!AD$21,1,1=1,0)</f>
        <v>0</v>
      </c>
      <c r="W2847" cm="1">
        <f t="array" ref="W2847">_xlfn.IFS(P2847&gt;Data_Analysis!AF$22,1,P2847&lt;Data_Analysis!AF$21,1,1=1,0)</f>
        <v>0</v>
      </c>
      <c r="X2847" cm="1">
        <f t="array" ref="X2847">_xlfn.IFS(Q2847&gt;Data_Analysis!AH$22,1,Q2847&lt;Data_Analysis!AH$21,1,1=1,0)</f>
        <v>0</v>
      </c>
      <c r="Y2847" cm="1">
        <f t="array" ref="Y2847">_xlfn.IFS(R2847&gt;Data_Analysis!AJ$22,1,R2847&lt;Data_Analysis!AJ$21,1,1=1,0)</f>
        <v>0</v>
      </c>
      <c r="Z2847" cm="1">
        <f t="array" ref="Z2847">_xlfn.IFS(S2847&gt;Data_Analysis!AL$22,1,S2847&lt;Data_Analysis!AL$21,1,1=1,0)</f>
        <v>0</v>
      </c>
    </row>
    <row r="2848" spans="1:26" x14ac:dyDescent="0.35">
      <c r="A2848">
        <v>0</v>
      </c>
      <c r="B2848">
        <v>42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176</v>
      </c>
      <c r="O2848">
        <v>136</v>
      </c>
      <c r="P2848">
        <v>87</v>
      </c>
      <c r="Q2848">
        <v>30.91</v>
      </c>
      <c r="R2848">
        <v>80</v>
      </c>
      <c r="S2848">
        <v>73</v>
      </c>
      <c r="T2848">
        <v>0</v>
      </c>
      <c r="U2848" cm="1">
        <f t="array" ref="U2848">_xlfn.IFS(N2848&gt;Data_Analysis!AB$22,1,N2848&lt;Data_Analysis!AB$21,1,1=1,0)</f>
        <v>0</v>
      </c>
      <c r="V2848" cm="1">
        <f t="array" ref="V2848">_xlfn.IFS(O2848&gt;Data_Analysis!AD$22,1,O2848&lt;Data_Analysis!AD$21,1,1=1,0)</f>
        <v>0</v>
      </c>
      <c r="W2848" cm="1">
        <f t="array" ref="W2848">_xlfn.IFS(P2848&gt;Data_Analysis!AF$22,1,P2848&lt;Data_Analysis!AF$21,1,1=1,0)</f>
        <v>0</v>
      </c>
      <c r="X2848" cm="1">
        <f t="array" ref="X2848">_xlfn.IFS(Q2848&gt;Data_Analysis!AH$22,1,Q2848&lt;Data_Analysis!AH$21,1,1=1,0)</f>
        <v>0</v>
      </c>
      <c r="Y2848" cm="1">
        <f t="array" ref="Y2848">_xlfn.IFS(R2848&gt;Data_Analysis!AJ$22,1,R2848&lt;Data_Analysis!AJ$21,1,1=1,0)</f>
        <v>0</v>
      </c>
      <c r="Z2848" cm="1">
        <f t="array" ref="Z2848">_xlfn.IFS(S2848&gt;Data_Analysis!AL$22,1,S2848&lt;Data_Analysis!AL$21,1,1=1,0)</f>
        <v>0</v>
      </c>
    </row>
    <row r="2849" spans="1:26" s="29" customFormat="1" hidden="1" x14ac:dyDescent="0.35">
      <c r="A2849" s="29">
        <v>1</v>
      </c>
      <c r="B2849" s="29">
        <v>41</v>
      </c>
      <c r="C2849" s="29">
        <v>0</v>
      </c>
      <c r="D2849" s="29">
        <v>1</v>
      </c>
      <c r="E2849" s="29">
        <v>0</v>
      </c>
      <c r="F2849" s="29">
        <v>0</v>
      </c>
      <c r="G2849" s="29">
        <v>0</v>
      </c>
      <c r="H2849" s="29">
        <v>1</v>
      </c>
      <c r="I2849" s="29">
        <v>20</v>
      </c>
      <c r="J2849" s="29">
        <v>0</v>
      </c>
      <c r="K2849" s="29">
        <v>0</v>
      </c>
      <c r="L2849" s="29">
        <v>0</v>
      </c>
      <c r="M2849" s="29">
        <v>0</v>
      </c>
      <c r="N2849" s="29">
        <v>217</v>
      </c>
      <c r="O2849" s="29">
        <v>110</v>
      </c>
      <c r="P2849" s="29">
        <v>79</v>
      </c>
      <c r="Q2849" s="29">
        <v>21.27</v>
      </c>
      <c r="R2849" s="29">
        <v>100</v>
      </c>
      <c r="S2849" s="29">
        <v>95</v>
      </c>
      <c r="T2849" s="29">
        <v>0</v>
      </c>
      <c r="U2849" s="29" cm="1">
        <f t="array" ref="U2849">_xlfn.IFS(N2849&gt;Data_Analysis!AB$22,1,N2849&lt;Data_Analysis!AB$21,1,1=1,0)</f>
        <v>0</v>
      </c>
      <c r="V2849" s="29" cm="1">
        <f t="array" ref="V2849">_xlfn.IFS(O2849&gt;Data_Analysis!AD$22,1,O2849&lt;Data_Analysis!AD$21,1,1=1,0)</f>
        <v>0</v>
      </c>
      <c r="W2849" s="29" cm="1">
        <f t="array" ref="W2849">_xlfn.IFS(P2849&gt;Data_Analysis!AF$22,1,P2849&lt;Data_Analysis!AF$21,1,1=1,0)</f>
        <v>0</v>
      </c>
      <c r="X2849" s="29" cm="1">
        <f t="array" ref="X2849">_xlfn.IFS(Q2849&gt;Data_Analysis!AH$22,1,Q2849&lt;Data_Analysis!AH$21,1,1=1,0)</f>
        <v>0</v>
      </c>
      <c r="Y2849" s="29" cm="1">
        <f t="array" ref="Y2849">_xlfn.IFS(R2849&gt;Data_Analysis!AJ$22,1,R2849&lt;Data_Analysis!AJ$21,1,1=1,0)</f>
        <v>1</v>
      </c>
      <c r="Z2849" s="29" cm="1">
        <f t="array" ref="Z2849">_xlfn.IFS(S2849&gt;Data_Analysis!AL$22,1,S2849&lt;Data_Analysis!AL$21,1,1=1,0)</f>
        <v>0</v>
      </c>
    </row>
    <row r="2850" spans="1:26" s="26" customFormat="1" hidden="1" x14ac:dyDescent="0.35">
      <c r="A2850" s="26">
        <v>0</v>
      </c>
      <c r="B2850" s="26">
        <v>55</v>
      </c>
      <c r="C2850" s="26">
        <v>0</v>
      </c>
      <c r="D2850" s="26">
        <v>0</v>
      </c>
      <c r="E2850" s="26">
        <v>0</v>
      </c>
      <c r="F2850" s="26">
        <v>1</v>
      </c>
      <c r="G2850" s="26">
        <v>0</v>
      </c>
      <c r="H2850" s="26">
        <v>0</v>
      </c>
      <c r="I2850" s="26">
        <v>0</v>
      </c>
      <c r="J2850" s="26">
        <v>0</v>
      </c>
      <c r="K2850" s="26">
        <v>0</v>
      </c>
      <c r="L2850" s="26">
        <v>0</v>
      </c>
      <c r="M2850" s="26">
        <v>0</v>
      </c>
      <c r="N2850" s="26">
        <v>328</v>
      </c>
      <c r="O2850" s="26">
        <v>106</v>
      </c>
      <c r="P2850" s="26">
        <v>77</v>
      </c>
      <c r="Q2850" s="26">
        <v>29.65</v>
      </c>
      <c r="R2850" s="26">
        <v>75</v>
      </c>
      <c r="S2850" s="26">
        <v>79.400000000000006</v>
      </c>
      <c r="T2850" s="26">
        <v>0</v>
      </c>
      <c r="U2850" s="26" cm="1">
        <f t="array" ref="U2850">_xlfn.IFS(N2850&gt;Data_Analysis!AB$22,1,N2850&lt;Data_Analysis!AB$21,1,1=1,0)</f>
        <v>1</v>
      </c>
      <c r="V2850" s="26" cm="1">
        <f t="array" ref="V2850">_xlfn.IFS(O2850&gt;Data_Analysis!AD$22,1,O2850&lt;Data_Analysis!AD$21,1,1=1,0)</f>
        <v>0</v>
      </c>
      <c r="W2850" s="26" cm="1">
        <f t="array" ref="W2850">_xlfn.IFS(P2850&gt;Data_Analysis!AF$22,1,P2850&lt;Data_Analysis!AF$21,1,1=1,0)</f>
        <v>0</v>
      </c>
      <c r="X2850" s="26" cm="1">
        <f t="array" ref="X2850">_xlfn.IFS(Q2850&gt;Data_Analysis!AH$22,1,Q2850&lt;Data_Analysis!AH$21,1,1=1,0)</f>
        <v>0</v>
      </c>
      <c r="Y2850" s="26" cm="1">
        <f t="array" ref="Y2850">_xlfn.IFS(R2850&gt;Data_Analysis!AJ$22,1,R2850&lt;Data_Analysis!AJ$21,1,1=1,0)</f>
        <v>0</v>
      </c>
      <c r="Z2850" s="26" cm="1">
        <f t="array" ref="Z2850">_xlfn.IFS(S2850&gt;Data_Analysis!AL$22,1,S2850&lt;Data_Analysis!AL$21,1,1=1,0)</f>
        <v>0</v>
      </c>
    </row>
    <row r="2851" spans="1:26" x14ac:dyDescent="0.35">
      <c r="A2851">
        <v>1</v>
      </c>
      <c r="B2851">
        <v>56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220</v>
      </c>
      <c r="O2851">
        <v>113</v>
      </c>
      <c r="P2851">
        <v>83</v>
      </c>
      <c r="Q2851">
        <v>25.12</v>
      </c>
      <c r="R2851">
        <v>58</v>
      </c>
      <c r="S2851">
        <v>86</v>
      </c>
      <c r="T2851">
        <v>0</v>
      </c>
      <c r="U2851" cm="1">
        <f t="array" ref="U2851">_xlfn.IFS(N2851&gt;Data_Analysis!AB$22,1,N2851&lt;Data_Analysis!AB$21,1,1=1,0)</f>
        <v>0</v>
      </c>
      <c r="V2851" cm="1">
        <f t="array" ref="V2851">_xlfn.IFS(O2851&gt;Data_Analysis!AD$22,1,O2851&lt;Data_Analysis!AD$21,1,1=1,0)</f>
        <v>0</v>
      </c>
      <c r="W2851" cm="1">
        <f t="array" ref="W2851">_xlfn.IFS(P2851&gt;Data_Analysis!AF$22,1,P2851&lt;Data_Analysis!AF$21,1,1=1,0)</f>
        <v>0</v>
      </c>
      <c r="X2851" cm="1">
        <f t="array" ref="X2851">_xlfn.IFS(Q2851&gt;Data_Analysis!AH$22,1,Q2851&lt;Data_Analysis!AH$21,1,1=1,0)</f>
        <v>0</v>
      </c>
      <c r="Y2851" cm="1">
        <f t="array" ref="Y2851">_xlfn.IFS(R2851&gt;Data_Analysis!AJ$22,1,R2851&lt;Data_Analysis!AJ$21,1,1=1,0)</f>
        <v>0</v>
      </c>
      <c r="Z2851" cm="1">
        <f t="array" ref="Z2851">_xlfn.IFS(S2851&gt;Data_Analysis!AL$22,1,S2851&lt;Data_Analysis!AL$21,1,1=1,0)</f>
        <v>0</v>
      </c>
    </row>
    <row r="2852" spans="1:26" x14ac:dyDescent="0.35">
      <c r="A2852">
        <v>1</v>
      </c>
      <c r="B2852">
        <v>48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1</v>
      </c>
      <c r="I2852">
        <v>43</v>
      </c>
      <c r="J2852">
        <v>0</v>
      </c>
      <c r="K2852">
        <v>0</v>
      </c>
      <c r="L2852">
        <v>1</v>
      </c>
      <c r="M2852">
        <v>0</v>
      </c>
      <c r="N2852">
        <v>210</v>
      </c>
      <c r="O2852">
        <v>162.5</v>
      </c>
      <c r="P2852">
        <v>87.5</v>
      </c>
      <c r="Q2852">
        <v>24.32</v>
      </c>
      <c r="R2852">
        <v>95</v>
      </c>
      <c r="S2852">
        <v>79.400000000000006</v>
      </c>
      <c r="T2852">
        <v>0</v>
      </c>
      <c r="U2852" cm="1">
        <f t="array" ref="U2852">_xlfn.IFS(N2852&gt;Data_Analysis!AB$22,1,N2852&lt;Data_Analysis!AB$21,1,1=1,0)</f>
        <v>0</v>
      </c>
      <c r="V2852" cm="1">
        <f t="array" ref="V2852">_xlfn.IFS(O2852&gt;Data_Analysis!AD$22,1,O2852&lt;Data_Analysis!AD$21,1,1=1,0)</f>
        <v>0</v>
      </c>
      <c r="W2852" cm="1">
        <f t="array" ref="W2852">_xlfn.IFS(P2852&gt;Data_Analysis!AF$22,1,P2852&lt;Data_Analysis!AF$21,1,1=1,0)</f>
        <v>0</v>
      </c>
      <c r="X2852" cm="1">
        <f t="array" ref="X2852">_xlfn.IFS(Q2852&gt;Data_Analysis!AH$22,1,Q2852&lt;Data_Analysis!AH$21,1,1=1,0)</f>
        <v>0</v>
      </c>
      <c r="Y2852" cm="1">
        <f t="array" ref="Y2852">_xlfn.IFS(R2852&gt;Data_Analysis!AJ$22,1,R2852&lt;Data_Analysis!AJ$21,1,1=1,0)</f>
        <v>0</v>
      </c>
      <c r="Z2852" cm="1">
        <f t="array" ref="Z2852">_xlfn.IFS(S2852&gt;Data_Analysis!AL$22,1,S2852&lt;Data_Analysis!AL$21,1,1=1,0)</f>
        <v>0</v>
      </c>
    </row>
    <row r="2853" spans="1:26" s="30" customFormat="1" hidden="1" x14ac:dyDescent="0.35">
      <c r="A2853" s="30">
        <v>0</v>
      </c>
      <c r="B2853" s="30">
        <v>56</v>
      </c>
      <c r="C2853" s="30">
        <v>0</v>
      </c>
      <c r="D2853" s="30">
        <v>1</v>
      </c>
      <c r="E2853" s="30">
        <v>0</v>
      </c>
      <c r="F2853" s="30">
        <v>0</v>
      </c>
      <c r="G2853" s="30">
        <v>0</v>
      </c>
      <c r="H2853" s="30">
        <v>0</v>
      </c>
      <c r="I2853" s="30">
        <v>0</v>
      </c>
      <c r="J2853" s="30">
        <v>0</v>
      </c>
      <c r="K2853" s="30">
        <v>0</v>
      </c>
      <c r="L2853" s="30">
        <v>1</v>
      </c>
      <c r="M2853" s="30">
        <v>0</v>
      </c>
      <c r="N2853" s="30">
        <v>287</v>
      </c>
      <c r="O2853" s="30">
        <v>150.5</v>
      </c>
      <c r="P2853" s="30">
        <v>94</v>
      </c>
      <c r="Q2853" s="30">
        <v>26.01</v>
      </c>
      <c r="R2853" s="30">
        <v>75</v>
      </c>
      <c r="S2853" s="30">
        <v>99</v>
      </c>
      <c r="T2853" s="30">
        <v>0</v>
      </c>
      <c r="U2853" s="30" cm="1">
        <f t="array" ref="U2853">_xlfn.IFS(N2853&gt;Data_Analysis!AB$22,1,N2853&lt;Data_Analysis!AB$21,1,1=1,0)</f>
        <v>0</v>
      </c>
      <c r="V2853" s="30" cm="1">
        <f t="array" ref="V2853">_xlfn.IFS(O2853&gt;Data_Analysis!AD$22,1,O2853&lt;Data_Analysis!AD$21,1,1=1,0)</f>
        <v>0</v>
      </c>
      <c r="W2853" s="30" cm="1">
        <f t="array" ref="W2853">_xlfn.IFS(P2853&gt;Data_Analysis!AF$22,1,P2853&lt;Data_Analysis!AF$21,1,1=1,0)</f>
        <v>0</v>
      </c>
      <c r="X2853" s="30" cm="1">
        <f t="array" ref="X2853">_xlfn.IFS(Q2853&gt;Data_Analysis!AH$22,1,Q2853&lt;Data_Analysis!AH$21,1,1=1,0)</f>
        <v>0</v>
      </c>
      <c r="Y2853" s="30" cm="1">
        <f t="array" ref="Y2853">_xlfn.IFS(R2853&gt;Data_Analysis!AJ$22,1,R2853&lt;Data_Analysis!AJ$21,1,1=1,0)</f>
        <v>0</v>
      </c>
      <c r="Z2853" s="30" cm="1">
        <f t="array" ref="Z2853">_xlfn.IFS(S2853&gt;Data_Analysis!AL$22,1,S2853&lt;Data_Analysis!AL$21,1,1=1,0)</f>
        <v>1</v>
      </c>
    </row>
    <row r="2854" spans="1:26" x14ac:dyDescent="0.35">
      <c r="A2854">
        <v>0</v>
      </c>
      <c r="B2854">
        <v>51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250</v>
      </c>
      <c r="O2854">
        <v>148.5</v>
      </c>
      <c r="P2854">
        <v>90</v>
      </c>
      <c r="Q2854">
        <v>24.58</v>
      </c>
      <c r="R2854">
        <v>80</v>
      </c>
      <c r="S2854">
        <v>79.400000000000006</v>
      </c>
      <c r="T2854">
        <v>0</v>
      </c>
      <c r="U2854" cm="1">
        <f t="array" ref="U2854">_xlfn.IFS(N2854&gt;Data_Analysis!AB$22,1,N2854&lt;Data_Analysis!AB$21,1,1=1,0)</f>
        <v>0</v>
      </c>
      <c r="V2854" cm="1">
        <f t="array" ref="V2854">_xlfn.IFS(O2854&gt;Data_Analysis!AD$22,1,O2854&lt;Data_Analysis!AD$21,1,1=1,0)</f>
        <v>0</v>
      </c>
      <c r="W2854" cm="1">
        <f t="array" ref="W2854">_xlfn.IFS(P2854&gt;Data_Analysis!AF$22,1,P2854&lt;Data_Analysis!AF$21,1,1=1,0)</f>
        <v>0</v>
      </c>
      <c r="X2854" cm="1">
        <f t="array" ref="X2854">_xlfn.IFS(Q2854&gt;Data_Analysis!AH$22,1,Q2854&lt;Data_Analysis!AH$21,1,1=1,0)</f>
        <v>0</v>
      </c>
      <c r="Y2854" cm="1">
        <f t="array" ref="Y2854">_xlfn.IFS(R2854&gt;Data_Analysis!AJ$22,1,R2854&lt;Data_Analysis!AJ$21,1,1=1,0)</f>
        <v>0</v>
      </c>
      <c r="Z2854" cm="1">
        <f t="array" ref="Z2854">_xlfn.IFS(S2854&gt;Data_Analysis!AL$22,1,S2854&lt;Data_Analysis!AL$21,1,1=1,0)</f>
        <v>0</v>
      </c>
    </row>
    <row r="2855" spans="1:26" x14ac:dyDescent="0.35">
      <c r="A2855">
        <v>0</v>
      </c>
      <c r="B2855">
        <v>59</v>
      </c>
      <c r="C2855">
        <v>0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279</v>
      </c>
      <c r="O2855">
        <v>132</v>
      </c>
      <c r="P2855">
        <v>88</v>
      </c>
      <c r="Q2855">
        <v>26.48</v>
      </c>
      <c r="R2855">
        <v>78</v>
      </c>
      <c r="S2855">
        <v>88</v>
      </c>
      <c r="T2855">
        <v>0</v>
      </c>
      <c r="U2855" cm="1">
        <f t="array" ref="U2855">_xlfn.IFS(N2855&gt;Data_Analysis!AB$22,1,N2855&lt;Data_Analysis!AB$21,1,1=1,0)</f>
        <v>0</v>
      </c>
      <c r="V2855" cm="1">
        <f t="array" ref="V2855">_xlfn.IFS(O2855&gt;Data_Analysis!AD$22,1,O2855&lt;Data_Analysis!AD$21,1,1=1,0)</f>
        <v>0</v>
      </c>
      <c r="W2855" cm="1">
        <f t="array" ref="W2855">_xlfn.IFS(P2855&gt;Data_Analysis!AF$22,1,P2855&lt;Data_Analysis!AF$21,1,1=1,0)</f>
        <v>0</v>
      </c>
      <c r="X2855" cm="1">
        <f t="array" ref="X2855">_xlfn.IFS(Q2855&gt;Data_Analysis!AH$22,1,Q2855&lt;Data_Analysis!AH$21,1,1=1,0)</f>
        <v>0</v>
      </c>
      <c r="Y2855" cm="1">
        <f t="array" ref="Y2855">_xlfn.IFS(R2855&gt;Data_Analysis!AJ$22,1,R2855&lt;Data_Analysis!AJ$21,1,1=1,0)</f>
        <v>0</v>
      </c>
      <c r="Z2855" cm="1">
        <f t="array" ref="Z2855">_xlfn.IFS(S2855&gt;Data_Analysis!AL$22,1,S2855&lt;Data_Analysis!AL$21,1,1=1,0)</f>
        <v>0</v>
      </c>
    </row>
    <row r="2856" spans="1:26" x14ac:dyDescent="0.35">
      <c r="A2856">
        <v>1</v>
      </c>
      <c r="B2856">
        <v>54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217</v>
      </c>
      <c r="O2856">
        <v>116</v>
      </c>
      <c r="P2856">
        <v>72</v>
      </c>
      <c r="Q2856">
        <v>22.49</v>
      </c>
      <c r="R2856">
        <v>80</v>
      </c>
      <c r="S2856">
        <v>77</v>
      </c>
      <c r="T2856">
        <v>0</v>
      </c>
      <c r="U2856" cm="1">
        <f t="array" ref="U2856">_xlfn.IFS(N2856&gt;Data_Analysis!AB$22,1,N2856&lt;Data_Analysis!AB$21,1,1=1,0)</f>
        <v>0</v>
      </c>
      <c r="V2856" cm="1">
        <f t="array" ref="V2856">_xlfn.IFS(O2856&gt;Data_Analysis!AD$22,1,O2856&lt;Data_Analysis!AD$21,1,1=1,0)</f>
        <v>0</v>
      </c>
      <c r="W2856" cm="1">
        <f t="array" ref="W2856">_xlfn.IFS(P2856&gt;Data_Analysis!AF$22,1,P2856&lt;Data_Analysis!AF$21,1,1=1,0)</f>
        <v>0</v>
      </c>
      <c r="X2856" cm="1">
        <f t="array" ref="X2856">_xlfn.IFS(Q2856&gt;Data_Analysis!AH$22,1,Q2856&lt;Data_Analysis!AH$21,1,1=1,0)</f>
        <v>0</v>
      </c>
      <c r="Y2856" cm="1">
        <f t="array" ref="Y2856">_xlfn.IFS(R2856&gt;Data_Analysis!AJ$22,1,R2856&lt;Data_Analysis!AJ$21,1,1=1,0)</f>
        <v>0</v>
      </c>
      <c r="Z2856" cm="1">
        <f t="array" ref="Z2856">_xlfn.IFS(S2856&gt;Data_Analysis!AL$22,1,S2856&lt;Data_Analysis!AL$21,1,1=1,0)</f>
        <v>0</v>
      </c>
    </row>
    <row r="2857" spans="1:26" x14ac:dyDescent="0.35">
      <c r="A2857">
        <v>0</v>
      </c>
      <c r="B2857">
        <v>47</v>
      </c>
      <c r="C2857">
        <v>0</v>
      </c>
      <c r="D2857">
        <v>0</v>
      </c>
      <c r="E2857">
        <v>1</v>
      </c>
      <c r="F2857">
        <v>0</v>
      </c>
      <c r="G2857">
        <v>0</v>
      </c>
      <c r="H2857">
        <v>1</v>
      </c>
      <c r="I2857">
        <v>43</v>
      </c>
      <c r="J2857">
        <v>0</v>
      </c>
      <c r="K2857">
        <v>0</v>
      </c>
      <c r="L2857">
        <v>1</v>
      </c>
      <c r="M2857">
        <v>0</v>
      </c>
      <c r="N2857">
        <v>218</v>
      </c>
      <c r="O2857">
        <v>147</v>
      </c>
      <c r="P2857">
        <v>81</v>
      </c>
      <c r="Q2857">
        <v>20.39</v>
      </c>
      <c r="R2857">
        <v>75</v>
      </c>
      <c r="S2857">
        <v>79.400000000000006</v>
      </c>
      <c r="T2857">
        <v>0</v>
      </c>
      <c r="U2857" cm="1">
        <f t="array" ref="U2857">_xlfn.IFS(N2857&gt;Data_Analysis!AB$22,1,N2857&lt;Data_Analysis!AB$21,1,1=1,0)</f>
        <v>0</v>
      </c>
      <c r="V2857" cm="1">
        <f t="array" ref="V2857">_xlfn.IFS(O2857&gt;Data_Analysis!AD$22,1,O2857&lt;Data_Analysis!AD$21,1,1=1,0)</f>
        <v>0</v>
      </c>
      <c r="W2857" cm="1">
        <f t="array" ref="W2857">_xlfn.IFS(P2857&gt;Data_Analysis!AF$22,1,P2857&lt;Data_Analysis!AF$21,1,1=1,0)</f>
        <v>0</v>
      </c>
      <c r="X2857" cm="1">
        <f t="array" ref="X2857">_xlfn.IFS(Q2857&gt;Data_Analysis!AH$22,1,Q2857&lt;Data_Analysis!AH$21,1,1=1,0)</f>
        <v>0</v>
      </c>
      <c r="Y2857" cm="1">
        <f t="array" ref="Y2857">_xlfn.IFS(R2857&gt;Data_Analysis!AJ$22,1,R2857&lt;Data_Analysis!AJ$21,1,1=1,0)</f>
        <v>0</v>
      </c>
      <c r="Z2857" cm="1">
        <f t="array" ref="Z2857">_xlfn.IFS(S2857&gt;Data_Analysis!AL$22,1,S2857&lt;Data_Analysis!AL$21,1,1=1,0)</f>
        <v>0</v>
      </c>
    </row>
    <row r="2858" spans="1:26" x14ac:dyDescent="0.35">
      <c r="A2858">
        <v>0</v>
      </c>
      <c r="B2858">
        <v>45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254</v>
      </c>
      <c r="O2858">
        <v>104</v>
      </c>
      <c r="P2858">
        <v>73</v>
      </c>
      <c r="Q2858">
        <v>19.46</v>
      </c>
      <c r="R2858">
        <v>60</v>
      </c>
      <c r="S2858">
        <v>77</v>
      </c>
      <c r="T2858">
        <v>0</v>
      </c>
      <c r="U2858" cm="1">
        <f t="array" ref="U2858">_xlfn.IFS(N2858&gt;Data_Analysis!AB$22,1,N2858&lt;Data_Analysis!AB$21,1,1=1,0)</f>
        <v>0</v>
      </c>
      <c r="V2858" cm="1">
        <f t="array" ref="V2858">_xlfn.IFS(O2858&gt;Data_Analysis!AD$22,1,O2858&lt;Data_Analysis!AD$21,1,1=1,0)</f>
        <v>0</v>
      </c>
      <c r="W2858" cm="1">
        <f t="array" ref="W2858">_xlfn.IFS(P2858&gt;Data_Analysis!AF$22,1,P2858&lt;Data_Analysis!AF$21,1,1=1,0)</f>
        <v>0</v>
      </c>
      <c r="X2858" cm="1">
        <f t="array" ref="X2858">_xlfn.IFS(Q2858&gt;Data_Analysis!AH$22,1,Q2858&lt;Data_Analysis!AH$21,1,1=1,0)</f>
        <v>0</v>
      </c>
      <c r="Y2858" cm="1">
        <f t="array" ref="Y2858">_xlfn.IFS(R2858&gt;Data_Analysis!AJ$22,1,R2858&lt;Data_Analysis!AJ$21,1,1=1,0)</f>
        <v>0</v>
      </c>
      <c r="Z2858" cm="1">
        <f t="array" ref="Z2858">_xlfn.IFS(S2858&gt;Data_Analysis!AL$22,1,S2858&lt;Data_Analysis!AL$21,1,1=1,0)</f>
        <v>0</v>
      </c>
    </row>
    <row r="2859" spans="1:26" s="26" customFormat="1" hidden="1" x14ac:dyDescent="0.35">
      <c r="A2859" s="26">
        <v>0</v>
      </c>
      <c r="B2859" s="26">
        <v>53</v>
      </c>
      <c r="C2859" s="26">
        <v>0</v>
      </c>
      <c r="D2859" s="26">
        <v>0</v>
      </c>
      <c r="E2859" s="26">
        <v>0</v>
      </c>
      <c r="F2859" s="26">
        <v>1</v>
      </c>
      <c r="G2859" s="26">
        <v>0</v>
      </c>
      <c r="H2859" s="26">
        <v>0</v>
      </c>
      <c r="I2859" s="26">
        <v>0</v>
      </c>
      <c r="J2859" s="26">
        <v>0</v>
      </c>
      <c r="K2859" s="26">
        <v>0</v>
      </c>
      <c r="L2859" s="26">
        <v>0</v>
      </c>
      <c r="M2859" s="26">
        <v>0</v>
      </c>
      <c r="N2859" s="26">
        <v>328</v>
      </c>
      <c r="O2859" s="26">
        <v>121</v>
      </c>
      <c r="P2859" s="26">
        <v>70</v>
      </c>
      <c r="Q2859" s="26">
        <v>30.75</v>
      </c>
      <c r="R2859" s="26">
        <v>90</v>
      </c>
      <c r="S2859" s="26">
        <v>77</v>
      </c>
      <c r="T2859" s="26">
        <v>0</v>
      </c>
      <c r="U2859" s="26" cm="1">
        <f t="array" ref="U2859">_xlfn.IFS(N2859&gt;Data_Analysis!AB$22,1,N2859&lt;Data_Analysis!AB$21,1,1=1,0)</f>
        <v>1</v>
      </c>
      <c r="V2859" s="26" cm="1">
        <f t="array" ref="V2859">_xlfn.IFS(O2859&gt;Data_Analysis!AD$22,1,O2859&lt;Data_Analysis!AD$21,1,1=1,0)</f>
        <v>0</v>
      </c>
      <c r="W2859" s="26" cm="1">
        <f t="array" ref="W2859">_xlfn.IFS(P2859&gt;Data_Analysis!AF$22,1,P2859&lt;Data_Analysis!AF$21,1,1=1,0)</f>
        <v>0</v>
      </c>
      <c r="X2859" s="26" cm="1">
        <f t="array" ref="X2859">_xlfn.IFS(Q2859&gt;Data_Analysis!AH$22,1,Q2859&lt;Data_Analysis!AH$21,1,1=1,0)</f>
        <v>0</v>
      </c>
      <c r="Y2859" s="26" cm="1">
        <f t="array" ref="Y2859">_xlfn.IFS(R2859&gt;Data_Analysis!AJ$22,1,R2859&lt;Data_Analysis!AJ$21,1,1=1,0)</f>
        <v>0</v>
      </c>
      <c r="Z2859" s="26" cm="1">
        <f t="array" ref="Z2859">_xlfn.IFS(S2859&gt;Data_Analysis!AL$22,1,S2859&lt;Data_Analysis!AL$21,1,1=1,0)</f>
        <v>0</v>
      </c>
    </row>
    <row r="2860" spans="1:26" s="4" customFormat="1" hidden="1" x14ac:dyDescent="0.35">
      <c r="A2860" s="4">
        <v>0</v>
      </c>
      <c r="B2860" s="4">
        <v>54</v>
      </c>
      <c r="C2860" s="4">
        <v>0</v>
      </c>
      <c r="D2860" s="4">
        <v>0</v>
      </c>
      <c r="E2860" s="4">
        <v>0</v>
      </c>
      <c r="F2860" s="4">
        <v>1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1</v>
      </c>
      <c r="M2860" s="4">
        <v>0</v>
      </c>
      <c r="N2860" s="4">
        <v>306</v>
      </c>
      <c r="O2860" s="4">
        <v>195</v>
      </c>
      <c r="P2860" s="4">
        <v>110</v>
      </c>
      <c r="Q2860" s="4">
        <v>32.1</v>
      </c>
      <c r="R2860" s="4">
        <v>72</v>
      </c>
      <c r="S2860" s="4">
        <v>68</v>
      </c>
      <c r="T2860" s="4">
        <v>0</v>
      </c>
      <c r="U2860" s="4" cm="1">
        <f t="array" ref="U2860">_xlfn.IFS(N2860&gt;Data_Analysis!AB$22,1,N2860&lt;Data_Analysis!AB$21,1,1=1,0)</f>
        <v>0</v>
      </c>
      <c r="V2860" s="4" cm="1">
        <f t="array" ref="V2860">_xlfn.IFS(O2860&gt;Data_Analysis!AD$22,1,O2860&lt;Data_Analysis!AD$21,1,1=1,0)</f>
        <v>1</v>
      </c>
      <c r="W2860" s="4" cm="1">
        <f t="array" ref="W2860">_xlfn.IFS(P2860&gt;Data_Analysis!AF$22,1,P2860&lt;Data_Analysis!AF$21,1,1=1,0)</f>
        <v>1</v>
      </c>
      <c r="X2860" s="4" cm="1">
        <f t="array" ref="X2860">_xlfn.IFS(Q2860&gt;Data_Analysis!AH$22,1,Q2860&lt;Data_Analysis!AH$21,1,1=1,0)</f>
        <v>0</v>
      </c>
      <c r="Y2860" s="4" cm="1">
        <f t="array" ref="Y2860">_xlfn.IFS(R2860&gt;Data_Analysis!AJ$22,1,R2860&lt;Data_Analysis!AJ$21,1,1=1,0)</f>
        <v>0</v>
      </c>
      <c r="Z2860" s="4" cm="1">
        <f t="array" ref="Z2860">_xlfn.IFS(S2860&gt;Data_Analysis!AL$22,1,S2860&lt;Data_Analysis!AL$21,1,1=1,0)</f>
        <v>0</v>
      </c>
    </row>
    <row r="2861" spans="1:26" x14ac:dyDescent="0.35">
      <c r="A2861">
        <v>0</v>
      </c>
      <c r="B2861">
        <v>59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281</v>
      </c>
      <c r="O2861">
        <v>130.5</v>
      </c>
      <c r="P2861">
        <v>86</v>
      </c>
      <c r="Q2861">
        <v>25.11</v>
      </c>
      <c r="R2861">
        <v>80</v>
      </c>
      <c r="S2861">
        <v>83</v>
      </c>
      <c r="T2861">
        <v>0</v>
      </c>
      <c r="U2861" cm="1">
        <f t="array" ref="U2861">_xlfn.IFS(N2861&gt;Data_Analysis!AB$22,1,N2861&lt;Data_Analysis!AB$21,1,1=1,0)</f>
        <v>0</v>
      </c>
      <c r="V2861" cm="1">
        <f t="array" ref="V2861">_xlfn.IFS(O2861&gt;Data_Analysis!AD$22,1,O2861&lt;Data_Analysis!AD$21,1,1=1,0)</f>
        <v>0</v>
      </c>
      <c r="W2861" cm="1">
        <f t="array" ref="W2861">_xlfn.IFS(P2861&gt;Data_Analysis!AF$22,1,P2861&lt;Data_Analysis!AF$21,1,1=1,0)</f>
        <v>0</v>
      </c>
      <c r="X2861" cm="1">
        <f t="array" ref="X2861">_xlfn.IFS(Q2861&gt;Data_Analysis!AH$22,1,Q2861&lt;Data_Analysis!AH$21,1,1=1,0)</f>
        <v>0</v>
      </c>
      <c r="Y2861" cm="1">
        <f t="array" ref="Y2861">_xlfn.IFS(R2861&gt;Data_Analysis!AJ$22,1,R2861&lt;Data_Analysis!AJ$21,1,1=1,0)</f>
        <v>0</v>
      </c>
      <c r="Z2861" cm="1">
        <f t="array" ref="Z2861">_xlfn.IFS(S2861&gt;Data_Analysis!AL$22,1,S2861&lt;Data_Analysis!AL$21,1,1=1,0)</f>
        <v>0</v>
      </c>
    </row>
    <row r="2862" spans="1:26" x14ac:dyDescent="0.35">
      <c r="A2862">
        <v>1</v>
      </c>
      <c r="B2862">
        <v>41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1</v>
      </c>
      <c r="I2862">
        <v>40</v>
      </c>
      <c r="J2862">
        <v>0</v>
      </c>
      <c r="K2862">
        <v>0</v>
      </c>
      <c r="L2862">
        <v>0</v>
      </c>
      <c r="M2862">
        <v>0</v>
      </c>
      <c r="N2862">
        <v>260</v>
      </c>
      <c r="O2862">
        <v>137.5</v>
      </c>
      <c r="P2862">
        <v>80</v>
      </c>
      <c r="Q2862">
        <v>26.89</v>
      </c>
      <c r="R2862">
        <v>75</v>
      </c>
      <c r="S2862">
        <v>55</v>
      </c>
      <c r="T2862">
        <v>1</v>
      </c>
      <c r="U2862" cm="1">
        <f t="array" ref="U2862">_xlfn.IFS(N2862&gt;Data_Analysis!AB$22,1,N2862&lt;Data_Analysis!AB$21,1,1=1,0)</f>
        <v>0</v>
      </c>
      <c r="V2862" cm="1">
        <f t="array" ref="V2862">_xlfn.IFS(O2862&gt;Data_Analysis!AD$22,1,O2862&lt;Data_Analysis!AD$21,1,1=1,0)</f>
        <v>0</v>
      </c>
      <c r="W2862" cm="1">
        <f t="array" ref="W2862">_xlfn.IFS(P2862&gt;Data_Analysis!AF$22,1,P2862&lt;Data_Analysis!AF$21,1,1=1,0)</f>
        <v>0</v>
      </c>
      <c r="X2862" cm="1">
        <f t="array" ref="X2862">_xlfn.IFS(Q2862&gt;Data_Analysis!AH$22,1,Q2862&lt;Data_Analysis!AH$21,1,1=1,0)</f>
        <v>0</v>
      </c>
      <c r="Y2862" cm="1">
        <f t="array" ref="Y2862">_xlfn.IFS(R2862&gt;Data_Analysis!AJ$22,1,R2862&lt;Data_Analysis!AJ$21,1,1=1,0)</f>
        <v>0</v>
      </c>
      <c r="Z2862" cm="1">
        <f t="array" ref="Z2862">_xlfn.IFS(S2862&gt;Data_Analysis!AL$22,1,S2862&lt;Data_Analysis!AL$21,1,1=1,0)</f>
        <v>0</v>
      </c>
    </row>
    <row r="2863" spans="1:26" s="29" customFormat="1" hidden="1" x14ac:dyDescent="0.35">
      <c r="A2863" s="29">
        <v>0</v>
      </c>
      <c r="B2863" s="29">
        <v>47</v>
      </c>
      <c r="C2863" s="29">
        <v>0</v>
      </c>
      <c r="D2863" s="29">
        <v>1</v>
      </c>
      <c r="E2863" s="29">
        <v>0</v>
      </c>
      <c r="F2863" s="29">
        <v>0</v>
      </c>
      <c r="G2863" s="29">
        <v>0</v>
      </c>
      <c r="H2863" s="29">
        <v>1</v>
      </c>
      <c r="I2863" s="29">
        <v>5</v>
      </c>
      <c r="J2863" s="29">
        <v>0</v>
      </c>
      <c r="K2863" s="29">
        <v>0</v>
      </c>
      <c r="L2863" s="29">
        <v>0</v>
      </c>
      <c r="M2863" s="29">
        <v>0</v>
      </c>
      <c r="N2863" s="29">
        <v>237</v>
      </c>
      <c r="O2863" s="29">
        <v>110</v>
      </c>
      <c r="P2863" s="29">
        <v>77</v>
      </c>
      <c r="Q2863" s="29">
        <v>25.62</v>
      </c>
      <c r="R2863" s="29">
        <v>100</v>
      </c>
      <c r="S2863" s="29">
        <v>83</v>
      </c>
      <c r="T2863" s="29">
        <v>0</v>
      </c>
      <c r="U2863" s="29" cm="1">
        <f t="array" ref="U2863">_xlfn.IFS(N2863&gt;Data_Analysis!AB$22,1,N2863&lt;Data_Analysis!AB$21,1,1=1,0)</f>
        <v>0</v>
      </c>
      <c r="V2863" s="29" cm="1">
        <f t="array" ref="V2863">_xlfn.IFS(O2863&gt;Data_Analysis!AD$22,1,O2863&lt;Data_Analysis!AD$21,1,1=1,0)</f>
        <v>0</v>
      </c>
      <c r="W2863" s="29" cm="1">
        <f t="array" ref="W2863">_xlfn.IFS(P2863&gt;Data_Analysis!AF$22,1,P2863&lt;Data_Analysis!AF$21,1,1=1,0)</f>
        <v>0</v>
      </c>
      <c r="X2863" s="29" cm="1">
        <f t="array" ref="X2863">_xlfn.IFS(Q2863&gt;Data_Analysis!AH$22,1,Q2863&lt;Data_Analysis!AH$21,1,1=1,0)</f>
        <v>0</v>
      </c>
      <c r="Y2863" s="29" cm="1">
        <f t="array" ref="Y2863">_xlfn.IFS(R2863&gt;Data_Analysis!AJ$22,1,R2863&lt;Data_Analysis!AJ$21,1,1=1,0)</f>
        <v>1</v>
      </c>
      <c r="Z2863" s="29" cm="1">
        <f t="array" ref="Z2863">_xlfn.IFS(S2863&gt;Data_Analysis!AL$22,1,S2863&lt;Data_Analysis!AL$21,1,1=1,0)</f>
        <v>0</v>
      </c>
    </row>
    <row r="2864" spans="1:26" x14ac:dyDescent="0.35">
      <c r="A2864">
        <v>0</v>
      </c>
      <c r="B2864">
        <v>65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0</v>
      </c>
      <c r="N2864">
        <v>205</v>
      </c>
      <c r="O2864">
        <v>167.5</v>
      </c>
      <c r="P2864">
        <v>92.5</v>
      </c>
      <c r="Q2864">
        <v>24.72</v>
      </c>
      <c r="R2864">
        <v>87</v>
      </c>
      <c r="S2864">
        <v>79.400000000000006</v>
      </c>
      <c r="T2864">
        <v>0</v>
      </c>
      <c r="U2864" cm="1">
        <f t="array" ref="U2864">_xlfn.IFS(N2864&gt;Data_Analysis!AB$22,1,N2864&lt;Data_Analysis!AB$21,1,1=1,0)</f>
        <v>0</v>
      </c>
      <c r="V2864" cm="1">
        <f t="array" ref="V2864">_xlfn.IFS(O2864&gt;Data_Analysis!AD$22,1,O2864&lt;Data_Analysis!AD$21,1,1=1,0)</f>
        <v>0</v>
      </c>
      <c r="W2864" cm="1">
        <f t="array" ref="W2864">_xlfn.IFS(P2864&gt;Data_Analysis!AF$22,1,P2864&lt;Data_Analysis!AF$21,1,1=1,0)</f>
        <v>0</v>
      </c>
      <c r="X2864" cm="1">
        <f t="array" ref="X2864">_xlfn.IFS(Q2864&gt;Data_Analysis!AH$22,1,Q2864&lt;Data_Analysis!AH$21,1,1=1,0)</f>
        <v>0</v>
      </c>
      <c r="Y2864" cm="1">
        <f t="array" ref="Y2864">_xlfn.IFS(R2864&gt;Data_Analysis!AJ$22,1,R2864&lt;Data_Analysis!AJ$21,1,1=1,0)</f>
        <v>0</v>
      </c>
      <c r="Z2864" cm="1">
        <f t="array" ref="Z2864">_xlfn.IFS(S2864&gt;Data_Analysis!AL$22,1,S2864&lt;Data_Analysis!AL$21,1,1=1,0)</f>
        <v>0</v>
      </c>
    </row>
    <row r="2865" spans="1:26" x14ac:dyDescent="0.35">
      <c r="A2865">
        <v>0</v>
      </c>
      <c r="B2865">
        <v>44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1</v>
      </c>
      <c r="I2865">
        <v>20</v>
      </c>
      <c r="J2865">
        <v>0</v>
      </c>
      <c r="K2865">
        <v>0</v>
      </c>
      <c r="L2865">
        <v>0</v>
      </c>
      <c r="M2865">
        <v>0</v>
      </c>
      <c r="N2865">
        <v>160</v>
      </c>
      <c r="O2865">
        <v>131</v>
      </c>
      <c r="P2865">
        <v>81.5</v>
      </c>
      <c r="Q2865">
        <v>25.71</v>
      </c>
      <c r="R2865">
        <v>75</v>
      </c>
      <c r="S2865">
        <v>70</v>
      </c>
      <c r="T2865">
        <v>0</v>
      </c>
      <c r="U2865" cm="1">
        <f t="array" ref="U2865">_xlfn.IFS(N2865&gt;Data_Analysis!AB$22,1,N2865&lt;Data_Analysis!AB$21,1,1=1,0)</f>
        <v>0</v>
      </c>
      <c r="V2865" cm="1">
        <f t="array" ref="V2865">_xlfn.IFS(O2865&gt;Data_Analysis!AD$22,1,O2865&lt;Data_Analysis!AD$21,1,1=1,0)</f>
        <v>0</v>
      </c>
      <c r="W2865" cm="1">
        <f t="array" ref="W2865">_xlfn.IFS(P2865&gt;Data_Analysis!AF$22,1,P2865&lt;Data_Analysis!AF$21,1,1=1,0)</f>
        <v>0</v>
      </c>
      <c r="X2865" cm="1">
        <f t="array" ref="X2865">_xlfn.IFS(Q2865&gt;Data_Analysis!AH$22,1,Q2865&lt;Data_Analysis!AH$21,1,1=1,0)</f>
        <v>0</v>
      </c>
      <c r="Y2865" cm="1">
        <f t="array" ref="Y2865">_xlfn.IFS(R2865&gt;Data_Analysis!AJ$22,1,R2865&lt;Data_Analysis!AJ$21,1,1=1,0)</f>
        <v>0</v>
      </c>
      <c r="Z2865" cm="1">
        <f t="array" ref="Z2865">_xlfn.IFS(S2865&gt;Data_Analysis!AL$22,1,S2865&lt;Data_Analysis!AL$21,1,1=1,0)</f>
        <v>0</v>
      </c>
    </row>
    <row r="2866" spans="1:26" x14ac:dyDescent="0.35">
      <c r="A2866">
        <v>1</v>
      </c>
      <c r="B2866">
        <v>54</v>
      </c>
      <c r="C2866">
        <v>1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180</v>
      </c>
      <c r="O2866">
        <v>147.5</v>
      </c>
      <c r="P2866">
        <v>100</v>
      </c>
      <c r="Q2866">
        <v>25.11</v>
      </c>
      <c r="R2866">
        <v>70</v>
      </c>
      <c r="S2866">
        <v>70</v>
      </c>
      <c r="T2866">
        <v>1</v>
      </c>
      <c r="U2866" cm="1">
        <f t="array" ref="U2866">_xlfn.IFS(N2866&gt;Data_Analysis!AB$22,1,N2866&lt;Data_Analysis!AB$21,1,1=1,0)</f>
        <v>0</v>
      </c>
      <c r="V2866" cm="1">
        <f t="array" ref="V2866">_xlfn.IFS(O2866&gt;Data_Analysis!AD$22,1,O2866&lt;Data_Analysis!AD$21,1,1=1,0)</f>
        <v>0</v>
      </c>
      <c r="W2866" cm="1">
        <f t="array" ref="W2866">_xlfn.IFS(P2866&gt;Data_Analysis!AF$22,1,P2866&lt;Data_Analysis!AF$21,1,1=1,0)</f>
        <v>0</v>
      </c>
      <c r="X2866" cm="1">
        <f t="array" ref="X2866">_xlfn.IFS(Q2866&gt;Data_Analysis!AH$22,1,Q2866&lt;Data_Analysis!AH$21,1,1=1,0)</f>
        <v>0</v>
      </c>
      <c r="Y2866" cm="1">
        <f t="array" ref="Y2866">_xlfn.IFS(R2866&gt;Data_Analysis!AJ$22,1,R2866&lt;Data_Analysis!AJ$21,1,1=1,0)</f>
        <v>0</v>
      </c>
      <c r="Z2866" cm="1">
        <f t="array" ref="Z2866">_xlfn.IFS(S2866&gt;Data_Analysis!AL$22,1,S2866&lt;Data_Analysis!AL$21,1,1=1,0)</f>
        <v>0</v>
      </c>
    </row>
    <row r="2867" spans="1:26" x14ac:dyDescent="0.35">
      <c r="A2867">
        <v>0</v>
      </c>
      <c r="B2867">
        <v>55</v>
      </c>
      <c r="C2867">
        <v>0</v>
      </c>
      <c r="D2867">
        <v>0</v>
      </c>
      <c r="E2867">
        <v>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</v>
      </c>
      <c r="M2867">
        <v>0</v>
      </c>
      <c r="N2867">
        <v>180</v>
      </c>
      <c r="O2867">
        <v>165</v>
      </c>
      <c r="P2867">
        <v>88</v>
      </c>
      <c r="Q2867">
        <v>22.57</v>
      </c>
      <c r="R2867">
        <v>68</v>
      </c>
      <c r="S2867">
        <v>77</v>
      </c>
      <c r="T2867">
        <v>1</v>
      </c>
      <c r="U2867" cm="1">
        <f t="array" ref="U2867">_xlfn.IFS(N2867&gt;Data_Analysis!AB$22,1,N2867&lt;Data_Analysis!AB$21,1,1=1,0)</f>
        <v>0</v>
      </c>
      <c r="V2867" cm="1">
        <f t="array" ref="V2867">_xlfn.IFS(O2867&gt;Data_Analysis!AD$22,1,O2867&lt;Data_Analysis!AD$21,1,1=1,0)</f>
        <v>0</v>
      </c>
      <c r="W2867" cm="1">
        <f t="array" ref="W2867">_xlfn.IFS(P2867&gt;Data_Analysis!AF$22,1,P2867&lt;Data_Analysis!AF$21,1,1=1,0)</f>
        <v>0</v>
      </c>
      <c r="X2867" cm="1">
        <f t="array" ref="X2867">_xlfn.IFS(Q2867&gt;Data_Analysis!AH$22,1,Q2867&lt;Data_Analysis!AH$21,1,1=1,0)</f>
        <v>0</v>
      </c>
      <c r="Y2867" cm="1">
        <f t="array" ref="Y2867">_xlfn.IFS(R2867&gt;Data_Analysis!AJ$22,1,R2867&lt;Data_Analysis!AJ$21,1,1=1,0)</f>
        <v>0</v>
      </c>
      <c r="Z2867" cm="1">
        <f t="array" ref="Z2867">_xlfn.IFS(S2867&gt;Data_Analysis!AL$22,1,S2867&lt;Data_Analysis!AL$21,1,1=1,0)</f>
        <v>0</v>
      </c>
    </row>
    <row r="2868" spans="1:26" x14ac:dyDescent="0.35">
      <c r="A2868">
        <v>1</v>
      </c>
      <c r="B2868">
        <v>53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1</v>
      </c>
      <c r="I2868">
        <v>15</v>
      </c>
      <c r="J2868">
        <v>0</v>
      </c>
      <c r="K2868">
        <v>0</v>
      </c>
      <c r="L2868">
        <v>1</v>
      </c>
      <c r="M2868">
        <v>0</v>
      </c>
      <c r="N2868">
        <v>260</v>
      </c>
      <c r="O2868">
        <v>142</v>
      </c>
      <c r="P2868">
        <v>88</v>
      </c>
      <c r="Q2868">
        <v>23.65</v>
      </c>
      <c r="R2868">
        <v>96</v>
      </c>
      <c r="S2868">
        <v>77</v>
      </c>
      <c r="T2868">
        <v>0</v>
      </c>
      <c r="U2868" cm="1">
        <f t="array" ref="U2868">_xlfn.IFS(N2868&gt;Data_Analysis!AB$22,1,N2868&lt;Data_Analysis!AB$21,1,1=1,0)</f>
        <v>0</v>
      </c>
      <c r="V2868" cm="1">
        <f t="array" ref="V2868">_xlfn.IFS(O2868&gt;Data_Analysis!AD$22,1,O2868&lt;Data_Analysis!AD$21,1,1=1,0)</f>
        <v>0</v>
      </c>
      <c r="W2868" cm="1">
        <f t="array" ref="W2868">_xlfn.IFS(P2868&gt;Data_Analysis!AF$22,1,P2868&lt;Data_Analysis!AF$21,1,1=1,0)</f>
        <v>0</v>
      </c>
      <c r="X2868" cm="1">
        <f t="array" ref="X2868">_xlfn.IFS(Q2868&gt;Data_Analysis!AH$22,1,Q2868&lt;Data_Analysis!AH$21,1,1=1,0)</f>
        <v>0</v>
      </c>
      <c r="Y2868" cm="1">
        <f t="array" ref="Y2868">_xlfn.IFS(R2868&gt;Data_Analysis!AJ$22,1,R2868&lt;Data_Analysis!AJ$21,1,1=1,0)</f>
        <v>0</v>
      </c>
      <c r="Z2868" cm="1">
        <f t="array" ref="Z2868">_xlfn.IFS(S2868&gt;Data_Analysis!AL$22,1,S2868&lt;Data_Analysis!AL$21,1,1=1,0)</f>
        <v>0</v>
      </c>
    </row>
    <row r="2869" spans="1:26" s="30" customFormat="1" hidden="1" x14ac:dyDescent="0.35">
      <c r="A2869" s="30">
        <v>1</v>
      </c>
      <c r="B2869" s="30">
        <v>52</v>
      </c>
      <c r="C2869" s="30">
        <v>0</v>
      </c>
      <c r="D2869" s="30">
        <v>0</v>
      </c>
      <c r="E2869" s="30">
        <v>0</v>
      </c>
      <c r="F2869" s="30">
        <v>1</v>
      </c>
      <c r="G2869" s="30">
        <v>0</v>
      </c>
      <c r="H2869" s="30">
        <v>0</v>
      </c>
      <c r="I2869" s="30">
        <v>0</v>
      </c>
      <c r="J2869" s="30">
        <v>0</v>
      </c>
      <c r="K2869" s="30">
        <v>0</v>
      </c>
      <c r="L2869" s="30">
        <v>1</v>
      </c>
      <c r="M2869" s="30">
        <v>1</v>
      </c>
      <c r="N2869" s="30">
        <v>258</v>
      </c>
      <c r="O2869" s="30">
        <v>177</v>
      </c>
      <c r="P2869" s="30">
        <v>111</v>
      </c>
      <c r="Q2869" s="30">
        <v>30.38</v>
      </c>
      <c r="R2869" s="30">
        <v>80</v>
      </c>
      <c r="S2869" s="30">
        <v>270</v>
      </c>
      <c r="T2869" s="30">
        <v>1</v>
      </c>
      <c r="U2869" s="30" cm="1">
        <f t="array" ref="U2869">_xlfn.IFS(N2869&gt;Data_Analysis!AB$22,1,N2869&lt;Data_Analysis!AB$21,1,1=1,0)</f>
        <v>0</v>
      </c>
      <c r="V2869" s="30" cm="1">
        <f t="array" ref="V2869">_xlfn.IFS(O2869&gt;Data_Analysis!AD$22,1,O2869&lt;Data_Analysis!AD$21,1,1=1,0)</f>
        <v>1</v>
      </c>
      <c r="W2869" s="30" cm="1">
        <f t="array" ref="W2869">_xlfn.IFS(P2869&gt;Data_Analysis!AF$22,1,P2869&lt;Data_Analysis!AF$21,1,1=1,0)</f>
        <v>1</v>
      </c>
      <c r="X2869" s="30" cm="1">
        <f t="array" ref="X2869">_xlfn.IFS(Q2869&gt;Data_Analysis!AH$22,1,Q2869&lt;Data_Analysis!AH$21,1,1=1,0)</f>
        <v>0</v>
      </c>
      <c r="Y2869" s="30" cm="1">
        <f t="array" ref="Y2869">_xlfn.IFS(R2869&gt;Data_Analysis!AJ$22,1,R2869&lt;Data_Analysis!AJ$21,1,1=1,0)</f>
        <v>0</v>
      </c>
      <c r="Z2869" s="30" cm="1">
        <f t="array" ref="Z2869">_xlfn.IFS(S2869&gt;Data_Analysis!AL$22,1,S2869&lt;Data_Analysis!AL$21,1,1=1,0)</f>
        <v>1</v>
      </c>
    </row>
    <row r="2870" spans="1:26" x14ac:dyDescent="0.35">
      <c r="A2870">
        <v>1</v>
      </c>
      <c r="B2870">
        <v>51</v>
      </c>
      <c r="C2870">
        <v>0</v>
      </c>
      <c r="D2870">
        <v>0</v>
      </c>
      <c r="E2870">
        <v>1</v>
      </c>
      <c r="F2870">
        <v>0</v>
      </c>
      <c r="G2870">
        <v>0</v>
      </c>
      <c r="H2870">
        <v>1</v>
      </c>
      <c r="I2870">
        <v>20</v>
      </c>
      <c r="J2870">
        <v>0</v>
      </c>
      <c r="K2870">
        <v>0</v>
      </c>
      <c r="L2870">
        <v>0</v>
      </c>
      <c r="M2870">
        <v>0</v>
      </c>
      <c r="N2870">
        <v>274</v>
      </c>
      <c r="O2870">
        <v>108</v>
      </c>
      <c r="P2870">
        <v>75</v>
      </c>
      <c r="Q2870">
        <v>23.6</v>
      </c>
      <c r="R2870">
        <v>70</v>
      </c>
      <c r="S2870">
        <v>68</v>
      </c>
      <c r="T2870">
        <v>0</v>
      </c>
      <c r="U2870" cm="1">
        <f t="array" ref="U2870">_xlfn.IFS(N2870&gt;Data_Analysis!AB$22,1,N2870&lt;Data_Analysis!AB$21,1,1=1,0)</f>
        <v>0</v>
      </c>
      <c r="V2870" cm="1">
        <f t="array" ref="V2870">_xlfn.IFS(O2870&gt;Data_Analysis!AD$22,1,O2870&lt;Data_Analysis!AD$21,1,1=1,0)</f>
        <v>0</v>
      </c>
      <c r="W2870" cm="1">
        <f t="array" ref="W2870">_xlfn.IFS(P2870&gt;Data_Analysis!AF$22,1,P2870&lt;Data_Analysis!AF$21,1,1=1,0)</f>
        <v>0</v>
      </c>
      <c r="X2870" cm="1">
        <f t="array" ref="X2870">_xlfn.IFS(Q2870&gt;Data_Analysis!AH$22,1,Q2870&lt;Data_Analysis!AH$21,1,1=1,0)</f>
        <v>0</v>
      </c>
      <c r="Y2870" cm="1">
        <f t="array" ref="Y2870">_xlfn.IFS(R2870&gt;Data_Analysis!AJ$22,1,R2870&lt;Data_Analysis!AJ$21,1,1=1,0)</f>
        <v>0</v>
      </c>
      <c r="Z2870" cm="1">
        <f t="array" ref="Z2870">_xlfn.IFS(S2870&gt;Data_Analysis!AL$22,1,S2870&lt;Data_Analysis!AL$21,1,1=1,0)</f>
        <v>0</v>
      </c>
    </row>
    <row r="2871" spans="1:26" x14ac:dyDescent="0.35">
      <c r="A2871">
        <v>0</v>
      </c>
      <c r="B2871">
        <v>49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228</v>
      </c>
      <c r="O2871">
        <v>124</v>
      </c>
      <c r="P2871">
        <v>72</v>
      </c>
      <c r="Q2871">
        <v>21.18</v>
      </c>
      <c r="R2871">
        <v>74</v>
      </c>
      <c r="S2871">
        <v>88</v>
      </c>
      <c r="T2871">
        <v>0</v>
      </c>
      <c r="U2871" cm="1">
        <f t="array" ref="U2871">_xlfn.IFS(N2871&gt;Data_Analysis!AB$22,1,N2871&lt;Data_Analysis!AB$21,1,1=1,0)</f>
        <v>0</v>
      </c>
      <c r="V2871" cm="1">
        <f t="array" ref="V2871">_xlfn.IFS(O2871&gt;Data_Analysis!AD$22,1,O2871&lt;Data_Analysis!AD$21,1,1=1,0)</f>
        <v>0</v>
      </c>
      <c r="W2871" cm="1">
        <f t="array" ref="W2871">_xlfn.IFS(P2871&gt;Data_Analysis!AF$22,1,P2871&lt;Data_Analysis!AF$21,1,1=1,0)</f>
        <v>0</v>
      </c>
      <c r="X2871" cm="1">
        <f t="array" ref="X2871">_xlfn.IFS(Q2871&gt;Data_Analysis!AH$22,1,Q2871&lt;Data_Analysis!AH$21,1,1=1,0)</f>
        <v>0</v>
      </c>
      <c r="Y2871" cm="1">
        <f t="array" ref="Y2871">_xlfn.IFS(R2871&gt;Data_Analysis!AJ$22,1,R2871&lt;Data_Analysis!AJ$21,1,1=1,0)</f>
        <v>0</v>
      </c>
      <c r="Z2871" cm="1">
        <f t="array" ref="Z2871">_xlfn.IFS(S2871&gt;Data_Analysis!AL$22,1,S2871&lt;Data_Analysis!AL$21,1,1=1,0)</f>
        <v>0</v>
      </c>
    </row>
    <row r="2872" spans="1:26" x14ac:dyDescent="0.35">
      <c r="A2872">
        <v>1</v>
      </c>
      <c r="B2872">
        <v>68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1</v>
      </c>
      <c r="I2872">
        <v>15</v>
      </c>
      <c r="J2872">
        <v>0</v>
      </c>
      <c r="K2872">
        <v>0</v>
      </c>
      <c r="L2872">
        <v>0</v>
      </c>
      <c r="M2872">
        <v>0</v>
      </c>
      <c r="N2872">
        <v>193</v>
      </c>
      <c r="O2872">
        <v>145</v>
      </c>
      <c r="P2872">
        <v>67</v>
      </c>
      <c r="Q2872">
        <v>23.13</v>
      </c>
      <c r="R2872">
        <v>75</v>
      </c>
      <c r="S2872">
        <v>72</v>
      </c>
      <c r="T2872">
        <v>1</v>
      </c>
      <c r="U2872" cm="1">
        <f t="array" ref="U2872">_xlfn.IFS(N2872&gt;Data_Analysis!AB$22,1,N2872&lt;Data_Analysis!AB$21,1,1=1,0)</f>
        <v>0</v>
      </c>
      <c r="V2872" cm="1">
        <f t="array" ref="V2872">_xlfn.IFS(O2872&gt;Data_Analysis!AD$22,1,O2872&lt;Data_Analysis!AD$21,1,1=1,0)</f>
        <v>0</v>
      </c>
      <c r="W2872" cm="1">
        <f t="array" ref="W2872">_xlfn.IFS(P2872&gt;Data_Analysis!AF$22,1,P2872&lt;Data_Analysis!AF$21,1,1=1,0)</f>
        <v>0</v>
      </c>
      <c r="X2872" cm="1">
        <f t="array" ref="X2872">_xlfn.IFS(Q2872&gt;Data_Analysis!AH$22,1,Q2872&lt;Data_Analysis!AH$21,1,1=1,0)</f>
        <v>0</v>
      </c>
      <c r="Y2872" cm="1">
        <f t="array" ref="Y2872">_xlfn.IFS(R2872&gt;Data_Analysis!AJ$22,1,R2872&lt;Data_Analysis!AJ$21,1,1=1,0)</f>
        <v>0</v>
      </c>
      <c r="Z2872" cm="1">
        <f t="array" ref="Z2872">_xlfn.IFS(S2872&gt;Data_Analysis!AL$22,1,S2872&lt;Data_Analysis!AL$21,1,1=1,0)</f>
        <v>0</v>
      </c>
    </row>
    <row r="2873" spans="1:26" s="30" customFormat="1" hidden="1" x14ac:dyDescent="0.35">
      <c r="A2873" s="30">
        <v>1</v>
      </c>
      <c r="B2873" s="30">
        <v>39</v>
      </c>
      <c r="C2873" s="30">
        <v>0</v>
      </c>
      <c r="D2873" s="30">
        <v>0</v>
      </c>
      <c r="E2873" s="30">
        <v>0</v>
      </c>
      <c r="F2873" s="30">
        <v>1</v>
      </c>
      <c r="G2873" s="30">
        <v>0</v>
      </c>
      <c r="H2873" s="30">
        <v>1</v>
      </c>
      <c r="I2873" s="30">
        <v>20</v>
      </c>
      <c r="J2873" s="30">
        <v>0</v>
      </c>
      <c r="K2873" s="30">
        <v>0</v>
      </c>
      <c r="L2873" s="30">
        <v>0</v>
      </c>
      <c r="M2873" s="30">
        <v>0</v>
      </c>
      <c r="N2873" s="30">
        <v>202</v>
      </c>
      <c r="O2873" s="30">
        <v>108</v>
      </c>
      <c r="P2873" s="30">
        <v>74</v>
      </c>
      <c r="Q2873" s="30">
        <v>25.51</v>
      </c>
      <c r="R2873" s="30">
        <v>64</v>
      </c>
      <c r="S2873" s="30">
        <v>104</v>
      </c>
      <c r="T2873" s="30">
        <v>0</v>
      </c>
      <c r="U2873" s="30" cm="1">
        <f t="array" ref="U2873">_xlfn.IFS(N2873&gt;Data_Analysis!AB$22,1,N2873&lt;Data_Analysis!AB$21,1,1=1,0)</f>
        <v>0</v>
      </c>
      <c r="V2873" s="30" cm="1">
        <f t="array" ref="V2873">_xlfn.IFS(O2873&gt;Data_Analysis!AD$22,1,O2873&lt;Data_Analysis!AD$21,1,1=1,0)</f>
        <v>0</v>
      </c>
      <c r="W2873" s="30" cm="1">
        <f t="array" ref="W2873">_xlfn.IFS(P2873&gt;Data_Analysis!AF$22,1,P2873&lt;Data_Analysis!AF$21,1,1=1,0)</f>
        <v>0</v>
      </c>
      <c r="X2873" s="30" cm="1">
        <f t="array" ref="X2873">_xlfn.IFS(Q2873&gt;Data_Analysis!AH$22,1,Q2873&lt;Data_Analysis!AH$21,1,1=1,0)</f>
        <v>0</v>
      </c>
      <c r="Y2873" s="30" cm="1">
        <f t="array" ref="Y2873">_xlfn.IFS(R2873&gt;Data_Analysis!AJ$22,1,R2873&lt;Data_Analysis!AJ$21,1,1=1,0)</f>
        <v>0</v>
      </c>
      <c r="Z2873" s="30" cm="1">
        <f t="array" ref="Z2873">_xlfn.IFS(S2873&gt;Data_Analysis!AL$22,1,S2873&lt;Data_Analysis!AL$21,1,1=1,0)</f>
        <v>1</v>
      </c>
    </row>
    <row r="2874" spans="1:26" x14ac:dyDescent="0.35">
      <c r="A2874">
        <v>1</v>
      </c>
      <c r="B2874">
        <v>54</v>
      </c>
      <c r="C2874">
        <v>0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0</v>
      </c>
      <c r="N2874">
        <v>248</v>
      </c>
      <c r="O2874">
        <v>155</v>
      </c>
      <c r="P2874">
        <v>92.5</v>
      </c>
      <c r="Q2874">
        <v>29.86</v>
      </c>
      <c r="R2874">
        <v>85</v>
      </c>
      <c r="S2874">
        <v>66</v>
      </c>
      <c r="T2874">
        <v>0</v>
      </c>
      <c r="U2874" cm="1">
        <f t="array" ref="U2874">_xlfn.IFS(N2874&gt;Data_Analysis!AB$22,1,N2874&lt;Data_Analysis!AB$21,1,1=1,0)</f>
        <v>0</v>
      </c>
      <c r="V2874" cm="1">
        <f t="array" ref="V2874">_xlfn.IFS(O2874&gt;Data_Analysis!AD$22,1,O2874&lt;Data_Analysis!AD$21,1,1=1,0)</f>
        <v>0</v>
      </c>
      <c r="W2874" cm="1">
        <f t="array" ref="W2874">_xlfn.IFS(P2874&gt;Data_Analysis!AF$22,1,P2874&lt;Data_Analysis!AF$21,1,1=1,0)</f>
        <v>0</v>
      </c>
      <c r="X2874" cm="1">
        <f t="array" ref="X2874">_xlfn.IFS(Q2874&gt;Data_Analysis!AH$22,1,Q2874&lt;Data_Analysis!AH$21,1,1=1,0)</f>
        <v>0</v>
      </c>
      <c r="Y2874" cm="1">
        <f t="array" ref="Y2874">_xlfn.IFS(R2874&gt;Data_Analysis!AJ$22,1,R2874&lt;Data_Analysis!AJ$21,1,1=1,0)</f>
        <v>0</v>
      </c>
      <c r="Z2874" cm="1">
        <f t="array" ref="Z2874">_xlfn.IFS(S2874&gt;Data_Analysis!AL$22,1,S2874&lt;Data_Analysis!AL$21,1,1=1,0)</f>
        <v>0</v>
      </c>
    </row>
    <row r="2875" spans="1:26" x14ac:dyDescent="0.35">
      <c r="A2875">
        <v>0</v>
      </c>
      <c r="B2875">
        <v>44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1</v>
      </c>
      <c r="I2875">
        <v>3</v>
      </c>
      <c r="J2875">
        <v>0</v>
      </c>
      <c r="K2875">
        <v>0</v>
      </c>
      <c r="L2875">
        <v>0</v>
      </c>
      <c r="M2875">
        <v>0</v>
      </c>
      <c r="N2875">
        <v>244</v>
      </c>
      <c r="O2875">
        <v>105</v>
      </c>
      <c r="P2875">
        <v>60</v>
      </c>
      <c r="Q2875">
        <v>23.24</v>
      </c>
      <c r="R2875">
        <v>76</v>
      </c>
      <c r="S2875">
        <v>79.400000000000006</v>
      </c>
      <c r="T2875">
        <v>0</v>
      </c>
      <c r="U2875" cm="1">
        <f t="array" ref="U2875">_xlfn.IFS(N2875&gt;Data_Analysis!AB$22,1,N2875&lt;Data_Analysis!AB$21,1,1=1,0)</f>
        <v>0</v>
      </c>
      <c r="V2875" cm="1">
        <f t="array" ref="V2875">_xlfn.IFS(O2875&gt;Data_Analysis!AD$22,1,O2875&lt;Data_Analysis!AD$21,1,1=1,0)</f>
        <v>0</v>
      </c>
      <c r="W2875" cm="1">
        <f t="array" ref="W2875">_xlfn.IFS(P2875&gt;Data_Analysis!AF$22,1,P2875&lt;Data_Analysis!AF$21,1,1=1,0)</f>
        <v>0</v>
      </c>
      <c r="X2875" cm="1">
        <f t="array" ref="X2875">_xlfn.IFS(Q2875&gt;Data_Analysis!AH$22,1,Q2875&lt;Data_Analysis!AH$21,1,1=1,0)</f>
        <v>0</v>
      </c>
      <c r="Y2875" cm="1">
        <f t="array" ref="Y2875">_xlfn.IFS(R2875&gt;Data_Analysis!AJ$22,1,R2875&lt;Data_Analysis!AJ$21,1,1=1,0)</f>
        <v>0</v>
      </c>
      <c r="Z2875" cm="1">
        <f t="array" ref="Z2875">_xlfn.IFS(S2875&gt;Data_Analysis!AL$22,1,S2875&lt;Data_Analysis!AL$21,1,1=1,0)</f>
        <v>0</v>
      </c>
    </row>
    <row r="2876" spans="1:26" s="28" customFormat="1" hidden="1" x14ac:dyDescent="0.35">
      <c r="A2876" s="28">
        <v>1</v>
      </c>
      <c r="B2876" s="28">
        <v>46</v>
      </c>
      <c r="C2876" s="28">
        <v>0</v>
      </c>
      <c r="D2876" s="28">
        <v>0</v>
      </c>
      <c r="E2876" s="28">
        <v>0</v>
      </c>
      <c r="F2876" s="28">
        <v>1</v>
      </c>
      <c r="G2876" s="28">
        <v>0</v>
      </c>
      <c r="H2876" s="28">
        <v>1</v>
      </c>
      <c r="I2876" s="28">
        <v>43</v>
      </c>
      <c r="J2876" s="28">
        <v>0</v>
      </c>
      <c r="K2876" s="28">
        <v>0</v>
      </c>
      <c r="L2876" s="28">
        <v>0</v>
      </c>
      <c r="M2876" s="28">
        <v>0</v>
      </c>
      <c r="N2876" s="28">
        <v>237</v>
      </c>
      <c r="O2876" s="28">
        <v>105</v>
      </c>
      <c r="P2876" s="28">
        <v>72.5</v>
      </c>
      <c r="Q2876" s="28">
        <v>33.49</v>
      </c>
      <c r="R2876" s="28">
        <v>67</v>
      </c>
      <c r="S2876" s="28">
        <v>79</v>
      </c>
      <c r="T2876" s="28">
        <v>0</v>
      </c>
      <c r="U2876" s="28" cm="1">
        <f t="array" ref="U2876">_xlfn.IFS(N2876&gt;Data_Analysis!AB$22,1,N2876&lt;Data_Analysis!AB$21,1,1=1,0)</f>
        <v>0</v>
      </c>
      <c r="V2876" s="28" cm="1">
        <f t="array" ref="V2876">_xlfn.IFS(O2876&gt;Data_Analysis!AD$22,1,O2876&lt;Data_Analysis!AD$21,1,1=1,0)</f>
        <v>0</v>
      </c>
      <c r="W2876" s="28" cm="1">
        <f t="array" ref="W2876">_xlfn.IFS(P2876&gt;Data_Analysis!AF$22,1,P2876&lt;Data_Analysis!AF$21,1,1=1,0)</f>
        <v>0</v>
      </c>
      <c r="X2876" s="28" cm="1">
        <f t="array" ref="X2876">_xlfn.IFS(Q2876&gt;Data_Analysis!AH$22,1,Q2876&lt;Data_Analysis!AH$21,1,1=1,0)</f>
        <v>1</v>
      </c>
      <c r="Y2876" s="28" cm="1">
        <f t="array" ref="Y2876">_xlfn.IFS(R2876&gt;Data_Analysis!AJ$22,1,R2876&lt;Data_Analysis!AJ$21,1,1=1,0)</f>
        <v>0</v>
      </c>
      <c r="Z2876" s="28" cm="1">
        <f t="array" ref="Z2876">_xlfn.IFS(S2876&gt;Data_Analysis!AL$22,1,S2876&lt;Data_Analysis!AL$21,1,1=1,0)</f>
        <v>0</v>
      </c>
    </row>
    <row r="2877" spans="1:26" x14ac:dyDescent="0.35">
      <c r="A2877">
        <v>0</v>
      </c>
      <c r="B2877">
        <v>49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1</v>
      </c>
      <c r="I2877">
        <v>20</v>
      </c>
      <c r="J2877">
        <v>1</v>
      </c>
      <c r="K2877">
        <v>0</v>
      </c>
      <c r="L2877">
        <v>1</v>
      </c>
      <c r="M2877">
        <v>0</v>
      </c>
      <c r="N2877">
        <v>262</v>
      </c>
      <c r="O2877">
        <v>147.5</v>
      </c>
      <c r="P2877">
        <v>97.5</v>
      </c>
      <c r="Q2877">
        <v>24.96</v>
      </c>
      <c r="R2877">
        <v>60</v>
      </c>
      <c r="S2877">
        <v>67</v>
      </c>
      <c r="T2877">
        <v>0</v>
      </c>
      <c r="U2877" cm="1">
        <f t="array" ref="U2877">_xlfn.IFS(N2877&gt;Data_Analysis!AB$22,1,N2877&lt;Data_Analysis!AB$21,1,1=1,0)</f>
        <v>0</v>
      </c>
      <c r="V2877" cm="1">
        <f t="array" ref="V2877">_xlfn.IFS(O2877&gt;Data_Analysis!AD$22,1,O2877&lt;Data_Analysis!AD$21,1,1=1,0)</f>
        <v>0</v>
      </c>
      <c r="W2877" cm="1">
        <f t="array" ref="W2877">_xlfn.IFS(P2877&gt;Data_Analysis!AF$22,1,P2877&lt;Data_Analysis!AF$21,1,1=1,0)</f>
        <v>0</v>
      </c>
      <c r="X2877" cm="1">
        <f t="array" ref="X2877">_xlfn.IFS(Q2877&gt;Data_Analysis!AH$22,1,Q2877&lt;Data_Analysis!AH$21,1,1=1,0)</f>
        <v>0</v>
      </c>
      <c r="Y2877" cm="1">
        <f t="array" ref="Y2877">_xlfn.IFS(R2877&gt;Data_Analysis!AJ$22,1,R2877&lt;Data_Analysis!AJ$21,1,1=1,0)</f>
        <v>0</v>
      </c>
      <c r="Z2877" cm="1">
        <f t="array" ref="Z2877">_xlfn.IFS(S2877&gt;Data_Analysis!AL$22,1,S2877&lt;Data_Analysis!AL$21,1,1=1,0)</f>
        <v>0</v>
      </c>
    </row>
    <row r="2878" spans="1:26" x14ac:dyDescent="0.35">
      <c r="A2878">
        <v>0</v>
      </c>
      <c r="B2878">
        <v>46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229</v>
      </c>
      <c r="O2878">
        <v>127.5</v>
      </c>
      <c r="P2878">
        <v>80</v>
      </c>
      <c r="Q2878">
        <v>22.34</v>
      </c>
      <c r="R2878">
        <v>84</v>
      </c>
      <c r="S2878">
        <v>77</v>
      </c>
      <c r="T2878">
        <v>0</v>
      </c>
      <c r="U2878" cm="1">
        <f t="array" ref="U2878">_xlfn.IFS(N2878&gt;Data_Analysis!AB$22,1,N2878&lt;Data_Analysis!AB$21,1,1=1,0)</f>
        <v>0</v>
      </c>
      <c r="V2878" cm="1">
        <f t="array" ref="V2878">_xlfn.IFS(O2878&gt;Data_Analysis!AD$22,1,O2878&lt;Data_Analysis!AD$21,1,1=1,0)</f>
        <v>0</v>
      </c>
      <c r="W2878" cm="1">
        <f t="array" ref="W2878">_xlfn.IFS(P2878&gt;Data_Analysis!AF$22,1,P2878&lt;Data_Analysis!AF$21,1,1=1,0)</f>
        <v>0</v>
      </c>
      <c r="X2878" cm="1">
        <f t="array" ref="X2878">_xlfn.IFS(Q2878&gt;Data_Analysis!AH$22,1,Q2878&lt;Data_Analysis!AH$21,1,1=1,0)</f>
        <v>0</v>
      </c>
      <c r="Y2878" cm="1">
        <f t="array" ref="Y2878">_xlfn.IFS(R2878&gt;Data_Analysis!AJ$22,1,R2878&lt;Data_Analysis!AJ$21,1,1=1,0)</f>
        <v>0</v>
      </c>
      <c r="Z2878" cm="1">
        <f t="array" ref="Z2878">_xlfn.IFS(S2878&gt;Data_Analysis!AL$22,1,S2878&lt;Data_Analysis!AL$21,1,1=1,0)</f>
        <v>0</v>
      </c>
    </row>
    <row r="2879" spans="1:26" s="28" customFormat="1" hidden="1" x14ac:dyDescent="0.35">
      <c r="A2879" s="28">
        <v>0</v>
      </c>
      <c r="B2879" s="28">
        <v>63</v>
      </c>
      <c r="C2879" s="28">
        <v>0</v>
      </c>
      <c r="D2879" s="28">
        <v>0</v>
      </c>
      <c r="E2879" s="28">
        <v>1</v>
      </c>
      <c r="F2879" s="28">
        <v>0</v>
      </c>
      <c r="G2879" s="28">
        <v>0</v>
      </c>
      <c r="H2879" s="28">
        <v>1</v>
      </c>
      <c r="I2879" s="28">
        <v>9</v>
      </c>
      <c r="J2879" s="28">
        <v>0</v>
      </c>
      <c r="K2879" s="28">
        <v>0</v>
      </c>
      <c r="L2879" s="28">
        <v>1</v>
      </c>
      <c r="M2879" s="28">
        <v>0</v>
      </c>
      <c r="N2879" s="28">
        <v>219</v>
      </c>
      <c r="O2879" s="28">
        <v>162</v>
      </c>
      <c r="P2879" s="28">
        <v>91</v>
      </c>
      <c r="Q2879" s="28">
        <v>33.659999999999997</v>
      </c>
      <c r="R2879" s="28">
        <v>70</v>
      </c>
      <c r="S2879" s="28">
        <v>79.400000000000006</v>
      </c>
      <c r="T2879" s="28">
        <v>0</v>
      </c>
      <c r="U2879" s="28" cm="1">
        <f t="array" ref="U2879">_xlfn.IFS(N2879&gt;Data_Analysis!AB$22,1,N2879&lt;Data_Analysis!AB$21,1,1=1,0)</f>
        <v>0</v>
      </c>
      <c r="V2879" s="28" cm="1">
        <f t="array" ref="V2879">_xlfn.IFS(O2879&gt;Data_Analysis!AD$22,1,O2879&lt;Data_Analysis!AD$21,1,1=1,0)</f>
        <v>0</v>
      </c>
      <c r="W2879" s="28" cm="1">
        <f t="array" ref="W2879">_xlfn.IFS(P2879&gt;Data_Analysis!AF$22,1,P2879&lt;Data_Analysis!AF$21,1,1=1,0)</f>
        <v>0</v>
      </c>
      <c r="X2879" s="28" cm="1">
        <f t="array" ref="X2879">_xlfn.IFS(Q2879&gt;Data_Analysis!AH$22,1,Q2879&lt;Data_Analysis!AH$21,1,1=1,0)</f>
        <v>1</v>
      </c>
      <c r="Y2879" s="28" cm="1">
        <f t="array" ref="Y2879">_xlfn.IFS(R2879&gt;Data_Analysis!AJ$22,1,R2879&lt;Data_Analysis!AJ$21,1,1=1,0)</f>
        <v>0</v>
      </c>
      <c r="Z2879" s="28" cm="1">
        <f t="array" ref="Z2879">_xlfn.IFS(S2879&gt;Data_Analysis!AL$22,1,S2879&lt;Data_Analysis!AL$21,1,1=1,0)</f>
        <v>0</v>
      </c>
    </row>
    <row r="2880" spans="1:26" s="26" customFormat="1" hidden="1" x14ac:dyDescent="0.35">
      <c r="A2880" s="26">
        <v>0</v>
      </c>
      <c r="B2880" s="26">
        <v>51</v>
      </c>
      <c r="C2880" s="26">
        <v>0</v>
      </c>
      <c r="D2880" s="26">
        <v>0</v>
      </c>
      <c r="E2880" s="26">
        <v>0</v>
      </c>
      <c r="F2880" s="26">
        <v>1</v>
      </c>
      <c r="G2880" s="26">
        <v>0</v>
      </c>
      <c r="H2880" s="26">
        <v>1</v>
      </c>
      <c r="I2880" s="26">
        <v>15</v>
      </c>
      <c r="J2880" s="26">
        <v>0</v>
      </c>
      <c r="K2880" s="26">
        <v>0</v>
      </c>
      <c r="L2880" s="26">
        <v>0</v>
      </c>
      <c r="M2880" s="26">
        <v>0</v>
      </c>
      <c r="N2880" s="26">
        <v>352</v>
      </c>
      <c r="O2880" s="26">
        <v>136.5</v>
      </c>
      <c r="P2880" s="26">
        <v>87</v>
      </c>
      <c r="Q2880" s="26">
        <v>25.79</v>
      </c>
      <c r="R2880" s="26">
        <v>73</v>
      </c>
      <c r="S2880" s="26">
        <v>67</v>
      </c>
      <c r="T2880" s="26">
        <v>0</v>
      </c>
      <c r="U2880" s="26" cm="1">
        <f t="array" ref="U2880">_xlfn.IFS(N2880&gt;Data_Analysis!AB$22,1,N2880&lt;Data_Analysis!AB$21,1,1=1,0)</f>
        <v>1</v>
      </c>
      <c r="V2880" s="26" cm="1">
        <f t="array" ref="V2880">_xlfn.IFS(O2880&gt;Data_Analysis!AD$22,1,O2880&lt;Data_Analysis!AD$21,1,1=1,0)</f>
        <v>0</v>
      </c>
      <c r="W2880" s="26" cm="1">
        <f t="array" ref="W2880">_xlfn.IFS(P2880&gt;Data_Analysis!AF$22,1,P2880&lt;Data_Analysis!AF$21,1,1=1,0)</f>
        <v>0</v>
      </c>
      <c r="X2880" s="26" cm="1">
        <f t="array" ref="X2880">_xlfn.IFS(Q2880&gt;Data_Analysis!AH$22,1,Q2880&lt;Data_Analysis!AH$21,1,1=1,0)</f>
        <v>0</v>
      </c>
      <c r="Y2880" s="26" cm="1">
        <f t="array" ref="Y2880">_xlfn.IFS(R2880&gt;Data_Analysis!AJ$22,1,R2880&lt;Data_Analysis!AJ$21,1,1=1,0)</f>
        <v>0</v>
      </c>
      <c r="Z2880" s="26" cm="1">
        <f t="array" ref="Z2880">_xlfn.IFS(S2880&gt;Data_Analysis!AL$22,1,S2880&lt;Data_Analysis!AL$21,1,1=1,0)</f>
        <v>0</v>
      </c>
    </row>
    <row r="2881" spans="1:26" x14ac:dyDescent="0.35">
      <c r="A2881">
        <v>1</v>
      </c>
      <c r="B2881">
        <v>55</v>
      </c>
      <c r="C2881">
        <v>0</v>
      </c>
      <c r="D2881">
        <v>0</v>
      </c>
      <c r="E2881">
        <v>1</v>
      </c>
      <c r="F2881">
        <v>0</v>
      </c>
      <c r="G2881">
        <v>0</v>
      </c>
      <c r="H2881">
        <v>1</v>
      </c>
      <c r="I2881">
        <v>20</v>
      </c>
      <c r="J2881">
        <v>0</v>
      </c>
      <c r="K2881">
        <v>0</v>
      </c>
      <c r="L2881">
        <v>0</v>
      </c>
      <c r="M2881">
        <v>0</v>
      </c>
      <c r="N2881">
        <v>280</v>
      </c>
      <c r="O2881">
        <v>134</v>
      </c>
      <c r="P2881">
        <v>85.5</v>
      </c>
      <c r="Q2881">
        <v>29.86</v>
      </c>
      <c r="R2881">
        <v>80</v>
      </c>
      <c r="S2881">
        <v>75</v>
      </c>
      <c r="T2881">
        <v>0</v>
      </c>
      <c r="U2881" cm="1">
        <f t="array" ref="U2881">_xlfn.IFS(N2881&gt;Data_Analysis!AB$22,1,N2881&lt;Data_Analysis!AB$21,1,1=1,0)</f>
        <v>0</v>
      </c>
      <c r="V2881" cm="1">
        <f t="array" ref="V2881">_xlfn.IFS(O2881&gt;Data_Analysis!AD$22,1,O2881&lt;Data_Analysis!AD$21,1,1=1,0)</f>
        <v>0</v>
      </c>
      <c r="W2881" cm="1">
        <f t="array" ref="W2881">_xlfn.IFS(P2881&gt;Data_Analysis!AF$22,1,P2881&lt;Data_Analysis!AF$21,1,1=1,0)</f>
        <v>0</v>
      </c>
      <c r="X2881" cm="1">
        <f t="array" ref="X2881">_xlfn.IFS(Q2881&gt;Data_Analysis!AH$22,1,Q2881&lt;Data_Analysis!AH$21,1,1=1,0)</f>
        <v>0</v>
      </c>
      <c r="Y2881" cm="1">
        <f t="array" ref="Y2881">_xlfn.IFS(R2881&gt;Data_Analysis!AJ$22,1,R2881&lt;Data_Analysis!AJ$21,1,1=1,0)</f>
        <v>0</v>
      </c>
      <c r="Z2881" cm="1">
        <f t="array" ref="Z2881">_xlfn.IFS(S2881&gt;Data_Analysis!AL$22,1,S2881&lt;Data_Analysis!AL$21,1,1=1,0)</f>
        <v>0</v>
      </c>
    </row>
    <row r="2882" spans="1:26" s="27" customFormat="1" hidden="1" x14ac:dyDescent="0.35">
      <c r="A2882" s="27">
        <v>0</v>
      </c>
      <c r="B2882" s="27">
        <v>61</v>
      </c>
      <c r="C2882" s="27">
        <v>0</v>
      </c>
      <c r="D2882" s="27">
        <v>0</v>
      </c>
      <c r="E2882" s="27">
        <v>1</v>
      </c>
      <c r="F2882" s="27">
        <v>0</v>
      </c>
      <c r="G2882" s="27">
        <v>0</v>
      </c>
      <c r="H2882" s="27">
        <v>0</v>
      </c>
      <c r="I2882" s="27">
        <v>0</v>
      </c>
      <c r="J2882" s="27">
        <v>0</v>
      </c>
      <c r="K2882" s="27">
        <v>0</v>
      </c>
      <c r="L2882" s="27">
        <v>1</v>
      </c>
      <c r="M2882" s="27">
        <v>0</v>
      </c>
      <c r="N2882" s="27">
        <v>270</v>
      </c>
      <c r="O2882" s="27">
        <v>174.5</v>
      </c>
      <c r="P2882" s="27">
        <v>101.5</v>
      </c>
      <c r="Q2882" s="27">
        <v>29.87</v>
      </c>
      <c r="R2882" s="27">
        <v>80</v>
      </c>
      <c r="S2882" s="27">
        <v>76</v>
      </c>
      <c r="T2882" s="27">
        <v>0</v>
      </c>
      <c r="U2882" s="27" cm="1">
        <f t="array" ref="U2882">_xlfn.IFS(N2882&gt;Data_Analysis!AB$22,1,N2882&lt;Data_Analysis!AB$21,1,1=1,0)</f>
        <v>0</v>
      </c>
      <c r="V2882" s="27" cm="1">
        <f t="array" ref="V2882">_xlfn.IFS(O2882&gt;Data_Analysis!AD$22,1,O2882&lt;Data_Analysis!AD$21,1,1=1,0)</f>
        <v>1</v>
      </c>
      <c r="W2882" s="27" cm="1">
        <f t="array" ref="W2882">_xlfn.IFS(P2882&gt;Data_Analysis!AF$22,1,P2882&lt;Data_Analysis!AF$21,1,1=1,0)</f>
        <v>0</v>
      </c>
      <c r="X2882" s="27" cm="1">
        <f t="array" ref="X2882">_xlfn.IFS(Q2882&gt;Data_Analysis!AH$22,1,Q2882&lt;Data_Analysis!AH$21,1,1=1,0)</f>
        <v>0</v>
      </c>
      <c r="Y2882" s="27" cm="1">
        <f t="array" ref="Y2882">_xlfn.IFS(R2882&gt;Data_Analysis!AJ$22,1,R2882&lt;Data_Analysis!AJ$21,1,1=1,0)</f>
        <v>0</v>
      </c>
      <c r="Z2882" s="27" cm="1">
        <f t="array" ref="Z2882">_xlfn.IFS(S2882&gt;Data_Analysis!AL$22,1,S2882&lt;Data_Analysis!AL$21,1,1=1,0)</f>
        <v>0</v>
      </c>
    </row>
    <row r="2883" spans="1:26" x14ac:dyDescent="0.35">
      <c r="A2883">
        <v>1</v>
      </c>
      <c r="B2883">
        <v>38</v>
      </c>
      <c r="C2883">
        <v>0</v>
      </c>
      <c r="D2883">
        <v>0</v>
      </c>
      <c r="E2883">
        <v>1</v>
      </c>
      <c r="F2883">
        <v>0</v>
      </c>
      <c r="G2883">
        <v>0</v>
      </c>
      <c r="H2883">
        <v>1</v>
      </c>
      <c r="I2883">
        <v>20</v>
      </c>
      <c r="J2883">
        <v>0</v>
      </c>
      <c r="K2883">
        <v>0</v>
      </c>
      <c r="L2883">
        <v>0</v>
      </c>
      <c r="M2883">
        <v>0</v>
      </c>
      <c r="N2883">
        <v>220</v>
      </c>
      <c r="O2883">
        <v>126</v>
      </c>
      <c r="P2883">
        <v>88</v>
      </c>
      <c r="Q2883">
        <v>24.46</v>
      </c>
      <c r="R2883">
        <v>77</v>
      </c>
      <c r="S2883">
        <v>74</v>
      </c>
      <c r="T2883">
        <v>0</v>
      </c>
      <c r="U2883" cm="1">
        <f t="array" ref="U2883">_xlfn.IFS(N2883&gt;Data_Analysis!AB$22,1,N2883&lt;Data_Analysis!AB$21,1,1=1,0)</f>
        <v>0</v>
      </c>
      <c r="V2883" cm="1">
        <f t="array" ref="V2883">_xlfn.IFS(O2883&gt;Data_Analysis!AD$22,1,O2883&lt;Data_Analysis!AD$21,1,1=1,0)</f>
        <v>0</v>
      </c>
      <c r="W2883" cm="1">
        <f t="array" ref="W2883">_xlfn.IFS(P2883&gt;Data_Analysis!AF$22,1,P2883&lt;Data_Analysis!AF$21,1,1=1,0)</f>
        <v>0</v>
      </c>
      <c r="X2883" cm="1">
        <f t="array" ref="X2883">_xlfn.IFS(Q2883&gt;Data_Analysis!AH$22,1,Q2883&lt;Data_Analysis!AH$21,1,1=1,0)</f>
        <v>0</v>
      </c>
      <c r="Y2883" cm="1">
        <f t="array" ref="Y2883">_xlfn.IFS(R2883&gt;Data_Analysis!AJ$22,1,R2883&lt;Data_Analysis!AJ$21,1,1=1,0)</f>
        <v>0</v>
      </c>
      <c r="Z2883" cm="1">
        <f t="array" ref="Z2883">_xlfn.IFS(S2883&gt;Data_Analysis!AL$22,1,S2883&lt;Data_Analysis!AL$21,1,1=1,0)</f>
        <v>0</v>
      </c>
    </row>
    <row r="2884" spans="1:26" x14ac:dyDescent="0.35">
      <c r="A2884">
        <v>1</v>
      </c>
      <c r="B2884">
        <v>36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1</v>
      </c>
      <c r="I2884">
        <v>20</v>
      </c>
      <c r="J2884">
        <v>0</v>
      </c>
      <c r="K2884">
        <v>0</v>
      </c>
      <c r="L2884">
        <v>0</v>
      </c>
      <c r="M2884">
        <v>0</v>
      </c>
      <c r="N2884">
        <v>252</v>
      </c>
      <c r="O2884">
        <v>126</v>
      </c>
      <c r="P2884">
        <v>77</v>
      </c>
      <c r="Q2884">
        <v>25.23</v>
      </c>
      <c r="R2884">
        <v>75</v>
      </c>
      <c r="S2884">
        <v>63</v>
      </c>
      <c r="T2884">
        <v>0</v>
      </c>
      <c r="U2884" cm="1">
        <f t="array" ref="U2884">_xlfn.IFS(N2884&gt;Data_Analysis!AB$22,1,N2884&lt;Data_Analysis!AB$21,1,1=1,0)</f>
        <v>0</v>
      </c>
      <c r="V2884" cm="1">
        <f t="array" ref="V2884">_xlfn.IFS(O2884&gt;Data_Analysis!AD$22,1,O2884&lt;Data_Analysis!AD$21,1,1=1,0)</f>
        <v>0</v>
      </c>
      <c r="W2884" cm="1">
        <f t="array" ref="W2884">_xlfn.IFS(P2884&gt;Data_Analysis!AF$22,1,P2884&lt;Data_Analysis!AF$21,1,1=1,0)</f>
        <v>0</v>
      </c>
      <c r="X2884" cm="1">
        <f t="array" ref="X2884">_xlfn.IFS(Q2884&gt;Data_Analysis!AH$22,1,Q2884&lt;Data_Analysis!AH$21,1,1=1,0)</f>
        <v>0</v>
      </c>
      <c r="Y2884" cm="1">
        <f t="array" ref="Y2884">_xlfn.IFS(R2884&gt;Data_Analysis!AJ$22,1,R2884&lt;Data_Analysis!AJ$21,1,1=1,0)</f>
        <v>0</v>
      </c>
      <c r="Z2884" cm="1">
        <f t="array" ref="Z2884">_xlfn.IFS(S2884&gt;Data_Analysis!AL$22,1,S2884&lt;Data_Analysis!AL$21,1,1=1,0)</f>
        <v>0</v>
      </c>
    </row>
    <row r="2885" spans="1:26" s="30" customFormat="1" hidden="1" x14ac:dyDescent="0.35">
      <c r="A2885" s="30">
        <v>1</v>
      </c>
      <c r="B2885" s="30">
        <v>50</v>
      </c>
      <c r="C2885" s="30">
        <v>0</v>
      </c>
      <c r="D2885" s="30">
        <v>0</v>
      </c>
      <c r="E2885" s="30">
        <v>0</v>
      </c>
      <c r="F2885" s="30">
        <v>1</v>
      </c>
      <c r="G2885" s="30">
        <v>0</v>
      </c>
      <c r="H2885" s="30">
        <v>1</v>
      </c>
      <c r="I2885" s="30">
        <v>30</v>
      </c>
      <c r="J2885" s="30">
        <v>0</v>
      </c>
      <c r="K2885" s="30">
        <v>0</v>
      </c>
      <c r="L2885" s="30">
        <v>0</v>
      </c>
      <c r="M2885" s="30">
        <v>0</v>
      </c>
      <c r="N2885" s="30">
        <v>225</v>
      </c>
      <c r="O2885" s="30">
        <v>133.5</v>
      </c>
      <c r="P2885" s="30">
        <v>86</v>
      </c>
      <c r="Q2885" s="30">
        <v>29.38</v>
      </c>
      <c r="R2885" s="30">
        <v>79</v>
      </c>
      <c r="S2885" s="30">
        <v>106</v>
      </c>
      <c r="T2885" s="30">
        <v>1</v>
      </c>
      <c r="U2885" s="30" cm="1">
        <f t="array" ref="U2885">_xlfn.IFS(N2885&gt;Data_Analysis!AB$22,1,N2885&lt;Data_Analysis!AB$21,1,1=1,0)</f>
        <v>0</v>
      </c>
      <c r="V2885" s="30" cm="1">
        <f t="array" ref="V2885">_xlfn.IFS(O2885&gt;Data_Analysis!AD$22,1,O2885&lt;Data_Analysis!AD$21,1,1=1,0)</f>
        <v>0</v>
      </c>
      <c r="W2885" s="30" cm="1">
        <f t="array" ref="W2885">_xlfn.IFS(P2885&gt;Data_Analysis!AF$22,1,P2885&lt;Data_Analysis!AF$21,1,1=1,0)</f>
        <v>0</v>
      </c>
      <c r="X2885" s="30" cm="1">
        <f t="array" ref="X2885">_xlfn.IFS(Q2885&gt;Data_Analysis!AH$22,1,Q2885&lt;Data_Analysis!AH$21,1,1=1,0)</f>
        <v>0</v>
      </c>
      <c r="Y2885" s="30" cm="1">
        <f t="array" ref="Y2885">_xlfn.IFS(R2885&gt;Data_Analysis!AJ$22,1,R2885&lt;Data_Analysis!AJ$21,1,1=1,0)</f>
        <v>0</v>
      </c>
      <c r="Z2885" s="30" cm="1">
        <f t="array" ref="Z2885">_xlfn.IFS(S2885&gt;Data_Analysis!AL$22,1,S2885&lt;Data_Analysis!AL$21,1,1=1,0)</f>
        <v>1</v>
      </c>
    </row>
    <row r="2886" spans="1:26" x14ac:dyDescent="0.35">
      <c r="A2886">
        <v>1</v>
      </c>
      <c r="B2886">
        <v>42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1</v>
      </c>
      <c r="I2886">
        <v>20</v>
      </c>
      <c r="J2886">
        <v>0</v>
      </c>
      <c r="K2886">
        <v>0</v>
      </c>
      <c r="L2886">
        <v>0</v>
      </c>
      <c r="M2886">
        <v>0</v>
      </c>
      <c r="N2886">
        <v>234</v>
      </c>
      <c r="O2886">
        <v>125</v>
      </c>
      <c r="P2886">
        <v>86</v>
      </c>
      <c r="Q2886">
        <v>28.09</v>
      </c>
      <c r="R2886">
        <v>70</v>
      </c>
      <c r="S2886">
        <v>70</v>
      </c>
      <c r="T2886">
        <v>0</v>
      </c>
      <c r="U2886" cm="1">
        <f t="array" ref="U2886">_xlfn.IFS(N2886&gt;Data_Analysis!AB$22,1,N2886&lt;Data_Analysis!AB$21,1,1=1,0)</f>
        <v>0</v>
      </c>
      <c r="V2886" cm="1">
        <f t="array" ref="V2886">_xlfn.IFS(O2886&gt;Data_Analysis!AD$22,1,O2886&lt;Data_Analysis!AD$21,1,1=1,0)</f>
        <v>0</v>
      </c>
      <c r="W2886" cm="1">
        <f t="array" ref="W2886">_xlfn.IFS(P2886&gt;Data_Analysis!AF$22,1,P2886&lt;Data_Analysis!AF$21,1,1=1,0)</f>
        <v>0</v>
      </c>
      <c r="X2886" cm="1">
        <f t="array" ref="X2886">_xlfn.IFS(Q2886&gt;Data_Analysis!AH$22,1,Q2886&lt;Data_Analysis!AH$21,1,1=1,0)</f>
        <v>0</v>
      </c>
      <c r="Y2886" cm="1">
        <f t="array" ref="Y2886">_xlfn.IFS(R2886&gt;Data_Analysis!AJ$22,1,R2886&lt;Data_Analysis!AJ$21,1,1=1,0)</f>
        <v>0</v>
      </c>
      <c r="Z2886" cm="1">
        <f t="array" ref="Z2886">_xlfn.IFS(S2886&gt;Data_Analysis!AL$22,1,S2886&lt;Data_Analysis!AL$21,1,1=1,0)</f>
        <v>0</v>
      </c>
    </row>
    <row r="2887" spans="1:26" x14ac:dyDescent="0.35">
      <c r="A2887">
        <v>0</v>
      </c>
      <c r="B2887">
        <v>45</v>
      </c>
      <c r="C2887">
        <v>0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0</v>
      </c>
      <c r="N2887">
        <v>258</v>
      </c>
      <c r="O2887">
        <v>148.5</v>
      </c>
      <c r="P2887">
        <v>88</v>
      </c>
      <c r="Q2887">
        <v>23.46</v>
      </c>
      <c r="R2887">
        <v>85</v>
      </c>
      <c r="S2887">
        <v>90</v>
      </c>
      <c r="T2887">
        <v>0</v>
      </c>
      <c r="U2887" cm="1">
        <f t="array" ref="U2887">_xlfn.IFS(N2887&gt;Data_Analysis!AB$22,1,N2887&lt;Data_Analysis!AB$21,1,1=1,0)</f>
        <v>0</v>
      </c>
      <c r="V2887" cm="1">
        <f t="array" ref="V2887">_xlfn.IFS(O2887&gt;Data_Analysis!AD$22,1,O2887&lt;Data_Analysis!AD$21,1,1=1,0)</f>
        <v>0</v>
      </c>
      <c r="W2887" cm="1">
        <f t="array" ref="W2887">_xlfn.IFS(P2887&gt;Data_Analysis!AF$22,1,P2887&lt;Data_Analysis!AF$21,1,1=1,0)</f>
        <v>0</v>
      </c>
      <c r="X2887" cm="1">
        <f t="array" ref="X2887">_xlfn.IFS(Q2887&gt;Data_Analysis!AH$22,1,Q2887&lt;Data_Analysis!AH$21,1,1=1,0)</f>
        <v>0</v>
      </c>
      <c r="Y2887" cm="1">
        <f t="array" ref="Y2887">_xlfn.IFS(R2887&gt;Data_Analysis!AJ$22,1,R2887&lt;Data_Analysis!AJ$21,1,1=1,0)</f>
        <v>0</v>
      </c>
      <c r="Z2887" cm="1">
        <f t="array" ref="Z2887">_xlfn.IFS(S2887&gt;Data_Analysis!AL$22,1,S2887&lt;Data_Analysis!AL$21,1,1=1,0)</f>
        <v>0</v>
      </c>
    </row>
    <row r="2888" spans="1:26" x14ac:dyDescent="0.35">
      <c r="A2888">
        <v>0</v>
      </c>
      <c r="B2888">
        <v>48</v>
      </c>
      <c r="C2888">
        <v>1</v>
      </c>
      <c r="D2888">
        <v>0</v>
      </c>
      <c r="E2888">
        <v>0</v>
      </c>
      <c r="F2888">
        <v>0</v>
      </c>
      <c r="G2888">
        <v>0</v>
      </c>
      <c r="H2888">
        <v>1</v>
      </c>
      <c r="I2888">
        <v>9</v>
      </c>
      <c r="J2888">
        <v>0</v>
      </c>
      <c r="K2888">
        <v>0</v>
      </c>
      <c r="L2888">
        <v>0</v>
      </c>
      <c r="M2888">
        <v>0</v>
      </c>
      <c r="N2888">
        <v>280</v>
      </c>
      <c r="O2888">
        <v>105</v>
      </c>
      <c r="P2888">
        <v>85</v>
      </c>
      <c r="Q2888">
        <v>25.5</v>
      </c>
      <c r="R2888">
        <v>85</v>
      </c>
      <c r="S2888">
        <v>79</v>
      </c>
      <c r="T2888">
        <v>0</v>
      </c>
      <c r="U2888" cm="1">
        <f t="array" ref="U2888">_xlfn.IFS(N2888&gt;Data_Analysis!AB$22,1,N2888&lt;Data_Analysis!AB$21,1,1=1,0)</f>
        <v>0</v>
      </c>
      <c r="V2888" cm="1">
        <f t="array" ref="V2888">_xlfn.IFS(O2888&gt;Data_Analysis!AD$22,1,O2888&lt;Data_Analysis!AD$21,1,1=1,0)</f>
        <v>0</v>
      </c>
      <c r="W2888" cm="1">
        <f t="array" ref="W2888">_xlfn.IFS(P2888&gt;Data_Analysis!AF$22,1,P2888&lt;Data_Analysis!AF$21,1,1=1,0)</f>
        <v>0</v>
      </c>
      <c r="X2888" cm="1">
        <f t="array" ref="X2888">_xlfn.IFS(Q2888&gt;Data_Analysis!AH$22,1,Q2888&lt;Data_Analysis!AH$21,1,1=1,0)</f>
        <v>0</v>
      </c>
      <c r="Y2888" cm="1">
        <f t="array" ref="Y2888">_xlfn.IFS(R2888&gt;Data_Analysis!AJ$22,1,R2888&lt;Data_Analysis!AJ$21,1,1=1,0)</f>
        <v>0</v>
      </c>
      <c r="Z2888" cm="1">
        <f t="array" ref="Z2888">_xlfn.IFS(S2888&gt;Data_Analysis!AL$22,1,S2888&lt;Data_Analysis!AL$21,1,1=1,0)</f>
        <v>0</v>
      </c>
    </row>
    <row r="2889" spans="1:26" x14ac:dyDescent="0.35">
      <c r="A2889">
        <v>1</v>
      </c>
      <c r="B2889">
        <v>50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1</v>
      </c>
      <c r="I2889">
        <v>20</v>
      </c>
      <c r="J2889">
        <v>0</v>
      </c>
      <c r="K2889">
        <v>0</v>
      </c>
      <c r="L2889">
        <v>1</v>
      </c>
      <c r="M2889">
        <v>0</v>
      </c>
      <c r="N2889">
        <v>233</v>
      </c>
      <c r="O2889">
        <v>158</v>
      </c>
      <c r="P2889">
        <v>88</v>
      </c>
      <c r="Q2889">
        <v>28.26</v>
      </c>
      <c r="R2889">
        <v>68</v>
      </c>
      <c r="S2889">
        <v>94</v>
      </c>
      <c r="T2889">
        <v>1</v>
      </c>
      <c r="U2889" cm="1">
        <f t="array" ref="U2889">_xlfn.IFS(N2889&gt;Data_Analysis!AB$22,1,N2889&lt;Data_Analysis!AB$21,1,1=1,0)</f>
        <v>0</v>
      </c>
      <c r="V2889" cm="1">
        <f t="array" ref="V2889">_xlfn.IFS(O2889&gt;Data_Analysis!AD$22,1,O2889&lt;Data_Analysis!AD$21,1,1=1,0)</f>
        <v>0</v>
      </c>
      <c r="W2889" cm="1">
        <f t="array" ref="W2889">_xlfn.IFS(P2889&gt;Data_Analysis!AF$22,1,P2889&lt;Data_Analysis!AF$21,1,1=1,0)</f>
        <v>0</v>
      </c>
      <c r="X2889" cm="1">
        <f t="array" ref="X2889">_xlfn.IFS(Q2889&gt;Data_Analysis!AH$22,1,Q2889&lt;Data_Analysis!AH$21,1,1=1,0)</f>
        <v>0</v>
      </c>
      <c r="Y2889" cm="1">
        <f t="array" ref="Y2889">_xlfn.IFS(R2889&gt;Data_Analysis!AJ$22,1,R2889&lt;Data_Analysis!AJ$21,1,1=1,0)</f>
        <v>0</v>
      </c>
      <c r="Z2889" cm="1">
        <f t="array" ref="Z2889">_xlfn.IFS(S2889&gt;Data_Analysis!AL$22,1,S2889&lt;Data_Analysis!AL$21,1,1=1,0)</f>
        <v>0</v>
      </c>
    </row>
    <row r="2890" spans="1:26" x14ac:dyDescent="0.35">
      <c r="A2890">
        <v>0</v>
      </c>
      <c r="B2890">
        <v>52</v>
      </c>
      <c r="C2890">
        <v>0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265</v>
      </c>
      <c r="O2890">
        <v>130</v>
      </c>
      <c r="P2890">
        <v>84</v>
      </c>
      <c r="Q2890">
        <v>27.09</v>
      </c>
      <c r="R2890">
        <v>63</v>
      </c>
      <c r="S2890">
        <v>69</v>
      </c>
      <c r="T2890">
        <v>0</v>
      </c>
      <c r="U2890" cm="1">
        <f t="array" ref="U2890">_xlfn.IFS(N2890&gt;Data_Analysis!AB$22,1,N2890&lt;Data_Analysis!AB$21,1,1=1,0)</f>
        <v>0</v>
      </c>
      <c r="V2890" cm="1">
        <f t="array" ref="V2890">_xlfn.IFS(O2890&gt;Data_Analysis!AD$22,1,O2890&lt;Data_Analysis!AD$21,1,1=1,0)</f>
        <v>0</v>
      </c>
      <c r="W2890" cm="1">
        <f t="array" ref="W2890">_xlfn.IFS(P2890&gt;Data_Analysis!AF$22,1,P2890&lt;Data_Analysis!AF$21,1,1=1,0)</f>
        <v>0</v>
      </c>
      <c r="X2890" cm="1">
        <f t="array" ref="X2890">_xlfn.IFS(Q2890&gt;Data_Analysis!AH$22,1,Q2890&lt;Data_Analysis!AH$21,1,1=1,0)</f>
        <v>0</v>
      </c>
      <c r="Y2890" cm="1">
        <f t="array" ref="Y2890">_xlfn.IFS(R2890&gt;Data_Analysis!AJ$22,1,R2890&lt;Data_Analysis!AJ$21,1,1=1,0)</f>
        <v>0</v>
      </c>
      <c r="Z2890" cm="1">
        <f t="array" ref="Z2890">_xlfn.IFS(S2890&gt;Data_Analysis!AL$22,1,S2890&lt;Data_Analysis!AL$21,1,1=1,0)</f>
        <v>0</v>
      </c>
    </row>
    <row r="2891" spans="1:26" s="29" customFormat="1" hidden="1" x14ac:dyDescent="0.35">
      <c r="A2891" s="29">
        <v>1</v>
      </c>
      <c r="B2891" s="29">
        <v>50</v>
      </c>
      <c r="C2891" s="29">
        <v>0</v>
      </c>
      <c r="D2891" s="29">
        <v>0</v>
      </c>
      <c r="E2891" s="29">
        <v>0</v>
      </c>
      <c r="F2891" s="29">
        <v>1</v>
      </c>
      <c r="G2891" s="29">
        <v>0</v>
      </c>
      <c r="H2891" s="29">
        <v>1</v>
      </c>
      <c r="I2891" s="29">
        <v>15</v>
      </c>
      <c r="J2891" s="29">
        <v>1</v>
      </c>
      <c r="K2891" s="29">
        <v>0</v>
      </c>
      <c r="L2891" s="29">
        <v>1</v>
      </c>
      <c r="M2891" s="29">
        <v>0</v>
      </c>
      <c r="N2891" s="29">
        <v>258</v>
      </c>
      <c r="O2891" s="29">
        <v>198</v>
      </c>
      <c r="P2891" s="29">
        <v>106</v>
      </c>
      <c r="Q2891" s="29">
        <v>26.73</v>
      </c>
      <c r="R2891" s="29">
        <v>102</v>
      </c>
      <c r="S2891" s="29">
        <v>73</v>
      </c>
      <c r="T2891" s="29">
        <v>0</v>
      </c>
      <c r="U2891" s="29" cm="1">
        <f t="array" ref="U2891">_xlfn.IFS(N2891&gt;Data_Analysis!AB$22,1,N2891&lt;Data_Analysis!AB$21,1,1=1,0)</f>
        <v>0</v>
      </c>
      <c r="V2891" s="29" cm="1">
        <f t="array" ref="V2891">_xlfn.IFS(O2891&gt;Data_Analysis!AD$22,1,O2891&lt;Data_Analysis!AD$21,1,1=1,0)</f>
        <v>1</v>
      </c>
      <c r="W2891" s="29" cm="1">
        <f t="array" ref="W2891">_xlfn.IFS(P2891&gt;Data_Analysis!AF$22,1,P2891&lt;Data_Analysis!AF$21,1,1=1,0)</f>
        <v>1</v>
      </c>
      <c r="X2891" s="29" cm="1">
        <f t="array" ref="X2891">_xlfn.IFS(Q2891&gt;Data_Analysis!AH$22,1,Q2891&lt;Data_Analysis!AH$21,1,1=1,0)</f>
        <v>0</v>
      </c>
      <c r="Y2891" s="29" cm="1">
        <f t="array" ref="Y2891">_xlfn.IFS(R2891&gt;Data_Analysis!AJ$22,1,R2891&lt;Data_Analysis!AJ$21,1,1=1,0)</f>
        <v>1</v>
      </c>
      <c r="Z2891" s="29" cm="1">
        <f t="array" ref="Z2891">_xlfn.IFS(S2891&gt;Data_Analysis!AL$22,1,S2891&lt;Data_Analysis!AL$21,1,1=1,0)</f>
        <v>0</v>
      </c>
    </row>
    <row r="2892" spans="1:26" s="4" customFormat="1" hidden="1" x14ac:dyDescent="0.35">
      <c r="A2892" s="4">
        <v>1</v>
      </c>
      <c r="B2892" s="4">
        <v>58</v>
      </c>
      <c r="C2892" s="4">
        <v>0</v>
      </c>
      <c r="D2892" s="4">
        <v>0</v>
      </c>
      <c r="E2892" s="4">
        <v>0</v>
      </c>
      <c r="F2892" s="4">
        <v>1</v>
      </c>
      <c r="G2892" s="4">
        <v>0</v>
      </c>
      <c r="H2892" s="4">
        <v>1</v>
      </c>
      <c r="I2892" s="4">
        <v>20</v>
      </c>
      <c r="J2892" s="4">
        <v>0</v>
      </c>
      <c r="K2892" s="4">
        <v>0</v>
      </c>
      <c r="L2892" s="4">
        <v>1</v>
      </c>
      <c r="M2892" s="4">
        <v>0</v>
      </c>
      <c r="N2892" s="4">
        <v>241</v>
      </c>
      <c r="O2892" s="4">
        <v>152.5</v>
      </c>
      <c r="P2892" s="4">
        <v>105</v>
      </c>
      <c r="Q2892" s="4">
        <v>25.18</v>
      </c>
      <c r="R2892" s="4">
        <v>92</v>
      </c>
      <c r="S2892" s="4">
        <v>85</v>
      </c>
      <c r="T2892" s="4">
        <v>0</v>
      </c>
      <c r="U2892" s="4" cm="1">
        <f t="array" ref="U2892">_xlfn.IFS(N2892&gt;Data_Analysis!AB$22,1,N2892&lt;Data_Analysis!AB$21,1,1=1,0)</f>
        <v>0</v>
      </c>
      <c r="V2892" s="4" cm="1">
        <f t="array" ref="V2892">_xlfn.IFS(O2892&gt;Data_Analysis!AD$22,1,O2892&lt;Data_Analysis!AD$21,1,1=1,0)</f>
        <v>0</v>
      </c>
      <c r="W2892" s="4" cm="1">
        <f t="array" ref="W2892">_xlfn.IFS(P2892&gt;Data_Analysis!AF$22,1,P2892&lt;Data_Analysis!AF$21,1,1=1,0)</f>
        <v>1</v>
      </c>
      <c r="X2892" s="4" cm="1">
        <f t="array" ref="X2892">_xlfn.IFS(Q2892&gt;Data_Analysis!AH$22,1,Q2892&lt;Data_Analysis!AH$21,1,1=1,0)</f>
        <v>0</v>
      </c>
      <c r="Y2892" s="4" cm="1">
        <f t="array" ref="Y2892">_xlfn.IFS(R2892&gt;Data_Analysis!AJ$22,1,R2892&lt;Data_Analysis!AJ$21,1,1=1,0)</f>
        <v>0</v>
      </c>
      <c r="Z2892" s="4" cm="1">
        <f t="array" ref="Z2892">_xlfn.IFS(S2892&gt;Data_Analysis!AL$22,1,S2892&lt;Data_Analysis!AL$21,1,1=1,0)</f>
        <v>0</v>
      </c>
    </row>
    <row r="2893" spans="1:26" s="26" customFormat="1" hidden="1" x14ac:dyDescent="0.35">
      <c r="A2893" s="26">
        <v>0</v>
      </c>
      <c r="B2893" s="26">
        <v>57</v>
      </c>
      <c r="C2893" s="26">
        <v>0</v>
      </c>
      <c r="D2893" s="26">
        <v>0</v>
      </c>
      <c r="E2893" s="26">
        <v>0</v>
      </c>
      <c r="F2893" s="26">
        <v>1</v>
      </c>
      <c r="G2893" s="26">
        <v>0</v>
      </c>
      <c r="H2893" s="26">
        <v>0</v>
      </c>
      <c r="I2893" s="26">
        <v>0</v>
      </c>
      <c r="J2893" s="26">
        <v>1</v>
      </c>
      <c r="K2893" s="26">
        <v>0</v>
      </c>
      <c r="L2893" s="26">
        <v>1</v>
      </c>
      <c r="M2893" s="26">
        <v>0</v>
      </c>
      <c r="N2893" s="26">
        <v>432</v>
      </c>
      <c r="O2893" s="26">
        <v>153</v>
      </c>
      <c r="P2893" s="26">
        <v>85</v>
      </c>
      <c r="Q2893" s="26">
        <v>26.13</v>
      </c>
      <c r="R2893" s="26">
        <v>98</v>
      </c>
      <c r="S2893" s="26">
        <v>75</v>
      </c>
      <c r="T2893" s="26">
        <v>1</v>
      </c>
      <c r="U2893" s="26" cm="1">
        <f t="array" ref="U2893">_xlfn.IFS(N2893&gt;Data_Analysis!AB$22,1,N2893&lt;Data_Analysis!AB$21,1,1=1,0)</f>
        <v>1</v>
      </c>
      <c r="V2893" s="26" cm="1">
        <f t="array" ref="V2893">_xlfn.IFS(O2893&gt;Data_Analysis!AD$22,1,O2893&lt;Data_Analysis!AD$21,1,1=1,0)</f>
        <v>0</v>
      </c>
      <c r="W2893" s="26" cm="1">
        <f t="array" ref="W2893">_xlfn.IFS(P2893&gt;Data_Analysis!AF$22,1,P2893&lt;Data_Analysis!AF$21,1,1=1,0)</f>
        <v>0</v>
      </c>
      <c r="X2893" s="26" cm="1">
        <f t="array" ref="X2893">_xlfn.IFS(Q2893&gt;Data_Analysis!AH$22,1,Q2893&lt;Data_Analysis!AH$21,1,1=1,0)</f>
        <v>0</v>
      </c>
      <c r="Y2893" s="26" cm="1">
        <f t="array" ref="Y2893">_xlfn.IFS(R2893&gt;Data_Analysis!AJ$22,1,R2893&lt;Data_Analysis!AJ$21,1,1=1,0)</f>
        <v>0</v>
      </c>
      <c r="Z2893" s="26" cm="1">
        <f t="array" ref="Z2893">_xlfn.IFS(S2893&gt;Data_Analysis!AL$22,1,S2893&lt;Data_Analysis!AL$21,1,1=1,0)</f>
        <v>0</v>
      </c>
    </row>
    <row r="2894" spans="1:26" s="28" customFormat="1" hidden="1" x14ac:dyDescent="0.35">
      <c r="A2894" s="28">
        <v>0</v>
      </c>
      <c r="B2894" s="28">
        <v>41</v>
      </c>
      <c r="C2894" s="28">
        <v>0</v>
      </c>
      <c r="D2894" s="28">
        <v>0</v>
      </c>
      <c r="E2894" s="28">
        <v>1</v>
      </c>
      <c r="F2894" s="28">
        <v>0</v>
      </c>
      <c r="G2894" s="28">
        <v>0</v>
      </c>
      <c r="H2894" s="28">
        <v>0</v>
      </c>
      <c r="I2894" s="28">
        <v>0</v>
      </c>
      <c r="J2894" s="28">
        <v>0</v>
      </c>
      <c r="K2894" s="28">
        <v>0</v>
      </c>
      <c r="L2894" s="28">
        <v>1</v>
      </c>
      <c r="M2894" s="28">
        <v>0</v>
      </c>
      <c r="N2894" s="28">
        <v>188</v>
      </c>
      <c r="O2894" s="28">
        <v>142.5</v>
      </c>
      <c r="P2894" s="28">
        <v>87.5</v>
      </c>
      <c r="Q2894" s="28">
        <v>39.21</v>
      </c>
      <c r="R2894" s="28">
        <v>70</v>
      </c>
      <c r="S2894" s="28">
        <v>79.400000000000006</v>
      </c>
      <c r="T2894" s="28">
        <v>0</v>
      </c>
      <c r="U2894" s="28" cm="1">
        <f t="array" ref="U2894">_xlfn.IFS(N2894&gt;Data_Analysis!AB$22,1,N2894&lt;Data_Analysis!AB$21,1,1=1,0)</f>
        <v>0</v>
      </c>
      <c r="V2894" s="28" cm="1">
        <f t="array" ref="V2894">_xlfn.IFS(O2894&gt;Data_Analysis!AD$22,1,O2894&lt;Data_Analysis!AD$21,1,1=1,0)</f>
        <v>0</v>
      </c>
      <c r="W2894" s="28" cm="1">
        <f t="array" ref="W2894">_xlfn.IFS(P2894&gt;Data_Analysis!AF$22,1,P2894&lt;Data_Analysis!AF$21,1,1=1,0)</f>
        <v>0</v>
      </c>
      <c r="X2894" s="28" cm="1">
        <f t="array" ref="X2894">_xlfn.IFS(Q2894&gt;Data_Analysis!AH$22,1,Q2894&lt;Data_Analysis!AH$21,1,1=1,0)</f>
        <v>1</v>
      </c>
      <c r="Y2894" s="28" cm="1">
        <f t="array" ref="Y2894">_xlfn.IFS(R2894&gt;Data_Analysis!AJ$22,1,R2894&lt;Data_Analysis!AJ$21,1,1=1,0)</f>
        <v>0</v>
      </c>
      <c r="Z2894" s="28" cm="1">
        <f t="array" ref="Z2894">_xlfn.IFS(S2894&gt;Data_Analysis!AL$22,1,S2894&lt;Data_Analysis!AL$21,1,1=1,0)</f>
        <v>0</v>
      </c>
    </row>
    <row r="2895" spans="1:26" s="26" customFormat="1" hidden="1" x14ac:dyDescent="0.35">
      <c r="A2895" s="26">
        <v>0</v>
      </c>
      <c r="B2895" s="26">
        <v>55</v>
      </c>
      <c r="C2895" s="26">
        <v>0</v>
      </c>
      <c r="D2895" s="26">
        <v>0</v>
      </c>
      <c r="E2895" s="26">
        <v>1</v>
      </c>
      <c r="F2895" s="26">
        <v>0</v>
      </c>
      <c r="G2895" s="26">
        <v>0</v>
      </c>
      <c r="H2895" s="26">
        <v>0</v>
      </c>
      <c r="I2895" s="26">
        <v>0</v>
      </c>
      <c r="J2895" s="26">
        <v>0</v>
      </c>
      <c r="K2895" s="26">
        <v>0</v>
      </c>
      <c r="L2895" s="26">
        <v>1</v>
      </c>
      <c r="M2895" s="26">
        <v>0</v>
      </c>
      <c r="N2895" s="26">
        <v>326</v>
      </c>
      <c r="O2895" s="26">
        <v>144</v>
      </c>
      <c r="P2895" s="26">
        <v>81</v>
      </c>
      <c r="Q2895" s="26">
        <v>25.71</v>
      </c>
      <c r="R2895" s="26">
        <v>85</v>
      </c>
      <c r="S2895" s="26">
        <v>79.400000000000006</v>
      </c>
      <c r="T2895" s="26">
        <v>0</v>
      </c>
      <c r="U2895" s="26" cm="1">
        <f t="array" ref="U2895">_xlfn.IFS(N2895&gt;Data_Analysis!AB$22,1,N2895&lt;Data_Analysis!AB$21,1,1=1,0)</f>
        <v>1</v>
      </c>
      <c r="V2895" s="26" cm="1">
        <f t="array" ref="V2895">_xlfn.IFS(O2895&gt;Data_Analysis!AD$22,1,O2895&lt;Data_Analysis!AD$21,1,1=1,0)</f>
        <v>0</v>
      </c>
      <c r="W2895" s="26" cm="1">
        <f t="array" ref="W2895">_xlfn.IFS(P2895&gt;Data_Analysis!AF$22,1,P2895&lt;Data_Analysis!AF$21,1,1=1,0)</f>
        <v>0</v>
      </c>
      <c r="X2895" s="26" cm="1">
        <f t="array" ref="X2895">_xlfn.IFS(Q2895&gt;Data_Analysis!AH$22,1,Q2895&lt;Data_Analysis!AH$21,1,1=1,0)</f>
        <v>0</v>
      </c>
      <c r="Y2895" s="26" cm="1">
        <f t="array" ref="Y2895">_xlfn.IFS(R2895&gt;Data_Analysis!AJ$22,1,R2895&lt;Data_Analysis!AJ$21,1,1=1,0)</f>
        <v>0</v>
      </c>
      <c r="Z2895" s="26" cm="1">
        <f t="array" ref="Z2895">_xlfn.IFS(S2895&gt;Data_Analysis!AL$22,1,S2895&lt;Data_Analysis!AL$21,1,1=1,0)</f>
        <v>0</v>
      </c>
    </row>
    <row r="2896" spans="1:26" x14ac:dyDescent="0.35">
      <c r="A2896">
        <v>1</v>
      </c>
      <c r="B2896">
        <v>44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40</v>
      </c>
      <c r="J2896">
        <v>0</v>
      </c>
      <c r="K2896">
        <v>0</v>
      </c>
      <c r="L2896">
        <v>0</v>
      </c>
      <c r="M2896">
        <v>0</v>
      </c>
      <c r="N2896">
        <v>189</v>
      </c>
      <c r="O2896">
        <v>130</v>
      </c>
      <c r="P2896">
        <v>90</v>
      </c>
      <c r="Q2896">
        <v>22.33</v>
      </c>
      <c r="R2896">
        <v>90</v>
      </c>
      <c r="S2896">
        <v>64</v>
      </c>
      <c r="T2896">
        <v>0</v>
      </c>
      <c r="U2896" cm="1">
        <f t="array" ref="U2896">_xlfn.IFS(N2896&gt;Data_Analysis!AB$22,1,N2896&lt;Data_Analysis!AB$21,1,1=1,0)</f>
        <v>0</v>
      </c>
      <c r="V2896" cm="1">
        <f t="array" ref="V2896">_xlfn.IFS(O2896&gt;Data_Analysis!AD$22,1,O2896&lt;Data_Analysis!AD$21,1,1=1,0)</f>
        <v>0</v>
      </c>
      <c r="W2896" cm="1">
        <f t="array" ref="W2896">_xlfn.IFS(P2896&gt;Data_Analysis!AF$22,1,P2896&lt;Data_Analysis!AF$21,1,1=1,0)</f>
        <v>0</v>
      </c>
      <c r="X2896" cm="1">
        <f t="array" ref="X2896">_xlfn.IFS(Q2896&gt;Data_Analysis!AH$22,1,Q2896&lt;Data_Analysis!AH$21,1,1=1,0)</f>
        <v>0</v>
      </c>
      <c r="Y2896" cm="1">
        <f t="array" ref="Y2896">_xlfn.IFS(R2896&gt;Data_Analysis!AJ$22,1,R2896&lt;Data_Analysis!AJ$21,1,1=1,0)</f>
        <v>0</v>
      </c>
      <c r="Z2896" cm="1">
        <f t="array" ref="Z2896">_xlfn.IFS(S2896&gt;Data_Analysis!AL$22,1,S2896&lt;Data_Analysis!AL$21,1,1=1,0)</f>
        <v>0</v>
      </c>
    </row>
    <row r="2897" spans="1:26" x14ac:dyDescent="0.35">
      <c r="A2897">
        <v>0</v>
      </c>
      <c r="B2897">
        <v>40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1</v>
      </c>
      <c r="I2897">
        <v>3</v>
      </c>
      <c r="J2897">
        <v>0</v>
      </c>
      <c r="K2897">
        <v>0</v>
      </c>
      <c r="L2897">
        <v>0</v>
      </c>
      <c r="M2897">
        <v>0</v>
      </c>
      <c r="N2897">
        <v>230</v>
      </c>
      <c r="O2897">
        <v>107.5</v>
      </c>
      <c r="P2897">
        <v>75</v>
      </c>
      <c r="Q2897">
        <v>26.38</v>
      </c>
      <c r="R2897">
        <v>75</v>
      </c>
      <c r="S2897">
        <v>76</v>
      </c>
      <c r="T2897">
        <v>0</v>
      </c>
      <c r="U2897" cm="1">
        <f t="array" ref="U2897">_xlfn.IFS(N2897&gt;Data_Analysis!AB$22,1,N2897&lt;Data_Analysis!AB$21,1,1=1,0)</f>
        <v>0</v>
      </c>
      <c r="V2897" cm="1">
        <f t="array" ref="V2897">_xlfn.IFS(O2897&gt;Data_Analysis!AD$22,1,O2897&lt;Data_Analysis!AD$21,1,1=1,0)</f>
        <v>0</v>
      </c>
      <c r="W2897" cm="1">
        <f t="array" ref="W2897">_xlfn.IFS(P2897&gt;Data_Analysis!AF$22,1,P2897&lt;Data_Analysis!AF$21,1,1=1,0)</f>
        <v>0</v>
      </c>
      <c r="X2897" cm="1">
        <f t="array" ref="X2897">_xlfn.IFS(Q2897&gt;Data_Analysis!AH$22,1,Q2897&lt;Data_Analysis!AH$21,1,1=1,0)</f>
        <v>0</v>
      </c>
      <c r="Y2897" cm="1">
        <f t="array" ref="Y2897">_xlfn.IFS(R2897&gt;Data_Analysis!AJ$22,1,R2897&lt;Data_Analysis!AJ$21,1,1=1,0)</f>
        <v>0</v>
      </c>
      <c r="Z2897" cm="1">
        <f t="array" ref="Z2897">_xlfn.IFS(S2897&gt;Data_Analysis!AL$22,1,S2897&lt;Data_Analysis!AL$21,1,1=1,0)</f>
        <v>0</v>
      </c>
    </row>
    <row r="2898" spans="1:26" x14ac:dyDescent="0.35">
      <c r="A2898">
        <v>0</v>
      </c>
      <c r="B2898">
        <v>58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5</v>
      </c>
      <c r="J2898">
        <v>0</v>
      </c>
      <c r="K2898">
        <v>0</v>
      </c>
      <c r="L2898">
        <v>1</v>
      </c>
      <c r="M2898">
        <v>0</v>
      </c>
      <c r="N2898">
        <v>240</v>
      </c>
      <c r="O2898">
        <v>150</v>
      </c>
      <c r="P2898">
        <v>84</v>
      </c>
      <c r="Q2898">
        <v>26.85</v>
      </c>
      <c r="R2898">
        <v>75</v>
      </c>
      <c r="S2898">
        <v>94</v>
      </c>
      <c r="T2898">
        <v>1</v>
      </c>
      <c r="U2898" cm="1">
        <f t="array" ref="U2898">_xlfn.IFS(N2898&gt;Data_Analysis!AB$22,1,N2898&lt;Data_Analysis!AB$21,1,1=1,0)</f>
        <v>0</v>
      </c>
      <c r="V2898" cm="1">
        <f t="array" ref="V2898">_xlfn.IFS(O2898&gt;Data_Analysis!AD$22,1,O2898&lt;Data_Analysis!AD$21,1,1=1,0)</f>
        <v>0</v>
      </c>
      <c r="W2898" cm="1">
        <f t="array" ref="W2898">_xlfn.IFS(P2898&gt;Data_Analysis!AF$22,1,P2898&lt;Data_Analysis!AF$21,1,1=1,0)</f>
        <v>0</v>
      </c>
      <c r="X2898" cm="1">
        <f t="array" ref="X2898">_xlfn.IFS(Q2898&gt;Data_Analysis!AH$22,1,Q2898&lt;Data_Analysis!AH$21,1,1=1,0)</f>
        <v>0</v>
      </c>
      <c r="Y2898" cm="1">
        <f t="array" ref="Y2898">_xlfn.IFS(R2898&gt;Data_Analysis!AJ$22,1,R2898&lt;Data_Analysis!AJ$21,1,1=1,0)</f>
        <v>0</v>
      </c>
      <c r="Z2898" cm="1">
        <f t="array" ref="Z2898">_xlfn.IFS(S2898&gt;Data_Analysis!AL$22,1,S2898&lt;Data_Analysis!AL$21,1,1=1,0)</f>
        <v>0</v>
      </c>
    </row>
    <row r="2899" spans="1:26" s="4" customFormat="1" hidden="1" x14ac:dyDescent="0.35">
      <c r="A2899" s="4">
        <v>0</v>
      </c>
      <c r="B2899" s="4">
        <v>45</v>
      </c>
      <c r="C2899" s="4">
        <v>1</v>
      </c>
      <c r="D2899" s="4">
        <v>0</v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1</v>
      </c>
      <c r="M2899" s="4">
        <v>0</v>
      </c>
      <c r="N2899" s="4">
        <v>252</v>
      </c>
      <c r="O2899" s="4">
        <v>160</v>
      </c>
      <c r="P2899" s="4">
        <v>105</v>
      </c>
      <c r="Q2899" s="4">
        <v>31.72</v>
      </c>
      <c r="R2899" s="4">
        <v>65</v>
      </c>
      <c r="S2899" s="4">
        <v>83</v>
      </c>
      <c r="T2899" s="4">
        <v>0</v>
      </c>
      <c r="U2899" s="4" cm="1">
        <f t="array" ref="U2899">_xlfn.IFS(N2899&gt;Data_Analysis!AB$22,1,N2899&lt;Data_Analysis!AB$21,1,1=1,0)</f>
        <v>0</v>
      </c>
      <c r="V2899" s="4" cm="1">
        <f t="array" ref="V2899">_xlfn.IFS(O2899&gt;Data_Analysis!AD$22,1,O2899&lt;Data_Analysis!AD$21,1,1=1,0)</f>
        <v>0</v>
      </c>
      <c r="W2899" s="4" cm="1">
        <f t="array" ref="W2899">_xlfn.IFS(P2899&gt;Data_Analysis!AF$22,1,P2899&lt;Data_Analysis!AF$21,1,1=1,0)</f>
        <v>1</v>
      </c>
      <c r="X2899" s="4" cm="1">
        <f t="array" ref="X2899">_xlfn.IFS(Q2899&gt;Data_Analysis!AH$22,1,Q2899&lt;Data_Analysis!AH$21,1,1=1,0)</f>
        <v>0</v>
      </c>
      <c r="Y2899" s="4" cm="1">
        <f t="array" ref="Y2899">_xlfn.IFS(R2899&gt;Data_Analysis!AJ$22,1,R2899&lt;Data_Analysis!AJ$21,1,1=1,0)</f>
        <v>0</v>
      </c>
      <c r="Z2899" s="4" cm="1">
        <f t="array" ref="Z2899">_xlfn.IFS(S2899&gt;Data_Analysis!AL$22,1,S2899&lt;Data_Analysis!AL$21,1,1=1,0)</f>
        <v>0</v>
      </c>
    </row>
    <row r="2900" spans="1:26" s="4" customFormat="1" hidden="1" x14ac:dyDescent="0.35">
      <c r="A2900" s="4">
        <v>0</v>
      </c>
      <c r="B2900" s="4">
        <v>38</v>
      </c>
      <c r="C2900" s="4">
        <v>0</v>
      </c>
      <c r="D2900" s="4">
        <v>0</v>
      </c>
      <c r="E2900" s="4">
        <v>1</v>
      </c>
      <c r="F2900" s="4">
        <v>0</v>
      </c>
      <c r="G2900" s="4">
        <v>0</v>
      </c>
      <c r="H2900" s="4">
        <v>1</v>
      </c>
      <c r="I2900" s="4">
        <v>2</v>
      </c>
      <c r="J2900" s="4">
        <v>0</v>
      </c>
      <c r="K2900" s="4">
        <v>0</v>
      </c>
      <c r="L2900" s="4">
        <v>0</v>
      </c>
      <c r="M2900" s="4">
        <v>0</v>
      </c>
      <c r="N2900" s="4">
        <v>172</v>
      </c>
      <c r="O2900" s="4">
        <v>98</v>
      </c>
      <c r="P2900" s="4">
        <v>53</v>
      </c>
      <c r="Q2900" s="4">
        <v>22.18</v>
      </c>
      <c r="R2900" s="4">
        <v>68</v>
      </c>
      <c r="S2900" s="4">
        <v>82</v>
      </c>
      <c r="T2900" s="4">
        <v>0</v>
      </c>
      <c r="U2900" s="4" cm="1">
        <f t="array" ref="U2900">_xlfn.IFS(N2900&gt;Data_Analysis!AB$22,1,N2900&lt;Data_Analysis!AB$21,1,1=1,0)</f>
        <v>0</v>
      </c>
      <c r="V2900" s="4" cm="1">
        <f t="array" ref="V2900">_xlfn.IFS(O2900&gt;Data_Analysis!AD$22,1,O2900&lt;Data_Analysis!AD$21,1,1=1,0)</f>
        <v>0</v>
      </c>
      <c r="W2900" s="4" cm="1">
        <f t="array" ref="W2900">_xlfn.IFS(P2900&gt;Data_Analysis!AF$22,1,P2900&lt;Data_Analysis!AF$21,1,1=1,0)</f>
        <v>1</v>
      </c>
      <c r="X2900" s="4" cm="1">
        <f t="array" ref="X2900">_xlfn.IFS(Q2900&gt;Data_Analysis!AH$22,1,Q2900&lt;Data_Analysis!AH$21,1,1=1,0)</f>
        <v>0</v>
      </c>
      <c r="Y2900" s="4" cm="1">
        <f t="array" ref="Y2900">_xlfn.IFS(R2900&gt;Data_Analysis!AJ$22,1,R2900&lt;Data_Analysis!AJ$21,1,1=1,0)</f>
        <v>0</v>
      </c>
      <c r="Z2900" s="4" cm="1">
        <f t="array" ref="Z2900">_xlfn.IFS(S2900&gt;Data_Analysis!AL$22,1,S2900&lt;Data_Analysis!AL$21,1,1=1,0)</f>
        <v>0</v>
      </c>
    </row>
    <row r="2901" spans="1:26" x14ac:dyDescent="0.35">
      <c r="A2901">
        <v>1</v>
      </c>
      <c r="B2901">
        <v>61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</v>
      </c>
      <c r="M2901">
        <v>0</v>
      </c>
      <c r="N2901">
        <v>239</v>
      </c>
      <c r="O2901">
        <v>122</v>
      </c>
      <c r="P2901">
        <v>83</v>
      </c>
      <c r="Q2901">
        <v>28.85</v>
      </c>
      <c r="R2901">
        <v>62</v>
      </c>
      <c r="S2901">
        <v>94</v>
      </c>
      <c r="T2901">
        <v>0</v>
      </c>
      <c r="U2901" cm="1">
        <f t="array" ref="U2901">_xlfn.IFS(N2901&gt;Data_Analysis!AB$22,1,N2901&lt;Data_Analysis!AB$21,1,1=1,0)</f>
        <v>0</v>
      </c>
      <c r="V2901" cm="1">
        <f t="array" ref="V2901">_xlfn.IFS(O2901&gt;Data_Analysis!AD$22,1,O2901&lt;Data_Analysis!AD$21,1,1=1,0)</f>
        <v>0</v>
      </c>
      <c r="W2901" cm="1">
        <f t="array" ref="W2901">_xlfn.IFS(P2901&gt;Data_Analysis!AF$22,1,P2901&lt;Data_Analysis!AF$21,1,1=1,0)</f>
        <v>0</v>
      </c>
      <c r="X2901" cm="1">
        <f t="array" ref="X2901">_xlfn.IFS(Q2901&gt;Data_Analysis!AH$22,1,Q2901&lt;Data_Analysis!AH$21,1,1=1,0)</f>
        <v>0</v>
      </c>
      <c r="Y2901" cm="1">
        <f t="array" ref="Y2901">_xlfn.IFS(R2901&gt;Data_Analysis!AJ$22,1,R2901&lt;Data_Analysis!AJ$21,1,1=1,0)</f>
        <v>0</v>
      </c>
      <c r="Z2901" cm="1">
        <f t="array" ref="Z2901">_xlfn.IFS(S2901&gt;Data_Analysis!AL$22,1,S2901&lt;Data_Analysis!AL$21,1,1=1,0)</f>
        <v>0</v>
      </c>
    </row>
    <row r="2902" spans="1:26" s="29" customFormat="1" hidden="1" x14ac:dyDescent="0.35">
      <c r="A2902" s="29">
        <v>0</v>
      </c>
      <c r="B2902" s="29">
        <v>57</v>
      </c>
      <c r="C2902" s="29">
        <v>0</v>
      </c>
      <c r="D2902" s="29">
        <v>0</v>
      </c>
      <c r="E2902" s="29">
        <v>1</v>
      </c>
      <c r="F2902" s="29">
        <v>0</v>
      </c>
      <c r="G2902" s="29">
        <v>0</v>
      </c>
      <c r="H2902" s="29">
        <v>0</v>
      </c>
      <c r="I2902" s="29">
        <v>0</v>
      </c>
      <c r="J2902" s="29">
        <v>0</v>
      </c>
      <c r="K2902" s="29">
        <v>0</v>
      </c>
      <c r="L2902" s="29">
        <v>0</v>
      </c>
      <c r="M2902" s="29">
        <v>0</v>
      </c>
      <c r="N2902" s="29">
        <v>245</v>
      </c>
      <c r="O2902" s="29">
        <v>134</v>
      </c>
      <c r="P2902" s="29">
        <v>84</v>
      </c>
      <c r="Q2902" s="29">
        <v>29.28</v>
      </c>
      <c r="R2902" s="29">
        <v>100</v>
      </c>
      <c r="S2902" s="29">
        <v>79.400000000000006</v>
      </c>
      <c r="T2902" s="29">
        <v>0</v>
      </c>
      <c r="U2902" s="29" cm="1">
        <f t="array" ref="U2902">_xlfn.IFS(N2902&gt;Data_Analysis!AB$22,1,N2902&lt;Data_Analysis!AB$21,1,1=1,0)</f>
        <v>0</v>
      </c>
      <c r="V2902" s="29" cm="1">
        <f t="array" ref="V2902">_xlfn.IFS(O2902&gt;Data_Analysis!AD$22,1,O2902&lt;Data_Analysis!AD$21,1,1=1,0)</f>
        <v>0</v>
      </c>
      <c r="W2902" s="29" cm="1">
        <f t="array" ref="W2902">_xlfn.IFS(P2902&gt;Data_Analysis!AF$22,1,P2902&lt;Data_Analysis!AF$21,1,1=1,0)</f>
        <v>0</v>
      </c>
      <c r="X2902" s="29" cm="1">
        <f t="array" ref="X2902">_xlfn.IFS(Q2902&gt;Data_Analysis!AH$22,1,Q2902&lt;Data_Analysis!AH$21,1,1=1,0)</f>
        <v>0</v>
      </c>
      <c r="Y2902" s="29" cm="1">
        <f t="array" ref="Y2902">_xlfn.IFS(R2902&gt;Data_Analysis!AJ$22,1,R2902&lt;Data_Analysis!AJ$21,1,1=1,0)</f>
        <v>1</v>
      </c>
      <c r="Z2902" s="29" cm="1">
        <f t="array" ref="Z2902">_xlfn.IFS(S2902&gt;Data_Analysis!AL$22,1,S2902&lt;Data_Analysis!AL$21,1,1=1,0)</f>
        <v>0</v>
      </c>
    </row>
    <row r="2903" spans="1:26" x14ac:dyDescent="0.35">
      <c r="A2903">
        <v>0</v>
      </c>
      <c r="B2903">
        <v>62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317</v>
      </c>
      <c r="O2903">
        <v>126</v>
      </c>
      <c r="P2903">
        <v>75</v>
      </c>
      <c r="Q2903">
        <v>23.29</v>
      </c>
      <c r="R2903">
        <v>71</v>
      </c>
      <c r="S2903">
        <v>86</v>
      </c>
      <c r="T2903">
        <v>0</v>
      </c>
      <c r="U2903" cm="1">
        <f t="array" ref="U2903">_xlfn.IFS(N2903&gt;Data_Analysis!AB$22,1,N2903&lt;Data_Analysis!AB$21,1,1=1,0)</f>
        <v>0</v>
      </c>
      <c r="V2903" cm="1">
        <f t="array" ref="V2903">_xlfn.IFS(O2903&gt;Data_Analysis!AD$22,1,O2903&lt;Data_Analysis!AD$21,1,1=1,0)</f>
        <v>0</v>
      </c>
      <c r="W2903" cm="1">
        <f t="array" ref="W2903">_xlfn.IFS(P2903&gt;Data_Analysis!AF$22,1,P2903&lt;Data_Analysis!AF$21,1,1=1,0)</f>
        <v>0</v>
      </c>
      <c r="X2903" cm="1">
        <f t="array" ref="X2903">_xlfn.IFS(Q2903&gt;Data_Analysis!AH$22,1,Q2903&lt;Data_Analysis!AH$21,1,1=1,0)</f>
        <v>0</v>
      </c>
      <c r="Y2903" cm="1">
        <f t="array" ref="Y2903">_xlfn.IFS(R2903&gt;Data_Analysis!AJ$22,1,R2903&lt;Data_Analysis!AJ$21,1,1=1,0)</f>
        <v>0</v>
      </c>
      <c r="Z2903" cm="1">
        <f t="array" ref="Z2903">_xlfn.IFS(S2903&gt;Data_Analysis!AL$22,1,S2903&lt;Data_Analysis!AL$21,1,1=1,0)</f>
        <v>0</v>
      </c>
    </row>
    <row r="2904" spans="1:26" x14ac:dyDescent="0.35">
      <c r="A2904">
        <v>0</v>
      </c>
      <c r="B2904">
        <v>50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229</v>
      </c>
      <c r="O2904">
        <v>121</v>
      </c>
      <c r="P2904">
        <v>85.5</v>
      </c>
      <c r="Q2904">
        <v>23.09</v>
      </c>
      <c r="R2904">
        <v>63</v>
      </c>
      <c r="S2904">
        <v>75</v>
      </c>
      <c r="T2904">
        <v>0</v>
      </c>
      <c r="U2904" cm="1">
        <f t="array" ref="U2904">_xlfn.IFS(N2904&gt;Data_Analysis!AB$22,1,N2904&lt;Data_Analysis!AB$21,1,1=1,0)</f>
        <v>0</v>
      </c>
      <c r="V2904" cm="1">
        <f t="array" ref="V2904">_xlfn.IFS(O2904&gt;Data_Analysis!AD$22,1,O2904&lt;Data_Analysis!AD$21,1,1=1,0)</f>
        <v>0</v>
      </c>
      <c r="W2904" cm="1">
        <f t="array" ref="W2904">_xlfn.IFS(P2904&gt;Data_Analysis!AF$22,1,P2904&lt;Data_Analysis!AF$21,1,1=1,0)</f>
        <v>0</v>
      </c>
      <c r="X2904" cm="1">
        <f t="array" ref="X2904">_xlfn.IFS(Q2904&gt;Data_Analysis!AH$22,1,Q2904&lt;Data_Analysis!AH$21,1,1=1,0)</f>
        <v>0</v>
      </c>
      <c r="Y2904" cm="1">
        <f t="array" ref="Y2904">_xlfn.IFS(R2904&gt;Data_Analysis!AJ$22,1,R2904&lt;Data_Analysis!AJ$21,1,1=1,0)</f>
        <v>0</v>
      </c>
      <c r="Z2904" cm="1">
        <f t="array" ref="Z2904">_xlfn.IFS(S2904&gt;Data_Analysis!AL$22,1,S2904&lt;Data_Analysis!AL$21,1,1=1,0)</f>
        <v>0</v>
      </c>
    </row>
    <row r="2905" spans="1:26" x14ac:dyDescent="0.35">
      <c r="A2905">
        <v>1</v>
      </c>
      <c r="B2905">
        <v>36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40</v>
      </c>
      <c r="J2905">
        <v>0</v>
      </c>
      <c r="K2905">
        <v>0</v>
      </c>
      <c r="L2905">
        <v>0</v>
      </c>
      <c r="M2905">
        <v>0</v>
      </c>
      <c r="N2905">
        <v>200</v>
      </c>
      <c r="O2905">
        <v>103</v>
      </c>
      <c r="P2905">
        <v>67.5</v>
      </c>
      <c r="Q2905">
        <v>30.82</v>
      </c>
      <c r="R2905">
        <v>67</v>
      </c>
      <c r="S2905">
        <v>72</v>
      </c>
      <c r="T2905">
        <v>0</v>
      </c>
      <c r="U2905" cm="1">
        <f t="array" ref="U2905">_xlfn.IFS(N2905&gt;Data_Analysis!AB$22,1,N2905&lt;Data_Analysis!AB$21,1,1=1,0)</f>
        <v>0</v>
      </c>
      <c r="V2905" cm="1">
        <f t="array" ref="V2905">_xlfn.IFS(O2905&gt;Data_Analysis!AD$22,1,O2905&lt;Data_Analysis!AD$21,1,1=1,0)</f>
        <v>0</v>
      </c>
      <c r="W2905" cm="1">
        <f t="array" ref="W2905">_xlfn.IFS(P2905&gt;Data_Analysis!AF$22,1,P2905&lt;Data_Analysis!AF$21,1,1=1,0)</f>
        <v>0</v>
      </c>
      <c r="X2905" cm="1">
        <f t="array" ref="X2905">_xlfn.IFS(Q2905&gt;Data_Analysis!AH$22,1,Q2905&lt;Data_Analysis!AH$21,1,1=1,0)</f>
        <v>0</v>
      </c>
      <c r="Y2905" cm="1">
        <f t="array" ref="Y2905">_xlfn.IFS(R2905&gt;Data_Analysis!AJ$22,1,R2905&lt;Data_Analysis!AJ$21,1,1=1,0)</f>
        <v>0</v>
      </c>
      <c r="Z2905" cm="1">
        <f t="array" ref="Z2905">_xlfn.IFS(S2905&gt;Data_Analysis!AL$22,1,S2905&lt;Data_Analysis!AL$21,1,1=1,0)</f>
        <v>0</v>
      </c>
    </row>
    <row r="2906" spans="1:26" x14ac:dyDescent="0.35">
      <c r="A2906">
        <v>1</v>
      </c>
      <c r="B2906">
        <v>44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234</v>
      </c>
      <c r="O2906">
        <v>135</v>
      </c>
      <c r="P2906">
        <v>88</v>
      </c>
      <c r="Q2906">
        <v>25.65</v>
      </c>
      <c r="R2906">
        <v>52</v>
      </c>
      <c r="S2906">
        <v>83</v>
      </c>
      <c r="T2906">
        <v>0</v>
      </c>
      <c r="U2906" cm="1">
        <f t="array" ref="U2906">_xlfn.IFS(N2906&gt;Data_Analysis!AB$22,1,N2906&lt;Data_Analysis!AB$21,1,1=1,0)</f>
        <v>0</v>
      </c>
      <c r="V2906" cm="1">
        <f t="array" ref="V2906">_xlfn.IFS(O2906&gt;Data_Analysis!AD$22,1,O2906&lt;Data_Analysis!AD$21,1,1=1,0)</f>
        <v>0</v>
      </c>
      <c r="W2906" cm="1">
        <f t="array" ref="W2906">_xlfn.IFS(P2906&gt;Data_Analysis!AF$22,1,P2906&lt;Data_Analysis!AF$21,1,1=1,0)</f>
        <v>0</v>
      </c>
      <c r="X2906" cm="1">
        <f t="array" ref="X2906">_xlfn.IFS(Q2906&gt;Data_Analysis!AH$22,1,Q2906&lt;Data_Analysis!AH$21,1,1=1,0)</f>
        <v>0</v>
      </c>
      <c r="Y2906" cm="1">
        <f t="array" ref="Y2906">_xlfn.IFS(R2906&gt;Data_Analysis!AJ$22,1,R2906&lt;Data_Analysis!AJ$21,1,1=1,0)</f>
        <v>0</v>
      </c>
      <c r="Z2906" cm="1">
        <f t="array" ref="Z2906">_xlfn.IFS(S2906&gt;Data_Analysis!AL$22,1,S2906&lt;Data_Analysis!AL$21,1,1=1,0)</f>
        <v>0</v>
      </c>
    </row>
    <row r="2907" spans="1:26" x14ac:dyDescent="0.35">
      <c r="A2907">
        <v>1</v>
      </c>
      <c r="B2907">
        <v>44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260</v>
      </c>
      <c r="O2907">
        <v>127</v>
      </c>
      <c r="P2907">
        <v>80</v>
      </c>
      <c r="Q2907">
        <v>31.69</v>
      </c>
      <c r="R2907">
        <v>69</v>
      </c>
      <c r="S2907">
        <v>73</v>
      </c>
      <c r="T2907">
        <v>0</v>
      </c>
      <c r="U2907" cm="1">
        <f t="array" ref="U2907">_xlfn.IFS(N2907&gt;Data_Analysis!AB$22,1,N2907&lt;Data_Analysis!AB$21,1,1=1,0)</f>
        <v>0</v>
      </c>
      <c r="V2907" cm="1">
        <f t="array" ref="V2907">_xlfn.IFS(O2907&gt;Data_Analysis!AD$22,1,O2907&lt;Data_Analysis!AD$21,1,1=1,0)</f>
        <v>0</v>
      </c>
      <c r="W2907" cm="1">
        <f t="array" ref="W2907">_xlfn.IFS(P2907&gt;Data_Analysis!AF$22,1,P2907&lt;Data_Analysis!AF$21,1,1=1,0)</f>
        <v>0</v>
      </c>
      <c r="X2907" cm="1">
        <f t="array" ref="X2907">_xlfn.IFS(Q2907&gt;Data_Analysis!AH$22,1,Q2907&lt;Data_Analysis!AH$21,1,1=1,0)</f>
        <v>0</v>
      </c>
      <c r="Y2907" cm="1">
        <f t="array" ref="Y2907">_xlfn.IFS(R2907&gt;Data_Analysis!AJ$22,1,R2907&lt;Data_Analysis!AJ$21,1,1=1,0)</f>
        <v>0</v>
      </c>
      <c r="Z2907" cm="1">
        <f t="array" ref="Z2907">_xlfn.IFS(S2907&gt;Data_Analysis!AL$22,1,S2907&lt;Data_Analysis!AL$21,1,1=1,0)</f>
        <v>0</v>
      </c>
    </row>
    <row r="2908" spans="1:26" x14ac:dyDescent="0.35">
      <c r="A2908">
        <v>1</v>
      </c>
      <c r="B2908">
        <v>44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40</v>
      </c>
      <c r="J2908">
        <v>0</v>
      </c>
      <c r="K2908">
        <v>0</v>
      </c>
      <c r="L2908">
        <v>0</v>
      </c>
      <c r="M2908">
        <v>0</v>
      </c>
      <c r="N2908">
        <v>232</v>
      </c>
      <c r="O2908">
        <v>125</v>
      </c>
      <c r="P2908">
        <v>86</v>
      </c>
      <c r="Q2908">
        <v>23.23</v>
      </c>
      <c r="R2908">
        <v>72</v>
      </c>
      <c r="S2908">
        <v>80</v>
      </c>
      <c r="T2908">
        <v>0</v>
      </c>
      <c r="U2908" cm="1">
        <f t="array" ref="U2908">_xlfn.IFS(N2908&gt;Data_Analysis!AB$22,1,N2908&lt;Data_Analysis!AB$21,1,1=1,0)</f>
        <v>0</v>
      </c>
      <c r="V2908" cm="1">
        <f t="array" ref="V2908">_xlfn.IFS(O2908&gt;Data_Analysis!AD$22,1,O2908&lt;Data_Analysis!AD$21,1,1=1,0)</f>
        <v>0</v>
      </c>
      <c r="W2908" cm="1">
        <f t="array" ref="W2908">_xlfn.IFS(P2908&gt;Data_Analysis!AF$22,1,P2908&lt;Data_Analysis!AF$21,1,1=1,0)</f>
        <v>0</v>
      </c>
      <c r="X2908" cm="1">
        <f t="array" ref="X2908">_xlfn.IFS(Q2908&gt;Data_Analysis!AH$22,1,Q2908&lt;Data_Analysis!AH$21,1,1=1,0)</f>
        <v>0</v>
      </c>
      <c r="Y2908" cm="1">
        <f t="array" ref="Y2908">_xlfn.IFS(R2908&gt;Data_Analysis!AJ$22,1,R2908&lt;Data_Analysis!AJ$21,1,1=1,0)</f>
        <v>0</v>
      </c>
      <c r="Z2908" cm="1">
        <f t="array" ref="Z2908">_xlfn.IFS(S2908&gt;Data_Analysis!AL$22,1,S2908&lt;Data_Analysis!AL$21,1,1=1,0)</f>
        <v>0</v>
      </c>
    </row>
    <row r="2909" spans="1:26" x14ac:dyDescent="0.35">
      <c r="A2909">
        <v>1</v>
      </c>
      <c r="B2909">
        <v>51</v>
      </c>
      <c r="C2909">
        <v>1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200</v>
      </c>
      <c r="O2909">
        <v>115</v>
      </c>
      <c r="P2909">
        <v>76</v>
      </c>
      <c r="Q2909">
        <v>31.04</v>
      </c>
      <c r="R2909">
        <v>78</v>
      </c>
      <c r="S2909">
        <v>79.400000000000006</v>
      </c>
      <c r="T2909">
        <v>1</v>
      </c>
      <c r="U2909" cm="1">
        <f t="array" ref="U2909">_xlfn.IFS(N2909&gt;Data_Analysis!AB$22,1,N2909&lt;Data_Analysis!AB$21,1,1=1,0)</f>
        <v>0</v>
      </c>
      <c r="V2909" cm="1">
        <f t="array" ref="V2909">_xlfn.IFS(O2909&gt;Data_Analysis!AD$22,1,O2909&lt;Data_Analysis!AD$21,1,1=1,0)</f>
        <v>0</v>
      </c>
      <c r="W2909" cm="1">
        <f t="array" ref="W2909">_xlfn.IFS(P2909&gt;Data_Analysis!AF$22,1,P2909&lt;Data_Analysis!AF$21,1,1=1,0)</f>
        <v>0</v>
      </c>
      <c r="X2909" cm="1">
        <f t="array" ref="X2909">_xlfn.IFS(Q2909&gt;Data_Analysis!AH$22,1,Q2909&lt;Data_Analysis!AH$21,1,1=1,0)</f>
        <v>0</v>
      </c>
      <c r="Y2909" cm="1">
        <f t="array" ref="Y2909">_xlfn.IFS(R2909&gt;Data_Analysis!AJ$22,1,R2909&lt;Data_Analysis!AJ$21,1,1=1,0)</f>
        <v>0</v>
      </c>
      <c r="Z2909" cm="1">
        <f t="array" ref="Z2909">_xlfn.IFS(S2909&gt;Data_Analysis!AL$22,1,S2909&lt;Data_Analysis!AL$21,1,1=1,0)</f>
        <v>0</v>
      </c>
    </row>
    <row r="2910" spans="1:26" s="30" customFormat="1" hidden="1" x14ac:dyDescent="0.35">
      <c r="A2910" s="30">
        <v>0</v>
      </c>
      <c r="B2910" s="30">
        <v>55</v>
      </c>
      <c r="C2910" s="30">
        <v>0</v>
      </c>
      <c r="D2910" s="30">
        <v>1</v>
      </c>
      <c r="E2910" s="30">
        <v>0</v>
      </c>
      <c r="F2910" s="30">
        <v>0</v>
      </c>
      <c r="G2910" s="30">
        <v>0</v>
      </c>
      <c r="H2910" s="30">
        <v>1</v>
      </c>
      <c r="I2910" s="30">
        <v>20</v>
      </c>
      <c r="J2910" s="30">
        <v>0</v>
      </c>
      <c r="K2910" s="30">
        <v>0</v>
      </c>
      <c r="L2910" s="30">
        <v>0</v>
      </c>
      <c r="M2910" s="30">
        <v>1</v>
      </c>
      <c r="N2910" s="30">
        <v>216</v>
      </c>
      <c r="O2910" s="30">
        <v>125</v>
      </c>
      <c r="P2910" s="30">
        <v>80</v>
      </c>
      <c r="Q2910" s="30">
        <v>27.18</v>
      </c>
      <c r="R2910" s="30">
        <v>86</v>
      </c>
      <c r="S2910" s="30">
        <v>244</v>
      </c>
      <c r="T2910" s="30">
        <v>0</v>
      </c>
      <c r="U2910" s="30" cm="1">
        <f t="array" ref="U2910">_xlfn.IFS(N2910&gt;Data_Analysis!AB$22,1,N2910&lt;Data_Analysis!AB$21,1,1=1,0)</f>
        <v>0</v>
      </c>
      <c r="V2910" s="30" cm="1">
        <f t="array" ref="V2910">_xlfn.IFS(O2910&gt;Data_Analysis!AD$22,1,O2910&lt;Data_Analysis!AD$21,1,1=1,0)</f>
        <v>0</v>
      </c>
      <c r="W2910" s="30" cm="1">
        <f t="array" ref="W2910">_xlfn.IFS(P2910&gt;Data_Analysis!AF$22,1,P2910&lt;Data_Analysis!AF$21,1,1=1,0)</f>
        <v>0</v>
      </c>
      <c r="X2910" s="30" cm="1">
        <f t="array" ref="X2910">_xlfn.IFS(Q2910&gt;Data_Analysis!AH$22,1,Q2910&lt;Data_Analysis!AH$21,1,1=1,0)</f>
        <v>0</v>
      </c>
      <c r="Y2910" s="30" cm="1">
        <f t="array" ref="Y2910">_xlfn.IFS(R2910&gt;Data_Analysis!AJ$22,1,R2910&lt;Data_Analysis!AJ$21,1,1=1,0)</f>
        <v>0</v>
      </c>
      <c r="Z2910" s="30" cm="1">
        <f t="array" ref="Z2910">_xlfn.IFS(S2910&gt;Data_Analysis!AL$22,1,S2910&lt;Data_Analysis!AL$21,1,1=1,0)</f>
        <v>1</v>
      </c>
    </row>
    <row r="2911" spans="1:26" s="4" customFormat="1" hidden="1" x14ac:dyDescent="0.35">
      <c r="A2911" s="4">
        <v>1</v>
      </c>
      <c r="B2911" s="4">
        <v>48</v>
      </c>
      <c r="C2911" s="4">
        <v>0</v>
      </c>
      <c r="D2911" s="4">
        <v>0</v>
      </c>
      <c r="E2911" s="4">
        <v>1</v>
      </c>
      <c r="F2911" s="4">
        <v>0</v>
      </c>
      <c r="G2911" s="4">
        <v>0</v>
      </c>
      <c r="H2911" s="4">
        <v>1</v>
      </c>
      <c r="I2911" s="4">
        <v>20</v>
      </c>
      <c r="J2911" s="4">
        <v>0</v>
      </c>
      <c r="K2911" s="4">
        <v>0</v>
      </c>
      <c r="L2911" s="4">
        <v>1</v>
      </c>
      <c r="M2911" s="4">
        <v>0</v>
      </c>
      <c r="N2911" s="4">
        <v>258</v>
      </c>
      <c r="O2911" s="4">
        <v>150</v>
      </c>
      <c r="P2911" s="4">
        <v>105</v>
      </c>
      <c r="Q2911" s="4">
        <v>25.94</v>
      </c>
      <c r="R2911" s="4">
        <v>83</v>
      </c>
      <c r="S2911" s="4">
        <v>60</v>
      </c>
      <c r="T2911" s="4">
        <v>0</v>
      </c>
      <c r="U2911" s="4" cm="1">
        <f t="array" ref="U2911">_xlfn.IFS(N2911&gt;Data_Analysis!AB$22,1,N2911&lt;Data_Analysis!AB$21,1,1=1,0)</f>
        <v>0</v>
      </c>
      <c r="V2911" s="4" cm="1">
        <f t="array" ref="V2911">_xlfn.IFS(O2911&gt;Data_Analysis!AD$22,1,O2911&lt;Data_Analysis!AD$21,1,1=1,0)</f>
        <v>0</v>
      </c>
      <c r="W2911" s="4" cm="1">
        <f t="array" ref="W2911">_xlfn.IFS(P2911&gt;Data_Analysis!AF$22,1,P2911&lt;Data_Analysis!AF$21,1,1=1,0)</f>
        <v>1</v>
      </c>
      <c r="X2911" s="4" cm="1">
        <f t="array" ref="X2911">_xlfn.IFS(Q2911&gt;Data_Analysis!AH$22,1,Q2911&lt;Data_Analysis!AH$21,1,1=1,0)</f>
        <v>0</v>
      </c>
      <c r="Y2911" s="4" cm="1">
        <f t="array" ref="Y2911">_xlfn.IFS(R2911&gt;Data_Analysis!AJ$22,1,R2911&lt;Data_Analysis!AJ$21,1,1=1,0)</f>
        <v>0</v>
      </c>
      <c r="Z2911" s="4" cm="1">
        <f t="array" ref="Z2911">_xlfn.IFS(S2911&gt;Data_Analysis!AL$22,1,S2911&lt;Data_Analysis!AL$21,1,1=1,0)</f>
        <v>0</v>
      </c>
    </row>
    <row r="2912" spans="1:26" x14ac:dyDescent="0.35">
      <c r="A2912">
        <v>1</v>
      </c>
      <c r="B2912">
        <v>64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185</v>
      </c>
      <c r="O2912">
        <v>94</v>
      </c>
      <c r="P2912">
        <v>62</v>
      </c>
      <c r="Q2912">
        <v>26.11</v>
      </c>
      <c r="R2912">
        <v>70</v>
      </c>
      <c r="S2912">
        <v>68</v>
      </c>
      <c r="T2912">
        <v>0</v>
      </c>
      <c r="U2912" cm="1">
        <f t="array" ref="U2912">_xlfn.IFS(N2912&gt;Data_Analysis!AB$22,1,N2912&lt;Data_Analysis!AB$21,1,1=1,0)</f>
        <v>0</v>
      </c>
      <c r="V2912" cm="1">
        <f t="array" ref="V2912">_xlfn.IFS(O2912&gt;Data_Analysis!AD$22,1,O2912&lt;Data_Analysis!AD$21,1,1=1,0)</f>
        <v>0</v>
      </c>
      <c r="W2912" cm="1">
        <f t="array" ref="W2912">_xlfn.IFS(P2912&gt;Data_Analysis!AF$22,1,P2912&lt;Data_Analysis!AF$21,1,1=1,0)</f>
        <v>0</v>
      </c>
      <c r="X2912" cm="1">
        <f t="array" ref="X2912">_xlfn.IFS(Q2912&gt;Data_Analysis!AH$22,1,Q2912&lt;Data_Analysis!AH$21,1,1=1,0)</f>
        <v>0</v>
      </c>
      <c r="Y2912" cm="1">
        <f t="array" ref="Y2912">_xlfn.IFS(R2912&gt;Data_Analysis!AJ$22,1,R2912&lt;Data_Analysis!AJ$21,1,1=1,0)</f>
        <v>0</v>
      </c>
      <c r="Z2912" cm="1">
        <f t="array" ref="Z2912">_xlfn.IFS(S2912&gt;Data_Analysis!AL$22,1,S2912&lt;Data_Analysis!AL$21,1,1=1,0)</f>
        <v>0</v>
      </c>
    </row>
    <row r="2913" spans="1:26" s="28" customFormat="1" hidden="1" x14ac:dyDescent="0.35">
      <c r="A2913" s="28">
        <v>0</v>
      </c>
      <c r="B2913" s="28">
        <v>53</v>
      </c>
      <c r="C2913" s="28">
        <v>0</v>
      </c>
      <c r="D2913" s="28">
        <v>0</v>
      </c>
      <c r="E2913" s="28">
        <v>0</v>
      </c>
      <c r="F2913" s="28">
        <v>1</v>
      </c>
      <c r="G2913" s="28">
        <v>0</v>
      </c>
      <c r="H2913" s="28">
        <v>1</v>
      </c>
      <c r="I2913" s="28">
        <v>20</v>
      </c>
      <c r="J2913" s="28">
        <v>0</v>
      </c>
      <c r="K2913" s="28">
        <v>0</v>
      </c>
      <c r="L2913" s="28">
        <v>1</v>
      </c>
      <c r="M2913" s="28">
        <v>0</v>
      </c>
      <c r="N2913" s="28">
        <v>181</v>
      </c>
      <c r="O2913" s="28">
        <v>163.5</v>
      </c>
      <c r="P2913" s="28">
        <v>87</v>
      </c>
      <c r="Q2913" s="28">
        <v>34.69</v>
      </c>
      <c r="R2913" s="28">
        <v>80</v>
      </c>
      <c r="S2913" s="28">
        <v>71</v>
      </c>
      <c r="T2913" s="28">
        <v>0</v>
      </c>
      <c r="U2913" s="28" cm="1">
        <f t="array" ref="U2913">_xlfn.IFS(N2913&gt;Data_Analysis!AB$22,1,N2913&lt;Data_Analysis!AB$21,1,1=1,0)</f>
        <v>0</v>
      </c>
      <c r="V2913" s="28" cm="1">
        <f t="array" ref="V2913">_xlfn.IFS(O2913&gt;Data_Analysis!AD$22,1,O2913&lt;Data_Analysis!AD$21,1,1=1,0)</f>
        <v>0</v>
      </c>
      <c r="W2913" s="28" cm="1">
        <f t="array" ref="W2913">_xlfn.IFS(P2913&gt;Data_Analysis!AF$22,1,P2913&lt;Data_Analysis!AF$21,1,1=1,0)</f>
        <v>0</v>
      </c>
      <c r="X2913" s="28" cm="1">
        <f t="array" ref="X2913">_xlfn.IFS(Q2913&gt;Data_Analysis!AH$22,1,Q2913&lt;Data_Analysis!AH$21,1,1=1,0)</f>
        <v>1</v>
      </c>
      <c r="Y2913" s="28" cm="1">
        <f t="array" ref="Y2913">_xlfn.IFS(R2913&gt;Data_Analysis!AJ$22,1,R2913&lt;Data_Analysis!AJ$21,1,1=1,0)</f>
        <v>0</v>
      </c>
      <c r="Z2913" s="28" cm="1">
        <f t="array" ref="Z2913">_xlfn.IFS(S2913&gt;Data_Analysis!AL$22,1,S2913&lt;Data_Analysis!AL$21,1,1=1,0)</f>
        <v>0</v>
      </c>
    </row>
    <row r="2914" spans="1:26" x14ac:dyDescent="0.35">
      <c r="A2914">
        <v>0</v>
      </c>
      <c r="B2914">
        <v>37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217</v>
      </c>
      <c r="O2914">
        <v>126</v>
      </c>
      <c r="P2914">
        <v>80</v>
      </c>
      <c r="Q2914">
        <v>25.91</v>
      </c>
      <c r="R2914">
        <v>75</v>
      </c>
      <c r="S2914">
        <v>62</v>
      </c>
      <c r="T2914">
        <v>0</v>
      </c>
      <c r="U2914" cm="1">
        <f t="array" ref="U2914">_xlfn.IFS(N2914&gt;Data_Analysis!AB$22,1,N2914&lt;Data_Analysis!AB$21,1,1=1,0)</f>
        <v>0</v>
      </c>
      <c r="V2914" cm="1">
        <f t="array" ref="V2914">_xlfn.IFS(O2914&gt;Data_Analysis!AD$22,1,O2914&lt;Data_Analysis!AD$21,1,1=1,0)</f>
        <v>0</v>
      </c>
      <c r="W2914" cm="1">
        <f t="array" ref="W2914">_xlfn.IFS(P2914&gt;Data_Analysis!AF$22,1,P2914&lt;Data_Analysis!AF$21,1,1=1,0)</f>
        <v>0</v>
      </c>
      <c r="X2914" cm="1">
        <f t="array" ref="X2914">_xlfn.IFS(Q2914&gt;Data_Analysis!AH$22,1,Q2914&lt;Data_Analysis!AH$21,1,1=1,0)</f>
        <v>0</v>
      </c>
      <c r="Y2914" cm="1">
        <f t="array" ref="Y2914">_xlfn.IFS(R2914&gt;Data_Analysis!AJ$22,1,R2914&lt;Data_Analysis!AJ$21,1,1=1,0)</f>
        <v>0</v>
      </c>
      <c r="Z2914" cm="1">
        <f t="array" ref="Z2914">_xlfn.IFS(S2914&gt;Data_Analysis!AL$22,1,S2914&lt;Data_Analysis!AL$21,1,1=1,0)</f>
        <v>0</v>
      </c>
    </row>
    <row r="2915" spans="1:26" x14ac:dyDescent="0.35">
      <c r="A2915">
        <v>0</v>
      </c>
      <c r="B2915">
        <v>49</v>
      </c>
      <c r="C2915">
        <v>0</v>
      </c>
      <c r="D2915">
        <v>0</v>
      </c>
      <c r="E2915">
        <v>1</v>
      </c>
      <c r="F2915">
        <v>0</v>
      </c>
      <c r="G2915">
        <v>0</v>
      </c>
      <c r="H2915">
        <v>1</v>
      </c>
      <c r="I2915">
        <v>20</v>
      </c>
      <c r="J2915">
        <v>0</v>
      </c>
      <c r="K2915">
        <v>0</v>
      </c>
      <c r="L2915">
        <v>0</v>
      </c>
      <c r="M2915">
        <v>0</v>
      </c>
      <c r="N2915">
        <v>239</v>
      </c>
      <c r="O2915">
        <v>123</v>
      </c>
      <c r="P2915">
        <v>72</v>
      </c>
      <c r="Q2915">
        <v>23.35</v>
      </c>
      <c r="R2915">
        <v>62</v>
      </c>
      <c r="S2915">
        <v>79.400000000000006</v>
      </c>
      <c r="T2915">
        <v>0</v>
      </c>
      <c r="U2915" cm="1">
        <f t="array" ref="U2915">_xlfn.IFS(N2915&gt;Data_Analysis!AB$22,1,N2915&lt;Data_Analysis!AB$21,1,1=1,0)</f>
        <v>0</v>
      </c>
      <c r="V2915" cm="1">
        <f t="array" ref="V2915">_xlfn.IFS(O2915&gt;Data_Analysis!AD$22,1,O2915&lt;Data_Analysis!AD$21,1,1=1,0)</f>
        <v>0</v>
      </c>
      <c r="W2915" cm="1">
        <f t="array" ref="W2915">_xlfn.IFS(P2915&gt;Data_Analysis!AF$22,1,P2915&lt;Data_Analysis!AF$21,1,1=1,0)</f>
        <v>0</v>
      </c>
      <c r="X2915" cm="1">
        <f t="array" ref="X2915">_xlfn.IFS(Q2915&gt;Data_Analysis!AH$22,1,Q2915&lt;Data_Analysis!AH$21,1,1=1,0)</f>
        <v>0</v>
      </c>
      <c r="Y2915" cm="1">
        <f t="array" ref="Y2915">_xlfn.IFS(R2915&gt;Data_Analysis!AJ$22,1,R2915&lt;Data_Analysis!AJ$21,1,1=1,0)</f>
        <v>0</v>
      </c>
      <c r="Z2915" cm="1">
        <f t="array" ref="Z2915">_xlfn.IFS(S2915&gt;Data_Analysis!AL$22,1,S2915&lt;Data_Analysis!AL$21,1,1=1,0)</f>
        <v>0</v>
      </c>
    </row>
    <row r="2916" spans="1:26" x14ac:dyDescent="0.35">
      <c r="A2916">
        <v>1</v>
      </c>
      <c r="B2916">
        <v>40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1</v>
      </c>
      <c r="I2916">
        <v>70</v>
      </c>
      <c r="J2916">
        <v>0</v>
      </c>
      <c r="K2916">
        <v>0</v>
      </c>
      <c r="L2916">
        <v>1</v>
      </c>
      <c r="M2916">
        <v>0</v>
      </c>
      <c r="N2916">
        <v>210</v>
      </c>
      <c r="O2916">
        <v>132</v>
      </c>
      <c r="P2916">
        <v>86</v>
      </c>
      <c r="Q2916">
        <v>31.57</v>
      </c>
      <c r="R2916">
        <v>98</v>
      </c>
      <c r="S2916">
        <v>80</v>
      </c>
      <c r="T2916">
        <v>0</v>
      </c>
      <c r="U2916" cm="1">
        <f t="array" ref="U2916">_xlfn.IFS(N2916&gt;Data_Analysis!AB$22,1,N2916&lt;Data_Analysis!AB$21,1,1=1,0)</f>
        <v>0</v>
      </c>
      <c r="V2916" cm="1">
        <f t="array" ref="V2916">_xlfn.IFS(O2916&gt;Data_Analysis!AD$22,1,O2916&lt;Data_Analysis!AD$21,1,1=1,0)</f>
        <v>0</v>
      </c>
      <c r="W2916" cm="1">
        <f t="array" ref="W2916">_xlfn.IFS(P2916&gt;Data_Analysis!AF$22,1,P2916&lt;Data_Analysis!AF$21,1,1=1,0)</f>
        <v>0</v>
      </c>
      <c r="X2916" cm="1">
        <f t="array" ref="X2916">_xlfn.IFS(Q2916&gt;Data_Analysis!AH$22,1,Q2916&lt;Data_Analysis!AH$21,1,1=1,0)</f>
        <v>0</v>
      </c>
      <c r="Y2916" cm="1">
        <f t="array" ref="Y2916">_xlfn.IFS(R2916&gt;Data_Analysis!AJ$22,1,R2916&lt;Data_Analysis!AJ$21,1,1=1,0)</f>
        <v>0</v>
      </c>
      <c r="Z2916" cm="1">
        <f t="array" ref="Z2916">_xlfn.IFS(S2916&gt;Data_Analysis!AL$22,1,S2916&lt;Data_Analysis!AL$21,1,1=1,0)</f>
        <v>0</v>
      </c>
    </row>
    <row r="2917" spans="1:26" x14ac:dyDescent="0.35">
      <c r="A2917">
        <v>1</v>
      </c>
      <c r="B2917">
        <v>45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1</v>
      </c>
      <c r="I2917">
        <v>20</v>
      </c>
      <c r="J2917">
        <v>0</v>
      </c>
      <c r="K2917">
        <v>0</v>
      </c>
      <c r="L2917">
        <v>0</v>
      </c>
      <c r="M2917">
        <v>0</v>
      </c>
      <c r="N2917">
        <v>264</v>
      </c>
      <c r="O2917">
        <v>118.5</v>
      </c>
      <c r="P2917">
        <v>81</v>
      </c>
      <c r="Q2917">
        <v>26.35</v>
      </c>
      <c r="R2917">
        <v>75</v>
      </c>
      <c r="S2917">
        <v>90</v>
      </c>
      <c r="T2917">
        <v>1</v>
      </c>
      <c r="U2917" cm="1">
        <f t="array" ref="U2917">_xlfn.IFS(N2917&gt;Data_Analysis!AB$22,1,N2917&lt;Data_Analysis!AB$21,1,1=1,0)</f>
        <v>0</v>
      </c>
      <c r="V2917" cm="1">
        <f t="array" ref="V2917">_xlfn.IFS(O2917&gt;Data_Analysis!AD$22,1,O2917&lt;Data_Analysis!AD$21,1,1=1,0)</f>
        <v>0</v>
      </c>
      <c r="W2917" cm="1">
        <f t="array" ref="W2917">_xlfn.IFS(P2917&gt;Data_Analysis!AF$22,1,P2917&lt;Data_Analysis!AF$21,1,1=1,0)</f>
        <v>0</v>
      </c>
      <c r="X2917" cm="1">
        <f t="array" ref="X2917">_xlfn.IFS(Q2917&gt;Data_Analysis!AH$22,1,Q2917&lt;Data_Analysis!AH$21,1,1=1,0)</f>
        <v>0</v>
      </c>
      <c r="Y2917" cm="1">
        <f t="array" ref="Y2917">_xlfn.IFS(R2917&gt;Data_Analysis!AJ$22,1,R2917&lt;Data_Analysis!AJ$21,1,1=1,0)</f>
        <v>0</v>
      </c>
      <c r="Z2917" cm="1">
        <f t="array" ref="Z2917">_xlfn.IFS(S2917&gt;Data_Analysis!AL$22,1,S2917&lt;Data_Analysis!AL$21,1,1=1,0)</f>
        <v>0</v>
      </c>
    </row>
    <row r="2918" spans="1:26" x14ac:dyDescent="0.35">
      <c r="A2918">
        <v>1</v>
      </c>
      <c r="B2918">
        <v>39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188</v>
      </c>
      <c r="O2918">
        <v>105</v>
      </c>
      <c r="P2918">
        <v>65</v>
      </c>
      <c r="Q2918">
        <v>22.85</v>
      </c>
      <c r="R2918">
        <v>63</v>
      </c>
      <c r="S2918">
        <v>76</v>
      </c>
      <c r="T2918">
        <v>0</v>
      </c>
      <c r="U2918" cm="1">
        <f t="array" ref="U2918">_xlfn.IFS(N2918&gt;Data_Analysis!AB$22,1,N2918&lt;Data_Analysis!AB$21,1,1=1,0)</f>
        <v>0</v>
      </c>
      <c r="V2918" cm="1">
        <f t="array" ref="V2918">_xlfn.IFS(O2918&gt;Data_Analysis!AD$22,1,O2918&lt;Data_Analysis!AD$21,1,1=1,0)</f>
        <v>0</v>
      </c>
      <c r="W2918" cm="1">
        <f t="array" ref="W2918">_xlfn.IFS(P2918&gt;Data_Analysis!AF$22,1,P2918&lt;Data_Analysis!AF$21,1,1=1,0)</f>
        <v>0</v>
      </c>
      <c r="X2918" cm="1">
        <f t="array" ref="X2918">_xlfn.IFS(Q2918&gt;Data_Analysis!AH$22,1,Q2918&lt;Data_Analysis!AH$21,1,1=1,0)</f>
        <v>0</v>
      </c>
      <c r="Y2918" cm="1">
        <f t="array" ref="Y2918">_xlfn.IFS(R2918&gt;Data_Analysis!AJ$22,1,R2918&lt;Data_Analysis!AJ$21,1,1=1,0)</f>
        <v>0</v>
      </c>
      <c r="Z2918" cm="1">
        <f t="array" ref="Z2918">_xlfn.IFS(S2918&gt;Data_Analysis!AL$22,1,S2918&lt;Data_Analysis!AL$21,1,1=1,0)</f>
        <v>0</v>
      </c>
    </row>
    <row r="2919" spans="1:26" x14ac:dyDescent="0.35">
      <c r="A2919">
        <v>0</v>
      </c>
      <c r="B2919">
        <v>55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204</v>
      </c>
      <c r="O2919">
        <v>131</v>
      </c>
      <c r="P2919">
        <v>87</v>
      </c>
      <c r="Q2919">
        <v>24.68</v>
      </c>
      <c r="R2919">
        <v>63</v>
      </c>
      <c r="S2919">
        <v>70</v>
      </c>
      <c r="T2919">
        <v>0</v>
      </c>
      <c r="U2919" cm="1">
        <f t="array" ref="U2919">_xlfn.IFS(N2919&gt;Data_Analysis!AB$22,1,N2919&lt;Data_Analysis!AB$21,1,1=1,0)</f>
        <v>0</v>
      </c>
      <c r="V2919" cm="1">
        <f t="array" ref="V2919">_xlfn.IFS(O2919&gt;Data_Analysis!AD$22,1,O2919&lt;Data_Analysis!AD$21,1,1=1,0)</f>
        <v>0</v>
      </c>
      <c r="W2919" cm="1">
        <f t="array" ref="W2919">_xlfn.IFS(P2919&gt;Data_Analysis!AF$22,1,P2919&lt;Data_Analysis!AF$21,1,1=1,0)</f>
        <v>0</v>
      </c>
      <c r="X2919" cm="1">
        <f t="array" ref="X2919">_xlfn.IFS(Q2919&gt;Data_Analysis!AH$22,1,Q2919&lt;Data_Analysis!AH$21,1,1=1,0)</f>
        <v>0</v>
      </c>
      <c r="Y2919" cm="1">
        <f t="array" ref="Y2919">_xlfn.IFS(R2919&gt;Data_Analysis!AJ$22,1,R2919&lt;Data_Analysis!AJ$21,1,1=1,0)</f>
        <v>0</v>
      </c>
      <c r="Z2919" cm="1">
        <f t="array" ref="Z2919">_xlfn.IFS(S2919&gt;Data_Analysis!AL$22,1,S2919&lt;Data_Analysis!AL$21,1,1=1,0)</f>
        <v>0</v>
      </c>
    </row>
    <row r="2920" spans="1:26" x14ac:dyDescent="0.35">
      <c r="A2920">
        <v>0</v>
      </c>
      <c r="B2920">
        <v>57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20</v>
      </c>
      <c r="J2920">
        <v>0</v>
      </c>
      <c r="K2920">
        <v>0</v>
      </c>
      <c r="L2920">
        <v>1</v>
      </c>
      <c r="M2920">
        <v>0</v>
      </c>
      <c r="N2920">
        <v>246</v>
      </c>
      <c r="O2920">
        <v>160</v>
      </c>
      <c r="P2920">
        <v>92.5</v>
      </c>
      <c r="Q2920">
        <v>30.74</v>
      </c>
      <c r="R2920">
        <v>84</v>
      </c>
      <c r="S2920">
        <v>76</v>
      </c>
      <c r="T2920">
        <v>0</v>
      </c>
      <c r="U2920" cm="1">
        <f t="array" ref="U2920">_xlfn.IFS(N2920&gt;Data_Analysis!AB$22,1,N2920&lt;Data_Analysis!AB$21,1,1=1,0)</f>
        <v>0</v>
      </c>
      <c r="V2920" cm="1">
        <f t="array" ref="V2920">_xlfn.IFS(O2920&gt;Data_Analysis!AD$22,1,O2920&lt;Data_Analysis!AD$21,1,1=1,0)</f>
        <v>0</v>
      </c>
      <c r="W2920" cm="1">
        <f t="array" ref="W2920">_xlfn.IFS(P2920&gt;Data_Analysis!AF$22,1,P2920&lt;Data_Analysis!AF$21,1,1=1,0)</f>
        <v>0</v>
      </c>
      <c r="X2920" cm="1">
        <f t="array" ref="X2920">_xlfn.IFS(Q2920&gt;Data_Analysis!AH$22,1,Q2920&lt;Data_Analysis!AH$21,1,1=1,0)</f>
        <v>0</v>
      </c>
      <c r="Y2920" cm="1">
        <f t="array" ref="Y2920">_xlfn.IFS(R2920&gt;Data_Analysis!AJ$22,1,R2920&lt;Data_Analysis!AJ$21,1,1=1,0)</f>
        <v>0</v>
      </c>
      <c r="Z2920" cm="1">
        <f t="array" ref="Z2920">_xlfn.IFS(S2920&gt;Data_Analysis!AL$22,1,S2920&lt;Data_Analysis!AL$21,1,1=1,0)</f>
        <v>0</v>
      </c>
    </row>
    <row r="2921" spans="1:26" x14ac:dyDescent="0.35">
      <c r="A2921">
        <v>1</v>
      </c>
      <c r="B2921">
        <v>42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191</v>
      </c>
      <c r="O2921">
        <v>118</v>
      </c>
      <c r="P2921">
        <v>80</v>
      </c>
      <c r="Q2921">
        <v>24.98</v>
      </c>
      <c r="R2921">
        <v>62</v>
      </c>
      <c r="S2921">
        <v>63</v>
      </c>
      <c r="T2921">
        <v>0</v>
      </c>
      <c r="U2921" cm="1">
        <f t="array" ref="U2921">_xlfn.IFS(N2921&gt;Data_Analysis!AB$22,1,N2921&lt;Data_Analysis!AB$21,1,1=1,0)</f>
        <v>0</v>
      </c>
      <c r="V2921" cm="1">
        <f t="array" ref="V2921">_xlfn.IFS(O2921&gt;Data_Analysis!AD$22,1,O2921&lt;Data_Analysis!AD$21,1,1=1,0)</f>
        <v>0</v>
      </c>
      <c r="W2921" cm="1">
        <f t="array" ref="W2921">_xlfn.IFS(P2921&gt;Data_Analysis!AF$22,1,P2921&lt;Data_Analysis!AF$21,1,1=1,0)</f>
        <v>0</v>
      </c>
      <c r="X2921" cm="1">
        <f t="array" ref="X2921">_xlfn.IFS(Q2921&gt;Data_Analysis!AH$22,1,Q2921&lt;Data_Analysis!AH$21,1,1=1,0)</f>
        <v>0</v>
      </c>
      <c r="Y2921" cm="1">
        <f t="array" ref="Y2921">_xlfn.IFS(R2921&gt;Data_Analysis!AJ$22,1,R2921&lt;Data_Analysis!AJ$21,1,1=1,0)</f>
        <v>0</v>
      </c>
      <c r="Z2921" cm="1">
        <f t="array" ref="Z2921">_xlfn.IFS(S2921&gt;Data_Analysis!AL$22,1,S2921&lt;Data_Analysis!AL$21,1,1=1,0)</f>
        <v>0</v>
      </c>
    </row>
    <row r="2922" spans="1:26" x14ac:dyDescent="0.35">
      <c r="A2922">
        <v>1</v>
      </c>
      <c r="B2922">
        <v>52</v>
      </c>
      <c r="C2922">
        <v>1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20</v>
      </c>
      <c r="J2922">
        <v>0</v>
      </c>
      <c r="K2922">
        <v>0</v>
      </c>
      <c r="L2922">
        <v>1</v>
      </c>
      <c r="M2922">
        <v>0</v>
      </c>
      <c r="N2922">
        <v>200</v>
      </c>
      <c r="O2922">
        <v>131</v>
      </c>
      <c r="P2922">
        <v>94</v>
      </c>
      <c r="Q2922">
        <v>26.77</v>
      </c>
      <c r="R2922">
        <v>70</v>
      </c>
      <c r="S2922">
        <v>82</v>
      </c>
      <c r="T2922">
        <v>0</v>
      </c>
      <c r="U2922" cm="1">
        <f t="array" ref="U2922">_xlfn.IFS(N2922&gt;Data_Analysis!AB$22,1,N2922&lt;Data_Analysis!AB$21,1,1=1,0)</f>
        <v>0</v>
      </c>
      <c r="V2922" cm="1">
        <f t="array" ref="V2922">_xlfn.IFS(O2922&gt;Data_Analysis!AD$22,1,O2922&lt;Data_Analysis!AD$21,1,1=1,0)</f>
        <v>0</v>
      </c>
      <c r="W2922" cm="1">
        <f t="array" ref="W2922">_xlfn.IFS(P2922&gt;Data_Analysis!AF$22,1,P2922&lt;Data_Analysis!AF$21,1,1=1,0)</f>
        <v>0</v>
      </c>
      <c r="X2922" cm="1">
        <f t="array" ref="X2922">_xlfn.IFS(Q2922&gt;Data_Analysis!AH$22,1,Q2922&lt;Data_Analysis!AH$21,1,1=1,0)</f>
        <v>0</v>
      </c>
      <c r="Y2922" cm="1">
        <f t="array" ref="Y2922">_xlfn.IFS(R2922&gt;Data_Analysis!AJ$22,1,R2922&lt;Data_Analysis!AJ$21,1,1=1,0)</f>
        <v>0</v>
      </c>
      <c r="Z2922" cm="1">
        <f t="array" ref="Z2922">_xlfn.IFS(S2922&gt;Data_Analysis!AL$22,1,S2922&lt;Data_Analysis!AL$21,1,1=1,0)</f>
        <v>0</v>
      </c>
    </row>
    <row r="2923" spans="1:26" x14ac:dyDescent="0.35">
      <c r="A2923">
        <v>0</v>
      </c>
      <c r="B2923">
        <v>35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1</v>
      </c>
      <c r="I2923">
        <v>5</v>
      </c>
      <c r="J2923">
        <v>0</v>
      </c>
      <c r="K2923">
        <v>0</v>
      </c>
      <c r="L2923">
        <v>0</v>
      </c>
      <c r="M2923">
        <v>0</v>
      </c>
      <c r="N2923">
        <v>165</v>
      </c>
      <c r="O2923">
        <v>106</v>
      </c>
      <c r="P2923">
        <v>64</v>
      </c>
      <c r="Q2923">
        <v>19.14</v>
      </c>
      <c r="R2923">
        <v>68</v>
      </c>
      <c r="S2923">
        <v>70</v>
      </c>
      <c r="T2923">
        <v>0</v>
      </c>
      <c r="U2923" cm="1">
        <f t="array" ref="U2923">_xlfn.IFS(N2923&gt;Data_Analysis!AB$22,1,N2923&lt;Data_Analysis!AB$21,1,1=1,0)</f>
        <v>0</v>
      </c>
      <c r="V2923" cm="1">
        <f t="array" ref="V2923">_xlfn.IFS(O2923&gt;Data_Analysis!AD$22,1,O2923&lt;Data_Analysis!AD$21,1,1=1,0)</f>
        <v>0</v>
      </c>
      <c r="W2923" cm="1">
        <f t="array" ref="W2923">_xlfn.IFS(P2923&gt;Data_Analysis!AF$22,1,P2923&lt;Data_Analysis!AF$21,1,1=1,0)</f>
        <v>0</v>
      </c>
      <c r="X2923" cm="1">
        <f t="array" ref="X2923">_xlfn.IFS(Q2923&gt;Data_Analysis!AH$22,1,Q2923&lt;Data_Analysis!AH$21,1,1=1,0)</f>
        <v>0</v>
      </c>
      <c r="Y2923" cm="1">
        <f t="array" ref="Y2923">_xlfn.IFS(R2923&gt;Data_Analysis!AJ$22,1,R2923&lt;Data_Analysis!AJ$21,1,1=1,0)</f>
        <v>0</v>
      </c>
      <c r="Z2923" cm="1">
        <f t="array" ref="Z2923">_xlfn.IFS(S2923&gt;Data_Analysis!AL$22,1,S2923&lt;Data_Analysis!AL$21,1,1=1,0)</f>
        <v>0</v>
      </c>
    </row>
    <row r="2924" spans="1:26" x14ac:dyDescent="0.35">
      <c r="A2924">
        <v>0</v>
      </c>
      <c r="B2924">
        <v>39</v>
      </c>
      <c r="C2924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216</v>
      </c>
      <c r="O2924">
        <v>126</v>
      </c>
      <c r="P2924">
        <v>86</v>
      </c>
      <c r="Q2924">
        <v>22.72</v>
      </c>
      <c r="R2924">
        <v>90</v>
      </c>
      <c r="S2924">
        <v>70</v>
      </c>
      <c r="T2924">
        <v>0</v>
      </c>
      <c r="U2924" cm="1">
        <f t="array" ref="U2924">_xlfn.IFS(N2924&gt;Data_Analysis!AB$22,1,N2924&lt;Data_Analysis!AB$21,1,1=1,0)</f>
        <v>0</v>
      </c>
      <c r="V2924" cm="1">
        <f t="array" ref="V2924">_xlfn.IFS(O2924&gt;Data_Analysis!AD$22,1,O2924&lt;Data_Analysis!AD$21,1,1=1,0)</f>
        <v>0</v>
      </c>
      <c r="W2924" cm="1">
        <f t="array" ref="W2924">_xlfn.IFS(P2924&gt;Data_Analysis!AF$22,1,P2924&lt;Data_Analysis!AF$21,1,1=1,0)</f>
        <v>0</v>
      </c>
      <c r="X2924" cm="1">
        <f t="array" ref="X2924">_xlfn.IFS(Q2924&gt;Data_Analysis!AH$22,1,Q2924&lt;Data_Analysis!AH$21,1,1=1,0)</f>
        <v>0</v>
      </c>
      <c r="Y2924" cm="1">
        <f t="array" ref="Y2924">_xlfn.IFS(R2924&gt;Data_Analysis!AJ$22,1,R2924&lt;Data_Analysis!AJ$21,1,1=1,0)</f>
        <v>0</v>
      </c>
      <c r="Z2924" cm="1">
        <f t="array" ref="Z2924">_xlfn.IFS(S2924&gt;Data_Analysis!AL$22,1,S2924&lt;Data_Analysis!AL$21,1,1=1,0)</f>
        <v>0</v>
      </c>
    </row>
    <row r="2925" spans="1:26" x14ac:dyDescent="0.35">
      <c r="A2925">
        <v>0</v>
      </c>
      <c r="B2925">
        <v>54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195</v>
      </c>
      <c r="O2925">
        <v>122</v>
      </c>
      <c r="P2925">
        <v>88.5</v>
      </c>
      <c r="Q2925">
        <v>24.11</v>
      </c>
      <c r="R2925">
        <v>76</v>
      </c>
      <c r="S2925">
        <v>67</v>
      </c>
      <c r="T2925">
        <v>0</v>
      </c>
      <c r="U2925" cm="1">
        <f t="array" ref="U2925">_xlfn.IFS(N2925&gt;Data_Analysis!AB$22,1,N2925&lt;Data_Analysis!AB$21,1,1=1,0)</f>
        <v>0</v>
      </c>
      <c r="V2925" cm="1">
        <f t="array" ref="V2925">_xlfn.IFS(O2925&gt;Data_Analysis!AD$22,1,O2925&lt;Data_Analysis!AD$21,1,1=1,0)</f>
        <v>0</v>
      </c>
      <c r="W2925" cm="1">
        <f t="array" ref="W2925">_xlfn.IFS(P2925&gt;Data_Analysis!AF$22,1,P2925&lt;Data_Analysis!AF$21,1,1=1,0)</f>
        <v>0</v>
      </c>
      <c r="X2925" cm="1">
        <f t="array" ref="X2925">_xlfn.IFS(Q2925&gt;Data_Analysis!AH$22,1,Q2925&lt;Data_Analysis!AH$21,1,1=1,0)</f>
        <v>0</v>
      </c>
      <c r="Y2925" cm="1">
        <f t="array" ref="Y2925">_xlfn.IFS(R2925&gt;Data_Analysis!AJ$22,1,R2925&lt;Data_Analysis!AJ$21,1,1=1,0)</f>
        <v>0</v>
      </c>
      <c r="Z2925" cm="1">
        <f t="array" ref="Z2925">_xlfn.IFS(S2925&gt;Data_Analysis!AL$22,1,S2925&lt;Data_Analysis!AL$21,1,1=1,0)</f>
        <v>0</v>
      </c>
    </row>
    <row r="2926" spans="1:26" x14ac:dyDescent="0.35">
      <c r="A2926">
        <v>0</v>
      </c>
      <c r="B2926">
        <v>56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1</v>
      </c>
      <c r="I2926">
        <v>20</v>
      </c>
      <c r="J2926">
        <v>0</v>
      </c>
      <c r="K2926">
        <v>0</v>
      </c>
      <c r="L2926">
        <v>0</v>
      </c>
      <c r="M2926">
        <v>0</v>
      </c>
      <c r="N2926">
        <v>240</v>
      </c>
      <c r="O2926">
        <v>125</v>
      </c>
      <c r="P2926">
        <v>79</v>
      </c>
      <c r="Q2926">
        <v>27.38</v>
      </c>
      <c r="R2926">
        <v>80</v>
      </c>
      <c r="S2926">
        <v>82</v>
      </c>
      <c r="T2926">
        <v>0</v>
      </c>
      <c r="U2926" cm="1">
        <f t="array" ref="U2926">_xlfn.IFS(N2926&gt;Data_Analysis!AB$22,1,N2926&lt;Data_Analysis!AB$21,1,1=1,0)</f>
        <v>0</v>
      </c>
      <c r="V2926" cm="1">
        <f t="array" ref="V2926">_xlfn.IFS(O2926&gt;Data_Analysis!AD$22,1,O2926&lt;Data_Analysis!AD$21,1,1=1,0)</f>
        <v>0</v>
      </c>
      <c r="W2926" cm="1">
        <f t="array" ref="W2926">_xlfn.IFS(P2926&gt;Data_Analysis!AF$22,1,P2926&lt;Data_Analysis!AF$21,1,1=1,0)</f>
        <v>0</v>
      </c>
      <c r="X2926" cm="1">
        <f t="array" ref="X2926">_xlfn.IFS(Q2926&gt;Data_Analysis!AH$22,1,Q2926&lt;Data_Analysis!AH$21,1,1=1,0)</f>
        <v>0</v>
      </c>
      <c r="Y2926" cm="1">
        <f t="array" ref="Y2926">_xlfn.IFS(R2926&gt;Data_Analysis!AJ$22,1,R2926&lt;Data_Analysis!AJ$21,1,1=1,0)</f>
        <v>0</v>
      </c>
      <c r="Z2926" cm="1">
        <f t="array" ref="Z2926">_xlfn.IFS(S2926&gt;Data_Analysis!AL$22,1,S2926&lt;Data_Analysis!AL$21,1,1=1,0)</f>
        <v>0</v>
      </c>
    </row>
    <row r="2927" spans="1:26" x14ac:dyDescent="0.35">
      <c r="A2927">
        <v>0</v>
      </c>
      <c r="B2927">
        <v>49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1</v>
      </c>
      <c r="I2927">
        <v>20</v>
      </c>
      <c r="J2927">
        <v>0</v>
      </c>
      <c r="K2927">
        <v>0</v>
      </c>
      <c r="L2927">
        <v>0</v>
      </c>
      <c r="M2927">
        <v>0</v>
      </c>
      <c r="N2927">
        <v>273</v>
      </c>
      <c r="O2927">
        <v>147</v>
      </c>
      <c r="P2927">
        <v>89</v>
      </c>
      <c r="Q2927">
        <v>24.26</v>
      </c>
      <c r="R2927">
        <v>85</v>
      </c>
      <c r="S2927">
        <v>62</v>
      </c>
      <c r="T2927">
        <v>0</v>
      </c>
      <c r="U2927" cm="1">
        <f t="array" ref="U2927">_xlfn.IFS(N2927&gt;Data_Analysis!AB$22,1,N2927&lt;Data_Analysis!AB$21,1,1=1,0)</f>
        <v>0</v>
      </c>
      <c r="V2927" cm="1">
        <f t="array" ref="V2927">_xlfn.IFS(O2927&gt;Data_Analysis!AD$22,1,O2927&lt;Data_Analysis!AD$21,1,1=1,0)</f>
        <v>0</v>
      </c>
      <c r="W2927" cm="1">
        <f t="array" ref="W2927">_xlfn.IFS(P2927&gt;Data_Analysis!AF$22,1,P2927&lt;Data_Analysis!AF$21,1,1=1,0)</f>
        <v>0</v>
      </c>
      <c r="X2927" cm="1">
        <f t="array" ref="X2927">_xlfn.IFS(Q2927&gt;Data_Analysis!AH$22,1,Q2927&lt;Data_Analysis!AH$21,1,1=1,0)</f>
        <v>0</v>
      </c>
      <c r="Y2927" cm="1">
        <f t="array" ref="Y2927">_xlfn.IFS(R2927&gt;Data_Analysis!AJ$22,1,R2927&lt;Data_Analysis!AJ$21,1,1=1,0)</f>
        <v>0</v>
      </c>
      <c r="Z2927" cm="1">
        <f t="array" ref="Z2927">_xlfn.IFS(S2927&gt;Data_Analysis!AL$22,1,S2927&lt;Data_Analysis!AL$21,1,1=1,0)</f>
        <v>0</v>
      </c>
    </row>
    <row r="2928" spans="1:26" x14ac:dyDescent="0.35">
      <c r="A2928">
        <v>1</v>
      </c>
      <c r="B2928">
        <v>39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9</v>
      </c>
      <c r="J2928">
        <v>0</v>
      </c>
      <c r="K2928">
        <v>0</v>
      </c>
      <c r="L2928">
        <v>0</v>
      </c>
      <c r="M2928">
        <v>0</v>
      </c>
      <c r="N2928">
        <v>273</v>
      </c>
      <c r="O2928">
        <v>148</v>
      </c>
      <c r="P2928">
        <v>103</v>
      </c>
      <c r="Q2928">
        <v>28.62</v>
      </c>
      <c r="R2928">
        <v>75</v>
      </c>
      <c r="S2928">
        <v>74</v>
      </c>
      <c r="T2928">
        <v>0</v>
      </c>
      <c r="U2928" cm="1">
        <f t="array" ref="U2928">_xlfn.IFS(N2928&gt;Data_Analysis!AB$22,1,N2928&lt;Data_Analysis!AB$21,1,1=1,0)</f>
        <v>0</v>
      </c>
      <c r="V2928" cm="1">
        <f t="array" ref="V2928">_xlfn.IFS(O2928&gt;Data_Analysis!AD$22,1,O2928&lt;Data_Analysis!AD$21,1,1=1,0)</f>
        <v>0</v>
      </c>
      <c r="W2928" cm="1">
        <f t="array" ref="W2928">_xlfn.IFS(P2928&gt;Data_Analysis!AF$22,1,P2928&lt;Data_Analysis!AF$21,1,1=1,0)</f>
        <v>0</v>
      </c>
      <c r="X2928" cm="1">
        <f t="array" ref="X2928">_xlfn.IFS(Q2928&gt;Data_Analysis!AH$22,1,Q2928&lt;Data_Analysis!AH$21,1,1=1,0)</f>
        <v>0</v>
      </c>
      <c r="Y2928" cm="1">
        <f t="array" ref="Y2928">_xlfn.IFS(R2928&gt;Data_Analysis!AJ$22,1,R2928&lt;Data_Analysis!AJ$21,1,1=1,0)</f>
        <v>0</v>
      </c>
      <c r="Z2928" cm="1">
        <f t="array" ref="Z2928">_xlfn.IFS(S2928&gt;Data_Analysis!AL$22,1,S2928&lt;Data_Analysis!AL$21,1,1=1,0)</f>
        <v>0</v>
      </c>
    </row>
    <row r="2929" spans="1:26" x14ac:dyDescent="0.35">
      <c r="A2929">
        <v>1</v>
      </c>
      <c r="B2929">
        <v>53</v>
      </c>
      <c r="C2929">
        <v>0</v>
      </c>
      <c r="D2929">
        <v>0</v>
      </c>
      <c r="E2929">
        <v>1</v>
      </c>
      <c r="F2929">
        <v>0</v>
      </c>
      <c r="G2929">
        <v>0</v>
      </c>
      <c r="H2929">
        <v>1</v>
      </c>
      <c r="I2929">
        <v>9.0039999999999996</v>
      </c>
      <c r="J2929">
        <v>0</v>
      </c>
      <c r="K2929">
        <v>0</v>
      </c>
      <c r="L2929">
        <v>0</v>
      </c>
      <c r="M2929">
        <v>0</v>
      </c>
      <c r="N2929">
        <v>276</v>
      </c>
      <c r="O2929">
        <v>130</v>
      </c>
      <c r="P2929">
        <v>86</v>
      </c>
      <c r="Q2929">
        <v>24.21</v>
      </c>
      <c r="R2929">
        <v>58</v>
      </c>
      <c r="S2929">
        <v>82</v>
      </c>
      <c r="T2929">
        <v>0</v>
      </c>
      <c r="U2929" cm="1">
        <f t="array" ref="U2929">_xlfn.IFS(N2929&gt;Data_Analysis!AB$22,1,N2929&lt;Data_Analysis!AB$21,1,1=1,0)</f>
        <v>0</v>
      </c>
      <c r="V2929" cm="1">
        <f t="array" ref="V2929">_xlfn.IFS(O2929&gt;Data_Analysis!AD$22,1,O2929&lt;Data_Analysis!AD$21,1,1=1,0)</f>
        <v>0</v>
      </c>
      <c r="W2929" cm="1">
        <f t="array" ref="W2929">_xlfn.IFS(P2929&gt;Data_Analysis!AF$22,1,P2929&lt;Data_Analysis!AF$21,1,1=1,0)</f>
        <v>0</v>
      </c>
      <c r="X2929" cm="1">
        <f t="array" ref="X2929">_xlfn.IFS(Q2929&gt;Data_Analysis!AH$22,1,Q2929&lt;Data_Analysis!AH$21,1,1=1,0)</f>
        <v>0</v>
      </c>
      <c r="Y2929" cm="1">
        <f t="array" ref="Y2929">_xlfn.IFS(R2929&gt;Data_Analysis!AJ$22,1,R2929&lt;Data_Analysis!AJ$21,1,1=1,0)</f>
        <v>0</v>
      </c>
      <c r="Z2929" cm="1">
        <f t="array" ref="Z2929">_xlfn.IFS(S2929&gt;Data_Analysis!AL$22,1,S2929&lt;Data_Analysis!AL$21,1,1=1,0)</f>
        <v>0</v>
      </c>
    </row>
    <row r="2930" spans="1:26" x14ac:dyDescent="0.35">
      <c r="A2930">
        <v>0</v>
      </c>
      <c r="B2930">
        <v>59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250</v>
      </c>
      <c r="O2930">
        <v>120.5</v>
      </c>
      <c r="P2930">
        <v>80.5</v>
      </c>
      <c r="Q2930">
        <v>27.59</v>
      </c>
      <c r="R2930">
        <v>80</v>
      </c>
      <c r="S2930">
        <v>75</v>
      </c>
      <c r="T2930">
        <v>1</v>
      </c>
      <c r="U2930" cm="1">
        <f t="array" ref="U2930">_xlfn.IFS(N2930&gt;Data_Analysis!AB$22,1,N2930&lt;Data_Analysis!AB$21,1,1=1,0)</f>
        <v>0</v>
      </c>
      <c r="V2930" cm="1">
        <f t="array" ref="V2930">_xlfn.IFS(O2930&gt;Data_Analysis!AD$22,1,O2930&lt;Data_Analysis!AD$21,1,1=1,0)</f>
        <v>0</v>
      </c>
      <c r="W2930" cm="1">
        <f t="array" ref="W2930">_xlfn.IFS(P2930&gt;Data_Analysis!AF$22,1,P2930&lt;Data_Analysis!AF$21,1,1=1,0)</f>
        <v>0</v>
      </c>
      <c r="X2930" cm="1">
        <f t="array" ref="X2930">_xlfn.IFS(Q2930&gt;Data_Analysis!AH$22,1,Q2930&lt;Data_Analysis!AH$21,1,1=1,0)</f>
        <v>0</v>
      </c>
      <c r="Y2930" cm="1">
        <f t="array" ref="Y2930">_xlfn.IFS(R2930&gt;Data_Analysis!AJ$22,1,R2930&lt;Data_Analysis!AJ$21,1,1=1,0)</f>
        <v>0</v>
      </c>
      <c r="Z2930" cm="1">
        <f t="array" ref="Z2930">_xlfn.IFS(S2930&gt;Data_Analysis!AL$22,1,S2930&lt;Data_Analysis!AL$21,1,1=1,0)</f>
        <v>0</v>
      </c>
    </row>
    <row r="2931" spans="1:26" x14ac:dyDescent="0.35">
      <c r="A2931">
        <v>0</v>
      </c>
      <c r="B2931">
        <v>52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300</v>
      </c>
      <c r="O2931">
        <v>137</v>
      </c>
      <c r="P2931">
        <v>79</v>
      </c>
      <c r="Q2931">
        <v>25.4</v>
      </c>
      <c r="R2931">
        <v>86</v>
      </c>
      <c r="S2931">
        <v>73</v>
      </c>
      <c r="T2931">
        <v>0</v>
      </c>
      <c r="U2931" cm="1">
        <f t="array" ref="U2931">_xlfn.IFS(N2931&gt;Data_Analysis!AB$22,1,N2931&lt;Data_Analysis!AB$21,1,1=1,0)</f>
        <v>0</v>
      </c>
      <c r="V2931" cm="1">
        <f t="array" ref="V2931">_xlfn.IFS(O2931&gt;Data_Analysis!AD$22,1,O2931&lt;Data_Analysis!AD$21,1,1=1,0)</f>
        <v>0</v>
      </c>
      <c r="W2931" cm="1">
        <f t="array" ref="W2931">_xlfn.IFS(P2931&gt;Data_Analysis!AF$22,1,P2931&lt;Data_Analysis!AF$21,1,1=1,0)</f>
        <v>0</v>
      </c>
      <c r="X2931" cm="1">
        <f t="array" ref="X2931">_xlfn.IFS(Q2931&gt;Data_Analysis!AH$22,1,Q2931&lt;Data_Analysis!AH$21,1,1=1,0)</f>
        <v>0</v>
      </c>
      <c r="Y2931" cm="1">
        <f t="array" ref="Y2931">_xlfn.IFS(R2931&gt;Data_Analysis!AJ$22,1,R2931&lt;Data_Analysis!AJ$21,1,1=1,0)</f>
        <v>0</v>
      </c>
      <c r="Z2931" cm="1">
        <f t="array" ref="Z2931">_xlfn.IFS(S2931&gt;Data_Analysis!AL$22,1,S2931&lt;Data_Analysis!AL$21,1,1=1,0)</f>
        <v>0</v>
      </c>
    </row>
    <row r="2932" spans="1:26" x14ac:dyDescent="0.35">
      <c r="A2932">
        <v>1</v>
      </c>
      <c r="B2932">
        <v>45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15</v>
      </c>
      <c r="J2932">
        <v>0</v>
      </c>
      <c r="K2932">
        <v>0</v>
      </c>
      <c r="L2932">
        <v>0</v>
      </c>
      <c r="M2932">
        <v>0</v>
      </c>
      <c r="N2932">
        <v>266</v>
      </c>
      <c r="O2932">
        <v>109</v>
      </c>
      <c r="P2932">
        <v>70</v>
      </c>
      <c r="Q2932">
        <v>23.72</v>
      </c>
      <c r="R2932">
        <v>75</v>
      </c>
      <c r="S2932">
        <v>71</v>
      </c>
      <c r="T2932">
        <v>0</v>
      </c>
      <c r="U2932" cm="1">
        <f t="array" ref="U2932">_xlfn.IFS(N2932&gt;Data_Analysis!AB$22,1,N2932&lt;Data_Analysis!AB$21,1,1=1,0)</f>
        <v>0</v>
      </c>
      <c r="V2932" cm="1">
        <f t="array" ref="V2932">_xlfn.IFS(O2932&gt;Data_Analysis!AD$22,1,O2932&lt;Data_Analysis!AD$21,1,1=1,0)</f>
        <v>0</v>
      </c>
      <c r="W2932" cm="1">
        <f t="array" ref="W2932">_xlfn.IFS(P2932&gt;Data_Analysis!AF$22,1,P2932&lt;Data_Analysis!AF$21,1,1=1,0)</f>
        <v>0</v>
      </c>
      <c r="X2932" cm="1">
        <f t="array" ref="X2932">_xlfn.IFS(Q2932&gt;Data_Analysis!AH$22,1,Q2932&lt;Data_Analysis!AH$21,1,1=1,0)</f>
        <v>0</v>
      </c>
      <c r="Y2932" cm="1">
        <f t="array" ref="Y2932">_xlfn.IFS(R2932&gt;Data_Analysis!AJ$22,1,R2932&lt;Data_Analysis!AJ$21,1,1=1,0)</f>
        <v>0</v>
      </c>
      <c r="Z2932" cm="1">
        <f t="array" ref="Z2932">_xlfn.IFS(S2932&gt;Data_Analysis!AL$22,1,S2932&lt;Data_Analysis!AL$21,1,1=1,0)</f>
        <v>0</v>
      </c>
    </row>
    <row r="2933" spans="1:26" x14ac:dyDescent="0.35">
      <c r="A2933">
        <v>1</v>
      </c>
      <c r="B2933">
        <v>53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1</v>
      </c>
      <c r="I2933">
        <v>20</v>
      </c>
      <c r="J2933">
        <v>0</v>
      </c>
      <c r="K2933">
        <v>0</v>
      </c>
      <c r="L2933">
        <v>0</v>
      </c>
      <c r="M2933">
        <v>0</v>
      </c>
      <c r="N2933">
        <v>239</v>
      </c>
      <c r="O2933">
        <v>122</v>
      </c>
      <c r="P2933">
        <v>82</v>
      </c>
      <c r="Q2933">
        <v>29.4</v>
      </c>
      <c r="R2933">
        <v>70</v>
      </c>
      <c r="S2933">
        <v>84</v>
      </c>
      <c r="T2933">
        <v>0</v>
      </c>
      <c r="U2933" cm="1">
        <f t="array" ref="U2933">_xlfn.IFS(N2933&gt;Data_Analysis!AB$22,1,N2933&lt;Data_Analysis!AB$21,1,1=1,0)</f>
        <v>0</v>
      </c>
      <c r="V2933" cm="1">
        <f t="array" ref="V2933">_xlfn.IFS(O2933&gt;Data_Analysis!AD$22,1,O2933&lt;Data_Analysis!AD$21,1,1=1,0)</f>
        <v>0</v>
      </c>
      <c r="W2933" cm="1">
        <f t="array" ref="W2933">_xlfn.IFS(P2933&gt;Data_Analysis!AF$22,1,P2933&lt;Data_Analysis!AF$21,1,1=1,0)</f>
        <v>0</v>
      </c>
      <c r="X2933" cm="1">
        <f t="array" ref="X2933">_xlfn.IFS(Q2933&gt;Data_Analysis!AH$22,1,Q2933&lt;Data_Analysis!AH$21,1,1=1,0)</f>
        <v>0</v>
      </c>
      <c r="Y2933" cm="1">
        <f t="array" ref="Y2933">_xlfn.IFS(R2933&gt;Data_Analysis!AJ$22,1,R2933&lt;Data_Analysis!AJ$21,1,1=1,0)</f>
        <v>0</v>
      </c>
      <c r="Z2933" cm="1">
        <f t="array" ref="Z2933">_xlfn.IFS(S2933&gt;Data_Analysis!AL$22,1,S2933&lt;Data_Analysis!AL$21,1,1=1,0)</f>
        <v>0</v>
      </c>
    </row>
    <row r="2934" spans="1:26" s="27" customFormat="1" hidden="1" x14ac:dyDescent="0.35">
      <c r="A2934" s="27">
        <v>0</v>
      </c>
      <c r="B2934" s="27">
        <v>66</v>
      </c>
      <c r="C2934" s="27">
        <v>0</v>
      </c>
      <c r="D2934" s="27">
        <v>0</v>
      </c>
      <c r="E2934" s="27">
        <v>0</v>
      </c>
      <c r="F2934" s="27">
        <v>1</v>
      </c>
      <c r="G2934" s="27">
        <v>0</v>
      </c>
      <c r="H2934" s="27">
        <v>0</v>
      </c>
      <c r="I2934" s="27">
        <v>0</v>
      </c>
      <c r="J2934" s="27">
        <v>0</v>
      </c>
      <c r="K2934" s="27">
        <v>0</v>
      </c>
      <c r="L2934" s="27">
        <v>1</v>
      </c>
      <c r="M2934" s="27">
        <v>0</v>
      </c>
      <c r="N2934" s="27">
        <v>273</v>
      </c>
      <c r="O2934" s="27">
        <v>197</v>
      </c>
      <c r="P2934" s="27">
        <v>91</v>
      </c>
      <c r="Q2934" s="27">
        <v>23.22</v>
      </c>
      <c r="R2934" s="27">
        <v>95</v>
      </c>
      <c r="S2934" s="27">
        <v>80</v>
      </c>
      <c r="T2934" s="27">
        <v>0</v>
      </c>
      <c r="U2934" s="27" cm="1">
        <f t="array" ref="U2934">_xlfn.IFS(N2934&gt;Data_Analysis!AB$22,1,N2934&lt;Data_Analysis!AB$21,1,1=1,0)</f>
        <v>0</v>
      </c>
      <c r="V2934" s="27" cm="1">
        <f t="array" ref="V2934">_xlfn.IFS(O2934&gt;Data_Analysis!AD$22,1,O2934&lt;Data_Analysis!AD$21,1,1=1,0)</f>
        <v>1</v>
      </c>
      <c r="W2934" s="27" cm="1">
        <f t="array" ref="W2934">_xlfn.IFS(P2934&gt;Data_Analysis!AF$22,1,P2934&lt;Data_Analysis!AF$21,1,1=1,0)</f>
        <v>0</v>
      </c>
      <c r="X2934" s="27" cm="1">
        <f t="array" ref="X2934">_xlfn.IFS(Q2934&gt;Data_Analysis!AH$22,1,Q2934&lt;Data_Analysis!AH$21,1,1=1,0)</f>
        <v>0</v>
      </c>
      <c r="Y2934" s="27" cm="1">
        <f t="array" ref="Y2934">_xlfn.IFS(R2934&gt;Data_Analysis!AJ$22,1,R2934&lt;Data_Analysis!AJ$21,1,1=1,0)</f>
        <v>0</v>
      </c>
      <c r="Z2934" s="27" cm="1">
        <f t="array" ref="Z2934">_xlfn.IFS(S2934&gt;Data_Analysis!AL$22,1,S2934&lt;Data_Analysis!AL$21,1,1=1,0)</f>
        <v>0</v>
      </c>
    </row>
    <row r="2935" spans="1:26" x14ac:dyDescent="0.35">
      <c r="A2935">
        <v>0</v>
      </c>
      <c r="B2935">
        <v>41</v>
      </c>
      <c r="C2935">
        <v>1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17</v>
      </c>
      <c r="J2935">
        <v>0</v>
      </c>
      <c r="K2935">
        <v>0</v>
      </c>
      <c r="L2935">
        <v>1</v>
      </c>
      <c r="M2935">
        <v>0</v>
      </c>
      <c r="N2935">
        <v>261</v>
      </c>
      <c r="O2935">
        <v>147.5</v>
      </c>
      <c r="P2935">
        <v>97</v>
      </c>
      <c r="Q2935">
        <v>31.65</v>
      </c>
      <c r="R2935">
        <v>75</v>
      </c>
      <c r="S2935">
        <v>73</v>
      </c>
      <c r="T2935">
        <v>0</v>
      </c>
      <c r="U2935" cm="1">
        <f t="array" ref="U2935">_xlfn.IFS(N2935&gt;Data_Analysis!AB$22,1,N2935&lt;Data_Analysis!AB$21,1,1=1,0)</f>
        <v>0</v>
      </c>
      <c r="V2935" cm="1">
        <f t="array" ref="V2935">_xlfn.IFS(O2935&gt;Data_Analysis!AD$22,1,O2935&lt;Data_Analysis!AD$21,1,1=1,0)</f>
        <v>0</v>
      </c>
      <c r="W2935" cm="1">
        <f t="array" ref="W2935">_xlfn.IFS(P2935&gt;Data_Analysis!AF$22,1,P2935&lt;Data_Analysis!AF$21,1,1=1,0)</f>
        <v>0</v>
      </c>
      <c r="X2935" cm="1">
        <f t="array" ref="X2935">_xlfn.IFS(Q2935&gt;Data_Analysis!AH$22,1,Q2935&lt;Data_Analysis!AH$21,1,1=1,0)</f>
        <v>0</v>
      </c>
      <c r="Y2935" cm="1">
        <f t="array" ref="Y2935">_xlfn.IFS(R2935&gt;Data_Analysis!AJ$22,1,R2935&lt;Data_Analysis!AJ$21,1,1=1,0)</f>
        <v>0</v>
      </c>
      <c r="Z2935" cm="1">
        <f t="array" ref="Z2935">_xlfn.IFS(S2935&gt;Data_Analysis!AL$22,1,S2935&lt;Data_Analysis!AL$21,1,1=1,0)</f>
        <v>0</v>
      </c>
    </row>
    <row r="2936" spans="1:26" x14ac:dyDescent="0.35">
      <c r="A2936">
        <v>0</v>
      </c>
      <c r="B2936">
        <v>45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282</v>
      </c>
      <c r="O2936">
        <v>115</v>
      </c>
      <c r="P2936">
        <v>71</v>
      </c>
      <c r="Q2936">
        <v>22.54</v>
      </c>
      <c r="R2936">
        <v>60</v>
      </c>
      <c r="S2936">
        <v>96</v>
      </c>
      <c r="T2936">
        <v>0</v>
      </c>
      <c r="U2936" cm="1">
        <f t="array" ref="U2936">_xlfn.IFS(N2936&gt;Data_Analysis!AB$22,1,N2936&lt;Data_Analysis!AB$21,1,1=1,0)</f>
        <v>0</v>
      </c>
      <c r="V2936" cm="1">
        <f t="array" ref="V2936">_xlfn.IFS(O2936&gt;Data_Analysis!AD$22,1,O2936&lt;Data_Analysis!AD$21,1,1=1,0)</f>
        <v>0</v>
      </c>
      <c r="W2936" cm="1">
        <f t="array" ref="W2936">_xlfn.IFS(P2936&gt;Data_Analysis!AF$22,1,P2936&lt;Data_Analysis!AF$21,1,1=1,0)</f>
        <v>0</v>
      </c>
      <c r="X2936" cm="1">
        <f t="array" ref="X2936">_xlfn.IFS(Q2936&gt;Data_Analysis!AH$22,1,Q2936&lt;Data_Analysis!AH$21,1,1=1,0)</f>
        <v>0</v>
      </c>
      <c r="Y2936" cm="1">
        <f t="array" ref="Y2936">_xlfn.IFS(R2936&gt;Data_Analysis!AJ$22,1,R2936&lt;Data_Analysis!AJ$21,1,1=1,0)</f>
        <v>0</v>
      </c>
      <c r="Z2936" cm="1">
        <f t="array" ref="Z2936">_xlfn.IFS(S2936&gt;Data_Analysis!AL$22,1,S2936&lt;Data_Analysis!AL$21,1,1=1,0)</f>
        <v>0</v>
      </c>
    </row>
    <row r="2937" spans="1:26" x14ac:dyDescent="0.35">
      <c r="A2937">
        <v>0</v>
      </c>
      <c r="B2937">
        <v>46</v>
      </c>
      <c r="C2937">
        <v>0</v>
      </c>
      <c r="D2937">
        <v>0</v>
      </c>
      <c r="E2937">
        <v>1</v>
      </c>
      <c r="F2937">
        <v>0</v>
      </c>
      <c r="G2937">
        <v>0</v>
      </c>
      <c r="H2937">
        <v>1</v>
      </c>
      <c r="I2937">
        <v>18</v>
      </c>
      <c r="J2937">
        <v>0</v>
      </c>
      <c r="K2937">
        <v>0</v>
      </c>
      <c r="L2937">
        <v>0</v>
      </c>
      <c r="M2937">
        <v>0</v>
      </c>
      <c r="N2937">
        <v>290</v>
      </c>
      <c r="O2937">
        <v>131</v>
      </c>
      <c r="P2937">
        <v>84</v>
      </c>
      <c r="Q2937">
        <v>18.28</v>
      </c>
      <c r="R2937">
        <v>75</v>
      </c>
      <c r="S2937">
        <v>68</v>
      </c>
      <c r="T2937">
        <v>0</v>
      </c>
      <c r="U2937" cm="1">
        <f t="array" ref="U2937">_xlfn.IFS(N2937&gt;Data_Analysis!AB$22,1,N2937&lt;Data_Analysis!AB$21,1,1=1,0)</f>
        <v>0</v>
      </c>
      <c r="V2937" cm="1">
        <f t="array" ref="V2937">_xlfn.IFS(O2937&gt;Data_Analysis!AD$22,1,O2937&lt;Data_Analysis!AD$21,1,1=1,0)</f>
        <v>0</v>
      </c>
      <c r="W2937" cm="1">
        <f t="array" ref="W2937">_xlfn.IFS(P2937&gt;Data_Analysis!AF$22,1,P2937&lt;Data_Analysis!AF$21,1,1=1,0)</f>
        <v>0</v>
      </c>
      <c r="X2937" cm="1">
        <f t="array" ref="X2937">_xlfn.IFS(Q2937&gt;Data_Analysis!AH$22,1,Q2937&lt;Data_Analysis!AH$21,1,1=1,0)</f>
        <v>0</v>
      </c>
      <c r="Y2937" cm="1">
        <f t="array" ref="Y2937">_xlfn.IFS(R2937&gt;Data_Analysis!AJ$22,1,R2937&lt;Data_Analysis!AJ$21,1,1=1,0)</f>
        <v>0</v>
      </c>
      <c r="Z2937" cm="1">
        <f t="array" ref="Z2937">_xlfn.IFS(S2937&gt;Data_Analysis!AL$22,1,S2937&lt;Data_Analysis!AL$21,1,1=1,0)</f>
        <v>0</v>
      </c>
    </row>
    <row r="2938" spans="1:26" x14ac:dyDescent="0.35">
      <c r="A2938">
        <v>0</v>
      </c>
      <c r="B2938">
        <v>41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1</v>
      </c>
      <c r="I2938">
        <v>3</v>
      </c>
      <c r="J2938">
        <v>0</v>
      </c>
      <c r="K2938">
        <v>0</v>
      </c>
      <c r="L2938">
        <v>0</v>
      </c>
      <c r="M2938">
        <v>0</v>
      </c>
      <c r="N2938">
        <v>232</v>
      </c>
      <c r="O2938">
        <v>125</v>
      </c>
      <c r="P2938">
        <v>80</v>
      </c>
      <c r="Q2938">
        <v>25.38</v>
      </c>
      <c r="R2938">
        <v>72</v>
      </c>
      <c r="S2938">
        <v>79</v>
      </c>
      <c r="T2938">
        <v>0</v>
      </c>
      <c r="U2938" cm="1">
        <f t="array" ref="U2938">_xlfn.IFS(N2938&gt;Data_Analysis!AB$22,1,N2938&lt;Data_Analysis!AB$21,1,1=1,0)</f>
        <v>0</v>
      </c>
      <c r="V2938" cm="1">
        <f t="array" ref="V2938">_xlfn.IFS(O2938&gt;Data_Analysis!AD$22,1,O2938&lt;Data_Analysis!AD$21,1,1=1,0)</f>
        <v>0</v>
      </c>
      <c r="W2938" cm="1">
        <f t="array" ref="W2938">_xlfn.IFS(P2938&gt;Data_Analysis!AF$22,1,P2938&lt;Data_Analysis!AF$21,1,1=1,0)</f>
        <v>0</v>
      </c>
      <c r="X2938" cm="1">
        <f t="array" ref="X2938">_xlfn.IFS(Q2938&gt;Data_Analysis!AH$22,1,Q2938&lt;Data_Analysis!AH$21,1,1=1,0)</f>
        <v>0</v>
      </c>
      <c r="Y2938" cm="1">
        <f t="array" ref="Y2938">_xlfn.IFS(R2938&gt;Data_Analysis!AJ$22,1,R2938&lt;Data_Analysis!AJ$21,1,1=1,0)</f>
        <v>0</v>
      </c>
      <c r="Z2938" cm="1">
        <f t="array" ref="Z2938">_xlfn.IFS(S2938&gt;Data_Analysis!AL$22,1,S2938&lt;Data_Analysis!AL$21,1,1=1,0)</f>
        <v>0</v>
      </c>
    </row>
    <row r="2939" spans="1:26" s="27" customFormat="1" hidden="1" x14ac:dyDescent="0.35">
      <c r="A2939" s="27">
        <v>0</v>
      </c>
      <c r="B2939" s="27">
        <v>59</v>
      </c>
      <c r="C2939" s="27">
        <v>1</v>
      </c>
      <c r="D2939" s="27">
        <v>0</v>
      </c>
      <c r="E2939" s="27">
        <v>0</v>
      </c>
      <c r="F2939" s="27">
        <v>0</v>
      </c>
      <c r="G2939" s="27">
        <v>0</v>
      </c>
      <c r="H2939" s="27">
        <v>0</v>
      </c>
      <c r="I2939" s="27">
        <v>0</v>
      </c>
      <c r="J2939" s="27">
        <v>0</v>
      </c>
      <c r="K2939" s="27">
        <v>0</v>
      </c>
      <c r="L2939" s="27">
        <v>1</v>
      </c>
      <c r="M2939" s="27">
        <v>0</v>
      </c>
      <c r="N2939" s="27">
        <v>313</v>
      </c>
      <c r="O2939" s="27">
        <v>186.5</v>
      </c>
      <c r="P2939" s="27">
        <v>99</v>
      </c>
      <c r="Q2939" s="27">
        <v>25.65</v>
      </c>
      <c r="R2939" s="27">
        <v>72</v>
      </c>
      <c r="S2939" s="27">
        <v>84</v>
      </c>
      <c r="T2939" s="27">
        <v>0</v>
      </c>
      <c r="U2939" s="27" cm="1">
        <f t="array" ref="U2939">_xlfn.IFS(N2939&gt;Data_Analysis!AB$22,1,N2939&lt;Data_Analysis!AB$21,1,1=1,0)</f>
        <v>0</v>
      </c>
      <c r="V2939" s="27" cm="1">
        <f t="array" ref="V2939">_xlfn.IFS(O2939&gt;Data_Analysis!AD$22,1,O2939&lt;Data_Analysis!AD$21,1,1=1,0)</f>
        <v>1</v>
      </c>
      <c r="W2939" s="27" cm="1">
        <f t="array" ref="W2939">_xlfn.IFS(P2939&gt;Data_Analysis!AF$22,1,P2939&lt;Data_Analysis!AF$21,1,1=1,0)</f>
        <v>0</v>
      </c>
      <c r="X2939" s="27" cm="1">
        <f t="array" ref="X2939">_xlfn.IFS(Q2939&gt;Data_Analysis!AH$22,1,Q2939&lt;Data_Analysis!AH$21,1,1=1,0)</f>
        <v>0</v>
      </c>
      <c r="Y2939" s="27" cm="1">
        <f t="array" ref="Y2939">_xlfn.IFS(R2939&gt;Data_Analysis!AJ$22,1,R2939&lt;Data_Analysis!AJ$21,1,1=1,0)</f>
        <v>0</v>
      </c>
      <c r="Z2939" s="27" cm="1">
        <f t="array" ref="Z2939">_xlfn.IFS(S2939&gt;Data_Analysis!AL$22,1,S2939&lt;Data_Analysis!AL$21,1,1=1,0)</f>
        <v>0</v>
      </c>
    </row>
    <row r="2940" spans="1:26" x14ac:dyDescent="0.35">
      <c r="A2940">
        <v>0</v>
      </c>
      <c r="B2940">
        <v>44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10</v>
      </c>
      <c r="J2940">
        <v>0</v>
      </c>
      <c r="K2940">
        <v>0</v>
      </c>
      <c r="L2940">
        <v>0</v>
      </c>
      <c r="M2940">
        <v>0</v>
      </c>
      <c r="N2940">
        <v>310</v>
      </c>
      <c r="O2940">
        <v>141</v>
      </c>
      <c r="P2940">
        <v>76</v>
      </c>
      <c r="Q2940">
        <v>20.52</v>
      </c>
      <c r="R2940">
        <v>52</v>
      </c>
      <c r="S2940">
        <v>90</v>
      </c>
      <c r="T2940">
        <v>0</v>
      </c>
      <c r="U2940" cm="1">
        <f t="array" ref="U2940">_xlfn.IFS(N2940&gt;Data_Analysis!AB$22,1,N2940&lt;Data_Analysis!AB$21,1,1=1,0)</f>
        <v>0</v>
      </c>
      <c r="V2940" cm="1">
        <f t="array" ref="V2940">_xlfn.IFS(O2940&gt;Data_Analysis!AD$22,1,O2940&lt;Data_Analysis!AD$21,1,1=1,0)</f>
        <v>0</v>
      </c>
      <c r="W2940" cm="1">
        <f t="array" ref="W2940">_xlfn.IFS(P2940&gt;Data_Analysis!AF$22,1,P2940&lt;Data_Analysis!AF$21,1,1=1,0)</f>
        <v>0</v>
      </c>
      <c r="X2940" cm="1">
        <f t="array" ref="X2940">_xlfn.IFS(Q2940&gt;Data_Analysis!AH$22,1,Q2940&lt;Data_Analysis!AH$21,1,1=1,0)</f>
        <v>0</v>
      </c>
      <c r="Y2940" cm="1">
        <f t="array" ref="Y2940">_xlfn.IFS(R2940&gt;Data_Analysis!AJ$22,1,R2940&lt;Data_Analysis!AJ$21,1,1=1,0)</f>
        <v>0</v>
      </c>
      <c r="Z2940" cm="1">
        <f t="array" ref="Z2940">_xlfn.IFS(S2940&gt;Data_Analysis!AL$22,1,S2940&lt;Data_Analysis!AL$21,1,1=1,0)</f>
        <v>0</v>
      </c>
    </row>
    <row r="2941" spans="1:26" s="30" customFormat="1" hidden="1" x14ac:dyDescent="0.35">
      <c r="A2941" s="30">
        <v>0</v>
      </c>
      <c r="B2941" s="30">
        <v>56</v>
      </c>
      <c r="C2941" s="30">
        <v>0</v>
      </c>
      <c r="D2941" s="30">
        <v>0</v>
      </c>
      <c r="E2941" s="30">
        <v>0</v>
      </c>
      <c r="F2941" s="30">
        <v>0</v>
      </c>
      <c r="G2941" s="30">
        <v>1</v>
      </c>
      <c r="H2941" s="30">
        <v>1</v>
      </c>
      <c r="I2941" s="30">
        <v>5</v>
      </c>
      <c r="J2941" s="30">
        <v>0</v>
      </c>
      <c r="K2941" s="30">
        <v>0</v>
      </c>
      <c r="L2941" s="30">
        <v>0</v>
      </c>
      <c r="M2941" s="30">
        <v>0</v>
      </c>
      <c r="N2941" s="30">
        <v>285</v>
      </c>
      <c r="O2941" s="30">
        <v>124</v>
      </c>
      <c r="P2941" s="30">
        <v>80</v>
      </c>
      <c r="Q2941" s="30">
        <v>24.54</v>
      </c>
      <c r="R2941" s="30">
        <v>52</v>
      </c>
      <c r="S2941" s="30">
        <v>106</v>
      </c>
      <c r="T2941" s="30">
        <v>0</v>
      </c>
      <c r="U2941" s="30" cm="1">
        <f t="array" ref="U2941">_xlfn.IFS(N2941&gt;Data_Analysis!AB$22,1,N2941&lt;Data_Analysis!AB$21,1,1=1,0)</f>
        <v>0</v>
      </c>
      <c r="V2941" s="30" cm="1">
        <f t="array" ref="V2941">_xlfn.IFS(O2941&gt;Data_Analysis!AD$22,1,O2941&lt;Data_Analysis!AD$21,1,1=1,0)</f>
        <v>0</v>
      </c>
      <c r="W2941" s="30" cm="1">
        <f t="array" ref="W2941">_xlfn.IFS(P2941&gt;Data_Analysis!AF$22,1,P2941&lt;Data_Analysis!AF$21,1,1=1,0)</f>
        <v>0</v>
      </c>
      <c r="X2941" s="30" cm="1">
        <f t="array" ref="X2941">_xlfn.IFS(Q2941&gt;Data_Analysis!AH$22,1,Q2941&lt;Data_Analysis!AH$21,1,1=1,0)</f>
        <v>0</v>
      </c>
      <c r="Y2941" s="30" cm="1">
        <f t="array" ref="Y2941">_xlfn.IFS(R2941&gt;Data_Analysis!AJ$22,1,R2941&lt;Data_Analysis!AJ$21,1,1=1,0)</f>
        <v>0</v>
      </c>
      <c r="Z2941" s="30" cm="1">
        <f t="array" ref="Z2941">_xlfn.IFS(S2941&gt;Data_Analysis!AL$22,1,S2941&lt;Data_Analysis!AL$21,1,1=1,0)</f>
        <v>1</v>
      </c>
    </row>
    <row r="2942" spans="1:26" x14ac:dyDescent="0.35">
      <c r="A2942">
        <v>0</v>
      </c>
      <c r="B2942">
        <v>57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1</v>
      </c>
      <c r="I2942">
        <v>9.0039999999999996</v>
      </c>
      <c r="J2942">
        <v>0</v>
      </c>
      <c r="K2942">
        <v>0</v>
      </c>
      <c r="L2942">
        <v>0</v>
      </c>
      <c r="M2942">
        <v>0</v>
      </c>
      <c r="N2942">
        <v>229</v>
      </c>
      <c r="O2942">
        <v>115</v>
      </c>
      <c r="P2942">
        <v>69</v>
      </c>
      <c r="Q2942">
        <v>24.43</v>
      </c>
      <c r="R2942">
        <v>80</v>
      </c>
      <c r="S2942">
        <v>93</v>
      </c>
      <c r="T2942">
        <v>0</v>
      </c>
      <c r="U2942" cm="1">
        <f t="array" ref="U2942">_xlfn.IFS(N2942&gt;Data_Analysis!AB$22,1,N2942&lt;Data_Analysis!AB$21,1,1=1,0)</f>
        <v>0</v>
      </c>
      <c r="V2942" cm="1">
        <f t="array" ref="V2942">_xlfn.IFS(O2942&gt;Data_Analysis!AD$22,1,O2942&lt;Data_Analysis!AD$21,1,1=1,0)</f>
        <v>0</v>
      </c>
      <c r="W2942" cm="1">
        <f t="array" ref="W2942">_xlfn.IFS(P2942&gt;Data_Analysis!AF$22,1,P2942&lt;Data_Analysis!AF$21,1,1=1,0)</f>
        <v>0</v>
      </c>
      <c r="X2942" cm="1">
        <f t="array" ref="X2942">_xlfn.IFS(Q2942&gt;Data_Analysis!AH$22,1,Q2942&lt;Data_Analysis!AH$21,1,1=1,0)</f>
        <v>0</v>
      </c>
      <c r="Y2942" cm="1">
        <f t="array" ref="Y2942">_xlfn.IFS(R2942&gt;Data_Analysis!AJ$22,1,R2942&lt;Data_Analysis!AJ$21,1,1=1,0)</f>
        <v>0</v>
      </c>
      <c r="Z2942" cm="1">
        <f t="array" ref="Z2942">_xlfn.IFS(S2942&gt;Data_Analysis!AL$22,1,S2942&lt;Data_Analysis!AL$21,1,1=1,0)</f>
        <v>0</v>
      </c>
    </row>
    <row r="2943" spans="1:26" x14ac:dyDescent="0.35">
      <c r="A2943">
        <v>1</v>
      </c>
      <c r="B2943">
        <v>53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225</v>
      </c>
      <c r="O2943">
        <v>108.5</v>
      </c>
      <c r="P2943">
        <v>73</v>
      </c>
      <c r="Q2943">
        <v>26.55</v>
      </c>
      <c r="R2943">
        <v>54</v>
      </c>
      <c r="S2943">
        <v>73</v>
      </c>
      <c r="T2943">
        <v>0</v>
      </c>
      <c r="U2943" cm="1">
        <f t="array" ref="U2943">_xlfn.IFS(N2943&gt;Data_Analysis!AB$22,1,N2943&lt;Data_Analysis!AB$21,1,1=1,0)</f>
        <v>0</v>
      </c>
      <c r="V2943" cm="1">
        <f t="array" ref="V2943">_xlfn.IFS(O2943&gt;Data_Analysis!AD$22,1,O2943&lt;Data_Analysis!AD$21,1,1=1,0)</f>
        <v>0</v>
      </c>
      <c r="W2943" cm="1">
        <f t="array" ref="W2943">_xlfn.IFS(P2943&gt;Data_Analysis!AF$22,1,P2943&lt;Data_Analysis!AF$21,1,1=1,0)</f>
        <v>0</v>
      </c>
      <c r="X2943" cm="1">
        <f t="array" ref="X2943">_xlfn.IFS(Q2943&gt;Data_Analysis!AH$22,1,Q2943&lt;Data_Analysis!AH$21,1,1=1,0)</f>
        <v>0</v>
      </c>
      <c r="Y2943" cm="1">
        <f t="array" ref="Y2943">_xlfn.IFS(R2943&gt;Data_Analysis!AJ$22,1,R2943&lt;Data_Analysis!AJ$21,1,1=1,0)</f>
        <v>0</v>
      </c>
      <c r="Z2943" cm="1">
        <f t="array" ref="Z2943">_xlfn.IFS(S2943&gt;Data_Analysis!AL$22,1,S2943&lt;Data_Analysis!AL$21,1,1=1,0)</f>
        <v>0</v>
      </c>
    </row>
    <row r="2944" spans="1:26" s="29" customFormat="1" hidden="1" x14ac:dyDescent="0.35">
      <c r="A2944" s="29">
        <v>0</v>
      </c>
      <c r="B2944" s="29">
        <v>34</v>
      </c>
      <c r="C2944" s="29">
        <v>0</v>
      </c>
      <c r="D2944" s="29">
        <v>0</v>
      </c>
      <c r="E2944" s="29">
        <v>1</v>
      </c>
      <c r="F2944" s="29">
        <v>0</v>
      </c>
      <c r="G2944" s="29">
        <v>0</v>
      </c>
      <c r="H2944" s="29">
        <v>0</v>
      </c>
      <c r="I2944" s="29">
        <v>0</v>
      </c>
      <c r="J2944" s="29">
        <v>0</v>
      </c>
      <c r="K2944" s="29">
        <v>0</v>
      </c>
      <c r="L2944" s="29">
        <v>0</v>
      </c>
      <c r="M2944" s="29">
        <v>0</v>
      </c>
      <c r="N2944" s="29">
        <v>226</v>
      </c>
      <c r="O2944" s="29">
        <v>112.5</v>
      </c>
      <c r="P2944" s="29">
        <v>77.5</v>
      </c>
      <c r="Q2944" s="29">
        <v>24.99</v>
      </c>
      <c r="R2944" s="29">
        <v>100</v>
      </c>
      <c r="S2944" s="29">
        <v>72</v>
      </c>
      <c r="T2944" s="29">
        <v>0</v>
      </c>
      <c r="U2944" s="29" cm="1">
        <f t="array" ref="U2944">_xlfn.IFS(N2944&gt;Data_Analysis!AB$22,1,N2944&lt;Data_Analysis!AB$21,1,1=1,0)</f>
        <v>0</v>
      </c>
      <c r="V2944" s="29" cm="1">
        <f t="array" ref="V2944">_xlfn.IFS(O2944&gt;Data_Analysis!AD$22,1,O2944&lt;Data_Analysis!AD$21,1,1=1,0)</f>
        <v>0</v>
      </c>
      <c r="W2944" s="29" cm="1">
        <f t="array" ref="W2944">_xlfn.IFS(P2944&gt;Data_Analysis!AF$22,1,P2944&lt;Data_Analysis!AF$21,1,1=1,0)</f>
        <v>0</v>
      </c>
      <c r="X2944" s="29" cm="1">
        <f t="array" ref="X2944">_xlfn.IFS(Q2944&gt;Data_Analysis!AH$22,1,Q2944&lt;Data_Analysis!AH$21,1,1=1,0)</f>
        <v>0</v>
      </c>
      <c r="Y2944" s="29" cm="1">
        <f t="array" ref="Y2944">_xlfn.IFS(R2944&gt;Data_Analysis!AJ$22,1,R2944&lt;Data_Analysis!AJ$21,1,1=1,0)</f>
        <v>1</v>
      </c>
      <c r="Z2944" s="29" cm="1">
        <f t="array" ref="Z2944">_xlfn.IFS(S2944&gt;Data_Analysis!AL$22,1,S2944&lt;Data_Analysis!AL$21,1,1=1,0)</f>
        <v>0</v>
      </c>
    </row>
    <row r="2945" spans="1:26" s="29" customFormat="1" hidden="1" x14ac:dyDescent="0.35">
      <c r="A2945" s="29">
        <v>1</v>
      </c>
      <c r="B2945" s="29">
        <v>38</v>
      </c>
      <c r="C2945" s="29">
        <v>1</v>
      </c>
      <c r="D2945" s="29">
        <v>0</v>
      </c>
      <c r="E2945" s="29">
        <v>0</v>
      </c>
      <c r="F2945" s="29">
        <v>0</v>
      </c>
      <c r="G2945" s="29">
        <v>0</v>
      </c>
      <c r="H2945" s="29">
        <v>1</v>
      </c>
      <c r="I2945" s="29">
        <v>10</v>
      </c>
      <c r="J2945" s="29">
        <v>0</v>
      </c>
      <c r="K2945" s="29">
        <v>0</v>
      </c>
      <c r="L2945" s="29">
        <v>0</v>
      </c>
      <c r="M2945" s="29">
        <v>0</v>
      </c>
      <c r="N2945" s="29">
        <v>226</v>
      </c>
      <c r="O2945" s="29">
        <v>142</v>
      </c>
      <c r="P2945" s="29">
        <v>93</v>
      </c>
      <c r="Q2945" s="29">
        <v>29.76</v>
      </c>
      <c r="R2945" s="29">
        <v>105</v>
      </c>
      <c r="S2945" s="29">
        <v>63</v>
      </c>
      <c r="T2945" s="29">
        <v>0</v>
      </c>
      <c r="U2945" s="29" cm="1">
        <f t="array" ref="U2945">_xlfn.IFS(N2945&gt;Data_Analysis!AB$22,1,N2945&lt;Data_Analysis!AB$21,1,1=1,0)</f>
        <v>0</v>
      </c>
      <c r="V2945" s="29" cm="1">
        <f t="array" ref="V2945">_xlfn.IFS(O2945&gt;Data_Analysis!AD$22,1,O2945&lt;Data_Analysis!AD$21,1,1=1,0)</f>
        <v>0</v>
      </c>
      <c r="W2945" s="29" cm="1">
        <f t="array" ref="W2945">_xlfn.IFS(P2945&gt;Data_Analysis!AF$22,1,P2945&lt;Data_Analysis!AF$21,1,1=1,0)</f>
        <v>0</v>
      </c>
      <c r="X2945" s="29" cm="1">
        <f t="array" ref="X2945">_xlfn.IFS(Q2945&gt;Data_Analysis!AH$22,1,Q2945&lt;Data_Analysis!AH$21,1,1=1,0)</f>
        <v>0</v>
      </c>
      <c r="Y2945" s="29" cm="1">
        <f t="array" ref="Y2945">_xlfn.IFS(R2945&gt;Data_Analysis!AJ$22,1,R2945&lt;Data_Analysis!AJ$21,1,1=1,0)</f>
        <v>1</v>
      </c>
      <c r="Z2945" s="29" cm="1">
        <f t="array" ref="Z2945">_xlfn.IFS(S2945&gt;Data_Analysis!AL$22,1,S2945&lt;Data_Analysis!AL$21,1,1=1,0)</f>
        <v>0</v>
      </c>
    </row>
    <row r="2946" spans="1:26" x14ac:dyDescent="0.35">
      <c r="A2946">
        <v>1</v>
      </c>
      <c r="B2946">
        <v>44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195</v>
      </c>
      <c r="O2946">
        <v>114</v>
      </c>
      <c r="P2946">
        <v>79</v>
      </c>
      <c r="Q2946">
        <v>25.01</v>
      </c>
      <c r="R2946">
        <v>60</v>
      </c>
      <c r="S2946">
        <v>76</v>
      </c>
      <c r="T2946">
        <v>0</v>
      </c>
      <c r="U2946" cm="1">
        <f t="array" ref="U2946">_xlfn.IFS(N2946&gt;Data_Analysis!AB$22,1,N2946&lt;Data_Analysis!AB$21,1,1=1,0)</f>
        <v>0</v>
      </c>
      <c r="V2946" cm="1">
        <f t="array" ref="V2946">_xlfn.IFS(O2946&gt;Data_Analysis!AD$22,1,O2946&lt;Data_Analysis!AD$21,1,1=1,0)</f>
        <v>0</v>
      </c>
      <c r="W2946" cm="1">
        <f t="array" ref="W2946">_xlfn.IFS(P2946&gt;Data_Analysis!AF$22,1,P2946&lt;Data_Analysis!AF$21,1,1=1,0)</f>
        <v>0</v>
      </c>
      <c r="X2946" cm="1">
        <f t="array" ref="X2946">_xlfn.IFS(Q2946&gt;Data_Analysis!AH$22,1,Q2946&lt;Data_Analysis!AH$21,1,1=1,0)</f>
        <v>0</v>
      </c>
      <c r="Y2946" cm="1">
        <f t="array" ref="Y2946">_xlfn.IFS(R2946&gt;Data_Analysis!AJ$22,1,R2946&lt;Data_Analysis!AJ$21,1,1=1,0)</f>
        <v>0</v>
      </c>
      <c r="Z2946" cm="1">
        <f t="array" ref="Z2946">_xlfn.IFS(S2946&gt;Data_Analysis!AL$22,1,S2946&lt;Data_Analysis!AL$21,1,1=1,0)</f>
        <v>0</v>
      </c>
    </row>
    <row r="2947" spans="1:26" x14ac:dyDescent="0.35">
      <c r="A2947">
        <v>0</v>
      </c>
      <c r="B2947">
        <v>45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271</v>
      </c>
      <c r="O2947">
        <v>121</v>
      </c>
      <c r="P2947">
        <v>77</v>
      </c>
      <c r="Q2947">
        <v>23.96</v>
      </c>
      <c r="R2947">
        <v>68</v>
      </c>
      <c r="S2947">
        <v>82</v>
      </c>
      <c r="T2947">
        <v>0</v>
      </c>
      <c r="U2947" cm="1">
        <f t="array" ref="U2947">_xlfn.IFS(N2947&gt;Data_Analysis!AB$22,1,N2947&lt;Data_Analysis!AB$21,1,1=1,0)</f>
        <v>0</v>
      </c>
      <c r="V2947" cm="1">
        <f t="array" ref="V2947">_xlfn.IFS(O2947&gt;Data_Analysis!AD$22,1,O2947&lt;Data_Analysis!AD$21,1,1=1,0)</f>
        <v>0</v>
      </c>
      <c r="W2947" cm="1">
        <f t="array" ref="W2947">_xlfn.IFS(P2947&gt;Data_Analysis!AF$22,1,P2947&lt;Data_Analysis!AF$21,1,1=1,0)</f>
        <v>0</v>
      </c>
      <c r="X2947" cm="1">
        <f t="array" ref="X2947">_xlfn.IFS(Q2947&gt;Data_Analysis!AH$22,1,Q2947&lt;Data_Analysis!AH$21,1,1=1,0)</f>
        <v>0</v>
      </c>
      <c r="Y2947" cm="1">
        <f t="array" ref="Y2947">_xlfn.IFS(R2947&gt;Data_Analysis!AJ$22,1,R2947&lt;Data_Analysis!AJ$21,1,1=1,0)</f>
        <v>0</v>
      </c>
      <c r="Z2947" cm="1">
        <f t="array" ref="Z2947">_xlfn.IFS(S2947&gt;Data_Analysis!AL$22,1,S2947&lt;Data_Analysis!AL$21,1,1=1,0)</f>
        <v>0</v>
      </c>
    </row>
    <row r="2948" spans="1:26" x14ac:dyDescent="0.35">
      <c r="A2948">
        <v>1</v>
      </c>
      <c r="B2948">
        <v>57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287</v>
      </c>
      <c r="O2948">
        <v>149</v>
      </c>
      <c r="P2948">
        <v>86</v>
      </c>
      <c r="Q2948">
        <v>26.33</v>
      </c>
      <c r="R2948">
        <v>62</v>
      </c>
      <c r="S2948">
        <v>65</v>
      </c>
      <c r="T2948">
        <v>0</v>
      </c>
      <c r="U2948" cm="1">
        <f t="array" ref="U2948">_xlfn.IFS(N2948&gt;Data_Analysis!AB$22,1,N2948&lt;Data_Analysis!AB$21,1,1=1,0)</f>
        <v>0</v>
      </c>
      <c r="V2948" cm="1">
        <f t="array" ref="V2948">_xlfn.IFS(O2948&gt;Data_Analysis!AD$22,1,O2948&lt;Data_Analysis!AD$21,1,1=1,0)</f>
        <v>0</v>
      </c>
      <c r="W2948" cm="1">
        <f t="array" ref="W2948">_xlfn.IFS(P2948&gt;Data_Analysis!AF$22,1,P2948&lt;Data_Analysis!AF$21,1,1=1,0)</f>
        <v>0</v>
      </c>
      <c r="X2948" cm="1">
        <f t="array" ref="X2948">_xlfn.IFS(Q2948&gt;Data_Analysis!AH$22,1,Q2948&lt;Data_Analysis!AH$21,1,1=1,0)</f>
        <v>0</v>
      </c>
      <c r="Y2948" cm="1">
        <f t="array" ref="Y2948">_xlfn.IFS(R2948&gt;Data_Analysis!AJ$22,1,R2948&lt;Data_Analysis!AJ$21,1,1=1,0)</f>
        <v>0</v>
      </c>
      <c r="Z2948" cm="1">
        <f t="array" ref="Z2948">_xlfn.IFS(S2948&gt;Data_Analysis!AL$22,1,S2948&lt;Data_Analysis!AL$21,1,1=1,0)</f>
        <v>0</v>
      </c>
    </row>
    <row r="2949" spans="1:26" x14ac:dyDescent="0.35">
      <c r="A2949">
        <v>1</v>
      </c>
      <c r="B2949">
        <v>61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257</v>
      </c>
      <c r="O2949">
        <v>124.5</v>
      </c>
      <c r="P2949">
        <v>80</v>
      </c>
      <c r="Q2949">
        <v>23.84</v>
      </c>
      <c r="R2949">
        <v>64</v>
      </c>
      <c r="S2949">
        <v>76</v>
      </c>
      <c r="T2949">
        <v>1</v>
      </c>
      <c r="U2949" cm="1">
        <f t="array" ref="U2949">_xlfn.IFS(N2949&gt;Data_Analysis!AB$22,1,N2949&lt;Data_Analysis!AB$21,1,1=1,0)</f>
        <v>0</v>
      </c>
      <c r="V2949" cm="1">
        <f t="array" ref="V2949">_xlfn.IFS(O2949&gt;Data_Analysis!AD$22,1,O2949&lt;Data_Analysis!AD$21,1,1=1,0)</f>
        <v>0</v>
      </c>
      <c r="W2949" cm="1">
        <f t="array" ref="W2949">_xlfn.IFS(P2949&gt;Data_Analysis!AF$22,1,P2949&lt;Data_Analysis!AF$21,1,1=1,0)</f>
        <v>0</v>
      </c>
      <c r="X2949" cm="1">
        <f t="array" ref="X2949">_xlfn.IFS(Q2949&gt;Data_Analysis!AH$22,1,Q2949&lt;Data_Analysis!AH$21,1,1=1,0)</f>
        <v>0</v>
      </c>
      <c r="Y2949" cm="1">
        <f t="array" ref="Y2949">_xlfn.IFS(R2949&gt;Data_Analysis!AJ$22,1,R2949&lt;Data_Analysis!AJ$21,1,1=1,0)</f>
        <v>0</v>
      </c>
      <c r="Z2949" cm="1">
        <f t="array" ref="Z2949">_xlfn.IFS(S2949&gt;Data_Analysis!AL$22,1,S2949&lt;Data_Analysis!AL$21,1,1=1,0)</f>
        <v>0</v>
      </c>
    </row>
    <row r="2950" spans="1:26" x14ac:dyDescent="0.35">
      <c r="A2950">
        <v>0</v>
      </c>
      <c r="B2950">
        <v>38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3</v>
      </c>
      <c r="J2950">
        <v>0</v>
      </c>
      <c r="K2950">
        <v>0</v>
      </c>
      <c r="L2950">
        <v>0</v>
      </c>
      <c r="M2950">
        <v>0</v>
      </c>
      <c r="N2950">
        <v>177</v>
      </c>
      <c r="O2950">
        <v>126</v>
      </c>
      <c r="P2950">
        <v>80</v>
      </c>
      <c r="Q2950">
        <v>23.84</v>
      </c>
      <c r="R2950">
        <v>90</v>
      </c>
      <c r="S2950">
        <v>79</v>
      </c>
      <c r="T2950">
        <v>0</v>
      </c>
      <c r="U2950" cm="1">
        <f t="array" ref="U2950">_xlfn.IFS(N2950&gt;Data_Analysis!AB$22,1,N2950&lt;Data_Analysis!AB$21,1,1=1,0)</f>
        <v>0</v>
      </c>
      <c r="V2950" cm="1">
        <f t="array" ref="V2950">_xlfn.IFS(O2950&gt;Data_Analysis!AD$22,1,O2950&lt;Data_Analysis!AD$21,1,1=1,0)</f>
        <v>0</v>
      </c>
      <c r="W2950" cm="1">
        <f t="array" ref="W2950">_xlfn.IFS(P2950&gt;Data_Analysis!AF$22,1,P2950&lt;Data_Analysis!AF$21,1,1=1,0)</f>
        <v>0</v>
      </c>
      <c r="X2950" cm="1">
        <f t="array" ref="X2950">_xlfn.IFS(Q2950&gt;Data_Analysis!AH$22,1,Q2950&lt;Data_Analysis!AH$21,1,1=1,0)</f>
        <v>0</v>
      </c>
      <c r="Y2950" cm="1">
        <f t="array" ref="Y2950">_xlfn.IFS(R2950&gt;Data_Analysis!AJ$22,1,R2950&lt;Data_Analysis!AJ$21,1,1=1,0)</f>
        <v>0</v>
      </c>
      <c r="Z2950" cm="1">
        <f t="array" ref="Z2950">_xlfn.IFS(S2950&gt;Data_Analysis!AL$22,1,S2950&lt;Data_Analysis!AL$21,1,1=1,0)</f>
        <v>0</v>
      </c>
    </row>
    <row r="2951" spans="1:26" x14ac:dyDescent="0.35">
      <c r="A2951">
        <v>1</v>
      </c>
      <c r="B2951">
        <v>57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235</v>
      </c>
      <c r="O2951">
        <v>123</v>
      </c>
      <c r="P2951">
        <v>78</v>
      </c>
      <c r="Q2951">
        <v>28.53</v>
      </c>
      <c r="R2951">
        <v>60</v>
      </c>
      <c r="S2951">
        <v>74</v>
      </c>
      <c r="T2951">
        <v>0</v>
      </c>
      <c r="U2951" cm="1">
        <f t="array" ref="U2951">_xlfn.IFS(N2951&gt;Data_Analysis!AB$22,1,N2951&lt;Data_Analysis!AB$21,1,1=1,0)</f>
        <v>0</v>
      </c>
      <c r="V2951" cm="1">
        <f t="array" ref="V2951">_xlfn.IFS(O2951&gt;Data_Analysis!AD$22,1,O2951&lt;Data_Analysis!AD$21,1,1=1,0)</f>
        <v>0</v>
      </c>
      <c r="W2951" cm="1">
        <f t="array" ref="W2951">_xlfn.IFS(P2951&gt;Data_Analysis!AF$22,1,P2951&lt;Data_Analysis!AF$21,1,1=1,0)</f>
        <v>0</v>
      </c>
      <c r="X2951" cm="1">
        <f t="array" ref="X2951">_xlfn.IFS(Q2951&gt;Data_Analysis!AH$22,1,Q2951&lt;Data_Analysis!AH$21,1,1=1,0)</f>
        <v>0</v>
      </c>
      <c r="Y2951" cm="1">
        <f t="array" ref="Y2951">_xlfn.IFS(R2951&gt;Data_Analysis!AJ$22,1,R2951&lt;Data_Analysis!AJ$21,1,1=1,0)</f>
        <v>0</v>
      </c>
      <c r="Z2951" cm="1">
        <f t="array" ref="Z2951">_xlfn.IFS(S2951&gt;Data_Analysis!AL$22,1,S2951&lt;Data_Analysis!AL$21,1,1=1,0)</f>
        <v>0</v>
      </c>
    </row>
    <row r="2952" spans="1:26" x14ac:dyDescent="0.35">
      <c r="A2952">
        <v>0</v>
      </c>
      <c r="B2952">
        <v>47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266</v>
      </c>
      <c r="O2952">
        <v>107</v>
      </c>
      <c r="P2952">
        <v>77</v>
      </c>
      <c r="Q2952">
        <v>30.61</v>
      </c>
      <c r="R2952">
        <v>75</v>
      </c>
      <c r="S2952">
        <v>64</v>
      </c>
      <c r="T2952">
        <v>0</v>
      </c>
      <c r="U2952" cm="1">
        <f t="array" ref="U2952">_xlfn.IFS(N2952&gt;Data_Analysis!AB$22,1,N2952&lt;Data_Analysis!AB$21,1,1=1,0)</f>
        <v>0</v>
      </c>
      <c r="V2952" cm="1">
        <f t="array" ref="V2952">_xlfn.IFS(O2952&gt;Data_Analysis!AD$22,1,O2952&lt;Data_Analysis!AD$21,1,1=1,0)</f>
        <v>0</v>
      </c>
      <c r="W2952" cm="1">
        <f t="array" ref="W2952">_xlfn.IFS(P2952&gt;Data_Analysis!AF$22,1,P2952&lt;Data_Analysis!AF$21,1,1=1,0)</f>
        <v>0</v>
      </c>
      <c r="X2952" cm="1">
        <f t="array" ref="X2952">_xlfn.IFS(Q2952&gt;Data_Analysis!AH$22,1,Q2952&lt;Data_Analysis!AH$21,1,1=1,0)</f>
        <v>0</v>
      </c>
      <c r="Y2952" cm="1">
        <f t="array" ref="Y2952">_xlfn.IFS(R2952&gt;Data_Analysis!AJ$22,1,R2952&lt;Data_Analysis!AJ$21,1,1=1,0)</f>
        <v>0</v>
      </c>
      <c r="Z2952" cm="1">
        <f t="array" ref="Z2952">_xlfn.IFS(S2952&gt;Data_Analysis!AL$22,1,S2952&lt;Data_Analysis!AL$21,1,1=1,0)</f>
        <v>0</v>
      </c>
    </row>
    <row r="2953" spans="1:26" x14ac:dyDescent="0.35">
      <c r="A2953">
        <v>1</v>
      </c>
      <c r="B2953">
        <v>39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1</v>
      </c>
      <c r="I2953">
        <v>15</v>
      </c>
      <c r="J2953">
        <v>0</v>
      </c>
      <c r="K2953">
        <v>0</v>
      </c>
      <c r="L2953">
        <v>0</v>
      </c>
      <c r="M2953">
        <v>0</v>
      </c>
      <c r="N2953">
        <v>208</v>
      </c>
      <c r="O2953">
        <v>135</v>
      </c>
      <c r="P2953">
        <v>80</v>
      </c>
      <c r="Q2953">
        <v>20.71</v>
      </c>
      <c r="R2953">
        <v>70</v>
      </c>
      <c r="S2953">
        <v>79.400000000000006</v>
      </c>
      <c r="T2953">
        <v>0</v>
      </c>
      <c r="U2953" cm="1">
        <f t="array" ref="U2953">_xlfn.IFS(N2953&gt;Data_Analysis!AB$22,1,N2953&lt;Data_Analysis!AB$21,1,1=1,0)</f>
        <v>0</v>
      </c>
      <c r="V2953" cm="1">
        <f t="array" ref="V2953">_xlfn.IFS(O2953&gt;Data_Analysis!AD$22,1,O2953&lt;Data_Analysis!AD$21,1,1=1,0)</f>
        <v>0</v>
      </c>
      <c r="W2953" cm="1">
        <f t="array" ref="W2953">_xlfn.IFS(P2953&gt;Data_Analysis!AF$22,1,P2953&lt;Data_Analysis!AF$21,1,1=1,0)</f>
        <v>0</v>
      </c>
      <c r="X2953" cm="1">
        <f t="array" ref="X2953">_xlfn.IFS(Q2953&gt;Data_Analysis!AH$22,1,Q2953&lt;Data_Analysis!AH$21,1,1=1,0)</f>
        <v>0</v>
      </c>
      <c r="Y2953" cm="1">
        <f t="array" ref="Y2953">_xlfn.IFS(R2953&gt;Data_Analysis!AJ$22,1,R2953&lt;Data_Analysis!AJ$21,1,1=1,0)</f>
        <v>0</v>
      </c>
      <c r="Z2953" cm="1">
        <f t="array" ref="Z2953">_xlfn.IFS(S2953&gt;Data_Analysis!AL$22,1,S2953&lt;Data_Analysis!AL$21,1,1=1,0)</f>
        <v>0</v>
      </c>
    </row>
    <row r="2954" spans="1:26" x14ac:dyDescent="0.35">
      <c r="A2954">
        <v>0</v>
      </c>
      <c r="B2954">
        <v>54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192</v>
      </c>
      <c r="O2954">
        <v>130</v>
      </c>
      <c r="P2954">
        <v>87</v>
      </c>
      <c r="Q2954">
        <v>27.76</v>
      </c>
      <c r="R2954">
        <v>69</v>
      </c>
      <c r="S2954">
        <v>79.400000000000006</v>
      </c>
      <c r="T2954">
        <v>0</v>
      </c>
      <c r="U2954" cm="1">
        <f t="array" ref="U2954">_xlfn.IFS(N2954&gt;Data_Analysis!AB$22,1,N2954&lt;Data_Analysis!AB$21,1,1=1,0)</f>
        <v>0</v>
      </c>
      <c r="V2954" cm="1">
        <f t="array" ref="V2954">_xlfn.IFS(O2954&gt;Data_Analysis!AD$22,1,O2954&lt;Data_Analysis!AD$21,1,1=1,0)</f>
        <v>0</v>
      </c>
      <c r="W2954" cm="1">
        <f t="array" ref="W2954">_xlfn.IFS(P2954&gt;Data_Analysis!AF$22,1,P2954&lt;Data_Analysis!AF$21,1,1=1,0)</f>
        <v>0</v>
      </c>
      <c r="X2954" cm="1">
        <f t="array" ref="X2954">_xlfn.IFS(Q2954&gt;Data_Analysis!AH$22,1,Q2954&lt;Data_Analysis!AH$21,1,1=1,0)</f>
        <v>0</v>
      </c>
      <c r="Y2954" cm="1">
        <f t="array" ref="Y2954">_xlfn.IFS(R2954&gt;Data_Analysis!AJ$22,1,R2954&lt;Data_Analysis!AJ$21,1,1=1,0)</f>
        <v>0</v>
      </c>
      <c r="Z2954" cm="1">
        <f t="array" ref="Z2954">_xlfn.IFS(S2954&gt;Data_Analysis!AL$22,1,S2954&lt;Data_Analysis!AL$21,1,1=1,0)</f>
        <v>0</v>
      </c>
    </row>
    <row r="2955" spans="1:26" x14ac:dyDescent="0.35">
      <c r="A2955">
        <v>1</v>
      </c>
      <c r="B2955">
        <v>58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239</v>
      </c>
      <c r="O2955">
        <v>147</v>
      </c>
      <c r="P2955">
        <v>98</v>
      </c>
      <c r="Q2955">
        <v>26.51</v>
      </c>
      <c r="R2955">
        <v>65</v>
      </c>
      <c r="S2955">
        <v>68</v>
      </c>
      <c r="T2955">
        <v>0</v>
      </c>
      <c r="U2955" cm="1">
        <f t="array" ref="U2955">_xlfn.IFS(N2955&gt;Data_Analysis!AB$22,1,N2955&lt;Data_Analysis!AB$21,1,1=1,0)</f>
        <v>0</v>
      </c>
      <c r="V2955" cm="1">
        <f t="array" ref="V2955">_xlfn.IFS(O2955&gt;Data_Analysis!AD$22,1,O2955&lt;Data_Analysis!AD$21,1,1=1,0)</f>
        <v>0</v>
      </c>
      <c r="W2955" cm="1">
        <f t="array" ref="W2955">_xlfn.IFS(P2955&gt;Data_Analysis!AF$22,1,P2955&lt;Data_Analysis!AF$21,1,1=1,0)</f>
        <v>0</v>
      </c>
      <c r="X2955" cm="1">
        <f t="array" ref="X2955">_xlfn.IFS(Q2955&gt;Data_Analysis!AH$22,1,Q2955&lt;Data_Analysis!AH$21,1,1=1,0)</f>
        <v>0</v>
      </c>
      <c r="Y2955" cm="1">
        <f t="array" ref="Y2955">_xlfn.IFS(R2955&gt;Data_Analysis!AJ$22,1,R2955&lt;Data_Analysis!AJ$21,1,1=1,0)</f>
        <v>0</v>
      </c>
      <c r="Z2955" cm="1">
        <f t="array" ref="Z2955">_xlfn.IFS(S2955&gt;Data_Analysis!AL$22,1,S2955&lt;Data_Analysis!AL$21,1,1=1,0)</f>
        <v>0</v>
      </c>
    </row>
    <row r="2956" spans="1:26" s="29" customFormat="1" hidden="1" x14ac:dyDescent="0.35">
      <c r="A2956" s="29">
        <v>0</v>
      </c>
      <c r="B2956" s="29">
        <v>69</v>
      </c>
      <c r="C2956" s="29">
        <v>0</v>
      </c>
      <c r="D2956" s="29">
        <v>0</v>
      </c>
      <c r="E2956" s="29">
        <v>1</v>
      </c>
      <c r="F2956" s="29">
        <v>0</v>
      </c>
      <c r="G2956" s="29">
        <v>0</v>
      </c>
      <c r="H2956" s="29">
        <v>0</v>
      </c>
      <c r="I2956" s="29">
        <v>0</v>
      </c>
      <c r="J2956" s="29">
        <v>0</v>
      </c>
      <c r="K2956" s="29">
        <v>0</v>
      </c>
      <c r="L2956" s="29">
        <v>1</v>
      </c>
      <c r="M2956" s="29">
        <v>0</v>
      </c>
      <c r="N2956" s="29">
        <v>215</v>
      </c>
      <c r="O2956" s="29">
        <v>164</v>
      </c>
      <c r="P2956" s="29">
        <v>80</v>
      </c>
      <c r="Q2956" s="29">
        <v>17.23</v>
      </c>
      <c r="R2956" s="29">
        <v>100</v>
      </c>
      <c r="S2956" s="29">
        <v>79.400000000000006</v>
      </c>
      <c r="T2956" s="29">
        <v>0</v>
      </c>
      <c r="U2956" s="29" cm="1">
        <f t="array" ref="U2956">_xlfn.IFS(N2956&gt;Data_Analysis!AB$22,1,N2956&lt;Data_Analysis!AB$21,1,1=1,0)</f>
        <v>0</v>
      </c>
      <c r="V2956" s="29" cm="1">
        <f t="array" ref="V2956">_xlfn.IFS(O2956&gt;Data_Analysis!AD$22,1,O2956&lt;Data_Analysis!AD$21,1,1=1,0)</f>
        <v>0</v>
      </c>
      <c r="W2956" s="29" cm="1">
        <f t="array" ref="W2956">_xlfn.IFS(P2956&gt;Data_Analysis!AF$22,1,P2956&lt;Data_Analysis!AF$21,1,1=1,0)</f>
        <v>0</v>
      </c>
      <c r="X2956" s="29" cm="1">
        <f t="array" ref="X2956">_xlfn.IFS(Q2956&gt;Data_Analysis!AH$22,1,Q2956&lt;Data_Analysis!AH$21,1,1=1,0)</f>
        <v>0</v>
      </c>
      <c r="Y2956" s="29" cm="1">
        <f t="array" ref="Y2956">_xlfn.IFS(R2956&gt;Data_Analysis!AJ$22,1,R2956&lt;Data_Analysis!AJ$21,1,1=1,0)</f>
        <v>1</v>
      </c>
      <c r="Z2956" s="29" cm="1">
        <f t="array" ref="Z2956">_xlfn.IFS(S2956&gt;Data_Analysis!AL$22,1,S2956&lt;Data_Analysis!AL$21,1,1=1,0)</f>
        <v>0</v>
      </c>
    </row>
    <row r="2957" spans="1:26" s="30" customFormat="1" hidden="1" x14ac:dyDescent="0.35">
      <c r="A2957" s="30">
        <v>0</v>
      </c>
      <c r="B2957" s="30">
        <v>60</v>
      </c>
      <c r="C2957" s="30">
        <v>0</v>
      </c>
      <c r="D2957" s="30">
        <v>1</v>
      </c>
      <c r="E2957" s="30">
        <v>0</v>
      </c>
      <c r="F2957" s="30">
        <v>0</v>
      </c>
      <c r="G2957" s="30">
        <v>0</v>
      </c>
      <c r="H2957" s="30">
        <v>1</v>
      </c>
      <c r="I2957" s="30">
        <v>3</v>
      </c>
      <c r="J2957" s="30">
        <v>0</v>
      </c>
      <c r="K2957" s="30">
        <v>0</v>
      </c>
      <c r="L2957" s="30">
        <v>0</v>
      </c>
      <c r="M2957" s="30">
        <v>0</v>
      </c>
      <c r="N2957" s="30">
        <v>270</v>
      </c>
      <c r="O2957" s="30">
        <v>130</v>
      </c>
      <c r="P2957" s="30">
        <v>72.5</v>
      </c>
      <c r="Q2957" s="30">
        <v>20.84</v>
      </c>
      <c r="R2957" s="30">
        <v>75</v>
      </c>
      <c r="S2957" s="30">
        <v>102</v>
      </c>
      <c r="T2957" s="30">
        <v>0</v>
      </c>
      <c r="U2957" s="30" cm="1">
        <f t="array" ref="U2957">_xlfn.IFS(N2957&gt;Data_Analysis!AB$22,1,N2957&lt;Data_Analysis!AB$21,1,1=1,0)</f>
        <v>0</v>
      </c>
      <c r="V2957" s="30" cm="1">
        <f t="array" ref="V2957">_xlfn.IFS(O2957&gt;Data_Analysis!AD$22,1,O2957&lt;Data_Analysis!AD$21,1,1=1,0)</f>
        <v>0</v>
      </c>
      <c r="W2957" s="30" cm="1">
        <f t="array" ref="W2957">_xlfn.IFS(P2957&gt;Data_Analysis!AF$22,1,P2957&lt;Data_Analysis!AF$21,1,1=1,0)</f>
        <v>0</v>
      </c>
      <c r="X2957" s="30" cm="1">
        <f t="array" ref="X2957">_xlfn.IFS(Q2957&gt;Data_Analysis!AH$22,1,Q2957&lt;Data_Analysis!AH$21,1,1=1,0)</f>
        <v>0</v>
      </c>
      <c r="Y2957" s="30" cm="1">
        <f t="array" ref="Y2957">_xlfn.IFS(R2957&gt;Data_Analysis!AJ$22,1,R2957&lt;Data_Analysis!AJ$21,1,1=1,0)</f>
        <v>0</v>
      </c>
      <c r="Z2957" s="30" cm="1">
        <f t="array" ref="Z2957">_xlfn.IFS(S2957&gt;Data_Analysis!AL$22,1,S2957&lt;Data_Analysis!AL$21,1,1=1,0)</f>
        <v>1</v>
      </c>
    </row>
    <row r="2958" spans="1:26" x14ac:dyDescent="0.35">
      <c r="A2958">
        <v>0</v>
      </c>
      <c r="B2958">
        <v>63</v>
      </c>
      <c r="C2958">
        <v>0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241</v>
      </c>
      <c r="O2958">
        <v>153</v>
      </c>
      <c r="P2958">
        <v>89</v>
      </c>
      <c r="Q2958">
        <v>32.57</v>
      </c>
      <c r="R2958">
        <v>65</v>
      </c>
      <c r="S2958">
        <v>75</v>
      </c>
      <c r="T2958">
        <v>1</v>
      </c>
      <c r="U2958" cm="1">
        <f t="array" ref="U2958">_xlfn.IFS(N2958&gt;Data_Analysis!AB$22,1,N2958&lt;Data_Analysis!AB$21,1,1=1,0)</f>
        <v>0</v>
      </c>
      <c r="V2958" cm="1">
        <f t="array" ref="V2958">_xlfn.IFS(O2958&gt;Data_Analysis!AD$22,1,O2958&lt;Data_Analysis!AD$21,1,1=1,0)</f>
        <v>0</v>
      </c>
      <c r="W2958" cm="1">
        <f t="array" ref="W2958">_xlfn.IFS(P2958&gt;Data_Analysis!AF$22,1,P2958&lt;Data_Analysis!AF$21,1,1=1,0)</f>
        <v>0</v>
      </c>
      <c r="X2958" cm="1">
        <f t="array" ref="X2958">_xlfn.IFS(Q2958&gt;Data_Analysis!AH$22,1,Q2958&lt;Data_Analysis!AH$21,1,1=1,0)</f>
        <v>0</v>
      </c>
      <c r="Y2958" cm="1">
        <f t="array" ref="Y2958">_xlfn.IFS(R2958&gt;Data_Analysis!AJ$22,1,R2958&lt;Data_Analysis!AJ$21,1,1=1,0)</f>
        <v>0</v>
      </c>
      <c r="Z2958" cm="1">
        <f t="array" ref="Z2958">_xlfn.IFS(S2958&gt;Data_Analysis!AL$22,1,S2958&lt;Data_Analysis!AL$21,1,1=1,0)</f>
        <v>0</v>
      </c>
    </row>
    <row r="2959" spans="1:26" s="30" customFormat="1" hidden="1" x14ac:dyDescent="0.35">
      <c r="A2959" s="30">
        <v>0</v>
      </c>
      <c r="B2959" s="30">
        <v>50</v>
      </c>
      <c r="C2959" s="30">
        <v>0</v>
      </c>
      <c r="D2959" s="30">
        <v>1</v>
      </c>
      <c r="E2959" s="30">
        <v>0</v>
      </c>
      <c r="F2959" s="30">
        <v>0</v>
      </c>
      <c r="G2959" s="30">
        <v>0</v>
      </c>
      <c r="H2959" s="30">
        <v>1</v>
      </c>
      <c r="I2959" s="30">
        <v>9</v>
      </c>
      <c r="J2959" s="30">
        <v>0</v>
      </c>
      <c r="K2959" s="30">
        <v>0</v>
      </c>
      <c r="L2959" s="30">
        <v>0</v>
      </c>
      <c r="M2959" s="30">
        <v>1</v>
      </c>
      <c r="N2959" s="30">
        <v>210</v>
      </c>
      <c r="O2959" s="30">
        <v>134</v>
      </c>
      <c r="P2959" s="30">
        <v>80</v>
      </c>
      <c r="Q2959" s="30">
        <v>18.260000000000002</v>
      </c>
      <c r="R2959" s="30">
        <v>64</v>
      </c>
      <c r="S2959" s="30">
        <v>169.87</v>
      </c>
      <c r="T2959" s="30">
        <v>0</v>
      </c>
      <c r="U2959" s="30" cm="1">
        <f t="array" ref="U2959">_xlfn.IFS(N2959&gt;Data_Analysis!AB$22,1,N2959&lt;Data_Analysis!AB$21,1,1=1,0)</f>
        <v>0</v>
      </c>
      <c r="V2959" s="30" cm="1">
        <f t="array" ref="V2959">_xlfn.IFS(O2959&gt;Data_Analysis!AD$22,1,O2959&lt;Data_Analysis!AD$21,1,1=1,0)</f>
        <v>0</v>
      </c>
      <c r="W2959" s="30" cm="1">
        <f t="array" ref="W2959">_xlfn.IFS(P2959&gt;Data_Analysis!AF$22,1,P2959&lt;Data_Analysis!AF$21,1,1=1,0)</f>
        <v>0</v>
      </c>
      <c r="X2959" s="30" cm="1">
        <f t="array" ref="X2959">_xlfn.IFS(Q2959&gt;Data_Analysis!AH$22,1,Q2959&lt;Data_Analysis!AH$21,1,1=1,0)</f>
        <v>0</v>
      </c>
      <c r="Y2959" s="30" cm="1">
        <f t="array" ref="Y2959">_xlfn.IFS(R2959&gt;Data_Analysis!AJ$22,1,R2959&lt;Data_Analysis!AJ$21,1,1=1,0)</f>
        <v>0</v>
      </c>
      <c r="Z2959" s="30" cm="1">
        <f t="array" ref="Z2959">_xlfn.IFS(S2959&gt;Data_Analysis!AL$22,1,S2959&lt;Data_Analysis!AL$21,1,1=1,0)</f>
        <v>1</v>
      </c>
    </row>
    <row r="2960" spans="1:26" x14ac:dyDescent="0.35">
      <c r="A2960">
        <v>1</v>
      </c>
      <c r="B2960">
        <v>56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243</v>
      </c>
      <c r="O2960">
        <v>128.5</v>
      </c>
      <c r="P2960">
        <v>75</v>
      </c>
      <c r="Q2960">
        <v>27.68</v>
      </c>
      <c r="R2960">
        <v>80</v>
      </c>
      <c r="S2960">
        <v>89</v>
      </c>
      <c r="T2960">
        <v>0</v>
      </c>
      <c r="U2960" cm="1">
        <f t="array" ref="U2960">_xlfn.IFS(N2960&gt;Data_Analysis!AB$22,1,N2960&lt;Data_Analysis!AB$21,1,1=1,0)</f>
        <v>0</v>
      </c>
      <c r="V2960" cm="1">
        <f t="array" ref="V2960">_xlfn.IFS(O2960&gt;Data_Analysis!AD$22,1,O2960&lt;Data_Analysis!AD$21,1,1=1,0)</f>
        <v>0</v>
      </c>
      <c r="W2960" cm="1">
        <f t="array" ref="W2960">_xlfn.IFS(P2960&gt;Data_Analysis!AF$22,1,P2960&lt;Data_Analysis!AF$21,1,1=1,0)</f>
        <v>0</v>
      </c>
      <c r="X2960" cm="1">
        <f t="array" ref="X2960">_xlfn.IFS(Q2960&gt;Data_Analysis!AH$22,1,Q2960&lt;Data_Analysis!AH$21,1,1=1,0)</f>
        <v>0</v>
      </c>
      <c r="Y2960" cm="1">
        <f t="array" ref="Y2960">_xlfn.IFS(R2960&gt;Data_Analysis!AJ$22,1,R2960&lt;Data_Analysis!AJ$21,1,1=1,0)</f>
        <v>0</v>
      </c>
      <c r="Z2960" cm="1">
        <f t="array" ref="Z2960">_xlfn.IFS(S2960&gt;Data_Analysis!AL$22,1,S2960&lt;Data_Analysis!AL$21,1,1=1,0)</f>
        <v>0</v>
      </c>
    </row>
    <row r="2961" spans="1:26" x14ac:dyDescent="0.35">
      <c r="A2961">
        <v>0</v>
      </c>
      <c r="B2961">
        <v>54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278</v>
      </c>
      <c r="O2961">
        <v>127.5</v>
      </c>
      <c r="P2961">
        <v>83</v>
      </c>
      <c r="Q2961">
        <v>23.08</v>
      </c>
      <c r="R2961">
        <v>63</v>
      </c>
      <c r="S2961">
        <v>78</v>
      </c>
      <c r="T2961">
        <v>0</v>
      </c>
      <c r="U2961" cm="1">
        <f t="array" ref="U2961">_xlfn.IFS(N2961&gt;Data_Analysis!AB$22,1,N2961&lt;Data_Analysis!AB$21,1,1=1,0)</f>
        <v>0</v>
      </c>
      <c r="V2961" cm="1">
        <f t="array" ref="V2961">_xlfn.IFS(O2961&gt;Data_Analysis!AD$22,1,O2961&lt;Data_Analysis!AD$21,1,1=1,0)</f>
        <v>0</v>
      </c>
      <c r="W2961" cm="1">
        <f t="array" ref="W2961">_xlfn.IFS(P2961&gt;Data_Analysis!AF$22,1,P2961&lt;Data_Analysis!AF$21,1,1=1,0)</f>
        <v>0</v>
      </c>
      <c r="X2961" cm="1">
        <f t="array" ref="X2961">_xlfn.IFS(Q2961&gt;Data_Analysis!AH$22,1,Q2961&lt;Data_Analysis!AH$21,1,1=1,0)</f>
        <v>0</v>
      </c>
      <c r="Y2961" cm="1">
        <f t="array" ref="Y2961">_xlfn.IFS(R2961&gt;Data_Analysis!AJ$22,1,R2961&lt;Data_Analysis!AJ$21,1,1=1,0)</f>
        <v>0</v>
      </c>
      <c r="Z2961" cm="1">
        <f t="array" ref="Z2961">_xlfn.IFS(S2961&gt;Data_Analysis!AL$22,1,S2961&lt;Data_Analysis!AL$21,1,1=1,0)</f>
        <v>0</v>
      </c>
    </row>
    <row r="2962" spans="1:26" s="4" customFormat="1" hidden="1" x14ac:dyDescent="0.35">
      <c r="A2962" s="4">
        <v>0</v>
      </c>
      <c r="B2962" s="4">
        <v>57</v>
      </c>
      <c r="C2962" s="4">
        <v>0</v>
      </c>
      <c r="D2962" s="4">
        <v>0</v>
      </c>
      <c r="E2962" s="4">
        <v>1</v>
      </c>
      <c r="F2962" s="4">
        <v>0</v>
      </c>
      <c r="G2962" s="4">
        <v>0</v>
      </c>
      <c r="H2962" s="4">
        <v>1</v>
      </c>
      <c r="I2962" s="4">
        <v>20</v>
      </c>
      <c r="J2962" s="4">
        <v>1</v>
      </c>
      <c r="K2962" s="4">
        <v>0</v>
      </c>
      <c r="L2962" s="4">
        <v>1</v>
      </c>
      <c r="M2962" s="4">
        <v>0</v>
      </c>
      <c r="N2962" s="4">
        <v>315</v>
      </c>
      <c r="O2962" s="4">
        <v>193</v>
      </c>
      <c r="P2962" s="4">
        <v>109</v>
      </c>
      <c r="Q2962" s="4">
        <v>27.99</v>
      </c>
      <c r="R2962" s="4">
        <v>70</v>
      </c>
      <c r="S2962" s="4">
        <v>74</v>
      </c>
      <c r="T2962" s="4">
        <v>0</v>
      </c>
      <c r="U2962" s="4" cm="1">
        <f t="array" ref="U2962">_xlfn.IFS(N2962&gt;Data_Analysis!AB$22,1,N2962&lt;Data_Analysis!AB$21,1,1=1,0)</f>
        <v>0</v>
      </c>
      <c r="V2962" s="4" cm="1">
        <f t="array" ref="V2962">_xlfn.IFS(O2962&gt;Data_Analysis!AD$22,1,O2962&lt;Data_Analysis!AD$21,1,1=1,0)</f>
        <v>1</v>
      </c>
      <c r="W2962" s="4" cm="1">
        <f t="array" ref="W2962">_xlfn.IFS(P2962&gt;Data_Analysis!AF$22,1,P2962&lt;Data_Analysis!AF$21,1,1=1,0)</f>
        <v>1</v>
      </c>
      <c r="X2962" s="4" cm="1">
        <f t="array" ref="X2962">_xlfn.IFS(Q2962&gt;Data_Analysis!AH$22,1,Q2962&lt;Data_Analysis!AH$21,1,1=1,0)</f>
        <v>0</v>
      </c>
      <c r="Y2962" s="4" cm="1">
        <f t="array" ref="Y2962">_xlfn.IFS(R2962&gt;Data_Analysis!AJ$22,1,R2962&lt;Data_Analysis!AJ$21,1,1=1,0)</f>
        <v>0</v>
      </c>
      <c r="Z2962" s="4" cm="1">
        <f t="array" ref="Z2962">_xlfn.IFS(S2962&gt;Data_Analysis!AL$22,1,S2962&lt;Data_Analysis!AL$21,1,1=1,0)</f>
        <v>0</v>
      </c>
    </row>
    <row r="2963" spans="1:26" s="29" customFormat="1" hidden="1" x14ac:dyDescent="0.35">
      <c r="A2963" s="29">
        <v>0</v>
      </c>
      <c r="B2963" s="29">
        <v>48</v>
      </c>
      <c r="C2963" s="29">
        <v>0</v>
      </c>
      <c r="D2963" s="29">
        <v>0</v>
      </c>
      <c r="E2963" s="29">
        <v>1</v>
      </c>
      <c r="F2963" s="29">
        <v>0</v>
      </c>
      <c r="G2963" s="29">
        <v>0</v>
      </c>
      <c r="H2963" s="29">
        <v>1</v>
      </c>
      <c r="I2963" s="29">
        <v>5</v>
      </c>
      <c r="J2963" s="29">
        <v>0</v>
      </c>
      <c r="K2963" s="29">
        <v>0</v>
      </c>
      <c r="L2963" s="29">
        <v>1</v>
      </c>
      <c r="M2963" s="29">
        <v>0</v>
      </c>
      <c r="N2963" s="29">
        <v>150</v>
      </c>
      <c r="O2963" s="29">
        <v>175</v>
      </c>
      <c r="P2963" s="29">
        <v>110</v>
      </c>
      <c r="Q2963" s="29">
        <v>26.4</v>
      </c>
      <c r="R2963" s="29">
        <v>100</v>
      </c>
      <c r="S2963" s="29">
        <v>79.400000000000006</v>
      </c>
      <c r="T2963" s="29">
        <v>0</v>
      </c>
      <c r="U2963" s="29" cm="1">
        <f t="array" ref="U2963">_xlfn.IFS(N2963&gt;Data_Analysis!AB$22,1,N2963&lt;Data_Analysis!AB$21,1,1=1,0)</f>
        <v>0</v>
      </c>
      <c r="V2963" s="29" cm="1">
        <f t="array" ref="V2963">_xlfn.IFS(O2963&gt;Data_Analysis!AD$22,1,O2963&lt;Data_Analysis!AD$21,1,1=1,0)</f>
        <v>1</v>
      </c>
      <c r="W2963" s="29" cm="1">
        <f t="array" ref="W2963">_xlfn.IFS(P2963&gt;Data_Analysis!AF$22,1,P2963&lt;Data_Analysis!AF$21,1,1=1,0)</f>
        <v>1</v>
      </c>
      <c r="X2963" s="29" cm="1">
        <f t="array" ref="X2963">_xlfn.IFS(Q2963&gt;Data_Analysis!AH$22,1,Q2963&lt;Data_Analysis!AH$21,1,1=1,0)</f>
        <v>0</v>
      </c>
      <c r="Y2963" s="29" cm="1">
        <f t="array" ref="Y2963">_xlfn.IFS(R2963&gt;Data_Analysis!AJ$22,1,R2963&lt;Data_Analysis!AJ$21,1,1=1,0)</f>
        <v>1</v>
      </c>
      <c r="Z2963" s="29" cm="1">
        <f t="array" ref="Z2963">_xlfn.IFS(S2963&gt;Data_Analysis!AL$22,1,S2963&lt;Data_Analysis!AL$21,1,1=1,0)</f>
        <v>0</v>
      </c>
    </row>
    <row r="2964" spans="1:26" s="26" customFormat="1" hidden="1" x14ac:dyDescent="0.35">
      <c r="A2964" s="26">
        <v>0</v>
      </c>
      <c r="B2964" s="26">
        <v>44</v>
      </c>
      <c r="C2964" s="26">
        <v>0</v>
      </c>
      <c r="D2964" s="26">
        <v>0</v>
      </c>
      <c r="E2964" s="26">
        <v>0</v>
      </c>
      <c r="F2964" s="26">
        <v>1</v>
      </c>
      <c r="G2964" s="26">
        <v>0</v>
      </c>
      <c r="H2964" s="26">
        <v>1</v>
      </c>
      <c r="I2964" s="26">
        <v>8</v>
      </c>
      <c r="J2964" s="26">
        <v>0</v>
      </c>
      <c r="K2964" s="26">
        <v>0</v>
      </c>
      <c r="L2964" s="26">
        <v>0</v>
      </c>
      <c r="M2964" s="26">
        <v>0</v>
      </c>
      <c r="N2964" s="26">
        <v>351</v>
      </c>
      <c r="O2964" s="26">
        <v>106</v>
      </c>
      <c r="P2964" s="26">
        <v>65</v>
      </c>
      <c r="Q2964" s="26">
        <v>25.34</v>
      </c>
      <c r="R2964" s="26">
        <v>95</v>
      </c>
      <c r="S2964" s="26">
        <v>69</v>
      </c>
      <c r="T2964" s="26">
        <v>0</v>
      </c>
      <c r="U2964" s="26" cm="1">
        <f t="array" ref="U2964">_xlfn.IFS(N2964&gt;Data_Analysis!AB$22,1,N2964&lt;Data_Analysis!AB$21,1,1=1,0)</f>
        <v>1</v>
      </c>
      <c r="V2964" s="26" cm="1">
        <f t="array" ref="V2964">_xlfn.IFS(O2964&gt;Data_Analysis!AD$22,1,O2964&lt;Data_Analysis!AD$21,1,1=1,0)</f>
        <v>0</v>
      </c>
      <c r="W2964" s="26" cm="1">
        <f t="array" ref="W2964">_xlfn.IFS(P2964&gt;Data_Analysis!AF$22,1,P2964&lt;Data_Analysis!AF$21,1,1=1,0)</f>
        <v>0</v>
      </c>
      <c r="X2964" s="26" cm="1">
        <f t="array" ref="X2964">_xlfn.IFS(Q2964&gt;Data_Analysis!AH$22,1,Q2964&lt;Data_Analysis!AH$21,1,1=1,0)</f>
        <v>0</v>
      </c>
      <c r="Y2964" s="26" cm="1">
        <f t="array" ref="Y2964">_xlfn.IFS(R2964&gt;Data_Analysis!AJ$22,1,R2964&lt;Data_Analysis!AJ$21,1,1=1,0)</f>
        <v>0</v>
      </c>
      <c r="Z2964" s="26" cm="1">
        <f t="array" ref="Z2964">_xlfn.IFS(S2964&gt;Data_Analysis!AL$22,1,S2964&lt;Data_Analysis!AL$21,1,1=1,0)</f>
        <v>0</v>
      </c>
    </row>
    <row r="2965" spans="1:26" s="4" customFormat="1" hidden="1" x14ac:dyDescent="0.35">
      <c r="A2965" s="4">
        <v>1</v>
      </c>
      <c r="B2965" s="4">
        <v>60</v>
      </c>
      <c r="C2965" s="4">
        <v>0</v>
      </c>
      <c r="D2965" s="4">
        <v>0</v>
      </c>
      <c r="E2965" s="4">
        <v>0</v>
      </c>
      <c r="F2965" s="4">
        <v>1</v>
      </c>
      <c r="G2965" s="4">
        <v>0</v>
      </c>
      <c r="H2965" s="4">
        <v>1</v>
      </c>
      <c r="I2965" s="4">
        <v>20</v>
      </c>
      <c r="J2965" s="4">
        <v>0</v>
      </c>
      <c r="K2965" s="4">
        <v>0</v>
      </c>
      <c r="L2965" s="4">
        <v>1</v>
      </c>
      <c r="M2965" s="4">
        <v>0</v>
      </c>
      <c r="N2965" s="4">
        <v>174</v>
      </c>
      <c r="O2965" s="4">
        <v>164</v>
      </c>
      <c r="P2965" s="4">
        <v>113</v>
      </c>
      <c r="Q2965" s="4">
        <v>18.64</v>
      </c>
      <c r="R2965" s="4">
        <v>65</v>
      </c>
      <c r="S2965" s="4">
        <v>93</v>
      </c>
      <c r="T2965" s="4">
        <v>1</v>
      </c>
      <c r="U2965" s="4" cm="1">
        <f t="array" ref="U2965">_xlfn.IFS(N2965&gt;Data_Analysis!AB$22,1,N2965&lt;Data_Analysis!AB$21,1,1=1,0)</f>
        <v>0</v>
      </c>
      <c r="V2965" s="4" cm="1">
        <f t="array" ref="V2965">_xlfn.IFS(O2965&gt;Data_Analysis!AD$22,1,O2965&lt;Data_Analysis!AD$21,1,1=1,0)</f>
        <v>0</v>
      </c>
      <c r="W2965" s="4" cm="1">
        <f t="array" ref="W2965">_xlfn.IFS(P2965&gt;Data_Analysis!AF$22,1,P2965&lt;Data_Analysis!AF$21,1,1=1,0)</f>
        <v>1</v>
      </c>
      <c r="X2965" s="4" cm="1">
        <f t="array" ref="X2965">_xlfn.IFS(Q2965&gt;Data_Analysis!AH$22,1,Q2965&lt;Data_Analysis!AH$21,1,1=1,0)</f>
        <v>0</v>
      </c>
      <c r="Y2965" s="4" cm="1">
        <f t="array" ref="Y2965">_xlfn.IFS(R2965&gt;Data_Analysis!AJ$22,1,R2965&lt;Data_Analysis!AJ$21,1,1=1,0)</f>
        <v>0</v>
      </c>
      <c r="Z2965" s="4" cm="1">
        <f t="array" ref="Z2965">_xlfn.IFS(S2965&gt;Data_Analysis!AL$22,1,S2965&lt;Data_Analysis!AL$21,1,1=1,0)</f>
        <v>0</v>
      </c>
    </row>
    <row r="2966" spans="1:26" x14ac:dyDescent="0.35">
      <c r="A2966">
        <v>1</v>
      </c>
      <c r="B2966">
        <v>41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1</v>
      </c>
      <c r="I2966">
        <v>20</v>
      </c>
      <c r="J2966">
        <v>0</v>
      </c>
      <c r="K2966">
        <v>0</v>
      </c>
      <c r="L2966">
        <v>1</v>
      </c>
      <c r="M2966">
        <v>0</v>
      </c>
      <c r="N2966">
        <v>196</v>
      </c>
      <c r="O2966">
        <v>154</v>
      </c>
      <c r="P2966">
        <v>99</v>
      </c>
      <c r="Q2966">
        <v>23.46</v>
      </c>
      <c r="R2966">
        <v>82</v>
      </c>
      <c r="S2966">
        <v>56</v>
      </c>
      <c r="T2966">
        <v>0</v>
      </c>
      <c r="U2966" cm="1">
        <f t="array" ref="U2966">_xlfn.IFS(N2966&gt;Data_Analysis!AB$22,1,N2966&lt;Data_Analysis!AB$21,1,1=1,0)</f>
        <v>0</v>
      </c>
      <c r="V2966" cm="1">
        <f t="array" ref="V2966">_xlfn.IFS(O2966&gt;Data_Analysis!AD$22,1,O2966&lt;Data_Analysis!AD$21,1,1=1,0)</f>
        <v>0</v>
      </c>
      <c r="W2966" cm="1">
        <f t="array" ref="W2966">_xlfn.IFS(P2966&gt;Data_Analysis!AF$22,1,P2966&lt;Data_Analysis!AF$21,1,1=1,0)</f>
        <v>0</v>
      </c>
      <c r="X2966" cm="1">
        <f t="array" ref="X2966">_xlfn.IFS(Q2966&gt;Data_Analysis!AH$22,1,Q2966&lt;Data_Analysis!AH$21,1,1=1,0)</f>
        <v>0</v>
      </c>
      <c r="Y2966" cm="1">
        <f t="array" ref="Y2966">_xlfn.IFS(R2966&gt;Data_Analysis!AJ$22,1,R2966&lt;Data_Analysis!AJ$21,1,1=1,0)</f>
        <v>0</v>
      </c>
      <c r="Z2966" cm="1">
        <f t="array" ref="Z2966">_xlfn.IFS(S2966&gt;Data_Analysis!AL$22,1,S2966&lt;Data_Analysis!AL$21,1,1=1,0)</f>
        <v>0</v>
      </c>
    </row>
    <row r="2967" spans="1:26" x14ac:dyDescent="0.35">
      <c r="A2967">
        <v>0</v>
      </c>
      <c r="B2967">
        <v>50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1</v>
      </c>
      <c r="I2967">
        <v>20</v>
      </c>
      <c r="J2967">
        <v>0</v>
      </c>
      <c r="K2967">
        <v>0</v>
      </c>
      <c r="L2967">
        <v>0</v>
      </c>
      <c r="M2967">
        <v>0</v>
      </c>
      <c r="N2967">
        <v>275</v>
      </c>
      <c r="O2967">
        <v>123</v>
      </c>
      <c r="P2967">
        <v>83</v>
      </c>
      <c r="Q2967">
        <v>24.29</v>
      </c>
      <c r="R2967">
        <v>90</v>
      </c>
      <c r="S2967">
        <v>64</v>
      </c>
      <c r="T2967">
        <v>0</v>
      </c>
      <c r="U2967" cm="1">
        <f t="array" ref="U2967">_xlfn.IFS(N2967&gt;Data_Analysis!AB$22,1,N2967&lt;Data_Analysis!AB$21,1,1=1,0)</f>
        <v>0</v>
      </c>
      <c r="V2967" cm="1">
        <f t="array" ref="V2967">_xlfn.IFS(O2967&gt;Data_Analysis!AD$22,1,O2967&lt;Data_Analysis!AD$21,1,1=1,0)</f>
        <v>0</v>
      </c>
      <c r="W2967" cm="1">
        <f t="array" ref="W2967">_xlfn.IFS(P2967&gt;Data_Analysis!AF$22,1,P2967&lt;Data_Analysis!AF$21,1,1=1,0)</f>
        <v>0</v>
      </c>
      <c r="X2967" cm="1">
        <f t="array" ref="X2967">_xlfn.IFS(Q2967&gt;Data_Analysis!AH$22,1,Q2967&lt;Data_Analysis!AH$21,1,1=1,0)</f>
        <v>0</v>
      </c>
      <c r="Y2967" cm="1">
        <f t="array" ref="Y2967">_xlfn.IFS(R2967&gt;Data_Analysis!AJ$22,1,R2967&lt;Data_Analysis!AJ$21,1,1=1,0)</f>
        <v>0</v>
      </c>
      <c r="Z2967" cm="1">
        <f t="array" ref="Z2967">_xlfn.IFS(S2967&gt;Data_Analysis!AL$22,1,S2967&lt;Data_Analysis!AL$21,1,1=1,0)</f>
        <v>0</v>
      </c>
    </row>
    <row r="2968" spans="1:26" x14ac:dyDescent="0.35">
      <c r="A2968">
        <v>0</v>
      </c>
      <c r="B2968">
        <v>49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254</v>
      </c>
      <c r="O2968">
        <v>131</v>
      </c>
      <c r="P2968">
        <v>92</v>
      </c>
      <c r="Q2968">
        <v>29.22</v>
      </c>
      <c r="R2968">
        <v>75</v>
      </c>
      <c r="S2968">
        <v>65</v>
      </c>
      <c r="T2968">
        <v>0</v>
      </c>
      <c r="U2968" cm="1">
        <f t="array" ref="U2968">_xlfn.IFS(N2968&gt;Data_Analysis!AB$22,1,N2968&lt;Data_Analysis!AB$21,1,1=1,0)</f>
        <v>0</v>
      </c>
      <c r="V2968" cm="1">
        <f t="array" ref="V2968">_xlfn.IFS(O2968&gt;Data_Analysis!AD$22,1,O2968&lt;Data_Analysis!AD$21,1,1=1,0)</f>
        <v>0</v>
      </c>
      <c r="W2968" cm="1">
        <f t="array" ref="W2968">_xlfn.IFS(P2968&gt;Data_Analysis!AF$22,1,P2968&lt;Data_Analysis!AF$21,1,1=1,0)</f>
        <v>0</v>
      </c>
      <c r="X2968" cm="1">
        <f t="array" ref="X2968">_xlfn.IFS(Q2968&gt;Data_Analysis!AH$22,1,Q2968&lt;Data_Analysis!AH$21,1,1=1,0)</f>
        <v>0</v>
      </c>
      <c r="Y2968" cm="1">
        <f t="array" ref="Y2968">_xlfn.IFS(R2968&gt;Data_Analysis!AJ$22,1,R2968&lt;Data_Analysis!AJ$21,1,1=1,0)</f>
        <v>0</v>
      </c>
      <c r="Z2968" cm="1">
        <f t="array" ref="Z2968">_xlfn.IFS(S2968&gt;Data_Analysis!AL$22,1,S2968&lt;Data_Analysis!AL$21,1,1=1,0)</f>
        <v>0</v>
      </c>
    </row>
    <row r="2969" spans="1:26" x14ac:dyDescent="0.35">
      <c r="A2969">
        <v>1</v>
      </c>
      <c r="B2969">
        <v>50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0</v>
      </c>
      <c r="N2969">
        <v>239</v>
      </c>
      <c r="O2969">
        <v>148.5</v>
      </c>
      <c r="P2969">
        <v>100</v>
      </c>
      <c r="Q2969">
        <v>27.83</v>
      </c>
      <c r="R2969">
        <v>80</v>
      </c>
      <c r="S2969">
        <v>90</v>
      </c>
      <c r="T2969">
        <v>0</v>
      </c>
      <c r="U2969" cm="1">
        <f t="array" ref="U2969">_xlfn.IFS(N2969&gt;Data_Analysis!AB$22,1,N2969&lt;Data_Analysis!AB$21,1,1=1,0)</f>
        <v>0</v>
      </c>
      <c r="V2969" cm="1">
        <f t="array" ref="V2969">_xlfn.IFS(O2969&gt;Data_Analysis!AD$22,1,O2969&lt;Data_Analysis!AD$21,1,1=1,0)</f>
        <v>0</v>
      </c>
      <c r="W2969" cm="1">
        <f t="array" ref="W2969">_xlfn.IFS(P2969&gt;Data_Analysis!AF$22,1,P2969&lt;Data_Analysis!AF$21,1,1=1,0)</f>
        <v>0</v>
      </c>
      <c r="X2969" cm="1">
        <f t="array" ref="X2969">_xlfn.IFS(Q2969&gt;Data_Analysis!AH$22,1,Q2969&lt;Data_Analysis!AH$21,1,1=1,0)</f>
        <v>0</v>
      </c>
      <c r="Y2969" cm="1">
        <f t="array" ref="Y2969">_xlfn.IFS(R2969&gt;Data_Analysis!AJ$22,1,R2969&lt;Data_Analysis!AJ$21,1,1=1,0)</f>
        <v>0</v>
      </c>
      <c r="Z2969" cm="1">
        <f t="array" ref="Z2969">_xlfn.IFS(S2969&gt;Data_Analysis!AL$22,1,S2969&lt;Data_Analysis!AL$21,1,1=1,0)</f>
        <v>0</v>
      </c>
    </row>
    <row r="2970" spans="1:26" s="4" customFormat="1" hidden="1" x14ac:dyDescent="0.35">
      <c r="A2970" s="4">
        <v>1</v>
      </c>
      <c r="B2970" s="4">
        <v>61</v>
      </c>
      <c r="C2970" s="4">
        <v>0</v>
      </c>
      <c r="D2970" s="4">
        <v>0</v>
      </c>
      <c r="E2970" s="4">
        <v>0</v>
      </c>
      <c r="F2970" s="4">
        <v>1</v>
      </c>
      <c r="G2970" s="4">
        <v>0</v>
      </c>
      <c r="H2970" s="4">
        <v>1</v>
      </c>
      <c r="I2970" s="4">
        <v>20</v>
      </c>
      <c r="J2970" s="4">
        <v>0</v>
      </c>
      <c r="K2970" s="4">
        <v>0</v>
      </c>
      <c r="L2970" s="4">
        <v>1</v>
      </c>
      <c r="M2970" s="4">
        <v>0</v>
      </c>
      <c r="N2970" s="4">
        <v>220</v>
      </c>
      <c r="O2970" s="4">
        <v>215</v>
      </c>
      <c r="P2970" s="4">
        <v>129</v>
      </c>
      <c r="Q2970" s="4">
        <v>24.69</v>
      </c>
      <c r="R2970" s="4">
        <v>92</v>
      </c>
      <c r="S2970" s="4">
        <v>79.400000000000006</v>
      </c>
      <c r="T2970" s="4">
        <v>1</v>
      </c>
      <c r="U2970" s="4" cm="1">
        <f t="array" ref="U2970">_xlfn.IFS(N2970&gt;Data_Analysis!AB$22,1,N2970&lt;Data_Analysis!AB$21,1,1=1,0)</f>
        <v>0</v>
      </c>
      <c r="V2970" s="4" cm="1">
        <f t="array" ref="V2970">_xlfn.IFS(O2970&gt;Data_Analysis!AD$22,1,O2970&lt;Data_Analysis!AD$21,1,1=1,0)</f>
        <v>1</v>
      </c>
      <c r="W2970" s="4" cm="1">
        <f t="array" ref="W2970">_xlfn.IFS(P2970&gt;Data_Analysis!AF$22,1,P2970&lt;Data_Analysis!AF$21,1,1=1,0)</f>
        <v>1</v>
      </c>
      <c r="X2970" s="4" cm="1">
        <f t="array" ref="X2970">_xlfn.IFS(Q2970&gt;Data_Analysis!AH$22,1,Q2970&lt;Data_Analysis!AH$21,1,1=1,0)</f>
        <v>0</v>
      </c>
      <c r="Y2970" s="4" cm="1">
        <f t="array" ref="Y2970">_xlfn.IFS(R2970&gt;Data_Analysis!AJ$22,1,R2970&lt;Data_Analysis!AJ$21,1,1=1,0)</f>
        <v>0</v>
      </c>
      <c r="Z2970" s="4" cm="1">
        <f t="array" ref="Z2970">_xlfn.IFS(S2970&gt;Data_Analysis!AL$22,1,S2970&lt;Data_Analysis!AL$21,1,1=1,0)</f>
        <v>0</v>
      </c>
    </row>
    <row r="2971" spans="1:26" s="28" customFormat="1" hidden="1" x14ac:dyDescent="0.35">
      <c r="A2971" s="28">
        <v>0</v>
      </c>
      <c r="B2971" s="28">
        <v>52</v>
      </c>
      <c r="C2971" s="28">
        <v>0</v>
      </c>
      <c r="D2971" s="28">
        <v>0</v>
      </c>
      <c r="E2971" s="28">
        <v>0</v>
      </c>
      <c r="F2971" s="28">
        <v>1</v>
      </c>
      <c r="G2971" s="28">
        <v>0</v>
      </c>
      <c r="H2971" s="28">
        <v>0</v>
      </c>
      <c r="I2971" s="28">
        <v>0</v>
      </c>
      <c r="J2971" s="28">
        <v>0</v>
      </c>
      <c r="K2971" s="28">
        <v>0</v>
      </c>
      <c r="L2971" s="28">
        <v>0</v>
      </c>
      <c r="M2971" s="28">
        <v>0</v>
      </c>
      <c r="N2971" s="28">
        <v>280</v>
      </c>
      <c r="O2971" s="28">
        <v>127.5</v>
      </c>
      <c r="P2971" s="28">
        <v>81.5</v>
      </c>
      <c r="Q2971" s="28">
        <v>33.9</v>
      </c>
      <c r="R2971" s="28">
        <v>82</v>
      </c>
      <c r="S2971" s="28">
        <v>70</v>
      </c>
      <c r="T2971" s="28">
        <v>0</v>
      </c>
      <c r="U2971" s="28" cm="1">
        <f t="array" ref="U2971">_xlfn.IFS(N2971&gt;Data_Analysis!AB$22,1,N2971&lt;Data_Analysis!AB$21,1,1=1,0)</f>
        <v>0</v>
      </c>
      <c r="V2971" s="28" cm="1">
        <f t="array" ref="V2971">_xlfn.IFS(O2971&gt;Data_Analysis!AD$22,1,O2971&lt;Data_Analysis!AD$21,1,1=1,0)</f>
        <v>0</v>
      </c>
      <c r="W2971" s="28" cm="1">
        <f t="array" ref="W2971">_xlfn.IFS(P2971&gt;Data_Analysis!AF$22,1,P2971&lt;Data_Analysis!AF$21,1,1=1,0)</f>
        <v>0</v>
      </c>
      <c r="X2971" s="28" cm="1">
        <f t="array" ref="X2971">_xlfn.IFS(Q2971&gt;Data_Analysis!AH$22,1,Q2971&lt;Data_Analysis!AH$21,1,1=1,0)</f>
        <v>1</v>
      </c>
      <c r="Y2971" s="28" cm="1">
        <f t="array" ref="Y2971">_xlfn.IFS(R2971&gt;Data_Analysis!AJ$22,1,R2971&lt;Data_Analysis!AJ$21,1,1=1,0)</f>
        <v>0</v>
      </c>
      <c r="Z2971" s="28" cm="1">
        <f t="array" ref="Z2971">_xlfn.IFS(S2971&gt;Data_Analysis!AL$22,1,S2971&lt;Data_Analysis!AL$21,1,1=1,0)</f>
        <v>0</v>
      </c>
    </row>
    <row r="2972" spans="1:26" x14ac:dyDescent="0.35">
      <c r="A2972">
        <v>1</v>
      </c>
      <c r="B2972">
        <v>33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165</v>
      </c>
      <c r="O2972">
        <v>136</v>
      </c>
      <c r="P2972">
        <v>75</v>
      </c>
      <c r="Q2972">
        <v>24.95</v>
      </c>
      <c r="R2972">
        <v>88</v>
      </c>
      <c r="S2972">
        <v>90</v>
      </c>
      <c r="T2972">
        <v>0</v>
      </c>
      <c r="U2972" cm="1">
        <f t="array" ref="U2972">_xlfn.IFS(N2972&gt;Data_Analysis!AB$22,1,N2972&lt;Data_Analysis!AB$21,1,1=1,0)</f>
        <v>0</v>
      </c>
      <c r="V2972" cm="1">
        <f t="array" ref="V2972">_xlfn.IFS(O2972&gt;Data_Analysis!AD$22,1,O2972&lt;Data_Analysis!AD$21,1,1=1,0)</f>
        <v>0</v>
      </c>
      <c r="W2972" cm="1">
        <f t="array" ref="W2972">_xlfn.IFS(P2972&gt;Data_Analysis!AF$22,1,P2972&lt;Data_Analysis!AF$21,1,1=1,0)</f>
        <v>0</v>
      </c>
      <c r="X2972" cm="1">
        <f t="array" ref="X2972">_xlfn.IFS(Q2972&gt;Data_Analysis!AH$22,1,Q2972&lt;Data_Analysis!AH$21,1,1=1,0)</f>
        <v>0</v>
      </c>
      <c r="Y2972" cm="1">
        <f t="array" ref="Y2972">_xlfn.IFS(R2972&gt;Data_Analysis!AJ$22,1,R2972&lt;Data_Analysis!AJ$21,1,1=1,0)</f>
        <v>0</v>
      </c>
      <c r="Z2972" cm="1">
        <f t="array" ref="Z2972">_xlfn.IFS(S2972&gt;Data_Analysis!AL$22,1,S2972&lt;Data_Analysis!AL$21,1,1=1,0)</f>
        <v>0</v>
      </c>
    </row>
    <row r="2973" spans="1:26" s="26" customFormat="1" hidden="1" x14ac:dyDescent="0.35">
      <c r="A2973" s="26">
        <v>1</v>
      </c>
      <c r="B2973" s="26">
        <v>46</v>
      </c>
      <c r="C2973" s="26">
        <v>0</v>
      </c>
      <c r="D2973" s="26">
        <v>0</v>
      </c>
      <c r="E2973" s="26">
        <v>0</v>
      </c>
      <c r="F2973" s="26">
        <v>1</v>
      </c>
      <c r="G2973" s="26">
        <v>0</v>
      </c>
      <c r="H2973" s="26">
        <v>0</v>
      </c>
      <c r="I2973" s="26">
        <v>0</v>
      </c>
      <c r="J2973" s="26">
        <v>0</v>
      </c>
      <c r="K2973" s="26">
        <v>0</v>
      </c>
      <c r="L2973" s="26">
        <v>1</v>
      </c>
      <c r="M2973" s="26">
        <v>0</v>
      </c>
      <c r="N2973" s="26">
        <v>328</v>
      </c>
      <c r="O2973" s="26">
        <v>130</v>
      </c>
      <c r="P2973" s="26">
        <v>86.5</v>
      </c>
      <c r="Q2973" s="26">
        <v>27.17</v>
      </c>
      <c r="R2973" s="26">
        <v>65</v>
      </c>
      <c r="S2973" s="26">
        <v>82</v>
      </c>
      <c r="T2973" s="26">
        <v>0</v>
      </c>
      <c r="U2973" s="26" cm="1">
        <f t="array" ref="U2973">_xlfn.IFS(N2973&gt;Data_Analysis!AB$22,1,N2973&lt;Data_Analysis!AB$21,1,1=1,0)</f>
        <v>1</v>
      </c>
      <c r="V2973" s="26" cm="1">
        <f t="array" ref="V2973">_xlfn.IFS(O2973&gt;Data_Analysis!AD$22,1,O2973&lt;Data_Analysis!AD$21,1,1=1,0)</f>
        <v>0</v>
      </c>
      <c r="W2973" s="26" cm="1">
        <f t="array" ref="W2973">_xlfn.IFS(P2973&gt;Data_Analysis!AF$22,1,P2973&lt;Data_Analysis!AF$21,1,1=1,0)</f>
        <v>0</v>
      </c>
      <c r="X2973" s="26" cm="1">
        <f t="array" ref="X2973">_xlfn.IFS(Q2973&gt;Data_Analysis!AH$22,1,Q2973&lt;Data_Analysis!AH$21,1,1=1,0)</f>
        <v>0</v>
      </c>
      <c r="Y2973" s="26" cm="1">
        <f t="array" ref="Y2973">_xlfn.IFS(R2973&gt;Data_Analysis!AJ$22,1,R2973&lt;Data_Analysis!AJ$21,1,1=1,0)</f>
        <v>0</v>
      </c>
      <c r="Z2973" s="26" cm="1">
        <f t="array" ref="Z2973">_xlfn.IFS(S2973&gt;Data_Analysis!AL$22,1,S2973&lt;Data_Analysis!AL$21,1,1=1,0)</f>
        <v>0</v>
      </c>
    </row>
    <row r="2974" spans="1:26" x14ac:dyDescent="0.35">
      <c r="A2974">
        <v>1</v>
      </c>
      <c r="B2974">
        <v>52</v>
      </c>
      <c r="C2974">
        <v>0</v>
      </c>
      <c r="D2974">
        <v>0</v>
      </c>
      <c r="E2974">
        <v>1</v>
      </c>
      <c r="F2974">
        <v>0</v>
      </c>
      <c r="G2974">
        <v>0</v>
      </c>
      <c r="H2974">
        <v>1</v>
      </c>
      <c r="I2974">
        <v>20</v>
      </c>
      <c r="J2974">
        <v>0</v>
      </c>
      <c r="K2974">
        <v>0</v>
      </c>
      <c r="L2974">
        <v>0</v>
      </c>
      <c r="M2974">
        <v>0</v>
      </c>
      <c r="N2974">
        <v>243</v>
      </c>
      <c r="O2974">
        <v>116</v>
      </c>
      <c r="P2974">
        <v>64</v>
      </c>
      <c r="Q2974">
        <v>23.78</v>
      </c>
      <c r="R2974">
        <v>69</v>
      </c>
      <c r="S2974">
        <v>70</v>
      </c>
      <c r="T2974">
        <v>0</v>
      </c>
      <c r="U2974" cm="1">
        <f t="array" ref="U2974">_xlfn.IFS(N2974&gt;Data_Analysis!AB$22,1,N2974&lt;Data_Analysis!AB$21,1,1=1,0)</f>
        <v>0</v>
      </c>
      <c r="V2974" cm="1">
        <f t="array" ref="V2974">_xlfn.IFS(O2974&gt;Data_Analysis!AD$22,1,O2974&lt;Data_Analysis!AD$21,1,1=1,0)</f>
        <v>0</v>
      </c>
      <c r="W2974" cm="1">
        <f t="array" ref="W2974">_xlfn.IFS(P2974&gt;Data_Analysis!AF$22,1,P2974&lt;Data_Analysis!AF$21,1,1=1,0)</f>
        <v>0</v>
      </c>
      <c r="X2974" cm="1">
        <f t="array" ref="X2974">_xlfn.IFS(Q2974&gt;Data_Analysis!AH$22,1,Q2974&lt;Data_Analysis!AH$21,1,1=1,0)</f>
        <v>0</v>
      </c>
      <c r="Y2974" cm="1">
        <f t="array" ref="Y2974">_xlfn.IFS(R2974&gt;Data_Analysis!AJ$22,1,R2974&lt;Data_Analysis!AJ$21,1,1=1,0)</f>
        <v>0</v>
      </c>
      <c r="Z2974" cm="1">
        <f t="array" ref="Z2974">_xlfn.IFS(S2974&gt;Data_Analysis!AL$22,1,S2974&lt;Data_Analysis!AL$21,1,1=1,0)</f>
        <v>0</v>
      </c>
    </row>
    <row r="2975" spans="1:26" x14ac:dyDescent="0.35">
      <c r="A2975">
        <v>1</v>
      </c>
      <c r="B2975">
        <v>45</v>
      </c>
      <c r="C2975">
        <v>0</v>
      </c>
      <c r="D2975">
        <v>0</v>
      </c>
      <c r="E2975">
        <v>1</v>
      </c>
      <c r="F2975">
        <v>0</v>
      </c>
      <c r="G2975">
        <v>0</v>
      </c>
      <c r="H2975">
        <v>1</v>
      </c>
      <c r="I2975">
        <v>5</v>
      </c>
      <c r="J2975">
        <v>0</v>
      </c>
      <c r="K2975">
        <v>0</v>
      </c>
      <c r="L2975">
        <v>0</v>
      </c>
      <c r="M2975">
        <v>0</v>
      </c>
      <c r="N2975">
        <v>217</v>
      </c>
      <c r="O2975">
        <v>130</v>
      </c>
      <c r="P2975">
        <v>82</v>
      </c>
      <c r="Q2975">
        <v>26.95</v>
      </c>
      <c r="R2975">
        <v>50</v>
      </c>
      <c r="S2975">
        <v>85</v>
      </c>
      <c r="T2975">
        <v>0</v>
      </c>
      <c r="U2975" cm="1">
        <f t="array" ref="U2975">_xlfn.IFS(N2975&gt;Data_Analysis!AB$22,1,N2975&lt;Data_Analysis!AB$21,1,1=1,0)</f>
        <v>0</v>
      </c>
      <c r="V2975" cm="1">
        <f t="array" ref="V2975">_xlfn.IFS(O2975&gt;Data_Analysis!AD$22,1,O2975&lt;Data_Analysis!AD$21,1,1=1,0)</f>
        <v>0</v>
      </c>
      <c r="W2975" cm="1">
        <f t="array" ref="W2975">_xlfn.IFS(P2975&gt;Data_Analysis!AF$22,1,P2975&lt;Data_Analysis!AF$21,1,1=1,0)</f>
        <v>0</v>
      </c>
      <c r="X2975" cm="1">
        <f t="array" ref="X2975">_xlfn.IFS(Q2975&gt;Data_Analysis!AH$22,1,Q2975&lt;Data_Analysis!AH$21,1,1=1,0)</f>
        <v>0</v>
      </c>
      <c r="Y2975" cm="1">
        <f t="array" ref="Y2975">_xlfn.IFS(R2975&gt;Data_Analysis!AJ$22,1,R2975&lt;Data_Analysis!AJ$21,1,1=1,0)</f>
        <v>0</v>
      </c>
      <c r="Z2975" cm="1">
        <f t="array" ref="Z2975">_xlfn.IFS(S2975&gt;Data_Analysis!AL$22,1,S2975&lt;Data_Analysis!AL$21,1,1=1,0)</f>
        <v>0</v>
      </c>
    </row>
    <row r="2976" spans="1:26" x14ac:dyDescent="0.35">
      <c r="A2976">
        <v>0</v>
      </c>
      <c r="B2976">
        <v>46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1</v>
      </c>
      <c r="I2976">
        <v>30</v>
      </c>
      <c r="J2976">
        <v>0</v>
      </c>
      <c r="K2976">
        <v>0</v>
      </c>
      <c r="L2976">
        <v>0</v>
      </c>
      <c r="M2976">
        <v>0</v>
      </c>
      <c r="N2976">
        <v>196</v>
      </c>
      <c r="O2976">
        <v>114</v>
      </c>
      <c r="P2976">
        <v>75</v>
      </c>
      <c r="Q2976">
        <v>21.01</v>
      </c>
      <c r="R2976">
        <v>60</v>
      </c>
      <c r="S2976">
        <v>69</v>
      </c>
      <c r="T2976">
        <v>0</v>
      </c>
      <c r="U2976" cm="1">
        <f t="array" ref="U2976">_xlfn.IFS(N2976&gt;Data_Analysis!AB$22,1,N2976&lt;Data_Analysis!AB$21,1,1=1,0)</f>
        <v>0</v>
      </c>
      <c r="V2976" cm="1">
        <f t="array" ref="V2976">_xlfn.IFS(O2976&gt;Data_Analysis!AD$22,1,O2976&lt;Data_Analysis!AD$21,1,1=1,0)</f>
        <v>0</v>
      </c>
      <c r="W2976" cm="1">
        <f t="array" ref="W2976">_xlfn.IFS(P2976&gt;Data_Analysis!AF$22,1,P2976&lt;Data_Analysis!AF$21,1,1=1,0)</f>
        <v>0</v>
      </c>
      <c r="X2976" cm="1">
        <f t="array" ref="X2976">_xlfn.IFS(Q2976&gt;Data_Analysis!AH$22,1,Q2976&lt;Data_Analysis!AH$21,1,1=1,0)</f>
        <v>0</v>
      </c>
      <c r="Y2976" cm="1">
        <f t="array" ref="Y2976">_xlfn.IFS(R2976&gt;Data_Analysis!AJ$22,1,R2976&lt;Data_Analysis!AJ$21,1,1=1,0)</f>
        <v>0</v>
      </c>
      <c r="Z2976" cm="1">
        <f t="array" ref="Z2976">_xlfn.IFS(S2976&gt;Data_Analysis!AL$22,1,S2976&lt;Data_Analysis!AL$21,1,1=1,0)</f>
        <v>0</v>
      </c>
    </row>
    <row r="2977" spans="1:26" x14ac:dyDescent="0.35">
      <c r="A2977">
        <v>1</v>
      </c>
      <c r="B2977">
        <v>63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  <c r="I2977">
        <v>6</v>
      </c>
      <c r="J2977">
        <v>0</v>
      </c>
      <c r="K2977">
        <v>0</v>
      </c>
      <c r="L2977">
        <v>1</v>
      </c>
      <c r="M2977">
        <v>0</v>
      </c>
      <c r="N2977">
        <v>256</v>
      </c>
      <c r="O2977">
        <v>138.5</v>
      </c>
      <c r="P2977">
        <v>77.5</v>
      </c>
      <c r="Q2977">
        <v>28.85</v>
      </c>
      <c r="R2977">
        <v>80</v>
      </c>
      <c r="S2977">
        <v>84</v>
      </c>
      <c r="T2977">
        <v>0</v>
      </c>
      <c r="U2977" cm="1">
        <f t="array" ref="U2977">_xlfn.IFS(N2977&gt;Data_Analysis!AB$22,1,N2977&lt;Data_Analysis!AB$21,1,1=1,0)</f>
        <v>0</v>
      </c>
      <c r="V2977" cm="1">
        <f t="array" ref="V2977">_xlfn.IFS(O2977&gt;Data_Analysis!AD$22,1,O2977&lt;Data_Analysis!AD$21,1,1=1,0)</f>
        <v>0</v>
      </c>
      <c r="W2977" cm="1">
        <f t="array" ref="W2977">_xlfn.IFS(P2977&gt;Data_Analysis!AF$22,1,P2977&lt;Data_Analysis!AF$21,1,1=1,0)</f>
        <v>0</v>
      </c>
      <c r="X2977" cm="1">
        <f t="array" ref="X2977">_xlfn.IFS(Q2977&gt;Data_Analysis!AH$22,1,Q2977&lt;Data_Analysis!AH$21,1,1=1,0)</f>
        <v>0</v>
      </c>
      <c r="Y2977" cm="1">
        <f t="array" ref="Y2977">_xlfn.IFS(R2977&gt;Data_Analysis!AJ$22,1,R2977&lt;Data_Analysis!AJ$21,1,1=1,0)</f>
        <v>0</v>
      </c>
      <c r="Z2977" cm="1">
        <f t="array" ref="Z2977">_xlfn.IFS(S2977&gt;Data_Analysis!AL$22,1,S2977&lt;Data_Analysis!AL$21,1,1=1,0)</f>
        <v>0</v>
      </c>
    </row>
    <row r="2978" spans="1:26" x14ac:dyDescent="0.35">
      <c r="A2978">
        <v>0</v>
      </c>
      <c r="B2978">
        <v>41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1</v>
      </c>
      <c r="I2978">
        <v>5</v>
      </c>
      <c r="J2978">
        <v>0</v>
      </c>
      <c r="K2978">
        <v>0</v>
      </c>
      <c r="L2978">
        <v>0</v>
      </c>
      <c r="M2978">
        <v>0</v>
      </c>
      <c r="N2978">
        <v>192</v>
      </c>
      <c r="O2978">
        <v>123</v>
      </c>
      <c r="P2978">
        <v>72</v>
      </c>
      <c r="Q2978">
        <v>19.16</v>
      </c>
      <c r="R2978">
        <v>62</v>
      </c>
      <c r="S2978">
        <v>90</v>
      </c>
      <c r="T2978">
        <v>1</v>
      </c>
      <c r="U2978" cm="1">
        <f t="array" ref="U2978">_xlfn.IFS(N2978&gt;Data_Analysis!AB$22,1,N2978&lt;Data_Analysis!AB$21,1,1=1,0)</f>
        <v>0</v>
      </c>
      <c r="V2978" cm="1">
        <f t="array" ref="V2978">_xlfn.IFS(O2978&gt;Data_Analysis!AD$22,1,O2978&lt;Data_Analysis!AD$21,1,1=1,0)</f>
        <v>0</v>
      </c>
      <c r="W2978" cm="1">
        <f t="array" ref="W2978">_xlfn.IFS(P2978&gt;Data_Analysis!AF$22,1,P2978&lt;Data_Analysis!AF$21,1,1=1,0)</f>
        <v>0</v>
      </c>
      <c r="X2978" cm="1">
        <f t="array" ref="X2978">_xlfn.IFS(Q2978&gt;Data_Analysis!AH$22,1,Q2978&lt;Data_Analysis!AH$21,1,1=1,0)</f>
        <v>0</v>
      </c>
      <c r="Y2978" cm="1">
        <f t="array" ref="Y2978">_xlfn.IFS(R2978&gt;Data_Analysis!AJ$22,1,R2978&lt;Data_Analysis!AJ$21,1,1=1,0)</f>
        <v>0</v>
      </c>
      <c r="Z2978" cm="1">
        <f t="array" ref="Z2978">_xlfn.IFS(S2978&gt;Data_Analysis!AL$22,1,S2978&lt;Data_Analysis!AL$21,1,1=1,0)</f>
        <v>0</v>
      </c>
    </row>
    <row r="2979" spans="1:26" x14ac:dyDescent="0.35">
      <c r="A2979">
        <v>0</v>
      </c>
      <c r="B2979">
        <v>41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193</v>
      </c>
      <c r="O2979">
        <v>127</v>
      </c>
      <c r="P2979">
        <v>83</v>
      </c>
      <c r="Q2979">
        <v>21.49</v>
      </c>
      <c r="R2979">
        <v>60</v>
      </c>
      <c r="S2979">
        <v>80</v>
      </c>
      <c r="T2979">
        <v>0</v>
      </c>
      <c r="U2979" cm="1">
        <f t="array" ref="U2979">_xlfn.IFS(N2979&gt;Data_Analysis!AB$22,1,N2979&lt;Data_Analysis!AB$21,1,1=1,0)</f>
        <v>0</v>
      </c>
      <c r="V2979" cm="1">
        <f t="array" ref="V2979">_xlfn.IFS(O2979&gt;Data_Analysis!AD$22,1,O2979&lt;Data_Analysis!AD$21,1,1=1,0)</f>
        <v>0</v>
      </c>
      <c r="W2979" cm="1">
        <f t="array" ref="W2979">_xlfn.IFS(P2979&gt;Data_Analysis!AF$22,1,P2979&lt;Data_Analysis!AF$21,1,1=1,0)</f>
        <v>0</v>
      </c>
      <c r="X2979" cm="1">
        <f t="array" ref="X2979">_xlfn.IFS(Q2979&gt;Data_Analysis!AH$22,1,Q2979&lt;Data_Analysis!AH$21,1,1=1,0)</f>
        <v>0</v>
      </c>
      <c r="Y2979" cm="1">
        <f t="array" ref="Y2979">_xlfn.IFS(R2979&gt;Data_Analysis!AJ$22,1,R2979&lt;Data_Analysis!AJ$21,1,1=1,0)</f>
        <v>0</v>
      </c>
      <c r="Z2979" cm="1">
        <f t="array" ref="Z2979">_xlfn.IFS(S2979&gt;Data_Analysis!AL$22,1,S2979&lt;Data_Analysis!AL$21,1,1=1,0)</f>
        <v>0</v>
      </c>
    </row>
    <row r="2980" spans="1:26" x14ac:dyDescent="0.35">
      <c r="A2980">
        <v>1</v>
      </c>
      <c r="B2980">
        <v>52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214</v>
      </c>
      <c r="O2980">
        <v>98</v>
      </c>
      <c r="P2980">
        <v>67</v>
      </c>
      <c r="Q2980">
        <v>23.43</v>
      </c>
      <c r="R2980">
        <v>68</v>
      </c>
      <c r="S2980">
        <v>90</v>
      </c>
      <c r="T2980">
        <v>0</v>
      </c>
      <c r="U2980" cm="1">
        <f t="array" ref="U2980">_xlfn.IFS(N2980&gt;Data_Analysis!AB$22,1,N2980&lt;Data_Analysis!AB$21,1,1=1,0)</f>
        <v>0</v>
      </c>
      <c r="V2980" cm="1">
        <f t="array" ref="V2980">_xlfn.IFS(O2980&gt;Data_Analysis!AD$22,1,O2980&lt;Data_Analysis!AD$21,1,1=1,0)</f>
        <v>0</v>
      </c>
      <c r="W2980" cm="1">
        <f t="array" ref="W2980">_xlfn.IFS(P2980&gt;Data_Analysis!AF$22,1,P2980&lt;Data_Analysis!AF$21,1,1=1,0)</f>
        <v>0</v>
      </c>
      <c r="X2980" cm="1">
        <f t="array" ref="X2980">_xlfn.IFS(Q2980&gt;Data_Analysis!AH$22,1,Q2980&lt;Data_Analysis!AH$21,1,1=1,0)</f>
        <v>0</v>
      </c>
      <c r="Y2980" cm="1">
        <f t="array" ref="Y2980">_xlfn.IFS(R2980&gt;Data_Analysis!AJ$22,1,R2980&lt;Data_Analysis!AJ$21,1,1=1,0)</f>
        <v>0</v>
      </c>
      <c r="Z2980" cm="1">
        <f t="array" ref="Z2980">_xlfn.IFS(S2980&gt;Data_Analysis!AL$22,1,S2980&lt;Data_Analysis!AL$21,1,1=1,0)</f>
        <v>0</v>
      </c>
    </row>
    <row r="2981" spans="1:26" x14ac:dyDescent="0.35">
      <c r="A2981">
        <v>1</v>
      </c>
      <c r="B2981">
        <v>46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297</v>
      </c>
      <c r="O2981">
        <v>133</v>
      </c>
      <c r="P2981">
        <v>92</v>
      </c>
      <c r="Q2981">
        <v>25.98</v>
      </c>
      <c r="R2981">
        <v>69</v>
      </c>
      <c r="S2981">
        <v>64</v>
      </c>
      <c r="T2981">
        <v>0</v>
      </c>
      <c r="U2981" cm="1">
        <f t="array" ref="U2981">_xlfn.IFS(N2981&gt;Data_Analysis!AB$22,1,N2981&lt;Data_Analysis!AB$21,1,1=1,0)</f>
        <v>0</v>
      </c>
      <c r="V2981" cm="1">
        <f t="array" ref="V2981">_xlfn.IFS(O2981&gt;Data_Analysis!AD$22,1,O2981&lt;Data_Analysis!AD$21,1,1=1,0)</f>
        <v>0</v>
      </c>
      <c r="W2981" cm="1">
        <f t="array" ref="W2981">_xlfn.IFS(P2981&gt;Data_Analysis!AF$22,1,P2981&lt;Data_Analysis!AF$21,1,1=1,0)</f>
        <v>0</v>
      </c>
      <c r="X2981" cm="1">
        <f t="array" ref="X2981">_xlfn.IFS(Q2981&gt;Data_Analysis!AH$22,1,Q2981&lt;Data_Analysis!AH$21,1,1=1,0)</f>
        <v>0</v>
      </c>
      <c r="Y2981" cm="1">
        <f t="array" ref="Y2981">_xlfn.IFS(R2981&gt;Data_Analysis!AJ$22,1,R2981&lt;Data_Analysis!AJ$21,1,1=1,0)</f>
        <v>0</v>
      </c>
      <c r="Z2981" cm="1">
        <f t="array" ref="Z2981">_xlfn.IFS(S2981&gt;Data_Analysis!AL$22,1,S2981&lt;Data_Analysis!AL$21,1,1=1,0)</f>
        <v>0</v>
      </c>
    </row>
    <row r="2982" spans="1:26" s="27" customFormat="1" hidden="1" x14ac:dyDescent="0.35">
      <c r="A2982" s="27">
        <v>0</v>
      </c>
      <c r="B2982" s="27">
        <v>63</v>
      </c>
      <c r="C2982" s="27">
        <v>0</v>
      </c>
      <c r="D2982" s="27">
        <v>0</v>
      </c>
      <c r="E2982" s="27">
        <v>1</v>
      </c>
      <c r="F2982" s="27">
        <v>0</v>
      </c>
      <c r="G2982" s="27">
        <v>0</v>
      </c>
      <c r="H2982" s="27">
        <v>0</v>
      </c>
      <c r="I2982" s="27">
        <v>0</v>
      </c>
      <c r="J2982" s="27">
        <v>0</v>
      </c>
      <c r="K2982" s="27">
        <v>0</v>
      </c>
      <c r="L2982" s="27">
        <v>1</v>
      </c>
      <c r="M2982" s="27">
        <v>0</v>
      </c>
      <c r="N2982" s="27">
        <v>184</v>
      </c>
      <c r="O2982" s="27">
        <v>196</v>
      </c>
      <c r="P2982" s="27">
        <v>101</v>
      </c>
      <c r="Q2982" s="27">
        <v>28.27</v>
      </c>
      <c r="R2982" s="27">
        <v>86</v>
      </c>
      <c r="S2982" s="27">
        <v>82</v>
      </c>
      <c r="T2982" s="27">
        <v>1</v>
      </c>
      <c r="U2982" s="27" cm="1">
        <f t="array" ref="U2982">_xlfn.IFS(N2982&gt;Data_Analysis!AB$22,1,N2982&lt;Data_Analysis!AB$21,1,1=1,0)</f>
        <v>0</v>
      </c>
      <c r="V2982" s="27" cm="1">
        <f t="array" ref="V2982">_xlfn.IFS(O2982&gt;Data_Analysis!AD$22,1,O2982&lt;Data_Analysis!AD$21,1,1=1,0)</f>
        <v>1</v>
      </c>
      <c r="W2982" s="27" cm="1">
        <f t="array" ref="W2982">_xlfn.IFS(P2982&gt;Data_Analysis!AF$22,1,P2982&lt;Data_Analysis!AF$21,1,1=1,0)</f>
        <v>0</v>
      </c>
      <c r="X2982" s="27" cm="1">
        <f t="array" ref="X2982">_xlfn.IFS(Q2982&gt;Data_Analysis!AH$22,1,Q2982&lt;Data_Analysis!AH$21,1,1=1,0)</f>
        <v>0</v>
      </c>
      <c r="Y2982" s="27" cm="1">
        <f t="array" ref="Y2982">_xlfn.IFS(R2982&gt;Data_Analysis!AJ$22,1,R2982&lt;Data_Analysis!AJ$21,1,1=1,0)</f>
        <v>0</v>
      </c>
      <c r="Z2982" s="27" cm="1">
        <f t="array" ref="Z2982">_xlfn.IFS(S2982&gt;Data_Analysis!AL$22,1,S2982&lt;Data_Analysis!AL$21,1,1=1,0)</f>
        <v>0</v>
      </c>
    </row>
    <row r="2983" spans="1:26" x14ac:dyDescent="0.35">
      <c r="A2983">
        <v>1</v>
      </c>
      <c r="B2983">
        <v>37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257</v>
      </c>
      <c r="O2983">
        <v>105</v>
      </c>
      <c r="P2983">
        <v>70</v>
      </c>
      <c r="Q2983">
        <v>31.47</v>
      </c>
      <c r="R2983">
        <v>75</v>
      </c>
      <c r="S2983">
        <v>80</v>
      </c>
      <c r="T2983">
        <v>0</v>
      </c>
      <c r="U2983" cm="1">
        <f t="array" ref="U2983">_xlfn.IFS(N2983&gt;Data_Analysis!AB$22,1,N2983&lt;Data_Analysis!AB$21,1,1=1,0)</f>
        <v>0</v>
      </c>
      <c r="V2983" cm="1">
        <f t="array" ref="V2983">_xlfn.IFS(O2983&gt;Data_Analysis!AD$22,1,O2983&lt;Data_Analysis!AD$21,1,1=1,0)</f>
        <v>0</v>
      </c>
      <c r="W2983" cm="1">
        <f t="array" ref="W2983">_xlfn.IFS(P2983&gt;Data_Analysis!AF$22,1,P2983&lt;Data_Analysis!AF$21,1,1=1,0)</f>
        <v>0</v>
      </c>
      <c r="X2983" cm="1">
        <f t="array" ref="X2983">_xlfn.IFS(Q2983&gt;Data_Analysis!AH$22,1,Q2983&lt;Data_Analysis!AH$21,1,1=1,0)</f>
        <v>0</v>
      </c>
      <c r="Y2983" cm="1">
        <f t="array" ref="Y2983">_xlfn.IFS(R2983&gt;Data_Analysis!AJ$22,1,R2983&lt;Data_Analysis!AJ$21,1,1=1,0)</f>
        <v>0</v>
      </c>
      <c r="Z2983" cm="1">
        <f t="array" ref="Z2983">_xlfn.IFS(S2983&gt;Data_Analysis!AL$22,1,S2983&lt;Data_Analysis!AL$21,1,1=1,0)</f>
        <v>0</v>
      </c>
    </row>
    <row r="2984" spans="1:26" x14ac:dyDescent="0.35">
      <c r="A2984">
        <v>0</v>
      </c>
      <c r="B2984">
        <v>43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1</v>
      </c>
      <c r="I2984">
        <v>10</v>
      </c>
      <c r="J2984">
        <v>0</v>
      </c>
      <c r="K2984">
        <v>0</v>
      </c>
      <c r="L2984">
        <v>0</v>
      </c>
      <c r="M2984">
        <v>0</v>
      </c>
      <c r="N2984">
        <v>269</v>
      </c>
      <c r="O2984">
        <v>139</v>
      </c>
      <c r="P2984">
        <v>96</v>
      </c>
      <c r="Q2984">
        <v>24.38</v>
      </c>
      <c r="R2984">
        <v>77</v>
      </c>
      <c r="S2984">
        <v>71</v>
      </c>
      <c r="T2984">
        <v>0</v>
      </c>
      <c r="U2984" cm="1">
        <f t="array" ref="U2984">_xlfn.IFS(N2984&gt;Data_Analysis!AB$22,1,N2984&lt;Data_Analysis!AB$21,1,1=1,0)</f>
        <v>0</v>
      </c>
      <c r="V2984" cm="1">
        <f t="array" ref="V2984">_xlfn.IFS(O2984&gt;Data_Analysis!AD$22,1,O2984&lt;Data_Analysis!AD$21,1,1=1,0)</f>
        <v>0</v>
      </c>
      <c r="W2984" cm="1">
        <f t="array" ref="W2984">_xlfn.IFS(P2984&gt;Data_Analysis!AF$22,1,P2984&lt;Data_Analysis!AF$21,1,1=1,0)</f>
        <v>0</v>
      </c>
      <c r="X2984" cm="1">
        <f t="array" ref="X2984">_xlfn.IFS(Q2984&gt;Data_Analysis!AH$22,1,Q2984&lt;Data_Analysis!AH$21,1,1=1,0)</f>
        <v>0</v>
      </c>
      <c r="Y2984" cm="1">
        <f t="array" ref="Y2984">_xlfn.IFS(R2984&gt;Data_Analysis!AJ$22,1,R2984&lt;Data_Analysis!AJ$21,1,1=1,0)</f>
        <v>0</v>
      </c>
      <c r="Z2984" cm="1">
        <f t="array" ref="Z2984">_xlfn.IFS(S2984&gt;Data_Analysis!AL$22,1,S2984&lt;Data_Analysis!AL$21,1,1=1,0)</f>
        <v>0</v>
      </c>
    </row>
    <row r="2985" spans="1:26" x14ac:dyDescent="0.35">
      <c r="A2985">
        <v>0</v>
      </c>
      <c r="B2985">
        <v>67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223</v>
      </c>
      <c r="O2985">
        <v>111</v>
      </c>
      <c r="P2985">
        <v>73</v>
      </c>
      <c r="Q2985">
        <v>27.89</v>
      </c>
      <c r="R2985">
        <v>90</v>
      </c>
      <c r="S2985">
        <v>63</v>
      </c>
      <c r="T2985">
        <v>1</v>
      </c>
      <c r="U2985" cm="1">
        <f t="array" ref="U2985">_xlfn.IFS(N2985&gt;Data_Analysis!AB$22,1,N2985&lt;Data_Analysis!AB$21,1,1=1,0)</f>
        <v>0</v>
      </c>
      <c r="V2985" cm="1">
        <f t="array" ref="V2985">_xlfn.IFS(O2985&gt;Data_Analysis!AD$22,1,O2985&lt;Data_Analysis!AD$21,1,1=1,0)</f>
        <v>0</v>
      </c>
      <c r="W2985" cm="1">
        <f t="array" ref="W2985">_xlfn.IFS(P2985&gt;Data_Analysis!AF$22,1,P2985&lt;Data_Analysis!AF$21,1,1=1,0)</f>
        <v>0</v>
      </c>
      <c r="X2985" cm="1">
        <f t="array" ref="X2985">_xlfn.IFS(Q2985&gt;Data_Analysis!AH$22,1,Q2985&lt;Data_Analysis!AH$21,1,1=1,0)</f>
        <v>0</v>
      </c>
      <c r="Y2985" cm="1">
        <f t="array" ref="Y2985">_xlfn.IFS(R2985&gt;Data_Analysis!AJ$22,1,R2985&lt;Data_Analysis!AJ$21,1,1=1,0)</f>
        <v>0</v>
      </c>
      <c r="Z2985" cm="1">
        <f t="array" ref="Z2985">_xlfn.IFS(S2985&gt;Data_Analysis!AL$22,1,S2985&lt;Data_Analysis!AL$21,1,1=1,0)</f>
        <v>0</v>
      </c>
    </row>
    <row r="2986" spans="1:26" x14ac:dyDescent="0.35">
      <c r="A2986">
        <v>0</v>
      </c>
      <c r="B2986">
        <v>42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245</v>
      </c>
      <c r="O2986">
        <v>117.5</v>
      </c>
      <c r="P2986">
        <v>90</v>
      </c>
      <c r="Q2986">
        <v>22.65</v>
      </c>
      <c r="R2986">
        <v>85</v>
      </c>
      <c r="S2986">
        <v>96</v>
      </c>
      <c r="T2986">
        <v>0</v>
      </c>
      <c r="U2986" cm="1">
        <f t="array" ref="U2986">_xlfn.IFS(N2986&gt;Data_Analysis!AB$22,1,N2986&lt;Data_Analysis!AB$21,1,1=1,0)</f>
        <v>0</v>
      </c>
      <c r="V2986" cm="1">
        <f t="array" ref="V2986">_xlfn.IFS(O2986&gt;Data_Analysis!AD$22,1,O2986&lt;Data_Analysis!AD$21,1,1=1,0)</f>
        <v>0</v>
      </c>
      <c r="W2986" cm="1">
        <f t="array" ref="W2986">_xlfn.IFS(P2986&gt;Data_Analysis!AF$22,1,P2986&lt;Data_Analysis!AF$21,1,1=1,0)</f>
        <v>0</v>
      </c>
      <c r="X2986" cm="1">
        <f t="array" ref="X2986">_xlfn.IFS(Q2986&gt;Data_Analysis!AH$22,1,Q2986&lt;Data_Analysis!AH$21,1,1=1,0)</f>
        <v>0</v>
      </c>
      <c r="Y2986" cm="1">
        <f t="array" ref="Y2986">_xlfn.IFS(R2986&gt;Data_Analysis!AJ$22,1,R2986&lt;Data_Analysis!AJ$21,1,1=1,0)</f>
        <v>0</v>
      </c>
      <c r="Z2986" cm="1">
        <f t="array" ref="Z2986">_xlfn.IFS(S2986&gt;Data_Analysis!AL$22,1,S2986&lt;Data_Analysis!AL$21,1,1=1,0)</f>
        <v>0</v>
      </c>
    </row>
    <row r="2987" spans="1:26" s="30" customFormat="1" hidden="1" x14ac:dyDescent="0.35">
      <c r="A2987" s="30">
        <v>0</v>
      </c>
      <c r="B2987" s="30">
        <v>51</v>
      </c>
      <c r="C2987" s="30">
        <v>0</v>
      </c>
      <c r="D2987" s="30">
        <v>0</v>
      </c>
      <c r="E2987" s="30">
        <v>0</v>
      </c>
      <c r="F2987" s="30">
        <v>1</v>
      </c>
      <c r="G2987" s="30">
        <v>0</v>
      </c>
      <c r="H2987" s="30">
        <v>0</v>
      </c>
      <c r="I2987" s="30">
        <v>0</v>
      </c>
      <c r="J2987" s="30">
        <v>0</v>
      </c>
      <c r="K2987" s="30">
        <v>0</v>
      </c>
      <c r="L2987" s="30">
        <v>1</v>
      </c>
      <c r="M2987" s="30">
        <v>0</v>
      </c>
      <c r="N2987" s="30">
        <v>177</v>
      </c>
      <c r="O2987" s="30">
        <v>141</v>
      </c>
      <c r="P2987" s="30">
        <v>92</v>
      </c>
      <c r="Q2987" s="30">
        <v>29.64</v>
      </c>
      <c r="R2987" s="30">
        <v>72</v>
      </c>
      <c r="S2987" s="30">
        <v>130</v>
      </c>
      <c r="T2987" s="30">
        <v>1</v>
      </c>
      <c r="U2987" s="30" cm="1">
        <f t="array" ref="U2987">_xlfn.IFS(N2987&gt;Data_Analysis!AB$22,1,N2987&lt;Data_Analysis!AB$21,1,1=1,0)</f>
        <v>0</v>
      </c>
      <c r="V2987" s="30" cm="1">
        <f t="array" ref="V2987">_xlfn.IFS(O2987&gt;Data_Analysis!AD$22,1,O2987&lt;Data_Analysis!AD$21,1,1=1,0)</f>
        <v>0</v>
      </c>
      <c r="W2987" s="30" cm="1">
        <f t="array" ref="W2987">_xlfn.IFS(P2987&gt;Data_Analysis!AF$22,1,P2987&lt;Data_Analysis!AF$21,1,1=1,0)</f>
        <v>0</v>
      </c>
      <c r="X2987" s="30" cm="1">
        <f t="array" ref="X2987">_xlfn.IFS(Q2987&gt;Data_Analysis!AH$22,1,Q2987&lt;Data_Analysis!AH$21,1,1=1,0)</f>
        <v>0</v>
      </c>
      <c r="Y2987" s="30" cm="1">
        <f t="array" ref="Y2987">_xlfn.IFS(R2987&gt;Data_Analysis!AJ$22,1,R2987&lt;Data_Analysis!AJ$21,1,1=1,0)</f>
        <v>0</v>
      </c>
      <c r="Z2987" s="30" cm="1">
        <f t="array" ref="Z2987">_xlfn.IFS(S2987&gt;Data_Analysis!AL$22,1,S2987&lt;Data_Analysis!AL$21,1,1=1,0)</f>
        <v>1</v>
      </c>
    </row>
    <row r="2988" spans="1:26" x14ac:dyDescent="0.35">
      <c r="A2988">
        <v>0</v>
      </c>
      <c r="B2988">
        <v>63</v>
      </c>
      <c r="C2988">
        <v>0</v>
      </c>
      <c r="D2988">
        <v>0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0</v>
      </c>
      <c r="N2988">
        <v>289</v>
      </c>
      <c r="O2988">
        <v>158</v>
      </c>
      <c r="P2988">
        <v>80</v>
      </c>
      <c r="Q2988">
        <v>32.659999999999997</v>
      </c>
      <c r="R2988">
        <v>75</v>
      </c>
      <c r="S2988">
        <v>84</v>
      </c>
      <c r="T2988">
        <v>0</v>
      </c>
      <c r="U2988" cm="1">
        <f t="array" ref="U2988">_xlfn.IFS(N2988&gt;Data_Analysis!AB$22,1,N2988&lt;Data_Analysis!AB$21,1,1=1,0)</f>
        <v>0</v>
      </c>
      <c r="V2988" cm="1">
        <f t="array" ref="V2988">_xlfn.IFS(O2988&gt;Data_Analysis!AD$22,1,O2988&lt;Data_Analysis!AD$21,1,1=1,0)</f>
        <v>0</v>
      </c>
      <c r="W2988" cm="1">
        <f t="array" ref="W2988">_xlfn.IFS(P2988&gt;Data_Analysis!AF$22,1,P2988&lt;Data_Analysis!AF$21,1,1=1,0)</f>
        <v>0</v>
      </c>
      <c r="X2988" cm="1">
        <f t="array" ref="X2988">_xlfn.IFS(Q2988&gt;Data_Analysis!AH$22,1,Q2988&lt;Data_Analysis!AH$21,1,1=1,0)</f>
        <v>0</v>
      </c>
      <c r="Y2988" cm="1">
        <f t="array" ref="Y2988">_xlfn.IFS(R2988&gt;Data_Analysis!AJ$22,1,R2988&lt;Data_Analysis!AJ$21,1,1=1,0)</f>
        <v>0</v>
      </c>
      <c r="Z2988" cm="1">
        <f t="array" ref="Z2988">_xlfn.IFS(S2988&gt;Data_Analysis!AL$22,1,S2988&lt;Data_Analysis!AL$21,1,1=1,0)</f>
        <v>0</v>
      </c>
    </row>
    <row r="2989" spans="1:26" x14ac:dyDescent="0.35">
      <c r="A2989">
        <v>1</v>
      </c>
      <c r="B2989">
        <v>36</v>
      </c>
      <c r="C2989">
        <v>0</v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163</v>
      </c>
      <c r="O2989">
        <v>111</v>
      </c>
      <c r="P2989">
        <v>73</v>
      </c>
      <c r="Q2989">
        <v>30.18</v>
      </c>
      <c r="R2989">
        <v>70</v>
      </c>
      <c r="S2989">
        <v>90</v>
      </c>
      <c r="T2989">
        <v>0</v>
      </c>
      <c r="U2989" cm="1">
        <f t="array" ref="U2989">_xlfn.IFS(N2989&gt;Data_Analysis!AB$22,1,N2989&lt;Data_Analysis!AB$21,1,1=1,0)</f>
        <v>0</v>
      </c>
      <c r="V2989" cm="1">
        <f t="array" ref="V2989">_xlfn.IFS(O2989&gt;Data_Analysis!AD$22,1,O2989&lt;Data_Analysis!AD$21,1,1=1,0)</f>
        <v>0</v>
      </c>
      <c r="W2989" cm="1">
        <f t="array" ref="W2989">_xlfn.IFS(P2989&gt;Data_Analysis!AF$22,1,P2989&lt;Data_Analysis!AF$21,1,1=1,0)</f>
        <v>0</v>
      </c>
      <c r="X2989" cm="1">
        <f t="array" ref="X2989">_xlfn.IFS(Q2989&gt;Data_Analysis!AH$22,1,Q2989&lt;Data_Analysis!AH$21,1,1=1,0)</f>
        <v>0</v>
      </c>
      <c r="Y2989" cm="1">
        <f t="array" ref="Y2989">_xlfn.IFS(R2989&gt;Data_Analysis!AJ$22,1,R2989&lt;Data_Analysis!AJ$21,1,1=1,0)</f>
        <v>0</v>
      </c>
      <c r="Z2989" cm="1">
        <f t="array" ref="Z2989">_xlfn.IFS(S2989&gt;Data_Analysis!AL$22,1,S2989&lt;Data_Analysis!AL$21,1,1=1,0)</f>
        <v>0</v>
      </c>
    </row>
    <row r="2990" spans="1:26" x14ac:dyDescent="0.35">
      <c r="A2990">
        <v>1</v>
      </c>
      <c r="B2990">
        <v>51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260</v>
      </c>
      <c r="O2990">
        <v>127.5</v>
      </c>
      <c r="P2990">
        <v>92</v>
      </c>
      <c r="Q2990">
        <v>32.979999999999997</v>
      </c>
      <c r="R2990">
        <v>56</v>
      </c>
      <c r="S2990">
        <v>93</v>
      </c>
      <c r="T2990">
        <v>0</v>
      </c>
      <c r="U2990" cm="1">
        <f t="array" ref="U2990">_xlfn.IFS(N2990&gt;Data_Analysis!AB$22,1,N2990&lt;Data_Analysis!AB$21,1,1=1,0)</f>
        <v>0</v>
      </c>
      <c r="V2990" cm="1">
        <f t="array" ref="V2990">_xlfn.IFS(O2990&gt;Data_Analysis!AD$22,1,O2990&lt;Data_Analysis!AD$21,1,1=1,0)</f>
        <v>0</v>
      </c>
      <c r="W2990" cm="1">
        <f t="array" ref="W2990">_xlfn.IFS(P2990&gt;Data_Analysis!AF$22,1,P2990&lt;Data_Analysis!AF$21,1,1=1,0)</f>
        <v>0</v>
      </c>
      <c r="X2990" cm="1">
        <f t="array" ref="X2990">_xlfn.IFS(Q2990&gt;Data_Analysis!AH$22,1,Q2990&lt;Data_Analysis!AH$21,1,1=1,0)</f>
        <v>0</v>
      </c>
      <c r="Y2990" cm="1">
        <f t="array" ref="Y2990">_xlfn.IFS(R2990&gt;Data_Analysis!AJ$22,1,R2990&lt;Data_Analysis!AJ$21,1,1=1,0)</f>
        <v>0</v>
      </c>
      <c r="Z2990" cm="1">
        <f t="array" ref="Z2990">_xlfn.IFS(S2990&gt;Data_Analysis!AL$22,1,S2990&lt;Data_Analysis!AL$21,1,1=1,0)</f>
        <v>0</v>
      </c>
    </row>
    <row r="2991" spans="1:26" x14ac:dyDescent="0.35">
      <c r="A2991">
        <v>1</v>
      </c>
      <c r="B2991">
        <v>43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177</v>
      </c>
      <c r="O2991">
        <v>147.5</v>
      </c>
      <c r="P2991">
        <v>92</v>
      </c>
      <c r="Q2991">
        <v>24.81</v>
      </c>
      <c r="R2991">
        <v>64</v>
      </c>
      <c r="S2991">
        <v>90</v>
      </c>
      <c r="T2991">
        <v>0</v>
      </c>
      <c r="U2991" cm="1">
        <f t="array" ref="U2991">_xlfn.IFS(N2991&gt;Data_Analysis!AB$22,1,N2991&lt;Data_Analysis!AB$21,1,1=1,0)</f>
        <v>0</v>
      </c>
      <c r="V2991" cm="1">
        <f t="array" ref="V2991">_xlfn.IFS(O2991&gt;Data_Analysis!AD$22,1,O2991&lt;Data_Analysis!AD$21,1,1=1,0)</f>
        <v>0</v>
      </c>
      <c r="W2991" cm="1">
        <f t="array" ref="W2991">_xlfn.IFS(P2991&gt;Data_Analysis!AF$22,1,P2991&lt;Data_Analysis!AF$21,1,1=1,0)</f>
        <v>0</v>
      </c>
      <c r="X2991" cm="1">
        <f t="array" ref="X2991">_xlfn.IFS(Q2991&gt;Data_Analysis!AH$22,1,Q2991&lt;Data_Analysis!AH$21,1,1=1,0)</f>
        <v>0</v>
      </c>
      <c r="Y2991" cm="1">
        <f t="array" ref="Y2991">_xlfn.IFS(R2991&gt;Data_Analysis!AJ$22,1,R2991&lt;Data_Analysis!AJ$21,1,1=1,0)</f>
        <v>0</v>
      </c>
      <c r="Z2991" cm="1">
        <f t="array" ref="Z2991">_xlfn.IFS(S2991&gt;Data_Analysis!AL$22,1,S2991&lt;Data_Analysis!AL$21,1,1=1,0)</f>
        <v>0</v>
      </c>
    </row>
    <row r="2992" spans="1:26" x14ac:dyDescent="0.35">
      <c r="A2992">
        <v>0</v>
      </c>
      <c r="B2992">
        <v>40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1</v>
      </c>
      <c r="I2992">
        <v>15</v>
      </c>
      <c r="J2992">
        <v>0</v>
      </c>
      <c r="K2992">
        <v>0</v>
      </c>
      <c r="L2992">
        <v>0</v>
      </c>
      <c r="M2992">
        <v>0</v>
      </c>
      <c r="N2992">
        <v>220</v>
      </c>
      <c r="O2992">
        <v>131.5</v>
      </c>
      <c r="P2992">
        <v>82.5</v>
      </c>
      <c r="Q2992">
        <v>24.35</v>
      </c>
      <c r="R2992">
        <v>80</v>
      </c>
      <c r="S2992">
        <v>78</v>
      </c>
      <c r="T2992">
        <v>0</v>
      </c>
      <c r="U2992" cm="1">
        <f t="array" ref="U2992">_xlfn.IFS(N2992&gt;Data_Analysis!AB$22,1,N2992&lt;Data_Analysis!AB$21,1,1=1,0)</f>
        <v>0</v>
      </c>
      <c r="V2992" cm="1">
        <f t="array" ref="V2992">_xlfn.IFS(O2992&gt;Data_Analysis!AD$22,1,O2992&lt;Data_Analysis!AD$21,1,1=1,0)</f>
        <v>0</v>
      </c>
      <c r="W2992" cm="1">
        <f t="array" ref="W2992">_xlfn.IFS(P2992&gt;Data_Analysis!AF$22,1,P2992&lt;Data_Analysis!AF$21,1,1=1,0)</f>
        <v>0</v>
      </c>
      <c r="X2992" cm="1">
        <f t="array" ref="X2992">_xlfn.IFS(Q2992&gt;Data_Analysis!AH$22,1,Q2992&lt;Data_Analysis!AH$21,1,1=1,0)</f>
        <v>0</v>
      </c>
      <c r="Y2992" cm="1">
        <f t="array" ref="Y2992">_xlfn.IFS(R2992&gt;Data_Analysis!AJ$22,1,R2992&lt;Data_Analysis!AJ$21,1,1=1,0)</f>
        <v>0</v>
      </c>
      <c r="Z2992" cm="1">
        <f t="array" ref="Z2992">_xlfn.IFS(S2992&gt;Data_Analysis!AL$22,1,S2992&lt;Data_Analysis!AL$21,1,1=1,0)</f>
        <v>0</v>
      </c>
    </row>
    <row r="2993" spans="1:26" x14ac:dyDescent="0.35">
      <c r="A2993">
        <v>1</v>
      </c>
      <c r="B2993">
        <v>49</v>
      </c>
      <c r="C2993">
        <v>0</v>
      </c>
      <c r="D2993">
        <v>0</v>
      </c>
      <c r="E2993">
        <v>1</v>
      </c>
      <c r="F2993">
        <v>0</v>
      </c>
      <c r="G2993">
        <v>0</v>
      </c>
      <c r="H2993">
        <v>1</v>
      </c>
      <c r="I2993">
        <v>9</v>
      </c>
      <c r="J2993">
        <v>0</v>
      </c>
      <c r="K2993">
        <v>0</v>
      </c>
      <c r="L2993">
        <v>1</v>
      </c>
      <c r="M2993">
        <v>0</v>
      </c>
      <c r="N2993">
        <v>278</v>
      </c>
      <c r="O2993">
        <v>152</v>
      </c>
      <c r="P2993">
        <v>93</v>
      </c>
      <c r="Q2993">
        <v>29.76</v>
      </c>
      <c r="R2993">
        <v>64</v>
      </c>
      <c r="S2993">
        <v>63</v>
      </c>
      <c r="T2993">
        <v>1</v>
      </c>
      <c r="U2993" cm="1">
        <f t="array" ref="U2993">_xlfn.IFS(N2993&gt;Data_Analysis!AB$22,1,N2993&lt;Data_Analysis!AB$21,1,1=1,0)</f>
        <v>0</v>
      </c>
      <c r="V2993" cm="1">
        <f t="array" ref="V2993">_xlfn.IFS(O2993&gt;Data_Analysis!AD$22,1,O2993&lt;Data_Analysis!AD$21,1,1=1,0)</f>
        <v>0</v>
      </c>
      <c r="W2993" cm="1">
        <f t="array" ref="W2993">_xlfn.IFS(P2993&gt;Data_Analysis!AF$22,1,P2993&lt;Data_Analysis!AF$21,1,1=1,0)</f>
        <v>0</v>
      </c>
      <c r="X2993" cm="1">
        <f t="array" ref="X2993">_xlfn.IFS(Q2993&gt;Data_Analysis!AH$22,1,Q2993&lt;Data_Analysis!AH$21,1,1=1,0)</f>
        <v>0</v>
      </c>
      <c r="Y2993" cm="1">
        <f t="array" ref="Y2993">_xlfn.IFS(R2993&gt;Data_Analysis!AJ$22,1,R2993&lt;Data_Analysis!AJ$21,1,1=1,0)</f>
        <v>0</v>
      </c>
      <c r="Z2993" cm="1">
        <f t="array" ref="Z2993">_xlfn.IFS(S2993&gt;Data_Analysis!AL$22,1,S2993&lt;Data_Analysis!AL$21,1,1=1,0)</f>
        <v>0</v>
      </c>
    </row>
    <row r="2994" spans="1:26" s="30" customFormat="1" hidden="1" x14ac:dyDescent="0.35">
      <c r="A2994" s="30">
        <v>1</v>
      </c>
      <c r="B2994" s="30">
        <v>57</v>
      </c>
      <c r="C2994" s="30">
        <v>0</v>
      </c>
      <c r="D2994" s="30">
        <v>0</v>
      </c>
      <c r="E2994" s="30">
        <v>0</v>
      </c>
      <c r="F2994" s="30">
        <v>1</v>
      </c>
      <c r="G2994" s="30">
        <v>0</v>
      </c>
      <c r="H2994" s="30">
        <v>1</v>
      </c>
      <c r="I2994" s="30">
        <v>30</v>
      </c>
      <c r="J2994" s="30">
        <v>0</v>
      </c>
      <c r="K2994" s="30">
        <v>0</v>
      </c>
      <c r="L2994" s="30">
        <v>0</v>
      </c>
      <c r="M2994" s="30">
        <v>0</v>
      </c>
      <c r="N2994" s="30">
        <v>167</v>
      </c>
      <c r="O2994" s="30">
        <v>127</v>
      </c>
      <c r="P2994" s="30">
        <v>69</v>
      </c>
      <c r="Q2994" s="30">
        <v>28.13</v>
      </c>
      <c r="R2994" s="30">
        <v>83</v>
      </c>
      <c r="S2994" s="30">
        <v>107</v>
      </c>
      <c r="T2994" s="30">
        <v>0</v>
      </c>
      <c r="U2994" s="30" cm="1">
        <f t="array" ref="U2994">_xlfn.IFS(N2994&gt;Data_Analysis!AB$22,1,N2994&lt;Data_Analysis!AB$21,1,1=1,0)</f>
        <v>0</v>
      </c>
      <c r="V2994" s="30" cm="1">
        <f t="array" ref="V2994">_xlfn.IFS(O2994&gt;Data_Analysis!AD$22,1,O2994&lt;Data_Analysis!AD$21,1,1=1,0)</f>
        <v>0</v>
      </c>
      <c r="W2994" s="30" cm="1">
        <f t="array" ref="W2994">_xlfn.IFS(P2994&gt;Data_Analysis!AF$22,1,P2994&lt;Data_Analysis!AF$21,1,1=1,0)</f>
        <v>0</v>
      </c>
      <c r="X2994" s="30" cm="1">
        <f t="array" ref="X2994">_xlfn.IFS(Q2994&gt;Data_Analysis!AH$22,1,Q2994&lt;Data_Analysis!AH$21,1,1=1,0)</f>
        <v>0</v>
      </c>
      <c r="Y2994" s="30" cm="1">
        <f t="array" ref="Y2994">_xlfn.IFS(R2994&gt;Data_Analysis!AJ$22,1,R2994&lt;Data_Analysis!AJ$21,1,1=1,0)</f>
        <v>0</v>
      </c>
      <c r="Z2994" s="30" cm="1">
        <f t="array" ref="Z2994">_xlfn.IFS(S2994&gt;Data_Analysis!AL$22,1,S2994&lt;Data_Analysis!AL$21,1,1=1,0)</f>
        <v>1</v>
      </c>
    </row>
    <row r="2995" spans="1:26" x14ac:dyDescent="0.35">
      <c r="A2995">
        <v>1</v>
      </c>
      <c r="B2995">
        <v>39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216</v>
      </c>
      <c r="O2995">
        <v>122.5</v>
      </c>
      <c r="P2995">
        <v>77</v>
      </c>
      <c r="Q2995">
        <v>24.06</v>
      </c>
      <c r="R2995">
        <v>60</v>
      </c>
      <c r="S2995">
        <v>67</v>
      </c>
      <c r="T2995">
        <v>0</v>
      </c>
      <c r="U2995" cm="1">
        <f t="array" ref="U2995">_xlfn.IFS(N2995&gt;Data_Analysis!AB$22,1,N2995&lt;Data_Analysis!AB$21,1,1=1,0)</f>
        <v>0</v>
      </c>
      <c r="V2995" cm="1">
        <f t="array" ref="V2995">_xlfn.IFS(O2995&gt;Data_Analysis!AD$22,1,O2995&lt;Data_Analysis!AD$21,1,1=1,0)</f>
        <v>0</v>
      </c>
      <c r="W2995" cm="1">
        <f t="array" ref="W2995">_xlfn.IFS(P2995&gt;Data_Analysis!AF$22,1,P2995&lt;Data_Analysis!AF$21,1,1=1,0)</f>
        <v>0</v>
      </c>
      <c r="X2995" cm="1">
        <f t="array" ref="X2995">_xlfn.IFS(Q2995&gt;Data_Analysis!AH$22,1,Q2995&lt;Data_Analysis!AH$21,1,1=1,0)</f>
        <v>0</v>
      </c>
      <c r="Y2995" cm="1">
        <f t="array" ref="Y2995">_xlfn.IFS(R2995&gt;Data_Analysis!AJ$22,1,R2995&lt;Data_Analysis!AJ$21,1,1=1,0)</f>
        <v>0</v>
      </c>
      <c r="Z2995" cm="1">
        <f t="array" ref="Z2995">_xlfn.IFS(S2995&gt;Data_Analysis!AL$22,1,S2995&lt;Data_Analysis!AL$21,1,1=1,0)</f>
        <v>0</v>
      </c>
    </row>
    <row r="2996" spans="1:26" x14ac:dyDescent="0.35">
      <c r="A2996">
        <v>0</v>
      </c>
      <c r="B2996">
        <v>58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1</v>
      </c>
      <c r="K2996">
        <v>1</v>
      </c>
      <c r="L2996">
        <v>1</v>
      </c>
      <c r="M2996">
        <v>0</v>
      </c>
      <c r="N2996">
        <v>274</v>
      </c>
      <c r="O2996">
        <v>159</v>
      </c>
      <c r="P2996">
        <v>90</v>
      </c>
      <c r="Q2996">
        <v>28.4</v>
      </c>
      <c r="R2996">
        <v>72</v>
      </c>
      <c r="S2996">
        <v>81</v>
      </c>
      <c r="T2996">
        <v>0</v>
      </c>
      <c r="U2996" cm="1">
        <f t="array" ref="U2996">_xlfn.IFS(N2996&gt;Data_Analysis!AB$22,1,N2996&lt;Data_Analysis!AB$21,1,1=1,0)</f>
        <v>0</v>
      </c>
      <c r="V2996" cm="1">
        <f t="array" ref="V2996">_xlfn.IFS(O2996&gt;Data_Analysis!AD$22,1,O2996&lt;Data_Analysis!AD$21,1,1=1,0)</f>
        <v>0</v>
      </c>
      <c r="W2996" cm="1">
        <f t="array" ref="W2996">_xlfn.IFS(P2996&gt;Data_Analysis!AF$22,1,P2996&lt;Data_Analysis!AF$21,1,1=1,0)</f>
        <v>0</v>
      </c>
      <c r="X2996" cm="1">
        <f t="array" ref="X2996">_xlfn.IFS(Q2996&gt;Data_Analysis!AH$22,1,Q2996&lt;Data_Analysis!AH$21,1,1=1,0)</f>
        <v>0</v>
      </c>
      <c r="Y2996" cm="1">
        <f t="array" ref="Y2996">_xlfn.IFS(R2996&gt;Data_Analysis!AJ$22,1,R2996&lt;Data_Analysis!AJ$21,1,1=1,0)</f>
        <v>0</v>
      </c>
      <c r="Z2996" cm="1">
        <f t="array" ref="Z2996">_xlfn.IFS(S2996&gt;Data_Analysis!AL$22,1,S2996&lt;Data_Analysis!AL$21,1,1=1,0)</f>
        <v>0</v>
      </c>
    </row>
    <row r="2997" spans="1:26" x14ac:dyDescent="0.35">
      <c r="A2997">
        <v>1</v>
      </c>
      <c r="B2997">
        <v>54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0</v>
      </c>
      <c r="N2997">
        <v>165</v>
      </c>
      <c r="O2997">
        <v>151</v>
      </c>
      <c r="P2997">
        <v>100</v>
      </c>
      <c r="Q2997">
        <v>23.74</v>
      </c>
      <c r="R2997">
        <v>92</v>
      </c>
      <c r="S2997">
        <v>79.400000000000006</v>
      </c>
      <c r="T2997">
        <v>0</v>
      </c>
      <c r="U2997" cm="1">
        <f t="array" ref="U2997">_xlfn.IFS(N2997&gt;Data_Analysis!AB$22,1,N2997&lt;Data_Analysis!AB$21,1,1=1,0)</f>
        <v>0</v>
      </c>
      <c r="V2997" cm="1">
        <f t="array" ref="V2997">_xlfn.IFS(O2997&gt;Data_Analysis!AD$22,1,O2997&lt;Data_Analysis!AD$21,1,1=1,0)</f>
        <v>0</v>
      </c>
      <c r="W2997" cm="1">
        <f t="array" ref="W2997">_xlfn.IFS(P2997&gt;Data_Analysis!AF$22,1,P2997&lt;Data_Analysis!AF$21,1,1=1,0)</f>
        <v>0</v>
      </c>
      <c r="X2997" cm="1">
        <f t="array" ref="X2997">_xlfn.IFS(Q2997&gt;Data_Analysis!AH$22,1,Q2997&lt;Data_Analysis!AH$21,1,1=1,0)</f>
        <v>0</v>
      </c>
      <c r="Y2997" cm="1">
        <f t="array" ref="Y2997">_xlfn.IFS(R2997&gt;Data_Analysis!AJ$22,1,R2997&lt;Data_Analysis!AJ$21,1,1=1,0)</f>
        <v>0</v>
      </c>
      <c r="Z2997" cm="1">
        <f t="array" ref="Z2997">_xlfn.IFS(S2997&gt;Data_Analysis!AL$22,1,S2997&lt;Data_Analysis!AL$21,1,1=1,0)</f>
        <v>0</v>
      </c>
    </row>
    <row r="2998" spans="1:26" x14ac:dyDescent="0.35">
      <c r="A2998">
        <v>1</v>
      </c>
      <c r="B2998">
        <v>53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1</v>
      </c>
      <c r="I2998">
        <v>20</v>
      </c>
      <c r="J2998">
        <v>0</v>
      </c>
      <c r="K2998">
        <v>0</v>
      </c>
      <c r="L2998">
        <v>1</v>
      </c>
      <c r="M2998">
        <v>0</v>
      </c>
      <c r="N2998">
        <v>204</v>
      </c>
      <c r="O2998">
        <v>152</v>
      </c>
      <c r="P2998">
        <v>74</v>
      </c>
      <c r="Q2998">
        <v>24.8</v>
      </c>
      <c r="R2998">
        <v>78</v>
      </c>
      <c r="S2998">
        <v>89</v>
      </c>
      <c r="T2998">
        <v>0</v>
      </c>
      <c r="U2998" cm="1">
        <f t="array" ref="U2998">_xlfn.IFS(N2998&gt;Data_Analysis!AB$22,1,N2998&lt;Data_Analysis!AB$21,1,1=1,0)</f>
        <v>0</v>
      </c>
      <c r="V2998" cm="1">
        <f t="array" ref="V2998">_xlfn.IFS(O2998&gt;Data_Analysis!AD$22,1,O2998&lt;Data_Analysis!AD$21,1,1=1,0)</f>
        <v>0</v>
      </c>
      <c r="W2998" cm="1">
        <f t="array" ref="W2998">_xlfn.IFS(P2998&gt;Data_Analysis!AF$22,1,P2998&lt;Data_Analysis!AF$21,1,1=1,0)</f>
        <v>0</v>
      </c>
      <c r="X2998" cm="1">
        <f t="array" ref="X2998">_xlfn.IFS(Q2998&gt;Data_Analysis!AH$22,1,Q2998&lt;Data_Analysis!AH$21,1,1=1,0)</f>
        <v>0</v>
      </c>
      <c r="Y2998" cm="1">
        <f t="array" ref="Y2998">_xlfn.IFS(R2998&gt;Data_Analysis!AJ$22,1,R2998&lt;Data_Analysis!AJ$21,1,1=1,0)</f>
        <v>0</v>
      </c>
      <c r="Z2998" cm="1">
        <f t="array" ref="Z2998">_xlfn.IFS(S2998&gt;Data_Analysis!AL$22,1,S2998&lt;Data_Analysis!AL$21,1,1=1,0)</f>
        <v>0</v>
      </c>
    </row>
    <row r="2999" spans="1:26" x14ac:dyDescent="0.35">
      <c r="A2999">
        <v>0</v>
      </c>
      <c r="B2999">
        <v>60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298</v>
      </c>
      <c r="O2999">
        <v>133</v>
      </c>
      <c r="P2999">
        <v>89</v>
      </c>
      <c r="Q2999">
        <v>25.09</v>
      </c>
      <c r="R2999">
        <v>83</v>
      </c>
      <c r="S2999">
        <v>81</v>
      </c>
      <c r="T2999">
        <v>0</v>
      </c>
      <c r="U2999" cm="1">
        <f t="array" ref="U2999">_xlfn.IFS(N2999&gt;Data_Analysis!AB$22,1,N2999&lt;Data_Analysis!AB$21,1,1=1,0)</f>
        <v>0</v>
      </c>
      <c r="V2999" cm="1">
        <f t="array" ref="V2999">_xlfn.IFS(O2999&gt;Data_Analysis!AD$22,1,O2999&lt;Data_Analysis!AD$21,1,1=1,0)</f>
        <v>0</v>
      </c>
      <c r="W2999" cm="1">
        <f t="array" ref="W2999">_xlfn.IFS(P2999&gt;Data_Analysis!AF$22,1,P2999&lt;Data_Analysis!AF$21,1,1=1,0)</f>
        <v>0</v>
      </c>
      <c r="X2999" cm="1">
        <f t="array" ref="X2999">_xlfn.IFS(Q2999&gt;Data_Analysis!AH$22,1,Q2999&lt;Data_Analysis!AH$21,1,1=1,0)</f>
        <v>0</v>
      </c>
      <c r="Y2999" cm="1">
        <f t="array" ref="Y2999">_xlfn.IFS(R2999&gt;Data_Analysis!AJ$22,1,R2999&lt;Data_Analysis!AJ$21,1,1=1,0)</f>
        <v>0</v>
      </c>
      <c r="Z2999" cm="1">
        <f t="array" ref="Z2999">_xlfn.IFS(S2999&gt;Data_Analysis!AL$22,1,S2999&lt;Data_Analysis!AL$21,1,1=1,0)</f>
        <v>0</v>
      </c>
    </row>
    <row r="3000" spans="1:26" s="28" customFormat="1" hidden="1" x14ac:dyDescent="0.35">
      <c r="A3000" s="28">
        <v>1</v>
      </c>
      <c r="B3000" s="28">
        <v>40</v>
      </c>
      <c r="C3000" s="28">
        <v>1</v>
      </c>
      <c r="D3000" s="28">
        <v>0</v>
      </c>
      <c r="E3000" s="28">
        <v>0</v>
      </c>
      <c r="F3000" s="28">
        <v>0</v>
      </c>
      <c r="G3000" s="28">
        <v>0</v>
      </c>
      <c r="H3000" s="28">
        <v>0</v>
      </c>
      <c r="I3000" s="28">
        <v>0</v>
      </c>
      <c r="J3000" s="28">
        <v>0</v>
      </c>
      <c r="K3000" s="28">
        <v>0</v>
      </c>
      <c r="L3000" s="28">
        <v>1</v>
      </c>
      <c r="M3000" s="28">
        <v>0</v>
      </c>
      <c r="N3000" s="28">
        <v>192</v>
      </c>
      <c r="O3000" s="28">
        <v>141.5</v>
      </c>
      <c r="P3000" s="28">
        <v>108.5</v>
      </c>
      <c r="Q3000" s="28">
        <v>36.01</v>
      </c>
      <c r="R3000" s="28">
        <v>76</v>
      </c>
      <c r="S3000" s="28">
        <v>78</v>
      </c>
      <c r="T3000" s="28">
        <v>0</v>
      </c>
      <c r="U3000" s="28" cm="1">
        <f t="array" ref="U3000">_xlfn.IFS(N3000&gt;Data_Analysis!AB$22,1,N3000&lt;Data_Analysis!AB$21,1,1=1,0)</f>
        <v>0</v>
      </c>
      <c r="V3000" s="28" cm="1">
        <f t="array" ref="V3000">_xlfn.IFS(O3000&gt;Data_Analysis!AD$22,1,O3000&lt;Data_Analysis!AD$21,1,1=1,0)</f>
        <v>0</v>
      </c>
      <c r="W3000" s="28" cm="1">
        <f t="array" ref="W3000">_xlfn.IFS(P3000&gt;Data_Analysis!AF$22,1,P3000&lt;Data_Analysis!AF$21,1,1=1,0)</f>
        <v>1</v>
      </c>
      <c r="X3000" s="28" cm="1">
        <f t="array" ref="X3000">_xlfn.IFS(Q3000&gt;Data_Analysis!AH$22,1,Q3000&lt;Data_Analysis!AH$21,1,1=1,0)</f>
        <v>1</v>
      </c>
      <c r="Y3000" s="28" cm="1">
        <f t="array" ref="Y3000">_xlfn.IFS(R3000&gt;Data_Analysis!AJ$22,1,R3000&lt;Data_Analysis!AJ$21,1,1=1,0)</f>
        <v>0</v>
      </c>
      <c r="Z3000" s="28" cm="1">
        <f t="array" ref="Z3000">_xlfn.IFS(S3000&gt;Data_Analysis!AL$22,1,S3000&lt;Data_Analysis!AL$21,1,1=1,0)</f>
        <v>0</v>
      </c>
    </row>
    <row r="3001" spans="1:26" s="28" customFormat="1" hidden="1" x14ac:dyDescent="0.35">
      <c r="A3001" s="28">
        <v>0</v>
      </c>
      <c r="B3001" s="28">
        <v>49</v>
      </c>
      <c r="C3001" s="28">
        <v>0</v>
      </c>
      <c r="D3001" s="28">
        <v>0</v>
      </c>
      <c r="E3001" s="28">
        <v>0</v>
      </c>
      <c r="F3001" s="28">
        <v>1</v>
      </c>
      <c r="G3001" s="28">
        <v>0</v>
      </c>
      <c r="H3001" s="28">
        <v>1</v>
      </c>
      <c r="I3001" s="28">
        <v>9.0039999999999996</v>
      </c>
      <c r="J3001" s="28">
        <v>0</v>
      </c>
      <c r="K3001" s="28">
        <v>0</v>
      </c>
      <c r="L3001" s="28">
        <v>1</v>
      </c>
      <c r="M3001" s="28">
        <v>0</v>
      </c>
      <c r="N3001" s="28">
        <v>214</v>
      </c>
      <c r="O3001" s="28">
        <v>172</v>
      </c>
      <c r="P3001" s="28">
        <v>111</v>
      </c>
      <c r="Q3001" s="28">
        <v>40.51</v>
      </c>
      <c r="R3001" s="28">
        <v>80</v>
      </c>
      <c r="S3001" s="28">
        <v>70</v>
      </c>
      <c r="T3001" s="28">
        <v>1</v>
      </c>
      <c r="U3001" s="28" cm="1">
        <f t="array" ref="U3001">_xlfn.IFS(N3001&gt;Data_Analysis!AB$22,1,N3001&lt;Data_Analysis!AB$21,1,1=1,0)</f>
        <v>0</v>
      </c>
      <c r="V3001" s="28" cm="1">
        <f t="array" ref="V3001">_xlfn.IFS(O3001&gt;Data_Analysis!AD$22,1,O3001&lt;Data_Analysis!AD$21,1,1=1,0)</f>
        <v>1</v>
      </c>
      <c r="W3001" s="28" cm="1">
        <f t="array" ref="W3001">_xlfn.IFS(P3001&gt;Data_Analysis!AF$22,1,P3001&lt;Data_Analysis!AF$21,1,1=1,0)</f>
        <v>1</v>
      </c>
      <c r="X3001" s="28" cm="1">
        <f t="array" ref="X3001">_xlfn.IFS(Q3001&gt;Data_Analysis!AH$22,1,Q3001&lt;Data_Analysis!AH$21,1,1=1,0)</f>
        <v>1</v>
      </c>
      <c r="Y3001" s="28" cm="1">
        <f t="array" ref="Y3001">_xlfn.IFS(R3001&gt;Data_Analysis!AJ$22,1,R3001&lt;Data_Analysis!AJ$21,1,1=1,0)</f>
        <v>0</v>
      </c>
      <c r="Z3001" s="28" cm="1">
        <f t="array" ref="Z3001">_xlfn.IFS(S3001&gt;Data_Analysis!AL$22,1,S3001&lt;Data_Analysis!AL$21,1,1=1,0)</f>
        <v>0</v>
      </c>
    </row>
    <row r="3002" spans="1:26" x14ac:dyDescent="0.35">
      <c r="A3002">
        <v>0</v>
      </c>
      <c r="B3002">
        <v>52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20</v>
      </c>
      <c r="J3002">
        <v>0</v>
      </c>
      <c r="K3002">
        <v>0</v>
      </c>
      <c r="L3002">
        <v>0</v>
      </c>
      <c r="M3002">
        <v>0</v>
      </c>
      <c r="N3002">
        <v>254</v>
      </c>
      <c r="O3002">
        <v>114</v>
      </c>
      <c r="P3002">
        <v>80</v>
      </c>
      <c r="Q3002">
        <v>16.59</v>
      </c>
      <c r="R3002">
        <v>75</v>
      </c>
      <c r="S3002">
        <v>74</v>
      </c>
      <c r="T3002">
        <v>0</v>
      </c>
      <c r="U3002" cm="1">
        <f t="array" ref="U3002">_xlfn.IFS(N3002&gt;Data_Analysis!AB$22,1,N3002&lt;Data_Analysis!AB$21,1,1=1,0)</f>
        <v>0</v>
      </c>
      <c r="V3002" cm="1">
        <f t="array" ref="V3002">_xlfn.IFS(O3002&gt;Data_Analysis!AD$22,1,O3002&lt;Data_Analysis!AD$21,1,1=1,0)</f>
        <v>0</v>
      </c>
      <c r="W3002" cm="1">
        <f t="array" ref="W3002">_xlfn.IFS(P3002&gt;Data_Analysis!AF$22,1,P3002&lt;Data_Analysis!AF$21,1,1=1,0)</f>
        <v>0</v>
      </c>
      <c r="X3002" cm="1">
        <f t="array" ref="X3002">_xlfn.IFS(Q3002&gt;Data_Analysis!AH$22,1,Q3002&lt;Data_Analysis!AH$21,1,1=1,0)</f>
        <v>0</v>
      </c>
      <c r="Y3002" cm="1">
        <f t="array" ref="Y3002">_xlfn.IFS(R3002&gt;Data_Analysis!AJ$22,1,R3002&lt;Data_Analysis!AJ$21,1,1=1,0)</f>
        <v>0</v>
      </c>
      <c r="Z3002" cm="1">
        <f t="array" ref="Z3002">_xlfn.IFS(S3002&gt;Data_Analysis!AL$22,1,S3002&lt;Data_Analysis!AL$21,1,1=1,0)</f>
        <v>0</v>
      </c>
    </row>
    <row r="3003" spans="1:26" x14ac:dyDescent="0.35">
      <c r="A3003">
        <v>1</v>
      </c>
      <c r="B3003">
        <v>57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1</v>
      </c>
      <c r="I3003">
        <v>30</v>
      </c>
      <c r="J3003">
        <v>0</v>
      </c>
      <c r="K3003">
        <v>0</v>
      </c>
      <c r="L3003">
        <v>1</v>
      </c>
      <c r="M3003">
        <v>0</v>
      </c>
      <c r="N3003">
        <v>249</v>
      </c>
      <c r="O3003">
        <v>139</v>
      </c>
      <c r="P3003">
        <v>83</v>
      </c>
      <c r="Q3003">
        <v>23.81</v>
      </c>
      <c r="R3003">
        <v>85</v>
      </c>
      <c r="S3003">
        <v>76</v>
      </c>
      <c r="T3003">
        <v>0</v>
      </c>
      <c r="U3003" cm="1">
        <f t="array" ref="U3003">_xlfn.IFS(N3003&gt;Data_Analysis!AB$22,1,N3003&lt;Data_Analysis!AB$21,1,1=1,0)</f>
        <v>0</v>
      </c>
      <c r="V3003" cm="1">
        <f t="array" ref="V3003">_xlfn.IFS(O3003&gt;Data_Analysis!AD$22,1,O3003&lt;Data_Analysis!AD$21,1,1=1,0)</f>
        <v>0</v>
      </c>
      <c r="W3003" cm="1">
        <f t="array" ref="W3003">_xlfn.IFS(P3003&gt;Data_Analysis!AF$22,1,P3003&lt;Data_Analysis!AF$21,1,1=1,0)</f>
        <v>0</v>
      </c>
      <c r="X3003" cm="1">
        <f t="array" ref="X3003">_xlfn.IFS(Q3003&gt;Data_Analysis!AH$22,1,Q3003&lt;Data_Analysis!AH$21,1,1=1,0)</f>
        <v>0</v>
      </c>
      <c r="Y3003" cm="1">
        <f t="array" ref="Y3003">_xlfn.IFS(R3003&gt;Data_Analysis!AJ$22,1,R3003&lt;Data_Analysis!AJ$21,1,1=1,0)</f>
        <v>0</v>
      </c>
      <c r="Z3003" cm="1">
        <f t="array" ref="Z3003">_xlfn.IFS(S3003&gt;Data_Analysis!AL$22,1,S3003&lt;Data_Analysis!AL$21,1,1=1,0)</f>
        <v>0</v>
      </c>
    </row>
    <row r="3004" spans="1:26" x14ac:dyDescent="0.35">
      <c r="A3004">
        <v>0</v>
      </c>
      <c r="B3004">
        <v>46</v>
      </c>
      <c r="C3004">
        <v>0</v>
      </c>
      <c r="D3004">
        <v>0</v>
      </c>
      <c r="E3004">
        <v>0</v>
      </c>
      <c r="F3004">
        <v>1</v>
      </c>
      <c r="G3004">
        <v>0</v>
      </c>
      <c r="H3004">
        <v>1</v>
      </c>
      <c r="I3004">
        <v>30</v>
      </c>
      <c r="J3004">
        <v>0</v>
      </c>
      <c r="K3004">
        <v>0</v>
      </c>
      <c r="L3004">
        <v>0</v>
      </c>
      <c r="M3004">
        <v>0</v>
      </c>
      <c r="N3004">
        <v>303</v>
      </c>
      <c r="O3004">
        <v>115</v>
      </c>
      <c r="P3004">
        <v>78</v>
      </c>
      <c r="Q3004">
        <v>22.5</v>
      </c>
      <c r="R3004">
        <v>70</v>
      </c>
      <c r="S3004">
        <v>67</v>
      </c>
      <c r="T3004">
        <v>0</v>
      </c>
      <c r="U3004" cm="1">
        <f t="array" ref="U3004">_xlfn.IFS(N3004&gt;Data_Analysis!AB$22,1,N3004&lt;Data_Analysis!AB$21,1,1=1,0)</f>
        <v>0</v>
      </c>
      <c r="V3004" cm="1">
        <f t="array" ref="V3004">_xlfn.IFS(O3004&gt;Data_Analysis!AD$22,1,O3004&lt;Data_Analysis!AD$21,1,1=1,0)</f>
        <v>0</v>
      </c>
      <c r="W3004" cm="1">
        <f t="array" ref="W3004">_xlfn.IFS(P3004&gt;Data_Analysis!AF$22,1,P3004&lt;Data_Analysis!AF$21,1,1=1,0)</f>
        <v>0</v>
      </c>
      <c r="X3004" cm="1">
        <f t="array" ref="X3004">_xlfn.IFS(Q3004&gt;Data_Analysis!AH$22,1,Q3004&lt;Data_Analysis!AH$21,1,1=1,0)</f>
        <v>0</v>
      </c>
      <c r="Y3004" cm="1">
        <f t="array" ref="Y3004">_xlfn.IFS(R3004&gt;Data_Analysis!AJ$22,1,R3004&lt;Data_Analysis!AJ$21,1,1=1,0)</f>
        <v>0</v>
      </c>
      <c r="Z3004" cm="1">
        <f t="array" ref="Z3004">_xlfn.IFS(S3004&gt;Data_Analysis!AL$22,1,S3004&lt;Data_Analysis!AL$21,1,1=1,0)</f>
        <v>0</v>
      </c>
    </row>
    <row r="3005" spans="1:26" s="29" customFormat="1" hidden="1" x14ac:dyDescent="0.35">
      <c r="A3005" s="29">
        <v>0</v>
      </c>
      <c r="B3005" s="29">
        <v>42</v>
      </c>
      <c r="C3005" s="29">
        <v>0</v>
      </c>
      <c r="D3005" s="29">
        <v>0</v>
      </c>
      <c r="E3005" s="29">
        <v>0</v>
      </c>
      <c r="F3005" s="29">
        <v>1</v>
      </c>
      <c r="G3005" s="29">
        <v>0</v>
      </c>
      <c r="H3005" s="29">
        <v>1</v>
      </c>
      <c r="I3005" s="29">
        <v>43</v>
      </c>
      <c r="J3005" s="29">
        <v>0</v>
      </c>
      <c r="K3005" s="29">
        <v>0</v>
      </c>
      <c r="L3005" s="29">
        <v>0</v>
      </c>
      <c r="M3005" s="29">
        <v>0</v>
      </c>
      <c r="N3005" s="29">
        <v>290</v>
      </c>
      <c r="O3005" s="29">
        <v>136</v>
      </c>
      <c r="P3005" s="29">
        <v>88</v>
      </c>
      <c r="Q3005" s="29">
        <v>34.71</v>
      </c>
      <c r="R3005" s="29">
        <v>110</v>
      </c>
      <c r="S3005" s="29">
        <v>79.400000000000006</v>
      </c>
      <c r="T3005" s="29">
        <v>0</v>
      </c>
      <c r="U3005" s="29" cm="1">
        <f t="array" ref="U3005">_xlfn.IFS(N3005&gt;Data_Analysis!AB$22,1,N3005&lt;Data_Analysis!AB$21,1,1=1,0)</f>
        <v>0</v>
      </c>
      <c r="V3005" s="29" cm="1">
        <f t="array" ref="V3005">_xlfn.IFS(O3005&gt;Data_Analysis!AD$22,1,O3005&lt;Data_Analysis!AD$21,1,1=1,0)</f>
        <v>0</v>
      </c>
      <c r="W3005" s="29" cm="1">
        <f t="array" ref="W3005">_xlfn.IFS(P3005&gt;Data_Analysis!AF$22,1,P3005&lt;Data_Analysis!AF$21,1,1=1,0)</f>
        <v>0</v>
      </c>
      <c r="X3005" s="29" cm="1">
        <f t="array" ref="X3005">_xlfn.IFS(Q3005&gt;Data_Analysis!AH$22,1,Q3005&lt;Data_Analysis!AH$21,1,1=1,0)</f>
        <v>1</v>
      </c>
      <c r="Y3005" s="29" cm="1">
        <f t="array" ref="Y3005">_xlfn.IFS(R3005&gt;Data_Analysis!AJ$22,1,R3005&lt;Data_Analysis!AJ$21,1,1=1,0)</f>
        <v>1</v>
      </c>
      <c r="Z3005" s="29" cm="1">
        <f t="array" ref="Z3005">_xlfn.IFS(S3005&gt;Data_Analysis!AL$22,1,S3005&lt;Data_Analysis!AL$21,1,1=1,0)</f>
        <v>0</v>
      </c>
    </row>
    <row r="3006" spans="1:26" x14ac:dyDescent="0.35">
      <c r="A3006">
        <v>0</v>
      </c>
      <c r="B3006">
        <v>40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230</v>
      </c>
      <c r="O3006">
        <v>127</v>
      </c>
      <c r="P3006">
        <v>72</v>
      </c>
      <c r="Q3006">
        <v>29.62</v>
      </c>
      <c r="R3006">
        <v>85</v>
      </c>
      <c r="S3006">
        <v>70</v>
      </c>
      <c r="T3006">
        <v>0</v>
      </c>
      <c r="U3006" cm="1">
        <f t="array" ref="U3006">_xlfn.IFS(N3006&gt;Data_Analysis!AB$22,1,N3006&lt;Data_Analysis!AB$21,1,1=1,0)</f>
        <v>0</v>
      </c>
      <c r="V3006" cm="1">
        <f t="array" ref="V3006">_xlfn.IFS(O3006&gt;Data_Analysis!AD$22,1,O3006&lt;Data_Analysis!AD$21,1,1=1,0)</f>
        <v>0</v>
      </c>
      <c r="W3006" cm="1">
        <f t="array" ref="W3006">_xlfn.IFS(P3006&gt;Data_Analysis!AF$22,1,P3006&lt;Data_Analysis!AF$21,1,1=1,0)</f>
        <v>0</v>
      </c>
      <c r="X3006" cm="1">
        <f t="array" ref="X3006">_xlfn.IFS(Q3006&gt;Data_Analysis!AH$22,1,Q3006&lt;Data_Analysis!AH$21,1,1=1,0)</f>
        <v>0</v>
      </c>
      <c r="Y3006" cm="1">
        <f t="array" ref="Y3006">_xlfn.IFS(R3006&gt;Data_Analysis!AJ$22,1,R3006&lt;Data_Analysis!AJ$21,1,1=1,0)</f>
        <v>0</v>
      </c>
      <c r="Z3006" cm="1">
        <f t="array" ref="Z3006">_xlfn.IFS(S3006&gt;Data_Analysis!AL$22,1,S3006&lt;Data_Analysis!AL$21,1,1=1,0)</f>
        <v>0</v>
      </c>
    </row>
    <row r="3007" spans="1:26" s="30" customFormat="1" hidden="1" x14ac:dyDescent="0.35">
      <c r="A3007" s="30">
        <v>0</v>
      </c>
      <c r="B3007" s="30">
        <v>54</v>
      </c>
      <c r="C3007" s="30">
        <v>0</v>
      </c>
      <c r="D3007" s="30">
        <v>0</v>
      </c>
      <c r="E3007" s="30">
        <v>1</v>
      </c>
      <c r="F3007" s="30">
        <v>0</v>
      </c>
      <c r="G3007" s="30">
        <v>0</v>
      </c>
      <c r="H3007" s="30">
        <v>0</v>
      </c>
      <c r="I3007" s="30">
        <v>0</v>
      </c>
      <c r="J3007" s="30">
        <v>0</v>
      </c>
      <c r="K3007" s="30">
        <v>0</v>
      </c>
      <c r="L3007" s="30">
        <v>1</v>
      </c>
      <c r="M3007" s="30">
        <v>0</v>
      </c>
      <c r="N3007" s="30">
        <v>252</v>
      </c>
      <c r="O3007" s="30">
        <v>146</v>
      </c>
      <c r="P3007" s="30">
        <v>87</v>
      </c>
      <c r="Q3007" s="30">
        <v>33.11</v>
      </c>
      <c r="R3007" s="30">
        <v>90</v>
      </c>
      <c r="S3007" s="30">
        <v>100</v>
      </c>
      <c r="T3007" s="30">
        <v>0</v>
      </c>
      <c r="U3007" s="30" cm="1">
        <f t="array" ref="U3007">_xlfn.IFS(N3007&gt;Data_Analysis!AB$22,1,N3007&lt;Data_Analysis!AB$21,1,1=1,0)</f>
        <v>0</v>
      </c>
      <c r="V3007" s="30" cm="1">
        <f t="array" ref="V3007">_xlfn.IFS(O3007&gt;Data_Analysis!AD$22,1,O3007&lt;Data_Analysis!AD$21,1,1=1,0)</f>
        <v>0</v>
      </c>
      <c r="W3007" s="30" cm="1">
        <f t="array" ref="W3007">_xlfn.IFS(P3007&gt;Data_Analysis!AF$22,1,P3007&lt;Data_Analysis!AF$21,1,1=1,0)</f>
        <v>0</v>
      </c>
      <c r="X3007" s="30" cm="1">
        <f t="array" ref="X3007">_xlfn.IFS(Q3007&gt;Data_Analysis!AH$22,1,Q3007&lt;Data_Analysis!AH$21,1,1=1,0)</f>
        <v>1</v>
      </c>
      <c r="Y3007" s="30" cm="1">
        <f t="array" ref="Y3007">_xlfn.IFS(R3007&gt;Data_Analysis!AJ$22,1,R3007&lt;Data_Analysis!AJ$21,1,1=1,0)</f>
        <v>0</v>
      </c>
      <c r="Z3007" s="30" cm="1">
        <f t="array" ref="Z3007">_xlfn.IFS(S3007&gt;Data_Analysis!AL$22,1,S3007&lt;Data_Analysis!AL$21,1,1=1,0)</f>
        <v>1</v>
      </c>
    </row>
    <row r="3008" spans="1:26" x14ac:dyDescent="0.35">
      <c r="A3008">
        <v>0</v>
      </c>
      <c r="B3008">
        <v>51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</v>
      </c>
      <c r="M3008">
        <v>0</v>
      </c>
      <c r="N3008">
        <v>262</v>
      </c>
      <c r="O3008">
        <v>150.5</v>
      </c>
      <c r="P3008">
        <v>95</v>
      </c>
      <c r="Q3008">
        <v>30.79</v>
      </c>
      <c r="R3008">
        <v>75</v>
      </c>
      <c r="S3008">
        <v>77</v>
      </c>
      <c r="T3008">
        <v>0</v>
      </c>
      <c r="U3008" cm="1">
        <f t="array" ref="U3008">_xlfn.IFS(N3008&gt;Data_Analysis!AB$22,1,N3008&lt;Data_Analysis!AB$21,1,1=1,0)</f>
        <v>0</v>
      </c>
      <c r="V3008" cm="1">
        <f t="array" ref="V3008">_xlfn.IFS(O3008&gt;Data_Analysis!AD$22,1,O3008&lt;Data_Analysis!AD$21,1,1=1,0)</f>
        <v>0</v>
      </c>
      <c r="W3008" cm="1">
        <f t="array" ref="W3008">_xlfn.IFS(P3008&gt;Data_Analysis!AF$22,1,P3008&lt;Data_Analysis!AF$21,1,1=1,0)</f>
        <v>0</v>
      </c>
      <c r="X3008" cm="1">
        <f t="array" ref="X3008">_xlfn.IFS(Q3008&gt;Data_Analysis!AH$22,1,Q3008&lt;Data_Analysis!AH$21,1,1=1,0)</f>
        <v>0</v>
      </c>
      <c r="Y3008" cm="1">
        <f t="array" ref="Y3008">_xlfn.IFS(R3008&gt;Data_Analysis!AJ$22,1,R3008&lt;Data_Analysis!AJ$21,1,1=1,0)</f>
        <v>0</v>
      </c>
      <c r="Z3008" cm="1">
        <f t="array" ref="Z3008">_xlfn.IFS(S3008&gt;Data_Analysis!AL$22,1,S3008&lt;Data_Analysis!AL$21,1,1=1,0)</f>
        <v>0</v>
      </c>
    </row>
    <row r="3009" spans="1:26" x14ac:dyDescent="0.35">
      <c r="A3009">
        <v>1</v>
      </c>
      <c r="B3009">
        <v>54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30</v>
      </c>
      <c r="J3009">
        <v>0</v>
      </c>
      <c r="K3009">
        <v>0</v>
      </c>
      <c r="L3009">
        <v>1</v>
      </c>
      <c r="M3009">
        <v>0</v>
      </c>
      <c r="N3009">
        <v>177</v>
      </c>
      <c r="O3009">
        <v>162.5</v>
      </c>
      <c r="P3009">
        <v>99.5</v>
      </c>
      <c r="Q3009">
        <v>22.97</v>
      </c>
      <c r="R3009">
        <v>65</v>
      </c>
      <c r="S3009">
        <v>93</v>
      </c>
      <c r="T3009">
        <v>1</v>
      </c>
      <c r="U3009" cm="1">
        <f t="array" ref="U3009">_xlfn.IFS(N3009&gt;Data_Analysis!AB$22,1,N3009&lt;Data_Analysis!AB$21,1,1=1,0)</f>
        <v>0</v>
      </c>
      <c r="V3009" cm="1">
        <f t="array" ref="V3009">_xlfn.IFS(O3009&gt;Data_Analysis!AD$22,1,O3009&lt;Data_Analysis!AD$21,1,1=1,0)</f>
        <v>0</v>
      </c>
      <c r="W3009" cm="1">
        <f t="array" ref="W3009">_xlfn.IFS(P3009&gt;Data_Analysis!AF$22,1,P3009&lt;Data_Analysis!AF$21,1,1=1,0)</f>
        <v>0</v>
      </c>
      <c r="X3009" cm="1">
        <f t="array" ref="X3009">_xlfn.IFS(Q3009&gt;Data_Analysis!AH$22,1,Q3009&lt;Data_Analysis!AH$21,1,1=1,0)</f>
        <v>0</v>
      </c>
      <c r="Y3009" cm="1">
        <f t="array" ref="Y3009">_xlfn.IFS(R3009&gt;Data_Analysis!AJ$22,1,R3009&lt;Data_Analysis!AJ$21,1,1=1,0)</f>
        <v>0</v>
      </c>
      <c r="Z3009" cm="1">
        <f t="array" ref="Z3009">_xlfn.IFS(S3009&gt;Data_Analysis!AL$22,1,S3009&lt;Data_Analysis!AL$21,1,1=1,0)</f>
        <v>0</v>
      </c>
    </row>
    <row r="3010" spans="1:26" x14ac:dyDescent="0.35">
      <c r="A3010">
        <v>0</v>
      </c>
      <c r="B3010">
        <v>51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236</v>
      </c>
      <c r="O3010">
        <v>115</v>
      </c>
      <c r="P3010">
        <v>71</v>
      </c>
      <c r="Q3010">
        <v>23.48</v>
      </c>
      <c r="R3010">
        <v>80</v>
      </c>
      <c r="S3010">
        <v>84</v>
      </c>
      <c r="T3010">
        <v>0</v>
      </c>
      <c r="U3010" cm="1">
        <f t="array" ref="U3010">_xlfn.IFS(N3010&gt;Data_Analysis!AB$22,1,N3010&lt;Data_Analysis!AB$21,1,1=1,0)</f>
        <v>0</v>
      </c>
      <c r="V3010" cm="1">
        <f t="array" ref="V3010">_xlfn.IFS(O3010&gt;Data_Analysis!AD$22,1,O3010&lt;Data_Analysis!AD$21,1,1=1,0)</f>
        <v>0</v>
      </c>
      <c r="W3010" cm="1">
        <f t="array" ref="W3010">_xlfn.IFS(P3010&gt;Data_Analysis!AF$22,1,P3010&lt;Data_Analysis!AF$21,1,1=1,0)</f>
        <v>0</v>
      </c>
      <c r="X3010" cm="1">
        <f t="array" ref="X3010">_xlfn.IFS(Q3010&gt;Data_Analysis!AH$22,1,Q3010&lt;Data_Analysis!AH$21,1,1=1,0)</f>
        <v>0</v>
      </c>
      <c r="Y3010" cm="1">
        <f t="array" ref="Y3010">_xlfn.IFS(R3010&gt;Data_Analysis!AJ$22,1,R3010&lt;Data_Analysis!AJ$21,1,1=1,0)</f>
        <v>0</v>
      </c>
      <c r="Z3010" cm="1">
        <f t="array" ref="Z3010">_xlfn.IFS(S3010&gt;Data_Analysis!AL$22,1,S3010&lt;Data_Analysis!AL$21,1,1=1,0)</f>
        <v>0</v>
      </c>
    </row>
    <row r="3011" spans="1:26" s="26" customFormat="1" hidden="1" x14ac:dyDescent="0.35">
      <c r="A3011" s="26">
        <v>0</v>
      </c>
      <c r="B3011" s="26">
        <v>39</v>
      </c>
      <c r="C3011" s="26">
        <v>0</v>
      </c>
      <c r="D3011" s="26">
        <v>0</v>
      </c>
      <c r="E3011" s="26">
        <v>1</v>
      </c>
      <c r="F3011" s="26">
        <v>0</v>
      </c>
      <c r="G3011" s="26">
        <v>0</v>
      </c>
      <c r="H3011" s="26">
        <v>0</v>
      </c>
      <c r="I3011" s="26">
        <v>0</v>
      </c>
      <c r="J3011" s="26">
        <v>0</v>
      </c>
      <c r="K3011" s="26">
        <v>0</v>
      </c>
      <c r="L3011" s="26">
        <v>0</v>
      </c>
      <c r="M3011" s="26">
        <v>0</v>
      </c>
      <c r="N3011" s="26">
        <v>337</v>
      </c>
      <c r="O3011" s="26">
        <v>120</v>
      </c>
      <c r="P3011" s="26">
        <v>79.5</v>
      </c>
      <c r="Q3011" s="26">
        <v>23.07</v>
      </c>
      <c r="R3011" s="26">
        <v>68</v>
      </c>
      <c r="S3011" s="26">
        <v>77</v>
      </c>
      <c r="T3011" s="26">
        <v>0</v>
      </c>
      <c r="U3011" s="26" cm="1">
        <f t="array" ref="U3011">_xlfn.IFS(N3011&gt;Data_Analysis!AB$22,1,N3011&lt;Data_Analysis!AB$21,1,1=1,0)</f>
        <v>1</v>
      </c>
      <c r="V3011" s="26" cm="1">
        <f t="array" ref="V3011">_xlfn.IFS(O3011&gt;Data_Analysis!AD$22,1,O3011&lt;Data_Analysis!AD$21,1,1=1,0)</f>
        <v>0</v>
      </c>
      <c r="W3011" s="26" cm="1">
        <f t="array" ref="W3011">_xlfn.IFS(P3011&gt;Data_Analysis!AF$22,1,P3011&lt;Data_Analysis!AF$21,1,1=1,0)</f>
        <v>0</v>
      </c>
      <c r="X3011" s="26" cm="1">
        <f t="array" ref="X3011">_xlfn.IFS(Q3011&gt;Data_Analysis!AH$22,1,Q3011&lt;Data_Analysis!AH$21,1,1=1,0)</f>
        <v>0</v>
      </c>
      <c r="Y3011" s="26" cm="1">
        <f t="array" ref="Y3011">_xlfn.IFS(R3011&gt;Data_Analysis!AJ$22,1,R3011&lt;Data_Analysis!AJ$21,1,1=1,0)</f>
        <v>0</v>
      </c>
      <c r="Z3011" s="26" cm="1">
        <f t="array" ref="Z3011">_xlfn.IFS(S3011&gt;Data_Analysis!AL$22,1,S3011&lt;Data_Analysis!AL$21,1,1=1,0)</f>
        <v>0</v>
      </c>
    </row>
    <row r="3012" spans="1:26" x14ac:dyDescent="0.35">
      <c r="A3012">
        <v>0</v>
      </c>
      <c r="B3012">
        <v>54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243</v>
      </c>
      <c r="O3012">
        <v>147.5</v>
      </c>
      <c r="P3012">
        <v>86.5</v>
      </c>
      <c r="Q3012">
        <v>26.42</v>
      </c>
      <c r="R3012">
        <v>64</v>
      </c>
      <c r="S3012">
        <v>79.400000000000006</v>
      </c>
      <c r="T3012">
        <v>0</v>
      </c>
      <c r="U3012" cm="1">
        <f t="array" ref="U3012">_xlfn.IFS(N3012&gt;Data_Analysis!AB$22,1,N3012&lt;Data_Analysis!AB$21,1,1=1,0)</f>
        <v>0</v>
      </c>
      <c r="V3012" cm="1">
        <f t="array" ref="V3012">_xlfn.IFS(O3012&gt;Data_Analysis!AD$22,1,O3012&lt;Data_Analysis!AD$21,1,1=1,0)</f>
        <v>0</v>
      </c>
      <c r="W3012" cm="1">
        <f t="array" ref="W3012">_xlfn.IFS(P3012&gt;Data_Analysis!AF$22,1,P3012&lt;Data_Analysis!AF$21,1,1=1,0)</f>
        <v>0</v>
      </c>
      <c r="X3012" cm="1">
        <f t="array" ref="X3012">_xlfn.IFS(Q3012&gt;Data_Analysis!AH$22,1,Q3012&lt;Data_Analysis!AH$21,1,1=1,0)</f>
        <v>0</v>
      </c>
      <c r="Y3012" cm="1">
        <f t="array" ref="Y3012">_xlfn.IFS(R3012&gt;Data_Analysis!AJ$22,1,R3012&lt;Data_Analysis!AJ$21,1,1=1,0)</f>
        <v>0</v>
      </c>
      <c r="Z3012" cm="1">
        <f t="array" ref="Z3012">_xlfn.IFS(S3012&gt;Data_Analysis!AL$22,1,S3012&lt;Data_Analysis!AL$21,1,1=1,0)</f>
        <v>0</v>
      </c>
    </row>
    <row r="3013" spans="1:26" s="26" customFormat="1" hidden="1" x14ac:dyDescent="0.35">
      <c r="A3013" s="26">
        <v>0</v>
      </c>
      <c r="B3013" s="26">
        <v>47</v>
      </c>
      <c r="C3013" s="26">
        <v>0</v>
      </c>
      <c r="D3013" s="26">
        <v>1</v>
      </c>
      <c r="E3013" s="26">
        <v>0</v>
      </c>
      <c r="F3013" s="26">
        <v>0</v>
      </c>
      <c r="G3013" s="26">
        <v>0</v>
      </c>
      <c r="H3013" s="26">
        <v>1</v>
      </c>
      <c r="I3013" s="26">
        <v>9.0039999999999996</v>
      </c>
      <c r="J3013" s="26">
        <v>0</v>
      </c>
      <c r="K3013" s="26">
        <v>0</v>
      </c>
      <c r="L3013" s="26">
        <v>0</v>
      </c>
      <c r="M3013" s="26">
        <v>0</v>
      </c>
      <c r="N3013" s="26">
        <v>321</v>
      </c>
      <c r="O3013" s="26">
        <v>132</v>
      </c>
      <c r="P3013" s="26">
        <v>88</v>
      </c>
      <c r="Q3013" s="26">
        <v>28.14</v>
      </c>
      <c r="R3013" s="26">
        <v>90</v>
      </c>
      <c r="S3013" s="26">
        <v>74</v>
      </c>
      <c r="T3013" s="26">
        <v>0</v>
      </c>
      <c r="U3013" s="26" cm="1">
        <f t="array" ref="U3013">_xlfn.IFS(N3013&gt;Data_Analysis!AB$22,1,N3013&lt;Data_Analysis!AB$21,1,1=1,0)</f>
        <v>1</v>
      </c>
      <c r="V3013" s="26" cm="1">
        <f t="array" ref="V3013">_xlfn.IFS(O3013&gt;Data_Analysis!AD$22,1,O3013&lt;Data_Analysis!AD$21,1,1=1,0)</f>
        <v>0</v>
      </c>
      <c r="W3013" s="26" cm="1">
        <f t="array" ref="W3013">_xlfn.IFS(P3013&gt;Data_Analysis!AF$22,1,P3013&lt;Data_Analysis!AF$21,1,1=1,0)</f>
        <v>0</v>
      </c>
      <c r="X3013" s="26" cm="1">
        <f t="array" ref="X3013">_xlfn.IFS(Q3013&gt;Data_Analysis!AH$22,1,Q3013&lt;Data_Analysis!AH$21,1,1=1,0)</f>
        <v>0</v>
      </c>
      <c r="Y3013" s="26" cm="1">
        <f t="array" ref="Y3013">_xlfn.IFS(R3013&gt;Data_Analysis!AJ$22,1,R3013&lt;Data_Analysis!AJ$21,1,1=1,0)</f>
        <v>0</v>
      </c>
      <c r="Z3013" s="26" cm="1">
        <f t="array" ref="Z3013">_xlfn.IFS(S3013&gt;Data_Analysis!AL$22,1,S3013&lt;Data_Analysis!AL$21,1,1=1,0)</f>
        <v>0</v>
      </c>
    </row>
    <row r="3014" spans="1:26" x14ac:dyDescent="0.35">
      <c r="A3014">
        <v>1</v>
      </c>
      <c r="B3014">
        <v>63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</v>
      </c>
      <c r="M3014">
        <v>0</v>
      </c>
      <c r="N3014">
        <v>248</v>
      </c>
      <c r="O3014">
        <v>130</v>
      </c>
      <c r="P3014">
        <v>73.5</v>
      </c>
      <c r="Q3014">
        <v>23.5</v>
      </c>
      <c r="R3014">
        <v>98</v>
      </c>
      <c r="S3014">
        <v>83</v>
      </c>
      <c r="T3014">
        <v>0</v>
      </c>
      <c r="U3014" cm="1">
        <f t="array" ref="U3014">_xlfn.IFS(N3014&gt;Data_Analysis!AB$22,1,N3014&lt;Data_Analysis!AB$21,1,1=1,0)</f>
        <v>0</v>
      </c>
      <c r="V3014" cm="1">
        <f t="array" ref="V3014">_xlfn.IFS(O3014&gt;Data_Analysis!AD$22,1,O3014&lt;Data_Analysis!AD$21,1,1=1,0)</f>
        <v>0</v>
      </c>
      <c r="W3014" cm="1">
        <f t="array" ref="W3014">_xlfn.IFS(P3014&gt;Data_Analysis!AF$22,1,P3014&lt;Data_Analysis!AF$21,1,1=1,0)</f>
        <v>0</v>
      </c>
      <c r="X3014" cm="1">
        <f t="array" ref="X3014">_xlfn.IFS(Q3014&gt;Data_Analysis!AH$22,1,Q3014&lt;Data_Analysis!AH$21,1,1=1,0)</f>
        <v>0</v>
      </c>
      <c r="Y3014" cm="1">
        <f t="array" ref="Y3014">_xlfn.IFS(R3014&gt;Data_Analysis!AJ$22,1,R3014&lt;Data_Analysis!AJ$21,1,1=1,0)</f>
        <v>0</v>
      </c>
      <c r="Z3014" cm="1">
        <f t="array" ref="Z3014">_xlfn.IFS(S3014&gt;Data_Analysis!AL$22,1,S3014&lt;Data_Analysis!AL$21,1,1=1,0)</f>
        <v>0</v>
      </c>
    </row>
    <row r="3015" spans="1:26" x14ac:dyDescent="0.35">
      <c r="A3015">
        <v>1</v>
      </c>
      <c r="B3015">
        <v>39</v>
      </c>
      <c r="C3015">
        <v>0</v>
      </c>
      <c r="D3015">
        <v>0</v>
      </c>
      <c r="E3015">
        <v>1</v>
      </c>
      <c r="F3015">
        <v>0</v>
      </c>
      <c r="G3015">
        <v>0</v>
      </c>
      <c r="H3015">
        <v>1</v>
      </c>
      <c r="I3015">
        <v>9.0039999999999996</v>
      </c>
      <c r="J3015">
        <v>0</v>
      </c>
      <c r="K3015">
        <v>0</v>
      </c>
      <c r="L3015">
        <v>0</v>
      </c>
      <c r="M3015">
        <v>0</v>
      </c>
      <c r="N3015">
        <v>285</v>
      </c>
      <c r="O3015">
        <v>121</v>
      </c>
      <c r="P3015">
        <v>82</v>
      </c>
      <c r="Q3015">
        <v>27.62</v>
      </c>
      <c r="R3015">
        <v>85</v>
      </c>
      <c r="S3015">
        <v>65</v>
      </c>
      <c r="T3015">
        <v>0</v>
      </c>
      <c r="U3015" cm="1">
        <f t="array" ref="U3015">_xlfn.IFS(N3015&gt;Data_Analysis!AB$22,1,N3015&lt;Data_Analysis!AB$21,1,1=1,0)</f>
        <v>0</v>
      </c>
      <c r="V3015" cm="1">
        <f t="array" ref="V3015">_xlfn.IFS(O3015&gt;Data_Analysis!AD$22,1,O3015&lt;Data_Analysis!AD$21,1,1=1,0)</f>
        <v>0</v>
      </c>
      <c r="W3015" cm="1">
        <f t="array" ref="W3015">_xlfn.IFS(P3015&gt;Data_Analysis!AF$22,1,P3015&lt;Data_Analysis!AF$21,1,1=1,0)</f>
        <v>0</v>
      </c>
      <c r="X3015" cm="1">
        <f t="array" ref="X3015">_xlfn.IFS(Q3015&gt;Data_Analysis!AH$22,1,Q3015&lt;Data_Analysis!AH$21,1,1=1,0)</f>
        <v>0</v>
      </c>
      <c r="Y3015" cm="1">
        <f t="array" ref="Y3015">_xlfn.IFS(R3015&gt;Data_Analysis!AJ$22,1,R3015&lt;Data_Analysis!AJ$21,1,1=1,0)</f>
        <v>0</v>
      </c>
      <c r="Z3015" cm="1">
        <f t="array" ref="Z3015">_xlfn.IFS(S3015&gt;Data_Analysis!AL$22,1,S3015&lt;Data_Analysis!AL$21,1,1=1,0)</f>
        <v>0</v>
      </c>
    </row>
    <row r="3016" spans="1:26" x14ac:dyDescent="0.35">
      <c r="A3016">
        <v>0</v>
      </c>
      <c r="B3016">
        <v>40</v>
      </c>
      <c r="C3016">
        <v>0</v>
      </c>
      <c r="D3016">
        <v>0</v>
      </c>
      <c r="E3016">
        <v>1</v>
      </c>
      <c r="F3016">
        <v>0</v>
      </c>
      <c r="G3016">
        <v>0</v>
      </c>
      <c r="H3016">
        <v>1</v>
      </c>
      <c r="I3016">
        <v>3</v>
      </c>
      <c r="J3016">
        <v>0</v>
      </c>
      <c r="K3016">
        <v>0</v>
      </c>
      <c r="L3016">
        <v>0</v>
      </c>
      <c r="M3016">
        <v>0</v>
      </c>
      <c r="N3016">
        <v>256</v>
      </c>
      <c r="O3016">
        <v>124</v>
      </c>
      <c r="P3016">
        <v>79</v>
      </c>
      <c r="Q3016">
        <v>24.23</v>
      </c>
      <c r="R3016">
        <v>80</v>
      </c>
      <c r="S3016">
        <v>81</v>
      </c>
      <c r="T3016">
        <v>0</v>
      </c>
      <c r="U3016" cm="1">
        <f t="array" ref="U3016">_xlfn.IFS(N3016&gt;Data_Analysis!AB$22,1,N3016&lt;Data_Analysis!AB$21,1,1=1,0)</f>
        <v>0</v>
      </c>
      <c r="V3016" cm="1">
        <f t="array" ref="V3016">_xlfn.IFS(O3016&gt;Data_Analysis!AD$22,1,O3016&lt;Data_Analysis!AD$21,1,1=1,0)</f>
        <v>0</v>
      </c>
      <c r="W3016" cm="1">
        <f t="array" ref="W3016">_xlfn.IFS(P3016&gt;Data_Analysis!AF$22,1,P3016&lt;Data_Analysis!AF$21,1,1=1,0)</f>
        <v>0</v>
      </c>
      <c r="X3016" cm="1">
        <f t="array" ref="X3016">_xlfn.IFS(Q3016&gt;Data_Analysis!AH$22,1,Q3016&lt;Data_Analysis!AH$21,1,1=1,0)</f>
        <v>0</v>
      </c>
      <c r="Y3016" cm="1">
        <f t="array" ref="Y3016">_xlfn.IFS(R3016&gt;Data_Analysis!AJ$22,1,R3016&lt;Data_Analysis!AJ$21,1,1=1,0)</f>
        <v>0</v>
      </c>
      <c r="Z3016" cm="1">
        <f t="array" ref="Z3016">_xlfn.IFS(S3016&gt;Data_Analysis!AL$22,1,S3016&lt;Data_Analysis!AL$21,1,1=1,0)</f>
        <v>0</v>
      </c>
    </row>
    <row r="3017" spans="1:26" s="30" customFormat="1" hidden="1" x14ac:dyDescent="0.35">
      <c r="A3017" s="30">
        <v>1</v>
      </c>
      <c r="B3017" s="30">
        <v>47</v>
      </c>
      <c r="C3017" s="30">
        <v>1</v>
      </c>
      <c r="D3017" s="30">
        <v>0</v>
      </c>
      <c r="E3017" s="30">
        <v>0</v>
      </c>
      <c r="F3017" s="30">
        <v>0</v>
      </c>
      <c r="G3017" s="30">
        <v>0</v>
      </c>
      <c r="H3017" s="30">
        <v>1</v>
      </c>
      <c r="I3017" s="30">
        <v>15</v>
      </c>
      <c r="J3017" s="30">
        <v>0</v>
      </c>
      <c r="K3017" s="30">
        <v>0</v>
      </c>
      <c r="L3017" s="30">
        <v>1</v>
      </c>
      <c r="M3017" s="30">
        <v>1</v>
      </c>
      <c r="N3017" s="30">
        <v>210</v>
      </c>
      <c r="O3017" s="30">
        <v>163.5</v>
      </c>
      <c r="P3017" s="30">
        <v>97</v>
      </c>
      <c r="Q3017" s="30">
        <v>28.24</v>
      </c>
      <c r="R3017" s="30">
        <v>105</v>
      </c>
      <c r="S3017" s="30">
        <v>183</v>
      </c>
      <c r="T3017" s="30">
        <v>0</v>
      </c>
      <c r="U3017" s="30" cm="1">
        <f t="array" ref="U3017">_xlfn.IFS(N3017&gt;Data_Analysis!AB$22,1,N3017&lt;Data_Analysis!AB$21,1,1=1,0)</f>
        <v>0</v>
      </c>
      <c r="V3017" s="30" cm="1">
        <f t="array" ref="V3017">_xlfn.IFS(O3017&gt;Data_Analysis!AD$22,1,O3017&lt;Data_Analysis!AD$21,1,1=1,0)</f>
        <v>0</v>
      </c>
      <c r="W3017" s="30" cm="1">
        <f t="array" ref="W3017">_xlfn.IFS(P3017&gt;Data_Analysis!AF$22,1,P3017&lt;Data_Analysis!AF$21,1,1=1,0)</f>
        <v>0</v>
      </c>
      <c r="X3017" s="30" cm="1">
        <f t="array" ref="X3017">_xlfn.IFS(Q3017&gt;Data_Analysis!AH$22,1,Q3017&lt;Data_Analysis!AH$21,1,1=1,0)</f>
        <v>0</v>
      </c>
      <c r="Y3017" s="30" cm="1">
        <f t="array" ref="Y3017">_xlfn.IFS(R3017&gt;Data_Analysis!AJ$22,1,R3017&lt;Data_Analysis!AJ$21,1,1=1,0)</f>
        <v>1</v>
      </c>
      <c r="Z3017" s="30" cm="1">
        <f t="array" ref="Z3017">_xlfn.IFS(S3017&gt;Data_Analysis!AL$22,1,S3017&lt;Data_Analysis!AL$21,1,1=1,0)</f>
        <v>1</v>
      </c>
    </row>
    <row r="3018" spans="1:26" x14ac:dyDescent="0.35">
      <c r="A3018">
        <v>1</v>
      </c>
      <c r="B3018">
        <v>42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1</v>
      </c>
      <c r="I3018">
        <v>5</v>
      </c>
      <c r="J3018">
        <v>0</v>
      </c>
      <c r="K3018">
        <v>0</v>
      </c>
      <c r="L3018">
        <v>1</v>
      </c>
      <c r="M3018">
        <v>0</v>
      </c>
      <c r="N3018">
        <v>184</v>
      </c>
      <c r="O3018">
        <v>149</v>
      </c>
      <c r="P3018">
        <v>95</v>
      </c>
      <c r="Q3018">
        <v>28.77</v>
      </c>
      <c r="R3018">
        <v>80</v>
      </c>
      <c r="S3018">
        <v>94</v>
      </c>
      <c r="T3018">
        <v>0</v>
      </c>
      <c r="U3018" cm="1">
        <f t="array" ref="U3018">_xlfn.IFS(N3018&gt;Data_Analysis!AB$22,1,N3018&lt;Data_Analysis!AB$21,1,1=1,0)</f>
        <v>0</v>
      </c>
      <c r="V3018" cm="1">
        <f t="array" ref="V3018">_xlfn.IFS(O3018&gt;Data_Analysis!AD$22,1,O3018&lt;Data_Analysis!AD$21,1,1=1,0)</f>
        <v>0</v>
      </c>
      <c r="W3018" cm="1">
        <f t="array" ref="W3018">_xlfn.IFS(P3018&gt;Data_Analysis!AF$22,1,P3018&lt;Data_Analysis!AF$21,1,1=1,0)</f>
        <v>0</v>
      </c>
      <c r="X3018" cm="1">
        <f t="array" ref="X3018">_xlfn.IFS(Q3018&gt;Data_Analysis!AH$22,1,Q3018&lt;Data_Analysis!AH$21,1,1=1,0)</f>
        <v>0</v>
      </c>
      <c r="Y3018" cm="1">
        <f t="array" ref="Y3018">_xlfn.IFS(R3018&gt;Data_Analysis!AJ$22,1,R3018&lt;Data_Analysis!AJ$21,1,1=1,0)</f>
        <v>0</v>
      </c>
      <c r="Z3018" cm="1">
        <f t="array" ref="Z3018">_xlfn.IFS(S3018&gt;Data_Analysis!AL$22,1,S3018&lt;Data_Analysis!AL$21,1,1=1,0)</f>
        <v>0</v>
      </c>
    </row>
    <row r="3019" spans="1:26" x14ac:dyDescent="0.35">
      <c r="A3019">
        <v>1</v>
      </c>
      <c r="B3019">
        <v>38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1</v>
      </c>
      <c r="I3019">
        <v>30</v>
      </c>
      <c r="J3019">
        <v>0</v>
      </c>
      <c r="K3019">
        <v>0</v>
      </c>
      <c r="L3019">
        <v>0</v>
      </c>
      <c r="M3019">
        <v>0</v>
      </c>
      <c r="N3019">
        <v>275</v>
      </c>
      <c r="O3019">
        <v>117.5</v>
      </c>
      <c r="P3019">
        <v>85</v>
      </c>
      <c r="Q3019">
        <v>28.94</v>
      </c>
      <c r="R3019">
        <v>72</v>
      </c>
      <c r="S3019">
        <v>74</v>
      </c>
      <c r="T3019">
        <v>0</v>
      </c>
      <c r="U3019" cm="1">
        <f t="array" ref="U3019">_xlfn.IFS(N3019&gt;Data_Analysis!AB$22,1,N3019&lt;Data_Analysis!AB$21,1,1=1,0)</f>
        <v>0</v>
      </c>
      <c r="V3019" cm="1">
        <f t="array" ref="V3019">_xlfn.IFS(O3019&gt;Data_Analysis!AD$22,1,O3019&lt;Data_Analysis!AD$21,1,1=1,0)</f>
        <v>0</v>
      </c>
      <c r="W3019" cm="1">
        <f t="array" ref="W3019">_xlfn.IFS(P3019&gt;Data_Analysis!AF$22,1,P3019&lt;Data_Analysis!AF$21,1,1=1,0)</f>
        <v>0</v>
      </c>
      <c r="X3019" cm="1">
        <f t="array" ref="X3019">_xlfn.IFS(Q3019&gt;Data_Analysis!AH$22,1,Q3019&lt;Data_Analysis!AH$21,1,1=1,0)</f>
        <v>0</v>
      </c>
      <c r="Y3019" cm="1">
        <f t="array" ref="Y3019">_xlfn.IFS(R3019&gt;Data_Analysis!AJ$22,1,R3019&lt;Data_Analysis!AJ$21,1,1=1,0)</f>
        <v>0</v>
      </c>
      <c r="Z3019" cm="1">
        <f t="array" ref="Z3019">_xlfn.IFS(S3019&gt;Data_Analysis!AL$22,1,S3019&lt;Data_Analysis!AL$21,1,1=1,0)</f>
        <v>0</v>
      </c>
    </row>
    <row r="3020" spans="1:26" x14ac:dyDescent="0.35">
      <c r="A3020">
        <v>1</v>
      </c>
      <c r="B3020">
        <v>44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238</v>
      </c>
      <c r="O3020">
        <v>132</v>
      </c>
      <c r="P3020">
        <v>86</v>
      </c>
      <c r="Q3020">
        <v>27.22</v>
      </c>
      <c r="R3020">
        <v>75</v>
      </c>
      <c r="S3020">
        <v>85</v>
      </c>
      <c r="T3020">
        <v>0</v>
      </c>
      <c r="U3020" cm="1">
        <f t="array" ref="U3020">_xlfn.IFS(N3020&gt;Data_Analysis!AB$22,1,N3020&lt;Data_Analysis!AB$21,1,1=1,0)</f>
        <v>0</v>
      </c>
      <c r="V3020" cm="1">
        <f t="array" ref="V3020">_xlfn.IFS(O3020&gt;Data_Analysis!AD$22,1,O3020&lt;Data_Analysis!AD$21,1,1=1,0)</f>
        <v>0</v>
      </c>
      <c r="W3020" cm="1">
        <f t="array" ref="W3020">_xlfn.IFS(P3020&gt;Data_Analysis!AF$22,1,P3020&lt;Data_Analysis!AF$21,1,1=1,0)</f>
        <v>0</v>
      </c>
      <c r="X3020" cm="1">
        <f t="array" ref="X3020">_xlfn.IFS(Q3020&gt;Data_Analysis!AH$22,1,Q3020&lt;Data_Analysis!AH$21,1,1=1,0)</f>
        <v>0</v>
      </c>
      <c r="Y3020" cm="1">
        <f t="array" ref="Y3020">_xlfn.IFS(R3020&gt;Data_Analysis!AJ$22,1,R3020&lt;Data_Analysis!AJ$21,1,1=1,0)</f>
        <v>0</v>
      </c>
      <c r="Z3020" cm="1">
        <f t="array" ref="Z3020">_xlfn.IFS(S3020&gt;Data_Analysis!AL$22,1,S3020&lt;Data_Analysis!AL$21,1,1=1,0)</f>
        <v>0</v>
      </c>
    </row>
    <row r="3021" spans="1:26" x14ac:dyDescent="0.35">
      <c r="A3021">
        <v>0</v>
      </c>
      <c r="B3021">
        <v>45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195</v>
      </c>
      <c r="O3021">
        <v>129.5</v>
      </c>
      <c r="P3021">
        <v>83</v>
      </c>
      <c r="Q3021">
        <v>25.74</v>
      </c>
      <c r="R3021">
        <v>77</v>
      </c>
      <c r="S3021">
        <v>74</v>
      </c>
      <c r="T3021">
        <v>0</v>
      </c>
      <c r="U3021" cm="1">
        <f t="array" ref="U3021">_xlfn.IFS(N3021&gt;Data_Analysis!AB$22,1,N3021&lt;Data_Analysis!AB$21,1,1=1,0)</f>
        <v>0</v>
      </c>
      <c r="V3021" cm="1">
        <f t="array" ref="V3021">_xlfn.IFS(O3021&gt;Data_Analysis!AD$22,1,O3021&lt;Data_Analysis!AD$21,1,1=1,0)</f>
        <v>0</v>
      </c>
      <c r="W3021" cm="1">
        <f t="array" ref="W3021">_xlfn.IFS(P3021&gt;Data_Analysis!AF$22,1,P3021&lt;Data_Analysis!AF$21,1,1=1,0)</f>
        <v>0</v>
      </c>
      <c r="X3021" cm="1">
        <f t="array" ref="X3021">_xlfn.IFS(Q3021&gt;Data_Analysis!AH$22,1,Q3021&lt;Data_Analysis!AH$21,1,1=1,0)</f>
        <v>0</v>
      </c>
      <c r="Y3021" cm="1">
        <f t="array" ref="Y3021">_xlfn.IFS(R3021&gt;Data_Analysis!AJ$22,1,R3021&lt;Data_Analysis!AJ$21,1,1=1,0)</f>
        <v>0</v>
      </c>
      <c r="Z3021" cm="1">
        <f t="array" ref="Z3021">_xlfn.IFS(S3021&gt;Data_Analysis!AL$22,1,S3021&lt;Data_Analysis!AL$21,1,1=1,0)</f>
        <v>0</v>
      </c>
    </row>
    <row r="3022" spans="1:26" x14ac:dyDescent="0.35">
      <c r="A3022">
        <v>0</v>
      </c>
      <c r="B3022">
        <v>53</v>
      </c>
      <c r="C3022">
        <v>0</v>
      </c>
      <c r="D3022">
        <v>1</v>
      </c>
      <c r="E3022">
        <v>0</v>
      </c>
      <c r="F3022">
        <v>0</v>
      </c>
      <c r="G3022">
        <v>0</v>
      </c>
      <c r="H3022">
        <v>1</v>
      </c>
      <c r="I3022">
        <v>30</v>
      </c>
      <c r="J3022">
        <v>0</v>
      </c>
      <c r="K3022">
        <v>0</v>
      </c>
      <c r="L3022">
        <v>1</v>
      </c>
      <c r="M3022">
        <v>0</v>
      </c>
      <c r="N3022">
        <v>268</v>
      </c>
      <c r="O3022">
        <v>163</v>
      </c>
      <c r="P3022">
        <v>97</v>
      </c>
      <c r="Q3022">
        <v>27.88</v>
      </c>
      <c r="R3022">
        <v>80</v>
      </c>
      <c r="S3022">
        <v>65</v>
      </c>
      <c r="T3022">
        <v>0</v>
      </c>
      <c r="U3022" cm="1">
        <f t="array" ref="U3022">_xlfn.IFS(N3022&gt;Data_Analysis!AB$22,1,N3022&lt;Data_Analysis!AB$21,1,1=1,0)</f>
        <v>0</v>
      </c>
      <c r="V3022" cm="1">
        <f t="array" ref="V3022">_xlfn.IFS(O3022&gt;Data_Analysis!AD$22,1,O3022&lt;Data_Analysis!AD$21,1,1=1,0)</f>
        <v>0</v>
      </c>
      <c r="W3022" cm="1">
        <f t="array" ref="W3022">_xlfn.IFS(P3022&gt;Data_Analysis!AF$22,1,P3022&lt;Data_Analysis!AF$21,1,1=1,0)</f>
        <v>0</v>
      </c>
      <c r="X3022" cm="1">
        <f t="array" ref="X3022">_xlfn.IFS(Q3022&gt;Data_Analysis!AH$22,1,Q3022&lt;Data_Analysis!AH$21,1,1=1,0)</f>
        <v>0</v>
      </c>
      <c r="Y3022" cm="1">
        <f t="array" ref="Y3022">_xlfn.IFS(R3022&gt;Data_Analysis!AJ$22,1,R3022&lt;Data_Analysis!AJ$21,1,1=1,0)</f>
        <v>0</v>
      </c>
      <c r="Z3022" cm="1">
        <f t="array" ref="Z3022">_xlfn.IFS(S3022&gt;Data_Analysis!AL$22,1,S3022&lt;Data_Analysis!AL$21,1,1=1,0)</f>
        <v>0</v>
      </c>
    </row>
    <row r="3023" spans="1:26" s="29" customFormat="1" hidden="1" x14ac:dyDescent="0.35">
      <c r="A3023" s="29">
        <v>0</v>
      </c>
      <c r="B3023" s="29">
        <v>43</v>
      </c>
      <c r="C3023" s="29">
        <v>1</v>
      </c>
      <c r="D3023" s="29">
        <v>0</v>
      </c>
      <c r="E3023" s="29">
        <v>0</v>
      </c>
      <c r="F3023" s="29">
        <v>0</v>
      </c>
      <c r="G3023" s="29">
        <v>0</v>
      </c>
      <c r="H3023" s="29">
        <v>1</v>
      </c>
      <c r="I3023" s="29">
        <v>15</v>
      </c>
      <c r="J3023" s="29">
        <v>0</v>
      </c>
      <c r="K3023" s="29">
        <v>0</v>
      </c>
      <c r="L3023" s="29">
        <v>0</v>
      </c>
      <c r="M3023" s="29">
        <v>0</v>
      </c>
      <c r="N3023" s="29">
        <v>205</v>
      </c>
      <c r="O3023" s="29">
        <v>128.5</v>
      </c>
      <c r="P3023" s="29">
        <v>96</v>
      </c>
      <c r="Q3023" s="29">
        <v>22.34</v>
      </c>
      <c r="R3023" s="29">
        <v>100</v>
      </c>
      <c r="S3023" s="29">
        <v>79.400000000000006</v>
      </c>
      <c r="T3023" s="29">
        <v>0</v>
      </c>
      <c r="U3023" s="29" cm="1">
        <f t="array" ref="U3023">_xlfn.IFS(N3023&gt;Data_Analysis!AB$22,1,N3023&lt;Data_Analysis!AB$21,1,1=1,0)</f>
        <v>0</v>
      </c>
      <c r="V3023" s="29" cm="1">
        <f t="array" ref="V3023">_xlfn.IFS(O3023&gt;Data_Analysis!AD$22,1,O3023&lt;Data_Analysis!AD$21,1,1=1,0)</f>
        <v>0</v>
      </c>
      <c r="W3023" s="29" cm="1">
        <f t="array" ref="W3023">_xlfn.IFS(P3023&gt;Data_Analysis!AF$22,1,P3023&lt;Data_Analysis!AF$21,1,1=1,0)</f>
        <v>0</v>
      </c>
      <c r="X3023" s="29" cm="1">
        <f t="array" ref="X3023">_xlfn.IFS(Q3023&gt;Data_Analysis!AH$22,1,Q3023&lt;Data_Analysis!AH$21,1,1=1,0)</f>
        <v>0</v>
      </c>
      <c r="Y3023" s="29" cm="1">
        <f t="array" ref="Y3023">_xlfn.IFS(R3023&gt;Data_Analysis!AJ$22,1,R3023&lt;Data_Analysis!AJ$21,1,1=1,0)</f>
        <v>1</v>
      </c>
      <c r="Z3023" s="29" cm="1">
        <f t="array" ref="Z3023">_xlfn.IFS(S3023&gt;Data_Analysis!AL$22,1,S3023&lt;Data_Analysis!AL$21,1,1=1,0)</f>
        <v>0</v>
      </c>
    </row>
    <row r="3024" spans="1:26" x14ac:dyDescent="0.35">
      <c r="A3024">
        <v>1</v>
      </c>
      <c r="B3024">
        <v>54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1</v>
      </c>
      <c r="I3024">
        <v>6</v>
      </c>
      <c r="J3024">
        <v>0</v>
      </c>
      <c r="K3024">
        <v>0</v>
      </c>
      <c r="L3024">
        <v>0</v>
      </c>
      <c r="M3024">
        <v>0</v>
      </c>
      <c r="N3024">
        <v>260</v>
      </c>
      <c r="O3024">
        <v>116</v>
      </c>
      <c r="P3024">
        <v>86</v>
      </c>
      <c r="Q3024">
        <v>24.05</v>
      </c>
      <c r="R3024">
        <v>85</v>
      </c>
      <c r="S3024">
        <v>85</v>
      </c>
      <c r="T3024">
        <v>0</v>
      </c>
      <c r="U3024" cm="1">
        <f t="array" ref="U3024">_xlfn.IFS(N3024&gt;Data_Analysis!AB$22,1,N3024&lt;Data_Analysis!AB$21,1,1=1,0)</f>
        <v>0</v>
      </c>
      <c r="V3024" cm="1">
        <f t="array" ref="V3024">_xlfn.IFS(O3024&gt;Data_Analysis!AD$22,1,O3024&lt;Data_Analysis!AD$21,1,1=1,0)</f>
        <v>0</v>
      </c>
      <c r="W3024" cm="1">
        <f t="array" ref="W3024">_xlfn.IFS(P3024&gt;Data_Analysis!AF$22,1,P3024&lt;Data_Analysis!AF$21,1,1=1,0)</f>
        <v>0</v>
      </c>
      <c r="X3024" cm="1">
        <f t="array" ref="X3024">_xlfn.IFS(Q3024&gt;Data_Analysis!AH$22,1,Q3024&lt;Data_Analysis!AH$21,1,1=1,0)</f>
        <v>0</v>
      </c>
      <c r="Y3024" cm="1">
        <f t="array" ref="Y3024">_xlfn.IFS(R3024&gt;Data_Analysis!AJ$22,1,R3024&lt;Data_Analysis!AJ$21,1,1=1,0)</f>
        <v>0</v>
      </c>
      <c r="Z3024" cm="1">
        <f t="array" ref="Z3024">_xlfn.IFS(S3024&gt;Data_Analysis!AL$22,1,S3024&lt;Data_Analysis!AL$21,1,1=1,0)</f>
        <v>0</v>
      </c>
    </row>
    <row r="3025" spans="1:26" x14ac:dyDescent="0.35">
      <c r="A3025">
        <v>0</v>
      </c>
      <c r="B3025">
        <v>48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9</v>
      </c>
      <c r="J3025">
        <v>0</v>
      </c>
      <c r="K3025">
        <v>0</v>
      </c>
      <c r="L3025">
        <v>0</v>
      </c>
      <c r="M3025">
        <v>0</v>
      </c>
      <c r="N3025">
        <v>248</v>
      </c>
      <c r="O3025">
        <v>114.5</v>
      </c>
      <c r="P3025">
        <v>70</v>
      </c>
      <c r="Q3025">
        <v>27.69</v>
      </c>
      <c r="R3025">
        <v>95</v>
      </c>
      <c r="S3025">
        <v>75</v>
      </c>
      <c r="T3025">
        <v>0</v>
      </c>
      <c r="U3025" cm="1">
        <f t="array" ref="U3025">_xlfn.IFS(N3025&gt;Data_Analysis!AB$22,1,N3025&lt;Data_Analysis!AB$21,1,1=1,0)</f>
        <v>0</v>
      </c>
      <c r="V3025" cm="1">
        <f t="array" ref="V3025">_xlfn.IFS(O3025&gt;Data_Analysis!AD$22,1,O3025&lt;Data_Analysis!AD$21,1,1=1,0)</f>
        <v>0</v>
      </c>
      <c r="W3025" cm="1">
        <f t="array" ref="W3025">_xlfn.IFS(P3025&gt;Data_Analysis!AF$22,1,P3025&lt;Data_Analysis!AF$21,1,1=1,0)</f>
        <v>0</v>
      </c>
      <c r="X3025" cm="1">
        <f t="array" ref="X3025">_xlfn.IFS(Q3025&gt;Data_Analysis!AH$22,1,Q3025&lt;Data_Analysis!AH$21,1,1=1,0)</f>
        <v>0</v>
      </c>
      <c r="Y3025" cm="1">
        <f t="array" ref="Y3025">_xlfn.IFS(R3025&gt;Data_Analysis!AJ$22,1,R3025&lt;Data_Analysis!AJ$21,1,1=1,0)</f>
        <v>0</v>
      </c>
      <c r="Z3025" cm="1">
        <f t="array" ref="Z3025">_xlfn.IFS(S3025&gt;Data_Analysis!AL$22,1,S3025&lt;Data_Analysis!AL$21,1,1=1,0)</f>
        <v>0</v>
      </c>
    </row>
    <row r="3026" spans="1:26" s="27" customFormat="1" hidden="1" x14ac:dyDescent="0.35">
      <c r="A3026" s="27">
        <v>0</v>
      </c>
      <c r="B3026" s="27">
        <v>38</v>
      </c>
      <c r="C3026" s="27">
        <v>1</v>
      </c>
      <c r="D3026" s="27">
        <v>0</v>
      </c>
      <c r="E3026" s="27">
        <v>0</v>
      </c>
      <c r="F3026" s="27">
        <v>0</v>
      </c>
      <c r="G3026" s="27">
        <v>0</v>
      </c>
      <c r="H3026" s="27">
        <v>1</v>
      </c>
      <c r="I3026" s="27">
        <v>15</v>
      </c>
      <c r="J3026" s="27">
        <v>0</v>
      </c>
      <c r="K3026" s="27">
        <v>0</v>
      </c>
      <c r="L3026" s="27">
        <v>1</v>
      </c>
      <c r="M3026" s="27">
        <v>0</v>
      </c>
      <c r="N3026" s="27">
        <v>267</v>
      </c>
      <c r="O3026" s="27">
        <v>179.5</v>
      </c>
      <c r="P3026" s="27">
        <v>97</v>
      </c>
      <c r="Q3026" s="27">
        <v>20.440000000000001</v>
      </c>
      <c r="R3026" s="27">
        <v>76</v>
      </c>
      <c r="S3026" s="27">
        <v>67</v>
      </c>
      <c r="T3026" s="27">
        <v>0</v>
      </c>
      <c r="U3026" s="27" cm="1">
        <f t="array" ref="U3026">_xlfn.IFS(N3026&gt;Data_Analysis!AB$22,1,N3026&lt;Data_Analysis!AB$21,1,1=1,0)</f>
        <v>0</v>
      </c>
      <c r="V3026" s="27" cm="1">
        <f t="array" ref="V3026">_xlfn.IFS(O3026&gt;Data_Analysis!AD$22,1,O3026&lt;Data_Analysis!AD$21,1,1=1,0)</f>
        <v>1</v>
      </c>
      <c r="W3026" s="27" cm="1">
        <f t="array" ref="W3026">_xlfn.IFS(P3026&gt;Data_Analysis!AF$22,1,P3026&lt;Data_Analysis!AF$21,1,1=1,0)</f>
        <v>0</v>
      </c>
      <c r="X3026" s="27" cm="1">
        <f t="array" ref="X3026">_xlfn.IFS(Q3026&gt;Data_Analysis!AH$22,1,Q3026&lt;Data_Analysis!AH$21,1,1=1,0)</f>
        <v>0</v>
      </c>
      <c r="Y3026" s="27" cm="1">
        <f t="array" ref="Y3026">_xlfn.IFS(R3026&gt;Data_Analysis!AJ$22,1,R3026&lt;Data_Analysis!AJ$21,1,1=1,0)</f>
        <v>0</v>
      </c>
      <c r="Z3026" s="27" cm="1">
        <f t="array" ref="Z3026">_xlfn.IFS(S3026&gt;Data_Analysis!AL$22,1,S3026&lt;Data_Analysis!AL$21,1,1=1,0)</f>
        <v>0</v>
      </c>
    </row>
    <row r="3027" spans="1:26" x14ac:dyDescent="0.35">
      <c r="A3027">
        <v>0</v>
      </c>
      <c r="B3027">
        <v>54</v>
      </c>
      <c r="C3027">
        <v>0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240</v>
      </c>
      <c r="O3027">
        <v>125</v>
      </c>
      <c r="P3027">
        <v>87</v>
      </c>
      <c r="Q3027">
        <v>28.76</v>
      </c>
      <c r="R3027">
        <v>76</v>
      </c>
      <c r="S3027">
        <v>76</v>
      </c>
      <c r="T3027">
        <v>1</v>
      </c>
      <c r="U3027" cm="1">
        <f t="array" ref="U3027">_xlfn.IFS(N3027&gt;Data_Analysis!AB$22,1,N3027&lt;Data_Analysis!AB$21,1,1=1,0)</f>
        <v>0</v>
      </c>
      <c r="V3027" cm="1">
        <f t="array" ref="V3027">_xlfn.IFS(O3027&gt;Data_Analysis!AD$22,1,O3027&lt;Data_Analysis!AD$21,1,1=1,0)</f>
        <v>0</v>
      </c>
      <c r="W3027" cm="1">
        <f t="array" ref="W3027">_xlfn.IFS(P3027&gt;Data_Analysis!AF$22,1,P3027&lt;Data_Analysis!AF$21,1,1=1,0)</f>
        <v>0</v>
      </c>
      <c r="X3027" cm="1">
        <f t="array" ref="X3027">_xlfn.IFS(Q3027&gt;Data_Analysis!AH$22,1,Q3027&lt;Data_Analysis!AH$21,1,1=1,0)</f>
        <v>0</v>
      </c>
      <c r="Y3027" cm="1">
        <f t="array" ref="Y3027">_xlfn.IFS(R3027&gt;Data_Analysis!AJ$22,1,R3027&lt;Data_Analysis!AJ$21,1,1=1,0)</f>
        <v>0</v>
      </c>
      <c r="Z3027" cm="1">
        <f t="array" ref="Z3027">_xlfn.IFS(S3027&gt;Data_Analysis!AL$22,1,S3027&lt;Data_Analysis!AL$21,1,1=1,0)</f>
        <v>0</v>
      </c>
    </row>
    <row r="3028" spans="1:26" x14ac:dyDescent="0.35">
      <c r="A3028">
        <v>0</v>
      </c>
      <c r="B3028">
        <v>62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224</v>
      </c>
      <c r="O3028">
        <v>121.5</v>
      </c>
      <c r="P3028">
        <v>77.5</v>
      </c>
      <c r="Q3028">
        <v>28.66</v>
      </c>
      <c r="R3028">
        <v>75</v>
      </c>
      <c r="S3028">
        <v>79.400000000000006</v>
      </c>
      <c r="T3028">
        <v>0</v>
      </c>
      <c r="U3028" cm="1">
        <f t="array" ref="U3028">_xlfn.IFS(N3028&gt;Data_Analysis!AB$22,1,N3028&lt;Data_Analysis!AB$21,1,1=1,0)</f>
        <v>0</v>
      </c>
      <c r="V3028" cm="1">
        <f t="array" ref="V3028">_xlfn.IFS(O3028&gt;Data_Analysis!AD$22,1,O3028&lt;Data_Analysis!AD$21,1,1=1,0)</f>
        <v>0</v>
      </c>
      <c r="W3028" cm="1">
        <f t="array" ref="W3028">_xlfn.IFS(P3028&gt;Data_Analysis!AF$22,1,P3028&lt;Data_Analysis!AF$21,1,1=1,0)</f>
        <v>0</v>
      </c>
      <c r="X3028" cm="1">
        <f t="array" ref="X3028">_xlfn.IFS(Q3028&gt;Data_Analysis!AH$22,1,Q3028&lt;Data_Analysis!AH$21,1,1=1,0)</f>
        <v>0</v>
      </c>
      <c r="Y3028" cm="1">
        <f t="array" ref="Y3028">_xlfn.IFS(R3028&gt;Data_Analysis!AJ$22,1,R3028&lt;Data_Analysis!AJ$21,1,1=1,0)</f>
        <v>0</v>
      </c>
      <c r="Z3028" cm="1">
        <f t="array" ref="Z3028">_xlfn.IFS(S3028&gt;Data_Analysis!AL$22,1,S3028&lt;Data_Analysis!AL$21,1,1=1,0)</f>
        <v>0</v>
      </c>
    </row>
    <row r="3029" spans="1:26" s="30" customFormat="1" hidden="1" x14ac:dyDescent="0.35">
      <c r="A3029" s="30">
        <v>0</v>
      </c>
      <c r="B3029" s="30">
        <v>51</v>
      </c>
      <c r="C3029" s="30">
        <v>0</v>
      </c>
      <c r="D3029" s="30">
        <v>1</v>
      </c>
      <c r="E3029" s="30">
        <v>0</v>
      </c>
      <c r="F3029" s="30">
        <v>0</v>
      </c>
      <c r="G3029" s="30">
        <v>0</v>
      </c>
      <c r="H3029" s="30">
        <v>0</v>
      </c>
      <c r="I3029" s="30">
        <v>0</v>
      </c>
      <c r="J3029" s="30">
        <v>0</v>
      </c>
      <c r="K3029" s="30">
        <v>0</v>
      </c>
      <c r="L3029" s="30">
        <v>1</v>
      </c>
      <c r="M3029" s="30">
        <v>0</v>
      </c>
      <c r="N3029" s="30">
        <v>198</v>
      </c>
      <c r="O3029" s="30">
        <v>142.5</v>
      </c>
      <c r="P3029" s="30">
        <v>80</v>
      </c>
      <c r="Q3029" s="30">
        <v>23.86</v>
      </c>
      <c r="R3029" s="30">
        <v>76</v>
      </c>
      <c r="S3029" s="30">
        <v>100</v>
      </c>
      <c r="T3029" s="30">
        <v>0</v>
      </c>
      <c r="U3029" s="30" cm="1">
        <f t="array" ref="U3029">_xlfn.IFS(N3029&gt;Data_Analysis!AB$22,1,N3029&lt;Data_Analysis!AB$21,1,1=1,0)</f>
        <v>0</v>
      </c>
      <c r="V3029" s="30" cm="1">
        <f t="array" ref="V3029">_xlfn.IFS(O3029&gt;Data_Analysis!AD$22,1,O3029&lt;Data_Analysis!AD$21,1,1=1,0)</f>
        <v>0</v>
      </c>
      <c r="W3029" s="30" cm="1">
        <f t="array" ref="W3029">_xlfn.IFS(P3029&gt;Data_Analysis!AF$22,1,P3029&lt;Data_Analysis!AF$21,1,1=1,0)</f>
        <v>0</v>
      </c>
      <c r="X3029" s="30" cm="1">
        <f t="array" ref="X3029">_xlfn.IFS(Q3029&gt;Data_Analysis!AH$22,1,Q3029&lt;Data_Analysis!AH$21,1,1=1,0)</f>
        <v>0</v>
      </c>
      <c r="Y3029" s="30" cm="1">
        <f t="array" ref="Y3029">_xlfn.IFS(R3029&gt;Data_Analysis!AJ$22,1,R3029&lt;Data_Analysis!AJ$21,1,1=1,0)</f>
        <v>0</v>
      </c>
      <c r="Z3029" s="30" cm="1">
        <f t="array" ref="Z3029">_xlfn.IFS(S3029&gt;Data_Analysis!AL$22,1,S3029&lt;Data_Analysis!AL$21,1,1=1,0)</f>
        <v>1</v>
      </c>
    </row>
    <row r="3030" spans="1:26" x14ac:dyDescent="0.35">
      <c r="A3030">
        <v>1</v>
      </c>
      <c r="B3030">
        <v>39</v>
      </c>
      <c r="C3030">
        <v>0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221</v>
      </c>
      <c r="O3030">
        <v>126</v>
      </c>
      <c r="P3030">
        <v>80</v>
      </c>
      <c r="Q3030">
        <v>23.9</v>
      </c>
      <c r="R3030">
        <v>64</v>
      </c>
      <c r="S3030">
        <v>80</v>
      </c>
      <c r="T3030">
        <v>0</v>
      </c>
      <c r="U3030" cm="1">
        <f t="array" ref="U3030">_xlfn.IFS(N3030&gt;Data_Analysis!AB$22,1,N3030&lt;Data_Analysis!AB$21,1,1=1,0)</f>
        <v>0</v>
      </c>
      <c r="V3030" cm="1">
        <f t="array" ref="V3030">_xlfn.IFS(O3030&gt;Data_Analysis!AD$22,1,O3030&lt;Data_Analysis!AD$21,1,1=1,0)</f>
        <v>0</v>
      </c>
      <c r="W3030" cm="1">
        <f t="array" ref="W3030">_xlfn.IFS(P3030&gt;Data_Analysis!AF$22,1,P3030&lt;Data_Analysis!AF$21,1,1=1,0)</f>
        <v>0</v>
      </c>
      <c r="X3030" cm="1">
        <f t="array" ref="X3030">_xlfn.IFS(Q3030&gt;Data_Analysis!AH$22,1,Q3030&lt;Data_Analysis!AH$21,1,1=1,0)</f>
        <v>0</v>
      </c>
      <c r="Y3030" cm="1">
        <f t="array" ref="Y3030">_xlfn.IFS(R3030&gt;Data_Analysis!AJ$22,1,R3030&lt;Data_Analysis!AJ$21,1,1=1,0)</f>
        <v>0</v>
      </c>
      <c r="Z3030" cm="1">
        <f t="array" ref="Z3030">_xlfn.IFS(S3030&gt;Data_Analysis!AL$22,1,S3030&lt;Data_Analysis!AL$21,1,1=1,0)</f>
        <v>0</v>
      </c>
    </row>
    <row r="3031" spans="1:26" x14ac:dyDescent="0.35">
      <c r="A3031">
        <v>1</v>
      </c>
      <c r="B3031">
        <v>46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1</v>
      </c>
      <c r="I3031">
        <v>20</v>
      </c>
      <c r="J3031">
        <v>0</v>
      </c>
      <c r="K3031">
        <v>0</v>
      </c>
      <c r="L3031">
        <v>0</v>
      </c>
      <c r="M3031">
        <v>0</v>
      </c>
      <c r="N3031">
        <v>182</v>
      </c>
      <c r="O3031">
        <v>120</v>
      </c>
      <c r="P3031">
        <v>78</v>
      </c>
      <c r="Q3031">
        <v>20.23</v>
      </c>
      <c r="R3031">
        <v>75</v>
      </c>
      <c r="S3031">
        <v>85</v>
      </c>
      <c r="T3031">
        <v>0</v>
      </c>
      <c r="U3031" cm="1">
        <f t="array" ref="U3031">_xlfn.IFS(N3031&gt;Data_Analysis!AB$22,1,N3031&lt;Data_Analysis!AB$21,1,1=1,0)</f>
        <v>0</v>
      </c>
      <c r="V3031" cm="1">
        <f t="array" ref="V3031">_xlfn.IFS(O3031&gt;Data_Analysis!AD$22,1,O3031&lt;Data_Analysis!AD$21,1,1=1,0)</f>
        <v>0</v>
      </c>
      <c r="W3031" cm="1">
        <f t="array" ref="W3031">_xlfn.IFS(P3031&gt;Data_Analysis!AF$22,1,P3031&lt;Data_Analysis!AF$21,1,1=1,0)</f>
        <v>0</v>
      </c>
      <c r="X3031" cm="1">
        <f t="array" ref="X3031">_xlfn.IFS(Q3031&gt;Data_Analysis!AH$22,1,Q3031&lt;Data_Analysis!AH$21,1,1=1,0)</f>
        <v>0</v>
      </c>
      <c r="Y3031" cm="1">
        <f t="array" ref="Y3031">_xlfn.IFS(R3031&gt;Data_Analysis!AJ$22,1,R3031&lt;Data_Analysis!AJ$21,1,1=1,0)</f>
        <v>0</v>
      </c>
      <c r="Z3031" cm="1">
        <f t="array" ref="Z3031">_xlfn.IFS(S3031&gt;Data_Analysis!AL$22,1,S3031&lt;Data_Analysis!AL$21,1,1=1,0)</f>
        <v>0</v>
      </c>
    </row>
    <row r="3032" spans="1:26" x14ac:dyDescent="0.35">
      <c r="A3032">
        <v>0</v>
      </c>
      <c r="B3032">
        <v>44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213</v>
      </c>
      <c r="O3032">
        <v>126</v>
      </c>
      <c r="P3032">
        <v>76</v>
      </c>
      <c r="Q3032">
        <v>19.05</v>
      </c>
      <c r="R3032">
        <v>85</v>
      </c>
      <c r="S3032">
        <v>84</v>
      </c>
      <c r="T3032">
        <v>0</v>
      </c>
      <c r="U3032" cm="1">
        <f t="array" ref="U3032">_xlfn.IFS(N3032&gt;Data_Analysis!AB$22,1,N3032&lt;Data_Analysis!AB$21,1,1=1,0)</f>
        <v>0</v>
      </c>
      <c r="V3032" cm="1">
        <f t="array" ref="V3032">_xlfn.IFS(O3032&gt;Data_Analysis!AD$22,1,O3032&lt;Data_Analysis!AD$21,1,1=1,0)</f>
        <v>0</v>
      </c>
      <c r="W3032" cm="1">
        <f t="array" ref="W3032">_xlfn.IFS(P3032&gt;Data_Analysis!AF$22,1,P3032&lt;Data_Analysis!AF$21,1,1=1,0)</f>
        <v>0</v>
      </c>
      <c r="X3032" cm="1">
        <f t="array" ref="X3032">_xlfn.IFS(Q3032&gt;Data_Analysis!AH$22,1,Q3032&lt;Data_Analysis!AH$21,1,1=1,0)</f>
        <v>0</v>
      </c>
      <c r="Y3032" cm="1">
        <f t="array" ref="Y3032">_xlfn.IFS(R3032&gt;Data_Analysis!AJ$22,1,R3032&lt;Data_Analysis!AJ$21,1,1=1,0)</f>
        <v>0</v>
      </c>
      <c r="Z3032" cm="1">
        <f t="array" ref="Z3032">_xlfn.IFS(S3032&gt;Data_Analysis!AL$22,1,S3032&lt;Data_Analysis!AL$21,1,1=1,0)</f>
        <v>0</v>
      </c>
    </row>
    <row r="3033" spans="1:26" x14ac:dyDescent="0.35">
      <c r="A3033">
        <v>1</v>
      </c>
      <c r="B3033">
        <v>48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274</v>
      </c>
      <c r="O3033">
        <v>134</v>
      </c>
      <c r="P3033">
        <v>84</v>
      </c>
      <c r="Q3033">
        <v>31.78</v>
      </c>
      <c r="R3033">
        <v>85</v>
      </c>
      <c r="S3033">
        <v>80</v>
      </c>
      <c r="T3033">
        <v>0</v>
      </c>
      <c r="U3033" cm="1">
        <f t="array" ref="U3033">_xlfn.IFS(N3033&gt;Data_Analysis!AB$22,1,N3033&lt;Data_Analysis!AB$21,1,1=1,0)</f>
        <v>0</v>
      </c>
      <c r="V3033" cm="1">
        <f t="array" ref="V3033">_xlfn.IFS(O3033&gt;Data_Analysis!AD$22,1,O3033&lt;Data_Analysis!AD$21,1,1=1,0)</f>
        <v>0</v>
      </c>
      <c r="W3033" cm="1">
        <f t="array" ref="W3033">_xlfn.IFS(P3033&gt;Data_Analysis!AF$22,1,P3033&lt;Data_Analysis!AF$21,1,1=1,0)</f>
        <v>0</v>
      </c>
      <c r="X3033" cm="1">
        <f t="array" ref="X3033">_xlfn.IFS(Q3033&gt;Data_Analysis!AH$22,1,Q3033&lt;Data_Analysis!AH$21,1,1=1,0)</f>
        <v>0</v>
      </c>
      <c r="Y3033" cm="1">
        <f t="array" ref="Y3033">_xlfn.IFS(R3033&gt;Data_Analysis!AJ$22,1,R3033&lt;Data_Analysis!AJ$21,1,1=1,0)</f>
        <v>0</v>
      </c>
      <c r="Z3033" cm="1">
        <f t="array" ref="Z3033">_xlfn.IFS(S3033&gt;Data_Analysis!AL$22,1,S3033&lt;Data_Analysis!AL$21,1,1=1,0)</f>
        <v>0</v>
      </c>
    </row>
    <row r="3034" spans="1:26" x14ac:dyDescent="0.35">
      <c r="A3034">
        <v>0</v>
      </c>
      <c r="B3034">
        <v>42</v>
      </c>
      <c r="C3034">
        <v>0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260</v>
      </c>
      <c r="O3034">
        <v>118.5</v>
      </c>
      <c r="P3034">
        <v>74.5</v>
      </c>
      <c r="Q3034">
        <v>22.19</v>
      </c>
      <c r="R3034">
        <v>60</v>
      </c>
      <c r="S3034">
        <v>75</v>
      </c>
      <c r="T3034">
        <v>0</v>
      </c>
      <c r="U3034" cm="1">
        <f t="array" ref="U3034">_xlfn.IFS(N3034&gt;Data_Analysis!AB$22,1,N3034&lt;Data_Analysis!AB$21,1,1=1,0)</f>
        <v>0</v>
      </c>
      <c r="V3034" cm="1">
        <f t="array" ref="V3034">_xlfn.IFS(O3034&gt;Data_Analysis!AD$22,1,O3034&lt;Data_Analysis!AD$21,1,1=1,0)</f>
        <v>0</v>
      </c>
      <c r="W3034" cm="1">
        <f t="array" ref="W3034">_xlfn.IFS(P3034&gt;Data_Analysis!AF$22,1,P3034&lt;Data_Analysis!AF$21,1,1=1,0)</f>
        <v>0</v>
      </c>
      <c r="X3034" cm="1">
        <f t="array" ref="X3034">_xlfn.IFS(Q3034&gt;Data_Analysis!AH$22,1,Q3034&lt;Data_Analysis!AH$21,1,1=1,0)</f>
        <v>0</v>
      </c>
      <c r="Y3034" cm="1">
        <f t="array" ref="Y3034">_xlfn.IFS(R3034&gt;Data_Analysis!AJ$22,1,R3034&lt;Data_Analysis!AJ$21,1,1=1,0)</f>
        <v>0</v>
      </c>
      <c r="Z3034" cm="1">
        <f t="array" ref="Z3034">_xlfn.IFS(S3034&gt;Data_Analysis!AL$22,1,S3034&lt;Data_Analysis!AL$21,1,1=1,0)</f>
        <v>0</v>
      </c>
    </row>
    <row r="3035" spans="1:26" x14ac:dyDescent="0.35">
      <c r="A3035">
        <v>1</v>
      </c>
      <c r="B3035">
        <v>52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222</v>
      </c>
      <c r="O3035">
        <v>125</v>
      </c>
      <c r="P3035">
        <v>76</v>
      </c>
      <c r="Q3035">
        <v>25.23</v>
      </c>
      <c r="R3035">
        <v>60</v>
      </c>
      <c r="S3035">
        <v>77</v>
      </c>
      <c r="T3035">
        <v>0</v>
      </c>
      <c r="U3035" cm="1">
        <f t="array" ref="U3035">_xlfn.IFS(N3035&gt;Data_Analysis!AB$22,1,N3035&lt;Data_Analysis!AB$21,1,1=1,0)</f>
        <v>0</v>
      </c>
      <c r="V3035" cm="1">
        <f t="array" ref="V3035">_xlfn.IFS(O3035&gt;Data_Analysis!AD$22,1,O3035&lt;Data_Analysis!AD$21,1,1=1,0)</f>
        <v>0</v>
      </c>
      <c r="W3035" cm="1">
        <f t="array" ref="W3035">_xlfn.IFS(P3035&gt;Data_Analysis!AF$22,1,P3035&lt;Data_Analysis!AF$21,1,1=1,0)</f>
        <v>0</v>
      </c>
      <c r="X3035" cm="1">
        <f t="array" ref="X3035">_xlfn.IFS(Q3035&gt;Data_Analysis!AH$22,1,Q3035&lt;Data_Analysis!AH$21,1,1=1,0)</f>
        <v>0</v>
      </c>
      <c r="Y3035" cm="1">
        <f t="array" ref="Y3035">_xlfn.IFS(R3035&gt;Data_Analysis!AJ$22,1,R3035&lt;Data_Analysis!AJ$21,1,1=1,0)</f>
        <v>0</v>
      </c>
      <c r="Z3035" cm="1">
        <f t="array" ref="Z3035">_xlfn.IFS(S3035&gt;Data_Analysis!AL$22,1,S3035&lt;Data_Analysis!AL$21,1,1=1,0)</f>
        <v>0</v>
      </c>
    </row>
    <row r="3036" spans="1:26" s="28" customFormat="1" hidden="1" x14ac:dyDescent="0.35">
      <c r="A3036" s="28">
        <v>0</v>
      </c>
      <c r="B3036" s="28">
        <v>62</v>
      </c>
      <c r="C3036" s="28">
        <v>0</v>
      </c>
      <c r="D3036" s="28">
        <v>0</v>
      </c>
      <c r="E3036" s="28">
        <v>1</v>
      </c>
      <c r="F3036" s="28">
        <v>0</v>
      </c>
      <c r="G3036" s="28">
        <v>0</v>
      </c>
      <c r="H3036" s="28">
        <v>0</v>
      </c>
      <c r="I3036" s="28">
        <v>0</v>
      </c>
      <c r="J3036" s="28">
        <v>0</v>
      </c>
      <c r="K3036" s="28">
        <v>0</v>
      </c>
      <c r="L3036" s="28">
        <v>1</v>
      </c>
      <c r="M3036" s="28">
        <v>0</v>
      </c>
      <c r="N3036" s="28">
        <v>326</v>
      </c>
      <c r="O3036" s="28">
        <v>160</v>
      </c>
      <c r="P3036" s="28">
        <v>90</v>
      </c>
      <c r="Q3036" s="28">
        <v>33.700000000000003</v>
      </c>
      <c r="R3036" s="28">
        <v>72</v>
      </c>
      <c r="S3036" s="28">
        <v>84</v>
      </c>
      <c r="T3036" s="28">
        <v>0</v>
      </c>
      <c r="U3036" s="28" cm="1">
        <f t="array" ref="U3036">_xlfn.IFS(N3036&gt;Data_Analysis!AB$22,1,N3036&lt;Data_Analysis!AB$21,1,1=1,0)</f>
        <v>1</v>
      </c>
      <c r="V3036" s="28" cm="1">
        <f t="array" ref="V3036">_xlfn.IFS(O3036&gt;Data_Analysis!AD$22,1,O3036&lt;Data_Analysis!AD$21,1,1=1,0)</f>
        <v>0</v>
      </c>
      <c r="W3036" s="28" cm="1">
        <f t="array" ref="W3036">_xlfn.IFS(P3036&gt;Data_Analysis!AF$22,1,P3036&lt;Data_Analysis!AF$21,1,1=1,0)</f>
        <v>0</v>
      </c>
      <c r="X3036" s="28" cm="1">
        <f t="array" ref="X3036">_xlfn.IFS(Q3036&gt;Data_Analysis!AH$22,1,Q3036&lt;Data_Analysis!AH$21,1,1=1,0)</f>
        <v>1</v>
      </c>
      <c r="Y3036" s="28" cm="1">
        <f t="array" ref="Y3036">_xlfn.IFS(R3036&gt;Data_Analysis!AJ$22,1,R3036&lt;Data_Analysis!AJ$21,1,1=1,0)</f>
        <v>0</v>
      </c>
      <c r="Z3036" s="28" cm="1">
        <f t="array" ref="Z3036">_xlfn.IFS(S3036&gt;Data_Analysis!AL$22,1,S3036&lt;Data_Analysis!AL$21,1,1=1,0)</f>
        <v>0</v>
      </c>
    </row>
    <row r="3037" spans="1:26" s="4" customFormat="1" hidden="1" x14ac:dyDescent="0.35">
      <c r="A3037" s="4">
        <v>1</v>
      </c>
      <c r="B3037" s="4">
        <v>54</v>
      </c>
      <c r="C3037" s="4">
        <v>0</v>
      </c>
      <c r="D3037" s="4">
        <v>0</v>
      </c>
      <c r="E3037" s="4">
        <v>1</v>
      </c>
      <c r="F3037" s="4">
        <v>0</v>
      </c>
      <c r="G3037" s="4">
        <v>0</v>
      </c>
      <c r="H3037" s="4">
        <v>1</v>
      </c>
      <c r="I3037" s="4">
        <v>3</v>
      </c>
      <c r="J3037" s="4">
        <v>0</v>
      </c>
      <c r="K3037" s="4">
        <v>0</v>
      </c>
      <c r="L3037" s="4">
        <v>1</v>
      </c>
      <c r="M3037" s="4">
        <v>0</v>
      </c>
      <c r="N3037" s="4">
        <v>279</v>
      </c>
      <c r="O3037" s="4">
        <v>155</v>
      </c>
      <c r="P3037" s="4">
        <v>105</v>
      </c>
      <c r="Q3037" s="4">
        <v>26.47</v>
      </c>
      <c r="R3037" s="4">
        <v>78</v>
      </c>
      <c r="S3037" s="4">
        <v>66</v>
      </c>
      <c r="T3037" s="4">
        <v>0</v>
      </c>
      <c r="U3037" s="4" cm="1">
        <f t="array" ref="U3037">_xlfn.IFS(N3037&gt;Data_Analysis!AB$22,1,N3037&lt;Data_Analysis!AB$21,1,1=1,0)</f>
        <v>0</v>
      </c>
      <c r="V3037" s="4" cm="1">
        <f t="array" ref="V3037">_xlfn.IFS(O3037&gt;Data_Analysis!AD$22,1,O3037&lt;Data_Analysis!AD$21,1,1=1,0)</f>
        <v>0</v>
      </c>
      <c r="W3037" s="4" cm="1">
        <f t="array" ref="W3037">_xlfn.IFS(P3037&gt;Data_Analysis!AF$22,1,P3037&lt;Data_Analysis!AF$21,1,1=1,0)</f>
        <v>1</v>
      </c>
      <c r="X3037" s="4" cm="1">
        <f t="array" ref="X3037">_xlfn.IFS(Q3037&gt;Data_Analysis!AH$22,1,Q3037&lt;Data_Analysis!AH$21,1,1=1,0)</f>
        <v>0</v>
      </c>
      <c r="Y3037" s="4" cm="1">
        <f t="array" ref="Y3037">_xlfn.IFS(R3037&gt;Data_Analysis!AJ$22,1,R3037&lt;Data_Analysis!AJ$21,1,1=1,0)</f>
        <v>0</v>
      </c>
      <c r="Z3037" s="4" cm="1">
        <f t="array" ref="Z3037">_xlfn.IFS(S3037&gt;Data_Analysis!AL$22,1,S3037&lt;Data_Analysis!AL$21,1,1=1,0)</f>
        <v>0</v>
      </c>
    </row>
    <row r="3038" spans="1:26" x14ac:dyDescent="0.35">
      <c r="A3038">
        <v>0</v>
      </c>
      <c r="B3038">
        <v>64</v>
      </c>
      <c r="C3038">
        <v>0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280</v>
      </c>
      <c r="O3038">
        <v>133</v>
      </c>
      <c r="P3038">
        <v>82</v>
      </c>
      <c r="Q3038">
        <v>28.92</v>
      </c>
      <c r="R3038">
        <v>54</v>
      </c>
      <c r="S3038">
        <v>65</v>
      </c>
      <c r="T3038">
        <v>0</v>
      </c>
      <c r="U3038" cm="1">
        <f t="array" ref="U3038">_xlfn.IFS(N3038&gt;Data_Analysis!AB$22,1,N3038&lt;Data_Analysis!AB$21,1,1=1,0)</f>
        <v>0</v>
      </c>
      <c r="V3038" cm="1">
        <f t="array" ref="V3038">_xlfn.IFS(O3038&gt;Data_Analysis!AD$22,1,O3038&lt;Data_Analysis!AD$21,1,1=1,0)</f>
        <v>0</v>
      </c>
      <c r="W3038" cm="1">
        <f t="array" ref="W3038">_xlfn.IFS(P3038&gt;Data_Analysis!AF$22,1,P3038&lt;Data_Analysis!AF$21,1,1=1,0)</f>
        <v>0</v>
      </c>
      <c r="X3038" cm="1">
        <f t="array" ref="X3038">_xlfn.IFS(Q3038&gt;Data_Analysis!AH$22,1,Q3038&lt;Data_Analysis!AH$21,1,1=1,0)</f>
        <v>0</v>
      </c>
      <c r="Y3038" cm="1">
        <f t="array" ref="Y3038">_xlfn.IFS(R3038&gt;Data_Analysis!AJ$22,1,R3038&lt;Data_Analysis!AJ$21,1,1=1,0)</f>
        <v>0</v>
      </c>
      <c r="Z3038" cm="1">
        <f t="array" ref="Z3038">_xlfn.IFS(S3038&gt;Data_Analysis!AL$22,1,S3038&lt;Data_Analysis!AL$21,1,1=1,0)</f>
        <v>0</v>
      </c>
    </row>
    <row r="3039" spans="1:26" x14ac:dyDescent="0.35">
      <c r="A3039">
        <v>1</v>
      </c>
      <c r="B3039">
        <v>65</v>
      </c>
      <c r="C3039">
        <v>1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272</v>
      </c>
      <c r="O3039">
        <v>137</v>
      </c>
      <c r="P3039">
        <v>81</v>
      </c>
      <c r="Q3039">
        <v>25.74</v>
      </c>
      <c r="R3039">
        <v>90</v>
      </c>
      <c r="S3039">
        <v>97</v>
      </c>
      <c r="T3039">
        <v>0</v>
      </c>
      <c r="U3039" cm="1">
        <f t="array" ref="U3039">_xlfn.IFS(N3039&gt;Data_Analysis!AB$22,1,N3039&lt;Data_Analysis!AB$21,1,1=1,0)</f>
        <v>0</v>
      </c>
      <c r="V3039" cm="1">
        <f t="array" ref="V3039">_xlfn.IFS(O3039&gt;Data_Analysis!AD$22,1,O3039&lt;Data_Analysis!AD$21,1,1=1,0)</f>
        <v>0</v>
      </c>
      <c r="W3039" cm="1">
        <f t="array" ref="W3039">_xlfn.IFS(P3039&gt;Data_Analysis!AF$22,1,P3039&lt;Data_Analysis!AF$21,1,1=1,0)</f>
        <v>0</v>
      </c>
      <c r="X3039" cm="1">
        <f t="array" ref="X3039">_xlfn.IFS(Q3039&gt;Data_Analysis!AH$22,1,Q3039&lt;Data_Analysis!AH$21,1,1=1,0)</f>
        <v>0</v>
      </c>
      <c r="Y3039" cm="1">
        <f t="array" ref="Y3039">_xlfn.IFS(R3039&gt;Data_Analysis!AJ$22,1,R3039&lt;Data_Analysis!AJ$21,1,1=1,0)</f>
        <v>0</v>
      </c>
      <c r="Z3039" cm="1">
        <f t="array" ref="Z3039">_xlfn.IFS(S3039&gt;Data_Analysis!AL$22,1,S3039&lt;Data_Analysis!AL$21,1,1=1,0)</f>
        <v>0</v>
      </c>
    </row>
    <row r="3040" spans="1:26" x14ac:dyDescent="0.35">
      <c r="A3040">
        <v>0</v>
      </c>
      <c r="B3040">
        <v>49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286</v>
      </c>
      <c r="O3040">
        <v>144</v>
      </c>
      <c r="P3040">
        <v>91</v>
      </c>
      <c r="Q3040">
        <v>29.35</v>
      </c>
      <c r="R3040">
        <v>65</v>
      </c>
      <c r="S3040">
        <v>67</v>
      </c>
      <c r="T3040">
        <v>0</v>
      </c>
      <c r="U3040" cm="1">
        <f t="array" ref="U3040">_xlfn.IFS(N3040&gt;Data_Analysis!AB$22,1,N3040&lt;Data_Analysis!AB$21,1,1=1,0)</f>
        <v>0</v>
      </c>
      <c r="V3040" cm="1">
        <f t="array" ref="V3040">_xlfn.IFS(O3040&gt;Data_Analysis!AD$22,1,O3040&lt;Data_Analysis!AD$21,1,1=1,0)</f>
        <v>0</v>
      </c>
      <c r="W3040" cm="1">
        <f t="array" ref="W3040">_xlfn.IFS(P3040&gt;Data_Analysis!AF$22,1,P3040&lt;Data_Analysis!AF$21,1,1=1,0)</f>
        <v>0</v>
      </c>
      <c r="X3040" cm="1">
        <f t="array" ref="X3040">_xlfn.IFS(Q3040&gt;Data_Analysis!AH$22,1,Q3040&lt;Data_Analysis!AH$21,1,1=1,0)</f>
        <v>0</v>
      </c>
      <c r="Y3040" cm="1">
        <f t="array" ref="Y3040">_xlfn.IFS(R3040&gt;Data_Analysis!AJ$22,1,R3040&lt;Data_Analysis!AJ$21,1,1=1,0)</f>
        <v>0</v>
      </c>
      <c r="Z3040" cm="1">
        <f t="array" ref="Z3040">_xlfn.IFS(S3040&gt;Data_Analysis!AL$22,1,S3040&lt;Data_Analysis!AL$21,1,1=1,0)</f>
        <v>0</v>
      </c>
    </row>
    <row r="3041" spans="1:26" s="27" customFormat="1" hidden="1" x14ac:dyDescent="0.35">
      <c r="A3041" s="27">
        <v>0</v>
      </c>
      <c r="B3041" s="27">
        <v>60</v>
      </c>
      <c r="C3041" s="27">
        <v>0</v>
      </c>
      <c r="D3041" s="27">
        <v>0</v>
      </c>
      <c r="E3041" s="27">
        <v>0</v>
      </c>
      <c r="F3041" s="27">
        <v>1</v>
      </c>
      <c r="G3041" s="27">
        <v>0</v>
      </c>
      <c r="H3041" s="27">
        <v>1</v>
      </c>
      <c r="I3041" s="27">
        <v>15</v>
      </c>
      <c r="J3041" s="27">
        <v>0</v>
      </c>
      <c r="K3041" s="27">
        <v>1</v>
      </c>
      <c r="L3041" s="27">
        <v>1</v>
      </c>
      <c r="M3041" s="27">
        <v>0</v>
      </c>
      <c r="N3041" s="27">
        <v>254</v>
      </c>
      <c r="O3041" s="27">
        <v>177</v>
      </c>
      <c r="P3041" s="27">
        <v>101</v>
      </c>
      <c r="Q3041" s="27">
        <v>23.27</v>
      </c>
      <c r="R3041" s="27">
        <v>92</v>
      </c>
      <c r="S3041" s="27">
        <v>79</v>
      </c>
      <c r="T3041" s="27">
        <v>1</v>
      </c>
      <c r="U3041" s="27" cm="1">
        <f t="array" ref="U3041">_xlfn.IFS(N3041&gt;Data_Analysis!AB$22,1,N3041&lt;Data_Analysis!AB$21,1,1=1,0)</f>
        <v>0</v>
      </c>
      <c r="V3041" s="27" cm="1">
        <f t="array" ref="V3041">_xlfn.IFS(O3041&gt;Data_Analysis!AD$22,1,O3041&lt;Data_Analysis!AD$21,1,1=1,0)</f>
        <v>1</v>
      </c>
      <c r="W3041" s="27" cm="1">
        <f t="array" ref="W3041">_xlfn.IFS(P3041&gt;Data_Analysis!AF$22,1,P3041&lt;Data_Analysis!AF$21,1,1=1,0)</f>
        <v>0</v>
      </c>
      <c r="X3041" s="27" cm="1">
        <f t="array" ref="X3041">_xlfn.IFS(Q3041&gt;Data_Analysis!AH$22,1,Q3041&lt;Data_Analysis!AH$21,1,1=1,0)</f>
        <v>0</v>
      </c>
      <c r="Y3041" s="27" cm="1">
        <f t="array" ref="Y3041">_xlfn.IFS(R3041&gt;Data_Analysis!AJ$22,1,R3041&lt;Data_Analysis!AJ$21,1,1=1,0)</f>
        <v>0</v>
      </c>
      <c r="Z3041" s="27" cm="1">
        <f t="array" ref="Z3041">_xlfn.IFS(S3041&gt;Data_Analysis!AL$22,1,S3041&lt;Data_Analysis!AL$21,1,1=1,0)</f>
        <v>0</v>
      </c>
    </row>
    <row r="3042" spans="1:26" x14ac:dyDescent="0.35">
      <c r="A3042">
        <v>0</v>
      </c>
      <c r="B3042">
        <v>70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1</v>
      </c>
      <c r="M3042">
        <v>0</v>
      </c>
      <c r="N3042">
        <v>231</v>
      </c>
      <c r="O3042">
        <v>136</v>
      </c>
      <c r="P3042">
        <v>84</v>
      </c>
      <c r="Q3042">
        <v>31.78</v>
      </c>
      <c r="R3042">
        <v>60</v>
      </c>
      <c r="S3042">
        <v>95</v>
      </c>
      <c r="T3042">
        <v>0</v>
      </c>
      <c r="U3042" cm="1">
        <f t="array" ref="U3042">_xlfn.IFS(N3042&gt;Data_Analysis!AB$22,1,N3042&lt;Data_Analysis!AB$21,1,1=1,0)</f>
        <v>0</v>
      </c>
      <c r="V3042" cm="1">
        <f t="array" ref="V3042">_xlfn.IFS(O3042&gt;Data_Analysis!AD$22,1,O3042&lt;Data_Analysis!AD$21,1,1=1,0)</f>
        <v>0</v>
      </c>
      <c r="W3042" cm="1">
        <f t="array" ref="W3042">_xlfn.IFS(P3042&gt;Data_Analysis!AF$22,1,P3042&lt;Data_Analysis!AF$21,1,1=1,0)</f>
        <v>0</v>
      </c>
      <c r="X3042" cm="1">
        <f t="array" ref="X3042">_xlfn.IFS(Q3042&gt;Data_Analysis!AH$22,1,Q3042&lt;Data_Analysis!AH$21,1,1=1,0)</f>
        <v>0</v>
      </c>
      <c r="Y3042" cm="1">
        <f t="array" ref="Y3042">_xlfn.IFS(R3042&gt;Data_Analysis!AJ$22,1,R3042&lt;Data_Analysis!AJ$21,1,1=1,0)</f>
        <v>0</v>
      </c>
      <c r="Z3042" cm="1">
        <f t="array" ref="Z3042">_xlfn.IFS(S3042&gt;Data_Analysis!AL$22,1,S3042&lt;Data_Analysis!AL$21,1,1=1,0)</f>
        <v>0</v>
      </c>
    </row>
    <row r="3043" spans="1:26" x14ac:dyDescent="0.35">
      <c r="A3043">
        <v>1</v>
      </c>
      <c r="B3043">
        <v>44</v>
      </c>
      <c r="C3043">
        <v>0</v>
      </c>
      <c r="D3043">
        <v>0</v>
      </c>
      <c r="E3043">
        <v>0</v>
      </c>
      <c r="F3043">
        <v>1</v>
      </c>
      <c r="G3043">
        <v>0</v>
      </c>
      <c r="H3043">
        <v>1</v>
      </c>
      <c r="I3043">
        <v>9</v>
      </c>
      <c r="J3043">
        <v>0</v>
      </c>
      <c r="K3043">
        <v>0</v>
      </c>
      <c r="L3043">
        <v>0</v>
      </c>
      <c r="M3043">
        <v>0</v>
      </c>
      <c r="N3043">
        <v>273</v>
      </c>
      <c r="O3043">
        <v>114</v>
      </c>
      <c r="P3043">
        <v>83</v>
      </c>
      <c r="Q3043">
        <v>27.33</v>
      </c>
      <c r="R3043">
        <v>70</v>
      </c>
      <c r="S3043">
        <v>65</v>
      </c>
      <c r="T3043">
        <v>0</v>
      </c>
      <c r="U3043" cm="1">
        <f t="array" ref="U3043">_xlfn.IFS(N3043&gt;Data_Analysis!AB$22,1,N3043&lt;Data_Analysis!AB$21,1,1=1,0)</f>
        <v>0</v>
      </c>
      <c r="V3043" cm="1">
        <f t="array" ref="V3043">_xlfn.IFS(O3043&gt;Data_Analysis!AD$22,1,O3043&lt;Data_Analysis!AD$21,1,1=1,0)</f>
        <v>0</v>
      </c>
      <c r="W3043" cm="1">
        <f t="array" ref="W3043">_xlfn.IFS(P3043&gt;Data_Analysis!AF$22,1,P3043&lt;Data_Analysis!AF$21,1,1=1,0)</f>
        <v>0</v>
      </c>
      <c r="X3043" cm="1">
        <f t="array" ref="X3043">_xlfn.IFS(Q3043&gt;Data_Analysis!AH$22,1,Q3043&lt;Data_Analysis!AH$21,1,1=1,0)</f>
        <v>0</v>
      </c>
      <c r="Y3043" cm="1">
        <f t="array" ref="Y3043">_xlfn.IFS(R3043&gt;Data_Analysis!AJ$22,1,R3043&lt;Data_Analysis!AJ$21,1,1=1,0)</f>
        <v>0</v>
      </c>
      <c r="Z3043" cm="1">
        <f t="array" ref="Z3043">_xlfn.IFS(S3043&gt;Data_Analysis!AL$22,1,S3043&lt;Data_Analysis!AL$21,1,1=1,0)</f>
        <v>0</v>
      </c>
    </row>
    <row r="3044" spans="1:26" s="28" customFormat="1" hidden="1" x14ac:dyDescent="0.35">
      <c r="A3044" s="28">
        <v>0</v>
      </c>
      <c r="B3044" s="28">
        <v>40</v>
      </c>
      <c r="C3044" s="28">
        <v>0</v>
      </c>
      <c r="D3044" s="28">
        <v>0</v>
      </c>
      <c r="E3044" s="28">
        <v>0</v>
      </c>
      <c r="F3044" s="28">
        <v>1</v>
      </c>
      <c r="G3044" s="28">
        <v>0</v>
      </c>
      <c r="H3044" s="28">
        <v>1</v>
      </c>
      <c r="I3044" s="28">
        <v>43</v>
      </c>
      <c r="J3044" s="28">
        <v>0</v>
      </c>
      <c r="K3044" s="28">
        <v>0</v>
      </c>
      <c r="L3044" s="28">
        <v>1</v>
      </c>
      <c r="M3044" s="28">
        <v>0</v>
      </c>
      <c r="N3044" s="28">
        <v>226</v>
      </c>
      <c r="O3044" s="28">
        <v>138</v>
      </c>
      <c r="P3044" s="28">
        <v>99</v>
      </c>
      <c r="Q3044" s="28">
        <v>35.020000000000003</v>
      </c>
      <c r="R3044" s="28">
        <v>95</v>
      </c>
      <c r="S3044" s="28">
        <v>73</v>
      </c>
      <c r="T3044" s="28">
        <v>0</v>
      </c>
      <c r="U3044" s="28" cm="1">
        <f t="array" ref="U3044">_xlfn.IFS(N3044&gt;Data_Analysis!AB$22,1,N3044&lt;Data_Analysis!AB$21,1,1=1,0)</f>
        <v>0</v>
      </c>
      <c r="V3044" s="28" cm="1">
        <f t="array" ref="V3044">_xlfn.IFS(O3044&gt;Data_Analysis!AD$22,1,O3044&lt;Data_Analysis!AD$21,1,1=1,0)</f>
        <v>0</v>
      </c>
      <c r="W3044" s="28" cm="1">
        <f t="array" ref="W3044">_xlfn.IFS(P3044&gt;Data_Analysis!AF$22,1,P3044&lt;Data_Analysis!AF$21,1,1=1,0)</f>
        <v>0</v>
      </c>
      <c r="X3044" s="28" cm="1">
        <f t="array" ref="X3044">_xlfn.IFS(Q3044&gt;Data_Analysis!AH$22,1,Q3044&lt;Data_Analysis!AH$21,1,1=1,0)</f>
        <v>1</v>
      </c>
      <c r="Y3044" s="28" cm="1">
        <f t="array" ref="Y3044">_xlfn.IFS(R3044&gt;Data_Analysis!AJ$22,1,R3044&lt;Data_Analysis!AJ$21,1,1=1,0)</f>
        <v>0</v>
      </c>
      <c r="Z3044" s="28" cm="1">
        <f t="array" ref="Z3044">_xlfn.IFS(S3044&gt;Data_Analysis!AL$22,1,S3044&lt;Data_Analysis!AL$21,1,1=1,0)</f>
        <v>0</v>
      </c>
    </row>
    <row r="3045" spans="1:26" x14ac:dyDescent="0.35">
      <c r="A3045">
        <v>0</v>
      </c>
      <c r="B3045">
        <v>47</v>
      </c>
      <c r="C3045">
        <v>0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221</v>
      </c>
      <c r="O3045">
        <v>140</v>
      </c>
      <c r="P3045">
        <v>94</v>
      </c>
      <c r="Q3045">
        <v>28.84</v>
      </c>
      <c r="R3045">
        <v>80</v>
      </c>
      <c r="S3045">
        <v>85</v>
      </c>
      <c r="T3045">
        <v>0</v>
      </c>
      <c r="U3045" cm="1">
        <f t="array" ref="U3045">_xlfn.IFS(N3045&gt;Data_Analysis!AB$22,1,N3045&lt;Data_Analysis!AB$21,1,1=1,0)</f>
        <v>0</v>
      </c>
      <c r="V3045" cm="1">
        <f t="array" ref="V3045">_xlfn.IFS(O3045&gt;Data_Analysis!AD$22,1,O3045&lt;Data_Analysis!AD$21,1,1=1,0)</f>
        <v>0</v>
      </c>
      <c r="W3045" cm="1">
        <f t="array" ref="W3045">_xlfn.IFS(P3045&gt;Data_Analysis!AF$22,1,P3045&lt;Data_Analysis!AF$21,1,1=1,0)</f>
        <v>0</v>
      </c>
      <c r="X3045" cm="1">
        <f t="array" ref="X3045">_xlfn.IFS(Q3045&gt;Data_Analysis!AH$22,1,Q3045&lt;Data_Analysis!AH$21,1,1=1,0)</f>
        <v>0</v>
      </c>
      <c r="Y3045" cm="1">
        <f t="array" ref="Y3045">_xlfn.IFS(R3045&gt;Data_Analysis!AJ$22,1,R3045&lt;Data_Analysis!AJ$21,1,1=1,0)</f>
        <v>0</v>
      </c>
      <c r="Z3045" cm="1">
        <f t="array" ref="Z3045">_xlfn.IFS(S3045&gt;Data_Analysis!AL$22,1,S3045&lt;Data_Analysis!AL$21,1,1=1,0)</f>
        <v>0</v>
      </c>
    </row>
    <row r="3046" spans="1:26" x14ac:dyDescent="0.35">
      <c r="A3046">
        <v>0</v>
      </c>
      <c r="B3046">
        <v>39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243</v>
      </c>
      <c r="O3046">
        <v>116</v>
      </c>
      <c r="P3046">
        <v>79</v>
      </c>
      <c r="Q3046">
        <v>22.44</v>
      </c>
      <c r="R3046">
        <v>85</v>
      </c>
      <c r="S3046">
        <v>82</v>
      </c>
      <c r="T3046">
        <v>0</v>
      </c>
      <c r="U3046" cm="1">
        <f t="array" ref="U3046">_xlfn.IFS(N3046&gt;Data_Analysis!AB$22,1,N3046&lt;Data_Analysis!AB$21,1,1=1,0)</f>
        <v>0</v>
      </c>
      <c r="V3046" cm="1">
        <f t="array" ref="V3046">_xlfn.IFS(O3046&gt;Data_Analysis!AD$22,1,O3046&lt;Data_Analysis!AD$21,1,1=1,0)</f>
        <v>0</v>
      </c>
      <c r="W3046" cm="1">
        <f t="array" ref="W3046">_xlfn.IFS(P3046&gt;Data_Analysis!AF$22,1,P3046&lt;Data_Analysis!AF$21,1,1=1,0)</f>
        <v>0</v>
      </c>
      <c r="X3046" cm="1">
        <f t="array" ref="X3046">_xlfn.IFS(Q3046&gt;Data_Analysis!AH$22,1,Q3046&lt;Data_Analysis!AH$21,1,1=1,0)</f>
        <v>0</v>
      </c>
      <c r="Y3046" cm="1">
        <f t="array" ref="Y3046">_xlfn.IFS(R3046&gt;Data_Analysis!AJ$22,1,R3046&lt;Data_Analysis!AJ$21,1,1=1,0)</f>
        <v>0</v>
      </c>
      <c r="Z3046" cm="1">
        <f t="array" ref="Z3046">_xlfn.IFS(S3046&gt;Data_Analysis!AL$22,1,S3046&lt;Data_Analysis!AL$21,1,1=1,0)</f>
        <v>0</v>
      </c>
    </row>
    <row r="3047" spans="1:26" s="29" customFormat="1" hidden="1" x14ac:dyDescent="0.35">
      <c r="A3047" s="29">
        <v>0</v>
      </c>
      <c r="B3047" s="29">
        <v>57</v>
      </c>
      <c r="C3047" s="29">
        <v>0</v>
      </c>
      <c r="D3047" s="29">
        <v>0</v>
      </c>
      <c r="E3047" s="29">
        <v>0</v>
      </c>
      <c r="F3047" s="29">
        <v>1</v>
      </c>
      <c r="G3047" s="29">
        <v>0</v>
      </c>
      <c r="H3047" s="29">
        <v>0</v>
      </c>
      <c r="I3047" s="29">
        <v>0</v>
      </c>
      <c r="J3047" s="29">
        <v>0</v>
      </c>
      <c r="K3047" s="29">
        <v>0</v>
      </c>
      <c r="L3047" s="29">
        <v>0</v>
      </c>
      <c r="M3047" s="29">
        <v>0</v>
      </c>
      <c r="N3047" s="29">
        <v>257</v>
      </c>
      <c r="O3047" s="29">
        <v>133</v>
      </c>
      <c r="P3047" s="29">
        <v>94</v>
      </c>
      <c r="Q3047" s="29">
        <v>17.71</v>
      </c>
      <c r="R3047" s="29">
        <v>143</v>
      </c>
      <c r="S3047" s="29">
        <v>75</v>
      </c>
      <c r="T3047" s="29">
        <v>0</v>
      </c>
      <c r="U3047" s="29" cm="1">
        <f t="array" ref="U3047">_xlfn.IFS(N3047&gt;Data_Analysis!AB$22,1,N3047&lt;Data_Analysis!AB$21,1,1=1,0)</f>
        <v>0</v>
      </c>
      <c r="V3047" s="29" cm="1">
        <f t="array" ref="V3047">_xlfn.IFS(O3047&gt;Data_Analysis!AD$22,1,O3047&lt;Data_Analysis!AD$21,1,1=1,0)</f>
        <v>0</v>
      </c>
      <c r="W3047" s="29" cm="1">
        <f t="array" ref="W3047">_xlfn.IFS(P3047&gt;Data_Analysis!AF$22,1,P3047&lt;Data_Analysis!AF$21,1,1=1,0)</f>
        <v>0</v>
      </c>
      <c r="X3047" s="29" cm="1">
        <f t="array" ref="X3047">_xlfn.IFS(Q3047&gt;Data_Analysis!AH$22,1,Q3047&lt;Data_Analysis!AH$21,1,1=1,0)</f>
        <v>0</v>
      </c>
      <c r="Y3047" s="29" cm="1">
        <f t="array" ref="Y3047">_xlfn.IFS(R3047&gt;Data_Analysis!AJ$22,1,R3047&lt;Data_Analysis!AJ$21,1,1=1,0)</f>
        <v>1</v>
      </c>
      <c r="Z3047" s="29" cm="1">
        <f t="array" ref="Z3047">_xlfn.IFS(S3047&gt;Data_Analysis!AL$22,1,S3047&lt;Data_Analysis!AL$21,1,1=1,0)</f>
        <v>0</v>
      </c>
    </row>
    <row r="3048" spans="1:26" x14ac:dyDescent="0.35">
      <c r="A3048">
        <v>0</v>
      </c>
      <c r="B3048">
        <v>58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1</v>
      </c>
      <c r="I3048">
        <v>15</v>
      </c>
      <c r="J3048">
        <v>0</v>
      </c>
      <c r="K3048">
        <v>0</v>
      </c>
      <c r="L3048">
        <v>1</v>
      </c>
      <c r="M3048">
        <v>0</v>
      </c>
      <c r="N3048">
        <v>275</v>
      </c>
      <c r="O3048">
        <v>140</v>
      </c>
      <c r="P3048">
        <v>78</v>
      </c>
      <c r="Q3048">
        <v>19.18</v>
      </c>
      <c r="R3048">
        <v>78</v>
      </c>
      <c r="S3048">
        <v>74</v>
      </c>
      <c r="T3048">
        <v>1</v>
      </c>
      <c r="U3048" cm="1">
        <f t="array" ref="U3048">_xlfn.IFS(N3048&gt;Data_Analysis!AB$22,1,N3048&lt;Data_Analysis!AB$21,1,1=1,0)</f>
        <v>0</v>
      </c>
      <c r="V3048" cm="1">
        <f t="array" ref="V3048">_xlfn.IFS(O3048&gt;Data_Analysis!AD$22,1,O3048&lt;Data_Analysis!AD$21,1,1=1,0)</f>
        <v>0</v>
      </c>
      <c r="W3048" cm="1">
        <f t="array" ref="W3048">_xlfn.IFS(P3048&gt;Data_Analysis!AF$22,1,P3048&lt;Data_Analysis!AF$21,1,1=1,0)</f>
        <v>0</v>
      </c>
      <c r="X3048" cm="1">
        <f t="array" ref="X3048">_xlfn.IFS(Q3048&gt;Data_Analysis!AH$22,1,Q3048&lt;Data_Analysis!AH$21,1,1=1,0)</f>
        <v>0</v>
      </c>
      <c r="Y3048" cm="1">
        <f t="array" ref="Y3048">_xlfn.IFS(R3048&gt;Data_Analysis!AJ$22,1,R3048&lt;Data_Analysis!AJ$21,1,1=1,0)</f>
        <v>0</v>
      </c>
      <c r="Z3048" cm="1">
        <f t="array" ref="Z3048">_xlfn.IFS(S3048&gt;Data_Analysis!AL$22,1,S3048&lt;Data_Analysis!AL$21,1,1=1,0)</f>
        <v>0</v>
      </c>
    </row>
    <row r="3049" spans="1:26" s="28" customFormat="1" hidden="1" x14ac:dyDescent="0.35">
      <c r="A3049" s="28">
        <v>0</v>
      </c>
      <c r="B3049" s="28">
        <v>67</v>
      </c>
      <c r="C3049" s="28">
        <v>0</v>
      </c>
      <c r="D3049" s="28">
        <v>0</v>
      </c>
      <c r="E3049" s="28">
        <v>1</v>
      </c>
      <c r="F3049" s="28">
        <v>0</v>
      </c>
      <c r="G3049" s="28">
        <v>0</v>
      </c>
      <c r="H3049" s="28">
        <v>0</v>
      </c>
      <c r="I3049" s="28">
        <v>0</v>
      </c>
      <c r="J3049" s="28">
        <v>1</v>
      </c>
      <c r="K3049" s="28">
        <v>0</v>
      </c>
      <c r="L3049" s="28">
        <v>1</v>
      </c>
      <c r="M3049" s="28">
        <v>0</v>
      </c>
      <c r="N3049" s="28">
        <v>295</v>
      </c>
      <c r="O3049" s="28">
        <v>170</v>
      </c>
      <c r="P3049" s="28">
        <v>89</v>
      </c>
      <c r="Q3049" s="28">
        <v>35.35</v>
      </c>
      <c r="R3049" s="28">
        <v>66</v>
      </c>
      <c r="S3049" s="28">
        <v>63</v>
      </c>
      <c r="T3049" s="28">
        <v>0</v>
      </c>
      <c r="U3049" s="28" cm="1">
        <f t="array" ref="U3049">_xlfn.IFS(N3049&gt;Data_Analysis!AB$22,1,N3049&lt;Data_Analysis!AB$21,1,1=1,0)</f>
        <v>0</v>
      </c>
      <c r="V3049" s="28" cm="1">
        <f t="array" ref="V3049">_xlfn.IFS(O3049&gt;Data_Analysis!AD$22,1,O3049&lt;Data_Analysis!AD$21,1,1=1,0)</f>
        <v>0</v>
      </c>
      <c r="W3049" s="28" cm="1">
        <f t="array" ref="W3049">_xlfn.IFS(P3049&gt;Data_Analysis!AF$22,1,P3049&lt;Data_Analysis!AF$21,1,1=1,0)</f>
        <v>0</v>
      </c>
      <c r="X3049" s="28" cm="1">
        <f t="array" ref="X3049">_xlfn.IFS(Q3049&gt;Data_Analysis!AH$22,1,Q3049&lt;Data_Analysis!AH$21,1,1=1,0)</f>
        <v>1</v>
      </c>
      <c r="Y3049" s="28" cm="1">
        <f t="array" ref="Y3049">_xlfn.IFS(R3049&gt;Data_Analysis!AJ$22,1,R3049&lt;Data_Analysis!AJ$21,1,1=1,0)</f>
        <v>0</v>
      </c>
      <c r="Z3049" s="28" cm="1">
        <f t="array" ref="Z3049">_xlfn.IFS(S3049&gt;Data_Analysis!AL$22,1,S3049&lt;Data_Analysis!AL$21,1,1=1,0)</f>
        <v>0</v>
      </c>
    </row>
    <row r="3050" spans="1:26" x14ac:dyDescent="0.35">
      <c r="A3050">
        <v>0</v>
      </c>
      <c r="B3050">
        <v>42</v>
      </c>
      <c r="C3050">
        <v>0</v>
      </c>
      <c r="D3050">
        <v>0</v>
      </c>
      <c r="E3050">
        <v>1</v>
      </c>
      <c r="F3050">
        <v>0</v>
      </c>
      <c r="G3050">
        <v>0</v>
      </c>
      <c r="H3050">
        <v>1</v>
      </c>
      <c r="I3050">
        <v>20</v>
      </c>
      <c r="J3050">
        <v>0</v>
      </c>
      <c r="K3050">
        <v>0</v>
      </c>
      <c r="L3050">
        <v>0</v>
      </c>
      <c r="M3050">
        <v>0</v>
      </c>
      <c r="N3050">
        <v>310</v>
      </c>
      <c r="O3050">
        <v>124</v>
      </c>
      <c r="P3050">
        <v>72.5</v>
      </c>
      <c r="Q3050">
        <v>22.32</v>
      </c>
      <c r="R3050">
        <v>96</v>
      </c>
      <c r="S3050">
        <v>74</v>
      </c>
      <c r="T3050">
        <v>0</v>
      </c>
      <c r="U3050" cm="1">
        <f t="array" ref="U3050">_xlfn.IFS(N3050&gt;Data_Analysis!AB$22,1,N3050&lt;Data_Analysis!AB$21,1,1=1,0)</f>
        <v>0</v>
      </c>
      <c r="V3050" cm="1">
        <f t="array" ref="V3050">_xlfn.IFS(O3050&gt;Data_Analysis!AD$22,1,O3050&lt;Data_Analysis!AD$21,1,1=1,0)</f>
        <v>0</v>
      </c>
      <c r="W3050" cm="1">
        <f t="array" ref="W3050">_xlfn.IFS(P3050&gt;Data_Analysis!AF$22,1,P3050&lt;Data_Analysis!AF$21,1,1=1,0)</f>
        <v>0</v>
      </c>
      <c r="X3050" cm="1">
        <f t="array" ref="X3050">_xlfn.IFS(Q3050&gt;Data_Analysis!AH$22,1,Q3050&lt;Data_Analysis!AH$21,1,1=1,0)</f>
        <v>0</v>
      </c>
      <c r="Y3050" cm="1">
        <f t="array" ref="Y3050">_xlfn.IFS(R3050&gt;Data_Analysis!AJ$22,1,R3050&lt;Data_Analysis!AJ$21,1,1=1,0)</f>
        <v>0</v>
      </c>
      <c r="Z3050" cm="1">
        <f t="array" ref="Z3050">_xlfn.IFS(S3050&gt;Data_Analysis!AL$22,1,S3050&lt;Data_Analysis!AL$21,1,1=1,0)</f>
        <v>0</v>
      </c>
    </row>
    <row r="3051" spans="1:26" s="28" customFormat="1" hidden="1" x14ac:dyDescent="0.35">
      <c r="A3051" s="28">
        <v>0</v>
      </c>
      <c r="B3051" s="28">
        <v>60</v>
      </c>
      <c r="C3051" s="28">
        <v>0</v>
      </c>
      <c r="D3051" s="28">
        <v>0</v>
      </c>
      <c r="E3051" s="28">
        <v>1</v>
      </c>
      <c r="F3051" s="28">
        <v>0</v>
      </c>
      <c r="G3051" s="28">
        <v>0</v>
      </c>
      <c r="H3051" s="28">
        <v>1</v>
      </c>
      <c r="I3051" s="28">
        <v>9</v>
      </c>
      <c r="J3051" s="28">
        <v>0</v>
      </c>
      <c r="K3051" s="28">
        <v>0</v>
      </c>
      <c r="L3051" s="28">
        <v>1</v>
      </c>
      <c r="M3051" s="28">
        <v>0</v>
      </c>
      <c r="N3051" s="28">
        <v>280</v>
      </c>
      <c r="O3051" s="28">
        <v>150.5</v>
      </c>
      <c r="P3051" s="28">
        <v>90</v>
      </c>
      <c r="Q3051" s="28">
        <v>33.450000000000003</v>
      </c>
      <c r="R3051" s="28">
        <v>90</v>
      </c>
      <c r="S3051" s="28">
        <v>79.400000000000006</v>
      </c>
      <c r="T3051" s="28">
        <v>0</v>
      </c>
      <c r="U3051" s="28" cm="1">
        <f t="array" ref="U3051">_xlfn.IFS(N3051&gt;Data_Analysis!AB$22,1,N3051&lt;Data_Analysis!AB$21,1,1=1,0)</f>
        <v>0</v>
      </c>
      <c r="V3051" s="28" cm="1">
        <f t="array" ref="V3051">_xlfn.IFS(O3051&gt;Data_Analysis!AD$22,1,O3051&lt;Data_Analysis!AD$21,1,1=1,0)</f>
        <v>0</v>
      </c>
      <c r="W3051" s="28" cm="1">
        <f t="array" ref="W3051">_xlfn.IFS(P3051&gt;Data_Analysis!AF$22,1,P3051&lt;Data_Analysis!AF$21,1,1=1,0)</f>
        <v>0</v>
      </c>
      <c r="X3051" s="28" cm="1">
        <f t="array" ref="X3051">_xlfn.IFS(Q3051&gt;Data_Analysis!AH$22,1,Q3051&lt;Data_Analysis!AH$21,1,1=1,0)</f>
        <v>1</v>
      </c>
      <c r="Y3051" s="28" cm="1">
        <f t="array" ref="Y3051">_xlfn.IFS(R3051&gt;Data_Analysis!AJ$22,1,R3051&lt;Data_Analysis!AJ$21,1,1=1,0)</f>
        <v>0</v>
      </c>
      <c r="Z3051" s="28" cm="1">
        <f t="array" ref="Z3051">_xlfn.IFS(S3051&gt;Data_Analysis!AL$22,1,S3051&lt;Data_Analysis!AL$21,1,1=1,0)</f>
        <v>0</v>
      </c>
    </row>
    <row r="3052" spans="1:26" s="29" customFormat="1" hidden="1" x14ac:dyDescent="0.35">
      <c r="A3052" s="29">
        <v>0</v>
      </c>
      <c r="B3052" s="29">
        <v>52</v>
      </c>
      <c r="C3052" s="29">
        <v>0</v>
      </c>
      <c r="D3052" s="29">
        <v>0</v>
      </c>
      <c r="E3052" s="29">
        <v>1</v>
      </c>
      <c r="F3052" s="29">
        <v>0</v>
      </c>
      <c r="G3052" s="29">
        <v>0</v>
      </c>
      <c r="H3052" s="29">
        <v>0</v>
      </c>
      <c r="I3052" s="29">
        <v>0</v>
      </c>
      <c r="J3052" s="29">
        <v>0</v>
      </c>
      <c r="K3052" s="29">
        <v>0</v>
      </c>
      <c r="L3052" s="29">
        <v>0</v>
      </c>
      <c r="M3052" s="29">
        <v>0</v>
      </c>
      <c r="N3052" s="29">
        <v>246</v>
      </c>
      <c r="O3052" s="29">
        <v>136</v>
      </c>
      <c r="P3052" s="29">
        <v>84</v>
      </c>
      <c r="Q3052" s="29">
        <v>20.149999999999999</v>
      </c>
      <c r="R3052" s="29">
        <v>101</v>
      </c>
      <c r="S3052" s="29">
        <v>86</v>
      </c>
      <c r="T3052" s="29">
        <v>0</v>
      </c>
      <c r="U3052" s="29" cm="1">
        <f t="array" ref="U3052">_xlfn.IFS(N3052&gt;Data_Analysis!AB$22,1,N3052&lt;Data_Analysis!AB$21,1,1=1,0)</f>
        <v>0</v>
      </c>
      <c r="V3052" s="29" cm="1">
        <f t="array" ref="V3052">_xlfn.IFS(O3052&gt;Data_Analysis!AD$22,1,O3052&lt;Data_Analysis!AD$21,1,1=1,0)</f>
        <v>0</v>
      </c>
      <c r="W3052" s="29" cm="1">
        <f t="array" ref="W3052">_xlfn.IFS(P3052&gt;Data_Analysis!AF$22,1,P3052&lt;Data_Analysis!AF$21,1,1=1,0)</f>
        <v>0</v>
      </c>
      <c r="X3052" s="29" cm="1">
        <f t="array" ref="X3052">_xlfn.IFS(Q3052&gt;Data_Analysis!AH$22,1,Q3052&lt;Data_Analysis!AH$21,1,1=1,0)</f>
        <v>0</v>
      </c>
      <c r="Y3052" s="29" cm="1">
        <f t="array" ref="Y3052">_xlfn.IFS(R3052&gt;Data_Analysis!AJ$22,1,R3052&lt;Data_Analysis!AJ$21,1,1=1,0)</f>
        <v>1</v>
      </c>
      <c r="Z3052" s="29" cm="1">
        <f t="array" ref="Z3052">_xlfn.IFS(S3052&gt;Data_Analysis!AL$22,1,S3052&lt;Data_Analysis!AL$21,1,1=1,0)</f>
        <v>0</v>
      </c>
    </row>
    <row r="3053" spans="1:26" x14ac:dyDescent="0.35">
      <c r="A3053">
        <v>1</v>
      </c>
      <c r="B3053">
        <v>51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1</v>
      </c>
      <c r="M3053">
        <v>0</v>
      </c>
      <c r="N3053">
        <v>275</v>
      </c>
      <c r="O3053">
        <v>159</v>
      </c>
      <c r="P3053">
        <v>99</v>
      </c>
      <c r="Q3053">
        <v>28.57</v>
      </c>
      <c r="R3053">
        <v>60</v>
      </c>
      <c r="S3053">
        <v>88</v>
      </c>
      <c r="T3053">
        <v>1</v>
      </c>
      <c r="U3053" cm="1">
        <f t="array" ref="U3053">_xlfn.IFS(N3053&gt;Data_Analysis!AB$22,1,N3053&lt;Data_Analysis!AB$21,1,1=1,0)</f>
        <v>0</v>
      </c>
      <c r="V3053" cm="1">
        <f t="array" ref="V3053">_xlfn.IFS(O3053&gt;Data_Analysis!AD$22,1,O3053&lt;Data_Analysis!AD$21,1,1=1,0)</f>
        <v>0</v>
      </c>
      <c r="W3053" cm="1">
        <f t="array" ref="W3053">_xlfn.IFS(P3053&gt;Data_Analysis!AF$22,1,P3053&lt;Data_Analysis!AF$21,1,1=1,0)</f>
        <v>0</v>
      </c>
      <c r="X3053" cm="1">
        <f t="array" ref="X3053">_xlfn.IFS(Q3053&gt;Data_Analysis!AH$22,1,Q3053&lt;Data_Analysis!AH$21,1,1=1,0)</f>
        <v>0</v>
      </c>
      <c r="Y3053" cm="1">
        <f t="array" ref="Y3053">_xlfn.IFS(R3053&gt;Data_Analysis!AJ$22,1,R3053&lt;Data_Analysis!AJ$21,1,1=1,0)</f>
        <v>0</v>
      </c>
      <c r="Z3053" cm="1">
        <f t="array" ref="Z3053">_xlfn.IFS(S3053&gt;Data_Analysis!AL$22,1,S3053&lt;Data_Analysis!AL$21,1,1=1,0)</f>
        <v>0</v>
      </c>
    </row>
    <row r="3054" spans="1:26" s="29" customFormat="1" hidden="1" x14ac:dyDescent="0.35">
      <c r="A3054" s="29">
        <v>0</v>
      </c>
      <c r="B3054" s="29">
        <v>50</v>
      </c>
      <c r="C3054" s="29">
        <v>0</v>
      </c>
      <c r="D3054" s="29">
        <v>1</v>
      </c>
      <c r="E3054" s="29">
        <v>0</v>
      </c>
      <c r="F3054" s="29">
        <v>0</v>
      </c>
      <c r="G3054" s="29">
        <v>0</v>
      </c>
      <c r="H3054" s="29">
        <v>0</v>
      </c>
      <c r="I3054" s="29">
        <v>0</v>
      </c>
      <c r="J3054" s="29">
        <v>0</v>
      </c>
      <c r="K3054" s="29">
        <v>0</v>
      </c>
      <c r="L3054" s="29">
        <v>1</v>
      </c>
      <c r="M3054" s="29">
        <v>0</v>
      </c>
      <c r="N3054" s="29">
        <v>305</v>
      </c>
      <c r="O3054" s="29">
        <v>151</v>
      </c>
      <c r="P3054" s="29">
        <v>106.5</v>
      </c>
      <c r="Q3054" s="29">
        <v>25.38</v>
      </c>
      <c r="R3054" s="29">
        <v>100</v>
      </c>
      <c r="S3054" s="29">
        <v>75</v>
      </c>
      <c r="T3054" s="29">
        <v>0</v>
      </c>
      <c r="U3054" s="29" cm="1">
        <f t="array" ref="U3054">_xlfn.IFS(N3054&gt;Data_Analysis!AB$22,1,N3054&lt;Data_Analysis!AB$21,1,1=1,0)</f>
        <v>0</v>
      </c>
      <c r="V3054" s="29" cm="1">
        <f t="array" ref="V3054">_xlfn.IFS(O3054&gt;Data_Analysis!AD$22,1,O3054&lt;Data_Analysis!AD$21,1,1=1,0)</f>
        <v>0</v>
      </c>
      <c r="W3054" s="29" cm="1">
        <f t="array" ref="W3054">_xlfn.IFS(P3054&gt;Data_Analysis!AF$22,1,P3054&lt;Data_Analysis!AF$21,1,1=1,0)</f>
        <v>1</v>
      </c>
      <c r="X3054" s="29" cm="1">
        <f t="array" ref="X3054">_xlfn.IFS(Q3054&gt;Data_Analysis!AH$22,1,Q3054&lt;Data_Analysis!AH$21,1,1=1,0)</f>
        <v>0</v>
      </c>
      <c r="Y3054" s="29" cm="1">
        <f t="array" ref="Y3054">_xlfn.IFS(R3054&gt;Data_Analysis!AJ$22,1,R3054&lt;Data_Analysis!AJ$21,1,1=1,0)</f>
        <v>1</v>
      </c>
      <c r="Z3054" s="29" cm="1">
        <f t="array" ref="Z3054">_xlfn.IFS(S3054&gt;Data_Analysis!AL$22,1,S3054&lt;Data_Analysis!AL$21,1,1=1,0)</f>
        <v>0</v>
      </c>
    </row>
    <row r="3055" spans="1:26" x14ac:dyDescent="0.35">
      <c r="A3055">
        <v>1</v>
      </c>
      <c r="B3055">
        <v>41</v>
      </c>
      <c r="C3055">
        <v>0</v>
      </c>
      <c r="D3055">
        <v>0</v>
      </c>
      <c r="E3055">
        <v>1</v>
      </c>
      <c r="F3055">
        <v>0</v>
      </c>
      <c r="G3055">
        <v>0</v>
      </c>
      <c r="H3055">
        <v>1</v>
      </c>
      <c r="I3055">
        <v>20</v>
      </c>
      <c r="J3055">
        <v>0</v>
      </c>
      <c r="K3055">
        <v>0</v>
      </c>
      <c r="L3055">
        <v>1</v>
      </c>
      <c r="M3055">
        <v>0</v>
      </c>
      <c r="N3055">
        <v>293</v>
      </c>
      <c r="O3055">
        <v>132</v>
      </c>
      <c r="P3055">
        <v>86</v>
      </c>
      <c r="Q3055">
        <v>24.62</v>
      </c>
      <c r="R3055">
        <v>65</v>
      </c>
      <c r="S3055">
        <v>75</v>
      </c>
      <c r="T3055">
        <v>0</v>
      </c>
      <c r="U3055" cm="1">
        <f t="array" ref="U3055">_xlfn.IFS(N3055&gt;Data_Analysis!AB$22,1,N3055&lt;Data_Analysis!AB$21,1,1=1,0)</f>
        <v>0</v>
      </c>
      <c r="V3055" cm="1">
        <f t="array" ref="V3055">_xlfn.IFS(O3055&gt;Data_Analysis!AD$22,1,O3055&lt;Data_Analysis!AD$21,1,1=1,0)</f>
        <v>0</v>
      </c>
      <c r="W3055" cm="1">
        <f t="array" ref="W3055">_xlfn.IFS(P3055&gt;Data_Analysis!AF$22,1,P3055&lt;Data_Analysis!AF$21,1,1=1,0)</f>
        <v>0</v>
      </c>
      <c r="X3055" cm="1">
        <f t="array" ref="X3055">_xlfn.IFS(Q3055&gt;Data_Analysis!AH$22,1,Q3055&lt;Data_Analysis!AH$21,1,1=1,0)</f>
        <v>0</v>
      </c>
      <c r="Y3055" cm="1">
        <f t="array" ref="Y3055">_xlfn.IFS(R3055&gt;Data_Analysis!AJ$22,1,R3055&lt;Data_Analysis!AJ$21,1,1=1,0)</f>
        <v>0</v>
      </c>
      <c r="Z3055" cm="1">
        <f t="array" ref="Z3055">_xlfn.IFS(S3055&gt;Data_Analysis!AL$22,1,S3055&lt;Data_Analysis!AL$21,1,1=1,0)</f>
        <v>0</v>
      </c>
    </row>
    <row r="3056" spans="1:26" x14ac:dyDescent="0.35">
      <c r="A3056">
        <v>0</v>
      </c>
      <c r="B3056">
        <v>38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1</v>
      </c>
      <c r="I3056">
        <v>5</v>
      </c>
      <c r="J3056">
        <v>0</v>
      </c>
      <c r="K3056">
        <v>0</v>
      </c>
      <c r="L3056">
        <v>0</v>
      </c>
      <c r="M3056">
        <v>0</v>
      </c>
      <c r="N3056">
        <v>193</v>
      </c>
      <c r="O3056">
        <v>107</v>
      </c>
      <c r="P3056">
        <v>73</v>
      </c>
      <c r="Q3056">
        <v>20.73</v>
      </c>
      <c r="R3056">
        <v>85</v>
      </c>
      <c r="S3056">
        <v>72</v>
      </c>
      <c r="T3056">
        <v>0</v>
      </c>
      <c r="U3056" cm="1">
        <f t="array" ref="U3056">_xlfn.IFS(N3056&gt;Data_Analysis!AB$22,1,N3056&lt;Data_Analysis!AB$21,1,1=1,0)</f>
        <v>0</v>
      </c>
      <c r="V3056" cm="1">
        <f t="array" ref="V3056">_xlfn.IFS(O3056&gt;Data_Analysis!AD$22,1,O3056&lt;Data_Analysis!AD$21,1,1=1,0)</f>
        <v>0</v>
      </c>
      <c r="W3056" cm="1">
        <f t="array" ref="W3056">_xlfn.IFS(P3056&gt;Data_Analysis!AF$22,1,P3056&lt;Data_Analysis!AF$21,1,1=1,0)</f>
        <v>0</v>
      </c>
      <c r="X3056" cm="1">
        <f t="array" ref="X3056">_xlfn.IFS(Q3056&gt;Data_Analysis!AH$22,1,Q3056&lt;Data_Analysis!AH$21,1,1=1,0)</f>
        <v>0</v>
      </c>
      <c r="Y3056" cm="1">
        <f t="array" ref="Y3056">_xlfn.IFS(R3056&gt;Data_Analysis!AJ$22,1,R3056&lt;Data_Analysis!AJ$21,1,1=1,0)</f>
        <v>0</v>
      </c>
      <c r="Z3056" cm="1">
        <f t="array" ref="Z3056">_xlfn.IFS(S3056&gt;Data_Analysis!AL$22,1,S3056&lt;Data_Analysis!AL$21,1,1=1,0)</f>
        <v>0</v>
      </c>
    </row>
    <row r="3057" spans="1:26" s="30" customFormat="1" hidden="1" x14ac:dyDescent="0.35">
      <c r="A3057" s="30">
        <v>0</v>
      </c>
      <c r="B3057" s="30">
        <v>57</v>
      </c>
      <c r="C3057" s="30">
        <v>0</v>
      </c>
      <c r="D3057" s="30">
        <v>0</v>
      </c>
      <c r="E3057" s="30">
        <v>0</v>
      </c>
      <c r="F3057" s="30">
        <v>1</v>
      </c>
      <c r="G3057" s="30">
        <v>0</v>
      </c>
      <c r="H3057" s="30">
        <v>0</v>
      </c>
      <c r="I3057" s="30">
        <v>0</v>
      </c>
      <c r="J3057" s="30">
        <v>0</v>
      </c>
      <c r="K3057" s="30">
        <v>0</v>
      </c>
      <c r="L3057" s="30">
        <v>0</v>
      </c>
      <c r="M3057" s="30">
        <v>0</v>
      </c>
      <c r="N3057" s="30">
        <v>219</v>
      </c>
      <c r="O3057" s="30">
        <v>125</v>
      </c>
      <c r="P3057" s="30">
        <v>83</v>
      </c>
      <c r="Q3057" s="30">
        <v>23.22</v>
      </c>
      <c r="R3057" s="30">
        <v>65</v>
      </c>
      <c r="S3057" s="30">
        <v>115</v>
      </c>
      <c r="T3057" s="30">
        <v>0</v>
      </c>
      <c r="U3057" s="30" cm="1">
        <f t="array" ref="U3057">_xlfn.IFS(N3057&gt;Data_Analysis!AB$22,1,N3057&lt;Data_Analysis!AB$21,1,1=1,0)</f>
        <v>0</v>
      </c>
      <c r="V3057" s="30" cm="1">
        <f t="array" ref="V3057">_xlfn.IFS(O3057&gt;Data_Analysis!AD$22,1,O3057&lt;Data_Analysis!AD$21,1,1=1,0)</f>
        <v>0</v>
      </c>
      <c r="W3057" s="30" cm="1">
        <f t="array" ref="W3057">_xlfn.IFS(P3057&gt;Data_Analysis!AF$22,1,P3057&lt;Data_Analysis!AF$21,1,1=1,0)</f>
        <v>0</v>
      </c>
      <c r="X3057" s="30" cm="1">
        <f t="array" ref="X3057">_xlfn.IFS(Q3057&gt;Data_Analysis!AH$22,1,Q3057&lt;Data_Analysis!AH$21,1,1=1,0)</f>
        <v>0</v>
      </c>
      <c r="Y3057" s="30" cm="1">
        <f t="array" ref="Y3057">_xlfn.IFS(R3057&gt;Data_Analysis!AJ$22,1,R3057&lt;Data_Analysis!AJ$21,1,1=1,0)</f>
        <v>0</v>
      </c>
      <c r="Z3057" s="30" cm="1">
        <f t="array" ref="Z3057">_xlfn.IFS(S3057&gt;Data_Analysis!AL$22,1,S3057&lt;Data_Analysis!AL$21,1,1=1,0)</f>
        <v>1</v>
      </c>
    </row>
    <row r="3058" spans="1:26" x14ac:dyDescent="0.35">
      <c r="A3058">
        <v>1</v>
      </c>
      <c r="B3058">
        <v>35</v>
      </c>
      <c r="C3058">
        <v>0</v>
      </c>
      <c r="D3058">
        <v>0</v>
      </c>
      <c r="E3058">
        <v>1</v>
      </c>
      <c r="F3058">
        <v>0</v>
      </c>
      <c r="G3058">
        <v>0</v>
      </c>
      <c r="H3058">
        <v>1</v>
      </c>
      <c r="I3058">
        <v>20</v>
      </c>
      <c r="J3058">
        <v>0</v>
      </c>
      <c r="K3058">
        <v>0</v>
      </c>
      <c r="L3058">
        <v>0</v>
      </c>
      <c r="M3058">
        <v>0</v>
      </c>
      <c r="N3058">
        <v>200</v>
      </c>
      <c r="O3058">
        <v>131</v>
      </c>
      <c r="P3058">
        <v>87</v>
      </c>
      <c r="Q3058">
        <v>23.93</v>
      </c>
      <c r="R3058">
        <v>71</v>
      </c>
      <c r="S3058">
        <v>70</v>
      </c>
      <c r="T3058">
        <v>0</v>
      </c>
      <c r="U3058" cm="1">
        <f t="array" ref="U3058">_xlfn.IFS(N3058&gt;Data_Analysis!AB$22,1,N3058&lt;Data_Analysis!AB$21,1,1=1,0)</f>
        <v>0</v>
      </c>
      <c r="V3058" cm="1">
        <f t="array" ref="V3058">_xlfn.IFS(O3058&gt;Data_Analysis!AD$22,1,O3058&lt;Data_Analysis!AD$21,1,1=1,0)</f>
        <v>0</v>
      </c>
      <c r="W3058" cm="1">
        <f t="array" ref="W3058">_xlfn.IFS(P3058&gt;Data_Analysis!AF$22,1,P3058&lt;Data_Analysis!AF$21,1,1=1,0)</f>
        <v>0</v>
      </c>
      <c r="X3058" cm="1">
        <f t="array" ref="X3058">_xlfn.IFS(Q3058&gt;Data_Analysis!AH$22,1,Q3058&lt;Data_Analysis!AH$21,1,1=1,0)</f>
        <v>0</v>
      </c>
      <c r="Y3058" cm="1">
        <f t="array" ref="Y3058">_xlfn.IFS(R3058&gt;Data_Analysis!AJ$22,1,R3058&lt;Data_Analysis!AJ$21,1,1=1,0)</f>
        <v>0</v>
      </c>
      <c r="Z3058" cm="1">
        <f t="array" ref="Z3058">_xlfn.IFS(S3058&gt;Data_Analysis!AL$22,1,S3058&lt;Data_Analysis!AL$21,1,1=1,0)</f>
        <v>0</v>
      </c>
    </row>
    <row r="3059" spans="1:26" s="30" customFormat="1" hidden="1" x14ac:dyDescent="0.35">
      <c r="A3059" s="30">
        <v>1</v>
      </c>
      <c r="B3059" s="30">
        <v>42</v>
      </c>
      <c r="C3059" s="30">
        <v>0</v>
      </c>
      <c r="D3059" s="30">
        <v>0</v>
      </c>
      <c r="E3059" s="30">
        <v>0</v>
      </c>
      <c r="F3059" s="30">
        <v>1</v>
      </c>
      <c r="G3059" s="30">
        <v>0</v>
      </c>
      <c r="H3059" s="30">
        <v>1</v>
      </c>
      <c r="I3059" s="30">
        <v>30</v>
      </c>
      <c r="J3059" s="30">
        <v>0</v>
      </c>
      <c r="K3059" s="30">
        <v>0</v>
      </c>
      <c r="L3059" s="30">
        <v>0</v>
      </c>
      <c r="M3059" s="30">
        <v>0</v>
      </c>
      <c r="N3059" s="30">
        <v>270</v>
      </c>
      <c r="O3059" s="30">
        <v>122</v>
      </c>
      <c r="P3059" s="30">
        <v>82</v>
      </c>
      <c r="Q3059" s="30">
        <v>30.31</v>
      </c>
      <c r="R3059" s="30">
        <v>72</v>
      </c>
      <c r="S3059" s="30">
        <v>142</v>
      </c>
      <c r="T3059" s="30">
        <v>0</v>
      </c>
      <c r="U3059" s="30" cm="1">
        <f t="array" ref="U3059">_xlfn.IFS(N3059&gt;Data_Analysis!AB$22,1,N3059&lt;Data_Analysis!AB$21,1,1=1,0)</f>
        <v>0</v>
      </c>
      <c r="V3059" s="30" cm="1">
        <f t="array" ref="V3059">_xlfn.IFS(O3059&gt;Data_Analysis!AD$22,1,O3059&lt;Data_Analysis!AD$21,1,1=1,0)</f>
        <v>0</v>
      </c>
      <c r="W3059" s="30" cm="1">
        <f t="array" ref="W3059">_xlfn.IFS(P3059&gt;Data_Analysis!AF$22,1,P3059&lt;Data_Analysis!AF$21,1,1=1,0)</f>
        <v>0</v>
      </c>
      <c r="X3059" s="30" cm="1">
        <f t="array" ref="X3059">_xlfn.IFS(Q3059&gt;Data_Analysis!AH$22,1,Q3059&lt;Data_Analysis!AH$21,1,1=1,0)</f>
        <v>0</v>
      </c>
      <c r="Y3059" s="30" cm="1">
        <f t="array" ref="Y3059">_xlfn.IFS(R3059&gt;Data_Analysis!AJ$22,1,R3059&lt;Data_Analysis!AJ$21,1,1=1,0)</f>
        <v>0</v>
      </c>
      <c r="Z3059" s="30" cm="1">
        <f t="array" ref="Z3059">_xlfn.IFS(S3059&gt;Data_Analysis!AL$22,1,S3059&lt;Data_Analysis!AL$21,1,1=1,0)</f>
        <v>1</v>
      </c>
    </row>
    <row r="3060" spans="1:26" x14ac:dyDescent="0.35">
      <c r="A3060">
        <v>1</v>
      </c>
      <c r="B3060">
        <v>37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1</v>
      </c>
      <c r="I3060">
        <v>9.0039999999999996</v>
      </c>
      <c r="J3060">
        <v>0</v>
      </c>
      <c r="K3060">
        <v>0</v>
      </c>
      <c r="L3060">
        <v>0</v>
      </c>
      <c r="M3060">
        <v>0</v>
      </c>
      <c r="N3060">
        <v>188</v>
      </c>
      <c r="O3060">
        <v>123.5</v>
      </c>
      <c r="P3060">
        <v>77</v>
      </c>
      <c r="Q3060">
        <v>26.62</v>
      </c>
      <c r="R3060">
        <v>65</v>
      </c>
      <c r="S3060">
        <v>80</v>
      </c>
      <c r="T3060">
        <v>0</v>
      </c>
      <c r="U3060" cm="1">
        <f t="array" ref="U3060">_xlfn.IFS(N3060&gt;Data_Analysis!AB$22,1,N3060&lt;Data_Analysis!AB$21,1,1=1,0)</f>
        <v>0</v>
      </c>
      <c r="V3060" cm="1">
        <f t="array" ref="V3060">_xlfn.IFS(O3060&gt;Data_Analysis!AD$22,1,O3060&lt;Data_Analysis!AD$21,1,1=1,0)</f>
        <v>0</v>
      </c>
      <c r="W3060" cm="1">
        <f t="array" ref="W3060">_xlfn.IFS(P3060&gt;Data_Analysis!AF$22,1,P3060&lt;Data_Analysis!AF$21,1,1=1,0)</f>
        <v>0</v>
      </c>
      <c r="X3060" cm="1">
        <f t="array" ref="X3060">_xlfn.IFS(Q3060&gt;Data_Analysis!AH$22,1,Q3060&lt;Data_Analysis!AH$21,1,1=1,0)</f>
        <v>0</v>
      </c>
      <c r="Y3060" cm="1">
        <f t="array" ref="Y3060">_xlfn.IFS(R3060&gt;Data_Analysis!AJ$22,1,R3060&lt;Data_Analysis!AJ$21,1,1=1,0)</f>
        <v>0</v>
      </c>
      <c r="Z3060" cm="1">
        <f t="array" ref="Z3060">_xlfn.IFS(S3060&gt;Data_Analysis!AL$22,1,S3060&lt;Data_Analysis!AL$21,1,1=1,0)</f>
        <v>0</v>
      </c>
    </row>
    <row r="3061" spans="1:26" x14ac:dyDescent="0.35">
      <c r="A3061">
        <v>1</v>
      </c>
      <c r="B3061">
        <v>45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201</v>
      </c>
      <c r="O3061">
        <v>107.5</v>
      </c>
      <c r="P3061">
        <v>64.5</v>
      </c>
      <c r="Q3061">
        <v>23.85</v>
      </c>
      <c r="R3061">
        <v>88</v>
      </c>
      <c r="S3061">
        <v>79.400000000000006</v>
      </c>
      <c r="T3061">
        <v>0</v>
      </c>
      <c r="U3061" cm="1">
        <f t="array" ref="U3061">_xlfn.IFS(N3061&gt;Data_Analysis!AB$22,1,N3061&lt;Data_Analysis!AB$21,1,1=1,0)</f>
        <v>0</v>
      </c>
      <c r="V3061" cm="1">
        <f t="array" ref="V3061">_xlfn.IFS(O3061&gt;Data_Analysis!AD$22,1,O3061&lt;Data_Analysis!AD$21,1,1=1,0)</f>
        <v>0</v>
      </c>
      <c r="W3061" cm="1">
        <f t="array" ref="W3061">_xlfn.IFS(P3061&gt;Data_Analysis!AF$22,1,P3061&lt;Data_Analysis!AF$21,1,1=1,0)</f>
        <v>0</v>
      </c>
      <c r="X3061" cm="1">
        <f t="array" ref="X3061">_xlfn.IFS(Q3061&gt;Data_Analysis!AH$22,1,Q3061&lt;Data_Analysis!AH$21,1,1=1,0)</f>
        <v>0</v>
      </c>
      <c r="Y3061" cm="1">
        <f t="array" ref="Y3061">_xlfn.IFS(R3061&gt;Data_Analysis!AJ$22,1,R3061&lt;Data_Analysis!AJ$21,1,1=1,0)</f>
        <v>0</v>
      </c>
      <c r="Z3061" cm="1">
        <f t="array" ref="Z3061">_xlfn.IFS(S3061&gt;Data_Analysis!AL$22,1,S3061&lt;Data_Analysis!AL$21,1,1=1,0)</f>
        <v>0</v>
      </c>
    </row>
    <row r="3062" spans="1:26" x14ac:dyDescent="0.35">
      <c r="A3062">
        <v>0</v>
      </c>
      <c r="B3062">
        <v>58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200</v>
      </c>
      <c r="O3062">
        <v>161</v>
      </c>
      <c r="P3062">
        <v>96</v>
      </c>
      <c r="Q3062">
        <v>25.02</v>
      </c>
      <c r="R3062">
        <v>80</v>
      </c>
      <c r="S3062">
        <v>79.400000000000006</v>
      </c>
      <c r="T3062">
        <v>0</v>
      </c>
      <c r="U3062" cm="1">
        <f t="array" ref="U3062">_xlfn.IFS(N3062&gt;Data_Analysis!AB$22,1,N3062&lt;Data_Analysis!AB$21,1,1=1,0)</f>
        <v>0</v>
      </c>
      <c r="V3062" cm="1">
        <f t="array" ref="V3062">_xlfn.IFS(O3062&gt;Data_Analysis!AD$22,1,O3062&lt;Data_Analysis!AD$21,1,1=1,0)</f>
        <v>0</v>
      </c>
      <c r="W3062" cm="1">
        <f t="array" ref="W3062">_xlfn.IFS(P3062&gt;Data_Analysis!AF$22,1,P3062&lt;Data_Analysis!AF$21,1,1=1,0)</f>
        <v>0</v>
      </c>
      <c r="X3062" cm="1">
        <f t="array" ref="X3062">_xlfn.IFS(Q3062&gt;Data_Analysis!AH$22,1,Q3062&lt;Data_Analysis!AH$21,1,1=1,0)</f>
        <v>0</v>
      </c>
      <c r="Y3062" cm="1">
        <f t="array" ref="Y3062">_xlfn.IFS(R3062&gt;Data_Analysis!AJ$22,1,R3062&lt;Data_Analysis!AJ$21,1,1=1,0)</f>
        <v>0</v>
      </c>
      <c r="Z3062" cm="1">
        <f t="array" ref="Z3062">_xlfn.IFS(S3062&gt;Data_Analysis!AL$22,1,S3062&lt;Data_Analysis!AL$21,1,1=1,0)</f>
        <v>0</v>
      </c>
    </row>
    <row r="3063" spans="1:26" x14ac:dyDescent="0.35">
      <c r="A3063">
        <v>1</v>
      </c>
      <c r="B3063">
        <v>35</v>
      </c>
      <c r="C3063">
        <v>0</v>
      </c>
      <c r="D3063">
        <v>0</v>
      </c>
      <c r="E3063">
        <v>1</v>
      </c>
      <c r="F3063">
        <v>0</v>
      </c>
      <c r="G3063">
        <v>0</v>
      </c>
      <c r="H3063">
        <v>1</v>
      </c>
      <c r="I3063">
        <v>20</v>
      </c>
      <c r="J3063">
        <v>0</v>
      </c>
      <c r="K3063">
        <v>0</v>
      </c>
      <c r="L3063">
        <v>0</v>
      </c>
      <c r="M3063">
        <v>0</v>
      </c>
      <c r="N3063">
        <v>234</v>
      </c>
      <c r="O3063">
        <v>122.5</v>
      </c>
      <c r="P3063">
        <v>76.5</v>
      </c>
      <c r="Q3063">
        <v>25.16</v>
      </c>
      <c r="R3063">
        <v>75</v>
      </c>
      <c r="S3063">
        <v>85</v>
      </c>
      <c r="T3063">
        <v>0</v>
      </c>
      <c r="U3063" cm="1">
        <f t="array" ref="U3063">_xlfn.IFS(N3063&gt;Data_Analysis!AB$22,1,N3063&lt;Data_Analysis!AB$21,1,1=1,0)</f>
        <v>0</v>
      </c>
      <c r="V3063" cm="1">
        <f t="array" ref="V3063">_xlfn.IFS(O3063&gt;Data_Analysis!AD$22,1,O3063&lt;Data_Analysis!AD$21,1,1=1,0)</f>
        <v>0</v>
      </c>
      <c r="W3063" cm="1">
        <f t="array" ref="W3063">_xlfn.IFS(P3063&gt;Data_Analysis!AF$22,1,P3063&lt;Data_Analysis!AF$21,1,1=1,0)</f>
        <v>0</v>
      </c>
      <c r="X3063" cm="1">
        <f t="array" ref="X3063">_xlfn.IFS(Q3063&gt;Data_Analysis!AH$22,1,Q3063&lt;Data_Analysis!AH$21,1,1=1,0)</f>
        <v>0</v>
      </c>
      <c r="Y3063" cm="1">
        <f t="array" ref="Y3063">_xlfn.IFS(R3063&gt;Data_Analysis!AJ$22,1,R3063&lt;Data_Analysis!AJ$21,1,1=1,0)</f>
        <v>0</v>
      </c>
      <c r="Z3063" cm="1">
        <f t="array" ref="Z3063">_xlfn.IFS(S3063&gt;Data_Analysis!AL$22,1,S3063&lt;Data_Analysis!AL$21,1,1=1,0)</f>
        <v>0</v>
      </c>
    </row>
    <row r="3064" spans="1:26" s="26" customFormat="1" hidden="1" x14ac:dyDescent="0.35">
      <c r="A3064" s="26">
        <v>1</v>
      </c>
      <c r="B3064" s="26">
        <v>51</v>
      </c>
      <c r="C3064" s="26">
        <v>0</v>
      </c>
      <c r="D3064" s="26">
        <v>0</v>
      </c>
      <c r="E3064" s="26">
        <v>0</v>
      </c>
      <c r="F3064" s="26">
        <v>0</v>
      </c>
      <c r="G3064" s="26">
        <v>1</v>
      </c>
      <c r="H3064" s="26">
        <v>1</v>
      </c>
      <c r="I3064" s="26">
        <v>9</v>
      </c>
      <c r="J3064" s="26">
        <v>0</v>
      </c>
      <c r="K3064" s="26">
        <v>0</v>
      </c>
      <c r="L3064" s="26">
        <v>1</v>
      </c>
      <c r="M3064" s="26">
        <v>0</v>
      </c>
      <c r="N3064" s="26">
        <v>696</v>
      </c>
      <c r="O3064" s="26">
        <v>157</v>
      </c>
      <c r="P3064" s="26">
        <v>87</v>
      </c>
      <c r="Q3064" s="26">
        <v>24.44</v>
      </c>
      <c r="R3064" s="26">
        <v>95</v>
      </c>
      <c r="S3064" s="26">
        <v>84</v>
      </c>
      <c r="T3064" s="26">
        <v>0</v>
      </c>
      <c r="U3064" s="26" cm="1">
        <f t="array" ref="U3064">_xlfn.IFS(N3064&gt;Data_Analysis!AB$22,1,N3064&lt;Data_Analysis!AB$21,1,1=1,0)</f>
        <v>1</v>
      </c>
      <c r="V3064" s="26" cm="1">
        <f t="array" ref="V3064">_xlfn.IFS(O3064&gt;Data_Analysis!AD$22,1,O3064&lt;Data_Analysis!AD$21,1,1=1,0)</f>
        <v>0</v>
      </c>
      <c r="W3064" s="26" cm="1">
        <f t="array" ref="W3064">_xlfn.IFS(P3064&gt;Data_Analysis!AF$22,1,P3064&lt;Data_Analysis!AF$21,1,1=1,0)</f>
        <v>0</v>
      </c>
      <c r="X3064" s="26" cm="1">
        <f t="array" ref="X3064">_xlfn.IFS(Q3064&gt;Data_Analysis!AH$22,1,Q3064&lt;Data_Analysis!AH$21,1,1=1,0)</f>
        <v>0</v>
      </c>
      <c r="Y3064" s="26" cm="1">
        <f t="array" ref="Y3064">_xlfn.IFS(R3064&gt;Data_Analysis!AJ$22,1,R3064&lt;Data_Analysis!AJ$21,1,1=1,0)</f>
        <v>0</v>
      </c>
      <c r="Z3064" s="26" cm="1">
        <f t="array" ref="Z3064">_xlfn.IFS(S3064&gt;Data_Analysis!AL$22,1,S3064&lt;Data_Analysis!AL$21,1,1=1,0)</f>
        <v>0</v>
      </c>
    </row>
    <row r="3065" spans="1:26" x14ac:dyDescent="0.35">
      <c r="A3065">
        <v>0</v>
      </c>
      <c r="B3065">
        <v>62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240</v>
      </c>
      <c r="O3065">
        <v>154</v>
      </c>
      <c r="P3065">
        <v>92</v>
      </c>
      <c r="Q3065">
        <v>29.49</v>
      </c>
      <c r="R3065">
        <v>55</v>
      </c>
      <c r="S3065">
        <v>67</v>
      </c>
      <c r="T3065">
        <v>0</v>
      </c>
      <c r="U3065" cm="1">
        <f t="array" ref="U3065">_xlfn.IFS(N3065&gt;Data_Analysis!AB$22,1,N3065&lt;Data_Analysis!AB$21,1,1=1,0)</f>
        <v>0</v>
      </c>
      <c r="V3065" cm="1">
        <f t="array" ref="V3065">_xlfn.IFS(O3065&gt;Data_Analysis!AD$22,1,O3065&lt;Data_Analysis!AD$21,1,1=1,0)</f>
        <v>0</v>
      </c>
      <c r="W3065" cm="1">
        <f t="array" ref="W3065">_xlfn.IFS(P3065&gt;Data_Analysis!AF$22,1,P3065&lt;Data_Analysis!AF$21,1,1=1,0)</f>
        <v>0</v>
      </c>
      <c r="X3065" cm="1">
        <f t="array" ref="X3065">_xlfn.IFS(Q3065&gt;Data_Analysis!AH$22,1,Q3065&lt;Data_Analysis!AH$21,1,1=1,0)</f>
        <v>0</v>
      </c>
      <c r="Y3065" cm="1">
        <f t="array" ref="Y3065">_xlfn.IFS(R3065&gt;Data_Analysis!AJ$22,1,R3065&lt;Data_Analysis!AJ$21,1,1=1,0)</f>
        <v>0</v>
      </c>
      <c r="Z3065" cm="1">
        <f t="array" ref="Z3065">_xlfn.IFS(S3065&gt;Data_Analysis!AL$22,1,S3065&lt;Data_Analysis!AL$21,1,1=1,0)</f>
        <v>0</v>
      </c>
    </row>
    <row r="3066" spans="1:26" x14ac:dyDescent="0.35">
      <c r="A3066">
        <v>1</v>
      </c>
      <c r="B3066">
        <v>42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1</v>
      </c>
      <c r="I3066">
        <v>20</v>
      </c>
      <c r="J3066">
        <v>0</v>
      </c>
      <c r="K3066">
        <v>0</v>
      </c>
      <c r="L3066">
        <v>0</v>
      </c>
      <c r="M3066">
        <v>0</v>
      </c>
      <c r="N3066">
        <v>234</v>
      </c>
      <c r="O3066">
        <v>103</v>
      </c>
      <c r="P3066">
        <v>71</v>
      </c>
      <c r="Q3066">
        <v>21.88</v>
      </c>
      <c r="R3066">
        <v>68</v>
      </c>
      <c r="S3066">
        <v>82</v>
      </c>
      <c r="T3066">
        <v>1</v>
      </c>
      <c r="U3066" cm="1">
        <f t="array" ref="U3066">_xlfn.IFS(N3066&gt;Data_Analysis!AB$22,1,N3066&lt;Data_Analysis!AB$21,1,1=1,0)</f>
        <v>0</v>
      </c>
      <c r="V3066" cm="1">
        <f t="array" ref="V3066">_xlfn.IFS(O3066&gt;Data_Analysis!AD$22,1,O3066&lt;Data_Analysis!AD$21,1,1=1,0)</f>
        <v>0</v>
      </c>
      <c r="W3066" cm="1">
        <f t="array" ref="W3066">_xlfn.IFS(P3066&gt;Data_Analysis!AF$22,1,P3066&lt;Data_Analysis!AF$21,1,1=1,0)</f>
        <v>0</v>
      </c>
      <c r="X3066" cm="1">
        <f t="array" ref="X3066">_xlfn.IFS(Q3066&gt;Data_Analysis!AH$22,1,Q3066&lt;Data_Analysis!AH$21,1,1=1,0)</f>
        <v>0</v>
      </c>
      <c r="Y3066" cm="1">
        <f t="array" ref="Y3066">_xlfn.IFS(R3066&gt;Data_Analysis!AJ$22,1,R3066&lt;Data_Analysis!AJ$21,1,1=1,0)</f>
        <v>0</v>
      </c>
      <c r="Z3066" cm="1">
        <f t="array" ref="Z3066">_xlfn.IFS(S3066&gt;Data_Analysis!AL$22,1,S3066&lt;Data_Analysis!AL$21,1,1=1,0)</f>
        <v>0</v>
      </c>
    </row>
    <row r="3067" spans="1:26" x14ac:dyDescent="0.35">
      <c r="A3067">
        <v>0</v>
      </c>
      <c r="B3067">
        <v>44</v>
      </c>
      <c r="C3067">
        <v>0</v>
      </c>
      <c r="D3067">
        <v>0</v>
      </c>
      <c r="E3067">
        <v>1</v>
      </c>
      <c r="F3067">
        <v>0</v>
      </c>
      <c r="G3067">
        <v>0</v>
      </c>
      <c r="H3067">
        <v>1</v>
      </c>
      <c r="I3067">
        <v>8</v>
      </c>
      <c r="J3067">
        <v>0</v>
      </c>
      <c r="K3067">
        <v>0</v>
      </c>
      <c r="L3067">
        <v>0</v>
      </c>
      <c r="M3067">
        <v>0</v>
      </c>
      <c r="N3067">
        <v>179</v>
      </c>
      <c r="O3067">
        <v>122</v>
      </c>
      <c r="P3067">
        <v>70</v>
      </c>
      <c r="Q3067">
        <v>24.37</v>
      </c>
      <c r="R3067">
        <v>72</v>
      </c>
      <c r="S3067">
        <v>79.400000000000006</v>
      </c>
      <c r="T3067">
        <v>0</v>
      </c>
      <c r="U3067" cm="1">
        <f t="array" ref="U3067">_xlfn.IFS(N3067&gt;Data_Analysis!AB$22,1,N3067&lt;Data_Analysis!AB$21,1,1=1,0)</f>
        <v>0</v>
      </c>
      <c r="V3067" cm="1">
        <f t="array" ref="V3067">_xlfn.IFS(O3067&gt;Data_Analysis!AD$22,1,O3067&lt;Data_Analysis!AD$21,1,1=1,0)</f>
        <v>0</v>
      </c>
      <c r="W3067" cm="1">
        <f t="array" ref="W3067">_xlfn.IFS(P3067&gt;Data_Analysis!AF$22,1,P3067&lt;Data_Analysis!AF$21,1,1=1,0)</f>
        <v>0</v>
      </c>
      <c r="X3067" cm="1">
        <f t="array" ref="X3067">_xlfn.IFS(Q3067&gt;Data_Analysis!AH$22,1,Q3067&lt;Data_Analysis!AH$21,1,1=1,0)</f>
        <v>0</v>
      </c>
      <c r="Y3067" cm="1">
        <f t="array" ref="Y3067">_xlfn.IFS(R3067&gt;Data_Analysis!AJ$22,1,R3067&lt;Data_Analysis!AJ$21,1,1=1,0)</f>
        <v>0</v>
      </c>
      <c r="Z3067" cm="1">
        <f t="array" ref="Z3067">_xlfn.IFS(S3067&gt;Data_Analysis!AL$22,1,S3067&lt;Data_Analysis!AL$21,1,1=1,0)</f>
        <v>0</v>
      </c>
    </row>
    <row r="3068" spans="1:26" s="29" customFormat="1" hidden="1" x14ac:dyDescent="0.35">
      <c r="A3068" s="29">
        <v>1</v>
      </c>
      <c r="B3068" s="29">
        <v>39</v>
      </c>
      <c r="C3068" s="29">
        <v>0</v>
      </c>
      <c r="D3068" s="29">
        <v>0</v>
      </c>
      <c r="E3068" s="29">
        <v>1</v>
      </c>
      <c r="F3068" s="29">
        <v>0</v>
      </c>
      <c r="G3068" s="29">
        <v>0</v>
      </c>
      <c r="H3068" s="29">
        <v>1</v>
      </c>
      <c r="I3068" s="29">
        <v>30</v>
      </c>
      <c r="J3068" s="29">
        <v>0</v>
      </c>
      <c r="K3068" s="29">
        <v>0</v>
      </c>
      <c r="L3068" s="29">
        <v>1</v>
      </c>
      <c r="M3068" s="29">
        <v>0</v>
      </c>
      <c r="N3068" s="29">
        <v>292</v>
      </c>
      <c r="O3068" s="29">
        <v>153</v>
      </c>
      <c r="P3068" s="29">
        <v>100</v>
      </c>
      <c r="Q3068" s="29">
        <v>28.09</v>
      </c>
      <c r="R3068" s="29">
        <v>110</v>
      </c>
      <c r="S3068" s="29">
        <v>69</v>
      </c>
      <c r="T3068" s="29">
        <v>1</v>
      </c>
      <c r="U3068" s="29" cm="1">
        <f t="array" ref="U3068">_xlfn.IFS(N3068&gt;Data_Analysis!AB$22,1,N3068&lt;Data_Analysis!AB$21,1,1=1,0)</f>
        <v>0</v>
      </c>
      <c r="V3068" s="29" cm="1">
        <f t="array" ref="V3068">_xlfn.IFS(O3068&gt;Data_Analysis!AD$22,1,O3068&lt;Data_Analysis!AD$21,1,1=1,0)</f>
        <v>0</v>
      </c>
      <c r="W3068" s="29" cm="1">
        <f t="array" ref="W3068">_xlfn.IFS(P3068&gt;Data_Analysis!AF$22,1,P3068&lt;Data_Analysis!AF$21,1,1=1,0)</f>
        <v>0</v>
      </c>
      <c r="X3068" s="29" cm="1">
        <f t="array" ref="X3068">_xlfn.IFS(Q3068&gt;Data_Analysis!AH$22,1,Q3068&lt;Data_Analysis!AH$21,1,1=1,0)</f>
        <v>0</v>
      </c>
      <c r="Y3068" s="29" cm="1">
        <f t="array" ref="Y3068">_xlfn.IFS(R3068&gt;Data_Analysis!AJ$22,1,R3068&lt;Data_Analysis!AJ$21,1,1=1,0)</f>
        <v>1</v>
      </c>
      <c r="Z3068" s="29" cm="1">
        <f t="array" ref="Z3068">_xlfn.IFS(S3068&gt;Data_Analysis!AL$22,1,S3068&lt;Data_Analysis!AL$21,1,1=1,0)</f>
        <v>0</v>
      </c>
    </row>
    <row r="3069" spans="1:26" s="26" customFormat="1" hidden="1" x14ac:dyDescent="0.35">
      <c r="A3069" s="26">
        <v>1</v>
      </c>
      <c r="B3069" s="26">
        <v>44</v>
      </c>
      <c r="C3069" s="26">
        <v>0</v>
      </c>
      <c r="D3069" s="26">
        <v>1</v>
      </c>
      <c r="E3069" s="26">
        <v>0</v>
      </c>
      <c r="F3069" s="26">
        <v>0</v>
      </c>
      <c r="G3069" s="26">
        <v>0</v>
      </c>
      <c r="H3069" s="26">
        <v>1</v>
      </c>
      <c r="I3069" s="26">
        <v>30</v>
      </c>
      <c r="J3069" s="26">
        <v>0</v>
      </c>
      <c r="K3069" s="26">
        <v>0</v>
      </c>
      <c r="L3069" s="26">
        <v>0</v>
      </c>
      <c r="M3069" s="26">
        <v>0</v>
      </c>
      <c r="N3069" s="26">
        <v>363</v>
      </c>
      <c r="O3069" s="26">
        <v>140</v>
      </c>
      <c r="P3069" s="26">
        <v>87</v>
      </c>
      <c r="Q3069" s="26">
        <v>26.44</v>
      </c>
      <c r="R3069" s="26">
        <v>95</v>
      </c>
      <c r="S3069" s="26">
        <v>79</v>
      </c>
      <c r="T3069" s="26">
        <v>0</v>
      </c>
      <c r="U3069" s="26" cm="1">
        <f t="array" ref="U3069">_xlfn.IFS(N3069&gt;Data_Analysis!AB$22,1,N3069&lt;Data_Analysis!AB$21,1,1=1,0)</f>
        <v>1</v>
      </c>
      <c r="V3069" s="26" cm="1">
        <f t="array" ref="V3069">_xlfn.IFS(O3069&gt;Data_Analysis!AD$22,1,O3069&lt;Data_Analysis!AD$21,1,1=1,0)</f>
        <v>0</v>
      </c>
      <c r="W3069" s="26" cm="1">
        <f t="array" ref="W3069">_xlfn.IFS(P3069&gt;Data_Analysis!AF$22,1,P3069&lt;Data_Analysis!AF$21,1,1=1,0)</f>
        <v>0</v>
      </c>
      <c r="X3069" s="26" cm="1">
        <f t="array" ref="X3069">_xlfn.IFS(Q3069&gt;Data_Analysis!AH$22,1,Q3069&lt;Data_Analysis!AH$21,1,1=1,0)</f>
        <v>0</v>
      </c>
      <c r="Y3069" s="26" cm="1">
        <f t="array" ref="Y3069">_xlfn.IFS(R3069&gt;Data_Analysis!AJ$22,1,R3069&lt;Data_Analysis!AJ$21,1,1=1,0)</f>
        <v>0</v>
      </c>
      <c r="Z3069" s="26" cm="1">
        <f t="array" ref="Z3069">_xlfn.IFS(S3069&gt;Data_Analysis!AL$22,1,S3069&lt;Data_Analysis!AL$21,1,1=1,0)</f>
        <v>0</v>
      </c>
    </row>
    <row r="3070" spans="1:26" x14ac:dyDescent="0.35">
      <c r="A3070">
        <v>0</v>
      </c>
      <c r="B3070">
        <v>59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226</v>
      </c>
      <c r="O3070">
        <v>108</v>
      </c>
      <c r="P3070">
        <v>72</v>
      </c>
      <c r="Q3070">
        <v>24.87</v>
      </c>
      <c r="R3070">
        <v>55</v>
      </c>
      <c r="S3070">
        <v>86</v>
      </c>
      <c r="T3070">
        <v>0</v>
      </c>
      <c r="U3070" cm="1">
        <f t="array" ref="U3070">_xlfn.IFS(N3070&gt;Data_Analysis!AB$22,1,N3070&lt;Data_Analysis!AB$21,1,1=1,0)</f>
        <v>0</v>
      </c>
      <c r="V3070" cm="1">
        <f t="array" ref="V3070">_xlfn.IFS(O3070&gt;Data_Analysis!AD$22,1,O3070&lt;Data_Analysis!AD$21,1,1=1,0)</f>
        <v>0</v>
      </c>
      <c r="W3070" cm="1">
        <f t="array" ref="W3070">_xlfn.IFS(P3070&gt;Data_Analysis!AF$22,1,P3070&lt;Data_Analysis!AF$21,1,1=1,0)</f>
        <v>0</v>
      </c>
      <c r="X3070" cm="1">
        <f t="array" ref="X3070">_xlfn.IFS(Q3070&gt;Data_Analysis!AH$22,1,Q3070&lt;Data_Analysis!AH$21,1,1=1,0)</f>
        <v>0</v>
      </c>
      <c r="Y3070" cm="1">
        <f t="array" ref="Y3070">_xlfn.IFS(R3070&gt;Data_Analysis!AJ$22,1,R3070&lt;Data_Analysis!AJ$21,1,1=1,0)</f>
        <v>0</v>
      </c>
      <c r="Z3070" cm="1">
        <f t="array" ref="Z3070">_xlfn.IFS(S3070&gt;Data_Analysis!AL$22,1,S3070&lt;Data_Analysis!AL$21,1,1=1,0)</f>
        <v>0</v>
      </c>
    </row>
    <row r="3071" spans="1:26" s="4" customFormat="1" hidden="1" x14ac:dyDescent="0.35">
      <c r="A3071" s="4">
        <v>1</v>
      </c>
      <c r="B3071" s="4">
        <v>60</v>
      </c>
      <c r="C3071" s="4">
        <v>0</v>
      </c>
      <c r="D3071" s="4">
        <v>0</v>
      </c>
      <c r="E3071" s="4">
        <v>0</v>
      </c>
      <c r="F3071" s="4">
        <v>1</v>
      </c>
      <c r="G3071" s="4">
        <v>0</v>
      </c>
      <c r="H3071" s="4">
        <v>1</v>
      </c>
      <c r="I3071" s="4">
        <v>10</v>
      </c>
      <c r="J3071" s="4">
        <v>0</v>
      </c>
      <c r="K3071" s="4">
        <v>0</v>
      </c>
      <c r="L3071" s="4">
        <v>1</v>
      </c>
      <c r="M3071" s="4">
        <v>0</v>
      </c>
      <c r="N3071" s="4">
        <v>217</v>
      </c>
      <c r="O3071" s="4">
        <v>167</v>
      </c>
      <c r="P3071" s="4">
        <v>109</v>
      </c>
      <c r="Q3071" s="4">
        <v>24.86</v>
      </c>
      <c r="R3071" s="4">
        <v>95</v>
      </c>
      <c r="S3071" s="4">
        <v>72</v>
      </c>
      <c r="T3071" s="4">
        <v>1</v>
      </c>
      <c r="U3071" s="4" cm="1">
        <f t="array" ref="U3071">_xlfn.IFS(N3071&gt;Data_Analysis!AB$22,1,N3071&lt;Data_Analysis!AB$21,1,1=1,0)</f>
        <v>0</v>
      </c>
      <c r="V3071" s="4" cm="1">
        <f t="array" ref="V3071">_xlfn.IFS(O3071&gt;Data_Analysis!AD$22,1,O3071&lt;Data_Analysis!AD$21,1,1=1,0)</f>
        <v>0</v>
      </c>
      <c r="W3071" s="4" cm="1">
        <f t="array" ref="W3071">_xlfn.IFS(P3071&gt;Data_Analysis!AF$22,1,P3071&lt;Data_Analysis!AF$21,1,1=1,0)</f>
        <v>1</v>
      </c>
      <c r="X3071" s="4" cm="1">
        <f t="array" ref="X3071">_xlfn.IFS(Q3071&gt;Data_Analysis!AH$22,1,Q3071&lt;Data_Analysis!AH$21,1,1=1,0)</f>
        <v>0</v>
      </c>
      <c r="Y3071" s="4" cm="1">
        <f t="array" ref="Y3071">_xlfn.IFS(R3071&gt;Data_Analysis!AJ$22,1,R3071&lt;Data_Analysis!AJ$21,1,1=1,0)</f>
        <v>0</v>
      </c>
      <c r="Z3071" s="4" cm="1">
        <f t="array" ref="Z3071">_xlfn.IFS(S3071&gt;Data_Analysis!AL$22,1,S3071&lt;Data_Analysis!AL$21,1,1=1,0)</f>
        <v>0</v>
      </c>
    </row>
    <row r="3072" spans="1:26" x14ac:dyDescent="0.35">
      <c r="A3072">
        <v>0</v>
      </c>
      <c r="B3072">
        <v>53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265</v>
      </c>
      <c r="O3072">
        <v>132</v>
      </c>
      <c r="P3072">
        <v>80</v>
      </c>
      <c r="Q3072">
        <v>26.25</v>
      </c>
      <c r="R3072">
        <v>67</v>
      </c>
      <c r="S3072">
        <v>76</v>
      </c>
      <c r="T3072">
        <v>1</v>
      </c>
      <c r="U3072" cm="1">
        <f t="array" ref="U3072">_xlfn.IFS(N3072&gt;Data_Analysis!AB$22,1,N3072&lt;Data_Analysis!AB$21,1,1=1,0)</f>
        <v>0</v>
      </c>
      <c r="V3072" cm="1">
        <f t="array" ref="V3072">_xlfn.IFS(O3072&gt;Data_Analysis!AD$22,1,O3072&lt;Data_Analysis!AD$21,1,1=1,0)</f>
        <v>0</v>
      </c>
      <c r="W3072" cm="1">
        <f t="array" ref="W3072">_xlfn.IFS(P3072&gt;Data_Analysis!AF$22,1,P3072&lt;Data_Analysis!AF$21,1,1=1,0)</f>
        <v>0</v>
      </c>
      <c r="X3072" cm="1">
        <f t="array" ref="X3072">_xlfn.IFS(Q3072&gt;Data_Analysis!AH$22,1,Q3072&lt;Data_Analysis!AH$21,1,1=1,0)</f>
        <v>0</v>
      </c>
      <c r="Y3072" cm="1">
        <f t="array" ref="Y3072">_xlfn.IFS(R3072&gt;Data_Analysis!AJ$22,1,R3072&lt;Data_Analysis!AJ$21,1,1=1,0)</f>
        <v>0</v>
      </c>
      <c r="Z3072" cm="1">
        <f t="array" ref="Z3072">_xlfn.IFS(S3072&gt;Data_Analysis!AL$22,1,S3072&lt;Data_Analysis!AL$21,1,1=1,0)</f>
        <v>0</v>
      </c>
    </row>
    <row r="3073" spans="1:26" s="30" customFormat="1" hidden="1" x14ac:dyDescent="0.35">
      <c r="A3073" s="30">
        <v>0</v>
      </c>
      <c r="B3073" s="30">
        <v>40</v>
      </c>
      <c r="C3073" s="30">
        <v>0</v>
      </c>
      <c r="D3073" s="30">
        <v>1</v>
      </c>
      <c r="E3073" s="30">
        <v>0</v>
      </c>
      <c r="F3073" s="30">
        <v>0</v>
      </c>
      <c r="G3073" s="30">
        <v>0</v>
      </c>
      <c r="H3073" s="30">
        <v>1</v>
      </c>
      <c r="I3073" s="30">
        <v>9</v>
      </c>
      <c r="J3073" s="30">
        <v>0</v>
      </c>
      <c r="K3073" s="30">
        <v>0</v>
      </c>
      <c r="L3073" s="30">
        <v>0</v>
      </c>
      <c r="M3073" s="30">
        <v>0</v>
      </c>
      <c r="N3073" s="30">
        <v>189</v>
      </c>
      <c r="O3073" s="30">
        <v>115</v>
      </c>
      <c r="P3073" s="30">
        <v>81</v>
      </c>
      <c r="Q3073" s="30">
        <v>22.73</v>
      </c>
      <c r="R3073" s="30">
        <v>80</v>
      </c>
      <c r="S3073" s="30">
        <v>103</v>
      </c>
      <c r="T3073" s="30">
        <v>0</v>
      </c>
      <c r="U3073" s="30" cm="1">
        <f t="array" ref="U3073">_xlfn.IFS(N3073&gt;Data_Analysis!AB$22,1,N3073&lt;Data_Analysis!AB$21,1,1=1,0)</f>
        <v>0</v>
      </c>
      <c r="V3073" s="30" cm="1">
        <f t="array" ref="V3073">_xlfn.IFS(O3073&gt;Data_Analysis!AD$22,1,O3073&lt;Data_Analysis!AD$21,1,1=1,0)</f>
        <v>0</v>
      </c>
      <c r="W3073" s="30" cm="1">
        <f t="array" ref="W3073">_xlfn.IFS(P3073&gt;Data_Analysis!AF$22,1,P3073&lt;Data_Analysis!AF$21,1,1=1,0)</f>
        <v>0</v>
      </c>
      <c r="X3073" s="30" cm="1">
        <f t="array" ref="X3073">_xlfn.IFS(Q3073&gt;Data_Analysis!AH$22,1,Q3073&lt;Data_Analysis!AH$21,1,1=1,0)</f>
        <v>0</v>
      </c>
      <c r="Y3073" s="30" cm="1">
        <f t="array" ref="Y3073">_xlfn.IFS(R3073&gt;Data_Analysis!AJ$22,1,R3073&lt;Data_Analysis!AJ$21,1,1=1,0)</f>
        <v>0</v>
      </c>
      <c r="Z3073" s="30" cm="1">
        <f t="array" ref="Z3073">_xlfn.IFS(S3073&gt;Data_Analysis!AL$22,1,S3073&lt;Data_Analysis!AL$21,1,1=1,0)</f>
        <v>1</v>
      </c>
    </row>
    <row r="3074" spans="1:26" x14ac:dyDescent="0.35">
      <c r="A3074">
        <v>1</v>
      </c>
      <c r="B3074">
        <v>53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253</v>
      </c>
      <c r="O3074">
        <v>115</v>
      </c>
      <c r="P3074">
        <v>81</v>
      </c>
      <c r="Q3074">
        <v>28.09</v>
      </c>
      <c r="R3074">
        <v>70</v>
      </c>
      <c r="S3074">
        <v>84</v>
      </c>
      <c r="T3074">
        <v>0</v>
      </c>
      <c r="U3074" cm="1">
        <f t="array" ref="U3074">_xlfn.IFS(N3074&gt;Data_Analysis!AB$22,1,N3074&lt;Data_Analysis!AB$21,1,1=1,0)</f>
        <v>0</v>
      </c>
      <c r="V3074" cm="1">
        <f t="array" ref="V3074">_xlfn.IFS(O3074&gt;Data_Analysis!AD$22,1,O3074&lt;Data_Analysis!AD$21,1,1=1,0)</f>
        <v>0</v>
      </c>
      <c r="W3074" cm="1">
        <f t="array" ref="W3074">_xlfn.IFS(P3074&gt;Data_Analysis!AF$22,1,P3074&lt;Data_Analysis!AF$21,1,1=1,0)</f>
        <v>0</v>
      </c>
      <c r="X3074" cm="1">
        <f t="array" ref="X3074">_xlfn.IFS(Q3074&gt;Data_Analysis!AH$22,1,Q3074&lt;Data_Analysis!AH$21,1,1=1,0)</f>
        <v>0</v>
      </c>
      <c r="Y3074" cm="1">
        <f t="array" ref="Y3074">_xlfn.IFS(R3074&gt;Data_Analysis!AJ$22,1,R3074&lt;Data_Analysis!AJ$21,1,1=1,0)</f>
        <v>0</v>
      </c>
      <c r="Z3074" cm="1">
        <f t="array" ref="Z3074">_xlfn.IFS(S3074&gt;Data_Analysis!AL$22,1,S3074&lt;Data_Analysis!AL$21,1,1=1,0)</f>
        <v>0</v>
      </c>
    </row>
    <row r="3075" spans="1:26" x14ac:dyDescent="0.35">
      <c r="A3075">
        <v>1</v>
      </c>
      <c r="B3075">
        <v>41</v>
      </c>
      <c r="C3075">
        <v>0</v>
      </c>
      <c r="D3075">
        <v>0</v>
      </c>
      <c r="E3075">
        <v>1</v>
      </c>
      <c r="F3075">
        <v>0</v>
      </c>
      <c r="G3075">
        <v>0</v>
      </c>
      <c r="H3075">
        <v>1</v>
      </c>
      <c r="I3075">
        <v>20</v>
      </c>
      <c r="J3075">
        <v>0</v>
      </c>
      <c r="K3075">
        <v>0</v>
      </c>
      <c r="L3075">
        <v>0</v>
      </c>
      <c r="M3075">
        <v>0</v>
      </c>
      <c r="N3075">
        <v>201</v>
      </c>
      <c r="O3075">
        <v>122</v>
      </c>
      <c r="P3075">
        <v>76.5</v>
      </c>
      <c r="Q3075">
        <v>23.81</v>
      </c>
      <c r="R3075">
        <v>70</v>
      </c>
      <c r="S3075">
        <v>73</v>
      </c>
      <c r="T3075">
        <v>0</v>
      </c>
      <c r="U3075" cm="1">
        <f t="array" ref="U3075">_xlfn.IFS(N3075&gt;Data_Analysis!AB$22,1,N3075&lt;Data_Analysis!AB$21,1,1=1,0)</f>
        <v>0</v>
      </c>
      <c r="V3075" cm="1">
        <f t="array" ref="V3075">_xlfn.IFS(O3075&gt;Data_Analysis!AD$22,1,O3075&lt;Data_Analysis!AD$21,1,1=1,0)</f>
        <v>0</v>
      </c>
      <c r="W3075" cm="1">
        <f t="array" ref="W3075">_xlfn.IFS(P3075&gt;Data_Analysis!AF$22,1,P3075&lt;Data_Analysis!AF$21,1,1=1,0)</f>
        <v>0</v>
      </c>
      <c r="X3075" cm="1">
        <f t="array" ref="X3075">_xlfn.IFS(Q3075&gt;Data_Analysis!AH$22,1,Q3075&lt;Data_Analysis!AH$21,1,1=1,0)</f>
        <v>0</v>
      </c>
      <c r="Y3075" cm="1">
        <f t="array" ref="Y3075">_xlfn.IFS(R3075&gt;Data_Analysis!AJ$22,1,R3075&lt;Data_Analysis!AJ$21,1,1=1,0)</f>
        <v>0</v>
      </c>
      <c r="Z3075" cm="1">
        <f t="array" ref="Z3075">_xlfn.IFS(S3075&gt;Data_Analysis!AL$22,1,S3075&lt;Data_Analysis!AL$21,1,1=1,0)</f>
        <v>0</v>
      </c>
    </row>
    <row r="3076" spans="1:26" x14ac:dyDescent="0.35">
      <c r="A3076">
        <v>0</v>
      </c>
      <c r="B3076">
        <v>60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279</v>
      </c>
      <c r="O3076">
        <v>140.5</v>
      </c>
      <c r="P3076">
        <v>89</v>
      </c>
      <c r="Q3076">
        <v>22.43</v>
      </c>
      <c r="R3076">
        <v>80</v>
      </c>
      <c r="S3076">
        <v>69</v>
      </c>
      <c r="T3076">
        <v>0</v>
      </c>
      <c r="U3076" cm="1">
        <f t="array" ref="U3076">_xlfn.IFS(N3076&gt;Data_Analysis!AB$22,1,N3076&lt;Data_Analysis!AB$21,1,1=1,0)</f>
        <v>0</v>
      </c>
      <c r="V3076" cm="1">
        <f t="array" ref="V3076">_xlfn.IFS(O3076&gt;Data_Analysis!AD$22,1,O3076&lt;Data_Analysis!AD$21,1,1=1,0)</f>
        <v>0</v>
      </c>
      <c r="W3076" cm="1">
        <f t="array" ref="W3076">_xlfn.IFS(P3076&gt;Data_Analysis!AF$22,1,P3076&lt;Data_Analysis!AF$21,1,1=1,0)</f>
        <v>0</v>
      </c>
      <c r="X3076" cm="1">
        <f t="array" ref="X3076">_xlfn.IFS(Q3076&gt;Data_Analysis!AH$22,1,Q3076&lt;Data_Analysis!AH$21,1,1=1,0)</f>
        <v>0</v>
      </c>
      <c r="Y3076" cm="1">
        <f t="array" ref="Y3076">_xlfn.IFS(R3076&gt;Data_Analysis!AJ$22,1,R3076&lt;Data_Analysis!AJ$21,1,1=1,0)</f>
        <v>0</v>
      </c>
      <c r="Z3076" cm="1">
        <f t="array" ref="Z3076">_xlfn.IFS(S3076&gt;Data_Analysis!AL$22,1,S3076&lt;Data_Analysis!AL$21,1,1=1,0)</f>
        <v>0</v>
      </c>
    </row>
    <row r="3077" spans="1:26" x14ac:dyDescent="0.35">
      <c r="A3077">
        <v>0</v>
      </c>
      <c r="B3077">
        <v>36</v>
      </c>
      <c r="C3077">
        <v>0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209</v>
      </c>
      <c r="O3077">
        <v>107</v>
      </c>
      <c r="P3077">
        <v>73.5</v>
      </c>
      <c r="Q3077">
        <v>21.59</v>
      </c>
      <c r="R3077">
        <v>75</v>
      </c>
      <c r="S3077">
        <v>73</v>
      </c>
      <c r="T3077">
        <v>0</v>
      </c>
      <c r="U3077" cm="1">
        <f t="array" ref="U3077">_xlfn.IFS(N3077&gt;Data_Analysis!AB$22,1,N3077&lt;Data_Analysis!AB$21,1,1=1,0)</f>
        <v>0</v>
      </c>
      <c r="V3077" cm="1">
        <f t="array" ref="V3077">_xlfn.IFS(O3077&gt;Data_Analysis!AD$22,1,O3077&lt;Data_Analysis!AD$21,1,1=1,0)</f>
        <v>0</v>
      </c>
      <c r="W3077" cm="1">
        <f t="array" ref="W3077">_xlfn.IFS(P3077&gt;Data_Analysis!AF$22,1,P3077&lt;Data_Analysis!AF$21,1,1=1,0)</f>
        <v>0</v>
      </c>
      <c r="X3077" cm="1">
        <f t="array" ref="X3077">_xlfn.IFS(Q3077&gt;Data_Analysis!AH$22,1,Q3077&lt;Data_Analysis!AH$21,1,1=1,0)</f>
        <v>0</v>
      </c>
      <c r="Y3077" cm="1">
        <f t="array" ref="Y3077">_xlfn.IFS(R3077&gt;Data_Analysis!AJ$22,1,R3077&lt;Data_Analysis!AJ$21,1,1=1,0)</f>
        <v>0</v>
      </c>
      <c r="Z3077" cm="1">
        <f t="array" ref="Z3077">_xlfn.IFS(S3077&gt;Data_Analysis!AL$22,1,S3077&lt;Data_Analysis!AL$21,1,1=1,0)</f>
        <v>0</v>
      </c>
    </row>
    <row r="3078" spans="1:26" x14ac:dyDescent="0.35">
      <c r="A3078">
        <v>0</v>
      </c>
      <c r="B3078">
        <v>45</v>
      </c>
      <c r="C3078">
        <v>0</v>
      </c>
      <c r="D3078">
        <v>0</v>
      </c>
      <c r="E3078">
        <v>1</v>
      </c>
      <c r="F3078">
        <v>0</v>
      </c>
      <c r="G3078">
        <v>0</v>
      </c>
      <c r="H3078">
        <v>1</v>
      </c>
      <c r="I3078">
        <v>20</v>
      </c>
      <c r="J3078">
        <v>0</v>
      </c>
      <c r="K3078">
        <v>0</v>
      </c>
      <c r="L3078">
        <v>0</v>
      </c>
      <c r="M3078">
        <v>0</v>
      </c>
      <c r="N3078">
        <v>311</v>
      </c>
      <c r="O3078">
        <v>117.5</v>
      </c>
      <c r="P3078">
        <v>76</v>
      </c>
      <c r="Q3078">
        <v>26.27</v>
      </c>
      <c r="R3078">
        <v>68</v>
      </c>
      <c r="S3078">
        <v>67</v>
      </c>
      <c r="T3078">
        <v>1</v>
      </c>
      <c r="U3078" cm="1">
        <f t="array" ref="U3078">_xlfn.IFS(N3078&gt;Data_Analysis!AB$22,1,N3078&lt;Data_Analysis!AB$21,1,1=1,0)</f>
        <v>0</v>
      </c>
      <c r="V3078" cm="1">
        <f t="array" ref="V3078">_xlfn.IFS(O3078&gt;Data_Analysis!AD$22,1,O3078&lt;Data_Analysis!AD$21,1,1=1,0)</f>
        <v>0</v>
      </c>
      <c r="W3078" cm="1">
        <f t="array" ref="W3078">_xlfn.IFS(P3078&gt;Data_Analysis!AF$22,1,P3078&lt;Data_Analysis!AF$21,1,1=1,0)</f>
        <v>0</v>
      </c>
      <c r="X3078" cm="1">
        <f t="array" ref="X3078">_xlfn.IFS(Q3078&gt;Data_Analysis!AH$22,1,Q3078&lt;Data_Analysis!AH$21,1,1=1,0)</f>
        <v>0</v>
      </c>
      <c r="Y3078" cm="1">
        <f t="array" ref="Y3078">_xlfn.IFS(R3078&gt;Data_Analysis!AJ$22,1,R3078&lt;Data_Analysis!AJ$21,1,1=1,0)</f>
        <v>0</v>
      </c>
      <c r="Z3078" cm="1">
        <f t="array" ref="Z3078">_xlfn.IFS(S3078&gt;Data_Analysis!AL$22,1,S3078&lt;Data_Analysis!AL$21,1,1=1,0)</f>
        <v>0</v>
      </c>
    </row>
    <row r="3079" spans="1:26" x14ac:dyDescent="0.35">
      <c r="A3079">
        <v>0</v>
      </c>
      <c r="B3079">
        <v>50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9</v>
      </c>
      <c r="J3079">
        <v>0</v>
      </c>
      <c r="K3079">
        <v>0</v>
      </c>
      <c r="L3079">
        <v>0</v>
      </c>
      <c r="M3079">
        <v>0</v>
      </c>
      <c r="N3079">
        <v>256</v>
      </c>
      <c r="O3079">
        <v>136.5</v>
      </c>
      <c r="P3079">
        <v>81</v>
      </c>
      <c r="Q3079">
        <v>23.07</v>
      </c>
      <c r="R3079">
        <v>75</v>
      </c>
      <c r="S3079">
        <v>78</v>
      </c>
      <c r="T3079">
        <v>0</v>
      </c>
      <c r="U3079" cm="1">
        <f t="array" ref="U3079">_xlfn.IFS(N3079&gt;Data_Analysis!AB$22,1,N3079&lt;Data_Analysis!AB$21,1,1=1,0)</f>
        <v>0</v>
      </c>
      <c r="V3079" cm="1">
        <f t="array" ref="V3079">_xlfn.IFS(O3079&gt;Data_Analysis!AD$22,1,O3079&lt;Data_Analysis!AD$21,1,1=1,0)</f>
        <v>0</v>
      </c>
      <c r="W3079" cm="1">
        <f t="array" ref="W3079">_xlfn.IFS(P3079&gt;Data_Analysis!AF$22,1,P3079&lt;Data_Analysis!AF$21,1,1=1,0)</f>
        <v>0</v>
      </c>
      <c r="X3079" cm="1">
        <f t="array" ref="X3079">_xlfn.IFS(Q3079&gt;Data_Analysis!AH$22,1,Q3079&lt;Data_Analysis!AH$21,1,1=1,0)</f>
        <v>0</v>
      </c>
      <c r="Y3079" cm="1">
        <f t="array" ref="Y3079">_xlfn.IFS(R3079&gt;Data_Analysis!AJ$22,1,R3079&lt;Data_Analysis!AJ$21,1,1=1,0)</f>
        <v>0</v>
      </c>
      <c r="Z3079" cm="1">
        <f t="array" ref="Z3079">_xlfn.IFS(S3079&gt;Data_Analysis!AL$22,1,S3079&lt;Data_Analysis!AL$21,1,1=1,0)</f>
        <v>0</v>
      </c>
    </row>
    <row r="3080" spans="1:26" s="28" customFormat="1" hidden="1" x14ac:dyDescent="0.35">
      <c r="A3080" s="28">
        <v>1</v>
      </c>
      <c r="B3080" s="28">
        <v>43</v>
      </c>
      <c r="C3080" s="28">
        <v>0</v>
      </c>
      <c r="D3080" s="28">
        <v>0</v>
      </c>
      <c r="E3080" s="28">
        <v>1</v>
      </c>
      <c r="F3080" s="28">
        <v>0</v>
      </c>
      <c r="G3080" s="28">
        <v>0</v>
      </c>
      <c r="H3080" s="28">
        <v>1</v>
      </c>
      <c r="I3080" s="28">
        <v>20</v>
      </c>
      <c r="J3080" s="28">
        <v>0</v>
      </c>
      <c r="K3080" s="28">
        <v>0</v>
      </c>
      <c r="L3080" s="28">
        <v>0</v>
      </c>
      <c r="M3080" s="28">
        <v>0</v>
      </c>
      <c r="N3080" s="28">
        <v>195</v>
      </c>
      <c r="O3080" s="28">
        <v>113</v>
      </c>
      <c r="P3080" s="28">
        <v>81</v>
      </c>
      <c r="Q3080" s="28">
        <v>34.32</v>
      </c>
      <c r="R3080" s="28">
        <v>70</v>
      </c>
      <c r="S3080" s="28">
        <v>87</v>
      </c>
      <c r="T3080" s="28">
        <v>0</v>
      </c>
      <c r="U3080" s="28" cm="1">
        <f t="array" ref="U3080">_xlfn.IFS(N3080&gt;Data_Analysis!AB$22,1,N3080&lt;Data_Analysis!AB$21,1,1=1,0)</f>
        <v>0</v>
      </c>
      <c r="V3080" s="28" cm="1">
        <f t="array" ref="V3080">_xlfn.IFS(O3080&gt;Data_Analysis!AD$22,1,O3080&lt;Data_Analysis!AD$21,1,1=1,0)</f>
        <v>0</v>
      </c>
      <c r="W3080" s="28" cm="1">
        <f t="array" ref="W3080">_xlfn.IFS(P3080&gt;Data_Analysis!AF$22,1,P3080&lt;Data_Analysis!AF$21,1,1=1,0)</f>
        <v>0</v>
      </c>
      <c r="X3080" s="28" cm="1">
        <f t="array" ref="X3080">_xlfn.IFS(Q3080&gt;Data_Analysis!AH$22,1,Q3080&lt;Data_Analysis!AH$21,1,1=1,0)</f>
        <v>1</v>
      </c>
      <c r="Y3080" s="28" cm="1">
        <f t="array" ref="Y3080">_xlfn.IFS(R3080&gt;Data_Analysis!AJ$22,1,R3080&lt;Data_Analysis!AJ$21,1,1=1,0)</f>
        <v>0</v>
      </c>
      <c r="Z3080" s="28" cm="1">
        <f t="array" ref="Z3080">_xlfn.IFS(S3080&gt;Data_Analysis!AL$22,1,S3080&lt;Data_Analysis!AL$21,1,1=1,0)</f>
        <v>0</v>
      </c>
    </row>
    <row r="3081" spans="1:26" x14ac:dyDescent="0.35">
      <c r="A3081">
        <v>1</v>
      </c>
      <c r="B3081">
        <v>45</v>
      </c>
      <c r="C3081">
        <v>0</v>
      </c>
      <c r="D3081">
        <v>0</v>
      </c>
      <c r="E3081">
        <v>1</v>
      </c>
      <c r="F3081">
        <v>0</v>
      </c>
      <c r="G3081">
        <v>0</v>
      </c>
      <c r="H3081">
        <v>1</v>
      </c>
      <c r="I3081">
        <v>9.0039999999999996</v>
      </c>
      <c r="J3081">
        <v>0</v>
      </c>
      <c r="K3081">
        <v>0</v>
      </c>
      <c r="L3081">
        <v>0</v>
      </c>
      <c r="M3081">
        <v>0</v>
      </c>
      <c r="N3081">
        <v>248</v>
      </c>
      <c r="O3081">
        <v>121</v>
      </c>
      <c r="P3081">
        <v>72</v>
      </c>
      <c r="Q3081">
        <v>27.88</v>
      </c>
      <c r="R3081">
        <v>64</v>
      </c>
      <c r="S3081">
        <v>88</v>
      </c>
      <c r="T3081">
        <v>0</v>
      </c>
      <c r="U3081" cm="1">
        <f t="array" ref="U3081">_xlfn.IFS(N3081&gt;Data_Analysis!AB$22,1,N3081&lt;Data_Analysis!AB$21,1,1=1,0)</f>
        <v>0</v>
      </c>
      <c r="V3081" cm="1">
        <f t="array" ref="V3081">_xlfn.IFS(O3081&gt;Data_Analysis!AD$22,1,O3081&lt;Data_Analysis!AD$21,1,1=1,0)</f>
        <v>0</v>
      </c>
      <c r="W3081" cm="1">
        <f t="array" ref="W3081">_xlfn.IFS(P3081&gt;Data_Analysis!AF$22,1,P3081&lt;Data_Analysis!AF$21,1,1=1,0)</f>
        <v>0</v>
      </c>
      <c r="X3081" cm="1">
        <f t="array" ref="X3081">_xlfn.IFS(Q3081&gt;Data_Analysis!AH$22,1,Q3081&lt;Data_Analysis!AH$21,1,1=1,0)</f>
        <v>0</v>
      </c>
      <c r="Y3081" cm="1">
        <f t="array" ref="Y3081">_xlfn.IFS(R3081&gt;Data_Analysis!AJ$22,1,R3081&lt;Data_Analysis!AJ$21,1,1=1,0)</f>
        <v>0</v>
      </c>
      <c r="Z3081" cm="1">
        <f t="array" ref="Z3081">_xlfn.IFS(S3081&gt;Data_Analysis!AL$22,1,S3081&lt;Data_Analysis!AL$21,1,1=1,0)</f>
        <v>0</v>
      </c>
    </row>
    <row r="3082" spans="1:26" x14ac:dyDescent="0.35">
      <c r="A3082">
        <v>0</v>
      </c>
      <c r="B3082">
        <v>49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278</v>
      </c>
      <c r="O3082">
        <v>131</v>
      </c>
      <c r="P3082">
        <v>93</v>
      </c>
      <c r="Q3082">
        <v>31.4</v>
      </c>
      <c r="R3082">
        <v>80</v>
      </c>
      <c r="S3082">
        <v>66</v>
      </c>
      <c r="T3082">
        <v>0</v>
      </c>
      <c r="U3082" cm="1">
        <f t="array" ref="U3082">_xlfn.IFS(N3082&gt;Data_Analysis!AB$22,1,N3082&lt;Data_Analysis!AB$21,1,1=1,0)</f>
        <v>0</v>
      </c>
      <c r="V3082" cm="1">
        <f t="array" ref="V3082">_xlfn.IFS(O3082&gt;Data_Analysis!AD$22,1,O3082&lt;Data_Analysis!AD$21,1,1=1,0)</f>
        <v>0</v>
      </c>
      <c r="W3082" cm="1">
        <f t="array" ref="W3082">_xlfn.IFS(P3082&gt;Data_Analysis!AF$22,1,P3082&lt;Data_Analysis!AF$21,1,1=1,0)</f>
        <v>0</v>
      </c>
      <c r="X3082" cm="1">
        <f t="array" ref="X3082">_xlfn.IFS(Q3082&gt;Data_Analysis!AH$22,1,Q3082&lt;Data_Analysis!AH$21,1,1=1,0)</f>
        <v>0</v>
      </c>
      <c r="Y3082" cm="1">
        <f t="array" ref="Y3082">_xlfn.IFS(R3082&gt;Data_Analysis!AJ$22,1,R3082&lt;Data_Analysis!AJ$21,1,1=1,0)</f>
        <v>0</v>
      </c>
      <c r="Z3082" cm="1">
        <f t="array" ref="Z3082">_xlfn.IFS(S3082&gt;Data_Analysis!AL$22,1,S3082&lt;Data_Analysis!AL$21,1,1=1,0)</f>
        <v>0</v>
      </c>
    </row>
    <row r="3083" spans="1:26" x14ac:dyDescent="0.35">
      <c r="A3083">
        <v>1</v>
      </c>
      <c r="B3083">
        <v>42</v>
      </c>
      <c r="C3083">
        <v>0</v>
      </c>
      <c r="D3083">
        <v>0</v>
      </c>
      <c r="E3083">
        <v>1</v>
      </c>
      <c r="F3083">
        <v>0</v>
      </c>
      <c r="G3083">
        <v>0</v>
      </c>
      <c r="H3083">
        <v>1</v>
      </c>
      <c r="I3083">
        <v>20</v>
      </c>
      <c r="J3083">
        <v>0</v>
      </c>
      <c r="K3083">
        <v>0</v>
      </c>
      <c r="L3083">
        <v>0</v>
      </c>
      <c r="M3083">
        <v>0</v>
      </c>
      <c r="N3083">
        <v>223</v>
      </c>
      <c r="O3083">
        <v>119.5</v>
      </c>
      <c r="P3083">
        <v>87</v>
      </c>
      <c r="Q3083">
        <v>23.56</v>
      </c>
      <c r="R3083">
        <v>70</v>
      </c>
      <c r="S3083">
        <v>73</v>
      </c>
      <c r="T3083">
        <v>0</v>
      </c>
      <c r="U3083" cm="1">
        <f t="array" ref="U3083">_xlfn.IFS(N3083&gt;Data_Analysis!AB$22,1,N3083&lt;Data_Analysis!AB$21,1,1=1,0)</f>
        <v>0</v>
      </c>
      <c r="V3083" cm="1">
        <f t="array" ref="V3083">_xlfn.IFS(O3083&gt;Data_Analysis!AD$22,1,O3083&lt;Data_Analysis!AD$21,1,1=1,0)</f>
        <v>0</v>
      </c>
      <c r="W3083" cm="1">
        <f t="array" ref="W3083">_xlfn.IFS(P3083&gt;Data_Analysis!AF$22,1,P3083&lt;Data_Analysis!AF$21,1,1=1,0)</f>
        <v>0</v>
      </c>
      <c r="X3083" cm="1">
        <f t="array" ref="X3083">_xlfn.IFS(Q3083&gt;Data_Analysis!AH$22,1,Q3083&lt;Data_Analysis!AH$21,1,1=1,0)</f>
        <v>0</v>
      </c>
      <c r="Y3083" cm="1">
        <f t="array" ref="Y3083">_xlfn.IFS(R3083&gt;Data_Analysis!AJ$22,1,R3083&lt;Data_Analysis!AJ$21,1,1=1,0)</f>
        <v>0</v>
      </c>
      <c r="Z3083" cm="1">
        <f t="array" ref="Z3083">_xlfn.IFS(S3083&gt;Data_Analysis!AL$22,1,S3083&lt;Data_Analysis!AL$21,1,1=1,0)</f>
        <v>0</v>
      </c>
    </row>
    <row r="3084" spans="1:26" s="26" customFormat="1" hidden="1" x14ac:dyDescent="0.35">
      <c r="A3084" s="26">
        <v>0</v>
      </c>
      <c r="B3084" s="26">
        <v>55</v>
      </c>
      <c r="C3084" s="26">
        <v>0</v>
      </c>
      <c r="D3084" s="26">
        <v>0</v>
      </c>
      <c r="E3084" s="26">
        <v>0</v>
      </c>
      <c r="F3084" s="26">
        <v>1</v>
      </c>
      <c r="G3084" s="26">
        <v>0</v>
      </c>
      <c r="H3084" s="26">
        <v>0</v>
      </c>
      <c r="I3084" s="26">
        <v>0</v>
      </c>
      <c r="J3084" s="26">
        <v>0</v>
      </c>
      <c r="K3084" s="26">
        <v>0</v>
      </c>
      <c r="L3084" s="26">
        <v>0</v>
      </c>
      <c r="M3084" s="26">
        <v>0</v>
      </c>
      <c r="N3084" s="26">
        <v>331</v>
      </c>
      <c r="O3084" s="26">
        <v>128</v>
      </c>
      <c r="P3084" s="26">
        <v>84</v>
      </c>
      <c r="Q3084" s="26">
        <v>21.18</v>
      </c>
      <c r="R3084" s="26">
        <v>70</v>
      </c>
      <c r="S3084" s="26">
        <v>76</v>
      </c>
      <c r="T3084" s="26">
        <v>0</v>
      </c>
      <c r="U3084" s="26" cm="1">
        <f t="array" ref="U3084">_xlfn.IFS(N3084&gt;Data_Analysis!AB$22,1,N3084&lt;Data_Analysis!AB$21,1,1=1,0)</f>
        <v>1</v>
      </c>
      <c r="V3084" s="26" cm="1">
        <f t="array" ref="V3084">_xlfn.IFS(O3084&gt;Data_Analysis!AD$22,1,O3084&lt;Data_Analysis!AD$21,1,1=1,0)</f>
        <v>0</v>
      </c>
      <c r="W3084" s="26" cm="1">
        <f t="array" ref="W3084">_xlfn.IFS(P3084&gt;Data_Analysis!AF$22,1,P3084&lt;Data_Analysis!AF$21,1,1=1,0)</f>
        <v>0</v>
      </c>
      <c r="X3084" s="26" cm="1">
        <f t="array" ref="X3084">_xlfn.IFS(Q3084&gt;Data_Analysis!AH$22,1,Q3084&lt;Data_Analysis!AH$21,1,1=1,0)</f>
        <v>0</v>
      </c>
      <c r="Y3084" s="26" cm="1">
        <f t="array" ref="Y3084">_xlfn.IFS(R3084&gt;Data_Analysis!AJ$22,1,R3084&lt;Data_Analysis!AJ$21,1,1=1,0)</f>
        <v>0</v>
      </c>
      <c r="Z3084" s="26" cm="1">
        <f t="array" ref="Z3084">_xlfn.IFS(S3084&gt;Data_Analysis!AL$22,1,S3084&lt;Data_Analysis!AL$21,1,1=1,0)</f>
        <v>0</v>
      </c>
    </row>
    <row r="3085" spans="1:26" x14ac:dyDescent="0.35">
      <c r="A3085">
        <v>1</v>
      </c>
      <c r="B3085">
        <v>45</v>
      </c>
      <c r="C3085">
        <v>1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20</v>
      </c>
      <c r="J3085">
        <v>0</v>
      </c>
      <c r="K3085">
        <v>0</v>
      </c>
      <c r="L3085">
        <v>1</v>
      </c>
      <c r="M3085">
        <v>0</v>
      </c>
      <c r="N3085">
        <v>271</v>
      </c>
      <c r="O3085">
        <v>164</v>
      </c>
      <c r="P3085">
        <v>98</v>
      </c>
      <c r="Q3085">
        <v>26.05</v>
      </c>
      <c r="R3085">
        <v>94</v>
      </c>
      <c r="S3085">
        <v>81</v>
      </c>
      <c r="T3085">
        <v>1</v>
      </c>
      <c r="U3085" cm="1">
        <f t="array" ref="U3085">_xlfn.IFS(N3085&gt;Data_Analysis!AB$22,1,N3085&lt;Data_Analysis!AB$21,1,1=1,0)</f>
        <v>0</v>
      </c>
      <c r="V3085" cm="1">
        <f t="array" ref="V3085">_xlfn.IFS(O3085&gt;Data_Analysis!AD$22,1,O3085&lt;Data_Analysis!AD$21,1,1=1,0)</f>
        <v>0</v>
      </c>
      <c r="W3085" cm="1">
        <f t="array" ref="W3085">_xlfn.IFS(P3085&gt;Data_Analysis!AF$22,1,P3085&lt;Data_Analysis!AF$21,1,1=1,0)</f>
        <v>0</v>
      </c>
      <c r="X3085" cm="1">
        <f t="array" ref="X3085">_xlfn.IFS(Q3085&gt;Data_Analysis!AH$22,1,Q3085&lt;Data_Analysis!AH$21,1,1=1,0)</f>
        <v>0</v>
      </c>
      <c r="Y3085" cm="1">
        <f t="array" ref="Y3085">_xlfn.IFS(R3085&gt;Data_Analysis!AJ$22,1,R3085&lt;Data_Analysis!AJ$21,1,1=1,0)</f>
        <v>0</v>
      </c>
      <c r="Z3085" cm="1">
        <f t="array" ref="Z3085">_xlfn.IFS(S3085&gt;Data_Analysis!AL$22,1,S3085&lt;Data_Analysis!AL$21,1,1=1,0)</f>
        <v>0</v>
      </c>
    </row>
    <row r="3086" spans="1:26" s="30" customFormat="1" hidden="1" x14ac:dyDescent="0.35">
      <c r="A3086" s="30">
        <v>0</v>
      </c>
      <c r="B3086" s="30">
        <v>53</v>
      </c>
      <c r="C3086" s="30">
        <v>0</v>
      </c>
      <c r="D3086" s="30">
        <v>0</v>
      </c>
      <c r="E3086" s="30">
        <v>0</v>
      </c>
      <c r="F3086" s="30">
        <v>1</v>
      </c>
      <c r="G3086" s="30">
        <v>0</v>
      </c>
      <c r="H3086" s="30">
        <v>0</v>
      </c>
      <c r="I3086" s="30">
        <v>0</v>
      </c>
      <c r="J3086" s="30">
        <v>0</v>
      </c>
      <c r="K3086" s="30">
        <v>0</v>
      </c>
      <c r="L3086" s="30">
        <v>1</v>
      </c>
      <c r="M3086" s="30">
        <v>0</v>
      </c>
      <c r="N3086" s="30">
        <v>267</v>
      </c>
      <c r="O3086" s="30">
        <v>152</v>
      </c>
      <c r="P3086" s="30">
        <v>89</v>
      </c>
      <c r="Q3086" s="30">
        <v>28.49</v>
      </c>
      <c r="R3086" s="30">
        <v>94</v>
      </c>
      <c r="S3086" s="30">
        <v>103</v>
      </c>
      <c r="T3086" s="30">
        <v>0</v>
      </c>
      <c r="U3086" s="30" cm="1">
        <f t="array" ref="U3086">_xlfn.IFS(N3086&gt;Data_Analysis!AB$22,1,N3086&lt;Data_Analysis!AB$21,1,1=1,0)</f>
        <v>0</v>
      </c>
      <c r="V3086" s="30" cm="1">
        <f t="array" ref="V3086">_xlfn.IFS(O3086&gt;Data_Analysis!AD$22,1,O3086&lt;Data_Analysis!AD$21,1,1=1,0)</f>
        <v>0</v>
      </c>
      <c r="W3086" s="30" cm="1">
        <f t="array" ref="W3086">_xlfn.IFS(P3086&gt;Data_Analysis!AF$22,1,P3086&lt;Data_Analysis!AF$21,1,1=1,0)</f>
        <v>0</v>
      </c>
      <c r="X3086" s="30" cm="1">
        <f t="array" ref="X3086">_xlfn.IFS(Q3086&gt;Data_Analysis!AH$22,1,Q3086&lt;Data_Analysis!AH$21,1,1=1,0)</f>
        <v>0</v>
      </c>
      <c r="Y3086" s="30" cm="1">
        <f t="array" ref="Y3086">_xlfn.IFS(R3086&gt;Data_Analysis!AJ$22,1,R3086&lt;Data_Analysis!AJ$21,1,1=1,0)</f>
        <v>0</v>
      </c>
      <c r="Z3086" s="30" cm="1">
        <f t="array" ref="Z3086">_xlfn.IFS(S3086&gt;Data_Analysis!AL$22,1,S3086&lt;Data_Analysis!AL$21,1,1=1,0)</f>
        <v>1</v>
      </c>
    </row>
    <row r="3087" spans="1:26" x14ac:dyDescent="0.35">
      <c r="A3087">
        <v>0</v>
      </c>
      <c r="B3087">
        <v>39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5</v>
      </c>
      <c r="J3087">
        <v>0</v>
      </c>
      <c r="K3087">
        <v>0</v>
      </c>
      <c r="L3087">
        <v>0</v>
      </c>
      <c r="M3087">
        <v>0</v>
      </c>
      <c r="N3087">
        <v>188</v>
      </c>
      <c r="O3087">
        <v>113</v>
      </c>
      <c r="P3087">
        <v>81</v>
      </c>
      <c r="Q3087">
        <v>26.44</v>
      </c>
      <c r="R3087">
        <v>85</v>
      </c>
      <c r="S3087">
        <v>87</v>
      </c>
      <c r="T3087">
        <v>0</v>
      </c>
      <c r="U3087" cm="1">
        <f t="array" ref="U3087">_xlfn.IFS(N3087&gt;Data_Analysis!AB$22,1,N3087&lt;Data_Analysis!AB$21,1,1=1,0)</f>
        <v>0</v>
      </c>
      <c r="V3087" cm="1">
        <f t="array" ref="V3087">_xlfn.IFS(O3087&gt;Data_Analysis!AD$22,1,O3087&lt;Data_Analysis!AD$21,1,1=1,0)</f>
        <v>0</v>
      </c>
      <c r="W3087" cm="1">
        <f t="array" ref="W3087">_xlfn.IFS(P3087&gt;Data_Analysis!AF$22,1,P3087&lt;Data_Analysis!AF$21,1,1=1,0)</f>
        <v>0</v>
      </c>
      <c r="X3087" cm="1">
        <f t="array" ref="X3087">_xlfn.IFS(Q3087&gt;Data_Analysis!AH$22,1,Q3087&lt;Data_Analysis!AH$21,1,1=1,0)</f>
        <v>0</v>
      </c>
      <c r="Y3087" cm="1">
        <f t="array" ref="Y3087">_xlfn.IFS(R3087&gt;Data_Analysis!AJ$22,1,R3087&lt;Data_Analysis!AJ$21,1,1=1,0)</f>
        <v>0</v>
      </c>
      <c r="Z3087" cm="1">
        <f t="array" ref="Z3087">_xlfn.IFS(S3087&gt;Data_Analysis!AL$22,1,S3087&lt;Data_Analysis!AL$21,1,1=1,0)</f>
        <v>0</v>
      </c>
    </row>
    <row r="3088" spans="1:26" x14ac:dyDescent="0.35">
      <c r="A3088">
        <v>0</v>
      </c>
      <c r="B3088">
        <v>38</v>
      </c>
      <c r="C3088">
        <v>0</v>
      </c>
      <c r="D3088">
        <v>0</v>
      </c>
      <c r="E3088">
        <v>1</v>
      </c>
      <c r="F3088">
        <v>0</v>
      </c>
      <c r="G3088">
        <v>0</v>
      </c>
      <c r="H3088">
        <v>1</v>
      </c>
      <c r="I3088">
        <v>10</v>
      </c>
      <c r="J3088">
        <v>0</v>
      </c>
      <c r="K3088">
        <v>0</v>
      </c>
      <c r="L3088">
        <v>0</v>
      </c>
      <c r="M3088">
        <v>0</v>
      </c>
      <c r="N3088">
        <v>226</v>
      </c>
      <c r="O3088">
        <v>117.5</v>
      </c>
      <c r="P3088">
        <v>72</v>
      </c>
      <c r="Q3088">
        <v>20.71</v>
      </c>
      <c r="R3088">
        <v>72</v>
      </c>
      <c r="S3088">
        <v>73</v>
      </c>
      <c r="T3088">
        <v>0</v>
      </c>
      <c r="U3088" cm="1">
        <f t="array" ref="U3088">_xlfn.IFS(N3088&gt;Data_Analysis!AB$22,1,N3088&lt;Data_Analysis!AB$21,1,1=1,0)</f>
        <v>0</v>
      </c>
      <c r="V3088" cm="1">
        <f t="array" ref="V3088">_xlfn.IFS(O3088&gt;Data_Analysis!AD$22,1,O3088&lt;Data_Analysis!AD$21,1,1=1,0)</f>
        <v>0</v>
      </c>
      <c r="W3088" cm="1">
        <f t="array" ref="W3088">_xlfn.IFS(P3088&gt;Data_Analysis!AF$22,1,P3088&lt;Data_Analysis!AF$21,1,1=1,0)</f>
        <v>0</v>
      </c>
      <c r="X3088" cm="1">
        <f t="array" ref="X3088">_xlfn.IFS(Q3088&gt;Data_Analysis!AH$22,1,Q3088&lt;Data_Analysis!AH$21,1,1=1,0)</f>
        <v>0</v>
      </c>
      <c r="Y3088" cm="1">
        <f t="array" ref="Y3088">_xlfn.IFS(R3088&gt;Data_Analysis!AJ$22,1,R3088&lt;Data_Analysis!AJ$21,1,1=1,0)</f>
        <v>0</v>
      </c>
      <c r="Z3088" cm="1">
        <f t="array" ref="Z3088">_xlfn.IFS(S3088&gt;Data_Analysis!AL$22,1,S3088&lt;Data_Analysis!AL$21,1,1=1,0)</f>
        <v>0</v>
      </c>
    </row>
    <row r="3089" spans="1:26" x14ac:dyDescent="0.35">
      <c r="A3089">
        <v>1</v>
      </c>
      <c r="B3089">
        <v>42</v>
      </c>
      <c r="C3089">
        <v>0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252</v>
      </c>
      <c r="O3089">
        <v>151.5</v>
      </c>
      <c r="P3089">
        <v>95</v>
      </c>
      <c r="Q3089">
        <v>25.74</v>
      </c>
      <c r="R3089">
        <v>78</v>
      </c>
      <c r="S3089">
        <v>73</v>
      </c>
      <c r="T3089">
        <v>0</v>
      </c>
      <c r="U3089" cm="1">
        <f t="array" ref="U3089">_xlfn.IFS(N3089&gt;Data_Analysis!AB$22,1,N3089&lt;Data_Analysis!AB$21,1,1=1,0)</f>
        <v>0</v>
      </c>
      <c r="V3089" cm="1">
        <f t="array" ref="V3089">_xlfn.IFS(O3089&gt;Data_Analysis!AD$22,1,O3089&lt;Data_Analysis!AD$21,1,1=1,0)</f>
        <v>0</v>
      </c>
      <c r="W3089" cm="1">
        <f t="array" ref="W3089">_xlfn.IFS(P3089&gt;Data_Analysis!AF$22,1,P3089&lt;Data_Analysis!AF$21,1,1=1,0)</f>
        <v>0</v>
      </c>
      <c r="X3089" cm="1">
        <f t="array" ref="X3089">_xlfn.IFS(Q3089&gt;Data_Analysis!AH$22,1,Q3089&lt;Data_Analysis!AH$21,1,1=1,0)</f>
        <v>0</v>
      </c>
      <c r="Y3089" cm="1">
        <f t="array" ref="Y3089">_xlfn.IFS(R3089&gt;Data_Analysis!AJ$22,1,R3089&lt;Data_Analysis!AJ$21,1,1=1,0)</f>
        <v>0</v>
      </c>
      <c r="Z3089" cm="1">
        <f t="array" ref="Z3089">_xlfn.IFS(S3089&gt;Data_Analysis!AL$22,1,S3089&lt;Data_Analysis!AL$21,1,1=1,0)</f>
        <v>0</v>
      </c>
    </row>
    <row r="3090" spans="1:26" x14ac:dyDescent="0.35">
      <c r="A3090">
        <v>0</v>
      </c>
      <c r="B3090">
        <v>48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1</v>
      </c>
      <c r="I3090">
        <v>5</v>
      </c>
      <c r="J3090">
        <v>0</v>
      </c>
      <c r="K3090">
        <v>0</v>
      </c>
      <c r="L3090">
        <v>0</v>
      </c>
      <c r="M3090">
        <v>0</v>
      </c>
      <c r="N3090">
        <v>235</v>
      </c>
      <c r="O3090">
        <v>120</v>
      </c>
      <c r="P3090">
        <v>81</v>
      </c>
      <c r="Q3090">
        <v>23.36</v>
      </c>
      <c r="R3090">
        <v>86</v>
      </c>
      <c r="S3090">
        <v>80</v>
      </c>
      <c r="T3090">
        <v>0</v>
      </c>
      <c r="U3090" cm="1">
        <f t="array" ref="U3090">_xlfn.IFS(N3090&gt;Data_Analysis!AB$22,1,N3090&lt;Data_Analysis!AB$21,1,1=1,0)</f>
        <v>0</v>
      </c>
      <c r="V3090" cm="1">
        <f t="array" ref="V3090">_xlfn.IFS(O3090&gt;Data_Analysis!AD$22,1,O3090&lt;Data_Analysis!AD$21,1,1=1,0)</f>
        <v>0</v>
      </c>
      <c r="W3090" cm="1">
        <f t="array" ref="W3090">_xlfn.IFS(P3090&gt;Data_Analysis!AF$22,1,P3090&lt;Data_Analysis!AF$21,1,1=1,0)</f>
        <v>0</v>
      </c>
      <c r="X3090" cm="1">
        <f t="array" ref="X3090">_xlfn.IFS(Q3090&gt;Data_Analysis!AH$22,1,Q3090&lt;Data_Analysis!AH$21,1,1=1,0)</f>
        <v>0</v>
      </c>
      <c r="Y3090" cm="1">
        <f t="array" ref="Y3090">_xlfn.IFS(R3090&gt;Data_Analysis!AJ$22,1,R3090&lt;Data_Analysis!AJ$21,1,1=1,0)</f>
        <v>0</v>
      </c>
      <c r="Z3090" cm="1">
        <f t="array" ref="Z3090">_xlfn.IFS(S3090&gt;Data_Analysis!AL$22,1,S3090&lt;Data_Analysis!AL$21,1,1=1,0)</f>
        <v>0</v>
      </c>
    </row>
    <row r="3091" spans="1:26" x14ac:dyDescent="0.35">
      <c r="A3091">
        <v>1</v>
      </c>
      <c r="B3091">
        <v>62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164</v>
      </c>
      <c r="O3091">
        <v>126</v>
      </c>
      <c r="P3091">
        <v>79</v>
      </c>
      <c r="Q3091">
        <v>27.89</v>
      </c>
      <c r="R3091">
        <v>66</v>
      </c>
      <c r="S3091">
        <v>69</v>
      </c>
      <c r="T3091">
        <v>0</v>
      </c>
      <c r="U3091" cm="1">
        <f t="array" ref="U3091">_xlfn.IFS(N3091&gt;Data_Analysis!AB$22,1,N3091&lt;Data_Analysis!AB$21,1,1=1,0)</f>
        <v>0</v>
      </c>
      <c r="V3091" cm="1">
        <f t="array" ref="V3091">_xlfn.IFS(O3091&gt;Data_Analysis!AD$22,1,O3091&lt;Data_Analysis!AD$21,1,1=1,0)</f>
        <v>0</v>
      </c>
      <c r="W3091" cm="1">
        <f t="array" ref="W3091">_xlfn.IFS(P3091&gt;Data_Analysis!AF$22,1,P3091&lt;Data_Analysis!AF$21,1,1=1,0)</f>
        <v>0</v>
      </c>
      <c r="X3091" cm="1">
        <f t="array" ref="X3091">_xlfn.IFS(Q3091&gt;Data_Analysis!AH$22,1,Q3091&lt;Data_Analysis!AH$21,1,1=1,0)</f>
        <v>0</v>
      </c>
      <c r="Y3091" cm="1">
        <f t="array" ref="Y3091">_xlfn.IFS(R3091&gt;Data_Analysis!AJ$22,1,R3091&lt;Data_Analysis!AJ$21,1,1=1,0)</f>
        <v>0</v>
      </c>
      <c r="Z3091" cm="1">
        <f t="array" ref="Z3091">_xlfn.IFS(S3091&gt;Data_Analysis!AL$22,1,S3091&lt;Data_Analysis!AL$21,1,1=1,0)</f>
        <v>0</v>
      </c>
    </row>
    <row r="3092" spans="1:26" x14ac:dyDescent="0.35">
      <c r="A3092">
        <v>1</v>
      </c>
      <c r="B3092">
        <v>63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190</v>
      </c>
      <c r="O3092">
        <v>148</v>
      </c>
      <c r="P3092">
        <v>90</v>
      </c>
      <c r="Q3092">
        <v>27.13</v>
      </c>
      <c r="R3092">
        <v>72</v>
      </c>
      <c r="S3092">
        <v>86</v>
      </c>
      <c r="T3092">
        <v>0</v>
      </c>
      <c r="U3092" cm="1">
        <f t="array" ref="U3092">_xlfn.IFS(N3092&gt;Data_Analysis!AB$22,1,N3092&lt;Data_Analysis!AB$21,1,1=1,0)</f>
        <v>0</v>
      </c>
      <c r="V3092" cm="1">
        <f t="array" ref="V3092">_xlfn.IFS(O3092&gt;Data_Analysis!AD$22,1,O3092&lt;Data_Analysis!AD$21,1,1=1,0)</f>
        <v>0</v>
      </c>
      <c r="W3092" cm="1">
        <f t="array" ref="W3092">_xlfn.IFS(P3092&gt;Data_Analysis!AF$22,1,P3092&lt;Data_Analysis!AF$21,1,1=1,0)</f>
        <v>0</v>
      </c>
      <c r="X3092" cm="1">
        <f t="array" ref="X3092">_xlfn.IFS(Q3092&gt;Data_Analysis!AH$22,1,Q3092&lt;Data_Analysis!AH$21,1,1=1,0)</f>
        <v>0</v>
      </c>
      <c r="Y3092" cm="1">
        <f t="array" ref="Y3092">_xlfn.IFS(R3092&gt;Data_Analysis!AJ$22,1,R3092&lt;Data_Analysis!AJ$21,1,1=1,0)</f>
        <v>0</v>
      </c>
      <c r="Z3092" cm="1">
        <f t="array" ref="Z3092">_xlfn.IFS(S3092&gt;Data_Analysis!AL$22,1,S3092&lt;Data_Analysis!AL$21,1,1=1,0)</f>
        <v>0</v>
      </c>
    </row>
    <row r="3093" spans="1:26" x14ac:dyDescent="0.35">
      <c r="A3093">
        <v>0</v>
      </c>
      <c r="B3093">
        <v>49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165</v>
      </c>
      <c r="O3093">
        <v>120</v>
      </c>
      <c r="P3093">
        <v>66.5</v>
      </c>
      <c r="Q3093">
        <v>21.45</v>
      </c>
      <c r="R3093">
        <v>71</v>
      </c>
      <c r="S3093">
        <v>74</v>
      </c>
      <c r="T3093">
        <v>0</v>
      </c>
      <c r="U3093" cm="1">
        <f t="array" ref="U3093">_xlfn.IFS(N3093&gt;Data_Analysis!AB$22,1,N3093&lt;Data_Analysis!AB$21,1,1=1,0)</f>
        <v>0</v>
      </c>
      <c r="V3093" cm="1">
        <f t="array" ref="V3093">_xlfn.IFS(O3093&gt;Data_Analysis!AD$22,1,O3093&lt;Data_Analysis!AD$21,1,1=1,0)</f>
        <v>0</v>
      </c>
      <c r="W3093" cm="1">
        <f t="array" ref="W3093">_xlfn.IFS(P3093&gt;Data_Analysis!AF$22,1,P3093&lt;Data_Analysis!AF$21,1,1=1,0)</f>
        <v>0</v>
      </c>
      <c r="X3093" cm="1">
        <f t="array" ref="X3093">_xlfn.IFS(Q3093&gt;Data_Analysis!AH$22,1,Q3093&lt;Data_Analysis!AH$21,1,1=1,0)</f>
        <v>0</v>
      </c>
      <c r="Y3093" cm="1">
        <f t="array" ref="Y3093">_xlfn.IFS(R3093&gt;Data_Analysis!AJ$22,1,R3093&lt;Data_Analysis!AJ$21,1,1=1,0)</f>
        <v>0</v>
      </c>
      <c r="Z3093" cm="1">
        <f t="array" ref="Z3093">_xlfn.IFS(S3093&gt;Data_Analysis!AL$22,1,S3093&lt;Data_Analysis!AL$21,1,1=1,0)</f>
        <v>0</v>
      </c>
    </row>
    <row r="3094" spans="1:26" x14ac:dyDescent="0.35">
      <c r="A3094">
        <v>0</v>
      </c>
      <c r="B3094">
        <v>46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1</v>
      </c>
      <c r="I3094">
        <v>10</v>
      </c>
      <c r="J3094">
        <v>0</v>
      </c>
      <c r="K3094">
        <v>0</v>
      </c>
      <c r="L3094">
        <v>0</v>
      </c>
      <c r="M3094">
        <v>0</v>
      </c>
      <c r="N3094">
        <v>229</v>
      </c>
      <c r="O3094">
        <v>97.5</v>
      </c>
      <c r="P3094">
        <v>72</v>
      </c>
      <c r="Q3094">
        <v>18.989999999999998</v>
      </c>
      <c r="R3094">
        <v>80</v>
      </c>
      <c r="S3094">
        <v>79.400000000000006</v>
      </c>
      <c r="T3094">
        <v>1</v>
      </c>
      <c r="U3094" cm="1">
        <f t="array" ref="U3094">_xlfn.IFS(N3094&gt;Data_Analysis!AB$22,1,N3094&lt;Data_Analysis!AB$21,1,1=1,0)</f>
        <v>0</v>
      </c>
      <c r="V3094" cm="1">
        <f t="array" ref="V3094">_xlfn.IFS(O3094&gt;Data_Analysis!AD$22,1,O3094&lt;Data_Analysis!AD$21,1,1=1,0)</f>
        <v>0</v>
      </c>
      <c r="W3094" cm="1">
        <f t="array" ref="W3094">_xlfn.IFS(P3094&gt;Data_Analysis!AF$22,1,P3094&lt;Data_Analysis!AF$21,1,1=1,0)</f>
        <v>0</v>
      </c>
      <c r="X3094" cm="1">
        <f t="array" ref="X3094">_xlfn.IFS(Q3094&gt;Data_Analysis!AH$22,1,Q3094&lt;Data_Analysis!AH$21,1,1=1,0)</f>
        <v>0</v>
      </c>
      <c r="Y3094" cm="1">
        <f t="array" ref="Y3094">_xlfn.IFS(R3094&gt;Data_Analysis!AJ$22,1,R3094&lt;Data_Analysis!AJ$21,1,1=1,0)</f>
        <v>0</v>
      </c>
      <c r="Z3094" cm="1">
        <f t="array" ref="Z3094">_xlfn.IFS(S3094&gt;Data_Analysis!AL$22,1,S3094&lt;Data_Analysis!AL$21,1,1=1,0)</f>
        <v>0</v>
      </c>
    </row>
    <row r="3095" spans="1:26" x14ac:dyDescent="0.35">
      <c r="A3095">
        <v>1</v>
      </c>
      <c r="B3095">
        <v>55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1</v>
      </c>
      <c r="I3095">
        <v>30</v>
      </c>
      <c r="J3095">
        <v>0</v>
      </c>
      <c r="K3095">
        <v>0</v>
      </c>
      <c r="L3095">
        <v>0</v>
      </c>
      <c r="M3095">
        <v>0</v>
      </c>
      <c r="N3095">
        <v>175</v>
      </c>
      <c r="O3095">
        <v>150</v>
      </c>
      <c r="P3095">
        <v>88</v>
      </c>
      <c r="Q3095">
        <v>22.72</v>
      </c>
      <c r="R3095">
        <v>56</v>
      </c>
      <c r="S3095">
        <v>79.400000000000006</v>
      </c>
      <c r="T3095">
        <v>1</v>
      </c>
      <c r="U3095" cm="1">
        <f t="array" ref="U3095">_xlfn.IFS(N3095&gt;Data_Analysis!AB$22,1,N3095&lt;Data_Analysis!AB$21,1,1=1,0)</f>
        <v>0</v>
      </c>
      <c r="V3095" cm="1">
        <f t="array" ref="V3095">_xlfn.IFS(O3095&gt;Data_Analysis!AD$22,1,O3095&lt;Data_Analysis!AD$21,1,1=1,0)</f>
        <v>0</v>
      </c>
      <c r="W3095" cm="1">
        <f t="array" ref="W3095">_xlfn.IFS(P3095&gt;Data_Analysis!AF$22,1,P3095&lt;Data_Analysis!AF$21,1,1=1,0)</f>
        <v>0</v>
      </c>
      <c r="X3095" cm="1">
        <f t="array" ref="X3095">_xlfn.IFS(Q3095&gt;Data_Analysis!AH$22,1,Q3095&lt;Data_Analysis!AH$21,1,1=1,0)</f>
        <v>0</v>
      </c>
      <c r="Y3095" cm="1">
        <f t="array" ref="Y3095">_xlfn.IFS(R3095&gt;Data_Analysis!AJ$22,1,R3095&lt;Data_Analysis!AJ$21,1,1=1,0)</f>
        <v>0</v>
      </c>
      <c r="Z3095" cm="1">
        <f t="array" ref="Z3095">_xlfn.IFS(S3095&gt;Data_Analysis!AL$22,1,S3095&lt;Data_Analysis!AL$21,1,1=1,0)</f>
        <v>0</v>
      </c>
    </row>
    <row r="3096" spans="1:26" x14ac:dyDescent="0.35">
      <c r="A3096">
        <v>0</v>
      </c>
      <c r="B3096">
        <v>43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9</v>
      </c>
      <c r="J3096">
        <v>0</v>
      </c>
      <c r="K3096">
        <v>0</v>
      </c>
      <c r="L3096">
        <v>0</v>
      </c>
      <c r="M3096">
        <v>0</v>
      </c>
      <c r="N3096">
        <v>207</v>
      </c>
      <c r="O3096">
        <v>95.5</v>
      </c>
      <c r="P3096">
        <v>70</v>
      </c>
      <c r="Q3096">
        <v>19.78</v>
      </c>
      <c r="R3096">
        <v>93</v>
      </c>
      <c r="S3096">
        <v>79</v>
      </c>
      <c r="T3096">
        <v>0</v>
      </c>
      <c r="U3096" cm="1">
        <f t="array" ref="U3096">_xlfn.IFS(N3096&gt;Data_Analysis!AB$22,1,N3096&lt;Data_Analysis!AB$21,1,1=1,0)</f>
        <v>0</v>
      </c>
      <c r="V3096" cm="1">
        <f t="array" ref="V3096">_xlfn.IFS(O3096&gt;Data_Analysis!AD$22,1,O3096&lt;Data_Analysis!AD$21,1,1=1,0)</f>
        <v>0</v>
      </c>
      <c r="W3096" cm="1">
        <f t="array" ref="W3096">_xlfn.IFS(P3096&gt;Data_Analysis!AF$22,1,P3096&lt;Data_Analysis!AF$21,1,1=1,0)</f>
        <v>0</v>
      </c>
      <c r="X3096" cm="1">
        <f t="array" ref="X3096">_xlfn.IFS(Q3096&gt;Data_Analysis!AH$22,1,Q3096&lt;Data_Analysis!AH$21,1,1=1,0)</f>
        <v>0</v>
      </c>
      <c r="Y3096" cm="1">
        <f t="array" ref="Y3096">_xlfn.IFS(R3096&gt;Data_Analysis!AJ$22,1,R3096&lt;Data_Analysis!AJ$21,1,1=1,0)</f>
        <v>0</v>
      </c>
      <c r="Z3096" cm="1">
        <f t="array" ref="Z3096">_xlfn.IFS(S3096&gt;Data_Analysis!AL$22,1,S3096&lt;Data_Analysis!AL$21,1,1=1,0)</f>
        <v>0</v>
      </c>
    </row>
    <row r="3097" spans="1:26" x14ac:dyDescent="0.35">
      <c r="A3097">
        <v>0</v>
      </c>
      <c r="B3097">
        <v>45</v>
      </c>
      <c r="C3097">
        <v>0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155</v>
      </c>
      <c r="O3097">
        <v>116</v>
      </c>
      <c r="P3097">
        <v>81.5</v>
      </c>
      <c r="Q3097">
        <v>25.56</v>
      </c>
      <c r="R3097">
        <v>72</v>
      </c>
      <c r="S3097">
        <v>82</v>
      </c>
      <c r="T3097">
        <v>0</v>
      </c>
      <c r="U3097" cm="1">
        <f t="array" ref="U3097">_xlfn.IFS(N3097&gt;Data_Analysis!AB$22,1,N3097&lt;Data_Analysis!AB$21,1,1=1,0)</f>
        <v>0</v>
      </c>
      <c r="V3097" cm="1">
        <f t="array" ref="V3097">_xlfn.IFS(O3097&gt;Data_Analysis!AD$22,1,O3097&lt;Data_Analysis!AD$21,1,1=1,0)</f>
        <v>0</v>
      </c>
      <c r="W3097" cm="1">
        <f t="array" ref="W3097">_xlfn.IFS(P3097&gt;Data_Analysis!AF$22,1,P3097&lt;Data_Analysis!AF$21,1,1=1,0)</f>
        <v>0</v>
      </c>
      <c r="X3097" cm="1">
        <f t="array" ref="X3097">_xlfn.IFS(Q3097&gt;Data_Analysis!AH$22,1,Q3097&lt;Data_Analysis!AH$21,1,1=1,0)</f>
        <v>0</v>
      </c>
      <c r="Y3097" cm="1">
        <f t="array" ref="Y3097">_xlfn.IFS(R3097&gt;Data_Analysis!AJ$22,1,R3097&lt;Data_Analysis!AJ$21,1,1=1,0)</f>
        <v>0</v>
      </c>
      <c r="Z3097" cm="1">
        <f t="array" ref="Z3097">_xlfn.IFS(S3097&gt;Data_Analysis!AL$22,1,S3097&lt;Data_Analysis!AL$21,1,1=1,0)</f>
        <v>0</v>
      </c>
    </row>
    <row r="3098" spans="1:26" s="29" customFormat="1" hidden="1" x14ac:dyDescent="0.35">
      <c r="A3098" s="29">
        <v>0</v>
      </c>
      <c r="B3098" s="29">
        <v>38</v>
      </c>
      <c r="C3098" s="29">
        <v>0</v>
      </c>
      <c r="D3098" s="29">
        <v>0</v>
      </c>
      <c r="E3098" s="29">
        <v>0</v>
      </c>
      <c r="F3098" s="29">
        <v>1</v>
      </c>
      <c r="G3098" s="29">
        <v>0</v>
      </c>
      <c r="H3098" s="29">
        <v>1</v>
      </c>
      <c r="I3098" s="29">
        <v>9</v>
      </c>
      <c r="J3098" s="29">
        <v>0</v>
      </c>
      <c r="K3098" s="29">
        <v>0</v>
      </c>
      <c r="L3098" s="29">
        <v>0</v>
      </c>
      <c r="M3098" s="29">
        <v>0</v>
      </c>
      <c r="N3098" s="29">
        <v>220</v>
      </c>
      <c r="O3098" s="29">
        <v>105</v>
      </c>
      <c r="P3098" s="29">
        <v>69</v>
      </c>
      <c r="Q3098" s="29">
        <v>24.69</v>
      </c>
      <c r="R3098" s="29">
        <v>110</v>
      </c>
      <c r="S3098" s="29">
        <v>87</v>
      </c>
      <c r="T3098" s="29">
        <v>0</v>
      </c>
      <c r="U3098" s="29" cm="1">
        <f t="array" ref="U3098">_xlfn.IFS(N3098&gt;Data_Analysis!AB$22,1,N3098&lt;Data_Analysis!AB$21,1,1=1,0)</f>
        <v>0</v>
      </c>
      <c r="V3098" s="29" cm="1">
        <f t="array" ref="V3098">_xlfn.IFS(O3098&gt;Data_Analysis!AD$22,1,O3098&lt;Data_Analysis!AD$21,1,1=1,0)</f>
        <v>0</v>
      </c>
      <c r="W3098" s="29" cm="1">
        <f t="array" ref="W3098">_xlfn.IFS(P3098&gt;Data_Analysis!AF$22,1,P3098&lt;Data_Analysis!AF$21,1,1=1,0)</f>
        <v>0</v>
      </c>
      <c r="X3098" s="29" cm="1">
        <f t="array" ref="X3098">_xlfn.IFS(Q3098&gt;Data_Analysis!AH$22,1,Q3098&lt;Data_Analysis!AH$21,1,1=1,0)</f>
        <v>0</v>
      </c>
      <c r="Y3098" s="29" cm="1">
        <f t="array" ref="Y3098">_xlfn.IFS(R3098&gt;Data_Analysis!AJ$22,1,R3098&lt;Data_Analysis!AJ$21,1,1=1,0)</f>
        <v>1</v>
      </c>
      <c r="Z3098" s="29" cm="1">
        <f t="array" ref="Z3098">_xlfn.IFS(S3098&gt;Data_Analysis!AL$22,1,S3098&lt;Data_Analysis!AL$21,1,1=1,0)</f>
        <v>0</v>
      </c>
    </row>
    <row r="3099" spans="1:26" s="29" customFormat="1" hidden="1" x14ac:dyDescent="0.35">
      <c r="A3099" s="29">
        <v>1</v>
      </c>
      <c r="B3099" s="29">
        <v>46</v>
      </c>
      <c r="C3099" s="29">
        <v>0</v>
      </c>
      <c r="D3099" s="29">
        <v>0</v>
      </c>
      <c r="E3099" s="29">
        <v>0</v>
      </c>
      <c r="F3099" s="29">
        <v>1</v>
      </c>
      <c r="G3099" s="29">
        <v>0</v>
      </c>
      <c r="H3099" s="29">
        <v>1</v>
      </c>
      <c r="I3099" s="29">
        <v>30</v>
      </c>
      <c r="J3099" s="29">
        <v>0</v>
      </c>
      <c r="K3099" s="29">
        <v>0</v>
      </c>
      <c r="L3099" s="29">
        <v>1</v>
      </c>
      <c r="M3099" s="29">
        <v>0</v>
      </c>
      <c r="N3099" s="29">
        <v>187</v>
      </c>
      <c r="O3099" s="29">
        <v>140</v>
      </c>
      <c r="P3099" s="29">
        <v>94</v>
      </c>
      <c r="Q3099" s="29">
        <v>24.3</v>
      </c>
      <c r="R3099" s="29">
        <v>100</v>
      </c>
      <c r="S3099" s="29">
        <v>67</v>
      </c>
      <c r="T3099" s="29">
        <v>1</v>
      </c>
      <c r="U3099" s="29" cm="1">
        <f t="array" ref="U3099">_xlfn.IFS(N3099&gt;Data_Analysis!AB$22,1,N3099&lt;Data_Analysis!AB$21,1,1=1,0)</f>
        <v>0</v>
      </c>
      <c r="V3099" s="29" cm="1">
        <f t="array" ref="V3099">_xlfn.IFS(O3099&gt;Data_Analysis!AD$22,1,O3099&lt;Data_Analysis!AD$21,1,1=1,0)</f>
        <v>0</v>
      </c>
      <c r="W3099" s="29" cm="1">
        <f t="array" ref="W3099">_xlfn.IFS(P3099&gt;Data_Analysis!AF$22,1,P3099&lt;Data_Analysis!AF$21,1,1=1,0)</f>
        <v>0</v>
      </c>
      <c r="X3099" s="29" cm="1">
        <f t="array" ref="X3099">_xlfn.IFS(Q3099&gt;Data_Analysis!AH$22,1,Q3099&lt;Data_Analysis!AH$21,1,1=1,0)</f>
        <v>0</v>
      </c>
      <c r="Y3099" s="29" cm="1">
        <f t="array" ref="Y3099">_xlfn.IFS(R3099&gt;Data_Analysis!AJ$22,1,R3099&lt;Data_Analysis!AJ$21,1,1=1,0)</f>
        <v>1</v>
      </c>
      <c r="Z3099" s="29" cm="1">
        <f t="array" ref="Z3099">_xlfn.IFS(S3099&gt;Data_Analysis!AL$22,1,S3099&lt;Data_Analysis!AL$21,1,1=1,0)</f>
        <v>0</v>
      </c>
    </row>
    <row r="3100" spans="1:26" x14ac:dyDescent="0.35">
      <c r="A3100">
        <v>1</v>
      </c>
      <c r="B3100">
        <v>48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195</v>
      </c>
      <c r="O3100">
        <v>124</v>
      </c>
      <c r="P3100">
        <v>80</v>
      </c>
      <c r="Q3100">
        <v>23.96</v>
      </c>
      <c r="R3100">
        <v>52</v>
      </c>
      <c r="S3100">
        <v>73</v>
      </c>
      <c r="T3100">
        <v>0</v>
      </c>
      <c r="U3100" cm="1">
        <f t="array" ref="U3100">_xlfn.IFS(N3100&gt;Data_Analysis!AB$22,1,N3100&lt;Data_Analysis!AB$21,1,1=1,0)</f>
        <v>0</v>
      </c>
      <c r="V3100" cm="1">
        <f t="array" ref="V3100">_xlfn.IFS(O3100&gt;Data_Analysis!AD$22,1,O3100&lt;Data_Analysis!AD$21,1,1=1,0)</f>
        <v>0</v>
      </c>
      <c r="W3100" cm="1">
        <f t="array" ref="W3100">_xlfn.IFS(P3100&gt;Data_Analysis!AF$22,1,P3100&lt;Data_Analysis!AF$21,1,1=1,0)</f>
        <v>0</v>
      </c>
      <c r="X3100" cm="1">
        <f t="array" ref="X3100">_xlfn.IFS(Q3100&gt;Data_Analysis!AH$22,1,Q3100&lt;Data_Analysis!AH$21,1,1=1,0)</f>
        <v>0</v>
      </c>
      <c r="Y3100" cm="1">
        <f t="array" ref="Y3100">_xlfn.IFS(R3100&gt;Data_Analysis!AJ$22,1,R3100&lt;Data_Analysis!AJ$21,1,1=1,0)</f>
        <v>0</v>
      </c>
      <c r="Z3100" cm="1">
        <f t="array" ref="Z3100">_xlfn.IFS(S3100&gt;Data_Analysis!AL$22,1,S3100&lt;Data_Analysis!AL$21,1,1=1,0)</f>
        <v>0</v>
      </c>
    </row>
    <row r="3101" spans="1:26" x14ac:dyDescent="0.35">
      <c r="A3101">
        <v>1</v>
      </c>
      <c r="B3101">
        <v>45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1</v>
      </c>
      <c r="I3101">
        <v>20</v>
      </c>
      <c r="J3101">
        <v>0</v>
      </c>
      <c r="K3101">
        <v>0</v>
      </c>
      <c r="L3101">
        <v>0</v>
      </c>
      <c r="M3101">
        <v>0</v>
      </c>
      <c r="N3101">
        <v>218</v>
      </c>
      <c r="O3101">
        <v>130</v>
      </c>
      <c r="P3101">
        <v>87</v>
      </c>
      <c r="Q3101">
        <v>24.1</v>
      </c>
      <c r="R3101">
        <v>72</v>
      </c>
      <c r="S3101">
        <v>64</v>
      </c>
      <c r="T3101">
        <v>0</v>
      </c>
      <c r="U3101" cm="1">
        <f t="array" ref="U3101">_xlfn.IFS(N3101&gt;Data_Analysis!AB$22,1,N3101&lt;Data_Analysis!AB$21,1,1=1,0)</f>
        <v>0</v>
      </c>
      <c r="V3101" cm="1">
        <f t="array" ref="V3101">_xlfn.IFS(O3101&gt;Data_Analysis!AD$22,1,O3101&lt;Data_Analysis!AD$21,1,1=1,0)</f>
        <v>0</v>
      </c>
      <c r="W3101" cm="1">
        <f t="array" ref="W3101">_xlfn.IFS(P3101&gt;Data_Analysis!AF$22,1,P3101&lt;Data_Analysis!AF$21,1,1=1,0)</f>
        <v>0</v>
      </c>
      <c r="X3101" cm="1">
        <f t="array" ref="X3101">_xlfn.IFS(Q3101&gt;Data_Analysis!AH$22,1,Q3101&lt;Data_Analysis!AH$21,1,1=1,0)</f>
        <v>0</v>
      </c>
      <c r="Y3101" cm="1">
        <f t="array" ref="Y3101">_xlfn.IFS(R3101&gt;Data_Analysis!AJ$22,1,R3101&lt;Data_Analysis!AJ$21,1,1=1,0)</f>
        <v>0</v>
      </c>
      <c r="Z3101" cm="1">
        <f t="array" ref="Z3101">_xlfn.IFS(S3101&gt;Data_Analysis!AL$22,1,S3101&lt;Data_Analysis!AL$21,1,1=1,0)</f>
        <v>0</v>
      </c>
    </row>
    <row r="3102" spans="1:26" x14ac:dyDescent="0.35">
      <c r="A3102">
        <v>0</v>
      </c>
      <c r="B3102">
        <v>59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225</v>
      </c>
      <c r="O3102">
        <v>132</v>
      </c>
      <c r="P3102">
        <v>80</v>
      </c>
      <c r="Q3102">
        <v>28.41</v>
      </c>
      <c r="R3102">
        <v>58</v>
      </c>
      <c r="S3102">
        <v>88</v>
      </c>
      <c r="T3102">
        <v>0</v>
      </c>
      <c r="U3102" cm="1">
        <f t="array" ref="U3102">_xlfn.IFS(N3102&gt;Data_Analysis!AB$22,1,N3102&lt;Data_Analysis!AB$21,1,1=1,0)</f>
        <v>0</v>
      </c>
      <c r="V3102" cm="1">
        <f t="array" ref="V3102">_xlfn.IFS(O3102&gt;Data_Analysis!AD$22,1,O3102&lt;Data_Analysis!AD$21,1,1=1,0)</f>
        <v>0</v>
      </c>
      <c r="W3102" cm="1">
        <f t="array" ref="W3102">_xlfn.IFS(P3102&gt;Data_Analysis!AF$22,1,P3102&lt;Data_Analysis!AF$21,1,1=1,0)</f>
        <v>0</v>
      </c>
      <c r="X3102" cm="1">
        <f t="array" ref="X3102">_xlfn.IFS(Q3102&gt;Data_Analysis!AH$22,1,Q3102&lt;Data_Analysis!AH$21,1,1=1,0)</f>
        <v>0</v>
      </c>
      <c r="Y3102" cm="1">
        <f t="array" ref="Y3102">_xlfn.IFS(R3102&gt;Data_Analysis!AJ$22,1,R3102&lt;Data_Analysis!AJ$21,1,1=1,0)</f>
        <v>0</v>
      </c>
      <c r="Z3102" cm="1">
        <f t="array" ref="Z3102">_xlfn.IFS(S3102&gt;Data_Analysis!AL$22,1,S3102&lt;Data_Analysis!AL$21,1,1=1,0)</f>
        <v>0</v>
      </c>
    </row>
    <row r="3103" spans="1:26" x14ac:dyDescent="0.35">
      <c r="A3103">
        <v>1</v>
      </c>
      <c r="B3103">
        <v>43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237</v>
      </c>
      <c r="O3103">
        <v>104</v>
      </c>
      <c r="P3103">
        <v>74</v>
      </c>
      <c r="Q3103">
        <v>23.02</v>
      </c>
      <c r="R3103">
        <v>60</v>
      </c>
      <c r="S3103">
        <v>77</v>
      </c>
      <c r="T3103">
        <v>0</v>
      </c>
      <c r="U3103" cm="1">
        <f t="array" ref="U3103">_xlfn.IFS(N3103&gt;Data_Analysis!AB$22,1,N3103&lt;Data_Analysis!AB$21,1,1=1,0)</f>
        <v>0</v>
      </c>
      <c r="V3103" cm="1">
        <f t="array" ref="V3103">_xlfn.IFS(O3103&gt;Data_Analysis!AD$22,1,O3103&lt;Data_Analysis!AD$21,1,1=1,0)</f>
        <v>0</v>
      </c>
      <c r="W3103" cm="1">
        <f t="array" ref="W3103">_xlfn.IFS(P3103&gt;Data_Analysis!AF$22,1,P3103&lt;Data_Analysis!AF$21,1,1=1,0)</f>
        <v>0</v>
      </c>
      <c r="X3103" cm="1">
        <f t="array" ref="X3103">_xlfn.IFS(Q3103&gt;Data_Analysis!AH$22,1,Q3103&lt;Data_Analysis!AH$21,1,1=1,0)</f>
        <v>0</v>
      </c>
      <c r="Y3103" cm="1">
        <f t="array" ref="Y3103">_xlfn.IFS(R3103&gt;Data_Analysis!AJ$22,1,R3103&lt;Data_Analysis!AJ$21,1,1=1,0)</f>
        <v>0</v>
      </c>
      <c r="Z3103" cm="1">
        <f t="array" ref="Z3103">_xlfn.IFS(S3103&gt;Data_Analysis!AL$22,1,S3103&lt;Data_Analysis!AL$21,1,1=1,0)</f>
        <v>0</v>
      </c>
    </row>
    <row r="3104" spans="1:26" s="28" customFormat="1" hidden="1" x14ac:dyDescent="0.35">
      <c r="A3104" s="28">
        <v>0</v>
      </c>
      <c r="B3104" s="28">
        <v>45</v>
      </c>
      <c r="C3104" s="28">
        <v>0</v>
      </c>
      <c r="D3104" s="28">
        <v>0</v>
      </c>
      <c r="E3104" s="28">
        <v>1</v>
      </c>
      <c r="F3104" s="28">
        <v>0</v>
      </c>
      <c r="G3104" s="28">
        <v>0</v>
      </c>
      <c r="H3104" s="28">
        <v>1</v>
      </c>
      <c r="I3104" s="28">
        <v>20</v>
      </c>
      <c r="J3104" s="28">
        <v>0</v>
      </c>
      <c r="K3104" s="28">
        <v>0</v>
      </c>
      <c r="L3104" s="28">
        <v>1</v>
      </c>
      <c r="M3104" s="28">
        <v>0</v>
      </c>
      <c r="N3104" s="28">
        <v>297</v>
      </c>
      <c r="O3104" s="28">
        <v>142</v>
      </c>
      <c r="P3104" s="28">
        <v>91</v>
      </c>
      <c r="Q3104" s="28">
        <v>35.020000000000003</v>
      </c>
      <c r="R3104" s="28">
        <v>87</v>
      </c>
      <c r="S3104" s="28">
        <v>86</v>
      </c>
      <c r="T3104" s="28">
        <v>0</v>
      </c>
      <c r="U3104" s="28" cm="1">
        <f t="array" ref="U3104">_xlfn.IFS(N3104&gt;Data_Analysis!AB$22,1,N3104&lt;Data_Analysis!AB$21,1,1=1,0)</f>
        <v>0</v>
      </c>
      <c r="V3104" s="28" cm="1">
        <f t="array" ref="V3104">_xlfn.IFS(O3104&gt;Data_Analysis!AD$22,1,O3104&lt;Data_Analysis!AD$21,1,1=1,0)</f>
        <v>0</v>
      </c>
      <c r="W3104" s="28" cm="1">
        <f t="array" ref="W3104">_xlfn.IFS(P3104&gt;Data_Analysis!AF$22,1,P3104&lt;Data_Analysis!AF$21,1,1=1,0)</f>
        <v>0</v>
      </c>
      <c r="X3104" s="28" cm="1">
        <f t="array" ref="X3104">_xlfn.IFS(Q3104&gt;Data_Analysis!AH$22,1,Q3104&lt;Data_Analysis!AH$21,1,1=1,0)</f>
        <v>1</v>
      </c>
      <c r="Y3104" s="28" cm="1">
        <f t="array" ref="Y3104">_xlfn.IFS(R3104&gt;Data_Analysis!AJ$22,1,R3104&lt;Data_Analysis!AJ$21,1,1=1,0)</f>
        <v>0</v>
      </c>
      <c r="Z3104" s="28" cm="1">
        <f t="array" ref="Z3104">_xlfn.IFS(S3104&gt;Data_Analysis!AL$22,1,S3104&lt;Data_Analysis!AL$21,1,1=1,0)</f>
        <v>0</v>
      </c>
    </row>
    <row r="3105" spans="1:26" x14ac:dyDescent="0.35">
      <c r="A3105">
        <v>0</v>
      </c>
      <c r="B3105">
        <v>49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1</v>
      </c>
      <c r="I3105">
        <v>20</v>
      </c>
      <c r="J3105">
        <v>0</v>
      </c>
      <c r="K3105">
        <v>0</v>
      </c>
      <c r="L3105">
        <v>0</v>
      </c>
      <c r="M3105">
        <v>0</v>
      </c>
      <c r="N3105">
        <v>277</v>
      </c>
      <c r="O3105">
        <v>120</v>
      </c>
      <c r="P3105">
        <v>80</v>
      </c>
      <c r="Q3105">
        <v>19.72</v>
      </c>
      <c r="R3105">
        <v>60</v>
      </c>
      <c r="S3105">
        <v>75</v>
      </c>
      <c r="T3105">
        <v>0</v>
      </c>
      <c r="U3105" cm="1">
        <f t="array" ref="U3105">_xlfn.IFS(N3105&gt;Data_Analysis!AB$22,1,N3105&lt;Data_Analysis!AB$21,1,1=1,0)</f>
        <v>0</v>
      </c>
      <c r="V3105" cm="1">
        <f t="array" ref="V3105">_xlfn.IFS(O3105&gt;Data_Analysis!AD$22,1,O3105&lt;Data_Analysis!AD$21,1,1=1,0)</f>
        <v>0</v>
      </c>
      <c r="W3105" cm="1">
        <f t="array" ref="W3105">_xlfn.IFS(P3105&gt;Data_Analysis!AF$22,1,P3105&lt;Data_Analysis!AF$21,1,1=1,0)</f>
        <v>0</v>
      </c>
      <c r="X3105" cm="1">
        <f t="array" ref="X3105">_xlfn.IFS(Q3105&gt;Data_Analysis!AH$22,1,Q3105&lt;Data_Analysis!AH$21,1,1=1,0)</f>
        <v>0</v>
      </c>
      <c r="Y3105" cm="1">
        <f t="array" ref="Y3105">_xlfn.IFS(R3105&gt;Data_Analysis!AJ$22,1,R3105&lt;Data_Analysis!AJ$21,1,1=1,0)</f>
        <v>0</v>
      </c>
      <c r="Z3105" cm="1">
        <f t="array" ref="Z3105">_xlfn.IFS(S3105&gt;Data_Analysis!AL$22,1,S3105&lt;Data_Analysis!AL$21,1,1=1,0)</f>
        <v>0</v>
      </c>
    </row>
    <row r="3106" spans="1:26" x14ac:dyDescent="0.35">
      <c r="A3106">
        <v>1</v>
      </c>
      <c r="B3106">
        <v>38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1</v>
      </c>
      <c r="I3106">
        <v>23</v>
      </c>
      <c r="J3106">
        <v>0</v>
      </c>
      <c r="K3106">
        <v>0</v>
      </c>
      <c r="L3106">
        <v>1</v>
      </c>
      <c r="M3106">
        <v>0</v>
      </c>
      <c r="N3106">
        <v>165</v>
      </c>
      <c r="O3106">
        <v>128</v>
      </c>
      <c r="P3106">
        <v>80</v>
      </c>
      <c r="Q3106">
        <v>25.62</v>
      </c>
      <c r="R3106">
        <v>90</v>
      </c>
      <c r="S3106">
        <v>85</v>
      </c>
      <c r="T3106">
        <v>0</v>
      </c>
      <c r="U3106" cm="1">
        <f t="array" ref="U3106">_xlfn.IFS(N3106&gt;Data_Analysis!AB$22,1,N3106&lt;Data_Analysis!AB$21,1,1=1,0)</f>
        <v>0</v>
      </c>
      <c r="V3106" cm="1">
        <f t="array" ref="V3106">_xlfn.IFS(O3106&gt;Data_Analysis!AD$22,1,O3106&lt;Data_Analysis!AD$21,1,1=1,0)</f>
        <v>0</v>
      </c>
      <c r="W3106" cm="1">
        <f t="array" ref="W3106">_xlfn.IFS(P3106&gt;Data_Analysis!AF$22,1,P3106&lt;Data_Analysis!AF$21,1,1=1,0)</f>
        <v>0</v>
      </c>
      <c r="X3106" cm="1">
        <f t="array" ref="X3106">_xlfn.IFS(Q3106&gt;Data_Analysis!AH$22,1,Q3106&lt;Data_Analysis!AH$21,1,1=1,0)</f>
        <v>0</v>
      </c>
      <c r="Y3106" cm="1">
        <f t="array" ref="Y3106">_xlfn.IFS(R3106&gt;Data_Analysis!AJ$22,1,R3106&lt;Data_Analysis!AJ$21,1,1=1,0)</f>
        <v>0</v>
      </c>
      <c r="Z3106" cm="1">
        <f t="array" ref="Z3106">_xlfn.IFS(S3106&gt;Data_Analysis!AL$22,1,S3106&lt;Data_Analysis!AL$21,1,1=1,0)</f>
        <v>0</v>
      </c>
    </row>
    <row r="3107" spans="1:26" x14ac:dyDescent="0.35">
      <c r="A3107">
        <v>0</v>
      </c>
      <c r="B3107">
        <v>47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1</v>
      </c>
      <c r="I3107">
        <v>9</v>
      </c>
      <c r="J3107">
        <v>0</v>
      </c>
      <c r="K3107">
        <v>0</v>
      </c>
      <c r="L3107">
        <v>1</v>
      </c>
      <c r="M3107">
        <v>1</v>
      </c>
      <c r="N3107">
        <v>214</v>
      </c>
      <c r="O3107">
        <v>144</v>
      </c>
      <c r="P3107">
        <v>92</v>
      </c>
      <c r="Q3107">
        <v>22.73</v>
      </c>
      <c r="R3107">
        <v>72</v>
      </c>
      <c r="S3107">
        <v>57</v>
      </c>
      <c r="T3107">
        <v>0</v>
      </c>
      <c r="U3107" cm="1">
        <f t="array" ref="U3107">_xlfn.IFS(N3107&gt;Data_Analysis!AB$22,1,N3107&lt;Data_Analysis!AB$21,1,1=1,0)</f>
        <v>0</v>
      </c>
      <c r="V3107" cm="1">
        <f t="array" ref="V3107">_xlfn.IFS(O3107&gt;Data_Analysis!AD$22,1,O3107&lt;Data_Analysis!AD$21,1,1=1,0)</f>
        <v>0</v>
      </c>
      <c r="W3107" cm="1">
        <f t="array" ref="W3107">_xlfn.IFS(P3107&gt;Data_Analysis!AF$22,1,P3107&lt;Data_Analysis!AF$21,1,1=1,0)</f>
        <v>0</v>
      </c>
      <c r="X3107" cm="1">
        <f t="array" ref="X3107">_xlfn.IFS(Q3107&gt;Data_Analysis!AH$22,1,Q3107&lt;Data_Analysis!AH$21,1,1=1,0)</f>
        <v>0</v>
      </c>
      <c r="Y3107" cm="1">
        <f t="array" ref="Y3107">_xlfn.IFS(R3107&gt;Data_Analysis!AJ$22,1,R3107&lt;Data_Analysis!AJ$21,1,1=1,0)</f>
        <v>0</v>
      </c>
      <c r="Z3107" cm="1">
        <f t="array" ref="Z3107">_xlfn.IFS(S3107&gt;Data_Analysis!AL$22,1,S3107&lt;Data_Analysis!AL$21,1,1=1,0)</f>
        <v>0</v>
      </c>
    </row>
    <row r="3108" spans="1:26" x14ac:dyDescent="0.35">
      <c r="A3108">
        <v>1</v>
      </c>
      <c r="B3108">
        <v>45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275</v>
      </c>
      <c r="O3108">
        <v>105</v>
      </c>
      <c r="P3108">
        <v>86</v>
      </c>
      <c r="Q3108">
        <v>32.92</v>
      </c>
      <c r="R3108">
        <v>75</v>
      </c>
      <c r="S3108">
        <v>92</v>
      </c>
      <c r="T3108">
        <v>0</v>
      </c>
      <c r="U3108" cm="1">
        <f t="array" ref="U3108">_xlfn.IFS(N3108&gt;Data_Analysis!AB$22,1,N3108&lt;Data_Analysis!AB$21,1,1=1,0)</f>
        <v>0</v>
      </c>
      <c r="V3108" cm="1">
        <f t="array" ref="V3108">_xlfn.IFS(O3108&gt;Data_Analysis!AD$22,1,O3108&lt;Data_Analysis!AD$21,1,1=1,0)</f>
        <v>0</v>
      </c>
      <c r="W3108" cm="1">
        <f t="array" ref="W3108">_xlfn.IFS(P3108&gt;Data_Analysis!AF$22,1,P3108&lt;Data_Analysis!AF$21,1,1=1,0)</f>
        <v>0</v>
      </c>
      <c r="X3108" cm="1">
        <f t="array" ref="X3108">_xlfn.IFS(Q3108&gt;Data_Analysis!AH$22,1,Q3108&lt;Data_Analysis!AH$21,1,1=1,0)</f>
        <v>0</v>
      </c>
      <c r="Y3108" cm="1">
        <f t="array" ref="Y3108">_xlfn.IFS(R3108&gt;Data_Analysis!AJ$22,1,R3108&lt;Data_Analysis!AJ$21,1,1=1,0)</f>
        <v>0</v>
      </c>
      <c r="Z3108" cm="1">
        <f t="array" ref="Z3108">_xlfn.IFS(S3108&gt;Data_Analysis!AL$22,1,S3108&lt;Data_Analysis!AL$21,1,1=1,0)</f>
        <v>0</v>
      </c>
    </row>
    <row r="3109" spans="1:26" x14ac:dyDescent="0.35">
      <c r="A3109">
        <v>0</v>
      </c>
      <c r="B3109">
        <v>49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224</v>
      </c>
      <c r="O3109">
        <v>140</v>
      </c>
      <c r="P3109">
        <v>88</v>
      </c>
      <c r="Q3109">
        <v>23.79</v>
      </c>
      <c r="R3109">
        <v>80</v>
      </c>
      <c r="S3109">
        <v>86</v>
      </c>
      <c r="T3109">
        <v>0</v>
      </c>
      <c r="U3109" cm="1">
        <f t="array" ref="U3109">_xlfn.IFS(N3109&gt;Data_Analysis!AB$22,1,N3109&lt;Data_Analysis!AB$21,1,1=1,0)</f>
        <v>0</v>
      </c>
      <c r="V3109" cm="1">
        <f t="array" ref="V3109">_xlfn.IFS(O3109&gt;Data_Analysis!AD$22,1,O3109&lt;Data_Analysis!AD$21,1,1=1,0)</f>
        <v>0</v>
      </c>
      <c r="W3109" cm="1">
        <f t="array" ref="W3109">_xlfn.IFS(P3109&gt;Data_Analysis!AF$22,1,P3109&lt;Data_Analysis!AF$21,1,1=1,0)</f>
        <v>0</v>
      </c>
      <c r="X3109" cm="1">
        <f t="array" ref="X3109">_xlfn.IFS(Q3109&gt;Data_Analysis!AH$22,1,Q3109&lt;Data_Analysis!AH$21,1,1=1,0)</f>
        <v>0</v>
      </c>
      <c r="Y3109" cm="1">
        <f t="array" ref="Y3109">_xlfn.IFS(R3109&gt;Data_Analysis!AJ$22,1,R3109&lt;Data_Analysis!AJ$21,1,1=1,0)</f>
        <v>0</v>
      </c>
      <c r="Z3109" cm="1">
        <f t="array" ref="Z3109">_xlfn.IFS(S3109&gt;Data_Analysis!AL$22,1,S3109&lt;Data_Analysis!AL$21,1,1=1,0)</f>
        <v>0</v>
      </c>
    </row>
    <row r="3110" spans="1:26" x14ac:dyDescent="0.35">
      <c r="A3110">
        <v>1</v>
      </c>
      <c r="B3110">
        <v>37</v>
      </c>
      <c r="C3110">
        <v>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253</v>
      </c>
      <c r="O3110">
        <v>122</v>
      </c>
      <c r="P3110">
        <v>81</v>
      </c>
      <c r="Q3110">
        <v>27.98</v>
      </c>
      <c r="R3110">
        <v>75</v>
      </c>
      <c r="S3110">
        <v>93</v>
      </c>
      <c r="T3110">
        <v>0</v>
      </c>
      <c r="U3110" cm="1">
        <f t="array" ref="U3110">_xlfn.IFS(N3110&gt;Data_Analysis!AB$22,1,N3110&lt;Data_Analysis!AB$21,1,1=1,0)</f>
        <v>0</v>
      </c>
      <c r="V3110" cm="1">
        <f t="array" ref="V3110">_xlfn.IFS(O3110&gt;Data_Analysis!AD$22,1,O3110&lt;Data_Analysis!AD$21,1,1=1,0)</f>
        <v>0</v>
      </c>
      <c r="W3110" cm="1">
        <f t="array" ref="W3110">_xlfn.IFS(P3110&gt;Data_Analysis!AF$22,1,P3110&lt;Data_Analysis!AF$21,1,1=1,0)</f>
        <v>0</v>
      </c>
      <c r="X3110" cm="1">
        <f t="array" ref="X3110">_xlfn.IFS(Q3110&gt;Data_Analysis!AH$22,1,Q3110&lt;Data_Analysis!AH$21,1,1=1,0)</f>
        <v>0</v>
      </c>
      <c r="Y3110" cm="1">
        <f t="array" ref="Y3110">_xlfn.IFS(R3110&gt;Data_Analysis!AJ$22,1,R3110&lt;Data_Analysis!AJ$21,1,1=1,0)</f>
        <v>0</v>
      </c>
      <c r="Z3110" cm="1">
        <f t="array" ref="Z3110">_xlfn.IFS(S3110&gt;Data_Analysis!AL$22,1,S3110&lt;Data_Analysis!AL$21,1,1=1,0)</f>
        <v>0</v>
      </c>
    </row>
    <row r="3111" spans="1:26" x14ac:dyDescent="0.35">
      <c r="A3111">
        <v>1</v>
      </c>
      <c r="B3111">
        <v>52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1</v>
      </c>
      <c r="I3111">
        <v>20</v>
      </c>
      <c r="J3111">
        <v>0</v>
      </c>
      <c r="K3111">
        <v>0</v>
      </c>
      <c r="L3111">
        <v>0</v>
      </c>
      <c r="M3111">
        <v>0</v>
      </c>
      <c r="N3111">
        <v>205</v>
      </c>
      <c r="O3111">
        <v>136.5</v>
      </c>
      <c r="P3111">
        <v>92.5</v>
      </c>
      <c r="Q3111">
        <v>31.05</v>
      </c>
      <c r="R3111">
        <v>70</v>
      </c>
      <c r="S3111">
        <v>79.400000000000006</v>
      </c>
      <c r="T3111">
        <v>1</v>
      </c>
      <c r="U3111" cm="1">
        <f t="array" ref="U3111">_xlfn.IFS(N3111&gt;Data_Analysis!AB$22,1,N3111&lt;Data_Analysis!AB$21,1,1=1,0)</f>
        <v>0</v>
      </c>
      <c r="V3111" cm="1">
        <f t="array" ref="V3111">_xlfn.IFS(O3111&gt;Data_Analysis!AD$22,1,O3111&lt;Data_Analysis!AD$21,1,1=1,0)</f>
        <v>0</v>
      </c>
      <c r="W3111" cm="1">
        <f t="array" ref="W3111">_xlfn.IFS(P3111&gt;Data_Analysis!AF$22,1,P3111&lt;Data_Analysis!AF$21,1,1=1,0)</f>
        <v>0</v>
      </c>
      <c r="X3111" cm="1">
        <f t="array" ref="X3111">_xlfn.IFS(Q3111&gt;Data_Analysis!AH$22,1,Q3111&lt;Data_Analysis!AH$21,1,1=1,0)</f>
        <v>0</v>
      </c>
      <c r="Y3111" cm="1">
        <f t="array" ref="Y3111">_xlfn.IFS(R3111&gt;Data_Analysis!AJ$22,1,R3111&lt;Data_Analysis!AJ$21,1,1=1,0)</f>
        <v>0</v>
      </c>
      <c r="Z3111" cm="1">
        <f t="array" ref="Z3111">_xlfn.IFS(S3111&gt;Data_Analysis!AL$22,1,S3111&lt;Data_Analysis!AL$21,1,1=1,0)</f>
        <v>0</v>
      </c>
    </row>
    <row r="3112" spans="1:26" s="29" customFormat="1" hidden="1" x14ac:dyDescent="0.35">
      <c r="A3112" s="29">
        <v>0</v>
      </c>
      <c r="B3112" s="29">
        <v>37</v>
      </c>
      <c r="C3112" s="29">
        <v>0</v>
      </c>
      <c r="D3112" s="29">
        <v>0</v>
      </c>
      <c r="E3112" s="29">
        <v>0</v>
      </c>
      <c r="F3112" s="29">
        <v>1</v>
      </c>
      <c r="G3112" s="29">
        <v>0</v>
      </c>
      <c r="H3112" s="29">
        <v>0</v>
      </c>
      <c r="I3112" s="29">
        <v>0</v>
      </c>
      <c r="J3112" s="29">
        <v>0</v>
      </c>
      <c r="K3112" s="29">
        <v>0</v>
      </c>
      <c r="L3112" s="29">
        <v>0</v>
      </c>
      <c r="M3112" s="29">
        <v>0</v>
      </c>
      <c r="N3112" s="29">
        <v>184</v>
      </c>
      <c r="O3112" s="29">
        <v>137.5</v>
      </c>
      <c r="P3112" s="29">
        <v>88.5</v>
      </c>
      <c r="Q3112" s="29">
        <v>16.48</v>
      </c>
      <c r="R3112" s="29">
        <v>100</v>
      </c>
      <c r="S3112" s="29">
        <v>68</v>
      </c>
      <c r="T3112" s="29">
        <v>0</v>
      </c>
      <c r="U3112" s="29" cm="1">
        <f t="array" ref="U3112">_xlfn.IFS(N3112&gt;Data_Analysis!AB$22,1,N3112&lt;Data_Analysis!AB$21,1,1=1,0)</f>
        <v>0</v>
      </c>
      <c r="V3112" s="29" cm="1">
        <f t="array" ref="V3112">_xlfn.IFS(O3112&gt;Data_Analysis!AD$22,1,O3112&lt;Data_Analysis!AD$21,1,1=1,0)</f>
        <v>0</v>
      </c>
      <c r="W3112" s="29" cm="1">
        <f t="array" ref="W3112">_xlfn.IFS(P3112&gt;Data_Analysis!AF$22,1,P3112&lt;Data_Analysis!AF$21,1,1=1,0)</f>
        <v>0</v>
      </c>
      <c r="X3112" s="29" cm="1">
        <f t="array" ref="X3112">_xlfn.IFS(Q3112&gt;Data_Analysis!AH$22,1,Q3112&lt;Data_Analysis!AH$21,1,1=1,0)</f>
        <v>0</v>
      </c>
      <c r="Y3112" s="29" cm="1">
        <f t="array" ref="Y3112">_xlfn.IFS(R3112&gt;Data_Analysis!AJ$22,1,R3112&lt;Data_Analysis!AJ$21,1,1=1,0)</f>
        <v>1</v>
      </c>
      <c r="Z3112" s="29" cm="1">
        <f t="array" ref="Z3112">_xlfn.IFS(S3112&gt;Data_Analysis!AL$22,1,S3112&lt;Data_Analysis!AL$21,1,1=1,0)</f>
        <v>0</v>
      </c>
    </row>
    <row r="3113" spans="1:26" x14ac:dyDescent="0.35">
      <c r="A3113">
        <v>1</v>
      </c>
      <c r="B3113">
        <v>45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1</v>
      </c>
      <c r="I3113">
        <v>6</v>
      </c>
      <c r="J3113">
        <v>0</v>
      </c>
      <c r="K3113">
        <v>0</v>
      </c>
      <c r="L3113">
        <v>0</v>
      </c>
      <c r="M3113">
        <v>0</v>
      </c>
      <c r="N3113">
        <v>216</v>
      </c>
      <c r="O3113">
        <v>127.5</v>
      </c>
      <c r="P3113">
        <v>82.5</v>
      </c>
      <c r="Q3113">
        <v>27.15</v>
      </c>
      <c r="R3113">
        <v>70</v>
      </c>
      <c r="S3113">
        <v>67</v>
      </c>
      <c r="T3113">
        <v>0</v>
      </c>
      <c r="U3113" cm="1">
        <f t="array" ref="U3113">_xlfn.IFS(N3113&gt;Data_Analysis!AB$22,1,N3113&lt;Data_Analysis!AB$21,1,1=1,0)</f>
        <v>0</v>
      </c>
      <c r="V3113" cm="1">
        <f t="array" ref="V3113">_xlfn.IFS(O3113&gt;Data_Analysis!AD$22,1,O3113&lt;Data_Analysis!AD$21,1,1=1,0)</f>
        <v>0</v>
      </c>
      <c r="W3113" cm="1">
        <f t="array" ref="W3113">_xlfn.IFS(P3113&gt;Data_Analysis!AF$22,1,P3113&lt;Data_Analysis!AF$21,1,1=1,0)</f>
        <v>0</v>
      </c>
      <c r="X3113" cm="1">
        <f t="array" ref="X3113">_xlfn.IFS(Q3113&gt;Data_Analysis!AH$22,1,Q3113&lt;Data_Analysis!AH$21,1,1=1,0)</f>
        <v>0</v>
      </c>
      <c r="Y3113" cm="1">
        <f t="array" ref="Y3113">_xlfn.IFS(R3113&gt;Data_Analysis!AJ$22,1,R3113&lt;Data_Analysis!AJ$21,1,1=1,0)</f>
        <v>0</v>
      </c>
      <c r="Z3113" cm="1">
        <f t="array" ref="Z3113">_xlfn.IFS(S3113&gt;Data_Analysis!AL$22,1,S3113&lt;Data_Analysis!AL$21,1,1=1,0)</f>
        <v>0</v>
      </c>
    </row>
    <row r="3114" spans="1:26" x14ac:dyDescent="0.35">
      <c r="A3114">
        <v>1</v>
      </c>
      <c r="B3114">
        <v>57</v>
      </c>
      <c r="C3114">
        <v>0</v>
      </c>
      <c r="D3114">
        <v>0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206</v>
      </c>
      <c r="O3114">
        <v>124</v>
      </c>
      <c r="P3114">
        <v>80</v>
      </c>
      <c r="Q3114">
        <v>23.04</v>
      </c>
      <c r="R3114">
        <v>66</v>
      </c>
      <c r="S3114">
        <v>60</v>
      </c>
      <c r="T3114">
        <v>0</v>
      </c>
      <c r="U3114" cm="1">
        <f t="array" ref="U3114">_xlfn.IFS(N3114&gt;Data_Analysis!AB$22,1,N3114&lt;Data_Analysis!AB$21,1,1=1,0)</f>
        <v>0</v>
      </c>
      <c r="V3114" cm="1">
        <f t="array" ref="V3114">_xlfn.IFS(O3114&gt;Data_Analysis!AD$22,1,O3114&lt;Data_Analysis!AD$21,1,1=1,0)</f>
        <v>0</v>
      </c>
      <c r="W3114" cm="1">
        <f t="array" ref="W3114">_xlfn.IFS(P3114&gt;Data_Analysis!AF$22,1,P3114&lt;Data_Analysis!AF$21,1,1=1,0)</f>
        <v>0</v>
      </c>
      <c r="X3114" cm="1">
        <f t="array" ref="X3114">_xlfn.IFS(Q3114&gt;Data_Analysis!AH$22,1,Q3114&lt;Data_Analysis!AH$21,1,1=1,0)</f>
        <v>0</v>
      </c>
      <c r="Y3114" cm="1">
        <f t="array" ref="Y3114">_xlfn.IFS(R3114&gt;Data_Analysis!AJ$22,1,R3114&lt;Data_Analysis!AJ$21,1,1=1,0)</f>
        <v>0</v>
      </c>
      <c r="Z3114" cm="1">
        <f t="array" ref="Z3114">_xlfn.IFS(S3114&gt;Data_Analysis!AL$22,1,S3114&lt;Data_Analysis!AL$21,1,1=1,0)</f>
        <v>0</v>
      </c>
    </row>
    <row r="3115" spans="1:26" s="4" customFormat="1" hidden="1" x14ac:dyDescent="0.35">
      <c r="A3115" s="4">
        <v>0</v>
      </c>
      <c r="B3115" s="4">
        <v>46</v>
      </c>
      <c r="C3115" s="4">
        <v>0</v>
      </c>
      <c r="D3115" s="4">
        <v>0</v>
      </c>
      <c r="E3115" s="4">
        <v>0</v>
      </c>
      <c r="F3115" s="4">
        <v>1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1</v>
      </c>
      <c r="M3115" s="4">
        <v>0</v>
      </c>
      <c r="N3115" s="4">
        <v>313</v>
      </c>
      <c r="O3115" s="4">
        <v>170</v>
      </c>
      <c r="P3115" s="4">
        <v>107</v>
      </c>
      <c r="Q3115" s="4">
        <v>27.78</v>
      </c>
      <c r="R3115" s="4">
        <v>95</v>
      </c>
      <c r="S3115" s="4">
        <v>62</v>
      </c>
      <c r="T3115" s="4">
        <v>0</v>
      </c>
      <c r="U3115" s="4" cm="1">
        <f t="array" ref="U3115">_xlfn.IFS(N3115&gt;Data_Analysis!AB$22,1,N3115&lt;Data_Analysis!AB$21,1,1=1,0)</f>
        <v>0</v>
      </c>
      <c r="V3115" s="4" cm="1">
        <f t="array" ref="V3115">_xlfn.IFS(O3115&gt;Data_Analysis!AD$22,1,O3115&lt;Data_Analysis!AD$21,1,1=1,0)</f>
        <v>0</v>
      </c>
      <c r="W3115" s="4" cm="1">
        <f t="array" ref="W3115">_xlfn.IFS(P3115&gt;Data_Analysis!AF$22,1,P3115&lt;Data_Analysis!AF$21,1,1=1,0)</f>
        <v>1</v>
      </c>
      <c r="X3115" s="4" cm="1">
        <f t="array" ref="X3115">_xlfn.IFS(Q3115&gt;Data_Analysis!AH$22,1,Q3115&lt;Data_Analysis!AH$21,1,1=1,0)</f>
        <v>0</v>
      </c>
      <c r="Y3115" s="4" cm="1">
        <f t="array" ref="Y3115">_xlfn.IFS(R3115&gt;Data_Analysis!AJ$22,1,R3115&lt;Data_Analysis!AJ$21,1,1=1,0)</f>
        <v>0</v>
      </c>
      <c r="Z3115" s="4" cm="1">
        <f t="array" ref="Z3115">_xlfn.IFS(S3115&gt;Data_Analysis!AL$22,1,S3115&lt;Data_Analysis!AL$21,1,1=1,0)</f>
        <v>0</v>
      </c>
    </row>
    <row r="3116" spans="1:26" x14ac:dyDescent="0.35">
      <c r="A3116">
        <v>1</v>
      </c>
      <c r="B3116">
        <v>48</v>
      </c>
      <c r="C3116">
        <v>0</v>
      </c>
      <c r="D3116">
        <v>0</v>
      </c>
      <c r="E3116">
        <v>1</v>
      </c>
      <c r="F3116">
        <v>0</v>
      </c>
      <c r="G3116">
        <v>0</v>
      </c>
      <c r="H3116">
        <v>1</v>
      </c>
      <c r="I3116">
        <v>30</v>
      </c>
      <c r="J3116">
        <v>0</v>
      </c>
      <c r="K3116">
        <v>0</v>
      </c>
      <c r="L3116">
        <v>0</v>
      </c>
      <c r="M3116">
        <v>0</v>
      </c>
      <c r="N3116">
        <v>208</v>
      </c>
      <c r="O3116">
        <v>138.5</v>
      </c>
      <c r="P3116">
        <v>85.5</v>
      </c>
      <c r="Q3116">
        <v>23.85</v>
      </c>
      <c r="R3116">
        <v>82</v>
      </c>
      <c r="S3116">
        <v>64</v>
      </c>
      <c r="T3116">
        <v>0</v>
      </c>
      <c r="U3116" cm="1">
        <f t="array" ref="U3116">_xlfn.IFS(N3116&gt;Data_Analysis!AB$22,1,N3116&lt;Data_Analysis!AB$21,1,1=1,0)</f>
        <v>0</v>
      </c>
      <c r="V3116" cm="1">
        <f t="array" ref="V3116">_xlfn.IFS(O3116&gt;Data_Analysis!AD$22,1,O3116&lt;Data_Analysis!AD$21,1,1=1,0)</f>
        <v>0</v>
      </c>
      <c r="W3116" cm="1">
        <f t="array" ref="W3116">_xlfn.IFS(P3116&gt;Data_Analysis!AF$22,1,P3116&lt;Data_Analysis!AF$21,1,1=1,0)</f>
        <v>0</v>
      </c>
      <c r="X3116" cm="1">
        <f t="array" ref="X3116">_xlfn.IFS(Q3116&gt;Data_Analysis!AH$22,1,Q3116&lt;Data_Analysis!AH$21,1,1=1,0)</f>
        <v>0</v>
      </c>
      <c r="Y3116" cm="1">
        <f t="array" ref="Y3116">_xlfn.IFS(R3116&gt;Data_Analysis!AJ$22,1,R3116&lt;Data_Analysis!AJ$21,1,1=1,0)</f>
        <v>0</v>
      </c>
      <c r="Z3116" cm="1">
        <f t="array" ref="Z3116">_xlfn.IFS(S3116&gt;Data_Analysis!AL$22,1,S3116&lt;Data_Analysis!AL$21,1,1=1,0)</f>
        <v>0</v>
      </c>
    </row>
    <row r="3117" spans="1:26" x14ac:dyDescent="0.35">
      <c r="A3117">
        <v>1</v>
      </c>
      <c r="B3117">
        <v>46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1</v>
      </c>
      <c r="I3117">
        <v>40</v>
      </c>
      <c r="J3117">
        <v>0</v>
      </c>
      <c r="K3117">
        <v>0</v>
      </c>
      <c r="L3117">
        <v>0</v>
      </c>
      <c r="M3117">
        <v>0</v>
      </c>
      <c r="N3117">
        <v>210</v>
      </c>
      <c r="O3117">
        <v>154</v>
      </c>
      <c r="P3117">
        <v>91</v>
      </c>
      <c r="Q3117">
        <v>26.25</v>
      </c>
      <c r="R3117">
        <v>88</v>
      </c>
      <c r="S3117">
        <v>82</v>
      </c>
      <c r="T3117">
        <v>0</v>
      </c>
      <c r="U3117" cm="1">
        <f t="array" ref="U3117">_xlfn.IFS(N3117&gt;Data_Analysis!AB$22,1,N3117&lt;Data_Analysis!AB$21,1,1=1,0)</f>
        <v>0</v>
      </c>
      <c r="V3117" cm="1">
        <f t="array" ref="V3117">_xlfn.IFS(O3117&gt;Data_Analysis!AD$22,1,O3117&lt;Data_Analysis!AD$21,1,1=1,0)</f>
        <v>0</v>
      </c>
      <c r="W3117" cm="1">
        <f t="array" ref="W3117">_xlfn.IFS(P3117&gt;Data_Analysis!AF$22,1,P3117&lt;Data_Analysis!AF$21,1,1=1,0)</f>
        <v>0</v>
      </c>
      <c r="X3117" cm="1">
        <f t="array" ref="X3117">_xlfn.IFS(Q3117&gt;Data_Analysis!AH$22,1,Q3117&lt;Data_Analysis!AH$21,1,1=1,0)</f>
        <v>0</v>
      </c>
      <c r="Y3117" cm="1">
        <f t="array" ref="Y3117">_xlfn.IFS(R3117&gt;Data_Analysis!AJ$22,1,R3117&lt;Data_Analysis!AJ$21,1,1=1,0)</f>
        <v>0</v>
      </c>
      <c r="Z3117" cm="1">
        <f t="array" ref="Z3117">_xlfn.IFS(S3117&gt;Data_Analysis!AL$22,1,S3117&lt;Data_Analysis!AL$21,1,1=1,0)</f>
        <v>0</v>
      </c>
    </row>
    <row r="3118" spans="1:26" s="4" customFormat="1" hidden="1" x14ac:dyDescent="0.35">
      <c r="A3118" s="4">
        <v>0</v>
      </c>
      <c r="B3118" s="4">
        <v>57</v>
      </c>
      <c r="C3118" s="4">
        <v>0</v>
      </c>
      <c r="D3118" s="4">
        <v>0</v>
      </c>
      <c r="E3118" s="4">
        <v>0</v>
      </c>
      <c r="F3118" s="4">
        <v>1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194</v>
      </c>
      <c r="O3118" s="4">
        <v>199.5</v>
      </c>
      <c r="P3118" s="4">
        <v>107</v>
      </c>
      <c r="Q3118" s="4">
        <v>26.84</v>
      </c>
      <c r="R3118" s="4">
        <v>60</v>
      </c>
      <c r="S3118" s="4">
        <v>69</v>
      </c>
      <c r="T3118" s="4">
        <v>1</v>
      </c>
      <c r="U3118" s="4" cm="1">
        <f t="array" ref="U3118">_xlfn.IFS(N3118&gt;Data_Analysis!AB$22,1,N3118&lt;Data_Analysis!AB$21,1,1=1,0)</f>
        <v>0</v>
      </c>
      <c r="V3118" s="4" cm="1">
        <f t="array" ref="V3118">_xlfn.IFS(O3118&gt;Data_Analysis!AD$22,1,O3118&lt;Data_Analysis!AD$21,1,1=1,0)</f>
        <v>1</v>
      </c>
      <c r="W3118" s="4" cm="1">
        <f t="array" ref="W3118">_xlfn.IFS(P3118&gt;Data_Analysis!AF$22,1,P3118&lt;Data_Analysis!AF$21,1,1=1,0)</f>
        <v>1</v>
      </c>
      <c r="X3118" s="4" cm="1">
        <f t="array" ref="X3118">_xlfn.IFS(Q3118&gt;Data_Analysis!AH$22,1,Q3118&lt;Data_Analysis!AH$21,1,1=1,0)</f>
        <v>0</v>
      </c>
      <c r="Y3118" s="4" cm="1">
        <f t="array" ref="Y3118">_xlfn.IFS(R3118&gt;Data_Analysis!AJ$22,1,R3118&lt;Data_Analysis!AJ$21,1,1=1,0)</f>
        <v>0</v>
      </c>
      <c r="Z3118" s="4" cm="1">
        <f t="array" ref="Z3118">_xlfn.IFS(S3118&gt;Data_Analysis!AL$22,1,S3118&lt;Data_Analysis!AL$21,1,1=1,0)</f>
        <v>0</v>
      </c>
    </row>
    <row r="3119" spans="1:26" x14ac:dyDescent="0.35">
      <c r="A3119">
        <v>0</v>
      </c>
      <c r="B3119">
        <v>55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226</v>
      </c>
      <c r="O3119">
        <v>141</v>
      </c>
      <c r="P3119">
        <v>84</v>
      </c>
      <c r="Q3119">
        <v>27.6</v>
      </c>
      <c r="R3119">
        <v>69</v>
      </c>
      <c r="S3119">
        <v>73</v>
      </c>
      <c r="T3119">
        <v>0</v>
      </c>
      <c r="U3119" cm="1">
        <f t="array" ref="U3119">_xlfn.IFS(N3119&gt;Data_Analysis!AB$22,1,N3119&lt;Data_Analysis!AB$21,1,1=1,0)</f>
        <v>0</v>
      </c>
      <c r="V3119" cm="1">
        <f t="array" ref="V3119">_xlfn.IFS(O3119&gt;Data_Analysis!AD$22,1,O3119&lt;Data_Analysis!AD$21,1,1=1,0)</f>
        <v>0</v>
      </c>
      <c r="W3119" cm="1">
        <f t="array" ref="W3119">_xlfn.IFS(P3119&gt;Data_Analysis!AF$22,1,P3119&lt;Data_Analysis!AF$21,1,1=1,0)</f>
        <v>0</v>
      </c>
      <c r="X3119" cm="1">
        <f t="array" ref="X3119">_xlfn.IFS(Q3119&gt;Data_Analysis!AH$22,1,Q3119&lt;Data_Analysis!AH$21,1,1=1,0)</f>
        <v>0</v>
      </c>
      <c r="Y3119" cm="1">
        <f t="array" ref="Y3119">_xlfn.IFS(R3119&gt;Data_Analysis!AJ$22,1,R3119&lt;Data_Analysis!AJ$21,1,1=1,0)</f>
        <v>0</v>
      </c>
      <c r="Z3119" cm="1">
        <f t="array" ref="Z3119">_xlfn.IFS(S3119&gt;Data_Analysis!AL$22,1,S3119&lt;Data_Analysis!AL$21,1,1=1,0)</f>
        <v>0</v>
      </c>
    </row>
    <row r="3120" spans="1:26" s="30" customFormat="1" hidden="1" x14ac:dyDescent="0.35">
      <c r="A3120" s="30">
        <v>0</v>
      </c>
      <c r="B3120" s="30">
        <v>39</v>
      </c>
      <c r="C3120" s="30">
        <v>0</v>
      </c>
      <c r="D3120" s="30">
        <v>0</v>
      </c>
      <c r="E3120" s="30">
        <v>0</v>
      </c>
      <c r="F3120" s="30">
        <v>1</v>
      </c>
      <c r="G3120" s="30">
        <v>0</v>
      </c>
      <c r="H3120" s="30">
        <v>0</v>
      </c>
      <c r="I3120" s="30">
        <v>0</v>
      </c>
      <c r="J3120" s="30">
        <v>0</v>
      </c>
      <c r="K3120" s="30">
        <v>0</v>
      </c>
      <c r="L3120" s="30">
        <v>1</v>
      </c>
      <c r="M3120" s="30">
        <v>0</v>
      </c>
      <c r="N3120" s="30">
        <v>219</v>
      </c>
      <c r="O3120" s="30">
        <v>161</v>
      </c>
      <c r="P3120" s="30">
        <v>103</v>
      </c>
      <c r="Q3120" s="30">
        <v>29.06</v>
      </c>
      <c r="R3120" s="30">
        <v>94</v>
      </c>
      <c r="S3120" s="30">
        <v>106</v>
      </c>
      <c r="T3120" s="30">
        <v>0</v>
      </c>
      <c r="U3120" s="30" cm="1">
        <f t="array" ref="U3120">_xlfn.IFS(N3120&gt;Data_Analysis!AB$22,1,N3120&lt;Data_Analysis!AB$21,1,1=1,0)</f>
        <v>0</v>
      </c>
      <c r="V3120" s="30" cm="1">
        <f t="array" ref="V3120">_xlfn.IFS(O3120&gt;Data_Analysis!AD$22,1,O3120&lt;Data_Analysis!AD$21,1,1=1,0)</f>
        <v>0</v>
      </c>
      <c r="W3120" s="30" cm="1">
        <f t="array" ref="W3120">_xlfn.IFS(P3120&gt;Data_Analysis!AF$22,1,P3120&lt;Data_Analysis!AF$21,1,1=1,0)</f>
        <v>0</v>
      </c>
      <c r="X3120" s="30" cm="1">
        <f t="array" ref="X3120">_xlfn.IFS(Q3120&gt;Data_Analysis!AH$22,1,Q3120&lt;Data_Analysis!AH$21,1,1=1,0)</f>
        <v>0</v>
      </c>
      <c r="Y3120" s="30" cm="1">
        <f t="array" ref="Y3120">_xlfn.IFS(R3120&gt;Data_Analysis!AJ$22,1,R3120&lt;Data_Analysis!AJ$21,1,1=1,0)</f>
        <v>0</v>
      </c>
      <c r="Z3120" s="30" cm="1">
        <f t="array" ref="Z3120">_xlfn.IFS(S3120&gt;Data_Analysis!AL$22,1,S3120&lt;Data_Analysis!AL$21,1,1=1,0)</f>
        <v>1</v>
      </c>
    </row>
    <row r="3121" spans="1:26" x14ac:dyDescent="0.35">
      <c r="A3121">
        <v>0</v>
      </c>
      <c r="B3121">
        <v>40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196</v>
      </c>
      <c r="O3121">
        <v>126</v>
      </c>
      <c r="P3121">
        <v>85</v>
      </c>
      <c r="Q3121">
        <v>22.81</v>
      </c>
      <c r="R3121">
        <v>73</v>
      </c>
      <c r="S3121">
        <v>96</v>
      </c>
      <c r="T3121">
        <v>0</v>
      </c>
      <c r="U3121" cm="1">
        <f t="array" ref="U3121">_xlfn.IFS(N3121&gt;Data_Analysis!AB$22,1,N3121&lt;Data_Analysis!AB$21,1,1=1,0)</f>
        <v>0</v>
      </c>
      <c r="V3121" cm="1">
        <f t="array" ref="V3121">_xlfn.IFS(O3121&gt;Data_Analysis!AD$22,1,O3121&lt;Data_Analysis!AD$21,1,1=1,0)</f>
        <v>0</v>
      </c>
      <c r="W3121" cm="1">
        <f t="array" ref="W3121">_xlfn.IFS(P3121&gt;Data_Analysis!AF$22,1,P3121&lt;Data_Analysis!AF$21,1,1=1,0)</f>
        <v>0</v>
      </c>
      <c r="X3121" cm="1">
        <f t="array" ref="X3121">_xlfn.IFS(Q3121&gt;Data_Analysis!AH$22,1,Q3121&lt;Data_Analysis!AH$21,1,1=1,0)</f>
        <v>0</v>
      </c>
      <c r="Y3121" cm="1">
        <f t="array" ref="Y3121">_xlfn.IFS(R3121&gt;Data_Analysis!AJ$22,1,R3121&lt;Data_Analysis!AJ$21,1,1=1,0)</f>
        <v>0</v>
      </c>
      <c r="Z3121" cm="1">
        <f t="array" ref="Z3121">_xlfn.IFS(S3121&gt;Data_Analysis!AL$22,1,S3121&lt;Data_Analysis!AL$21,1,1=1,0)</f>
        <v>0</v>
      </c>
    </row>
    <row r="3122" spans="1:26" x14ac:dyDescent="0.35">
      <c r="A3122">
        <v>0</v>
      </c>
      <c r="B3122">
        <v>42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1</v>
      </c>
      <c r="I3122">
        <v>20</v>
      </c>
      <c r="J3122">
        <v>0</v>
      </c>
      <c r="K3122">
        <v>0</v>
      </c>
      <c r="L3122">
        <v>0</v>
      </c>
      <c r="M3122">
        <v>0</v>
      </c>
      <c r="N3122">
        <v>225</v>
      </c>
      <c r="O3122">
        <v>111</v>
      </c>
      <c r="P3122">
        <v>71</v>
      </c>
      <c r="Q3122">
        <v>23.43</v>
      </c>
      <c r="R3122">
        <v>95</v>
      </c>
      <c r="S3122">
        <v>85</v>
      </c>
      <c r="T3122">
        <v>0</v>
      </c>
      <c r="U3122" cm="1">
        <f t="array" ref="U3122">_xlfn.IFS(N3122&gt;Data_Analysis!AB$22,1,N3122&lt;Data_Analysis!AB$21,1,1=1,0)</f>
        <v>0</v>
      </c>
      <c r="V3122" cm="1">
        <f t="array" ref="V3122">_xlfn.IFS(O3122&gt;Data_Analysis!AD$22,1,O3122&lt;Data_Analysis!AD$21,1,1=1,0)</f>
        <v>0</v>
      </c>
      <c r="W3122" cm="1">
        <f t="array" ref="W3122">_xlfn.IFS(P3122&gt;Data_Analysis!AF$22,1,P3122&lt;Data_Analysis!AF$21,1,1=1,0)</f>
        <v>0</v>
      </c>
      <c r="X3122" cm="1">
        <f t="array" ref="X3122">_xlfn.IFS(Q3122&gt;Data_Analysis!AH$22,1,Q3122&lt;Data_Analysis!AH$21,1,1=1,0)</f>
        <v>0</v>
      </c>
      <c r="Y3122" cm="1">
        <f t="array" ref="Y3122">_xlfn.IFS(R3122&gt;Data_Analysis!AJ$22,1,R3122&lt;Data_Analysis!AJ$21,1,1=1,0)</f>
        <v>0</v>
      </c>
      <c r="Z3122" cm="1">
        <f t="array" ref="Z3122">_xlfn.IFS(S3122&gt;Data_Analysis!AL$22,1,S3122&lt;Data_Analysis!AL$21,1,1=1,0)</f>
        <v>0</v>
      </c>
    </row>
    <row r="3123" spans="1:26" x14ac:dyDescent="0.35">
      <c r="A3123">
        <v>0</v>
      </c>
      <c r="B3123">
        <v>61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260</v>
      </c>
      <c r="O3123">
        <v>137</v>
      </c>
      <c r="P3123">
        <v>70</v>
      </c>
      <c r="Q3123">
        <v>24.83</v>
      </c>
      <c r="R3123">
        <v>92</v>
      </c>
      <c r="S3123">
        <v>78</v>
      </c>
      <c r="T3123">
        <v>0</v>
      </c>
      <c r="U3123" cm="1">
        <f t="array" ref="U3123">_xlfn.IFS(N3123&gt;Data_Analysis!AB$22,1,N3123&lt;Data_Analysis!AB$21,1,1=1,0)</f>
        <v>0</v>
      </c>
      <c r="V3123" cm="1">
        <f t="array" ref="V3123">_xlfn.IFS(O3123&gt;Data_Analysis!AD$22,1,O3123&lt;Data_Analysis!AD$21,1,1=1,0)</f>
        <v>0</v>
      </c>
      <c r="W3123" cm="1">
        <f t="array" ref="W3123">_xlfn.IFS(P3123&gt;Data_Analysis!AF$22,1,P3123&lt;Data_Analysis!AF$21,1,1=1,0)</f>
        <v>0</v>
      </c>
      <c r="X3123" cm="1">
        <f t="array" ref="X3123">_xlfn.IFS(Q3123&gt;Data_Analysis!AH$22,1,Q3123&lt;Data_Analysis!AH$21,1,1=1,0)</f>
        <v>0</v>
      </c>
      <c r="Y3123" cm="1">
        <f t="array" ref="Y3123">_xlfn.IFS(R3123&gt;Data_Analysis!AJ$22,1,R3123&lt;Data_Analysis!AJ$21,1,1=1,0)</f>
        <v>0</v>
      </c>
      <c r="Z3123" cm="1">
        <f t="array" ref="Z3123">_xlfn.IFS(S3123&gt;Data_Analysis!AL$22,1,S3123&lt;Data_Analysis!AL$21,1,1=1,0)</f>
        <v>0</v>
      </c>
    </row>
    <row r="3124" spans="1:26" x14ac:dyDescent="0.35">
      <c r="A3124">
        <v>0</v>
      </c>
      <c r="B3124">
        <v>65</v>
      </c>
      <c r="C3124">
        <v>0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1</v>
      </c>
      <c r="M3124">
        <v>0</v>
      </c>
      <c r="N3124">
        <v>279</v>
      </c>
      <c r="O3124">
        <v>152</v>
      </c>
      <c r="P3124">
        <v>102</v>
      </c>
      <c r="Q3124">
        <v>30.43</v>
      </c>
      <c r="R3124">
        <v>95</v>
      </c>
      <c r="S3124">
        <v>78</v>
      </c>
      <c r="T3124">
        <v>1</v>
      </c>
      <c r="U3124" cm="1">
        <f t="array" ref="U3124">_xlfn.IFS(N3124&gt;Data_Analysis!AB$22,1,N3124&lt;Data_Analysis!AB$21,1,1=1,0)</f>
        <v>0</v>
      </c>
      <c r="V3124" cm="1">
        <f t="array" ref="V3124">_xlfn.IFS(O3124&gt;Data_Analysis!AD$22,1,O3124&lt;Data_Analysis!AD$21,1,1=1,0)</f>
        <v>0</v>
      </c>
      <c r="W3124" cm="1">
        <f t="array" ref="W3124">_xlfn.IFS(P3124&gt;Data_Analysis!AF$22,1,P3124&lt;Data_Analysis!AF$21,1,1=1,0)</f>
        <v>0</v>
      </c>
      <c r="X3124" cm="1">
        <f t="array" ref="X3124">_xlfn.IFS(Q3124&gt;Data_Analysis!AH$22,1,Q3124&lt;Data_Analysis!AH$21,1,1=1,0)</f>
        <v>0</v>
      </c>
      <c r="Y3124" cm="1">
        <f t="array" ref="Y3124">_xlfn.IFS(R3124&gt;Data_Analysis!AJ$22,1,R3124&lt;Data_Analysis!AJ$21,1,1=1,0)</f>
        <v>0</v>
      </c>
      <c r="Z3124" cm="1">
        <f t="array" ref="Z3124">_xlfn.IFS(S3124&gt;Data_Analysis!AL$22,1,S3124&lt;Data_Analysis!AL$21,1,1=1,0)</f>
        <v>0</v>
      </c>
    </row>
    <row r="3125" spans="1:26" x14ac:dyDescent="0.35">
      <c r="A3125">
        <v>0</v>
      </c>
      <c r="B3125">
        <v>36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1</v>
      </c>
      <c r="I3125">
        <v>5</v>
      </c>
      <c r="J3125">
        <v>0</v>
      </c>
      <c r="K3125">
        <v>0</v>
      </c>
      <c r="L3125">
        <v>0</v>
      </c>
      <c r="M3125">
        <v>0</v>
      </c>
      <c r="N3125">
        <v>195</v>
      </c>
      <c r="O3125">
        <v>109</v>
      </c>
      <c r="P3125">
        <v>69</v>
      </c>
      <c r="Q3125">
        <v>23.24</v>
      </c>
      <c r="R3125">
        <v>70</v>
      </c>
      <c r="S3125">
        <v>70</v>
      </c>
      <c r="T3125">
        <v>0</v>
      </c>
      <c r="U3125" cm="1">
        <f t="array" ref="U3125">_xlfn.IFS(N3125&gt;Data_Analysis!AB$22,1,N3125&lt;Data_Analysis!AB$21,1,1=1,0)</f>
        <v>0</v>
      </c>
      <c r="V3125" cm="1">
        <f t="array" ref="V3125">_xlfn.IFS(O3125&gt;Data_Analysis!AD$22,1,O3125&lt;Data_Analysis!AD$21,1,1=1,0)</f>
        <v>0</v>
      </c>
      <c r="W3125" cm="1">
        <f t="array" ref="W3125">_xlfn.IFS(P3125&gt;Data_Analysis!AF$22,1,P3125&lt;Data_Analysis!AF$21,1,1=1,0)</f>
        <v>0</v>
      </c>
      <c r="X3125" cm="1">
        <f t="array" ref="X3125">_xlfn.IFS(Q3125&gt;Data_Analysis!AH$22,1,Q3125&lt;Data_Analysis!AH$21,1,1=1,0)</f>
        <v>0</v>
      </c>
      <c r="Y3125" cm="1">
        <f t="array" ref="Y3125">_xlfn.IFS(R3125&gt;Data_Analysis!AJ$22,1,R3125&lt;Data_Analysis!AJ$21,1,1=1,0)</f>
        <v>0</v>
      </c>
      <c r="Z3125" cm="1">
        <f t="array" ref="Z3125">_xlfn.IFS(S3125&gt;Data_Analysis!AL$22,1,S3125&lt;Data_Analysis!AL$21,1,1=1,0)</f>
        <v>0</v>
      </c>
    </row>
    <row r="3126" spans="1:26" x14ac:dyDescent="0.35">
      <c r="A3126">
        <v>0</v>
      </c>
      <c r="B3126">
        <v>44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200</v>
      </c>
      <c r="O3126">
        <v>128</v>
      </c>
      <c r="P3126">
        <v>82</v>
      </c>
      <c r="Q3126">
        <v>23.24</v>
      </c>
      <c r="R3126">
        <v>80</v>
      </c>
      <c r="S3126">
        <v>73</v>
      </c>
      <c r="T3126">
        <v>0</v>
      </c>
      <c r="U3126" cm="1">
        <f t="array" ref="U3126">_xlfn.IFS(N3126&gt;Data_Analysis!AB$22,1,N3126&lt;Data_Analysis!AB$21,1,1=1,0)</f>
        <v>0</v>
      </c>
      <c r="V3126" cm="1">
        <f t="array" ref="V3126">_xlfn.IFS(O3126&gt;Data_Analysis!AD$22,1,O3126&lt;Data_Analysis!AD$21,1,1=1,0)</f>
        <v>0</v>
      </c>
      <c r="W3126" cm="1">
        <f t="array" ref="W3126">_xlfn.IFS(P3126&gt;Data_Analysis!AF$22,1,P3126&lt;Data_Analysis!AF$21,1,1=1,0)</f>
        <v>0</v>
      </c>
      <c r="X3126" cm="1">
        <f t="array" ref="X3126">_xlfn.IFS(Q3126&gt;Data_Analysis!AH$22,1,Q3126&lt;Data_Analysis!AH$21,1,1=1,0)</f>
        <v>0</v>
      </c>
      <c r="Y3126" cm="1">
        <f t="array" ref="Y3126">_xlfn.IFS(R3126&gt;Data_Analysis!AJ$22,1,R3126&lt;Data_Analysis!AJ$21,1,1=1,0)</f>
        <v>0</v>
      </c>
      <c r="Z3126" cm="1">
        <f t="array" ref="Z3126">_xlfn.IFS(S3126&gt;Data_Analysis!AL$22,1,S3126&lt;Data_Analysis!AL$21,1,1=1,0)</f>
        <v>0</v>
      </c>
    </row>
    <row r="3127" spans="1:26" x14ac:dyDescent="0.35">
      <c r="A3127">
        <v>0</v>
      </c>
      <c r="B3127">
        <v>50</v>
      </c>
      <c r="C3127">
        <v>0</v>
      </c>
      <c r="D3127">
        <v>0</v>
      </c>
      <c r="E3127">
        <v>1</v>
      </c>
      <c r="F3127">
        <v>0</v>
      </c>
      <c r="G3127">
        <v>0</v>
      </c>
      <c r="H3127">
        <v>1</v>
      </c>
      <c r="I3127">
        <v>20</v>
      </c>
      <c r="J3127">
        <v>0</v>
      </c>
      <c r="K3127">
        <v>0</v>
      </c>
      <c r="L3127">
        <v>0</v>
      </c>
      <c r="M3127">
        <v>0</v>
      </c>
      <c r="N3127">
        <v>258</v>
      </c>
      <c r="O3127">
        <v>123</v>
      </c>
      <c r="P3127">
        <v>70</v>
      </c>
      <c r="Q3127">
        <v>19.72</v>
      </c>
      <c r="R3127">
        <v>80</v>
      </c>
      <c r="S3127">
        <v>71</v>
      </c>
      <c r="T3127">
        <v>0</v>
      </c>
      <c r="U3127" cm="1">
        <f t="array" ref="U3127">_xlfn.IFS(N3127&gt;Data_Analysis!AB$22,1,N3127&lt;Data_Analysis!AB$21,1,1=1,0)</f>
        <v>0</v>
      </c>
      <c r="V3127" cm="1">
        <f t="array" ref="V3127">_xlfn.IFS(O3127&gt;Data_Analysis!AD$22,1,O3127&lt;Data_Analysis!AD$21,1,1=1,0)</f>
        <v>0</v>
      </c>
      <c r="W3127" cm="1">
        <f t="array" ref="W3127">_xlfn.IFS(P3127&gt;Data_Analysis!AF$22,1,P3127&lt;Data_Analysis!AF$21,1,1=1,0)</f>
        <v>0</v>
      </c>
      <c r="X3127" cm="1">
        <f t="array" ref="X3127">_xlfn.IFS(Q3127&gt;Data_Analysis!AH$22,1,Q3127&lt;Data_Analysis!AH$21,1,1=1,0)</f>
        <v>0</v>
      </c>
      <c r="Y3127" cm="1">
        <f t="array" ref="Y3127">_xlfn.IFS(R3127&gt;Data_Analysis!AJ$22,1,R3127&lt;Data_Analysis!AJ$21,1,1=1,0)</f>
        <v>0</v>
      </c>
      <c r="Z3127" cm="1">
        <f t="array" ref="Z3127">_xlfn.IFS(S3127&gt;Data_Analysis!AL$22,1,S3127&lt;Data_Analysis!AL$21,1,1=1,0)</f>
        <v>0</v>
      </c>
    </row>
    <row r="3128" spans="1:26" x14ac:dyDescent="0.35">
      <c r="A3128">
        <v>0</v>
      </c>
      <c r="B3128">
        <v>43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202</v>
      </c>
      <c r="O3128">
        <v>124</v>
      </c>
      <c r="P3128">
        <v>92</v>
      </c>
      <c r="Q3128">
        <v>21.26</v>
      </c>
      <c r="R3128">
        <v>75</v>
      </c>
      <c r="S3128">
        <v>74</v>
      </c>
      <c r="T3128">
        <v>0</v>
      </c>
      <c r="U3128" cm="1">
        <f t="array" ref="U3128">_xlfn.IFS(N3128&gt;Data_Analysis!AB$22,1,N3128&lt;Data_Analysis!AB$21,1,1=1,0)</f>
        <v>0</v>
      </c>
      <c r="V3128" cm="1">
        <f t="array" ref="V3128">_xlfn.IFS(O3128&gt;Data_Analysis!AD$22,1,O3128&lt;Data_Analysis!AD$21,1,1=1,0)</f>
        <v>0</v>
      </c>
      <c r="W3128" cm="1">
        <f t="array" ref="W3128">_xlfn.IFS(P3128&gt;Data_Analysis!AF$22,1,P3128&lt;Data_Analysis!AF$21,1,1=1,0)</f>
        <v>0</v>
      </c>
      <c r="X3128" cm="1">
        <f t="array" ref="X3128">_xlfn.IFS(Q3128&gt;Data_Analysis!AH$22,1,Q3128&lt;Data_Analysis!AH$21,1,1=1,0)</f>
        <v>0</v>
      </c>
      <c r="Y3128" cm="1">
        <f t="array" ref="Y3128">_xlfn.IFS(R3128&gt;Data_Analysis!AJ$22,1,R3128&lt;Data_Analysis!AJ$21,1,1=1,0)</f>
        <v>0</v>
      </c>
      <c r="Z3128" cm="1">
        <f t="array" ref="Z3128">_xlfn.IFS(S3128&gt;Data_Analysis!AL$22,1,S3128&lt;Data_Analysis!AL$21,1,1=1,0)</f>
        <v>0</v>
      </c>
    </row>
    <row r="3129" spans="1:26" s="29" customFormat="1" hidden="1" x14ac:dyDescent="0.35">
      <c r="A3129" s="29">
        <v>0</v>
      </c>
      <c r="B3129" s="29">
        <v>50</v>
      </c>
      <c r="C3129" s="29">
        <v>0</v>
      </c>
      <c r="D3129" s="29">
        <v>0</v>
      </c>
      <c r="E3129" s="29">
        <v>0</v>
      </c>
      <c r="F3129" s="29">
        <v>1</v>
      </c>
      <c r="G3129" s="29">
        <v>0</v>
      </c>
      <c r="H3129" s="29">
        <v>0</v>
      </c>
      <c r="I3129" s="29">
        <v>0</v>
      </c>
      <c r="J3129" s="29">
        <v>0</v>
      </c>
      <c r="K3129" s="29">
        <v>0</v>
      </c>
      <c r="L3129" s="29">
        <v>1</v>
      </c>
      <c r="M3129" s="29">
        <v>0</v>
      </c>
      <c r="N3129" s="29">
        <v>236</v>
      </c>
      <c r="O3129" s="29">
        <v>152</v>
      </c>
      <c r="P3129" s="29">
        <v>92</v>
      </c>
      <c r="Q3129" s="29">
        <v>24.47</v>
      </c>
      <c r="R3129" s="29">
        <v>120</v>
      </c>
      <c r="S3129" s="29">
        <v>67</v>
      </c>
      <c r="T3129" s="29">
        <v>1</v>
      </c>
      <c r="U3129" s="29" cm="1">
        <f t="array" ref="U3129">_xlfn.IFS(N3129&gt;Data_Analysis!AB$22,1,N3129&lt;Data_Analysis!AB$21,1,1=1,0)</f>
        <v>0</v>
      </c>
      <c r="V3129" s="29" cm="1">
        <f t="array" ref="V3129">_xlfn.IFS(O3129&gt;Data_Analysis!AD$22,1,O3129&lt;Data_Analysis!AD$21,1,1=1,0)</f>
        <v>0</v>
      </c>
      <c r="W3129" s="29" cm="1">
        <f t="array" ref="W3129">_xlfn.IFS(P3129&gt;Data_Analysis!AF$22,1,P3129&lt;Data_Analysis!AF$21,1,1=1,0)</f>
        <v>0</v>
      </c>
      <c r="X3129" s="29" cm="1">
        <f t="array" ref="X3129">_xlfn.IFS(Q3129&gt;Data_Analysis!AH$22,1,Q3129&lt;Data_Analysis!AH$21,1,1=1,0)</f>
        <v>0</v>
      </c>
      <c r="Y3129" s="29" cm="1">
        <f t="array" ref="Y3129">_xlfn.IFS(R3129&gt;Data_Analysis!AJ$22,1,R3129&lt;Data_Analysis!AJ$21,1,1=1,0)</f>
        <v>1</v>
      </c>
      <c r="Z3129" s="29" cm="1">
        <f t="array" ref="Z3129">_xlfn.IFS(S3129&gt;Data_Analysis!AL$22,1,S3129&lt;Data_Analysis!AL$21,1,1=1,0)</f>
        <v>0</v>
      </c>
    </row>
    <row r="3130" spans="1:26" s="30" customFormat="1" hidden="1" x14ac:dyDescent="0.35">
      <c r="A3130" s="30">
        <v>0</v>
      </c>
      <c r="B3130" s="30">
        <v>43</v>
      </c>
      <c r="C3130" s="30">
        <v>0</v>
      </c>
      <c r="D3130" s="30">
        <v>0</v>
      </c>
      <c r="E3130" s="30">
        <v>1</v>
      </c>
      <c r="F3130" s="30">
        <v>0</v>
      </c>
      <c r="G3130" s="30">
        <v>0</v>
      </c>
      <c r="H3130" s="30">
        <v>1</v>
      </c>
      <c r="I3130" s="30">
        <v>15</v>
      </c>
      <c r="J3130" s="30">
        <v>0</v>
      </c>
      <c r="K3130" s="30">
        <v>0</v>
      </c>
      <c r="L3130" s="30">
        <v>0</v>
      </c>
      <c r="M3130" s="30">
        <v>0</v>
      </c>
      <c r="N3130" s="30">
        <v>300</v>
      </c>
      <c r="O3130" s="30">
        <v>120</v>
      </c>
      <c r="P3130" s="30">
        <v>78</v>
      </c>
      <c r="Q3130" s="30">
        <v>28.18</v>
      </c>
      <c r="R3130" s="30">
        <v>75</v>
      </c>
      <c r="S3130" s="30">
        <v>106</v>
      </c>
      <c r="T3130" s="30">
        <v>1</v>
      </c>
      <c r="U3130" s="30" cm="1">
        <f t="array" ref="U3130">_xlfn.IFS(N3130&gt;Data_Analysis!AB$22,1,N3130&lt;Data_Analysis!AB$21,1,1=1,0)</f>
        <v>0</v>
      </c>
      <c r="V3130" s="30" cm="1">
        <f t="array" ref="V3130">_xlfn.IFS(O3130&gt;Data_Analysis!AD$22,1,O3130&lt;Data_Analysis!AD$21,1,1=1,0)</f>
        <v>0</v>
      </c>
      <c r="W3130" s="30" cm="1">
        <f t="array" ref="W3130">_xlfn.IFS(P3130&gt;Data_Analysis!AF$22,1,P3130&lt;Data_Analysis!AF$21,1,1=1,0)</f>
        <v>0</v>
      </c>
      <c r="X3130" s="30" cm="1">
        <f t="array" ref="X3130">_xlfn.IFS(Q3130&gt;Data_Analysis!AH$22,1,Q3130&lt;Data_Analysis!AH$21,1,1=1,0)</f>
        <v>0</v>
      </c>
      <c r="Y3130" s="30" cm="1">
        <f t="array" ref="Y3130">_xlfn.IFS(R3130&gt;Data_Analysis!AJ$22,1,R3130&lt;Data_Analysis!AJ$21,1,1=1,0)</f>
        <v>0</v>
      </c>
      <c r="Z3130" s="30" cm="1">
        <f t="array" ref="Z3130">_xlfn.IFS(S3130&gt;Data_Analysis!AL$22,1,S3130&lt;Data_Analysis!AL$21,1,1=1,0)</f>
        <v>1</v>
      </c>
    </row>
    <row r="3131" spans="1:26" x14ac:dyDescent="0.35">
      <c r="A3131">
        <v>0</v>
      </c>
      <c r="B3131">
        <v>41</v>
      </c>
      <c r="C3131">
        <v>0</v>
      </c>
      <c r="D3131">
        <v>0</v>
      </c>
      <c r="E3131">
        <v>0</v>
      </c>
      <c r="F3131">
        <v>1</v>
      </c>
      <c r="G3131">
        <v>0</v>
      </c>
      <c r="H3131">
        <v>1</v>
      </c>
      <c r="I3131">
        <v>25</v>
      </c>
      <c r="J3131">
        <v>0</v>
      </c>
      <c r="K3131">
        <v>0</v>
      </c>
      <c r="L3131">
        <v>0</v>
      </c>
      <c r="M3131">
        <v>0</v>
      </c>
      <c r="N3131">
        <v>172</v>
      </c>
      <c r="O3131">
        <v>108</v>
      </c>
      <c r="P3131">
        <v>73</v>
      </c>
      <c r="Q3131">
        <v>22.5</v>
      </c>
      <c r="R3131">
        <v>85</v>
      </c>
      <c r="S3131">
        <v>73</v>
      </c>
      <c r="T3131">
        <v>0</v>
      </c>
      <c r="U3131" cm="1">
        <f t="array" ref="U3131">_xlfn.IFS(N3131&gt;Data_Analysis!AB$22,1,N3131&lt;Data_Analysis!AB$21,1,1=1,0)</f>
        <v>0</v>
      </c>
      <c r="V3131" cm="1">
        <f t="array" ref="V3131">_xlfn.IFS(O3131&gt;Data_Analysis!AD$22,1,O3131&lt;Data_Analysis!AD$21,1,1=1,0)</f>
        <v>0</v>
      </c>
      <c r="W3131" cm="1">
        <f t="array" ref="W3131">_xlfn.IFS(P3131&gt;Data_Analysis!AF$22,1,P3131&lt;Data_Analysis!AF$21,1,1=1,0)</f>
        <v>0</v>
      </c>
      <c r="X3131" cm="1">
        <f t="array" ref="X3131">_xlfn.IFS(Q3131&gt;Data_Analysis!AH$22,1,Q3131&lt;Data_Analysis!AH$21,1,1=1,0)</f>
        <v>0</v>
      </c>
      <c r="Y3131" cm="1">
        <f t="array" ref="Y3131">_xlfn.IFS(R3131&gt;Data_Analysis!AJ$22,1,R3131&lt;Data_Analysis!AJ$21,1,1=1,0)</f>
        <v>0</v>
      </c>
      <c r="Z3131" cm="1">
        <f t="array" ref="Z3131">_xlfn.IFS(S3131&gt;Data_Analysis!AL$22,1,S3131&lt;Data_Analysis!AL$21,1,1=1,0)</f>
        <v>0</v>
      </c>
    </row>
    <row r="3132" spans="1:26" x14ac:dyDescent="0.35">
      <c r="A3132">
        <v>0</v>
      </c>
      <c r="B3132">
        <v>55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290</v>
      </c>
      <c r="O3132">
        <v>132</v>
      </c>
      <c r="P3132">
        <v>81</v>
      </c>
      <c r="Q3132">
        <v>27.86</v>
      </c>
      <c r="R3132">
        <v>85</v>
      </c>
      <c r="S3132">
        <v>92</v>
      </c>
      <c r="T3132">
        <v>0</v>
      </c>
      <c r="U3132" cm="1">
        <f t="array" ref="U3132">_xlfn.IFS(N3132&gt;Data_Analysis!AB$22,1,N3132&lt;Data_Analysis!AB$21,1,1=1,0)</f>
        <v>0</v>
      </c>
      <c r="V3132" cm="1">
        <f t="array" ref="V3132">_xlfn.IFS(O3132&gt;Data_Analysis!AD$22,1,O3132&lt;Data_Analysis!AD$21,1,1=1,0)</f>
        <v>0</v>
      </c>
      <c r="W3132" cm="1">
        <f t="array" ref="W3132">_xlfn.IFS(P3132&gt;Data_Analysis!AF$22,1,P3132&lt;Data_Analysis!AF$21,1,1=1,0)</f>
        <v>0</v>
      </c>
      <c r="X3132" cm="1">
        <f t="array" ref="X3132">_xlfn.IFS(Q3132&gt;Data_Analysis!AH$22,1,Q3132&lt;Data_Analysis!AH$21,1,1=1,0)</f>
        <v>0</v>
      </c>
      <c r="Y3132" cm="1">
        <f t="array" ref="Y3132">_xlfn.IFS(R3132&gt;Data_Analysis!AJ$22,1,R3132&lt;Data_Analysis!AJ$21,1,1=1,0)</f>
        <v>0</v>
      </c>
      <c r="Z3132" cm="1">
        <f t="array" ref="Z3132">_xlfn.IFS(S3132&gt;Data_Analysis!AL$22,1,S3132&lt;Data_Analysis!AL$21,1,1=1,0)</f>
        <v>0</v>
      </c>
    </row>
    <row r="3133" spans="1:26" x14ac:dyDescent="0.35">
      <c r="A3133">
        <v>1</v>
      </c>
      <c r="B3133">
        <v>58</v>
      </c>
      <c r="C3133">
        <v>0</v>
      </c>
      <c r="D3133">
        <v>0</v>
      </c>
      <c r="E3133">
        <v>1</v>
      </c>
      <c r="F3133">
        <v>0</v>
      </c>
      <c r="G3133">
        <v>0</v>
      </c>
      <c r="H3133">
        <v>1</v>
      </c>
      <c r="I3133">
        <v>3</v>
      </c>
      <c r="J3133">
        <v>0</v>
      </c>
      <c r="K3133">
        <v>0</v>
      </c>
      <c r="L3133">
        <v>0</v>
      </c>
      <c r="M3133">
        <v>0</v>
      </c>
      <c r="N3133">
        <v>187</v>
      </c>
      <c r="O3133">
        <v>136.5</v>
      </c>
      <c r="P3133">
        <v>84</v>
      </c>
      <c r="Q3133">
        <v>25.08</v>
      </c>
      <c r="R3133">
        <v>63</v>
      </c>
      <c r="S3133">
        <v>68</v>
      </c>
      <c r="T3133">
        <v>0</v>
      </c>
      <c r="U3133" cm="1">
        <f t="array" ref="U3133">_xlfn.IFS(N3133&gt;Data_Analysis!AB$22,1,N3133&lt;Data_Analysis!AB$21,1,1=1,0)</f>
        <v>0</v>
      </c>
      <c r="V3133" cm="1">
        <f t="array" ref="V3133">_xlfn.IFS(O3133&gt;Data_Analysis!AD$22,1,O3133&lt;Data_Analysis!AD$21,1,1=1,0)</f>
        <v>0</v>
      </c>
      <c r="W3133" cm="1">
        <f t="array" ref="W3133">_xlfn.IFS(P3133&gt;Data_Analysis!AF$22,1,P3133&lt;Data_Analysis!AF$21,1,1=1,0)</f>
        <v>0</v>
      </c>
      <c r="X3133" cm="1">
        <f t="array" ref="X3133">_xlfn.IFS(Q3133&gt;Data_Analysis!AH$22,1,Q3133&lt;Data_Analysis!AH$21,1,1=1,0)</f>
        <v>0</v>
      </c>
      <c r="Y3133" cm="1">
        <f t="array" ref="Y3133">_xlfn.IFS(R3133&gt;Data_Analysis!AJ$22,1,R3133&lt;Data_Analysis!AJ$21,1,1=1,0)</f>
        <v>0</v>
      </c>
      <c r="Z3133" cm="1">
        <f t="array" ref="Z3133">_xlfn.IFS(S3133&gt;Data_Analysis!AL$22,1,S3133&lt;Data_Analysis!AL$21,1,1=1,0)</f>
        <v>0</v>
      </c>
    </row>
    <row r="3134" spans="1:26" s="29" customFormat="1" hidden="1" x14ac:dyDescent="0.35">
      <c r="A3134" s="29">
        <v>0</v>
      </c>
      <c r="B3134" s="29">
        <v>46</v>
      </c>
      <c r="C3134" s="29">
        <v>0</v>
      </c>
      <c r="D3134" s="29">
        <v>1</v>
      </c>
      <c r="E3134" s="29">
        <v>0</v>
      </c>
      <c r="F3134" s="29">
        <v>0</v>
      </c>
      <c r="G3134" s="29">
        <v>0</v>
      </c>
      <c r="H3134" s="29">
        <v>1</v>
      </c>
      <c r="I3134" s="29">
        <v>6</v>
      </c>
      <c r="J3134" s="29">
        <v>0</v>
      </c>
      <c r="K3134" s="29">
        <v>0</v>
      </c>
      <c r="L3134" s="29">
        <v>1</v>
      </c>
      <c r="M3134" s="29">
        <v>0</v>
      </c>
      <c r="N3134" s="29">
        <v>315</v>
      </c>
      <c r="O3134" s="29">
        <v>165</v>
      </c>
      <c r="P3134" s="29">
        <v>85</v>
      </c>
      <c r="Q3134" s="29">
        <v>32.89</v>
      </c>
      <c r="R3134" s="29">
        <v>110</v>
      </c>
      <c r="S3134" s="29">
        <v>91</v>
      </c>
      <c r="T3134" s="29">
        <v>0</v>
      </c>
      <c r="U3134" s="29" cm="1">
        <f t="array" ref="U3134">_xlfn.IFS(N3134&gt;Data_Analysis!AB$22,1,N3134&lt;Data_Analysis!AB$21,1,1=1,0)</f>
        <v>0</v>
      </c>
      <c r="V3134" s="29" cm="1">
        <f t="array" ref="V3134">_xlfn.IFS(O3134&gt;Data_Analysis!AD$22,1,O3134&lt;Data_Analysis!AD$21,1,1=1,0)</f>
        <v>0</v>
      </c>
      <c r="W3134" s="29" cm="1">
        <f t="array" ref="W3134">_xlfn.IFS(P3134&gt;Data_Analysis!AF$22,1,P3134&lt;Data_Analysis!AF$21,1,1=1,0)</f>
        <v>0</v>
      </c>
      <c r="X3134" s="29" cm="1">
        <f t="array" ref="X3134">_xlfn.IFS(Q3134&gt;Data_Analysis!AH$22,1,Q3134&lt;Data_Analysis!AH$21,1,1=1,0)</f>
        <v>0</v>
      </c>
      <c r="Y3134" s="29" cm="1">
        <f t="array" ref="Y3134">_xlfn.IFS(R3134&gt;Data_Analysis!AJ$22,1,R3134&lt;Data_Analysis!AJ$21,1,1=1,0)</f>
        <v>1</v>
      </c>
      <c r="Z3134" s="29" cm="1">
        <f t="array" ref="Z3134">_xlfn.IFS(S3134&gt;Data_Analysis!AL$22,1,S3134&lt;Data_Analysis!AL$21,1,1=1,0)</f>
        <v>0</v>
      </c>
    </row>
    <row r="3135" spans="1:26" x14ac:dyDescent="0.35">
      <c r="A3135">
        <v>0</v>
      </c>
      <c r="B3135">
        <v>45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201</v>
      </c>
      <c r="O3135">
        <v>128.5</v>
      </c>
      <c r="P3135">
        <v>73</v>
      </c>
      <c r="Q3135">
        <v>24.56</v>
      </c>
      <c r="R3135">
        <v>85</v>
      </c>
      <c r="S3135">
        <v>82</v>
      </c>
      <c r="T3135">
        <v>0</v>
      </c>
      <c r="U3135" cm="1">
        <f t="array" ref="U3135">_xlfn.IFS(N3135&gt;Data_Analysis!AB$22,1,N3135&lt;Data_Analysis!AB$21,1,1=1,0)</f>
        <v>0</v>
      </c>
      <c r="V3135" cm="1">
        <f t="array" ref="V3135">_xlfn.IFS(O3135&gt;Data_Analysis!AD$22,1,O3135&lt;Data_Analysis!AD$21,1,1=1,0)</f>
        <v>0</v>
      </c>
      <c r="W3135" cm="1">
        <f t="array" ref="W3135">_xlfn.IFS(P3135&gt;Data_Analysis!AF$22,1,P3135&lt;Data_Analysis!AF$21,1,1=1,0)</f>
        <v>0</v>
      </c>
      <c r="X3135" cm="1">
        <f t="array" ref="X3135">_xlfn.IFS(Q3135&gt;Data_Analysis!AH$22,1,Q3135&lt;Data_Analysis!AH$21,1,1=1,0)</f>
        <v>0</v>
      </c>
      <c r="Y3135" cm="1">
        <f t="array" ref="Y3135">_xlfn.IFS(R3135&gt;Data_Analysis!AJ$22,1,R3135&lt;Data_Analysis!AJ$21,1,1=1,0)</f>
        <v>0</v>
      </c>
      <c r="Z3135" cm="1">
        <f t="array" ref="Z3135">_xlfn.IFS(S3135&gt;Data_Analysis!AL$22,1,S3135&lt;Data_Analysis!AL$21,1,1=1,0)</f>
        <v>0</v>
      </c>
    </row>
    <row r="3136" spans="1:26" s="29" customFormat="1" hidden="1" x14ac:dyDescent="0.35">
      <c r="A3136" s="29">
        <v>0</v>
      </c>
      <c r="B3136" s="29">
        <v>66</v>
      </c>
      <c r="C3136" s="29">
        <v>0</v>
      </c>
      <c r="D3136" s="29">
        <v>0</v>
      </c>
      <c r="E3136" s="29">
        <v>0</v>
      </c>
      <c r="F3136" s="29">
        <v>1</v>
      </c>
      <c r="G3136" s="29">
        <v>0</v>
      </c>
      <c r="H3136" s="29">
        <v>0</v>
      </c>
      <c r="I3136" s="29">
        <v>0</v>
      </c>
      <c r="J3136" s="29">
        <v>0</v>
      </c>
      <c r="K3136" s="29">
        <v>0</v>
      </c>
      <c r="L3136" s="29">
        <v>1</v>
      </c>
      <c r="M3136" s="29">
        <v>0</v>
      </c>
      <c r="N3136" s="29">
        <v>263</v>
      </c>
      <c r="O3136" s="29">
        <v>193</v>
      </c>
      <c r="P3136" s="29">
        <v>95</v>
      </c>
      <c r="Q3136" s="29">
        <v>27.07</v>
      </c>
      <c r="R3136" s="29">
        <v>115</v>
      </c>
      <c r="S3136" s="29">
        <v>94</v>
      </c>
      <c r="T3136" s="29">
        <v>1</v>
      </c>
      <c r="U3136" s="29" cm="1">
        <f t="array" ref="U3136">_xlfn.IFS(N3136&gt;Data_Analysis!AB$22,1,N3136&lt;Data_Analysis!AB$21,1,1=1,0)</f>
        <v>0</v>
      </c>
      <c r="V3136" s="29" cm="1">
        <f t="array" ref="V3136">_xlfn.IFS(O3136&gt;Data_Analysis!AD$22,1,O3136&lt;Data_Analysis!AD$21,1,1=1,0)</f>
        <v>1</v>
      </c>
      <c r="W3136" s="29" cm="1">
        <f t="array" ref="W3136">_xlfn.IFS(P3136&gt;Data_Analysis!AF$22,1,P3136&lt;Data_Analysis!AF$21,1,1=1,0)</f>
        <v>0</v>
      </c>
      <c r="X3136" s="29" cm="1">
        <f t="array" ref="X3136">_xlfn.IFS(Q3136&gt;Data_Analysis!AH$22,1,Q3136&lt;Data_Analysis!AH$21,1,1=1,0)</f>
        <v>0</v>
      </c>
      <c r="Y3136" s="29" cm="1">
        <f t="array" ref="Y3136">_xlfn.IFS(R3136&gt;Data_Analysis!AJ$22,1,R3136&lt;Data_Analysis!AJ$21,1,1=1,0)</f>
        <v>1</v>
      </c>
      <c r="Z3136" s="29" cm="1">
        <f t="array" ref="Z3136">_xlfn.IFS(S3136&gt;Data_Analysis!AL$22,1,S3136&lt;Data_Analysis!AL$21,1,1=1,0)</f>
        <v>0</v>
      </c>
    </row>
    <row r="3137" spans="1:26" x14ac:dyDescent="0.35">
      <c r="A3137">
        <v>0</v>
      </c>
      <c r="B3137">
        <v>47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1</v>
      </c>
      <c r="I3137">
        <v>20</v>
      </c>
      <c r="J3137">
        <v>0</v>
      </c>
      <c r="K3137">
        <v>0</v>
      </c>
      <c r="L3137">
        <v>0</v>
      </c>
      <c r="M3137">
        <v>0</v>
      </c>
      <c r="N3137">
        <v>304</v>
      </c>
      <c r="O3137">
        <v>110</v>
      </c>
      <c r="P3137">
        <v>72</v>
      </c>
      <c r="Q3137">
        <v>20.88</v>
      </c>
      <c r="R3137">
        <v>85</v>
      </c>
      <c r="S3137">
        <v>75</v>
      </c>
      <c r="T3137">
        <v>1</v>
      </c>
      <c r="U3137" cm="1">
        <f t="array" ref="U3137">_xlfn.IFS(N3137&gt;Data_Analysis!AB$22,1,N3137&lt;Data_Analysis!AB$21,1,1=1,0)</f>
        <v>0</v>
      </c>
      <c r="V3137" cm="1">
        <f t="array" ref="V3137">_xlfn.IFS(O3137&gt;Data_Analysis!AD$22,1,O3137&lt;Data_Analysis!AD$21,1,1=1,0)</f>
        <v>0</v>
      </c>
      <c r="W3137" cm="1">
        <f t="array" ref="W3137">_xlfn.IFS(P3137&gt;Data_Analysis!AF$22,1,P3137&lt;Data_Analysis!AF$21,1,1=1,0)</f>
        <v>0</v>
      </c>
      <c r="X3137" cm="1">
        <f t="array" ref="X3137">_xlfn.IFS(Q3137&gt;Data_Analysis!AH$22,1,Q3137&lt;Data_Analysis!AH$21,1,1=1,0)</f>
        <v>0</v>
      </c>
      <c r="Y3137" cm="1">
        <f t="array" ref="Y3137">_xlfn.IFS(R3137&gt;Data_Analysis!AJ$22,1,R3137&lt;Data_Analysis!AJ$21,1,1=1,0)</f>
        <v>0</v>
      </c>
      <c r="Z3137" cm="1">
        <f t="array" ref="Z3137">_xlfn.IFS(S3137&gt;Data_Analysis!AL$22,1,S3137&lt;Data_Analysis!AL$21,1,1=1,0)</f>
        <v>0</v>
      </c>
    </row>
    <row r="3138" spans="1:26" x14ac:dyDescent="0.35">
      <c r="A3138">
        <v>0</v>
      </c>
      <c r="B3138">
        <v>51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204</v>
      </c>
      <c r="O3138">
        <v>119</v>
      </c>
      <c r="P3138">
        <v>80</v>
      </c>
      <c r="Q3138">
        <v>24.03</v>
      </c>
      <c r="R3138">
        <v>85</v>
      </c>
      <c r="S3138">
        <v>87</v>
      </c>
      <c r="T3138">
        <v>0</v>
      </c>
      <c r="U3138" cm="1">
        <f t="array" ref="U3138">_xlfn.IFS(N3138&gt;Data_Analysis!AB$22,1,N3138&lt;Data_Analysis!AB$21,1,1=1,0)</f>
        <v>0</v>
      </c>
      <c r="V3138" cm="1">
        <f t="array" ref="V3138">_xlfn.IFS(O3138&gt;Data_Analysis!AD$22,1,O3138&lt;Data_Analysis!AD$21,1,1=1,0)</f>
        <v>0</v>
      </c>
      <c r="W3138" cm="1">
        <f t="array" ref="W3138">_xlfn.IFS(P3138&gt;Data_Analysis!AF$22,1,P3138&lt;Data_Analysis!AF$21,1,1=1,0)</f>
        <v>0</v>
      </c>
      <c r="X3138" cm="1">
        <f t="array" ref="X3138">_xlfn.IFS(Q3138&gt;Data_Analysis!AH$22,1,Q3138&lt;Data_Analysis!AH$21,1,1=1,0)</f>
        <v>0</v>
      </c>
      <c r="Y3138" cm="1">
        <f t="array" ref="Y3138">_xlfn.IFS(R3138&gt;Data_Analysis!AJ$22,1,R3138&lt;Data_Analysis!AJ$21,1,1=1,0)</f>
        <v>0</v>
      </c>
      <c r="Z3138" cm="1">
        <f t="array" ref="Z3138">_xlfn.IFS(S3138&gt;Data_Analysis!AL$22,1,S3138&lt;Data_Analysis!AL$21,1,1=1,0)</f>
        <v>0</v>
      </c>
    </row>
    <row r="3139" spans="1:26" x14ac:dyDescent="0.35">
      <c r="A3139">
        <v>0</v>
      </c>
      <c r="B3139">
        <v>46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255</v>
      </c>
      <c r="O3139">
        <v>117</v>
      </c>
      <c r="P3139">
        <v>77</v>
      </c>
      <c r="Q3139">
        <v>26.35</v>
      </c>
      <c r="R3139">
        <v>90</v>
      </c>
      <c r="S3139">
        <v>76</v>
      </c>
      <c r="T3139">
        <v>0</v>
      </c>
      <c r="U3139" cm="1">
        <f t="array" ref="U3139">_xlfn.IFS(N3139&gt;Data_Analysis!AB$22,1,N3139&lt;Data_Analysis!AB$21,1,1=1,0)</f>
        <v>0</v>
      </c>
      <c r="V3139" cm="1">
        <f t="array" ref="V3139">_xlfn.IFS(O3139&gt;Data_Analysis!AD$22,1,O3139&lt;Data_Analysis!AD$21,1,1=1,0)</f>
        <v>0</v>
      </c>
      <c r="W3139" cm="1">
        <f t="array" ref="W3139">_xlfn.IFS(P3139&gt;Data_Analysis!AF$22,1,P3139&lt;Data_Analysis!AF$21,1,1=1,0)</f>
        <v>0</v>
      </c>
      <c r="X3139" cm="1">
        <f t="array" ref="X3139">_xlfn.IFS(Q3139&gt;Data_Analysis!AH$22,1,Q3139&lt;Data_Analysis!AH$21,1,1=1,0)</f>
        <v>0</v>
      </c>
      <c r="Y3139" cm="1">
        <f t="array" ref="Y3139">_xlfn.IFS(R3139&gt;Data_Analysis!AJ$22,1,R3139&lt;Data_Analysis!AJ$21,1,1=1,0)</f>
        <v>0</v>
      </c>
      <c r="Z3139" cm="1">
        <f t="array" ref="Z3139">_xlfn.IFS(S3139&gt;Data_Analysis!AL$22,1,S3139&lt;Data_Analysis!AL$21,1,1=1,0)</f>
        <v>0</v>
      </c>
    </row>
    <row r="3140" spans="1:26" x14ac:dyDescent="0.35">
      <c r="A3140">
        <v>0</v>
      </c>
      <c r="B3140">
        <v>43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1</v>
      </c>
      <c r="I3140">
        <v>20</v>
      </c>
      <c r="J3140">
        <v>0</v>
      </c>
      <c r="K3140">
        <v>0</v>
      </c>
      <c r="L3140">
        <v>0</v>
      </c>
      <c r="M3140">
        <v>0</v>
      </c>
      <c r="N3140">
        <v>200</v>
      </c>
      <c r="O3140">
        <v>115</v>
      </c>
      <c r="P3140">
        <v>80</v>
      </c>
      <c r="Q3140">
        <v>26.66</v>
      </c>
      <c r="R3140">
        <v>60</v>
      </c>
      <c r="S3140">
        <v>81</v>
      </c>
      <c r="T3140">
        <v>0</v>
      </c>
      <c r="U3140" cm="1">
        <f t="array" ref="U3140">_xlfn.IFS(N3140&gt;Data_Analysis!AB$22,1,N3140&lt;Data_Analysis!AB$21,1,1=1,0)</f>
        <v>0</v>
      </c>
      <c r="V3140" cm="1">
        <f t="array" ref="V3140">_xlfn.IFS(O3140&gt;Data_Analysis!AD$22,1,O3140&lt;Data_Analysis!AD$21,1,1=1,0)</f>
        <v>0</v>
      </c>
      <c r="W3140" cm="1">
        <f t="array" ref="W3140">_xlfn.IFS(P3140&gt;Data_Analysis!AF$22,1,P3140&lt;Data_Analysis!AF$21,1,1=1,0)</f>
        <v>0</v>
      </c>
      <c r="X3140" cm="1">
        <f t="array" ref="X3140">_xlfn.IFS(Q3140&gt;Data_Analysis!AH$22,1,Q3140&lt;Data_Analysis!AH$21,1,1=1,0)</f>
        <v>0</v>
      </c>
      <c r="Y3140" cm="1">
        <f t="array" ref="Y3140">_xlfn.IFS(R3140&gt;Data_Analysis!AJ$22,1,R3140&lt;Data_Analysis!AJ$21,1,1=1,0)</f>
        <v>0</v>
      </c>
      <c r="Z3140" cm="1">
        <f t="array" ref="Z3140">_xlfn.IFS(S3140&gt;Data_Analysis!AL$22,1,S3140&lt;Data_Analysis!AL$21,1,1=1,0)</f>
        <v>0</v>
      </c>
    </row>
    <row r="3141" spans="1:26" s="26" customFormat="1" hidden="1" x14ac:dyDescent="0.35">
      <c r="A3141" s="26">
        <v>1</v>
      </c>
      <c r="B3141" s="26">
        <v>42</v>
      </c>
      <c r="C3141" s="26">
        <v>0</v>
      </c>
      <c r="D3141" s="26">
        <v>0</v>
      </c>
      <c r="E3141" s="26">
        <v>0</v>
      </c>
      <c r="F3141" s="26">
        <v>1</v>
      </c>
      <c r="G3141" s="26">
        <v>0</v>
      </c>
      <c r="H3141" s="26">
        <v>0</v>
      </c>
      <c r="I3141" s="26">
        <v>0</v>
      </c>
      <c r="J3141" s="26">
        <v>0</v>
      </c>
      <c r="K3141" s="26">
        <v>0</v>
      </c>
      <c r="L3141" s="26">
        <v>1</v>
      </c>
      <c r="M3141" s="26">
        <v>0</v>
      </c>
      <c r="N3141" s="26">
        <v>327</v>
      </c>
      <c r="O3141" s="26">
        <v>134</v>
      </c>
      <c r="P3141" s="26">
        <v>93</v>
      </c>
      <c r="Q3141" s="26">
        <v>25.14</v>
      </c>
      <c r="R3141" s="26">
        <v>70</v>
      </c>
      <c r="S3141" s="26">
        <v>72</v>
      </c>
      <c r="T3141" s="26">
        <v>1</v>
      </c>
      <c r="U3141" s="26" cm="1">
        <f t="array" ref="U3141">_xlfn.IFS(N3141&gt;Data_Analysis!AB$22,1,N3141&lt;Data_Analysis!AB$21,1,1=1,0)</f>
        <v>1</v>
      </c>
      <c r="V3141" s="26" cm="1">
        <f t="array" ref="V3141">_xlfn.IFS(O3141&gt;Data_Analysis!AD$22,1,O3141&lt;Data_Analysis!AD$21,1,1=1,0)</f>
        <v>0</v>
      </c>
      <c r="W3141" s="26" cm="1">
        <f t="array" ref="W3141">_xlfn.IFS(P3141&gt;Data_Analysis!AF$22,1,P3141&lt;Data_Analysis!AF$21,1,1=1,0)</f>
        <v>0</v>
      </c>
      <c r="X3141" s="26" cm="1">
        <f t="array" ref="X3141">_xlfn.IFS(Q3141&gt;Data_Analysis!AH$22,1,Q3141&lt;Data_Analysis!AH$21,1,1=1,0)</f>
        <v>0</v>
      </c>
      <c r="Y3141" s="26" cm="1">
        <f t="array" ref="Y3141">_xlfn.IFS(R3141&gt;Data_Analysis!AJ$22,1,R3141&lt;Data_Analysis!AJ$21,1,1=1,0)</f>
        <v>0</v>
      </c>
      <c r="Z3141" s="26" cm="1">
        <f t="array" ref="Z3141">_xlfn.IFS(S3141&gt;Data_Analysis!AL$22,1,S3141&lt;Data_Analysis!AL$21,1,1=1,0)</f>
        <v>0</v>
      </c>
    </row>
    <row r="3142" spans="1:26" x14ac:dyDescent="0.35">
      <c r="A3142">
        <v>0</v>
      </c>
      <c r="B3142">
        <v>64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1</v>
      </c>
      <c r="I3142">
        <v>20</v>
      </c>
      <c r="J3142">
        <v>0</v>
      </c>
      <c r="K3142">
        <v>0</v>
      </c>
      <c r="L3142">
        <v>0</v>
      </c>
      <c r="M3142">
        <v>0</v>
      </c>
      <c r="N3142">
        <v>272</v>
      </c>
      <c r="O3142">
        <v>131</v>
      </c>
      <c r="P3142">
        <v>85</v>
      </c>
      <c r="Q3142">
        <v>21.82</v>
      </c>
      <c r="R3142">
        <v>70</v>
      </c>
      <c r="S3142">
        <v>80</v>
      </c>
      <c r="T3142">
        <v>0</v>
      </c>
      <c r="U3142" cm="1">
        <f t="array" ref="U3142">_xlfn.IFS(N3142&gt;Data_Analysis!AB$22,1,N3142&lt;Data_Analysis!AB$21,1,1=1,0)</f>
        <v>0</v>
      </c>
      <c r="V3142" cm="1">
        <f t="array" ref="V3142">_xlfn.IFS(O3142&gt;Data_Analysis!AD$22,1,O3142&lt;Data_Analysis!AD$21,1,1=1,0)</f>
        <v>0</v>
      </c>
      <c r="W3142" cm="1">
        <f t="array" ref="W3142">_xlfn.IFS(P3142&gt;Data_Analysis!AF$22,1,P3142&lt;Data_Analysis!AF$21,1,1=1,0)</f>
        <v>0</v>
      </c>
      <c r="X3142" cm="1">
        <f t="array" ref="X3142">_xlfn.IFS(Q3142&gt;Data_Analysis!AH$22,1,Q3142&lt;Data_Analysis!AH$21,1,1=1,0)</f>
        <v>0</v>
      </c>
      <c r="Y3142" cm="1">
        <f t="array" ref="Y3142">_xlfn.IFS(R3142&gt;Data_Analysis!AJ$22,1,R3142&lt;Data_Analysis!AJ$21,1,1=1,0)</f>
        <v>0</v>
      </c>
      <c r="Z3142" cm="1">
        <f t="array" ref="Z3142">_xlfn.IFS(S3142&gt;Data_Analysis!AL$22,1,S3142&lt;Data_Analysis!AL$21,1,1=1,0)</f>
        <v>0</v>
      </c>
    </row>
    <row r="3143" spans="1:26" x14ac:dyDescent="0.35">
      <c r="A3143">
        <v>1</v>
      </c>
      <c r="B3143">
        <v>39</v>
      </c>
      <c r="C3143">
        <v>0</v>
      </c>
      <c r="D3143">
        <v>0</v>
      </c>
      <c r="E3143">
        <v>1</v>
      </c>
      <c r="F3143">
        <v>0</v>
      </c>
      <c r="G3143">
        <v>0</v>
      </c>
      <c r="H3143">
        <v>1</v>
      </c>
      <c r="I3143">
        <v>20</v>
      </c>
      <c r="J3143">
        <v>0</v>
      </c>
      <c r="K3143">
        <v>0</v>
      </c>
      <c r="L3143">
        <v>0</v>
      </c>
      <c r="M3143">
        <v>0</v>
      </c>
      <c r="N3143">
        <v>230</v>
      </c>
      <c r="O3143">
        <v>134</v>
      </c>
      <c r="P3143">
        <v>92</v>
      </c>
      <c r="Q3143">
        <v>28.44</v>
      </c>
      <c r="R3143">
        <v>75</v>
      </c>
      <c r="S3143">
        <v>56</v>
      </c>
      <c r="T3143">
        <v>0</v>
      </c>
      <c r="U3143" cm="1">
        <f t="array" ref="U3143">_xlfn.IFS(N3143&gt;Data_Analysis!AB$22,1,N3143&lt;Data_Analysis!AB$21,1,1=1,0)</f>
        <v>0</v>
      </c>
      <c r="V3143" cm="1">
        <f t="array" ref="V3143">_xlfn.IFS(O3143&gt;Data_Analysis!AD$22,1,O3143&lt;Data_Analysis!AD$21,1,1=1,0)</f>
        <v>0</v>
      </c>
      <c r="W3143" cm="1">
        <f t="array" ref="W3143">_xlfn.IFS(P3143&gt;Data_Analysis!AF$22,1,P3143&lt;Data_Analysis!AF$21,1,1=1,0)</f>
        <v>0</v>
      </c>
      <c r="X3143" cm="1">
        <f t="array" ref="X3143">_xlfn.IFS(Q3143&gt;Data_Analysis!AH$22,1,Q3143&lt;Data_Analysis!AH$21,1,1=1,0)</f>
        <v>0</v>
      </c>
      <c r="Y3143" cm="1">
        <f t="array" ref="Y3143">_xlfn.IFS(R3143&gt;Data_Analysis!AJ$22,1,R3143&lt;Data_Analysis!AJ$21,1,1=1,0)</f>
        <v>0</v>
      </c>
      <c r="Z3143" cm="1">
        <f t="array" ref="Z3143">_xlfn.IFS(S3143&gt;Data_Analysis!AL$22,1,S3143&lt;Data_Analysis!AL$21,1,1=1,0)</f>
        <v>0</v>
      </c>
    </row>
    <row r="3144" spans="1:26" x14ac:dyDescent="0.35">
      <c r="A3144">
        <v>0</v>
      </c>
      <c r="B3144">
        <v>45</v>
      </c>
      <c r="C3144">
        <v>0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</v>
      </c>
      <c r="M3144">
        <v>0</v>
      </c>
      <c r="N3144">
        <v>285</v>
      </c>
      <c r="O3144">
        <v>132.5</v>
      </c>
      <c r="P3144">
        <v>97.5</v>
      </c>
      <c r="Q3144">
        <v>24.74</v>
      </c>
      <c r="R3144">
        <v>98</v>
      </c>
      <c r="S3144">
        <v>77</v>
      </c>
      <c r="T3144">
        <v>0</v>
      </c>
      <c r="U3144" cm="1">
        <f t="array" ref="U3144">_xlfn.IFS(N3144&gt;Data_Analysis!AB$22,1,N3144&lt;Data_Analysis!AB$21,1,1=1,0)</f>
        <v>0</v>
      </c>
      <c r="V3144" cm="1">
        <f t="array" ref="V3144">_xlfn.IFS(O3144&gt;Data_Analysis!AD$22,1,O3144&lt;Data_Analysis!AD$21,1,1=1,0)</f>
        <v>0</v>
      </c>
      <c r="W3144" cm="1">
        <f t="array" ref="W3144">_xlfn.IFS(P3144&gt;Data_Analysis!AF$22,1,P3144&lt;Data_Analysis!AF$21,1,1=1,0)</f>
        <v>0</v>
      </c>
      <c r="X3144" cm="1">
        <f t="array" ref="X3144">_xlfn.IFS(Q3144&gt;Data_Analysis!AH$22,1,Q3144&lt;Data_Analysis!AH$21,1,1=1,0)</f>
        <v>0</v>
      </c>
      <c r="Y3144" cm="1">
        <f t="array" ref="Y3144">_xlfn.IFS(R3144&gt;Data_Analysis!AJ$22,1,R3144&lt;Data_Analysis!AJ$21,1,1=1,0)</f>
        <v>0</v>
      </c>
      <c r="Z3144" cm="1">
        <f t="array" ref="Z3144">_xlfn.IFS(S3144&gt;Data_Analysis!AL$22,1,S3144&lt;Data_Analysis!AL$21,1,1=1,0)</f>
        <v>0</v>
      </c>
    </row>
    <row r="3145" spans="1:26" s="29" customFormat="1" hidden="1" x14ac:dyDescent="0.35">
      <c r="A3145" s="29">
        <v>1</v>
      </c>
      <c r="B3145" s="29">
        <v>52</v>
      </c>
      <c r="C3145" s="29">
        <v>0</v>
      </c>
      <c r="D3145" s="29">
        <v>1</v>
      </c>
      <c r="E3145" s="29">
        <v>0</v>
      </c>
      <c r="F3145" s="29">
        <v>0</v>
      </c>
      <c r="G3145" s="29">
        <v>0</v>
      </c>
      <c r="H3145" s="29">
        <v>1</v>
      </c>
      <c r="I3145" s="29">
        <v>35</v>
      </c>
      <c r="J3145" s="29">
        <v>0</v>
      </c>
      <c r="K3145" s="29">
        <v>0</v>
      </c>
      <c r="L3145" s="29">
        <v>1</v>
      </c>
      <c r="M3145" s="29">
        <v>1</v>
      </c>
      <c r="N3145" s="29">
        <v>281</v>
      </c>
      <c r="O3145" s="29">
        <v>133</v>
      </c>
      <c r="P3145" s="29">
        <v>93</v>
      </c>
      <c r="Q3145" s="29">
        <v>32.270000000000003</v>
      </c>
      <c r="R3145" s="29">
        <v>115</v>
      </c>
      <c r="S3145" s="29">
        <v>80</v>
      </c>
      <c r="T3145" s="29">
        <v>0</v>
      </c>
      <c r="U3145" s="29" cm="1">
        <f t="array" ref="U3145">_xlfn.IFS(N3145&gt;Data_Analysis!AB$22,1,N3145&lt;Data_Analysis!AB$21,1,1=1,0)</f>
        <v>0</v>
      </c>
      <c r="V3145" s="29" cm="1">
        <f t="array" ref="V3145">_xlfn.IFS(O3145&gt;Data_Analysis!AD$22,1,O3145&lt;Data_Analysis!AD$21,1,1=1,0)</f>
        <v>0</v>
      </c>
      <c r="W3145" s="29" cm="1">
        <f t="array" ref="W3145">_xlfn.IFS(P3145&gt;Data_Analysis!AF$22,1,P3145&lt;Data_Analysis!AF$21,1,1=1,0)</f>
        <v>0</v>
      </c>
      <c r="X3145" s="29" cm="1">
        <f t="array" ref="X3145">_xlfn.IFS(Q3145&gt;Data_Analysis!AH$22,1,Q3145&lt;Data_Analysis!AH$21,1,1=1,0)</f>
        <v>0</v>
      </c>
      <c r="Y3145" s="29" cm="1">
        <f t="array" ref="Y3145">_xlfn.IFS(R3145&gt;Data_Analysis!AJ$22,1,R3145&lt;Data_Analysis!AJ$21,1,1=1,0)</f>
        <v>1</v>
      </c>
      <c r="Z3145" s="29" cm="1">
        <f t="array" ref="Z3145">_xlfn.IFS(S3145&gt;Data_Analysis!AL$22,1,S3145&lt;Data_Analysis!AL$21,1,1=1,0)</f>
        <v>0</v>
      </c>
    </row>
    <row r="3146" spans="1:26" x14ac:dyDescent="0.35">
      <c r="A3146">
        <v>1</v>
      </c>
      <c r="B3146">
        <v>50</v>
      </c>
      <c r="C3146">
        <v>0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258</v>
      </c>
      <c r="O3146">
        <v>129</v>
      </c>
      <c r="P3146">
        <v>84</v>
      </c>
      <c r="Q3146">
        <v>24.56</v>
      </c>
      <c r="R3146">
        <v>80</v>
      </c>
      <c r="S3146">
        <v>75</v>
      </c>
      <c r="T3146">
        <v>0</v>
      </c>
      <c r="U3146" cm="1">
        <f t="array" ref="U3146">_xlfn.IFS(N3146&gt;Data_Analysis!AB$22,1,N3146&lt;Data_Analysis!AB$21,1,1=1,0)</f>
        <v>0</v>
      </c>
      <c r="V3146" cm="1">
        <f t="array" ref="V3146">_xlfn.IFS(O3146&gt;Data_Analysis!AD$22,1,O3146&lt;Data_Analysis!AD$21,1,1=1,0)</f>
        <v>0</v>
      </c>
      <c r="W3146" cm="1">
        <f t="array" ref="W3146">_xlfn.IFS(P3146&gt;Data_Analysis!AF$22,1,P3146&lt;Data_Analysis!AF$21,1,1=1,0)</f>
        <v>0</v>
      </c>
      <c r="X3146" cm="1">
        <f t="array" ref="X3146">_xlfn.IFS(Q3146&gt;Data_Analysis!AH$22,1,Q3146&lt;Data_Analysis!AH$21,1,1=1,0)</f>
        <v>0</v>
      </c>
      <c r="Y3146" cm="1">
        <f t="array" ref="Y3146">_xlfn.IFS(R3146&gt;Data_Analysis!AJ$22,1,R3146&lt;Data_Analysis!AJ$21,1,1=1,0)</f>
        <v>0</v>
      </c>
      <c r="Z3146" cm="1">
        <f t="array" ref="Z3146">_xlfn.IFS(S3146&gt;Data_Analysis!AL$22,1,S3146&lt;Data_Analysis!AL$21,1,1=1,0)</f>
        <v>0</v>
      </c>
    </row>
    <row r="3147" spans="1:26" s="30" customFormat="1" hidden="1" x14ac:dyDescent="0.35">
      <c r="A3147" s="30">
        <v>1</v>
      </c>
      <c r="B3147" s="30">
        <v>60</v>
      </c>
      <c r="C3147" s="30">
        <v>0</v>
      </c>
      <c r="D3147" s="30">
        <v>0</v>
      </c>
      <c r="E3147" s="30">
        <v>0</v>
      </c>
      <c r="F3147" s="30">
        <v>1</v>
      </c>
      <c r="G3147" s="30">
        <v>0</v>
      </c>
      <c r="H3147" s="30">
        <v>0</v>
      </c>
      <c r="I3147" s="30">
        <v>0</v>
      </c>
      <c r="J3147" s="30">
        <v>0</v>
      </c>
      <c r="K3147" s="30">
        <v>0</v>
      </c>
      <c r="L3147" s="30">
        <v>0</v>
      </c>
      <c r="M3147" s="30">
        <v>0</v>
      </c>
      <c r="N3147" s="30">
        <v>235</v>
      </c>
      <c r="O3147" s="30">
        <v>146</v>
      </c>
      <c r="P3147" s="30">
        <v>92</v>
      </c>
      <c r="Q3147" s="30">
        <v>26.85</v>
      </c>
      <c r="R3147" s="30">
        <v>80</v>
      </c>
      <c r="S3147" s="30">
        <v>108</v>
      </c>
      <c r="T3147" s="30">
        <v>0</v>
      </c>
      <c r="U3147" s="30" cm="1">
        <f t="array" ref="U3147">_xlfn.IFS(N3147&gt;Data_Analysis!AB$22,1,N3147&lt;Data_Analysis!AB$21,1,1=1,0)</f>
        <v>0</v>
      </c>
      <c r="V3147" s="30" cm="1">
        <f t="array" ref="V3147">_xlfn.IFS(O3147&gt;Data_Analysis!AD$22,1,O3147&lt;Data_Analysis!AD$21,1,1=1,0)</f>
        <v>0</v>
      </c>
      <c r="W3147" s="30" cm="1">
        <f t="array" ref="W3147">_xlfn.IFS(P3147&gt;Data_Analysis!AF$22,1,P3147&lt;Data_Analysis!AF$21,1,1=1,0)</f>
        <v>0</v>
      </c>
      <c r="X3147" s="30" cm="1">
        <f t="array" ref="X3147">_xlfn.IFS(Q3147&gt;Data_Analysis!AH$22,1,Q3147&lt;Data_Analysis!AH$21,1,1=1,0)</f>
        <v>0</v>
      </c>
      <c r="Y3147" s="30" cm="1">
        <f t="array" ref="Y3147">_xlfn.IFS(R3147&gt;Data_Analysis!AJ$22,1,R3147&lt;Data_Analysis!AJ$21,1,1=1,0)</f>
        <v>0</v>
      </c>
      <c r="Z3147" s="30" cm="1">
        <f t="array" ref="Z3147">_xlfn.IFS(S3147&gt;Data_Analysis!AL$22,1,S3147&lt;Data_Analysis!AL$21,1,1=1,0)</f>
        <v>1</v>
      </c>
    </row>
    <row r="3148" spans="1:26" x14ac:dyDescent="0.35">
      <c r="A3148">
        <v>1</v>
      </c>
      <c r="B3148">
        <v>62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265</v>
      </c>
      <c r="O3148">
        <v>135</v>
      </c>
      <c r="P3148">
        <v>80</v>
      </c>
      <c r="Q3148">
        <v>27.94</v>
      </c>
      <c r="R3148">
        <v>50</v>
      </c>
      <c r="S3148">
        <v>80</v>
      </c>
      <c r="T3148">
        <v>0</v>
      </c>
      <c r="U3148" cm="1">
        <f t="array" ref="U3148">_xlfn.IFS(N3148&gt;Data_Analysis!AB$22,1,N3148&lt;Data_Analysis!AB$21,1,1=1,0)</f>
        <v>0</v>
      </c>
      <c r="V3148" cm="1">
        <f t="array" ref="V3148">_xlfn.IFS(O3148&gt;Data_Analysis!AD$22,1,O3148&lt;Data_Analysis!AD$21,1,1=1,0)</f>
        <v>0</v>
      </c>
      <c r="W3148" cm="1">
        <f t="array" ref="W3148">_xlfn.IFS(P3148&gt;Data_Analysis!AF$22,1,P3148&lt;Data_Analysis!AF$21,1,1=1,0)</f>
        <v>0</v>
      </c>
      <c r="X3148" cm="1">
        <f t="array" ref="X3148">_xlfn.IFS(Q3148&gt;Data_Analysis!AH$22,1,Q3148&lt;Data_Analysis!AH$21,1,1=1,0)</f>
        <v>0</v>
      </c>
      <c r="Y3148" cm="1">
        <f t="array" ref="Y3148">_xlfn.IFS(R3148&gt;Data_Analysis!AJ$22,1,R3148&lt;Data_Analysis!AJ$21,1,1=1,0)</f>
        <v>0</v>
      </c>
      <c r="Z3148" cm="1">
        <f t="array" ref="Z3148">_xlfn.IFS(S3148&gt;Data_Analysis!AL$22,1,S3148&lt;Data_Analysis!AL$21,1,1=1,0)</f>
        <v>0</v>
      </c>
    </row>
    <row r="3149" spans="1:26" x14ac:dyDescent="0.35">
      <c r="A3149">
        <v>1</v>
      </c>
      <c r="B3149">
        <v>51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230</v>
      </c>
      <c r="O3149">
        <v>115.5</v>
      </c>
      <c r="P3149">
        <v>85</v>
      </c>
      <c r="Q3149">
        <v>30.75</v>
      </c>
      <c r="R3149">
        <v>48</v>
      </c>
      <c r="S3149">
        <v>85</v>
      </c>
      <c r="T3149">
        <v>0</v>
      </c>
      <c r="U3149" cm="1">
        <f t="array" ref="U3149">_xlfn.IFS(N3149&gt;Data_Analysis!AB$22,1,N3149&lt;Data_Analysis!AB$21,1,1=1,0)</f>
        <v>0</v>
      </c>
      <c r="V3149" cm="1">
        <f t="array" ref="V3149">_xlfn.IFS(O3149&gt;Data_Analysis!AD$22,1,O3149&lt;Data_Analysis!AD$21,1,1=1,0)</f>
        <v>0</v>
      </c>
      <c r="W3149" cm="1">
        <f t="array" ref="W3149">_xlfn.IFS(P3149&gt;Data_Analysis!AF$22,1,P3149&lt;Data_Analysis!AF$21,1,1=1,0)</f>
        <v>0</v>
      </c>
      <c r="X3149" cm="1">
        <f t="array" ref="X3149">_xlfn.IFS(Q3149&gt;Data_Analysis!AH$22,1,Q3149&lt;Data_Analysis!AH$21,1,1=1,0)</f>
        <v>0</v>
      </c>
      <c r="Y3149" cm="1">
        <f t="array" ref="Y3149">_xlfn.IFS(R3149&gt;Data_Analysis!AJ$22,1,R3149&lt;Data_Analysis!AJ$21,1,1=1,0)</f>
        <v>0</v>
      </c>
      <c r="Z3149" cm="1">
        <f t="array" ref="Z3149">_xlfn.IFS(S3149&gt;Data_Analysis!AL$22,1,S3149&lt;Data_Analysis!AL$21,1,1=1,0)</f>
        <v>0</v>
      </c>
    </row>
    <row r="3150" spans="1:26" x14ac:dyDescent="0.35">
      <c r="A3150">
        <v>1</v>
      </c>
      <c r="B3150">
        <v>51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1</v>
      </c>
      <c r="I3150">
        <v>40</v>
      </c>
      <c r="J3150">
        <v>0</v>
      </c>
      <c r="K3150">
        <v>0</v>
      </c>
      <c r="L3150">
        <v>0</v>
      </c>
      <c r="M3150">
        <v>0</v>
      </c>
      <c r="N3150">
        <v>212</v>
      </c>
      <c r="O3150">
        <v>122.5</v>
      </c>
      <c r="P3150">
        <v>73</v>
      </c>
      <c r="Q3150">
        <v>22.34</v>
      </c>
      <c r="R3150">
        <v>75</v>
      </c>
      <c r="S3150">
        <v>74</v>
      </c>
      <c r="T3150">
        <v>0</v>
      </c>
      <c r="U3150" cm="1">
        <f t="array" ref="U3150">_xlfn.IFS(N3150&gt;Data_Analysis!AB$22,1,N3150&lt;Data_Analysis!AB$21,1,1=1,0)</f>
        <v>0</v>
      </c>
      <c r="V3150" cm="1">
        <f t="array" ref="V3150">_xlfn.IFS(O3150&gt;Data_Analysis!AD$22,1,O3150&lt;Data_Analysis!AD$21,1,1=1,0)</f>
        <v>0</v>
      </c>
      <c r="W3150" cm="1">
        <f t="array" ref="W3150">_xlfn.IFS(P3150&gt;Data_Analysis!AF$22,1,P3150&lt;Data_Analysis!AF$21,1,1=1,0)</f>
        <v>0</v>
      </c>
      <c r="X3150" cm="1">
        <f t="array" ref="X3150">_xlfn.IFS(Q3150&gt;Data_Analysis!AH$22,1,Q3150&lt;Data_Analysis!AH$21,1,1=1,0)</f>
        <v>0</v>
      </c>
      <c r="Y3150" cm="1">
        <f t="array" ref="Y3150">_xlfn.IFS(R3150&gt;Data_Analysis!AJ$22,1,R3150&lt;Data_Analysis!AJ$21,1,1=1,0)</f>
        <v>0</v>
      </c>
      <c r="Z3150" cm="1">
        <f t="array" ref="Z3150">_xlfn.IFS(S3150&gt;Data_Analysis!AL$22,1,S3150&lt;Data_Analysis!AL$21,1,1=1,0)</f>
        <v>0</v>
      </c>
    </row>
    <row r="3151" spans="1:26" x14ac:dyDescent="0.35">
      <c r="A3151">
        <v>0</v>
      </c>
      <c r="B3151">
        <v>40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1</v>
      </c>
      <c r="I3151">
        <v>20</v>
      </c>
      <c r="J3151">
        <v>0</v>
      </c>
      <c r="K3151">
        <v>0</v>
      </c>
      <c r="L3151">
        <v>0</v>
      </c>
      <c r="M3151">
        <v>0</v>
      </c>
      <c r="N3151">
        <v>272</v>
      </c>
      <c r="O3151">
        <v>123</v>
      </c>
      <c r="P3151">
        <v>75</v>
      </c>
      <c r="Q3151">
        <v>23.08</v>
      </c>
      <c r="R3151">
        <v>80</v>
      </c>
      <c r="S3151">
        <v>63</v>
      </c>
      <c r="T3151">
        <v>0</v>
      </c>
      <c r="U3151" cm="1">
        <f t="array" ref="U3151">_xlfn.IFS(N3151&gt;Data_Analysis!AB$22,1,N3151&lt;Data_Analysis!AB$21,1,1=1,0)</f>
        <v>0</v>
      </c>
      <c r="V3151" cm="1">
        <f t="array" ref="V3151">_xlfn.IFS(O3151&gt;Data_Analysis!AD$22,1,O3151&lt;Data_Analysis!AD$21,1,1=1,0)</f>
        <v>0</v>
      </c>
      <c r="W3151" cm="1">
        <f t="array" ref="W3151">_xlfn.IFS(P3151&gt;Data_Analysis!AF$22,1,P3151&lt;Data_Analysis!AF$21,1,1=1,0)</f>
        <v>0</v>
      </c>
      <c r="X3151" cm="1">
        <f t="array" ref="X3151">_xlfn.IFS(Q3151&gt;Data_Analysis!AH$22,1,Q3151&lt;Data_Analysis!AH$21,1,1=1,0)</f>
        <v>0</v>
      </c>
      <c r="Y3151" cm="1">
        <f t="array" ref="Y3151">_xlfn.IFS(R3151&gt;Data_Analysis!AJ$22,1,R3151&lt;Data_Analysis!AJ$21,1,1=1,0)</f>
        <v>0</v>
      </c>
      <c r="Z3151" cm="1">
        <f t="array" ref="Z3151">_xlfn.IFS(S3151&gt;Data_Analysis!AL$22,1,S3151&lt;Data_Analysis!AL$21,1,1=1,0)</f>
        <v>0</v>
      </c>
    </row>
    <row r="3152" spans="1:26" x14ac:dyDescent="0.35">
      <c r="A3152">
        <v>0</v>
      </c>
      <c r="B3152">
        <v>39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275</v>
      </c>
      <c r="O3152">
        <v>131</v>
      </c>
      <c r="P3152">
        <v>80</v>
      </c>
      <c r="Q3152">
        <v>25.79</v>
      </c>
      <c r="R3152">
        <v>94</v>
      </c>
      <c r="S3152">
        <v>84</v>
      </c>
      <c r="T3152">
        <v>0</v>
      </c>
      <c r="U3152" cm="1">
        <f t="array" ref="U3152">_xlfn.IFS(N3152&gt;Data_Analysis!AB$22,1,N3152&lt;Data_Analysis!AB$21,1,1=1,0)</f>
        <v>0</v>
      </c>
      <c r="V3152" cm="1">
        <f t="array" ref="V3152">_xlfn.IFS(O3152&gt;Data_Analysis!AD$22,1,O3152&lt;Data_Analysis!AD$21,1,1=1,0)</f>
        <v>0</v>
      </c>
      <c r="W3152" cm="1">
        <f t="array" ref="W3152">_xlfn.IFS(P3152&gt;Data_Analysis!AF$22,1,P3152&lt;Data_Analysis!AF$21,1,1=1,0)</f>
        <v>0</v>
      </c>
      <c r="X3152" cm="1">
        <f t="array" ref="X3152">_xlfn.IFS(Q3152&gt;Data_Analysis!AH$22,1,Q3152&lt;Data_Analysis!AH$21,1,1=1,0)</f>
        <v>0</v>
      </c>
      <c r="Y3152" cm="1">
        <f t="array" ref="Y3152">_xlfn.IFS(R3152&gt;Data_Analysis!AJ$22,1,R3152&lt;Data_Analysis!AJ$21,1,1=1,0)</f>
        <v>0</v>
      </c>
      <c r="Z3152" cm="1">
        <f t="array" ref="Z3152">_xlfn.IFS(S3152&gt;Data_Analysis!AL$22,1,S3152&lt;Data_Analysis!AL$21,1,1=1,0)</f>
        <v>0</v>
      </c>
    </row>
    <row r="3153" spans="1:26" x14ac:dyDescent="0.35">
      <c r="A3153">
        <v>1</v>
      </c>
      <c r="B3153">
        <v>47</v>
      </c>
      <c r="C3153">
        <v>0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20</v>
      </c>
      <c r="J3153">
        <v>0</v>
      </c>
      <c r="K3153">
        <v>0</v>
      </c>
      <c r="L3153">
        <v>0</v>
      </c>
      <c r="M3153">
        <v>0</v>
      </c>
      <c r="N3153">
        <v>281</v>
      </c>
      <c r="O3153">
        <v>119</v>
      </c>
      <c r="P3153">
        <v>81</v>
      </c>
      <c r="Q3153">
        <v>23.72</v>
      </c>
      <c r="R3153">
        <v>80</v>
      </c>
      <c r="S3153">
        <v>65</v>
      </c>
      <c r="T3153">
        <v>0</v>
      </c>
      <c r="U3153" cm="1">
        <f t="array" ref="U3153">_xlfn.IFS(N3153&gt;Data_Analysis!AB$22,1,N3153&lt;Data_Analysis!AB$21,1,1=1,0)</f>
        <v>0</v>
      </c>
      <c r="V3153" cm="1">
        <f t="array" ref="V3153">_xlfn.IFS(O3153&gt;Data_Analysis!AD$22,1,O3153&lt;Data_Analysis!AD$21,1,1=1,0)</f>
        <v>0</v>
      </c>
      <c r="W3153" cm="1">
        <f t="array" ref="W3153">_xlfn.IFS(P3153&gt;Data_Analysis!AF$22,1,P3153&lt;Data_Analysis!AF$21,1,1=1,0)</f>
        <v>0</v>
      </c>
      <c r="X3153" cm="1">
        <f t="array" ref="X3153">_xlfn.IFS(Q3153&gt;Data_Analysis!AH$22,1,Q3153&lt;Data_Analysis!AH$21,1,1=1,0)</f>
        <v>0</v>
      </c>
      <c r="Y3153" cm="1">
        <f t="array" ref="Y3153">_xlfn.IFS(R3153&gt;Data_Analysis!AJ$22,1,R3153&lt;Data_Analysis!AJ$21,1,1=1,0)</f>
        <v>0</v>
      </c>
      <c r="Z3153" cm="1">
        <f t="array" ref="Z3153">_xlfn.IFS(S3153&gt;Data_Analysis!AL$22,1,S3153&lt;Data_Analysis!AL$21,1,1=1,0)</f>
        <v>0</v>
      </c>
    </row>
    <row r="3154" spans="1:26" x14ac:dyDescent="0.35">
      <c r="A3154">
        <v>0</v>
      </c>
      <c r="B3154">
        <v>48</v>
      </c>
      <c r="C3154">
        <v>0</v>
      </c>
      <c r="D3154">
        <v>1</v>
      </c>
      <c r="E3154">
        <v>0</v>
      </c>
      <c r="F3154">
        <v>0</v>
      </c>
      <c r="G3154">
        <v>0</v>
      </c>
      <c r="H3154">
        <v>1</v>
      </c>
      <c r="I3154">
        <v>20</v>
      </c>
      <c r="J3154">
        <v>0</v>
      </c>
      <c r="K3154">
        <v>0</v>
      </c>
      <c r="L3154">
        <v>0</v>
      </c>
      <c r="M3154">
        <v>0</v>
      </c>
      <c r="N3154">
        <v>259</v>
      </c>
      <c r="O3154">
        <v>129</v>
      </c>
      <c r="P3154">
        <v>81</v>
      </c>
      <c r="Q3154">
        <v>21.08</v>
      </c>
      <c r="R3154">
        <v>75</v>
      </c>
      <c r="S3154">
        <v>65</v>
      </c>
      <c r="T3154">
        <v>0</v>
      </c>
      <c r="U3154" cm="1">
        <f t="array" ref="U3154">_xlfn.IFS(N3154&gt;Data_Analysis!AB$22,1,N3154&lt;Data_Analysis!AB$21,1,1=1,0)</f>
        <v>0</v>
      </c>
      <c r="V3154" cm="1">
        <f t="array" ref="V3154">_xlfn.IFS(O3154&gt;Data_Analysis!AD$22,1,O3154&lt;Data_Analysis!AD$21,1,1=1,0)</f>
        <v>0</v>
      </c>
      <c r="W3154" cm="1">
        <f t="array" ref="W3154">_xlfn.IFS(P3154&gt;Data_Analysis!AF$22,1,P3154&lt;Data_Analysis!AF$21,1,1=1,0)</f>
        <v>0</v>
      </c>
      <c r="X3154" cm="1">
        <f t="array" ref="X3154">_xlfn.IFS(Q3154&gt;Data_Analysis!AH$22,1,Q3154&lt;Data_Analysis!AH$21,1,1=1,0)</f>
        <v>0</v>
      </c>
      <c r="Y3154" cm="1">
        <f t="array" ref="Y3154">_xlfn.IFS(R3154&gt;Data_Analysis!AJ$22,1,R3154&lt;Data_Analysis!AJ$21,1,1=1,0)</f>
        <v>0</v>
      </c>
      <c r="Z3154" cm="1">
        <f t="array" ref="Z3154">_xlfn.IFS(S3154&gt;Data_Analysis!AL$22,1,S3154&lt;Data_Analysis!AL$21,1,1=1,0)</f>
        <v>0</v>
      </c>
    </row>
    <row r="3155" spans="1:26" x14ac:dyDescent="0.35">
      <c r="A3155">
        <v>1</v>
      </c>
      <c r="B3155">
        <v>40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1</v>
      </c>
      <c r="I3155">
        <v>30</v>
      </c>
      <c r="J3155">
        <v>0</v>
      </c>
      <c r="K3155">
        <v>0</v>
      </c>
      <c r="L3155">
        <v>0</v>
      </c>
      <c r="M3155">
        <v>0</v>
      </c>
      <c r="N3155">
        <v>205</v>
      </c>
      <c r="O3155">
        <v>131</v>
      </c>
      <c r="P3155">
        <v>81</v>
      </c>
      <c r="Q3155">
        <v>23.74</v>
      </c>
      <c r="R3155">
        <v>66</v>
      </c>
      <c r="S3155">
        <v>87</v>
      </c>
      <c r="T3155">
        <v>0</v>
      </c>
      <c r="U3155" cm="1">
        <f t="array" ref="U3155">_xlfn.IFS(N3155&gt;Data_Analysis!AB$22,1,N3155&lt;Data_Analysis!AB$21,1,1=1,0)</f>
        <v>0</v>
      </c>
      <c r="V3155" cm="1">
        <f t="array" ref="V3155">_xlfn.IFS(O3155&gt;Data_Analysis!AD$22,1,O3155&lt;Data_Analysis!AD$21,1,1=1,0)</f>
        <v>0</v>
      </c>
      <c r="W3155" cm="1">
        <f t="array" ref="W3155">_xlfn.IFS(P3155&gt;Data_Analysis!AF$22,1,P3155&lt;Data_Analysis!AF$21,1,1=1,0)</f>
        <v>0</v>
      </c>
      <c r="X3155" cm="1">
        <f t="array" ref="X3155">_xlfn.IFS(Q3155&gt;Data_Analysis!AH$22,1,Q3155&lt;Data_Analysis!AH$21,1,1=1,0)</f>
        <v>0</v>
      </c>
      <c r="Y3155" cm="1">
        <f t="array" ref="Y3155">_xlfn.IFS(R3155&gt;Data_Analysis!AJ$22,1,R3155&lt;Data_Analysis!AJ$21,1,1=1,0)</f>
        <v>0</v>
      </c>
      <c r="Z3155" cm="1">
        <f t="array" ref="Z3155">_xlfn.IFS(S3155&gt;Data_Analysis!AL$22,1,S3155&lt;Data_Analysis!AL$21,1,1=1,0)</f>
        <v>0</v>
      </c>
    </row>
    <row r="3156" spans="1:26" x14ac:dyDescent="0.35">
      <c r="A3156">
        <v>0</v>
      </c>
      <c r="B3156">
        <v>43</v>
      </c>
      <c r="C3156">
        <v>0</v>
      </c>
      <c r="D3156">
        <v>1</v>
      </c>
      <c r="E3156">
        <v>0</v>
      </c>
      <c r="F3156">
        <v>0</v>
      </c>
      <c r="G3156">
        <v>0</v>
      </c>
      <c r="H3156">
        <v>1</v>
      </c>
      <c r="I3156">
        <v>20</v>
      </c>
      <c r="J3156">
        <v>0</v>
      </c>
      <c r="K3156">
        <v>0</v>
      </c>
      <c r="L3156">
        <v>0</v>
      </c>
      <c r="M3156">
        <v>0</v>
      </c>
      <c r="N3156">
        <v>202</v>
      </c>
      <c r="O3156">
        <v>114</v>
      </c>
      <c r="P3156">
        <v>78</v>
      </c>
      <c r="Q3156">
        <v>26.61</v>
      </c>
      <c r="R3156">
        <v>82</v>
      </c>
      <c r="S3156">
        <v>87</v>
      </c>
      <c r="T3156">
        <v>0</v>
      </c>
      <c r="U3156" cm="1">
        <f t="array" ref="U3156">_xlfn.IFS(N3156&gt;Data_Analysis!AB$22,1,N3156&lt;Data_Analysis!AB$21,1,1=1,0)</f>
        <v>0</v>
      </c>
      <c r="V3156" cm="1">
        <f t="array" ref="V3156">_xlfn.IFS(O3156&gt;Data_Analysis!AD$22,1,O3156&lt;Data_Analysis!AD$21,1,1=1,0)</f>
        <v>0</v>
      </c>
      <c r="W3156" cm="1">
        <f t="array" ref="W3156">_xlfn.IFS(P3156&gt;Data_Analysis!AF$22,1,P3156&lt;Data_Analysis!AF$21,1,1=1,0)</f>
        <v>0</v>
      </c>
      <c r="X3156" cm="1">
        <f t="array" ref="X3156">_xlfn.IFS(Q3156&gt;Data_Analysis!AH$22,1,Q3156&lt;Data_Analysis!AH$21,1,1=1,0)</f>
        <v>0</v>
      </c>
      <c r="Y3156" cm="1">
        <f t="array" ref="Y3156">_xlfn.IFS(R3156&gt;Data_Analysis!AJ$22,1,R3156&lt;Data_Analysis!AJ$21,1,1=1,0)</f>
        <v>0</v>
      </c>
      <c r="Z3156" cm="1">
        <f t="array" ref="Z3156">_xlfn.IFS(S3156&gt;Data_Analysis!AL$22,1,S3156&lt;Data_Analysis!AL$21,1,1=1,0)</f>
        <v>0</v>
      </c>
    </row>
    <row r="3157" spans="1:26" s="26" customFormat="1" hidden="1" x14ac:dyDescent="0.35">
      <c r="A3157" s="26">
        <v>1</v>
      </c>
      <c r="B3157" s="26">
        <v>51</v>
      </c>
      <c r="C3157" s="26">
        <v>1</v>
      </c>
      <c r="D3157" s="26">
        <v>0</v>
      </c>
      <c r="E3157" s="26">
        <v>0</v>
      </c>
      <c r="F3157" s="26">
        <v>0</v>
      </c>
      <c r="G3157" s="26">
        <v>0</v>
      </c>
      <c r="H3157" s="26">
        <v>1</v>
      </c>
      <c r="I3157" s="26">
        <v>30</v>
      </c>
      <c r="J3157" s="26">
        <v>0</v>
      </c>
      <c r="K3157" s="26">
        <v>0</v>
      </c>
      <c r="L3157" s="26">
        <v>0</v>
      </c>
      <c r="M3157" s="26">
        <v>0</v>
      </c>
      <c r="N3157" s="26">
        <v>342</v>
      </c>
      <c r="O3157" s="26">
        <v>110</v>
      </c>
      <c r="P3157" s="26">
        <v>70</v>
      </c>
      <c r="Q3157" s="26">
        <v>28.86</v>
      </c>
      <c r="R3157" s="26">
        <v>72</v>
      </c>
      <c r="S3157" s="26">
        <v>87</v>
      </c>
      <c r="T3157" s="26">
        <v>1</v>
      </c>
      <c r="U3157" s="26" cm="1">
        <f t="array" ref="U3157">_xlfn.IFS(N3157&gt;Data_Analysis!AB$22,1,N3157&lt;Data_Analysis!AB$21,1,1=1,0)</f>
        <v>1</v>
      </c>
      <c r="V3157" s="26" cm="1">
        <f t="array" ref="V3157">_xlfn.IFS(O3157&gt;Data_Analysis!AD$22,1,O3157&lt;Data_Analysis!AD$21,1,1=1,0)</f>
        <v>0</v>
      </c>
      <c r="W3157" s="26" cm="1">
        <f t="array" ref="W3157">_xlfn.IFS(P3157&gt;Data_Analysis!AF$22,1,P3157&lt;Data_Analysis!AF$21,1,1=1,0)</f>
        <v>0</v>
      </c>
      <c r="X3157" s="26" cm="1">
        <f t="array" ref="X3157">_xlfn.IFS(Q3157&gt;Data_Analysis!AH$22,1,Q3157&lt;Data_Analysis!AH$21,1,1=1,0)</f>
        <v>0</v>
      </c>
      <c r="Y3157" s="26" cm="1">
        <f t="array" ref="Y3157">_xlfn.IFS(R3157&gt;Data_Analysis!AJ$22,1,R3157&lt;Data_Analysis!AJ$21,1,1=1,0)</f>
        <v>0</v>
      </c>
      <c r="Z3157" s="26" cm="1">
        <f t="array" ref="Z3157">_xlfn.IFS(S3157&gt;Data_Analysis!AL$22,1,S3157&lt;Data_Analysis!AL$21,1,1=1,0)</f>
        <v>0</v>
      </c>
    </row>
    <row r="3158" spans="1:26" x14ac:dyDescent="0.35">
      <c r="A3158">
        <v>1</v>
      </c>
      <c r="B3158">
        <v>59</v>
      </c>
      <c r="C3158">
        <v>0</v>
      </c>
      <c r="D3158">
        <v>1</v>
      </c>
      <c r="E3158">
        <v>0</v>
      </c>
      <c r="F3158">
        <v>0</v>
      </c>
      <c r="G3158">
        <v>0</v>
      </c>
      <c r="H3158">
        <v>1</v>
      </c>
      <c r="I3158">
        <v>30</v>
      </c>
      <c r="J3158">
        <v>0</v>
      </c>
      <c r="K3158">
        <v>0</v>
      </c>
      <c r="L3158">
        <v>1</v>
      </c>
      <c r="M3158">
        <v>0</v>
      </c>
      <c r="N3158">
        <v>239</v>
      </c>
      <c r="O3158">
        <v>168</v>
      </c>
      <c r="P3158">
        <v>100</v>
      </c>
      <c r="Q3158">
        <v>27.87</v>
      </c>
      <c r="R3158">
        <v>65</v>
      </c>
      <c r="S3158">
        <v>96</v>
      </c>
      <c r="T3158">
        <v>1</v>
      </c>
      <c r="U3158" cm="1">
        <f t="array" ref="U3158">_xlfn.IFS(N3158&gt;Data_Analysis!AB$22,1,N3158&lt;Data_Analysis!AB$21,1,1=1,0)</f>
        <v>0</v>
      </c>
      <c r="V3158" cm="1">
        <f t="array" ref="V3158">_xlfn.IFS(O3158&gt;Data_Analysis!AD$22,1,O3158&lt;Data_Analysis!AD$21,1,1=1,0)</f>
        <v>0</v>
      </c>
      <c r="W3158" cm="1">
        <f t="array" ref="W3158">_xlfn.IFS(P3158&gt;Data_Analysis!AF$22,1,P3158&lt;Data_Analysis!AF$21,1,1=1,0)</f>
        <v>0</v>
      </c>
      <c r="X3158" cm="1">
        <f t="array" ref="X3158">_xlfn.IFS(Q3158&gt;Data_Analysis!AH$22,1,Q3158&lt;Data_Analysis!AH$21,1,1=1,0)</f>
        <v>0</v>
      </c>
      <c r="Y3158" cm="1">
        <f t="array" ref="Y3158">_xlfn.IFS(R3158&gt;Data_Analysis!AJ$22,1,R3158&lt;Data_Analysis!AJ$21,1,1=1,0)</f>
        <v>0</v>
      </c>
      <c r="Z3158" cm="1">
        <f t="array" ref="Z3158">_xlfn.IFS(S3158&gt;Data_Analysis!AL$22,1,S3158&lt;Data_Analysis!AL$21,1,1=1,0)</f>
        <v>0</v>
      </c>
    </row>
    <row r="3159" spans="1:26" s="30" customFormat="1" hidden="1" x14ac:dyDescent="0.35">
      <c r="A3159" s="30">
        <v>0</v>
      </c>
      <c r="B3159" s="30">
        <v>44</v>
      </c>
      <c r="C3159" s="30">
        <v>1</v>
      </c>
      <c r="D3159" s="30">
        <v>0</v>
      </c>
      <c r="E3159" s="30">
        <v>0</v>
      </c>
      <c r="F3159" s="30">
        <v>0</v>
      </c>
      <c r="G3159" s="30">
        <v>0</v>
      </c>
      <c r="H3159" s="30">
        <v>0</v>
      </c>
      <c r="I3159" s="30">
        <v>0</v>
      </c>
      <c r="J3159" s="30">
        <v>0</v>
      </c>
      <c r="K3159" s="30">
        <v>0</v>
      </c>
      <c r="L3159" s="30">
        <v>1</v>
      </c>
      <c r="M3159" s="30">
        <v>1</v>
      </c>
      <c r="N3159" s="30">
        <v>254</v>
      </c>
      <c r="O3159" s="30">
        <v>145</v>
      </c>
      <c r="P3159" s="30">
        <v>85</v>
      </c>
      <c r="Q3159" s="30">
        <v>21.27</v>
      </c>
      <c r="R3159" s="30">
        <v>75</v>
      </c>
      <c r="S3159" s="30">
        <v>137</v>
      </c>
      <c r="T3159" s="30">
        <v>0</v>
      </c>
      <c r="U3159" s="30" cm="1">
        <f t="array" ref="U3159">_xlfn.IFS(N3159&gt;Data_Analysis!AB$22,1,N3159&lt;Data_Analysis!AB$21,1,1=1,0)</f>
        <v>0</v>
      </c>
      <c r="V3159" s="30" cm="1">
        <f t="array" ref="V3159">_xlfn.IFS(O3159&gt;Data_Analysis!AD$22,1,O3159&lt;Data_Analysis!AD$21,1,1=1,0)</f>
        <v>0</v>
      </c>
      <c r="W3159" s="30" cm="1">
        <f t="array" ref="W3159">_xlfn.IFS(P3159&gt;Data_Analysis!AF$22,1,P3159&lt;Data_Analysis!AF$21,1,1=1,0)</f>
        <v>0</v>
      </c>
      <c r="X3159" s="30" cm="1">
        <f t="array" ref="X3159">_xlfn.IFS(Q3159&gt;Data_Analysis!AH$22,1,Q3159&lt;Data_Analysis!AH$21,1,1=1,0)</f>
        <v>0</v>
      </c>
      <c r="Y3159" s="30" cm="1">
        <f t="array" ref="Y3159">_xlfn.IFS(R3159&gt;Data_Analysis!AJ$22,1,R3159&lt;Data_Analysis!AJ$21,1,1=1,0)</f>
        <v>0</v>
      </c>
      <c r="Z3159" s="30" cm="1">
        <f t="array" ref="Z3159">_xlfn.IFS(S3159&gt;Data_Analysis!AL$22,1,S3159&lt;Data_Analysis!AL$21,1,1=1,0)</f>
        <v>1</v>
      </c>
    </row>
    <row r="3160" spans="1:26" x14ac:dyDescent="0.35">
      <c r="A3160">
        <v>0</v>
      </c>
      <c r="B3160">
        <v>64</v>
      </c>
      <c r="C3160">
        <v>1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6</v>
      </c>
      <c r="J3160">
        <v>0</v>
      </c>
      <c r="K3160">
        <v>0</v>
      </c>
      <c r="L3160">
        <v>1</v>
      </c>
      <c r="M3160">
        <v>0</v>
      </c>
      <c r="N3160">
        <v>239</v>
      </c>
      <c r="O3160">
        <v>143</v>
      </c>
      <c r="P3160">
        <v>84</v>
      </c>
      <c r="Q3160">
        <v>20.059999999999999</v>
      </c>
      <c r="R3160">
        <v>55</v>
      </c>
      <c r="S3160">
        <v>73</v>
      </c>
      <c r="T3160">
        <v>0</v>
      </c>
      <c r="U3160" cm="1">
        <f t="array" ref="U3160">_xlfn.IFS(N3160&gt;Data_Analysis!AB$22,1,N3160&lt;Data_Analysis!AB$21,1,1=1,0)</f>
        <v>0</v>
      </c>
      <c r="V3160" cm="1">
        <f t="array" ref="V3160">_xlfn.IFS(O3160&gt;Data_Analysis!AD$22,1,O3160&lt;Data_Analysis!AD$21,1,1=1,0)</f>
        <v>0</v>
      </c>
      <c r="W3160" cm="1">
        <f t="array" ref="W3160">_xlfn.IFS(P3160&gt;Data_Analysis!AF$22,1,P3160&lt;Data_Analysis!AF$21,1,1=1,0)</f>
        <v>0</v>
      </c>
      <c r="X3160" cm="1">
        <f t="array" ref="X3160">_xlfn.IFS(Q3160&gt;Data_Analysis!AH$22,1,Q3160&lt;Data_Analysis!AH$21,1,1=1,0)</f>
        <v>0</v>
      </c>
      <c r="Y3160" cm="1">
        <f t="array" ref="Y3160">_xlfn.IFS(R3160&gt;Data_Analysis!AJ$22,1,R3160&lt;Data_Analysis!AJ$21,1,1=1,0)</f>
        <v>0</v>
      </c>
      <c r="Z3160" cm="1">
        <f t="array" ref="Z3160">_xlfn.IFS(S3160&gt;Data_Analysis!AL$22,1,S3160&lt;Data_Analysis!AL$21,1,1=1,0)</f>
        <v>0</v>
      </c>
    </row>
    <row r="3161" spans="1:26" x14ac:dyDescent="0.35">
      <c r="A3161">
        <v>1</v>
      </c>
      <c r="B3161">
        <v>50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268</v>
      </c>
      <c r="O3161">
        <v>108</v>
      </c>
      <c r="P3161">
        <v>69</v>
      </c>
      <c r="Q3161">
        <v>25.14</v>
      </c>
      <c r="R3161">
        <v>65</v>
      </c>
      <c r="S3161">
        <v>67</v>
      </c>
      <c r="T3161">
        <v>0</v>
      </c>
      <c r="U3161" cm="1">
        <f t="array" ref="U3161">_xlfn.IFS(N3161&gt;Data_Analysis!AB$22,1,N3161&lt;Data_Analysis!AB$21,1,1=1,0)</f>
        <v>0</v>
      </c>
      <c r="V3161" cm="1">
        <f t="array" ref="V3161">_xlfn.IFS(O3161&gt;Data_Analysis!AD$22,1,O3161&lt;Data_Analysis!AD$21,1,1=1,0)</f>
        <v>0</v>
      </c>
      <c r="W3161" cm="1">
        <f t="array" ref="W3161">_xlfn.IFS(P3161&gt;Data_Analysis!AF$22,1,P3161&lt;Data_Analysis!AF$21,1,1=1,0)</f>
        <v>0</v>
      </c>
      <c r="X3161" cm="1">
        <f t="array" ref="X3161">_xlfn.IFS(Q3161&gt;Data_Analysis!AH$22,1,Q3161&lt;Data_Analysis!AH$21,1,1=1,0)</f>
        <v>0</v>
      </c>
      <c r="Y3161" cm="1">
        <f t="array" ref="Y3161">_xlfn.IFS(R3161&gt;Data_Analysis!AJ$22,1,R3161&lt;Data_Analysis!AJ$21,1,1=1,0)</f>
        <v>0</v>
      </c>
      <c r="Z3161" cm="1">
        <f t="array" ref="Z3161">_xlfn.IFS(S3161&gt;Data_Analysis!AL$22,1,S3161&lt;Data_Analysis!AL$21,1,1=1,0)</f>
        <v>0</v>
      </c>
    </row>
    <row r="3162" spans="1:26" x14ac:dyDescent="0.35">
      <c r="A3162">
        <v>0</v>
      </c>
      <c r="B3162">
        <v>37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165</v>
      </c>
      <c r="O3162">
        <v>108</v>
      </c>
      <c r="P3162">
        <v>75</v>
      </c>
      <c r="Q3162">
        <v>21.84</v>
      </c>
      <c r="R3162">
        <v>75</v>
      </c>
      <c r="S3162">
        <v>83</v>
      </c>
      <c r="T3162">
        <v>0</v>
      </c>
      <c r="U3162" cm="1">
        <f t="array" ref="U3162">_xlfn.IFS(N3162&gt;Data_Analysis!AB$22,1,N3162&lt;Data_Analysis!AB$21,1,1=1,0)</f>
        <v>0</v>
      </c>
      <c r="V3162" cm="1">
        <f t="array" ref="V3162">_xlfn.IFS(O3162&gt;Data_Analysis!AD$22,1,O3162&lt;Data_Analysis!AD$21,1,1=1,0)</f>
        <v>0</v>
      </c>
      <c r="W3162" cm="1">
        <f t="array" ref="W3162">_xlfn.IFS(P3162&gt;Data_Analysis!AF$22,1,P3162&lt;Data_Analysis!AF$21,1,1=1,0)</f>
        <v>0</v>
      </c>
      <c r="X3162" cm="1">
        <f t="array" ref="X3162">_xlfn.IFS(Q3162&gt;Data_Analysis!AH$22,1,Q3162&lt;Data_Analysis!AH$21,1,1=1,0)</f>
        <v>0</v>
      </c>
      <c r="Y3162" cm="1">
        <f t="array" ref="Y3162">_xlfn.IFS(R3162&gt;Data_Analysis!AJ$22,1,R3162&lt;Data_Analysis!AJ$21,1,1=1,0)</f>
        <v>0</v>
      </c>
      <c r="Z3162" cm="1">
        <f t="array" ref="Z3162">_xlfn.IFS(S3162&gt;Data_Analysis!AL$22,1,S3162&lt;Data_Analysis!AL$21,1,1=1,0)</f>
        <v>0</v>
      </c>
    </row>
    <row r="3163" spans="1:26" x14ac:dyDescent="0.35">
      <c r="A3163">
        <v>1</v>
      </c>
      <c r="B3163">
        <v>54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265</v>
      </c>
      <c r="O3163">
        <v>121</v>
      </c>
      <c r="P3163">
        <v>82</v>
      </c>
      <c r="Q3163">
        <v>23.52</v>
      </c>
      <c r="R3163">
        <v>60</v>
      </c>
      <c r="S3163">
        <v>67</v>
      </c>
      <c r="T3163">
        <v>0</v>
      </c>
      <c r="U3163" cm="1">
        <f t="array" ref="U3163">_xlfn.IFS(N3163&gt;Data_Analysis!AB$22,1,N3163&lt;Data_Analysis!AB$21,1,1=1,0)</f>
        <v>0</v>
      </c>
      <c r="V3163" cm="1">
        <f t="array" ref="V3163">_xlfn.IFS(O3163&gt;Data_Analysis!AD$22,1,O3163&lt;Data_Analysis!AD$21,1,1=1,0)</f>
        <v>0</v>
      </c>
      <c r="W3163" cm="1">
        <f t="array" ref="W3163">_xlfn.IFS(P3163&gt;Data_Analysis!AF$22,1,P3163&lt;Data_Analysis!AF$21,1,1=1,0)</f>
        <v>0</v>
      </c>
      <c r="X3163" cm="1">
        <f t="array" ref="X3163">_xlfn.IFS(Q3163&gt;Data_Analysis!AH$22,1,Q3163&lt;Data_Analysis!AH$21,1,1=1,0)</f>
        <v>0</v>
      </c>
      <c r="Y3163" cm="1">
        <f t="array" ref="Y3163">_xlfn.IFS(R3163&gt;Data_Analysis!AJ$22,1,R3163&lt;Data_Analysis!AJ$21,1,1=1,0)</f>
        <v>0</v>
      </c>
      <c r="Z3163" cm="1">
        <f t="array" ref="Z3163">_xlfn.IFS(S3163&gt;Data_Analysis!AL$22,1,S3163&lt;Data_Analysis!AL$21,1,1=1,0)</f>
        <v>0</v>
      </c>
    </row>
    <row r="3164" spans="1:26" x14ac:dyDescent="0.35">
      <c r="A3164">
        <v>1</v>
      </c>
      <c r="B3164">
        <v>60</v>
      </c>
      <c r="C3164">
        <v>0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10</v>
      </c>
      <c r="J3164">
        <v>0</v>
      </c>
      <c r="K3164">
        <v>0</v>
      </c>
      <c r="L3164">
        <v>0</v>
      </c>
      <c r="M3164">
        <v>0</v>
      </c>
      <c r="N3164">
        <v>227</v>
      </c>
      <c r="O3164">
        <v>122</v>
      </c>
      <c r="P3164">
        <v>80</v>
      </c>
      <c r="Q3164">
        <v>25.64</v>
      </c>
      <c r="R3164">
        <v>58</v>
      </c>
      <c r="S3164">
        <v>80</v>
      </c>
      <c r="T3164">
        <v>0</v>
      </c>
      <c r="U3164" cm="1">
        <f t="array" ref="U3164">_xlfn.IFS(N3164&gt;Data_Analysis!AB$22,1,N3164&lt;Data_Analysis!AB$21,1,1=1,0)</f>
        <v>0</v>
      </c>
      <c r="V3164" cm="1">
        <f t="array" ref="V3164">_xlfn.IFS(O3164&gt;Data_Analysis!AD$22,1,O3164&lt;Data_Analysis!AD$21,1,1=1,0)</f>
        <v>0</v>
      </c>
      <c r="W3164" cm="1">
        <f t="array" ref="W3164">_xlfn.IFS(P3164&gt;Data_Analysis!AF$22,1,P3164&lt;Data_Analysis!AF$21,1,1=1,0)</f>
        <v>0</v>
      </c>
      <c r="X3164" cm="1">
        <f t="array" ref="X3164">_xlfn.IFS(Q3164&gt;Data_Analysis!AH$22,1,Q3164&lt;Data_Analysis!AH$21,1,1=1,0)</f>
        <v>0</v>
      </c>
      <c r="Y3164" cm="1">
        <f t="array" ref="Y3164">_xlfn.IFS(R3164&gt;Data_Analysis!AJ$22,1,R3164&lt;Data_Analysis!AJ$21,1,1=1,0)</f>
        <v>0</v>
      </c>
      <c r="Z3164" cm="1">
        <f t="array" ref="Z3164">_xlfn.IFS(S3164&gt;Data_Analysis!AL$22,1,S3164&lt;Data_Analysis!AL$21,1,1=1,0)</f>
        <v>0</v>
      </c>
    </row>
    <row r="3165" spans="1:26" s="30" customFormat="1" hidden="1" x14ac:dyDescent="0.35">
      <c r="A3165" s="30">
        <v>0</v>
      </c>
      <c r="B3165" s="30">
        <v>69</v>
      </c>
      <c r="C3165" s="30">
        <v>0</v>
      </c>
      <c r="D3165" s="30">
        <v>1</v>
      </c>
      <c r="E3165" s="30">
        <v>0</v>
      </c>
      <c r="F3165" s="30">
        <v>0</v>
      </c>
      <c r="G3165" s="30">
        <v>0</v>
      </c>
      <c r="H3165" s="30">
        <v>0</v>
      </c>
      <c r="I3165" s="30">
        <v>0</v>
      </c>
      <c r="J3165" s="30">
        <v>0</v>
      </c>
      <c r="K3165" s="30">
        <v>0</v>
      </c>
      <c r="L3165" s="30">
        <v>0</v>
      </c>
      <c r="M3165" s="30">
        <v>0</v>
      </c>
      <c r="N3165" s="30">
        <v>286</v>
      </c>
      <c r="O3165" s="30">
        <v>117</v>
      </c>
      <c r="P3165" s="30">
        <v>73</v>
      </c>
      <c r="Q3165" s="30">
        <v>20.92</v>
      </c>
      <c r="R3165" s="30">
        <v>85</v>
      </c>
      <c r="S3165" s="30">
        <v>103</v>
      </c>
      <c r="T3165" s="30">
        <v>0</v>
      </c>
      <c r="U3165" s="30" cm="1">
        <f t="array" ref="U3165">_xlfn.IFS(N3165&gt;Data_Analysis!AB$22,1,N3165&lt;Data_Analysis!AB$21,1,1=1,0)</f>
        <v>0</v>
      </c>
      <c r="V3165" s="30" cm="1">
        <f t="array" ref="V3165">_xlfn.IFS(O3165&gt;Data_Analysis!AD$22,1,O3165&lt;Data_Analysis!AD$21,1,1=1,0)</f>
        <v>0</v>
      </c>
      <c r="W3165" s="30" cm="1">
        <f t="array" ref="W3165">_xlfn.IFS(P3165&gt;Data_Analysis!AF$22,1,P3165&lt;Data_Analysis!AF$21,1,1=1,0)</f>
        <v>0</v>
      </c>
      <c r="X3165" s="30" cm="1">
        <f t="array" ref="X3165">_xlfn.IFS(Q3165&gt;Data_Analysis!AH$22,1,Q3165&lt;Data_Analysis!AH$21,1,1=1,0)</f>
        <v>0</v>
      </c>
      <c r="Y3165" s="30" cm="1">
        <f t="array" ref="Y3165">_xlfn.IFS(R3165&gt;Data_Analysis!AJ$22,1,R3165&lt;Data_Analysis!AJ$21,1,1=1,0)</f>
        <v>0</v>
      </c>
      <c r="Z3165" s="30" cm="1">
        <f t="array" ref="Z3165">_xlfn.IFS(S3165&gt;Data_Analysis!AL$22,1,S3165&lt;Data_Analysis!AL$21,1,1=1,0)</f>
        <v>1</v>
      </c>
    </row>
    <row r="3166" spans="1:26" x14ac:dyDescent="0.35">
      <c r="A3166">
        <v>1</v>
      </c>
      <c r="B3166">
        <v>36</v>
      </c>
      <c r="C3166">
        <v>0</v>
      </c>
      <c r="D3166">
        <v>0</v>
      </c>
      <c r="E3166">
        <v>1</v>
      </c>
      <c r="F3166">
        <v>0</v>
      </c>
      <c r="G3166">
        <v>0</v>
      </c>
      <c r="H3166">
        <v>1</v>
      </c>
      <c r="I3166">
        <v>20</v>
      </c>
      <c r="J3166">
        <v>0</v>
      </c>
      <c r="K3166">
        <v>0</v>
      </c>
      <c r="L3166">
        <v>0</v>
      </c>
      <c r="M3166">
        <v>0</v>
      </c>
      <c r="N3166">
        <v>226</v>
      </c>
      <c r="O3166">
        <v>124.5</v>
      </c>
      <c r="P3166">
        <v>84.5</v>
      </c>
      <c r="Q3166">
        <v>21.63</v>
      </c>
      <c r="R3166">
        <v>68</v>
      </c>
      <c r="S3166">
        <v>74</v>
      </c>
      <c r="T3166">
        <v>0</v>
      </c>
      <c r="U3166" cm="1">
        <f t="array" ref="U3166">_xlfn.IFS(N3166&gt;Data_Analysis!AB$22,1,N3166&lt;Data_Analysis!AB$21,1,1=1,0)</f>
        <v>0</v>
      </c>
      <c r="V3166" cm="1">
        <f t="array" ref="V3166">_xlfn.IFS(O3166&gt;Data_Analysis!AD$22,1,O3166&lt;Data_Analysis!AD$21,1,1=1,0)</f>
        <v>0</v>
      </c>
      <c r="W3166" cm="1">
        <f t="array" ref="W3166">_xlfn.IFS(P3166&gt;Data_Analysis!AF$22,1,P3166&lt;Data_Analysis!AF$21,1,1=1,0)</f>
        <v>0</v>
      </c>
      <c r="X3166" cm="1">
        <f t="array" ref="X3166">_xlfn.IFS(Q3166&gt;Data_Analysis!AH$22,1,Q3166&lt;Data_Analysis!AH$21,1,1=1,0)</f>
        <v>0</v>
      </c>
      <c r="Y3166" cm="1">
        <f t="array" ref="Y3166">_xlfn.IFS(R3166&gt;Data_Analysis!AJ$22,1,R3166&lt;Data_Analysis!AJ$21,1,1=1,0)</f>
        <v>0</v>
      </c>
      <c r="Z3166" cm="1">
        <f t="array" ref="Z3166">_xlfn.IFS(S3166&gt;Data_Analysis!AL$22,1,S3166&lt;Data_Analysis!AL$21,1,1=1,0)</f>
        <v>0</v>
      </c>
    </row>
    <row r="3167" spans="1:26" x14ac:dyDescent="0.35">
      <c r="A3167">
        <v>0</v>
      </c>
      <c r="B3167">
        <v>51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1</v>
      </c>
      <c r="I3167">
        <v>2</v>
      </c>
      <c r="J3167">
        <v>0</v>
      </c>
      <c r="K3167">
        <v>0</v>
      </c>
      <c r="L3167">
        <v>0</v>
      </c>
      <c r="M3167">
        <v>0</v>
      </c>
      <c r="N3167">
        <v>261</v>
      </c>
      <c r="O3167">
        <v>127</v>
      </c>
      <c r="P3167">
        <v>81</v>
      </c>
      <c r="Q3167">
        <v>20.239999999999998</v>
      </c>
      <c r="R3167">
        <v>75</v>
      </c>
      <c r="S3167">
        <v>96</v>
      </c>
      <c r="T3167">
        <v>0</v>
      </c>
      <c r="U3167" cm="1">
        <f t="array" ref="U3167">_xlfn.IFS(N3167&gt;Data_Analysis!AB$22,1,N3167&lt;Data_Analysis!AB$21,1,1=1,0)</f>
        <v>0</v>
      </c>
      <c r="V3167" cm="1">
        <f t="array" ref="V3167">_xlfn.IFS(O3167&gt;Data_Analysis!AD$22,1,O3167&lt;Data_Analysis!AD$21,1,1=1,0)</f>
        <v>0</v>
      </c>
      <c r="W3167" cm="1">
        <f t="array" ref="W3167">_xlfn.IFS(P3167&gt;Data_Analysis!AF$22,1,P3167&lt;Data_Analysis!AF$21,1,1=1,0)</f>
        <v>0</v>
      </c>
      <c r="X3167" cm="1">
        <f t="array" ref="X3167">_xlfn.IFS(Q3167&gt;Data_Analysis!AH$22,1,Q3167&lt;Data_Analysis!AH$21,1,1=1,0)</f>
        <v>0</v>
      </c>
      <c r="Y3167" cm="1">
        <f t="array" ref="Y3167">_xlfn.IFS(R3167&gt;Data_Analysis!AJ$22,1,R3167&lt;Data_Analysis!AJ$21,1,1=1,0)</f>
        <v>0</v>
      </c>
      <c r="Z3167" cm="1">
        <f t="array" ref="Z3167">_xlfn.IFS(S3167&gt;Data_Analysis!AL$22,1,S3167&lt;Data_Analysis!AL$21,1,1=1,0)</f>
        <v>0</v>
      </c>
    </row>
    <row r="3168" spans="1:26" x14ac:dyDescent="0.35">
      <c r="A3168">
        <v>0</v>
      </c>
      <c r="B3168">
        <v>40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1</v>
      </c>
      <c r="I3168">
        <v>43</v>
      </c>
      <c r="J3168">
        <v>0</v>
      </c>
      <c r="K3168">
        <v>0</v>
      </c>
      <c r="L3168">
        <v>0</v>
      </c>
      <c r="M3168">
        <v>0</v>
      </c>
      <c r="N3168">
        <v>224</v>
      </c>
      <c r="O3168">
        <v>106</v>
      </c>
      <c r="P3168">
        <v>72</v>
      </c>
      <c r="Q3168">
        <v>23.59</v>
      </c>
      <c r="R3168">
        <v>82</v>
      </c>
      <c r="S3168">
        <v>71</v>
      </c>
      <c r="T3168">
        <v>0</v>
      </c>
      <c r="U3168" cm="1">
        <f t="array" ref="U3168">_xlfn.IFS(N3168&gt;Data_Analysis!AB$22,1,N3168&lt;Data_Analysis!AB$21,1,1=1,0)</f>
        <v>0</v>
      </c>
      <c r="V3168" cm="1">
        <f t="array" ref="V3168">_xlfn.IFS(O3168&gt;Data_Analysis!AD$22,1,O3168&lt;Data_Analysis!AD$21,1,1=1,0)</f>
        <v>0</v>
      </c>
      <c r="W3168" cm="1">
        <f t="array" ref="W3168">_xlfn.IFS(P3168&gt;Data_Analysis!AF$22,1,P3168&lt;Data_Analysis!AF$21,1,1=1,0)</f>
        <v>0</v>
      </c>
      <c r="X3168" cm="1">
        <f t="array" ref="X3168">_xlfn.IFS(Q3168&gt;Data_Analysis!AH$22,1,Q3168&lt;Data_Analysis!AH$21,1,1=1,0)</f>
        <v>0</v>
      </c>
      <c r="Y3168" cm="1">
        <f t="array" ref="Y3168">_xlfn.IFS(R3168&gt;Data_Analysis!AJ$22,1,R3168&lt;Data_Analysis!AJ$21,1,1=1,0)</f>
        <v>0</v>
      </c>
      <c r="Z3168" cm="1">
        <f t="array" ref="Z3168">_xlfn.IFS(S3168&gt;Data_Analysis!AL$22,1,S3168&lt;Data_Analysis!AL$21,1,1=1,0)</f>
        <v>0</v>
      </c>
    </row>
    <row r="3169" spans="1:26" x14ac:dyDescent="0.35">
      <c r="A3169">
        <v>1</v>
      </c>
      <c r="B3169">
        <v>58</v>
      </c>
      <c r="C3169">
        <v>0</v>
      </c>
      <c r="D3169">
        <v>0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225</v>
      </c>
      <c r="O3169">
        <v>105.5</v>
      </c>
      <c r="P3169">
        <v>74</v>
      </c>
      <c r="Q3169">
        <v>25.68</v>
      </c>
      <c r="R3169">
        <v>50</v>
      </c>
      <c r="S3169">
        <v>93</v>
      </c>
      <c r="T3169">
        <v>0</v>
      </c>
      <c r="U3169" cm="1">
        <f t="array" ref="U3169">_xlfn.IFS(N3169&gt;Data_Analysis!AB$22,1,N3169&lt;Data_Analysis!AB$21,1,1=1,0)</f>
        <v>0</v>
      </c>
      <c r="V3169" cm="1">
        <f t="array" ref="V3169">_xlfn.IFS(O3169&gt;Data_Analysis!AD$22,1,O3169&lt;Data_Analysis!AD$21,1,1=1,0)</f>
        <v>0</v>
      </c>
      <c r="W3169" cm="1">
        <f t="array" ref="W3169">_xlfn.IFS(P3169&gt;Data_Analysis!AF$22,1,P3169&lt;Data_Analysis!AF$21,1,1=1,0)</f>
        <v>0</v>
      </c>
      <c r="X3169" cm="1">
        <f t="array" ref="X3169">_xlfn.IFS(Q3169&gt;Data_Analysis!AH$22,1,Q3169&lt;Data_Analysis!AH$21,1,1=1,0)</f>
        <v>0</v>
      </c>
      <c r="Y3169" cm="1">
        <f t="array" ref="Y3169">_xlfn.IFS(R3169&gt;Data_Analysis!AJ$22,1,R3169&lt;Data_Analysis!AJ$21,1,1=1,0)</f>
        <v>0</v>
      </c>
      <c r="Z3169" cm="1">
        <f t="array" ref="Z3169">_xlfn.IFS(S3169&gt;Data_Analysis!AL$22,1,S3169&lt;Data_Analysis!AL$21,1,1=1,0)</f>
        <v>0</v>
      </c>
    </row>
    <row r="3170" spans="1:26" x14ac:dyDescent="0.35">
      <c r="A3170">
        <v>1</v>
      </c>
      <c r="B3170">
        <v>44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1</v>
      </c>
      <c r="I3170">
        <v>20</v>
      </c>
      <c r="J3170">
        <v>0</v>
      </c>
      <c r="K3170">
        <v>0</v>
      </c>
      <c r="L3170">
        <v>1</v>
      </c>
      <c r="M3170">
        <v>0</v>
      </c>
      <c r="N3170">
        <v>316</v>
      </c>
      <c r="O3170">
        <v>135</v>
      </c>
      <c r="P3170">
        <v>95</v>
      </c>
      <c r="Q3170">
        <v>25.48</v>
      </c>
      <c r="R3170">
        <v>75</v>
      </c>
      <c r="S3170">
        <v>68</v>
      </c>
      <c r="T3170">
        <v>0</v>
      </c>
      <c r="U3170" cm="1">
        <f t="array" ref="U3170">_xlfn.IFS(N3170&gt;Data_Analysis!AB$22,1,N3170&lt;Data_Analysis!AB$21,1,1=1,0)</f>
        <v>0</v>
      </c>
      <c r="V3170" cm="1">
        <f t="array" ref="V3170">_xlfn.IFS(O3170&gt;Data_Analysis!AD$22,1,O3170&lt;Data_Analysis!AD$21,1,1=1,0)</f>
        <v>0</v>
      </c>
      <c r="W3170" cm="1">
        <f t="array" ref="W3170">_xlfn.IFS(P3170&gt;Data_Analysis!AF$22,1,P3170&lt;Data_Analysis!AF$21,1,1=1,0)</f>
        <v>0</v>
      </c>
      <c r="X3170" cm="1">
        <f t="array" ref="X3170">_xlfn.IFS(Q3170&gt;Data_Analysis!AH$22,1,Q3170&lt;Data_Analysis!AH$21,1,1=1,0)</f>
        <v>0</v>
      </c>
      <c r="Y3170" cm="1">
        <f t="array" ref="Y3170">_xlfn.IFS(R3170&gt;Data_Analysis!AJ$22,1,R3170&lt;Data_Analysis!AJ$21,1,1=1,0)</f>
        <v>0</v>
      </c>
      <c r="Z3170" cm="1">
        <f t="array" ref="Z3170">_xlfn.IFS(S3170&gt;Data_Analysis!AL$22,1,S3170&lt;Data_Analysis!AL$21,1,1=1,0)</f>
        <v>0</v>
      </c>
    </row>
    <row r="3171" spans="1:26" x14ac:dyDescent="0.35">
      <c r="A3171">
        <v>1</v>
      </c>
      <c r="B3171">
        <v>44</v>
      </c>
      <c r="C3171">
        <v>0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216</v>
      </c>
      <c r="O3171">
        <v>113.5</v>
      </c>
      <c r="P3171">
        <v>77</v>
      </c>
      <c r="Q3171">
        <v>28.23</v>
      </c>
      <c r="R3171">
        <v>64</v>
      </c>
      <c r="S3171">
        <v>77</v>
      </c>
      <c r="T3171">
        <v>0</v>
      </c>
      <c r="U3171" cm="1">
        <f t="array" ref="U3171">_xlfn.IFS(N3171&gt;Data_Analysis!AB$22,1,N3171&lt;Data_Analysis!AB$21,1,1=1,0)</f>
        <v>0</v>
      </c>
      <c r="V3171" cm="1">
        <f t="array" ref="V3171">_xlfn.IFS(O3171&gt;Data_Analysis!AD$22,1,O3171&lt;Data_Analysis!AD$21,1,1=1,0)</f>
        <v>0</v>
      </c>
      <c r="W3171" cm="1">
        <f t="array" ref="W3171">_xlfn.IFS(P3171&gt;Data_Analysis!AF$22,1,P3171&lt;Data_Analysis!AF$21,1,1=1,0)</f>
        <v>0</v>
      </c>
      <c r="X3171" cm="1">
        <f t="array" ref="X3171">_xlfn.IFS(Q3171&gt;Data_Analysis!AH$22,1,Q3171&lt;Data_Analysis!AH$21,1,1=1,0)</f>
        <v>0</v>
      </c>
      <c r="Y3171" cm="1">
        <f t="array" ref="Y3171">_xlfn.IFS(R3171&gt;Data_Analysis!AJ$22,1,R3171&lt;Data_Analysis!AJ$21,1,1=1,0)</f>
        <v>0</v>
      </c>
      <c r="Z3171" cm="1">
        <f t="array" ref="Z3171">_xlfn.IFS(S3171&gt;Data_Analysis!AL$22,1,S3171&lt;Data_Analysis!AL$21,1,1=1,0)</f>
        <v>0</v>
      </c>
    </row>
    <row r="3172" spans="1:26" s="30" customFormat="1" hidden="1" x14ac:dyDescent="0.35">
      <c r="A3172" s="30">
        <v>1</v>
      </c>
      <c r="B3172" s="30">
        <v>42</v>
      </c>
      <c r="C3172" s="30">
        <v>0</v>
      </c>
      <c r="D3172" s="30">
        <v>0</v>
      </c>
      <c r="E3172" s="30">
        <v>0</v>
      </c>
      <c r="F3172" s="30">
        <v>1</v>
      </c>
      <c r="G3172" s="30">
        <v>0</v>
      </c>
      <c r="H3172" s="30">
        <v>1</v>
      </c>
      <c r="I3172" s="30">
        <v>5</v>
      </c>
      <c r="J3172" s="30">
        <v>0</v>
      </c>
      <c r="K3172" s="30">
        <v>0</v>
      </c>
      <c r="L3172" s="30">
        <v>0</v>
      </c>
      <c r="M3172" s="30">
        <v>0</v>
      </c>
      <c r="N3172" s="30">
        <v>197</v>
      </c>
      <c r="O3172" s="30">
        <v>102</v>
      </c>
      <c r="P3172" s="30">
        <v>70.5</v>
      </c>
      <c r="Q3172" s="30">
        <v>24.68</v>
      </c>
      <c r="R3172" s="30">
        <v>83</v>
      </c>
      <c r="S3172" s="30">
        <v>45</v>
      </c>
      <c r="T3172" s="30">
        <v>0</v>
      </c>
      <c r="U3172" s="30" cm="1">
        <f t="array" ref="U3172">_xlfn.IFS(N3172&gt;Data_Analysis!AB$22,1,N3172&lt;Data_Analysis!AB$21,1,1=1,0)</f>
        <v>0</v>
      </c>
      <c r="V3172" s="30" cm="1">
        <f t="array" ref="V3172">_xlfn.IFS(O3172&gt;Data_Analysis!AD$22,1,O3172&lt;Data_Analysis!AD$21,1,1=1,0)</f>
        <v>0</v>
      </c>
      <c r="W3172" s="30" cm="1">
        <f t="array" ref="W3172">_xlfn.IFS(P3172&gt;Data_Analysis!AF$22,1,P3172&lt;Data_Analysis!AF$21,1,1=1,0)</f>
        <v>0</v>
      </c>
      <c r="X3172" s="30" cm="1">
        <f t="array" ref="X3172">_xlfn.IFS(Q3172&gt;Data_Analysis!AH$22,1,Q3172&lt;Data_Analysis!AH$21,1,1=1,0)</f>
        <v>0</v>
      </c>
      <c r="Y3172" s="30" cm="1">
        <f t="array" ref="Y3172">_xlfn.IFS(R3172&gt;Data_Analysis!AJ$22,1,R3172&lt;Data_Analysis!AJ$21,1,1=1,0)</f>
        <v>0</v>
      </c>
      <c r="Z3172" s="30" cm="1">
        <f t="array" ref="Z3172">_xlfn.IFS(S3172&gt;Data_Analysis!AL$22,1,S3172&lt;Data_Analysis!AL$21,1,1=1,0)</f>
        <v>1</v>
      </c>
    </row>
    <row r="3173" spans="1:26" x14ac:dyDescent="0.35">
      <c r="A3173">
        <v>0</v>
      </c>
      <c r="B3173">
        <v>48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1</v>
      </c>
      <c r="I3173">
        <v>30</v>
      </c>
      <c r="J3173">
        <v>0</v>
      </c>
      <c r="K3173">
        <v>0</v>
      </c>
      <c r="L3173">
        <v>0</v>
      </c>
      <c r="M3173">
        <v>0</v>
      </c>
      <c r="N3173">
        <v>305</v>
      </c>
      <c r="O3173">
        <v>118.5</v>
      </c>
      <c r="P3173">
        <v>73</v>
      </c>
      <c r="Q3173">
        <v>20.99</v>
      </c>
      <c r="R3173">
        <v>70</v>
      </c>
      <c r="S3173">
        <v>84</v>
      </c>
      <c r="T3173">
        <v>0</v>
      </c>
      <c r="U3173" cm="1">
        <f t="array" ref="U3173">_xlfn.IFS(N3173&gt;Data_Analysis!AB$22,1,N3173&lt;Data_Analysis!AB$21,1,1=1,0)</f>
        <v>0</v>
      </c>
      <c r="V3173" cm="1">
        <f t="array" ref="V3173">_xlfn.IFS(O3173&gt;Data_Analysis!AD$22,1,O3173&lt;Data_Analysis!AD$21,1,1=1,0)</f>
        <v>0</v>
      </c>
      <c r="W3173" cm="1">
        <f t="array" ref="W3173">_xlfn.IFS(P3173&gt;Data_Analysis!AF$22,1,P3173&lt;Data_Analysis!AF$21,1,1=1,0)</f>
        <v>0</v>
      </c>
      <c r="X3173" cm="1">
        <f t="array" ref="X3173">_xlfn.IFS(Q3173&gt;Data_Analysis!AH$22,1,Q3173&lt;Data_Analysis!AH$21,1,1=1,0)</f>
        <v>0</v>
      </c>
      <c r="Y3173" cm="1">
        <f t="array" ref="Y3173">_xlfn.IFS(R3173&gt;Data_Analysis!AJ$22,1,R3173&lt;Data_Analysis!AJ$21,1,1=1,0)</f>
        <v>0</v>
      </c>
      <c r="Z3173" cm="1">
        <f t="array" ref="Z3173">_xlfn.IFS(S3173&gt;Data_Analysis!AL$22,1,S3173&lt;Data_Analysis!AL$21,1,1=1,0)</f>
        <v>0</v>
      </c>
    </row>
    <row r="3174" spans="1:26" x14ac:dyDescent="0.35">
      <c r="A3174">
        <v>1</v>
      </c>
      <c r="B3174">
        <v>46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1</v>
      </c>
      <c r="M3174">
        <v>0</v>
      </c>
      <c r="N3174">
        <v>185</v>
      </c>
      <c r="O3174">
        <v>121</v>
      </c>
      <c r="P3174">
        <v>85</v>
      </c>
      <c r="Q3174">
        <v>31.31</v>
      </c>
      <c r="R3174">
        <v>80</v>
      </c>
      <c r="S3174">
        <v>97</v>
      </c>
      <c r="T3174">
        <v>0</v>
      </c>
      <c r="U3174" cm="1">
        <f t="array" ref="U3174">_xlfn.IFS(N3174&gt;Data_Analysis!AB$22,1,N3174&lt;Data_Analysis!AB$21,1,1=1,0)</f>
        <v>0</v>
      </c>
      <c r="V3174" cm="1">
        <f t="array" ref="V3174">_xlfn.IFS(O3174&gt;Data_Analysis!AD$22,1,O3174&lt;Data_Analysis!AD$21,1,1=1,0)</f>
        <v>0</v>
      </c>
      <c r="W3174" cm="1">
        <f t="array" ref="W3174">_xlfn.IFS(P3174&gt;Data_Analysis!AF$22,1,P3174&lt;Data_Analysis!AF$21,1,1=1,0)</f>
        <v>0</v>
      </c>
      <c r="X3174" cm="1">
        <f t="array" ref="X3174">_xlfn.IFS(Q3174&gt;Data_Analysis!AH$22,1,Q3174&lt;Data_Analysis!AH$21,1,1=1,0)</f>
        <v>0</v>
      </c>
      <c r="Y3174" cm="1">
        <f t="array" ref="Y3174">_xlfn.IFS(R3174&gt;Data_Analysis!AJ$22,1,R3174&lt;Data_Analysis!AJ$21,1,1=1,0)</f>
        <v>0</v>
      </c>
      <c r="Z3174" cm="1">
        <f t="array" ref="Z3174">_xlfn.IFS(S3174&gt;Data_Analysis!AL$22,1,S3174&lt;Data_Analysis!AL$21,1,1=1,0)</f>
        <v>0</v>
      </c>
    </row>
    <row r="3175" spans="1:26" x14ac:dyDescent="0.35">
      <c r="A3175">
        <v>0</v>
      </c>
      <c r="B3175">
        <v>44</v>
      </c>
      <c r="C3175">
        <v>0</v>
      </c>
      <c r="D3175">
        <v>0</v>
      </c>
      <c r="E3175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194</v>
      </c>
      <c r="O3175">
        <v>117</v>
      </c>
      <c r="P3175">
        <v>78</v>
      </c>
      <c r="Q3175">
        <v>24.94</v>
      </c>
      <c r="R3175">
        <v>65</v>
      </c>
      <c r="S3175">
        <v>79</v>
      </c>
      <c r="T3175">
        <v>0</v>
      </c>
      <c r="U3175" cm="1">
        <f t="array" ref="U3175">_xlfn.IFS(N3175&gt;Data_Analysis!AB$22,1,N3175&lt;Data_Analysis!AB$21,1,1=1,0)</f>
        <v>0</v>
      </c>
      <c r="V3175" cm="1">
        <f t="array" ref="V3175">_xlfn.IFS(O3175&gt;Data_Analysis!AD$22,1,O3175&lt;Data_Analysis!AD$21,1,1=1,0)</f>
        <v>0</v>
      </c>
      <c r="W3175" cm="1">
        <f t="array" ref="W3175">_xlfn.IFS(P3175&gt;Data_Analysis!AF$22,1,P3175&lt;Data_Analysis!AF$21,1,1=1,0)</f>
        <v>0</v>
      </c>
      <c r="X3175" cm="1">
        <f t="array" ref="X3175">_xlfn.IFS(Q3175&gt;Data_Analysis!AH$22,1,Q3175&lt;Data_Analysis!AH$21,1,1=1,0)</f>
        <v>0</v>
      </c>
      <c r="Y3175" cm="1">
        <f t="array" ref="Y3175">_xlfn.IFS(R3175&gt;Data_Analysis!AJ$22,1,R3175&lt;Data_Analysis!AJ$21,1,1=1,0)</f>
        <v>0</v>
      </c>
      <c r="Z3175" cm="1">
        <f t="array" ref="Z3175">_xlfn.IFS(S3175&gt;Data_Analysis!AL$22,1,S3175&lt;Data_Analysis!AL$21,1,1=1,0)</f>
        <v>0</v>
      </c>
    </row>
    <row r="3176" spans="1:26" s="30" customFormat="1" hidden="1" x14ac:dyDescent="0.35">
      <c r="A3176" s="30">
        <v>0</v>
      </c>
      <c r="B3176" s="30">
        <v>47</v>
      </c>
      <c r="C3176" s="30">
        <v>0</v>
      </c>
      <c r="D3176" s="30">
        <v>1</v>
      </c>
      <c r="E3176" s="30">
        <v>0</v>
      </c>
      <c r="F3176" s="30">
        <v>0</v>
      </c>
      <c r="G3176" s="30">
        <v>0</v>
      </c>
      <c r="H3176" s="30">
        <v>1</v>
      </c>
      <c r="I3176" s="30">
        <v>20</v>
      </c>
      <c r="J3176" s="30">
        <v>0</v>
      </c>
      <c r="K3176" s="30">
        <v>0</v>
      </c>
      <c r="L3176" s="30">
        <v>0</v>
      </c>
      <c r="M3176" s="30">
        <v>0</v>
      </c>
      <c r="N3176" s="30">
        <v>167</v>
      </c>
      <c r="O3176" s="30">
        <v>115</v>
      </c>
      <c r="P3176" s="30">
        <v>70</v>
      </c>
      <c r="Q3176" s="30">
        <v>22.71</v>
      </c>
      <c r="R3176" s="30">
        <v>75</v>
      </c>
      <c r="S3176" s="30">
        <v>100</v>
      </c>
      <c r="T3176" s="30">
        <v>0</v>
      </c>
      <c r="U3176" s="30" cm="1">
        <f t="array" ref="U3176">_xlfn.IFS(N3176&gt;Data_Analysis!AB$22,1,N3176&lt;Data_Analysis!AB$21,1,1=1,0)</f>
        <v>0</v>
      </c>
      <c r="V3176" s="30" cm="1">
        <f t="array" ref="V3176">_xlfn.IFS(O3176&gt;Data_Analysis!AD$22,1,O3176&lt;Data_Analysis!AD$21,1,1=1,0)</f>
        <v>0</v>
      </c>
      <c r="W3176" s="30" cm="1">
        <f t="array" ref="W3176">_xlfn.IFS(P3176&gt;Data_Analysis!AF$22,1,P3176&lt;Data_Analysis!AF$21,1,1=1,0)</f>
        <v>0</v>
      </c>
      <c r="X3176" s="30" cm="1">
        <f t="array" ref="X3176">_xlfn.IFS(Q3176&gt;Data_Analysis!AH$22,1,Q3176&lt;Data_Analysis!AH$21,1,1=1,0)</f>
        <v>0</v>
      </c>
      <c r="Y3176" s="30" cm="1">
        <f t="array" ref="Y3176">_xlfn.IFS(R3176&gt;Data_Analysis!AJ$22,1,R3176&lt;Data_Analysis!AJ$21,1,1=1,0)</f>
        <v>0</v>
      </c>
      <c r="Z3176" s="30" cm="1">
        <f t="array" ref="Z3176">_xlfn.IFS(S3176&gt;Data_Analysis!AL$22,1,S3176&lt;Data_Analysis!AL$21,1,1=1,0)</f>
        <v>1</v>
      </c>
    </row>
    <row r="3177" spans="1:26" x14ac:dyDescent="0.35">
      <c r="A3177">
        <v>1</v>
      </c>
      <c r="B3177">
        <v>46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1</v>
      </c>
      <c r="I3177">
        <v>43</v>
      </c>
      <c r="J3177">
        <v>0</v>
      </c>
      <c r="K3177">
        <v>0</v>
      </c>
      <c r="L3177">
        <v>0</v>
      </c>
      <c r="M3177">
        <v>0</v>
      </c>
      <c r="N3177">
        <v>270</v>
      </c>
      <c r="O3177">
        <v>116.5</v>
      </c>
      <c r="P3177">
        <v>87</v>
      </c>
      <c r="Q3177">
        <v>28.53</v>
      </c>
      <c r="R3177">
        <v>75</v>
      </c>
      <c r="S3177">
        <v>71</v>
      </c>
      <c r="T3177">
        <v>0</v>
      </c>
      <c r="U3177" cm="1">
        <f t="array" ref="U3177">_xlfn.IFS(N3177&gt;Data_Analysis!AB$22,1,N3177&lt;Data_Analysis!AB$21,1,1=1,0)</f>
        <v>0</v>
      </c>
      <c r="V3177" cm="1">
        <f t="array" ref="V3177">_xlfn.IFS(O3177&gt;Data_Analysis!AD$22,1,O3177&lt;Data_Analysis!AD$21,1,1=1,0)</f>
        <v>0</v>
      </c>
      <c r="W3177" cm="1">
        <f t="array" ref="W3177">_xlfn.IFS(P3177&gt;Data_Analysis!AF$22,1,P3177&lt;Data_Analysis!AF$21,1,1=1,0)</f>
        <v>0</v>
      </c>
      <c r="X3177" cm="1">
        <f t="array" ref="X3177">_xlfn.IFS(Q3177&gt;Data_Analysis!AH$22,1,Q3177&lt;Data_Analysis!AH$21,1,1=1,0)</f>
        <v>0</v>
      </c>
      <c r="Y3177" cm="1">
        <f t="array" ref="Y3177">_xlfn.IFS(R3177&gt;Data_Analysis!AJ$22,1,R3177&lt;Data_Analysis!AJ$21,1,1=1,0)</f>
        <v>0</v>
      </c>
      <c r="Z3177" cm="1">
        <f t="array" ref="Z3177">_xlfn.IFS(S3177&gt;Data_Analysis!AL$22,1,S3177&lt;Data_Analysis!AL$21,1,1=1,0)</f>
        <v>0</v>
      </c>
    </row>
    <row r="3178" spans="1:26" x14ac:dyDescent="0.35">
      <c r="A3178">
        <v>0</v>
      </c>
      <c r="B3178">
        <v>41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2</v>
      </c>
      <c r="J3178">
        <v>0</v>
      </c>
      <c r="K3178">
        <v>0</v>
      </c>
      <c r="L3178">
        <v>0</v>
      </c>
      <c r="M3178">
        <v>0</v>
      </c>
      <c r="N3178">
        <v>159</v>
      </c>
      <c r="O3178">
        <v>99</v>
      </c>
      <c r="P3178">
        <v>62</v>
      </c>
      <c r="Q3178">
        <v>19.09</v>
      </c>
      <c r="R3178">
        <v>80</v>
      </c>
      <c r="S3178">
        <v>67</v>
      </c>
      <c r="T3178">
        <v>0</v>
      </c>
      <c r="U3178" cm="1">
        <f t="array" ref="U3178">_xlfn.IFS(N3178&gt;Data_Analysis!AB$22,1,N3178&lt;Data_Analysis!AB$21,1,1=1,0)</f>
        <v>0</v>
      </c>
      <c r="V3178" cm="1">
        <f t="array" ref="V3178">_xlfn.IFS(O3178&gt;Data_Analysis!AD$22,1,O3178&lt;Data_Analysis!AD$21,1,1=1,0)</f>
        <v>0</v>
      </c>
      <c r="W3178" cm="1">
        <f t="array" ref="W3178">_xlfn.IFS(P3178&gt;Data_Analysis!AF$22,1,P3178&lt;Data_Analysis!AF$21,1,1=1,0)</f>
        <v>0</v>
      </c>
      <c r="X3178" cm="1">
        <f t="array" ref="X3178">_xlfn.IFS(Q3178&gt;Data_Analysis!AH$22,1,Q3178&lt;Data_Analysis!AH$21,1,1=1,0)</f>
        <v>0</v>
      </c>
      <c r="Y3178" cm="1">
        <f t="array" ref="Y3178">_xlfn.IFS(R3178&gt;Data_Analysis!AJ$22,1,R3178&lt;Data_Analysis!AJ$21,1,1=1,0)</f>
        <v>0</v>
      </c>
      <c r="Z3178" cm="1">
        <f t="array" ref="Z3178">_xlfn.IFS(S3178&gt;Data_Analysis!AL$22,1,S3178&lt;Data_Analysis!AL$21,1,1=1,0)</f>
        <v>0</v>
      </c>
    </row>
    <row r="3179" spans="1:26" x14ac:dyDescent="0.35">
      <c r="A3179">
        <v>1</v>
      </c>
      <c r="B3179">
        <v>61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1</v>
      </c>
      <c r="I3179">
        <v>20</v>
      </c>
      <c r="J3179">
        <v>0</v>
      </c>
      <c r="K3179">
        <v>0</v>
      </c>
      <c r="L3179">
        <v>0</v>
      </c>
      <c r="M3179">
        <v>0</v>
      </c>
      <c r="N3179">
        <v>260</v>
      </c>
      <c r="O3179">
        <v>115</v>
      </c>
      <c r="P3179">
        <v>79</v>
      </c>
      <c r="Q3179">
        <v>23.65</v>
      </c>
      <c r="R3179">
        <v>56</v>
      </c>
      <c r="S3179">
        <v>78</v>
      </c>
      <c r="T3179">
        <v>0</v>
      </c>
      <c r="U3179" cm="1">
        <f t="array" ref="U3179">_xlfn.IFS(N3179&gt;Data_Analysis!AB$22,1,N3179&lt;Data_Analysis!AB$21,1,1=1,0)</f>
        <v>0</v>
      </c>
      <c r="V3179" cm="1">
        <f t="array" ref="V3179">_xlfn.IFS(O3179&gt;Data_Analysis!AD$22,1,O3179&lt;Data_Analysis!AD$21,1,1=1,0)</f>
        <v>0</v>
      </c>
      <c r="W3179" cm="1">
        <f t="array" ref="W3179">_xlfn.IFS(P3179&gt;Data_Analysis!AF$22,1,P3179&lt;Data_Analysis!AF$21,1,1=1,0)</f>
        <v>0</v>
      </c>
      <c r="X3179" cm="1">
        <f t="array" ref="X3179">_xlfn.IFS(Q3179&gt;Data_Analysis!AH$22,1,Q3179&lt;Data_Analysis!AH$21,1,1=1,0)</f>
        <v>0</v>
      </c>
      <c r="Y3179" cm="1">
        <f t="array" ref="Y3179">_xlfn.IFS(R3179&gt;Data_Analysis!AJ$22,1,R3179&lt;Data_Analysis!AJ$21,1,1=1,0)</f>
        <v>0</v>
      </c>
      <c r="Z3179" cm="1">
        <f t="array" ref="Z3179">_xlfn.IFS(S3179&gt;Data_Analysis!AL$22,1,S3179&lt;Data_Analysis!AL$21,1,1=1,0)</f>
        <v>0</v>
      </c>
    </row>
    <row r="3180" spans="1:26" s="29" customFormat="1" hidden="1" x14ac:dyDescent="0.35">
      <c r="A3180" s="29">
        <v>0</v>
      </c>
      <c r="B3180" s="29">
        <v>42</v>
      </c>
      <c r="C3180" s="29">
        <v>0</v>
      </c>
      <c r="D3180" s="29">
        <v>0</v>
      </c>
      <c r="E3180" s="29">
        <v>1</v>
      </c>
      <c r="F3180" s="29">
        <v>0</v>
      </c>
      <c r="G3180" s="29">
        <v>0</v>
      </c>
      <c r="H3180" s="29">
        <v>0</v>
      </c>
      <c r="I3180" s="29">
        <v>0</v>
      </c>
      <c r="J3180" s="29">
        <v>0</v>
      </c>
      <c r="K3180" s="29">
        <v>0</v>
      </c>
      <c r="L3180" s="29">
        <v>0</v>
      </c>
      <c r="M3180" s="29">
        <v>0</v>
      </c>
      <c r="N3180" s="29">
        <v>218</v>
      </c>
      <c r="O3180" s="29">
        <v>122</v>
      </c>
      <c r="P3180" s="29">
        <v>75</v>
      </c>
      <c r="Q3180" s="29">
        <v>18.11</v>
      </c>
      <c r="R3180" s="29">
        <v>100</v>
      </c>
      <c r="S3180" s="29">
        <v>85</v>
      </c>
      <c r="T3180" s="29">
        <v>0</v>
      </c>
      <c r="U3180" s="29" cm="1">
        <f t="array" ref="U3180">_xlfn.IFS(N3180&gt;Data_Analysis!AB$22,1,N3180&lt;Data_Analysis!AB$21,1,1=1,0)</f>
        <v>0</v>
      </c>
      <c r="V3180" s="29" cm="1">
        <f t="array" ref="V3180">_xlfn.IFS(O3180&gt;Data_Analysis!AD$22,1,O3180&lt;Data_Analysis!AD$21,1,1=1,0)</f>
        <v>0</v>
      </c>
      <c r="W3180" s="29" cm="1">
        <f t="array" ref="W3180">_xlfn.IFS(P3180&gt;Data_Analysis!AF$22,1,P3180&lt;Data_Analysis!AF$21,1,1=1,0)</f>
        <v>0</v>
      </c>
      <c r="X3180" s="29" cm="1">
        <f t="array" ref="X3180">_xlfn.IFS(Q3180&gt;Data_Analysis!AH$22,1,Q3180&lt;Data_Analysis!AH$21,1,1=1,0)</f>
        <v>0</v>
      </c>
      <c r="Y3180" s="29" cm="1">
        <f t="array" ref="Y3180">_xlfn.IFS(R3180&gt;Data_Analysis!AJ$22,1,R3180&lt;Data_Analysis!AJ$21,1,1=1,0)</f>
        <v>1</v>
      </c>
      <c r="Z3180" s="29" cm="1">
        <f t="array" ref="Z3180">_xlfn.IFS(S3180&gt;Data_Analysis!AL$22,1,S3180&lt;Data_Analysis!AL$21,1,1=1,0)</f>
        <v>0</v>
      </c>
    </row>
    <row r="3181" spans="1:26" x14ac:dyDescent="0.35">
      <c r="A3181">
        <v>1</v>
      </c>
      <c r="B3181">
        <v>69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1</v>
      </c>
      <c r="I3181">
        <v>4</v>
      </c>
      <c r="J3181">
        <v>0</v>
      </c>
      <c r="K3181">
        <v>0</v>
      </c>
      <c r="L3181">
        <v>1</v>
      </c>
      <c r="M3181">
        <v>0</v>
      </c>
      <c r="N3181">
        <v>232</v>
      </c>
      <c r="O3181">
        <v>151</v>
      </c>
      <c r="P3181">
        <v>74</v>
      </c>
      <c r="Q3181">
        <v>24.14</v>
      </c>
      <c r="R3181">
        <v>75</v>
      </c>
      <c r="S3181">
        <v>62</v>
      </c>
      <c r="T3181">
        <v>0</v>
      </c>
      <c r="U3181" cm="1">
        <f t="array" ref="U3181">_xlfn.IFS(N3181&gt;Data_Analysis!AB$22,1,N3181&lt;Data_Analysis!AB$21,1,1=1,0)</f>
        <v>0</v>
      </c>
      <c r="V3181" cm="1">
        <f t="array" ref="V3181">_xlfn.IFS(O3181&gt;Data_Analysis!AD$22,1,O3181&lt;Data_Analysis!AD$21,1,1=1,0)</f>
        <v>0</v>
      </c>
      <c r="W3181" cm="1">
        <f t="array" ref="W3181">_xlfn.IFS(P3181&gt;Data_Analysis!AF$22,1,P3181&lt;Data_Analysis!AF$21,1,1=1,0)</f>
        <v>0</v>
      </c>
      <c r="X3181" cm="1">
        <f t="array" ref="X3181">_xlfn.IFS(Q3181&gt;Data_Analysis!AH$22,1,Q3181&lt;Data_Analysis!AH$21,1,1=1,0)</f>
        <v>0</v>
      </c>
      <c r="Y3181" cm="1">
        <f t="array" ref="Y3181">_xlfn.IFS(R3181&gt;Data_Analysis!AJ$22,1,R3181&lt;Data_Analysis!AJ$21,1,1=1,0)</f>
        <v>0</v>
      </c>
      <c r="Z3181" cm="1">
        <f t="array" ref="Z3181">_xlfn.IFS(S3181&gt;Data_Analysis!AL$22,1,S3181&lt;Data_Analysis!AL$21,1,1=1,0)</f>
        <v>0</v>
      </c>
    </row>
    <row r="3182" spans="1:26" x14ac:dyDescent="0.35">
      <c r="A3182">
        <v>0</v>
      </c>
      <c r="B3182">
        <v>53</v>
      </c>
      <c r="C3182">
        <v>0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307</v>
      </c>
      <c r="O3182">
        <v>142</v>
      </c>
      <c r="P3182">
        <v>94</v>
      </c>
      <c r="Q3182">
        <v>25.7</v>
      </c>
      <c r="R3182">
        <v>85</v>
      </c>
      <c r="S3182">
        <v>60</v>
      </c>
      <c r="T3182">
        <v>0</v>
      </c>
      <c r="U3182" cm="1">
        <f t="array" ref="U3182">_xlfn.IFS(N3182&gt;Data_Analysis!AB$22,1,N3182&lt;Data_Analysis!AB$21,1,1=1,0)</f>
        <v>0</v>
      </c>
      <c r="V3182" cm="1">
        <f t="array" ref="V3182">_xlfn.IFS(O3182&gt;Data_Analysis!AD$22,1,O3182&lt;Data_Analysis!AD$21,1,1=1,0)</f>
        <v>0</v>
      </c>
      <c r="W3182" cm="1">
        <f t="array" ref="W3182">_xlfn.IFS(P3182&gt;Data_Analysis!AF$22,1,P3182&lt;Data_Analysis!AF$21,1,1=1,0)</f>
        <v>0</v>
      </c>
      <c r="X3182" cm="1">
        <f t="array" ref="X3182">_xlfn.IFS(Q3182&gt;Data_Analysis!AH$22,1,Q3182&lt;Data_Analysis!AH$21,1,1=1,0)</f>
        <v>0</v>
      </c>
      <c r="Y3182" cm="1">
        <f t="array" ref="Y3182">_xlfn.IFS(R3182&gt;Data_Analysis!AJ$22,1,R3182&lt;Data_Analysis!AJ$21,1,1=1,0)</f>
        <v>0</v>
      </c>
      <c r="Z3182" cm="1">
        <f t="array" ref="Z3182">_xlfn.IFS(S3182&gt;Data_Analysis!AL$22,1,S3182&lt;Data_Analysis!AL$21,1,1=1,0)</f>
        <v>0</v>
      </c>
    </row>
    <row r="3183" spans="1:26" x14ac:dyDescent="0.35">
      <c r="A3183">
        <v>0</v>
      </c>
      <c r="B3183">
        <v>66</v>
      </c>
      <c r="C3183">
        <v>0</v>
      </c>
      <c r="D3183">
        <v>1</v>
      </c>
      <c r="E3183">
        <v>0</v>
      </c>
      <c r="F3183">
        <v>0</v>
      </c>
      <c r="G3183">
        <v>0</v>
      </c>
      <c r="H3183">
        <v>1</v>
      </c>
      <c r="I3183">
        <v>20</v>
      </c>
      <c r="J3183">
        <v>0</v>
      </c>
      <c r="K3183">
        <v>0</v>
      </c>
      <c r="L3183">
        <v>0</v>
      </c>
      <c r="M3183">
        <v>0</v>
      </c>
      <c r="N3183">
        <v>241</v>
      </c>
      <c r="O3183">
        <v>112</v>
      </c>
      <c r="P3183">
        <v>66</v>
      </c>
      <c r="Q3183">
        <v>23.36</v>
      </c>
      <c r="R3183">
        <v>75</v>
      </c>
      <c r="S3183">
        <v>74</v>
      </c>
      <c r="T3183">
        <v>0</v>
      </c>
      <c r="U3183" cm="1">
        <f t="array" ref="U3183">_xlfn.IFS(N3183&gt;Data_Analysis!AB$22,1,N3183&lt;Data_Analysis!AB$21,1,1=1,0)</f>
        <v>0</v>
      </c>
      <c r="V3183" cm="1">
        <f t="array" ref="V3183">_xlfn.IFS(O3183&gt;Data_Analysis!AD$22,1,O3183&lt;Data_Analysis!AD$21,1,1=1,0)</f>
        <v>0</v>
      </c>
      <c r="W3183" cm="1">
        <f t="array" ref="W3183">_xlfn.IFS(P3183&gt;Data_Analysis!AF$22,1,P3183&lt;Data_Analysis!AF$21,1,1=1,0)</f>
        <v>0</v>
      </c>
      <c r="X3183" cm="1">
        <f t="array" ref="X3183">_xlfn.IFS(Q3183&gt;Data_Analysis!AH$22,1,Q3183&lt;Data_Analysis!AH$21,1,1=1,0)</f>
        <v>0</v>
      </c>
      <c r="Y3183" cm="1">
        <f t="array" ref="Y3183">_xlfn.IFS(R3183&gt;Data_Analysis!AJ$22,1,R3183&lt;Data_Analysis!AJ$21,1,1=1,0)</f>
        <v>0</v>
      </c>
      <c r="Z3183" cm="1">
        <f t="array" ref="Z3183">_xlfn.IFS(S3183&gt;Data_Analysis!AL$22,1,S3183&lt;Data_Analysis!AL$21,1,1=1,0)</f>
        <v>0</v>
      </c>
    </row>
    <row r="3184" spans="1:26" x14ac:dyDescent="0.35">
      <c r="A3184">
        <v>1</v>
      </c>
      <c r="B3184">
        <v>45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1</v>
      </c>
      <c r="I3184">
        <v>20</v>
      </c>
      <c r="J3184">
        <v>0</v>
      </c>
      <c r="K3184">
        <v>0</v>
      </c>
      <c r="L3184">
        <v>0</v>
      </c>
      <c r="M3184">
        <v>0</v>
      </c>
      <c r="N3184">
        <v>229</v>
      </c>
      <c r="O3184">
        <v>117</v>
      </c>
      <c r="P3184">
        <v>78</v>
      </c>
      <c r="Q3184">
        <v>22.79</v>
      </c>
      <c r="R3184">
        <v>85</v>
      </c>
      <c r="S3184">
        <v>86</v>
      </c>
      <c r="T3184">
        <v>0</v>
      </c>
      <c r="U3184" cm="1">
        <f t="array" ref="U3184">_xlfn.IFS(N3184&gt;Data_Analysis!AB$22,1,N3184&lt;Data_Analysis!AB$21,1,1=1,0)</f>
        <v>0</v>
      </c>
      <c r="V3184" cm="1">
        <f t="array" ref="V3184">_xlfn.IFS(O3184&gt;Data_Analysis!AD$22,1,O3184&lt;Data_Analysis!AD$21,1,1=1,0)</f>
        <v>0</v>
      </c>
      <c r="W3184" cm="1">
        <f t="array" ref="W3184">_xlfn.IFS(P3184&gt;Data_Analysis!AF$22,1,P3184&lt;Data_Analysis!AF$21,1,1=1,0)</f>
        <v>0</v>
      </c>
      <c r="X3184" cm="1">
        <f t="array" ref="X3184">_xlfn.IFS(Q3184&gt;Data_Analysis!AH$22,1,Q3184&lt;Data_Analysis!AH$21,1,1=1,0)</f>
        <v>0</v>
      </c>
      <c r="Y3184" cm="1">
        <f t="array" ref="Y3184">_xlfn.IFS(R3184&gt;Data_Analysis!AJ$22,1,R3184&lt;Data_Analysis!AJ$21,1,1=1,0)</f>
        <v>0</v>
      </c>
      <c r="Z3184" cm="1">
        <f t="array" ref="Z3184">_xlfn.IFS(S3184&gt;Data_Analysis!AL$22,1,S3184&lt;Data_Analysis!AL$21,1,1=1,0)</f>
        <v>0</v>
      </c>
    </row>
    <row r="3185" spans="1:26" x14ac:dyDescent="0.35">
      <c r="A3185">
        <v>1</v>
      </c>
      <c r="B3185">
        <v>38</v>
      </c>
      <c r="C3185">
        <v>0</v>
      </c>
      <c r="D3185">
        <v>0</v>
      </c>
      <c r="E3185">
        <v>1</v>
      </c>
      <c r="F3185">
        <v>0</v>
      </c>
      <c r="G3185">
        <v>0</v>
      </c>
      <c r="H3185">
        <v>1</v>
      </c>
      <c r="I3185">
        <v>20</v>
      </c>
      <c r="J3185">
        <v>0</v>
      </c>
      <c r="K3185">
        <v>0</v>
      </c>
      <c r="L3185">
        <v>0</v>
      </c>
      <c r="M3185">
        <v>0</v>
      </c>
      <c r="N3185">
        <v>200</v>
      </c>
      <c r="O3185">
        <v>123</v>
      </c>
      <c r="P3185">
        <v>85</v>
      </c>
      <c r="Q3185">
        <v>25.63</v>
      </c>
      <c r="R3185">
        <v>90</v>
      </c>
      <c r="S3185">
        <v>84</v>
      </c>
      <c r="T3185">
        <v>0</v>
      </c>
      <c r="U3185" cm="1">
        <f t="array" ref="U3185">_xlfn.IFS(N3185&gt;Data_Analysis!AB$22,1,N3185&lt;Data_Analysis!AB$21,1,1=1,0)</f>
        <v>0</v>
      </c>
      <c r="V3185" cm="1">
        <f t="array" ref="V3185">_xlfn.IFS(O3185&gt;Data_Analysis!AD$22,1,O3185&lt;Data_Analysis!AD$21,1,1=1,0)</f>
        <v>0</v>
      </c>
      <c r="W3185" cm="1">
        <f t="array" ref="W3185">_xlfn.IFS(P3185&gt;Data_Analysis!AF$22,1,P3185&lt;Data_Analysis!AF$21,1,1=1,0)</f>
        <v>0</v>
      </c>
      <c r="X3185" cm="1">
        <f t="array" ref="X3185">_xlfn.IFS(Q3185&gt;Data_Analysis!AH$22,1,Q3185&lt;Data_Analysis!AH$21,1,1=1,0)</f>
        <v>0</v>
      </c>
      <c r="Y3185" cm="1">
        <f t="array" ref="Y3185">_xlfn.IFS(R3185&gt;Data_Analysis!AJ$22,1,R3185&lt;Data_Analysis!AJ$21,1,1=1,0)</f>
        <v>0</v>
      </c>
      <c r="Z3185" cm="1">
        <f t="array" ref="Z3185">_xlfn.IFS(S3185&gt;Data_Analysis!AL$22,1,S3185&lt;Data_Analysis!AL$21,1,1=1,0)</f>
        <v>0</v>
      </c>
    </row>
    <row r="3186" spans="1:26" x14ac:dyDescent="0.35">
      <c r="A3186">
        <v>1</v>
      </c>
      <c r="B3186">
        <v>58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1</v>
      </c>
      <c r="I3186">
        <v>30</v>
      </c>
      <c r="J3186">
        <v>0</v>
      </c>
      <c r="K3186">
        <v>0</v>
      </c>
      <c r="L3186">
        <v>0</v>
      </c>
      <c r="M3186">
        <v>0</v>
      </c>
      <c r="N3186">
        <v>200</v>
      </c>
      <c r="O3186">
        <v>112</v>
      </c>
      <c r="P3186">
        <v>74.5</v>
      </c>
      <c r="Q3186">
        <v>23.37</v>
      </c>
      <c r="R3186">
        <v>75</v>
      </c>
      <c r="S3186">
        <v>62</v>
      </c>
      <c r="T3186">
        <v>0</v>
      </c>
      <c r="U3186" cm="1">
        <f t="array" ref="U3186">_xlfn.IFS(N3186&gt;Data_Analysis!AB$22,1,N3186&lt;Data_Analysis!AB$21,1,1=1,0)</f>
        <v>0</v>
      </c>
      <c r="V3186" cm="1">
        <f t="array" ref="V3186">_xlfn.IFS(O3186&gt;Data_Analysis!AD$22,1,O3186&lt;Data_Analysis!AD$21,1,1=1,0)</f>
        <v>0</v>
      </c>
      <c r="W3186" cm="1">
        <f t="array" ref="W3186">_xlfn.IFS(P3186&gt;Data_Analysis!AF$22,1,P3186&lt;Data_Analysis!AF$21,1,1=1,0)</f>
        <v>0</v>
      </c>
      <c r="X3186" cm="1">
        <f t="array" ref="X3186">_xlfn.IFS(Q3186&gt;Data_Analysis!AH$22,1,Q3186&lt;Data_Analysis!AH$21,1,1=1,0)</f>
        <v>0</v>
      </c>
      <c r="Y3186" cm="1">
        <f t="array" ref="Y3186">_xlfn.IFS(R3186&gt;Data_Analysis!AJ$22,1,R3186&lt;Data_Analysis!AJ$21,1,1=1,0)</f>
        <v>0</v>
      </c>
      <c r="Z3186" cm="1">
        <f t="array" ref="Z3186">_xlfn.IFS(S3186&gt;Data_Analysis!AL$22,1,S3186&lt;Data_Analysis!AL$21,1,1=1,0)</f>
        <v>0</v>
      </c>
    </row>
    <row r="3187" spans="1:26" x14ac:dyDescent="0.35">
      <c r="A3187">
        <v>0</v>
      </c>
      <c r="B3187">
        <v>39</v>
      </c>
      <c r="C3187">
        <v>0</v>
      </c>
      <c r="D3187">
        <v>0</v>
      </c>
      <c r="E3187">
        <v>1</v>
      </c>
      <c r="F3187">
        <v>0</v>
      </c>
      <c r="G3187">
        <v>0</v>
      </c>
      <c r="H3187">
        <v>1</v>
      </c>
      <c r="I3187">
        <v>10</v>
      </c>
      <c r="J3187">
        <v>0</v>
      </c>
      <c r="K3187">
        <v>0</v>
      </c>
      <c r="L3187">
        <v>0</v>
      </c>
      <c r="M3187">
        <v>0</v>
      </c>
      <c r="N3187">
        <v>194</v>
      </c>
      <c r="O3187">
        <v>112.5</v>
      </c>
      <c r="P3187">
        <v>77.5</v>
      </c>
      <c r="Q3187">
        <v>21.51</v>
      </c>
      <c r="R3187">
        <v>67</v>
      </c>
      <c r="S3187">
        <v>84</v>
      </c>
      <c r="T3187">
        <v>0</v>
      </c>
      <c r="U3187" cm="1">
        <f t="array" ref="U3187">_xlfn.IFS(N3187&gt;Data_Analysis!AB$22,1,N3187&lt;Data_Analysis!AB$21,1,1=1,0)</f>
        <v>0</v>
      </c>
      <c r="V3187" cm="1">
        <f t="array" ref="V3187">_xlfn.IFS(O3187&gt;Data_Analysis!AD$22,1,O3187&lt;Data_Analysis!AD$21,1,1=1,0)</f>
        <v>0</v>
      </c>
      <c r="W3187" cm="1">
        <f t="array" ref="W3187">_xlfn.IFS(P3187&gt;Data_Analysis!AF$22,1,P3187&lt;Data_Analysis!AF$21,1,1=1,0)</f>
        <v>0</v>
      </c>
      <c r="X3187" cm="1">
        <f t="array" ref="X3187">_xlfn.IFS(Q3187&gt;Data_Analysis!AH$22,1,Q3187&lt;Data_Analysis!AH$21,1,1=1,0)</f>
        <v>0</v>
      </c>
      <c r="Y3187" cm="1">
        <f t="array" ref="Y3187">_xlfn.IFS(R3187&gt;Data_Analysis!AJ$22,1,R3187&lt;Data_Analysis!AJ$21,1,1=1,0)</f>
        <v>0</v>
      </c>
      <c r="Z3187" cm="1">
        <f t="array" ref="Z3187">_xlfn.IFS(S3187&gt;Data_Analysis!AL$22,1,S3187&lt;Data_Analysis!AL$21,1,1=1,0)</f>
        <v>0</v>
      </c>
    </row>
    <row r="3188" spans="1:26" s="30" customFormat="1" hidden="1" x14ac:dyDescent="0.35">
      <c r="A3188" s="30">
        <v>0</v>
      </c>
      <c r="B3188" s="30">
        <v>56</v>
      </c>
      <c r="C3188" s="30">
        <v>0</v>
      </c>
      <c r="D3188" s="30">
        <v>0</v>
      </c>
      <c r="E3188" s="30">
        <v>0</v>
      </c>
      <c r="F3188" s="30">
        <v>1</v>
      </c>
      <c r="G3188" s="30">
        <v>0</v>
      </c>
      <c r="H3188" s="30">
        <v>0</v>
      </c>
      <c r="I3188" s="30">
        <v>0</v>
      </c>
      <c r="J3188" s="30">
        <v>0</v>
      </c>
      <c r="K3188" s="30">
        <v>0</v>
      </c>
      <c r="L3188" s="30">
        <v>1</v>
      </c>
      <c r="M3188" s="30">
        <v>0</v>
      </c>
      <c r="N3188" s="30">
        <v>290</v>
      </c>
      <c r="O3188" s="30">
        <v>164.5</v>
      </c>
      <c r="P3188" s="30">
        <v>102</v>
      </c>
      <c r="Q3188" s="30">
        <v>30.33</v>
      </c>
      <c r="R3188" s="30">
        <v>70</v>
      </c>
      <c r="S3188" s="30">
        <v>105</v>
      </c>
      <c r="T3188" s="30">
        <v>0</v>
      </c>
      <c r="U3188" s="30" cm="1">
        <f t="array" ref="U3188">_xlfn.IFS(N3188&gt;Data_Analysis!AB$22,1,N3188&lt;Data_Analysis!AB$21,1,1=1,0)</f>
        <v>0</v>
      </c>
      <c r="V3188" s="30" cm="1">
        <f t="array" ref="V3188">_xlfn.IFS(O3188&gt;Data_Analysis!AD$22,1,O3188&lt;Data_Analysis!AD$21,1,1=1,0)</f>
        <v>0</v>
      </c>
      <c r="W3188" s="30" cm="1">
        <f t="array" ref="W3188">_xlfn.IFS(P3188&gt;Data_Analysis!AF$22,1,P3188&lt;Data_Analysis!AF$21,1,1=1,0)</f>
        <v>0</v>
      </c>
      <c r="X3188" s="30" cm="1">
        <f t="array" ref="X3188">_xlfn.IFS(Q3188&gt;Data_Analysis!AH$22,1,Q3188&lt;Data_Analysis!AH$21,1,1=1,0)</f>
        <v>0</v>
      </c>
      <c r="Y3188" s="30" cm="1">
        <f t="array" ref="Y3188">_xlfn.IFS(R3188&gt;Data_Analysis!AJ$22,1,R3188&lt;Data_Analysis!AJ$21,1,1=1,0)</f>
        <v>0</v>
      </c>
      <c r="Z3188" s="30" cm="1">
        <f t="array" ref="Z3188">_xlfn.IFS(S3188&gt;Data_Analysis!AL$22,1,S3188&lt;Data_Analysis!AL$21,1,1=1,0)</f>
        <v>1</v>
      </c>
    </row>
    <row r="3189" spans="1:26" s="30" customFormat="1" hidden="1" x14ac:dyDescent="0.35">
      <c r="A3189" s="30">
        <v>0</v>
      </c>
      <c r="B3189" s="30">
        <v>44</v>
      </c>
      <c r="C3189" s="30">
        <v>0</v>
      </c>
      <c r="D3189" s="30">
        <v>0</v>
      </c>
      <c r="E3189" s="30">
        <v>1</v>
      </c>
      <c r="F3189" s="30">
        <v>0</v>
      </c>
      <c r="G3189" s="30">
        <v>0</v>
      </c>
      <c r="H3189" s="30">
        <v>1</v>
      </c>
      <c r="I3189" s="30">
        <v>5</v>
      </c>
      <c r="J3189" s="30">
        <v>0</v>
      </c>
      <c r="K3189" s="30">
        <v>0</v>
      </c>
      <c r="L3189" s="30">
        <v>0</v>
      </c>
      <c r="M3189" s="30">
        <v>0</v>
      </c>
      <c r="N3189" s="30">
        <v>175</v>
      </c>
      <c r="O3189" s="30">
        <v>130</v>
      </c>
      <c r="P3189" s="30">
        <v>80</v>
      </c>
      <c r="Q3189" s="30">
        <v>19.18</v>
      </c>
      <c r="R3189" s="30">
        <v>75</v>
      </c>
      <c r="S3189" s="30">
        <v>117</v>
      </c>
      <c r="T3189" s="30">
        <v>0</v>
      </c>
      <c r="U3189" s="30" cm="1">
        <f t="array" ref="U3189">_xlfn.IFS(N3189&gt;Data_Analysis!AB$22,1,N3189&lt;Data_Analysis!AB$21,1,1=1,0)</f>
        <v>0</v>
      </c>
      <c r="V3189" s="30" cm="1">
        <f t="array" ref="V3189">_xlfn.IFS(O3189&gt;Data_Analysis!AD$22,1,O3189&lt;Data_Analysis!AD$21,1,1=1,0)</f>
        <v>0</v>
      </c>
      <c r="W3189" s="30" cm="1">
        <f t="array" ref="W3189">_xlfn.IFS(P3189&gt;Data_Analysis!AF$22,1,P3189&lt;Data_Analysis!AF$21,1,1=1,0)</f>
        <v>0</v>
      </c>
      <c r="X3189" s="30" cm="1">
        <f t="array" ref="X3189">_xlfn.IFS(Q3189&gt;Data_Analysis!AH$22,1,Q3189&lt;Data_Analysis!AH$21,1,1=1,0)</f>
        <v>0</v>
      </c>
      <c r="Y3189" s="30" cm="1">
        <f t="array" ref="Y3189">_xlfn.IFS(R3189&gt;Data_Analysis!AJ$22,1,R3189&lt;Data_Analysis!AJ$21,1,1=1,0)</f>
        <v>0</v>
      </c>
      <c r="Z3189" s="30" cm="1">
        <f t="array" ref="Z3189">_xlfn.IFS(S3189&gt;Data_Analysis!AL$22,1,S3189&lt;Data_Analysis!AL$21,1,1=1,0)</f>
        <v>1</v>
      </c>
    </row>
    <row r="3190" spans="1:26" x14ac:dyDescent="0.35">
      <c r="A3190">
        <v>0</v>
      </c>
      <c r="B3190">
        <v>59</v>
      </c>
      <c r="C3190">
        <v>0</v>
      </c>
      <c r="D3190">
        <v>0</v>
      </c>
      <c r="E3190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239</v>
      </c>
      <c r="O3190">
        <v>127</v>
      </c>
      <c r="P3190">
        <v>88.5</v>
      </c>
      <c r="Q3190">
        <v>27.2</v>
      </c>
      <c r="R3190">
        <v>90</v>
      </c>
      <c r="S3190">
        <v>78</v>
      </c>
      <c r="T3190">
        <v>0</v>
      </c>
      <c r="U3190" cm="1">
        <f t="array" ref="U3190">_xlfn.IFS(N3190&gt;Data_Analysis!AB$22,1,N3190&lt;Data_Analysis!AB$21,1,1=1,0)</f>
        <v>0</v>
      </c>
      <c r="V3190" cm="1">
        <f t="array" ref="V3190">_xlfn.IFS(O3190&gt;Data_Analysis!AD$22,1,O3190&lt;Data_Analysis!AD$21,1,1=1,0)</f>
        <v>0</v>
      </c>
      <c r="W3190" cm="1">
        <f t="array" ref="W3190">_xlfn.IFS(P3190&gt;Data_Analysis!AF$22,1,P3190&lt;Data_Analysis!AF$21,1,1=1,0)</f>
        <v>0</v>
      </c>
      <c r="X3190" cm="1">
        <f t="array" ref="X3190">_xlfn.IFS(Q3190&gt;Data_Analysis!AH$22,1,Q3190&lt;Data_Analysis!AH$21,1,1=1,0)</f>
        <v>0</v>
      </c>
      <c r="Y3190" cm="1">
        <f t="array" ref="Y3190">_xlfn.IFS(R3190&gt;Data_Analysis!AJ$22,1,R3190&lt;Data_Analysis!AJ$21,1,1=1,0)</f>
        <v>0</v>
      </c>
      <c r="Z3190" cm="1">
        <f t="array" ref="Z3190">_xlfn.IFS(S3190&gt;Data_Analysis!AL$22,1,S3190&lt;Data_Analysis!AL$21,1,1=1,0)</f>
        <v>0</v>
      </c>
    </row>
    <row r="3191" spans="1:26" x14ac:dyDescent="0.35">
      <c r="A3191">
        <v>0</v>
      </c>
      <c r="B3191">
        <v>63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1</v>
      </c>
      <c r="M3191">
        <v>0</v>
      </c>
      <c r="N3191">
        <v>242</v>
      </c>
      <c r="O3191">
        <v>142.5</v>
      </c>
      <c r="P3191">
        <v>85</v>
      </c>
      <c r="Q3191">
        <v>28.25</v>
      </c>
      <c r="R3191">
        <v>75</v>
      </c>
      <c r="S3191">
        <v>73</v>
      </c>
      <c r="T3191">
        <v>0</v>
      </c>
      <c r="U3191" cm="1">
        <f t="array" ref="U3191">_xlfn.IFS(N3191&gt;Data_Analysis!AB$22,1,N3191&lt;Data_Analysis!AB$21,1,1=1,0)</f>
        <v>0</v>
      </c>
      <c r="V3191" cm="1">
        <f t="array" ref="V3191">_xlfn.IFS(O3191&gt;Data_Analysis!AD$22,1,O3191&lt;Data_Analysis!AD$21,1,1=1,0)</f>
        <v>0</v>
      </c>
      <c r="W3191" cm="1">
        <f t="array" ref="W3191">_xlfn.IFS(P3191&gt;Data_Analysis!AF$22,1,P3191&lt;Data_Analysis!AF$21,1,1=1,0)</f>
        <v>0</v>
      </c>
      <c r="X3191" cm="1">
        <f t="array" ref="X3191">_xlfn.IFS(Q3191&gt;Data_Analysis!AH$22,1,Q3191&lt;Data_Analysis!AH$21,1,1=1,0)</f>
        <v>0</v>
      </c>
      <c r="Y3191" cm="1">
        <f t="array" ref="Y3191">_xlfn.IFS(R3191&gt;Data_Analysis!AJ$22,1,R3191&lt;Data_Analysis!AJ$21,1,1=1,0)</f>
        <v>0</v>
      </c>
      <c r="Z3191" cm="1">
        <f t="array" ref="Z3191">_xlfn.IFS(S3191&gt;Data_Analysis!AL$22,1,S3191&lt;Data_Analysis!AL$21,1,1=1,0)</f>
        <v>0</v>
      </c>
    </row>
    <row r="3192" spans="1:26" x14ac:dyDescent="0.35">
      <c r="A3192">
        <v>0</v>
      </c>
      <c r="B3192">
        <v>65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221</v>
      </c>
      <c r="O3192">
        <v>155</v>
      </c>
      <c r="P3192">
        <v>92</v>
      </c>
      <c r="Q3192">
        <v>31.34</v>
      </c>
      <c r="R3192">
        <v>58</v>
      </c>
      <c r="S3192">
        <v>79.400000000000006</v>
      </c>
      <c r="T3192">
        <v>0</v>
      </c>
      <c r="U3192" cm="1">
        <f t="array" ref="U3192">_xlfn.IFS(N3192&gt;Data_Analysis!AB$22,1,N3192&lt;Data_Analysis!AB$21,1,1=1,0)</f>
        <v>0</v>
      </c>
      <c r="V3192" cm="1">
        <f t="array" ref="V3192">_xlfn.IFS(O3192&gt;Data_Analysis!AD$22,1,O3192&lt;Data_Analysis!AD$21,1,1=1,0)</f>
        <v>0</v>
      </c>
      <c r="W3192" cm="1">
        <f t="array" ref="W3192">_xlfn.IFS(P3192&gt;Data_Analysis!AF$22,1,P3192&lt;Data_Analysis!AF$21,1,1=1,0)</f>
        <v>0</v>
      </c>
      <c r="X3192" cm="1">
        <f t="array" ref="X3192">_xlfn.IFS(Q3192&gt;Data_Analysis!AH$22,1,Q3192&lt;Data_Analysis!AH$21,1,1=1,0)</f>
        <v>0</v>
      </c>
      <c r="Y3192" cm="1">
        <f t="array" ref="Y3192">_xlfn.IFS(R3192&gt;Data_Analysis!AJ$22,1,R3192&lt;Data_Analysis!AJ$21,1,1=1,0)</f>
        <v>0</v>
      </c>
      <c r="Z3192" cm="1">
        <f t="array" ref="Z3192">_xlfn.IFS(S3192&gt;Data_Analysis!AL$22,1,S3192&lt;Data_Analysis!AL$21,1,1=1,0)</f>
        <v>0</v>
      </c>
    </row>
    <row r="3193" spans="1:26" x14ac:dyDescent="0.35">
      <c r="A3193">
        <v>1</v>
      </c>
      <c r="B3193">
        <v>43</v>
      </c>
      <c r="C3193">
        <v>0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199</v>
      </c>
      <c r="O3193">
        <v>124.5</v>
      </c>
      <c r="P3193">
        <v>84.5</v>
      </c>
      <c r="Q3193">
        <v>24.45</v>
      </c>
      <c r="R3193">
        <v>74</v>
      </c>
      <c r="S3193">
        <v>79.400000000000006</v>
      </c>
      <c r="T3193">
        <v>0</v>
      </c>
      <c r="U3193" cm="1">
        <f t="array" ref="U3193">_xlfn.IFS(N3193&gt;Data_Analysis!AB$22,1,N3193&lt;Data_Analysis!AB$21,1,1=1,0)</f>
        <v>0</v>
      </c>
      <c r="V3193" cm="1">
        <f t="array" ref="V3193">_xlfn.IFS(O3193&gt;Data_Analysis!AD$22,1,O3193&lt;Data_Analysis!AD$21,1,1=1,0)</f>
        <v>0</v>
      </c>
      <c r="W3193" cm="1">
        <f t="array" ref="W3193">_xlfn.IFS(P3193&gt;Data_Analysis!AF$22,1,P3193&lt;Data_Analysis!AF$21,1,1=1,0)</f>
        <v>0</v>
      </c>
      <c r="X3193" cm="1">
        <f t="array" ref="X3193">_xlfn.IFS(Q3193&gt;Data_Analysis!AH$22,1,Q3193&lt;Data_Analysis!AH$21,1,1=1,0)</f>
        <v>0</v>
      </c>
      <c r="Y3193" cm="1">
        <f t="array" ref="Y3193">_xlfn.IFS(R3193&gt;Data_Analysis!AJ$22,1,R3193&lt;Data_Analysis!AJ$21,1,1=1,0)</f>
        <v>0</v>
      </c>
      <c r="Z3193" cm="1">
        <f t="array" ref="Z3193">_xlfn.IFS(S3193&gt;Data_Analysis!AL$22,1,S3193&lt;Data_Analysis!AL$21,1,1=1,0)</f>
        <v>0</v>
      </c>
    </row>
    <row r="3194" spans="1:26" x14ac:dyDescent="0.35">
      <c r="A3194">
        <v>0</v>
      </c>
      <c r="B3194">
        <v>41</v>
      </c>
      <c r="C3194">
        <v>0</v>
      </c>
      <c r="D3194">
        <v>1</v>
      </c>
      <c r="E3194">
        <v>0</v>
      </c>
      <c r="F3194">
        <v>0</v>
      </c>
      <c r="G3194">
        <v>0</v>
      </c>
      <c r="H3194">
        <v>1</v>
      </c>
      <c r="I3194">
        <v>15</v>
      </c>
      <c r="J3194">
        <v>0</v>
      </c>
      <c r="K3194">
        <v>0</v>
      </c>
      <c r="L3194">
        <v>0</v>
      </c>
      <c r="M3194">
        <v>0</v>
      </c>
      <c r="N3194">
        <v>205</v>
      </c>
      <c r="O3194">
        <v>120</v>
      </c>
      <c r="P3194">
        <v>80</v>
      </c>
      <c r="Q3194">
        <v>20.67</v>
      </c>
      <c r="R3194">
        <v>86</v>
      </c>
      <c r="S3194">
        <v>64</v>
      </c>
      <c r="T3194">
        <v>0</v>
      </c>
      <c r="U3194" cm="1">
        <f t="array" ref="U3194">_xlfn.IFS(N3194&gt;Data_Analysis!AB$22,1,N3194&lt;Data_Analysis!AB$21,1,1=1,0)</f>
        <v>0</v>
      </c>
      <c r="V3194" cm="1">
        <f t="array" ref="V3194">_xlfn.IFS(O3194&gt;Data_Analysis!AD$22,1,O3194&lt;Data_Analysis!AD$21,1,1=1,0)</f>
        <v>0</v>
      </c>
      <c r="W3194" cm="1">
        <f t="array" ref="W3194">_xlfn.IFS(P3194&gt;Data_Analysis!AF$22,1,P3194&lt;Data_Analysis!AF$21,1,1=1,0)</f>
        <v>0</v>
      </c>
      <c r="X3194" cm="1">
        <f t="array" ref="X3194">_xlfn.IFS(Q3194&gt;Data_Analysis!AH$22,1,Q3194&lt;Data_Analysis!AH$21,1,1=1,0)</f>
        <v>0</v>
      </c>
      <c r="Y3194" cm="1">
        <f t="array" ref="Y3194">_xlfn.IFS(R3194&gt;Data_Analysis!AJ$22,1,R3194&lt;Data_Analysis!AJ$21,1,1=1,0)</f>
        <v>0</v>
      </c>
      <c r="Z3194" cm="1">
        <f t="array" ref="Z3194">_xlfn.IFS(S3194&gt;Data_Analysis!AL$22,1,S3194&lt;Data_Analysis!AL$21,1,1=1,0)</f>
        <v>0</v>
      </c>
    </row>
    <row r="3195" spans="1:26" x14ac:dyDescent="0.35">
      <c r="A3195">
        <v>1</v>
      </c>
      <c r="B3195">
        <v>55</v>
      </c>
      <c r="C3195">
        <v>0</v>
      </c>
      <c r="D3195">
        <v>0</v>
      </c>
      <c r="E3195">
        <v>1</v>
      </c>
      <c r="F3195">
        <v>0</v>
      </c>
      <c r="G3195">
        <v>0</v>
      </c>
      <c r="H3195">
        <v>1</v>
      </c>
      <c r="I3195">
        <v>20</v>
      </c>
      <c r="J3195">
        <v>0</v>
      </c>
      <c r="K3195">
        <v>0</v>
      </c>
      <c r="L3195">
        <v>0</v>
      </c>
      <c r="M3195">
        <v>0</v>
      </c>
      <c r="N3195">
        <v>283</v>
      </c>
      <c r="O3195">
        <v>137</v>
      </c>
      <c r="P3195">
        <v>82</v>
      </c>
      <c r="Q3195">
        <v>28.49</v>
      </c>
      <c r="R3195">
        <v>75</v>
      </c>
      <c r="S3195">
        <v>85</v>
      </c>
      <c r="T3195">
        <v>0</v>
      </c>
      <c r="U3195" cm="1">
        <f t="array" ref="U3195">_xlfn.IFS(N3195&gt;Data_Analysis!AB$22,1,N3195&lt;Data_Analysis!AB$21,1,1=1,0)</f>
        <v>0</v>
      </c>
      <c r="V3195" cm="1">
        <f t="array" ref="V3195">_xlfn.IFS(O3195&gt;Data_Analysis!AD$22,1,O3195&lt;Data_Analysis!AD$21,1,1=1,0)</f>
        <v>0</v>
      </c>
      <c r="W3195" cm="1">
        <f t="array" ref="W3195">_xlfn.IFS(P3195&gt;Data_Analysis!AF$22,1,P3195&lt;Data_Analysis!AF$21,1,1=1,0)</f>
        <v>0</v>
      </c>
      <c r="X3195" cm="1">
        <f t="array" ref="X3195">_xlfn.IFS(Q3195&gt;Data_Analysis!AH$22,1,Q3195&lt;Data_Analysis!AH$21,1,1=1,0)</f>
        <v>0</v>
      </c>
      <c r="Y3195" cm="1">
        <f t="array" ref="Y3195">_xlfn.IFS(R3195&gt;Data_Analysis!AJ$22,1,R3195&lt;Data_Analysis!AJ$21,1,1=1,0)</f>
        <v>0</v>
      </c>
      <c r="Z3195" cm="1">
        <f t="array" ref="Z3195">_xlfn.IFS(S3195&gt;Data_Analysis!AL$22,1,S3195&lt;Data_Analysis!AL$21,1,1=1,0)</f>
        <v>0</v>
      </c>
    </row>
    <row r="3196" spans="1:26" x14ac:dyDescent="0.35">
      <c r="A3196">
        <v>0</v>
      </c>
      <c r="B3196">
        <v>46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193</v>
      </c>
      <c r="O3196">
        <v>124.5</v>
      </c>
      <c r="P3196">
        <v>72</v>
      </c>
      <c r="Q3196">
        <v>26.84</v>
      </c>
      <c r="R3196">
        <v>75</v>
      </c>
      <c r="S3196">
        <v>80</v>
      </c>
      <c r="T3196">
        <v>0</v>
      </c>
      <c r="U3196" cm="1">
        <f t="array" ref="U3196">_xlfn.IFS(N3196&gt;Data_Analysis!AB$22,1,N3196&lt;Data_Analysis!AB$21,1,1=1,0)</f>
        <v>0</v>
      </c>
      <c r="V3196" cm="1">
        <f t="array" ref="V3196">_xlfn.IFS(O3196&gt;Data_Analysis!AD$22,1,O3196&lt;Data_Analysis!AD$21,1,1=1,0)</f>
        <v>0</v>
      </c>
      <c r="W3196" cm="1">
        <f t="array" ref="W3196">_xlfn.IFS(P3196&gt;Data_Analysis!AF$22,1,P3196&lt;Data_Analysis!AF$21,1,1=1,0)</f>
        <v>0</v>
      </c>
      <c r="X3196" cm="1">
        <f t="array" ref="X3196">_xlfn.IFS(Q3196&gt;Data_Analysis!AH$22,1,Q3196&lt;Data_Analysis!AH$21,1,1=1,0)</f>
        <v>0</v>
      </c>
      <c r="Y3196" cm="1">
        <f t="array" ref="Y3196">_xlfn.IFS(R3196&gt;Data_Analysis!AJ$22,1,R3196&lt;Data_Analysis!AJ$21,1,1=1,0)</f>
        <v>0</v>
      </c>
      <c r="Z3196" cm="1">
        <f t="array" ref="Z3196">_xlfn.IFS(S3196&gt;Data_Analysis!AL$22,1,S3196&lt;Data_Analysis!AL$21,1,1=1,0)</f>
        <v>0</v>
      </c>
    </row>
    <row r="3197" spans="1:26" x14ac:dyDescent="0.35">
      <c r="A3197">
        <v>0</v>
      </c>
      <c r="B3197">
        <v>46</v>
      </c>
      <c r="C3197">
        <v>0</v>
      </c>
      <c r="D3197">
        <v>0</v>
      </c>
      <c r="E3197">
        <v>0</v>
      </c>
      <c r="F3197">
        <v>1</v>
      </c>
      <c r="G3197">
        <v>0</v>
      </c>
      <c r="H3197">
        <v>1</v>
      </c>
      <c r="I3197">
        <v>20</v>
      </c>
      <c r="J3197">
        <v>0</v>
      </c>
      <c r="K3197">
        <v>0</v>
      </c>
      <c r="L3197">
        <v>0</v>
      </c>
      <c r="M3197">
        <v>0</v>
      </c>
      <c r="N3197">
        <v>250</v>
      </c>
      <c r="O3197">
        <v>112.5</v>
      </c>
      <c r="P3197">
        <v>60</v>
      </c>
      <c r="Q3197">
        <v>22.72</v>
      </c>
      <c r="R3197">
        <v>82</v>
      </c>
      <c r="S3197">
        <v>74</v>
      </c>
      <c r="T3197">
        <v>0</v>
      </c>
      <c r="U3197" cm="1">
        <f t="array" ref="U3197">_xlfn.IFS(N3197&gt;Data_Analysis!AB$22,1,N3197&lt;Data_Analysis!AB$21,1,1=1,0)</f>
        <v>0</v>
      </c>
      <c r="V3197" cm="1">
        <f t="array" ref="V3197">_xlfn.IFS(O3197&gt;Data_Analysis!AD$22,1,O3197&lt;Data_Analysis!AD$21,1,1=1,0)</f>
        <v>0</v>
      </c>
      <c r="W3197" cm="1">
        <f t="array" ref="W3197">_xlfn.IFS(P3197&gt;Data_Analysis!AF$22,1,P3197&lt;Data_Analysis!AF$21,1,1=1,0)</f>
        <v>0</v>
      </c>
      <c r="X3197" cm="1">
        <f t="array" ref="X3197">_xlfn.IFS(Q3197&gt;Data_Analysis!AH$22,1,Q3197&lt;Data_Analysis!AH$21,1,1=1,0)</f>
        <v>0</v>
      </c>
      <c r="Y3197" cm="1">
        <f t="array" ref="Y3197">_xlfn.IFS(R3197&gt;Data_Analysis!AJ$22,1,R3197&lt;Data_Analysis!AJ$21,1,1=1,0)</f>
        <v>0</v>
      </c>
      <c r="Z3197" cm="1">
        <f t="array" ref="Z3197">_xlfn.IFS(S3197&gt;Data_Analysis!AL$22,1,S3197&lt;Data_Analysis!AL$21,1,1=1,0)</f>
        <v>0</v>
      </c>
    </row>
    <row r="3198" spans="1:26" x14ac:dyDescent="0.35">
      <c r="A3198">
        <v>1</v>
      </c>
      <c r="B3198">
        <v>39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0</v>
      </c>
      <c r="L3198">
        <v>1</v>
      </c>
      <c r="M3198">
        <v>0</v>
      </c>
      <c r="N3198">
        <v>250</v>
      </c>
      <c r="O3198">
        <v>148</v>
      </c>
      <c r="P3198">
        <v>94</v>
      </c>
      <c r="Q3198">
        <v>30.08</v>
      </c>
      <c r="R3198">
        <v>85</v>
      </c>
      <c r="S3198">
        <v>79.400000000000006</v>
      </c>
      <c r="T3198">
        <v>0</v>
      </c>
      <c r="U3198" cm="1">
        <f t="array" ref="U3198">_xlfn.IFS(N3198&gt;Data_Analysis!AB$22,1,N3198&lt;Data_Analysis!AB$21,1,1=1,0)</f>
        <v>0</v>
      </c>
      <c r="V3198" cm="1">
        <f t="array" ref="V3198">_xlfn.IFS(O3198&gt;Data_Analysis!AD$22,1,O3198&lt;Data_Analysis!AD$21,1,1=1,0)</f>
        <v>0</v>
      </c>
      <c r="W3198" cm="1">
        <f t="array" ref="W3198">_xlfn.IFS(P3198&gt;Data_Analysis!AF$22,1,P3198&lt;Data_Analysis!AF$21,1,1=1,0)</f>
        <v>0</v>
      </c>
      <c r="X3198" cm="1">
        <f t="array" ref="X3198">_xlfn.IFS(Q3198&gt;Data_Analysis!AH$22,1,Q3198&lt;Data_Analysis!AH$21,1,1=1,0)</f>
        <v>0</v>
      </c>
      <c r="Y3198" cm="1">
        <f t="array" ref="Y3198">_xlfn.IFS(R3198&gt;Data_Analysis!AJ$22,1,R3198&lt;Data_Analysis!AJ$21,1,1=1,0)</f>
        <v>0</v>
      </c>
      <c r="Z3198" cm="1">
        <f t="array" ref="Z3198">_xlfn.IFS(S3198&gt;Data_Analysis!AL$22,1,S3198&lt;Data_Analysis!AL$21,1,1=1,0)</f>
        <v>0</v>
      </c>
    </row>
    <row r="3199" spans="1:26" x14ac:dyDescent="0.35">
      <c r="A3199">
        <v>0</v>
      </c>
      <c r="B3199">
        <v>48</v>
      </c>
      <c r="C3199">
        <v>0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215</v>
      </c>
      <c r="O3199">
        <v>128</v>
      </c>
      <c r="P3199">
        <v>86.5</v>
      </c>
      <c r="Q3199">
        <v>22.72</v>
      </c>
      <c r="R3199">
        <v>89</v>
      </c>
      <c r="S3199">
        <v>85</v>
      </c>
      <c r="T3199">
        <v>0</v>
      </c>
      <c r="U3199" cm="1">
        <f t="array" ref="U3199">_xlfn.IFS(N3199&gt;Data_Analysis!AB$22,1,N3199&lt;Data_Analysis!AB$21,1,1=1,0)</f>
        <v>0</v>
      </c>
      <c r="V3199" cm="1">
        <f t="array" ref="V3199">_xlfn.IFS(O3199&gt;Data_Analysis!AD$22,1,O3199&lt;Data_Analysis!AD$21,1,1=1,0)</f>
        <v>0</v>
      </c>
      <c r="W3199" cm="1">
        <f t="array" ref="W3199">_xlfn.IFS(P3199&gt;Data_Analysis!AF$22,1,P3199&lt;Data_Analysis!AF$21,1,1=1,0)</f>
        <v>0</v>
      </c>
      <c r="X3199" cm="1">
        <f t="array" ref="X3199">_xlfn.IFS(Q3199&gt;Data_Analysis!AH$22,1,Q3199&lt;Data_Analysis!AH$21,1,1=1,0)</f>
        <v>0</v>
      </c>
      <c r="Y3199" cm="1">
        <f t="array" ref="Y3199">_xlfn.IFS(R3199&gt;Data_Analysis!AJ$22,1,R3199&lt;Data_Analysis!AJ$21,1,1=1,0)</f>
        <v>0</v>
      </c>
      <c r="Z3199" cm="1">
        <f t="array" ref="Z3199">_xlfn.IFS(S3199&gt;Data_Analysis!AL$22,1,S3199&lt;Data_Analysis!AL$21,1,1=1,0)</f>
        <v>0</v>
      </c>
    </row>
    <row r="3200" spans="1:26" x14ac:dyDescent="0.35">
      <c r="A3200">
        <v>0</v>
      </c>
      <c r="B3200">
        <v>46</v>
      </c>
      <c r="C3200">
        <v>0</v>
      </c>
      <c r="D3200">
        <v>1</v>
      </c>
      <c r="E3200">
        <v>0</v>
      </c>
      <c r="F3200">
        <v>0</v>
      </c>
      <c r="G3200">
        <v>0</v>
      </c>
      <c r="H3200">
        <v>1</v>
      </c>
      <c r="I3200">
        <v>20</v>
      </c>
      <c r="J3200">
        <v>0</v>
      </c>
      <c r="K3200">
        <v>0</v>
      </c>
      <c r="L3200">
        <v>0</v>
      </c>
      <c r="M3200">
        <v>0</v>
      </c>
      <c r="N3200">
        <v>267</v>
      </c>
      <c r="O3200">
        <v>119</v>
      </c>
      <c r="P3200">
        <v>65</v>
      </c>
      <c r="Q3200">
        <v>29.15</v>
      </c>
      <c r="R3200">
        <v>83</v>
      </c>
      <c r="S3200">
        <v>75</v>
      </c>
      <c r="T3200">
        <v>1</v>
      </c>
      <c r="U3200" cm="1">
        <f t="array" ref="U3200">_xlfn.IFS(N3200&gt;Data_Analysis!AB$22,1,N3200&lt;Data_Analysis!AB$21,1,1=1,0)</f>
        <v>0</v>
      </c>
      <c r="V3200" cm="1">
        <f t="array" ref="V3200">_xlfn.IFS(O3200&gt;Data_Analysis!AD$22,1,O3200&lt;Data_Analysis!AD$21,1,1=1,0)</f>
        <v>0</v>
      </c>
      <c r="W3200" cm="1">
        <f t="array" ref="W3200">_xlfn.IFS(P3200&gt;Data_Analysis!AF$22,1,P3200&lt;Data_Analysis!AF$21,1,1=1,0)</f>
        <v>0</v>
      </c>
      <c r="X3200" cm="1">
        <f t="array" ref="X3200">_xlfn.IFS(Q3200&gt;Data_Analysis!AH$22,1,Q3200&lt;Data_Analysis!AH$21,1,1=1,0)</f>
        <v>0</v>
      </c>
      <c r="Y3200" cm="1">
        <f t="array" ref="Y3200">_xlfn.IFS(R3200&gt;Data_Analysis!AJ$22,1,R3200&lt;Data_Analysis!AJ$21,1,1=1,0)</f>
        <v>0</v>
      </c>
      <c r="Z3200" cm="1">
        <f t="array" ref="Z3200">_xlfn.IFS(S3200&gt;Data_Analysis!AL$22,1,S3200&lt;Data_Analysis!AL$21,1,1=1,0)</f>
        <v>0</v>
      </c>
    </row>
    <row r="3201" spans="1:26" x14ac:dyDescent="0.35">
      <c r="A3201">
        <v>0</v>
      </c>
      <c r="B3201">
        <v>48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1</v>
      </c>
      <c r="I3201">
        <v>4</v>
      </c>
      <c r="J3201">
        <v>0</v>
      </c>
      <c r="K3201">
        <v>0</v>
      </c>
      <c r="L3201">
        <v>0</v>
      </c>
      <c r="M3201">
        <v>0</v>
      </c>
      <c r="N3201">
        <v>253</v>
      </c>
      <c r="O3201">
        <v>120</v>
      </c>
      <c r="P3201">
        <v>77.5</v>
      </c>
      <c r="Q3201">
        <v>24.53</v>
      </c>
      <c r="R3201">
        <v>70</v>
      </c>
      <c r="S3201">
        <v>98</v>
      </c>
      <c r="T3201">
        <v>0</v>
      </c>
      <c r="U3201" cm="1">
        <f t="array" ref="U3201">_xlfn.IFS(N3201&gt;Data_Analysis!AB$22,1,N3201&lt;Data_Analysis!AB$21,1,1=1,0)</f>
        <v>0</v>
      </c>
      <c r="V3201" cm="1">
        <f t="array" ref="V3201">_xlfn.IFS(O3201&gt;Data_Analysis!AD$22,1,O3201&lt;Data_Analysis!AD$21,1,1=1,0)</f>
        <v>0</v>
      </c>
      <c r="W3201" cm="1">
        <f t="array" ref="W3201">_xlfn.IFS(P3201&gt;Data_Analysis!AF$22,1,P3201&lt;Data_Analysis!AF$21,1,1=1,0)</f>
        <v>0</v>
      </c>
      <c r="X3201" cm="1">
        <f t="array" ref="X3201">_xlfn.IFS(Q3201&gt;Data_Analysis!AH$22,1,Q3201&lt;Data_Analysis!AH$21,1,1=1,0)</f>
        <v>0</v>
      </c>
      <c r="Y3201" cm="1">
        <f t="array" ref="Y3201">_xlfn.IFS(R3201&gt;Data_Analysis!AJ$22,1,R3201&lt;Data_Analysis!AJ$21,1,1=1,0)</f>
        <v>0</v>
      </c>
      <c r="Z3201" cm="1">
        <f t="array" ref="Z3201">_xlfn.IFS(S3201&gt;Data_Analysis!AL$22,1,S3201&lt;Data_Analysis!AL$21,1,1=1,0)</f>
        <v>0</v>
      </c>
    </row>
    <row r="3202" spans="1:26" s="30" customFormat="1" hidden="1" x14ac:dyDescent="0.35">
      <c r="A3202" s="30">
        <v>1</v>
      </c>
      <c r="B3202" s="30">
        <v>57</v>
      </c>
      <c r="C3202" s="30">
        <v>0</v>
      </c>
      <c r="D3202" s="30">
        <v>0</v>
      </c>
      <c r="E3202" s="30">
        <v>0</v>
      </c>
      <c r="F3202" s="30">
        <v>1</v>
      </c>
      <c r="G3202" s="30">
        <v>0</v>
      </c>
      <c r="H3202" s="30">
        <v>0</v>
      </c>
      <c r="I3202" s="30">
        <v>0</v>
      </c>
      <c r="J3202" s="30">
        <v>0</v>
      </c>
      <c r="K3202" s="30">
        <v>0</v>
      </c>
      <c r="L3202" s="30">
        <v>0</v>
      </c>
      <c r="M3202" s="30">
        <v>1</v>
      </c>
      <c r="N3202" s="30">
        <v>213</v>
      </c>
      <c r="O3202" s="30">
        <v>136.5</v>
      </c>
      <c r="P3202" s="30">
        <v>87</v>
      </c>
      <c r="Q3202" s="30">
        <v>25.51</v>
      </c>
      <c r="R3202" s="30">
        <v>58</v>
      </c>
      <c r="S3202" s="30">
        <v>119</v>
      </c>
      <c r="T3202" s="30">
        <v>0</v>
      </c>
      <c r="U3202" s="30" cm="1">
        <f t="array" ref="U3202">_xlfn.IFS(N3202&gt;Data_Analysis!AB$22,1,N3202&lt;Data_Analysis!AB$21,1,1=1,0)</f>
        <v>0</v>
      </c>
      <c r="V3202" s="30" cm="1">
        <f t="array" ref="V3202">_xlfn.IFS(O3202&gt;Data_Analysis!AD$22,1,O3202&lt;Data_Analysis!AD$21,1,1=1,0)</f>
        <v>0</v>
      </c>
      <c r="W3202" s="30" cm="1">
        <f t="array" ref="W3202">_xlfn.IFS(P3202&gt;Data_Analysis!AF$22,1,P3202&lt;Data_Analysis!AF$21,1,1=1,0)</f>
        <v>0</v>
      </c>
      <c r="X3202" s="30" cm="1">
        <f t="array" ref="X3202">_xlfn.IFS(Q3202&gt;Data_Analysis!AH$22,1,Q3202&lt;Data_Analysis!AH$21,1,1=1,0)</f>
        <v>0</v>
      </c>
      <c r="Y3202" s="30" cm="1">
        <f t="array" ref="Y3202">_xlfn.IFS(R3202&gt;Data_Analysis!AJ$22,1,R3202&lt;Data_Analysis!AJ$21,1,1=1,0)</f>
        <v>0</v>
      </c>
      <c r="Z3202" s="30" cm="1">
        <f t="array" ref="Z3202">_xlfn.IFS(S3202&gt;Data_Analysis!AL$22,1,S3202&lt;Data_Analysis!AL$21,1,1=1,0)</f>
        <v>1</v>
      </c>
    </row>
    <row r="3203" spans="1:26" x14ac:dyDescent="0.35">
      <c r="A3203">
        <v>0</v>
      </c>
      <c r="B3203">
        <v>40</v>
      </c>
      <c r="C3203">
        <v>0</v>
      </c>
      <c r="D3203">
        <v>0</v>
      </c>
      <c r="E3203">
        <v>1</v>
      </c>
      <c r="F3203">
        <v>0</v>
      </c>
      <c r="G3203">
        <v>0</v>
      </c>
      <c r="H3203">
        <v>1</v>
      </c>
      <c r="I3203">
        <v>20</v>
      </c>
      <c r="J3203">
        <v>0</v>
      </c>
      <c r="K3203">
        <v>0</v>
      </c>
      <c r="L3203">
        <v>0</v>
      </c>
      <c r="M3203">
        <v>0</v>
      </c>
      <c r="N3203">
        <v>165</v>
      </c>
      <c r="O3203">
        <v>101</v>
      </c>
      <c r="P3203">
        <v>59</v>
      </c>
      <c r="Q3203">
        <v>23.06</v>
      </c>
      <c r="R3203">
        <v>60</v>
      </c>
      <c r="S3203">
        <v>76</v>
      </c>
      <c r="T3203">
        <v>0</v>
      </c>
      <c r="U3203" cm="1">
        <f t="array" ref="U3203">_xlfn.IFS(N3203&gt;Data_Analysis!AB$22,1,N3203&lt;Data_Analysis!AB$21,1,1=1,0)</f>
        <v>0</v>
      </c>
      <c r="V3203" cm="1">
        <f t="array" ref="V3203">_xlfn.IFS(O3203&gt;Data_Analysis!AD$22,1,O3203&lt;Data_Analysis!AD$21,1,1=1,0)</f>
        <v>0</v>
      </c>
      <c r="W3203" cm="1">
        <f t="array" ref="W3203">_xlfn.IFS(P3203&gt;Data_Analysis!AF$22,1,P3203&lt;Data_Analysis!AF$21,1,1=1,0)</f>
        <v>0</v>
      </c>
      <c r="X3203" cm="1">
        <f t="array" ref="X3203">_xlfn.IFS(Q3203&gt;Data_Analysis!AH$22,1,Q3203&lt;Data_Analysis!AH$21,1,1=1,0)</f>
        <v>0</v>
      </c>
      <c r="Y3203" cm="1">
        <f t="array" ref="Y3203">_xlfn.IFS(R3203&gt;Data_Analysis!AJ$22,1,R3203&lt;Data_Analysis!AJ$21,1,1=1,0)</f>
        <v>0</v>
      </c>
      <c r="Z3203" cm="1">
        <f t="array" ref="Z3203">_xlfn.IFS(S3203&gt;Data_Analysis!AL$22,1,S3203&lt;Data_Analysis!AL$21,1,1=1,0)</f>
        <v>0</v>
      </c>
    </row>
    <row r="3204" spans="1:26" x14ac:dyDescent="0.35">
      <c r="A3204">
        <v>1</v>
      </c>
      <c r="B3204">
        <v>61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1</v>
      </c>
      <c r="I3204">
        <v>20</v>
      </c>
      <c r="J3204">
        <v>0</v>
      </c>
      <c r="K3204">
        <v>0</v>
      </c>
      <c r="L3204">
        <v>0</v>
      </c>
      <c r="M3204">
        <v>0</v>
      </c>
      <c r="N3204">
        <v>262</v>
      </c>
      <c r="O3204">
        <v>129</v>
      </c>
      <c r="P3204">
        <v>85</v>
      </c>
      <c r="Q3204">
        <v>21.77</v>
      </c>
      <c r="R3204">
        <v>80</v>
      </c>
      <c r="S3204">
        <v>74</v>
      </c>
      <c r="T3204">
        <v>0</v>
      </c>
      <c r="U3204" cm="1">
        <f t="array" ref="U3204">_xlfn.IFS(N3204&gt;Data_Analysis!AB$22,1,N3204&lt;Data_Analysis!AB$21,1,1=1,0)</f>
        <v>0</v>
      </c>
      <c r="V3204" cm="1">
        <f t="array" ref="V3204">_xlfn.IFS(O3204&gt;Data_Analysis!AD$22,1,O3204&lt;Data_Analysis!AD$21,1,1=1,0)</f>
        <v>0</v>
      </c>
      <c r="W3204" cm="1">
        <f t="array" ref="W3204">_xlfn.IFS(P3204&gt;Data_Analysis!AF$22,1,P3204&lt;Data_Analysis!AF$21,1,1=1,0)</f>
        <v>0</v>
      </c>
      <c r="X3204" cm="1">
        <f t="array" ref="X3204">_xlfn.IFS(Q3204&gt;Data_Analysis!AH$22,1,Q3204&lt;Data_Analysis!AH$21,1,1=1,0)</f>
        <v>0</v>
      </c>
      <c r="Y3204" cm="1">
        <f t="array" ref="Y3204">_xlfn.IFS(R3204&gt;Data_Analysis!AJ$22,1,R3204&lt;Data_Analysis!AJ$21,1,1=1,0)</f>
        <v>0</v>
      </c>
      <c r="Z3204" cm="1">
        <f t="array" ref="Z3204">_xlfn.IFS(S3204&gt;Data_Analysis!AL$22,1,S3204&lt;Data_Analysis!AL$21,1,1=1,0)</f>
        <v>0</v>
      </c>
    </row>
    <row r="3205" spans="1:26" x14ac:dyDescent="0.35">
      <c r="A3205">
        <v>1</v>
      </c>
      <c r="B3205">
        <v>47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259</v>
      </c>
      <c r="O3205">
        <v>139</v>
      </c>
      <c r="P3205">
        <v>79</v>
      </c>
      <c r="Q3205">
        <v>29.34</v>
      </c>
      <c r="R3205">
        <v>70</v>
      </c>
      <c r="S3205">
        <v>71</v>
      </c>
      <c r="T3205">
        <v>1</v>
      </c>
      <c r="U3205" cm="1">
        <f t="array" ref="U3205">_xlfn.IFS(N3205&gt;Data_Analysis!AB$22,1,N3205&lt;Data_Analysis!AB$21,1,1=1,0)</f>
        <v>0</v>
      </c>
      <c r="V3205" cm="1">
        <f t="array" ref="V3205">_xlfn.IFS(O3205&gt;Data_Analysis!AD$22,1,O3205&lt;Data_Analysis!AD$21,1,1=1,0)</f>
        <v>0</v>
      </c>
      <c r="W3205" cm="1">
        <f t="array" ref="W3205">_xlfn.IFS(P3205&gt;Data_Analysis!AF$22,1,P3205&lt;Data_Analysis!AF$21,1,1=1,0)</f>
        <v>0</v>
      </c>
      <c r="X3205" cm="1">
        <f t="array" ref="X3205">_xlfn.IFS(Q3205&gt;Data_Analysis!AH$22,1,Q3205&lt;Data_Analysis!AH$21,1,1=1,0)</f>
        <v>0</v>
      </c>
      <c r="Y3205" cm="1">
        <f t="array" ref="Y3205">_xlfn.IFS(R3205&gt;Data_Analysis!AJ$22,1,R3205&lt;Data_Analysis!AJ$21,1,1=1,0)</f>
        <v>0</v>
      </c>
      <c r="Z3205" cm="1">
        <f t="array" ref="Z3205">_xlfn.IFS(S3205&gt;Data_Analysis!AL$22,1,S3205&lt;Data_Analysis!AL$21,1,1=1,0)</f>
        <v>0</v>
      </c>
    </row>
    <row r="3206" spans="1:26" x14ac:dyDescent="0.35">
      <c r="A3206">
        <v>0</v>
      </c>
      <c r="B3206">
        <v>47</v>
      </c>
      <c r="C3206">
        <v>0</v>
      </c>
      <c r="D3206">
        <v>0</v>
      </c>
      <c r="E3206">
        <v>1</v>
      </c>
      <c r="F3206">
        <v>0</v>
      </c>
      <c r="G3206">
        <v>0</v>
      </c>
      <c r="H3206">
        <v>1</v>
      </c>
      <c r="I3206">
        <v>11</v>
      </c>
      <c r="J3206">
        <v>0</v>
      </c>
      <c r="K3206">
        <v>0</v>
      </c>
      <c r="L3206">
        <v>0</v>
      </c>
      <c r="M3206">
        <v>0</v>
      </c>
      <c r="N3206">
        <v>229</v>
      </c>
      <c r="O3206">
        <v>127</v>
      </c>
      <c r="P3206">
        <v>76.5</v>
      </c>
      <c r="Q3206">
        <v>23.48</v>
      </c>
      <c r="R3206">
        <v>65</v>
      </c>
      <c r="S3206">
        <v>64</v>
      </c>
      <c r="T3206">
        <v>0</v>
      </c>
      <c r="U3206" cm="1">
        <f t="array" ref="U3206">_xlfn.IFS(N3206&gt;Data_Analysis!AB$22,1,N3206&lt;Data_Analysis!AB$21,1,1=1,0)</f>
        <v>0</v>
      </c>
      <c r="V3206" cm="1">
        <f t="array" ref="V3206">_xlfn.IFS(O3206&gt;Data_Analysis!AD$22,1,O3206&lt;Data_Analysis!AD$21,1,1=1,0)</f>
        <v>0</v>
      </c>
      <c r="W3206" cm="1">
        <f t="array" ref="W3206">_xlfn.IFS(P3206&gt;Data_Analysis!AF$22,1,P3206&lt;Data_Analysis!AF$21,1,1=1,0)</f>
        <v>0</v>
      </c>
      <c r="X3206" cm="1">
        <f t="array" ref="X3206">_xlfn.IFS(Q3206&gt;Data_Analysis!AH$22,1,Q3206&lt;Data_Analysis!AH$21,1,1=1,0)</f>
        <v>0</v>
      </c>
      <c r="Y3206" cm="1">
        <f t="array" ref="Y3206">_xlfn.IFS(R3206&gt;Data_Analysis!AJ$22,1,R3206&lt;Data_Analysis!AJ$21,1,1=1,0)</f>
        <v>0</v>
      </c>
      <c r="Z3206" cm="1">
        <f t="array" ref="Z3206">_xlfn.IFS(S3206&gt;Data_Analysis!AL$22,1,S3206&lt;Data_Analysis!AL$21,1,1=1,0)</f>
        <v>0</v>
      </c>
    </row>
    <row r="3207" spans="1:26" x14ac:dyDescent="0.35">
      <c r="A3207">
        <v>0</v>
      </c>
      <c r="B3207">
        <v>42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1</v>
      </c>
      <c r="I3207">
        <v>9</v>
      </c>
      <c r="J3207">
        <v>0</v>
      </c>
      <c r="K3207">
        <v>0</v>
      </c>
      <c r="L3207">
        <v>0</v>
      </c>
      <c r="M3207">
        <v>0</v>
      </c>
      <c r="N3207">
        <v>200</v>
      </c>
      <c r="O3207">
        <v>119</v>
      </c>
      <c r="P3207">
        <v>75</v>
      </c>
      <c r="Q3207">
        <v>22.91</v>
      </c>
      <c r="R3207">
        <v>57</v>
      </c>
      <c r="S3207">
        <v>69</v>
      </c>
      <c r="T3207">
        <v>0</v>
      </c>
      <c r="U3207" cm="1">
        <f t="array" ref="U3207">_xlfn.IFS(N3207&gt;Data_Analysis!AB$22,1,N3207&lt;Data_Analysis!AB$21,1,1=1,0)</f>
        <v>0</v>
      </c>
      <c r="V3207" cm="1">
        <f t="array" ref="V3207">_xlfn.IFS(O3207&gt;Data_Analysis!AD$22,1,O3207&lt;Data_Analysis!AD$21,1,1=1,0)</f>
        <v>0</v>
      </c>
      <c r="W3207" cm="1">
        <f t="array" ref="W3207">_xlfn.IFS(P3207&gt;Data_Analysis!AF$22,1,P3207&lt;Data_Analysis!AF$21,1,1=1,0)</f>
        <v>0</v>
      </c>
      <c r="X3207" cm="1">
        <f t="array" ref="X3207">_xlfn.IFS(Q3207&gt;Data_Analysis!AH$22,1,Q3207&lt;Data_Analysis!AH$21,1,1=1,0)</f>
        <v>0</v>
      </c>
      <c r="Y3207" cm="1">
        <f t="array" ref="Y3207">_xlfn.IFS(R3207&gt;Data_Analysis!AJ$22,1,R3207&lt;Data_Analysis!AJ$21,1,1=1,0)</f>
        <v>0</v>
      </c>
      <c r="Z3207" cm="1">
        <f t="array" ref="Z3207">_xlfn.IFS(S3207&gt;Data_Analysis!AL$22,1,S3207&lt;Data_Analysis!AL$21,1,1=1,0)</f>
        <v>0</v>
      </c>
    </row>
    <row r="3208" spans="1:26" x14ac:dyDescent="0.35">
      <c r="A3208">
        <v>1</v>
      </c>
      <c r="B3208">
        <v>56</v>
      </c>
      <c r="C3208">
        <v>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193</v>
      </c>
      <c r="O3208">
        <v>114</v>
      </c>
      <c r="P3208">
        <v>80</v>
      </c>
      <c r="Q3208">
        <v>28.41</v>
      </c>
      <c r="R3208">
        <v>60</v>
      </c>
      <c r="S3208">
        <v>88</v>
      </c>
      <c r="T3208">
        <v>0</v>
      </c>
      <c r="U3208" cm="1">
        <f t="array" ref="U3208">_xlfn.IFS(N3208&gt;Data_Analysis!AB$22,1,N3208&lt;Data_Analysis!AB$21,1,1=1,0)</f>
        <v>0</v>
      </c>
      <c r="V3208" cm="1">
        <f t="array" ref="V3208">_xlfn.IFS(O3208&gt;Data_Analysis!AD$22,1,O3208&lt;Data_Analysis!AD$21,1,1=1,0)</f>
        <v>0</v>
      </c>
      <c r="W3208" cm="1">
        <f t="array" ref="W3208">_xlfn.IFS(P3208&gt;Data_Analysis!AF$22,1,P3208&lt;Data_Analysis!AF$21,1,1=1,0)</f>
        <v>0</v>
      </c>
      <c r="X3208" cm="1">
        <f t="array" ref="X3208">_xlfn.IFS(Q3208&gt;Data_Analysis!AH$22,1,Q3208&lt;Data_Analysis!AH$21,1,1=1,0)</f>
        <v>0</v>
      </c>
      <c r="Y3208" cm="1">
        <f t="array" ref="Y3208">_xlfn.IFS(R3208&gt;Data_Analysis!AJ$22,1,R3208&lt;Data_Analysis!AJ$21,1,1=1,0)</f>
        <v>0</v>
      </c>
      <c r="Z3208" cm="1">
        <f t="array" ref="Z3208">_xlfn.IFS(S3208&gt;Data_Analysis!AL$22,1,S3208&lt;Data_Analysis!AL$21,1,1=1,0)</f>
        <v>0</v>
      </c>
    </row>
    <row r="3209" spans="1:26" x14ac:dyDescent="0.35">
      <c r="A3209">
        <v>0</v>
      </c>
      <c r="B3209">
        <v>41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225</v>
      </c>
      <c r="O3209">
        <v>110</v>
      </c>
      <c r="P3209">
        <v>60</v>
      </c>
      <c r="Q3209">
        <v>25.54</v>
      </c>
      <c r="R3209">
        <v>75</v>
      </c>
      <c r="S3209">
        <v>58</v>
      </c>
      <c r="T3209">
        <v>0</v>
      </c>
      <c r="U3209" cm="1">
        <f t="array" ref="U3209">_xlfn.IFS(N3209&gt;Data_Analysis!AB$22,1,N3209&lt;Data_Analysis!AB$21,1,1=1,0)</f>
        <v>0</v>
      </c>
      <c r="V3209" cm="1">
        <f t="array" ref="V3209">_xlfn.IFS(O3209&gt;Data_Analysis!AD$22,1,O3209&lt;Data_Analysis!AD$21,1,1=1,0)</f>
        <v>0</v>
      </c>
      <c r="W3209" cm="1">
        <f t="array" ref="W3209">_xlfn.IFS(P3209&gt;Data_Analysis!AF$22,1,P3209&lt;Data_Analysis!AF$21,1,1=1,0)</f>
        <v>0</v>
      </c>
      <c r="X3209" cm="1">
        <f t="array" ref="X3209">_xlfn.IFS(Q3209&gt;Data_Analysis!AH$22,1,Q3209&lt;Data_Analysis!AH$21,1,1=1,0)</f>
        <v>0</v>
      </c>
      <c r="Y3209" cm="1">
        <f t="array" ref="Y3209">_xlfn.IFS(R3209&gt;Data_Analysis!AJ$22,1,R3209&lt;Data_Analysis!AJ$21,1,1=1,0)</f>
        <v>0</v>
      </c>
      <c r="Z3209" cm="1">
        <f t="array" ref="Z3209">_xlfn.IFS(S3209&gt;Data_Analysis!AL$22,1,S3209&lt;Data_Analysis!AL$21,1,1=1,0)</f>
        <v>0</v>
      </c>
    </row>
    <row r="3210" spans="1:26" x14ac:dyDescent="0.35">
      <c r="A3210">
        <v>1</v>
      </c>
      <c r="B3210">
        <v>40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1</v>
      </c>
      <c r="I3210">
        <v>43</v>
      </c>
      <c r="J3210">
        <v>0</v>
      </c>
      <c r="K3210">
        <v>0</v>
      </c>
      <c r="L3210">
        <v>0</v>
      </c>
      <c r="M3210">
        <v>0</v>
      </c>
      <c r="N3210">
        <v>216</v>
      </c>
      <c r="O3210">
        <v>138</v>
      </c>
      <c r="P3210">
        <v>91</v>
      </c>
      <c r="Q3210">
        <v>22.67</v>
      </c>
      <c r="R3210">
        <v>72</v>
      </c>
      <c r="S3210">
        <v>79.400000000000006</v>
      </c>
      <c r="T3210">
        <v>1</v>
      </c>
      <c r="U3210" cm="1">
        <f t="array" ref="U3210">_xlfn.IFS(N3210&gt;Data_Analysis!AB$22,1,N3210&lt;Data_Analysis!AB$21,1,1=1,0)</f>
        <v>0</v>
      </c>
      <c r="V3210" cm="1">
        <f t="array" ref="V3210">_xlfn.IFS(O3210&gt;Data_Analysis!AD$22,1,O3210&lt;Data_Analysis!AD$21,1,1=1,0)</f>
        <v>0</v>
      </c>
      <c r="W3210" cm="1">
        <f t="array" ref="W3210">_xlfn.IFS(P3210&gt;Data_Analysis!AF$22,1,P3210&lt;Data_Analysis!AF$21,1,1=1,0)</f>
        <v>0</v>
      </c>
      <c r="X3210" cm="1">
        <f t="array" ref="X3210">_xlfn.IFS(Q3210&gt;Data_Analysis!AH$22,1,Q3210&lt;Data_Analysis!AH$21,1,1=1,0)</f>
        <v>0</v>
      </c>
      <c r="Y3210" cm="1">
        <f t="array" ref="Y3210">_xlfn.IFS(R3210&gt;Data_Analysis!AJ$22,1,R3210&lt;Data_Analysis!AJ$21,1,1=1,0)</f>
        <v>0</v>
      </c>
      <c r="Z3210" cm="1">
        <f t="array" ref="Z3210">_xlfn.IFS(S3210&gt;Data_Analysis!AL$22,1,S3210&lt;Data_Analysis!AL$21,1,1=1,0)</f>
        <v>0</v>
      </c>
    </row>
    <row r="3211" spans="1:26" s="30" customFormat="1" hidden="1" x14ac:dyDescent="0.35">
      <c r="A3211" s="30">
        <v>1</v>
      </c>
      <c r="B3211" s="30">
        <v>58</v>
      </c>
      <c r="C3211" s="30">
        <v>0</v>
      </c>
      <c r="D3211" s="30">
        <v>0</v>
      </c>
      <c r="E3211" s="30">
        <v>1</v>
      </c>
      <c r="F3211" s="30">
        <v>0</v>
      </c>
      <c r="G3211" s="30">
        <v>0</v>
      </c>
      <c r="H3211" s="30">
        <v>1</v>
      </c>
      <c r="I3211" s="30">
        <v>9.0039999999999996</v>
      </c>
      <c r="J3211" s="30">
        <v>0</v>
      </c>
      <c r="K3211" s="30">
        <v>0</v>
      </c>
      <c r="L3211" s="30">
        <v>0</v>
      </c>
      <c r="M3211" s="30">
        <v>0</v>
      </c>
      <c r="N3211" s="30">
        <v>235</v>
      </c>
      <c r="O3211" s="30">
        <v>127.5</v>
      </c>
      <c r="P3211" s="30">
        <v>76</v>
      </c>
      <c r="Q3211" s="30">
        <v>21.02</v>
      </c>
      <c r="R3211" s="30">
        <v>81</v>
      </c>
      <c r="S3211" s="30">
        <v>135</v>
      </c>
      <c r="T3211" s="30">
        <v>0</v>
      </c>
      <c r="U3211" s="30" cm="1">
        <f t="array" ref="U3211">_xlfn.IFS(N3211&gt;Data_Analysis!AB$22,1,N3211&lt;Data_Analysis!AB$21,1,1=1,0)</f>
        <v>0</v>
      </c>
      <c r="V3211" s="30" cm="1">
        <f t="array" ref="V3211">_xlfn.IFS(O3211&gt;Data_Analysis!AD$22,1,O3211&lt;Data_Analysis!AD$21,1,1=1,0)</f>
        <v>0</v>
      </c>
      <c r="W3211" s="30" cm="1">
        <f t="array" ref="W3211">_xlfn.IFS(P3211&gt;Data_Analysis!AF$22,1,P3211&lt;Data_Analysis!AF$21,1,1=1,0)</f>
        <v>0</v>
      </c>
      <c r="X3211" s="30" cm="1">
        <f t="array" ref="X3211">_xlfn.IFS(Q3211&gt;Data_Analysis!AH$22,1,Q3211&lt;Data_Analysis!AH$21,1,1=1,0)</f>
        <v>0</v>
      </c>
      <c r="Y3211" s="30" cm="1">
        <f t="array" ref="Y3211">_xlfn.IFS(R3211&gt;Data_Analysis!AJ$22,1,R3211&lt;Data_Analysis!AJ$21,1,1=1,0)</f>
        <v>0</v>
      </c>
      <c r="Z3211" s="30" cm="1">
        <f t="array" ref="Z3211">_xlfn.IFS(S3211&gt;Data_Analysis!AL$22,1,S3211&lt;Data_Analysis!AL$21,1,1=1,0)</f>
        <v>1</v>
      </c>
    </row>
    <row r="3212" spans="1:26" s="28" customFormat="1" hidden="1" x14ac:dyDescent="0.35">
      <c r="A3212" s="28">
        <v>1</v>
      </c>
      <c r="B3212" s="28">
        <v>48</v>
      </c>
      <c r="C3212" s="28">
        <v>0</v>
      </c>
      <c r="D3212" s="28">
        <v>0</v>
      </c>
      <c r="E3212" s="28">
        <v>0</v>
      </c>
      <c r="F3212" s="28">
        <v>0</v>
      </c>
      <c r="G3212" s="28">
        <v>1</v>
      </c>
      <c r="H3212" s="28">
        <v>1</v>
      </c>
      <c r="I3212" s="28">
        <v>40</v>
      </c>
      <c r="J3212" s="28">
        <v>0</v>
      </c>
      <c r="K3212" s="28">
        <v>0</v>
      </c>
      <c r="L3212" s="28">
        <v>0</v>
      </c>
      <c r="M3212" s="28">
        <v>0</v>
      </c>
      <c r="N3212" s="28">
        <v>247</v>
      </c>
      <c r="O3212" s="28">
        <v>133</v>
      </c>
      <c r="P3212" s="28">
        <v>77.5</v>
      </c>
      <c r="Q3212" s="28">
        <v>33.99</v>
      </c>
      <c r="R3212" s="28">
        <v>81</v>
      </c>
      <c r="S3212" s="28">
        <v>95</v>
      </c>
      <c r="T3212" s="28">
        <v>1</v>
      </c>
      <c r="U3212" s="28" cm="1">
        <f t="array" ref="U3212">_xlfn.IFS(N3212&gt;Data_Analysis!AB$22,1,N3212&lt;Data_Analysis!AB$21,1,1=1,0)</f>
        <v>0</v>
      </c>
      <c r="V3212" s="28" cm="1">
        <f t="array" ref="V3212">_xlfn.IFS(O3212&gt;Data_Analysis!AD$22,1,O3212&lt;Data_Analysis!AD$21,1,1=1,0)</f>
        <v>0</v>
      </c>
      <c r="W3212" s="28" cm="1">
        <f t="array" ref="W3212">_xlfn.IFS(P3212&gt;Data_Analysis!AF$22,1,P3212&lt;Data_Analysis!AF$21,1,1=1,0)</f>
        <v>0</v>
      </c>
      <c r="X3212" s="28" cm="1">
        <f t="array" ref="X3212">_xlfn.IFS(Q3212&gt;Data_Analysis!AH$22,1,Q3212&lt;Data_Analysis!AH$21,1,1=1,0)</f>
        <v>1</v>
      </c>
      <c r="Y3212" s="28" cm="1">
        <f t="array" ref="Y3212">_xlfn.IFS(R3212&gt;Data_Analysis!AJ$22,1,R3212&lt;Data_Analysis!AJ$21,1,1=1,0)</f>
        <v>0</v>
      </c>
      <c r="Z3212" s="28" cm="1">
        <f t="array" ref="Z3212">_xlfn.IFS(S3212&gt;Data_Analysis!AL$22,1,S3212&lt;Data_Analysis!AL$21,1,1=1,0)</f>
        <v>0</v>
      </c>
    </row>
    <row r="3213" spans="1:26" x14ac:dyDescent="0.35">
      <c r="A3213">
        <v>1</v>
      </c>
      <c r="B3213">
        <v>65</v>
      </c>
      <c r="C3213">
        <v>0</v>
      </c>
      <c r="D3213">
        <v>0</v>
      </c>
      <c r="E3213">
        <v>0</v>
      </c>
      <c r="F3213">
        <v>1</v>
      </c>
      <c r="G3213">
        <v>0</v>
      </c>
      <c r="H3213">
        <v>1</v>
      </c>
      <c r="I3213">
        <v>20</v>
      </c>
      <c r="J3213">
        <v>0</v>
      </c>
      <c r="K3213">
        <v>0</v>
      </c>
      <c r="L3213">
        <v>0</v>
      </c>
      <c r="M3213">
        <v>0</v>
      </c>
      <c r="N3213">
        <v>177</v>
      </c>
      <c r="O3213">
        <v>119</v>
      </c>
      <c r="P3213">
        <v>82.5</v>
      </c>
      <c r="Q3213">
        <v>21.18</v>
      </c>
      <c r="R3213">
        <v>60</v>
      </c>
      <c r="S3213">
        <v>88</v>
      </c>
      <c r="T3213">
        <v>0</v>
      </c>
      <c r="U3213" cm="1">
        <f t="array" ref="U3213">_xlfn.IFS(N3213&gt;Data_Analysis!AB$22,1,N3213&lt;Data_Analysis!AB$21,1,1=1,0)</f>
        <v>0</v>
      </c>
      <c r="V3213" cm="1">
        <f t="array" ref="V3213">_xlfn.IFS(O3213&gt;Data_Analysis!AD$22,1,O3213&lt;Data_Analysis!AD$21,1,1=1,0)</f>
        <v>0</v>
      </c>
      <c r="W3213" cm="1">
        <f t="array" ref="W3213">_xlfn.IFS(P3213&gt;Data_Analysis!AF$22,1,P3213&lt;Data_Analysis!AF$21,1,1=1,0)</f>
        <v>0</v>
      </c>
      <c r="X3213" cm="1">
        <f t="array" ref="X3213">_xlfn.IFS(Q3213&gt;Data_Analysis!AH$22,1,Q3213&lt;Data_Analysis!AH$21,1,1=1,0)</f>
        <v>0</v>
      </c>
      <c r="Y3213" cm="1">
        <f t="array" ref="Y3213">_xlfn.IFS(R3213&gt;Data_Analysis!AJ$22,1,R3213&lt;Data_Analysis!AJ$21,1,1=1,0)</f>
        <v>0</v>
      </c>
      <c r="Z3213" cm="1">
        <f t="array" ref="Z3213">_xlfn.IFS(S3213&gt;Data_Analysis!AL$22,1,S3213&lt;Data_Analysis!AL$21,1,1=1,0)</f>
        <v>0</v>
      </c>
    </row>
    <row r="3214" spans="1:26" x14ac:dyDescent="0.35">
      <c r="A3214">
        <v>0</v>
      </c>
      <c r="B3214">
        <v>61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1</v>
      </c>
      <c r="I3214">
        <v>9</v>
      </c>
      <c r="J3214">
        <v>0</v>
      </c>
      <c r="K3214">
        <v>0</v>
      </c>
      <c r="L3214">
        <v>0</v>
      </c>
      <c r="M3214">
        <v>0</v>
      </c>
      <c r="N3214">
        <v>259</v>
      </c>
      <c r="O3214">
        <v>134.5</v>
      </c>
      <c r="P3214">
        <v>87</v>
      </c>
      <c r="Q3214">
        <v>22.91</v>
      </c>
      <c r="R3214">
        <v>70</v>
      </c>
      <c r="S3214">
        <v>91</v>
      </c>
      <c r="T3214">
        <v>0</v>
      </c>
      <c r="U3214" cm="1">
        <f t="array" ref="U3214">_xlfn.IFS(N3214&gt;Data_Analysis!AB$22,1,N3214&lt;Data_Analysis!AB$21,1,1=1,0)</f>
        <v>0</v>
      </c>
      <c r="V3214" cm="1">
        <f t="array" ref="V3214">_xlfn.IFS(O3214&gt;Data_Analysis!AD$22,1,O3214&lt;Data_Analysis!AD$21,1,1=1,0)</f>
        <v>0</v>
      </c>
      <c r="W3214" cm="1">
        <f t="array" ref="W3214">_xlfn.IFS(P3214&gt;Data_Analysis!AF$22,1,P3214&lt;Data_Analysis!AF$21,1,1=1,0)</f>
        <v>0</v>
      </c>
      <c r="X3214" cm="1">
        <f t="array" ref="X3214">_xlfn.IFS(Q3214&gt;Data_Analysis!AH$22,1,Q3214&lt;Data_Analysis!AH$21,1,1=1,0)</f>
        <v>0</v>
      </c>
      <c r="Y3214" cm="1">
        <f t="array" ref="Y3214">_xlfn.IFS(R3214&gt;Data_Analysis!AJ$22,1,R3214&lt;Data_Analysis!AJ$21,1,1=1,0)</f>
        <v>0</v>
      </c>
      <c r="Z3214" cm="1">
        <f t="array" ref="Z3214">_xlfn.IFS(S3214&gt;Data_Analysis!AL$22,1,S3214&lt;Data_Analysis!AL$21,1,1=1,0)</f>
        <v>0</v>
      </c>
    </row>
    <row r="3215" spans="1:26" x14ac:dyDescent="0.35">
      <c r="A3215">
        <v>0</v>
      </c>
      <c r="B3215">
        <v>47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220</v>
      </c>
      <c r="O3215">
        <v>124</v>
      </c>
      <c r="P3215">
        <v>75.5</v>
      </c>
      <c r="Q3215">
        <v>24.71</v>
      </c>
      <c r="R3215">
        <v>65</v>
      </c>
      <c r="S3215">
        <v>68</v>
      </c>
      <c r="T3215">
        <v>0</v>
      </c>
      <c r="U3215" cm="1">
        <f t="array" ref="U3215">_xlfn.IFS(N3215&gt;Data_Analysis!AB$22,1,N3215&lt;Data_Analysis!AB$21,1,1=1,0)</f>
        <v>0</v>
      </c>
      <c r="V3215" cm="1">
        <f t="array" ref="V3215">_xlfn.IFS(O3215&gt;Data_Analysis!AD$22,1,O3215&lt;Data_Analysis!AD$21,1,1=1,0)</f>
        <v>0</v>
      </c>
      <c r="W3215" cm="1">
        <f t="array" ref="W3215">_xlfn.IFS(P3215&gt;Data_Analysis!AF$22,1,P3215&lt;Data_Analysis!AF$21,1,1=1,0)</f>
        <v>0</v>
      </c>
      <c r="X3215" cm="1">
        <f t="array" ref="X3215">_xlfn.IFS(Q3215&gt;Data_Analysis!AH$22,1,Q3215&lt;Data_Analysis!AH$21,1,1=1,0)</f>
        <v>0</v>
      </c>
      <c r="Y3215" cm="1">
        <f t="array" ref="Y3215">_xlfn.IFS(R3215&gt;Data_Analysis!AJ$22,1,R3215&lt;Data_Analysis!AJ$21,1,1=1,0)</f>
        <v>0</v>
      </c>
      <c r="Z3215" cm="1">
        <f t="array" ref="Z3215">_xlfn.IFS(S3215&gt;Data_Analysis!AL$22,1,S3215&lt;Data_Analysis!AL$21,1,1=1,0)</f>
        <v>0</v>
      </c>
    </row>
    <row r="3216" spans="1:26" x14ac:dyDescent="0.35">
      <c r="A3216">
        <v>0</v>
      </c>
      <c r="B3216">
        <v>41</v>
      </c>
      <c r="C3216">
        <v>0</v>
      </c>
      <c r="D3216">
        <v>0</v>
      </c>
      <c r="E3216">
        <v>1</v>
      </c>
      <c r="F3216">
        <v>0</v>
      </c>
      <c r="G3216">
        <v>0</v>
      </c>
      <c r="H3216">
        <v>1</v>
      </c>
      <c r="I3216">
        <v>16</v>
      </c>
      <c r="J3216">
        <v>0</v>
      </c>
      <c r="K3216">
        <v>0</v>
      </c>
      <c r="L3216">
        <v>1</v>
      </c>
      <c r="M3216">
        <v>0</v>
      </c>
      <c r="N3216">
        <v>243</v>
      </c>
      <c r="O3216">
        <v>159</v>
      </c>
      <c r="P3216">
        <v>100</v>
      </c>
      <c r="Q3216">
        <v>27.78</v>
      </c>
      <c r="R3216">
        <v>78</v>
      </c>
      <c r="S3216">
        <v>71</v>
      </c>
      <c r="T3216">
        <v>0</v>
      </c>
      <c r="U3216" cm="1">
        <f t="array" ref="U3216">_xlfn.IFS(N3216&gt;Data_Analysis!AB$22,1,N3216&lt;Data_Analysis!AB$21,1,1=1,0)</f>
        <v>0</v>
      </c>
      <c r="V3216" cm="1">
        <f t="array" ref="V3216">_xlfn.IFS(O3216&gt;Data_Analysis!AD$22,1,O3216&lt;Data_Analysis!AD$21,1,1=1,0)</f>
        <v>0</v>
      </c>
      <c r="W3216" cm="1">
        <f t="array" ref="W3216">_xlfn.IFS(P3216&gt;Data_Analysis!AF$22,1,P3216&lt;Data_Analysis!AF$21,1,1=1,0)</f>
        <v>0</v>
      </c>
      <c r="X3216" cm="1">
        <f t="array" ref="X3216">_xlfn.IFS(Q3216&gt;Data_Analysis!AH$22,1,Q3216&lt;Data_Analysis!AH$21,1,1=1,0)</f>
        <v>0</v>
      </c>
      <c r="Y3216" cm="1">
        <f t="array" ref="Y3216">_xlfn.IFS(R3216&gt;Data_Analysis!AJ$22,1,R3216&lt;Data_Analysis!AJ$21,1,1=1,0)</f>
        <v>0</v>
      </c>
      <c r="Z3216" cm="1">
        <f t="array" ref="Z3216">_xlfn.IFS(S3216&gt;Data_Analysis!AL$22,1,S3216&lt;Data_Analysis!AL$21,1,1=1,0)</f>
        <v>0</v>
      </c>
    </row>
    <row r="3217" spans="1:26" s="28" customFormat="1" hidden="1" x14ac:dyDescent="0.35">
      <c r="A3217" s="28">
        <v>0</v>
      </c>
      <c r="B3217" s="28">
        <v>47</v>
      </c>
      <c r="C3217" s="28">
        <v>0</v>
      </c>
      <c r="D3217" s="28">
        <v>0</v>
      </c>
      <c r="E3217" s="28">
        <v>0</v>
      </c>
      <c r="F3217" s="28">
        <v>1</v>
      </c>
      <c r="G3217" s="28">
        <v>0</v>
      </c>
      <c r="H3217" s="28">
        <v>0</v>
      </c>
      <c r="I3217" s="28">
        <v>0</v>
      </c>
      <c r="J3217" s="28">
        <v>0</v>
      </c>
      <c r="K3217" s="28">
        <v>0</v>
      </c>
      <c r="L3217" s="28">
        <v>0</v>
      </c>
      <c r="M3217" s="28">
        <v>0</v>
      </c>
      <c r="N3217" s="28">
        <v>346</v>
      </c>
      <c r="O3217" s="28">
        <v>118.5</v>
      </c>
      <c r="P3217" s="28">
        <v>81</v>
      </c>
      <c r="Q3217" s="28">
        <v>34.56</v>
      </c>
      <c r="R3217" s="28">
        <v>70</v>
      </c>
      <c r="S3217" s="28">
        <v>79.400000000000006</v>
      </c>
      <c r="T3217" s="28">
        <v>0</v>
      </c>
      <c r="U3217" s="28" cm="1">
        <f t="array" ref="U3217">_xlfn.IFS(N3217&gt;Data_Analysis!AB$22,1,N3217&lt;Data_Analysis!AB$21,1,1=1,0)</f>
        <v>1</v>
      </c>
      <c r="V3217" s="28" cm="1">
        <f t="array" ref="V3217">_xlfn.IFS(O3217&gt;Data_Analysis!AD$22,1,O3217&lt;Data_Analysis!AD$21,1,1=1,0)</f>
        <v>0</v>
      </c>
      <c r="W3217" s="28" cm="1">
        <f t="array" ref="W3217">_xlfn.IFS(P3217&gt;Data_Analysis!AF$22,1,P3217&lt;Data_Analysis!AF$21,1,1=1,0)</f>
        <v>0</v>
      </c>
      <c r="X3217" s="28" cm="1">
        <f t="array" ref="X3217">_xlfn.IFS(Q3217&gt;Data_Analysis!AH$22,1,Q3217&lt;Data_Analysis!AH$21,1,1=1,0)</f>
        <v>1</v>
      </c>
      <c r="Y3217" s="28" cm="1">
        <f t="array" ref="Y3217">_xlfn.IFS(R3217&gt;Data_Analysis!AJ$22,1,R3217&lt;Data_Analysis!AJ$21,1,1=1,0)</f>
        <v>0</v>
      </c>
      <c r="Z3217" s="28" cm="1">
        <f t="array" ref="Z3217">_xlfn.IFS(S3217&gt;Data_Analysis!AL$22,1,S3217&lt;Data_Analysis!AL$21,1,1=1,0)</f>
        <v>0</v>
      </c>
    </row>
    <row r="3218" spans="1:26" s="30" customFormat="1" hidden="1" x14ac:dyDescent="0.35">
      <c r="A3218" s="30">
        <v>1</v>
      </c>
      <c r="B3218" s="30">
        <v>60</v>
      </c>
      <c r="C3218" s="30">
        <v>0</v>
      </c>
      <c r="D3218" s="30">
        <v>0</v>
      </c>
      <c r="E3218" s="30">
        <v>0</v>
      </c>
      <c r="F3218" s="30">
        <v>1</v>
      </c>
      <c r="G3218" s="30">
        <v>0</v>
      </c>
      <c r="H3218" s="30">
        <v>1</v>
      </c>
      <c r="I3218" s="30">
        <v>9</v>
      </c>
      <c r="J3218" s="30">
        <v>0</v>
      </c>
      <c r="K3218" s="30">
        <v>0</v>
      </c>
      <c r="L3218" s="30">
        <v>0</v>
      </c>
      <c r="M3218" s="30">
        <v>0</v>
      </c>
      <c r="N3218" s="30">
        <v>235</v>
      </c>
      <c r="O3218" s="30">
        <v>108.5</v>
      </c>
      <c r="P3218" s="30">
        <v>73.5</v>
      </c>
      <c r="Q3218" s="30">
        <v>21.76</v>
      </c>
      <c r="R3218" s="30">
        <v>65</v>
      </c>
      <c r="S3218" s="30">
        <v>102</v>
      </c>
      <c r="T3218" s="30">
        <v>0</v>
      </c>
      <c r="U3218" s="30" cm="1">
        <f t="array" ref="U3218">_xlfn.IFS(N3218&gt;Data_Analysis!AB$22,1,N3218&lt;Data_Analysis!AB$21,1,1=1,0)</f>
        <v>0</v>
      </c>
      <c r="V3218" s="30" cm="1">
        <f t="array" ref="V3218">_xlfn.IFS(O3218&gt;Data_Analysis!AD$22,1,O3218&lt;Data_Analysis!AD$21,1,1=1,0)</f>
        <v>0</v>
      </c>
      <c r="W3218" s="30" cm="1">
        <f t="array" ref="W3218">_xlfn.IFS(P3218&gt;Data_Analysis!AF$22,1,P3218&lt;Data_Analysis!AF$21,1,1=1,0)</f>
        <v>0</v>
      </c>
      <c r="X3218" s="30" cm="1">
        <f t="array" ref="X3218">_xlfn.IFS(Q3218&gt;Data_Analysis!AH$22,1,Q3218&lt;Data_Analysis!AH$21,1,1=1,0)</f>
        <v>0</v>
      </c>
      <c r="Y3218" s="30" cm="1">
        <f t="array" ref="Y3218">_xlfn.IFS(R3218&gt;Data_Analysis!AJ$22,1,R3218&lt;Data_Analysis!AJ$21,1,1=1,0)</f>
        <v>0</v>
      </c>
      <c r="Z3218" s="30" cm="1">
        <f t="array" ref="Z3218">_xlfn.IFS(S3218&gt;Data_Analysis!AL$22,1,S3218&lt;Data_Analysis!AL$21,1,1=1,0)</f>
        <v>1</v>
      </c>
    </row>
    <row r="3219" spans="1:26" x14ac:dyDescent="0.35">
      <c r="A3219">
        <v>0</v>
      </c>
      <c r="B3219">
        <v>37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1</v>
      </c>
      <c r="I3219">
        <v>20</v>
      </c>
      <c r="J3219">
        <v>0</v>
      </c>
      <c r="K3219">
        <v>0</v>
      </c>
      <c r="L3219">
        <v>0</v>
      </c>
      <c r="M3219">
        <v>0</v>
      </c>
      <c r="N3219">
        <v>254</v>
      </c>
      <c r="O3219">
        <v>119</v>
      </c>
      <c r="P3219">
        <v>62.5</v>
      </c>
      <c r="Q3219">
        <v>28.78</v>
      </c>
      <c r="R3219">
        <v>70</v>
      </c>
      <c r="S3219">
        <v>69</v>
      </c>
      <c r="T3219">
        <v>0</v>
      </c>
      <c r="U3219" cm="1">
        <f t="array" ref="U3219">_xlfn.IFS(N3219&gt;Data_Analysis!AB$22,1,N3219&lt;Data_Analysis!AB$21,1,1=1,0)</f>
        <v>0</v>
      </c>
      <c r="V3219" cm="1">
        <f t="array" ref="V3219">_xlfn.IFS(O3219&gt;Data_Analysis!AD$22,1,O3219&lt;Data_Analysis!AD$21,1,1=1,0)</f>
        <v>0</v>
      </c>
      <c r="W3219" cm="1">
        <f t="array" ref="W3219">_xlfn.IFS(P3219&gt;Data_Analysis!AF$22,1,P3219&lt;Data_Analysis!AF$21,1,1=1,0)</f>
        <v>0</v>
      </c>
      <c r="X3219" cm="1">
        <f t="array" ref="X3219">_xlfn.IFS(Q3219&gt;Data_Analysis!AH$22,1,Q3219&lt;Data_Analysis!AH$21,1,1=1,0)</f>
        <v>0</v>
      </c>
      <c r="Y3219" cm="1">
        <f t="array" ref="Y3219">_xlfn.IFS(R3219&gt;Data_Analysis!AJ$22,1,R3219&lt;Data_Analysis!AJ$21,1,1=1,0)</f>
        <v>0</v>
      </c>
      <c r="Z3219" cm="1">
        <f t="array" ref="Z3219">_xlfn.IFS(S3219&gt;Data_Analysis!AL$22,1,S3219&lt;Data_Analysis!AL$21,1,1=1,0)</f>
        <v>0</v>
      </c>
    </row>
    <row r="3220" spans="1:26" x14ac:dyDescent="0.35">
      <c r="A3220">
        <v>1</v>
      </c>
      <c r="B3220">
        <v>36</v>
      </c>
      <c r="C3220">
        <v>0</v>
      </c>
      <c r="D3220">
        <v>0</v>
      </c>
      <c r="E3220">
        <v>1</v>
      </c>
      <c r="F3220">
        <v>0</v>
      </c>
      <c r="G3220">
        <v>0</v>
      </c>
      <c r="H3220">
        <v>1</v>
      </c>
      <c r="I3220">
        <v>25</v>
      </c>
      <c r="J3220">
        <v>0</v>
      </c>
      <c r="K3220">
        <v>0</v>
      </c>
      <c r="L3220">
        <v>0</v>
      </c>
      <c r="M3220">
        <v>0</v>
      </c>
      <c r="N3220">
        <v>215</v>
      </c>
      <c r="O3220">
        <v>110</v>
      </c>
      <c r="P3220">
        <v>67</v>
      </c>
      <c r="Q3220">
        <v>23.1</v>
      </c>
      <c r="R3220">
        <v>63</v>
      </c>
      <c r="S3220">
        <v>84</v>
      </c>
      <c r="T3220">
        <v>0</v>
      </c>
      <c r="U3220" cm="1">
        <f t="array" ref="U3220">_xlfn.IFS(N3220&gt;Data_Analysis!AB$22,1,N3220&lt;Data_Analysis!AB$21,1,1=1,0)</f>
        <v>0</v>
      </c>
      <c r="V3220" cm="1">
        <f t="array" ref="V3220">_xlfn.IFS(O3220&gt;Data_Analysis!AD$22,1,O3220&lt;Data_Analysis!AD$21,1,1=1,0)</f>
        <v>0</v>
      </c>
      <c r="W3220" cm="1">
        <f t="array" ref="W3220">_xlfn.IFS(P3220&gt;Data_Analysis!AF$22,1,P3220&lt;Data_Analysis!AF$21,1,1=1,0)</f>
        <v>0</v>
      </c>
      <c r="X3220" cm="1">
        <f t="array" ref="X3220">_xlfn.IFS(Q3220&gt;Data_Analysis!AH$22,1,Q3220&lt;Data_Analysis!AH$21,1,1=1,0)</f>
        <v>0</v>
      </c>
      <c r="Y3220" cm="1">
        <f t="array" ref="Y3220">_xlfn.IFS(R3220&gt;Data_Analysis!AJ$22,1,R3220&lt;Data_Analysis!AJ$21,1,1=1,0)</f>
        <v>0</v>
      </c>
      <c r="Z3220" cm="1">
        <f t="array" ref="Z3220">_xlfn.IFS(S3220&gt;Data_Analysis!AL$22,1,S3220&lt;Data_Analysis!AL$21,1,1=1,0)</f>
        <v>0</v>
      </c>
    </row>
    <row r="3221" spans="1:26" s="4" customFormat="1" hidden="1" x14ac:dyDescent="0.35">
      <c r="A3221" s="4">
        <v>0</v>
      </c>
      <c r="B3221" s="4">
        <v>52</v>
      </c>
      <c r="C3221" s="4">
        <v>1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1</v>
      </c>
      <c r="K3221" s="4">
        <v>0</v>
      </c>
      <c r="L3221" s="4">
        <v>1</v>
      </c>
      <c r="M3221" s="4">
        <v>0</v>
      </c>
      <c r="N3221" s="4">
        <v>264</v>
      </c>
      <c r="O3221" s="4">
        <v>181</v>
      </c>
      <c r="P3221" s="4">
        <v>112.5</v>
      </c>
      <c r="Q3221" s="4">
        <v>24.8</v>
      </c>
      <c r="R3221" s="4">
        <v>74</v>
      </c>
      <c r="S3221" s="4">
        <v>77</v>
      </c>
      <c r="T3221" s="4">
        <v>1</v>
      </c>
      <c r="U3221" s="4" cm="1">
        <f t="array" ref="U3221">_xlfn.IFS(N3221&gt;Data_Analysis!AB$22,1,N3221&lt;Data_Analysis!AB$21,1,1=1,0)</f>
        <v>0</v>
      </c>
      <c r="V3221" s="4" cm="1">
        <f t="array" ref="V3221">_xlfn.IFS(O3221&gt;Data_Analysis!AD$22,1,O3221&lt;Data_Analysis!AD$21,1,1=1,0)</f>
        <v>1</v>
      </c>
      <c r="W3221" s="4" cm="1">
        <f t="array" ref="W3221">_xlfn.IFS(P3221&gt;Data_Analysis!AF$22,1,P3221&lt;Data_Analysis!AF$21,1,1=1,0)</f>
        <v>1</v>
      </c>
      <c r="X3221" s="4" cm="1">
        <f t="array" ref="X3221">_xlfn.IFS(Q3221&gt;Data_Analysis!AH$22,1,Q3221&lt;Data_Analysis!AH$21,1,1=1,0)</f>
        <v>0</v>
      </c>
      <c r="Y3221" s="4" cm="1">
        <f t="array" ref="Y3221">_xlfn.IFS(R3221&gt;Data_Analysis!AJ$22,1,R3221&lt;Data_Analysis!AJ$21,1,1=1,0)</f>
        <v>0</v>
      </c>
      <c r="Z3221" s="4" cm="1">
        <f t="array" ref="Z3221">_xlfn.IFS(S3221&gt;Data_Analysis!AL$22,1,S3221&lt;Data_Analysis!AL$21,1,1=1,0)</f>
        <v>0</v>
      </c>
    </row>
    <row r="3222" spans="1:26" s="30" customFormat="1" hidden="1" x14ac:dyDescent="0.35">
      <c r="A3222" s="30">
        <v>0</v>
      </c>
      <c r="B3222" s="30">
        <v>58</v>
      </c>
      <c r="C3222" s="30">
        <v>0</v>
      </c>
      <c r="D3222" s="30">
        <v>0</v>
      </c>
      <c r="E3222" s="30">
        <v>1</v>
      </c>
      <c r="F3222" s="30">
        <v>0</v>
      </c>
      <c r="G3222" s="30">
        <v>0</v>
      </c>
      <c r="H3222" s="30">
        <v>0</v>
      </c>
      <c r="I3222" s="30">
        <v>0</v>
      </c>
      <c r="J3222" s="30">
        <v>0</v>
      </c>
      <c r="K3222" s="30">
        <v>0</v>
      </c>
      <c r="L3222" s="30">
        <v>1</v>
      </c>
      <c r="M3222" s="30">
        <v>1</v>
      </c>
      <c r="N3222" s="30">
        <v>265</v>
      </c>
      <c r="O3222" s="30">
        <v>143.5</v>
      </c>
      <c r="P3222" s="30">
        <v>85</v>
      </c>
      <c r="Q3222" s="30">
        <v>21.68</v>
      </c>
      <c r="R3222" s="30">
        <v>91</v>
      </c>
      <c r="S3222" s="30">
        <v>107</v>
      </c>
      <c r="T3222" s="30">
        <v>0</v>
      </c>
      <c r="U3222" s="30" cm="1">
        <f t="array" ref="U3222">_xlfn.IFS(N3222&gt;Data_Analysis!AB$22,1,N3222&lt;Data_Analysis!AB$21,1,1=1,0)</f>
        <v>0</v>
      </c>
      <c r="V3222" s="30" cm="1">
        <f t="array" ref="V3222">_xlfn.IFS(O3222&gt;Data_Analysis!AD$22,1,O3222&lt;Data_Analysis!AD$21,1,1=1,0)</f>
        <v>0</v>
      </c>
      <c r="W3222" s="30" cm="1">
        <f t="array" ref="W3222">_xlfn.IFS(P3222&gt;Data_Analysis!AF$22,1,P3222&lt;Data_Analysis!AF$21,1,1=1,0)</f>
        <v>0</v>
      </c>
      <c r="X3222" s="30" cm="1">
        <f t="array" ref="X3222">_xlfn.IFS(Q3222&gt;Data_Analysis!AH$22,1,Q3222&lt;Data_Analysis!AH$21,1,1=1,0)</f>
        <v>0</v>
      </c>
      <c r="Y3222" s="30" cm="1">
        <f t="array" ref="Y3222">_xlfn.IFS(R3222&gt;Data_Analysis!AJ$22,1,R3222&lt;Data_Analysis!AJ$21,1,1=1,0)</f>
        <v>0</v>
      </c>
      <c r="Z3222" s="30" cm="1">
        <f t="array" ref="Z3222">_xlfn.IFS(S3222&gt;Data_Analysis!AL$22,1,S3222&lt;Data_Analysis!AL$21,1,1=1,0)</f>
        <v>1</v>
      </c>
    </row>
    <row r="3223" spans="1:26" s="4" customFormat="1" hidden="1" x14ac:dyDescent="0.35">
      <c r="A3223" s="4">
        <v>1</v>
      </c>
      <c r="B3223" s="4">
        <v>57</v>
      </c>
      <c r="C3223" s="4">
        <v>0</v>
      </c>
      <c r="D3223" s="4">
        <v>0</v>
      </c>
      <c r="E3223" s="4">
        <v>0</v>
      </c>
      <c r="F3223" s="4">
        <v>1</v>
      </c>
      <c r="G3223" s="4">
        <v>0</v>
      </c>
      <c r="H3223" s="4">
        <v>1</v>
      </c>
      <c r="I3223" s="4">
        <v>3</v>
      </c>
      <c r="J3223" s="4">
        <v>0</v>
      </c>
      <c r="K3223" s="4">
        <v>0</v>
      </c>
      <c r="L3223" s="4">
        <v>1</v>
      </c>
      <c r="M3223" s="4">
        <v>0</v>
      </c>
      <c r="N3223" s="4">
        <v>225</v>
      </c>
      <c r="O3223" s="4">
        <v>177.5</v>
      </c>
      <c r="P3223" s="4">
        <v>120</v>
      </c>
      <c r="Q3223" s="4">
        <v>25.48</v>
      </c>
      <c r="R3223" s="4">
        <v>72</v>
      </c>
      <c r="S3223" s="4">
        <v>96</v>
      </c>
      <c r="T3223" s="4">
        <v>1</v>
      </c>
      <c r="U3223" s="4" cm="1">
        <f t="array" ref="U3223">_xlfn.IFS(N3223&gt;Data_Analysis!AB$22,1,N3223&lt;Data_Analysis!AB$21,1,1=1,0)</f>
        <v>0</v>
      </c>
      <c r="V3223" s="4" cm="1">
        <f t="array" ref="V3223">_xlfn.IFS(O3223&gt;Data_Analysis!AD$22,1,O3223&lt;Data_Analysis!AD$21,1,1=1,0)</f>
        <v>1</v>
      </c>
      <c r="W3223" s="4" cm="1">
        <f t="array" ref="W3223">_xlfn.IFS(P3223&gt;Data_Analysis!AF$22,1,P3223&lt;Data_Analysis!AF$21,1,1=1,0)</f>
        <v>1</v>
      </c>
      <c r="X3223" s="4" cm="1">
        <f t="array" ref="X3223">_xlfn.IFS(Q3223&gt;Data_Analysis!AH$22,1,Q3223&lt;Data_Analysis!AH$21,1,1=1,0)</f>
        <v>0</v>
      </c>
      <c r="Y3223" s="4" cm="1">
        <f t="array" ref="Y3223">_xlfn.IFS(R3223&gt;Data_Analysis!AJ$22,1,R3223&lt;Data_Analysis!AJ$21,1,1=1,0)</f>
        <v>0</v>
      </c>
      <c r="Z3223" s="4" cm="1">
        <f t="array" ref="Z3223">_xlfn.IFS(S3223&gt;Data_Analysis!AL$22,1,S3223&lt;Data_Analysis!AL$21,1,1=1,0)</f>
        <v>0</v>
      </c>
    </row>
    <row r="3224" spans="1:26" x14ac:dyDescent="0.35">
      <c r="A3224">
        <v>0</v>
      </c>
      <c r="B3224">
        <v>45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1</v>
      </c>
      <c r="I3224">
        <v>20</v>
      </c>
      <c r="J3224">
        <v>0</v>
      </c>
      <c r="K3224">
        <v>0</v>
      </c>
      <c r="L3224">
        <v>0</v>
      </c>
      <c r="M3224">
        <v>0</v>
      </c>
      <c r="N3224">
        <v>198</v>
      </c>
      <c r="O3224">
        <v>119</v>
      </c>
      <c r="P3224">
        <v>80</v>
      </c>
      <c r="Q3224">
        <v>22.18</v>
      </c>
      <c r="R3224">
        <v>78</v>
      </c>
      <c r="S3224">
        <v>79</v>
      </c>
      <c r="T3224">
        <v>0</v>
      </c>
      <c r="U3224" cm="1">
        <f t="array" ref="U3224">_xlfn.IFS(N3224&gt;Data_Analysis!AB$22,1,N3224&lt;Data_Analysis!AB$21,1,1=1,0)</f>
        <v>0</v>
      </c>
      <c r="V3224" cm="1">
        <f t="array" ref="V3224">_xlfn.IFS(O3224&gt;Data_Analysis!AD$22,1,O3224&lt;Data_Analysis!AD$21,1,1=1,0)</f>
        <v>0</v>
      </c>
      <c r="W3224" cm="1">
        <f t="array" ref="W3224">_xlfn.IFS(P3224&gt;Data_Analysis!AF$22,1,P3224&lt;Data_Analysis!AF$21,1,1=1,0)</f>
        <v>0</v>
      </c>
      <c r="X3224" cm="1">
        <f t="array" ref="X3224">_xlfn.IFS(Q3224&gt;Data_Analysis!AH$22,1,Q3224&lt;Data_Analysis!AH$21,1,1=1,0)</f>
        <v>0</v>
      </c>
      <c r="Y3224" cm="1">
        <f t="array" ref="Y3224">_xlfn.IFS(R3224&gt;Data_Analysis!AJ$22,1,R3224&lt;Data_Analysis!AJ$21,1,1=1,0)</f>
        <v>0</v>
      </c>
      <c r="Z3224" cm="1">
        <f t="array" ref="Z3224">_xlfn.IFS(S3224&gt;Data_Analysis!AL$22,1,S3224&lt;Data_Analysis!AL$21,1,1=1,0)</f>
        <v>0</v>
      </c>
    </row>
    <row r="3225" spans="1:26" x14ac:dyDescent="0.35">
      <c r="A3225">
        <v>0</v>
      </c>
      <c r="B3225">
        <v>58</v>
      </c>
      <c r="C3225">
        <v>0</v>
      </c>
      <c r="D3225">
        <v>0</v>
      </c>
      <c r="E3225">
        <v>1</v>
      </c>
      <c r="F3225">
        <v>0</v>
      </c>
      <c r="G3225">
        <v>0</v>
      </c>
      <c r="H3225">
        <v>1</v>
      </c>
      <c r="I3225">
        <v>10</v>
      </c>
      <c r="J3225">
        <v>0</v>
      </c>
      <c r="K3225">
        <v>0</v>
      </c>
      <c r="L3225">
        <v>0</v>
      </c>
      <c r="M3225">
        <v>0</v>
      </c>
      <c r="N3225">
        <v>226</v>
      </c>
      <c r="O3225">
        <v>125</v>
      </c>
      <c r="P3225">
        <v>75</v>
      </c>
      <c r="Q3225">
        <v>24</v>
      </c>
      <c r="R3225">
        <v>75</v>
      </c>
      <c r="S3225">
        <v>73</v>
      </c>
      <c r="T3225">
        <v>0</v>
      </c>
      <c r="U3225" cm="1">
        <f t="array" ref="U3225">_xlfn.IFS(N3225&gt;Data_Analysis!AB$22,1,N3225&lt;Data_Analysis!AB$21,1,1=1,0)</f>
        <v>0</v>
      </c>
      <c r="V3225" cm="1">
        <f t="array" ref="V3225">_xlfn.IFS(O3225&gt;Data_Analysis!AD$22,1,O3225&lt;Data_Analysis!AD$21,1,1=1,0)</f>
        <v>0</v>
      </c>
      <c r="W3225" cm="1">
        <f t="array" ref="W3225">_xlfn.IFS(P3225&gt;Data_Analysis!AF$22,1,P3225&lt;Data_Analysis!AF$21,1,1=1,0)</f>
        <v>0</v>
      </c>
      <c r="X3225" cm="1">
        <f t="array" ref="X3225">_xlfn.IFS(Q3225&gt;Data_Analysis!AH$22,1,Q3225&lt;Data_Analysis!AH$21,1,1=1,0)</f>
        <v>0</v>
      </c>
      <c r="Y3225" cm="1">
        <f t="array" ref="Y3225">_xlfn.IFS(R3225&gt;Data_Analysis!AJ$22,1,R3225&lt;Data_Analysis!AJ$21,1,1=1,0)</f>
        <v>0</v>
      </c>
      <c r="Z3225" cm="1">
        <f t="array" ref="Z3225">_xlfn.IFS(S3225&gt;Data_Analysis!AL$22,1,S3225&lt;Data_Analysis!AL$21,1,1=1,0)</f>
        <v>0</v>
      </c>
    </row>
    <row r="3226" spans="1:26" x14ac:dyDescent="0.35">
      <c r="A3226">
        <v>1</v>
      </c>
      <c r="B3226">
        <v>62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1</v>
      </c>
      <c r="I3226">
        <v>5</v>
      </c>
      <c r="J3226">
        <v>0</v>
      </c>
      <c r="K3226">
        <v>0</v>
      </c>
      <c r="L3226">
        <v>1</v>
      </c>
      <c r="M3226">
        <v>0</v>
      </c>
      <c r="N3226">
        <v>243</v>
      </c>
      <c r="O3226">
        <v>157</v>
      </c>
      <c r="P3226">
        <v>96</v>
      </c>
      <c r="Q3226">
        <v>28.83</v>
      </c>
      <c r="R3226">
        <v>75</v>
      </c>
      <c r="S3226">
        <v>71</v>
      </c>
      <c r="T3226">
        <v>0</v>
      </c>
      <c r="U3226" cm="1">
        <f t="array" ref="U3226">_xlfn.IFS(N3226&gt;Data_Analysis!AB$22,1,N3226&lt;Data_Analysis!AB$21,1,1=1,0)</f>
        <v>0</v>
      </c>
      <c r="V3226" cm="1">
        <f t="array" ref="V3226">_xlfn.IFS(O3226&gt;Data_Analysis!AD$22,1,O3226&lt;Data_Analysis!AD$21,1,1=1,0)</f>
        <v>0</v>
      </c>
      <c r="W3226" cm="1">
        <f t="array" ref="W3226">_xlfn.IFS(P3226&gt;Data_Analysis!AF$22,1,P3226&lt;Data_Analysis!AF$21,1,1=1,0)</f>
        <v>0</v>
      </c>
      <c r="X3226" cm="1">
        <f t="array" ref="X3226">_xlfn.IFS(Q3226&gt;Data_Analysis!AH$22,1,Q3226&lt;Data_Analysis!AH$21,1,1=1,0)</f>
        <v>0</v>
      </c>
      <c r="Y3226" cm="1">
        <f t="array" ref="Y3226">_xlfn.IFS(R3226&gt;Data_Analysis!AJ$22,1,R3226&lt;Data_Analysis!AJ$21,1,1=1,0)</f>
        <v>0</v>
      </c>
      <c r="Z3226" cm="1">
        <f t="array" ref="Z3226">_xlfn.IFS(S3226&gt;Data_Analysis!AL$22,1,S3226&lt;Data_Analysis!AL$21,1,1=1,0)</f>
        <v>0</v>
      </c>
    </row>
    <row r="3227" spans="1:26" x14ac:dyDescent="0.35">
      <c r="A3227">
        <v>0</v>
      </c>
      <c r="B3227">
        <v>61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235</v>
      </c>
      <c r="O3227">
        <v>102</v>
      </c>
      <c r="P3227">
        <v>74.5</v>
      </c>
      <c r="Q3227">
        <v>19.22</v>
      </c>
      <c r="R3227">
        <v>67</v>
      </c>
      <c r="S3227">
        <v>83</v>
      </c>
      <c r="T3227">
        <v>0</v>
      </c>
      <c r="U3227" cm="1">
        <f t="array" ref="U3227">_xlfn.IFS(N3227&gt;Data_Analysis!AB$22,1,N3227&lt;Data_Analysis!AB$21,1,1=1,0)</f>
        <v>0</v>
      </c>
      <c r="V3227" cm="1">
        <f t="array" ref="V3227">_xlfn.IFS(O3227&gt;Data_Analysis!AD$22,1,O3227&lt;Data_Analysis!AD$21,1,1=1,0)</f>
        <v>0</v>
      </c>
      <c r="W3227" cm="1">
        <f t="array" ref="W3227">_xlfn.IFS(P3227&gt;Data_Analysis!AF$22,1,P3227&lt;Data_Analysis!AF$21,1,1=1,0)</f>
        <v>0</v>
      </c>
      <c r="X3227" cm="1">
        <f t="array" ref="X3227">_xlfn.IFS(Q3227&gt;Data_Analysis!AH$22,1,Q3227&lt;Data_Analysis!AH$21,1,1=1,0)</f>
        <v>0</v>
      </c>
      <c r="Y3227" cm="1">
        <f t="array" ref="Y3227">_xlfn.IFS(R3227&gt;Data_Analysis!AJ$22,1,R3227&lt;Data_Analysis!AJ$21,1,1=1,0)</f>
        <v>0</v>
      </c>
      <c r="Z3227" cm="1">
        <f t="array" ref="Z3227">_xlfn.IFS(S3227&gt;Data_Analysis!AL$22,1,S3227&lt;Data_Analysis!AL$21,1,1=1,0)</f>
        <v>0</v>
      </c>
    </row>
    <row r="3228" spans="1:26" s="30" customFormat="1" hidden="1" x14ac:dyDescent="0.35">
      <c r="A3228" s="30">
        <v>1</v>
      </c>
      <c r="B3228" s="30">
        <v>44</v>
      </c>
      <c r="C3228" s="30">
        <v>1</v>
      </c>
      <c r="D3228" s="30">
        <v>0</v>
      </c>
      <c r="E3228" s="30">
        <v>0</v>
      </c>
      <c r="F3228" s="30">
        <v>0</v>
      </c>
      <c r="G3228" s="30">
        <v>0</v>
      </c>
      <c r="H3228" s="30">
        <v>1</v>
      </c>
      <c r="I3228" s="30">
        <v>25</v>
      </c>
      <c r="J3228" s="30">
        <v>0</v>
      </c>
      <c r="K3228" s="30">
        <v>0</v>
      </c>
      <c r="L3228" s="30">
        <v>0</v>
      </c>
      <c r="M3228" s="30">
        <v>1</v>
      </c>
      <c r="N3228" s="30">
        <v>241</v>
      </c>
      <c r="O3228" s="30">
        <v>111</v>
      </c>
      <c r="P3228" s="30">
        <v>78</v>
      </c>
      <c r="Q3228" s="30">
        <v>27.78</v>
      </c>
      <c r="R3228" s="30">
        <v>85</v>
      </c>
      <c r="S3228" s="30">
        <v>167</v>
      </c>
      <c r="T3228" s="30">
        <v>1</v>
      </c>
      <c r="U3228" s="30" cm="1">
        <f t="array" ref="U3228">_xlfn.IFS(N3228&gt;Data_Analysis!AB$22,1,N3228&lt;Data_Analysis!AB$21,1,1=1,0)</f>
        <v>0</v>
      </c>
      <c r="V3228" s="30" cm="1">
        <f t="array" ref="V3228">_xlfn.IFS(O3228&gt;Data_Analysis!AD$22,1,O3228&lt;Data_Analysis!AD$21,1,1=1,0)</f>
        <v>0</v>
      </c>
      <c r="W3228" s="30" cm="1">
        <f t="array" ref="W3228">_xlfn.IFS(P3228&gt;Data_Analysis!AF$22,1,P3228&lt;Data_Analysis!AF$21,1,1=1,0)</f>
        <v>0</v>
      </c>
      <c r="X3228" s="30" cm="1">
        <f t="array" ref="X3228">_xlfn.IFS(Q3228&gt;Data_Analysis!AH$22,1,Q3228&lt;Data_Analysis!AH$21,1,1=1,0)</f>
        <v>0</v>
      </c>
      <c r="Y3228" s="30" cm="1">
        <f t="array" ref="Y3228">_xlfn.IFS(R3228&gt;Data_Analysis!AJ$22,1,R3228&lt;Data_Analysis!AJ$21,1,1=1,0)</f>
        <v>0</v>
      </c>
      <c r="Z3228" s="30" cm="1">
        <f t="array" ref="Z3228">_xlfn.IFS(S3228&gt;Data_Analysis!AL$22,1,S3228&lt;Data_Analysis!AL$21,1,1=1,0)</f>
        <v>1</v>
      </c>
    </row>
    <row r="3229" spans="1:26" s="4" customFormat="1" hidden="1" x14ac:dyDescent="0.35">
      <c r="A3229" s="4">
        <v>1</v>
      </c>
      <c r="B3229" s="4">
        <v>48</v>
      </c>
      <c r="C3229" s="4">
        <v>0</v>
      </c>
      <c r="D3229" s="4">
        <v>1</v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175</v>
      </c>
      <c r="O3229" s="4">
        <v>131</v>
      </c>
      <c r="P3229" s="4">
        <v>52</v>
      </c>
      <c r="Q3229" s="4">
        <v>24.95</v>
      </c>
      <c r="R3229" s="4">
        <v>75</v>
      </c>
      <c r="S3229" s="4">
        <v>77</v>
      </c>
      <c r="T3229" s="4">
        <v>0</v>
      </c>
      <c r="U3229" s="4" cm="1">
        <f t="array" ref="U3229">_xlfn.IFS(N3229&gt;Data_Analysis!AB$22,1,N3229&lt;Data_Analysis!AB$21,1,1=1,0)</f>
        <v>0</v>
      </c>
      <c r="V3229" s="4" cm="1">
        <f t="array" ref="V3229">_xlfn.IFS(O3229&gt;Data_Analysis!AD$22,1,O3229&lt;Data_Analysis!AD$21,1,1=1,0)</f>
        <v>0</v>
      </c>
      <c r="W3229" s="4" cm="1">
        <f t="array" ref="W3229">_xlfn.IFS(P3229&gt;Data_Analysis!AF$22,1,P3229&lt;Data_Analysis!AF$21,1,1=1,0)</f>
        <v>1</v>
      </c>
      <c r="X3229" s="4" cm="1">
        <f t="array" ref="X3229">_xlfn.IFS(Q3229&gt;Data_Analysis!AH$22,1,Q3229&lt;Data_Analysis!AH$21,1,1=1,0)</f>
        <v>0</v>
      </c>
      <c r="Y3229" s="4" cm="1">
        <f t="array" ref="Y3229">_xlfn.IFS(R3229&gt;Data_Analysis!AJ$22,1,R3229&lt;Data_Analysis!AJ$21,1,1=1,0)</f>
        <v>0</v>
      </c>
      <c r="Z3229" s="4" cm="1">
        <f t="array" ref="Z3229">_xlfn.IFS(S3229&gt;Data_Analysis!AL$22,1,S3229&lt;Data_Analysis!AL$21,1,1=1,0)</f>
        <v>0</v>
      </c>
    </row>
    <row r="3230" spans="1:26" x14ac:dyDescent="0.35">
      <c r="A3230">
        <v>1</v>
      </c>
      <c r="B3230">
        <v>65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1</v>
      </c>
      <c r="I3230">
        <v>3</v>
      </c>
      <c r="J3230">
        <v>0</v>
      </c>
      <c r="K3230">
        <v>0</v>
      </c>
      <c r="L3230">
        <v>0</v>
      </c>
      <c r="M3230">
        <v>0</v>
      </c>
      <c r="N3230">
        <v>194</v>
      </c>
      <c r="O3230">
        <v>122</v>
      </c>
      <c r="P3230">
        <v>68</v>
      </c>
      <c r="Q3230">
        <v>26.08</v>
      </c>
      <c r="R3230">
        <v>60</v>
      </c>
      <c r="S3230">
        <v>73</v>
      </c>
      <c r="T3230">
        <v>0</v>
      </c>
      <c r="U3230" cm="1">
        <f t="array" ref="U3230">_xlfn.IFS(N3230&gt;Data_Analysis!AB$22,1,N3230&lt;Data_Analysis!AB$21,1,1=1,0)</f>
        <v>0</v>
      </c>
      <c r="V3230" cm="1">
        <f t="array" ref="V3230">_xlfn.IFS(O3230&gt;Data_Analysis!AD$22,1,O3230&lt;Data_Analysis!AD$21,1,1=1,0)</f>
        <v>0</v>
      </c>
      <c r="W3230" cm="1">
        <f t="array" ref="W3230">_xlfn.IFS(P3230&gt;Data_Analysis!AF$22,1,P3230&lt;Data_Analysis!AF$21,1,1=1,0)</f>
        <v>0</v>
      </c>
      <c r="X3230" cm="1">
        <f t="array" ref="X3230">_xlfn.IFS(Q3230&gt;Data_Analysis!AH$22,1,Q3230&lt;Data_Analysis!AH$21,1,1=1,0)</f>
        <v>0</v>
      </c>
      <c r="Y3230" cm="1">
        <f t="array" ref="Y3230">_xlfn.IFS(R3230&gt;Data_Analysis!AJ$22,1,R3230&lt;Data_Analysis!AJ$21,1,1=1,0)</f>
        <v>0</v>
      </c>
      <c r="Z3230" cm="1">
        <f t="array" ref="Z3230">_xlfn.IFS(S3230&gt;Data_Analysis!AL$22,1,S3230&lt;Data_Analysis!AL$21,1,1=1,0)</f>
        <v>0</v>
      </c>
    </row>
    <row r="3231" spans="1:26" x14ac:dyDescent="0.35">
      <c r="A3231">
        <v>1</v>
      </c>
      <c r="B3231">
        <v>52</v>
      </c>
      <c r="C3231">
        <v>0</v>
      </c>
      <c r="D3231">
        <v>0</v>
      </c>
      <c r="E3231">
        <v>0</v>
      </c>
      <c r="F3231">
        <v>1</v>
      </c>
      <c r="G3231">
        <v>0</v>
      </c>
      <c r="H3231">
        <v>1</v>
      </c>
      <c r="I3231">
        <v>15</v>
      </c>
      <c r="J3231">
        <v>0</v>
      </c>
      <c r="K3231">
        <v>0</v>
      </c>
      <c r="L3231">
        <v>0</v>
      </c>
      <c r="M3231">
        <v>0</v>
      </c>
      <c r="N3231">
        <v>212</v>
      </c>
      <c r="O3231">
        <v>138</v>
      </c>
      <c r="P3231">
        <v>86.5</v>
      </c>
      <c r="Q3231">
        <v>24.88</v>
      </c>
      <c r="R3231">
        <v>60</v>
      </c>
      <c r="S3231">
        <v>79.400000000000006</v>
      </c>
      <c r="T3231">
        <v>0</v>
      </c>
      <c r="U3231" cm="1">
        <f t="array" ref="U3231">_xlfn.IFS(N3231&gt;Data_Analysis!AB$22,1,N3231&lt;Data_Analysis!AB$21,1,1=1,0)</f>
        <v>0</v>
      </c>
      <c r="V3231" cm="1">
        <f t="array" ref="V3231">_xlfn.IFS(O3231&gt;Data_Analysis!AD$22,1,O3231&lt;Data_Analysis!AD$21,1,1=1,0)</f>
        <v>0</v>
      </c>
      <c r="W3231" cm="1">
        <f t="array" ref="W3231">_xlfn.IFS(P3231&gt;Data_Analysis!AF$22,1,P3231&lt;Data_Analysis!AF$21,1,1=1,0)</f>
        <v>0</v>
      </c>
      <c r="X3231" cm="1">
        <f t="array" ref="X3231">_xlfn.IFS(Q3231&gt;Data_Analysis!AH$22,1,Q3231&lt;Data_Analysis!AH$21,1,1=1,0)</f>
        <v>0</v>
      </c>
      <c r="Y3231" cm="1">
        <f t="array" ref="Y3231">_xlfn.IFS(R3231&gt;Data_Analysis!AJ$22,1,R3231&lt;Data_Analysis!AJ$21,1,1=1,0)</f>
        <v>0</v>
      </c>
      <c r="Z3231" cm="1">
        <f t="array" ref="Z3231">_xlfn.IFS(S3231&gt;Data_Analysis!AL$22,1,S3231&lt;Data_Analysis!AL$21,1,1=1,0)</f>
        <v>0</v>
      </c>
    </row>
    <row r="3232" spans="1:26" s="30" customFormat="1" hidden="1" x14ac:dyDescent="0.35">
      <c r="A3232" s="30">
        <v>0</v>
      </c>
      <c r="B3232" s="30">
        <v>39</v>
      </c>
      <c r="C3232" s="30">
        <v>0</v>
      </c>
      <c r="D3232" s="30">
        <v>0</v>
      </c>
      <c r="E3232" s="30">
        <v>0</v>
      </c>
      <c r="F3232" s="30">
        <v>1</v>
      </c>
      <c r="G3232" s="30">
        <v>0</v>
      </c>
      <c r="H3232" s="30">
        <v>0</v>
      </c>
      <c r="I3232" s="30">
        <v>0</v>
      </c>
      <c r="J3232" s="30">
        <v>0</v>
      </c>
      <c r="K3232" s="30">
        <v>0</v>
      </c>
      <c r="L3232" s="30">
        <v>0</v>
      </c>
      <c r="M3232" s="30">
        <v>0</v>
      </c>
      <c r="N3232" s="30">
        <v>186</v>
      </c>
      <c r="O3232" s="30">
        <v>124</v>
      </c>
      <c r="P3232" s="30">
        <v>80</v>
      </c>
      <c r="Q3232" s="30">
        <v>29.7</v>
      </c>
      <c r="R3232" s="30">
        <v>75</v>
      </c>
      <c r="S3232" s="30">
        <v>102</v>
      </c>
      <c r="T3232" s="30">
        <v>0</v>
      </c>
      <c r="U3232" s="30" cm="1">
        <f t="array" ref="U3232">_xlfn.IFS(N3232&gt;Data_Analysis!AB$22,1,N3232&lt;Data_Analysis!AB$21,1,1=1,0)</f>
        <v>0</v>
      </c>
      <c r="V3232" s="30" cm="1">
        <f t="array" ref="V3232">_xlfn.IFS(O3232&gt;Data_Analysis!AD$22,1,O3232&lt;Data_Analysis!AD$21,1,1=1,0)</f>
        <v>0</v>
      </c>
      <c r="W3232" s="30" cm="1">
        <f t="array" ref="W3232">_xlfn.IFS(P3232&gt;Data_Analysis!AF$22,1,P3232&lt;Data_Analysis!AF$21,1,1=1,0)</f>
        <v>0</v>
      </c>
      <c r="X3232" s="30" cm="1">
        <f t="array" ref="X3232">_xlfn.IFS(Q3232&gt;Data_Analysis!AH$22,1,Q3232&lt;Data_Analysis!AH$21,1,1=1,0)</f>
        <v>0</v>
      </c>
      <c r="Y3232" s="30" cm="1">
        <f t="array" ref="Y3232">_xlfn.IFS(R3232&gt;Data_Analysis!AJ$22,1,R3232&lt;Data_Analysis!AJ$21,1,1=1,0)</f>
        <v>0</v>
      </c>
      <c r="Z3232" s="30" cm="1">
        <f t="array" ref="Z3232">_xlfn.IFS(S3232&gt;Data_Analysis!AL$22,1,S3232&lt;Data_Analysis!AL$21,1,1=1,0)</f>
        <v>1</v>
      </c>
    </row>
    <row r="3233" spans="1:26" x14ac:dyDescent="0.35">
      <c r="A3233">
        <v>0</v>
      </c>
      <c r="B3233">
        <v>46</v>
      </c>
      <c r="C3233">
        <v>0</v>
      </c>
      <c r="D3233">
        <v>1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193</v>
      </c>
      <c r="O3233">
        <v>106.5</v>
      </c>
      <c r="P3233">
        <v>70.5</v>
      </c>
      <c r="Q3233">
        <v>26.18</v>
      </c>
      <c r="R3233">
        <v>75</v>
      </c>
      <c r="S3233">
        <v>79.400000000000006</v>
      </c>
      <c r="T3233">
        <v>0</v>
      </c>
      <c r="U3233" cm="1">
        <f t="array" ref="U3233">_xlfn.IFS(N3233&gt;Data_Analysis!AB$22,1,N3233&lt;Data_Analysis!AB$21,1,1=1,0)</f>
        <v>0</v>
      </c>
      <c r="V3233" cm="1">
        <f t="array" ref="V3233">_xlfn.IFS(O3233&gt;Data_Analysis!AD$22,1,O3233&lt;Data_Analysis!AD$21,1,1=1,0)</f>
        <v>0</v>
      </c>
      <c r="W3233" cm="1">
        <f t="array" ref="W3233">_xlfn.IFS(P3233&gt;Data_Analysis!AF$22,1,P3233&lt;Data_Analysis!AF$21,1,1=1,0)</f>
        <v>0</v>
      </c>
      <c r="X3233" cm="1">
        <f t="array" ref="X3233">_xlfn.IFS(Q3233&gt;Data_Analysis!AH$22,1,Q3233&lt;Data_Analysis!AH$21,1,1=1,0)</f>
        <v>0</v>
      </c>
      <c r="Y3233" cm="1">
        <f t="array" ref="Y3233">_xlfn.IFS(R3233&gt;Data_Analysis!AJ$22,1,R3233&lt;Data_Analysis!AJ$21,1,1=1,0)</f>
        <v>0</v>
      </c>
      <c r="Z3233" cm="1">
        <f t="array" ref="Z3233">_xlfn.IFS(S3233&gt;Data_Analysis!AL$22,1,S3233&lt;Data_Analysis!AL$21,1,1=1,0)</f>
        <v>0</v>
      </c>
    </row>
    <row r="3234" spans="1:26" s="30" customFormat="1" hidden="1" x14ac:dyDescent="0.35">
      <c r="A3234" s="30">
        <v>0</v>
      </c>
      <c r="B3234" s="30">
        <v>40</v>
      </c>
      <c r="C3234" s="30">
        <v>0</v>
      </c>
      <c r="D3234" s="30">
        <v>0</v>
      </c>
      <c r="E3234" s="30">
        <v>0</v>
      </c>
      <c r="F3234" s="30">
        <v>1</v>
      </c>
      <c r="G3234" s="30">
        <v>0</v>
      </c>
      <c r="H3234" s="30">
        <v>1</v>
      </c>
      <c r="I3234" s="30">
        <v>3</v>
      </c>
      <c r="J3234" s="30">
        <v>0</v>
      </c>
      <c r="K3234" s="30">
        <v>0</v>
      </c>
      <c r="L3234" s="30">
        <v>0</v>
      </c>
      <c r="M3234" s="30">
        <v>0</v>
      </c>
      <c r="N3234" s="30">
        <v>173</v>
      </c>
      <c r="O3234" s="30">
        <v>125</v>
      </c>
      <c r="P3234" s="30">
        <v>75</v>
      </c>
      <c r="Q3234" s="30">
        <v>25.67</v>
      </c>
      <c r="R3234" s="30">
        <v>65</v>
      </c>
      <c r="S3234" s="30">
        <v>102</v>
      </c>
      <c r="T3234" s="30">
        <v>0</v>
      </c>
      <c r="U3234" s="30" cm="1">
        <f t="array" ref="U3234">_xlfn.IFS(N3234&gt;Data_Analysis!AB$22,1,N3234&lt;Data_Analysis!AB$21,1,1=1,0)</f>
        <v>0</v>
      </c>
      <c r="V3234" s="30" cm="1">
        <f t="array" ref="V3234">_xlfn.IFS(O3234&gt;Data_Analysis!AD$22,1,O3234&lt;Data_Analysis!AD$21,1,1=1,0)</f>
        <v>0</v>
      </c>
      <c r="W3234" s="30" cm="1">
        <f t="array" ref="W3234">_xlfn.IFS(P3234&gt;Data_Analysis!AF$22,1,P3234&lt;Data_Analysis!AF$21,1,1=1,0)</f>
        <v>0</v>
      </c>
      <c r="X3234" s="30" cm="1">
        <f t="array" ref="X3234">_xlfn.IFS(Q3234&gt;Data_Analysis!AH$22,1,Q3234&lt;Data_Analysis!AH$21,1,1=1,0)</f>
        <v>0</v>
      </c>
      <c r="Y3234" s="30" cm="1">
        <f t="array" ref="Y3234">_xlfn.IFS(R3234&gt;Data_Analysis!AJ$22,1,R3234&lt;Data_Analysis!AJ$21,1,1=1,0)</f>
        <v>0</v>
      </c>
      <c r="Z3234" s="30" cm="1">
        <f t="array" ref="Z3234">_xlfn.IFS(S3234&gt;Data_Analysis!AL$22,1,S3234&lt;Data_Analysis!AL$21,1,1=1,0)</f>
        <v>1</v>
      </c>
    </row>
    <row r="3235" spans="1:26" x14ac:dyDescent="0.35">
      <c r="A3235">
        <v>1</v>
      </c>
      <c r="B3235">
        <v>63</v>
      </c>
      <c r="C3235">
        <v>0</v>
      </c>
      <c r="D3235">
        <v>0</v>
      </c>
      <c r="E3235">
        <v>0</v>
      </c>
      <c r="F3235">
        <v>1</v>
      </c>
      <c r="G3235">
        <v>0</v>
      </c>
      <c r="H3235">
        <v>1</v>
      </c>
      <c r="I3235">
        <v>20</v>
      </c>
      <c r="J3235">
        <v>0</v>
      </c>
      <c r="K3235">
        <v>0</v>
      </c>
      <c r="L3235">
        <v>1</v>
      </c>
      <c r="M3235">
        <v>0</v>
      </c>
      <c r="N3235">
        <v>228</v>
      </c>
      <c r="O3235">
        <v>141</v>
      </c>
      <c r="P3235">
        <v>82</v>
      </c>
      <c r="Q3235">
        <v>25.84</v>
      </c>
      <c r="R3235">
        <v>82</v>
      </c>
      <c r="S3235">
        <v>81</v>
      </c>
      <c r="T3235">
        <v>1</v>
      </c>
      <c r="U3235" cm="1">
        <f t="array" ref="U3235">_xlfn.IFS(N3235&gt;Data_Analysis!AB$22,1,N3235&lt;Data_Analysis!AB$21,1,1=1,0)</f>
        <v>0</v>
      </c>
      <c r="V3235" cm="1">
        <f t="array" ref="V3235">_xlfn.IFS(O3235&gt;Data_Analysis!AD$22,1,O3235&lt;Data_Analysis!AD$21,1,1=1,0)</f>
        <v>0</v>
      </c>
      <c r="W3235" cm="1">
        <f t="array" ref="W3235">_xlfn.IFS(P3235&gt;Data_Analysis!AF$22,1,P3235&lt;Data_Analysis!AF$21,1,1=1,0)</f>
        <v>0</v>
      </c>
      <c r="X3235" cm="1">
        <f t="array" ref="X3235">_xlfn.IFS(Q3235&gt;Data_Analysis!AH$22,1,Q3235&lt;Data_Analysis!AH$21,1,1=1,0)</f>
        <v>0</v>
      </c>
      <c r="Y3235" cm="1">
        <f t="array" ref="Y3235">_xlfn.IFS(R3235&gt;Data_Analysis!AJ$22,1,R3235&lt;Data_Analysis!AJ$21,1,1=1,0)</f>
        <v>0</v>
      </c>
      <c r="Z3235" cm="1">
        <f t="array" ref="Z3235">_xlfn.IFS(S3235&gt;Data_Analysis!AL$22,1,S3235&lt;Data_Analysis!AL$21,1,1=1,0)</f>
        <v>0</v>
      </c>
    </row>
    <row r="3236" spans="1:26" x14ac:dyDescent="0.35">
      <c r="A3236">
        <v>0</v>
      </c>
      <c r="B3236">
        <v>39</v>
      </c>
      <c r="C3236">
        <v>0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200</v>
      </c>
      <c r="O3236">
        <v>141</v>
      </c>
      <c r="P3236">
        <v>87</v>
      </c>
      <c r="Q3236">
        <v>24.04</v>
      </c>
      <c r="R3236">
        <v>75</v>
      </c>
      <c r="S3236">
        <v>70</v>
      </c>
      <c r="T3236">
        <v>0</v>
      </c>
      <c r="U3236" cm="1">
        <f t="array" ref="U3236">_xlfn.IFS(N3236&gt;Data_Analysis!AB$22,1,N3236&lt;Data_Analysis!AB$21,1,1=1,0)</f>
        <v>0</v>
      </c>
      <c r="V3236" cm="1">
        <f t="array" ref="V3236">_xlfn.IFS(O3236&gt;Data_Analysis!AD$22,1,O3236&lt;Data_Analysis!AD$21,1,1=1,0)</f>
        <v>0</v>
      </c>
      <c r="W3236" cm="1">
        <f t="array" ref="W3236">_xlfn.IFS(P3236&gt;Data_Analysis!AF$22,1,P3236&lt;Data_Analysis!AF$21,1,1=1,0)</f>
        <v>0</v>
      </c>
      <c r="X3236" cm="1">
        <f t="array" ref="X3236">_xlfn.IFS(Q3236&gt;Data_Analysis!AH$22,1,Q3236&lt;Data_Analysis!AH$21,1,1=1,0)</f>
        <v>0</v>
      </c>
      <c r="Y3236" cm="1">
        <f t="array" ref="Y3236">_xlfn.IFS(R3236&gt;Data_Analysis!AJ$22,1,R3236&lt;Data_Analysis!AJ$21,1,1=1,0)</f>
        <v>0</v>
      </c>
      <c r="Z3236" cm="1">
        <f t="array" ref="Z3236">_xlfn.IFS(S3236&gt;Data_Analysis!AL$22,1,S3236&lt;Data_Analysis!AL$21,1,1=1,0)</f>
        <v>0</v>
      </c>
    </row>
    <row r="3237" spans="1:26" s="30" customFormat="1" hidden="1" x14ac:dyDescent="0.35">
      <c r="A3237" s="30">
        <v>0</v>
      </c>
      <c r="B3237" s="30">
        <v>50</v>
      </c>
      <c r="C3237" s="30">
        <v>0</v>
      </c>
      <c r="D3237" s="30">
        <v>0</v>
      </c>
      <c r="E3237" s="30">
        <v>1</v>
      </c>
      <c r="F3237" s="30">
        <v>0</v>
      </c>
      <c r="G3237" s="30">
        <v>0</v>
      </c>
      <c r="H3237" s="30">
        <v>0</v>
      </c>
      <c r="I3237" s="30">
        <v>0</v>
      </c>
      <c r="J3237" s="30">
        <v>0</v>
      </c>
      <c r="K3237" s="30">
        <v>0</v>
      </c>
      <c r="L3237" s="30">
        <v>0</v>
      </c>
      <c r="M3237" s="30">
        <v>0</v>
      </c>
      <c r="N3237" s="30">
        <v>240</v>
      </c>
      <c r="O3237" s="30">
        <v>107.5</v>
      </c>
      <c r="P3237" s="30">
        <v>70</v>
      </c>
      <c r="Q3237" s="30">
        <v>26.76</v>
      </c>
      <c r="R3237" s="30">
        <v>67</v>
      </c>
      <c r="S3237" s="30">
        <v>102</v>
      </c>
      <c r="T3237" s="30">
        <v>0</v>
      </c>
      <c r="U3237" s="30" cm="1">
        <f t="array" ref="U3237">_xlfn.IFS(N3237&gt;Data_Analysis!AB$22,1,N3237&lt;Data_Analysis!AB$21,1,1=1,0)</f>
        <v>0</v>
      </c>
      <c r="V3237" s="30" cm="1">
        <f t="array" ref="V3237">_xlfn.IFS(O3237&gt;Data_Analysis!AD$22,1,O3237&lt;Data_Analysis!AD$21,1,1=1,0)</f>
        <v>0</v>
      </c>
      <c r="W3237" s="30" cm="1">
        <f t="array" ref="W3237">_xlfn.IFS(P3237&gt;Data_Analysis!AF$22,1,P3237&lt;Data_Analysis!AF$21,1,1=1,0)</f>
        <v>0</v>
      </c>
      <c r="X3237" s="30" cm="1">
        <f t="array" ref="X3237">_xlfn.IFS(Q3237&gt;Data_Analysis!AH$22,1,Q3237&lt;Data_Analysis!AH$21,1,1=1,0)</f>
        <v>0</v>
      </c>
      <c r="Y3237" s="30" cm="1">
        <f t="array" ref="Y3237">_xlfn.IFS(R3237&gt;Data_Analysis!AJ$22,1,R3237&lt;Data_Analysis!AJ$21,1,1=1,0)</f>
        <v>0</v>
      </c>
      <c r="Z3237" s="30" cm="1">
        <f t="array" ref="Z3237">_xlfn.IFS(S3237&gt;Data_Analysis!AL$22,1,S3237&lt;Data_Analysis!AL$21,1,1=1,0)</f>
        <v>1</v>
      </c>
    </row>
    <row r="3238" spans="1:26" x14ac:dyDescent="0.35">
      <c r="A3238">
        <v>1</v>
      </c>
      <c r="B3238">
        <v>46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1</v>
      </c>
      <c r="I3238">
        <v>20</v>
      </c>
      <c r="J3238">
        <v>0</v>
      </c>
      <c r="K3238">
        <v>0</v>
      </c>
      <c r="L3238">
        <v>1</v>
      </c>
      <c r="M3238">
        <v>0</v>
      </c>
      <c r="N3238">
        <v>253</v>
      </c>
      <c r="O3238">
        <v>159</v>
      </c>
      <c r="P3238">
        <v>100</v>
      </c>
      <c r="Q3238">
        <v>27.31</v>
      </c>
      <c r="R3238">
        <v>64</v>
      </c>
      <c r="S3238">
        <v>70</v>
      </c>
      <c r="T3238">
        <v>0</v>
      </c>
      <c r="U3238" cm="1">
        <f t="array" ref="U3238">_xlfn.IFS(N3238&gt;Data_Analysis!AB$22,1,N3238&lt;Data_Analysis!AB$21,1,1=1,0)</f>
        <v>0</v>
      </c>
      <c r="V3238" cm="1">
        <f t="array" ref="V3238">_xlfn.IFS(O3238&gt;Data_Analysis!AD$22,1,O3238&lt;Data_Analysis!AD$21,1,1=1,0)</f>
        <v>0</v>
      </c>
      <c r="W3238" cm="1">
        <f t="array" ref="W3238">_xlfn.IFS(P3238&gt;Data_Analysis!AF$22,1,P3238&lt;Data_Analysis!AF$21,1,1=1,0)</f>
        <v>0</v>
      </c>
      <c r="X3238" cm="1">
        <f t="array" ref="X3238">_xlfn.IFS(Q3238&gt;Data_Analysis!AH$22,1,Q3238&lt;Data_Analysis!AH$21,1,1=1,0)</f>
        <v>0</v>
      </c>
      <c r="Y3238" cm="1">
        <f t="array" ref="Y3238">_xlfn.IFS(R3238&gt;Data_Analysis!AJ$22,1,R3238&lt;Data_Analysis!AJ$21,1,1=1,0)</f>
        <v>0</v>
      </c>
      <c r="Z3238" cm="1">
        <f t="array" ref="Z3238">_xlfn.IFS(S3238&gt;Data_Analysis!AL$22,1,S3238&lt;Data_Analysis!AL$21,1,1=1,0)</f>
        <v>0</v>
      </c>
    </row>
    <row r="3239" spans="1:26" x14ac:dyDescent="0.35">
      <c r="A3239">
        <v>0</v>
      </c>
      <c r="B3239">
        <v>47</v>
      </c>
      <c r="C3239">
        <v>0</v>
      </c>
      <c r="D3239">
        <v>0</v>
      </c>
      <c r="E3239">
        <v>1</v>
      </c>
      <c r="F3239">
        <v>0</v>
      </c>
      <c r="G3239">
        <v>0</v>
      </c>
      <c r="H3239">
        <v>1</v>
      </c>
      <c r="I3239">
        <v>30</v>
      </c>
      <c r="J3239">
        <v>0</v>
      </c>
      <c r="K3239">
        <v>0</v>
      </c>
      <c r="L3239">
        <v>0</v>
      </c>
      <c r="M3239">
        <v>0</v>
      </c>
      <c r="N3239">
        <v>198</v>
      </c>
      <c r="O3239">
        <v>143</v>
      </c>
      <c r="P3239">
        <v>87</v>
      </c>
      <c r="Q3239">
        <v>20.86</v>
      </c>
      <c r="R3239">
        <v>85</v>
      </c>
      <c r="S3239">
        <v>79</v>
      </c>
      <c r="T3239">
        <v>1</v>
      </c>
      <c r="U3239" cm="1">
        <f t="array" ref="U3239">_xlfn.IFS(N3239&gt;Data_Analysis!AB$22,1,N3239&lt;Data_Analysis!AB$21,1,1=1,0)</f>
        <v>0</v>
      </c>
      <c r="V3239" cm="1">
        <f t="array" ref="V3239">_xlfn.IFS(O3239&gt;Data_Analysis!AD$22,1,O3239&lt;Data_Analysis!AD$21,1,1=1,0)</f>
        <v>0</v>
      </c>
      <c r="W3239" cm="1">
        <f t="array" ref="W3239">_xlfn.IFS(P3239&gt;Data_Analysis!AF$22,1,P3239&lt;Data_Analysis!AF$21,1,1=1,0)</f>
        <v>0</v>
      </c>
      <c r="X3239" cm="1">
        <f t="array" ref="X3239">_xlfn.IFS(Q3239&gt;Data_Analysis!AH$22,1,Q3239&lt;Data_Analysis!AH$21,1,1=1,0)</f>
        <v>0</v>
      </c>
      <c r="Y3239" cm="1">
        <f t="array" ref="Y3239">_xlfn.IFS(R3239&gt;Data_Analysis!AJ$22,1,R3239&lt;Data_Analysis!AJ$21,1,1=1,0)</f>
        <v>0</v>
      </c>
      <c r="Z3239" cm="1">
        <f t="array" ref="Z3239">_xlfn.IFS(S3239&gt;Data_Analysis!AL$22,1,S3239&lt;Data_Analysis!AL$21,1,1=1,0)</f>
        <v>0</v>
      </c>
    </row>
    <row r="3240" spans="1:26" x14ac:dyDescent="0.35">
      <c r="A3240">
        <v>0</v>
      </c>
      <c r="B3240">
        <v>64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1</v>
      </c>
      <c r="M3240">
        <v>0</v>
      </c>
      <c r="N3240">
        <v>285</v>
      </c>
      <c r="O3240">
        <v>160</v>
      </c>
      <c r="P3240">
        <v>87</v>
      </c>
      <c r="Q3240">
        <v>29.97</v>
      </c>
      <c r="R3240">
        <v>65</v>
      </c>
      <c r="S3240">
        <v>87</v>
      </c>
      <c r="T3240">
        <v>0</v>
      </c>
      <c r="U3240" cm="1">
        <f t="array" ref="U3240">_xlfn.IFS(N3240&gt;Data_Analysis!AB$22,1,N3240&lt;Data_Analysis!AB$21,1,1=1,0)</f>
        <v>0</v>
      </c>
      <c r="V3240" cm="1">
        <f t="array" ref="V3240">_xlfn.IFS(O3240&gt;Data_Analysis!AD$22,1,O3240&lt;Data_Analysis!AD$21,1,1=1,0)</f>
        <v>0</v>
      </c>
      <c r="W3240" cm="1">
        <f t="array" ref="W3240">_xlfn.IFS(P3240&gt;Data_Analysis!AF$22,1,P3240&lt;Data_Analysis!AF$21,1,1=1,0)</f>
        <v>0</v>
      </c>
      <c r="X3240" cm="1">
        <f t="array" ref="X3240">_xlfn.IFS(Q3240&gt;Data_Analysis!AH$22,1,Q3240&lt;Data_Analysis!AH$21,1,1=1,0)</f>
        <v>0</v>
      </c>
      <c r="Y3240" cm="1">
        <f t="array" ref="Y3240">_xlfn.IFS(R3240&gt;Data_Analysis!AJ$22,1,R3240&lt;Data_Analysis!AJ$21,1,1=1,0)</f>
        <v>0</v>
      </c>
      <c r="Z3240" cm="1">
        <f t="array" ref="Z3240">_xlfn.IFS(S3240&gt;Data_Analysis!AL$22,1,S3240&lt;Data_Analysis!AL$21,1,1=1,0)</f>
        <v>0</v>
      </c>
    </row>
    <row r="3241" spans="1:26" x14ac:dyDescent="0.35">
      <c r="A3241">
        <v>0</v>
      </c>
      <c r="B3241">
        <v>59</v>
      </c>
      <c r="C3241">
        <v>0</v>
      </c>
      <c r="D3241">
        <v>0</v>
      </c>
      <c r="E3241">
        <v>1</v>
      </c>
      <c r="F3241">
        <v>0</v>
      </c>
      <c r="G3241">
        <v>0</v>
      </c>
      <c r="H3241">
        <v>1</v>
      </c>
      <c r="I3241">
        <v>20</v>
      </c>
      <c r="J3241">
        <v>0</v>
      </c>
      <c r="K3241">
        <v>0</v>
      </c>
      <c r="L3241">
        <v>1</v>
      </c>
      <c r="M3241">
        <v>0</v>
      </c>
      <c r="N3241">
        <v>254</v>
      </c>
      <c r="O3241">
        <v>154.5</v>
      </c>
      <c r="P3241">
        <v>93</v>
      </c>
      <c r="Q3241">
        <v>21.82</v>
      </c>
      <c r="R3241">
        <v>85</v>
      </c>
      <c r="S3241">
        <v>89</v>
      </c>
      <c r="T3241">
        <v>0</v>
      </c>
      <c r="U3241" cm="1">
        <f t="array" ref="U3241">_xlfn.IFS(N3241&gt;Data_Analysis!AB$22,1,N3241&lt;Data_Analysis!AB$21,1,1=1,0)</f>
        <v>0</v>
      </c>
      <c r="V3241" cm="1">
        <f t="array" ref="V3241">_xlfn.IFS(O3241&gt;Data_Analysis!AD$22,1,O3241&lt;Data_Analysis!AD$21,1,1=1,0)</f>
        <v>0</v>
      </c>
      <c r="W3241" cm="1">
        <f t="array" ref="W3241">_xlfn.IFS(P3241&gt;Data_Analysis!AF$22,1,P3241&lt;Data_Analysis!AF$21,1,1=1,0)</f>
        <v>0</v>
      </c>
      <c r="X3241" cm="1">
        <f t="array" ref="X3241">_xlfn.IFS(Q3241&gt;Data_Analysis!AH$22,1,Q3241&lt;Data_Analysis!AH$21,1,1=1,0)</f>
        <v>0</v>
      </c>
      <c r="Y3241" cm="1">
        <f t="array" ref="Y3241">_xlfn.IFS(R3241&gt;Data_Analysis!AJ$22,1,R3241&lt;Data_Analysis!AJ$21,1,1=1,0)</f>
        <v>0</v>
      </c>
      <c r="Z3241" cm="1">
        <f t="array" ref="Z3241">_xlfn.IFS(S3241&gt;Data_Analysis!AL$22,1,S3241&lt;Data_Analysis!AL$21,1,1=1,0)</f>
        <v>0</v>
      </c>
    </row>
    <row r="3242" spans="1:26" x14ac:dyDescent="0.35">
      <c r="A3242">
        <v>0</v>
      </c>
      <c r="B3242">
        <v>63</v>
      </c>
      <c r="C3242">
        <v>0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297</v>
      </c>
      <c r="O3242">
        <v>133.5</v>
      </c>
      <c r="P3242">
        <v>92</v>
      </c>
      <c r="Q3242">
        <v>25.09</v>
      </c>
      <c r="R3242">
        <v>80</v>
      </c>
      <c r="S3242">
        <v>74</v>
      </c>
      <c r="T3242">
        <v>0</v>
      </c>
      <c r="U3242" cm="1">
        <f t="array" ref="U3242">_xlfn.IFS(N3242&gt;Data_Analysis!AB$22,1,N3242&lt;Data_Analysis!AB$21,1,1=1,0)</f>
        <v>0</v>
      </c>
      <c r="V3242" cm="1">
        <f t="array" ref="V3242">_xlfn.IFS(O3242&gt;Data_Analysis!AD$22,1,O3242&lt;Data_Analysis!AD$21,1,1=1,0)</f>
        <v>0</v>
      </c>
      <c r="W3242" cm="1">
        <f t="array" ref="W3242">_xlfn.IFS(P3242&gt;Data_Analysis!AF$22,1,P3242&lt;Data_Analysis!AF$21,1,1=1,0)</f>
        <v>0</v>
      </c>
      <c r="X3242" cm="1">
        <f t="array" ref="X3242">_xlfn.IFS(Q3242&gt;Data_Analysis!AH$22,1,Q3242&lt;Data_Analysis!AH$21,1,1=1,0)</f>
        <v>0</v>
      </c>
      <c r="Y3242" cm="1">
        <f t="array" ref="Y3242">_xlfn.IFS(R3242&gt;Data_Analysis!AJ$22,1,R3242&lt;Data_Analysis!AJ$21,1,1=1,0)</f>
        <v>0</v>
      </c>
      <c r="Z3242" cm="1">
        <f t="array" ref="Z3242">_xlfn.IFS(S3242&gt;Data_Analysis!AL$22,1,S3242&lt;Data_Analysis!AL$21,1,1=1,0)</f>
        <v>0</v>
      </c>
    </row>
    <row r="3243" spans="1:26" s="29" customFormat="1" hidden="1" x14ac:dyDescent="0.35">
      <c r="A3243" s="29">
        <v>0</v>
      </c>
      <c r="B3243" s="29">
        <v>51</v>
      </c>
      <c r="C3243" s="29">
        <v>0</v>
      </c>
      <c r="D3243" s="29">
        <v>0</v>
      </c>
      <c r="E3243" s="29">
        <v>1</v>
      </c>
      <c r="F3243" s="29">
        <v>0</v>
      </c>
      <c r="G3243" s="29">
        <v>0</v>
      </c>
      <c r="H3243" s="29">
        <v>1</v>
      </c>
      <c r="I3243" s="29">
        <v>20</v>
      </c>
      <c r="J3243" s="29">
        <v>0</v>
      </c>
      <c r="K3243" s="29">
        <v>0</v>
      </c>
      <c r="L3243" s="29">
        <v>0</v>
      </c>
      <c r="M3243" s="29">
        <v>0</v>
      </c>
      <c r="N3243" s="29">
        <v>326</v>
      </c>
      <c r="O3243" s="29">
        <v>112</v>
      </c>
      <c r="P3243" s="29">
        <v>83</v>
      </c>
      <c r="Q3243" s="29">
        <v>20.82</v>
      </c>
      <c r="R3243" s="29">
        <v>104</v>
      </c>
      <c r="S3243" s="29">
        <v>70</v>
      </c>
      <c r="T3243" s="29">
        <v>1</v>
      </c>
      <c r="U3243" s="29" cm="1">
        <f t="array" ref="U3243">_xlfn.IFS(N3243&gt;Data_Analysis!AB$22,1,N3243&lt;Data_Analysis!AB$21,1,1=1,0)</f>
        <v>1</v>
      </c>
      <c r="V3243" s="29" cm="1">
        <f t="array" ref="V3243">_xlfn.IFS(O3243&gt;Data_Analysis!AD$22,1,O3243&lt;Data_Analysis!AD$21,1,1=1,0)</f>
        <v>0</v>
      </c>
      <c r="W3243" s="29" cm="1">
        <f t="array" ref="W3243">_xlfn.IFS(P3243&gt;Data_Analysis!AF$22,1,P3243&lt;Data_Analysis!AF$21,1,1=1,0)</f>
        <v>0</v>
      </c>
      <c r="X3243" s="29" cm="1">
        <f t="array" ref="X3243">_xlfn.IFS(Q3243&gt;Data_Analysis!AH$22,1,Q3243&lt;Data_Analysis!AH$21,1,1=1,0)</f>
        <v>0</v>
      </c>
      <c r="Y3243" s="29" cm="1">
        <f t="array" ref="Y3243">_xlfn.IFS(R3243&gt;Data_Analysis!AJ$22,1,R3243&lt;Data_Analysis!AJ$21,1,1=1,0)</f>
        <v>1</v>
      </c>
      <c r="Z3243" s="29" cm="1">
        <f t="array" ref="Z3243">_xlfn.IFS(S3243&gt;Data_Analysis!AL$22,1,S3243&lt;Data_Analysis!AL$21,1,1=1,0)</f>
        <v>0</v>
      </c>
    </row>
    <row r="3244" spans="1:26" x14ac:dyDescent="0.35">
      <c r="A3244">
        <v>1</v>
      </c>
      <c r="B3244">
        <v>47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1</v>
      </c>
      <c r="I3244">
        <v>30</v>
      </c>
      <c r="J3244">
        <v>0</v>
      </c>
      <c r="K3244">
        <v>0</v>
      </c>
      <c r="L3244">
        <v>1</v>
      </c>
      <c r="M3244">
        <v>0</v>
      </c>
      <c r="N3244">
        <v>190</v>
      </c>
      <c r="O3244">
        <v>147.5</v>
      </c>
      <c r="P3244">
        <v>92.5</v>
      </c>
      <c r="Q3244">
        <v>31.31</v>
      </c>
      <c r="R3244">
        <v>77</v>
      </c>
      <c r="S3244">
        <v>82</v>
      </c>
      <c r="T3244">
        <v>0</v>
      </c>
      <c r="U3244" cm="1">
        <f t="array" ref="U3244">_xlfn.IFS(N3244&gt;Data_Analysis!AB$22,1,N3244&lt;Data_Analysis!AB$21,1,1=1,0)</f>
        <v>0</v>
      </c>
      <c r="V3244" cm="1">
        <f t="array" ref="V3244">_xlfn.IFS(O3244&gt;Data_Analysis!AD$22,1,O3244&lt;Data_Analysis!AD$21,1,1=1,0)</f>
        <v>0</v>
      </c>
      <c r="W3244" cm="1">
        <f t="array" ref="W3244">_xlfn.IFS(P3244&gt;Data_Analysis!AF$22,1,P3244&lt;Data_Analysis!AF$21,1,1=1,0)</f>
        <v>0</v>
      </c>
      <c r="X3244" cm="1">
        <f t="array" ref="X3244">_xlfn.IFS(Q3244&gt;Data_Analysis!AH$22,1,Q3244&lt;Data_Analysis!AH$21,1,1=1,0)</f>
        <v>0</v>
      </c>
      <c r="Y3244" cm="1">
        <f t="array" ref="Y3244">_xlfn.IFS(R3244&gt;Data_Analysis!AJ$22,1,R3244&lt;Data_Analysis!AJ$21,1,1=1,0)</f>
        <v>0</v>
      </c>
      <c r="Z3244" cm="1">
        <f t="array" ref="Z3244">_xlfn.IFS(S3244&gt;Data_Analysis!AL$22,1,S3244&lt;Data_Analysis!AL$21,1,1=1,0)</f>
        <v>0</v>
      </c>
    </row>
    <row r="3245" spans="1:26" x14ac:dyDescent="0.35">
      <c r="A3245">
        <v>1</v>
      </c>
      <c r="B3245">
        <v>38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1</v>
      </c>
      <c r="I3245">
        <v>15</v>
      </c>
      <c r="J3245">
        <v>0</v>
      </c>
      <c r="K3245">
        <v>0</v>
      </c>
      <c r="L3245">
        <v>0</v>
      </c>
      <c r="M3245">
        <v>0</v>
      </c>
      <c r="N3245">
        <v>150</v>
      </c>
      <c r="O3245">
        <v>123</v>
      </c>
      <c r="P3245">
        <v>76</v>
      </c>
      <c r="Q3245">
        <v>20.39</v>
      </c>
      <c r="R3245">
        <v>60</v>
      </c>
      <c r="S3245">
        <v>82</v>
      </c>
      <c r="T3245">
        <v>0</v>
      </c>
      <c r="U3245" cm="1">
        <f t="array" ref="U3245">_xlfn.IFS(N3245&gt;Data_Analysis!AB$22,1,N3245&lt;Data_Analysis!AB$21,1,1=1,0)</f>
        <v>0</v>
      </c>
      <c r="V3245" cm="1">
        <f t="array" ref="V3245">_xlfn.IFS(O3245&gt;Data_Analysis!AD$22,1,O3245&lt;Data_Analysis!AD$21,1,1=1,0)</f>
        <v>0</v>
      </c>
      <c r="W3245" cm="1">
        <f t="array" ref="W3245">_xlfn.IFS(P3245&gt;Data_Analysis!AF$22,1,P3245&lt;Data_Analysis!AF$21,1,1=1,0)</f>
        <v>0</v>
      </c>
      <c r="X3245" cm="1">
        <f t="array" ref="X3245">_xlfn.IFS(Q3245&gt;Data_Analysis!AH$22,1,Q3245&lt;Data_Analysis!AH$21,1,1=1,0)</f>
        <v>0</v>
      </c>
      <c r="Y3245" cm="1">
        <f t="array" ref="Y3245">_xlfn.IFS(R3245&gt;Data_Analysis!AJ$22,1,R3245&lt;Data_Analysis!AJ$21,1,1=1,0)</f>
        <v>0</v>
      </c>
      <c r="Z3245" cm="1">
        <f t="array" ref="Z3245">_xlfn.IFS(S3245&gt;Data_Analysis!AL$22,1,S3245&lt;Data_Analysis!AL$21,1,1=1,0)</f>
        <v>0</v>
      </c>
    </row>
    <row r="3246" spans="1:26" x14ac:dyDescent="0.35">
      <c r="A3246">
        <v>0</v>
      </c>
      <c r="B3246">
        <v>45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288</v>
      </c>
      <c r="O3246">
        <v>135</v>
      </c>
      <c r="P3246">
        <v>88</v>
      </c>
      <c r="Q3246">
        <v>25.23</v>
      </c>
      <c r="R3246">
        <v>85</v>
      </c>
      <c r="S3246">
        <v>79</v>
      </c>
      <c r="T3246">
        <v>0</v>
      </c>
      <c r="U3246" cm="1">
        <f t="array" ref="U3246">_xlfn.IFS(N3246&gt;Data_Analysis!AB$22,1,N3246&lt;Data_Analysis!AB$21,1,1=1,0)</f>
        <v>0</v>
      </c>
      <c r="V3246" cm="1">
        <f t="array" ref="V3246">_xlfn.IFS(O3246&gt;Data_Analysis!AD$22,1,O3246&lt;Data_Analysis!AD$21,1,1=1,0)</f>
        <v>0</v>
      </c>
      <c r="W3246" cm="1">
        <f t="array" ref="W3246">_xlfn.IFS(P3246&gt;Data_Analysis!AF$22,1,P3246&lt;Data_Analysis!AF$21,1,1=1,0)</f>
        <v>0</v>
      </c>
      <c r="X3246" cm="1">
        <f t="array" ref="X3246">_xlfn.IFS(Q3246&gt;Data_Analysis!AH$22,1,Q3246&lt;Data_Analysis!AH$21,1,1=1,0)</f>
        <v>0</v>
      </c>
      <c r="Y3246" cm="1">
        <f t="array" ref="Y3246">_xlfn.IFS(R3246&gt;Data_Analysis!AJ$22,1,R3246&lt;Data_Analysis!AJ$21,1,1=1,0)</f>
        <v>0</v>
      </c>
      <c r="Z3246" cm="1">
        <f t="array" ref="Z3246">_xlfn.IFS(S3246&gt;Data_Analysis!AL$22,1,S3246&lt;Data_Analysis!AL$21,1,1=1,0)</f>
        <v>0</v>
      </c>
    </row>
    <row r="3247" spans="1:26" x14ac:dyDescent="0.35">
      <c r="A3247">
        <v>1</v>
      </c>
      <c r="B3247">
        <v>61</v>
      </c>
      <c r="C3247">
        <v>0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195</v>
      </c>
      <c r="O3247">
        <v>113</v>
      </c>
      <c r="P3247">
        <v>77</v>
      </c>
      <c r="Q3247">
        <v>25.51</v>
      </c>
      <c r="R3247">
        <v>80</v>
      </c>
      <c r="S3247">
        <v>96</v>
      </c>
      <c r="T3247">
        <v>0</v>
      </c>
      <c r="U3247" cm="1">
        <f t="array" ref="U3247">_xlfn.IFS(N3247&gt;Data_Analysis!AB$22,1,N3247&lt;Data_Analysis!AB$21,1,1=1,0)</f>
        <v>0</v>
      </c>
      <c r="V3247" cm="1">
        <f t="array" ref="V3247">_xlfn.IFS(O3247&gt;Data_Analysis!AD$22,1,O3247&lt;Data_Analysis!AD$21,1,1=1,0)</f>
        <v>0</v>
      </c>
      <c r="W3247" cm="1">
        <f t="array" ref="W3247">_xlfn.IFS(P3247&gt;Data_Analysis!AF$22,1,P3247&lt;Data_Analysis!AF$21,1,1=1,0)</f>
        <v>0</v>
      </c>
      <c r="X3247" cm="1">
        <f t="array" ref="X3247">_xlfn.IFS(Q3247&gt;Data_Analysis!AH$22,1,Q3247&lt;Data_Analysis!AH$21,1,1=1,0)</f>
        <v>0</v>
      </c>
      <c r="Y3247" cm="1">
        <f t="array" ref="Y3247">_xlfn.IFS(R3247&gt;Data_Analysis!AJ$22,1,R3247&lt;Data_Analysis!AJ$21,1,1=1,0)</f>
        <v>0</v>
      </c>
      <c r="Z3247" cm="1">
        <f t="array" ref="Z3247">_xlfn.IFS(S3247&gt;Data_Analysis!AL$22,1,S3247&lt;Data_Analysis!AL$21,1,1=1,0)</f>
        <v>0</v>
      </c>
    </row>
    <row r="3248" spans="1:26" x14ac:dyDescent="0.35">
      <c r="A3248">
        <v>1</v>
      </c>
      <c r="B3248">
        <v>51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1</v>
      </c>
      <c r="I3248">
        <v>5</v>
      </c>
      <c r="J3248">
        <v>0</v>
      </c>
      <c r="K3248">
        <v>0</v>
      </c>
      <c r="L3248">
        <v>1</v>
      </c>
      <c r="M3248">
        <v>0</v>
      </c>
      <c r="N3248">
        <v>290</v>
      </c>
      <c r="O3248">
        <v>168</v>
      </c>
      <c r="P3248">
        <v>103</v>
      </c>
      <c r="Q3248">
        <v>29.11</v>
      </c>
      <c r="R3248">
        <v>80</v>
      </c>
      <c r="S3248">
        <v>64</v>
      </c>
      <c r="T3248">
        <v>1</v>
      </c>
      <c r="U3248" cm="1">
        <f t="array" ref="U3248">_xlfn.IFS(N3248&gt;Data_Analysis!AB$22,1,N3248&lt;Data_Analysis!AB$21,1,1=1,0)</f>
        <v>0</v>
      </c>
      <c r="V3248" cm="1">
        <f t="array" ref="V3248">_xlfn.IFS(O3248&gt;Data_Analysis!AD$22,1,O3248&lt;Data_Analysis!AD$21,1,1=1,0)</f>
        <v>0</v>
      </c>
      <c r="W3248" cm="1">
        <f t="array" ref="W3248">_xlfn.IFS(P3248&gt;Data_Analysis!AF$22,1,P3248&lt;Data_Analysis!AF$21,1,1=1,0)</f>
        <v>0</v>
      </c>
      <c r="X3248" cm="1">
        <f t="array" ref="X3248">_xlfn.IFS(Q3248&gt;Data_Analysis!AH$22,1,Q3248&lt;Data_Analysis!AH$21,1,1=1,0)</f>
        <v>0</v>
      </c>
      <c r="Y3248" cm="1">
        <f t="array" ref="Y3248">_xlfn.IFS(R3248&gt;Data_Analysis!AJ$22,1,R3248&lt;Data_Analysis!AJ$21,1,1=1,0)</f>
        <v>0</v>
      </c>
      <c r="Z3248" cm="1">
        <f t="array" ref="Z3248">_xlfn.IFS(S3248&gt;Data_Analysis!AL$22,1,S3248&lt;Data_Analysis!AL$21,1,1=1,0)</f>
        <v>0</v>
      </c>
    </row>
    <row r="3249" spans="1:26" x14ac:dyDescent="0.35">
      <c r="A3249">
        <v>1</v>
      </c>
      <c r="B3249">
        <v>45</v>
      </c>
      <c r="C3249">
        <v>1</v>
      </c>
      <c r="D3249">
        <v>0</v>
      </c>
      <c r="E3249">
        <v>0</v>
      </c>
      <c r="F3249">
        <v>0</v>
      </c>
      <c r="G3249">
        <v>0</v>
      </c>
      <c r="H3249">
        <v>1</v>
      </c>
      <c r="I3249">
        <v>20</v>
      </c>
      <c r="J3249">
        <v>0</v>
      </c>
      <c r="K3249">
        <v>0</v>
      </c>
      <c r="L3249">
        <v>0</v>
      </c>
      <c r="M3249">
        <v>0</v>
      </c>
      <c r="N3249">
        <v>257</v>
      </c>
      <c r="O3249">
        <v>117.5</v>
      </c>
      <c r="P3249">
        <v>82.5</v>
      </c>
      <c r="Q3249">
        <v>24.62</v>
      </c>
      <c r="R3249">
        <v>58</v>
      </c>
      <c r="S3249">
        <v>86</v>
      </c>
      <c r="T3249">
        <v>0</v>
      </c>
      <c r="U3249" cm="1">
        <f t="array" ref="U3249">_xlfn.IFS(N3249&gt;Data_Analysis!AB$22,1,N3249&lt;Data_Analysis!AB$21,1,1=1,0)</f>
        <v>0</v>
      </c>
      <c r="V3249" cm="1">
        <f t="array" ref="V3249">_xlfn.IFS(O3249&gt;Data_Analysis!AD$22,1,O3249&lt;Data_Analysis!AD$21,1,1=1,0)</f>
        <v>0</v>
      </c>
      <c r="W3249" cm="1">
        <f t="array" ref="W3249">_xlfn.IFS(P3249&gt;Data_Analysis!AF$22,1,P3249&lt;Data_Analysis!AF$21,1,1=1,0)</f>
        <v>0</v>
      </c>
      <c r="X3249" cm="1">
        <f t="array" ref="X3249">_xlfn.IFS(Q3249&gt;Data_Analysis!AH$22,1,Q3249&lt;Data_Analysis!AH$21,1,1=1,0)</f>
        <v>0</v>
      </c>
      <c r="Y3249" cm="1">
        <f t="array" ref="Y3249">_xlfn.IFS(R3249&gt;Data_Analysis!AJ$22,1,R3249&lt;Data_Analysis!AJ$21,1,1=1,0)</f>
        <v>0</v>
      </c>
      <c r="Z3249" cm="1">
        <f t="array" ref="Z3249">_xlfn.IFS(S3249&gt;Data_Analysis!AL$22,1,S3249&lt;Data_Analysis!AL$21,1,1=1,0)</f>
        <v>0</v>
      </c>
    </row>
    <row r="3250" spans="1:26" x14ac:dyDescent="0.35">
      <c r="A3250">
        <v>0</v>
      </c>
      <c r="B3250">
        <v>54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197</v>
      </c>
      <c r="O3250">
        <v>138</v>
      </c>
      <c r="P3250">
        <v>80</v>
      </c>
      <c r="Q3250">
        <v>31.82</v>
      </c>
      <c r="R3250">
        <v>72</v>
      </c>
      <c r="S3250">
        <v>73</v>
      </c>
      <c r="T3250">
        <v>0</v>
      </c>
      <c r="U3250" cm="1">
        <f t="array" ref="U3250">_xlfn.IFS(N3250&gt;Data_Analysis!AB$22,1,N3250&lt;Data_Analysis!AB$21,1,1=1,0)</f>
        <v>0</v>
      </c>
      <c r="V3250" cm="1">
        <f t="array" ref="V3250">_xlfn.IFS(O3250&gt;Data_Analysis!AD$22,1,O3250&lt;Data_Analysis!AD$21,1,1=1,0)</f>
        <v>0</v>
      </c>
      <c r="W3250" cm="1">
        <f t="array" ref="W3250">_xlfn.IFS(P3250&gt;Data_Analysis!AF$22,1,P3250&lt;Data_Analysis!AF$21,1,1=1,0)</f>
        <v>0</v>
      </c>
      <c r="X3250" cm="1">
        <f t="array" ref="X3250">_xlfn.IFS(Q3250&gt;Data_Analysis!AH$22,1,Q3250&lt;Data_Analysis!AH$21,1,1=1,0)</f>
        <v>0</v>
      </c>
      <c r="Y3250" cm="1">
        <f t="array" ref="Y3250">_xlfn.IFS(R3250&gt;Data_Analysis!AJ$22,1,R3250&lt;Data_Analysis!AJ$21,1,1=1,0)</f>
        <v>0</v>
      </c>
      <c r="Z3250" cm="1">
        <f t="array" ref="Z3250">_xlfn.IFS(S3250&gt;Data_Analysis!AL$22,1,S3250&lt;Data_Analysis!AL$21,1,1=1,0)</f>
        <v>0</v>
      </c>
    </row>
    <row r="3251" spans="1:26" s="4" customFormat="1" hidden="1" x14ac:dyDescent="0.35">
      <c r="A3251" s="4">
        <v>0</v>
      </c>
      <c r="B3251" s="4">
        <v>64</v>
      </c>
      <c r="C3251" s="4">
        <v>0</v>
      </c>
      <c r="D3251" s="4">
        <v>0</v>
      </c>
      <c r="E3251" s="4">
        <v>1</v>
      </c>
      <c r="F3251" s="4">
        <v>0</v>
      </c>
      <c r="G3251" s="4">
        <v>0</v>
      </c>
      <c r="H3251" s="4">
        <v>1</v>
      </c>
      <c r="I3251" s="4">
        <v>15</v>
      </c>
      <c r="J3251" s="4">
        <v>0</v>
      </c>
      <c r="K3251" s="4">
        <v>0</v>
      </c>
      <c r="L3251" s="4">
        <v>1</v>
      </c>
      <c r="M3251" s="4">
        <v>0</v>
      </c>
      <c r="N3251" s="4">
        <v>259</v>
      </c>
      <c r="O3251" s="4">
        <v>195</v>
      </c>
      <c r="P3251" s="4">
        <v>110</v>
      </c>
      <c r="Q3251" s="4">
        <v>20.09</v>
      </c>
      <c r="R3251" s="4">
        <v>75</v>
      </c>
      <c r="S3251" s="4">
        <v>63</v>
      </c>
      <c r="T3251" s="4">
        <v>1</v>
      </c>
      <c r="U3251" s="4" cm="1">
        <f t="array" ref="U3251">_xlfn.IFS(N3251&gt;Data_Analysis!AB$22,1,N3251&lt;Data_Analysis!AB$21,1,1=1,0)</f>
        <v>0</v>
      </c>
      <c r="V3251" s="4" cm="1">
        <f t="array" ref="V3251">_xlfn.IFS(O3251&gt;Data_Analysis!AD$22,1,O3251&lt;Data_Analysis!AD$21,1,1=1,0)</f>
        <v>1</v>
      </c>
      <c r="W3251" s="4" cm="1">
        <f t="array" ref="W3251">_xlfn.IFS(P3251&gt;Data_Analysis!AF$22,1,P3251&lt;Data_Analysis!AF$21,1,1=1,0)</f>
        <v>1</v>
      </c>
      <c r="X3251" s="4" cm="1">
        <f t="array" ref="X3251">_xlfn.IFS(Q3251&gt;Data_Analysis!AH$22,1,Q3251&lt;Data_Analysis!AH$21,1,1=1,0)</f>
        <v>0</v>
      </c>
      <c r="Y3251" s="4" cm="1">
        <f t="array" ref="Y3251">_xlfn.IFS(R3251&gt;Data_Analysis!AJ$22,1,R3251&lt;Data_Analysis!AJ$21,1,1=1,0)</f>
        <v>0</v>
      </c>
      <c r="Z3251" s="4" cm="1">
        <f t="array" ref="Z3251">_xlfn.IFS(S3251&gt;Data_Analysis!AL$22,1,S3251&lt;Data_Analysis!AL$21,1,1=1,0)</f>
        <v>0</v>
      </c>
    </row>
    <row r="3252" spans="1:26" x14ac:dyDescent="0.35">
      <c r="A3252">
        <v>0</v>
      </c>
      <c r="B3252">
        <v>49</v>
      </c>
      <c r="C3252">
        <v>1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232</v>
      </c>
      <c r="O3252">
        <v>125</v>
      </c>
      <c r="P3252">
        <v>83</v>
      </c>
      <c r="Q3252">
        <v>22.17</v>
      </c>
      <c r="R3252">
        <v>70</v>
      </c>
      <c r="S3252">
        <v>77</v>
      </c>
      <c r="T3252">
        <v>0</v>
      </c>
      <c r="U3252" cm="1">
        <f t="array" ref="U3252">_xlfn.IFS(N3252&gt;Data_Analysis!AB$22,1,N3252&lt;Data_Analysis!AB$21,1,1=1,0)</f>
        <v>0</v>
      </c>
      <c r="V3252" cm="1">
        <f t="array" ref="V3252">_xlfn.IFS(O3252&gt;Data_Analysis!AD$22,1,O3252&lt;Data_Analysis!AD$21,1,1=1,0)</f>
        <v>0</v>
      </c>
      <c r="W3252" cm="1">
        <f t="array" ref="W3252">_xlfn.IFS(P3252&gt;Data_Analysis!AF$22,1,P3252&lt;Data_Analysis!AF$21,1,1=1,0)</f>
        <v>0</v>
      </c>
      <c r="X3252" cm="1">
        <f t="array" ref="X3252">_xlfn.IFS(Q3252&gt;Data_Analysis!AH$22,1,Q3252&lt;Data_Analysis!AH$21,1,1=1,0)</f>
        <v>0</v>
      </c>
      <c r="Y3252" cm="1">
        <f t="array" ref="Y3252">_xlfn.IFS(R3252&gt;Data_Analysis!AJ$22,1,R3252&lt;Data_Analysis!AJ$21,1,1=1,0)</f>
        <v>0</v>
      </c>
      <c r="Z3252" cm="1">
        <f t="array" ref="Z3252">_xlfn.IFS(S3252&gt;Data_Analysis!AL$22,1,S3252&lt;Data_Analysis!AL$21,1,1=1,0)</f>
        <v>0</v>
      </c>
    </row>
    <row r="3253" spans="1:26" x14ac:dyDescent="0.35">
      <c r="A3253">
        <v>0</v>
      </c>
      <c r="B3253">
        <v>59</v>
      </c>
      <c r="C3253">
        <v>0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1</v>
      </c>
      <c r="M3253">
        <v>0</v>
      </c>
      <c r="N3253">
        <v>223</v>
      </c>
      <c r="O3253">
        <v>159</v>
      </c>
      <c r="P3253">
        <v>102</v>
      </c>
      <c r="Q3253">
        <v>28.3</v>
      </c>
      <c r="R3253">
        <v>62</v>
      </c>
      <c r="S3253">
        <v>83</v>
      </c>
      <c r="T3253">
        <v>0</v>
      </c>
      <c r="U3253" cm="1">
        <f t="array" ref="U3253">_xlfn.IFS(N3253&gt;Data_Analysis!AB$22,1,N3253&lt;Data_Analysis!AB$21,1,1=1,0)</f>
        <v>0</v>
      </c>
      <c r="V3253" cm="1">
        <f t="array" ref="V3253">_xlfn.IFS(O3253&gt;Data_Analysis!AD$22,1,O3253&lt;Data_Analysis!AD$21,1,1=1,0)</f>
        <v>0</v>
      </c>
      <c r="W3253" cm="1">
        <f t="array" ref="W3253">_xlfn.IFS(P3253&gt;Data_Analysis!AF$22,1,P3253&lt;Data_Analysis!AF$21,1,1=1,0)</f>
        <v>0</v>
      </c>
      <c r="X3253" cm="1">
        <f t="array" ref="X3253">_xlfn.IFS(Q3253&gt;Data_Analysis!AH$22,1,Q3253&lt;Data_Analysis!AH$21,1,1=1,0)</f>
        <v>0</v>
      </c>
      <c r="Y3253" cm="1">
        <f t="array" ref="Y3253">_xlfn.IFS(R3253&gt;Data_Analysis!AJ$22,1,R3253&lt;Data_Analysis!AJ$21,1,1=1,0)</f>
        <v>0</v>
      </c>
      <c r="Z3253" cm="1">
        <f t="array" ref="Z3253">_xlfn.IFS(S3253&gt;Data_Analysis!AL$22,1,S3253&lt;Data_Analysis!AL$21,1,1=1,0)</f>
        <v>0</v>
      </c>
    </row>
    <row r="3254" spans="1:26" x14ac:dyDescent="0.35">
      <c r="A3254">
        <v>1</v>
      </c>
      <c r="B3254">
        <v>48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1</v>
      </c>
      <c r="I3254">
        <v>15</v>
      </c>
      <c r="J3254">
        <v>0</v>
      </c>
      <c r="K3254">
        <v>0</v>
      </c>
      <c r="L3254">
        <v>0</v>
      </c>
      <c r="M3254">
        <v>0</v>
      </c>
      <c r="N3254">
        <v>240</v>
      </c>
      <c r="O3254">
        <v>126</v>
      </c>
      <c r="P3254">
        <v>84</v>
      </c>
      <c r="Q3254">
        <v>25.82</v>
      </c>
      <c r="R3254">
        <v>73</v>
      </c>
      <c r="S3254">
        <v>60</v>
      </c>
      <c r="T3254">
        <v>0</v>
      </c>
      <c r="U3254" cm="1">
        <f t="array" ref="U3254">_xlfn.IFS(N3254&gt;Data_Analysis!AB$22,1,N3254&lt;Data_Analysis!AB$21,1,1=1,0)</f>
        <v>0</v>
      </c>
      <c r="V3254" cm="1">
        <f t="array" ref="V3254">_xlfn.IFS(O3254&gt;Data_Analysis!AD$22,1,O3254&lt;Data_Analysis!AD$21,1,1=1,0)</f>
        <v>0</v>
      </c>
      <c r="W3254" cm="1">
        <f t="array" ref="W3254">_xlfn.IFS(P3254&gt;Data_Analysis!AF$22,1,P3254&lt;Data_Analysis!AF$21,1,1=1,0)</f>
        <v>0</v>
      </c>
      <c r="X3254" cm="1">
        <f t="array" ref="X3254">_xlfn.IFS(Q3254&gt;Data_Analysis!AH$22,1,Q3254&lt;Data_Analysis!AH$21,1,1=1,0)</f>
        <v>0</v>
      </c>
      <c r="Y3254" cm="1">
        <f t="array" ref="Y3254">_xlfn.IFS(R3254&gt;Data_Analysis!AJ$22,1,R3254&lt;Data_Analysis!AJ$21,1,1=1,0)</f>
        <v>0</v>
      </c>
      <c r="Z3254" cm="1">
        <f t="array" ref="Z3254">_xlfn.IFS(S3254&gt;Data_Analysis!AL$22,1,S3254&lt;Data_Analysis!AL$21,1,1=1,0)</f>
        <v>0</v>
      </c>
    </row>
    <row r="3255" spans="1:26" x14ac:dyDescent="0.35">
      <c r="A3255">
        <v>1</v>
      </c>
      <c r="B3255">
        <v>48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0</v>
      </c>
      <c r="N3255">
        <v>306</v>
      </c>
      <c r="O3255">
        <v>140</v>
      </c>
      <c r="P3255">
        <v>94</v>
      </c>
      <c r="Q3255">
        <v>23.95</v>
      </c>
      <c r="R3255">
        <v>65</v>
      </c>
      <c r="S3255">
        <v>70</v>
      </c>
      <c r="T3255">
        <v>0</v>
      </c>
      <c r="U3255" cm="1">
        <f t="array" ref="U3255">_xlfn.IFS(N3255&gt;Data_Analysis!AB$22,1,N3255&lt;Data_Analysis!AB$21,1,1=1,0)</f>
        <v>0</v>
      </c>
      <c r="V3255" cm="1">
        <f t="array" ref="V3255">_xlfn.IFS(O3255&gt;Data_Analysis!AD$22,1,O3255&lt;Data_Analysis!AD$21,1,1=1,0)</f>
        <v>0</v>
      </c>
      <c r="W3255" cm="1">
        <f t="array" ref="W3255">_xlfn.IFS(P3255&gt;Data_Analysis!AF$22,1,P3255&lt;Data_Analysis!AF$21,1,1=1,0)</f>
        <v>0</v>
      </c>
      <c r="X3255" cm="1">
        <f t="array" ref="X3255">_xlfn.IFS(Q3255&gt;Data_Analysis!AH$22,1,Q3255&lt;Data_Analysis!AH$21,1,1=1,0)</f>
        <v>0</v>
      </c>
      <c r="Y3255" cm="1">
        <f t="array" ref="Y3255">_xlfn.IFS(R3255&gt;Data_Analysis!AJ$22,1,R3255&lt;Data_Analysis!AJ$21,1,1=1,0)</f>
        <v>0</v>
      </c>
      <c r="Z3255" cm="1">
        <f t="array" ref="Z3255">_xlfn.IFS(S3255&gt;Data_Analysis!AL$22,1,S3255&lt;Data_Analysis!AL$21,1,1=1,0)</f>
        <v>0</v>
      </c>
    </row>
    <row r="3256" spans="1:26" x14ac:dyDescent="0.35">
      <c r="A3256">
        <v>1</v>
      </c>
      <c r="B3256">
        <v>63</v>
      </c>
      <c r="C3256">
        <v>0</v>
      </c>
      <c r="D3256">
        <v>1</v>
      </c>
      <c r="E3256">
        <v>0</v>
      </c>
      <c r="F3256">
        <v>0</v>
      </c>
      <c r="G3256">
        <v>0</v>
      </c>
      <c r="H3256">
        <v>1</v>
      </c>
      <c r="I3256">
        <v>20</v>
      </c>
      <c r="J3256">
        <v>0</v>
      </c>
      <c r="K3256">
        <v>0</v>
      </c>
      <c r="L3256">
        <v>0</v>
      </c>
      <c r="M3256">
        <v>0</v>
      </c>
      <c r="N3256">
        <v>291</v>
      </c>
      <c r="O3256">
        <v>134.5</v>
      </c>
      <c r="P3256">
        <v>80</v>
      </c>
      <c r="Q3256">
        <v>22.49</v>
      </c>
      <c r="R3256">
        <v>77</v>
      </c>
      <c r="S3256">
        <v>70</v>
      </c>
      <c r="T3256">
        <v>0</v>
      </c>
      <c r="U3256" cm="1">
        <f t="array" ref="U3256">_xlfn.IFS(N3256&gt;Data_Analysis!AB$22,1,N3256&lt;Data_Analysis!AB$21,1,1=1,0)</f>
        <v>0</v>
      </c>
      <c r="V3256" cm="1">
        <f t="array" ref="V3256">_xlfn.IFS(O3256&gt;Data_Analysis!AD$22,1,O3256&lt;Data_Analysis!AD$21,1,1=1,0)</f>
        <v>0</v>
      </c>
      <c r="W3256" cm="1">
        <f t="array" ref="W3256">_xlfn.IFS(P3256&gt;Data_Analysis!AF$22,1,P3256&lt;Data_Analysis!AF$21,1,1=1,0)</f>
        <v>0</v>
      </c>
      <c r="X3256" cm="1">
        <f t="array" ref="X3256">_xlfn.IFS(Q3256&gt;Data_Analysis!AH$22,1,Q3256&lt;Data_Analysis!AH$21,1,1=1,0)</f>
        <v>0</v>
      </c>
      <c r="Y3256" cm="1">
        <f t="array" ref="Y3256">_xlfn.IFS(R3256&gt;Data_Analysis!AJ$22,1,R3256&lt;Data_Analysis!AJ$21,1,1=1,0)</f>
        <v>0</v>
      </c>
      <c r="Z3256" cm="1">
        <f t="array" ref="Z3256">_xlfn.IFS(S3256&gt;Data_Analysis!AL$22,1,S3256&lt;Data_Analysis!AL$21,1,1=1,0)</f>
        <v>0</v>
      </c>
    </row>
    <row r="3257" spans="1:26" x14ac:dyDescent="0.35">
      <c r="A3257">
        <v>1</v>
      </c>
      <c r="B3257">
        <v>55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275</v>
      </c>
      <c r="O3257">
        <v>115</v>
      </c>
      <c r="P3257">
        <v>78</v>
      </c>
      <c r="Q3257">
        <v>28.52</v>
      </c>
      <c r="R3257">
        <v>73</v>
      </c>
      <c r="S3257">
        <v>79</v>
      </c>
      <c r="T3257">
        <v>1</v>
      </c>
      <c r="U3257" cm="1">
        <f t="array" ref="U3257">_xlfn.IFS(N3257&gt;Data_Analysis!AB$22,1,N3257&lt;Data_Analysis!AB$21,1,1=1,0)</f>
        <v>0</v>
      </c>
      <c r="V3257" cm="1">
        <f t="array" ref="V3257">_xlfn.IFS(O3257&gt;Data_Analysis!AD$22,1,O3257&lt;Data_Analysis!AD$21,1,1=1,0)</f>
        <v>0</v>
      </c>
      <c r="W3257" cm="1">
        <f t="array" ref="W3257">_xlfn.IFS(P3257&gt;Data_Analysis!AF$22,1,P3257&lt;Data_Analysis!AF$21,1,1=1,0)</f>
        <v>0</v>
      </c>
      <c r="X3257" cm="1">
        <f t="array" ref="X3257">_xlfn.IFS(Q3257&gt;Data_Analysis!AH$22,1,Q3257&lt;Data_Analysis!AH$21,1,1=1,0)</f>
        <v>0</v>
      </c>
      <c r="Y3257" cm="1">
        <f t="array" ref="Y3257">_xlfn.IFS(R3257&gt;Data_Analysis!AJ$22,1,R3257&lt;Data_Analysis!AJ$21,1,1=1,0)</f>
        <v>0</v>
      </c>
      <c r="Z3257" cm="1">
        <f t="array" ref="Z3257">_xlfn.IFS(S3257&gt;Data_Analysis!AL$22,1,S3257&lt;Data_Analysis!AL$21,1,1=1,0)</f>
        <v>0</v>
      </c>
    </row>
    <row r="3258" spans="1:26" x14ac:dyDescent="0.35">
      <c r="A3258">
        <v>0</v>
      </c>
      <c r="B3258">
        <v>42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1</v>
      </c>
      <c r="I3258">
        <v>9</v>
      </c>
      <c r="J3258">
        <v>0</v>
      </c>
      <c r="K3258">
        <v>0</v>
      </c>
      <c r="L3258">
        <v>0</v>
      </c>
      <c r="M3258">
        <v>0</v>
      </c>
      <c r="N3258">
        <v>231</v>
      </c>
      <c r="O3258">
        <v>110</v>
      </c>
      <c r="P3258">
        <v>80</v>
      </c>
      <c r="Q3258">
        <v>19.12</v>
      </c>
      <c r="R3258">
        <v>78</v>
      </c>
      <c r="S3258">
        <v>70</v>
      </c>
      <c r="T3258">
        <v>0</v>
      </c>
      <c r="U3258" cm="1">
        <f t="array" ref="U3258">_xlfn.IFS(N3258&gt;Data_Analysis!AB$22,1,N3258&lt;Data_Analysis!AB$21,1,1=1,0)</f>
        <v>0</v>
      </c>
      <c r="V3258" cm="1">
        <f t="array" ref="V3258">_xlfn.IFS(O3258&gt;Data_Analysis!AD$22,1,O3258&lt;Data_Analysis!AD$21,1,1=1,0)</f>
        <v>0</v>
      </c>
      <c r="W3258" cm="1">
        <f t="array" ref="W3258">_xlfn.IFS(P3258&gt;Data_Analysis!AF$22,1,P3258&lt;Data_Analysis!AF$21,1,1=1,0)</f>
        <v>0</v>
      </c>
      <c r="X3258" cm="1">
        <f t="array" ref="X3258">_xlfn.IFS(Q3258&gt;Data_Analysis!AH$22,1,Q3258&lt;Data_Analysis!AH$21,1,1=1,0)</f>
        <v>0</v>
      </c>
      <c r="Y3258" cm="1">
        <f t="array" ref="Y3258">_xlfn.IFS(R3258&gt;Data_Analysis!AJ$22,1,R3258&lt;Data_Analysis!AJ$21,1,1=1,0)</f>
        <v>0</v>
      </c>
      <c r="Z3258" cm="1">
        <f t="array" ref="Z3258">_xlfn.IFS(S3258&gt;Data_Analysis!AL$22,1,S3258&lt;Data_Analysis!AL$21,1,1=1,0)</f>
        <v>0</v>
      </c>
    </row>
    <row r="3259" spans="1:26" x14ac:dyDescent="0.35">
      <c r="A3259">
        <v>1</v>
      </c>
      <c r="B3259">
        <v>59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274</v>
      </c>
      <c r="O3259">
        <v>144.5</v>
      </c>
      <c r="P3259">
        <v>91.5</v>
      </c>
      <c r="Q3259">
        <v>26.08</v>
      </c>
      <c r="R3259">
        <v>67</v>
      </c>
      <c r="S3259">
        <v>63</v>
      </c>
      <c r="T3259">
        <v>0</v>
      </c>
      <c r="U3259" cm="1">
        <f t="array" ref="U3259">_xlfn.IFS(N3259&gt;Data_Analysis!AB$22,1,N3259&lt;Data_Analysis!AB$21,1,1=1,0)</f>
        <v>0</v>
      </c>
      <c r="V3259" cm="1">
        <f t="array" ref="V3259">_xlfn.IFS(O3259&gt;Data_Analysis!AD$22,1,O3259&lt;Data_Analysis!AD$21,1,1=1,0)</f>
        <v>0</v>
      </c>
      <c r="W3259" cm="1">
        <f t="array" ref="W3259">_xlfn.IFS(P3259&gt;Data_Analysis!AF$22,1,P3259&lt;Data_Analysis!AF$21,1,1=1,0)</f>
        <v>0</v>
      </c>
      <c r="X3259" cm="1">
        <f t="array" ref="X3259">_xlfn.IFS(Q3259&gt;Data_Analysis!AH$22,1,Q3259&lt;Data_Analysis!AH$21,1,1=1,0)</f>
        <v>0</v>
      </c>
      <c r="Y3259" cm="1">
        <f t="array" ref="Y3259">_xlfn.IFS(R3259&gt;Data_Analysis!AJ$22,1,R3259&lt;Data_Analysis!AJ$21,1,1=1,0)</f>
        <v>0</v>
      </c>
      <c r="Z3259" cm="1">
        <f t="array" ref="Z3259">_xlfn.IFS(S3259&gt;Data_Analysis!AL$22,1,S3259&lt;Data_Analysis!AL$21,1,1=1,0)</f>
        <v>0</v>
      </c>
    </row>
    <row r="3260" spans="1:26" x14ac:dyDescent="0.35">
      <c r="A3260">
        <v>0</v>
      </c>
      <c r="B3260">
        <v>64</v>
      </c>
      <c r="C3260">
        <v>0</v>
      </c>
      <c r="D3260">
        <v>0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</v>
      </c>
      <c r="M3260">
        <v>0</v>
      </c>
      <c r="N3260">
        <v>272</v>
      </c>
      <c r="O3260">
        <v>149.5</v>
      </c>
      <c r="P3260">
        <v>86</v>
      </c>
      <c r="Q3260">
        <v>26.91</v>
      </c>
      <c r="R3260">
        <v>85</v>
      </c>
      <c r="S3260">
        <v>62</v>
      </c>
      <c r="T3260">
        <v>0</v>
      </c>
      <c r="U3260" cm="1">
        <f t="array" ref="U3260">_xlfn.IFS(N3260&gt;Data_Analysis!AB$22,1,N3260&lt;Data_Analysis!AB$21,1,1=1,0)</f>
        <v>0</v>
      </c>
      <c r="V3260" cm="1">
        <f t="array" ref="V3260">_xlfn.IFS(O3260&gt;Data_Analysis!AD$22,1,O3260&lt;Data_Analysis!AD$21,1,1=1,0)</f>
        <v>0</v>
      </c>
      <c r="W3260" cm="1">
        <f t="array" ref="W3260">_xlfn.IFS(P3260&gt;Data_Analysis!AF$22,1,P3260&lt;Data_Analysis!AF$21,1,1=1,0)</f>
        <v>0</v>
      </c>
      <c r="X3260" cm="1">
        <f t="array" ref="X3260">_xlfn.IFS(Q3260&gt;Data_Analysis!AH$22,1,Q3260&lt;Data_Analysis!AH$21,1,1=1,0)</f>
        <v>0</v>
      </c>
      <c r="Y3260" cm="1">
        <f t="array" ref="Y3260">_xlfn.IFS(R3260&gt;Data_Analysis!AJ$22,1,R3260&lt;Data_Analysis!AJ$21,1,1=1,0)</f>
        <v>0</v>
      </c>
      <c r="Z3260" cm="1">
        <f t="array" ref="Z3260">_xlfn.IFS(S3260&gt;Data_Analysis!AL$22,1,S3260&lt;Data_Analysis!AL$21,1,1=1,0)</f>
        <v>0</v>
      </c>
    </row>
    <row r="3261" spans="1:26" x14ac:dyDescent="0.35">
      <c r="A3261">
        <v>0</v>
      </c>
      <c r="B3261">
        <v>51</v>
      </c>
      <c r="C3261">
        <v>0</v>
      </c>
      <c r="D3261">
        <v>0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261</v>
      </c>
      <c r="O3261">
        <v>142</v>
      </c>
      <c r="P3261">
        <v>90</v>
      </c>
      <c r="Q3261">
        <v>28.58</v>
      </c>
      <c r="R3261">
        <v>95</v>
      </c>
      <c r="S3261">
        <v>84</v>
      </c>
      <c r="T3261">
        <v>0</v>
      </c>
      <c r="U3261" cm="1">
        <f t="array" ref="U3261">_xlfn.IFS(N3261&gt;Data_Analysis!AB$22,1,N3261&lt;Data_Analysis!AB$21,1,1=1,0)</f>
        <v>0</v>
      </c>
      <c r="V3261" cm="1">
        <f t="array" ref="V3261">_xlfn.IFS(O3261&gt;Data_Analysis!AD$22,1,O3261&lt;Data_Analysis!AD$21,1,1=1,0)</f>
        <v>0</v>
      </c>
      <c r="W3261" cm="1">
        <f t="array" ref="W3261">_xlfn.IFS(P3261&gt;Data_Analysis!AF$22,1,P3261&lt;Data_Analysis!AF$21,1,1=1,0)</f>
        <v>0</v>
      </c>
      <c r="X3261" cm="1">
        <f t="array" ref="X3261">_xlfn.IFS(Q3261&gt;Data_Analysis!AH$22,1,Q3261&lt;Data_Analysis!AH$21,1,1=1,0)</f>
        <v>0</v>
      </c>
      <c r="Y3261" cm="1">
        <f t="array" ref="Y3261">_xlfn.IFS(R3261&gt;Data_Analysis!AJ$22,1,R3261&lt;Data_Analysis!AJ$21,1,1=1,0)</f>
        <v>0</v>
      </c>
      <c r="Z3261" cm="1">
        <f t="array" ref="Z3261">_xlfn.IFS(S3261&gt;Data_Analysis!AL$22,1,S3261&lt;Data_Analysis!AL$21,1,1=1,0)</f>
        <v>0</v>
      </c>
    </row>
    <row r="3262" spans="1:26" x14ac:dyDescent="0.35">
      <c r="A3262">
        <v>1</v>
      </c>
      <c r="B3262">
        <v>54</v>
      </c>
      <c r="C3262">
        <v>0</v>
      </c>
      <c r="D3262">
        <v>1</v>
      </c>
      <c r="E3262">
        <v>0</v>
      </c>
      <c r="F3262">
        <v>0</v>
      </c>
      <c r="G3262">
        <v>0</v>
      </c>
      <c r="H3262">
        <v>1</v>
      </c>
      <c r="I3262">
        <v>40</v>
      </c>
      <c r="J3262">
        <v>0</v>
      </c>
      <c r="K3262">
        <v>0</v>
      </c>
      <c r="L3262">
        <v>0</v>
      </c>
      <c r="M3262">
        <v>0</v>
      </c>
      <c r="N3262">
        <v>250</v>
      </c>
      <c r="O3262">
        <v>114</v>
      </c>
      <c r="P3262">
        <v>82</v>
      </c>
      <c r="Q3262">
        <v>24.39</v>
      </c>
      <c r="R3262">
        <v>65</v>
      </c>
      <c r="S3262">
        <v>62</v>
      </c>
      <c r="T3262">
        <v>0</v>
      </c>
      <c r="U3262" cm="1">
        <f t="array" ref="U3262">_xlfn.IFS(N3262&gt;Data_Analysis!AB$22,1,N3262&lt;Data_Analysis!AB$21,1,1=1,0)</f>
        <v>0</v>
      </c>
      <c r="V3262" cm="1">
        <f t="array" ref="V3262">_xlfn.IFS(O3262&gt;Data_Analysis!AD$22,1,O3262&lt;Data_Analysis!AD$21,1,1=1,0)</f>
        <v>0</v>
      </c>
      <c r="W3262" cm="1">
        <f t="array" ref="W3262">_xlfn.IFS(P3262&gt;Data_Analysis!AF$22,1,P3262&lt;Data_Analysis!AF$21,1,1=1,0)</f>
        <v>0</v>
      </c>
      <c r="X3262" cm="1">
        <f t="array" ref="X3262">_xlfn.IFS(Q3262&gt;Data_Analysis!AH$22,1,Q3262&lt;Data_Analysis!AH$21,1,1=1,0)</f>
        <v>0</v>
      </c>
      <c r="Y3262" cm="1">
        <f t="array" ref="Y3262">_xlfn.IFS(R3262&gt;Data_Analysis!AJ$22,1,R3262&lt;Data_Analysis!AJ$21,1,1=1,0)</f>
        <v>0</v>
      </c>
      <c r="Z3262" cm="1">
        <f t="array" ref="Z3262">_xlfn.IFS(S3262&gt;Data_Analysis!AL$22,1,S3262&lt;Data_Analysis!AL$21,1,1=1,0)</f>
        <v>0</v>
      </c>
    </row>
    <row r="3263" spans="1:26" x14ac:dyDescent="0.35">
      <c r="A3263">
        <v>0</v>
      </c>
      <c r="B3263">
        <v>66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312</v>
      </c>
      <c r="O3263">
        <v>150</v>
      </c>
      <c r="P3263">
        <v>74</v>
      </c>
      <c r="Q3263">
        <v>25.59</v>
      </c>
      <c r="R3263">
        <v>72</v>
      </c>
      <c r="S3263">
        <v>90</v>
      </c>
      <c r="T3263">
        <v>1</v>
      </c>
      <c r="U3263" cm="1">
        <f t="array" ref="U3263">_xlfn.IFS(N3263&gt;Data_Analysis!AB$22,1,N3263&lt;Data_Analysis!AB$21,1,1=1,0)</f>
        <v>0</v>
      </c>
      <c r="V3263" cm="1">
        <f t="array" ref="V3263">_xlfn.IFS(O3263&gt;Data_Analysis!AD$22,1,O3263&lt;Data_Analysis!AD$21,1,1=1,0)</f>
        <v>0</v>
      </c>
      <c r="W3263" cm="1">
        <f t="array" ref="W3263">_xlfn.IFS(P3263&gt;Data_Analysis!AF$22,1,P3263&lt;Data_Analysis!AF$21,1,1=1,0)</f>
        <v>0</v>
      </c>
      <c r="X3263" cm="1">
        <f t="array" ref="X3263">_xlfn.IFS(Q3263&gt;Data_Analysis!AH$22,1,Q3263&lt;Data_Analysis!AH$21,1,1=1,0)</f>
        <v>0</v>
      </c>
      <c r="Y3263" cm="1">
        <f t="array" ref="Y3263">_xlfn.IFS(R3263&gt;Data_Analysis!AJ$22,1,R3263&lt;Data_Analysis!AJ$21,1,1=1,0)</f>
        <v>0</v>
      </c>
      <c r="Z3263" cm="1">
        <f t="array" ref="Z3263">_xlfn.IFS(S3263&gt;Data_Analysis!AL$22,1,S3263&lt;Data_Analysis!AL$21,1,1=1,0)</f>
        <v>0</v>
      </c>
    </row>
    <row r="3264" spans="1:26" s="29" customFormat="1" hidden="1" x14ac:dyDescent="0.35">
      <c r="A3264" s="29">
        <v>1</v>
      </c>
      <c r="B3264" s="29">
        <v>52</v>
      </c>
      <c r="C3264" s="29">
        <v>0</v>
      </c>
      <c r="D3264" s="29">
        <v>0</v>
      </c>
      <c r="E3264" s="29">
        <v>0</v>
      </c>
      <c r="F3264" s="29">
        <v>1</v>
      </c>
      <c r="G3264" s="29">
        <v>0</v>
      </c>
      <c r="H3264" s="29">
        <v>1</v>
      </c>
      <c r="I3264" s="29">
        <v>15</v>
      </c>
      <c r="J3264" s="29">
        <v>0</v>
      </c>
      <c r="K3264" s="29">
        <v>0</v>
      </c>
      <c r="L3264" s="29">
        <v>1</v>
      </c>
      <c r="M3264" s="29">
        <v>0</v>
      </c>
      <c r="N3264" s="29">
        <v>253</v>
      </c>
      <c r="O3264" s="29">
        <v>159</v>
      </c>
      <c r="P3264" s="29">
        <v>89</v>
      </c>
      <c r="Q3264" s="29">
        <v>23.68</v>
      </c>
      <c r="R3264" s="29">
        <v>100</v>
      </c>
      <c r="S3264" s="29">
        <v>79.400000000000006</v>
      </c>
      <c r="T3264" s="29">
        <v>1</v>
      </c>
      <c r="U3264" s="29" cm="1">
        <f t="array" ref="U3264">_xlfn.IFS(N3264&gt;Data_Analysis!AB$22,1,N3264&lt;Data_Analysis!AB$21,1,1=1,0)</f>
        <v>0</v>
      </c>
      <c r="V3264" s="29" cm="1">
        <f t="array" ref="V3264">_xlfn.IFS(O3264&gt;Data_Analysis!AD$22,1,O3264&lt;Data_Analysis!AD$21,1,1=1,0)</f>
        <v>0</v>
      </c>
      <c r="W3264" s="29" cm="1">
        <f t="array" ref="W3264">_xlfn.IFS(P3264&gt;Data_Analysis!AF$22,1,P3264&lt;Data_Analysis!AF$21,1,1=1,0)</f>
        <v>0</v>
      </c>
      <c r="X3264" s="29" cm="1">
        <f t="array" ref="X3264">_xlfn.IFS(Q3264&gt;Data_Analysis!AH$22,1,Q3264&lt;Data_Analysis!AH$21,1,1=1,0)</f>
        <v>0</v>
      </c>
      <c r="Y3264" s="29" cm="1">
        <f t="array" ref="Y3264">_xlfn.IFS(R3264&gt;Data_Analysis!AJ$22,1,R3264&lt;Data_Analysis!AJ$21,1,1=1,0)</f>
        <v>1</v>
      </c>
      <c r="Z3264" s="29" cm="1">
        <f t="array" ref="Z3264">_xlfn.IFS(S3264&gt;Data_Analysis!AL$22,1,S3264&lt;Data_Analysis!AL$21,1,1=1,0)</f>
        <v>0</v>
      </c>
    </row>
    <row r="3265" spans="1:26" s="28" customFormat="1" hidden="1" x14ac:dyDescent="0.35">
      <c r="A3265" s="28">
        <v>1</v>
      </c>
      <c r="B3265" s="28">
        <v>36</v>
      </c>
      <c r="C3265" s="28">
        <v>0</v>
      </c>
      <c r="D3265" s="28">
        <v>0</v>
      </c>
      <c r="E3265" s="28">
        <v>0</v>
      </c>
      <c r="F3265" s="28">
        <v>1</v>
      </c>
      <c r="G3265" s="28">
        <v>0</v>
      </c>
      <c r="H3265" s="28">
        <v>0</v>
      </c>
      <c r="I3265" s="28">
        <v>0</v>
      </c>
      <c r="J3265" s="28">
        <v>0</v>
      </c>
      <c r="K3265" s="28">
        <v>0</v>
      </c>
      <c r="L3265" s="28">
        <v>0</v>
      </c>
      <c r="M3265" s="28">
        <v>0</v>
      </c>
      <c r="N3265" s="28">
        <v>233</v>
      </c>
      <c r="O3265" s="28">
        <v>128</v>
      </c>
      <c r="P3265" s="28">
        <v>86.5</v>
      </c>
      <c r="Q3265" s="28">
        <v>35.31</v>
      </c>
      <c r="R3265" s="28">
        <v>83</v>
      </c>
      <c r="S3265" s="28">
        <v>76</v>
      </c>
      <c r="T3265" s="28">
        <v>0</v>
      </c>
      <c r="U3265" s="28" cm="1">
        <f t="array" ref="U3265">_xlfn.IFS(N3265&gt;Data_Analysis!AB$22,1,N3265&lt;Data_Analysis!AB$21,1,1=1,0)</f>
        <v>0</v>
      </c>
      <c r="V3265" s="28" cm="1">
        <f t="array" ref="V3265">_xlfn.IFS(O3265&gt;Data_Analysis!AD$22,1,O3265&lt;Data_Analysis!AD$21,1,1=1,0)</f>
        <v>0</v>
      </c>
      <c r="W3265" s="28" cm="1">
        <f t="array" ref="W3265">_xlfn.IFS(P3265&gt;Data_Analysis!AF$22,1,P3265&lt;Data_Analysis!AF$21,1,1=1,0)</f>
        <v>0</v>
      </c>
      <c r="X3265" s="28" cm="1">
        <f t="array" ref="X3265">_xlfn.IFS(Q3265&gt;Data_Analysis!AH$22,1,Q3265&lt;Data_Analysis!AH$21,1,1=1,0)</f>
        <v>1</v>
      </c>
      <c r="Y3265" s="28" cm="1">
        <f t="array" ref="Y3265">_xlfn.IFS(R3265&gt;Data_Analysis!AJ$22,1,R3265&lt;Data_Analysis!AJ$21,1,1=1,0)</f>
        <v>0</v>
      </c>
      <c r="Z3265" s="28" cm="1">
        <f t="array" ref="Z3265">_xlfn.IFS(S3265&gt;Data_Analysis!AL$22,1,S3265&lt;Data_Analysis!AL$21,1,1=1,0)</f>
        <v>0</v>
      </c>
    </row>
    <row r="3266" spans="1:26" s="30" customFormat="1" hidden="1" x14ac:dyDescent="0.35">
      <c r="A3266" s="30">
        <v>0</v>
      </c>
      <c r="B3266" s="30">
        <v>54</v>
      </c>
      <c r="C3266" s="30">
        <v>0</v>
      </c>
      <c r="D3266" s="30">
        <v>0</v>
      </c>
      <c r="E3266" s="30">
        <v>1</v>
      </c>
      <c r="F3266" s="30">
        <v>0</v>
      </c>
      <c r="G3266" s="30">
        <v>0</v>
      </c>
      <c r="H3266" s="30">
        <v>0</v>
      </c>
      <c r="I3266" s="30">
        <v>0</v>
      </c>
      <c r="J3266" s="30">
        <v>0</v>
      </c>
      <c r="K3266" s="30">
        <v>0</v>
      </c>
      <c r="L3266" s="30">
        <v>1</v>
      </c>
      <c r="M3266" s="30">
        <v>0</v>
      </c>
      <c r="N3266" s="30">
        <v>320</v>
      </c>
      <c r="O3266" s="30">
        <v>165</v>
      </c>
      <c r="P3266" s="30">
        <v>84</v>
      </c>
      <c r="Q3266" s="30">
        <v>38.31</v>
      </c>
      <c r="R3266" s="30">
        <v>80</v>
      </c>
      <c r="S3266" s="30">
        <v>99</v>
      </c>
      <c r="T3266" s="30">
        <v>0</v>
      </c>
      <c r="U3266" s="30" cm="1">
        <f t="array" ref="U3266">_xlfn.IFS(N3266&gt;Data_Analysis!AB$22,1,N3266&lt;Data_Analysis!AB$21,1,1=1,0)</f>
        <v>0</v>
      </c>
      <c r="V3266" s="30" cm="1">
        <f t="array" ref="V3266">_xlfn.IFS(O3266&gt;Data_Analysis!AD$22,1,O3266&lt;Data_Analysis!AD$21,1,1=1,0)</f>
        <v>0</v>
      </c>
      <c r="W3266" s="30" cm="1">
        <f t="array" ref="W3266">_xlfn.IFS(P3266&gt;Data_Analysis!AF$22,1,P3266&lt;Data_Analysis!AF$21,1,1=1,0)</f>
        <v>0</v>
      </c>
      <c r="X3266" s="30" cm="1">
        <f t="array" ref="X3266">_xlfn.IFS(Q3266&gt;Data_Analysis!AH$22,1,Q3266&lt;Data_Analysis!AH$21,1,1=1,0)</f>
        <v>1</v>
      </c>
      <c r="Y3266" s="30" cm="1">
        <f t="array" ref="Y3266">_xlfn.IFS(R3266&gt;Data_Analysis!AJ$22,1,R3266&lt;Data_Analysis!AJ$21,1,1=1,0)</f>
        <v>0</v>
      </c>
      <c r="Z3266" s="30" cm="1">
        <f t="array" ref="Z3266">_xlfn.IFS(S3266&gt;Data_Analysis!AL$22,1,S3266&lt;Data_Analysis!AL$21,1,1=1,0)</f>
        <v>1</v>
      </c>
    </row>
    <row r="3267" spans="1:26" x14ac:dyDescent="0.35">
      <c r="A3267">
        <v>0</v>
      </c>
      <c r="B3267">
        <v>47</v>
      </c>
      <c r="C3267">
        <v>0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231</v>
      </c>
      <c r="O3267">
        <v>102.5</v>
      </c>
      <c r="P3267">
        <v>66</v>
      </c>
      <c r="Q3267">
        <v>23.4</v>
      </c>
      <c r="R3267">
        <v>70</v>
      </c>
      <c r="S3267">
        <v>78</v>
      </c>
      <c r="T3267">
        <v>0</v>
      </c>
      <c r="U3267" cm="1">
        <f t="array" ref="U3267">_xlfn.IFS(N3267&gt;Data_Analysis!AB$22,1,N3267&lt;Data_Analysis!AB$21,1,1=1,0)</f>
        <v>0</v>
      </c>
      <c r="V3267" cm="1">
        <f t="array" ref="V3267">_xlfn.IFS(O3267&gt;Data_Analysis!AD$22,1,O3267&lt;Data_Analysis!AD$21,1,1=1,0)</f>
        <v>0</v>
      </c>
      <c r="W3267" cm="1">
        <f t="array" ref="W3267">_xlfn.IFS(P3267&gt;Data_Analysis!AF$22,1,P3267&lt;Data_Analysis!AF$21,1,1=1,0)</f>
        <v>0</v>
      </c>
      <c r="X3267" cm="1">
        <f t="array" ref="X3267">_xlfn.IFS(Q3267&gt;Data_Analysis!AH$22,1,Q3267&lt;Data_Analysis!AH$21,1,1=1,0)</f>
        <v>0</v>
      </c>
      <c r="Y3267" cm="1">
        <f t="array" ref="Y3267">_xlfn.IFS(R3267&gt;Data_Analysis!AJ$22,1,R3267&lt;Data_Analysis!AJ$21,1,1=1,0)</f>
        <v>0</v>
      </c>
      <c r="Z3267" cm="1">
        <f t="array" ref="Z3267">_xlfn.IFS(S3267&gt;Data_Analysis!AL$22,1,S3267&lt;Data_Analysis!AL$21,1,1=1,0)</f>
        <v>0</v>
      </c>
    </row>
    <row r="3268" spans="1:26" x14ac:dyDescent="0.35">
      <c r="A3268">
        <v>0</v>
      </c>
      <c r="B3268">
        <v>41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181</v>
      </c>
      <c r="O3268">
        <v>112</v>
      </c>
      <c r="P3268">
        <v>75.5</v>
      </c>
      <c r="Q3268">
        <v>25.14</v>
      </c>
      <c r="R3268">
        <v>72</v>
      </c>
      <c r="S3268">
        <v>95</v>
      </c>
      <c r="T3268">
        <v>0</v>
      </c>
      <c r="U3268" cm="1">
        <f t="array" ref="U3268">_xlfn.IFS(N3268&gt;Data_Analysis!AB$22,1,N3268&lt;Data_Analysis!AB$21,1,1=1,0)</f>
        <v>0</v>
      </c>
      <c r="V3268" cm="1">
        <f t="array" ref="V3268">_xlfn.IFS(O3268&gt;Data_Analysis!AD$22,1,O3268&lt;Data_Analysis!AD$21,1,1=1,0)</f>
        <v>0</v>
      </c>
      <c r="W3268" cm="1">
        <f t="array" ref="W3268">_xlfn.IFS(P3268&gt;Data_Analysis!AF$22,1,P3268&lt;Data_Analysis!AF$21,1,1=1,0)</f>
        <v>0</v>
      </c>
      <c r="X3268" cm="1">
        <f t="array" ref="X3268">_xlfn.IFS(Q3268&gt;Data_Analysis!AH$22,1,Q3268&lt;Data_Analysis!AH$21,1,1=1,0)</f>
        <v>0</v>
      </c>
      <c r="Y3268" cm="1">
        <f t="array" ref="Y3268">_xlfn.IFS(R3268&gt;Data_Analysis!AJ$22,1,R3268&lt;Data_Analysis!AJ$21,1,1=1,0)</f>
        <v>0</v>
      </c>
      <c r="Z3268" cm="1">
        <f t="array" ref="Z3268">_xlfn.IFS(S3268&gt;Data_Analysis!AL$22,1,S3268&lt;Data_Analysis!AL$21,1,1=1,0)</f>
        <v>0</v>
      </c>
    </row>
    <row r="3269" spans="1:26" s="30" customFormat="1" hidden="1" x14ac:dyDescent="0.35">
      <c r="A3269" s="30">
        <v>1</v>
      </c>
      <c r="B3269" s="30">
        <v>62</v>
      </c>
      <c r="C3269" s="30">
        <v>1</v>
      </c>
      <c r="D3269" s="30">
        <v>0</v>
      </c>
      <c r="E3269" s="30">
        <v>0</v>
      </c>
      <c r="F3269" s="30">
        <v>0</v>
      </c>
      <c r="G3269" s="30">
        <v>0</v>
      </c>
      <c r="H3269" s="30">
        <v>1</v>
      </c>
      <c r="I3269" s="30">
        <v>40</v>
      </c>
      <c r="J3269" s="30">
        <v>0</v>
      </c>
      <c r="K3269" s="30">
        <v>0</v>
      </c>
      <c r="L3269" s="30">
        <v>0</v>
      </c>
      <c r="M3269" s="30">
        <v>0</v>
      </c>
      <c r="N3269" s="30">
        <v>260</v>
      </c>
      <c r="O3269" s="30">
        <v>127.5</v>
      </c>
      <c r="P3269" s="30">
        <v>75</v>
      </c>
      <c r="Q3269" s="30">
        <v>25.35</v>
      </c>
      <c r="R3269" s="30">
        <v>65</v>
      </c>
      <c r="S3269" s="30">
        <v>103</v>
      </c>
      <c r="T3269" s="30">
        <v>1</v>
      </c>
      <c r="U3269" s="30" cm="1">
        <f t="array" ref="U3269">_xlfn.IFS(N3269&gt;Data_Analysis!AB$22,1,N3269&lt;Data_Analysis!AB$21,1,1=1,0)</f>
        <v>0</v>
      </c>
      <c r="V3269" s="30" cm="1">
        <f t="array" ref="V3269">_xlfn.IFS(O3269&gt;Data_Analysis!AD$22,1,O3269&lt;Data_Analysis!AD$21,1,1=1,0)</f>
        <v>0</v>
      </c>
      <c r="W3269" s="30" cm="1">
        <f t="array" ref="W3269">_xlfn.IFS(P3269&gt;Data_Analysis!AF$22,1,P3269&lt;Data_Analysis!AF$21,1,1=1,0)</f>
        <v>0</v>
      </c>
      <c r="X3269" s="30" cm="1">
        <f t="array" ref="X3269">_xlfn.IFS(Q3269&gt;Data_Analysis!AH$22,1,Q3269&lt;Data_Analysis!AH$21,1,1=1,0)</f>
        <v>0</v>
      </c>
      <c r="Y3269" s="30" cm="1">
        <f t="array" ref="Y3269">_xlfn.IFS(R3269&gt;Data_Analysis!AJ$22,1,R3269&lt;Data_Analysis!AJ$21,1,1=1,0)</f>
        <v>0</v>
      </c>
      <c r="Z3269" s="30" cm="1">
        <f t="array" ref="Z3269">_xlfn.IFS(S3269&gt;Data_Analysis!AL$22,1,S3269&lt;Data_Analysis!AL$21,1,1=1,0)</f>
        <v>1</v>
      </c>
    </row>
    <row r="3270" spans="1:26" x14ac:dyDescent="0.35">
      <c r="A3270">
        <v>0</v>
      </c>
      <c r="B3270">
        <v>65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274</v>
      </c>
      <c r="O3270">
        <v>143.5</v>
      </c>
      <c r="P3270">
        <v>93</v>
      </c>
      <c r="Q3270">
        <v>26.82</v>
      </c>
      <c r="R3270">
        <v>79</v>
      </c>
      <c r="S3270">
        <v>63</v>
      </c>
      <c r="T3270">
        <v>0</v>
      </c>
      <c r="U3270" cm="1">
        <f t="array" ref="U3270">_xlfn.IFS(N3270&gt;Data_Analysis!AB$22,1,N3270&lt;Data_Analysis!AB$21,1,1=1,0)</f>
        <v>0</v>
      </c>
      <c r="V3270" cm="1">
        <f t="array" ref="V3270">_xlfn.IFS(O3270&gt;Data_Analysis!AD$22,1,O3270&lt;Data_Analysis!AD$21,1,1=1,0)</f>
        <v>0</v>
      </c>
      <c r="W3270" cm="1">
        <f t="array" ref="W3270">_xlfn.IFS(P3270&gt;Data_Analysis!AF$22,1,P3270&lt;Data_Analysis!AF$21,1,1=1,0)</f>
        <v>0</v>
      </c>
      <c r="X3270" cm="1">
        <f t="array" ref="X3270">_xlfn.IFS(Q3270&gt;Data_Analysis!AH$22,1,Q3270&lt;Data_Analysis!AH$21,1,1=1,0)</f>
        <v>0</v>
      </c>
      <c r="Y3270" cm="1">
        <f t="array" ref="Y3270">_xlfn.IFS(R3270&gt;Data_Analysis!AJ$22,1,R3270&lt;Data_Analysis!AJ$21,1,1=1,0)</f>
        <v>0</v>
      </c>
      <c r="Z3270" cm="1">
        <f t="array" ref="Z3270">_xlfn.IFS(S3270&gt;Data_Analysis!AL$22,1,S3270&lt;Data_Analysis!AL$21,1,1=1,0)</f>
        <v>0</v>
      </c>
    </row>
    <row r="3271" spans="1:26" x14ac:dyDescent="0.35">
      <c r="A3271">
        <v>0</v>
      </c>
      <c r="B3271">
        <v>50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234</v>
      </c>
      <c r="O3271">
        <v>143</v>
      </c>
      <c r="P3271">
        <v>90</v>
      </c>
      <c r="Q3271">
        <v>29.36</v>
      </c>
      <c r="R3271">
        <v>70</v>
      </c>
      <c r="S3271">
        <v>86</v>
      </c>
      <c r="T3271">
        <v>1</v>
      </c>
      <c r="U3271" cm="1">
        <f t="array" ref="U3271">_xlfn.IFS(N3271&gt;Data_Analysis!AB$22,1,N3271&lt;Data_Analysis!AB$21,1,1=1,0)</f>
        <v>0</v>
      </c>
      <c r="V3271" cm="1">
        <f t="array" ref="V3271">_xlfn.IFS(O3271&gt;Data_Analysis!AD$22,1,O3271&lt;Data_Analysis!AD$21,1,1=1,0)</f>
        <v>0</v>
      </c>
      <c r="W3271" cm="1">
        <f t="array" ref="W3271">_xlfn.IFS(P3271&gt;Data_Analysis!AF$22,1,P3271&lt;Data_Analysis!AF$21,1,1=1,0)</f>
        <v>0</v>
      </c>
      <c r="X3271" cm="1">
        <f t="array" ref="X3271">_xlfn.IFS(Q3271&gt;Data_Analysis!AH$22,1,Q3271&lt;Data_Analysis!AH$21,1,1=1,0)</f>
        <v>0</v>
      </c>
      <c r="Y3271" cm="1">
        <f t="array" ref="Y3271">_xlfn.IFS(R3271&gt;Data_Analysis!AJ$22,1,R3271&lt;Data_Analysis!AJ$21,1,1=1,0)</f>
        <v>0</v>
      </c>
      <c r="Z3271" cm="1">
        <f t="array" ref="Z3271">_xlfn.IFS(S3271&gt;Data_Analysis!AL$22,1,S3271&lt;Data_Analysis!AL$21,1,1=1,0)</f>
        <v>0</v>
      </c>
    </row>
    <row r="3272" spans="1:26" x14ac:dyDescent="0.35">
      <c r="A3272">
        <v>1</v>
      </c>
      <c r="B3272">
        <v>55</v>
      </c>
      <c r="C3272">
        <v>0</v>
      </c>
      <c r="D3272">
        <v>1</v>
      </c>
      <c r="E3272">
        <v>0</v>
      </c>
      <c r="F3272">
        <v>0</v>
      </c>
      <c r="G3272">
        <v>0</v>
      </c>
      <c r="H3272">
        <v>1</v>
      </c>
      <c r="I3272">
        <v>15</v>
      </c>
      <c r="J3272">
        <v>0</v>
      </c>
      <c r="K3272">
        <v>0</v>
      </c>
      <c r="L3272">
        <v>0</v>
      </c>
      <c r="M3272">
        <v>0</v>
      </c>
      <c r="N3272">
        <v>215</v>
      </c>
      <c r="O3272">
        <v>121.5</v>
      </c>
      <c r="P3272">
        <v>81.5</v>
      </c>
      <c r="Q3272">
        <v>28.45</v>
      </c>
      <c r="R3272">
        <v>71</v>
      </c>
      <c r="S3272">
        <v>98</v>
      </c>
      <c r="T3272">
        <v>0</v>
      </c>
      <c r="U3272" cm="1">
        <f t="array" ref="U3272">_xlfn.IFS(N3272&gt;Data_Analysis!AB$22,1,N3272&lt;Data_Analysis!AB$21,1,1=1,0)</f>
        <v>0</v>
      </c>
      <c r="V3272" cm="1">
        <f t="array" ref="V3272">_xlfn.IFS(O3272&gt;Data_Analysis!AD$22,1,O3272&lt;Data_Analysis!AD$21,1,1=1,0)</f>
        <v>0</v>
      </c>
      <c r="W3272" cm="1">
        <f t="array" ref="W3272">_xlfn.IFS(P3272&gt;Data_Analysis!AF$22,1,P3272&lt;Data_Analysis!AF$21,1,1=1,0)</f>
        <v>0</v>
      </c>
      <c r="X3272" cm="1">
        <f t="array" ref="X3272">_xlfn.IFS(Q3272&gt;Data_Analysis!AH$22,1,Q3272&lt;Data_Analysis!AH$21,1,1=1,0)</f>
        <v>0</v>
      </c>
      <c r="Y3272" cm="1">
        <f t="array" ref="Y3272">_xlfn.IFS(R3272&gt;Data_Analysis!AJ$22,1,R3272&lt;Data_Analysis!AJ$21,1,1=1,0)</f>
        <v>0</v>
      </c>
      <c r="Z3272" cm="1">
        <f t="array" ref="Z3272">_xlfn.IFS(S3272&gt;Data_Analysis!AL$22,1,S3272&lt;Data_Analysis!AL$21,1,1=1,0)</f>
        <v>0</v>
      </c>
    </row>
    <row r="3273" spans="1:26" x14ac:dyDescent="0.35">
      <c r="A3273">
        <v>1</v>
      </c>
      <c r="B3273">
        <v>37</v>
      </c>
      <c r="C3273">
        <v>1</v>
      </c>
      <c r="D3273">
        <v>0</v>
      </c>
      <c r="E3273">
        <v>0</v>
      </c>
      <c r="F3273">
        <v>0</v>
      </c>
      <c r="G3273">
        <v>0</v>
      </c>
      <c r="H3273">
        <v>1</v>
      </c>
      <c r="I3273">
        <v>30</v>
      </c>
      <c r="J3273">
        <v>0</v>
      </c>
      <c r="K3273">
        <v>0</v>
      </c>
      <c r="L3273">
        <v>0</v>
      </c>
      <c r="M3273">
        <v>0</v>
      </c>
      <c r="N3273">
        <v>210</v>
      </c>
      <c r="O3273">
        <v>120</v>
      </c>
      <c r="P3273">
        <v>72</v>
      </c>
      <c r="Q3273">
        <v>23.8</v>
      </c>
      <c r="R3273">
        <v>75</v>
      </c>
      <c r="S3273">
        <v>97</v>
      </c>
      <c r="T3273">
        <v>0</v>
      </c>
      <c r="U3273" cm="1">
        <f t="array" ref="U3273">_xlfn.IFS(N3273&gt;Data_Analysis!AB$22,1,N3273&lt;Data_Analysis!AB$21,1,1=1,0)</f>
        <v>0</v>
      </c>
      <c r="V3273" cm="1">
        <f t="array" ref="V3273">_xlfn.IFS(O3273&gt;Data_Analysis!AD$22,1,O3273&lt;Data_Analysis!AD$21,1,1=1,0)</f>
        <v>0</v>
      </c>
      <c r="W3273" cm="1">
        <f t="array" ref="W3273">_xlfn.IFS(P3273&gt;Data_Analysis!AF$22,1,P3273&lt;Data_Analysis!AF$21,1,1=1,0)</f>
        <v>0</v>
      </c>
      <c r="X3273" cm="1">
        <f t="array" ref="X3273">_xlfn.IFS(Q3273&gt;Data_Analysis!AH$22,1,Q3273&lt;Data_Analysis!AH$21,1,1=1,0)</f>
        <v>0</v>
      </c>
      <c r="Y3273" cm="1">
        <f t="array" ref="Y3273">_xlfn.IFS(R3273&gt;Data_Analysis!AJ$22,1,R3273&lt;Data_Analysis!AJ$21,1,1=1,0)</f>
        <v>0</v>
      </c>
      <c r="Z3273" cm="1">
        <f t="array" ref="Z3273">_xlfn.IFS(S3273&gt;Data_Analysis!AL$22,1,S3273&lt;Data_Analysis!AL$21,1,1=1,0)</f>
        <v>0</v>
      </c>
    </row>
    <row r="3274" spans="1:26" x14ac:dyDescent="0.35">
      <c r="A3274">
        <v>1</v>
      </c>
      <c r="B3274">
        <v>60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1</v>
      </c>
      <c r="I3274">
        <v>20</v>
      </c>
      <c r="J3274">
        <v>0</v>
      </c>
      <c r="K3274">
        <v>0</v>
      </c>
      <c r="L3274">
        <v>1</v>
      </c>
      <c r="M3274">
        <v>0</v>
      </c>
      <c r="N3274">
        <v>253</v>
      </c>
      <c r="O3274">
        <v>141</v>
      </c>
      <c r="P3274">
        <v>92</v>
      </c>
      <c r="Q3274">
        <v>24.1</v>
      </c>
      <c r="R3274">
        <v>75</v>
      </c>
      <c r="S3274">
        <v>76</v>
      </c>
      <c r="T3274">
        <v>0</v>
      </c>
      <c r="U3274" cm="1">
        <f t="array" ref="U3274">_xlfn.IFS(N3274&gt;Data_Analysis!AB$22,1,N3274&lt;Data_Analysis!AB$21,1,1=1,0)</f>
        <v>0</v>
      </c>
      <c r="V3274" cm="1">
        <f t="array" ref="V3274">_xlfn.IFS(O3274&gt;Data_Analysis!AD$22,1,O3274&lt;Data_Analysis!AD$21,1,1=1,0)</f>
        <v>0</v>
      </c>
      <c r="W3274" cm="1">
        <f t="array" ref="W3274">_xlfn.IFS(P3274&gt;Data_Analysis!AF$22,1,P3274&lt;Data_Analysis!AF$21,1,1=1,0)</f>
        <v>0</v>
      </c>
      <c r="X3274" cm="1">
        <f t="array" ref="X3274">_xlfn.IFS(Q3274&gt;Data_Analysis!AH$22,1,Q3274&lt;Data_Analysis!AH$21,1,1=1,0)</f>
        <v>0</v>
      </c>
      <c r="Y3274" cm="1">
        <f t="array" ref="Y3274">_xlfn.IFS(R3274&gt;Data_Analysis!AJ$22,1,R3274&lt;Data_Analysis!AJ$21,1,1=1,0)</f>
        <v>0</v>
      </c>
      <c r="Z3274" cm="1">
        <f t="array" ref="Z3274">_xlfn.IFS(S3274&gt;Data_Analysis!AL$22,1,S3274&lt;Data_Analysis!AL$21,1,1=1,0)</f>
        <v>0</v>
      </c>
    </row>
    <row r="3275" spans="1:26" x14ac:dyDescent="0.35">
      <c r="A3275">
        <v>0</v>
      </c>
      <c r="B3275">
        <v>47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205</v>
      </c>
      <c r="O3275">
        <v>133</v>
      </c>
      <c r="P3275">
        <v>93</v>
      </c>
      <c r="Q3275">
        <v>27.82</v>
      </c>
      <c r="R3275">
        <v>68</v>
      </c>
      <c r="S3275">
        <v>60</v>
      </c>
      <c r="T3275">
        <v>0</v>
      </c>
      <c r="U3275" cm="1">
        <f t="array" ref="U3275">_xlfn.IFS(N3275&gt;Data_Analysis!AB$22,1,N3275&lt;Data_Analysis!AB$21,1,1=1,0)</f>
        <v>0</v>
      </c>
      <c r="V3275" cm="1">
        <f t="array" ref="V3275">_xlfn.IFS(O3275&gt;Data_Analysis!AD$22,1,O3275&lt;Data_Analysis!AD$21,1,1=1,0)</f>
        <v>0</v>
      </c>
      <c r="W3275" cm="1">
        <f t="array" ref="W3275">_xlfn.IFS(P3275&gt;Data_Analysis!AF$22,1,P3275&lt;Data_Analysis!AF$21,1,1=1,0)</f>
        <v>0</v>
      </c>
      <c r="X3275" cm="1">
        <f t="array" ref="X3275">_xlfn.IFS(Q3275&gt;Data_Analysis!AH$22,1,Q3275&lt;Data_Analysis!AH$21,1,1=1,0)</f>
        <v>0</v>
      </c>
      <c r="Y3275" cm="1">
        <f t="array" ref="Y3275">_xlfn.IFS(R3275&gt;Data_Analysis!AJ$22,1,R3275&lt;Data_Analysis!AJ$21,1,1=1,0)</f>
        <v>0</v>
      </c>
      <c r="Z3275" cm="1">
        <f t="array" ref="Z3275">_xlfn.IFS(S3275&gt;Data_Analysis!AL$22,1,S3275&lt;Data_Analysis!AL$21,1,1=1,0)</f>
        <v>0</v>
      </c>
    </row>
    <row r="3276" spans="1:26" x14ac:dyDescent="0.35">
      <c r="A3276">
        <v>1</v>
      </c>
      <c r="B3276">
        <v>38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184</v>
      </c>
      <c r="O3276">
        <v>102</v>
      </c>
      <c r="P3276">
        <v>73</v>
      </c>
      <c r="Q3276">
        <v>25.69</v>
      </c>
      <c r="R3276">
        <v>86</v>
      </c>
      <c r="S3276">
        <v>78</v>
      </c>
      <c r="T3276">
        <v>0</v>
      </c>
      <c r="U3276" cm="1">
        <f t="array" ref="U3276">_xlfn.IFS(N3276&gt;Data_Analysis!AB$22,1,N3276&lt;Data_Analysis!AB$21,1,1=1,0)</f>
        <v>0</v>
      </c>
      <c r="V3276" cm="1">
        <f t="array" ref="V3276">_xlfn.IFS(O3276&gt;Data_Analysis!AD$22,1,O3276&lt;Data_Analysis!AD$21,1,1=1,0)</f>
        <v>0</v>
      </c>
      <c r="W3276" cm="1">
        <f t="array" ref="W3276">_xlfn.IFS(P3276&gt;Data_Analysis!AF$22,1,P3276&lt;Data_Analysis!AF$21,1,1=1,0)</f>
        <v>0</v>
      </c>
      <c r="X3276" cm="1">
        <f t="array" ref="X3276">_xlfn.IFS(Q3276&gt;Data_Analysis!AH$22,1,Q3276&lt;Data_Analysis!AH$21,1,1=1,0)</f>
        <v>0</v>
      </c>
      <c r="Y3276" cm="1">
        <f t="array" ref="Y3276">_xlfn.IFS(R3276&gt;Data_Analysis!AJ$22,1,R3276&lt;Data_Analysis!AJ$21,1,1=1,0)</f>
        <v>0</v>
      </c>
      <c r="Z3276" cm="1">
        <f t="array" ref="Z3276">_xlfn.IFS(S3276&gt;Data_Analysis!AL$22,1,S3276&lt;Data_Analysis!AL$21,1,1=1,0)</f>
        <v>0</v>
      </c>
    </row>
    <row r="3277" spans="1:26" x14ac:dyDescent="0.35">
      <c r="A3277">
        <v>0</v>
      </c>
      <c r="B3277">
        <v>47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1</v>
      </c>
      <c r="I3277">
        <v>20</v>
      </c>
      <c r="J3277">
        <v>0</v>
      </c>
      <c r="K3277">
        <v>0</v>
      </c>
      <c r="L3277">
        <v>0</v>
      </c>
      <c r="M3277">
        <v>0</v>
      </c>
      <c r="N3277">
        <v>221</v>
      </c>
      <c r="O3277">
        <v>116.5</v>
      </c>
      <c r="P3277">
        <v>81</v>
      </c>
      <c r="Q3277">
        <v>25.85</v>
      </c>
      <c r="R3277">
        <v>65</v>
      </c>
      <c r="S3277">
        <v>75</v>
      </c>
      <c r="T3277">
        <v>0</v>
      </c>
      <c r="U3277" cm="1">
        <f t="array" ref="U3277">_xlfn.IFS(N3277&gt;Data_Analysis!AB$22,1,N3277&lt;Data_Analysis!AB$21,1,1=1,0)</f>
        <v>0</v>
      </c>
      <c r="V3277" cm="1">
        <f t="array" ref="V3277">_xlfn.IFS(O3277&gt;Data_Analysis!AD$22,1,O3277&lt;Data_Analysis!AD$21,1,1=1,0)</f>
        <v>0</v>
      </c>
      <c r="W3277" cm="1">
        <f t="array" ref="W3277">_xlfn.IFS(P3277&gt;Data_Analysis!AF$22,1,P3277&lt;Data_Analysis!AF$21,1,1=1,0)</f>
        <v>0</v>
      </c>
      <c r="X3277" cm="1">
        <f t="array" ref="X3277">_xlfn.IFS(Q3277&gt;Data_Analysis!AH$22,1,Q3277&lt;Data_Analysis!AH$21,1,1=1,0)</f>
        <v>0</v>
      </c>
      <c r="Y3277" cm="1">
        <f t="array" ref="Y3277">_xlfn.IFS(R3277&gt;Data_Analysis!AJ$22,1,R3277&lt;Data_Analysis!AJ$21,1,1=1,0)</f>
        <v>0</v>
      </c>
      <c r="Z3277" cm="1">
        <f t="array" ref="Z3277">_xlfn.IFS(S3277&gt;Data_Analysis!AL$22,1,S3277&lt;Data_Analysis!AL$21,1,1=1,0)</f>
        <v>0</v>
      </c>
    </row>
    <row r="3278" spans="1:26" x14ac:dyDescent="0.35">
      <c r="A3278">
        <v>0</v>
      </c>
      <c r="B3278">
        <v>48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1</v>
      </c>
      <c r="I3278">
        <v>5</v>
      </c>
      <c r="J3278">
        <v>0</v>
      </c>
      <c r="K3278">
        <v>0</v>
      </c>
      <c r="L3278">
        <v>0</v>
      </c>
      <c r="M3278">
        <v>0</v>
      </c>
      <c r="N3278">
        <v>262</v>
      </c>
      <c r="O3278">
        <v>141</v>
      </c>
      <c r="P3278">
        <v>88</v>
      </c>
      <c r="Q3278">
        <v>25.21</v>
      </c>
      <c r="R3278">
        <v>80</v>
      </c>
      <c r="S3278">
        <v>79.400000000000006</v>
      </c>
      <c r="T3278">
        <v>0</v>
      </c>
      <c r="U3278" cm="1">
        <f t="array" ref="U3278">_xlfn.IFS(N3278&gt;Data_Analysis!AB$22,1,N3278&lt;Data_Analysis!AB$21,1,1=1,0)</f>
        <v>0</v>
      </c>
      <c r="V3278" cm="1">
        <f t="array" ref="V3278">_xlfn.IFS(O3278&gt;Data_Analysis!AD$22,1,O3278&lt;Data_Analysis!AD$21,1,1=1,0)</f>
        <v>0</v>
      </c>
      <c r="W3278" cm="1">
        <f t="array" ref="W3278">_xlfn.IFS(P3278&gt;Data_Analysis!AF$22,1,P3278&lt;Data_Analysis!AF$21,1,1=1,0)</f>
        <v>0</v>
      </c>
      <c r="X3278" cm="1">
        <f t="array" ref="X3278">_xlfn.IFS(Q3278&gt;Data_Analysis!AH$22,1,Q3278&lt;Data_Analysis!AH$21,1,1=1,0)</f>
        <v>0</v>
      </c>
      <c r="Y3278" cm="1">
        <f t="array" ref="Y3278">_xlfn.IFS(R3278&gt;Data_Analysis!AJ$22,1,R3278&lt;Data_Analysis!AJ$21,1,1=1,0)</f>
        <v>0</v>
      </c>
      <c r="Z3278" cm="1">
        <f t="array" ref="Z3278">_xlfn.IFS(S3278&gt;Data_Analysis!AL$22,1,S3278&lt;Data_Analysis!AL$21,1,1=1,0)</f>
        <v>0</v>
      </c>
    </row>
    <row r="3279" spans="1:26" s="4" customFormat="1" hidden="1" x14ac:dyDescent="0.35">
      <c r="A3279" s="4">
        <v>1</v>
      </c>
      <c r="B3279" s="4">
        <v>51</v>
      </c>
      <c r="C3279" s="4">
        <v>0</v>
      </c>
      <c r="D3279" s="4">
        <v>0</v>
      </c>
      <c r="E3279" s="4">
        <v>1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1</v>
      </c>
      <c r="M3279" s="4">
        <v>0</v>
      </c>
      <c r="N3279" s="4">
        <v>227</v>
      </c>
      <c r="O3279" s="4">
        <v>158</v>
      </c>
      <c r="P3279" s="4">
        <v>105</v>
      </c>
      <c r="Q3279" s="4">
        <v>27.22</v>
      </c>
      <c r="R3279" s="4">
        <v>60</v>
      </c>
      <c r="S3279" s="4">
        <v>96</v>
      </c>
      <c r="T3279" s="4">
        <v>1</v>
      </c>
      <c r="U3279" s="4" cm="1">
        <f t="array" ref="U3279">_xlfn.IFS(N3279&gt;Data_Analysis!AB$22,1,N3279&lt;Data_Analysis!AB$21,1,1=1,0)</f>
        <v>0</v>
      </c>
      <c r="V3279" s="4" cm="1">
        <f t="array" ref="V3279">_xlfn.IFS(O3279&gt;Data_Analysis!AD$22,1,O3279&lt;Data_Analysis!AD$21,1,1=1,0)</f>
        <v>0</v>
      </c>
      <c r="W3279" s="4" cm="1">
        <f t="array" ref="W3279">_xlfn.IFS(P3279&gt;Data_Analysis!AF$22,1,P3279&lt;Data_Analysis!AF$21,1,1=1,0)</f>
        <v>1</v>
      </c>
      <c r="X3279" s="4" cm="1">
        <f t="array" ref="X3279">_xlfn.IFS(Q3279&gt;Data_Analysis!AH$22,1,Q3279&lt;Data_Analysis!AH$21,1,1=1,0)</f>
        <v>0</v>
      </c>
      <c r="Y3279" s="4" cm="1">
        <f t="array" ref="Y3279">_xlfn.IFS(R3279&gt;Data_Analysis!AJ$22,1,R3279&lt;Data_Analysis!AJ$21,1,1=1,0)</f>
        <v>0</v>
      </c>
      <c r="Z3279" s="4" cm="1">
        <f t="array" ref="Z3279">_xlfn.IFS(S3279&gt;Data_Analysis!AL$22,1,S3279&lt;Data_Analysis!AL$21,1,1=1,0)</f>
        <v>0</v>
      </c>
    </row>
    <row r="3280" spans="1:26" x14ac:dyDescent="0.35">
      <c r="A3280">
        <v>0</v>
      </c>
      <c r="B3280">
        <v>61</v>
      </c>
      <c r="C3280">
        <v>0</v>
      </c>
      <c r="D3280">
        <v>0</v>
      </c>
      <c r="E3280">
        <v>0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254</v>
      </c>
      <c r="O3280">
        <v>168</v>
      </c>
      <c r="P3280">
        <v>92</v>
      </c>
      <c r="Q3280">
        <v>31.63</v>
      </c>
      <c r="R3280">
        <v>80</v>
      </c>
      <c r="S3280">
        <v>90</v>
      </c>
      <c r="T3280">
        <v>0</v>
      </c>
      <c r="U3280" cm="1">
        <f t="array" ref="U3280">_xlfn.IFS(N3280&gt;Data_Analysis!AB$22,1,N3280&lt;Data_Analysis!AB$21,1,1=1,0)</f>
        <v>0</v>
      </c>
      <c r="V3280" cm="1">
        <f t="array" ref="V3280">_xlfn.IFS(O3280&gt;Data_Analysis!AD$22,1,O3280&lt;Data_Analysis!AD$21,1,1=1,0)</f>
        <v>0</v>
      </c>
      <c r="W3280" cm="1">
        <f t="array" ref="W3280">_xlfn.IFS(P3280&gt;Data_Analysis!AF$22,1,P3280&lt;Data_Analysis!AF$21,1,1=1,0)</f>
        <v>0</v>
      </c>
      <c r="X3280" cm="1">
        <f t="array" ref="X3280">_xlfn.IFS(Q3280&gt;Data_Analysis!AH$22,1,Q3280&lt;Data_Analysis!AH$21,1,1=1,0)</f>
        <v>0</v>
      </c>
      <c r="Y3280" cm="1">
        <f t="array" ref="Y3280">_xlfn.IFS(R3280&gt;Data_Analysis!AJ$22,1,R3280&lt;Data_Analysis!AJ$21,1,1=1,0)</f>
        <v>0</v>
      </c>
      <c r="Z3280" cm="1">
        <f t="array" ref="Z3280">_xlfn.IFS(S3280&gt;Data_Analysis!AL$22,1,S3280&lt;Data_Analysis!AL$21,1,1=1,0)</f>
        <v>0</v>
      </c>
    </row>
    <row r="3281" spans="1:26" x14ac:dyDescent="0.35">
      <c r="A3281">
        <v>1</v>
      </c>
      <c r="B3281">
        <v>56</v>
      </c>
      <c r="C3281">
        <v>0</v>
      </c>
      <c r="D3281">
        <v>0</v>
      </c>
      <c r="E3281">
        <v>0</v>
      </c>
      <c r="F3281">
        <v>1</v>
      </c>
      <c r="G3281">
        <v>0</v>
      </c>
      <c r="H3281">
        <v>1</v>
      </c>
      <c r="I3281">
        <v>43</v>
      </c>
      <c r="J3281">
        <v>0</v>
      </c>
      <c r="K3281">
        <v>0</v>
      </c>
      <c r="L3281">
        <v>1</v>
      </c>
      <c r="M3281">
        <v>0</v>
      </c>
      <c r="N3281">
        <v>240</v>
      </c>
      <c r="O3281">
        <v>128.5</v>
      </c>
      <c r="P3281">
        <v>87.5</v>
      </c>
      <c r="Q3281">
        <v>31.5</v>
      </c>
      <c r="R3281">
        <v>80</v>
      </c>
      <c r="S3281">
        <v>79.400000000000006</v>
      </c>
      <c r="T3281">
        <v>0</v>
      </c>
      <c r="U3281" cm="1">
        <f t="array" ref="U3281">_xlfn.IFS(N3281&gt;Data_Analysis!AB$22,1,N3281&lt;Data_Analysis!AB$21,1,1=1,0)</f>
        <v>0</v>
      </c>
      <c r="V3281" cm="1">
        <f t="array" ref="V3281">_xlfn.IFS(O3281&gt;Data_Analysis!AD$22,1,O3281&lt;Data_Analysis!AD$21,1,1=1,0)</f>
        <v>0</v>
      </c>
      <c r="W3281" cm="1">
        <f t="array" ref="W3281">_xlfn.IFS(P3281&gt;Data_Analysis!AF$22,1,P3281&lt;Data_Analysis!AF$21,1,1=1,0)</f>
        <v>0</v>
      </c>
      <c r="X3281" cm="1">
        <f t="array" ref="X3281">_xlfn.IFS(Q3281&gt;Data_Analysis!AH$22,1,Q3281&lt;Data_Analysis!AH$21,1,1=1,0)</f>
        <v>0</v>
      </c>
      <c r="Y3281" cm="1">
        <f t="array" ref="Y3281">_xlfn.IFS(R3281&gt;Data_Analysis!AJ$22,1,R3281&lt;Data_Analysis!AJ$21,1,1=1,0)</f>
        <v>0</v>
      </c>
      <c r="Z3281" cm="1">
        <f t="array" ref="Z3281">_xlfn.IFS(S3281&gt;Data_Analysis!AL$22,1,S3281&lt;Data_Analysis!AL$21,1,1=1,0)</f>
        <v>0</v>
      </c>
    </row>
    <row r="3282" spans="1:26" x14ac:dyDescent="0.35">
      <c r="A3282">
        <v>1</v>
      </c>
      <c r="B3282">
        <v>41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245</v>
      </c>
      <c r="O3282">
        <v>139</v>
      </c>
      <c r="P3282">
        <v>84</v>
      </c>
      <c r="Q3282">
        <v>28.76</v>
      </c>
      <c r="R3282">
        <v>95</v>
      </c>
      <c r="S3282">
        <v>68</v>
      </c>
      <c r="T3282">
        <v>0</v>
      </c>
      <c r="U3282" cm="1">
        <f t="array" ref="U3282">_xlfn.IFS(N3282&gt;Data_Analysis!AB$22,1,N3282&lt;Data_Analysis!AB$21,1,1=1,0)</f>
        <v>0</v>
      </c>
      <c r="V3282" cm="1">
        <f t="array" ref="V3282">_xlfn.IFS(O3282&gt;Data_Analysis!AD$22,1,O3282&lt;Data_Analysis!AD$21,1,1=1,0)</f>
        <v>0</v>
      </c>
      <c r="W3282" cm="1">
        <f t="array" ref="W3282">_xlfn.IFS(P3282&gt;Data_Analysis!AF$22,1,P3282&lt;Data_Analysis!AF$21,1,1=1,0)</f>
        <v>0</v>
      </c>
      <c r="X3282" cm="1">
        <f t="array" ref="X3282">_xlfn.IFS(Q3282&gt;Data_Analysis!AH$22,1,Q3282&lt;Data_Analysis!AH$21,1,1=1,0)</f>
        <v>0</v>
      </c>
      <c r="Y3282" cm="1">
        <f t="array" ref="Y3282">_xlfn.IFS(R3282&gt;Data_Analysis!AJ$22,1,R3282&lt;Data_Analysis!AJ$21,1,1=1,0)</f>
        <v>0</v>
      </c>
      <c r="Z3282" cm="1">
        <f t="array" ref="Z3282">_xlfn.IFS(S3282&gt;Data_Analysis!AL$22,1,S3282&lt;Data_Analysis!AL$21,1,1=1,0)</f>
        <v>0</v>
      </c>
    </row>
    <row r="3283" spans="1:26" x14ac:dyDescent="0.35">
      <c r="A3283">
        <v>1</v>
      </c>
      <c r="B3283">
        <v>47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1</v>
      </c>
      <c r="I3283">
        <v>15</v>
      </c>
      <c r="J3283">
        <v>0</v>
      </c>
      <c r="K3283">
        <v>0</v>
      </c>
      <c r="L3283">
        <v>0</v>
      </c>
      <c r="M3283">
        <v>0</v>
      </c>
      <c r="N3283">
        <v>206</v>
      </c>
      <c r="O3283">
        <v>125</v>
      </c>
      <c r="P3283">
        <v>72</v>
      </c>
      <c r="Q3283">
        <v>21.14</v>
      </c>
      <c r="R3283">
        <v>80</v>
      </c>
      <c r="S3283">
        <v>74</v>
      </c>
      <c r="T3283">
        <v>0</v>
      </c>
      <c r="U3283" cm="1">
        <f t="array" ref="U3283">_xlfn.IFS(N3283&gt;Data_Analysis!AB$22,1,N3283&lt;Data_Analysis!AB$21,1,1=1,0)</f>
        <v>0</v>
      </c>
      <c r="V3283" cm="1">
        <f t="array" ref="V3283">_xlfn.IFS(O3283&gt;Data_Analysis!AD$22,1,O3283&lt;Data_Analysis!AD$21,1,1=1,0)</f>
        <v>0</v>
      </c>
      <c r="W3283" cm="1">
        <f t="array" ref="W3283">_xlfn.IFS(P3283&gt;Data_Analysis!AF$22,1,P3283&lt;Data_Analysis!AF$21,1,1=1,0)</f>
        <v>0</v>
      </c>
      <c r="X3283" cm="1">
        <f t="array" ref="X3283">_xlfn.IFS(Q3283&gt;Data_Analysis!AH$22,1,Q3283&lt;Data_Analysis!AH$21,1,1=1,0)</f>
        <v>0</v>
      </c>
      <c r="Y3283" cm="1">
        <f t="array" ref="Y3283">_xlfn.IFS(R3283&gt;Data_Analysis!AJ$22,1,R3283&lt;Data_Analysis!AJ$21,1,1=1,0)</f>
        <v>0</v>
      </c>
      <c r="Z3283" cm="1">
        <f t="array" ref="Z3283">_xlfn.IFS(S3283&gt;Data_Analysis!AL$22,1,S3283&lt;Data_Analysis!AL$21,1,1=1,0)</f>
        <v>0</v>
      </c>
    </row>
    <row r="3284" spans="1:26" s="26" customFormat="1" hidden="1" x14ac:dyDescent="0.35">
      <c r="A3284" s="26">
        <v>0</v>
      </c>
      <c r="B3284" s="26">
        <v>50</v>
      </c>
      <c r="C3284" s="26">
        <v>0</v>
      </c>
      <c r="D3284" s="26">
        <v>0</v>
      </c>
      <c r="E3284" s="26">
        <v>1</v>
      </c>
      <c r="F3284" s="26">
        <v>0</v>
      </c>
      <c r="G3284" s="26">
        <v>0</v>
      </c>
      <c r="H3284" s="26">
        <v>1</v>
      </c>
      <c r="I3284" s="26">
        <v>25</v>
      </c>
      <c r="J3284" s="26">
        <v>0</v>
      </c>
      <c r="K3284" s="26">
        <v>0</v>
      </c>
      <c r="L3284" s="26">
        <v>0</v>
      </c>
      <c r="M3284" s="26">
        <v>0</v>
      </c>
      <c r="N3284" s="26">
        <v>330</v>
      </c>
      <c r="O3284" s="26">
        <v>119</v>
      </c>
      <c r="P3284" s="26">
        <v>86</v>
      </c>
      <c r="Q3284" s="26">
        <v>26.3</v>
      </c>
      <c r="R3284" s="26">
        <v>86</v>
      </c>
      <c r="S3284" s="26">
        <v>79.400000000000006</v>
      </c>
      <c r="T3284" s="26">
        <v>0</v>
      </c>
      <c r="U3284" s="26" cm="1">
        <f t="array" ref="U3284">_xlfn.IFS(N3284&gt;Data_Analysis!AB$22,1,N3284&lt;Data_Analysis!AB$21,1,1=1,0)</f>
        <v>1</v>
      </c>
      <c r="V3284" s="26" cm="1">
        <f t="array" ref="V3284">_xlfn.IFS(O3284&gt;Data_Analysis!AD$22,1,O3284&lt;Data_Analysis!AD$21,1,1=1,0)</f>
        <v>0</v>
      </c>
      <c r="W3284" s="26" cm="1">
        <f t="array" ref="W3284">_xlfn.IFS(P3284&gt;Data_Analysis!AF$22,1,P3284&lt;Data_Analysis!AF$21,1,1=1,0)</f>
        <v>0</v>
      </c>
      <c r="X3284" s="26" cm="1">
        <f t="array" ref="X3284">_xlfn.IFS(Q3284&gt;Data_Analysis!AH$22,1,Q3284&lt;Data_Analysis!AH$21,1,1=1,0)</f>
        <v>0</v>
      </c>
      <c r="Y3284" s="26" cm="1">
        <f t="array" ref="Y3284">_xlfn.IFS(R3284&gt;Data_Analysis!AJ$22,1,R3284&lt;Data_Analysis!AJ$21,1,1=1,0)</f>
        <v>0</v>
      </c>
      <c r="Z3284" s="26" cm="1">
        <f t="array" ref="Z3284">_xlfn.IFS(S3284&gt;Data_Analysis!AL$22,1,S3284&lt;Data_Analysis!AL$21,1,1=1,0)</f>
        <v>0</v>
      </c>
    </row>
    <row r="3285" spans="1:26" x14ac:dyDescent="0.35">
      <c r="A3285">
        <v>1</v>
      </c>
      <c r="B3285">
        <v>37</v>
      </c>
      <c r="C3285">
        <v>0</v>
      </c>
      <c r="D3285">
        <v>0</v>
      </c>
      <c r="E3285">
        <v>1</v>
      </c>
      <c r="F3285">
        <v>0</v>
      </c>
      <c r="G3285">
        <v>0</v>
      </c>
      <c r="H3285">
        <v>1</v>
      </c>
      <c r="I3285">
        <v>30</v>
      </c>
      <c r="J3285">
        <v>0</v>
      </c>
      <c r="K3285">
        <v>0</v>
      </c>
      <c r="L3285">
        <v>0</v>
      </c>
      <c r="M3285">
        <v>0</v>
      </c>
      <c r="N3285">
        <v>249</v>
      </c>
      <c r="O3285">
        <v>112</v>
      </c>
      <c r="P3285">
        <v>70</v>
      </c>
      <c r="Q3285">
        <v>22.79</v>
      </c>
      <c r="R3285">
        <v>56</v>
      </c>
      <c r="S3285">
        <v>76</v>
      </c>
      <c r="T3285">
        <v>0</v>
      </c>
      <c r="U3285" cm="1">
        <f t="array" ref="U3285">_xlfn.IFS(N3285&gt;Data_Analysis!AB$22,1,N3285&lt;Data_Analysis!AB$21,1,1=1,0)</f>
        <v>0</v>
      </c>
      <c r="V3285" cm="1">
        <f t="array" ref="V3285">_xlfn.IFS(O3285&gt;Data_Analysis!AD$22,1,O3285&lt;Data_Analysis!AD$21,1,1=1,0)</f>
        <v>0</v>
      </c>
      <c r="W3285" cm="1">
        <f t="array" ref="W3285">_xlfn.IFS(P3285&gt;Data_Analysis!AF$22,1,P3285&lt;Data_Analysis!AF$21,1,1=1,0)</f>
        <v>0</v>
      </c>
      <c r="X3285" cm="1">
        <f t="array" ref="X3285">_xlfn.IFS(Q3285&gt;Data_Analysis!AH$22,1,Q3285&lt;Data_Analysis!AH$21,1,1=1,0)</f>
        <v>0</v>
      </c>
      <c r="Y3285" cm="1">
        <f t="array" ref="Y3285">_xlfn.IFS(R3285&gt;Data_Analysis!AJ$22,1,R3285&lt;Data_Analysis!AJ$21,1,1=1,0)</f>
        <v>0</v>
      </c>
      <c r="Z3285" cm="1">
        <f t="array" ref="Z3285">_xlfn.IFS(S3285&gt;Data_Analysis!AL$22,1,S3285&lt;Data_Analysis!AL$21,1,1=1,0)</f>
        <v>0</v>
      </c>
    </row>
    <row r="3286" spans="1:26" x14ac:dyDescent="0.35">
      <c r="A3286">
        <v>1</v>
      </c>
      <c r="B3286">
        <v>59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1</v>
      </c>
      <c r="I3286">
        <v>20</v>
      </c>
      <c r="J3286">
        <v>0</v>
      </c>
      <c r="K3286">
        <v>0</v>
      </c>
      <c r="L3286">
        <v>0</v>
      </c>
      <c r="M3286">
        <v>0</v>
      </c>
      <c r="N3286">
        <v>163</v>
      </c>
      <c r="O3286">
        <v>138</v>
      </c>
      <c r="P3286">
        <v>80</v>
      </c>
      <c r="Q3286">
        <v>31.08</v>
      </c>
      <c r="R3286">
        <v>70</v>
      </c>
      <c r="S3286">
        <v>70</v>
      </c>
      <c r="T3286">
        <v>0</v>
      </c>
      <c r="U3286" cm="1">
        <f t="array" ref="U3286">_xlfn.IFS(N3286&gt;Data_Analysis!AB$22,1,N3286&lt;Data_Analysis!AB$21,1,1=1,0)</f>
        <v>0</v>
      </c>
      <c r="V3286" cm="1">
        <f t="array" ref="V3286">_xlfn.IFS(O3286&gt;Data_Analysis!AD$22,1,O3286&lt;Data_Analysis!AD$21,1,1=1,0)</f>
        <v>0</v>
      </c>
      <c r="W3286" cm="1">
        <f t="array" ref="W3286">_xlfn.IFS(P3286&gt;Data_Analysis!AF$22,1,P3286&lt;Data_Analysis!AF$21,1,1=1,0)</f>
        <v>0</v>
      </c>
      <c r="X3286" cm="1">
        <f t="array" ref="X3286">_xlfn.IFS(Q3286&gt;Data_Analysis!AH$22,1,Q3286&lt;Data_Analysis!AH$21,1,1=1,0)</f>
        <v>0</v>
      </c>
      <c r="Y3286" cm="1">
        <f t="array" ref="Y3286">_xlfn.IFS(R3286&gt;Data_Analysis!AJ$22,1,R3286&lt;Data_Analysis!AJ$21,1,1=1,0)</f>
        <v>0</v>
      </c>
      <c r="Z3286" cm="1">
        <f t="array" ref="Z3286">_xlfn.IFS(S3286&gt;Data_Analysis!AL$22,1,S3286&lt;Data_Analysis!AL$21,1,1=1,0)</f>
        <v>0</v>
      </c>
    </row>
    <row r="3287" spans="1:26" x14ac:dyDescent="0.35">
      <c r="A3287">
        <v>1</v>
      </c>
      <c r="B3287">
        <v>50</v>
      </c>
      <c r="C3287">
        <v>0</v>
      </c>
      <c r="D3287">
        <v>0</v>
      </c>
      <c r="E3287">
        <v>0</v>
      </c>
      <c r="F3287">
        <v>1</v>
      </c>
      <c r="G3287">
        <v>0</v>
      </c>
      <c r="H3287">
        <v>1</v>
      </c>
      <c r="I3287">
        <v>20</v>
      </c>
      <c r="J3287">
        <v>0</v>
      </c>
      <c r="K3287">
        <v>0</v>
      </c>
      <c r="L3287">
        <v>0</v>
      </c>
      <c r="M3287">
        <v>0</v>
      </c>
      <c r="N3287">
        <v>265</v>
      </c>
      <c r="O3287">
        <v>110</v>
      </c>
      <c r="P3287">
        <v>65</v>
      </c>
      <c r="Q3287">
        <v>24.45</v>
      </c>
      <c r="R3287">
        <v>69</v>
      </c>
      <c r="S3287">
        <v>70</v>
      </c>
      <c r="T3287">
        <v>0</v>
      </c>
      <c r="U3287" cm="1">
        <f t="array" ref="U3287">_xlfn.IFS(N3287&gt;Data_Analysis!AB$22,1,N3287&lt;Data_Analysis!AB$21,1,1=1,0)</f>
        <v>0</v>
      </c>
      <c r="V3287" cm="1">
        <f t="array" ref="V3287">_xlfn.IFS(O3287&gt;Data_Analysis!AD$22,1,O3287&lt;Data_Analysis!AD$21,1,1=1,0)</f>
        <v>0</v>
      </c>
      <c r="W3287" cm="1">
        <f t="array" ref="W3287">_xlfn.IFS(P3287&gt;Data_Analysis!AF$22,1,P3287&lt;Data_Analysis!AF$21,1,1=1,0)</f>
        <v>0</v>
      </c>
      <c r="X3287" cm="1">
        <f t="array" ref="X3287">_xlfn.IFS(Q3287&gt;Data_Analysis!AH$22,1,Q3287&lt;Data_Analysis!AH$21,1,1=1,0)</f>
        <v>0</v>
      </c>
      <c r="Y3287" cm="1">
        <f t="array" ref="Y3287">_xlfn.IFS(R3287&gt;Data_Analysis!AJ$22,1,R3287&lt;Data_Analysis!AJ$21,1,1=1,0)</f>
        <v>0</v>
      </c>
      <c r="Z3287" cm="1">
        <f t="array" ref="Z3287">_xlfn.IFS(S3287&gt;Data_Analysis!AL$22,1,S3287&lt;Data_Analysis!AL$21,1,1=1,0)</f>
        <v>0</v>
      </c>
    </row>
    <row r="3288" spans="1:26" x14ac:dyDescent="0.35">
      <c r="A3288">
        <v>0</v>
      </c>
      <c r="B3288">
        <v>44</v>
      </c>
      <c r="C3288">
        <v>0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178</v>
      </c>
      <c r="O3288">
        <v>113</v>
      </c>
      <c r="P3288">
        <v>78</v>
      </c>
      <c r="Q3288">
        <v>31.93</v>
      </c>
      <c r="R3288">
        <v>64</v>
      </c>
      <c r="S3288">
        <v>74</v>
      </c>
      <c r="T3288">
        <v>0</v>
      </c>
      <c r="U3288" cm="1">
        <f t="array" ref="U3288">_xlfn.IFS(N3288&gt;Data_Analysis!AB$22,1,N3288&lt;Data_Analysis!AB$21,1,1=1,0)</f>
        <v>0</v>
      </c>
      <c r="V3288" cm="1">
        <f t="array" ref="V3288">_xlfn.IFS(O3288&gt;Data_Analysis!AD$22,1,O3288&lt;Data_Analysis!AD$21,1,1=1,0)</f>
        <v>0</v>
      </c>
      <c r="W3288" cm="1">
        <f t="array" ref="W3288">_xlfn.IFS(P3288&gt;Data_Analysis!AF$22,1,P3288&lt;Data_Analysis!AF$21,1,1=1,0)</f>
        <v>0</v>
      </c>
      <c r="X3288" cm="1">
        <f t="array" ref="X3288">_xlfn.IFS(Q3288&gt;Data_Analysis!AH$22,1,Q3288&lt;Data_Analysis!AH$21,1,1=1,0)</f>
        <v>0</v>
      </c>
      <c r="Y3288" cm="1">
        <f t="array" ref="Y3288">_xlfn.IFS(R3288&gt;Data_Analysis!AJ$22,1,R3288&lt;Data_Analysis!AJ$21,1,1=1,0)</f>
        <v>0</v>
      </c>
      <c r="Z3288" cm="1">
        <f t="array" ref="Z3288">_xlfn.IFS(S3288&gt;Data_Analysis!AL$22,1,S3288&lt;Data_Analysis!AL$21,1,1=1,0)</f>
        <v>0</v>
      </c>
    </row>
    <row r="3289" spans="1:26" s="30" customFormat="1" hidden="1" x14ac:dyDescent="0.35">
      <c r="A3289" s="30">
        <v>0</v>
      </c>
      <c r="B3289" s="30">
        <v>61</v>
      </c>
      <c r="C3289" s="30">
        <v>0</v>
      </c>
      <c r="D3289" s="30">
        <v>0</v>
      </c>
      <c r="E3289" s="30">
        <v>0</v>
      </c>
      <c r="F3289" s="30">
        <v>1</v>
      </c>
      <c r="G3289" s="30">
        <v>0</v>
      </c>
      <c r="H3289" s="30">
        <v>0</v>
      </c>
      <c r="I3289" s="30">
        <v>0</v>
      </c>
      <c r="J3289" s="30">
        <v>0</v>
      </c>
      <c r="K3289" s="30">
        <v>0</v>
      </c>
      <c r="L3289" s="30">
        <v>1</v>
      </c>
      <c r="M3289" s="30">
        <v>0</v>
      </c>
      <c r="N3289" s="30">
        <v>217</v>
      </c>
      <c r="O3289" s="30">
        <v>182</v>
      </c>
      <c r="P3289" s="30">
        <v>86</v>
      </c>
      <c r="Q3289" s="30">
        <v>26.98</v>
      </c>
      <c r="R3289" s="30">
        <v>105</v>
      </c>
      <c r="S3289" s="30">
        <v>113</v>
      </c>
      <c r="T3289" s="30">
        <v>0</v>
      </c>
      <c r="U3289" s="30" cm="1">
        <f t="array" ref="U3289">_xlfn.IFS(N3289&gt;Data_Analysis!AB$22,1,N3289&lt;Data_Analysis!AB$21,1,1=1,0)</f>
        <v>0</v>
      </c>
      <c r="V3289" s="30" cm="1">
        <f t="array" ref="V3289">_xlfn.IFS(O3289&gt;Data_Analysis!AD$22,1,O3289&lt;Data_Analysis!AD$21,1,1=1,0)</f>
        <v>1</v>
      </c>
      <c r="W3289" s="30" cm="1">
        <f t="array" ref="W3289">_xlfn.IFS(P3289&gt;Data_Analysis!AF$22,1,P3289&lt;Data_Analysis!AF$21,1,1=1,0)</f>
        <v>0</v>
      </c>
      <c r="X3289" s="30" cm="1">
        <f t="array" ref="X3289">_xlfn.IFS(Q3289&gt;Data_Analysis!AH$22,1,Q3289&lt;Data_Analysis!AH$21,1,1=1,0)</f>
        <v>0</v>
      </c>
      <c r="Y3289" s="30" cm="1">
        <f t="array" ref="Y3289">_xlfn.IFS(R3289&gt;Data_Analysis!AJ$22,1,R3289&lt;Data_Analysis!AJ$21,1,1=1,0)</f>
        <v>1</v>
      </c>
      <c r="Z3289" s="30" cm="1">
        <f t="array" ref="Z3289">_xlfn.IFS(S3289&gt;Data_Analysis!AL$22,1,S3289&lt;Data_Analysis!AL$21,1,1=1,0)</f>
        <v>1</v>
      </c>
    </row>
    <row r="3290" spans="1:26" x14ac:dyDescent="0.35">
      <c r="A3290">
        <v>0</v>
      </c>
      <c r="B3290">
        <v>43</v>
      </c>
      <c r="C3290">
        <v>0</v>
      </c>
      <c r="D3290">
        <v>1</v>
      </c>
      <c r="E3290">
        <v>0</v>
      </c>
      <c r="F3290">
        <v>0</v>
      </c>
      <c r="G3290">
        <v>0</v>
      </c>
      <c r="H3290">
        <v>1</v>
      </c>
      <c r="I3290">
        <v>5</v>
      </c>
      <c r="J3290">
        <v>0</v>
      </c>
      <c r="K3290">
        <v>0</v>
      </c>
      <c r="L3290">
        <v>0</v>
      </c>
      <c r="M3290">
        <v>0</v>
      </c>
      <c r="N3290">
        <v>214</v>
      </c>
      <c r="O3290">
        <v>121</v>
      </c>
      <c r="P3290">
        <v>84</v>
      </c>
      <c r="Q3290">
        <v>24.68</v>
      </c>
      <c r="R3290">
        <v>80</v>
      </c>
      <c r="S3290">
        <v>74</v>
      </c>
      <c r="T3290">
        <v>0</v>
      </c>
      <c r="U3290" cm="1">
        <f t="array" ref="U3290">_xlfn.IFS(N3290&gt;Data_Analysis!AB$22,1,N3290&lt;Data_Analysis!AB$21,1,1=1,0)</f>
        <v>0</v>
      </c>
      <c r="V3290" cm="1">
        <f t="array" ref="V3290">_xlfn.IFS(O3290&gt;Data_Analysis!AD$22,1,O3290&lt;Data_Analysis!AD$21,1,1=1,0)</f>
        <v>0</v>
      </c>
      <c r="W3290" cm="1">
        <f t="array" ref="W3290">_xlfn.IFS(P3290&gt;Data_Analysis!AF$22,1,P3290&lt;Data_Analysis!AF$21,1,1=1,0)</f>
        <v>0</v>
      </c>
      <c r="X3290" cm="1">
        <f t="array" ref="X3290">_xlfn.IFS(Q3290&gt;Data_Analysis!AH$22,1,Q3290&lt;Data_Analysis!AH$21,1,1=1,0)</f>
        <v>0</v>
      </c>
      <c r="Y3290" cm="1">
        <f t="array" ref="Y3290">_xlfn.IFS(R3290&gt;Data_Analysis!AJ$22,1,R3290&lt;Data_Analysis!AJ$21,1,1=1,0)</f>
        <v>0</v>
      </c>
      <c r="Z3290" cm="1">
        <f t="array" ref="Z3290">_xlfn.IFS(S3290&gt;Data_Analysis!AL$22,1,S3290&lt;Data_Analysis!AL$21,1,1=1,0)</f>
        <v>0</v>
      </c>
    </row>
    <row r="3291" spans="1:26" s="30" customFormat="1" hidden="1" x14ac:dyDescent="0.35">
      <c r="A3291" s="30">
        <v>1</v>
      </c>
      <c r="B3291" s="30">
        <v>62</v>
      </c>
      <c r="C3291" s="30">
        <v>0</v>
      </c>
      <c r="D3291" s="30">
        <v>0</v>
      </c>
      <c r="E3291" s="30">
        <v>0</v>
      </c>
      <c r="F3291" s="30">
        <v>1</v>
      </c>
      <c r="G3291" s="30">
        <v>0</v>
      </c>
      <c r="H3291" s="30">
        <v>0</v>
      </c>
      <c r="I3291" s="30">
        <v>0</v>
      </c>
      <c r="J3291" s="30">
        <v>0</v>
      </c>
      <c r="K3291" s="30">
        <v>0</v>
      </c>
      <c r="L3291" s="30">
        <v>0</v>
      </c>
      <c r="M3291" s="30">
        <v>0</v>
      </c>
      <c r="N3291" s="30">
        <v>157</v>
      </c>
      <c r="O3291" s="30">
        <v>130</v>
      </c>
      <c r="P3291" s="30">
        <v>87</v>
      </c>
      <c r="Q3291" s="30">
        <v>28.73</v>
      </c>
      <c r="R3291" s="30">
        <v>72</v>
      </c>
      <c r="S3291" s="30">
        <v>47</v>
      </c>
      <c r="T3291" s="30">
        <v>0</v>
      </c>
      <c r="U3291" s="30" cm="1">
        <f t="array" ref="U3291">_xlfn.IFS(N3291&gt;Data_Analysis!AB$22,1,N3291&lt;Data_Analysis!AB$21,1,1=1,0)</f>
        <v>0</v>
      </c>
      <c r="V3291" s="30" cm="1">
        <f t="array" ref="V3291">_xlfn.IFS(O3291&gt;Data_Analysis!AD$22,1,O3291&lt;Data_Analysis!AD$21,1,1=1,0)</f>
        <v>0</v>
      </c>
      <c r="W3291" s="30" cm="1">
        <f t="array" ref="W3291">_xlfn.IFS(P3291&gt;Data_Analysis!AF$22,1,P3291&lt;Data_Analysis!AF$21,1,1=1,0)</f>
        <v>0</v>
      </c>
      <c r="X3291" s="30" cm="1">
        <f t="array" ref="X3291">_xlfn.IFS(Q3291&gt;Data_Analysis!AH$22,1,Q3291&lt;Data_Analysis!AH$21,1,1=1,0)</f>
        <v>0</v>
      </c>
      <c r="Y3291" s="30" cm="1">
        <f t="array" ref="Y3291">_xlfn.IFS(R3291&gt;Data_Analysis!AJ$22,1,R3291&lt;Data_Analysis!AJ$21,1,1=1,0)</f>
        <v>0</v>
      </c>
      <c r="Z3291" s="30" cm="1">
        <f t="array" ref="Z3291">_xlfn.IFS(S3291&gt;Data_Analysis!AL$22,1,S3291&lt;Data_Analysis!AL$21,1,1=1,0)</f>
        <v>1</v>
      </c>
    </row>
    <row r="3292" spans="1:26" s="26" customFormat="1" hidden="1" x14ac:dyDescent="0.35">
      <c r="A3292" s="26">
        <v>0</v>
      </c>
      <c r="B3292" s="26">
        <v>57</v>
      </c>
      <c r="C3292" s="26">
        <v>1</v>
      </c>
      <c r="D3292" s="26">
        <v>0</v>
      </c>
      <c r="E3292" s="26">
        <v>0</v>
      </c>
      <c r="F3292" s="26">
        <v>0</v>
      </c>
      <c r="G3292" s="26">
        <v>0</v>
      </c>
      <c r="H3292" s="26">
        <v>1</v>
      </c>
      <c r="I3292" s="26">
        <v>9</v>
      </c>
      <c r="J3292" s="26">
        <v>0</v>
      </c>
      <c r="K3292" s="26">
        <v>0</v>
      </c>
      <c r="L3292" s="26">
        <v>0</v>
      </c>
      <c r="M3292" s="26">
        <v>0</v>
      </c>
      <c r="N3292" s="26">
        <v>382</v>
      </c>
      <c r="O3292" s="26">
        <v>140</v>
      </c>
      <c r="P3292" s="26">
        <v>94</v>
      </c>
      <c r="Q3292" s="26">
        <v>21.2</v>
      </c>
      <c r="R3292" s="26">
        <v>98</v>
      </c>
      <c r="S3292" s="26">
        <v>70</v>
      </c>
      <c r="T3292" s="26">
        <v>0</v>
      </c>
      <c r="U3292" s="26" cm="1">
        <f t="array" ref="U3292">_xlfn.IFS(N3292&gt;Data_Analysis!AB$22,1,N3292&lt;Data_Analysis!AB$21,1,1=1,0)</f>
        <v>1</v>
      </c>
      <c r="V3292" s="26" cm="1">
        <f t="array" ref="V3292">_xlfn.IFS(O3292&gt;Data_Analysis!AD$22,1,O3292&lt;Data_Analysis!AD$21,1,1=1,0)</f>
        <v>0</v>
      </c>
      <c r="W3292" s="26" cm="1">
        <f t="array" ref="W3292">_xlfn.IFS(P3292&gt;Data_Analysis!AF$22,1,P3292&lt;Data_Analysis!AF$21,1,1=1,0)</f>
        <v>0</v>
      </c>
      <c r="X3292" s="26" cm="1">
        <f t="array" ref="X3292">_xlfn.IFS(Q3292&gt;Data_Analysis!AH$22,1,Q3292&lt;Data_Analysis!AH$21,1,1=1,0)</f>
        <v>0</v>
      </c>
      <c r="Y3292" s="26" cm="1">
        <f t="array" ref="Y3292">_xlfn.IFS(R3292&gt;Data_Analysis!AJ$22,1,R3292&lt;Data_Analysis!AJ$21,1,1=1,0)</f>
        <v>0</v>
      </c>
      <c r="Z3292" s="26" cm="1">
        <f t="array" ref="Z3292">_xlfn.IFS(S3292&gt;Data_Analysis!AL$22,1,S3292&lt;Data_Analysis!AL$21,1,1=1,0)</f>
        <v>0</v>
      </c>
    </row>
    <row r="3293" spans="1:26" s="29" customFormat="1" hidden="1" x14ac:dyDescent="0.35">
      <c r="A3293" s="29">
        <v>1</v>
      </c>
      <c r="B3293" s="29">
        <v>39</v>
      </c>
      <c r="C3293" s="29">
        <v>0</v>
      </c>
      <c r="D3293" s="29">
        <v>0</v>
      </c>
      <c r="E3293" s="29">
        <v>0</v>
      </c>
      <c r="F3293" s="29">
        <v>1</v>
      </c>
      <c r="G3293" s="29">
        <v>0</v>
      </c>
      <c r="H3293" s="29">
        <v>1</v>
      </c>
      <c r="I3293" s="29">
        <v>20</v>
      </c>
      <c r="J3293" s="29">
        <v>0</v>
      </c>
      <c r="K3293" s="29">
        <v>0</v>
      </c>
      <c r="L3293" s="29">
        <v>0</v>
      </c>
      <c r="M3293" s="29">
        <v>0</v>
      </c>
      <c r="N3293" s="29">
        <v>228</v>
      </c>
      <c r="O3293" s="29">
        <v>122.5</v>
      </c>
      <c r="P3293" s="29">
        <v>87</v>
      </c>
      <c r="Q3293" s="29">
        <v>31.6</v>
      </c>
      <c r="R3293" s="29">
        <v>100</v>
      </c>
      <c r="S3293" s="29">
        <v>73</v>
      </c>
      <c r="T3293" s="29">
        <v>0</v>
      </c>
      <c r="U3293" s="29" cm="1">
        <f t="array" ref="U3293">_xlfn.IFS(N3293&gt;Data_Analysis!AB$22,1,N3293&lt;Data_Analysis!AB$21,1,1=1,0)</f>
        <v>0</v>
      </c>
      <c r="V3293" s="29" cm="1">
        <f t="array" ref="V3293">_xlfn.IFS(O3293&gt;Data_Analysis!AD$22,1,O3293&lt;Data_Analysis!AD$21,1,1=1,0)</f>
        <v>0</v>
      </c>
      <c r="W3293" s="29" cm="1">
        <f t="array" ref="W3293">_xlfn.IFS(P3293&gt;Data_Analysis!AF$22,1,P3293&lt;Data_Analysis!AF$21,1,1=1,0)</f>
        <v>0</v>
      </c>
      <c r="X3293" s="29" cm="1">
        <f t="array" ref="X3293">_xlfn.IFS(Q3293&gt;Data_Analysis!AH$22,1,Q3293&lt;Data_Analysis!AH$21,1,1=1,0)</f>
        <v>0</v>
      </c>
      <c r="Y3293" s="29" cm="1">
        <f t="array" ref="Y3293">_xlfn.IFS(R3293&gt;Data_Analysis!AJ$22,1,R3293&lt;Data_Analysis!AJ$21,1,1=1,0)</f>
        <v>1</v>
      </c>
      <c r="Z3293" s="29" cm="1">
        <f t="array" ref="Z3293">_xlfn.IFS(S3293&gt;Data_Analysis!AL$22,1,S3293&lt;Data_Analysis!AL$21,1,1=1,0)</f>
        <v>0</v>
      </c>
    </row>
    <row r="3294" spans="1:26" x14ac:dyDescent="0.35">
      <c r="A3294">
        <v>1</v>
      </c>
      <c r="B3294">
        <v>46</v>
      </c>
      <c r="C3294">
        <v>0</v>
      </c>
      <c r="D3294">
        <v>0</v>
      </c>
      <c r="E3294">
        <v>1</v>
      </c>
      <c r="F3294">
        <v>0</v>
      </c>
      <c r="G3294">
        <v>0</v>
      </c>
      <c r="H3294">
        <v>1</v>
      </c>
      <c r="I3294">
        <v>20</v>
      </c>
      <c r="J3294">
        <v>0</v>
      </c>
      <c r="K3294">
        <v>0</v>
      </c>
      <c r="L3294">
        <v>0</v>
      </c>
      <c r="M3294">
        <v>0</v>
      </c>
      <c r="N3294">
        <v>179</v>
      </c>
      <c r="O3294">
        <v>111</v>
      </c>
      <c r="P3294">
        <v>80</v>
      </c>
      <c r="Q3294">
        <v>20.87</v>
      </c>
      <c r="R3294">
        <v>72</v>
      </c>
      <c r="S3294">
        <v>76</v>
      </c>
      <c r="T3294">
        <v>0</v>
      </c>
      <c r="U3294" cm="1">
        <f t="array" ref="U3294">_xlfn.IFS(N3294&gt;Data_Analysis!AB$22,1,N3294&lt;Data_Analysis!AB$21,1,1=1,0)</f>
        <v>0</v>
      </c>
      <c r="V3294" cm="1">
        <f t="array" ref="V3294">_xlfn.IFS(O3294&gt;Data_Analysis!AD$22,1,O3294&lt;Data_Analysis!AD$21,1,1=1,0)</f>
        <v>0</v>
      </c>
      <c r="W3294" cm="1">
        <f t="array" ref="W3294">_xlfn.IFS(P3294&gt;Data_Analysis!AF$22,1,P3294&lt;Data_Analysis!AF$21,1,1=1,0)</f>
        <v>0</v>
      </c>
      <c r="X3294" cm="1">
        <f t="array" ref="X3294">_xlfn.IFS(Q3294&gt;Data_Analysis!AH$22,1,Q3294&lt;Data_Analysis!AH$21,1,1=1,0)</f>
        <v>0</v>
      </c>
      <c r="Y3294" cm="1">
        <f t="array" ref="Y3294">_xlfn.IFS(R3294&gt;Data_Analysis!AJ$22,1,R3294&lt;Data_Analysis!AJ$21,1,1=1,0)</f>
        <v>0</v>
      </c>
      <c r="Z3294" cm="1">
        <f t="array" ref="Z3294">_xlfn.IFS(S3294&gt;Data_Analysis!AL$22,1,S3294&lt;Data_Analysis!AL$21,1,1=1,0)</f>
        <v>0</v>
      </c>
    </row>
    <row r="3295" spans="1:26" s="4" customFormat="1" hidden="1" x14ac:dyDescent="0.35">
      <c r="A3295" s="4">
        <v>1</v>
      </c>
      <c r="B3295" s="4">
        <v>49</v>
      </c>
      <c r="C3295" s="4">
        <v>0</v>
      </c>
      <c r="D3295" s="4">
        <v>0</v>
      </c>
      <c r="E3295" s="4">
        <v>0</v>
      </c>
      <c r="F3295" s="4">
        <v>1</v>
      </c>
      <c r="G3295" s="4">
        <v>0</v>
      </c>
      <c r="H3295" s="4">
        <v>1</v>
      </c>
      <c r="I3295" s="4">
        <v>20</v>
      </c>
      <c r="J3295" s="4">
        <v>0</v>
      </c>
      <c r="K3295" s="4">
        <v>0</v>
      </c>
      <c r="L3295" s="4">
        <v>1</v>
      </c>
      <c r="M3295" s="4">
        <v>0</v>
      </c>
      <c r="N3295" s="4">
        <v>270</v>
      </c>
      <c r="O3295" s="4">
        <v>160.5</v>
      </c>
      <c r="P3295" s="4">
        <v>106.5</v>
      </c>
      <c r="Q3295" s="4">
        <v>30.33</v>
      </c>
      <c r="R3295" s="4">
        <v>75</v>
      </c>
      <c r="S3295" s="4">
        <v>65</v>
      </c>
      <c r="T3295" s="4">
        <v>0</v>
      </c>
      <c r="U3295" s="4" cm="1">
        <f t="array" ref="U3295">_xlfn.IFS(N3295&gt;Data_Analysis!AB$22,1,N3295&lt;Data_Analysis!AB$21,1,1=1,0)</f>
        <v>0</v>
      </c>
      <c r="V3295" s="4" cm="1">
        <f t="array" ref="V3295">_xlfn.IFS(O3295&gt;Data_Analysis!AD$22,1,O3295&lt;Data_Analysis!AD$21,1,1=1,0)</f>
        <v>0</v>
      </c>
      <c r="W3295" s="4" cm="1">
        <f t="array" ref="W3295">_xlfn.IFS(P3295&gt;Data_Analysis!AF$22,1,P3295&lt;Data_Analysis!AF$21,1,1=1,0)</f>
        <v>1</v>
      </c>
      <c r="X3295" s="4" cm="1">
        <f t="array" ref="X3295">_xlfn.IFS(Q3295&gt;Data_Analysis!AH$22,1,Q3295&lt;Data_Analysis!AH$21,1,1=1,0)</f>
        <v>0</v>
      </c>
      <c r="Y3295" s="4" cm="1">
        <f t="array" ref="Y3295">_xlfn.IFS(R3295&gt;Data_Analysis!AJ$22,1,R3295&lt;Data_Analysis!AJ$21,1,1=1,0)</f>
        <v>0</v>
      </c>
      <c r="Z3295" s="4" cm="1">
        <f t="array" ref="Z3295">_xlfn.IFS(S3295&gt;Data_Analysis!AL$22,1,S3295&lt;Data_Analysis!AL$21,1,1=1,0)</f>
        <v>0</v>
      </c>
    </row>
    <row r="3296" spans="1:26" x14ac:dyDescent="0.35">
      <c r="A3296">
        <v>0</v>
      </c>
      <c r="B3296">
        <v>44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1</v>
      </c>
      <c r="I3296">
        <v>3</v>
      </c>
      <c r="J3296">
        <v>0</v>
      </c>
      <c r="K3296">
        <v>0</v>
      </c>
      <c r="L3296">
        <v>0</v>
      </c>
      <c r="M3296">
        <v>0</v>
      </c>
      <c r="N3296">
        <v>239</v>
      </c>
      <c r="O3296">
        <v>103</v>
      </c>
      <c r="P3296">
        <v>67</v>
      </c>
      <c r="Q3296">
        <v>26.58</v>
      </c>
      <c r="R3296">
        <v>66</v>
      </c>
      <c r="S3296">
        <v>73</v>
      </c>
      <c r="T3296">
        <v>0</v>
      </c>
      <c r="U3296" cm="1">
        <f t="array" ref="U3296">_xlfn.IFS(N3296&gt;Data_Analysis!AB$22,1,N3296&lt;Data_Analysis!AB$21,1,1=1,0)</f>
        <v>0</v>
      </c>
      <c r="V3296" cm="1">
        <f t="array" ref="V3296">_xlfn.IFS(O3296&gt;Data_Analysis!AD$22,1,O3296&lt;Data_Analysis!AD$21,1,1=1,0)</f>
        <v>0</v>
      </c>
      <c r="W3296" cm="1">
        <f t="array" ref="W3296">_xlfn.IFS(P3296&gt;Data_Analysis!AF$22,1,P3296&lt;Data_Analysis!AF$21,1,1=1,0)</f>
        <v>0</v>
      </c>
      <c r="X3296" cm="1">
        <f t="array" ref="X3296">_xlfn.IFS(Q3296&gt;Data_Analysis!AH$22,1,Q3296&lt;Data_Analysis!AH$21,1,1=1,0)</f>
        <v>0</v>
      </c>
      <c r="Y3296" cm="1">
        <f t="array" ref="Y3296">_xlfn.IFS(R3296&gt;Data_Analysis!AJ$22,1,R3296&lt;Data_Analysis!AJ$21,1,1=1,0)</f>
        <v>0</v>
      </c>
      <c r="Z3296" cm="1">
        <f t="array" ref="Z3296">_xlfn.IFS(S3296&gt;Data_Analysis!AL$22,1,S3296&lt;Data_Analysis!AL$21,1,1=1,0)</f>
        <v>0</v>
      </c>
    </row>
    <row r="3297" spans="1:26" x14ac:dyDescent="0.35">
      <c r="A3297">
        <v>0</v>
      </c>
      <c r="B3297">
        <v>62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288</v>
      </c>
      <c r="O3297">
        <v>118.5</v>
      </c>
      <c r="P3297">
        <v>71</v>
      </c>
      <c r="Q3297">
        <v>26.18</v>
      </c>
      <c r="R3297">
        <v>68</v>
      </c>
      <c r="S3297">
        <v>87</v>
      </c>
      <c r="T3297">
        <v>0</v>
      </c>
      <c r="U3297" cm="1">
        <f t="array" ref="U3297">_xlfn.IFS(N3297&gt;Data_Analysis!AB$22,1,N3297&lt;Data_Analysis!AB$21,1,1=1,0)</f>
        <v>0</v>
      </c>
      <c r="V3297" cm="1">
        <f t="array" ref="V3297">_xlfn.IFS(O3297&gt;Data_Analysis!AD$22,1,O3297&lt;Data_Analysis!AD$21,1,1=1,0)</f>
        <v>0</v>
      </c>
      <c r="W3297" cm="1">
        <f t="array" ref="W3297">_xlfn.IFS(P3297&gt;Data_Analysis!AF$22,1,P3297&lt;Data_Analysis!AF$21,1,1=1,0)</f>
        <v>0</v>
      </c>
      <c r="X3297" cm="1">
        <f t="array" ref="X3297">_xlfn.IFS(Q3297&gt;Data_Analysis!AH$22,1,Q3297&lt;Data_Analysis!AH$21,1,1=1,0)</f>
        <v>0</v>
      </c>
      <c r="Y3297" cm="1">
        <f t="array" ref="Y3297">_xlfn.IFS(R3297&gt;Data_Analysis!AJ$22,1,R3297&lt;Data_Analysis!AJ$21,1,1=1,0)</f>
        <v>0</v>
      </c>
      <c r="Z3297" cm="1">
        <f t="array" ref="Z3297">_xlfn.IFS(S3297&gt;Data_Analysis!AL$22,1,S3297&lt;Data_Analysis!AL$21,1,1=1,0)</f>
        <v>0</v>
      </c>
    </row>
    <row r="3298" spans="1:26" s="4" customFormat="1" hidden="1" x14ac:dyDescent="0.35">
      <c r="A3298" s="4">
        <v>1</v>
      </c>
      <c r="B3298" s="4">
        <v>55</v>
      </c>
      <c r="C3298" s="4">
        <v>0</v>
      </c>
      <c r="D3298" s="4">
        <v>0</v>
      </c>
      <c r="E3298" s="4">
        <v>0</v>
      </c>
      <c r="F3298" s="4">
        <v>1</v>
      </c>
      <c r="G3298" s="4">
        <v>0</v>
      </c>
      <c r="H3298" s="4">
        <v>1</v>
      </c>
      <c r="I3298" s="4">
        <v>20</v>
      </c>
      <c r="J3298" s="4">
        <v>0</v>
      </c>
      <c r="K3298" s="4">
        <v>0</v>
      </c>
      <c r="L3298" s="4">
        <v>1</v>
      </c>
      <c r="M3298" s="4">
        <v>0</v>
      </c>
      <c r="N3298" s="4">
        <v>281</v>
      </c>
      <c r="O3298" s="4">
        <v>165</v>
      </c>
      <c r="P3298" s="4">
        <v>108</v>
      </c>
      <c r="Q3298" s="4">
        <v>24.14</v>
      </c>
      <c r="R3298" s="4">
        <v>75</v>
      </c>
      <c r="S3298" s="4">
        <v>66</v>
      </c>
      <c r="T3298" s="4">
        <v>0</v>
      </c>
      <c r="U3298" s="4" cm="1">
        <f t="array" ref="U3298">_xlfn.IFS(N3298&gt;Data_Analysis!AB$22,1,N3298&lt;Data_Analysis!AB$21,1,1=1,0)</f>
        <v>0</v>
      </c>
      <c r="V3298" s="4" cm="1">
        <f t="array" ref="V3298">_xlfn.IFS(O3298&gt;Data_Analysis!AD$22,1,O3298&lt;Data_Analysis!AD$21,1,1=1,0)</f>
        <v>0</v>
      </c>
      <c r="W3298" s="4" cm="1">
        <f t="array" ref="W3298">_xlfn.IFS(P3298&gt;Data_Analysis!AF$22,1,P3298&lt;Data_Analysis!AF$21,1,1=1,0)</f>
        <v>1</v>
      </c>
      <c r="X3298" s="4" cm="1">
        <f t="array" ref="X3298">_xlfn.IFS(Q3298&gt;Data_Analysis!AH$22,1,Q3298&lt;Data_Analysis!AH$21,1,1=1,0)</f>
        <v>0</v>
      </c>
      <c r="Y3298" s="4" cm="1">
        <f t="array" ref="Y3298">_xlfn.IFS(R3298&gt;Data_Analysis!AJ$22,1,R3298&lt;Data_Analysis!AJ$21,1,1=1,0)</f>
        <v>0</v>
      </c>
      <c r="Z3298" s="4" cm="1">
        <f t="array" ref="Z3298">_xlfn.IFS(S3298&gt;Data_Analysis!AL$22,1,S3298&lt;Data_Analysis!AL$21,1,1=1,0)</f>
        <v>0</v>
      </c>
    </row>
    <row r="3299" spans="1:26" x14ac:dyDescent="0.35">
      <c r="A3299">
        <v>1</v>
      </c>
      <c r="B3299">
        <v>58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9</v>
      </c>
      <c r="J3299">
        <v>0</v>
      </c>
      <c r="K3299">
        <v>0</v>
      </c>
      <c r="L3299">
        <v>0</v>
      </c>
      <c r="M3299">
        <v>0</v>
      </c>
      <c r="N3299">
        <v>229</v>
      </c>
      <c r="O3299">
        <v>140</v>
      </c>
      <c r="P3299">
        <v>89.5</v>
      </c>
      <c r="Q3299">
        <v>25.96</v>
      </c>
      <c r="R3299">
        <v>80</v>
      </c>
      <c r="S3299">
        <v>83</v>
      </c>
      <c r="T3299">
        <v>0</v>
      </c>
      <c r="U3299" cm="1">
        <f t="array" ref="U3299">_xlfn.IFS(N3299&gt;Data_Analysis!AB$22,1,N3299&lt;Data_Analysis!AB$21,1,1=1,0)</f>
        <v>0</v>
      </c>
      <c r="V3299" cm="1">
        <f t="array" ref="V3299">_xlfn.IFS(O3299&gt;Data_Analysis!AD$22,1,O3299&lt;Data_Analysis!AD$21,1,1=1,0)</f>
        <v>0</v>
      </c>
      <c r="W3299" cm="1">
        <f t="array" ref="W3299">_xlfn.IFS(P3299&gt;Data_Analysis!AF$22,1,P3299&lt;Data_Analysis!AF$21,1,1=1,0)</f>
        <v>0</v>
      </c>
      <c r="X3299" cm="1">
        <f t="array" ref="X3299">_xlfn.IFS(Q3299&gt;Data_Analysis!AH$22,1,Q3299&lt;Data_Analysis!AH$21,1,1=1,0)</f>
        <v>0</v>
      </c>
      <c r="Y3299" cm="1">
        <f t="array" ref="Y3299">_xlfn.IFS(R3299&gt;Data_Analysis!AJ$22,1,R3299&lt;Data_Analysis!AJ$21,1,1=1,0)</f>
        <v>0</v>
      </c>
      <c r="Z3299" cm="1">
        <f t="array" ref="Z3299">_xlfn.IFS(S3299&gt;Data_Analysis!AL$22,1,S3299&lt;Data_Analysis!AL$21,1,1=1,0)</f>
        <v>0</v>
      </c>
    </row>
    <row r="3300" spans="1:26" x14ac:dyDescent="0.35">
      <c r="A3300">
        <v>1</v>
      </c>
      <c r="B3300">
        <v>53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1</v>
      </c>
      <c r="I3300">
        <v>11</v>
      </c>
      <c r="J3300">
        <v>1</v>
      </c>
      <c r="K3300">
        <v>0</v>
      </c>
      <c r="L3300">
        <v>1</v>
      </c>
      <c r="M3300">
        <v>0</v>
      </c>
      <c r="N3300">
        <v>228</v>
      </c>
      <c r="O3300">
        <v>132.5</v>
      </c>
      <c r="P3300">
        <v>55</v>
      </c>
      <c r="Q3300">
        <v>19.97</v>
      </c>
      <c r="R3300">
        <v>90</v>
      </c>
      <c r="S3300">
        <v>83</v>
      </c>
      <c r="T3300">
        <v>1</v>
      </c>
      <c r="U3300" cm="1">
        <f t="array" ref="U3300">_xlfn.IFS(N3300&gt;Data_Analysis!AB$22,1,N3300&lt;Data_Analysis!AB$21,1,1=1,0)</f>
        <v>0</v>
      </c>
      <c r="V3300" cm="1">
        <f t="array" ref="V3300">_xlfn.IFS(O3300&gt;Data_Analysis!AD$22,1,O3300&lt;Data_Analysis!AD$21,1,1=1,0)</f>
        <v>0</v>
      </c>
      <c r="W3300" cm="1">
        <f t="array" ref="W3300">_xlfn.IFS(P3300&gt;Data_Analysis!AF$22,1,P3300&lt;Data_Analysis!AF$21,1,1=1,0)</f>
        <v>0</v>
      </c>
      <c r="X3300" cm="1">
        <f t="array" ref="X3300">_xlfn.IFS(Q3300&gt;Data_Analysis!AH$22,1,Q3300&lt;Data_Analysis!AH$21,1,1=1,0)</f>
        <v>0</v>
      </c>
      <c r="Y3300" cm="1">
        <f t="array" ref="Y3300">_xlfn.IFS(R3300&gt;Data_Analysis!AJ$22,1,R3300&lt;Data_Analysis!AJ$21,1,1=1,0)</f>
        <v>0</v>
      </c>
      <c r="Z3300" cm="1">
        <f t="array" ref="Z3300">_xlfn.IFS(S3300&gt;Data_Analysis!AL$22,1,S3300&lt;Data_Analysis!AL$21,1,1=1,0)</f>
        <v>0</v>
      </c>
    </row>
    <row r="3301" spans="1:26" x14ac:dyDescent="0.35">
      <c r="A3301">
        <v>1</v>
      </c>
      <c r="B3301">
        <v>46</v>
      </c>
      <c r="C3301">
        <v>0</v>
      </c>
      <c r="D3301">
        <v>0</v>
      </c>
      <c r="E3301">
        <v>1</v>
      </c>
      <c r="F3301">
        <v>0</v>
      </c>
      <c r="G3301">
        <v>0</v>
      </c>
      <c r="H3301">
        <v>1</v>
      </c>
      <c r="I3301">
        <v>30</v>
      </c>
      <c r="J3301">
        <v>0</v>
      </c>
      <c r="K3301">
        <v>0</v>
      </c>
      <c r="L3301">
        <v>0</v>
      </c>
      <c r="M3301">
        <v>0</v>
      </c>
      <c r="N3301">
        <v>250</v>
      </c>
      <c r="O3301">
        <v>123</v>
      </c>
      <c r="P3301">
        <v>76</v>
      </c>
      <c r="Q3301">
        <v>21.66</v>
      </c>
      <c r="R3301">
        <v>55</v>
      </c>
      <c r="S3301">
        <v>78</v>
      </c>
      <c r="T3301">
        <v>0</v>
      </c>
      <c r="U3301" cm="1">
        <f t="array" ref="U3301">_xlfn.IFS(N3301&gt;Data_Analysis!AB$22,1,N3301&lt;Data_Analysis!AB$21,1,1=1,0)</f>
        <v>0</v>
      </c>
      <c r="V3301" cm="1">
        <f t="array" ref="V3301">_xlfn.IFS(O3301&gt;Data_Analysis!AD$22,1,O3301&lt;Data_Analysis!AD$21,1,1=1,0)</f>
        <v>0</v>
      </c>
      <c r="W3301" cm="1">
        <f t="array" ref="W3301">_xlfn.IFS(P3301&gt;Data_Analysis!AF$22,1,P3301&lt;Data_Analysis!AF$21,1,1=1,0)</f>
        <v>0</v>
      </c>
      <c r="X3301" cm="1">
        <f t="array" ref="X3301">_xlfn.IFS(Q3301&gt;Data_Analysis!AH$22,1,Q3301&lt;Data_Analysis!AH$21,1,1=1,0)</f>
        <v>0</v>
      </c>
      <c r="Y3301" cm="1">
        <f t="array" ref="Y3301">_xlfn.IFS(R3301&gt;Data_Analysis!AJ$22,1,R3301&lt;Data_Analysis!AJ$21,1,1=1,0)</f>
        <v>0</v>
      </c>
      <c r="Z3301" cm="1">
        <f t="array" ref="Z3301">_xlfn.IFS(S3301&gt;Data_Analysis!AL$22,1,S3301&lt;Data_Analysis!AL$21,1,1=1,0)</f>
        <v>0</v>
      </c>
    </row>
    <row r="3302" spans="1:26" x14ac:dyDescent="0.35">
      <c r="A3302">
        <v>0</v>
      </c>
      <c r="B3302">
        <v>62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258</v>
      </c>
      <c r="O3302">
        <v>162</v>
      </c>
      <c r="P3302">
        <v>97.5</v>
      </c>
      <c r="Q3302">
        <v>30.53</v>
      </c>
      <c r="R3302">
        <v>76</v>
      </c>
      <c r="S3302">
        <v>87</v>
      </c>
      <c r="T3302">
        <v>0</v>
      </c>
      <c r="U3302" cm="1">
        <f t="array" ref="U3302">_xlfn.IFS(N3302&gt;Data_Analysis!AB$22,1,N3302&lt;Data_Analysis!AB$21,1,1=1,0)</f>
        <v>0</v>
      </c>
      <c r="V3302" cm="1">
        <f t="array" ref="V3302">_xlfn.IFS(O3302&gt;Data_Analysis!AD$22,1,O3302&lt;Data_Analysis!AD$21,1,1=1,0)</f>
        <v>0</v>
      </c>
      <c r="W3302" cm="1">
        <f t="array" ref="W3302">_xlfn.IFS(P3302&gt;Data_Analysis!AF$22,1,P3302&lt;Data_Analysis!AF$21,1,1=1,0)</f>
        <v>0</v>
      </c>
      <c r="X3302" cm="1">
        <f t="array" ref="X3302">_xlfn.IFS(Q3302&gt;Data_Analysis!AH$22,1,Q3302&lt;Data_Analysis!AH$21,1,1=1,0)</f>
        <v>0</v>
      </c>
      <c r="Y3302" cm="1">
        <f t="array" ref="Y3302">_xlfn.IFS(R3302&gt;Data_Analysis!AJ$22,1,R3302&lt;Data_Analysis!AJ$21,1,1=1,0)</f>
        <v>0</v>
      </c>
      <c r="Z3302" cm="1">
        <f t="array" ref="Z3302">_xlfn.IFS(S3302&gt;Data_Analysis!AL$22,1,S3302&lt;Data_Analysis!AL$21,1,1=1,0)</f>
        <v>0</v>
      </c>
    </row>
    <row r="3303" spans="1:26" x14ac:dyDescent="0.35">
      <c r="A3303">
        <v>1</v>
      </c>
      <c r="B3303">
        <v>52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225</v>
      </c>
      <c r="O3303">
        <v>132</v>
      </c>
      <c r="P3303">
        <v>88</v>
      </c>
      <c r="Q3303">
        <v>23.35</v>
      </c>
      <c r="R3303">
        <v>72</v>
      </c>
      <c r="S3303">
        <v>69</v>
      </c>
      <c r="T3303">
        <v>0</v>
      </c>
      <c r="U3303" cm="1">
        <f t="array" ref="U3303">_xlfn.IFS(N3303&gt;Data_Analysis!AB$22,1,N3303&lt;Data_Analysis!AB$21,1,1=1,0)</f>
        <v>0</v>
      </c>
      <c r="V3303" cm="1">
        <f t="array" ref="V3303">_xlfn.IFS(O3303&gt;Data_Analysis!AD$22,1,O3303&lt;Data_Analysis!AD$21,1,1=1,0)</f>
        <v>0</v>
      </c>
      <c r="W3303" cm="1">
        <f t="array" ref="W3303">_xlfn.IFS(P3303&gt;Data_Analysis!AF$22,1,P3303&lt;Data_Analysis!AF$21,1,1=1,0)</f>
        <v>0</v>
      </c>
      <c r="X3303" cm="1">
        <f t="array" ref="X3303">_xlfn.IFS(Q3303&gt;Data_Analysis!AH$22,1,Q3303&lt;Data_Analysis!AH$21,1,1=1,0)</f>
        <v>0</v>
      </c>
      <c r="Y3303" cm="1">
        <f t="array" ref="Y3303">_xlfn.IFS(R3303&gt;Data_Analysis!AJ$22,1,R3303&lt;Data_Analysis!AJ$21,1,1=1,0)</f>
        <v>0</v>
      </c>
      <c r="Z3303" cm="1">
        <f t="array" ref="Z3303">_xlfn.IFS(S3303&gt;Data_Analysis!AL$22,1,S3303&lt;Data_Analysis!AL$21,1,1=1,0)</f>
        <v>0</v>
      </c>
    </row>
    <row r="3304" spans="1:26" x14ac:dyDescent="0.35">
      <c r="A3304">
        <v>1</v>
      </c>
      <c r="B3304">
        <v>41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1</v>
      </c>
      <c r="I3304">
        <v>20</v>
      </c>
      <c r="J3304">
        <v>0</v>
      </c>
      <c r="K3304">
        <v>0</v>
      </c>
      <c r="L3304">
        <v>0</v>
      </c>
      <c r="M3304">
        <v>0</v>
      </c>
      <c r="N3304">
        <v>212</v>
      </c>
      <c r="O3304">
        <v>112</v>
      </c>
      <c r="P3304">
        <v>63.5</v>
      </c>
      <c r="Q3304">
        <v>25.2</v>
      </c>
      <c r="R3304">
        <v>80</v>
      </c>
      <c r="S3304">
        <v>76</v>
      </c>
      <c r="T3304">
        <v>1</v>
      </c>
      <c r="U3304" cm="1">
        <f t="array" ref="U3304">_xlfn.IFS(N3304&gt;Data_Analysis!AB$22,1,N3304&lt;Data_Analysis!AB$21,1,1=1,0)</f>
        <v>0</v>
      </c>
      <c r="V3304" cm="1">
        <f t="array" ref="V3304">_xlfn.IFS(O3304&gt;Data_Analysis!AD$22,1,O3304&lt;Data_Analysis!AD$21,1,1=1,0)</f>
        <v>0</v>
      </c>
      <c r="W3304" cm="1">
        <f t="array" ref="W3304">_xlfn.IFS(P3304&gt;Data_Analysis!AF$22,1,P3304&lt;Data_Analysis!AF$21,1,1=1,0)</f>
        <v>0</v>
      </c>
      <c r="X3304" cm="1">
        <f t="array" ref="X3304">_xlfn.IFS(Q3304&gt;Data_Analysis!AH$22,1,Q3304&lt;Data_Analysis!AH$21,1,1=1,0)</f>
        <v>0</v>
      </c>
      <c r="Y3304" cm="1">
        <f t="array" ref="Y3304">_xlfn.IFS(R3304&gt;Data_Analysis!AJ$22,1,R3304&lt;Data_Analysis!AJ$21,1,1=1,0)</f>
        <v>0</v>
      </c>
      <c r="Z3304" cm="1">
        <f t="array" ref="Z3304">_xlfn.IFS(S3304&gt;Data_Analysis!AL$22,1,S3304&lt;Data_Analysis!AL$21,1,1=1,0)</f>
        <v>0</v>
      </c>
    </row>
    <row r="3305" spans="1:26" x14ac:dyDescent="0.35">
      <c r="A3305">
        <v>1</v>
      </c>
      <c r="B3305">
        <v>44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1</v>
      </c>
      <c r="I3305">
        <v>40</v>
      </c>
      <c r="J3305">
        <v>0</v>
      </c>
      <c r="K3305">
        <v>0</v>
      </c>
      <c r="L3305">
        <v>0</v>
      </c>
      <c r="M3305">
        <v>0</v>
      </c>
      <c r="N3305">
        <v>158</v>
      </c>
      <c r="O3305">
        <v>150.5</v>
      </c>
      <c r="P3305">
        <v>87</v>
      </c>
      <c r="Q3305">
        <v>21.44</v>
      </c>
      <c r="R3305">
        <v>75</v>
      </c>
      <c r="S3305">
        <v>98</v>
      </c>
      <c r="T3305">
        <v>1</v>
      </c>
      <c r="U3305" cm="1">
        <f t="array" ref="U3305">_xlfn.IFS(N3305&gt;Data_Analysis!AB$22,1,N3305&lt;Data_Analysis!AB$21,1,1=1,0)</f>
        <v>0</v>
      </c>
      <c r="V3305" cm="1">
        <f t="array" ref="V3305">_xlfn.IFS(O3305&gt;Data_Analysis!AD$22,1,O3305&lt;Data_Analysis!AD$21,1,1=1,0)</f>
        <v>0</v>
      </c>
      <c r="W3305" cm="1">
        <f t="array" ref="W3305">_xlfn.IFS(P3305&gt;Data_Analysis!AF$22,1,P3305&lt;Data_Analysis!AF$21,1,1=1,0)</f>
        <v>0</v>
      </c>
      <c r="X3305" cm="1">
        <f t="array" ref="X3305">_xlfn.IFS(Q3305&gt;Data_Analysis!AH$22,1,Q3305&lt;Data_Analysis!AH$21,1,1=1,0)</f>
        <v>0</v>
      </c>
      <c r="Y3305" cm="1">
        <f t="array" ref="Y3305">_xlfn.IFS(R3305&gt;Data_Analysis!AJ$22,1,R3305&lt;Data_Analysis!AJ$21,1,1=1,0)</f>
        <v>0</v>
      </c>
      <c r="Z3305" cm="1">
        <f t="array" ref="Z3305">_xlfn.IFS(S3305&gt;Data_Analysis!AL$22,1,S3305&lt;Data_Analysis!AL$21,1,1=1,0)</f>
        <v>0</v>
      </c>
    </row>
    <row r="3306" spans="1:26" x14ac:dyDescent="0.35">
      <c r="A3306">
        <v>0</v>
      </c>
      <c r="B3306">
        <v>59</v>
      </c>
      <c r="C3306">
        <v>0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280</v>
      </c>
      <c r="O3306">
        <v>135.5</v>
      </c>
      <c r="P3306">
        <v>72.5</v>
      </c>
      <c r="Q3306">
        <v>22.38</v>
      </c>
      <c r="R3306">
        <v>96</v>
      </c>
      <c r="S3306">
        <v>79.400000000000006</v>
      </c>
      <c r="T3306">
        <v>0</v>
      </c>
      <c r="U3306" cm="1">
        <f t="array" ref="U3306">_xlfn.IFS(N3306&gt;Data_Analysis!AB$22,1,N3306&lt;Data_Analysis!AB$21,1,1=1,0)</f>
        <v>0</v>
      </c>
      <c r="V3306" cm="1">
        <f t="array" ref="V3306">_xlfn.IFS(O3306&gt;Data_Analysis!AD$22,1,O3306&lt;Data_Analysis!AD$21,1,1=1,0)</f>
        <v>0</v>
      </c>
      <c r="W3306" cm="1">
        <f t="array" ref="W3306">_xlfn.IFS(P3306&gt;Data_Analysis!AF$22,1,P3306&lt;Data_Analysis!AF$21,1,1=1,0)</f>
        <v>0</v>
      </c>
      <c r="X3306" cm="1">
        <f t="array" ref="X3306">_xlfn.IFS(Q3306&gt;Data_Analysis!AH$22,1,Q3306&lt;Data_Analysis!AH$21,1,1=1,0)</f>
        <v>0</v>
      </c>
      <c r="Y3306" cm="1">
        <f t="array" ref="Y3306">_xlfn.IFS(R3306&gt;Data_Analysis!AJ$22,1,R3306&lt;Data_Analysis!AJ$21,1,1=1,0)</f>
        <v>0</v>
      </c>
      <c r="Z3306" cm="1">
        <f t="array" ref="Z3306">_xlfn.IFS(S3306&gt;Data_Analysis!AL$22,1,S3306&lt;Data_Analysis!AL$21,1,1=1,0)</f>
        <v>0</v>
      </c>
    </row>
    <row r="3307" spans="1:26" s="4" customFormat="1" hidden="1" x14ac:dyDescent="0.35">
      <c r="A3307" s="4">
        <v>0</v>
      </c>
      <c r="B3307" s="4">
        <v>58</v>
      </c>
      <c r="C3307" s="4">
        <v>0</v>
      </c>
      <c r="D3307" s="4">
        <v>0</v>
      </c>
      <c r="E3307" s="4">
        <v>0</v>
      </c>
      <c r="F3307" s="4">
        <v>1</v>
      </c>
      <c r="G3307" s="4">
        <v>0</v>
      </c>
      <c r="H3307" s="4">
        <v>0</v>
      </c>
      <c r="I3307" s="4">
        <v>0</v>
      </c>
      <c r="J3307" s="4">
        <v>0</v>
      </c>
      <c r="K3307" s="4">
        <v>0</v>
      </c>
      <c r="L3307" s="4">
        <v>1</v>
      </c>
      <c r="M3307" s="4">
        <v>0</v>
      </c>
      <c r="N3307" s="4">
        <v>241</v>
      </c>
      <c r="O3307" s="4">
        <v>153</v>
      </c>
      <c r="P3307" s="4">
        <v>106</v>
      </c>
      <c r="Q3307" s="4">
        <v>26.94</v>
      </c>
      <c r="R3307" s="4">
        <v>98</v>
      </c>
      <c r="S3307" s="4">
        <v>84</v>
      </c>
      <c r="T3307" s="4">
        <v>0</v>
      </c>
      <c r="U3307" s="4" cm="1">
        <f t="array" ref="U3307">_xlfn.IFS(N3307&gt;Data_Analysis!AB$22,1,N3307&lt;Data_Analysis!AB$21,1,1=1,0)</f>
        <v>0</v>
      </c>
      <c r="V3307" s="4" cm="1">
        <f t="array" ref="V3307">_xlfn.IFS(O3307&gt;Data_Analysis!AD$22,1,O3307&lt;Data_Analysis!AD$21,1,1=1,0)</f>
        <v>0</v>
      </c>
      <c r="W3307" s="4" cm="1">
        <f t="array" ref="W3307">_xlfn.IFS(P3307&gt;Data_Analysis!AF$22,1,P3307&lt;Data_Analysis!AF$21,1,1=1,0)</f>
        <v>1</v>
      </c>
      <c r="X3307" s="4" cm="1">
        <f t="array" ref="X3307">_xlfn.IFS(Q3307&gt;Data_Analysis!AH$22,1,Q3307&lt;Data_Analysis!AH$21,1,1=1,0)</f>
        <v>0</v>
      </c>
      <c r="Y3307" s="4" cm="1">
        <f t="array" ref="Y3307">_xlfn.IFS(R3307&gt;Data_Analysis!AJ$22,1,R3307&lt;Data_Analysis!AJ$21,1,1=1,0)</f>
        <v>0</v>
      </c>
      <c r="Z3307" s="4" cm="1">
        <f t="array" ref="Z3307">_xlfn.IFS(S3307&gt;Data_Analysis!AL$22,1,S3307&lt;Data_Analysis!AL$21,1,1=1,0)</f>
        <v>0</v>
      </c>
    </row>
    <row r="3308" spans="1:26" x14ac:dyDescent="0.35">
      <c r="A3308">
        <v>0</v>
      </c>
      <c r="B3308">
        <v>51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10</v>
      </c>
      <c r="J3308">
        <v>0</v>
      </c>
      <c r="K3308">
        <v>0</v>
      </c>
      <c r="L3308">
        <v>0</v>
      </c>
      <c r="M3308">
        <v>0</v>
      </c>
      <c r="N3308">
        <v>240</v>
      </c>
      <c r="O3308">
        <v>112</v>
      </c>
      <c r="P3308">
        <v>83</v>
      </c>
      <c r="Q3308">
        <v>24.1</v>
      </c>
      <c r="R3308">
        <v>75</v>
      </c>
      <c r="S3308">
        <v>77</v>
      </c>
      <c r="T3308">
        <v>0</v>
      </c>
      <c r="U3308" cm="1">
        <f t="array" ref="U3308">_xlfn.IFS(N3308&gt;Data_Analysis!AB$22,1,N3308&lt;Data_Analysis!AB$21,1,1=1,0)</f>
        <v>0</v>
      </c>
      <c r="V3308" cm="1">
        <f t="array" ref="V3308">_xlfn.IFS(O3308&gt;Data_Analysis!AD$22,1,O3308&lt;Data_Analysis!AD$21,1,1=1,0)</f>
        <v>0</v>
      </c>
      <c r="W3308" cm="1">
        <f t="array" ref="W3308">_xlfn.IFS(P3308&gt;Data_Analysis!AF$22,1,P3308&lt;Data_Analysis!AF$21,1,1=1,0)</f>
        <v>0</v>
      </c>
      <c r="X3308" cm="1">
        <f t="array" ref="X3308">_xlfn.IFS(Q3308&gt;Data_Analysis!AH$22,1,Q3308&lt;Data_Analysis!AH$21,1,1=1,0)</f>
        <v>0</v>
      </c>
      <c r="Y3308" cm="1">
        <f t="array" ref="Y3308">_xlfn.IFS(R3308&gt;Data_Analysis!AJ$22,1,R3308&lt;Data_Analysis!AJ$21,1,1=1,0)</f>
        <v>0</v>
      </c>
      <c r="Z3308" cm="1">
        <f t="array" ref="Z3308">_xlfn.IFS(S3308&gt;Data_Analysis!AL$22,1,S3308&lt;Data_Analysis!AL$21,1,1=1,0)</f>
        <v>0</v>
      </c>
    </row>
    <row r="3309" spans="1:26" x14ac:dyDescent="0.35">
      <c r="A3309">
        <v>1</v>
      </c>
      <c r="B3309">
        <v>63</v>
      </c>
      <c r="C3309">
        <v>0</v>
      </c>
      <c r="D3309">
        <v>0</v>
      </c>
      <c r="E3309">
        <v>0</v>
      </c>
      <c r="F3309">
        <v>1</v>
      </c>
      <c r="G3309">
        <v>0</v>
      </c>
      <c r="H3309">
        <v>1</v>
      </c>
      <c r="I3309">
        <v>9</v>
      </c>
      <c r="J3309">
        <v>0</v>
      </c>
      <c r="K3309">
        <v>0</v>
      </c>
      <c r="L3309">
        <v>0</v>
      </c>
      <c r="M3309">
        <v>0</v>
      </c>
      <c r="N3309">
        <v>188</v>
      </c>
      <c r="O3309">
        <v>113</v>
      </c>
      <c r="P3309">
        <v>82</v>
      </c>
      <c r="Q3309">
        <v>29.01</v>
      </c>
      <c r="R3309">
        <v>74</v>
      </c>
      <c r="S3309">
        <v>93</v>
      </c>
      <c r="T3309">
        <v>0</v>
      </c>
      <c r="U3309" cm="1">
        <f t="array" ref="U3309">_xlfn.IFS(N3309&gt;Data_Analysis!AB$22,1,N3309&lt;Data_Analysis!AB$21,1,1=1,0)</f>
        <v>0</v>
      </c>
      <c r="V3309" cm="1">
        <f t="array" ref="V3309">_xlfn.IFS(O3309&gt;Data_Analysis!AD$22,1,O3309&lt;Data_Analysis!AD$21,1,1=1,0)</f>
        <v>0</v>
      </c>
      <c r="W3309" cm="1">
        <f t="array" ref="W3309">_xlfn.IFS(P3309&gt;Data_Analysis!AF$22,1,P3309&lt;Data_Analysis!AF$21,1,1=1,0)</f>
        <v>0</v>
      </c>
      <c r="X3309" cm="1">
        <f t="array" ref="X3309">_xlfn.IFS(Q3309&gt;Data_Analysis!AH$22,1,Q3309&lt;Data_Analysis!AH$21,1,1=1,0)</f>
        <v>0</v>
      </c>
      <c r="Y3309" cm="1">
        <f t="array" ref="Y3309">_xlfn.IFS(R3309&gt;Data_Analysis!AJ$22,1,R3309&lt;Data_Analysis!AJ$21,1,1=1,0)</f>
        <v>0</v>
      </c>
      <c r="Z3309" cm="1">
        <f t="array" ref="Z3309">_xlfn.IFS(S3309&gt;Data_Analysis!AL$22,1,S3309&lt;Data_Analysis!AL$21,1,1=1,0)</f>
        <v>0</v>
      </c>
    </row>
    <row r="3310" spans="1:26" x14ac:dyDescent="0.35">
      <c r="A3310">
        <v>0</v>
      </c>
      <c r="B3310">
        <v>42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204</v>
      </c>
      <c r="O3310">
        <v>108</v>
      </c>
      <c r="P3310">
        <v>70.5</v>
      </c>
      <c r="Q3310">
        <v>27.71</v>
      </c>
      <c r="R3310">
        <v>75</v>
      </c>
      <c r="S3310">
        <v>65</v>
      </c>
      <c r="T3310">
        <v>0</v>
      </c>
      <c r="U3310" cm="1">
        <f t="array" ref="U3310">_xlfn.IFS(N3310&gt;Data_Analysis!AB$22,1,N3310&lt;Data_Analysis!AB$21,1,1=1,0)</f>
        <v>0</v>
      </c>
      <c r="V3310" cm="1">
        <f t="array" ref="V3310">_xlfn.IFS(O3310&gt;Data_Analysis!AD$22,1,O3310&lt;Data_Analysis!AD$21,1,1=1,0)</f>
        <v>0</v>
      </c>
      <c r="W3310" cm="1">
        <f t="array" ref="W3310">_xlfn.IFS(P3310&gt;Data_Analysis!AF$22,1,P3310&lt;Data_Analysis!AF$21,1,1=1,0)</f>
        <v>0</v>
      </c>
      <c r="X3310" cm="1">
        <f t="array" ref="X3310">_xlfn.IFS(Q3310&gt;Data_Analysis!AH$22,1,Q3310&lt;Data_Analysis!AH$21,1,1=1,0)</f>
        <v>0</v>
      </c>
      <c r="Y3310" cm="1">
        <f t="array" ref="Y3310">_xlfn.IFS(R3310&gt;Data_Analysis!AJ$22,1,R3310&lt;Data_Analysis!AJ$21,1,1=1,0)</f>
        <v>0</v>
      </c>
      <c r="Z3310" cm="1">
        <f t="array" ref="Z3310">_xlfn.IFS(S3310&gt;Data_Analysis!AL$22,1,S3310&lt;Data_Analysis!AL$21,1,1=1,0)</f>
        <v>0</v>
      </c>
    </row>
    <row r="3311" spans="1:26" x14ac:dyDescent="0.35">
      <c r="A3311">
        <v>1</v>
      </c>
      <c r="B3311">
        <v>44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229</v>
      </c>
      <c r="O3311">
        <v>142</v>
      </c>
      <c r="P3311">
        <v>92</v>
      </c>
      <c r="Q3311">
        <v>25.21</v>
      </c>
      <c r="R3311">
        <v>72</v>
      </c>
      <c r="S3311">
        <v>76</v>
      </c>
      <c r="T3311">
        <v>0</v>
      </c>
      <c r="U3311" cm="1">
        <f t="array" ref="U3311">_xlfn.IFS(N3311&gt;Data_Analysis!AB$22,1,N3311&lt;Data_Analysis!AB$21,1,1=1,0)</f>
        <v>0</v>
      </c>
      <c r="V3311" cm="1">
        <f t="array" ref="V3311">_xlfn.IFS(O3311&gt;Data_Analysis!AD$22,1,O3311&lt;Data_Analysis!AD$21,1,1=1,0)</f>
        <v>0</v>
      </c>
      <c r="W3311" cm="1">
        <f t="array" ref="W3311">_xlfn.IFS(P3311&gt;Data_Analysis!AF$22,1,P3311&lt;Data_Analysis!AF$21,1,1=1,0)</f>
        <v>0</v>
      </c>
      <c r="X3311" cm="1">
        <f t="array" ref="X3311">_xlfn.IFS(Q3311&gt;Data_Analysis!AH$22,1,Q3311&lt;Data_Analysis!AH$21,1,1=1,0)</f>
        <v>0</v>
      </c>
      <c r="Y3311" cm="1">
        <f t="array" ref="Y3311">_xlfn.IFS(R3311&gt;Data_Analysis!AJ$22,1,R3311&lt;Data_Analysis!AJ$21,1,1=1,0)</f>
        <v>0</v>
      </c>
      <c r="Z3311" cm="1">
        <f t="array" ref="Z3311">_xlfn.IFS(S3311&gt;Data_Analysis!AL$22,1,S3311&lt;Data_Analysis!AL$21,1,1=1,0)</f>
        <v>0</v>
      </c>
    </row>
    <row r="3312" spans="1:26" x14ac:dyDescent="0.35">
      <c r="A3312">
        <v>0</v>
      </c>
      <c r="B3312">
        <v>57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286</v>
      </c>
      <c r="O3312">
        <v>153</v>
      </c>
      <c r="P3312">
        <v>87</v>
      </c>
      <c r="Q3312">
        <v>27.64</v>
      </c>
      <c r="R3312">
        <v>75</v>
      </c>
      <c r="S3312">
        <v>83</v>
      </c>
      <c r="T3312">
        <v>0</v>
      </c>
      <c r="U3312" cm="1">
        <f t="array" ref="U3312">_xlfn.IFS(N3312&gt;Data_Analysis!AB$22,1,N3312&lt;Data_Analysis!AB$21,1,1=1,0)</f>
        <v>0</v>
      </c>
      <c r="V3312" cm="1">
        <f t="array" ref="V3312">_xlfn.IFS(O3312&gt;Data_Analysis!AD$22,1,O3312&lt;Data_Analysis!AD$21,1,1=1,0)</f>
        <v>0</v>
      </c>
      <c r="W3312" cm="1">
        <f t="array" ref="W3312">_xlfn.IFS(P3312&gt;Data_Analysis!AF$22,1,P3312&lt;Data_Analysis!AF$21,1,1=1,0)</f>
        <v>0</v>
      </c>
      <c r="X3312" cm="1">
        <f t="array" ref="X3312">_xlfn.IFS(Q3312&gt;Data_Analysis!AH$22,1,Q3312&lt;Data_Analysis!AH$21,1,1=1,0)</f>
        <v>0</v>
      </c>
      <c r="Y3312" cm="1">
        <f t="array" ref="Y3312">_xlfn.IFS(R3312&gt;Data_Analysis!AJ$22,1,R3312&lt;Data_Analysis!AJ$21,1,1=1,0)</f>
        <v>0</v>
      </c>
      <c r="Z3312" cm="1">
        <f t="array" ref="Z3312">_xlfn.IFS(S3312&gt;Data_Analysis!AL$22,1,S3312&lt;Data_Analysis!AL$21,1,1=1,0)</f>
        <v>0</v>
      </c>
    </row>
    <row r="3313" spans="1:26" s="26" customFormat="1" hidden="1" x14ac:dyDescent="0.35">
      <c r="A3313" s="26">
        <v>0</v>
      </c>
      <c r="B3313" s="26">
        <v>49</v>
      </c>
      <c r="C3313" s="26">
        <v>0</v>
      </c>
      <c r="D3313" s="26">
        <v>0</v>
      </c>
      <c r="E3313" s="26">
        <v>1</v>
      </c>
      <c r="F3313" s="26">
        <v>0</v>
      </c>
      <c r="G3313" s="26">
        <v>0</v>
      </c>
      <c r="H3313" s="26">
        <v>1</v>
      </c>
      <c r="I3313" s="26">
        <v>20</v>
      </c>
      <c r="J3313" s="26">
        <v>0</v>
      </c>
      <c r="K3313" s="26">
        <v>0</v>
      </c>
      <c r="L3313" s="26">
        <v>0</v>
      </c>
      <c r="M3313" s="26">
        <v>0</v>
      </c>
      <c r="N3313" s="26">
        <v>346</v>
      </c>
      <c r="O3313" s="26">
        <v>130</v>
      </c>
      <c r="P3313" s="26">
        <v>80</v>
      </c>
      <c r="Q3313" s="26">
        <v>22.54</v>
      </c>
      <c r="R3313" s="26">
        <v>83</v>
      </c>
      <c r="S3313" s="26">
        <v>77</v>
      </c>
      <c r="T3313" s="26">
        <v>0</v>
      </c>
      <c r="U3313" s="26" cm="1">
        <f t="array" ref="U3313">_xlfn.IFS(N3313&gt;Data_Analysis!AB$22,1,N3313&lt;Data_Analysis!AB$21,1,1=1,0)</f>
        <v>1</v>
      </c>
      <c r="V3313" s="26" cm="1">
        <f t="array" ref="V3313">_xlfn.IFS(O3313&gt;Data_Analysis!AD$22,1,O3313&lt;Data_Analysis!AD$21,1,1=1,0)</f>
        <v>0</v>
      </c>
      <c r="W3313" s="26" cm="1">
        <f t="array" ref="W3313">_xlfn.IFS(P3313&gt;Data_Analysis!AF$22,1,P3313&lt;Data_Analysis!AF$21,1,1=1,0)</f>
        <v>0</v>
      </c>
      <c r="X3313" s="26" cm="1">
        <f t="array" ref="X3313">_xlfn.IFS(Q3313&gt;Data_Analysis!AH$22,1,Q3313&lt;Data_Analysis!AH$21,1,1=1,0)</f>
        <v>0</v>
      </c>
      <c r="Y3313" s="26" cm="1">
        <f t="array" ref="Y3313">_xlfn.IFS(R3313&gt;Data_Analysis!AJ$22,1,R3313&lt;Data_Analysis!AJ$21,1,1=1,0)</f>
        <v>0</v>
      </c>
      <c r="Z3313" s="26" cm="1">
        <f t="array" ref="Z3313">_xlfn.IFS(S3313&gt;Data_Analysis!AL$22,1,S3313&lt;Data_Analysis!AL$21,1,1=1,0)</f>
        <v>0</v>
      </c>
    </row>
    <row r="3314" spans="1:26" x14ac:dyDescent="0.35">
      <c r="A3314">
        <v>0</v>
      </c>
      <c r="B3314">
        <v>53</v>
      </c>
      <c r="C3314">
        <v>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219</v>
      </c>
      <c r="O3314">
        <v>108</v>
      </c>
      <c r="P3314">
        <v>65</v>
      </c>
      <c r="Q3314">
        <v>22.19</v>
      </c>
      <c r="R3314">
        <v>70</v>
      </c>
      <c r="S3314">
        <v>76</v>
      </c>
      <c r="T3314">
        <v>0</v>
      </c>
      <c r="U3314" cm="1">
        <f t="array" ref="U3314">_xlfn.IFS(N3314&gt;Data_Analysis!AB$22,1,N3314&lt;Data_Analysis!AB$21,1,1=1,0)</f>
        <v>0</v>
      </c>
      <c r="V3314" cm="1">
        <f t="array" ref="V3314">_xlfn.IFS(O3314&gt;Data_Analysis!AD$22,1,O3314&lt;Data_Analysis!AD$21,1,1=1,0)</f>
        <v>0</v>
      </c>
      <c r="W3314" cm="1">
        <f t="array" ref="W3314">_xlfn.IFS(P3314&gt;Data_Analysis!AF$22,1,P3314&lt;Data_Analysis!AF$21,1,1=1,0)</f>
        <v>0</v>
      </c>
      <c r="X3314" cm="1">
        <f t="array" ref="X3314">_xlfn.IFS(Q3314&gt;Data_Analysis!AH$22,1,Q3314&lt;Data_Analysis!AH$21,1,1=1,0)</f>
        <v>0</v>
      </c>
      <c r="Y3314" cm="1">
        <f t="array" ref="Y3314">_xlfn.IFS(R3314&gt;Data_Analysis!AJ$22,1,R3314&lt;Data_Analysis!AJ$21,1,1=1,0)</f>
        <v>0</v>
      </c>
      <c r="Z3314" cm="1">
        <f t="array" ref="Z3314">_xlfn.IFS(S3314&gt;Data_Analysis!AL$22,1,S3314&lt;Data_Analysis!AL$21,1,1=1,0)</f>
        <v>0</v>
      </c>
    </row>
    <row r="3315" spans="1:26" x14ac:dyDescent="0.35">
      <c r="A3315">
        <v>1</v>
      </c>
      <c r="B3315">
        <v>54</v>
      </c>
      <c r="C3315">
        <v>0</v>
      </c>
      <c r="D3315">
        <v>0</v>
      </c>
      <c r="E3315">
        <v>0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250</v>
      </c>
      <c r="O3315">
        <v>123</v>
      </c>
      <c r="P3315">
        <v>75</v>
      </c>
      <c r="Q3315">
        <v>25.91</v>
      </c>
      <c r="R3315">
        <v>65</v>
      </c>
      <c r="S3315">
        <v>71</v>
      </c>
      <c r="T3315">
        <v>0</v>
      </c>
      <c r="U3315" cm="1">
        <f t="array" ref="U3315">_xlfn.IFS(N3315&gt;Data_Analysis!AB$22,1,N3315&lt;Data_Analysis!AB$21,1,1=1,0)</f>
        <v>0</v>
      </c>
      <c r="V3315" cm="1">
        <f t="array" ref="V3315">_xlfn.IFS(O3315&gt;Data_Analysis!AD$22,1,O3315&lt;Data_Analysis!AD$21,1,1=1,0)</f>
        <v>0</v>
      </c>
      <c r="W3315" cm="1">
        <f t="array" ref="W3315">_xlfn.IFS(P3315&gt;Data_Analysis!AF$22,1,P3315&lt;Data_Analysis!AF$21,1,1=1,0)</f>
        <v>0</v>
      </c>
      <c r="X3315" cm="1">
        <f t="array" ref="X3315">_xlfn.IFS(Q3315&gt;Data_Analysis!AH$22,1,Q3315&lt;Data_Analysis!AH$21,1,1=1,0)</f>
        <v>0</v>
      </c>
      <c r="Y3315" cm="1">
        <f t="array" ref="Y3315">_xlfn.IFS(R3315&gt;Data_Analysis!AJ$22,1,R3315&lt;Data_Analysis!AJ$21,1,1=1,0)</f>
        <v>0</v>
      </c>
      <c r="Z3315" cm="1">
        <f t="array" ref="Z3315">_xlfn.IFS(S3315&gt;Data_Analysis!AL$22,1,S3315&lt;Data_Analysis!AL$21,1,1=1,0)</f>
        <v>0</v>
      </c>
    </row>
    <row r="3316" spans="1:26" s="30" customFormat="1" hidden="1" x14ac:dyDescent="0.35">
      <c r="A3316" s="30">
        <v>0</v>
      </c>
      <c r="B3316" s="30">
        <v>63</v>
      </c>
      <c r="C3316" s="30">
        <v>0</v>
      </c>
      <c r="D3316" s="30">
        <v>0</v>
      </c>
      <c r="E3316" s="30">
        <v>0</v>
      </c>
      <c r="F3316" s="30">
        <v>1</v>
      </c>
      <c r="G3316" s="30">
        <v>0</v>
      </c>
      <c r="H3316" s="30">
        <v>0</v>
      </c>
      <c r="I3316" s="30">
        <v>0</v>
      </c>
      <c r="J3316" s="30">
        <v>0</v>
      </c>
      <c r="K3316" s="30">
        <v>0</v>
      </c>
      <c r="L3316" s="30">
        <v>1</v>
      </c>
      <c r="M3316" s="30">
        <v>0</v>
      </c>
      <c r="N3316" s="30">
        <v>361</v>
      </c>
      <c r="O3316" s="30">
        <v>167</v>
      </c>
      <c r="P3316" s="30">
        <v>100</v>
      </c>
      <c r="Q3316" s="30">
        <v>27.31</v>
      </c>
      <c r="R3316" s="30">
        <v>85</v>
      </c>
      <c r="S3316" s="30">
        <v>103</v>
      </c>
      <c r="T3316" s="30">
        <v>1</v>
      </c>
      <c r="U3316" s="30" cm="1">
        <f t="array" ref="U3316">_xlfn.IFS(N3316&gt;Data_Analysis!AB$22,1,N3316&lt;Data_Analysis!AB$21,1,1=1,0)</f>
        <v>1</v>
      </c>
      <c r="V3316" s="30" cm="1">
        <f t="array" ref="V3316">_xlfn.IFS(O3316&gt;Data_Analysis!AD$22,1,O3316&lt;Data_Analysis!AD$21,1,1=1,0)</f>
        <v>0</v>
      </c>
      <c r="W3316" s="30" cm="1">
        <f t="array" ref="W3316">_xlfn.IFS(P3316&gt;Data_Analysis!AF$22,1,P3316&lt;Data_Analysis!AF$21,1,1=1,0)</f>
        <v>0</v>
      </c>
      <c r="X3316" s="30" cm="1">
        <f t="array" ref="X3316">_xlfn.IFS(Q3316&gt;Data_Analysis!AH$22,1,Q3316&lt;Data_Analysis!AH$21,1,1=1,0)</f>
        <v>0</v>
      </c>
      <c r="Y3316" s="30" cm="1">
        <f t="array" ref="Y3316">_xlfn.IFS(R3316&gt;Data_Analysis!AJ$22,1,R3316&lt;Data_Analysis!AJ$21,1,1=1,0)</f>
        <v>0</v>
      </c>
      <c r="Z3316" s="30" cm="1">
        <f t="array" ref="Z3316">_xlfn.IFS(S3316&gt;Data_Analysis!AL$22,1,S3316&lt;Data_Analysis!AL$21,1,1=1,0)</f>
        <v>1</v>
      </c>
    </row>
    <row r="3317" spans="1:26" x14ac:dyDescent="0.35">
      <c r="A3317">
        <v>1</v>
      </c>
      <c r="B3317">
        <v>63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1</v>
      </c>
      <c r="I3317">
        <v>20</v>
      </c>
      <c r="J3317">
        <v>0</v>
      </c>
      <c r="K3317">
        <v>0</v>
      </c>
      <c r="L3317">
        <v>0</v>
      </c>
      <c r="M3317">
        <v>0</v>
      </c>
      <c r="N3317">
        <v>197</v>
      </c>
      <c r="O3317">
        <v>113</v>
      </c>
      <c r="P3317">
        <v>70</v>
      </c>
      <c r="Q3317">
        <v>23.72</v>
      </c>
      <c r="R3317">
        <v>67</v>
      </c>
      <c r="S3317">
        <v>67</v>
      </c>
      <c r="T3317">
        <v>0</v>
      </c>
      <c r="U3317" cm="1">
        <f t="array" ref="U3317">_xlfn.IFS(N3317&gt;Data_Analysis!AB$22,1,N3317&lt;Data_Analysis!AB$21,1,1=1,0)</f>
        <v>0</v>
      </c>
      <c r="V3317" cm="1">
        <f t="array" ref="V3317">_xlfn.IFS(O3317&gt;Data_Analysis!AD$22,1,O3317&lt;Data_Analysis!AD$21,1,1=1,0)</f>
        <v>0</v>
      </c>
      <c r="W3317" cm="1">
        <f t="array" ref="W3317">_xlfn.IFS(P3317&gt;Data_Analysis!AF$22,1,P3317&lt;Data_Analysis!AF$21,1,1=1,0)</f>
        <v>0</v>
      </c>
      <c r="X3317" cm="1">
        <f t="array" ref="X3317">_xlfn.IFS(Q3317&gt;Data_Analysis!AH$22,1,Q3317&lt;Data_Analysis!AH$21,1,1=1,0)</f>
        <v>0</v>
      </c>
      <c r="Y3317" cm="1">
        <f t="array" ref="Y3317">_xlfn.IFS(R3317&gt;Data_Analysis!AJ$22,1,R3317&lt;Data_Analysis!AJ$21,1,1=1,0)</f>
        <v>0</v>
      </c>
      <c r="Z3317" cm="1">
        <f t="array" ref="Z3317">_xlfn.IFS(S3317&gt;Data_Analysis!AL$22,1,S3317&lt;Data_Analysis!AL$21,1,1=1,0)</f>
        <v>0</v>
      </c>
    </row>
    <row r="3318" spans="1:26" x14ac:dyDescent="0.35">
      <c r="A3318">
        <v>0</v>
      </c>
      <c r="B3318">
        <v>42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238</v>
      </c>
      <c r="O3318">
        <v>125</v>
      </c>
      <c r="P3318">
        <v>77.5</v>
      </c>
      <c r="Q3318">
        <v>22.9</v>
      </c>
      <c r="R3318">
        <v>95</v>
      </c>
      <c r="S3318">
        <v>77</v>
      </c>
      <c r="T3318">
        <v>0</v>
      </c>
      <c r="U3318" cm="1">
        <f t="array" ref="U3318">_xlfn.IFS(N3318&gt;Data_Analysis!AB$22,1,N3318&lt;Data_Analysis!AB$21,1,1=1,0)</f>
        <v>0</v>
      </c>
      <c r="V3318" cm="1">
        <f t="array" ref="V3318">_xlfn.IFS(O3318&gt;Data_Analysis!AD$22,1,O3318&lt;Data_Analysis!AD$21,1,1=1,0)</f>
        <v>0</v>
      </c>
      <c r="W3318" cm="1">
        <f t="array" ref="W3318">_xlfn.IFS(P3318&gt;Data_Analysis!AF$22,1,P3318&lt;Data_Analysis!AF$21,1,1=1,0)</f>
        <v>0</v>
      </c>
      <c r="X3318" cm="1">
        <f t="array" ref="X3318">_xlfn.IFS(Q3318&gt;Data_Analysis!AH$22,1,Q3318&lt;Data_Analysis!AH$21,1,1=1,0)</f>
        <v>0</v>
      </c>
      <c r="Y3318" cm="1">
        <f t="array" ref="Y3318">_xlfn.IFS(R3318&gt;Data_Analysis!AJ$22,1,R3318&lt;Data_Analysis!AJ$21,1,1=1,0)</f>
        <v>0</v>
      </c>
      <c r="Z3318" cm="1">
        <f t="array" ref="Z3318">_xlfn.IFS(S3318&gt;Data_Analysis!AL$22,1,S3318&lt;Data_Analysis!AL$21,1,1=1,0)</f>
        <v>0</v>
      </c>
    </row>
    <row r="3319" spans="1:26" x14ac:dyDescent="0.35">
      <c r="A3319">
        <v>1</v>
      </c>
      <c r="B3319">
        <v>41</v>
      </c>
      <c r="C3319">
        <v>0</v>
      </c>
      <c r="D3319">
        <v>0</v>
      </c>
      <c r="E3319">
        <v>1</v>
      </c>
      <c r="F3319">
        <v>0</v>
      </c>
      <c r="G3319">
        <v>0</v>
      </c>
      <c r="H3319">
        <v>1</v>
      </c>
      <c r="I3319">
        <v>25</v>
      </c>
      <c r="J3319">
        <v>0</v>
      </c>
      <c r="K3319">
        <v>0</v>
      </c>
      <c r="L3319">
        <v>0</v>
      </c>
      <c r="M3319">
        <v>0</v>
      </c>
      <c r="N3319">
        <v>232</v>
      </c>
      <c r="O3319">
        <v>129</v>
      </c>
      <c r="P3319">
        <v>83</v>
      </c>
      <c r="Q3319">
        <v>28.08</v>
      </c>
      <c r="R3319">
        <v>75</v>
      </c>
      <c r="S3319">
        <v>68</v>
      </c>
      <c r="T3319">
        <v>0</v>
      </c>
      <c r="U3319" cm="1">
        <f t="array" ref="U3319">_xlfn.IFS(N3319&gt;Data_Analysis!AB$22,1,N3319&lt;Data_Analysis!AB$21,1,1=1,0)</f>
        <v>0</v>
      </c>
      <c r="V3319" cm="1">
        <f t="array" ref="V3319">_xlfn.IFS(O3319&gt;Data_Analysis!AD$22,1,O3319&lt;Data_Analysis!AD$21,1,1=1,0)</f>
        <v>0</v>
      </c>
      <c r="W3319" cm="1">
        <f t="array" ref="W3319">_xlfn.IFS(P3319&gt;Data_Analysis!AF$22,1,P3319&lt;Data_Analysis!AF$21,1,1=1,0)</f>
        <v>0</v>
      </c>
      <c r="X3319" cm="1">
        <f t="array" ref="X3319">_xlfn.IFS(Q3319&gt;Data_Analysis!AH$22,1,Q3319&lt;Data_Analysis!AH$21,1,1=1,0)</f>
        <v>0</v>
      </c>
      <c r="Y3319" cm="1">
        <f t="array" ref="Y3319">_xlfn.IFS(R3319&gt;Data_Analysis!AJ$22,1,R3319&lt;Data_Analysis!AJ$21,1,1=1,0)</f>
        <v>0</v>
      </c>
      <c r="Z3319" cm="1">
        <f t="array" ref="Z3319">_xlfn.IFS(S3319&gt;Data_Analysis!AL$22,1,S3319&lt;Data_Analysis!AL$21,1,1=1,0)</f>
        <v>0</v>
      </c>
    </row>
    <row r="3320" spans="1:26" x14ac:dyDescent="0.35">
      <c r="A3320">
        <v>0</v>
      </c>
      <c r="B3320">
        <v>66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260</v>
      </c>
      <c r="O3320">
        <v>167</v>
      </c>
      <c r="P3320">
        <v>96</v>
      </c>
      <c r="Q3320">
        <v>29.04</v>
      </c>
      <c r="R3320">
        <v>65</v>
      </c>
      <c r="S3320">
        <v>82</v>
      </c>
      <c r="T3320">
        <v>0</v>
      </c>
      <c r="U3320" cm="1">
        <f t="array" ref="U3320">_xlfn.IFS(N3320&gt;Data_Analysis!AB$22,1,N3320&lt;Data_Analysis!AB$21,1,1=1,0)</f>
        <v>0</v>
      </c>
      <c r="V3320" cm="1">
        <f t="array" ref="V3320">_xlfn.IFS(O3320&gt;Data_Analysis!AD$22,1,O3320&lt;Data_Analysis!AD$21,1,1=1,0)</f>
        <v>0</v>
      </c>
      <c r="W3320" cm="1">
        <f t="array" ref="W3320">_xlfn.IFS(P3320&gt;Data_Analysis!AF$22,1,P3320&lt;Data_Analysis!AF$21,1,1=1,0)</f>
        <v>0</v>
      </c>
      <c r="X3320" cm="1">
        <f t="array" ref="X3320">_xlfn.IFS(Q3320&gt;Data_Analysis!AH$22,1,Q3320&lt;Data_Analysis!AH$21,1,1=1,0)</f>
        <v>0</v>
      </c>
      <c r="Y3320" cm="1">
        <f t="array" ref="Y3320">_xlfn.IFS(R3320&gt;Data_Analysis!AJ$22,1,R3320&lt;Data_Analysis!AJ$21,1,1=1,0)</f>
        <v>0</v>
      </c>
      <c r="Z3320" cm="1">
        <f t="array" ref="Z3320">_xlfn.IFS(S3320&gt;Data_Analysis!AL$22,1,S3320&lt;Data_Analysis!AL$21,1,1=1,0)</f>
        <v>0</v>
      </c>
    </row>
    <row r="3321" spans="1:26" x14ac:dyDescent="0.35">
      <c r="A3321">
        <v>1</v>
      </c>
      <c r="B3321">
        <v>52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220</v>
      </c>
      <c r="O3321">
        <v>151</v>
      </c>
      <c r="P3321">
        <v>102</v>
      </c>
      <c r="Q3321">
        <v>25.82</v>
      </c>
      <c r="R3321">
        <v>95</v>
      </c>
      <c r="S3321">
        <v>85</v>
      </c>
      <c r="T3321">
        <v>0</v>
      </c>
      <c r="U3321" cm="1">
        <f t="array" ref="U3321">_xlfn.IFS(N3321&gt;Data_Analysis!AB$22,1,N3321&lt;Data_Analysis!AB$21,1,1=1,0)</f>
        <v>0</v>
      </c>
      <c r="V3321" cm="1">
        <f t="array" ref="V3321">_xlfn.IFS(O3321&gt;Data_Analysis!AD$22,1,O3321&lt;Data_Analysis!AD$21,1,1=1,0)</f>
        <v>0</v>
      </c>
      <c r="W3321" cm="1">
        <f t="array" ref="W3321">_xlfn.IFS(P3321&gt;Data_Analysis!AF$22,1,P3321&lt;Data_Analysis!AF$21,1,1=1,0)</f>
        <v>0</v>
      </c>
      <c r="X3321" cm="1">
        <f t="array" ref="X3321">_xlfn.IFS(Q3321&gt;Data_Analysis!AH$22,1,Q3321&lt;Data_Analysis!AH$21,1,1=1,0)</f>
        <v>0</v>
      </c>
      <c r="Y3321" cm="1">
        <f t="array" ref="Y3321">_xlfn.IFS(R3321&gt;Data_Analysis!AJ$22,1,R3321&lt;Data_Analysis!AJ$21,1,1=1,0)</f>
        <v>0</v>
      </c>
      <c r="Z3321" cm="1">
        <f t="array" ref="Z3321">_xlfn.IFS(S3321&gt;Data_Analysis!AL$22,1,S3321&lt;Data_Analysis!AL$21,1,1=1,0)</f>
        <v>0</v>
      </c>
    </row>
    <row r="3322" spans="1:26" x14ac:dyDescent="0.35">
      <c r="A3322">
        <v>0</v>
      </c>
      <c r="B3322">
        <v>48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281</v>
      </c>
      <c r="O3322">
        <v>127</v>
      </c>
      <c r="P3322">
        <v>79.5</v>
      </c>
      <c r="Q3322">
        <v>22.83</v>
      </c>
      <c r="R3322">
        <v>84</v>
      </c>
      <c r="S3322">
        <v>80</v>
      </c>
      <c r="T3322">
        <v>0</v>
      </c>
      <c r="U3322" cm="1">
        <f t="array" ref="U3322">_xlfn.IFS(N3322&gt;Data_Analysis!AB$22,1,N3322&lt;Data_Analysis!AB$21,1,1=1,0)</f>
        <v>0</v>
      </c>
      <c r="V3322" cm="1">
        <f t="array" ref="V3322">_xlfn.IFS(O3322&gt;Data_Analysis!AD$22,1,O3322&lt;Data_Analysis!AD$21,1,1=1,0)</f>
        <v>0</v>
      </c>
      <c r="W3322" cm="1">
        <f t="array" ref="W3322">_xlfn.IFS(P3322&gt;Data_Analysis!AF$22,1,P3322&lt;Data_Analysis!AF$21,1,1=1,0)</f>
        <v>0</v>
      </c>
      <c r="X3322" cm="1">
        <f t="array" ref="X3322">_xlfn.IFS(Q3322&gt;Data_Analysis!AH$22,1,Q3322&lt;Data_Analysis!AH$21,1,1=1,0)</f>
        <v>0</v>
      </c>
      <c r="Y3322" cm="1">
        <f t="array" ref="Y3322">_xlfn.IFS(R3322&gt;Data_Analysis!AJ$22,1,R3322&lt;Data_Analysis!AJ$21,1,1=1,0)</f>
        <v>0</v>
      </c>
      <c r="Z3322" cm="1">
        <f t="array" ref="Z3322">_xlfn.IFS(S3322&gt;Data_Analysis!AL$22,1,S3322&lt;Data_Analysis!AL$21,1,1=1,0)</f>
        <v>0</v>
      </c>
    </row>
    <row r="3323" spans="1:26" s="30" customFormat="1" hidden="1" x14ac:dyDescent="0.35">
      <c r="A3323" s="30">
        <v>0</v>
      </c>
      <c r="B3323" s="30">
        <v>53</v>
      </c>
      <c r="C3323" s="30">
        <v>0</v>
      </c>
      <c r="D3323" s="30">
        <v>0</v>
      </c>
      <c r="E3323" s="30">
        <v>1</v>
      </c>
      <c r="F3323" s="30">
        <v>0</v>
      </c>
      <c r="G3323" s="30">
        <v>0</v>
      </c>
      <c r="H3323" s="30">
        <v>1</v>
      </c>
      <c r="I3323" s="30">
        <v>20</v>
      </c>
      <c r="J3323" s="30">
        <v>0</v>
      </c>
      <c r="K3323" s="30">
        <v>0</v>
      </c>
      <c r="L3323" s="30">
        <v>1</v>
      </c>
      <c r="M3323" s="30">
        <v>0</v>
      </c>
      <c r="N3323" s="30">
        <v>256</v>
      </c>
      <c r="O3323" s="30">
        <v>128</v>
      </c>
      <c r="P3323" s="30">
        <v>90</v>
      </c>
      <c r="Q3323" s="30">
        <v>23.65</v>
      </c>
      <c r="R3323" s="30">
        <v>105</v>
      </c>
      <c r="S3323" s="30">
        <v>102</v>
      </c>
      <c r="T3323" s="30">
        <v>0</v>
      </c>
      <c r="U3323" s="30" cm="1">
        <f t="array" ref="U3323">_xlfn.IFS(N3323&gt;Data_Analysis!AB$22,1,N3323&lt;Data_Analysis!AB$21,1,1=1,0)</f>
        <v>0</v>
      </c>
      <c r="V3323" s="30" cm="1">
        <f t="array" ref="V3323">_xlfn.IFS(O3323&gt;Data_Analysis!AD$22,1,O3323&lt;Data_Analysis!AD$21,1,1=1,0)</f>
        <v>0</v>
      </c>
      <c r="W3323" s="30" cm="1">
        <f t="array" ref="W3323">_xlfn.IFS(P3323&gt;Data_Analysis!AF$22,1,P3323&lt;Data_Analysis!AF$21,1,1=1,0)</f>
        <v>0</v>
      </c>
      <c r="X3323" s="30" cm="1">
        <f t="array" ref="X3323">_xlfn.IFS(Q3323&gt;Data_Analysis!AH$22,1,Q3323&lt;Data_Analysis!AH$21,1,1=1,0)</f>
        <v>0</v>
      </c>
      <c r="Y3323" s="30" cm="1">
        <f t="array" ref="Y3323">_xlfn.IFS(R3323&gt;Data_Analysis!AJ$22,1,R3323&lt;Data_Analysis!AJ$21,1,1=1,0)</f>
        <v>1</v>
      </c>
      <c r="Z3323" s="30" cm="1">
        <f t="array" ref="Z3323">_xlfn.IFS(S3323&gt;Data_Analysis!AL$22,1,S3323&lt;Data_Analysis!AL$21,1,1=1,0)</f>
        <v>1</v>
      </c>
    </row>
    <row r="3324" spans="1:26" s="26" customFormat="1" hidden="1" x14ac:dyDescent="0.35">
      <c r="A3324" s="26">
        <v>0</v>
      </c>
      <c r="B3324" s="26">
        <v>45</v>
      </c>
      <c r="C3324" s="26">
        <v>1</v>
      </c>
      <c r="D3324" s="26">
        <v>0</v>
      </c>
      <c r="E3324" s="26">
        <v>0</v>
      </c>
      <c r="F3324" s="26">
        <v>0</v>
      </c>
      <c r="G3324" s="26">
        <v>0</v>
      </c>
      <c r="H3324" s="26">
        <v>0</v>
      </c>
      <c r="I3324" s="26">
        <v>0</v>
      </c>
      <c r="J3324" s="26">
        <v>0</v>
      </c>
      <c r="K3324" s="26">
        <v>0</v>
      </c>
      <c r="L3324" s="26">
        <v>0</v>
      </c>
      <c r="M3324" s="26">
        <v>0</v>
      </c>
      <c r="N3324" s="26">
        <v>333</v>
      </c>
      <c r="O3324" s="26">
        <v>122</v>
      </c>
      <c r="P3324" s="26">
        <v>80</v>
      </c>
      <c r="Q3324" s="26">
        <v>24.39</v>
      </c>
      <c r="R3324" s="26">
        <v>75</v>
      </c>
      <c r="S3324" s="26">
        <v>80</v>
      </c>
      <c r="T3324" s="26">
        <v>0</v>
      </c>
      <c r="U3324" s="26" cm="1">
        <f t="array" ref="U3324">_xlfn.IFS(N3324&gt;Data_Analysis!AB$22,1,N3324&lt;Data_Analysis!AB$21,1,1=1,0)</f>
        <v>1</v>
      </c>
      <c r="V3324" s="26" cm="1">
        <f t="array" ref="V3324">_xlfn.IFS(O3324&gt;Data_Analysis!AD$22,1,O3324&lt;Data_Analysis!AD$21,1,1=1,0)</f>
        <v>0</v>
      </c>
      <c r="W3324" s="26" cm="1">
        <f t="array" ref="W3324">_xlfn.IFS(P3324&gt;Data_Analysis!AF$22,1,P3324&lt;Data_Analysis!AF$21,1,1=1,0)</f>
        <v>0</v>
      </c>
      <c r="X3324" s="26" cm="1">
        <f t="array" ref="X3324">_xlfn.IFS(Q3324&gt;Data_Analysis!AH$22,1,Q3324&lt;Data_Analysis!AH$21,1,1=1,0)</f>
        <v>0</v>
      </c>
      <c r="Y3324" s="26" cm="1">
        <f t="array" ref="Y3324">_xlfn.IFS(R3324&gt;Data_Analysis!AJ$22,1,R3324&lt;Data_Analysis!AJ$21,1,1=1,0)</f>
        <v>0</v>
      </c>
      <c r="Z3324" s="26" cm="1">
        <f t="array" ref="Z3324">_xlfn.IFS(S3324&gt;Data_Analysis!AL$22,1,S3324&lt;Data_Analysis!AL$21,1,1=1,0)</f>
        <v>0</v>
      </c>
    </row>
    <row r="3325" spans="1:26" x14ac:dyDescent="0.35">
      <c r="A3325">
        <v>1</v>
      </c>
      <c r="B3325">
        <v>40</v>
      </c>
      <c r="C3325">
        <v>0</v>
      </c>
      <c r="D3325">
        <v>0</v>
      </c>
      <c r="E3325">
        <v>0</v>
      </c>
      <c r="F3325">
        <v>1</v>
      </c>
      <c r="G3325">
        <v>0</v>
      </c>
      <c r="H3325">
        <v>1</v>
      </c>
      <c r="I3325">
        <v>20</v>
      </c>
      <c r="J3325">
        <v>0</v>
      </c>
      <c r="K3325">
        <v>0</v>
      </c>
      <c r="L3325">
        <v>1</v>
      </c>
      <c r="M3325">
        <v>0</v>
      </c>
      <c r="N3325">
        <v>208</v>
      </c>
      <c r="O3325">
        <v>119</v>
      </c>
      <c r="P3325">
        <v>66</v>
      </c>
      <c r="Q3325">
        <v>28.09</v>
      </c>
      <c r="R3325">
        <v>75</v>
      </c>
      <c r="S3325">
        <v>66</v>
      </c>
      <c r="T3325">
        <v>0</v>
      </c>
      <c r="U3325" cm="1">
        <f t="array" ref="U3325">_xlfn.IFS(N3325&gt;Data_Analysis!AB$22,1,N3325&lt;Data_Analysis!AB$21,1,1=1,0)</f>
        <v>0</v>
      </c>
      <c r="V3325" cm="1">
        <f t="array" ref="V3325">_xlfn.IFS(O3325&gt;Data_Analysis!AD$22,1,O3325&lt;Data_Analysis!AD$21,1,1=1,0)</f>
        <v>0</v>
      </c>
      <c r="W3325" cm="1">
        <f t="array" ref="W3325">_xlfn.IFS(P3325&gt;Data_Analysis!AF$22,1,P3325&lt;Data_Analysis!AF$21,1,1=1,0)</f>
        <v>0</v>
      </c>
      <c r="X3325" cm="1">
        <f t="array" ref="X3325">_xlfn.IFS(Q3325&gt;Data_Analysis!AH$22,1,Q3325&lt;Data_Analysis!AH$21,1,1=1,0)</f>
        <v>0</v>
      </c>
      <c r="Y3325" cm="1">
        <f t="array" ref="Y3325">_xlfn.IFS(R3325&gt;Data_Analysis!AJ$22,1,R3325&lt;Data_Analysis!AJ$21,1,1=1,0)</f>
        <v>0</v>
      </c>
      <c r="Z3325" cm="1">
        <f t="array" ref="Z3325">_xlfn.IFS(S3325&gt;Data_Analysis!AL$22,1,S3325&lt;Data_Analysis!AL$21,1,1=1,0)</f>
        <v>0</v>
      </c>
    </row>
    <row r="3326" spans="1:26" x14ac:dyDescent="0.35">
      <c r="A3326">
        <v>1</v>
      </c>
      <c r="B3326">
        <v>39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1</v>
      </c>
      <c r="I3326">
        <v>40</v>
      </c>
      <c r="J3326">
        <v>0</v>
      </c>
      <c r="K3326">
        <v>0</v>
      </c>
      <c r="L3326">
        <v>1</v>
      </c>
      <c r="M3326">
        <v>0</v>
      </c>
      <c r="N3326">
        <v>215</v>
      </c>
      <c r="O3326">
        <v>145.5</v>
      </c>
      <c r="P3326">
        <v>92.5</v>
      </c>
      <c r="Q3326">
        <v>28.35</v>
      </c>
      <c r="R3326">
        <v>75</v>
      </c>
      <c r="S3326">
        <v>94</v>
      </c>
      <c r="T3326">
        <v>0</v>
      </c>
      <c r="U3326" cm="1">
        <f t="array" ref="U3326">_xlfn.IFS(N3326&gt;Data_Analysis!AB$22,1,N3326&lt;Data_Analysis!AB$21,1,1=1,0)</f>
        <v>0</v>
      </c>
      <c r="V3326" cm="1">
        <f t="array" ref="V3326">_xlfn.IFS(O3326&gt;Data_Analysis!AD$22,1,O3326&lt;Data_Analysis!AD$21,1,1=1,0)</f>
        <v>0</v>
      </c>
      <c r="W3326" cm="1">
        <f t="array" ref="W3326">_xlfn.IFS(P3326&gt;Data_Analysis!AF$22,1,P3326&lt;Data_Analysis!AF$21,1,1=1,0)</f>
        <v>0</v>
      </c>
      <c r="X3326" cm="1">
        <f t="array" ref="X3326">_xlfn.IFS(Q3326&gt;Data_Analysis!AH$22,1,Q3326&lt;Data_Analysis!AH$21,1,1=1,0)</f>
        <v>0</v>
      </c>
      <c r="Y3326" cm="1">
        <f t="array" ref="Y3326">_xlfn.IFS(R3326&gt;Data_Analysis!AJ$22,1,R3326&lt;Data_Analysis!AJ$21,1,1=1,0)</f>
        <v>0</v>
      </c>
      <c r="Z3326" cm="1">
        <f t="array" ref="Z3326">_xlfn.IFS(S3326&gt;Data_Analysis!AL$22,1,S3326&lt;Data_Analysis!AL$21,1,1=1,0)</f>
        <v>0</v>
      </c>
    </row>
    <row r="3327" spans="1:26" x14ac:dyDescent="0.35">
      <c r="A3327">
        <v>0</v>
      </c>
      <c r="B3327">
        <v>51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230</v>
      </c>
      <c r="O3327">
        <v>168.5</v>
      </c>
      <c r="P3327">
        <v>97</v>
      </c>
      <c r="Q3327">
        <v>26.36</v>
      </c>
      <c r="R3327">
        <v>57</v>
      </c>
      <c r="S3327">
        <v>77</v>
      </c>
      <c r="T3327">
        <v>0</v>
      </c>
      <c r="U3327" cm="1">
        <f t="array" ref="U3327">_xlfn.IFS(N3327&gt;Data_Analysis!AB$22,1,N3327&lt;Data_Analysis!AB$21,1,1=1,0)</f>
        <v>0</v>
      </c>
      <c r="V3327" cm="1">
        <f t="array" ref="V3327">_xlfn.IFS(O3327&gt;Data_Analysis!AD$22,1,O3327&lt;Data_Analysis!AD$21,1,1=1,0)</f>
        <v>0</v>
      </c>
      <c r="W3327" cm="1">
        <f t="array" ref="W3327">_xlfn.IFS(P3327&gt;Data_Analysis!AF$22,1,P3327&lt;Data_Analysis!AF$21,1,1=1,0)</f>
        <v>0</v>
      </c>
      <c r="X3327" cm="1">
        <f t="array" ref="X3327">_xlfn.IFS(Q3327&gt;Data_Analysis!AH$22,1,Q3327&lt;Data_Analysis!AH$21,1,1=1,0)</f>
        <v>0</v>
      </c>
      <c r="Y3327" cm="1">
        <f t="array" ref="Y3327">_xlfn.IFS(R3327&gt;Data_Analysis!AJ$22,1,R3327&lt;Data_Analysis!AJ$21,1,1=1,0)</f>
        <v>0</v>
      </c>
      <c r="Z3327" cm="1">
        <f t="array" ref="Z3327">_xlfn.IFS(S3327&gt;Data_Analysis!AL$22,1,S3327&lt;Data_Analysis!AL$21,1,1=1,0)</f>
        <v>0</v>
      </c>
    </row>
    <row r="3328" spans="1:26" x14ac:dyDescent="0.35">
      <c r="A3328">
        <v>1</v>
      </c>
      <c r="B3328">
        <v>45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1</v>
      </c>
      <c r="I3328">
        <v>25</v>
      </c>
      <c r="J3328">
        <v>0</v>
      </c>
      <c r="K3328">
        <v>0</v>
      </c>
      <c r="L3328">
        <v>1</v>
      </c>
      <c r="M3328">
        <v>0</v>
      </c>
      <c r="N3328">
        <v>232</v>
      </c>
      <c r="O3328">
        <v>165</v>
      </c>
      <c r="P3328">
        <v>86</v>
      </c>
      <c r="Q3328">
        <v>23.86</v>
      </c>
      <c r="R3328">
        <v>78</v>
      </c>
      <c r="S3328">
        <v>68</v>
      </c>
      <c r="T3328">
        <v>0</v>
      </c>
      <c r="U3328" cm="1">
        <f t="array" ref="U3328">_xlfn.IFS(N3328&gt;Data_Analysis!AB$22,1,N3328&lt;Data_Analysis!AB$21,1,1=1,0)</f>
        <v>0</v>
      </c>
      <c r="V3328" cm="1">
        <f t="array" ref="V3328">_xlfn.IFS(O3328&gt;Data_Analysis!AD$22,1,O3328&lt;Data_Analysis!AD$21,1,1=1,0)</f>
        <v>0</v>
      </c>
      <c r="W3328" cm="1">
        <f t="array" ref="W3328">_xlfn.IFS(P3328&gt;Data_Analysis!AF$22,1,P3328&lt;Data_Analysis!AF$21,1,1=1,0)</f>
        <v>0</v>
      </c>
      <c r="X3328" cm="1">
        <f t="array" ref="X3328">_xlfn.IFS(Q3328&gt;Data_Analysis!AH$22,1,Q3328&lt;Data_Analysis!AH$21,1,1=1,0)</f>
        <v>0</v>
      </c>
      <c r="Y3328" cm="1">
        <f t="array" ref="Y3328">_xlfn.IFS(R3328&gt;Data_Analysis!AJ$22,1,R3328&lt;Data_Analysis!AJ$21,1,1=1,0)</f>
        <v>0</v>
      </c>
      <c r="Z3328" cm="1">
        <f t="array" ref="Z3328">_xlfn.IFS(S3328&gt;Data_Analysis!AL$22,1,S3328&lt;Data_Analysis!AL$21,1,1=1,0)</f>
        <v>0</v>
      </c>
    </row>
    <row r="3329" spans="1:26" x14ac:dyDescent="0.35">
      <c r="A3329">
        <v>1</v>
      </c>
      <c r="B3329">
        <v>44</v>
      </c>
      <c r="C3329">
        <v>0</v>
      </c>
      <c r="D3329">
        <v>0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210</v>
      </c>
      <c r="O3329">
        <v>133</v>
      </c>
      <c r="P3329">
        <v>85.5</v>
      </c>
      <c r="Q3329">
        <v>25.14</v>
      </c>
      <c r="R3329">
        <v>75</v>
      </c>
      <c r="S3329">
        <v>90</v>
      </c>
      <c r="T3329">
        <v>0</v>
      </c>
      <c r="U3329" cm="1">
        <f t="array" ref="U3329">_xlfn.IFS(N3329&gt;Data_Analysis!AB$22,1,N3329&lt;Data_Analysis!AB$21,1,1=1,0)</f>
        <v>0</v>
      </c>
      <c r="V3329" cm="1">
        <f t="array" ref="V3329">_xlfn.IFS(O3329&gt;Data_Analysis!AD$22,1,O3329&lt;Data_Analysis!AD$21,1,1=1,0)</f>
        <v>0</v>
      </c>
      <c r="W3329" cm="1">
        <f t="array" ref="W3329">_xlfn.IFS(P3329&gt;Data_Analysis!AF$22,1,P3329&lt;Data_Analysis!AF$21,1,1=1,0)</f>
        <v>0</v>
      </c>
      <c r="X3329" cm="1">
        <f t="array" ref="X3329">_xlfn.IFS(Q3329&gt;Data_Analysis!AH$22,1,Q3329&lt;Data_Analysis!AH$21,1,1=1,0)</f>
        <v>0</v>
      </c>
      <c r="Y3329" cm="1">
        <f t="array" ref="Y3329">_xlfn.IFS(R3329&gt;Data_Analysis!AJ$22,1,R3329&lt;Data_Analysis!AJ$21,1,1=1,0)</f>
        <v>0</v>
      </c>
      <c r="Z3329" cm="1">
        <f t="array" ref="Z3329">_xlfn.IFS(S3329&gt;Data_Analysis!AL$22,1,S3329&lt;Data_Analysis!AL$21,1,1=1,0)</f>
        <v>0</v>
      </c>
    </row>
    <row r="3330" spans="1:26" x14ac:dyDescent="0.35">
      <c r="A3330">
        <v>0</v>
      </c>
      <c r="B3330">
        <v>55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1</v>
      </c>
      <c r="I3330">
        <v>9.0039999999999996</v>
      </c>
      <c r="J3330">
        <v>0</v>
      </c>
      <c r="K3330">
        <v>0</v>
      </c>
      <c r="L3330">
        <v>1</v>
      </c>
      <c r="M3330">
        <v>0</v>
      </c>
      <c r="N3330">
        <v>213</v>
      </c>
      <c r="O3330">
        <v>163</v>
      </c>
      <c r="P3330">
        <v>91</v>
      </c>
      <c r="Q3330">
        <v>28.66</v>
      </c>
      <c r="R3330">
        <v>69</v>
      </c>
      <c r="S3330">
        <v>66</v>
      </c>
      <c r="T3330">
        <v>0</v>
      </c>
      <c r="U3330" cm="1">
        <f t="array" ref="U3330">_xlfn.IFS(N3330&gt;Data_Analysis!AB$22,1,N3330&lt;Data_Analysis!AB$21,1,1=1,0)</f>
        <v>0</v>
      </c>
      <c r="V3330" cm="1">
        <f t="array" ref="V3330">_xlfn.IFS(O3330&gt;Data_Analysis!AD$22,1,O3330&lt;Data_Analysis!AD$21,1,1=1,0)</f>
        <v>0</v>
      </c>
      <c r="W3330" cm="1">
        <f t="array" ref="W3330">_xlfn.IFS(P3330&gt;Data_Analysis!AF$22,1,P3330&lt;Data_Analysis!AF$21,1,1=1,0)</f>
        <v>0</v>
      </c>
      <c r="X3330" cm="1">
        <f t="array" ref="X3330">_xlfn.IFS(Q3330&gt;Data_Analysis!AH$22,1,Q3330&lt;Data_Analysis!AH$21,1,1=1,0)</f>
        <v>0</v>
      </c>
      <c r="Y3330" cm="1">
        <f t="array" ref="Y3330">_xlfn.IFS(R3330&gt;Data_Analysis!AJ$22,1,R3330&lt;Data_Analysis!AJ$21,1,1=1,0)</f>
        <v>0</v>
      </c>
      <c r="Z3330" cm="1">
        <f t="array" ref="Z3330">_xlfn.IFS(S3330&gt;Data_Analysis!AL$22,1,S3330&lt;Data_Analysis!AL$21,1,1=1,0)</f>
        <v>0</v>
      </c>
    </row>
    <row r="3331" spans="1:26" x14ac:dyDescent="0.35">
      <c r="A3331">
        <v>0</v>
      </c>
      <c r="B3331">
        <v>56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1</v>
      </c>
      <c r="I3331">
        <v>3</v>
      </c>
      <c r="J3331">
        <v>0</v>
      </c>
      <c r="K3331">
        <v>0</v>
      </c>
      <c r="L3331">
        <v>0</v>
      </c>
      <c r="M3331">
        <v>0</v>
      </c>
      <c r="N3331">
        <v>266</v>
      </c>
      <c r="O3331">
        <v>114</v>
      </c>
      <c r="P3331">
        <v>72</v>
      </c>
      <c r="Q3331">
        <v>22.64</v>
      </c>
      <c r="R3331">
        <v>65</v>
      </c>
      <c r="S3331">
        <v>83</v>
      </c>
      <c r="T3331">
        <v>0</v>
      </c>
      <c r="U3331" cm="1">
        <f t="array" ref="U3331">_xlfn.IFS(N3331&gt;Data_Analysis!AB$22,1,N3331&lt;Data_Analysis!AB$21,1,1=1,0)</f>
        <v>0</v>
      </c>
      <c r="V3331" cm="1">
        <f t="array" ref="V3331">_xlfn.IFS(O3331&gt;Data_Analysis!AD$22,1,O3331&lt;Data_Analysis!AD$21,1,1=1,0)</f>
        <v>0</v>
      </c>
      <c r="W3331" cm="1">
        <f t="array" ref="W3331">_xlfn.IFS(P3331&gt;Data_Analysis!AF$22,1,P3331&lt;Data_Analysis!AF$21,1,1=1,0)</f>
        <v>0</v>
      </c>
      <c r="X3331" cm="1">
        <f t="array" ref="X3331">_xlfn.IFS(Q3331&gt;Data_Analysis!AH$22,1,Q3331&lt;Data_Analysis!AH$21,1,1=1,0)</f>
        <v>0</v>
      </c>
      <c r="Y3331" cm="1">
        <f t="array" ref="Y3331">_xlfn.IFS(R3331&gt;Data_Analysis!AJ$22,1,R3331&lt;Data_Analysis!AJ$21,1,1=1,0)</f>
        <v>0</v>
      </c>
      <c r="Z3331" cm="1">
        <f t="array" ref="Z3331">_xlfn.IFS(S3331&gt;Data_Analysis!AL$22,1,S3331&lt;Data_Analysis!AL$21,1,1=1,0)</f>
        <v>0</v>
      </c>
    </row>
    <row r="3332" spans="1:26" x14ac:dyDescent="0.35">
      <c r="A3332">
        <v>1</v>
      </c>
      <c r="B3332">
        <v>51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1</v>
      </c>
      <c r="I3332">
        <v>9</v>
      </c>
      <c r="J3332">
        <v>0</v>
      </c>
      <c r="K3332">
        <v>0</v>
      </c>
      <c r="L3332">
        <v>0</v>
      </c>
      <c r="M3332">
        <v>0</v>
      </c>
      <c r="N3332">
        <v>255</v>
      </c>
      <c r="O3332">
        <v>115</v>
      </c>
      <c r="P3332">
        <v>67</v>
      </c>
      <c r="Q3332">
        <v>26.97</v>
      </c>
      <c r="R3332">
        <v>83</v>
      </c>
      <c r="S3332">
        <v>58</v>
      </c>
      <c r="T3332">
        <v>0</v>
      </c>
      <c r="U3332" cm="1">
        <f t="array" ref="U3332">_xlfn.IFS(N3332&gt;Data_Analysis!AB$22,1,N3332&lt;Data_Analysis!AB$21,1,1=1,0)</f>
        <v>0</v>
      </c>
      <c r="V3332" cm="1">
        <f t="array" ref="V3332">_xlfn.IFS(O3332&gt;Data_Analysis!AD$22,1,O3332&lt;Data_Analysis!AD$21,1,1=1,0)</f>
        <v>0</v>
      </c>
      <c r="W3332" cm="1">
        <f t="array" ref="W3332">_xlfn.IFS(P3332&gt;Data_Analysis!AF$22,1,P3332&lt;Data_Analysis!AF$21,1,1=1,0)</f>
        <v>0</v>
      </c>
      <c r="X3332" cm="1">
        <f t="array" ref="X3332">_xlfn.IFS(Q3332&gt;Data_Analysis!AH$22,1,Q3332&lt;Data_Analysis!AH$21,1,1=1,0)</f>
        <v>0</v>
      </c>
      <c r="Y3332" cm="1">
        <f t="array" ref="Y3332">_xlfn.IFS(R3332&gt;Data_Analysis!AJ$22,1,R3332&lt;Data_Analysis!AJ$21,1,1=1,0)</f>
        <v>0</v>
      </c>
      <c r="Z3332" cm="1">
        <f t="array" ref="Z3332">_xlfn.IFS(S3332&gt;Data_Analysis!AL$22,1,S3332&lt;Data_Analysis!AL$21,1,1=1,0)</f>
        <v>0</v>
      </c>
    </row>
    <row r="3333" spans="1:26" s="30" customFormat="1" hidden="1" x14ac:dyDescent="0.35">
      <c r="A3333" s="30">
        <v>1</v>
      </c>
      <c r="B3333" s="30">
        <v>42</v>
      </c>
      <c r="C3333" s="30">
        <v>0</v>
      </c>
      <c r="D3333" s="30">
        <v>0</v>
      </c>
      <c r="E3333" s="30">
        <v>1</v>
      </c>
      <c r="F3333" s="30">
        <v>0</v>
      </c>
      <c r="G3333" s="30">
        <v>0</v>
      </c>
      <c r="H3333" s="30">
        <v>0</v>
      </c>
      <c r="I3333" s="30">
        <v>0</v>
      </c>
      <c r="J3333" s="30">
        <v>0</v>
      </c>
      <c r="K3333" s="30">
        <v>0</v>
      </c>
      <c r="L3333" s="30">
        <v>0</v>
      </c>
      <c r="M3333" s="30">
        <v>0</v>
      </c>
      <c r="N3333" s="30">
        <v>240</v>
      </c>
      <c r="O3333" s="30">
        <v>132</v>
      </c>
      <c r="P3333" s="30">
        <v>89.5</v>
      </c>
      <c r="Q3333" s="30">
        <v>29.35</v>
      </c>
      <c r="R3333" s="30">
        <v>75</v>
      </c>
      <c r="S3333" s="30">
        <v>103</v>
      </c>
      <c r="T3333" s="30">
        <v>0</v>
      </c>
      <c r="U3333" s="30" cm="1">
        <f t="array" ref="U3333">_xlfn.IFS(N3333&gt;Data_Analysis!AB$22,1,N3333&lt;Data_Analysis!AB$21,1,1=1,0)</f>
        <v>0</v>
      </c>
      <c r="V3333" s="30" cm="1">
        <f t="array" ref="V3333">_xlfn.IFS(O3333&gt;Data_Analysis!AD$22,1,O3333&lt;Data_Analysis!AD$21,1,1=1,0)</f>
        <v>0</v>
      </c>
      <c r="W3333" s="30" cm="1">
        <f t="array" ref="W3333">_xlfn.IFS(P3333&gt;Data_Analysis!AF$22,1,P3333&lt;Data_Analysis!AF$21,1,1=1,0)</f>
        <v>0</v>
      </c>
      <c r="X3333" s="30" cm="1">
        <f t="array" ref="X3333">_xlfn.IFS(Q3333&gt;Data_Analysis!AH$22,1,Q3333&lt;Data_Analysis!AH$21,1,1=1,0)</f>
        <v>0</v>
      </c>
      <c r="Y3333" s="30" cm="1">
        <f t="array" ref="Y3333">_xlfn.IFS(R3333&gt;Data_Analysis!AJ$22,1,R3333&lt;Data_Analysis!AJ$21,1,1=1,0)</f>
        <v>0</v>
      </c>
      <c r="Z3333" s="30" cm="1">
        <f t="array" ref="Z3333">_xlfn.IFS(S3333&gt;Data_Analysis!AL$22,1,S3333&lt;Data_Analysis!AL$21,1,1=1,0)</f>
        <v>1</v>
      </c>
    </row>
    <row r="3334" spans="1:26" x14ac:dyDescent="0.35">
      <c r="A3334">
        <v>1</v>
      </c>
      <c r="B3334">
        <v>52</v>
      </c>
      <c r="C3334">
        <v>0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285</v>
      </c>
      <c r="O3334">
        <v>135</v>
      </c>
      <c r="P3334">
        <v>86</v>
      </c>
      <c r="Q3334">
        <v>27.78</v>
      </c>
      <c r="R3334">
        <v>88</v>
      </c>
      <c r="S3334">
        <v>93</v>
      </c>
      <c r="T3334">
        <v>0</v>
      </c>
      <c r="U3334" cm="1">
        <f t="array" ref="U3334">_xlfn.IFS(N3334&gt;Data_Analysis!AB$22,1,N3334&lt;Data_Analysis!AB$21,1,1=1,0)</f>
        <v>0</v>
      </c>
      <c r="V3334" cm="1">
        <f t="array" ref="V3334">_xlfn.IFS(O3334&gt;Data_Analysis!AD$22,1,O3334&lt;Data_Analysis!AD$21,1,1=1,0)</f>
        <v>0</v>
      </c>
      <c r="W3334" cm="1">
        <f t="array" ref="W3334">_xlfn.IFS(P3334&gt;Data_Analysis!AF$22,1,P3334&lt;Data_Analysis!AF$21,1,1=1,0)</f>
        <v>0</v>
      </c>
      <c r="X3334" cm="1">
        <f t="array" ref="X3334">_xlfn.IFS(Q3334&gt;Data_Analysis!AH$22,1,Q3334&lt;Data_Analysis!AH$21,1,1=1,0)</f>
        <v>0</v>
      </c>
      <c r="Y3334" cm="1">
        <f t="array" ref="Y3334">_xlfn.IFS(R3334&gt;Data_Analysis!AJ$22,1,R3334&lt;Data_Analysis!AJ$21,1,1=1,0)</f>
        <v>0</v>
      </c>
      <c r="Z3334" cm="1">
        <f t="array" ref="Z3334">_xlfn.IFS(S3334&gt;Data_Analysis!AL$22,1,S3334&lt;Data_Analysis!AL$21,1,1=1,0)</f>
        <v>0</v>
      </c>
    </row>
    <row r="3335" spans="1:26" x14ac:dyDescent="0.35">
      <c r="A3335">
        <v>1</v>
      </c>
      <c r="B3335">
        <v>36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1</v>
      </c>
      <c r="I3335">
        <v>20</v>
      </c>
      <c r="J3335">
        <v>0</v>
      </c>
      <c r="K3335">
        <v>0</v>
      </c>
      <c r="L3335">
        <v>0</v>
      </c>
      <c r="M3335">
        <v>0</v>
      </c>
      <c r="N3335">
        <v>203</v>
      </c>
      <c r="O3335">
        <v>101.5</v>
      </c>
      <c r="P3335">
        <v>67</v>
      </c>
      <c r="Q3335">
        <v>24.43</v>
      </c>
      <c r="R3335">
        <v>65</v>
      </c>
      <c r="S3335">
        <v>74</v>
      </c>
      <c r="T3335">
        <v>0</v>
      </c>
      <c r="U3335" cm="1">
        <f t="array" ref="U3335">_xlfn.IFS(N3335&gt;Data_Analysis!AB$22,1,N3335&lt;Data_Analysis!AB$21,1,1=1,0)</f>
        <v>0</v>
      </c>
      <c r="V3335" cm="1">
        <f t="array" ref="V3335">_xlfn.IFS(O3335&gt;Data_Analysis!AD$22,1,O3335&lt;Data_Analysis!AD$21,1,1=1,0)</f>
        <v>0</v>
      </c>
      <c r="W3335" cm="1">
        <f t="array" ref="W3335">_xlfn.IFS(P3335&gt;Data_Analysis!AF$22,1,P3335&lt;Data_Analysis!AF$21,1,1=1,0)</f>
        <v>0</v>
      </c>
      <c r="X3335" cm="1">
        <f t="array" ref="X3335">_xlfn.IFS(Q3335&gt;Data_Analysis!AH$22,1,Q3335&lt;Data_Analysis!AH$21,1,1=1,0)</f>
        <v>0</v>
      </c>
      <c r="Y3335" cm="1">
        <f t="array" ref="Y3335">_xlfn.IFS(R3335&gt;Data_Analysis!AJ$22,1,R3335&lt;Data_Analysis!AJ$21,1,1=1,0)</f>
        <v>0</v>
      </c>
      <c r="Z3335" cm="1">
        <f t="array" ref="Z3335">_xlfn.IFS(S3335&gt;Data_Analysis!AL$22,1,S3335&lt;Data_Analysis!AL$21,1,1=1,0)</f>
        <v>0</v>
      </c>
    </row>
    <row r="3336" spans="1:26" x14ac:dyDescent="0.35">
      <c r="A3336">
        <v>1</v>
      </c>
      <c r="B3336">
        <v>42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236</v>
      </c>
      <c r="O3336">
        <v>124</v>
      </c>
      <c r="P3336">
        <v>80</v>
      </c>
      <c r="Q3336">
        <v>21.5</v>
      </c>
      <c r="R3336">
        <v>65</v>
      </c>
      <c r="S3336">
        <v>60</v>
      </c>
      <c r="T3336">
        <v>0</v>
      </c>
      <c r="U3336" cm="1">
        <f t="array" ref="U3336">_xlfn.IFS(N3336&gt;Data_Analysis!AB$22,1,N3336&lt;Data_Analysis!AB$21,1,1=1,0)</f>
        <v>0</v>
      </c>
      <c r="V3336" cm="1">
        <f t="array" ref="V3336">_xlfn.IFS(O3336&gt;Data_Analysis!AD$22,1,O3336&lt;Data_Analysis!AD$21,1,1=1,0)</f>
        <v>0</v>
      </c>
      <c r="W3336" cm="1">
        <f t="array" ref="W3336">_xlfn.IFS(P3336&gt;Data_Analysis!AF$22,1,P3336&lt;Data_Analysis!AF$21,1,1=1,0)</f>
        <v>0</v>
      </c>
      <c r="X3336" cm="1">
        <f t="array" ref="X3336">_xlfn.IFS(Q3336&gt;Data_Analysis!AH$22,1,Q3336&lt;Data_Analysis!AH$21,1,1=1,0)</f>
        <v>0</v>
      </c>
      <c r="Y3336" cm="1">
        <f t="array" ref="Y3336">_xlfn.IFS(R3336&gt;Data_Analysis!AJ$22,1,R3336&lt;Data_Analysis!AJ$21,1,1=1,0)</f>
        <v>0</v>
      </c>
      <c r="Z3336" cm="1">
        <f t="array" ref="Z3336">_xlfn.IFS(S3336&gt;Data_Analysis!AL$22,1,S3336&lt;Data_Analysis!AL$21,1,1=1,0)</f>
        <v>0</v>
      </c>
    </row>
    <row r="3337" spans="1:26" x14ac:dyDescent="0.35">
      <c r="A3337">
        <v>1</v>
      </c>
      <c r="B3337">
        <v>48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1</v>
      </c>
      <c r="I3337">
        <v>20</v>
      </c>
      <c r="J3337">
        <v>0</v>
      </c>
      <c r="K3337">
        <v>0</v>
      </c>
      <c r="L3337">
        <v>0</v>
      </c>
      <c r="M3337">
        <v>0</v>
      </c>
      <c r="N3337">
        <v>170</v>
      </c>
      <c r="O3337">
        <v>122</v>
      </c>
      <c r="P3337">
        <v>70</v>
      </c>
      <c r="Q3337">
        <v>23.62</v>
      </c>
      <c r="R3337">
        <v>90</v>
      </c>
      <c r="S3337">
        <v>73</v>
      </c>
      <c r="T3337">
        <v>1</v>
      </c>
      <c r="U3337" cm="1">
        <f t="array" ref="U3337">_xlfn.IFS(N3337&gt;Data_Analysis!AB$22,1,N3337&lt;Data_Analysis!AB$21,1,1=1,0)</f>
        <v>0</v>
      </c>
      <c r="V3337" cm="1">
        <f t="array" ref="V3337">_xlfn.IFS(O3337&gt;Data_Analysis!AD$22,1,O3337&lt;Data_Analysis!AD$21,1,1=1,0)</f>
        <v>0</v>
      </c>
      <c r="W3337" cm="1">
        <f t="array" ref="W3337">_xlfn.IFS(P3337&gt;Data_Analysis!AF$22,1,P3337&lt;Data_Analysis!AF$21,1,1=1,0)</f>
        <v>0</v>
      </c>
      <c r="X3337" cm="1">
        <f t="array" ref="X3337">_xlfn.IFS(Q3337&gt;Data_Analysis!AH$22,1,Q3337&lt;Data_Analysis!AH$21,1,1=1,0)</f>
        <v>0</v>
      </c>
      <c r="Y3337" cm="1">
        <f t="array" ref="Y3337">_xlfn.IFS(R3337&gt;Data_Analysis!AJ$22,1,R3337&lt;Data_Analysis!AJ$21,1,1=1,0)</f>
        <v>0</v>
      </c>
      <c r="Z3337" cm="1">
        <f t="array" ref="Z3337">_xlfn.IFS(S3337&gt;Data_Analysis!AL$22,1,S3337&lt;Data_Analysis!AL$21,1,1=1,0)</f>
        <v>0</v>
      </c>
    </row>
    <row r="3338" spans="1:26" x14ac:dyDescent="0.35">
      <c r="A3338">
        <v>0</v>
      </c>
      <c r="B3338">
        <v>50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1</v>
      </c>
      <c r="I3338">
        <v>3</v>
      </c>
      <c r="J3338">
        <v>0</v>
      </c>
      <c r="K3338">
        <v>0</v>
      </c>
      <c r="L3338">
        <v>0</v>
      </c>
      <c r="M3338">
        <v>0</v>
      </c>
      <c r="N3338">
        <v>271</v>
      </c>
      <c r="O3338">
        <v>112.5</v>
      </c>
      <c r="P3338">
        <v>60</v>
      </c>
      <c r="Q3338">
        <v>23.29</v>
      </c>
      <c r="R3338">
        <v>60</v>
      </c>
      <c r="S3338">
        <v>61</v>
      </c>
      <c r="T3338">
        <v>0</v>
      </c>
      <c r="U3338" cm="1">
        <f t="array" ref="U3338">_xlfn.IFS(N3338&gt;Data_Analysis!AB$22,1,N3338&lt;Data_Analysis!AB$21,1,1=1,0)</f>
        <v>0</v>
      </c>
      <c r="V3338" cm="1">
        <f t="array" ref="V3338">_xlfn.IFS(O3338&gt;Data_Analysis!AD$22,1,O3338&lt;Data_Analysis!AD$21,1,1=1,0)</f>
        <v>0</v>
      </c>
      <c r="W3338" cm="1">
        <f t="array" ref="W3338">_xlfn.IFS(P3338&gt;Data_Analysis!AF$22,1,P3338&lt;Data_Analysis!AF$21,1,1=1,0)</f>
        <v>0</v>
      </c>
      <c r="X3338" cm="1">
        <f t="array" ref="X3338">_xlfn.IFS(Q3338&gt;Data_Analysis!AH$22,1,Q3338&lt;Data_Analysis!AH$21,1,1=1,0)</f>
        <v>0</v>
      </c>
      <c r="Y3338" cm="1">
        <f t="array" ref="Y3338">_xlfn.IFS(R3338&gt;Data_Analysis!AJ$22,1,R3338&lt;Data_Analysis!AJ$21,1,1=1,0)</f>
        <v>0</v>
      </c>
      <c r="Z3338" cm="1">
        <f t="array" ref="Z3338">_xlfn.IFS(S3338&gt;Data_Analysis!AL$22,1,S3338&lt;Data_Analysis!AL$21,1,1=1,0)</f>
        <v>0</v>
      </c>
    </row>
    <row r="3339" spans="1:26" x14ac:dyDescent="0.35">
      <c r="A3339">
        <v>0</v>
      </c>
      <c r="B3339">
        <v>36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1</v>
      </c>
      <c r="I3339">
        <v>5</v>
      </c>
      <c r="J3339">
        <v>0</v>
      </c>
      <c r="K3339">
        <v>0</v>
      </c>
      <c r="L3339">
        <v>0</v>
      </c>
      <c r="M3339">
        <v>0</v>
      </c>
      <c r="N3339">
        <v>180</v>
      </c>
      <c r="O3339">
        <v>118</v>
      </c>
      <c r="P3339">
        <v>80</v>
      </c>
      <c r="Q3339">
        <v>29.59</v>
      </c>
      <c r="R3339">
        <v>75</v>
      </c>
      <c r="S3339">
        <v>84</v>
      </c>
      <c r="T3339">
        <v>0</v>
      </c>
      <c r="U3339" cm="1">
        <f t="array" ref="U3339">_xlfn.IFS(N3339&gt;Data_Analysis!AB$22,1,N3339&lt;Data_Analysis!AB$21,1,1=1,0)</f>
        <v>0</v>
      </c>
      <c r="V3339" cm="1">
        <f t="array" ref="V3339">_xlfn.IFS(O3339&gt;Data_Analysis!AD$22,1,O3339&lt;Data_Analysis!AD$21,1,1=1,0)</f>
        <v>0</v>
      </c>
      <c r="W3339" cm="1">
        <f t="array" ref="W3339">_xlfn.IFS(P3339&gt;Data_Analysis!AF$22,1,P3339&lt;Data_Analysis!AF$21,1,1=1,0)</f>
        <v>0</v>
      </c>
      <c r="X3339" cm="1">
        <f t="array" ref="X3339">_xlfn.IFS(Q3339&gt;Data_Analysis!AH$22,1,Q3339&lt;Data_Analysis!AH$21,1,1=1,0)</f>
        <v>0</v>
      </c>
      <c r="Y3339" cm="1">
        <f t="array" ref="Y3339">_xlfn.IFS(R3339&gt;Data_Analysis!AJ$22,1,R3339&lt;Data_Analysis!AJ$21,1,1=1,0)</f>
        <v>0</v>
      </c>
      <c r="Z3339" cm="1">
        <f t="array" ref="Z3339">_xlfn.IFS(S3339&gt;Data_Analysis!AL$22,1,S3339&lt;Data_Analysis!AL$21,1,1=1,0)</f>
        <v>0</v>
      </c>
    </row>
    <row r="3340" spans="1:26" x14ac:dyDescent="0.35">
      <c r="A3340">
        <v>1</v>
      </c>
      <c r="B3340">
        <v>62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1</v>
      </c>
      <c r="I3340">
        <v>20</v>
      </c>
      <c r="J3340">
        <v>0</v>
      </c>
      <c r="K3340">
        <v>0</v>
      </c>
      <c r="L3340">
        <v>0</v>
      </c>
      <c r="M3340">
        <v>0</v>
      </c>
      <c r="N3340">
        <v>263</v>
      </c>
      <c r="O3340">
        <v>112</v>
      </c>
      <c r="P3340">
        <v>61</v>
      </c>
      <c r="Q3340">
        <v>24.46</v>
      </c>
      <c r="R3340">
        <v>68</v>
      </c>
      <c r="S3340">
        <v>95</v>
      </c>
      <c r="T3340">
        <v>0</v>
      </c>
      <c r="U3340" cm="1">
        <f t="array" ref="U3340">_xlfn.IFS(N3340&gt;Data_Analysis!AB$22,1,N3340&lt;Data_Analysis!AB$21,1,1=1,0)</f>
        <v>0</v>
      </c>
      <c r="V3340" cm="1">
        <f t="array" ref="V3340">_xlfn.IFS(O3340&gt;Data_Analysis!AD$22,1,O3340&lt;Data_Analysis!AD$21,1,1=1,0)</f>
        <v>0</v>
      </c>
      <c r="W3340" cm="1">
        <f t="array" ref="W3340">_xlfn.IFS(P3340&gt;Data_Analysis!AF$22,1,P3340&lt;Data_Analysis!AF$21,1,1=1,0)</f>
        <v>0</v>
      </c>
      <c r="X3340" cm="1">
        <f t="array" ref="X3340">_xlfn.IFS(Q3340&gt;Data_Analysis!AH$22,1,Q3340&lt;Data_Analysis!AH$21,1,1=1,0)</f>
        <v>0</v>
      </c>
      <c r="Y3340" cm="1">
        <f t="array" ref="Y3340">_xlfn.IFS(R3340&gt;Data_Analysis!AJ$22,1,R3340&lt;Data_Analysis!AJ$21,1,1=1,0)</f>
        <v>0</v>
      </c>
      <c r="Z3340" cm="1">
        <f t="array" ref="Z3340">_xlfn.IFS(S3340&gt;Data_Analysis!AL$22,1,S3340&lt;Data_Analysis!AL$21,1,1=1,0)</f>
        <v>0</v>
      </c>
    </row>
    <row r="3341" spans="1:26" s="30" customFormat="1" hidden="1" x14ac:dyDescent="0.35">
      <c r="A3341" s="30">
        <v>0</v>
      </c>
      <c r="B3341" s="30">
        <v>61</v>
      </c>
      <c r="C3341" s="30">
        <v>0</v>
      </c>
      <c r="D3341" s="30">
        <v>0</v>
      </c>
      <c r="E3341" s="30">
        <v>1</v>
      </c>
      <c r="F3341" s="30">
        <v>0</v>
      </c>
      <c r="G3341" s="30">
        <v>0</v>
      </c>
      <c r="H3341" s="30">
        <v>0</v>
      </c>
      <c r="I3341" s="30">
        <v>0</v>
      </c>
      <c r="J3341" s="30">
        <v>0</v>
      </c>
      <c r="K3341" s="30">
        <v>0</v>
      </c>
      <c r="L3341" s="30">
        <v>1</v>
      </c>
      <c r="M3341" s="30">
        <v>0</v>
      </c>
      <c r="N3341" s="30">
        <v>194</v>
      </c>
      <c r="O3341" s="30">
        <v>148</v>
      </c>
      <c r="P3341" s="30">
        <v>89</v>
      </c>
      <c r="Q3341" s="30">
        <v>23.48</v>
      </c>
      <c r="R3341" s="30">
        <v>100</v>
      </c>
      <c r="S3341" s="30">
        <v>101</v>
      </c>
      <c r="T3341" s="30">
        <v>0</v>
      </c>
      <c r="U3341" s="30" cm="1">
        <f t="array" ref="U3341">_xlfn.IFS(N3341&gt;Data_Analysis!AB$22,1,N3341&lt;Data_Analysis!AB$21,1,1=1,0)</f>
        <v>0</v>
      </c>
      <c r="V3341" s="30" cm="1">
        <f t="array" ref="V3341">_xlfn.IFS(O3341&gt;Data_Analysis!AD$22,1,O3341&lt;Data_Analysis!AD$21,1,1=1,0)</f>
        <v>0</v>
      </c>
      <c r="W3341" s="30" cm="1">
        <f t="array" ref="W3341">_xlfn.IFS(P3341&gt;Data_Analysis!AF$22,1,P3341&lt;Data_Analysis!AF$21,1,1=1,0)</f>
        <v>0</v>
      </c>
      <c r="X3341" s="30" cm="1">
        <f t="array" ref="X3341">_xlfn.IFS(Q3341&gt;Data_Analysis!AH$22,1,Q3341&lt;Data_Analysis!AH$21,1,1=1,0)</f>
        <v>0</v>
      </c>
      <c r="Y3341" s="30" cm="1">
        <f t="array" ref="Y3341">_xlfn.IFS(R3341&gt;Data_Analysis!AJ$22,1,R3341&lt;Data_Analysis!AJ$21,1,1=1,0)</f>
        <v>1</v>
      </c>
      <c r="Z3341" s="30" cm="1">
        <f t="array" ref="Z3341">_xlfn.IFS(S3341&gt;Data_Analysis!AL$22,1,S3341&lt;Data_Analysis!AL$21,1,1=1,0)</f>
        <v>1</v>
      </c>
    </row>
    <row r="3342" spans="1:26" x14ac:dyDescent="0.35">
      <c r="A3342">
        <v>0</v>
      </c>
      <c r="B3342">
        <v>36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1</v>
      </c>
      <c r="I3342">
        <v>5</v>
      </c>
      <c r="J3342">
        <v>0</v>
      </c>
      <c r="K3342">
        <v>0</v>
      </c>
      <c r="L3342">
        <v>1</v>
      </c>
      <c r="M3342">
        <v>0</v>
      </c>
      <c r="N3342">
        <v>222</v>
      </c>
      <c r="O3342">
        <v>147</v>
      </c>
      <c r="P3342">
        <v>94</v>
      </c>
      <c r="Q3342">
        <v>26.79</v>
      </c>
      <c r="R3342">
        <v>76</v>
      </c>
      <c r="S3342">
        <v>71</v>
      </c>
      <c r="T3342">
        <v>0</v>
      </c>
      <c r="U3342" cm="1">
        <f t="array" ref="U3342">_xlfn.IFS(N3342&gt;Data_Analysis!AB$22,1,N3342&lt;Data_Analysis!AB$21,1,1=1,0)</f>
        <v>0</v>
      </c>
      <c r="V3342" cm="1">
        <f t="array" ref="V3342">_xlfn.IFS(O3342&gt;Data_Analysis!AD$22,1,O3342&lt;Data_Analysis!AD$21,1,1=1,0)</f>
        <v>0</v>
      </c>
      <c r="W3342" cm="1">
        <f t="array" ref="W3342">_xlfn.IFS(P3342&gt;Data_Analysis!AF$22,1,P3342&lt;Data_Analysis!AF$21,1,1=1,0)</f>
        <v>0</v>
      </c>
      <c r="X3342" cm="1">
        <f t="array" ref="X3342">_xlfn.IFS(Q3342&gt;Data_Analysis!AH$22,1,Q3342&lt;Data_Analysis!AH$21,1,1=1,0)</f>
        <v>0</v>
      </c>
      <c r="Y3342" cm="1">
        <f t="array" ref="Y3342">_xlfn.IFS(R3342&gt;Data_Analysis!AJ$22,1,R3342&lt;Data_Analysis!AJ$21,1,1=1,0)</f>
        <v>0</v>
      </c>
      <c r="Z3342" cm="1">
        <f t="array" ref="Z3342">_xlfn.IFS(S3342&gt;Data_Analysis!AL$22,1,S3342&lt;Data_Analysis!AL$21,1,1=1,0)</f>
        <v>0</v>
      </c>
    </row>
    <row r="3343" spans="1:26" x14ac:dyDescent="0.35">
      <c r="A3343">
        <v>0</v>
      </c>
      <c r="B3343">
        <v>58</v>
      </c>
      <c r="C3343">
        <v>0</v>
      </c>
      <c r="D3343">
        <v>0</v>
      </c>
      <c r="E3343">
        <v>0</v>
      </c>
      <c r="F3343">
        <v>1</v>
      </c>
      <c r="G3343">
        <v>0</v>
      </c>
      <c r="H3343">
        <v>1</v>
      </c>
      <c r="I3343">
        <v>2</v>
      </c>
      <c r="J3343">
        <v>0</v>
      </c>
      <c r="K3343">
        <v>0</v>
      </c>
      <c r="L3343">
        <v>0</v>
      </c>
      <c r="M3343">
        <v>0</v>
      </c>
      <c r="N3343">
        <v>271</v>
      </c>
      <c r="O3343">
        <v>146</v>
      </c>
      <c r="P3343">
        <v>92</v>
      </c>
      <c r="Q3343">
        <v>23.07</v>
      </c>
      <c r="R3343">
        <v>75</v>
      </c>
      <c r="S3343">
        <v>83</v>
      </c>
      <c r="T3343">
        <v>1</v>
      </c>
      <c r="U3343" cm="1">
        <f t="array" ref="U3343">_xlfn.IFS(N3343&gt;Data_Analysis!AB$22,1,N3343&lt;Data_Analysis!AB$21,1,1=1,0)</f>
        <v>0</v>
      </c>
      <c r="V3343" cm="1">
        <f t="array" ref="V3343">_xlfn.IFS(O3343&gt;Data_Analysis!AD$22,1,O3343&lt;Data_Analysis!AD$21,1,1=1,0)</f>
        <v>0</v>
      </c>
      <c r="W3343" cm="1">
        <f t="array" ref="W3343">_xlfn.IFS(P3343&gt;Data_Analysis!AF$22,1,P3343&lt;Data_Analysis!AF$21,1,1=1,0)</f>
        <v>0</v>
      </c>
      <c r="X3343" cm="1">
        <f t="array" ref="X3343">_xlfn.IFS(Q3343&gt;Data_Analysis!AH$22,1,Q3343&lt;Data_Analysis!AH$21,1,1=1,0)</f>
        <v>0</v>
      </c>
      <c r="Y3343" cm="1">
        <f t="array" ref="Y3343">_xlfn.IFS(R3343&gt;Data_Analysis!AJ$22,1,R3343&lt;Data_Analysis!AJ$21,1,1=1,0)</f>
        <v>0</v>
      </c>
      <c r="Z3343" cm="1">
        <f t="array" ref="Z3343">_xlfn.IFS(S3343&gt;Data_Analysis!AL$22,1,S3343&lt;Data_Analysis!AL$21,1,1=1,0)</f>
        <v>0</v>
      </c>
    </row>
    <row r="3344" spans="1:26" x14ac:dyDescent="0.35">
      <c r="A3344">
        <v>1</v>
      </c>
      <c r="B3344">
        <v>57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310</v>
      </c>
      <c r="O3344">
        <v>147.5</v>
      </c>
      <c r="P3344">
        <v>90</v>
      </c>
      <c r="Q3344">
        <v>32.090000000000003</v>
      </c>
      <c r="R3344">
        <v>67</v>
      </c>
      <c r="S3344">
        <v>73</v>
      </c>
      <c r="T3344">
        <v>1</v>
      </c>
      <c r="U3344" cm="1">
        <f t="array" ref="U3344">_xlfn.IFS(N3344&gt;Data_Analysis!AB$22,1,N3344&lt;Data_Analysis!AB$21,1,1=1,0)</f>
        <v>0</v>
      </c>
      <c r="V3344" cm="1">
        <f t="array" ref="V3344">_xlfn.IFS(O3344&gt;Data_Analysis!AD$22,1,O3344&lt;Data_Analysis!AD$21,1,1=1,0)</f>
        <v>0</v>
      </c>
      <c r="W3344" cm="1">
        <f t="array" ref="W3344">_xlfn.IFS(P3344&gt;Data_Analysis!AF$22,1,P3344&lt;Data_Analysis!AF$21,1,1=1,0)</f>
        <v>0</v>
      </c>
      <c r="X3344" cm="1">
        <f t="array" ref="X3344">_xlfn.IFS(Q3344&gt;Data_Analysis!AH$22,1,Q3344&lt;Data_Analysis!AH$21,1,1=1,0)</f>
        <v>0</v>
      </c>
      <c r="Y3344" cm="1">
        <f t="array" ref="Y3344">_xlfn.IFS(R3344&gt;Data_Analysis!AJ$22,1,R3344&lt;Data_Analysis!AJ$21,1,1=1,0)</f>
        <v>0</v>
      </c>
      <c r="Z3344" cm="1">
        <f t="array" ref="Z3344">_xlfn.IFS(S3344&gt;Data_Analysis!AL$22,1,S3344&lt;Data_Analysis!AL$21,1,1=1,0)</f>
        <v>0</v>
      </c>
    </row>
    <row r="3345" spans="1:26" s="29" customFormat="1" hidden="1" x14ac:dyDescent="0.35">
      <c r="A3345" s="29">
        <v>0</v>
      </c>
      <c r="B3345" s="29">
        <v>49</v>
      </c>
      <c r="C3345" s="29">
        <v>0</v>
      </c>
      <c r="D3345" s="29">
        <v>0</v>
      </c>
      <c r="E3345" s="29">
        <v>1</v>
      </c>
      <c r="F3345" s="29">
        <v>0</v>
      </c>
      <c r="G3345" s="29">
        <v>0</v>
      </c>
      <c r="H3345" s="29">
        <v>0</v>
      </c>
      <c r="I3345" s="29">
        <v>0</v>
      </c>
      <c r="J3345" s="29">
        <v>0</v>
      </c>
      <c r="K3345" s="29">
        <v>0</v>
      </c>
      <c r="L3345" s="29">
        <v>1</v>
      </c>
      <c r="M3345" s="29">
        <v>0</v>
      </c>
      <c r="N3345" s="29">
        <v>221</v>
      </c>
      <c r="O3345" s="29">
        <v>136</v>
      </c>
      <c r="P3345" s="29">
        <v>90</v>
      </c>
      <c r="Q3345" s="29">
        <v>28.3</v>
      </c>
      <c r="R3345" s="29">
        <v>100</v>
      </c>
      <c r="S3345" s="29">
        <v>80</v>
      </c>
      <c r="T3345" s="29">
        <v>0</v>
      </c>
      <c r="U3345" s="29" cm="1">
        <f t="array" ref="U3345">_xlfn.IFS(N3345&gt;Data_Analysis!AB$22,1,N3345&lt;Data_Analysis!AB$21,1,1=1,0)</f>
        <v>0</v>
      </c>
      <c r="V3345" s="29" cm="1">
        <f t="array" ref="V3345">_xlfn.IFS(O3345&gt;Data_Analysis!AD$22,1,O3345&lt;Data_Analysis!AD$21,1,1=1,0)</f>
        <v>0</v>
      </c>
      <c r="W3345" s="29" cm="1">
        <f t="array" ref="W3345">_xlfn.IFS(P3345&gt;Data_Analysis!AF$22,1,P3345&lt;Data_Analysis!AF$21,1,1=1,0)</f>
        <v>0</v>
      </c>
      <c r="X3345" s="29" cm="1">
        <f t="array" ref="X3345">_xlfn.IFS(Q3345&gt;Data_Analysis!AH$22,1,Q3345&lt;Data_Analysis!AH$21,1,1=1,0)</f>
        <v>0</v>
      </c>
      <c r="Y3345" s="29" cm="1">
        <f t="array" ref="Y3345">_xlfn.IFS(R3345&gt;Data_Analysis!AJ$22,1,R3345&lt;Data_Analysis!AJ$21,1,1=1,0)</f>
        <v>1</v>
      </c>
      <c r="Z3345" s="29" cm="1">
        <f t="array" ref="Z3345">_xlfn.IFS(S3345&gt;Data_Analysis!AL$22,1,S3345&lt;Data_Analysis!AL$21,1,1=1,0)</f>
        <v>0</v>
      </c>
    </row>
    <row r="3346" spans="1:26" x14ac:dyDescent="0.35">
      <c r="A3346">
        <v>0</v>
      </c>
      <c r="B3346">
        <v>48</v>
      </c>
      <c r="C3346">
        <v>1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241</v>
      </c>
      <c r="O3346">
        <v>129</v>
      </c>
      <c r="P3346">
        <v>86</v>
      </c>
      <c r="Q3346">
        <v>20.41</v>
      </c>
      <c r="R3346">
        <v>65</v>
      </c>
      <c r="S3346">
        <v>67</v>
      </c>
      <c r="T3346">
        <v>0</v>
      </c>
      <c r="U3346" cm="1">
        <f t="array" ref="U3346">_xlfn.IFS(N3346&gt;Data_Analysis!AB$22,1,N3346&lt;Data_Analysis!AB$21,1,1=1,0)</f>
        <v>0</v>
      </c>
      <c r="V3346" cm="1">
        <f t="array" ref="V3346">_xlfn.IFS(O3346&gt;Data_Analysis!AD$22,1,O3346&lt;Data_Analysis!AD$21,1,1=1,0)</f>
        <v>0</v>
      </c>
      <c r="W3346" cm="1">
        <f t="array" ref="W3346">_xlfn.IFS(P3346&gt;Data_Analysis!AF$22,1,P3346&lt;Data_Analysis!AF$21,1,1=1,0)</f>
        <v>0</v>
      </c>
      <c r="X3346" cm="1">
        <f t="array" ref="X3346">_xlfn.IFS(Q3346&gt;Data_Analysis!AH$22,1,Q3346&lt;Data_Analysis!AH$21,1,1=1,0)</f>
        <v>0</v>
      </c>
      <c r="Y3346" cm="1">
        <f t="array" ref="Y3346">_xlfn.IFS(R3346&gt;Data_Analysis!AJ$22,1,R3346&lt;Data_Analysis!AJ$21,1,1=1,0)</f>
        <v>0</v>
      </c>
      <c r="Z3346" cm="1">
        <f t="array" ref="Z3346">_xlfn.IFS(S3346&gt;Data_Analysis!AL$22,1,S3346&lt;Data_Analysis!AL$21,1,1=1,0)</f>
        <v>0</v>
      </c>
    </row>
    <row r="3347" spans="1:26" s="30" customFormat="1" hidden="1" x14ac:dyDescent="0.35">
      <c r="A3347" s="30">
        <v>0</v>
      </c>
      <c r="B3347" s="30">
        <v>56</v>
      </c>
      <c r="C3347" s="30">
        <v>0</v>
      </c>
      <c r="D3347" s="30">
        <v>0</v>
      </c>
      <c r="E3347" s="30">
        <v>0</v>
      </c>
      <c r="F3347" s="30">
        <v>1</v>
      </c>
      <c r="G3347" s="30">
        <v>0</v>
      </c>
      <c r="H3347" s="30">
        <v>1</v>
      </c>
      <c r="I3347" s="30">
        <v>10</v>
      </c>
      <c r="J3347" s="30">
        <v>1</v>
      </c>
      <c r="K3347" s="30">
        <v>0</v>
      </c>
      <c r="L3347" s="30">
        <v>1</v>
      </c>
      <c r="M3347" s="30">
        <v>1</v>
      </c>
      <c r="N3347" s="30">
        <v>241</v>
      </c>
      <c r="O3347" s="30">
        <v>174</v>
      </c>
      <c r="P3347" s="30">
        <v>97</v>
      </c>
      <c r="Q3347" s="30">
        <v>29.22</v>
      </c>
      <c r="R3347" s="30">
        <v>90</v>
      </c>
      <c r="S3347" s="30">
        <v>135</v>
      </c>
      <c r="T3347" s="30">
        <v>1</v>
      </c>
      <c r="U3347" s="30" cm="1">
        <f t="array" ref="U3347">_xlfn.IFS(N3347&gt;Data_Analysis!AB$22,1,N3347&lt;Data_Analysis!AB$21,1,1=1,0)</f>
        <v>0</v>
      </c>
      <c r="V3347" s="30" cm="1">
        <f t="array" ref="V3347">_xlfn.IFS(O3347&gt;Data_Analysis!AD$22,1,O3347&lt;Data_Analysis!AD$21,1,1=1,0)</f>
        <v>1</v>
      </c>
      <c r="W3347" s="30" cm="1">
        <f t="array" ref="W3347">_xlfn.IFS(P3347&gt;Data_Analysis!AF$22,1,P3347&lt;Data_Analysis!AF$21,1,1=1,0)</f>
        <v>0</v>
      </c>
      <c r="X3347" s="30" cm="1">
        <f t="array" ref="X3347">_xlfn.IFS(Q3347&gt;Data_Analysis!AH$22,1,Q3347&lt;Data_Analysis!AH$21,1,1=1,0)</f>
        <v>0</v>
      </c>
      <c r="Y3347" s="30" cm="1">
        <f t="array" ref="Y3347">_xlfn.IFS(R3347&gt;Data_Analysis!AJ$22,1,R3347&lt;Data_Analysis!AJ$21,1,1=1,0)</f>
        <v>0</v>
      </c>
      <c r="Z3347" s="30" cm="1">
        <f t="array" ref="Z3347">_xlfn.IFS(S3347&gt;Data_Analysis!AL$22,1,S3347&lt;Data_Analysis!AL$21,1,1=1,0)</f>
        <v>1</v>
      </c>
    </row>
    <row r="3348" spans="1:26" x14ac:dyDescent="0.35">
      <c r="A3348">
        <v>0</v>
      </c>
      <c r="B3348">
        <v>61</v>
      </c>
      <c r="C3348">
        <v>0</v>
      </c>
      <c r="D3348">
        <v>0</v>
      </c>
      <c r="E3348">
        <v>1</v>
      </c>
      <c r="F3348">
        <v>0</v>
      </c>
      <c r="G3348">
        <v>0</v>
      </c>
      <c r="H3348">
        <v>1</v>
      </c>
      <c r="I3348">
        <v>20</v>
      </c>
      <c r="J3348">
        <v>0</v>
      </c>
      <c r="K3348">
        <v>0</v>
      </c>
      <c r="L3348">
        <v>1</v>
      </c>
      <c r="M3348">
        <v>0</v>
      </c>
      <c r="N3348">
        <v>231</v>
      </c>
      <c r="O3348">
        <v>128</v>
      </c>
      <c r="P3348">
        <v>87</v>
      </c>
      <c r="Q3348">
        <v>26.3</v>
      </c>
      <c r="R3348">
        <v>82</v>
      </c>
      <c r="S3348">
        <v>93</v>
      </c>
      <c r="T3348">
        <v>0</v>
      </c>
      <c r="U3348" cm="1">
        <f t="array" ref="U3348">_xlfn.IFS(N3348&gt;Data_Analysis!AB$22,1,N3348&lt;Data_Analysis!AB$21,1,1=1,0)</f>
        <v>0</v>
      </c>
      <c r="V3348" cm="1">
        <f t="array" ref="V3348">_xlfn.IFS(O3348&gt;Data_Analysis!AD$22,1,O3348&lt;Data_Analysis!AD$21,1,1=1,0)</f>
        <v>0</v>
      </c>
      <c r="W3348" cm="1">
        <f t="array" ref="W3348">_xlfn.IFS(P3348&gt;Data_Analysis!AF$22,1,P3348&lt;Data_Analysis!AF$21,1,1=1,0)</f>
        <v>0</v>
      </c>
      <c r="X3348" cm="1">
        <f t="array" ref="X3348">_xlfn.IFS(Q3348&gt;Data_Analysis!AH$22,1,Q3348&lt;Data_Analysis!AH$21,1,1=1,0)</f>
        <v>0</v>
      </c>
      <c r="Y3348" cm="1">
        <f t="array" ref="Y3348">_xlfn.IFS(R3348&gt;Data_Analysis!AJ$22,1,R3348&lt;Data_Analysis!AJ$21,1,1=1,0)</f>
        <v>0</v>
      </c>
      <c r="Z3348" cm="1">
        <f t="array" ref="Z3348">_xlfn.IFS(S3348&gt;Data_Analysis!AL$22,1,S3348&lt;Data_Analysis!AL$21,1,1=1,0)</f>
        <v>0</v>
      </c>
    </row>
    <row r="3349" spans="1:26" x14ac:dyDescent="0.35">
      <c r="A3349">
        <v>0</v>
      </c>
      <c r="B3349">
        <v>51</v>
      </c>
      <c r="C3349">
        <v>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242</v>
      </c>
      <c r="O3349">
        <v>108</v>
      </c>
      <c r="P3349">
        <v>77</v>
      </c>
      <c r="Q3349">
        <v>22.91</v>
      </c>
      <c r="R3349">
        <v>68</v>
      </c>
      <c r="S3349">
        <v>80</v>
      </c>
      <c r="T3349">
        <v>0</v>
      </c>
      <c r="U3349" cm="1">
        <f t="array" ref="U3349">_xlfn.IFS(N3349&gt;Data_Analysis!AB$22,1,N3349&lt;Data_Analysis!AB$21,1,1=1,0)</f>
        <v>0</v>
      </c>
      <c r="V3349" cm="1">
        <f t="array" ref="V3349">_xlfn.IFS(O3349&gt;Data_Analysis!AD$22,1,O3349&lt;Data_Analysis!AD$21,1,1=1,0)</f>
        <v>0</v>
      </c>
      <c r="W3349" cm="1">
        <f t="array" ref="W3349">_xlfn.IFS(P3349&gt;Data_Analysis!AF$22,1,P3349&lt;Data_Analysis!AF$21,1,1=1,0)</f>
        <v>0</v>
      </c>
      <c r="X3349" cm="1">
        <f t="array" ref="X3349">_xlfn.IFS(Q3349&gt;Data_Analysis!AH$22,1,Q3349&lt;Data_Analysis!AH$21,1,1=1,0)</f>
        <v>0</v>
      </c>
      <c r="Y3349" cm="1">
        <f t="array" ref="Y3349">_xlfn.IFS(R3349&gt;Data_Analysis!AJ$22,1,R3349&lt;Data_Analysis!AJ$21,1,1=1,0)</f>
        <v>0</v>
      </c>
      <c r="Z3349" cm="1">
        <f t="array" ref="Z3349">_xlfn.IFS(S3349&gt;Data_Analysis!AL$22,1,S3349&lt;Data_Analysis!AL$21,1,1=1,0)</f>
        <v>0</v>
      </c>
    </row>
    <row r="3350" spans="1:26" x14ac:dyDescent="0.35">
      <c r="A3350">
        <v>0</v>
      </c>
      <c r="B3350">
        <v>42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1</v>
      </c>
      <c r="I3350">
        <v>9</v>
      </c>
      <c r="J3350">
        <v>0</v>
      </c>
      <c r="K3350">
        <v>0</v>
      </c>
      <c r="L3350">
        <v>0</v>
      </c>
      <c r="M3350">
        <v>0</v>
      </c>
      <c r="N3350">
        <v>195</v>
      </c>
      <c r="O3350">
        <v>126</v>
      </c>
      <c r="P3350">
        <v>81</v>
      </c>
      <c r="Q3350">
        <v>22.26</v>
      </c>
      <c r="R3350">
        <v>84</v>
      </c>
      <c r="S3350">
        <v>77</v>
      </c>
      <c r="T3350">
        <v>0</v>
      </c>
      <c r="U3350" cm="1">
        <f t="array" ref="U3350">_xlfn.IFS(N3350&gt;Data_Analysis!AB$22,1,N3350&lt;Data_Analysis!AB$21,1,1=1,0)</f>
        <v>0</v>
      </c>
      <c r="V3350" cm="1">
        <f t="array" ref="V3350">_xlfn.IFS(O3350&gt;Data_Analysis!AD$22,1,O3350&lt;Data_Analysis!AD$21,1,1=1,0)</f>
        <v>0</v>
      </c>
      <c r="W3350" cm="1">
        <f t="array" ref="W3350">_xlfn.IFS(P3350&gt;Data_Analysis!AF$22,1,P3350&lt;Data_Analysis!AF$21,1,1=1,0)</f>
        <v>0</v>
      </c>
      <c r="X3350" cm="1">
        <f t="array" ref="X3350">_xlfn.IFS(Q3350&gt;Data_Analysis!AH$22,1,Q3350&lt;Data_Analysis!AH$21,1,1=1,0)</f>
        <v>0</v>
      </c>
      <c r="Y3350" cm="1">
        <f t="array" ref="Y3350">_xlfn.IFS(R3350&gt;Data_Analysis!AJ$22,1,R3350&lt;Data_Analysis!AJ$21,1,1=1,0)</f>
        <v>0</v>
      </c>
      <c r="Z3350" cm="1">
        <f t="array" ref="Z3350">_xlfn.IFS(S3350&gt;Data_Analysis!AL$22,1,S3350&lt;Data_Analysis!AL$21,1,1=1,0)</f>
        <v>0</v>
      </c>
    </row>
    <row r="3351" spans="1:26" x14ac:dyDescent="0.35">
      <c r="A3351">
        <v>0</v>
      </c>
      <c r="B3351">
        <v>58</v>
      </c>
      <c r="C3351">
        <v>0</v>
      </c>
      <c r="D3351">
        <v>0</v>
      </c>
      <c r="E3351">
        <v>1</v>
      </c>
      <c r="F3351">
        <v>0</v>
      </c>
      <c r="G3351">
        <v>0</v>
      </c>
      <c r="H3351">
        <v>1</v>
      </c>
      <c r="I3351">
        <v>20</v>
      </c>
      <c r="J3351">
        <v>0</v>
      </c>
      <c r="K3351">
        <v>0</v>
      </c>
      <c r="L3351">
        <v>1</v>
      </c>
      <c r="M3351">
        <v>0</v>
      </c>
      <c r="N3351">
        <v>206</v>
      </c>
      <c r="O3351">
        <v>159.5</v>
      </c>
      <c r="P3351">
        <v>93.5</v>
      </c>
      <c r="Q3351">
        <v>18.53</v>
      </c>
      <c r="R3351">
        <v>75</v>
      </c>
      <c r="S3351">
        <v>58</v>
      </c>
      <c r="T3351">
        <v>0</v>
      </c>
      <c r="U3351" cm="1">
        <f t="array" ref="U3351">_xlfn.IFS(N3351&gt;Data_Analysis!AB$22,1,N3351&lt;Data_Analysis!AB$21,1,1=1,0)</f>
        <v>0</v>
      </c>
      <c r="V3351" cm="1">
        <f t="array" ref="V3351">_xlfn.IFS(O3351&gt;Data_Analysis!AD$22,1,O3351&lt;Data_Analysis!AD$21,1,1=1,0)</f>
        <v>0</v>
      </c>
      <c r="W3351" cm="1">
        <f t="array" ref="W3351">_xlfn.IFS(P3351&gt;Data_Analysis!AF$22,1,P3351&lt;Data_Analysis!AF$21,1,1=1,0)</f>
        <v>0</v>
      </c>
      <c r="X3351" cm="1">
        <f t="array" ref="X3351">_xlfn.IFS(Q3351&gt;Data_Analysis!AH$22,1,Q3351&lt;Data_Analysis!AH$21,1,1=1,0)</f>
        <v>0</v>
      </c>
      <c r="Y3351" cm="1">
        <f t="array" ref="Y3351">_xlfn.IFS(R3351&gt;Data_Analysis!AJ$22,1,R3351&lt;Data_Analysis!AJ$21,1,1=1,0)</f>
        <v>0</v>
      </c>
      <c r="Z3351" cm="1">
        <f t="array" ref="Z3351">_xlfn.IFS(S3351&gt;Data_Analysis!AL$22,1,S3351&lt;Data_Analysis!AL$21,1,1=1,0)</f>
        <v>0</v>
      </c>
    </row>
    <row r="3352" spans="1:26" x14ac:dyDescent="0.35">
      <c r="A3352">
        <v>1</v>
      </c>
      <c r="B3352">
        <v>47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1</v>
      </c>
      <c r="M3352">
        <v>0</v>
      </c>
      <c r="N3352">
        <v>254</v>
      </c>
      <c r="O3352">
        <v>138</v>
      </c>
      <c r="P3352">
        <v>96</v>
      </c>
      <c r="Q3352">
        <v>29.73</v>
      </c>
      <c r="R3352">
        <v>63</v>
      </c>
      <c r="S3352">
        <v>69</v>
      </c>
      <c r="T3352">
        <v>0</v>
      </c>
      <c r="U3352" cm="1">
        <f t="array" ref="U3352">_xlfn.IFS(N3352&gt;Data_Analysis!AB$22,1,N3352&lt;Data_Analysis!AB$21,1,1=1,0)</f>
        <v>0</v>
      </c>
      <c r="V3352" cm="1">
        <f t="array" ref="V3352">_xlfn.IFS(O3352&gt;Data_Analysis!AD$22,1,O3352&lt;Data_Analysis!AD$21,1,1=1,0)</f>
        <v>0</v>
      </c>
      <c r="W3352" cm="1">
        <f t="array" ref="W3352">_xlfn.IFS(P3352&gt;Data_Analysis!AF$22,1,P3352&lt;Data_Analysis!AF$21,1,1=1,0)</f>
        <v>0</v>
      </c>
      <c r="X3352" cm="1">
        <f t="array" ref="X3352">_xlfn.IFS(Q3352&gt;Data_Analysis!AH$22,1,Q3352&lt;Data_Analysis!AH$21,1,1=1,0)</f>
        <v>0</v>
      </c>
      <c r="Y3352" cm="1">
        <f t="array" ref="Y3352">_xlfn.IFS(R3352&gt;Data_Analysis!AJ$22,1,R3352&lt;Data_Analysis!AJ$21,1,1=1,0)</f>
        <v>0</v>
      </c>
      <c r="Z3352" cm="1">
        <f t="array" ref="Z3352">_xlfn.IFS(S3352&gt;Data_Analysis!AL$22,1,S3352&lt;Data_Analysis!AL$21,1,1=1,0)</f>
        <v>0</v>
      </c>
    </row>
    <row r="3353" spans="1:26" s="29" customFormat="1" hidden="1" x14ac:dyDescent="0.35">
      <c r="A3353" s="29">
        <v>1</v>
      </c>
      <c r="B3353" s="29">
        <v>50</v>
      </c>
      <c r="C3353" s="29">
        <v>0</v>
      </c>
      <c r="D3353" s="29">
        <v>0</v>
      </c>
      <c r="E3353" s="29">
        <v>0</v>
      </c>
      <c r="F3353" s="29">
        <v>1</v>
      </c>
      <c r="G3353" s="29">
        <v>0</v>
      </c>
      <c r="H3353" s="29">
        <v>1</v>
      </c>
      <c r="I3353" s="29">
        <v>20</v>
      </c>
      <c r="J3353" s="29">
        <v>0</v>
      </c>
      <c r="K3353" s="29">
        <v>0</v>
      </c>
      <c r="L3353" s="29">
        <v>0</v>
      </c>
      <c r="M3353" s="29">
        <v>0</v>
      </c>
      <c r="N3353" s="29">
        <v>231</v>
      </c>
      <c r="O3353" s="29">
        <v>126</v>
      </c>
      <c r="P3353" s="29">
        <v>76</v>
      </c>
      <c r="Q3353" s="29">
        <v>20.170000000000002</v>
      </c>
      <c r="R3353" s="29">
        <v>100</v>
      </c>
      <c r="S3353" s="29">
        <v>79.400000000000006</v>
      </c>
      <c r="T3353" s="29">
        <v>0</v>
      </c>
      <c r="U3353" s="29" cm="1">
        <f t="array" ref="U3353">_xlfn.IFS(N3353&gt;Data_Analysis!AB$22,1,N3353&lt;Data_Analysis!AB$21,1,1=1,0)</f>
        <v>0</v>
      </c>
      <c r="V3353" s="29" cm="1">
        <f t="array" ref="V3353">_xlfn.IFS(O3353&gt;Data_Analysis!AD$22,1,O3353&lt;Data_Analysis!AD$21,1,1=1,0)</f>
        <v>0</v>
      </c>
      <c r="W3353" s="29" cm="1">
        <f t="array" ref="W3353">_xlfn.IFS(P3353&gt;Data_Analysis!AF$22,1,P3353&lt;Data_Analysis!AF$21,1,1=1,0)</f>
        <v>0</v>
      </c>
      <c r="X3353" s="29" cm="1">
        <f t="array" ref="X3353">_xlfn.IFS(Q3353&gt;Data_Analysis!AH$22,1,Q3353&lt;Data_Analysis!AH$21,1,1=1,0)</f>
        <v>0</v>
      </c>
      <c r="Y3353" s="29" cm="1">
        <f t="array" ref="Y3353">_xlfn.IFS(R3353&gt;Data_Analysis!AJ$22,1,R3353&lt;Data_Analysis!AJ$21,1,1=1,0)</f>
        <v>1</v>
      </c>
      <c r="Z3353" s="29" cm="1">
        <f t="array" ref="Z3353">_xlfn.IFS(S3353&gt;Data_Analysis!AL$22,1,S3353&lt;Data_Analysis!AL$21,1,1=1,0)</f>
        <v>0</v>
      </c>
    </row>
    <row r="3354" spans="1:26" s="29" customFormat="1" hidden="1" x14ac:dyDescent="0.35">
      <c r="A3354" s="29">
        <v>0</v>
      </c>
      <c r="B3354" s="29">
        <v>52</v>
      </c>
      <c r="C3354" s="29">
        <v>0</v>
      </c>
      <c r="D3354" s="29">
        <v>1</v>
      </c>
      <c r="E3354" s="29">
        <v>0</v>
      </c>
      <c r="F3354" s="29">
        <v>0</v>
      </c>
      <c r="G3354" s="29">
        <v>0</v>
      </c>
      <c r="H3354" s="29">
        <v>1</v>
      </c>
      <c r="I3354" s="29">
        <v>20</v>
      </c>
      <c r="J3354" s="29">
        <v>0</v>
      </c>
      <c r="K3354" s="29">
        <v>0</v>
      </c>
      <c r="L3354" s="29">
        <v>1</v>
      </c>
      <c r="M3354" s="29">
        <v>0</v>
      </c>
      <c r="N3354" s="29">
        <v>287</v>
      </c>
      <c r="O3354" s="29">
        <v>139</v>
      </c>
      <c r="P3354" s="29">
        <v>88</v>
      </c>
      <c r="Q3354" s="29">
        <v>26.55</v>
      </c>
      <c r="R3354" s="29">
        <v>110</v>
      </c>
      <c r="S3354" s="29">
        <v>79.400000000000006</v>
      </c>
      <c r="T3354" s="29">
        <v>1</v>
      </c>
      <c r="U3354" s="29" cm="1">
        <f t="array" ref="U3354">_xlfn.IFS(N3354&gt;Data_Analysis!AB$22,1,N3354&lt;Data_Analysis!AB$21,1,1=1,0)</f>
        <v>0</v>
      </c>
      <c r="V3354" s="29" cm="1">
        <f t="array" ref="V3354">_xlfn.IFS(O3354&gt;Data_Analysis!AD$22,1,O3354&lt;Data_Analysis!AD$21,1,1=1,0)</f>
        <v>0</v>
      </c>
      <c r="W3354" s="29" cm="1">
        <f t="array" ref="W3354">_xlfn.IFS(P3354&gt;Data_Analysis!AF$22,1,P3354&lt;Data_Analysis!AF$21,1,1=1,0)</f>
        <v>0</v>
      </c>
      <c r="X3354" s="29" cm="1">
        <f t="array" ref="X3354">_xlfn.IFS(Q3354&gt;Data_Analysis!AH$22,1,Q3354&lt;Data_Analysis!AH$21,1,1=1,0)</f>
        <v>0</v>
      </c>
      <c r="Y3354" s="29" cm="1">
        <f t="array" ref="Y3354">_xlfn.IFS(R3354&gt;Data_Analysis!AJ$22,1,R3354&lt;Data_Analysis!AJ$21,1,1=1,0)</f>
        <v>1</v>
      </c>
      <c r="Z3354" s="29" cm="1">
        <f t="array" ref="Z3354">_xlfn.IFS(S3354&gt;Data_Analysis!AL$22,1,S3354&lt;Data_Analysis!AL$21,1,1=1,0)</f>
        <v>0</v>
      </c>
    </row>
    <row r="3355" spans="1:26" x14ac:dyDescent="0.35">
      <c r="A3355">
        <v>0</v>
      </c>
      <c r="B3355">
        <v>52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216</v>
      </c>
      <c r="O3355">
        <v>125</v>
      </c>
      <c r="P3355">
        <v>72</v>
      </c>
      <c r="Q3355">
        <v>24.98</v>
      </c>
      <c r="R3355">
        <v>75</v>
      </c>
      <c r="S3355">
        <v>95</v>
      </c>
      <c r="T3355">
        <v>0</v>
      </c>
      <c r="U3355" cm="1">
        <f t="array" ref="U3355">_xlfn.IFS(N3355&gt;Data_Analysis!AB$22,1,N3355&lt;Data_Analysis!AB$21,1,1=1,0)</f>
        <v>0</v>
      </c>
      <c r="V3355" cm="1">
        <f t="array" ref="V3355">_xlfn.IFS(O3355&gt;Data_Analysis!AD$22,1,O3355&lt;Data_Analysis!AD$21,1,1=1,0)</f>
        <v>0</v>
      </c>
      <c r="W3355" cm="1">
        <f t="array" ref="W3355">_xlfn.IFS(P3355&gt;Data_Analysis!AF$22,1,P3355&lt;Data_Analysis!AF$21,1,1=1,0)</f>
        <v>0</v>
      </c>
      <c r="X3355" cm="1">
        <f t="array" ref="X3355">_xlfn.IFS(Q3355&gt;Data_Analysis!AH$22,1,Q3355&lt;Data_Analysis!AH$21,1,1=1,0)</f>
        <v>0</v>
      </c>
      <c r="Y3355" cm="1">
        <f t="array" ref="Y3355">_xlfn.IFS(R3355&gt;Data_Analysis!AJ$22,1,R3355&lt;Data_Analysis!AJ$21,1,1=1,0)</f>
        <v>0</v>
      </c>
      <c r="Z3355" cm="1">
        <f t="array" ref="Z3355">_xlfn.IFS(S3355&gt;Data_Analysis!AL$22,1,S3355&lt;Data_Analysis!AL$21,1,1=1,0)</f>
        <v>0</v>
      </c>
    </row>
    <row r="3356" spans="1:26" s="30" customFormat="1" hidden="1" x14ac:dyDescent="0.35">
      <c r="A3356" s="30">
        <v>1</v>
      </c>
      <c r="B3356" s="30">
        <v>57</v>
      </c>
      <c r="C3356" s="30">
        <v>0</v>
      </c>
      <c r="D3356" s="30">
        <v>1</v>
      </c>
      <c r="E3356" s="30">
        <v>0</v>
      </c>
      <c r="F3356" s="30">
        <v>0</v>
      </c>
      <c r="G3356" s="30">
        <v>0</v>
      </c>
      <c r="H3356" s="30">
        <v>1</v>
      </c>
      <c r="I3356" s="30">
        <v>15</v>
      </c>
      <c r="J3356" s="30">
        <v>0</v>
      </c>
      <c r="K3356" s="30">
        <v>0</v>
      </c>
      <c r="L3356" s="30">
        <v>0</v>
      </c>
      <c r="M3356" s="30">
        <v>1</v>
      </c>
      <c r="N3356" s="30">
        <v>245</v>
      </c>
      <c r="O3356" s="30">
        <v>132</v>
      </c>
      <c r="P3356" s="30">
        <v>77</v>
      </c>
      <c r="Q3356" s="30">
        <v>23.01</v>
      </c>
      <c r="R3356" s="30">
        <v>76</v>
      </c>
      <c r="S3356" s="30">
        <v>207</v>
      </c>
      <c r="T3356" s="30">
        <v>0</v>
      </c>
      <c r="U3356" s="30" cm="1">
        <f t="array" ref="U3356">_xlfn.IFS(N3356&gt;Data_Analysis!AB$22,1,N3356&lt;Data_Analysis!AB$21,1,1=1,0)</f>
        <v>0</v>
      </c>
      <c r="V3356" s="30" cm="1">
        <f t="array" ref="V3356">_xlfn.IFS(O3356&gt;Data_Analysis!AD$22,1,O3356&lt;Data_Analysis!AD$21,1,1=1,0)</f>
        <v>0</v>
      </c>
      <c r="W3356" s="30" cm="1">
        <f t="array" ref="W3356">_xlfn.IFS(P3356&gt;Data_Analysis!AF$22,1,P3356&lt;Data_Analysis!AF$21,1,1=1,0)</f>
        <v>0</v>
      </c>
      <c r="X3356" s="30" cm="1">
        <f t="array" ref="X3356">_xlfn.IFS(Q3356&gt;Data_Analysis!AH$22,1,Q3356&lt;Data_Analysis!AH$21,1,1=1,0)</f>
        <v>0</v>
      </c>
      <c r="Y3356" s="30" cm="1">
        <f t="array" ref="Y3356">_xlfn.IFS(R3356&gt;Data_Analysis!AJ$22,1,R3356&lt;Data_Analysis!AJ$21,1,1=1,0)</f>
        <v>0</v>
      </c>
      <c r="Z3356" s="30" cm="1">
        <f t="array" ref="Z3356">_xlfn.IFS(S3356&gt;Data_Analysis!AL$22,1,S3356&lt;Data_Analysis!AL$21,1,1=1,0)</f>
        <v>1</v>
      </c>
    </row>
    <row r="3357" spans="1:26" x14ac:dyDescent="0.35">
      <c r="A3357">
        <v>0</v>
      </c>
      <c r="B3357">
        <v>61</v>
      </c>
      <c r="C3357">
        <v>0</v>
      </c>
      <c r="D3357">
        <v>0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219</v>
      </c>
      <c r="O3357">
        <v>120</v>
      </c>
      <c r="P3357">
        <v>72.5</v>
      </c>
      <c r="Q3357">
        <v>22.35</v>
      </c>
      <c r="R3357">
        <v>76</v>
      </c>
      <c r="S3357">
        <v>92</v>
      </c>
      <c r="T3357">
        <v>0</v>
      </c>
      <c r="U3357" cm="1">
        <f t="array" ref="U3357">_xlfn.IFS(N3357&gt;Data_Analysis!AB$22,1,N3357&lt;Data_Analysis!AB$21,1,1=1,0)</f>
        <v>0</v>
      </c>
      <c r="V3357" cm="1">
        <f t="array" ref="V3357">_xlfn.IFS(O3357&gt;Data_Analysis!AD$22,1,O3357&lt;Data_Analysis!AD$21,1,1=1,0)</f>
        <v>0</v>
      </c>
      <c r="W3357" cm="1">
        <f t="array" ref="W3357">_xlfn.IFS(P3357&gt;Data_Analysis!AF$22,1,P3357&lt;Data_Analysis!AF$21,1,1=1,0)</f>
        <v>0</v>
      </c>
      <c r="X3357" cm="1">
        <f t="array" ref="X3357">_xlfn.IFS(Q3357&gt;Data_Analysis!AH$22,1,Q3357&lt;Data_Analysis!AH$21,1,1=1,0)</f>
        <v>0</v>
      </c>
      <c r="Y3357" cm="1">
        <f t="array" ref="Y3357">_xlfn.IFS(R3357&gt;Data_Analysis!AJ$22,1,R3357&lt;Data_Analysis!AJ$21,1,1=1,0)</f>
        <v>0</v>
      </c>
      <c r="Z3357" cm="1">
        <f t="array" ref="Z3357">_xlfn.IFS(S3357&gt;Data_Analysis!AL$22,1,S3357&lt;Data_Analysis!AL$21,1,1=1,0)</f>
        <v>0</v>
      </c>
    </row>
    <row r="3358" spans="1:26" s="4" customFormat="1" hidden="1" x14ac:dyDescent="0.35">
      <c r="A3358" s="4">
        <v>0</v>
      </c>
      <c r="B3358" s="4">
        <v>62</v>
      </c>
      <c r="C3358" s="4">
        <v>0</v>
      </c>
      <c r="D3358" s="4">
        <v>0</v>
      </c>
      <c r="E3358" s="4">
        <v>0</v>
      </c>
      <c r="F3358" s="4">
        <v>1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1</v>
      </c>
      <c r="M3358" s="4">
        <v>0</v>
      </c>
      <c r="N3358" s="4">
        <v>312</v>
      </c>
      <c r="O3358" s="4">
        <v>156</v>
      </c>
      <c r="P3358" s="4">
        <v>105</v>
      </c>
      <c r="Q3358" s="4">
        <v>22.35</v>
      </c>
      <c r="R3358" s="4">
        <v>77</v>
      </c>
      <c r="S3358" s="4">
        <v>82</v>
      </c>
      <c r="T3358" s="4">
        <v>0</v>
      </c>
      <c r="U3358" s="4" cm="1">
        <f t="array" ref="U3358">_xlfn.IFS(N3358&gt;Data_Analysis!AB$22,1,N3358&lt;Data_Analysis!AB$21,1,1=1,0)</f>
        <v>0</v>
      </c>
      <c r="V3358" s="4" cm="1">
        <f t="array" ref="V3358">_xlfn.IFS(O3358&gt;Data_Analysis!AD$22,1,O3358&lt;Data_Analysis!AD$21,1,1=1,0)</f>
        <v>0</v>
      </c>
      <c r="W3358" s="4" cm="1">
        <f t="array" ref="W3358">_xlfn.IFS(P3358&gt;Data_Analysis!AF$22,1,P3358&lt;Data_Analysis!AF$21,1,1=1,0)</f>
        <v>1</v>
      </c>
      <c r="X3358" s="4" cm="1">
        <f t="array" ref="X3358">_xlfn.IFS(Q3358&gt;Data_Analysis!AH$22,1,Q3358&lt;Data_Analysis!AH$21,1,1=1,0)</f>
        <v>0</v>
      </c>
      <c r="Y3358" s="4" cm="1">
        <f t="array" ref="Y3358">_xlfn.IFS(R3358&gt;Data_Analysis!AJ$22,1,R3358&lt;Data_Analysis!AJ$21,1,1=1,0)</f>
        <v>0</v>
      </c>
      <c r="Z3358" s="4" cm="1">
        <f t="array" ref="Z3358">_xlfn.IFS(S3358&gt;Data_Analysis!AL$22,1,S3358&lt;Data_Analysis!AL$21,1,1=1,0)</f>
        <v>0</v>
      </c>
    </row>
    <row r="3359" spans="1:26" x14ac:dyDescent="0.35">
      <c r="A3359">
        <v>1</v>
      </c>
      <c r="B3359">
        <v>56</v>
      </c>
      <c r="C3359">
        <v>0</v>
      </c>
      <c r="D3359">
        <v>0</v>
      </c>
      <c r="E3359">
        <v>1</v>
      </c>
      <c r="F3359">
        <v>0</v>
      </c>
      <c r="G3359">
        <v>0</v>
      </c>
      <c r="H3359">
        <v>1</v>
      </c>
      <c r="I3359">
        <v>15</v>
      </c>
      <c r="J3359">
        <v>0</v>
      </c>
      <c r="K3359">
        <v>0</v>
      </c>
      <c r="L3359">
        <v>1</v>
      </c>
      <c r="M3359">
        <v>0</v>
      </c>
      <c r="N3359">
        <v>214</v>
      </c>
      <c r="O3359">
        <v>142</v>
      </c>
      <c r="P3359">
        <v>66</v>
      </c>
      <c r="Q3359">
        <v>24.47</v>
      </c>
      <c r="R3359">
        <v>95</v>
      </c>
      <c r="S3359">
        <v>94</v>
      </c>
      <c r="T3359">
        <v>0</v>
      </c>
      <c r="U3359" cm="1">
        <f t="array" ref="U3359">_xlfn.IFS(N3359&gt;Data_Analysis!AB$22,1,N3359&lt;Data_Analysis!AB$21,1,1=1,0)</f>
        <v>0</v>
      </c>
      <c r="V3359" cm="1">
        <f t="array" ref="V3359">_xlfn.IFS(O3359&gt;Data_Analysis!AD$22,1,O3359&lt;Data_Analysis!AD$21,1,1=1,0)</f>
        <v>0</v>
      </c>
      <c r="W3359" cm="1">
        <f t="array" ref="W3359">_xlfn.IFS(P3359&gt;Data_Analysis!AF$22,1,P3359&lt;Data_Analysis!AF$21,1,1=1,0)</f>
        <v>0</v>
      </c>
      <c r="X3359" cm="1">
        <f t="array" ref="X3359">_xlfn.IFS(Q3359&gt;Data_Analysis!AH$22,1,Q3359&lt;Data_Analysis!AH$21,1,1=1,0)</f>
        <v>0</v>
      </c>
      <c r="Y3359" cm="1">
        <f t="array" ref="Y3359">_xlfn.IFS(R3359&gt;Data_Analysis!AJ$22,1,R3359&lt;Data_Analysis!AJ$21,1,1=1,0)</f>
        <v>0</v>
      </c>
      <c r="Z3359" cm="1">
        <f t="array" ref="Z3359">_xlfn.IFS(S3359&gt;Data_Analysis!AL$22,1,S3359&lt;Data_Analysis!AL$21,1,1=1,0)</f>
        <v>0</v>
      </c>
    </row>
    <row r="3360" spans="1:26" x14ac:dyDescent="0.35">
      <c r="A3360">
        <v>1</v>
      </c>
      <c r="B3360">
        <v>57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178</v>
      </c>
      <c r="O3360">
        <v>123</v>
      </c>
      <c r="P3360">
        <v>79</v>
      </c>
      <c r="Q3360">
        <v>26.36</v>
      </c>
      <c r="R3360">
        <v>74</v>
      </c>
      <c r="S3360">
        <v>78</v>
      </c>
      <c r="T3360">
        <v>1</v>
      </c>
      <c r="U3360" cm="1">
        <f t="array" ref="U3360">_xlfn.IFS(N3360&gt;Data_Analysis!AB$22,1,N3360&lt;Data_Analysis!AB$21,1,1=1,0)</f>
        <v>0</v>
      </c>
      <c r="V3360" cm="1">
        <f t="array" ref="V3360">_xlfn.IFS(O3360&gt;Data_Analysis!AD$22,1,O3360&lt;Data_Analysis!AD$21,1,1=1,0)</f>
        <v>0</v>
      </c>
      <c r="W3360" cm="1">
        <f t="array" ref="W3360">_xlfn.IFS(P3360&gt;Data_Analysis!AF$22,1,P3360&lt;Data_Analysis!AF$21,1,1=1,0)</f>
        <v>0</v>
      </c>
      <c r="X3360" cm="1">
        <f t="array" ref="X3360">_xlfn.IFS(Q3360&gt;Data_Analysis!AH$22,1,Q3360&lt;Data_Analysis!AH$21,1,1=1,0)</f>
        <v>0</v>
      </c>
      <c r="Y3360" cm="1">
        <f t="array" ref="Y3360">_xlfn.IFS(R3360&gt;Data_Analysis!AJ$22,1,R3360&lt;Data_Analysis!AJ$21,1,1=1,0)</f>
        <v>0</v>
      </c>
      <c r="Z3360" cm="1">
        <f t="array" ref="Z3360">_xlfn.IFS(S3360&gt;Data_Analysis!AL$22,1,S3360&lt;Data_Analysis!AL$21,1,1=1,0)</f>
        <v>0</v>
      </c>
    </row>
    <row r="3361" spans="1:26" x14ac:dyDescent="0.35">
      <c r="A3361">
        <v>1</v>
      </c>
      <c r="B3361">
        <v>60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1</v>
      </c>
      <c r="I3361">
        <v>30</v>
      </c>
      <c r="J3361">
        <v>0</v>
      </c>
      <c r="K3361">
        <v>0</v>
      </c>
      <c r="L3361">
        <v>0</v>
      </c>
      <c r="M3361">
        <v>0</v>
      </c>
      <c r="N3361">
        <v>248</v>
      </c>
      <c r="O3361">
        <v>135</v>
      </c>
      <c r="P3361">
        <v>85</v>
      </c>
      <c r="Q3361">
        <v>23.06</v>
      </c>
      <c r="R3361">
        <v>80</v>
      </c>
      <c r="S3361">
        <v>61</v>
      </c>
      <c r="T3361">
        <v>0</v>
      </c>
      <c r="U3361" cm="1">
        <f t="array" ref="U3361">_xlfn.IFS(N3361&gt;Data_Analysis!AB$22,1,N3361&lt;Data_Analysis!AB$21,1,1=1,0)</f>
        <v>0</v>
      </c>
      <c r="V3361" cm="1">
        <f t="array" ref="V3361">_xlfn.IFS(O3361&gt;Data_Analysis!AD$22,1,O3361&lt;Data_Analysis!AD$21,1,1=1,0)</f>
        <v>0</v>
      </c>
      <c r="W3361" cm="1">
        <f t="array" ref="W3361">_xlfn.IFS(P3361&gt;Data_Analysis!AF$22,1,P3361&lt;Data_Analysis!AF$21,1,1=1,0)</f>
        <v>0</v>
      </c>
      <c r="X3361" cm="1">
        <f t="array" ref="X3361">_xlfn.IFS(Q3361&gt;Data_Analysis!AH$22,1,Q3361&lt;Data_Analysis!AH$21,1,1=1,0)</f>
        <v>0</v>
      </c>
      <c r="Y3361" cm="1">
        <f t="array" ref="Y3361">_xlfn.IFS(R3361&gt;Data_Analysis!AJ$22,1,R3361&lt;Data_Analysis!AJ$21,1,1=1,0)</f>
        <v>0</v>
      </c>
      <c r="Z3361" cm="1">
        <f t="array" ref="Z3361">_xlfn.IFS(S3361&gt;Data_Analysis!AL$22,1,S3361&lt;Data_Analysis!AL$21,1,1=1,0)</f>
        <v>0</v>
      </c>
    </row>
    <row r="3362" spans="1:26" x14ac:dyDescent="0.35">
      <c r="A3362">
        <v>1</v>
      </c>
      <c r="B3362">
        <v>50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1</v>
      </c>
      <c r="I3362">
        <v>20</v>
      </c>
      <c r="J3362">
        <v>0</v>
      </c>
      <c r="K3362">
        <v>0</v>
      </c>
      <c r="L3362">
        <v>0</v>
      </c>
      <c r="M3362">
        <v>0</v>
      </c>
      <c r="N3362">
        <v>259</v>
      </c>
      <c r="O3362">
        <v>108</v>
      </c>
      <c r="P3362">
        <v>81</v>
      </c>
      <c r="Q3362">
        <v>22.81</v>
      </c>
      <c r="R3362">
        <v>80</v>
      </c>
      <c r="S3362">
        <v>72</v>
      </c>
      <c r="T3362">
        <v>0</v>
      </c>
      <c r="U3362" cm="1">
        <f t="array" ref="U3362">_xlfn.IFS(N3362&gt;Data_Analysis!AB$22,1,N3362&lt;Data_Analysis!AB$21,1,1=1,0)</f>
        <v>0</v>
      </c>
      <c r="V3362" cm="1">
        <f t="array" ref="V3362">_xlfn.IFS(O3362&gt;Data_Analysis!AD$22,1,O3362&lt;Data_Analysis!AD$21,1,1=1,0)</f>
        <v>0</v>
      </c>
      <c r="W3362" cm="1">
        <f t="array" ref="W3362">_xlfn.IFS(P3362&gt;Data_Analysis!AF$22,1,P3362&lt;Data_Analysis!AF$21,1,1=1,0)</f>
        <v>0</v>
      </c>
      <c r="X3362" cm="1">
        <f t="array" ref="X3362">_xlfn.IFS(Q3362&gt;Data_Analysis!AH$22,1,Q3362&lt;Data_Analysis!AH$21,1,1=1,0)</f>
        <v>0</v>
      </c>
      <c r="Y3362" cm="1">
        <f t="array" ref="Y3362">_xlfn.IFS(R3362&gt;Data_Analysis!AJ$22,1,R3362&lt;Data_Analysis!AJ$21,1,1=1,0)</f>
        <v>0</v>
      </c>
      <c r="Z3362" cm="1">
        <f t="array" ref="Z3362">_xlfn.IFS(S3362&gt;Data_Analysis!AL$22,1,S3362&lt;Data_Analysis!AL$21,1,1=1,0)</f>
        <v>0</v>
      </c>
    </row>
    <row r="3363" spans="1:26" x14ac:dyDescent="0.35">
      <c r="A3363">
        <v>0</v>
      </c>
      <c r="B3363">
        <v>54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1</v>
      </c>
      <c r="I3363">
        <v>5</v>
      </c>
      <c r="J3363">
        <v>0</v>
      </c>
      <c r="K3363">
        <v>0</v>
      </c>
      <c r="L3363">
        <v>0</v>
      </c>
      <c r="M3363">
        <v>0</v>
      </c>
      <c r="N3363">
        <v>267</v>
      </c>
      <c r="O3363">
        <v>115</v>
      </c>
      <c r="P3363">
        <v>72.5</v>
      </c>
      <c r="Q3363">
        <v>20.72</v>
      </c>
      <c r="R3363">
        <v>70</v>
      </c>
      <c r="S3363">
        <v>79.400000000000006</v>
      </c>
      <c r="T3363">
        <v>0</v>
      </c>
      <c r="U3363" cm="1">
        <f t="array" ref="U3363">_xlfn.IFS(N3363&gt;Data_Analysis!AB$22,1,N3363&lt;Data_Analysis!AB$21,1,1=1,0)</f>
        <v>0</v>
      </c>
      <c r="V3363" cm="1">
        <f t="array" ref="V3363">_xlfn.IFS(O3363&gt;Data_Analysis!AD$22,1,O3363&lt;Data_Analysis!AD$21,1,1=1,0)</f>
        <v>0</v>
      </c>
      <c r="W3363" cm="1">
        <f t="array" ref="W3363">_xlfn.IFS(P3363&gt;Data_Analysis!AF$22,1,P3363&lt;Data_Analysis!AF$21,1,1=1,0)</f>
        <v>0</v>
      </c>
      <c r="X3363" cm="1">
        <f t="array" ref="X3363">_xlfn.IFS(Q3363&gt;Data_Analysis!AH$22,1,Q3363&lt;Data_Analysis!AH$21,1,1=1,0)</f>
        <v>0</v>
      </c>
      <c r="Y3363" cm="1">
        <f t="array" ref="Y3363">_xlfn.IFS(R3363&gt;Data_Analysis!AJ$22,1,R3363&lt;Data_Analysis!AJ$21,1,1=1,0)</f>
        <v>0</v>
      </c>
      <c r="Z3363" cm="1">
        <f t="array" ref="Z3363">_xlfn.IFS(S3363&gt;Data_Analysis!AL$22,1,S3363&lt;Data_Analysis!AL$21,1,1=1,0)</f>
        <v>0</v>
      </c>
    </row>
    <row r="3364" spans="1:26" x14ac:dyDescent="0.35">
      <c r="A3364">
        <v>1</v>
      </c>
      <c r="B3364">
        <v>52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248</v>
      </c>
      <c r="O3364">
        <v>128</v>
      </c>
      <c r="P3364">
        <v>83.5</v>
      </c>
      <c r="Q3364">
        <v>25.88</v>
      </c>
      <c r="R3364">
        <v>68</v>
      </c>
      <c r="S3364">
        <v>75</v>
      </c>
      <c r="T3364">
        <v>0</v>
      </c>
      <c r="U3364" cm="1">
        <f t="array" ref="U3364">_xlfn.IFS(N3364&gt;Data_Analysis!AB$22,1,N3364&lt;Data_Analysis!AB$21,1,1=1,0)</f>
        <v>0</v>
      </c>
      <c r="V3364" cm="1">
        <f t="array" ref="V3364">_xlfn.IFS(O3364&gt;Data_Analysis!AD$22,1,O3364&lt;Data_Analysis!AD$21,1,1=1,0)</f>
        <v>0</v>
      </c>
      <c r="W3364" cm="1">
        <f t="array" ref="W3364">_xlfn.IFS(P3364&gt;Data_Analysis!AF$22,1,P3364&lt;Data_Analysis!AF$21,1,1=1,0)</f>
        <v>0</v>
      </c>
      <c r="X3364" cm="1">
        <f t="array" ref="X3364">_xlfn.IFS(Q3364&gt;Data_Analysis!AH$22,1,Q3364&lt;Data_Analysis!AH$21,1,1=1,0)</f>
        <v>0</v>
      </c>
      <c r="Y3364" cm="1">
        <f t="array" ref="Y3364">_xlfn.IFS(R3364&gt;Data_Analysis!AJ$22,1,R3364&lt;Data_Analysis!AJ$21,1,1=1,0)</f>
        <v>0</v>
      </c>
      <c r="Z3364" cm="1">
        <f t="array" ref="Z3364">_xlfn.IFS(S3364&gt;Data_Analysis!AL$22,1,S3364&lt;Data_Analysis!AL$21,1,1=1,0)</f>
        <v>0</v>
      </c>
    </row>
    <row r="3365" spans="1:26" x14ac:dyDescent="0.35">
      <c r="A3365">
        <v>0</v>
      </c>
      <c r="B3365">
        <v>54</v>
      </c>
      <c r="C3365">
        <v>0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230</v>
      </c>
      <c r="O3365">
        <v>135</v>
      </c>
      <c r="P3365">
        <v>85</v>
      </c>
      <c r="Q3365">
        <v>19.18</v>
      </c>
      <c r="R3365">
        <v>86</v>
      </c>
      <c r="S3365">
        <v>89</v>
      </c>
      <c r="T3365">
        <v>0</v>
      </c>
      <c r="U3365" cm="1">
        <f t="array" ref="U3365">_xlfn.IFS(N3365&gt;Data_Analysis!AB$22,1,N3365&lt;Data_Analysis!AB$21,1,1=1,0)</f>
        <v>0</v>
      </c>
      <c r="V3365" cm="1">
        <f t="array" ref="V3365">_xlfn.IFS(O3365&gt;Data_Analysis!AD$22,1,O3365&lt;Data_Analysis!AD$21,1,1=1,0)</f>
        <v>0</v>
      </c>
      <c r="W3365" cm="1">
        <f t="array" ref="W3365">_xlfn.IFS(P3365&gt;Data_Analysis!AF$22,1,P3365&lt;Data_Analysis!AF$21,1,1=1,0)</f>
        <v>0</v>
      </c>
      <c r="X3365" cm="1">
        <f t="array" ref="X3365">_xlfn.IFS(Q3365&gt;Data_Analysis!AH$22,1,Q3365&lt;Data_Analysis!AH$21,1,1=1,0)</f>
        <v>0</v>
      </c>
      <c r="Y3365" cm="1">
        <f t="array" ref="Y3365">_xlfn.IFS(R3365&gt;Data_Analysis!AJ$22,1,R3365&lt;Data_Analysis!AJ$21,1,1=1,0)</f>
        <v>0</v>
      </c>
      <c r="Z3365" cm="1">
        <f t="array" ref="Z3365">_xlfn.IFS(S3365&gt;Data_Analysis!AL$22,1,S3365&lt;Data_Analysis!AL$21,1,1=1,0)</f>
        <v>0</v>
      </c>
    </row>
    <row r="3366" spans="1:26" s="30" customFormat="1" hidden="1" x14ac:dyDescent="0.35">
      <c r="A3366" s="30">
        <v>0</v>
      </c>
      <c r="B3366" s="30">
        <v>44</v>
      </c>
      <c r="C3366" s="30">
        <v>1</v>
      </c>
      <c r="D3366" s="30">
        <v>0</v>
      </c>
      <c r="E3366" s="30">
        <v>0</v>
      </c>
      <c r="F3366" s="30">
        <v>0</v>
      </c>
      <c r="G3366" s="30">
        <v>0</v>
      </c>
      <c r="H3366" s="30">
        <v>1</v>
      </c>
      <c r="I3366" s="30">
        <v>1</v>
      </c>
      <c r="J3366" s="30">
        <v>0</v>
      </c>
      <c r="K3366" s="30">
        <v>0</v>
      </c>
      <c r="L3366" s="30">
        <v>0</v>
      </c>
      <c r="M3366" s="30">
        <v>0</v>
      </c>
      <c r="N3366" s="30">
        <v>253</v>
      </c>
      <c r="O3366" s="30">
        <v>118</v>
      </c>
      <c r="P3366" s="30">
        <v>68</v>
      </c>
      <c r="Q3366" s="30">
        <v>22.72</v>
      </c>
      <c r="R3366" s="30">
        <v>68</v>
      </c>
      <c r="S3366" s="30">
        <v>110</v>
      </c>
      <c r="T3366" s="30">
        <v>0</v>
      </c>
      <c r="U3366" s="30" cm="1">
        <f t="array" ref="U3366">_xlfn.IFS(N3366&gt;Data_Analysis!AB$22,1,N3366&lt;Data_Analysis!AB$21,1,1=1,0)</f>
        <v>0</v>
      </c>
      <c r="V3366" s="30" cm="1">
        <f t="array" ref="V3366">_xlfn.IFS(O3366&gt;Data_Analysis!AD$22,1,O3366&lt;Data_Analysis!AD$21,1,1=1,0)</f>
        <v>0</v>
      </c>
      <c r="W3366" s="30" cm="1">
        <f t="array" ref="W3366">_xlfn.IFS(P3366&gt;Data_Analysis!AF$22,1,P3366&lt;Data_Analysis!AF$21,1,1=1,0)</f>
        <v>0</v>
      </c>
      <c r="X3366" s="30" cm="1">
        <f t="array" ref="X3366">_xlfn.IFS(Q3366&gt;Data_Analysis!AH$22,1,Q3366&lt;Data_Analysis!AH$21,1,1=1,0)</f>
        <v>0</v>
      </c>
      <c r="Y3366" s="30" cm="1">
        <f t="array" ref="Y3366">_xlfn.IFS(R3366&gt;Data_Analysis!AJ$22,1,R3366&lt;Data_Analysis!AJ$21,1,1=1,0)</f>
        <v>0</v>
      </c>
      <c r="Z3366" s="30" cm="1">
        <f t="array" ref="Z3366">_xlfn.IFS(S3366&gt;Data_Analysis!AL$22,1,S3366&lt;Data_Analysis!AL$21,1,1=1,0)</f>
        <v>1</v>
      </c>
    </row>
    <row r="3367" spans="1:26" x14ac:dyDescent="0.35">
      <c r="A3367">
        <v>0</v>
      </c>
      <c r="B3367">
        <v>59</v>
      </c>
      <c r="C3367">
        <v>0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249</v>
      </c>
      <c r="O3367">
        <v>138</v>
      </c>
      <c r="P3367">
        <v>72</v>
      </c>
      <c r="Q3367">
        <v>25.02</v>
      </c>
      <c r="R3367">
        <v>60</v>
      </c>
      <c r="S3367">
        <v>70</v>
      </c>
      <c r="T3367">
        <v>0</v>
      </c>
      <c r="U3367" cm="1">
        <f t="array" ref="U3367">_xlfn.IFS(N3367&gt;Data_Analysis!AB$22,1,N3367&lt;Data_Analysis!AB$21,1,1=1,0)</f>
        <v>0</v>
      </c>
      <c r="V3367" cm="1">
        <f t="array" ref="V3367">_xlfn.IFS(O3367&gt;Data_Analysis!AD$22,1,O3367&lt;Data_Analysis!AD$21,1,1=1,0)</f>
        <v>0</v>
      </c>
      <c r="W3367" cm="1">
        <f t="array" ref="W3367">_xlfn.IFS(P3367&gt;Data_Analysis!AF$22,1,P3367&lt;Data_Analysis!AF$21,1,1=1,0)</f>
        <v>0</v>
      </c>
      <c r="X3367" cm="1">
        <f t="array" ref="X3367">_xlfn.IFS(Q3367&gt;Data_Analysis!AH$22,1,Q3367&lt;Data_Analysis!AH$21,1,1=1,0)</f>
        <v>0</v>
      </c>
      <c r="Y3367" cm="1">
        <f t="array" ref="Y3367">_xlfn.IFS(R3367&gt;Data_Analysis!AJ$22,1,R3367&lt;Data_Analysis!AJ$21,1,1=1,0)</f>
        <v>0</v>
      </c>
      <c r="Z3367" cm="1">
        <f t="array" ref="Z3367">_xlfn.IFS(S3367&gt;Data_Analysis!AL$22,1,S3367&lt;Data_Analysis!AL$21,1,1=1,0)</f>
        <v>0</v>
      </c>
    </row>
    <row r="3368" spans="1:26" s="27" customFormat="1" hidden="1" x14ac:dyDescent="0.35">
      <c r="A3368" s="27">
        <v>0</v>
      </c>
      <c r="B3368" s="27">
        <v>62</v>
      </c>
      <c r="C3368" s="27">
        <v>0</v>
      </c>
      <c r="D3368" s="27">
        <v>0</v>
      </c>
      <c r="E3368" s="27">
        <v>0</v>
      </c>
      <c r="F3368" s="27">
        <v>0</v>
      </c>
      <c r="G3368" s="27">
        <v>1</v>
      </c>
      <c r="H3368" s="27">
        <v>0</v>
      </c>
      <c r="I3368" s="27">
        <v>0</v>
      </c>
      <c r="J3368" s="27">
        <v>0</v>
      </c>
      <c r="K3368" s="27">
        <v>0</v>
      </c>
      <c r="L3368" s="27">
        <v>1</v>
      </c>
      <c r="M3368" s="27">
        <v>0</v>
      </c>
      <c r="N3368" s="27">
        <v>282</v>
      </c>
      <c r="O3368" s="27">
        <v>175</v>
      </c>
      <c r="P3368" s="27">
        <v>79</v>
      </c>
      <c r="Q3368" s="27">
        <v>28.24</v>
      </c>
      <c r="R3368" s="27">
        <v>57</v>
      </c>
      <c r="S3368" s="27">
        <v>67</v>
      </c>
      <c r="T3368" s="27">
        <v>0</v>
      </c>
      <c r="U3368" s="27" cm="1">
        <f t="array" ref="U3368">_xlfn.IFS(N3368&gt;Data_Analysis!AB$22,1,N3368&lt;Data_Analysis!AB$21,1,1=1,0)</f>
        <v>0</v>
      </c>
      <c r="V3368" s="27" cm="1">
        <f t="array" ref="V3368">_xlfn.IFS(O3368&gt;Data_Analysis!AD$22,1,O3368&lt;Data_Analysis!AD$21,1,1=1,0)</f>
        <v>1</v>
      </c>
      <c r="W3368" s="27" cm="1">
        <f t="array" ref="W3368">_xlfn.IFS(P3368&gt;Data_Analysis!AF$22,1,P3368&lt;Data_Analysis!AF$21,1,1=1,0)</f>
        <v>0</v>
      </c>
      <c r="X3368" s="27" cm="1">
        <f t="array" ref="X3368">_xlfn.IFS(Q3368&gt;Data_Analysis!AH$22,1,Q3368&lt;Data_Analysis!AH$21,1,1=1,0)</f>
        <v>0</v>
      </c>
      <c r="Y3368" s="27" cm="1">
        <f t="array" ref="Y3368">_xlfn.IFS(R3368&gt;Data_Analysis!AJ$22,1,R3368&lt;Data_Analysis!AJ$21,1,1=1,0)</f>
        <v>0</v>
      </c>
      <c r="Z3368" s="27" cm="1">
        <f t="array" ref="Z3368">_xlfn.IFS(S3368&gt;Data_Analysis!AL$22,1,S3368&lt;Data_Analysis!AL$21,1,1=1,0)</f>
        <v>0</v>
      </c>
    </row>
    <row r="3369" spans="1:26" x14ac:dyDescent="0.35">
      <c r="A3369">
        <v>0</v>
      </c>
      <c r="B3369">
        <v>45</v>
      </c>
      <c r="C3369">
        <v>0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230</v>
      </c>
      <c r="O3369">
        <v>128.5</v>
      </c>
      <c r="P3369">
        <v>87.5</v>
      </c>
      <c r="Q3369">
        <v>23.75</v>
      </c>
      <c r="R3369">
        <v>82</v>
      </c>
      <c r="S3369">
        <v>62</v>
      </c>
      <c r="T3369">
        <v>0</v>
      </c>
      <c r="U3369" cm="1">
        <f t="array" ref="U3369">_xlfn.IFS(N3369&gt;Data_Analysis!AB$22,1,N3369&lt;Data_Analysis!AB$21,1,1=1,0)</f>
        <v>0</v>
      </c>
      <c r="V3369" cm="1">
        <f t="array" ref="V3369">_xlfn.IFS(O3369&gt;Data_Analysis!AD$22,1,O3369&lt;Data_Analysis!AD$21,1,1=1,0)</f>
        <v>0</v>
      </c>
      <c r="W3369" cm="1">
        <f t="array" ref="W3369">_xlfn.IFS(P3369&gt;Data_Analysis!AF$22,1,P3369&lt;Data_Analysis!AF$21,1,1=1,0)</f>
        <v>0</v>
      </c>
      <c r="X3369" cm="1">
        <f t="array" ref="X3369">_xlfn.IFS(Q3369&gt;Data_Analysis!AH$22,1,Q3369&lt;Data_Analysis!AH$21,1,1=1,0)</f>
        <v>0</v>
      </c>
      <c r="Y3369" cm="1">
        <f t="array" ref="Y3369">_xlfn.IFS(R3369&gt;Data_Analysis!AJ$22,1,R3369&lt;Data_Analysis!AJ$21,1,1=1,0)</f>
        <v>0</v>
      </c>
      <c r="Z3369" cm="1">
        <f t="array" ref="Z3369">_xlfn.IFS(S3369&gt;Data_Analysis!AL$22,1,S3369&lt;Data_Analysis!AL$21,1,1=1,0)</f>
        <v>0</v>
      </c>
    </row>
    <row r="3370" spans="1:26" x14ac:dyDescent="0.35">
      <c r="A3370">
        <v>1</v>
      </c>
      <c r="B3370">
        <v>40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1</v>
      </c>
      <c r="I3370">
        <v>25</v>
      </c>
      <c r="J3370">
        <v>0</v>
      </c>
      <c r="K3370">
        <v>0</v>
      </c>
      <c r="L3370">
        <v>0</v>
      </c>
      <c r="M3370">
        <v>0</v>
      </c>
      <c r="N3370">
        <v>258</v>
      </c>
      <c r="O3370">
        <v>112</v>
      </c>
      <c r="P3370">
        <v>78</v>
      </c>
      <c r="Q3370">
        <v>28.57</v>
      </c>
      <c r="R3370">
        <v>80</v>
      </c>
      <c r="S3370">
        <v>70</v>
      </c>
      <c r="T3370">
        <v>0</v>
      </c>
      <c r="U3370" cm="1">
        <f t="array" ref="U3370">_xlfn.IFS(N3370&gt;Data_Analysis!AB$22,1,N3370&lt;Data_Analysis!AB$21,1,1=1,0)</f>
        <v>0</v>
      </c>
      <c r="V3370" cm="1">
        <f t="array" ref="V3370">_xlfn.IFS(O3370&gt;Data_Analysis!AD$22,1,O3370&lt;Data_Analysis!AD$21,1,1=1,0)</f>
        <v>0</v>
      </c>
      <c r="W3370" cm="1">
        <f t="array" ref="W3370">_xlfn.IFS(P3370&gt;Data_Analysis!AF$22,1,P3370&lt;Data_Analysis!AF$21,1,1=1,0)</f>
        <v>0</v>
      </c>
      <c r="X3370" cm="1">
        <f t="array" ref="X3370">_xlfn.IFS(Q3370&gt;Data_Analysis!AH$22,1,Q3370&lt;Data_Analysis!AH$21,1,1=1,0)</f>
        <v>0</v>
      </c>
      <c r="Y3370" cm="1">
        <f t="array" ref="Y3370">_xlfn.IFS(R3370&gt;Data_Analysis!AJ$22,1,R3370&lt;Data_Analysis!AJ$21,1,1=1,0)</f>
        <v>0</v>
      </c>
      <c r="Z3370" cm="1">
        <f t="array" ref="Z3370">_xlfn.IFS(S3370&gt;Data_Analysis!AL$22,1,S3370&lt;Data_Analysis!AL$21,1,1=1,0)</f>
        <v>0</v>
      </c>
    </row>
    <row r="3371" spans="1:26" s="30" customFormat="1" hidden="1" x14ac:dyDescent="0.35">
      <c r="A3371" s="30">
        <v>1</v>
      </c>
      <c r="B3371" s="30">
        <v>43</v>
      </c>
      <c r="C3371" s="30">
        <v>0</v>
      </c>
      <c r="D3371" s="30">
        <v>0</v>
      </c>
      <c r="E3371" s="30">
        <v>1</v>
      </c>
      <c r="F3371" s="30">
        <v>0</v>
      </c>
      <c r="G3371" s="30">
        <v>0</v>
      </c>
      <c r="H3371" s="30">
        <v>0</v>
      </c>
      <c r="I3371" s="30">
        <v>0</v>
      </c>
      <c r="J3371" s="30">
        <v>0</v>
      </c>
      <c r="K3371" s="30">
        <v>0</v>
      </c>
      <c r="L3371" s="30">
        <v>1</v>
      </c>
      <c r="M3371" s="30">
        <v>0</v>
      </c>
      <c r="N3371" s="30">
        <v>245</v>
      </c>
      <c r="O3371" s="30">
        <v>144.5</v>
      </c>
      <c r="P3371" s="30">
        <v>95</v>
      </c>
      <c r="Q3371" s="30">
        <v>27.15</v>
      </c>
      <c r="R3371" s="30">
        <v>70</v>
      </c>
      <c r="S3371" s="30">
        <v>45</v>
      </c>
      <c r="T3371" s="30">
        <v>0</v>
      </c>
      <c r="U3371" s="30" cm="1">
        <f t="array" ref="U3371">_xlfn.IFS(N3371&gt;Data_Analysis!AB$22,1,N3371&lt;Data_Analysis!AB$21,1,1=1,0)</f>
        <v>0</v>
      </c>
      <c r="V3371" s="30" cm="1">
        <f t="array" ref="V3371">_xlfn.IFS(O3371&gt;Data_Analysis!AD$22,1,O3371&lt;Data_Analysis!AD$21,1,1=1,0)</f>
        <v>0</v>
      </c>
      <c r="W3371" s="30" cm="1">
        <f t="array" ref="W3371">_xlfn.IFS(P3371&gt;Data_Analysis!AF$22,1,P3371&lt;Data_Analysis!AF$21,1,1=1,0)</f>
        <v>0</v>
      </c>
      <c r="X3371" s="30" cm="1">
        <f t="array" ref="X3371">_xlfn.IFS(Q3371&gt;Data_Analysis!AH$22,1,Q3371&lt;Data_Analysis!AH$21,1,1=1,0)</f>
        <v>0</v>
      </c>
      <c r="Y3371" s="30" cm="1">
        <f t="array" ref="Y3371">_xlfn.IFS(R3371&gt;Data_Analysis!AJ$22,1,R3371&lt;Data_Analysis!AJ$21,1,1=1,0)</f>
        <v>0</v>
      </c>
      <c r="Z3371" s="30" cm="1">
        <f t="array" ref="Z3371">_xlfn.IFS(S3371&gt;Data_Analysis!AL$22,1,S3371&lt;Data_Analysis!AL$21,1,1=1,0)</f>
        <v>1</v>
      </c>
    </row>
    <row r="3372" spans="1:26" s="30" customFormat="1" hidden="1" x14ac:dyDescent="0.35">
      <c r="A3372" s="30">
        <v>1</v>
      </c>
      <c r="B3372" s="30">
        <v>42</v>
      </c>
      <c r="C3372" s="30">
        <v>0</v>
      </c>
      <c r="D3372" s="30">
        <v>0</v>
      </c>
      <c r="E3372" s="30">
        <v>1</v>
      </c>
      <c r="F3372" s="30">
        <v>0</v>
      </c>
      <c r="G3372" s="30">
        <v>0</v>
      </c>
      <c r="H3372" s="30">
        <v>1</v>
      </c>
      <c r="I3372" s="30">
        <v>15</v>
      </c>
      <c r="J3372" s="30">
        <v>0</v>
      </c>
      <c r="K3372" s="30">
        <v>0</v>
      </c>
      <c r="L3372" s="30">
        <v>1</v>
      </c>
      <c r="M3372" s="30">
        <v>0</v>
      </c>
      <c r="N3372" s="30">
        <v>453</v>
      </c>
      <c r="O3372" s="30">
        <v>158</v>
      </c>
      <c r="P3372" s="30">
        <v>108</v>
      </c>
      <c r="Q3372" s="30">
        <v>28.89</v>
      </c>
      <c r="R3372" s="30">
        <v>90</v>
      </c>
      <c r="S3372" s="30">
        <v>110</v>
      </c>
      <c r="T3372" s="30">
        <v>0</v>
      </c>
      <c r="U3372" s="30" cm="1">
        <f t="array" ref="U3372">_xlfn.IFS(N3372&gt;Data_Analysis!AB$22,1,N3372&lt;Data_Analysis!AB$21,1,1=1,0)</f>
        <v>1</v>
      </c>
      <c r="V3372" s="30" cm="1">
        <f t="array" ref="V3372">_xlfn.IFS(O3372&gt;Data_Analysis!AD$22,1,O3372&lt;Data_Analysis!AD$21,1,1=1,0)</f>
        <v>0</v>
      </c>
      <c r="W3372" s="30" cm="1">
        <f t="array" ref="W3372">_xlfn.IFS(P3372&gt;Data_Analysis!AF$22,1,P3372&lt;Data_Analysis!AF$21,1,1=1,0)</f>
        <v>1</v>
      </c>
      <c r="X3372" s="30" cm="1">
        <f t="array" ref="X3372">_xlfn.IFS(Q3372&gt;Data_Analysis!AH$22,1,Q3372&lt;Data_Analysis!AH$21,1,1=1,0)</f>
        <v>0</v>
      </c>
      <c r="Y3372" s="30" cm="1">
        <f t="array" ref="Y3372">_xlfn.IFS(R3372&gt;Data_Analysis!AJ$22,1,R3372&lt;Data_Analysis!AJ$21,1,1=1,0)</f>
        <v>0</v>
      </c>
      <c r="Z3372" s="30" cm="1">
        <f t="array" ref="Z3372">_xlfn.IFS(S3372&gt;Data_Analysis!AL$22,1,S3372&lt;Data_Analysis!AL$21,1,1=1,0)</f>
        <v>1</v>
      </c>
    </row>
    <row r="3373" spans="1:26" x14ac:dyDescent="0.35">
      <c r="A3373">
        <v>0</v>
      </c>
      <c r="B3373">
        <v>40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156</v>
      </c>
      <c r="O3373">
        <v>110</v>
      </c>
      <c r="P3373">
        <v>74</v>
      </c>
      <c r="Q3373">
        <v>20.79</v>
      </c>
      <c r="R3373">
        <v>56</v>
      </c>
      <c r="S3373">
        <v>76</v>
      </c>
      <c r="T3373">
        <v>0</v>
      </c>
      <c r="U3373" cm="1">
        <f t="array" ref="U3373">_xlfn.IFS(N3373&gt;Data_Analysis!AB$22,1,N3373&lt;Data_Analysis!AB$21,1,1=1,0)</f>
        <v>0</v>
      </c>
      <c r="V3373" cm="1">
        <f t="array" ref="V3373">_xlfn.IFS(O3373&gt;Data_Analysis!AD$22,1,O3373&lt;Data_Analysis!AD$21,1,1=1,0)</f>
        <v>0</v>
      </c>
      <c r="W3373" cm="1">
        <f t="array" ref="W3373">_xlfn.IFS(P3373&gt;Data_Analysis!AF$22,1,P3373&lt;Data_Analysis!AF$21,1,1=1,0)</f>
        <v>0</v>
      </c>
      <c r="X3373" cm="1">
        <f t="array" ref="X3373">_xlfn.IFS(Q3373&gt;Data_Analysis!AH$22,1,Q3373&lt;Data_Analysis!AH$21,1,1=1,0)</f>
        <v>0</v>
      </c>
      <c r="Y3373" cm="1">
        <f t="array" ref="Y3373">_xlfn.IFS(R3373&gt;Data_Analysis!AJ$22,1,R3373&lt;Data_Analysis!AJ$21,1,1=1,0)</f>
        <v>0</v>
      </c>
      <c r="Z3373" cm="1">
        <f t="array" ref="Z3373">_xlfn.IFS(S3373&gt;Data_Analysis!AL$22,1,S3373&lt;Data_Analysis!AL$21,1,1=1,0)</f>
        <v>0</v>
      </c>
    </row>
    <row r="3374" spans="1:26" x14ac:dyDescent="0.35">
      <c r="A3374">
        <v>1</v>
      </c>
      <c r="B3374">
        <v>48</v>
      </c>
      <c r="C3374">
        <v>0</v>
      </c>
      <c r="D3374">
        <v>0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165</v>
      </c>
      <c r="O3374">
        <v>115</v>
      </c>
      <c r="P3374">
        <v>80</v>
      </c>
      <c r="Q3374">
        <v>26.79</v>
      </c>
      <c r="R3374">
        <v>75</v>
      </c>
      <c r="S3374">
        <v>78</v>
      </c>
      <c r="T3374">
        <v>0</v>
      </c>
      <c r="U3374" cm="1">
        <f t="array" ref="U3374">_xlfn.IFS(N3374&gt;Data_Analysis!AB$22,1,N3374&lt;Data_Analysis!AB$21,1,1=1,0)</f>
        <v>0</v>
      </c>
      <c r="V3374" cm="1">
        <f t="array" ref="V3374">_xlfn.IFS(O3374&gt;Data_Analysis!AD$22,1,O3374&lt;Data_Analysis!AD$21,1,1=1,0)</f>
        <v>0</v>
      </c>
      <c r="W3374" cm="1">
        <f t="array" ref="W3374">_xlfn.IFS(P3374&gt;Data_Analysis!AF$22,1,P3374&lt;Data_Analysis!AF$21,1,1=1,0)</f>
        <v>0</v>
      </c>
      <c r="X3374" cm="1">
        <f t="array" ref="X3374">_xlfn.IFS(Q3374&gt;Data_Analysis!AH$22,1,Q3374&lt;Data_Analysis!AH$21,1,1=1,0)</f>
        <v>0</v>
      </c>
      <c r="Y3374" cm="1">
        <f t="array" ref="Y3374">_xlfn.IFS(R3374&gt;Data_Analysis!AJ$22,1,R3374&lt;Data_Analysis!AJ$21,1,1=1,0)</f>
        <v>0</v>
      </c>
      <c r="Z3374" cm="1">
        <f t="array" ref="Z3374">_xlfn.IFS(S3374&gt;Data_Analysis!AL$22,1,S3374&lt;Data_Analysis!AL$21,1,1=1,0)</f>
        <v>0</v>
      </c>
    </row>
    <row r="3375" spans="1:26" x14ac:dyDescent="0.35">
      <c r="A3375">
        <v>0</v>
      </c>
      <c r="B3375">
        <v>43</v>
      </c>
      <c r="C3375">
        <v>0</v>
      </c>
      <c r="D3375">
        <v>0</v>
      </c>
      <c r="E3375">
        <v>1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232</v>
      </c>
      <c r="O3375">
        <v>127</v>
      </c>
      <c r="P3375">
        <v>79</v>
      </c>
      <c r="Q3375">
        <v>30.79</v>
      </c>
      <c r="R3375">
        <v>75</v>
      </c>
      <c r="S3375">
        <v>54</v>
      </c>
      <c r="T3375">
        <v>0</v>
      </c>
      <c r="U3375" cm="1">
        <f t="array" ref="U3375">_xlfn.IFS(N3375&gt;Data_Analysis!AB$22,1,N3375&lt;Data_Analysis!AB$21,1,1=1,0)</f>
        <v>0</v>
      </c>
      <c r="V3375" cm="1">
        <f t="array" ref="V3375">_xlfn.IFS(O3375&gt;Data_Analysis!AD$22,1,O3375&lt;Data_Analysis!AD$21,1,1=1,0)</f>
        <v>0</v>
      </c>
      <c r="W3375" cm="1">
        <f t="array" ref="W3375">_xlfn.IFS(P3375&gt;Data_Analysis!AF$22,1,P3375&lt;Data_Analysis!AF$21,1,1=1,0)</f>
        <v>0</v>
      </c>
      <c r="X3375" cm="1">
        <f t="array" ref="X3375">_xlfn.IFS(Q3375&gt;Data_Analysis!AH$22,1,Q3375&lt;Data_Analysis!AH$21,1,1=1,0)</f>
        <v>0</v>
      </c>
      <c r="Y3375" cm="1">
        <f t="array" ref="Y3375">_xlfn.IFS(R3375&gt;Data_Analysis!AJ$22,1,R3375&lt;Data_Analysis!AJ$21,1,1=1,0)</f>
        <v>0</v>
      </c>
      <c r="Z3375" cm="1">
        <f t="array" ref="Z3375">_xlfn.IFS(S3375&gt;Data_Analysis!AL$22,1,S3375&lt;Data_Analysis!AL$21,1,1=1,0)</f>
        <v>0</v>
      </c>
    </row>
    <row r="3376" spans="1:26" s="4" customFormat="1" hidden="1" x14ac:dyDescent="0.35">
      <c r="A3376" s="4">
        <v>1</v>
      </c>
      <c r="B3376" s="4">
        <v>59</v>
      </c>
      <c r="C3376" s="4">
        <v>1</v>
      </c>
      <c r="D3376" s="4">
        <v>0</v>
      </c>
      <c r="E3376" s="4">
        <v>0</v>
      </c>
      <c r="F3376" s="4">
        <v>0</v>
      </c>
      <c r="G3376" s="4">
        <v>0</v>
      </c>
      <c r="H3376" s="4">
        <v>1</v>
      </c>
      <c r="I3376" s="4">
        <v>20</v>
      </c>
      <c r="J3376" s="4">
        <v>0</v>
      </c>
      <c r="K3376" s="4">
        <v>0</v>
      </c>
      <c r="L3376" s="4">
        <v>1</v>
      </c>
      <c r="M3376" s="4">
        <v>0</v>
      </c>
      <c r="N3376" s="4">
        <v>232</v>
      </c>
      <c r="O3376" s="4">
        <v>151.5</v>
      </c>
      <c r="P3376" s="4">
        <v>110</v>
      </c>
      <c r="Q3376" s="4">
        <v>26.89</v>
      </c>
      <c r="R3376" s="4">
        <v>68</v>
      </c>
      <c r="S3376" s="4">
        <v>69</v>
      </c>
      <c r="T3376" s="4">
        <v>0</v>
      </c>
      <c r="U3376" s="4" cm="1">
        <f t="array" ref="U3376">_xlfn.IFS(N3376&gt;Data_Analysis!AB$22,1,N3376&lt;Data_Analysis!AB$21,1,1=1,0)</f>
        <v>0</v>
      </c>
      <c r="V3376" s="4" cm="1">
        <f t="array" ref="V3376">_xlfn.IFS(O3376&gt;Data_Analysis!AD$22,1,O3376&lt;Data_Analysis!AD$21,1,1=1,0)</f>
        <v>0</v>
      </c>
      <c r="W3376" s="4" cm="1">
        <f t="array" ref="W3376">_xlfn.IFS(P3376&gt;Data_Analysis!AF$22,1,P3376&lt;Data_Analysis!AF$21,1,1=1,0)</f>
        <v>1</v>
      </c>
      <c r="X3376" s="4" cm="1">
        <f t="array" ref="X3376">_xlfn.IFS(Q3376&gt;Data_Analysis!AH$22,1,Q3376&lt;Data_Analysis!AH$21,1,1=1,0)</f>
        <v>0</v>
      </c>
      <c r="Y3376" s="4" cm="1">
        <f t="array" ref="Y3376">_xlfn.IFS(R3376&gt;Data_Analysis!AJ$22,1,R3376&lt;Data_Analysis!AJ$21,1,1=1,0)</f>
        <v>0</v>
      </c>
      <c r="Z3376" s="4" cm="1">
        <f t="array" ref="Z3376">_xlfn.IFS(S3376&gt;Data_Analysis!AL$22,1,S3376&lt;Data_Analysis!AL$21,1,1=1,0)</f>
        <v>0</v>
      </c>
    </row>
    <row r="3377" spans="1:26" x14ac:dyDescent="0.35">
      <c r="A3377">
        <v>1</v>
      </c>
      <c r="B3377">
        <v>60</v>
      </c>
      <c r="C3377">
        <v>1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250</v>
      </c>
      <c r="O3377">
        <v>133</v>
      </c>
      <c r="P3377">
        <v>89.5</v>
      </c>
      <c r="Q3377">
        <v>27.13</v>
      </c>
      <c r="R3377">
        <v>90</v>
      </c>
      <c r="S3377">
        <v>79.400000000000006</v>
      </c>
      <c r="T3377">
        <v>0</v>
      </c>
      <c r="U3377" cm="1">
        <f t="array" ref="U3377">_xlfn.IFS(N3377&gt;Data_Analysis!AB$22,1,N3377&lt;Data_Analysis!AB$21,1,1=1,0)</f>
        <v>0</v>
      </c>
      <c r="V3377" cm="1">
        <f t="array" ref="V3377">_xlfn.IFS(O3377&gt;Data_Analysis!AD$22,1,O3377&lt;Data_Analysis!AD$21,1,1=1,0)</f>
        <v>0</v>
      </c>
      <c r="W3377" cm="1">
        <f t="array" ref="W3377">_xlfn.IFS(P3377&gt;Data_Analysis!AF$22,1,P3377&lt;Data_Analysis!AF$21,1,1=1,0)</f>
        <v>0</v>
      </c>
      <c r="X3377" cm="1">
        <f t="array" ref="X3377">_xlfn.IFS(Q3377&gt;Data_Analysis!AH$22,1,Q3377&lt;Data_Analysis!AH$21,1,1=1,0)</f>
        <v>0</v>
      </c>
      <c r="Y3377" cm="1">
        <f t="array" ref="Y3377">_xlfn.IFS(R3377&gt;Data_Analysis!AJ$22,1,R3377&lt;Data_Analysis!AJ$21,1,1=1,0)</f>
        <v>0</v>
      </c>
      <c r="Z3377" cm="1">
        <f t="array" ref="Z3377">_xlfn.IFS(S3377&gt;Data_Analysis!AL$22,1,S3377&lt;Data_Analysis!AL$21,1,1=1,0)</f>
        <v>0</v>
      </c>
    </row>
    <row r="3378" spans="1:26" x14ac:dyDescent="0.35">
      <c r="A3378">
        <v>1</v>
      </c>
      <c r="B3378">
        <v>63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1</v>
      </c>
      <c r="M3378">
        <v>0</v>
      </c>
      <c r="N3378">
        <v>222</v>
      </c>
      <c r="O3378">
        <v>159</v>
      </c>
      <c r="P3378">
        <v>90</v>
      </c>
      <c r="Q3378">
        <v>21.9</v>
      </c>
      <c r="R3378">
        <v>80</v>
      </c>
      <c r="S3378">
        <v>95</v>
      </c>
      <c r="T3378">
        <v>1</v>
      </c>
      <c r="U3378" cm="1">
        <f t="array" ref="U3378">_xlfn.IFS(N3378&gt;Data_Analysis!AB$22,1,N3378&lt;Data_Analysis!AB$21,1,1=1,0)</f>
        <v>0</v>
      </c>
      <c r="V3378" cm="1">
        <f t="array" ref="V3378">_xlfn.IFS(O3378&gt;Data_Analysis!AD$22,1,O3378&lt;Data_Analysis!AD$21,1,1=1,0)</f>
        <v>0</v>
      </c>
      <c r="W3378" cm="1">
        <f t="array" ref="W3378">_xlfn.IFS(P3378&gt;Data_Analysis!AF$22,1,P3378&lt;Data_Analysis!AF$21,1,1=1,0)</f>
        <v>0</v>
      </c>
      <c r="X3378" cm="1">
        <f t="array" ref="X3378">_xlfn.IFS(Q3378&gt;Data_Analysis!AH$22,1,Q3378&lt;Data_Analysis!AH$21,1,1=1,0)</f>
        <v>0</v>
      </c>
      <c r="Y3378" cm="1">
        <f t="array" ref="Y3378">_xlfn.IFS(R3378&gt;Data_Analysis!AJ$22,1,R3378&lt;Data_Analysis!AJ$21,1,1=1,0)</f>
        <v>0</v>
      </c>
      <c r="Z3378" cm="1">
        <f t="array" ref="Z3378">_xlfn.IFS(S3378&gt;Data_Analysis!AL$22,1,S3378&lt;Data_Analysis!AL$21,1,1=1,0)</f>
        <v>0</v>
      </c>
    </row>
    <row r="3379" spans="1:26" s="28" customFormat="1" hidden="1" x14ac:dyDescent="0.35">
      <c r="A3379" s="28">
        <v>0</v>
      </c>
      <c r="B3379" s="28">
        <v>50</v>
      </c>
      <c r="C3379" s="28">
        <v>0</v>
      </c>
      <c r="D3379" s="28">
        <v>0</v>
      </c>
      <c r="E3379" s="28">
        <v>0</v>
      </c>
      <c r="F3379" s="28">
        <v>1</v>
      </c>
      <c r="G3379" s="28">
        <v>0</v>
      </c>
      <c r="H3379" s="28">
        <v>1</v>
      </c>
      <c r="I3379" s="28">
        <v>3</v>
      </c>
      <c r="J3379" s="28">
        <v>0</v>
      </c>
      <c r="K3379" s="28">
        <v>0</v>
      </c>
      <c r="L3379" s="28">
        <v>1</v>
      </c>
      <c r="M3379" s="28">
        <v>0</v>
      </c>
      <c r="N3379" s="28">
        <v>238</v>
      </c>
      <c r="O3379" s="28">
        <v>158</v>
      </c>
      <c r="P3379" s="28">
        <v>74</v>
      </c>
      <c r="Q3379" s="28">
        <v>35.68</v>
      </c>
      <c r="R3379" s="28">
        <v>69</v>
      </c>
      <c r="S3379" s="28">
        <v>98</v>
      </c>
      <c r="T3379" s="28">
        <v>0</v>
      </c>
      <c r="U3379" s="28" cm="1">
        <f t="array" ref="U3379">_xlfn.IFS(N3379&gt;Data_Analysis!AB$22,1,N3379&lt;Data_Analysis!AB$21,1,1=1,0)</f>
        <v>0</v>
      </c>
      <c r="V3379" s="28" cm="1">
        <f t="array" ref="V3379">_xlfn.IFS(O3379&gt;Data_Analysis!AD$22,1,O3379&lt;Data_Analysis!AD$21,1,1=1,0)</f>
        <v>0</v>
      </c>
      <c r="W3379" s="28" cm="1">
        <f t="array" ref="W3379">_xlfn.IFS(P3379&gt;Data_Analysis!AF$22,1,P3379&lt;Data_Analysis!AF$21,1,1=1,0)</f>
        <v>0</v>
      </c>
      <c r="X3379" s="28" cm="1">
        <f t="array" ref="X3379">_xlfn.IFS(Q3379&gt;Data_Analysis!AH$22,1,Q3379&lt;Data_Analysis!AH$21,1,1=1,0)</f>
        <v>1</v>
      </c>
      <c r="Y3379" s="28" cm="1">
        <f t="array" ref="Y3379">_xlfn.IFS(R3379&gt;Data_Analysis!AJ$22,1,R3379&lt;Data_Analysis!AJ$21,1,1=1,0)</f>
        <v>0</v>
      </c>
      <c r="Z3379" s="28" cm="1">
        <f t="array" ref="Z3379">_xlfn.IFS(S3379&gt;Data_Analysis!AL$22,1,S3379&lt;Data_Analysis!AL$21,1,1=1,0)</f>
        <v>0</v>
      </c>
    </row>
    <row r="3380" spans="1:26" x14ac:dyDescent="0.35">
      <c r="A3380">
        <v>1</v>
      </c>
      <c r="B3380">
        <v>38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256</v>
      </c>
      <c r="O3380">
        <v>123</v>
      </c>
      <c r="P3380">
        <v>92</v>
      </c>
      <c r="Q3380">
        <v>25.42</v>
      </c>
      <c r="R3380">
        <v>62</v>
      </c>
      <c r="S3380">
        <v>82</v>
      </c>
      <c r="T3380">
        <v>0</v>
      </c>
      <c r="U3380" cm="1">
        <f t="array" ref="U3380">_xlfn.IFS(N3380&gt;Data_Analysis!AB$22,1,N3380&lt;Data_Analysis!AB$21,1,1=1,0)</f>
        <v>0</v>
      </c>
      <c r="V3380" cm="1">
        <f t="array" ref="V3380">_xlfn.IFS(O3380&gt;Data_Analysis!AD$22,1,O3380&lt;Data_Analysis!AD$21,1,1=1,0)</f>
        <v>0</v>
      </c>
      <c r="W3380" cm="1">
        <f t="array" ref="W3380">_xlfn.IFS(P3380&gt;Data_Analysis!AF$22,1,P3380&lt;Data_Analysis!AF$21,1,1=1,0)</f>
        <v>0</v>
      </c>
      <c r="X3380" cm="1">
        <f t="array" ref="X3380">_xlfn.IFS(Q3380&gt;Data_Analysis!AH$22,1,Q3380&lt;Data_Analysis!AH$21,1,1=1,0)</f>
        <v>0</v>
      </c>
      <c r="Y3380" cm="1">
        <f t="array" ref="Y3380">_xlfn.IFS(R3380&gt;Data_Analysis!AJ$22,1,R3380&lt;Data_Analysis!AJ$21,1,1=1,0)</f>
        <v>0</v>
      </c>
      <c r="Z3380" cm="1">
        <f t="array" ref="Z3380">_xlfn.IFS(S3380&gt;Data_Analysis!AL$22,1,S3380&lt;Data_Analysis!AL$21,1,1=1,0)</f>
        <v>0</v>
      </c>
    </row>
    <row r="3381" spans="1:26" x14ac:dyDescent="0.35">
      <c r="A3381">
        <v>0</v>
      </c>
      <c r="B3381">
        <v>35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0</v>
      </c>
      <c r="M3381">
        <v>0</v>
      </c>
      <c r="N3381">
        <v>194</v>
      </c>
      <c r="O3381">
        <v>100.5</v>
      </c>
      <c r="P3381">
        <v>69</v>
      </c>
      <c r="Q3381">
        <v>17.920000000000002</v>
      </c>
      <c r="R3381">
        <v>75</v>
      </c>
      <c r="S3381">
        <v>73</v>
      </c>
      <c r="T3381">
        <v>0</v>
      </c>
      <c r="U3381" cm="1">
        <f t="array" ref="U3381">_xlfn.IFS(N3381&gt;Data_Analysis!AB$22,1,N3381&lt;Data_Analysis!AB$21,1,1=1,0)</f>
        <v>0</v>
      </c>
      <c r="V3381" cm="1">
        <f t="array" ref="V3381">_xlfn.IFS(O3381&gt;Data_Analysis!AD$22,1,O3381&lt;Data_Analysis!AD$21,1,1=1,0)</f>
        <v>0</v>
      </c>
      <c r="W3381" cm="1">
        <f t="array" ref="W3381">_xlfn.IFS(P3381&gt;Data_Analysis!AF$22,1,P3381&lt;Data_Analysis!AF$21,1,1=1,0)</f>
        <v>0</v>
      </c>
      <c r="X3381" cm="1">
        <f t="array" ref="X3381">_xlfn.IFS(Q3381&gt;Data_Analysis!AH$22,1,Q3381&lt;Data_Analysis!AH$21,1,1=1,0)</f>
        <v>0</v>
      </c>
      <c r="Y3381" cm="1">
        <f t="array" ref="Y3381">_xlfn.IFS(R3381&gt;Data_Analysis!AJ$22,1,R3381&lt;Data_Analysis!AJ$21,1,1=1,0)</f>
        <v>0</v>
      </c>
      <c r="Z3381" cm="1">
        <f t="array" ref="Z3381">_xlfn.IFS(S3381&gt;Data_Analysis!AL$22,1,S3381&lt;Data_Analysis!AL$21,1,1=1,0)</f>
        <v>0</v>
      </c>
    </row>
    <row r="3382" spans="1:26" s="4" customFormat="1" hidden="1" x14ac:dyDescent="0.35">
      <c r="A3382" s="4">
        <v>1</v>
      </c>
      <c r="B3382" s="4">
        <v>56</v>
      </c>
      <c r="C3382" s="4">
        <v>0</v>
      </c>
      <c r="D3382" s="4">
        <v>0</v>
      </c>
      <c r="E3382" s="4">
        <v>0</v>
      </c>
      <c r="F3382" s="4">
        <v>1</v>
      </c>
      <c r="G3382" s="4">
        <v>0</v>
      </c>
      <c r="H3382" s="4">
        <v>0</v>
      </c>
      <c r="I3382" s="4">
        <v>0</v>
      </c>
      <c r="J3382" s="4">
        <v>0</v>
      </c>
      <c r="K3382" s="4">
        <v>0</v>
      </c>
      <c r="L3382" s="4">
        <v>1</v>
      </c>
      <c r="M3382" s="4">
        <v>0</v>
      </c>
      <c r="N3382" s="4">
        <v>254</v>
      </c>
      <c r="O3382" s="4">
        <v>166</v>
      </c>
      <c r="P3382" s="4">
        <v>107</v>
      </c>
      <c r="Q3382" s="4">
        <v>21.97</v>
      </c>
      <c r="R3382" s="4">
        <v>75</v>
      </c>
      <c r="S3382" s="4">
        <v>83</v>
      </c>
      <c r="T3382" s="4">
        <v>0</v>
      </c>
      <c r="U3382" s="4" cm="1">
        <f t="array" ref="U3382">_xlfn.IFS(N3382&gt;Data_Analysis!AB$22,1,N3382&lt;Data_Analysis!AB$21,1,1=1,0)</f>
        <v>0</v>
      </c>
      <c r="V3382" s="4" cm="1">
        <f t="array" ref="V3382">_xlfn.IFS(O3382&gt;Data_Analysis!AD$22,1,O3382&lt;Data_Analysis!AD$21,1,1=1,0)</f>
        <v>0</v>
      </c>
      <c r="W3382" s="4" cm="1">
        <f t="array" ref="W3382">_xlfn.IFS(P3382&gt;Data_Analysis!AF$22,1,P3382&lt;Data_Analysis!AF$21,1,1=1,0)</f>
        <v>1</v>
      </c>
      <c r="X3382" s="4" cm="1">
        <f t="array" ref="X3382">_xlfn.IFS(Q3382&gt;Data_Analysis!AH$22,1,Q3382&lt;Data_Analysis!AH$21,1,1=1,0)</f>
        <v>0</v>
      </c>
      <c r="Y3382" s="4" cm="1">
        <f t="array" ref="Y3382">_xlfn.IFS(R3382&gt;Data_Analysis!AJ$22,1,R3382&lt;Data_Analysis!AJ$21,1,1=1,0)</f>
        <v>0</v>
      </c>
      <c r="Z3382" s="4" cm="1">
        <f t="array" ref="Z3382">_xlfn.IFS(S3382&gt;Data_Analysis!AL$22,1,S3382&lt;Data_Analysis!AL$21,1,1=1,0)</f>
        <v>0</v>
      </c>
    </row>
    <row r="3383" spans="1:26" x14ac:dyDescent="0.35">
      <c r="A3383">
        <v>1</v>
      </c>
      <c r="B3383">
        <v>45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1</v>
      </c>
      <c r="I3383">
        <v>20</v>
      </c>
      <c r="J3383">
        <v>0</v>
      </c>
      <c r="K3383">
        <v>0</v>
      </c>
      <c r="L3383">
        <v>0</v>
      </c>
      <c r="M3383">
        <v>0</v>
      </c>
      <c r="N3383">
        <v>200</v>
      </c>
      <c r="O3383">
        <v>113</v>
      </c>
      <c r="P3383">
        <v>75.5</v>
      </c>
      <c r="Q3383">
        <v>21.51</v>
      </c>
      <c r="R3383">
        <v>88</v>
      </c>
      <c r="S3383">
        <v>72</v>
      </c>
      <c r="T3383">
        <v>0</v>
      </c>
      <c r="U3383" cm="1">
        <f t="array" ref="U3383">_xlfn.IFS(N3383&gt;Data_Analysis!AB$22,1,N3383&lt;Data_Analysis!AB$21,1,1=1,0)</f>
        <v>0</v>
      </c>
      <c r="V3383" cm="1">
        <f t="array" ref="V3383">_xlfn.IFS(O3383&gt;Data_Analysis!AD$22,1,O3383&lt;Data_Analysis!AD$21,1,1=1,0)</f>
        <v>0</v>
      </c>
      <c r="W3383" cm="1">
        <f t="array" ref="W3383">_xlfn.IFS(P3383&gt;Data_Analysis!AF$22,1,P3383&lt;Data_Analysis!AF$21,1,1=1,0)</f>
        <v>0</v>
      </c>
      <c r="X3383" cm="1">
        <f t="array" ref="X3383">_xlfn.IFS(Q3383&gt;Data_Analysis!AH$22,1,Q3383&lt;Data_Analysis!AH$21,1,1=1,0)</f>
        <v>0</v>
      </c>
      <c r="Y3383" cm="1">
        <f t="array" ref="Y3383">_xlfn.IFS(R3383&gt;Data_Analysis!AJ$22,1,R3383&lt;Data_Analysis!AJ$21,1,1=1,0)</f>
        <v>0</v>
      </c>
      <c r="Z3383" cm="1">
        <f t="array" ref="Z3383">_xlfn.IFS(S3383&gt;Data_Analysis!AL$22,1,S3383&lt;Data_Analysis!AL$21,1,1=1,0)</f>
        <v>0</v>
      </c>
    </row>
    <row r="3384" spans="1:26" x14ac:dyDescent="0.35">
      <c r="A3384">
        <v>0</v>
      </c>
      <c r="B3384">
        <v>40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185</v>
      </c>
      <c r="O3384">
        <v>111</v>
      </c>
      <c r="P3384">
        <v>79</v>
      </c>
      <c r="Q3384">
        <v>22.9</v>
      </c>
      <c r="R3384">
        <v>75</v>
      </c>
      <c r="S3384">
        <v>81</v>
      </c>
      <c r="T3384">
        <v>0</v>
      </c>
      <c r="U3384" cm="1">
        <f t="array" ref="U3384">_xlfn.IFS(N3384&gt;Data_Analysis!AB$22,1,N3384&lt;Data_Analysis!AB$21,1,1=1,0)</f>
        <v>0</v>
      </c>
      <c r="V3384" cm="1">
        <f t="array" ref="V3384">_xlfn.IFS(O3384&gt;Data_Analysis!AD$22,1,O3384&lt;Data_Analysis!AD$21,1,1=1,0)</f>
        <v>0</v>
      </c>
      <c r="W3384" cm="1">
        <f t="array" ref="W3384">_xlfn.IFS(P3384&gt;Data_Analysis!AF$22,1,P3384&lt;Data_Analysis!AF$21,1,1=1,0)</f>
        <v>0</v>
      </c>
      <c r="X3384" cm="1">
        <f t="array" ref="X3384">_xlfn.IFS(Q3384&gt;Data_Analysis!AH$22,1,Q3384&lt;Data_Analysis!AH$21,1,1=1,0)</f>
        <v>0</v>
      </c>
      <c r="Y3384" cm="1">
        <f t="array" ref="Y3384">_xlfn.IFS(R3384&gt;Data_Analysis!AJ$22,1,R3384&lt;Data_Analysis!AJ$21,1,1=1,0)</f>
        <v>0</v>
      </c>
      <c r="Z3384" cm="1">
        <f t="array" ref="Z3384">_xlfn.IFS(S3384&gt;Data_Analysis!AL$22,1,S3384&lt;Data_Analysis!AL$21,1,1=1,0)</f>
        <v>0</v>
      </c>
    </row>
    <row r="3385" spans="1:26" x14ac:dyDescent="0.35">
      <c r="A3385">
        <v>0</v>
      </c>
      <c r="B3385">
        <v>35</v>
      </c>
      <c r="C3385">
        <v>0</v>
      </c>
      <c r="D3385">
        <v>0</v>
      </c>
      <c r="E3385">
        <v>1</v>
      </c>
      <c r="F3385">
        <v>0</v>
      </c>
      <c r="G3385">
        <v>0</v>
      </c>
      <c r="H3385">
        <v>1</v>
      </c>
      <c r="I3385">
        <v>20</v>
      </c>
      <c r="J3385">
        <v>0</v>
      </c>
      <c r="K3385">
        <v>0</v>
      </c>
      <c r="L3385">
        <v>0</v>
      </c>
      <c r="M3385">
        <v>0</v>
      </c>
      <c r="N3385">
        <v>168</v>
      </c>
      <c r="O3385">
        <v>83.5</v>
      </c>
      <c r="P3385">
        <v>55</v>
      </c>
      <c r="Q3385">
        <v>16.71</v>
      </c>
      <c r="R3385">
        <v>79</v>
      </c>
      <c r="S3385">
        <v>63</v>
      </c>
      <c r="T3385">
        <v>1</v>
      </c>
      <c r="U3385" cm="1">
        <f t="array" ref="U3385">_xlfn.IFS(N3385&gt;Data_Analysis!AB$22,1,N3385&lt;Data_Analysis!AB$21,1,1=1,0)</f>
        <v>0</v>
      </c>
      <c r="V3385" cm="1">
        <f t="array" ref="V3385">_xlfn.IFS(O3385&gt;Data_Analysis!AD$22,1,O3385&lt;Data_Analysis!AD$21,1,1=1,0)</f>
        <v>0</v>
      </c>
      <c r="W3385" cm="1">
        <f t="array" ref="W3385">_xlfn.IFS(P3385&gt;Data_Analysis!AF$22,1,P3385&lt;Data_Analysis!AF$21,1,1=1,0)</f>
        <v>0</v>
      </c>
      <c r="X3385" cm="1">
        <f t="array" ref="X3385">_xlfn.IFS(Q3385&gt;Data_Analysis!AH$22,1,Q3385&lt;Data_Analysis!AH$21,1,1=1,0)</f>
        <v>0</v>
      </c>
      <c r="Y3385" cm="1">
        <f t="array" ref="Y3385">_xlfn.IFS(R3385&gt;Data_Analysis!AJ$22,1,R3385&lt;Data_Analysis!AJ$21,1,1=1,0)</f>
        <v>0</v>
      </c>
      <c r="Z3385" cm="1">
        <f t="array" ref="Z3385">_xlfn.IFS(S3385&gt;Data_Analysis!AL$22,1,S3385&lt;Data_Analysis!AL$21,1,1=1,0)</f>
        <v>0</v>
      </c>
    </row>
    <row r="3386" spans="1:26" x14ac:dyDescent="0.35">
      <c r="A3386">
        <v>0</v>
      </c>
      <c r="B3386">
        <v>67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292</v>
      </c>
      <c r="O3386">
        <v>144</v>
      </c>
      <c r="P3386">
        <v>89</v>
      </c>
      <c r="Q3386">
        <v>21.93</v>
      </c>
      <c r="R3386">
        <v>96</v>
      </c>
      <c r="S3386">
        <v>79.400000000000006</v>
      </c>
      <c r="T3386">
        <v>0</v>
      </c>
      <c r="U3386" cm="1">
        <f t="array" ref="U3386">_xlfn.IFS(N3386&gt;Data_Analysis!AB$22,1,N3386&lt;Data_Analysis!AB$21,1,1=1,0)</f>
        <v>0</v>
      </c>
      <c r="V3386" cm="1">
        <f t="array" ref="V3386">_xlfn.IFS(O3386&gt;Data_Analysis!AD$22,1,O3386&lt;Data_Analysis!AD$21,1,1=1,0)</f>
        <v>0</v>
      </c>
      <c r="W3386" cm="1">
        <f t="array" ref="W3386">_xlfn.IFS(P3386&gt;Data_Analysis!AF$22,1,P3386&lt;Data_Analysis!AF$21,1,1=1,0)</f>
        <v>0</v>
      </c>
      <c r="X3386" cm="1">
        <f t="array" ref="X3386">_xlfn.IFS(Q3386&gt;Data_Analysis!AH$22,1,Q3386&lt;Data_Analysis!AH$21,1,1=1,0)</f>
        <v>0</v>
      </c>
      <c r="Y3386" cm="1">
        <f t="array" ref="Y3386">_xlfn.IFS(R3386&gt;Data_Analysis!AJ$22,1,R3386&lt;Data_Analysis!AJ$21,1,1=1,0)</f>
        <v>0</v>
      </c>
      <c r="Z3386" cm="1">
        <f t="array" ref="Z3386">_xlfn.IFS(S3386&gt;Data_Analysis!AL$22,1,S3386&lt;Data_Analysis!AL$21,1,1=1,0)</f>
        <v>0</v>
      </c>
    </row>
    <row r="3387" spans="1:26" s="28" customFormat="1" hidden="1" x14ac:dyDescent="0.35">
      <c r="A3387" s="28">
        <v>0</v>
      </c>
      <c r="B3387" s="28">
        <v>62</v>
      </c>
      <c r="C3387" s="28">
        <v>0</v>
      </c>
      <c r="D3387" s="28">
        <v>0</v>
      </c>
      <c r="E3387" s="28">
        <v>1</v>
      </c>
      <c r="F3387" s="28">
        <v>0</v>
      </c>
      <c r="G3387" s="28">
        <v>0</v>
      </c>
      <c r="H3387" s="28">
        <v>0</v>
      </c>
      <c r="I3387" s="28">
        <v>0</v>
      </c>
      <c r="J3387" s="28">
        <v>1</v>
      </c>
      <c r="K3387" s="28">
        <v>0</v>
      </c>
      <c r="L3387" s="28">
        <v>1</v>
      </c>
      <c r="M3387" s="28">
        <v>0</v>
      </c>
      <c r="N3387" s="28">
        <v>298</v>
      </c>
      <c r="O3387" s="28">
        <v>248</v>
      </c>
      <c r="P3387" s="28">
        <v>130</v>
      </c>
      <c r="Q3387" s="28">
        <v>37.1</v>
      </c>
      <c r="R3387" s="28">
        <v>96</v>
      </c>
      <c r="S3387" s="28">
        <v>77</v>
      </c>
      <c r="T3387" s="28">
        <v>1</v>
      </c>
      <c r="U3387" s="28" cm="1">
        <f t="array" ref="U3387">_xlfn.IFS(N3387&gt;Data_Analysis!AB$22,1,N3387&lt;Data_Analysis!AB$21,1,1=1,0)</f>
        <v>0</v>
      </c>
      <c r="V3387" s="28" cm="1">
        <f t="array" ref="V3387">_xlfn.IFS(O3387&gt;Data_Analysis!AD$22,1,O3387&lt;Data_Analysis!AD$21,1,1=1,0)</f>
        <v>1</v>
      </c>
      <c r="W3387" s="28" cm="1">
        <f t="array" ref="W3387">_xlfn.IFS(P3387&gt;Data_Analysis!AF$22,1,P3387&lt;Data_Analysis!AF$21,1,1=1,0)</f>
        <v>1</v>
      </c>
      <c r="X3387" s="28" cm="1">
        <f t="array" ref="X3387">_xlfn.IFS(Q3387&gt;Data_Analysis!AH$22,1,Q3387&lt;Data_Analysis!AH$21,1,1=1,0)</f>
        <v>1</v>
      </c>
      <c r="Y3387" s="28" cm="1">
        <f t="array" ref="Y3387">_xlfn.IFS(R3387&gt;Data_Analysis!AJ$22,1,R3387&lt;Data_Analysis!AJ$21,1,1=1,0)</f>
        <v>0</v>
      </c>
      <c r="Z3387" s="28" cm="1">
        <f t="array" ref="Z3387">_xlfn.IFS(S3387&gt;Data_Analysis!AL$22,1,S3387&lt;Data_Analysis!AL$21,1,1=1,0)</f>
        <v>0</v>
      </c>
    </row>
    <row r="3388" spans="1:26" x14ac:dyDescent="0.35">
      <c r="A3388">
        <v>0</v>
      </c>
      <c r="B3388">
        <v>61</v>
      </c>
      <c r="C3388">
        <v>1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233</v>
      </c>
      <c r="O3388">
        <v>126</v>
      </c>
      <c r="P3388">
        <v>73</v>
      </c>
      <c r="Q3388">
        <v>23.16</v>
      </c>
      <c r="R3388">
        <v>74</v>
      </c>
      <c r="S3388">
        <v>62</v>
      </c>
      <c r="T3388">
        <v>0</v>
      </c>
      <c r="U3388" cm="1">
        <f t="array" ref="U3388">_xlfn.IFS(N3388&gt;Data_Analysis!AB$22,1,N3388&lt;Data_Analysis!AB$21,1,1=1,0)</f>
        <v>0</v>
      </c>
      <c r="V3388" cm="1">
        <f t="array" ref="V3388">_xlfn.IFS(O3388&gt;Data_Analysis!AD$22,1,O3388&lt;Data_Analysis!AD$21,1,1=1,0)</f>
        <v>0</v>
      </c>
      <c r="W3388" cm="1">
        <f t="array" ref="W3388">_xlfn.IFS(P3388&gt;Data_Analysis!AF$22,1,P3388&lt;Data_Analysis!AF$21,1,1=1,0)</f>
        <v>0</v>
      </c>
      <c r="X3388" cm="1">
        <f t="array" ref="X3388">_xlfn.IFS(Q3388&gt;Data_Analysis!AH$22,1,Q3388&lt;Data_Analysis!AH$21,1,1=1,0)</f>
        <v>0</v>
      </c>
      <c r="Y3388" cm="1">
        <f t="array" ref="Y3388">_xlfn.IFS(R3388&gt;Data_Analysis!AJ$22,1,R3388&lt;Data_Analysis!AJ$21,1,1=1,0)</f>
        <v>0</v>
      </c>
      <c r="Z3388" cm="1">
        <f t="array" ref="Z3388">_xlfn.IFS(S3388&gt;Data_Analysis!AL$22,1,S3388&lt;Data_Analysis!AL$21,1,1=1,0)</f>
        <v>0</v>
      </c>
    </row>
    <row r="3389" spans="1:26" x14ac:dyDescent="0.35">
      <c r="A3389">
        <v>1</v>
      </c>
      <c r="B3389">
        <v>54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1</v>
      </c>
      <c r="I3389">
        <v>3</v>
      </c>
      <c r="J3389">
        <v>0</v>
      </c>
      <c r="K3389">
        <v>0</v>
      </c>
      <c r="L3389">
        <v>0</v>
      </c>
      <c r="M3389">
        <v>0</v>
      </c>
      <c r="N3389">
        <v>173</v>
      </c>
      <c r="O3389">
        <v>121</v>
      </c>
      <c r="P3389">
        <v>79</v>
      </c>
      <c r="Q3389">
        <v>26.21</v>
      </c>
      <c r="R3389">
        <v>75</v>
      </c>
      <c r="S3389">
        <v>68</v>
      </c>
      <c r="T3389">
        <v>0</v>
      </c>
      <c r="U3389" cm="1">
        <f t="array" ref="U3389">_xlfn.IFS(N3389&gt;Data_Analysis!AB$22,1,N3389&lt;Data_Analysis!AB$21,1,1=1,0)</f>
        <v>0</v>
      </c>
      <c r="V3389" cm="1">
        <f t="array" ref="V3389">_xlfn.IFS(O3389&gt;Data_Analysis!AD$22,1,O3389&lt;Data_Analysis!AD$21,1,1=1,0)</f>
        <v>0</v>
      </c>
      <c r="W3389" cm="1">
        <f t="array" ref="W3389">_xlfn.IFS(P3389&gt;Data_Analysis!AF$22,1,P3389&lt;Data_Analysis!AF$21,1,1=1,0)</f>
        <v>0</v>
      </c>
      <c r="X3389" cm="1">
        <f t="array" ref="X3389">_xlfn.IFS(Q3389&gt;Data_Analysis!AH$22,1,Q3389&lt;Data_Analysis!AH$21,1,1=1,0)</f>
        <v>0</v>
      </c>
      <c r="Y3389" cm="1">
        <f t="array" ref="Y3389">_xlfn.IFS(R3389&gt;Data_Analysis!AJ$22,1,R3389&lt;Data_Analysis!AJ$21,1,1=1,0)</f>
        <v>0</v>
      </c>
      <c r="Z3389" cm="1">
        <f t="array" ref="Z3389">_xlfn.IFS(S3389&gt;Data_Analysis!AL$22,1,S3389&lt;Data_Analysis!AL$21,1,1=1,0)</f>
        <v>0</v>
      </c>
    </row>
    <row r="3390" spans="1:26" x14ac:dyDescent="0.35">
      <c r="A3390">
        <v>1</v>
      </c>
      <c r="B3390">
        <v>38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1</v>
      </c>
      <c r="I3390">
        <v>30</v>
      </c>
      <c r="J3390">
        <v>0</v>
      </c>
      <c r="K3390">
        <v>0</v>
      </c>
      <c r="L3390">
        <v>0</v>
      </c>
      <c r="M3390">
        <v>0</v>
      </c>
      <c r="N3390">
        <v>281</v>
      </c>
      <c r="O3390">
        <v>111</v>
      </c>
      <c r="P3390">
        <v>72.5</v>
      </c>
      <c r="Q3390">
        <v>27.22</v>
      </c>
      <c r="R3390">
        <v>95</v>
      </c>
      <c r="S3390">
        <v>80</v>
      </c>
      <c r="T3390">
        <v>0</v>
      </c>
      <c r="U3390" cm="1">
        <f t="array" ref="U3390">_xlfn.IFS(N3390&gt;Data_Analysis!AB$22,1,N3390&lt;Data_Analysis!AB$21,1,1=1,0)</f>
        <v>0</v>
      </c>
      <c r="V3390" cm="1">
        <f t="array" ref="V3390">_xlfn.IFS(O3390&gt;Data_Analysis!AD$22,1,O3390&lt;Data_Analysis!AD$21,1,1=1,0)</f>
        <v>0</v>
      </c>
      <c r="W3390" cm="1">
        <f t="array" ref="W3390">_xlfn.IFS(P3390&gt;Data_Analysis!AF$22,1,P3390&lt;Data_Analysis!AF$21,1,1=1,0)</f>
        <v>0</v>
      </c>
      <c r="X3390" cm="1">
        <f t="array" ref="X3390">_xlfn.IFS(Q3390&gt;Data_Analysis!AH$22,1,Q3390&lt;Data_Analysis!AH$21,1,1=1,0)</f>
        <v>0</v>
      </c>
      <c r="Y3390" cm="1">
        <f t="array" ref="Y3390">_xlfn.IFS(R3390&gt;Data_Analysis!AJ$22,1,R3390&lt;Data_Analysis!AJ$21,1,1=1,0)</f>
        <v>0</v>
      </c>
      <c r="Z3390" cm="1">
        <f t="array" ref="Z3390">_xlfn.IFS(S3390&gt;Data_Analysis!AL$22,1,S3390&lt;Data_Analysis!AL$21,1,1=1,0)</f>
        <v>0</v>
      </c>
    </row>
    <row r="3391" spans="1:26" x14ac:dyDescent="0.35">
      <c r="A3391">
        <v>0</v>
      </c>
      <c r="B3391">
        <v>63</v>
      </c>
      <c r="C3391">
        <v>0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1</v>
      </c>
      <c r="M3391">
        <v>0</v>
      </c>
      <c r="N3391">
        <v>273</v>
      </c>
      <c r="O3391">
        <v>152</v>
      </c>
      <c r="P3391">
        <v>70</v>
      </c>
      <c r="Q3391">
        <v>19.690000000000001</v>
      </c>
      <c r="R3391">
        <v>80</v>
      </c>
      <c r="S3391">
        <v>79</v>
      </c>
      <c r="T3391">
        <v>1</v>
      </c>
      <c r="U3391" cm="1">
        <f t="array" ref="U3391">_xlfn.IFS(N3391&gt;Data_Analysis!AB$22,1,N3391&lt;Data_Analysis!AB$21,1,1=1,0)</f>
        <v>0</v>
      </c>
      <c r="V3391" cm="1">
        <f t="array" ref="V3391">_xlfn.IFS(O3391&gt;Data_Analysis!AD$22,1,O3391&lt;Data_Analysis!AD$21,1,1=1,0)</f>
        <v>0</v>
      </c>
      <c r="W3391" cm="1">
        <f t="array" ref="W3391">_xlfn.IFS(P3391&gt;Data_Analysis!AF$22,1,P3391&lt;Data_Analysis!AF$21,1,1=1,0)</f>
        <v>0</v>
      </c>
      <c r="X3391" cm="1">
        <f t="array" ref="X3391">_xlfn.IFS(Q3391&gt;Data_Analysis!AH$22,1,Q3391&lt;Data_Analysis!AH$21,1,1=1,0)</f>
        <v>0</v>
      </c>
      <c r="Y3391" cm="1">
        <f t="array" ref="Y3391">_xlfn.IFS(R3391&gt;Data_Analysis!AJ$22,1,R3391&lt;Data_Analysis!AJ$21,1,1=1,0)</f>
        <v>0</v>
      </c>
      <c r="Z3391" cm="1">
        <f t="array" ref="Z3391">_xlfn.IFS(S3391&gt;Data_Analysis!AL$22,1,S3391&lt;Data_Analysis!AL$21,1,1=1,0)</f>
        <v>0</v>
      </c>
    </row>
    <row r="3392" spans="1:26" x14ac:dyDescent="0.35">
      <c r="A3392">
        <v>0</v>
      </c>
      <c r="B3392">
        <v>60</v>
      </c>
      <c r="C3392">
        <v>0</v>
      </c>
      <c r="D3392">
        <v>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259</v>
      </c>
      <c r="O3392">
        <v>155</v>
      </c>
      <c r="P3392">
        <v>90</v>
      </c>
      <c r="Q3392">
        <v>27.94</v>
      </c>
      <c r="R3392">
        <v>68</v>
      </c>
      <c r="S3392">
        <v>95</v>
      </c>
      <c r="T3392">
        <v>0</v>
      </c>
      <c r="U3392" cm="1">
        <f t="array" ref="U3392">_xlfn.IFS(N3392&gt;Data_Analysis!AB$22,1,N3392&lt;Data_Analysis!AB$21,1,1=1,0)</f>
        <v>0</v>
      </c>
      <c r="V3392" cm="1">
        <f t="array" ref="V3392">_xlfn.IFS(O3392&gt;Data_Analysis!AD$22,1,O3392&lt;Data_Analysis!AD$21,1,1=1,0)</f>
        <v>0</v>
      </c>
      <c r="W3392" cm="1">
        <f t="array" ref="W3392">_xlfn.IFS(P3392&gt;Data_Analysis!AF$22,1,P3392&lt;Data_Analysis!AF$21,1,1=1,0)</f>
        <v>0</v>
      </c>
      <c r="X3392" cm="1">
        <f t="array" ref="X3392">_xlfn.IFS(Q3392&gt;Data_Analysis!AH$22,1,Q3392&lt;Data_Analysis!AH$21,1,1=1,0)</f>
        <v>0</v>
      </c>
      <c r="Y3392" cm="1">
        <f t="array" ref="Y3392">_xlfn.IFS(R3392&gt;Data_Analysis!AJ$22,1,R3392&lt;Data_Analysis!AJ$21,1,1=1,0)</f>
        <v>0</v>
      </c>
      <c r="Z3392" cm="1">
        <f t="array" ref="Z3392">_xlfn.IFS(S3392&gt;Data_Analysis!AL$22,1,S3392&lt;Data_Analysis!AL$21,1,1=1,0)</f>
        <v>0</v>
      </c>
    </row>
    <row r="3393" spans="1:26" s="29" customFormat="1" hidden="1" x14ac:dyDescent="0.35">
      <c r="A3393" s="29">
        <v>0</v>
      </c>
      <c r="B3393" s="29">
        <v>49</v>
      </c>
      <c r="C3393" s="29">
        <v>0</v>
      </c>
      <c r="D3393" s="29">
        <v>0</v>
      </c>
      <c r="E3393" s="29">
        <v>0</v>
      </c>
      <c r="F3393" s="29">
        <v>1</v>
      </c>
      <c r="G3393" s="29">
        <v>0</v>
      </c>
      <c r="H3393" s="29">
        <v>1</v>
      </c>
      <c r="I3393" s="29">
        <v>1</v>
      </c>
      <c r="J3393" s="29">
        <v>0</v>
      </c>
      <c r="K3393" s="29">
        <v>0</v>
      </c>
      <c r="L3393" s="29">
        <v>0</v>
      </c>
      <c r="M3393" s="29">
        <v>0</v>
      </c>
      <c r="N3393" s="29">
        <v>185</v>
      </c>
      <c r="O3393" s="29">
        <v>108</v>
      </c>
      <c r="P3393" s="29">
        <v>70</v>
      </c>
      <c r="Q3393" s="29">
        <v>20.13</v>
      </c>
      <c r="R3393" s="29">
        <v>107</v>
      </c>
      <c r="S3393" s="29">
        <v>58</v>
      </c>
      <c r="T3393" s="29">
        <v>0</v>
      </c>
      <c r="U3393" s="29" cm="1">
        <f t="array" ref="U3393">_xlfn.IFS(N3393&gt;Data_Analysis!AB$22,1,N3393&lt;Data_Analysis!AB$21,1,1=1,0)</f>
        <v>0</v>
      </c>
      <c r="V3393" s="29" cm="1">
        <f t="array" ref="V3393">_xlfn.IFS(O3393&gt;Data_Analysis!AD$22,1,O3393&lt;Data_Analysis!AD$21,1,1=1,0)</f>
        <v>0</v>
      </c>
      <c r="W3393" s="29" cm="1">
        <f t="array" ref="W3393">_xlfn.IFS(P3393&gt;Data_Analysis!AF$22,1,P3393&lt;Data_Analysis!AF$21,1,1=1,0)</f>
        <v>0</v>
      </c>
      <c r="X3393" s="29" cm="1">
        <f t="array" ref="X3393">_xlfn.IFS(Q3393&gt;Data_Analysis!AH$22,1,Q3393&lt;Data_Analysis!AH$21,1,1=1,0)</f>
        <v>0</v>
      </c>
      <c r="Y3393" s="29" cm="1">
        <f t="array" ref="Y3393">_xlfn.IFS(R3393&gt;Data_Analysis!AJ$22,1,R3393&lt;Data_Analysis!AJ$21,1,1=1,0)</f>
        <v>1</v>
      </c>
      <c r="Z3393" s="29" cm="1">
        <f t="array" ref="Z3393">_xlfn.IFS(S3393&gt;Data_Analysis!AL$22,1,S3393&lt;Data_Analysis!AL$21,1,1=1,0)</f>
        <v>0</v>
      </c>
    </row>
    <row r="3394" spans="1:26" s="4" customFormat="1" hidden="1" x14ac:dyDescent="0.35">
      <c r="A3394" s="4">
        <v>1</v>
      </c>
      <c r="B3394" s="4">
        <v>53</v>
      </c>
      <c r="C3394" s="4">
        <v>0</v>
      </c>
      <c r="D3394" s="4">
        <v>0</v>
      </c>
      <c r="E3394" s="4">
        <v>1</v>
      </c>
      <c r="F3394" s="4">
        <v>0</v>
      </c>
      <c r="G3394" s="4">
        <v>0</v>
      </c>
      <c r="H3394" s="4">
        <v>0</v>
      </c>
      <c r="I3394" s="4">
        <v>0</v>
      </c>
      <c r="J3394" s="4">
        <v>0</v>
      </c>
      <c r="K3394" s="4">
        <v>0</v>
      </c>
      <c r="L3394" s="4">
        <v>1</v>
      </c>
      <c r="M3394" s="4">
        <v>0</v>
      </c>
      <c r="N3394" s="4">
        <v>325</v>
      </c>
      <c r="O3394" s="4">
        <v>172.5</v>
      </c>
      <c r="P3394" s="4">
        <v>112.5</v>
      </c>
      <c r="Q3394" s="4">
        <v>28.47</v>
      </c>
      <c r="R3394" s="4">
        <v>75</v>
      </c>
      <c r="S3394" s="4">
        <v>74</v>
      </c>
      <c r="T3394" s="4">
        <v>0</v>
      </c>
      <c r="U3394" s="4" cm="1">
        <f t="array" ref="U3394">_xlfn.IFS(N3394&gt;Data_Analysis!AB$22,1,N3394&lt;Data_Analysis!AB$21,1,1=1,0)</f>
        <v>1</v>
      </c>
      <c r="V3394" s="4" cm="1">
        <f t="array" ref="V3394">_xlfn.IFS(O3394&gt;Data_Analysis!AD$22,1,O3394&lt;Data_Analysis!AD$21,1,1=1,0)</f>
        <v>1</v>
      </c>
      <c r="W3394" s="4" cm="1">
        <f t="array" ref="W3394">_xlfn.IFS(P3394&gt;Data_Analysis!AF$22,1,P3394&lt;Data_Analysis!AF$21,1,1=1,0)</f>
        <v>1</v>
      </c>
      <c r="X3394" s="4" cm="1">
        <f t="array" ref="X3394">_xlfn.IFS(Q3394&gt;Data_Analysis!AH$22,1,Q3394&lt;Data_Analysis!AH$21,1,1=1,0)</f>
        <v>0</v>
      </c>
      <c r="Y3394" s="4" cm="1">
        <f t="array" ref="Y3394">_xlfn.IFS(R3394&gt;Data_Analysis!AJ$22,1,R3394&lt;Data_Analysis!AJ$21,1,1=1,0)</f>
        <v>0</v>
      </c>
      <c r="Z3394" s="4" cm="1">
        <f t="array" ref="Z3394">_xlfn.IFS(S3394&gt;Data_Analysis!AL$22,1,S3394&lt;Data_Analysis!AL$21,1,1=1,0)</f>
        <v>0</v>
      </c>
    </row>
    <row r="3395" spans="1:26" x14ac:dyDescent="0.35">
      <c r="A3395">
        <v>1</v>
      </c>
      <c r="B3395">
        <v>50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204</v>
      </c>
      <c r="O3395">
        <v>122</v>
      </c>
      <c r="P3395">
        <v>81</v>
      </c>
      <c r="Q3395">
        <v>32.22</v>
      </c>
      <c r="R3395">
        <v>63</v>
      </c>
      <c r="S3395">
        <v>73</v>
      </c>
      <c r="T3395">
        <v>0</v>
      </c>
      <c r="U3395" cm="1">
        <f t="array" ref="U3395">_xlfn.IFS(N3395&gt;Data_Analysis!AB$22,1,N3395&lt;Data_Analysis!AB$21,1,1=1,0)</f>
        <v>0</v>
      </c>
      <c r="V3395" cm="1">
        <f t="array" ref="V3395">_xlfn.IFS(O3395&gt;Data_Analysis!AD$22,1,O3395&lt;Data_Analysis!AD$21,1,1=1,0)</f>
        <v>0</v>
      </c>
      <c r="W3395" cm="1">
        <f t="array" ref="W3395">_xlfn.IFS(P3395&gt;Data_Analysis!AF$22,1,P3395&lt;Data_Analysis!AF$21,1,1=1,0)</f>
        <v>0</v>
      </c>
      <c r="X3395" cm="1">
        <f t="array" ref="X3395">_xlfn.IFS(Q3395&gt;Data_Analysis!AH$22,1,Q3395&lt;Data_Analysis!AH$21,1,1=1,0)</f>
        <v>0</v>
      </c>
      <c r="Y3395" cm="1">
        <f t="array" ref="Y3395">_xlfn.IFS(R3395&gt;Data_Analysis!AJ$22,1,R3395&lt;Data_Analysis!AJ$21,1,1=1,0)</f>
        <v>0</v>
      </c>
      <c r="Z3395" cm="1">
        <f t="array" ref="Z3395">_xlfn.IFS(S3395&gt;Data_Analysis!AL$22,1,S3395&lt;Data_Analysis!AL$21,1,1=1,0)</f>
        <v>0</v>
      </c>
    </row>
    <row r="3396" spans="1:26" x14ac:dyDescent="0.35">
      <c r="A3396">
        <v>1</v>
      </c>
      <c r="B3396">
        <v>62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1</v>
      </c>
      <c r="I3396">
        <v>6</v>
      </c>
      <c r="J3396">
        <v>0</v>
      </c>
      <c r="K3396">
        <v>0</v>
      </c>
      <c r="L3396">
        <v>1</v>
      </c>
      <c r="M3396">
        <v>0</v>
      </c>
      <c r="N3396">
        <v>237</v>
      </c>
      <c r="O3396">
        <v>163</v>
      </c>
      <c r="P3396">
        <v>94</v>
      </c>
      <c r="Q3396">
        <v>25.62</v>
      </c>
      <c r="R3396">
        <v>85</v>
      </c>
      <c r="S3396">
        <v>84</v>
      </c>
      <c r="T3396">
        <v>1</v>
      </c>
      <c r="U3396" cm="1">
        <f t="array" ref="U3396">_xlfn.IFS(N3396&gt;Data_Analysis!AB$22,1,N3396&lt;Data_Analysis!AB$21,1,1=1,0)</f>
        <v>0</v>
      </c>
      <c r="V3396" cm="1">
        <f t="array" ref="V3396">_xlfn.IFS(O3396&gt;Data_Analysis!AD$22,1,O3396&lt;Data_Analysis!AD$21,1,1=1,0)</f>
        <v>0</v>
      </c>
      <c r="W3396" cm="1">
        <f t="array" ref="W3396">_xlfn.IFS(P3396&gt;Data_Analysis!AF$22,1,P3396&lt;Data_Analysis!AF$21,1,1=1,0)</f>
        <v>0</v>
      </c>
      <c r="X3396" cm="1">
        <f t="array" ref="X3396">_xlfn.IFS(Q3396&gt;Data_Analysis!AH$22,1,Q3396&lt;Data_Analysis!AH$21,1,1=1,0)</f>
        <v>0</v>
      </c>
      <c r="Y3396" cm="1">
        <f t="array" ref="Y3396">_xlfn.IFS(R3396&gt;Data_Analysis!AJ$22,1,R3396&lt;Data_Analysis!AJ$21,1,1=1,0)</f>
        <v>0</v>
      </c>
      <c r="Z3396" cm="1">
        <f t="array" ref="Z3396">_xlfn.IFS(S3396&gt;Data_Analysis!AL$22,1,S3396&lt;Data_Analysis!AL$21,1,1=1,0)</f>
        <v>0</v>
      </c>
    </row>
    <row r="3397" spans="1:26" x14ac:dyDescent="0.35">
      <c r="A3397">
        <v>0</v>
      </c>
      <c r="B3397">
        <v>55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235</v>
      </c>
      <c r="O3397">
        <v>123</v>
      </c>
      <c r="P3397">
        <v>81</v>
      </c>
      <c r="Q3397">
        <v>31.44</v>
      </c>
      <c r="R3397">
        <v>75</v>
      </c>
      <c r="S3397">
        <v>78</v>
      </c>
      <c r="T3397">
        <v>0</v>
      </c>
      <c r="U3397" cm="1">
        <f t="array" ref="U3397">_xlfn.IFS(N3397&gt;Data_Analysis!AB$22,1,N3397&lt;Data_Analysis!AB$21,1,1=1,0)</f>
        <v>0</v>
      </c>
      <c r="V3397" cm="1">
        <f t="array" ref="V3397">_xlfn.IFS(O3397&gt;Data_Analysis!AD$22,1,O3397&lt;Data_Analysis!AD$21,1,1=1,0)</f>
        <v>0</v>
      </c>
      <c r="W3397" cm="1">
        <f t="array" ref="W3397">_xlfn.IFS(P3397&gt;Data_Analysis!AF$22,1,P3397&lt;Data_Analysis!AF$21,1,1=1,0)</f>
        <v>0</v>
      </c>
      <c r="X3397" cm="1">
        <f t="array" ref="X3397">_xlfn.IFS(Q3397&gt;Data_Analysis!AH$22,1,Q3397&lt;Data_Analysis!AH$21,1,1=1,0)</f>
        <v>0</v>
      </c>
      <c r="Y3397" cm="1">
        <f t="array" ref="Y3397">_xlfn.IFS(R3397&gt;Data_Analysis!AJ$22,1,R3397&lt;Data_Analysis!AJ$21,1,1=1,0)</f>
        <v>0</v>
      </c>
      <c r="Z3397" cm="1">
        <f t="array" ref="Z3397">_xlfn.IFS(S3397&gt;Data_Analysis!AL$22,1,S3397&lt;Data_Analysis!AL$21,1,1=1,0)</f>
        <v>0</v>
      </c>
    </row>
    <row r="3398" spans="1:26" x14ac:dyDescent="0.35">
      <c r="A3398">
        <v>0</v>
      </c>
      <c r="B3398">
        <v>46</v>
      </c>
      <c r="C3398">
        <v>0</v>
      </c>
      <c r="D3398">
        <v>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221</v>
      </c>
      <c r="O3398">
        <v>108</v>
      </c>
      <c r="P3398">
        <v>73</v>
      </c>
      <c r="Q3398">
        <v>20.059999999999999</v>
      </c>
      <c r="R3398">
        <v>73</v>
      </c>
      <c r="S3398">
        <v>85</v>
      </c>
      <c r="T3398">
        <v>0</v>
      </c>
      <c r="U3398" cm="1">
        <f t="array" ref="U3398">_xlfn.IFS(N3398&gt;Data_Analysis!AB$22,1,N3398&lt;Data_Analysis!AB$21,1,1=1,0)</f>
        <v>0</v>
      </c>
      <c r="V3398" cm="1">
        <f t="array" ref="V3398">_xlfn.IFS(O3398&gt;Data_Analysis!AD$22,1,O3398&lt;Data_Analysis!AD$21,1,1=1,0)</f>
        <v>0</v>
      </c>
      <c r="W3398" cm="1">
        <f t="array" ref="W3398">_xlfn.IFS(P3398&gt;Data_Analysis!AF$22,1,P3398&lt;Data_Analysis!AF$21,1,1=1,0)</f>
        <v>0</v>
      </c>
      <c r="X3398" cm="1">
        <f t="array" ref="X3398">_xlfn.IFS(Q3398&gt;Data_Analysis!AH$22,1,Q3398&lt;Data_Analysis!AH$21,1,1=1,0)</f>
        <v>0</v>
      </c>
      <c r="Y3398" cm="1">
        <f t="array" ref="Y3398">_xlfn.IFS(R3398&gt;Data_Analysis!AJ$22,1,R3398&lt;Data_Analysis!AJ$21,1,1=1,0)</f>
        <v>0</v>
      </c>
      <c r="Z3398" cm="1">
        <f t="array" ref="Z3398">_xlfn.IFS(S3398&gt;Data_Analysis!AL$22,1,S3398&lt;Data_Analysis!AL$21,1,1=1,0)</f>
        <v>0</v>
      </c>
    </row>
    <row r="3399" spans="1:26" x14ac:dyDescent="0.35">
      <c r="A3399">
        <v>0</v>
      </c>
      <c r="B3399">
        <v>40</v>
      </c>
      <c r="C3399">
        <v>0</v>
      </c>
      <c r="D3399">
        <v>0</v>
      </c>
      <c r="E3399">
        <v>1</v>
      </c>
      <c r="F3399">
        <v>0</v>
      </c>
      <c r="G3399">
        <v>0</v>
      </c>
      <c r="H3399">
        <v>1</v>
      </c>
      <c r="I3399">
        <v>20</v>
      </c>
      <c r="J3399">
        <v>0</v>
      </c>
      <c r="K3399">
        <v>0</v>
      </c>
      <c r="L3399">
        <v>0</v>
      </c>
      <c r="M3399">
        <v>0</v>
      </c>
      <c r="N3399">
        <v>242</v>
      </c>
      <c r="O3399">
        <v>112.5</v>
      </c>
      <c r="P3399">
        <v>62.5</v>
      </c>
      <c r="Q3399">
        <v>27.65</v>
      </c>
      <c r="R3399">
        <v>75</v>
      </c>
      <c r="S3399">
        <v>70</v>
      </c>
      <c r="T3399">
        <v>0</v>
      </c>
      <c r="U3399" cm="1">
        <f t="array" ref="U3399">_xlfn.IFS(N3399&gt;Data_Analysis!AB$22,1,N3399&lt;Data_Analysis!AB$21,1,1=1,0)</f>
        <v>0</v>
      </c>
      <c r="V3399" cm="1">
        <f t="array" ref="V3399">_xlfn.IFS(O3399&gt;Data_Analysis!AD$22,1,O3399&lt;Data_Analysis!AD$21,1,1=1,0)</f>
        <v>0</v>
      </c>
      <c r="W3399" cm="1">
        <f t="array" ref="W3399">_xlfn.IFS(P3399&gt;Data_Analysis!AF$22,1,P3399&lt;Data_Analysis!AF$21,1,1=1,0)</f>
        <v>0</v>
      </c>
      <c r="X3399" cm="1">
        <f t="array" ref="X3399">_xlfn.IFS(Q3399&gt;Data_Analysis!AH$22,1,Q3399&lt;Data_Analysis!AH$21,1,1=1,0)</f>
        <v>0</v>
      </c>
      <c r="Y3399" cm="1">
        <f t="array" ref="Y3399">_xlfn.IFS(R3399&gt;Data_Analysis!AJ$22,1,R3399&lt;Data_Analysis!AJ$21,1,1=1,0)</f>
        <v>0</v>
      </c>
      <c r="Z3399" cm="1">
        <f t="array" ref="Z3399">_xlfn.IFS(S3399&gt;Data_Analysis!AL$22,1,S3399&lt;Data_Analysis!AL$21,1,1=1,0)</f>
        <v>0</v>
      </c>
    </row>
    <row r="3400" spans="1:26" x14ac:dyDescent="0.35">
      <c r="A3400">
        <v>1</v>
      </c>
      <c r="B3400">
        <v>38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1</v>
      </c>
      <c r="I3400">
        <v>15</v>
      </c>
      <c r="J3400">
        <v>0</v>
      </c>
      <c r="K3400">
        <v>0</v>
      </c>
      <c r="L3400">
        <v>0</v>
      </c>
      <c r="M3400">
        <v>0</v>
      </c>
      <c r="N3400">
        <v>183</v>
      </c>
      <c r="O3400">
        <v>107.5</v>
      </c>
      <c r="P3400">
        <v>71</v>
      </c>
      <c r="Q3400">
        <v>23.74</v>
      </c>
      <c r="R3400">
        <v>57</v>
      </c>
      <c r="S3400">
        <v>74</v>
      </c>
      <c r="T3400">
        <v>0</v>
      </c>
      <c r="U3400" cm="1">
        <f t="array" ref="U3400">_xlfn.IFS(N3400&gt;Data_Analysis!AB$22,1,N3400&lt;Data_Analysis!AB$21,1,1=1,0)</f>
        <v>0</v>
      </c>
      <c r="V3400" cm="1">
        <f t="array" ref="V3400">_xlfn.IFS(O3400&gt;Data_Analysis!AD$22,1,O3400&lt;Data_Analysis!AD$21,1,1=1,0)</f>
        <v>0</v>
      </c>
      <c r="W3400" cm="1">
        <f t="array" ref="W3400">_xlfn.IFS(P3400&gt;Data_Analysis!AF$22,1,P3400&lt;Data_Analysis!AF$21,1,1=1,0)</f>
        <v>0</v>
      </c>
      <c r="X3400" cm="1">
        <f t="array" ref="X3400">_xlfn.IFS(Q3400&gt;Data_Analysis!AH$22,1,Q3400&lt;Data_Analysis!AH$21,1,1=1,0)</f>
        <v>0</v>
      </c>
      <c r="Y3400" cm="1">
        <f t="array" ref="Y3400">_xlfn.IFS(R3400&gt;Data_Analysis!AJ$22,1,R3400&lt;Data_Analysis!AJ$21,1,1=1,0)</f>
        <v>0</v>
      </c>
      <c r="Z3400" cm="1">
        <f t="array" ref="Z3400">_xlfn.IFS(S3400&gt;Data_Analysis!AL$22,1,S3400&lt;Data_Analysis!AL$21,1,1=1,0)</f>
        <v>0</v>
      </c>
    </row>
    <row r="3401" spans="1:26" x14ac:dyDescent="0.35">
      <c r="A3401">
        <v>0</v>
      </c>
      <c r="B3401">
        <v>55</v>
      </c>
      <c r="C3401">
        <v>0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1</v>
      </c>
      <c r="M3401">
        <v>0</v>
      </c>
      <c r="N3401">
        <v>256</v>
      </c>
      <c r="O3401">
        <v>143</v>
      </c>
      <c r="P3401">
        <v>82.5</v>
      </c>
      <c r="Q3401">
        <v>23.81</v>
      </c>
      <c r="R3401">
        <v>90</v>
      </c>
      <c r="S3401">
        <v>90</v>
      </c>
      <c r="T3401">
        <v>0</v>
      </c>
      <c r="U3401" cm="1">
        <f t="array" ref="U3401">_xlfn.IFS(N3401&gt;Data_Analysis!AB$22,1,N3401&lt;Data_Analysis!AB$21,1,1=1,0)</f>
        <v>0</v>
      </c>
      <c r="V3401" cm="1">
        <f t="array" ref="V3401">_xlfn.IFS(O3401&gt;Data_Analysis!AD$22,1,O3401&lt;Data_Analysis!AD$21,1,1=1,0)</f>
        <v>0</v>
      </c>
      <c r="W3401" cm="1">
        <f t="array" ref="W3401">_xlfn.IFS(P3401&gt;Data_Analysis!AF$22,1,P3401&lt;Data_Analysis!AF$21,1,1=1,0)</f>
        <v>0</v>
      </c>
      <c r="X3401" cm="1">
        <f t="array" ref="X3401">_xlfn.IFS(Q3401&gt;Data_Analysis!AH$22,1,Q3401&lt;Data_Analysis!AH$21,1,1=1,0)</f>
        <v>0</v>
      </c>
      <c r="Y3401" cm="1">
        <f t="array" ref="Y3401">_xlfn.IFS(R3401&gt;Data_Analysis!AJ$22,1,R3401&lt;Data_Analysis!AJ$21,1,1=1,0)</f>
        <v>0</v>
      </c>
      <c r="Z3401" cm="1">
        <f t="array" ref="Z3401">_xlfn.IFS(S3401&gt;Data_Analysis!AL$22,1,S3401&lt;Data_Analysis!AL$21,1,1=1,0)</f>
        <v>0</v>
      </c>
    </row>
    <row r="3402" spans="1:26" s="30" customFormat="1" hidden="1" x14ac:dyDescent="0.35">
      <c r="A3402" s="30">
        <v>0</v>
      </c>
      <c r="B3402" s="30">
        <v>40</v>
      </c>
      <c r="C3402" s="30">
        <v>0</v>
      </c>
      <c r="D3402" s="30">
        <v>0</v>
      </c>
      <c r="E3402" s="30">
        <v>0</v>
      </c>
      <c r="F3402" s="30">
        <v>1</v>
      </c>
      <c r="G3402" s="30">
        <v>0</v>
      </c>
      <c r="H3402" s="30">
        <v>1</v>
      </c>
      <c r="I3402" s="30">
        <v>20</v>
      </c>
      <c r="J3402" s="30">
        <v>0</v>
      </c>
      <c r="K3402" s="30">
        <v>0</v>
      </c>
      <c r="L3402" s="30">
        <v>0</v>
      </c>
      <c r="M3402" s="30">
        <v>0</v>
      </c>
      <c r="N3402" s="30">
        <v>231</v>
      </c>
      <c r="O3402" s="30">
        <v>129</v>
      </c>
      <c r="P3402" s="30">
        <v>87</v>
      </c>
      <c r="Q3402" s="30">
        <v>23.29</v>
      </c>
      <c r="R3402" s="30">
        <v>89</v>
      </c>
      <c r="S3402" s="30">
        <v>99</v>
      </c>
      <c r="T3402" s="30">
        <v>0</v>
      </c>
      <c r="U3402" s="30" cm="1">
        <f t="array" ref="U3402">_xlfn.IFS(N3402&gt;Data_Analysis!AB$22,1,N3402&lt;Data_Analysis!AB$21,1,1=1,0)</f>
        <v>0</v>
      </c>
      <c r="V3402" s="30" cm="1">
        <f t="array" ref="V3402">_xlfn.IFS(O3402&gt;Data_Analysis!AD$22,1,O3402&lt;Data_Analysis!AD$21,1,1=1,0)</f>
        <v>0</v>
      </c>
      <c r="W3402" s="30" cm="1">
        <f t="array" ref="W3402">_xlfn.IFS(P3402&gt;Data_Analysis!AF$22,1,P3402&lt;Data_Analysis!AF$21,1,1=1,0)</f>
        <v>0</v>
      </c>
      <c r="X3402" s="30" cm="1">
        <f t="array" ref="X3402">_xlfn.IFS(Q3402&gt;Data_Analysis!AH$22,1,Q3402&lt;Data_Analysis!AH$21,1,1=1,0)</f>
        <v>0</v>
      </c>
      <c r="Y3402" s="30" cm="1">
        <f t="array" ref="Y3402">_xlfn.IFS(R3402&gt;Data_Analysis!AJ$22,1,R3402&lt;Data_Analysis!AJ$21,1,1=1,0)</f>
        <v>0</v>
      </c>
      <c r="Z3402" s="30" cm="1">
        <f t="array" ref="Z3402">_xlfn.IFS(S3402&gt;Data_Analysis!AL$22,1,S3402&lt;Data_Analysis!AL$21,1,1=1,0)</f>
        <v>1</v>
      </c>
    </row>
    <row r="3403" spans="1:26" s="29" customFormat="1" hidden="1" x14ac:dyDescent="0.35">
      <c r="A3403" s="29">
        <v>1</v>
      </c>
      <c r="B3403" s="29">
        <v>58</v>
      </c>
      <c r="C3403" s="29">
        <v>0</v>
      </c>
      <c r="D3403" s="29">
        <v>0</v>
      </c>
      <c r="E3403" s="29">
        <v>1</v>
      </c>
      <c r="F3403" s="29">
        <v>0</v>
      </c>
      <c r="G3403" s="29">
        <v>0</v>
      </c>
      <c r="H3403" s="29">
        <v>0</v>
      </c>
      <c r="I3403" s="29">
        <v>0</v>
      </c>
      <c r="J3403" s="29">
        <v>0</v>
      </c>
      <c r="K3403" s="29">
        <v>0</v>
      </c>
      <c r="L3403" s="29">
        <v>1</v>
      </c>
      <c r="M3403" s="29">
        <v>0</v>
      </c>
      <c r="N3403" s="29">
        <v>149</v>
      </c>
      <c r="O3403" s="29">
        <v>98</v>
      </c>
      <c r="P3403" s="29">
        <v>60</v>
      </c>
      <c r="Q3403" s="29">
        <v>24.73</v>
      </c>
      <c r="R3403" s="29">
        <v>105</v>
      </c>
      <c r="S3403" s="29">
        <v>71</v>
      </c>
      <c r="T3403" s="29">
        <v>1</v>
      </c>
      <c r="U3403" s="29" cm="1">
        <f t="array" ref="U3403">_xlfn.IFS(N3403&gt;Data_Analysis!AB$22,1,N3403&lt;Data_Analysis!AB$21,1,1=1,0)</f>
        <v>0</v>
      </c>
      <c r="V3403" s="29" cm="1">
        <f t="array" ref="V3403">_xlfn.IFS(O3403&gt;Data_Analysis!AD$22,1,O3403&lt;Data_Analysis!AD$21,1,1=1,0)</f>
        <v>0</v>
      </c>
      <c r="W3403" s="29" cm="1">
        <f t="array" ref="W3403">_xlfn.IFS(P3403&gt;Data_Analysis!AF$22,1,P3403&lt;Data_Analysis!AF$21,1,1=1,0)</f>
        <v>0</v>
      </c>
      <c r="X3403" s="29" cm="1">
        <f t="array" ref="X3403">_xlfn.IFS(Q3403&gt;Data_Analysis!AH$22,1,Q3403&lt;Data_Analysis!AH$21,1,1=1,0)</f>
        <v>0</v>
      </c>
      <c r="Y3403" s="29" cm="1">
        <f t="array" ref="Y3403">_xlfn.IFS(R3403&gt;Data_Analysis!AJ$22,1,R3403&lt;Data_Analysis!AJ$21,1,1=1,0)</f>
        <v>1</v>
      </c>
      <c r="Z3403" s="29" cm="1">
        <f t="array" ref="Z3403">_xlfn.IFS(S3403&gt;Data_Analysis!AL$22,1,S3403&lt;Data_Analysis!AL$21,1,1=1,0)</f>
        <v>0</v>
      </c>
    </row>
    <row r="3404" spans="1:26" x14ac:dyDescent="0.35">
      <c r="A3404">
        <v>0</v>
      </c>
      <c r="B3404">
        <v>49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210</v>
      </c>
      <c r="O3404">
        <v>116</v>
      </c>
      <c r="P3404">
        <v>76</v>
      </c>
      <c r="Q3404">
        <v>28.86</v>
      </c>
      <c r="R3404">
        <v>65</v>
      </c>
      <c r="S3404">
        <v>71</v>
      </c>
      <c r="T3404">
        <v>0</v>
      </c>
      <c r="U3404" cm="1">
        <f t="array" ref="U3404">_xlfn.IFS(N3404&gt;Data_Analysis!AB$22,1,N3404&lt;Data_Analysis!AB$21,1,1=1,0)</f>
        <v>0</v>
      </c>
      <c r="V3404" cm="1">
        <f t="array" ref="V3404">_xlfn.IFS(O3404&gt;Data_Analysis!AD$22,1,O3404&lt;Data_Analysis!AD$21,1,1=1,0)</f>
        <v>0</v>
      </c>
      <c r="W3404" cm="1">
        <f t="array" ref="W3404">_xlfn.IFS(P3404&gt;Data_Analysis!AF$22,1,P3404&lt;Data_Analysis!AF$21,1,1=1,0)</f>
        <v>0</v>
      </c>
      <c r="X3404" cm="1">
        <f t="array" ref="X3404">_xlfn.IFS(Q3404&gt;Data_Analysis!AH$22,1,Q3404&lt;Data_Analysis!AH$21,1,1=1,0)</f>
        <v>0</v>
      </c>
      <c r="Y3404" cm="1">
        <f t="array" ref="Y3404">_xlfn.IFS(R3404&gt;Data_Analysis!AJ$22,1,R3404&lt;Data_Analysis!AJ$21,1,1=1,0)</f>
        <v>0</v>
      </c>
      <c r="Z3404" cm="1">
        <f t="array" ref="Z3404">_xlfn.IFS(S3404&gt;Data_Analysis!AL$22,1,S3404&lt;Data_Analysis!AL$21,1,1=1,0)</f>
        <v>0</v>
      </c>
    </row>
    <row r="3405" spans="1:26" x14ac:dyDescent="0.35">
      <c r="A3405">
        <v>1</v>
      </c>
      <c r="B3405">
        <v>50</v>
      </c>
      <c r="C3405">
        <v>0</v>
      </c>
      <c r="D3405">
        <v>0</v>
      </c>
      <c r="E3405">
        <v>1</v>
      </c>
      <c r="F3405">
        <v>0</v>
      </c>
      <c r="G3405">
        <v>0</v>
      </c>
      <c r="H3405">
        <v>1</v>
      </c>
      <c r="I3405">
        <v>16</v>
      </c>
      <c r="J3405">
        <v>0</v>
      </c>
      <c r="K3405">
        <v>0</v>
      </c>
      <c r="L3405">
        <v>0</v>
      </c>
      <c r="M3405">
        <v>0</v>
      </c>
      <c r="N3405">
        <v>214</v>
      </c>
      <c r="O3405">
        <v>114</v>
      </c>
      <c r="P3405">
        <v>72</v>
      </c>
      <c r="Q3405">
        <v>22.93</v>
      </c>
      <c r="R3405">
        <v>66</v>
      </c>
      <c r="S3405">
        <v>83</v>
      </c>
      <c r="T3405">
        <v>0</v>
      </c>
      <c r="U3405" cm="1">
        <f t="array" ref="U3405">_xlfn.IFS(N3405&gt;Data_Analysis!AB$22,1,N3405&lt;Data_Analysis!AB$21,1,1=1,0)</f>
        <v>0</v>
      </c>
      <c r="V3405" cm="1">
        <f t="array" ref="V3405">_xlfn.IFS(O3405&gt;Data_Analysis!AD$22,1,O3405&lt;Data_Analysis!AD$21,1,1=1,0)</f>
        <v>0</v>
      </c>
      <c r="W3405" cm="1">
        <f t="array" ref="W3405">_xlfn.IFS(P3405&gt;Data_Analysis!AF$22,1,P3405&lt;Data_Analysis!AF$21,1,1=1,0)</f>
        <v>0</v>
      </c>
      <c r="X3405" cm="1">
        <f t="array" ref="X3405">_xlfn.IFS(Q3405&gt;Data_Analysis!AH$22,1,Q3405&lt;Data_Analysis!AH$21,1,1=1,0)</f>
        <v>0</v>
      </c>
      <c r="Y3405" cm="1">
        <f t="array" ref="Y3405">_xlfn.IFS(R3405&gt;Data_Analysis!AJ$22,1,R3405&lt;Data_Analysis!AJ$21,1,1=1,0)</f>
        <v>0</v>
      </c>
      <c r="Z3405" cm="1">
        <f t="array" ref="Z3405">_xlfn.IFS(S3405&gt;Data_Analysis!AL$22,1,S3405&lt;Data_Analysis!AL$21,1,1=1,0)</f>
        <v>0</v>
      </c>
    </row>
    <row r="3406" spans="1:26" x14ac:dyDescent="0.35">
      <c r="A3406">
        <v>1</v>
      </c>
      <c r="B3406">
        <v>45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252</v>
      </c>
      <c r="O3406">
        <v>124</v>
      </c>
      <c r="P3406">
        <v>89</v>
      </c>
      <c r="Q3406">
        <v>22.82</v>
      </c>
      <c r="R3406">
        <v>82</v>
      </c>
      <c r="S3406">
        <v>71</v>
      </c>
      <c r="T3406">
        <v>0</v>
      </c>
      <c r="U3406" cm="1">
        <f t="array" ref="U3406">_xlfn.IFS(N3406&gt;Data_Analysis!AB$22,1,N3406&lt;Data_Analysis!AB$21,1,1=1,0)</f>
        <v>0</v>
      </c>
      <c r="V3406" cm="1">
        <f t="array" ref="V3406">_xlfn.IFS(O3406&gt;Data_Analysis!AD$22,1,O3406&lt;Data_Analysis!AD$21,1,1=1,0)</f>
        <v>0</v>
      </c>
      <c r="W3406" cm="1">
        <f t="array" ref="W3406">_xlfn.IFS(P3406&gt;Data_Analysis!AF$22,1,P3406&lt;Data_Analysis!AF$21,1,1=1,0)</f>
        <v>0</v>
      </c>
      <c r="X3406" cm="1">
        <f t="array" ref="X3406">_xlfn.IFS(Q3406&gt;Data_Analysis!AH$22,1,Q3406&lt;Data_Analysis!AH$21,1,1=1,0)</f>
        <v>0</v>
      </c>
      <c r="Y3406" cm="1">
        <f t="array" ref="Y3406">_xlfn.IFS(R3406&gt;Data_Analysis!AJ$22,1,R3406&lt;Data_Analysis!AJ$21,1,1=1,0)</f>
        <v>0</v>
      </c>
      <c r="Z3406" cm="1">
        <f t="array" ref="Z3406">_xlfn.IFS(S3406&gt;Data_Analysis!AL$22,1,S3406&lt;Data_Analysis!AL$21,1,1=1,0)</f>
        <v>0</v>
      </c>
    </row>
    <row r="3407" spans="1:26" s="29" customFormat="1" hidden="1" x14ac:dyDescent="0.35">
      <c r="A3407" s="29">
        <v>1</v>
      </c>
      <c r="B3407" s="29">
        <v>42</v>
      </c>
      <c r="C3407" s="29">
        <v>0</v>
      </c>
      <c r="D3407" s="29">
        <v>0</v>
      </c>
      <c r="E3407" s="29">
        <v>0</v>
      </c>
      <c r="F3407" s="29">
        <v>1</v>
      </c>
      <c r="G3407" s="29">
        <v>0</v>
      </c>
      <c r="H3407" s="29">
        <v>1</v>
      </c>
      <c r="I3407" s="29">
        <v>20</v>
      </c>
      <c r="J3407" s="29">
        <v>0</v>
      </c>
      <c r="K3407" s="29">
        <v>0</v>
      </c>
      <c r="L3407" s="29">
        <v>1</v>
      </c>
      <c r="M3407" s="29">
        <v>0</v>
      </c>
      <c r="N3407" s="29">
        <v>306</v>
      </c>
      <c r="O3407" s="29">
        <v>196</v>
      </c>
      <c r="P3407" s="29">
        <v>109</v>
      </c>
      <c r="Q3407" s="29">
        <v>27.72</v>
      </c>
      <c r="R3407" s="29">
        <v>102</v>
      </c>
      <c r="S3407" s="29">
        <v>87</v>
      </c>
      <c r="T3407" s="29">
        <v>0</v>
      </c>
      <c r="U3407" s="29" cm="1">
        <f t="array" ref="U3407">_xlfn.IFS(N3407&gt;Data_Analysis!AB$22,1,N3407&lt;Data_Analysis!AB$21,1,1=1,0)</f>
        <v>0</v>
      </c>
      <c r="V3407" s="29" cm="1">
        <f t="array" ref="V3407">_xlfn.IFS(O3407&gt;Data_Analysis!AD$22,1,O3407&lt;Data_Analysis!AD$21,1,1=1,0)</f>
        <v>1</v>
      </c>
      <c r="W3407" s="29" cm="1">
        <f t="array" ref="W3407">_xlfn.IFS(P3407&gt;Data_Analysis!AF$22,1,P3407&lt;Data_Analysis!AF$21,1,1=1,0)</f>
        <v>1</v>
      </c>
      <c r="X3407" s="29" cm="1">
        <f t="array" ref="X3407">_xlfn.IFS(Q3407&gt;Data_Analysis!AH$22,1,Q3407&lt;Data_Analysis!AH$21,1,1=1,0)</f>
        <v>0</v>
      </c>
      <c r="Y3407" s="29" cm="1">
        <f t="array" ref="Y3407">_xlfn.IFS(R3407&gt;Data_Analysis!AJ$22,1,R3407&lt;Data_Analysis!AJ$21,1,1=1,0)</f>
        <v>1</v>
      </c>
      <c r="Z3407" s="29" cm="1">
        <f t="array" ref="Z3407">_xlfn.IFS(S3407&gt;Data_Analysis!AL$22,1,S3407&lt;Data_Analysis!AL$21,1,1=1,0)</f>
        <v>0</v>
      </c>
    </row>
    <row r="3408" spans="1:26" x14ac:dyDescent="0.35">
      <c r="A3408">
        <v>1</v>
      </c>
      <c r="B3408">
        <v>51</v>
      </c>
      <c r="C3408">
        <v>1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9</v>
      </c>
      <c r="J3408">
        <v>0</v>
      </c>
      <c r="K3408">
        <v>0</v>
      </c>
      <c r="L3408">
        <v>1</v>
      </c>
      <c r="M3408">
        <v>0</v>
      </c>
      <c r="N3408">
        <v>251</v>
      </c>
      <c r="O3408">
        <v>160</v>
      </c>
      <c r="P3408">
        <v>98</v>
      </c>
      <c r="Q3408">
        <v>24.63</v>
      </c>
      <c r="R3408">
        <v>98</v>
      </c>
      <c r="S3408">
        <v>85</v>
      </c>
      <c r="T3408">
        <v>0</v>
      </c>
      <c r="U3408" cm="1">
        <f t="array" ref="U3408">_xlfn.IFS(N3408&gt;Data_Analysis!AB$22,1,N3408&lt;Data_Analysis!AB$21,1,1=1,0)</f>
        <v>0</v>
      </c>
      <c r="V3408" cm="1">
        <f t="array" ref="V3408">_xlfn.IFS(O3408&gt;Data_Analysis!AD$22,1,O3408&lt;Data_Analysis!AD$21,1,1=1,0)</f>
        <v>0</v>
      </c>
      <c r="W3408" cm="1">
        <f t="array" ref="W3408">_xlfn.IFS(P3408&gt;Data_Analysis!AF$22,1,P3408&lt;Data_Analysis!AF$21,1,1=1,0)</f>
        <v>0</v>
      </c>
      <c r="X3408" cm="1">
        <f t="array" ref="X3408">_xlfn.IFS(Q3408&gt;Data_Analysis!AH$22,1,Q3408&lt;Data_Analysis!AH$21,1,1=1,0)</f>
        <v>0</v>
      </c>
      <c r="Y3408" cm="1">
        <f t="array" ref="Y3408">_xlfn.IFS(R3408&gt;Data_Analysis!AJ$22,1,R3408&lt;Data_Analysis!AJ$21,1,1=1,0)</f>
        <v>0</v>
      </c>
      <c r="Z3408" cm="1">
        <f t="array" ref="Z3408">_xlfn.IFS(S3408&gt;Data_Analysis!AL$22,1,S3408&lt;Data_Analysis!AL$21,1,1=1,0)</f>
        <v>0</v>
      </c>
    </row>
    <row r="3409" spans="1:26" s="30" customFormat="1" hidden="1" x14ac:dyDescent="0.35">
      <c r="A3409" s="30">
        <v>0</v>
      </c>
      <c r="B3409" s="30">
        <v>56</v>
      </c>
      <c r="C3409" s="30">
        <v>0</v>
      </c>
      <c r="D3409" s="30">
        <v>1</v>
      </c>
      <c r="E3409" s="30">
        <v>0</v>
      </c>
      <c r="F3409" s="30">
        <v>0</v>
      </c>
      <c r="G3409" s="30">
        <v>0</v>
      </c>
      <c r="H3409" s="30">
        <v>0</v>
      </c>
      <c r="I3409" s="30">
        <v>0</v>
      </c>
      <c r="J3409" s="30">
        <v>0</v>
      </c>
      <c r="K3409" s="30">
        <v>0</v>
      </c>
      <c r="L3409" s="30">
        <v>0</v>
      </c>
      <c r="M3409" s="30">
        <v>0</v>
      </c>
      <c r="N3409" s="30">
        <v>267</v>
      </c>
      <c r="O3409" s="30">
        <v>122.5</v>
      </c>
      <c r="P3409" s="30">
        <v>85</v>
      </c>
      <c r="Q3409" s="30">
        <v>24.22</v>
      </c>
      <c r="R3409" s="30">
        <v>92</v>
      </c>
      <c r="S3409" s="30">
        <v>100</v>
      </c>
      <c r="T3409" s="30">
        <v>0</v>
      </c>
      <c r="U3409" s="30" cm="1">
        <f t="array" ref="U3409">_xlfn.IFS(N3409&gt;Data_Analysis!AB$22,1,N3409&lt;Data_Analysis!AB$21,1,1=1,0)</f>
        <v>0</v>
      </c>
      <c r="V3409" s="30" cm="1">
        <f t="array" ref="V3409">_xlfn.IFS(O3409&gt;Data_Analysis!AD$22,1,O3409&lt;Data_Analysis!AD$21,1,1=1,0)</f>
        <v>0</v>
      </c>
      <c r="W3409" s="30" cm="1">
        <f t="array" ref="W3409">_xlfn.IFS(P3409&gt;Data_Analysis!AF$22,1,P3409&lt;Data_Analysis!AF$21,1,1=1,0)</f>
        <v>0</v>
      </c>
      <c r="X3409" s="30" cm="1">
        <f t="array" ref="X3409">_xlfn.IFS(Q3409&gt;Data_Analysis!AH$22,1,Q3409&lt;Data_Analysis!AH$21,1,1=1,0)</f>
        <v>0</v>
      </c>
      <c r="Y3409" s="30" cm="1">
        <f t="array" ref="Y3409">_xlfn.IFS(R3409&gt;Data_Analysis!AJ$22,1,R3409&lt;Data_Analysis!AJ$21,1,1=1,0)</f>
        <v>0</v>
      </c>
      <c r="Z3409" s="30" cm="1">
        <f t="array" ref="Z3409">_xlfn.IFS(S3409&gt;Data_Analysis!AL$22,1,S3409&lt;Data_Analysis!AL$21,1,1=1,0)</f>
        <v>1</v>
      </c>
    </row>
    <row r="3410" spans="1:26" s="30" customFormat="1" hidden="1" x14ac:dyDescent="0.35">
      <c r="A3410" s="30">
        <v>0</v>
      </c>
      <c r="B3410" s="30">
        <v>53</v>
      </c>
      <c r="C3410" s="30">
        <v>0</v>
      </c>
      <c r="D3410" s="30">
        <v>1</v>
      </c>
      <c r="E3410" s="30">
        <v>0</v>
      </c>
      <c r="F3410" s="30">
        <v>0</v>
      </c>
      <c r="G3410" s="30">
        <v>0</v>
      </c>
      <c r="H3410" s="30">
        <v>0</v>
      </c>
      <c r="I3410" s="30">
        <v>0</v>
      </c>
      <c r="J3410" s="30">
        <v>0</v>
      </c>
      <c r="K3410" s="30">
        <v>0</v>
      </c>
      <c r="L3410" s="30">
        <v>0</v>
      </c>
      <c r="M3410" s="30">
        <v>0</v>
      </c>
      <c r="N3410" s="30">
        <v>294</v>
      </c>
      <c r="O3410" s="30">
        <v>156</v>
      </c>
      <c r="P3410" s="30">
        <v>95</v>
      </c>
      <c r="Q3410" s="30">
        <v>26.05</v>
      </c>
      <c r="R3410" s="30">
        <v>94</v>
      </c>
      <c r="S3410" s="30">
        <v>115</v>
      </c>
      <c r="T3410" s="30">
        <v>0</v>
      </c>
      <c r="U3410" s="30" cm="1">
        <f t="array" ref="U3410">_xlfn.IFS(N3410&gt;Data_Analysis!AB$22,1,N3410&lt;Data_Analysis!AB$21,1,1=1,0)</f>
        <v>0</v>
      </c>
      <c r="V3410" s="30" cm="1">
        <f t="array" ref="V3410">_xlfn.IFS(O3410&gt;Data_Analysis!AD$22,1,O3410&lt;Data_Analysis!AD$21,1,1=1,0)</f>
        <v>0</v>
      </c>
      <c r="W3410" s="30" cm="1">
        <f t="array" ref="W3410">_xlfn.IFS(P3410&gt;Data_Analysis!AF$22,1,P3410&lt;Data_Analysis!AF$21,1,1=1,0)</f>
        <v>0</v>
      </c>
      <c r="X3410" s="30" cm="1">
        <f t="array" ref="X3410">_xlfn.IFS(Q3410&gt;Data_Analysis!AH$22,1,Q3410&lt;Data_Analysis!AH$21,1,1=1,0)</f>
        <v>0</v>
      </c>
      <c r="Y3410" s="30" cm="1">
        <f t="array" ref="Y3410">_xlfn.IFS(R3410&gt;Data_Analysis!AJ$22,1,R3410&lt;Data_Analysis!AJ$21,1,1=1,0)</f>
        <v>0</v>
      </c>
      <c r="Z3410" s="30" cm="1">
        <f t="array" ref="Z3410">_xlfn.IFS(S3410&gt;Data_Analysis!AL$22,1,S3410&lt;Data_Analysis!AL$21,1,1=1,0)</f>
        <v>1</v>
      </c>
    </row>
    <row r="3411" spans="1:26" x14ac:dyDescent="0.35">
      <c r="A3411">
        <v>0</v>
      </c>
      <c r="B3411">
        <v>38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240</v>
      </c>
      <c r="O3411">
        <v>126.5</v>
      </c>
      <c r="P3411">
        <v>75.5</v>
      </c>
      <c r="Q3411">
        <v>24.38</v>
      </c>
      <c r="R3411">
        <v>71</v>
      </c>
      <c r="S3411">
        <v>64</v>
      </c>
      <c r="T3411">
        <v>0</v>
      </c>
      <c r="U3411" cm="1">
        <f t="array" ref="U3411">_xlfn.IFS(N3411&gt;Data_Analysis!AB$22,1,N3411&lt;Data_Analysis!AB$21,1,1=1,0)</f>
        <v>0</v>
      </c>
      <c r="V3411" cm="1">
        <f t="array" ref="V3411">_xlfn.IFS(O3411&gt;Data_Analysis!AD$22,1,O3411&lt;Data_Analysis!AD$21,1,1=1,0)</f>
        <v>0</v>
      </c>
      <c r="W3411" cm="1">
        <f t="array" ref="W3411">_xlfn.IFS(P3411&gt;Data_Analysis!AF$22,1,P3411&lt;Data_Analysis!AF$21,1,1=1,0)</f>
        <v>0</v>
      </c>
      <c r="X3411" cm="1">
        <f t="array" ref="X3411">_xlfn.IFS(Q3411&gt;Data_Analysis!AH$22,1,Q3411&lt;Data_Analysis!AH$21,1,1=1,0)</f>
        <v>0</v>
      </c>
      <c r="Y3411" cm="1">
        <f t="array" ref="Y3411">_xlfn.IFS(R3411&gt;Data_Analysis!AJ$22,1,R3411&lt;Data_Analysis!AJ$21,1,1=1,0)</f>
        <v>0</v>
      </c>
      <c r="Z3411" cm="1">
        <f t="array" ref="Z3411">_xlfn.IFS(S3411&gt;Data_Analysis!AL$22,1,S3411&lt;Data_Analysis!AL$21,1,1=1,0)</f>
        <v>0</v>
      </c>
    </row>
    <row r="3412" spans="1:26" x14ac:dyDescent="0.35">
      <c r="A3412">
        <v>0</v>
      </c>
      <c r="B3412">
        <v>59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281</v>
      </c>
      <c r="O3412">
        <v>139</v>
      </c>
      <c r="P3412">
        <v>82</v>
      </c>
      <c r="Q3412">
        <v>29.51</v>
      </c>
      <c r="R3412">
        <v>80</v>
      </c>
      <c r="S3412">
        <v>75</v>
      </c>
      <c r="T3412">
        <v>0</v>
      </c>
      <c r="U3412" cm="1">
        <f t="array" ref="U3412">_xlfn.IFS(N3412&gt;Data_Analysis!AB$22,1,N3412&lt;Data_Analysis!AB$21,1,1=1,0)</f>
        <v>0</v>
      </c>
      <c r="V3412" cm="1">
        <f t="array" ref="V3412">_xlfn.IFS(O3412&gt;Data_Analysis!AD$22,1,O3412&lt;Data_Analysis!AD$21,1,1=1,0)</f>
        <v>0</v>
      </c>
      <c r="W3412" cm="1">
        <f t="array" ref="W3412">_xlfn.IFS(P3412&gt;Data_Analysis!AF$22,1,P3412&lt;Data_Analysis!AF$21,1,1=1,0)</f>
        <v>0</v>
      </c>
      <c r="X3412" cm="1">
        <f t="array" ref="X3412">_xlfn.IFS(Q3412&gt;Data_Analysis!AH$22,1,Q3412&lt;Data_Analysis!AH$21,1,1=1,0)</f>
        <v>0</v>
      </c>
      <c r="Y3412" cm="1">
        <f t="array" ref="Y3412">_xlfn.IFS(R3412&gt;Data_Analysis!AJ$22,1,R3412&lt;Data_Analysis!AJ$21,1,1=1,0)</f>
        <v>0</v>
      </c>
      <c r="Z3412" cm="1">
        <f t="array" ref="Z3412">_xlfn.IFS(S3412&gt;Data_Analysis!AL$22,1,S3412&lt;Data_Analysis!AL$21,1,1=1,0)</f>
        <v>0</v>
      </c>
    </row>
    <row r="3413" spans="1:26" x14ac:dyDescent="0.35">
      <c r="A3413">
        <v>1</v>
      </c>
      <c r="B3413">
        <v>48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1</v>
      </c>
      <c r="I3413">
        <v>30</v>
      </c>
      <c r="J3413">
        <v>0</v>
      </c>
      <c r="K3413">
        <v>0</v>
      </c>
      <c r="L3413">
        <v>0</v>
      </c>
      <c r="M3413">
        <v>0</v>
      </c>
      <c r="N3413">
        <v>205</v>
      </c>
      <c r="O3413">
        <v>108</v>
      </c>
      <c r="P3413">
        <v>75</v>
      </c>
      <c r="Q3413">
        <v>17.5</v>
      </c>
      <c r="R3413">
        <v>63</v>
      </c>
      <c r="S3413">
        <v>70</v>
      </c>
      <c r="T3413">
        <v>0</v>
      </c>
      <c r="U3413" cm="1">
        <f t="array" ref="U3413">_xlfn.IFS(N3413&gt;Data_Analysis!AB$22,1,N3413&lt;Data_Analysis!AB$21,1,1=1,0)</f>
        <v>0</v>
      </c>
      <c r="V3413" cm="1">
        <f t="array" ref="V3413">_xlfn.IFS(O3413&gt;Data_Analysis!AD$22,1,O3413&lt;Data_Analysis!AD$21,1,1=1,0)</f>
        <v>0</v>
      </c>
      <c r="W3413" cm="1">
        <f t="array" ref="W3413">_xlfn.IFS(P3413&gt;Data_Analysis!AF$22,1,P3413&lt;Data_Analysis!AF$21,1,1=1,0)</f>
        <v>0</v>
      </c>
      <c r="X3413" cm="1">
        <f t="array" ref="X3413">_xlfn.IFS(Q3413&gt;Data_Analysis!AH$22,1,Q3413&lt;Data_Analysis!AH$21,1,1=1,0)</f>
        <v>0</v>
      </c>
      <c r="Y3413" cm="1">
        <f t="array" ref="Y3413">_xlfn.IFS(R3413&gt;Data_Analysis!AJ$22,1,R3413&lt;Data_Analysis!AJ$21,1,1=1,0)</f>
        <v>0</v>
      </c>
      <c r="Z3413" cm="1">
        <f t="array" ref="Z3413">_xlfn.IFS(S3413&gt;Data_Analysis!AL$22,1,S3413&lt;Data_Analysis!AL$21,1,1=1,0)</f>
        <v>0</v>
      </c>
    </row>
    <row r="3414" spans="1:26" x14ac:dyDescent="0.35">
      <c r="A3414">
        <v>1</v>
      </c>
      <c r="B3414">
        <v>40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1</v>
      </c>
      <c r="I3414">
        <v>15</v>
      </c>
      <c r="J3414">
        <v>0</v>
      </c>
      <c r="K3414">
        <v>0</v>
      </c>
      <c r="L3414">
        <v>0</v>
      </c>
      <c r="M3414">
        <v>0</v>
      </c>
      <c r="N3414">
        <v>211</v>
      </c>
      <c r="O3414">
        <v>122</v>
      </c>
      <c r="P3414">
        <v>81</v>
      </c>
      <c r="Q3414">
        <v>30.55</v>
      </c>
      <c r="R3414">
        <v>75</v>
      </c>
      <c r="S3414">
        <v>91</v>
      </c>
      <c r="T3414">
        <v>0</v>
      </c>
      <c r="U3414" cm="1">
        <f t="array" ref="U3414">_xlfn.IFS(N3414&gt;Data_Analysis!AB$22,1,N3414&lt;Data_Analysis!AB$21,1,1=1,0)</f>
        <v>0</v>
      </c>
      <c r="V3414" cm="1">
        <f t="array" ref="V3414">_xlfn.IFS(O3414&gt;Data_Analysis!AD$22,1,O3414&lt;Data_Analysis!AD$21,1,1=1,0)</f>
        <v>0</v>
      </c>
      <c r="W3414" cm="1">
        <f t="array" ref="W3414">_xlfn.IFS(P3414&gt;Data_Analysis!AF$22,1,P3414&lt;Data_Analysis!AF$21,1,1=1,0)</f>
        <v>0</v>
      </c>
      <c r="X3414" cm="1">
        <f t="array" ref="X3414">_xlfn.IFS(Q3414&gt;Data_Analysis!AH$22,1,Q3414&lt;Data_Analysis!AH$21,1,1=1,0)</f>
        <v>0</v>
      </c>
      <c r="Y3414" cm="1">
        <f t="array" ref="Y3414">_xlfn.IFS(R3414&gt;Data_Analysis!AJ$22,1,R3414&lt;Data_Analysis!AJ$21,1,1=1,0)</f>
        <v>0</v>
      </c>
      <c r="Z3414" cm="1">
        <f t="array" ref="Z3414">_xlfn.IFS(S3414&gt;Data_Analysis!AL$22,1,S3414&lt;Data_Analysis!AL$21,1,1=1,0)</f>
        <v>0</v>
      </c>
    </row>
    <row r="3415" spans="1:26" s="27" customFormat="1" hidden="1" x14ac:dyDescent="0.35">
      <c r="A3415" s="27">
        <v>0</v>
      </c>
      <c r="B3415" s="27">
        <v>62</v>
      </c>
      <c r="C3415" s="27">
        <v>0</v>
      </c>
      <c r="D3415" s="27">
        <v>0</v>
      </c>
      <c r="E3415" s="27">
        <v>0</v>
      </c>
      <c r="F3415" s="27">
        <v>1</v>
      </c>
      <c r="G3415" s="27">
        <v>0</v>
      </c>
      <c r="H3415" s="27">
        <v>0</v>
      </c>
      <c r="I3415" s="27">
        <v>0</v>
      </c>
      <c r="J3415" s="27">
        <v>1</v>
      </c>
      <c r="K3415" s="27">
        <v>0</v>
      </c>
      <c r="L3415" s="27">
        <v>1</v>
      </c>
      <c r="M3415" s="27">
        <v>0</v>
      </c>
      <c r="N3415" s="27">
        <v>186</v>
      </c>
      <c r="O3415" s="27">
        <v>176.5</v>
      </c>
      <c r="P3415" s="27">
        <v>92</v>
      </c>
      <c r="Q3415" s="27">
        <v>22.53</v>
      </c>
      <c r="R3415" s="27">
        <v>79</v>
      </c>
      <c r="S3415" s="27">
        <v>60</v>
      </c>
      <c r="T3415" s="27">
        <v>1</v>
      </c>
      <c r="U3415" s="27" cm="1">
        <f t="array" ref="U3415">_xlfn.IFS(N3415&gt;Data_Analysis!AB$22,1,N3415&lt;Data_Analysis!AB$21,1,1=1,0)</f>
        <v>0</v>
      </c>
      <c r="V3415" s="27" cm="1">
        <f t="array" ref="V3415">_xlfn.IFS(O3415&gt;Data_Analysis!AD$22,1,O3415&lt;Data_Analysis!AD$21,1,1=1,0)</f>
        <v>1</v>
      </c>
      <c r="W3415" s="27" cm="1">
        <f t="array" ref="W3415">_xlfn.IFS(P3415&gt;Data_Analysis!AF$22,1,P3415&lt;Data_Analysis!AF$21,1,1=1,0)</f>
        <v>0</v>
      </c>
      <c r="X3415" s="27" cm="1">
        <f t="array" ref="X3415">_xlfn.IFS(Q3415&gt;Data_Analysis!AH$22,1,Q3415&lt;Data_Analysis!AH$21,1,1=1,0)</f>
        <v>0</v>
      </c>
      <c r="Y3415" s="27" cm="1">
        <f t="array" ref="Y3415">_xlfn.IFS(R3415&gt;Data_Analysis!AJ$22,1,R3415&lt;Data_Analysis!AJ$21,1,1=1,0)</f>
        <v>0</v>
      </c>
      <c r="Z3415" s="27" cm="1">
        <f t="array" ref="Z3415">_xlfn.IFS(S3415&gt;Data_Analysis!AL$22,1,S3415&lt;Data_Analysis!AL$21,1,1=1,0)</f>
        <v>0</v>
      </c>
    </row>
    <row r="3416" spans="1:26" x14ac:dyDescent="0.35">
      <c r="A3416">
        <v>1</v>
      </c>
      <c r="B3416">
        <v>36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197</v>
      </c>
      <c r="O3416">
        <v>115</v>
      </c>
      <c r="P3416">
        <v>65</v>
      </c>
      <c r="Q3416">
        <v>20.420000000000002</v>
      </c>
      <c r="R3416">
        <v>68</v>
      </c>
      <c r="S3416">
        <v>77</v>
      </c>
      <c r="T3416">
        <v>0</v>
      </c>
      <c r="U3416" cm="1">
        <f t="array" ref="U3416">_xlfn.IFS(N3416&gt;Data_Analysis!AB$22,1,N3416&lt;Data_Analysis!AB$21,1,1=1,0)</f>
        <v>0</v>
      </c>
      <c r="V3416" cm="1">
        <f t="array" ref="V3416">_xlfn.IFS(O3416&gt;Data_Analysis!AD$22,1,O3416&lt;Data_Analysis!AD$21,1,1=1,0)</f>
        <v>0</v>
      </c>
      <c r="W3416" cm="1">
        <f t="array" ref="W3416">_xlfn.IFS(P3416&gt;Data_Analysis!AF$22,1,P3416&lt;Data_Analysis!AF$21,1,1=1,0)</f>
        <v>0</v>
      </c>
      <c r="X3416" cm="1">
        <f t="array" ref="X3416">_xlfn.IFS(Q3416&gt;Data_Analysis!AH$22,1,Q3416&lt;Data_Analysis!AH$21,1,1=1,0)</f>
        <v>0</v>
      </c>
      <c r="Y3416" cm="1">
        <f t="array" ref="Y3416">_xlfn.IFS(R3416&gt;Data_Analysis!AJ$22,1,R3416&lt;Data_Analysis!AJ$21,1,1=1,0)</f>
        <v>0</v>
      </c>
      <c r="Z3416" cm="1">
        <f t="array" ref="Z3416">_xlfn.IFS(S3416&gt;Data_Analysis!AL$22,1,S3416&lt;Data_Analysis!AL$21,1,1=1,0)</f>
        <v>0</v>
      </c>
    </row>
    <row r="3417" spans="1:26" s="30" customFormat="1" hidden="1" x14ac:dyDescent="0.35">
      <c r="A3417" s="30">
        <v>1</v>
      </c>
      <c r="B3417" s="30">
        <v>43</v>
      </c>
      <c r="C3417" s="30">
        <v>0</v>
      </c>
      <c r="D3417" s="30">
        <v>1</v>
      </c>
      <c r="E3417" s="30">
        <v>0</v>
      </c>
      <c r="F3417" s="30">
        <v>0</v>
      </c>
      <c r="G3417" s="30">
        <v>0</v>
      </c>
      <c r="H3417" s="30">
        <v>1</v>
      </c>
      <c r="I3417" s="30">
        <v>30</v>
      </c>
      <c r="J3417" s="30">
        <v>0</v>
      </c>
      <c r="K3417" s="30">
        <v>0</v>
      </c>
      <c r="L3417" s="30">
        <v>0</v>
      </c>
      <c r="M3417" s="30">
        <v>0</v>
      </c>
      <c r="N3417" s="30">
        <v>218</v>
      </c>
      <c r="O3417" s="30">
        <v>121</v>
      </c>
      <c r="P3417" s="30">
        <v>69</v>
      </c>
      <c r="Q3417" s="30">
        <v>24.21</v>
      </c>
      <c r="R3417" s="30">
        <v>65</v>
      </c>
      <c r="S3417" s="30">
        <v>103</v>
      </c>
      <c r="T3417" s="30">
        <v>0</v>
      </c>
      <c r="U3417" s="30" cm="1">
        <f t="array" ref="U3417">_xlfn.IFS(N3417&gt;Data_Analysis!AB$22,1,N3417&lt;Data_Analysis!AB$21,1,1=1,0)</f>
        <v>0</v>
      </c>
      <c r="V3417" s="30" cm="1">
        <f t="array" ref="V3417">_xlfn.IFS(O3417&gt;Data_Analysis!AD$22,1,O3417&lt;Data_Analysis!AD$21,1,1=1,0)</f>
        <v>0</v>
      </c>
      <c r="W3417" s="30" cm="1">
        <f t="array" ref="W3417">_xlfn.IFS(P3417&gt;Data_Analysis!AF$22,1,P3417&lt;Data_Analysis!AF$21,1,1=1,0)</f>
        <v>0</v>
      </c>
      <c r="X3417" s="30" cm="1">
        <f t="array" ref="X3417">_xlfn.IFS(Q3417&gt;Data_Analysis!AH$22,1,Q3417&lt;Data_Analysis!AH$21,1,1=1,0)</f>
        <v>0</v>
      </c>
      <c r="Y3417" s="30" cm="1">
        <f t="array" ref="Y3417">_xlfn.IFS(R3417&gt;Data_Analysis!AJ$22,1,R3417&lt;Data_Analysis!AJ$21,1,1=1,0)</f>
        <v>0</v>
      </c>
      <c r="Z3417" s="30" cm="1">
        <f t="array" ref="Z3417">_xlfn.IFS(S3417&gt;Data_Analysis!AL$22,1,S3417&lt;Data_Analysis!AL$21,1,1=1,0)</f>
        <v>1</v>
      </c>
    </row>
    <row r="3418" spans="1:26" x14ac:dyDescent="0.35">
      <c r="A3418">
        <v>0</v>
      </c>
      <c r="B3418">
        <v>56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246</v>
      </c>
      <c r="O3418">
        <v>131</v>
      </c>
      <c r="P3418">
        <v>79</v>
      </c>
      <c r="Q3418">
        <v>27.69</v>
      </c>
      <c r="R3418">
        <v>90</v>
      </c>
      <c r="S3418">
        <v>65</v>
      </c>
      <c r="T3418">
        <v>0</v>
      </c>
      <c r="U3418" cm="1">
        <f t="array" ref="U3418">_xlfn.IFS(N3418&gt;Data_Analysis!AB$22,1,N3418&lt;Data_Analysis!AB$21,1,1=1,0)</f>
        <v>0</v>
      </c>
      <c r="V3418" cm="1">
        <f t="array" ref="V3418">_xlfn.IFS(O3418&gt;Data_Analysis!AD$22,1,O3418&lt;Data_Analysis!AD$21,1,1=1,0)</f>
        <v>0</v>
      </c>
      <c r="W3418" cm="1">
        <f t="array" ref="W3418">_xlfn.IFS(P3418&gt;Data_Analysis!AF$22,1,P3418&lt;Data_Analysis!AF$21,1,1=1,0)</f>
        <v>0</v>
      </c>
      <c r="X3418" cm="1">
        <f t="array" ref="X3418">_xlfn.IFS(Q3418&gt;Data_Analysis!AH$22,1,Q3418&lt;Data_Analysis!AH$21,1,1=1,0)</f>
        <v>0</v>
      </c>
      <c r="Y3418" cm="1">
        <f t="array" ref="Y3418">_xlfn.IFS(R3418&gt;Data_Analysis!AJ$22,1,R3418&lt;Data_Analysis!AJ$21,1,1=1,0)</f>
        <v>0</v>
      </c>
      <c r="Z3418" cm="1">
        <f t="array" ref="Z3418">_xlfn.IFS(S3418&gt;Data_Analysis!AL$22,1,S3418&lt;Data_Analysis!AL$21,1,1=1,0)</f>
        <v>0</v>
      </c>
    </row>
    <row r="3419" spans="1:26" s="30" customFormat="1" hidden="1" x14ac:dyDescent="0.35">
      <c r="A3419" s="30">
        <v>1</v>
      </c>
      <c r="B3419" s="30">
        <v>59</v>
      </c>
      <c r="C3419" s="30">
        <v>0</v>
      </c>
      <c r="D3419" s="30">
        <v>0</v>
      </c>
      <c r="E3419" s="30">
        <v>0</v>
      </c>
      <c r="F3419" s="30">
        <v>1</v>
      </c>
      <c r="G3419" s="30">
        <v>0</v>
      </c>
      <c r="H3419" s="30">
        <v>0</v>
      </c>
      <c r="I3419" s="30">
        <v>0</v>
      </c>
      <c r="J3419" s="30">
        <v>0</v>
      </c>
      <c r="K3419" s="30">
        <v>0</v>
      </c>
      <c r="L3419" s="30">
        <v>0</v>
      </c>
      <c r="M3419" s="30">
        <v>0</v>
      </c>
      <c r="N3419" s="30">
        <v>190</v>
      </c>
      <c r="O3419" s="30">
        <v>127</v>
      </c>
      <c r="P3419" s="30">
        <v>77</v>
      </c>
      <c r="Q3419" s="30">
        <v>28.47</v>
      </c>
      <c r="R3419" s="30">
        <v>80</v>
      </c>
      <c r="S3419" s="30">
        <v>100</v>
      </c>
      <c r="T3419" s="30">
        <v>0</v>
      </c>
      <c r="U3419" s="30" cm="1">
        <f t="array" ref="U3419">_xlfn.IFS(N3419&gt;Data_Analysis!AB$22,1,N3419&lt;Data_Analysis!AB$21,1,1=1,0)</f>
        <v>0</v>
      </c>
      <c r="V3419" s="30" cm="1">
        <f t="array" ref="V3419">_xlfn.IFS(O3419&gt;Data_Analysis!AD$22,1,O3419&lt;Data_Analysis!AD$21,1,1=1,0)</f>
        <v>0</v>
      </c>
      <c r="W3419" s="30" cm="1">
        <f t="array" ref="W3419">_xlfn.IFS(P3419&gt;Data_Analysis!AF$22,1,P3419&lt;Data_Analysis!AF$21,1,1=1,0)</f>
        <v>0</v>
      </c>
      <c r="X3419" s="30" cm="1">
        <f t="array" ref="X3419">_xlfn.IFS(Q3419&gt;Data_Analysis!AH$22,1,Q3419&lt;Data_Analysis!AH$21,1,1=1,0)</f>
        <v>0</v>
      </c>
      <c r="Y3419" s="30" cm="1">
        <f t="array" ref="Y3419">_xlfn.IFS(R3419&gt;Data_Analysis!AJ$22,1,R3419&lt;Data_Analysis!AJ$21,1,1=1,0)</f>
        <v>0</v>
      </c>
      <c r="Z3419" s="30" cm="1">
        <f t="array" ref="Z3419">_xlfn.IFS(S3419&gt;Data_Analysis!AL$22,1,S3419&lt;Data_Analysis!AL$21,1,1=1,0)</f>
        <v>1</v>
      </c>
    </row>
    <row r="3420" spans="1:26" s="28" customFormat="1" hidden="1" x14ac:dyDescent="0.35">
      <c r="A3420" s="28">
        <v>0</v>
      </c>
      <c r="B3420" s="28">
        <v>43</v>
      </c>
      <c r="C3420" s="28">
        <v>0</v>
      </c>
      <c r="D3420" s="28">
        <v>0</v>
      </c>
      <c r="E3420" s="28">
        <v>0</v>
      </c>
      <c r="F3420" s="28">
        <v>1</v>
      </c>
      <c r="G3420" s="28">
        <v>0</v>
      </c>
      <c r="H3420" s="28">
        <v>1</v>
      </c>
      <c r="I3420" s="28">
        <v>25</v>
      </c>
      <c r="J3420" s="28">
        <v>0</v>
      </c>
      <c r="K3420" s="28">
        <v>0</v>
      </c>
      <c r="L3420" s="28">
        <v>1</v>
      </c>
      <c r="M3420" s="28">
        <v>0</v>
      </c>
      <c r="N3420" s="28">
        <v>258</v>
      </c>
      <c r="O3420" s="28">
        <v>161.5</v>
      </c>
      <c r="P3420" s="28">
        <v>96</v>
      </c>
      <c r="Q3420" s="28">
        <v>38.96</v>
      </c>
      <c r="R3420" s="28">
        <v>88</v>
      </c>
      <c r="S3420" s="28">
        <v>84</v>
      </c>
      <c r="T3420" s="28">
        <v>0</v>
      </c>
      <c r="U3420" s="28" cm="1">
        <f t="array" ref="U3420">_xlfn.IFS(N3420&gt;Data_Analysis!AB$22,1,N3420&lt;Data_Analysis!AB$21,1,1=1,0)</f>
        <v>0</v>
      </c>
      <c r="V3420" s="28" cm="1">
        <f t="array" ref="V3420">_xlfn.IFS(O3420&gt;Data_Analysis!AD$22,1,O3420&lt;Data_Analysis!AD$21,1,1=1,0)</f>
        <v>0</v>
      </c>
      <c r="W3420" s="28" cm="1">
        <f t="array" ref="W3420">_xlfn.IFS(P3420&gt;Data_Analysis!AF$22,1,P3420&lt;Data_Analysis!AF$21,1,1=1,0)</f>
        <v>0</v>
      </c>
      <c r="X3420" s="28" cm="1">
        <f t="array" ref="X3420">_xlfn.IFS(Q3420&gt;Data_Analysis!AH$22,1,Q3420&lt;Data_Analysis!AH$21,1,1=1,0)</f>
        <v>1</v>
      </c>
      <c r="Y3420" s="28" cm="1">
        <f t="array" ref="Y3420">_xlfn.IFS(R3420&gt;Data_Analysis!AJ$22,1,R3420&lt;Data_Analysis!AJ$21,1,1=1,0)</f>
        <v>0</v>
      </c>
      <c r="Z3420" s="28" cm="1">
        <f t="array" ref="Z3420">_xlfn.IFS(S3420&gt;Data_Analysis!AL$22,1,S3420&lt;Data_Analysis!AL$21,1,1=1,0)</f>
        <v>0</v>
      </c>
    </row>
    <row r="3421" spans="1:26" x14ac:dyDescent="0.35">
      <c r="A3421">
        <v>1</v>
      </c>
      <c r="B3421">
        <v>43</v>
      </c>
      <c r="C3421">
        <v>0</v>
      </c>
      <c r="D3421">
        <v>1</v>
      </c>
      <c r="E3421">
        <v>0</v>
      </c>
      <c r="F3421">
        <v>0</v>
      </c>
      <c r="G3421">
        <v>0</v>
      </c>
      <c r="H3421">
        <v>1</v>
      </c>
      <c r="I3421">
        <v>10</v>
      </c>
      <c r="J3421">
        <v>0</v>
      </c>
      <c r="K3421">
        <v>0</v>
      </c>
      <c r="L3421">
        <v>0</v>
      </c>
      <c r="M3421">
        <v>0</v>
      </c>
      <c r="N3421">
        <v>285</v>
      </c>
      <c r="O3421">
        <v>100.5</v>
      </c>
      <c r="P3421">
        <v>66</v>
      </c>
      <c r="Q3421">
        <v>22.05</v>
      </c>
      <c r="R3421">
        <v>65</v>
      </c>
      <c r="S3421">
        <v>75</v>
      </c>
      <c r="T3421">
        <v>0</v>
      </c>
      <c r="U3421" cm="1">
        <f t="array" ref="U3421">_xlfn.IFS(N3421&gt;Data_Analysis!AB$22,1,N3421&lt;Data_Analysis!AB$21,1,1=1,0)</f>
        <v>0</v>
      </c>
      <c r="V3421" cm="1">
        <f t="array" ref="V3421">_xlfn.IFS(O3421&gt;Data_Analysis!AD$22,1,O3421&lt;Data_Analysis!AD$21,1,1=1,0)</f>
        <v>0</v>
      </c>
      <c r="W3421" cm="1">
        <f t="array" ref="W3421">_xlfn.IFS(P3421&gt;Data_Analysis!AF$22,1,P3421&lt;Data_Analysis!AF$21,1,1=1,0)</f>
        <v>0</v>
      </c>
      <c r="X3421" cm="1">
        <f t="array" ref="X3421">_xlfn.IFS(Q3421&gt;Data_Analysis!AH$22,1,Q3421&lt;Data_Analysis!AH$21,1,1=1,0)</f>
        <v>0</v>
      </c>
      <c r="Y3421" cm="1">
        <f t="array" ref="Y3421">_xlfn.IFS(R3421&gt;Data_Analysis!AJ$22,1,R3421&lt;Data_Analysis!AJ$21,1,1=1,0)</f>
        <v>0</v>
      </c>
      <c r="Z3421" cm="1">
        <f t="array" ref="Z3421">_xlfn.IFS(S3421&gt;Data_Analysis!AL$22,1,S3421&lt;Data_Analysis!AL$21,1,1=1,0)</f>
        <v>0</v>
      </c>
    </row>
    <row r="3422" spans="1:26" x14ac:dyDescent="0.35">
      <c r="A3422">
        <v>0</v>
      </c>
      <c r="B3422">
        <v>50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1</v>
      </c>
      <c r="I3422">
        <v>20</v>
      </c>
      <c r="J3422">
        <v>0</v>
      </c>
      <c r="K3422">
        <v>0</v>
      </c>
      <c r="L3422">
        <v>0</v>
      </c>
      <c r="M3422">
        <v>0</v>
      </c>
      <c r="N3422">
        <v>195</v>
      </c>
      <c r="O3422">
        <v>131.5</v>
      </c>
      <c r="P3422">
        <v>83</v>
      </c>
      <c r="Q3422">
        <v>24.61</v>
      </c>
      <c r="R3422">
        <v>75</v>
      </c>
      <c r="S3422">
        <v>78</v>
      </c>
      <c r="T3422">
        <v>0</v>
      </c>
      <c r="U3422" cm="1">
        <f t="array" ref="U3422">_xlfn.IFS(N3422&gt;Data_Analysis!AB$22,1,N3422&lt;Data_Analysis!AB$21,1,1=1,0)</f>
        <v>0</v>
      </c>
      <c r="V3422" cm="1">
        <f t="array" ref="V3422">_xlfn.IFS(O3422&gt;Data_Analysis!AD$22,1,O3422&lt;Data_Analysis!AD$21,1,1=1,0)</f>
        <v>0</v>
      </c>
      <c r="W3422" cm="1">
        <f t="array" ref="W3422">_xlfn.IFS(P3422&gt;Data_Analysis!AF$22,1,P3422&lt;Data_Analysis!AF$21,1,1=1,0)</f>
        <v>0</v>
      </c>
      <c r="X3422" cm="1">
        <f t="array" ref="X3422">_xlfn.IFS(Q3422&gt;Data_Analysis!AH$22,1,Q3422&lt;Data_Analysis!AH$21,1,1=1,0)</f>
        <v>0</v>
      </c>
      <c r="Y3422" cm="1">
        <f t="array" ref="Y3422">_xlfn.IFS(R3422&gt;Data_Analysis!AJ$22,1,R3422&lt;Data_Analysis!AJ$21,1,1=1,0)</f>
        <v>0</v>
      </c>
      <c r="Z3422" cm="1">
        <f t="array" ref="Z3422">_xlfn.IFS(S3422&gt;Data_Analysis!AL$22,1,S3422&lt;Data_Analysis!AL$21,1,1=1,0)</f>
        <v>0</v>
      </c>
    </row>
    <row r="3423" spans="1:26" x14ac:dyDescent="0.35">
      <c r="A3423">
        <v>0</v>
      </c>
      <c r="B3423">
        <v>46</v>
      </c>
      <c r="C3423">
        <v>0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217</v>
      </c>
      <c r="O3423">
        <v>131.5</v>
      </c>
      <c r="P3423">
        <v>77</v>
      </c>
      <c r="Q3423">
        <v>20.25</v>
      </c>
      <c r="R3423">
        <v>65</v>
      </c>
      <c r="S3423">
        <v>76</v>
      </c>
      <c r="T3423">
        <v>0</v>
      </c>
      <c r="U3423" cm="1">
        <f t="array" ref="U3423">_xlfn.IFS(N3423&gt;Data_Analysis!AB$22,1,N3423&lt;Data_Analysis!AB$21,1,1=1,0)</f>
        <v>0</v>
      </c>
      <c r="V3423" cm="1">
        <f t="array" ref="V3423">_xlfn.IFS(O3423&gt;Data_Analysis!AD$22,1,O3423&lt;Data_Analysis!AD$21,1,1=1,0)</f>
        <v>0</v>
      </c>
      <c r="W3423" cm="1">
        <f t="array" ref="W3423">_xlfn.IFS(P3423&gt;Data_Analysis!AF$22,1,P3423&lt;Data_Analysis!AF$21,1,1=1,0)</f>
        <v>0</v>
      </c>
      <c r="X3423" cm="1">
        <f t="array" ref="X3423">_xlfn.IFS(Q3423&gt;Data_Analysis!AH$22,1,Q3423&lt;Data_Analysis!AH$21,1,1=1,0)</f>
        <v>0</v>
      </c>
      <c r="Y3423" cm="1">
        <f t="array" ref="Y3423">_xlfn.IFS(R3423&gt;Data_Analysis!AJ$22,1,R3423&lt;Data_Analysis!AJ$21,1,1=1,0)</f>
        <v>0</v>
      </c>
      <c r="Z3423" cm="1">
        <f t="array" ref="Z3423">_xlfn.IFS(S3423&gt;Data_Analysis!AL$22,1,S3423&lt;Data_Analysis!AL$21,1,1=1,0)</f>
        <v>0</v>
      </c>
    </row>
    <row r="3424" spans="1:26" x14ac:dyDescent="0.35">
      <c r="A3424">
        <v>1</v>
      </c>
      <c r="B3424">
        <v>43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1</v>
      </c>
      <c r="I3424">
        <v>15</v>
      </c>
      <c r="J3424">
        <v>0</v>
      </c>
      <c r="K3424">
        <v>0</v>
      </c>
      <c r="L3424">
        <v>0</v>
      </c>
      <c r="M3424">
        <v>0</v>
      </c>
      <c r="N3424">
        <v>175</v>
      </c>
      <c r="O3424">
        <v>125</v>
      </c>
      <c r="P3424">
        <v>76</v>
      </c>
      <c r="Q3424">
        <v>24.92</v>
      </c>
      <c r="R3424">
        <v>80</v>
      </c>
      <c r="S3424">
        <v>95</v>
      </c>
      <c r="T3424">
        <v>0</v>
      </c>
      <c r="U3424" cm="1">
        <f t="array" ref="U3424">_xlfn.IFS(N3424&gt;Data_Analysis!AB$22,1,N3424&lt;Data_Analysis!AB$21,1,1=1,0)</f>
        <v>0</v>
      </c>
      <c r="V3424" cm="1">
        <f t="array" ref="V3424">_xlfn.IFS(O3424&gt;Data_Analysis!AD$22,1,O3424&lt;Data_Analysis!AD$21,1,1=1,0)</f>
        <v>0</v>
      </c>
      <c r="W3424" cm="1">
        <f t="array" ref="W3424">_xlfn.IFS(P3424&gt;Data_Analysis!AF$22,1,P3424&lt;Data_Analysis!AF$21,1,1=1,0)</f>
        <v>0</v>
      </c>
      <c r="X3424" cm="1">
        <f t="array" ref="X3424">_xlfn.IFS(Q3424&gt;Data_Analysis!AH$22,1,Q3424&lt;Data_Analysis!AH$21,1,1=1,0)</f>
        <v>0</v>
      </c>
      <c r="Y3424" cm="1">
        <f t="array" ref="Y3424">_xlfn.IFS(R3424&gt;Data_Analysis!AJ$22,1,R3424&lt;Data_Analysis!AJ$21,1,1=1,0)</f>
        <v>0</v>
      </c>
      <c r="Z3424" cm="1">
        <f t="array" ref="Z3424">_xlfn.IFS(S3424&gt;Data_Analysis!AL$22,1,S3424&lt;Data_Analysis!AL$21,1,1=1,0)</f>
        <v>0</v>
      </c>
    </row>
    <row r="3425" spans="1:26" x14ac:dyDescent="0.35">
      <c r="A3425">
        <v>1</v>
      </c>
      <c r="B3425">
        <v>61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1</v>
      </c>
      <c r="I3425">
        <v>15</v>
      </c>
      <c r="J3425">
        <v>0</v>
      </c>
      <c r="K3425">
        <v>0</v>
      </c>
      <c r="L3425">
        <v>0</v>
      </c>
      <c r="M3425">
        <v>0</v>
      </c>
      <c r="N3425">
        <v>217</v>
      </c>
      <c r="O3425">
        <v>131</v>
      </c>
      <c r="P3425">
        <v>83</v>
      </c>
      <c r="Q3425">
        <v>26.46</v>
      </c>
      <c r="R3425">
        <v>62</v>
      </c>
      <c r="S3425">
        <v>81</v>
      </c>
      <c r="T3425">
        <v>1</v>
      </c>
      <c r="U3425" cm="1">
        <f t="array" ref="U3425">_xlfn.IFS(N3425&gt;Data_Analysis!AB$22,1,N3425&lt;Data_Analysis!AB$21,1,1=1,0)</f>
        <v>0</v>
      </c>
      <c r="V3425" cm="1">
        <f t="array" ref="V3425">_xlfn.IFS(O3425&gt;Data_Analysis!AD$22,1,O3425&lt;Data_Analysis!AD$21,1,1=1,0)</f>
        <v>0</v>
      </c>
      <c r="W3425" cm="1">
        <f t="array" ref="W3425">_xlfn.IFS(P3425&gt;Data_Analysis!AF$22,1,P3425&lt;Data_Analysis!AF$21,1,1=1,0)</f>
        <v>0</v>
      </c>
      <c r="X3425" cm="1">
        <f t="array" ref="X3425">_xlfn.IFS(Q3425&gt;Data_Analysis!AH$22,1,Q3425&lt;Data_Analysis!AH$21,1,1=1,0)</f>
        <v>0</v>
      </c>
      <c r="Y3425" cm="1">
        <f t="array" ref="Y3425">_xlfn.IFS(R3425&gt;Data_Analysis!AJ$22,1,R3425&lt;Data_Analysis!AJ$21,1,1=1,0)</f>
        <v>0</v>
      </c>
      <c r="Z3425" cm="1">
        <f t="array" ref="Z3425">_xlfn.IFS(S3425&gt;Data_Analysis!AL$22,1,S3425&lt;Data_Analysis!AL$21,1,1=1,0)</f>
        <v>0</v>
      </c>
    </row>
    <row r="3426" spans="1:26" x14ac:dyDescent="0.35">
      <c r="A3426">
        <v>1</v>
      </c>
      <c r="B3426">
        <v>60</v>
      </c>
      <c r="C3426">
        <v>0</v>
      </c>
      <c r="D3426">
        <v>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224</v>
      </c>
      <c r="O3426">
        <v>143.5</v>
      </c>
      <c r="P3426">
        <v>77.5</v>
      </c>
      <c r="Q3426">
        <v>26.13</v>
      </c>
      <c r="R3426">
        <v>65</v>
      </c>
      <c r="S3426">
        <v>81</v>
      </c>
      <c r="T3426">
        <v>0</v>
      </c>
      <c r="U3426" cm="1">
        <f t="array" ref="U3426">_xlfn.IFS(N3426&gt;Data_Analysis!AB$22,1,N3426&lt;Data_Analysis!AB$21,1,1=1,0)</f>
        <v>0</v>
      </c>
      <c r="V3426" cm="1">
        <f t="array" ref="V3426">_xlfn.IFS(O3426&gt;Data_Analysis!AD$22,1,O3426&lt;Data_Analysis!AD$21,1,1=1,0)</f>
        <v>0</v>
      </c>
      <c r="W3426" cm="1">
        <f t="array" ref="W3426">_xlfn.IFS(P3426&gt;Data_Analysis!AF$22,1,P3426&lt;Data_Analysis!AF$21,1,1=1,0)</f>
        <v>0</v>
      </c>
      <c r="X3426" cm="1">
        <f t="array" ref="X3426">_xlfn.IFS(Q3426&gt;Data_Analysis!AH$22,1,Q3426&lt;Data_Analysis!AH$21,1,1=1,0)</f>
        <v>0</v>
      </c>
      <c r="Y3426" cm="1">
        <f t="array" ref="Y3426">_xlfn.IFS(R3426&gt;Data_Analysis!AJ$22,1,R3426&lt;Data_Analysis!AJ$21,1,1=1,0)</f>
        <v>0</v>
      </c>
      <c r="Z3426" cm="1">
        <f t="array" ref="Z3426">_xlfn.IFS(S3426&gt;Data_Analysis!AL$22,1,S3426&lt;Data_Analysis!AL$21,1,1=1,0)</f>
        <v>0</v>
      </c>
    </row>
    <row r="3427" spans="1:26" x14ac:dyDescent="0.35">
      <c r="A3427">
        <v>0</v>
      </c>
      <c r="B3427">
        <v>48</v>
      </c>
      <c r="C3427">
        <v>0</v>
      </c>
      <c r="D3427">
        <v>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309</v>
      </c>
      <c r="O3427">
        <v>136</v>
      </c>
      <c r="P3427">
        <v>90</v>
      </c>
      <c r="Q3427">
        <v>26.83</v>
      </c>
      <c r="R3427">
        <v>70</v>
      </c>
      <c r="S3427">
        <v>75</v>
      </c>
      <c r="T3427">
        <v>0</v>
      </c>
      <c r="U3427" cm="1">
        <f t="array" ref="U3427">_xlfn.IFS(N3427&gt;Data_Analysis!AB$22,1,N3427&lt;Data_Analysis!AB$21,1,1=1,0)</f>
        <v>0</v>
      </c>
      <c r="V3427" cm="1">
        <f t="array" ref="V3427">_xlfn.IFS(O3427&gt;Data_Analysis!AD$22,1,O3427&lt;Data_Analysis!AD$21,1,1=1,0)</f>
        <v>0</v>
      </c>
      <c r="W3427" cm="1">
        <f t="array" ref="W3427">_xlfn.IFS(P3427&gt;Data_Analysis!AF$22,1,P3427&lt;Data_Analysis!AF$21,1,1=1,0)</f>
        <v>0</v>
      </c>
      <c r="X3427" cm="1">
        <f t="array" ref="X3427">_xlfn.IFS(Q3427&gt;Data_Analysis!AH$22,1,Q3427&lt;Data_Analysis!AH$21,1,1=1,0)</f>
        <v>0</v>
      </c>
      <c r="Y3427" cm="1">
        <f t="array" ref="Y3427">_xlfn.IFS(R3427&gt;Data_Analysis!AJ$22,1,R3427&lt;Data_Analysis!AJ$21,1,1=1,0)</f>
        <v>0</v>
      </c>
      <c r="Z3427" cm="1">
        <f t="array" ref="Z3427">_xlfn.IFS(S3427&gt;Data_Analysis!AL$22,1,S3427&lt;Data_Analysis!AL$21,1,1=1,0)</f>
        <v>0</v>
      </c>
    </row>
    <row r="3428" spans="1:26" x14ac:dyDescent="0.35">
      <c r="A3428">
        <v>0</v>
      </c>
      <c r="B3428">
        <v>38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1</v>
      </c>
      <c r="I3428">
        <v>5</v>
      </c>
      <c r="J3428">
        <v>0</v>
      </c>
      <c r="K3428">
        <v>0</v>
      </c>
      <c r="L3428">
        <v>0</v>
      </c>
      <c r="M3428">
        <v>0</v>
      </c>
      <c r="N3428">
        <v>201</v>
      </c>
      <c r="O3428">
        <v>123.5</v>
      </c>
      <c r="P3428">
        <v>78</v>
      </c>
      <c r="Q3428">
        <v>27.14</v>
      </c>
      <c r="R3428">
        <v>79</v>
      </c>
      <c r="S3428">
        <v>77</v>
      </c>
      <c r="T3428">
        <v>0</v>
      </c>
      <c r="U3428" cm="1">
        <f t="array" ref="U3428">_xlfn.IFS(N3428&gt;Data_Analysis!AB$22,1,N3428&lt;Data_Analysis!AB$21,1,1=1,0)</f>
        <v>0</v>
      </c>
      <c r="V3428" cm="1">
        <f t="array" ref="V3428">_xlfn.IFS(O3428&gt;Data_Analysis!AD$22,1,O3428&lt;Data_Analysis!AD$21,1,1=1,0)</f>
        <v>0</v>
      </c>
      <c r="W3428" cm="1">
        <f t="array" ref="W3428">_xlfn.IFS(P3428&gt;Data_Analysis!AF$22,1,P3428&lt;Data_Analysis!AF$21,1,1=1,0)</f>
        <v>0</v>
      </c>
      <c r="X3428" cm="1">
        <f t="array" ref="X3428">_xlfn.IFS(Q3428&gt;Data_Analysis!AH$22,1,Q3428&lt;Data_Analysis!AH$21,1,1=1,0)</f>
        <v>0</v>
      </c>
      <c r="Y3428" cm="1">
        <f t="array" ref="Y3428">_xlfn.IFS(R3428&gt;Data_Analysis!AJ$22,1,R3428&lt;Data_Analysis!AJ$21,1,1=1,0)</f>
        <v>0</v>
      </c>
      <c r="Z3428" cm="1">
        <f t="array" ref="Z3428">_xlfn.IFS(S3428&gt;Data_Analysis!AL$22,1,S3428&lt;Data_Analysis!AL$21,1,1=1,0)</f>
        <v>0</v>
      </c>
    </row>
    <row r="3429" spans="1:26" s="4" customFormat="1" hidden="1" x14ac:dyDescent="0.35">
      <c r="A3429" s="4">
        <v>1</v>
      </c>
      <c r="B3429" s="4">
        <v>44</v>
      </c>
      <c r="C3429" s="4">
        <v>0</v>
      </c>
      <c r="D3429" s="4">
        <v>1</v>
      </c>
      <c r="E3429" s="4">
        <v>0</v>
      </c>
      <c r="F3429" s="4">
        <v>0</v>
      </c>
      <c r="G3429" s="4">
        <v>0</v>
      </c>
      <c r="H3429" s="4">
        <v>1</v>
      </c>
      <c r="I3429" s="4">
        <v>3</v>
      </c>
      <c r="J3429" s="4">
        <v>0</v>
      </c>
      <c r="K3429" s="4">
        <v>0</v>
      </c>
      <c r="L3429" s="4">
        <v>1</v>
      </c>
      <c r="M3429" s="4">
        <v>0</v>
      </c>
      <c r="N3429" s="4">
        <v>352</v>
      </c>
      <c r="O3429" s="4">
        <v>164</v>
      </c>
      <c r="P3429" s="4">
        <v>119</v>
      </c>
      <c r="Q3429" s="4">
        <v>28.92</v>
      </c>
      <c r="R3429" s="4">
        <v>73</v>
      </c>
      <c r="S3429" s="4">
        <v>72</v>
      </c>
      <c r="T3429" s="4">
        <v>1</v>
      </c>
      <c r="U3429" s="4" cm="1">
        <f t="array" ref="U3429">_xlfn.IFS(N3429&gt;Data_Analysis!AB$22,1,N3429&lt;Data_Analysis!AB$21,1,1=1,0)</f>
        <v>1</v>
      </c>
      <c r="V3429" s="4" cm="1">
        <f t="array" ref="V3429">_xlfn.IFS(O3429&gt;Data_Analysis!AD$22,1,O3429&lt;Data_Analysis!AD$21,1,1=1,0)</f>
        <v>0</v>
      </c>
      <c r="W3429" s="4" cm="1">
        <f t="array" ref="W3429">_xlfn.IFS(P3429&gt;Data_Analysis!AF$22,1,P3429&lt;Data_Analysis!AF$21,1,1=1,0)</f>
        <v>1</v>
      </c>
      <c r="X3429" s="4" cm="1">
        <f t="array" ref="X3429">_xlfn.IFS(Q3429&gt;Data_Analysis!AH$22,1,Q3429&lt;Data_Analysis!AH$21,1,1=1,0)</f>
        <v>0</v>
      </c>
      <c r="Y3429" s="4" cm="1">
        <f t="array" ref="Y3429">_xlfn.IFS(R3429&gt;Data_Analysis!AJ$22,1,R3429&lt;Data_Analysis!AJ$21,1,1=1,0)</f>
        <v>0</v>
      </c>
      <c r="Z3429" s="4" cm="1">
        <f t="array" ref="Z3429">_xlfn.IFS(S3429&gt;Data_Analysis!AL$22,1,S3429&lt;Data_Analysis!AL$21,1,1=1,0)</f>
        <v>0</v>
      </c>
    </row>
    <row r="3430" spans="1:26" x14ac:dyDescent="0.35">
      <c r="A3430">
        <v>0</v>
      </c>
      <c r="B3430">
        <v>49</v>
      </c>
      <c r="C3430">
        <v>0</v>
      </c>
      <c r="D3430">
        <v>0</v>
      </c>
      <c r="E3430">
        <v>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1</v>
      </c>
      <c r="M3430">
        <v>0</v>
      </c>
      <c r="N3430">
        <v>233</v>
      </c>
      <c r="O3430">
        <v>149</v>
      </c>
      <c r="P3430">
        <v>91.5</v>
      </c>
      <c r="Q3430">
        <v>26.03</v>
      </c>
      <c r="R3430">
        <v>68</v>
      </c>
      <c r="S3430">
        <v>79.400000000000006</v>
      </c>
      <c r="T3430">
        <v>0</v>
      </c>
      <c r="U3430" cm="1">
        <f t="array" ref="U3430">_xlfn.IFS(N3430&gt;Data_Analysis!AB$22,1,N3430&lt;Data_Analysis!AB$21,1,1=1,0)</f>
        <v>0</v>
      </c>
      <c r="V3430" cm="1">
        <f t="array" ref="V3430">_xlfn.IFS(O3430&gt;Data_Analysis!AD$22,1,O3430&lt;Data_Analysis!AD$21,1,1=1,0)</f>
        <v>0</v>
      </c>
      <c r="W3430" cm="1">
        <f t="array" ref="W3430">_xlfn.IFS(P3430&gt;Data_Analysis!AF$22,1,P3430&lt;Data_Analysis!AF$21,1,1=1,0)</f>
        <v>0</v>
      </c>
      <c r="X3430" cm="1">
        <f t="array" ref="X3430">_xlfn.IFS(Q3430&gt;Data_Analysis!AH$22,1,Q3430&lt;Data_Analysis!AH$21,1,1=1,0)</f>
        <v>0</v>
      </c>
      <c r="Y3430" cm="1">
        <f t="array" ref="Y3430">_xlfn.IFS(R3430&gt;Data_Analysis!AJ$22,1,R3430&lt;Data_Analysis!AJ$21,1,1=1,0)</f>
        <v>0</v>
      </c>
      <c r="Z3430" cm="1">
        <f t="array" ref="Z3430">_xlfn.IFS(S3430&gt;Data_Analysis!AL$22,1,S3430&lt;Data_Analysis!AL$21,1,1=1,0)</f>
        <v>0</v>
      </c>
    </row>
    <row r="3431" spans="1:26" x14ac:dyDescent="0.35">
      <c r="A3431">
        <v>1</v>
      </c>
      <c r="B3431">
        <v>52</v>
      </c>
      <c r="C3431">
        <v>0</v>
      </c>
      <c r="D3431">
        <v>0</v>
      </c>
      <c r="E3431">
        <v>0</v>
      </c>
      <c r="F3431">
        <v>1</v>
      </c>
      <c r="G3431">
        <v>0</v>
      </c>
      <c r="H3431">
        <v>1</v>
      </c>
      <c r="I3431">
        <v>30</v>
      </c>
      <c r="J3431">
        <v>0</v>
      </c>
      <c r="K3431">
        <v>0</v>
      </c>
      <c r="L3431">
        <v>0</v>
      </c>
      <c r="M3431">
        <v>0</v>
      </c>
      <c r="N3431">
        <v>223</v>
      </c>
      <c r="O3431">
        <v>133</v>
      </c>
      <c r="P3431">
        <v>82</v>
      </c>
      <c r="Q3431">
        <v>21.18</v>
      </c>
      <c r="R3431">
        <v>66</v>
      </c>
      <c r="S3431">
        <v>77</v>
      </c>
      <c r="T3431">
        <v>0</v>
      </c>
      <c r="U3431" cm="1">
        <f t="array" ref="U3431">_xlfn.IFS(N3431&gt;Data_Analysis!AB$22,1,N3431&lt;Data_Analysis!AB$21,1,1=1,0)</f>
        <v>0</v>
      </c>
      <c r="V3431" cm="1">
        <f t="array" ref="V3431">_xlfn.IFS(O3431&gt;Data_Analysis!AD$22,1,O3431&lt;Data_Analysis!AD$21,1,1=1,0)</f>
        <v>0</v>
      </c>
      <c r="W3431" cm="1">
        <f t="array" ref="W3431">_xlfn.IFS(P3431&gt;Data_Analysis!AF$22,1,P3431&lt;Data_Analysis!AF$21,1,1=1,0)</f>
        <v>0</v>
      </c>
      <c r="X3431" cm="1">
        <f t="array" ref="X3431">_xlfn.IFS(Q3431&gt;Data_Analysis!AH$22,1,Q3431&lt;Data_Analysis!AH$21,1,1=1,0)</f>
        <v>0</v>
      </c>
      <c r="Y3431" cm="1">
        <f t="array" ref="Y3431">_xlfn.IFS(R3431&gt;Data_Analysis!AJ$22,1,R3431&lt;Data_Analysis!AJ$21,1,1=1,0)</f>
        <v>0</v>
      </c>
      <c r="Z3431" cm="1">
        <f t="array" ref="Z3431">_xlfn.IFS(S3431&gt;Data_Analysis!AL$22,1,S3431&lt;Data_Analysis!AL$21,1,1=1,0)</f>
        <v>0</v>
      </c>
    </row>
    <row r="3432" spans="1:26" x14ac:dyDescent="0.35">
      <c r="A3432">
        <v>0</v>
      </c>
      <c r="B3432">
        <v>60</v>
      </c>
      <c r="C3432">
        <v>0</v>
      </c>
      <c r="D3432">
        <v>0</v>
      </c>
      <c r="E3432">
        <v>1</v>
      </c>
      <c r="F3432">
        <v>0</v>
      </c>
      <c r="G3432">
        <v>0</v>
      </c>
      <c r="H3432">
        <v>1</v>
      </c>
      <c r="I3432">
        <v>20</v>
      </c>
      <c r="J3432">
        <v>0</v>
      </c>
      <c r="K3432">
        <v>0</v>
      </c>
      <c r="L3432">
        <v>0</v>
      </c>
      <c r="M3432">
        <v>0</v>
      </c>
      <c r="N3432">
        <v>260</v>
      </c>
      <c r="O3432">
        <v>139</v>
      </c>
      <c r="P3432">
        <v>81</v>
      </c>
      <c r="Q3432">
        <v>24.68</v>
      </c>
      <c r="R3432">
        <v>74</v>
      </c>
      <c r="S3432">
        <v>70</v>
      </c>
      <c r="T3432">
        <v>0</v>
      </c>
      <c r="U3432" cm="1">
        <f t="array" ref="U3432">_xlfn.IFS(N3432&gt;Data_Analysis!AB$22,1,N3432&lt;Data_Analysis!AB$21,1,1=1,0)</f>
        <v>0</v>
      </c>
      <c r="V3432" cm="1">
        <f t="array" ref="V3432">_xlfn.IFS(O3432&gt;Data_Analysis!AD$22,1,O3432&lt;Data_Analysis!AD$21,1,1=1,0)</f>
        <v>0</v>
      </c>
      <c r="W3432" cm="1">
        <f t="array" ref="W3432">_xlfn.IFS(P3432&gt;Data_Analysis!AF$22,1,P3432&lt;Data_Analysis!AF$21,1,1=1,0)</f>
        <v>0</v>
      </c>
      <c r="X3432" cm="1">
        <f t="array" ref="X3432">_xlfn.IFS(Q3432&gt;Data_Analysis!AH$22,1,Q3432&lt;Data_Analysis!AH$21,1,1=1,0)</f>
        <v>0</v>
      </c>
      <c r="Y3432" cm="1">
        <f t="array" ref="Y3432">_xlfn.IFS(R3432&gt;Data_Analysis!AJ$22,1,R3432&lt;Data_Analysis!AJ$21,1,1=1,0)</f>
        <v>0</v>
      </c>
      <c r="Z3432" cm="1">
        <f t="array" ref="Z3432">_xlfn.IFS(S3432&gt;Data_Analysis!AL$22,1,S3432&lt;Data_Analysis!AL$21,1,1=1,0)</f>
        <v>0</v>
      </c>
    </row>
    <row r="3433" spans="1:26" x14ac:dyDescent="0.35">
      <c r="A3433">
        <v>1</v>
      </c>
      <c r="B3433">
        <v>62</v>
      </c>
      <c r="C3433">
        <v>0</v>
      </c>
      <c r="D3433">
        <v>0</v>
      </c>
      <c r="E3433">
        <v>0</v>
      </c>
      <c r="F3433">
        <v>1</v>
      </c>
      <c r="G3433">
        <v>0</v>
      </c>
      <c r="H3433">
        <v>1</v>
      </c>
      <c r="I3433">
        <v>20</v>
      </c>
      <c r="J3433">
        <v>0</v>
      </c>
      <c r="K3433">
        <v>0</v>
      </c>
      <c r="L3433">
        <v>0</v>
      </c>
      <c r="M3433">
        <v>0</v>
      </c>
      <c r="N3433">
        <v>185</v>
      </c>
      <c r="O3433">
        <v>124</v>
      </c>
      <c r="P3433">
        <v>84</v>
      </c>
      <c r="Q3433">
        <v>24.53</v>
      </c>
      <c r="R3433">
        <v>66</v>
      </c>
      <c r="S3433">
        <v>70</v>
      </c>
      <c r="T3433">
        <v>0</v>
      </c>
      <c r="U3433" cm="1">
        <f t="array" ref="U3433">_xlfn.IFS(N3433&gt;Data_Analysis!AB$22,1,N3433&lt;Data_Analysis!AB$21,1,1=1,0)</f>
        <v>0</v>
      </c>
      <c r="V3433" cm="1">
        <f t="array" ref="V3433">_xlfn.IFS(O3433&gt;Data_Analysis!AD$22,1,O3433&lt;Data_Analysis!AD$21,1,1=1,0)</f>
        <v>0</v>
      </c>
      <c r="W3433" cm="1">
        <f t="array" ref="W3433">_xlfn.IFS(P3433&gt;Data_Analysis!AF$22,1,P3433&lt;Data_Analysis!AF$21,1,1=1,0)</f>
        <v>0</v>
      </c>
      <c r="X3433" cm="1">
        <f t="array" ref="X3433">_xlfn.IFS(Q3433&gt;Data_Analysis!AH$22,1,Q3433&lt;Data_Analysis!AH$21,1,1=1,0)</f>
        <v>0</v>
      </c>
      <c r="Y3433" cm="1">
        <f t="array" ref="Y3433">_xlfn.IFS(R3433&gt;Data_Analysis!AJ$22,1,R3433&lt;Data_Analysis!AJ$21,1,1=1,0)</f>
        <v>0</v>
      </c>
      <c r="Z3433" cm="1">
        <f t="array" ref="Z3433">_xlfn.IFS(S3433&gt;Data_Analysis!AL$22,1,S3433&lt;Data_Analysis!AL$21,1,1=1,0)</f>
        <v>0</v>
      </c>
    </row>
    <row r="3434" spans="1:26" x14ac:dyDescent="0.35">
      <c r="A3434">
        <v>1</v>
      </c>
      <c r="B3434">
        <v>58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320</v>
      </c>
      <c r="O3434">
        <v>139</v>
      </c>
      <c r="P3434">
        <v>81.5</v>
      </c>
      <c r="Q3434">
        <v>23.65</v>
      </c>
      <c r="R3434">
        <v>80</v>
      </c>
      <c r="S3434">
        <v>82</v>
      </c>
      <c r="T3434">
        <v>1</v>
      </c>
      <c r="U3434" cm="1">
        <f t="array" ref="U3434">_xlfn.IFS(N3434&gt;Data_Analysis!AB$22,1,N3434&lt;Data_Analysis!AB$21,1,1=1,0)</f>
        <v>0</v>
      </c>
      <c r="V3434" cm="1">
        <f t="array" ref="V3434">_xlfn.IFS(O3434&gt;Data_Analysis!AD$22,1,O3434&lt;Data_Analysis!AD$21,1,1=1,0)</f>
        <v>0</v>
      </c>
      <c r="W3434" cm="1">
        <f t="array" ref="W3434">_xlfn.IFS(P3434&gt;Data_Analysis!AF$22,1,P3434&lt;Data_Analysis!AF$21,1,1=1,0)</f>
        <v>0</v>
      </c>
      <c r="X3434" cm="1">
        <f t="array" ref="X3434">_xlfn.IFS(Q3434&gt;Data_Analysis!AH$22,1,Q3434&lt;Data_Analysis!AH$21,1,1=1,0)</f>
        <v>0</v>
      </c>
      <c r="Y3434" cm="1">
        <f t="array" ref="Y3434">_xlfn.IFS(R3434&gt;Data_Analysis!AJ$22,1,R3434&lt;Data_Analysis!AJ$21,1,1=1,0)</f>
        <v>0</v>
      </c>
      <c r="Z3434" cm="1">
        <f t="array" ref="Z3434">_xlfn.IFS(S3434&gt;Data_Analysis!AL$22,1,S3434&lt;Data_Analysis!AL$21,1,1=1,0)</f>
        <v>0</v>
      </c>
    </row>
    <row r="3435" spans="1:26" x14ac:dyDescent="0.35">
      <c r="A3435">
        <v>0</v>
      </c>
      <c r="B3435">
        <v>48</v>
      </c>
      <c r="C3435">
        <v>0</v>
      </c>
      <c r="D3435">
        <v>0</v>
      </c>
      <c r="E3435">
        <v>1</v>
      </c>
      <c r="F3435">
        <v>0</v>
      </c>
      <c r="G3435">
        <v>0</v>
      </c>
      <c r="H3435">
        <v>1</v>
      </c>
      <c r="I3435">
        <v>20</v>
      </c>
      <c r="J3435">
        <v>0</v>
      </c>
      <c r="K3435">
        <v>0</v>
      </c>
      <c r="L3435">
        <v>0</v>
      </c>
      <c r="M3435">
        <v>0</v>
      </c>
      <c r="N3435">
        <v>246</v>
      </c>
      <c r="O3435">
        <v>113</v>
      </c>
      <c r="P3435">
        <v>87</v>
      </c>
      <c r="Q3435">
        <v>18.010000000000002</v>
      </c>
      <c r="R3435">
        <v>60</v>
      </c>
      <c r="S3435">
        <v>63</v>
      </c>
      <c r="T3435">
        <v>0</v>
      </c>
      <c r="U3435" cm="1">
        <f t="array" ref="U3435">_xlfn.IFS(N3435&gt;Data_Analysis!AB$22,1,N3435&lt;Data_Analysis!AB$21,1,1=1,0)</f>
        <v>0</v>
      </c>
      <c r="V3435" cm="1">
        <f t="array" ref="V3435">_xlfn.IFS(O3435&gt;Data_Analysis!AD$22,1,O3435&lt;Data_Analysis!AD$21,1,1=1,0)</f>
        <v>0</v>
      </c>
      <c r="W3435" cm="1">
        <f t="array" ref="W3435">_xlfn.IFS(P3435&gt;Data_Analysis!AF$22,1,P3435&lt;Data_Analysis!AF$21,1,1=1,0)</f>
        <v>0</v>
      </c>
      <c r="X3435" cm="1">
        <f t="array" ref="X3435">_xlfn.IFS(Q3435&gt;Data_Analysis!AH$22,1,Q3435&lt;Data_Analysis!AH$21,1,1=1,0)</f>
        <v>0</v>
      </c>
      <c r="Y3435" cm="1">
        <f t="array" ref="Y3435">_xlfn.IFS(R3435&gt;Data_Analysis!AJ$22,1,R3435&lt;Data_Analysis!AJ$21,1,1=1,0)</f>
        <v>0</v>
      </c>
      <c r="Z3435" cm="1">
        <f t="array" ref="Z3435">_xlfn.IFS(S3435&gt;Data_Analysis!AL$22,1,S3435&lt;Data_Analysis!AL$21,1,1=1,0)</f>
        <v>0</v>
      </c>
    </row>
    <row r="3436" spans="1:26" x14ac:dyDescent="0.35">
      <c r="A3436">
        <v>0</v>
      </c>
      <c r="B3436">
        <v>44</v>
      </c>
      <c r="C3436">
        <v>0</v>
      </c>
      <c r="D3436">
        <v>0</v>
      </c>
      <c r="E3436">
        <v>0</v>
      </c>
      <c r="F3436">
        <v>1</v>
      </c>
      <c r="G3436">
        <v>0</v>
      </c>
      <c r="H3436">
        <v>1</v>
      </c>
      <c r="I3436">
        <v>20</v>
      </c>
      <c r="J3436">
        <v>0</v>
      </c>
      <c r="K3436">
        <v>0</v>
      </c>
      <c r="L3436">
        <v>0</v>
      </c>
      <c r="M3436">
        <v>0</v>
      </c>
      <c r="N3436">
        <v>302</v>
      </c>
      <c r="O3436">
        <v>116</v>
      </c>
      <c r="P3436">
        <v>77</v>
      </c>
      <c r="Q3436">
        <v>22.67</v>
      </c>
      <c r="R3436">
        <v>75</v>
      </c>
      <c r="S3436">
        <v>98</v>
      </c>
      <c r="T3436">
        <v>0</v>
      </c>
      <c r="U3436" cm="1">
        <f t="array" ref="U3436">_xlfn.IFS(N3436&gt;Data_Analysis!AB$22,1,N3436&lt;Data_Analysis!AB$21,1,1=1,0)</f>
        <v>0</v>
      </c>
      <c r="V3436" cm="1">
        <f t="array" ref="V3436">_xlfn.IFS(O3436&gt;Data_Analysis!AD$22,1,O3436&lt;Data_Analysis!AD$21,1,1=1,0)</f>
        <v>0</v>
      </c>
      <c r="W3436" cm="1">
        <f t="array" ref="W3436">_xlfn.IFS(P3436&gt;Data_Analysis!AF$22,1,P3436&lt;Data_Analysis!AF$21,1,1=1,0)</f>
        <v>0</v>
      </c>
      <c r="X3436" cm="1">
        <f t="array" ref="X3436">_xlfn.IFS(Q3436&gt;Data_Analysis!AH$22,1,Q3436&lt;Data_Analysis!AH$21,1,1=1,0)</f>
        <v>0</v>
      </c>
      <c r="Y3436" cm="1">
        <f t="array" ref="Y3436">_xlfn.IFS(R3436&gt;Data_Analysis!AJ$22,1,R3436&lt;Data_Analysis!AJ$21,1,1=1,0)</f>
        <v>0</v>
      </c>
      <c r="Z3436" cm="1">
        <f t="array" ref="Z3436">_xlfn.IFS(S3436&gt;Data_Analysis!AL$22,1,S3436&lt;Data_Analysis!AL$21,1,1=1,0)</f>
        <v>0</v>
      </c>
    </row>
    <row r="3437" spans="1:26" s="4" customFormat="1" hidden="1" x14ac:dyDescent="0.35">
      <c r="A3437" s="4">
        <v>1</v>
      </c>
      <c r="B3437" s="4">
        <v>47</v>
      </c>
      <c r="C3437" s="4">
        <v>0</v>
      </c>
      <c r="D3437" s="4">
        <v>0</v>
      </c>
      <c r="E3437" s="4">
        <v>0</v>
      </c>
      <c r="F3437" s="4">
        <v>1</v>
      </c>
      <c r="G3437" s="4">
        <v>0</v>
      </c>
      <c r="H3437" s="4">
        <v>1</v>
      </c>
      <c r="I3437" s="4">
        <v>43</v>
      </c>
      <c r="J3437" s="4">
        <v>1</v>
      </c>
      <c r="K3437" s="4">
        <v>0</v>
      </c>
      <c r="L3437" s="4">
        <v>1</v>
      </c>
      <c r="M3437" s="4">
        <v>0</v>
      </c>
      <c r="N3437" s="4">
        <v>237</v>
      </c>
      <c r="O3437" s="4">
        <v>182</v>
      </c>
      <c r="P3437" s="4">
        <v>110</v>
      </c>
      <c r="Q3437" s="4">
        <v>28.88</v>
      </c>
      <c r="R3437" s="4">
        <v>72</v>
      </c>
      <c r="S3437" s="4">
        <v>83</v>
      </c>
      <c r="T3437" s="4">
        <v>0</v>
      </c>
      <c r="U3437" s="4" cm="1">
        <f t="array" ref="U3437">_xlfn.IFS(N3437&gt;Data_Analysis!AB$22,1,N3437&lt;Data_Analysis!AB$21,1,1=1,0)</f>
        <v>0</v>
      </c>
      <c r="V3437" s="4" cm="1">
        <f t="array" ref="V3437">_xlfn.IFS(O3437&gt;Data_Analysis!AD$22,1,O3437&lt;Data_Analysis!AD$21,1,1=1,0)</f>
        <v>1</v>
      </c>
      <c r="W3437" s="4" cm="1">
        <f t="array" ref="W3437">_xlfn.IFS(P3437&gt;Data_Analysis!AF$22,1,P3437&lt;Data_Analysis!AF$21,1,1=1,0)</f>
        <v>1</v>
      </c>
      <c r="X3437" s="4" cm="1">
        <f t="array" ref="X3437">_xlfn.IFS(Q3437&gt;Data_Analysis!AH$22,1,Q3437&lt;Data_Analysis!AH$21,1,1=1,0)</f>
        <v>0</v>
      </c>
      <c r="Y3437" s="4" cm="1">
        <f t="array" ref="Y3437">_xlfn.IFS(R3437&gt;Data_Analysis!AJ$22,1,R3437&lt;Data_Analysis!AJ$21,1,1=1,0)</f>
        <v>0</v>
      </c>
      <c r="Z3437" s="4" cm="1">
        <f t="array" ref="Z3437">_xlfn.IFS(S3437&gt;Data_Analysis!AL$22,1,S3437&lt;Data_Analysis!AL$21,1,1=1,0)</f>
        <v>0</v>
      </c>
    </row>
    <row r="3438" spans="1:26" x14ac:dyDescent="0.35">
      <c r="A3438">
        <v>0</v>
      </c>
      <c r="B3438">
        <v>44</v>
      </c>
      <c r="C3438">
        <v>1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216</v>
      </c>
      <c r="O3438">
        <v>113</v>
      </c>
      <c r="P3438">
        <v>74</v>
      </c>
      <c r="Q3438">
        <v>22.19</v>
      </c>
      <c r="R3438">
        <v>80</v>
      </c>
      <c r="S3438">
        <v>76</v>
      </c>
      <c r="T3438">
        <v>0</v>
      </c>
      <c r="U3438" cm="1">
        <f t="array" ref="U3438">_xlfn.IFS(N3438&gt;Data_Analysis!AB$22,1,N3438&lt;Data_Analysis!AB$21,1,1=1,0)</f>
        <v>0</v>
      </c>
      <c r="V3438" cm="1">
        <f t="array" ref="V3438">_xlfn.IFS(O3438&gt;Data_Analysis!AD$22,1,O3438&lt;Data_Analysis!AD$21,1,1=1,0)</f>
        <v>0</v>
      </c>
      <c r="W3438" cm="1">
        <f t="array" ref="W3438">_xlfn.IFS(P3438&gt;Data_Analysis!AF$22,1,P3438&lt;Data_Analysis!AF$21,1,1=1,0)</f>
        <v>0</v>
      </c>
      <c r="X3438" cm="1">
        <f t="array" ref="X3438">_xlfn.IFS(Q3438&gt;Data_Analysis!AH$22,1,Q3438&lt;Data_Analysis!AH$21,1,1=1,0)</f>
        <v>0</v>
      </c>
      <c r="Y3438" cm="1">
        <f t="array" ref="Y3438">_xlfn.IFS(R3438&gt;Data_Analysis!AJ$22,1,R3438&lt;Data_Analysis!AJ$21,1,1=1,0)</f>
        <v>0</v>
      </c>
      <c r="Z3438" cm="1">
        <f t="array" ref="Z3438">_xlfn.IFS(S3438&gt;Data_Analysis!AL$22,1,S3438&lt;Data_Analysis!AL$21,1,1=1,0)</f>
        <v>0</v>
      </c>
    </row>
    <row r="3439" spans="1:26" x14ac:dyDescent="0.35">
      <c r="A3439">
        <v>0</v>
      </c>
      <c r="B3439">
        <v>46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1</v>
      </c>
      <c r="I3439">
        <v>20</v>
      </c>
      <c r="J3439">
        <v>0</v>
      </c>
      <c r="K3439">
        <v>0</v>
      </c>
      <c r="L3439">
        <v>0</v>
      </c>
      <c r="M3439">
        <v>0</v>
      </c>
      <c r="N3439">
        <v>275</v>
      </c>
      <c r="O3439">
        <v>126</v>
      </c>
      <c r="P3439">
        <v>71</v>
      </c>
      <c r="Q3439">
        <v>24.91</v>
      </c>
      <c r="R3439">
        <v>80</v>
      </c>
      <c r="S3439">
        <v>71</v>
      </c>
      <c r="T3439">
        <v>0</v>
      </c>
      <c r="U3439" cm="1">
        <f t="array" ref="U3439">_xlfn.IFS(N3439&gt;Data_Analysis!AB$22,1,N3439&lt;Data_Analysis!AB$21,1,1=1,0)</f>
        <v>0</v>
      </c>
      <c r="V3439" cm="1">
        <f t="array" ref="V3439">_xlfn.IFS(O3439&gt;Data_Analysis!AD$22,1,O3439&lt;Data_Analysis!AD$21,1,1=1,0)</f>
        <v>0</v>
      </c>
      <c r="W3439" cm="1">
        <f t="array" ref="W3439">_xlfn.IFS(P3439&gt;Data_Analysis!AF$22,1,P3439&lt;Data_Analysis!AF$21,1,1=1,0)</f>
        <v>0</v>
      </c>
      <c r="X3439" cm="1">
        <f t="array" ref="X3439">_xlfn.IFS(Q3439&gt;Data_Analysis!AH$22,1,Q3439&lt;Data_Analysis!AH$21,1,1=1,0)</f>
        <v>0</v>
      </c>
      <c r="Y3439" cm="1">
        <f t="array" ref="Y3439">_xlfn.IFS(R3439&gt;Data_Analysis!AJ$22,1,R3439&lt;Data_Analysis!AJ$21,1,1=1,0)</f>
        <v>0</v>
      </c>
      <c r="Z3439" cm="1">
        <f t="array" ref="Z3439">_xlfn.IFS(S3439&gt;Data_Analysis!AL$22,1,S3439&lt;Data_Analysis!AL$21,1,1=1,0)</f>
        <v>0</v>
      </c>
    </row>
    <row r="3440" spans="1:26" x14ac:dyDescent="0.35">
      <c r="A3440">
        <v>0</v>
      </c>
      <c r="B3440">
        <v>37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192</v>
      </c>
      <c r="O3440">
        <v>112</v>
      </c>
      <c r="P3440">
        <v>67</v>
      </c>
      <c r="Q3440">
        <v>24.61</v>
      </c>
      <c r="R3440">
        <v>80</v>
      </c>
      <c r="S3440">
        <v>58</v>
      </c>
      <c r="T3440">
        <v>0</v>
      </c>
      <c r="U3440" cm="1">
        <f t="array" ref="U3440">_xlfn.IFS(N3440&gt;Data_Analysis!AB$22,1,N3440&lt;Data_Analysis!AB$21,1,1=1,0)</f>
        <v>0</v>
      </c>
      <c r="V3440" cm="1">
        <f t="array" ref="V3440">_xlfn.IFS(O3440&gt;Data_Analysis!AD$22,1,O3440&lt;Data_Analysis!AD$21,1,1=1,0)</f>
        <v>0</v>
      </c>
      <c r="W3440" cm="1">
        <f t="array" ref="W3440">_xlfn.IFS(P3440&gt;Data_Analysis!AF$22,1,P3440&lt;Data_Analysis!AF$21,1,1=1,0)</f>
        <v>0</v>
      </c>
      <c r="X3440" cm="1">
        <f t="array" ref="X3440">_xlfn.IFS(Q3440&gt;Data_Analysis!AH$22,1,Q3440&lt;Data_Analysis!AH$21,1,1=1,0)</f>
        <v>0</v>
      </c>
      <c r="Y3440" cm="1">
        <f t="array" ref="Y3440">_xlfn.IFS(R3440&gt;Data_Analysis!AJ$22,1,R3440&lt;Data_Analysis!AJ$21,1,1=1,0)</f>
        <v>0</v>
      </c>
      <c r="Z3440" cm="1">
        <f t="array" ref="Z3440">_xlfn.IFS(S3440&gt;Data_Analysis!AL$22,1,S3440&lt;Data_Analysis!AL$21,1,1=1,0)</f>
        <v>0</v>
      </c>
    </row>
    <row r="3441" spans="1:26" x14ac:dyDescent="0.35">
      <c r="A3441">
        <v>1</v>
      </c>
      <c r="B3441">
        <v>57</v>
      </c>
      <c r="C3441">
        <v>0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242</v>
      </c>
      <c r="O3441">
        <v>130</v>
      </c>
      <c r="P3441">
        <v>74</v>
      </c>
      <c r="Q3441">
        <v>28.9</v>
      </c>
      <c r="R3441">
        <v>60</v>
      </c>
      <c r="S3441">
        <v>53</v>
      </c>
      <c r="T3441">
        <v>0</v>
      </c>
      <c r="U3441" cm="1">
        <f t="array" ref="U3441">_xlfn.IFS(N3441&gt;Data_Analysis!AB$22,1,N3441&lt;Data_Analysis!AB$21,1,1=1,0)</f>
        <v>0</v>
      </c>
      <c r="V3441" cm="1">
        <f t="array" ref="V3441">_xlfn.IFS(O3441&gt;Data_Analysis!AD$22,1,O3441&lt;Data_Analysis!AD$21,1,1=1,0)</f>
        <v>0</v>
      </c>
      <c r="W3441" cm="1">
        <f t="array" ref="W3441">_xlfn.IFS(P3441&gt;Data_Analysis!AF$22,1,P3441&lt;Data_Analysis!AF$21,1,1=1,0)</f>
        <v>0</v>
      </c>
      <c r="X3441" cm="1">
        <f t="array" ref="X3441">_xlfn.IFS(Q3441&gt;Data_Analysis!AH$22,1,Q3441&lt;Data_Analysis!AH$21,1,1=1,0)</f>
        <v>0</v>
      </c>
      <c r="Y3441" cm="1">
        <f t="array" ref="Y3441">_xlfn.IFS(R3441&gt;Data_Analysis!AJ$22,1,R3441&lt;Data_Analysis!AJ$21,1,1=1,0)</f>
        <v>0</v>
      </c>
      <c r="Z3441" cm="1">
        <f t="array" ref="Z3441">_xlfn.IFS(S3441&gt;Data_Analysis!AL$22,1,S3441&lt;Data_Analysis!AL$21,1,1=1,0)</f>
        <v>0</v>
      </c>
    </row>
    <row r="3442" spans="1:26" x14ac:dyDescent="0.35">
      <c r="A3442">
        <v>1</v>
      </c>
      <c r="B3442">
        <v>55</v>
      </c>
      <c r="C3442">
        <v>0</v>
      </c>
      <c r="D3442">
        <v>0</v>
      </c>
      <c r="E3442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202</v>
      </c>
      <c r="O3442">
        <v>104</v>
      </c>
      <c r="P3442">
        <v>76</v>
      </c>
      <c r="Q3442">
        <v>31.68</v>
      </c>
      <c r="R3442">
        <v>62</v>
      </c>
      <c r="S3442">
        <v>74</v>
      </c>
      <c r="T3442">
        <v>0</v>
      </c>
      <c r="U3442" cm="1">
        <f t="array" ref="U3442">_xlfn.IFS(N3442&gt;Data_Analysis!AB$22,1,N3442&lt;Data_Analysis!AB$21,1,1=1,0)</f>
        <v>0</v>
      </c>
      <c r="V3442" cm="1">
        <f t="array" ref="V3442">_xlfn.IFS(O3442&gt;Data_Analysis!AD$22,1,O3442&lt;Data_Analysis!AD$21,1,1=1,0)</f>
        <v>0</v>
      </c>
      <c r="W3442" cm="1">
        <f t="array" ref="W3442">_xlfn.IFS(P3442&gt;Data_Analysis!AF$22,1,P3442&lt;Data_Analysis!AF$21,1,1=1,0)</f>
        <v>0</v>
      </c>
      <c r="X3442" cm="1">
        <f t="array" ref="X3442">_xlfn.IFS(Q3442&gt;Data_Analysis!AH$22,1,Q3442&lt;Data_Analysis!AH$21,1,1=1,0)</f>
        <v>0</v>
      </c>
      <c r="Y3442" cm="1">
        <f t="array" ref="Y3442">_xlfn.IFS(R3442&gt;Data_Analysis!AJ$22,1,R3442&lt;Data_Analysis!AJ$21,1,1=1,0)</f>
        <v>0</v>
      </c>
      <c r="Z3442" cm="1">
        <f t="array" ref="Z3442">_xlfn.IFS(S3442&gt;Data_Analysis!AL$22,1,S3442&lt;Data_Analysis!AL$21,1,1=1,0)</f>
        <v>0</v>
      </c>
    </row>
    <row r="3443" spans="1:26" x14ac:dyDescent="0.35">
      <c r="A3443">
        <v>0</v>
      </c>
      <c r="B3443">
        <v>54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241</v>
      </c>
      <c r="O3443">
        <v>106</v>
      </c>
      <c r="P3443">
        <v>77</v>
      </c>
      <c r="Q3443">
        <v>27.64</v>
      </c>
      <c r="R3443">
        <v>78</v>
      </c>
      <c r="S3443">
        <v>74</v>
      </c>
      <c r="T3443">
        <v>0</v>
      </c>
      <c r="U3443" cm="1">
        <f t="array" ref="U3443">_xlfn.IFS(N3443&gt;Data_Analysis!AB$22,1,N3443&lt;Data_Analysis!AB$21,1,1=1,0)</f>
        <v>0</v>
      </c>
      <c r="V3443" cm="1">
        <f t="array" ref="V3443">_xlfn.IFS(O3443&gt;Data_Analysis!AD$22,1,O3443&lt;Data_Analysis!AD$21,1,1=1,0)</f>
        <v>0</v>
      </c>
      <c r="W3443" cm="1">
        <f t="array" ref="W3443">_xlfn.IFS(P3443&gt;Data_Analysis!AF$22,1,P3443&lt;Data_Analysis!AF$21,1,1=1,0)</f>
        <v>0</v>
      </c>
      <c r="X3443" cm="1">
        <f t="array" ref="X3443">_xlfn.IFS(Q3443&gt;Data_Analysis!AH$22,1,Q3443&lt;Data_Analysis!AH$21,1,1=1,0)</f>
        <v>0</v>
      </c>
      <c r="Y3443" cm="1">
        <f t="array" ref="Y3443">_xlfn.IFS(R3443&gt;Data_Analysis!AJ$22,1,R3443&lt;Data_Analysis!AJ$21,1,1=1,0)</f>
        <v>0</v>
      </c>
      <c r="Z3443" cm="1">
        <f t="array" ref="Z3443">_xlfn.IFS(S3443&gt;Data_Analysis!AL$22,1,S3443&lt;Data_Analysis!AL$21,1,1=1,0)</f>
        <v>0</v>
      </c>
    </row>
    <row r="3444" spans="1:26" s="4" customFormat="1" hidden="1" x14ac:dyDescent="0.35">
      <c r="A3444" s="4">
        <v>0</v>
      </c>
      <c r="B3444" s="4">
        <v>55</v>
      </c>
      <c r="C3444" s="4">
        <v>0</v>
      </c>
      <c r="D3444" s="4">
        <v>0</v>
      </c>
      <c r="E3444" s="4">
        <v>1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1</v>
      </c>
      <c r="M3444" s="4">
        <v>0</v>
      </c>
      <c r="N3444" s="4">
        <v>309</v>
      </c>
      <c r="O3444" s="4">
        <v>177.5</v>
      </c>
      <c r="P3444" s="4">
        <v>110</v>
      </c>
      <c r="Q3444" s="4">
        <v>22.89</v>
      </c>
      <c r="R3444" s="4">
        <v>63</v>
      </c>
      <c r="S3444" s="4">
        <v>73</v>
      </c>
      <c r="T3444" s="4">
        <v>0</v>
      </c>
      <c r="U3444" s="4" cm="1">
        <f t="array" ref="U3444">_xlfn.IFS(N3444&gt;Data_Analysis!AB$22,1,N3444&lt;Data_Analysis!AB$21,1,1=1,0)</f>
        <v>0</v>
      </c>
      <c r="V3444" s="4" cm="1">
        <f t="array" ref="V3444">_xlfn.IFS(O3444&gt;Data_Analysis!AD$22,1,O3444&lt;Data_Analysis!AD$21,1,1=1,0)</f>
        <v>1</v>
      </c>
      <c r="W3444" s="4" cm="1">
        <f t="array" ref="W3444">_xlfn.IFS(P3444&gt;Data_Analysis!AF$22,1,P3444&lt;Data_Analysis!AF$21,1,1=1,0)</f>
        <v>1</v>
      </c>
      <c r="X3444" s="4" cm="1">
        <f t="array" ref="X3444">_xlfn.IFS(Q3444&gt;Data_Analysis!AH$22,1,Q3444&lt;Data_Analysis!AH$21,1,1=1,0)</f>
        <v>0</v>
      </c>
      <c r="Y3444" s="4" cm="1">
        <f t="array" ref="Y3444">_xlfn.IFS(R3444&gt;Data_Analysis!AJ$22,1,R3444&lt;Data_Analysis!AJ$21,1,1=1,0)</f>
        <v>0</v>
      </c>
      <c r="Z3444" s="4" cm="1">
        <f t="array" ref="Z3444">_xlfn.IFS(S3444&gt;Data_Analysis!AL$22,1,S3444&lt;Data_Analysis!AL$21,1,1=1,0)</f>
        <v>0</v>
      </c>
    </row>
    <row r="3445" spans="1:26" x14ac:dyDescent="0.35">
      <c r="A3445">
        <v>0</v>
      </c>
      <c r="B3445">
        <v>46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1</v>
      </c>
      <c r="I3445">
        <v>43</v>
      </c>
      <c r="J3445">
        <v>0</v>
      </c>
      <c r="K3445">
        <v>0</v>
      </c>
      <c r="L3445">
        <v>0</v>
      </c>
      <c r="M3445">
        <v>0</v>
      </c>
      <c r="N3445">
        <v>262</v>
      </c>
      <c r="O3445">
        <v>121</v>
      </c>
      <c r="P3445">
        <v>78</v>
      </c>
      <c r="Q3445">
        <v>24.24</v>
      </c>
      <c r="R3445">
        <v>75</v>
      </c>
      <c r="S3445">
        <v>72</v>
      </c>
      <c r="T3445">
        <v>0</v>
      </c>
      <c r="U3445" cm="1">
        <f t="array" ref="U3445">_xlfn.IFS(N3445&gt;Data_Analysis!AB$22,1,N3445&lt;Data_Analysis!AB$21,1,1=1,0)</f>
        <v>0</v>
      </c>
      <c r="V3445" cm="1">
        <f t="array" ref="V3445">_xlfn.IFS(O3445&gt;Data_Analysis!AD$22,1,O3445&lt;Data_Analysis!AD$21,1,1=1,0)</f>
        <v>0</v>
      </c>
      <c r="W3445" cm="1">
        <f t="array" ref="W3445">_xlfn.IFS(P3445&gt;Data_Analysis!AF$22,1,P3445&lt;Data_Analysis!AF$21,1,1=1,0)</f>
        <v>0</v>
      </c>
      <c r="X3445" cm="1">
        <f t="array" ref="X3445">_xlfn.IFS(Q3445&gt;Data_Analysis!AH$22,1,Q3445&lt;Data_Analysis!AH$21,1,1=1,0)</f>
        <v>0</v>
      </c>
      <c r="Y3445" cm="1">
        <f t="array" ref="Y3445">_xlfn.IFS(R3445&gt;Data_Analysis!AJ$22,1,R3445&lt;Data_Analysis!AJ$21,1,1=1,0)</f>
        <v>0</v>
      </c>
      <c r="Z3445" cm="1">
        <f t="array" ref="Z3445">_xlfn.IFS(S3445&gt;Data_Analysis!AL$22,1,S3445&lt;Data_Analysis!AL$21,1,1=1,0)</f>
        <v>0</v>
      </c>
    </row>
    <row r="3446" spans="1:26" s="29" customFormat="1" hidden="1" x14ac:dyDescent="0.35">
      <c r="A3446" s="29">
        <v>0</v>
      </c>
      <c r="B3446" s="29">
        <v>39</v>
      </c>
      <c r="C3446" s="29">
        <v>0</v>
      </c>
      <c r="D3446" s="29">
        <v>0</v>
      </c>
      <c r="E3446" s="29">
        <v>1</v>
      </c>
      <c r="F3446" s="29">
        <v>0</v>
      </c>
      <c r="G3446" s="29">
        <v>0</v>
      </c>
      <c r="H3446" s="29">
        <v>0</v>
      </c>
      <c r="I3446" s="29">
        <v>0</v>
      </c>
      <c r="J3446" s="29">
        <v>0</v>
      </c>
      <c r="K3446" s="29">
        <v>0</v>
      </c>
      <c r="L3446" s="29">
        <v>0</v>
      </c>
      <c r="M3446" s="29">
        <v>0</v>
      </c>
      <c r="N3446" s="29">
        <v>197</v>
      </c>
      <c r="O3446" s="29">
        <v>134</v>
      </c>
      <c r="P3446" s="29">
        <v>78</v>
      </c>
      <c r="Q3446" s="29">
        <v>30.36</v>
      </c>
      <c r="R3446" s="29">
        <v>100</v>
      </c>
      <c r="S3446" s="29">
        <v>83</v>
      </c>
      <c r="T3446" s="29">
        <v>0</v>
      </c>
      <c r="U3446" s="29" cm="1">
        <f t="array" ref="U3446">_xlfn.IFS(N3446&gt;Data_Analysis!AB$22,1,N3446&lt;Data_Analysis!AB$21,1,1=1,0)</f>
        <v>0</v>
      </c>
      <c r="V3446" s="29" cm="1">
        <f t="array" ref="V3446">_xlfn.IFS(O3446&gt;Data_Analysis!AD$22,1,O3446&lt;Data_Analysis!AD$21,1,1=1,0)</f>
        <v>0</v>
      </c>
      <c r="W3446" s="29" cm="1">
        <f t="array" ref="W3446">_xlfn.IFS(P3446&gt;Data_Analysis!AF$22,1,P3446&lt;Data_Analysis!AF$21,1,1=1,0)</f>
        <v>0</v>
      </c>
      <c r="X3446" s="29" cm="1">
        <f t="array" ref="X3446">_xlfn.IFS(Q3446&gt;Data_Analysis!AH$22,1,Q3446&lt;Data_Analysis!AH$21,1,1=1,0)</f>
        <v>0</v>
      </c>
      <c r="Y3446" s="29" cm="1">
        <f t="array" ref="Y3446">_xlfn.IFS(R3446&gt;Data_Analysis!AJ$22,1,R3446&lt;Data_Analysis!AJ$21,1,1=1,0)</f>
        <v>1</v>
      </c>
      <c r="Z3446" s="29" cm="1">
        <f t="array" ref="Z3446">_xlfn.IFS(S3446&gt;Data_Analysis!AL$22,1,S3446&lt;Data_Analysis!AL$21,1,1=1,0)</f>
        <v>0</v>
      </c>
    </row>
    <row r="3447" spans="1:26" x14ac:dyDescent="0.35">
      <c r="A3447">
        <v>0</v>
      </c>
      <c r="B3447">
        <v>37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209</v>
      </c>
      <c r="O3447">
        <v>110</v>
      </c>
      <c r="P3447">
        <v>77.5</v>
      </c>
      <c r="Q3447">
        <v>17.93</v>
      </c>
      <c r="R3447">
        <v>77</v>
      </c>
      <c r="S3447">
        <v>80</v>
      </c>
      <c r="T3447">
        <v>0</v>
      </c>
      <c r="U3447" cm="1">
        <f t="array" ref="U3447">_xlfn.IFS(N3447&gt;Data_Analysis!AB$22,1,N3447&lt;Data_Analysis!AB$21,1,1=1,0)</f>
        <v>0</v>
      </c>
      <c r="V3447" cm="1">
        <f t="array" ref="V3447">_xlfn.IFS(O3447&gt;Data_Analysis!AD$22,1,O3447&lt;Data_Analysis!AD$21,1,1=1,0)</f>
        <v>0</v>
      </c>
      <c r="W3447" cm="1">
        <f t="array" ref="W3447">_xlfn.IFS(P3447&gt;Data_Analysis!AF$22,1,P3447&lt;Data_Analysis!AF$21,1,1=1,0)</f>
        <v>0</v>
      </c>
      <c r="X3447" cm="1">
        <f t="array" ref="X3447">_xlfn.IFS(Q3447&gt;Data_Analysis!AH$22,1,Q3447&lt;Data_Analysis!AH$21,1,1=1,0)</f>
        <v>0</v>
      </c>
      <c r="Y3447" cm="1">
        <f t="array" ref="Y3447">_xlfn.IFS(R3447&gt;Data_Analysis!AJ$22,1,R3447&lt;Data_Analysis!AJ$21,1,1=1,0)</f>
        <v>0</v>
      </c>
      <c r="Z3447" cm="1">
        <f t="array" ref="Z3447">_xlfn.IFS(S3447&gt;Data_Analysis!AL$22,1,S3447&lt;Data_Analysis!AL$21,1,1=1,0)</f>
        <v>0</v>
      </c>
    </row>
    <row r="3448" spans="1:26" x14ac:dyDescent="0.35">
      <c r="A3448">
        <v>0</v>
      </c>
      <c r="B3448">
        <v>43</v>
      </c>
      <c r="C3448">
        <v>1</v>
      </c>
      <c r="D3448">
        <v>0</v>
      </c>
      <c r="E3448">
        <v>0</v>
      </c>
      <c r="F3448">
        <v>0</v>
      </c>
      <c r="G3448">
        <v>0</v>
      </c>
      <c r="H3448">
        <v>1</v>
      </c>
      <c r="I3448">
        <v>30</v>
      </c>
      <c r="J3448">
        <v>0</v>
      </c>
      <c r="K3448">
        <v>0</v>
      </c>
      <c r="L3448">
        <v>0</v>
      </c>
      <c r="M3448">
        <v>0</v>
      </c>
      <c r="N3448">
        <v>235</v>
      </c>
      <c r="O3448">
        <v>128.5</v>
      </c>
      <c r="P3448">
        <v>80</v>
      </c>
      <c r="Q3448">
        <v>18.829999999999998</v>
      </c>
      <c r="R3448">
        <v>90</v>
      </c>
      <c r="S3448">
        <v>70</v>
      </c>
      <c r="T3448">
        <v>0</v>
      </c>
      <c r="U3448" cm="1">
        <f t="array" ref="U3448">_xlfn.IFS(N3448&gt;Data_Analysis!AB$22,1,N3448&lt;Data_Analysis!AB$21,1,1=1,0)</f>
        <v>0</v>
      </c>
      <c r="V3448" cm="1">
        <f t="array" ref="V3448">_xlfn.IFS(O3448&gt;Data_Analysis!AD$22,1,O3448&lt;Data_Analysis!AD$21,1,1=1,0)</f>
        <v>0</v>
      </c>
      <c r="W3448" cm="1">
        <f t="array" ref="W3448">_xlfn.IFS(P3448&gt;Data_Analysis!AF$22,1,P3448&lt;Data_Analysis!AF$21,1,1=1,0)</f>
        <v>0</v>
      </c>
      <c r="X3448" cm="1">
        <f t="array" ref="X3448">_xlfn.IFS(Q3448&gt;Data_Analysis!AH$22,1,Q3448&lt;Data_Analysis!AH$21,1,1=1,0)</f>
        <v>0</v>
      </c>
      <c r="Y3448" cm="1">
        <f t="array" ref="Y3448">_xlfn.IFS(R3448&gt;Data_Analysis!AJ$22,1,R3448&lt;Data_Analysis!AJ$21,1,1=1,0)</f>
        <v>0</v>
      </c>
      <c r="Z3448" cm="1">
        <f t="array" ref="Z3448">_xlfn.IFS(S3448&gt;Data_Analysis!AL$22,1,S3448&lt;Data_Analysis!AL$21,1,1=1,0)</f>
        <v>0</v>
      </c>
    </row>
    <row r="3449" spans="1:26" x14ac:dyDescent="0.35">
      <c r="A3449">
        <v>1</v>
      </c>
      <c r="B3449">
        <v>46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1</v>
      </c>
      <c r="I3449">
        <v>30</v>
      </c>
      <c r="J3449">
        <v>0</v>
      </c>
      <c r="K3449">
        <v>0</v>
      </c>
      <c r="L3449">
        <v>0</v>
      </c>
      <c r="M3449">
        <v>1</v>
      </c>
      <c r="N3449">
        <v>217</v>
      </c>
      <c r="O3449">
        <v>115</v>
      </c>
      <c r="P3449">
        <v>72</v>
      </c>
      <c r="Q3449">
        <v>21.34</v>
      </c>
      <c r="R3449">
        <v>90</v>
      </c>
      <c r="S3449">
        <v>73</v>
      </c>
      <c r="T3449">
        <v>0</v>
      </c>
      <c r="U3449" cm="1">
        <f t="array" ref="U3449">_xlfn.IFS(N3449&gt;Data_Analysis!AB$22,1,N3449&lt;Data_Analysis!AB$21,1,1=1,0)</f>
        <v>0</v>
      </c>
      <c r="V3449" cm="1">
        <f t="array" ref="V3449">_xlfn.IFS(O3449&gt;Data_Analysis!AD$22,1,O3449&lt;Data_Analysis!AD$21,1,1=1,0)</f>
        <v>0</v>
      </c>
      <c r="W3449" cm="1">
        <f t="array" ref="W3449">_xlfn.IFS(P3449&gt;Data_Analysis!AF$22,1,P3449&lt;Data_Analysis!AF$21,1,1=1,0)</f>
        <v>0</v>
      </c>
      <c r="X3449" cm="1">
        <f t="array" ref="X3449">_xlfn.IFS(Q3449&gt;Data_Analysis!AH$22,1,Q3449&lt;Data_Analysis!AH$21,1,1=1,0)</f>
        <v>0</v>
      </c>
      <c r="Y3449" cm="1">
        <f t="array" ref="Y3449">_xlfn.IFS(R3449&gt;Data_Analysis!AJ$22,1,R3449&lt;Data_Analysis!AJ$21,1,1=1,0)</f>
        <v>0</v>
      </c>
      <c r="Z3449" cm="1">
        <f t="array" ref="Z3449">_xlfn.IFS(S3449&gt;Data_Analysis!AL$22,1,S3449&lt;Data_Analysis!AL$21,1,1=1,0)</f>
        <v>0</v>
      </c>
    </row>
    <row r="3450" spans="1:26" s="29" customFormat="1" hidden="1" x14ac:dyDescent="0.35">
      <c r="A3450" s="29">
        <v>0</v>
      </c>
      <c r="B3450" s="29">
        <v>68</v>
      </c>
      <c r="C3450" s="29">
        <v>0</v>
      </c>
      <c r="D3450" s="29">
        <v>1</v>
      </c>
      <c r="E3450" s="29">
        <v>0</v>
      </c>
      <c r="F3450" s="29">
        <v>0</v>
      </c>
      <c r="G3450" s="29">
        <v>0</v>
      </c>
      <c r="H3450" s="29">
        <v>0</v>
      </c>
      <c r="I3450" s="29">
        <v>0</v>
      </c>
      <c r="J3450" s="29">
        <v>0</v>
      </c>
      <c r="K3450" s="29">
        <v>0</v>
      </c>
      <c r="L3450" s="29">
        <v>1</v>
      </c>
      <c r="M3450" s="29">
        <v>0</v>
      </c>
      <c r="N3450" s="29">
        <v>241</v>
      </c>
      <c r="O3450" s="29">
        <v>154</v>
      </c>
      <c r="P3450" s="29">
        <v>96</v>
      </c>
      <c r="Q3450" s="29">
        <v>30.12</v>
      </c>
      <c r="R3450" s="29">
        <v>103</v>
      </c>
      <c r="S3450" s="29">
        <v>70</v>
      </c>
      <c r="T3450" s="29">
        <v>0</v>
      </c>
      <c r="U3450" s="29" cm="1">
        <f t="array" ref="U3450">_xlfn.IFS(N3450&gt;Data_Analysis!AB$22,1,N3450&lt;Data_Analysis!AB$21,1,1=1,0)</f>
        <v>0</v>
      </c>
      <c r="V3450" s="29" cm="1">
        <f t="array" ref="V3450">_xlfn.IFS(O3450&gt;Data_Analysis!AD$22,1,O3450&lt;Data_Analysis!AD$21,1,1=1,0)</f>
        <v>0</v>
      </c>
      <c r="W3450" s="29" cm="1">
        <f t="array" ref="W3450">_xlfn.IFS(P3450&gt;Data_Analysis!AF$22,1,P3450&lt;Data_Analysis!AF$21,1,1=1,0)</f>
        <v>0</v>
      </c>
      <c r="X3450" s="29" cm="1">
        <f t="array" ref="X3450">_xlfn.IFS(Q3450&gt;Data_Analysis!AH$22,1,Q3450&lt;Data_Analysis!AH$21,1,1=1,0)</f>
        <v>0</v>
      </c>
      <c r="Y3450" s="29" cm="1">
        <f t="array" ref="Y3450">_xlfn.IFS(R3450&gt;Data_Analysis!AJ$22,1,R3450&lt;Data_Analysis!AJ$21,1,1=1,0)</f>
        <v>1</v>
      </c>
      <c r="Z3450" s="29" cm="1">
        <f t="array" ref="Z3450">_xlfn.IFS(S3450&gt;Data_Analysis!AL$22,1,S3450&lt;Data_Analysis!AL$21,1,1=1,0)</f>
        <v>0</v>
      </c>
    </row>
    <row r="3451" spans="1:26" s="4" customFormat="1" hidden="1" x14ac:dyDescent="0.35">
      <c r="A3451" s="4">
        <v>0</v>
      </c>
      <c r="B3451" s="4">
        <v>46</v>
      </c>
      <c r="C3451" s="4">
        <v>0</v>
      </c>
      <c r="D3451" s="4">
        <v>0</v>
      </c>
      <c r="E3451" s="4">
        <v>0</v>
      </c>
      <c r="F3451" s="4">
        <v>1</v>
      </c>
      <c r="G3451" s="4">
        <v>0</v>
      </c>
      <c r="H3451" s="4">
        <v>1</v>
      </c>
      <c r="I3451" s="4">
        <v>7</v>
      </c>
      <c r="J3451" s="4">
        <v>1</v>
      </c>
      <c r="K3451" s="4">
        <v>0</v>
      </c>
      <c r="L3451" s="4">
        <v>1</v>
      </c>
      <c r="M3451" s="4">
        <v>0</v>
      </c>
      <c r="N3451" s="4">
        <v>280</v>
      </c>
      <c r="O3451" s="4">
        <v>202</v>
      </c>
      <c r="P3451" s="4">
        <v>124</v>
      </c>
      <c r="Q3451" s="4">
        <v>28.06</v>
      </c>
      <c r="R3451" s="4">
        <v>66</v>
      </c>
      <c r="S3451" s="4">
        <v>63</v>
      </c>
      <c r="T3451" s="4">
        <v>1</v>
      </c>
      <c r="U3451" s="4" cm="1">
        <f t="array" ref="U3451">_xlfn.IFS(N3451&gt;Data_Analysis!AB$22,1,N3451&lt;Data_Analysis!AB$21,1,1=1,0)</f>
        <v>0</v>
      </c>
      <c r="V3451" s="4" cm="1">
        <f t="array" ref="V3451">_xlfn.IFS(O3451&gt;Data_Analysis!AD$22,1,O3451&lt;Data_Analysis!AD$21,1,1=1,0)</f>
        <v>1</v>
      </c>
      <c r="W3451" s="4" cm="1">
        <f t="array" ref="W3451">_xlfn.IFS(P3451&gt;Data_Analysis!AF$22,1,P3451&lt;Data_Analysis!AF$21,1,1=1,0)</f>
        <v>1</v>
      </c>
      <c r="X3451" s="4" cm="1">
        <f t="array" ref="X3451">_xlfn.IFS(Q3451&gt;Data_Analysis!AH$22,1,Q3451&lt;Data_Analysis!AH$21,1,1=1,0)</f>
        <v>0</v>
      </c>
      <c r="Y3451" s="4" cm="1">
        <f t="array" ref="Y3451">_xlfn.IFS(R3451&gt;Data_Analysis!AJ$22,1,R3451&lt;Data_Analysis!AJ$21,1,1=1,0)</f>
        <v>0</v>
      </c>
      <c r="Z3451" s="4" cm="1">
        <f t="array" ref="Z3451">_xlfn.IFS(S3451&gt;Data_Analysis!AL$22,1,S3451&lt;Data_Analysis!AL$21,1,1=1,0)</f>
        <v>0</v>
      </c>
    </row>
    <row r="3452" spans="1:26" s="28" customFormat="1" hidden="1" x14ac:dyDescent="0.35">
      <c r="A3452" s="28">
        <v>1</v>
      </c>
      <c r="B3452" s="28">
        <v>41</v>
      </c>
      <c r="C3452" s="28">
        <v>0</v>
      </c>
      <c r="D3452" s="28">
        <v>0</v>
      </c>
      <c r="E3452" s="28">
        <v>0</v>
      </c>
      <c r="F3452" s="28">
        <v>1</v>
      </c>
      <c r="G3452" s="28">
        <v>0</v>
      </c>
      <c r="H3452" s="28">
        <v>1</v>
      </c>
      <c r="I3452" s="28">
        <v>20</v>
      </c>
      <c r="J3452" s="28">
        <v>0</v>
      </c>
      <c r="K3452" s="28">
        <v>0</v>
      </c>
      <c r="L3452" s="28">
        <v>1</v>
      </c>
      <c r="M3452" s="28">
        <v>0</v>
      </c>
      <c r="N3452" s="28">
        <v>260</v>
      </c>
      <c r="O3452" s="28">
        <v>151</v>
      </c>
      <c r="P3452" s="28">
        <v>85</v>
      </c>
      <c r="Q3452" s="28">
        <v>33.08</v>
      </c>
      <c r="R3452" s="28">
        <v>95</v>
      </c>
      <c r="S3452" s="28">
        <v>91</v>
      </c>
      <c r="T3452" s="28">
        <v>1</v>
      </c>
      <c r="U3452" s="28" cm="1">
        <f t="array" ref="U3452">_xlfn.IFS(N3452&gt;Data_Analysis!AB$22,1,N3452&lt;Data_Analysis!AB$21,1,1=1,0)</f>
        <v>0</v>
      </c>
      <c r="V3452" s="28" cm="1">
        <f t="array" ref="V3452">_xlfn.IFS(O3452&gt;Data_Analysis!AD$22,1,O3452&lt;Data_Analysis!AD$21,1,1=1,0)</f>
        <v>0</v>
      </c>
      <c r="W3452" s="28" cm="1">
        <f t="array" ref="W3452">_xlfn.IFS(P3452&gt;Data_Analysis!AF$22,1,P3452&lt;Data_Analysis!AF$21,1,1=1,0)</f>
        <v>0</v>
      </c>
      <c r="X3452" s="28" cm="1">
        <f t="array" ref="X3452">_xlfn.IFS(Q3452&gt;Data_Analysis!AH$22,1,Q3452&lt;Data_Analysis!AH$21,1,1=1,0)</f>
        <v>1</v>
      </c>
      <c r="Y3452" s="28" cm="1">
        <f t="array" ref="Y3452">_xlfn.IFS(R3452&gt;Data_Analysis!AJ$22,1,R3452&lt;Data_Analysis!AJ$21,1,1=1,0)</f>
        <v>0</v>
      </c>
      <c r="Z3452" s="28" cm="1">
        <f t="array" ref="Z3452">_xlfn.IFS(S3452&gt;Data_Analysis!AL$22,1,S3452&lt;Data_Analysis!AL$21,1,1=1,0)</f>
        <v>0</v>
      </c>
    </row>
    <row r="3453" spans="1:26" x14ac:dyDescent="0.35">
      <c r="A3453">
        <v>0</v>
      </c>
      <c r="B3453">
        <v>55</v>
      </c>
      <c r="C3453">
        <v>0</v>
      </c>
      <c r="D3453">
        <v>0</v>
      </c>
      <c r="E3453">
        <v>1</v>
      </c>
      <c r="F3453">
        <v>0</v>
      </c>
      <c r="G3453">
        <v>0</v>
      </c>
      <c r="H3453">
        <v>1</v>
      </c>
      <c r="I3453">
        <v>9</v>
      </c>
      <c r="J3453">
        <v>0</v>
      </c>
      <c r="K3453">
        <v>0</v>
      </c>
      <c r="L3453">
        <v>1</v>
      </c>
      <c r="M3453">
        <v>0</v>
      </c>
      <c r="N3453">
        <v>265</v>
      </c>
      <c r="O3453">
        <v>154</v>
      </c>
      <c r="P3453">
        <v>87</v>
      </c>
      <c r="Q3453">
        <v>20.92</v>
      </c>
      <c r="R3453">
        <v>96</v>
      </c>
      <c r="S3453">
        <v>66</v>
      </c>
      <c r="T3453">
        <v>0</v>
      </c>
      <c r="U3453" cm="1">
        <f t="array" ref="U3453">_xlfn.IFS(N3453&gt;Data_Analysis!AB$22,1,N3453&lt;Data_Analysis!AB$21,1,1=1,0)</f>
        <v>0</v>
      </c>
      <c r="V3453" cm="1">
        <f t="array" ref="V3453">_xlfn.IFS(O3453&gt;Data_Analysis!AD$22,1,O3453&lt;Data_Analysis!AD$21,1,1=1,0)</f>
        <v>0</v>
      </c>
      <c r="W3453" cm="1">
        <f t="array" ref="W3453">_xlfn.IFS(P3453&gt;Data_Analysis!AF$22,1,P3453&lt;Data_Analysis!AF$21,1,1=1,0)</f>
        <v>0</v>
      </c>
      <c r="X3453" cm="1">
        <f t="array" ref="X3453">_xlfn.IFS(Q3453&gt;Data_Analysis!AH$22,1,Q3453&lt;Data_Analysis!AH$21,1,1=1,0)</f>
        <v>0</v>
      </c>
      <c r="Y3453" cm="1">
        <f t="array" ref="Y3453">_xlfn.IFS(R3453&gt;Data_Analysis!AJ$22,1,R3453&lt;Data_Analysis!AJ$21,1,1=1,0)</f>
        <v>0</v>
      </c>
      <c r="Z3453" cm="1">
        <f t="array" ref="Z3453">_xlfn.IFS(S3453&gt;Data_Analysis!AL$22,1,S3453&lt;Data_Analysis!AL$21,1,1=1,0)</f>
        <v>0</v>
      </c>
    </row>
    <row r="3454" spans="1:26" s="30" customFormat="1" hidden="1" x14ac:dyDescent="0.35">
      <c r="A3454" s="30">
        <v>1</v>
      </c>
      <c r="B3454" s="30">
        <v>39</v>
      </c>
      <c r="C3454" s="30">
        <v>0</v>
      </c>
      <c r="D3454" s="30">
        <v>0</v>
      </c>
      <c r="E3454" s="30">
        <v>1</v>
      </c>
      <c r="F3454" s="30">
        <v>0</v>
      </c>
      <c r="G3454" s="30">
        <v>0</v>
      </c>
      <c r="H3454" s="30">
        <v>1</v>
      </c>
      <c r="I3454" s="30">
        <v>30</v>
      </c>
      <c r="J3454" s="30">
        <v>0</v>
      </c>
      <c r="K3454" s="30">
        <v>0</v>
      </c>
      <c r="L3454" s="30">
        <v>1</v>
      </c>
      <c r="M3454" s="30">
        <v>0</v>
      </c>
      <c r="N3454" s="30">
        <v>186</v>
      </c>
      <c r="O3454" s="30">
        <v>162</v>
      </c>
      <c r="P3454" s="30">
        <v>109</v>
      </c>
      <c r="Q3454" s="30">
        <v>29.72</v>
      </c>
      <c r="R3454" s="30">
        <v>90</v>
      </c>
      <c r="S3454" s="30">
        <v>129</v>
      </c>
      <c r="T3454" s="30">
        <v>0</v>
      </c>
      <c r="U3454" s="30" cm="1">
        <f t="array" ref="U3454">_xlfn.IFS(N3454&gt;Data_Analysis!AB$22,1,N3454&lt;Data_Analysis!AB$21,1,1=1,0)</f>
        <v>0</v>
      </c>
      <c r="V3454" s="30" cm="1">
        <f t="array" ref="V3454">_xlfn.IFS(O3454&gt;Data_Analysis!AD$22,1,O3454&lt;Data_Analysis!AD$21,1,1=1,0)</f>
        <v>0</v>
      </c>
      <c r="W3454" s="30" cm="1">
        <f t="array" ref="W3454">_xlfn.IFS(P3454&gt;Data_Analysis!AF$22,1,P3454&lt;Data_Analysis!AF$21,1,1=1,0)</f>
        <v>1</v>
      </c>
      <c r="X3454" s="30" cm="1">
        <f t="array" ref="X3454">_xlfn.IFS(Q3454&gt;Data_Analysis!AH$22,1,Q3454&lt;Data_Analysis!AH$21,1,1=1,0)</f>
        <v>0</v>
      </c>
      <c r="Y3454" s="30" cm="1">
        <f t="array" ref="Y3454">_xlfn.IFS(R3454&gt;Data_Analysis!AJ$22,1,R3454&lt;Data_Analysis!AJ$21,1,1=1,0)</f>
        <v>0</v>
      </c>
      <c r="Z3454" s="30" cm="1">
        <f t="array" ref="Z3454">_xlfn.IFS(S3454&gt;Data_Analysis!AL$22,1,S3454&lt;Data_Analysis!AL$21,1,1=1,0)</f>
        <v>1</v>
      </c>
    </row>
    <row r="3455" spans="1:26" x14ac:dyDescent="0.35">
      <c r="A3455">
        <v>0</v>
      </c>
      <c r="B3455">
        <v>41</v>
      </c>
      <c r="C3455">
        <v>0</v>
      </c>
      <c r="D3455">
        <v>0</v>
      </c>
      <c r="E3455">
        <v>1</v>
      </c>
      <c r="F3455">
        <v>0</v>
      </c>
      <c r="G3455">
        <v>0</v>
      </c>
      <c r="H3455">
        <v>1</v>
      </c>
      <c r="I3455">
        <v>9</v>
      </c>
      <c r="J3455">
        <v>0</v>
      </c>
      <c r="K3455">
        <v>0</v>
      </c>
      <c r="L3455">
        <v>0</v>
      </c>
      <c r="M3455">
        <v>0</v>
      </c>
      <c r="N3455">
        <v>206</v>
      </c>
      <c r="O3455">
        <v>122</v>
      </c>
      <c r="P3455">
        <v>78</v>
      </c>
      <c r="Q3455">
        <v>22.54</v>
      </c>
      <c r="R3455">
        <v>85</v>
      </c>
      <c r="S3455">
        <v>79.400000000000006</v>
      </c>
      <c r="T3455">
        <v>0</v>
      </c>
      <c r="U3455" cm="1">
        <f t="array" ref="U3455">_xlfn.IFS(N3455&gt;Data_Analysis!AB$22,1,N3455&lt;Data_Analysis!AB$21,1,1=1,0)</f>
        <v>0</v>
      </c>
      <c r="V3455" cm="1">
        <f t="array" ref="V3455">_xlfn.IFS(O3455&gt;Data_Analysis!AD$22,1,O3455&lt;Data_Analysis!AD$21,1,1=1,0)</f>
        <v>0</v>
      </c>
      <c r="W3455" cm="1">
        <f t="array" ref="W3455">_xlfn.IFS(P3455&gt;Data_Analysis!AF$22,1,P3455&lt;Data_Analysis!AF$21,1,1=1,0)</f>
        <v>0</v>
      </c>
      <c r="X3455" cm="1">
        <f t="array" ref="X3455">_xlfn.IFS(Q3455&gt;Data_Analysis!AH$22,1,Q3455&lt;Data_Analysis!AH$21,1,1=1,0)</f>
        <v>0</v>
      </c>
      <c r="Y3455" cm="1">
        <f t="array" ref="Y3455">_xlfn.IFS(R3455&gt;Data_Analysis!AJ$22,1,R3455&lt;Data_Analysis!AJ$21,1,1=1,0)</f>
        <v>0</v>
      </c>
      <c r="Z3455" cm="1">
        <f t="array" ref="Z3455">_xlfn.IFS(S3455&gt;Data_Analysis!AL$22,1,S3455&lt;Data_Analysis!AL$21,1,1=1,0)</f>
        <v>0</v>
      </c>
    </row>
    <row r="3456" spans="1:26" s="30" customFormat="1" hidden="1" x14ac:dyDescent="0.35">
      <c r="A3456" s="30">
        <v>0</v>
      </c>
      <c r="B3456" s="30">
        <v>46</v>
      </c>
      <c r="C3456" s="30">
        <v>0</v>
      </c>
      <c r="D3456" s="30">
        <v>0</v>
      </c>
      <c r="E3456" s="30">
        <v>0</v>
      </c>
      <c r="F3456" s="30">
        <v>1</v>
      </c>
      <c r="G3456" s="30">
        <v>0</v>
      </c>
      <c r="H3456" s="30">
        <v>1</v>
      </c>
      <c r="I3456" s="30">
        <v>15</v>
      </c>
      <c r="J3456" s="30">
        <v>0</v>
      </c>
      <c r="K3456" s="30">
        <v>0</v>
      </c>
      <c r="L3456" s="30">
        <v>0</v>
      </c>
      <c r="M3456" s="30">
        <v>0</v>
      </c>
      <c r="N3456" s="30">
        <v>210</v>
      </c>
      <c r="O3456" s="30">
        <v>117</v>
      </c>
      <c r="P3456" s="30">
        <v>78.5</v>
      </c>
      <c r="Q3456" s="30">
        <v>22.54</v>
      </c>
      <c r="R3456" s="30">
        <v>72</v>
      </c>
      <c r="S3456" s="30">
        <v>115</v>
      </c>
      <c r="T3456" s="30">
        <v>0</v>
      </c>
      <c r="U3456" s="30" cm="1">
        <f t="array" ref="U3456">_xlfn.IFS(N3456&gt;Data_Analysis!AB$22,1,N3456&lt;Data_Analysis!AB$21,1,1=1,0)</f>
        <v>0</v>
      </c>
      <c r="V3456" s="30" cm="1">
        <f t="array" ref="V3456">_xlfn.IFS(O3456&gt;Data_Analysis!AD$22,1,O3456&lt;Data_Analysis!AD$21,1,1=1,0)</f>
        <v>0</v>
      </c>
      <c r="W3456" s="30" cm="1">
        <f t="array" ref="W3456">_xlfn.IFS(P3456&gt;Data_Analysis!AF$22,1,P3456&lt;Data_Analysis!AF$21,1,1=1,0)</f>
        <v>0</v>
      </c>
      <c r="X3456" s="30" cm="1">
        <f t="array" ref="X3456">_xlfn.IFS(Q3456&gt;Data_Analysis!AH$22,1,Q3456&lt;Data_Analysis!AH$21,1,1=1,0)</f>
        <v>0</v>
      </c>
      <c r="Y3456" s="30" cm="1">
        <f t="array" ref="Y3456">_xlfn.IFS(R3456&gt;Data_Analysis!AJ$22,1,R3456&lt;Data_Analysis!AJ$21,1,1=1,0)</f>
        <v>0</v>
      </c>
      <c r="Z3456" s="30" cm="1">
        <f t="array" ref="Z3456">_xlfn.IFS(S3456&gt;Data_Analysis!AL$22,1,S3456&lt;Data_Analysis!AL$21,1,1=1,0)</f>
        <v>1</v>
      </c>
    </row>
    <row r="3457" spans="1:26" x14ac:dyDescent="0.35">
      <c r="A3457">
        <v>1</v>
      </c>
      <c r="B3457">
        <v>48</v>
      </c>
      <c r="C3457">
        <v>1</v>
      </c>
      <c r="D3457">
        <v>0</v>
      </c>
      <c r="E3457">
        <v>0</v>
      </c>
      <c r="F3457">
        <v>0</v>
      </c>
      <c r="G3457">
        <v>0</v>
      </c>
      <c r="H3457">
        <v>1</v>
      </c>
      <c r="I3457">
        <v>5</v>
      </c>
      <c r="J3457">
        <v>0</v>
      </c>
      <c r="K3457">
        <v>0</v>
      </c>
      <c r="L3457">
        <v>0</v>
      </c>
      <c r="M3457">
        <v>0</v>
      </c>
      <c r="N3457">
        <v>150</v>
      </c>
      <c r="O3457">
        <v>123</v>
      </c>
      <c r="P3457">
        <v>72.5</v>
      </c>
      <c r="Q3457">
        <v>25.1</v>
      </c>
      <c r="R3457">
        <v>78</v>
      </c>
      <c r="S3457">
        <v>79.400000000000006</v>
      </c>
      <c r="T3457">
        <v>0</v>
      </c>
      <c r="U3457" cm="1">
        <f t="array" ref="U3457">_xlfn.IFS(N3457&gt;Data_Analysis!AB$22,1,N3457&lt;Data_Analysis!AB$21,1,1=1,0)</f>
        <v>0</v>
      </c>
      <c r="V3457" cm="1">
        <f t="array" ref="V3457">_xlfn.IFS(O3457&gt;Data_Analysis!AD$22,1,O3457&lt;Data_Analysis!AD$21,1,1=1,0)</f>
        <v>0</v>
      </c>
      <c r="W3457" cm="1">
        <f t="array" ref="W3457">_xlfn.IFS(P3457&gt;Data_Analysis!AF$22,1,P3457&lt;Data_Analysis!AF$21,1,1=1,0)</f>
        <v>0</v>
      </c>
      <c r="X3457" cm="1">
        <f t="array" ref="X3457">_xlfn.IFS(Q3457&gt;Data_Analysis!AH$22,1,Q3457&lt;Data_Analysis!AH$21,1,1=1,0)</f>
        <v>0</v>
      </c>
      <c r="Y3457" cm="1">
        <f t="array" ref="Y3457">_xlfn.IFS(R3457&gt;Data_Analysis!AJ$22,1,R3457&lt;Data_Analysis!AJ$21,1,1=1,0)</f>
        <v>0</v>
      </c>
      <c r="Z3457" cm="1">
        <f t="array" ref="Z3457">_xlfn.IFS(S3457&gt;Data_Analysis!AL$22,1,S3457&lt;Data_Analysis!AL$21,1,1=1,0)</f>
        <v>0</v>
      </c>
    </row>
    <row r="3458" spans="1:26" x14ac:dyDescent="0.35">
      <c r="A3458">
        <v>0</v>
      </c>
      <c r="B3458">
        <v>53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1</v>
      </c>
      <c r="I3458">
        <v>20</v>
      </c>
      <c r="J3458">
        <v>0</v>
      </c>
      <c r="K3458">
        <v>0</v>
      </c>
      <c r="L3458">
        <v>0</v>
      </c>
      <c r="M3458">
        <v>0</v>
      </c>
      <c r="N3458">
        <v>222</v>
      </c>
      <c r="O3458">
        <v>123</v>
      </c>
      <c r="P3458">
        <v>82</v>
      </c>
      <c r="Q3458">
        <v>25.52</v>
      </c>
      <c r="R3458">
        <v>72</v>
      </c>
      <c r="S3458">
        <v>67</v>
      </c>
      <c r="T3458">
        <v>0</v>
      </c>
      <c r="U3458" cm="1">
        <f t="array" ref="U3458">_xlfn.IFS(N3458&gt;Data_Analysis!AB$22,1,N3458&lt;Data_Analysis!AB$21,1,1=1,0)</f>
        <v>0</v>
      </c>
      <c r="V3458" cm="1">
        <f t="array" ref="V3458">_xlfn.IFS(O3458&gt;Data_Analysis!AD$22,1,O3458&lt;Data_Analysis!AD$21,1,1=1,0)</f>
        <v>0</v>
      </c>
      <c r="W3458" cm="1">
        <f t="array" ref="W3458">_xlfn.IFS(P3458&gt;Data_Analysis!AF$22,1,P3458&lt;Data_Analysis!AF$21,1,1=1,0)</f>
        <v>0</v>
      </c>
      <c r="X3458" cm="1">
        <f t="array" ref="X3458">_xlfn.IFS(Q3458&gt;Data_Analysis!AH$22,1,Q3458&lt;Data_Analysis!AH$21,1,1=1,0)</f>
        <v>0</v>
      </c>
      <c r="Y3458" cm="1">
        <f t="array" ref="Y3458">_xlfn.IFS(R3458&gt;Data_Analysis!AJ$22,1,R3458&lt;Data_Analysis!AJ$21,1,1=1,0)</f>
        <v>0</v>
      </c>
      <c r="Z3458" cm="1">
        <f t="array" ref="Z3458">_xlfn.IFS(S3458&gt;Data_Analysis!AL$22,1,S3458&lt;Data_Analysis!AL$21,1,1=1,0)</f>
        <v>0</v>
      </c>
    </row>
    <row r="3459" spans="1:26" x14ac:dyDescent="0.35">
      <c r="A3459">
        <v>0</v>
      </c>
      <c r="B3459">
        <v>58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292</v>
      </c>
      <c r="O3459">
        <v>110</v>
      </c>
      <c r="P3459">
        <v>83</v>
      </c>
      <c r="Q3459">
        <v>26.98</v>
      </c>
      <c r="R3459">
        <v>65</v>
      </c>
      <c r="S3459">
        <v>73</v>
      </c>
      <c r="T3459">
        <v>0</v>
      </c>
      <c r="U3459" cm="1">
        <f t="array" ref="U3459">_xlfn.IFS(N3459&gt;Data_Analysis!AB$22,1,N3459&lt;Data_Analysis!AB$21,1,1=1,0)</f>
        <v>0</v>
      </c>
      <c r="V3459" cm="1">
        <f t="array" ref="V3459">_xlfn.IFS(O3459&gt;Data_Analysis!AD$22,1,O3459&lt;Data_Analysis!AD$21,1,1=1,0)</f>
        <v>0</v>
      </c>
      <c r="W3459" cm="1">
        <f t="array" ref="W3459">_xlfn.IFS(P3459&gt;Data_Analysis!AF$22,1,P3459&lt;Data_Analysis!AF$21,1,1=1,0)</f>
        <v>0</v>
      </c>
      <c r="X3459" cm="1">
        <f t="array" ref="X3459">_xlfn.IFS(Q3459&gt;Data_Analysis!AH$22,1,Q3459&lt;Data_Analysis!AH$21,1,1=1,0)</f>
        <v>0</v>
      </c>
      <c r="Y3459" cm="1">
        <f t="array" ref="Y3459">_xlfn.IFS(R3459&gt;Data_Analysis!AJ$22,1,R3459&lt;Data_Analysis!AJ$21,1,1=1,0)</f>
        <v>0</v>
      </c>
      <c r="Z3459" cm="1">
        <f t="array" ref="Z3459">_xlfn.IFS(S3459&gt;Data_Analysis!AL$22,1,S3459&lt;Data_Analysis!AL$21,1,1=1,0)</f>
        <v>0</v>
      </c>
    </row>
    <row r="3460" spans="1:26" x14ac:dyDescent="0.35">
      <c r="A3460">
        <v>1</v>
      </c>
      <c r="B3460">
        <v>57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1</v>
      </c>
      <c r="I3460">
        <v>15</v>
      </c>
      <c r="J3460">
        <v>0</v>
      </c>
      <c r="K3460">
        <v>0</v>
      </c>
      <c r="L3460">
        <v>0</v>
      </c>
      <c r="M3460">
        <v>0</v>
      </c>
      <c r="N3460">
        <v>221</v>
      </c>
      <c r="O3460">
        <v>117</v>
      </c>
      <c r="P3460">
        <v>72</v>
      </c>
      <c r="Q3460">
        <v>25.51</v>
      </c>
      <c r="R3460">
        <v>75</v>
      </c>
      <c r="S3460">
        <v>83</v>
      </c>
      <c r="T3460">
        <v>1</v>
      </c>
      <c r="U3460" cm="1">
        <f t="array" ref="U3460">_xlfn.IFS(N3460&gt;Data_Analysis!AB$22,1,N3460&lt;Data_Analysis!AB$21,1,1=1,0)</f>
        <v>0</v>
      </c>
      <c r="V3460" cm="1">
        <f t="array" ref="V3460">_xlfn.IFS(O3460&gt;Data_Analysis!AD$22,1,O3460&lt;Data_Analysis!AD$21,1,1=1,0)</f>
        <v>0</v>
      </c>
      <c r="W3460" cm="1">
        <f t="array" ref="W3460">_xlfn.IFS(P3460&gt;Data_Analysis!AF$22,1,P3460&lt;Data_Analysis!AF$21,1,1=1,0)</f>
        <v>0</v>
      </c>
      <c r="X3460" cm="1">
        <f t="array" ref="X3460">_xlfn.IFS(Q3460&gt;Data_Analysis!AH$22,1,Q3460&lt;Data_Analysis!AH$21,1,1=1,0)</f>
        <v>0</v>
      </c>
      <c r="Y3460" cm="1">
        <f t="array" ref="Y3460">_xlfn.IFS(R3460&gt;Data_Analysis!AJ$22,1,R3460&lt;Data_Analysis!AJ$21,1,1=1,0)</f>
        <v>0</v>
      </c>
      <c r="Z3460" cm="1">
        <f t="array" ref="Z3460">_xlfn.IFS(S3460&gt;Data_Analysis!AL$22,1,S3460&lt;Data_Analysis!AL$21,1,1=1,0)</f>
        <v>0</v>
      </c>
    </row>
    <row r="3461" spans="1:26" x14ac:dyDescent="0.35">
      <c r="A3461">
        <v>1</v>
      </c>
      <c r="B3461">
        <v>40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161</v>
      </c>
      <c r="O3461">
        <v>122</v>
      </c>
      <c r="P3461">
        <v>85</v>
      </c>
      <c r="Q3461">
        <v>30.8</v>
      </c>
      <c r="R3461">
        <v>75</v>
      </c>
      <c r="S3461">
        <v>85</v>
      </c>
      <c r="T3461">
        <v>1</v>
      </c>
      <c r="U3461" cm="1">
        <f t="array" ref="U3461">_xlfn.IFS(N3461&gt;Data_Analysis!AB$22,1,N3461&lt;Data_Analysis!AB$21,1,1=1,0)</f>
        <v>0</v>
      </c>
      <c r="V3461" cm="1">
        <f t="array" ref="V3461">_xlfn.IFS(O3461&gt;Data_Analysis!AD$22,1,O3461&lt;Data_Analysis!AD$21,1,1=1,0)</f>
        <v>0</v>
      </c>
      <c r="W3461" cm="1">
        <f t="array" ref="W3461">_xlfn.IFS(P3461&gt;Data_Analysis!AF$22,1,P3461&lt;Data_Analysis!AF$21,1,1=1,0)</f>
        <v>0</v>
      </c>
      <c r="X3461" cm="1">
        <f t="array" ref="X3461">_xlfn.IFS(Q3461&gt;Data_Analysis!AH$22,1,Q3461&lt;Data_Analysis!AH$21,1,1=1,0)</f>
        <v>0</v>
      </c>
      <c r="Y3461" cm="1">
        <f t="array" ref="Y3461">_xlfn.IFS(R3461&gt;Data_Analysis!AJ$22,1,R3461&lt;Data_Analysis!AJ$21,1,1=1,0)</f>
        <v>0</v>
      </c>
      <c r="Z3461" cm="1">
        <f t="array" ref="Z3461">_xlfn.IFS(S3461&gt;Data_Analysis!AL$22,1,S3461&lt;Data_Analysis!AL$21,1,1=1,0)</f>
        <v>0</v>
      </c>
    </row>
    <row r="3462" spans="1:26" x14ac:dyDescent="0.35">
      <c r="A3462">
        <v>0</v>
      </c>
      <c r="B3462">
        <v>49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273</v>
      </c>
      <c r="O3462">
        <v>154</v>
      </c>
      <c r="P3462">
        <v>80</v>
      </c>
      <c r="Q3462">
        <v>20.260000000000002</v>
      </c>
      <c r="R3462">
        <v>75</v>
      </c>
      <c r="S3462">
        <v>63</v>
      </c>
      <c r="T3462">
        <v>0</v>
      </c>
      <c r="U3462" cm="1">
        <f t="array" ref="U3462">_xlfn.IFS(N3462&gt;Data_Analysis!AB$22,1,N3462&lt;Data_Analysis!AB$21,1,1=1,0)</f>
        <v>0</v>
      </c>
      <c r="V3462" cm="1">
        <f t="array" ref="V3462">_xlfn.IFS(O3462&gt;Data_Analysis!AD$22,1,O3462&lt;Data_Analysis!AD$21,1,1=1,0)</f>
        <v>0</v>
      </c>
      <c r="W3462" cm="1">
        <f t="array" ref="W3462">_xlfn.IFS(P3462&gt;Data_Analysis!AF$22,1,P3462&lt;Data_Analysis!AF$21,1,1=1,0)</f>
        <v>0</v>
      </c>
      <c r="X3462" cm="1">
        <f t="array" ref="X3462">_xlfn.IFS(Q3462&gt;Data_Analysis!AH$22,1,Q3462&lt;Data_Analysis!AH$21,1,1=1,0)</f>
        <v>0</v>
      </c>
      <c r="Y3462" cm="1">
        <f t="array" ref="Y3462">_xlfn.IFS(R3462&gt;Data_Analysis!AJ$22,1,R3462&lt;Data_Analysis!AJ$21,1,1=1,0)</f>
        <v>0</v>
      </c>
      <c r="Z3462" cm="1">
        <f t="array" ref="Z3462">_xlfn.IFS(S3462&gt;Data_Analysis!AL$22,1,S3462&lt;Data_Analysis!AL$21,1,1=1,0)</f>
        <v>0</v>
      </c>
    </row>
    <row r="3463" spans="1:26" x14ac:dyDescent="0.35">
      <c r="A3463">
        <v>0</v>
      </c>
      <c r="B3463">
        <v>43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1</v>
      </c>
      <c r="I3463">
        <v>20</v>
      </c>
      <c r="J3463">
        <v>0</v>
      </c>
      <c r="K3463">
        <v>0</v>
      </c>
      <c r="L3463">
        <v>0</v>
      </c>
      <c r="M3463">
        <v>0</v>
      </c>
      <c r="N3463">
        <v>291</v>
      </c>
      <c r="O3463">
        <v>106</v>
      </c>
      <c r="P3463">
        <v>65</v>
      </c>
      <c r="Q3463">
        <v>23.83</v>
      </c>
      <c r="R3463">
        <v>68</v>
      </c>
      <c r="S3463">
        <v>82</v>
      </c>
      <c r="T3463">
        <v>0</v>
      </c>
      <c r="U3463" cm="1">
        <f t="array" ref="U3463">_xlfn.IFS(N3463&gt;Data_Analysis!AB$22,1,N3463&lt;Data_Analysis!AB$21,1,1=1,0)</f>
        <v>0</v>
      </c>
      <c r="V3463" cm="1">
        <f t="array" ref="V3463">_xlfn.IFS(O3463&gt;Data_Analysis!AD$22,1,O3463&lt;Data_Analysis!AD$21,1,1=1,0)</f>
        <v>0</v>
      </c>
      <c r="W3463" cm="1">
        <f t="array" ref="W3463">_xlfn.IFS(P3463&gt;Data_Analysis!AF$22,1,P3463&lt;Data_Analysis!AF$21,1,1=1,0)</f>
        <v>0</v>
      </c>
      <c r="X3463" cm="1">
        <f t="array" ref="X3463">_xlfn.IFS(Q3463&gt;Data_Analysis!AH$22,1,Q3463&lt;Data_Analysis!AH$21,1,1=1,0)</f>
        <v>0</v>
      </c>
      <c r="Y3463" cm="1">
        <f t="array" ref="Y3463">_xlfn.IFS(R3463&gt;Data_Analysis!AJ$22,1,R3463&lt;Data_Analysis!AJ$21,1,1=1,0)</f>
        <v>0</v>
      </c>
      <c r="Z3463" cm="1">
        <f t="array" ref="Z3463">_xlfn.IFS(S3463&gt;Data_Analysis!AL$22,1,S3463&lt;Data_Analysis!AL$21,1,1=1,0)</f>
        <v>0</v>
      </c>
    </row>
    <row r="3464" spans="1:26" x14ac:dyDescent="0.35">
      <c r="A3464">
        <v>1</v>
      </c>
      <c r="B3464">
        <v>37</v>
      </c>
      <c r="C3464">
        <v>0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212</v>
      </c>
      <c r="O3464">
        <v>114.5</v>
      </c>
      <c r="P3464">
        <v>77</v>
      </c>
      <c r="Q3464">
        <v>31.22</v>
      </c>
      <c r="R3464">
        <v>87</v>
      </c>
      <c r="S3464">
        <v>68</v>
      </c>
      <c r="T3464">
        <v>0</v>
      </c>
      <c r="U3464" cm="1">
        <f t="array" ref="U3464">_xlfn.IFS(N3464&gt;Data_Analysis!AB$22,1,N3464&lt;Data_Analysis!AB$21,1,1=1,0)</f>
        <v>0</v>
      </c>
      <c r="V3464" cm="1">
        <f t="array" ref="V3464">_xlfn.IFS(O3464&gt;Data_Analysis!AD$22,1,O3464&lt;Data_Analysis!AD$21,1,1=1,0)</f>
        <v>0</v>
      </c>
      <c r="W3464" cm="1">
        <f t="array" ref="W3464">_xlfn.IFS(P3464&gt;Data_Analysis!AF$22,1,P3464&lt;Data_Analysis!AF$21,1,1=1,0)</f>
        <v>0</v>
      </c>
      <c r="X3464" cm="1">
        <f t="array" ref="X3464">_xlfn.IFS(Q3464&gt;Data_Analysis!AH$22,1,Q3464&lt;Data_Analysis!AH$21,1,1=1,0)</f>
        <v>0</v>
      </c>
      <c r="Y3464" cm="1">
        <f t="array" ref="Y3464">_xlfn.IFS(R3464&gt;Data_Analysis!AJ$22,1,R3464&lt;Data_Analysis!AJ$21,1,1=1,0)</f>
        <v>0</v>
      </c>
      <c r="Z3464" cm="1">
        <f t="array" ref="Z3464">_xlfn.IFS(S3464&gt;Data_Analysis!AL$22,1,S3464&lt;Data_Analysis!AL$21,1,1=1,0)</f>
        <v>0</v>
      </c>
    </row>
    <row r="3465" spans="1:26" x14ac:dyDescent="0.35">
      <c r="A3465">
        <v>0</v>
      </c>
      <c r="B3465">
        <v>43</v>
      </c>
      <c r="C3465">
        <v>0</v>
      </c>
      <c r="D3465">
        <v>0</v>
      </c>
      <c r="E3465">
        <v>1</v>
      </c>
      <c r="F3465">
        <v>0</v>
      </c>
      <c r="G3465">
        <v>0</v>
      </c>
      <c r="H3465">
        <v>1</v>
      </c>
      <c r="I3465">
        <v>20</v>
      </c>
      <c r="J3465">
        <v>0</v>
      </c>
      <c r="K3465">
        <v>0</v>
      </c>
      <c r="L3465">
        <v>0</v>
      </c>
      <c r="M3465">
        <v>0</v>
      </c>
      <c r="N3465">
        <v>276</v>
      </c>
      <c r="O3465">
        <v>99</v>
      </c>
      <c r="P3465">
        <v>62</v>
      </c>
      <c r="Q3465">
        <v>22.17</v>
      </c>
      <c r="R3465">
        <v>60</v>
      </c>
      <c r="S3465">
        <v>80</v>
      </c>
      <c r="T3465">
        <v>0</v>
      </c>
      <c r="U3465" cm="1">
        <f t="array" ref="U3465">_xlfn.IFS(N3465&gt;Data_Analysis!AB$22,1,N3465&lt;Data_Analysis!AB$21,1,1=1,0)</f>
        <v>0</v>
      </c>
      <c r="V3465" cm="1">
        <f t="array" ref="V3465">_xlfn.IFS(O3465&gt;Data_Analysis!AD$22,1,O3465&lt;Data_Analysis!AD$21,1,1=1,0)</f>
        <v>0</v>
      </c>
      <c r="W3465" cm="1">
        <f t="array" ref="W3465">_xlfn.IFS(P3465&gt;Data_Analysis!AF$22,1,P3465&lt;Data_Analysis!AF$21,1,1=1,0)</f>
        <v>0</v>
      </c>
      <c r="X3465" cm="1">
        <f t="array" ref="X3465">_xlfn.IFS(Q3465&gt;Data_Analysis!AH$22,1,Q3465&lt;Data_Analysis!AH$21,1,1=1,0)</f>
        <v>0</v>
      </c>
      <c r="Y3465" cm="1">
        <f t="array" ref="Y3465">_xlfn.IFS(R3465&gt;Data_Analysis!AJ$22,1,R3465&lt;Data_Analysis!AJ$21,1,1=1,0)</f>
        <v>0</v>
      </c>
      <c r="Z3465" cm="1">
        <f t="array" ref="Z3465">_xlfn.IFS(S3465&gt;Data_Analysis!AL$22,1,S3465&lt;Data_Analysis!AL$21,1,1=1,0)</f>
        <v>0</v>
      </c>
    </row>
    <row r="3466" spans="1:26" x14ac:dyDescent="0.35">
      <c r="A3466">
        <v>0</v>
      </c>
      <c r="B3466">
        <v>46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1</v>
      </c>
      <c r="I3466">
        <v>25</v>
      </c>
      <c r="J3466">
        <v>0</v>
      </c>
      <c r="K3466">
        <v>0</v>
      </c>
      <c r="L3466">
        <v>0</v>
      </c>
      <c r="M3466">
        <v>0</v>
      </c>
      <c r="N3466">
        <v>165</v>
      </c>
      <c r="O3466">
        <v>99.5</v>
      </c>
      <c r="P3466">
        <v>66</v>
      </c>
      <c r="Q3466">
        <v>21.67</v>
      </c>
      <c r="R3466">
        <v>72</v>
      </c>
      <c r="S3466">
        <v>66</v>
      </c>
      <c r="T3466">
        <v>0</v>
      </c>
      <c r="U3466" cm="1">
        <f t="array" ref="U3466">_xlfn.IFS(N3466&gt;Data_Analysis!AB$22,1,N3466&lt;Data_Analysis!AB$21,1,1=1,0)</f>
        <v>0</v>
      </c>
      <c r="V3466" cm="1">
        <f t="array" ref="V3466">_xlfn.IFS(O3466&gt;Data_Analysis!AD$22,1,O3466&lt;Data_Analysis!AD$21,1,1=1,0)</f>
        <v>0</v>
      </c>
      <c r="W3466" cm="1">
        <f t="array" ref="W3466">_xlfn.IFS(P3466&gt;Data_Analysis!AF$22,1,P3466&lt;Data_Analysis!AF$21,1,1=1,0)</f>
        <v>0</v>
      </c>
      <c r="X3466" cm="1">
        <f t="array" ref="X3466">_xlfn.IFS(Q3466&gt;Data_Analysis!AH$22,1,Q3466&lt;Data_Analysis!AH$21,1,1=1,0)</f>
        <v>0</v>
      </c>
      <c r="Y3466" cm="1">
        <f t="array" ref="Y3466">_xlfn.IFS(R3466&gt;Data_Analysis!AJ$22,1,R3466&lt;Data_Analysis!AJ$21,1,1=1,0)</f>
        <v>0</v>
      </c>
      <c r="Z3466" cm="1">
        <f t="array" ref="Z3466">_xlfn.IFS(S3466&gt;Data_Analysis!AL$22,1,S3466&lt;Data_Analysis!AL$21,1,1=1,0)</f>
        <v>0</v>
      </c>
    </row>
    <row r="3467" spans="1:26" s="30" customFormat="1" hidden="1" x14ac:dyDescent="0.35">
      <c r="A3467" s="30">
        <v>0</v>
      </c>
      <c r="B3467" s="30">
        <v>62</v>
      </c>
      <c r="C3467" s="30">
        <v>0</v>
      </c>
      <c r="D3467" s="30">
        <v>0</v>
      </c>
      <c r="E3467" s="30">
        <v>1</v>
      </c>
      <c r="F3467" s="30">
        <v>0</v>
      </c>
      <c r="G3467" s="30">
        <v>0</v>
      </c>
      <c r="H3467" s="30">
        <v>0</v>
      </c>
      <c r="I3467" s="30">
        <v>0</v>
      </c>
      <c r="J3467" s="30">
        <v>0</v>
      </c>
      <c r="K3467" s="30">
        <v>0</v>
      </c>
      <c r="L3467" s="30">
        <v>1</v>
      </c>
      <c r="M3467" s="30">
        <v>0</v>
      </c>
      <c r="N3467" s="30">
        <v>276</v>
      </c>
      <c r="O3467" s="30">
        <v>185</v>
      </c>
      <c r="P3467" s="30">
        <v>95</v>
      </c>
      <c r="Q3467" s="30">
        <v>26.21</v>
      </c>
      <c r="R3467" s="30">
        <v>80</v>
      </c>
      <c r="S3467" s="30">
        <v>110</v>
      </c>
      <c r="T3467" s="30">
        <v>1</v>
      </c>
      <c r="U3467" s="30" cm="1">
        <f t="array" ref="U3467">_xlfn.IFS(N3467&gt;Data_Analysis!AB$22,1,N3467&lt;Data_Analysis!AB$21,1,1=1,0)</f>
        <v>0</v>
      </c>
      <c r="V3467" s="30" cm="1">
        <f t="array" ref="V3467">_xlfn.IFS(O3467&gt;Data_Analysis!AD$22,1,O3467&lt;Data_Analysis!AD$21,1,1=1,0)</f>
        <v>1</v>
      </c>
      <c r="W3467" s="30" cm="1">
        <f t="array" ref="W3467">_xlfn.IFS(P3467&gt;Data_Analysis!AF$22,1,P3467&lt;Data_Analysis!AF$21,1,1=1,0)</f>
        <v>0</v>
      </c>
      <c r="X3467" s="30" cm="1">
        <f t="array" ref="X3467">_xlfn.IFS(Q3467&gt;Data_Analysis!AH$22,1,Q3467&lt;Data_Analysis!AH$21,1,1=1,0)</f>
        <v>0</v>
      </c>
      <c r="Y3467" s="30" cm="1">
        <f t="array" ref="Y3467">_xlfn.IFS(R3467&gt;Data_Analysis!AJ$22,1,R3467&lt;Data_Analysis!AJ$21,1,1=1,0)</f>
        <v>0</v>
      </c>
      <c r="Z3467" s="30" cm="1">
        <f t="array" ref="Z3467">_xlfn.IFS(S3467&gt;Data_Analysis!AL$22,1,S3467&lt;Data_Analysis!AL$21,1,1=1,0)</f>
        <v>1</v>
      </c>
    </row>
    <row r="3468" spans="1:26" s="26" customFormat="1" hidden="1" x14ac:dyDescent="0.35">
      <c r="A3468" s="26">
        <v>0</v>
      </c>
      <c r="B3468" s="26">
        <v>53</v>
      </c>
      <c r="C3468" s="26">
        <v>0</v>
      </c>
      <c r="D3468" s="26">
        <v>0</v>
      </c>
      <c r="E3468" s="26">
        <v>1</v>
      </c>
      <c r="F3468" s="26">
        <v>0</v>
      </c>
      <c r="G3468" s="26">
        <v>0</v>
      </c>
      <c r="H3468" s="26">
        <v>0</v>
      </c>
      <c r="I3468" s="26">
        <v>0</v>
      </c>
      <c r="J3468" s="26">
        <v>0</v>
      </c>
      <c r="K3468" s="26">
        <v>0</v>
      </c>
      <c r="L3468" s="26">
        <v>1</v>
      </c>
      <c r="M3468" s="26">
        <v>0</v>
      </c>
      <c r="N3468" s="26">
        <v>366</v>
      </c>
      <c r="O3468" s="26">
        <v>148</v>
      </c>
      <c r="P3468" s="26">
        <v>88</v>
      </c>
      <c r="Q3468" s="26">
        <v>32.520000000000003</v>
      </c>
      <c r="R3468" s="26">
        <v>85</v>
      </c>
      <c r="S3468" s="26">
        <v>79.400000000000006</v>
      </c>
      <c r="T3468" s="26">
        <v>0</v>
      </c>
      <c r="U3468" s="26" cm="1">
        <f t="array" ref="U3468">_xlfn.IFS(N3468&gt;Data_Analysis!AB$22,1,N3468&lt;Data_Analysis!AB$21,1,1=1,0)</f>
        <v>1</v>
      </c>
      <c r="V3468" s="26" cm="1">
        <f t="array" ref="V3468">_xlfn.IFS(O3468&gt;Data_Analysis!AD$22,1,O3468&lt;Data_Analysis!AD$21,1,1=1,0)</f>
        <v>0</v>
      </c>
      <c r="W3468" s="26" cm="1">
        <f t="array" ref="W3468">_xlfn.IFS(P3468&gt;Data_Analysis!AF$22,1,P3468&lt;Data_Analysis!AF$21,1,1=1,0)</f>
        <v>0</v>
      </c>
      <c r="X3468" s="26" cm="1">
        <f t="array" ref="X3468">_xlfn.IFS(Q3468&gt;Data_Analysis!AH$22,1,Q3468&lt;Data_Analysis!AH$21,1,1=1,0)</f>
        <v>0</v>
      </c>
      <c r="Y3468" s="26" cm="1">
        <f t="array" ref="Y3468">_xlfn.IFS(R3468&gt;Data_Analysis!AJ$22,1,R3468&lt;Data_Analysis!AJ$21,1,1=1,0)</f>
        <v>0</v>
      </c>
      <c r="Z3468" s="26" cm="1">
        <f t="array" ref="Z3468">_xlfn.IFS(S3468&gt;Data_Analysis!AL$22,1,S3468&lt;Data_Analysis!AL$21,1,1=1,0)</f>
        <v>0</v>
      </c>
    </row>
    <row r="3469" spans="1:26" x14ac:dyDescent="0.35">
      <c r="A3469">
        <v>0</v>
      </c>
      <c r="B3469">
        <v>61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310</v>
      </c>
      <c r="O3469">
        <v>108</v>
      </c>
      <c r="P3469">
        <v>70</v>
      </c>
      <c r="Q3469">
        <v>30.23</v>
      </c>
      <c r="R3469">
        <v>60</v>
      </c>
      <c r="S3469">
        <v>65</v>
      </c>
      <c r="T3469">
        <v>0</v>
      </c>
      <c r="U3469" cm="1">
        <f t="array" ref="U3469">_xlfn.IFS(N3469&gt;Data_Analysis!AB$22,1,N3469&lt;Data_Analysis!AB$21,1,1=1,0)</f>
        <v>0</v>
      </c>
      <c r="V3469" cm="1">
        <f t="array" ref="V3469">_xlfn.IFS(O3469&gt;Data_Analysis!AD$22,1,O3469&lt;Data_Analysis!AD$21,1,1=1,0)</f>
        <v>0</v>
      </c>
      <c r="W3469" cm="1">
        <f t="array" ref="W3469">_xlfn.IFS(P3469&gt;Data_Analysis!AF$22,1,P3469&lt;Data_Analysis!AF$21,1,1=1,0)</f>
        <v>0</v>
      </c>
      <c r="X3469" cm="1">
        <f t="array" ref="X3469">_xlfn.IFS(Q3469&gt;Data_Analysis!AH$22,1,Q3469&lt;Data_Analysis!AH$21,1,1=1,0)</f>
        <v>0</v>
      </c>
      <c r="Y3469" cm="1">
        <f t="array" ref="Y3469">_xlfn.IFS(R3469&gt;Data_Analysis!AJ$22,1,R3469&lt;Data_Analysis!AJ$21,1,1=1,0)</f>
        <v>0</v>
      </c>
      <c r="Z3469" cm="1">
        <f t="array" ref="Z3469">_xlfn.IFS(S3469&gt;Data_Analysis!AL$22,1,S3469&lt;Data_Analysis!AL$21,1,1=1,0)</f>
        <v>0</v>
      </c>
    </row>
    <row r="3470" spans="1:26" s="29" customFormat="1" hidden="1" x14ac:dyDescent="0.35">
      <c r="A3470" s="29">
        <v>1</v>
      </c>
      <c r="B3470" s="29">
        <v>35</v>
      </c>
      <c r="C3470" s="29">
        <v>0</v>
      </c>
      <c r="D3470" s="29">
        <v>0</v>
      </c>
      <c r="E3470" s="29">
        <v>1</v>
      </c>
      <c r="F3470" s="29">
        <v>0</v>
      </c>
      <c r="G3470" s="29">
        <v>0</v>
      </c>
      <c r="H3470" s="29">
        <v>0</v>
      </c>
      <c r="I3470" s="29">
        <v>0</v>
      </c>
      <c r="J3470" s="29">
        <v>0</v>
      </c>
      <c r="K3470" s="29">
        <v>0</v>
      </c>
      <c r="L3470" s="29">
        <v>1</v>
      </c>
      <c r="M3470" s="29">
        <v>0</v>
      </c>
      <c r="N3470" s="29">
        <v>245</v>
      </c>
      <c r="O3470" s="29">
        <v>159</v>
      </c>
      <c r="P3470" s="29">
        <v>95.5</v>
      </c>
      <c r="Q3470" s="29">
        <v>26.23</v>
      </c>
      <c r="R3470" s="29">
        <v>110</v>
      </c>
      <c r="S3470" s="29">
        <v>79.400000000000006</v>
      </c>
      <c r="T3470" s="29">
        <v>0</v>
      </c>
      <c r="U3470" s="29" cm="1">
        <f t="array" ref="U3470">_xlfn.IFS(N3470&gt;Data_Analysis!AB$22,1,N3470&lt;Data_Analysis!AB$21,1,1=1,0)</f>
        <v>0</v>
      </c>
      <c r="V3470" s="29" cm="1">
        <f t="array" ref="V3470">_xlfn.IFS(O3470&gt;Data_Analysis!AD$22,1,O3470&lt;Data_Analysis!AD$21,1,1=1,0)</f>
        <v>0</v>
      </c>
      <c r="W3470" s="29" cm="1">
        <f t="array" ref="W3470">_xlfn.IFS(P3470&gt;Data_Analysis!AF$22,1,P3470&lt;Data_Analysis!AF$21,1,1=1,0)</f>
        <v>0</v>
      </c>
      <c r="X3470" s="29" cm="1">
        <f t="array" ref="X3470">_xlfn.IFS(Q3470&gt;Data_Analysis!AH$22,1,Q3470&lt;Data_Analysis!AH$21,1,1=1,0)</f>
        <v>0</v>
      </c>
      <c r="Y3470" s="29" cm="1">
        <f t="array" ref="Y3470">_xlfn.IFS(R3470&gt;Data_Analysis!AJ$22,1,R3470&lt;Data_Analysis!AJ$21,1,1=1,0)</f>
        <v>1</v>
      </c>
      <c r="Z3470" s="29" cm="1">
        <f t="array" ref="Z3470">_xlfn.IFS(S3470&gt;Data_Analysis!AL$22,1,S3470&lt;Data_Analysis!AL$21,1,1=1,0)</f>
        <v>0</v>
      </c>
    </row>
    <row r="3471" spans="1:26" x14ac:dyDescent="0.35">
      <c r="A3471">
        <v>0</v>
      </c>
      <c r="B3471">
        <v>49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1</v>
      </c>
      <c r="M3471">
        <v>0</v>
      </c>
      <c r="N3471">
        <v>184</v>
      </c>
      <c r="O3471">
        <v>121</v>
      </c>
      <c r="P3471">
        <v>82</v>
      </c>
      <c r="Q3471">
        <v>21.14</v>
      </c>
      <c r="R3471">
        <v>60</v>
      </c>
      <c r="S3471">
        <v>78</v>
      </c>
      <c r="T3471">
        <v>1</v>
      </c>
      <c r="U3471" cm="1">
        <f t="array" ref="U3471">_xlfn.IFS(N3471&gt;Data_Analysis!AB$22,1,N3471&lt;Data_Analysis!AB$21,1,1=1,0)</f>
        <v>0</v>
      </c>
      <c r="V3471" cm="1">
        <f t="array" ref="V3471">_xlfn.IFS(O3471&gt;Data_Analysis!AD$22,1,O3471&lt;Data_Analysis!AD$21,1,1=1,0)</f>
        <v>0</v>
      </c>
      <c r="W3471" cm="1">
        <f t="array" ref="W3471">_xlfn.IFS(P3471&gt;Data_Analysis!AF$22,1,P3471&lt;Data_Analysis!AF$21,1,1=1,0)</f>
        <v>0</v>
      </c>
      <c r="X3471" cm="1">
        <f t="array" ref="X3471">_xlfn.IFS(Q3471&gt;Data_Analysis!AH$22,1,Q3471&lt;Data_Analysis!AH$21,1,1=1,0)</f>
        <v>0</v>
      </c>
      <c r="Y3471" cm="1">
        <f t="array" ref="Y3471">_xlfn.IFS(R3471&gt;Data_Analysis!AJ$22,1,R3471&lt;Data_Analysis!AJ$21,1,1=1,0)</f>
        <v>0</v>
      </c>
      <c r="Z3471" cm="1">
        <f t="array" ref="Z3471">_xlfn.IFS(S3471&gt;Data_Analysis!AL$22,1,S3471&lt;Data_Analysis!AL$21,1,1=1,0)</f>
        <v>0</v>
      </c>
    </row>
    <row r="3472" spans="1:26" x14ac:dyDescent="0.35">
      <c r="A3472">
        <v>1</v>
      </c>
      <c r="B3472">
        <v>56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1</v>
      </c>
      <c r="I3472">
        <v>20</v>
      </c>
      <c r="J3472">
        <v>0</v>
      </c>
      <c r="K3472">
        <v>0</v>
      </c>
      <c r="L3472">
        <v>0</v>
      </c>
      <c r="M3472">
        <v>0</v>
      </c>
      <c r="N3472">
        <v>186</v>
      </c>
      <c r="O3472">
        <v>116</v>
      </c>
      <c r="P3472">
        <v>67</v>
      </c>
      <c r="Q3472">
        <v>24.62</v>
      </c>
      <c r="R3472">
        <v>70</v>
      </c>
      <c r="S3472">
        <v>83</v>
      </c>
      <c r="T3472">
        <v>0</v>
      </c>
      <c r="U3472" cm="1">
        <f t="array" ref="U3472">_xlfn.IFS(N3472&gt;Data_Analysis!AB$22,1,N3472&lt;Data_Analysis!AB$21,1,1=1,0)</f>
        <v>0</v>
      </c>
      <c r="V3472" cm="1">
        <f t="array" ref="V3472">_xlfn.IFS(O3472&gt;Data_Analysis!AD$22,1,O3472&lt;Data_Analysis!AD$21,1,1=1,0)</f>
        <v>0</v>
      </c>
      <c r="W3472" cm="1">
        <f t="array" ref="W3472">_xlfn.IFS(P3472&gt;Data_Analysis!AF$22,1,P3472&lt;Data_Analysis!AF$21,1,1=1,0)</f>
        <v>0</v>
      </c>
      <c r="X3472" cm="1">
        <f t="array" ref="X3472">_xlfn.IFS(Q3472&gt;Data_Analysis!AH$22,1,Q3472&lt;Data_Analysis!AH$21,1,1=1,0)</f>
        <v>0</v>
      </c>
      <c r="Y3472" cm="1">
        <f t="array" ref="Y3472">_xlfn.IFS(R3472&gt;Data_Analysis!AJ$22,1,R3472&lt;Data_Analysis!AJ$21,1,1=1,0)</f>
        <v>0</v>
      </c>
      <c r="Z3472" cm="1">
        <f t="array" ref="Z3472">_xlfn.IFS(S3472&gt;Data_Analysis!AL$22,1,S3472&lt;Data_Analysis!AL$21,1,1=1,0)</f>
        <v>0</v>
      </c>
    </row>
    <row r="3473" spans="1:26" s="30" customFormat="1" hidden="1" x14ac:dyDescent="0.35">
      <c r="A3473" s="30">
        <v>0</v>
      </c>
      <c r="B3473" s="30">
        <v>54</v>
      </c>
      <c r="C3473" s="30">
        <v>0</v>
      </c>
      <c r="D3473" s="30">
        <v>0</v>
      </c>
      <c r="E3473" s="30">
        <v>0</v>
      </c>
      <c r="F3473" s="30">
        <v>1</v>
      </c>
      <c r="G3473" s="30">
        <v>0</v>
      </c>
      <c r="H3473" s="30">
        <v>0</v>
      </c>
      <c r="I3473" s="30">
        <v>0</v>
      </c>
      <c r="J3473" s="30">
        <v>0</v>
      </c>
      <c r="K3473" s="30">
        <v>0</v>
      </c>
      <c r="L3473" s="30">
        <v>1</v>
      </c>
      <c r="M3473" s="30">
        <v>0</v>
      </c>
      <c r="N3473" s="30">
        <v>207</v>
      </c>
      <c r="O3473" s="30">
        <v>158</v>
      </c>
      <c r="P3473" s="30">
        <v>89</v>
      </c>
      <c r="Q3473" s="30">
        <v>31.44</v>
      </c>
      <c r="R3473" s="30">
        <v>67</v>
      </c>
      <c r="S3473" s="30">
        <v>112</v>
      </c>
      <c r="T3473" s="30">
        <v>0</v>
      </c>
      <c r="U3473" s="30" cm="1">
        <f t="array" ref="U3473">_xlfn.IFS(N3473&gt;Data_Analysis!AB$22,1,N3473&lt;Data_Analysis!AB$21,1,1=1,0)</f>
        <v>0</v>
      </c>
      <c r="V3473" s="30" cm="1">
        <f t="array" ref="V3473">_xlfn.IFS(O3473&gt;Data_Analysis!AD$22,1,O3473&lt;Data_Analysis!AD$21,1,1=1,0)</f>
        <v>0</v>
      </c>
      <c r="W3473" s="30" cm="1">
        <f t="array" ref="W3473">_xlfn.IFS(P3473&gt;Data_Analysis!AF$22,1,P3473&lt;Data_Analysis!AF$21,1,1=1,0)</f>
        <v>0</v>
      </c>
      <c r="X3473" s="30" cm="1">
        <f t="array" ref="X3473">_xlfn.IFS(Q3473&gt;Data_Analysis!AH$22,1,Q3473&lt;Data_Analysis!AH$21,1,1=1,0)</f>
        <v>0</v>
      </c>
      <c r="Y3473" s="30" cm="1">
        <f t="array" ref="Y3473">_xlfn.IFS(R3473&gt;Data_Analysis!AJ$22,1,R3473&lt;Data_Analysis!AJ$21,1,1=1,0)</f>
        <v>0</v>
      </c>
      <c r="Z3473" s="30" cm="1">
        <f t="array" ref="Z3473">_xlfn.IFS(S3473&gt;Data_Analysis!AL$22,1,S3473&lt;Data_Analysis!AL$21,1,1=1,0)</f>
        <v>1</v>
      </c>
    </row>
    <row r="3474" spans="1:26" x14ac:dyDescent="0.35">
      <c r="A3474">
        <v>0</v>
      </c>
      <c r="B3474">
        <v>39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1</v>
      </c>
      <c r="I3474">
        <v>20</v>
      </c>
      <c r="J3474">
        <v>0</v>
      </c>
      <c r="K3474">
        <v>0</v>
      </c>
      <c r="L3474">
        <v>0</v>
      </c>
      <c r="M3474">
        <v>0</v>
      </c>
      <c r="N3474">
        <v>190</v>
      </c>
      <c r="O3474">
        <v>85</v>
      </c>
      <c r="P3474">
        <v>70</v>
      </c>
      <c r="Q3474">
        <v>22.43</v>
      </c>
      <c r="R3474">
        <v>88</v>
      </c>
      <c r="S3474">
        <v>60</v>
      </c>
      <c r="T3474">
        <v>0</v>
      </c>
      <c r="U3474" cm="1">
        <f t="array" ref="U3474">_xlfn.IFS(N3474&gt;Data_Analysis!AB$22,1,N3474&lt;Data_Analysis!AB$21,1,1=1,0)</f>
        <v>0</v>
      </c>
      <c r="V3474" cm="1">
        <f t="array" ref="V3474">_xlfn.IFS(O3474&gt;Data_Analysis!AD$22,1,O3474&lt;Data_Analysis!AD$21,1,1=1,0)</f>
        <v>0</v>
      </c>
      <c r="W3474" cm="1">
        <f t="array" ref="W3474">_xlfn.IFS(P3474&gt;Data_Analysis!AF$22,1,P3474&lt;Data_Analysis!AF$21,1,1=1,0)</f>
        <v>0</v>
      </c>
      <c r="X3474" cm="1">
        <f t="array" ref="X3474">_xlfn.IFS(Q3474&gt;Data_Analysis!AH$22,1,Q3474&lt;Data_Analysis!AH$21,1,1=1,0)</f>
        <v>0</v>
      </c>
      <c r="Y3474" cm="1">
        <f t="array" ref="Y3474">_xlfn.IFS(R3474&gt;Data_Analysis!AJ$22,1,R3474&lt;Data_Analysis!AJ$21,1,1=1,0)</f>
        <v>0</v>
      </c>
      <c r="Z3474" cm="1">
        <f t="array" ref="Z3474">_xlfn.IFS(S3474&gt;Data_Analysis!AL$22,1,S3474&lt;Data_Analysis!AL$21,1,1=1,0)</f>
        <v>0</v>
      </c>
    </row>
    <row r="3475" spans="1:26" x14ac:dyDescent="0.35">
      <c r="A3475">
        <v>1</v>
      </c>
      <c r="B3475">
        <v>42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1</v>
      </c>
      <c r="I3475">
        <v>9.0039999999999996</v>
      </c>
      <c r="J3475">
        <v>0</v>
      </c>
      <c r="K3475">
        <v>0</v>
      </c>
      <c r="L3475">
        <v>0</v>
      </c>
      <c r="M3475">
        <v>0</v>
      </c>
      <c r="N3475">
        <v>196</v>
      </c>
      <c r="O3475">
        <v>123</v>
      </c>
      <c r="P3475">
        <v>73</v>
      </c>
      <c r="Q3475">
        <v>22.06</v>
      </c>
      <c r="R3475">
        <v>66</v>
      </c>
      <c r="S3475">
        <v>79.400000000000006</v>
      </c>
      <c r="T3475">
        <v>0</v>
      </c>
      <c r="U3475" cm="1">
        <f t="array" ref="U3475">_xlfn.IFS(N3475&gt;Data_Analysis!AB$22,1,N3475&lt;Data_Analysis!AB$21,1,1=1,0)</f>
        <v>0</v>
      </c>
      <c r="V3475" cm="1">
        <f t="array" ref="V3475">_xlfn.IFS(O3475&gt;Data_Analysis!AD$22,1,O3475&lt;Data_Analysis!AD$21,1,1=1,0)</f>
        <v>0</v>
      </c>
      <c r="W3475" cm="1">
        <f t="array" ref="W3475">_xlfn.IFS(P3475&gt;Data_Analysis!AF$22,1,P3475&lt;Data_Analysis!AF$21,1,1=1,0)</f>
        <v>0</v>
      </c>
      <c r="X3475" cm="1">
        <f t="array" ref="X3475">_xlfn.IFS(Q3475&gt;Data_Analysis!AH$22,1,Q3475&lt;Data_Analysis!AH$21,1,1=1,0)</f>
        <v>0</v>
      </c>
      <c r="Y3475" cm="1">
        <f t="array" ref="Y3475">_xlfn.IFS(R3475&gt;Data_Analysis!AJ$22,1,R3475&lt;Data_Analysis!AJ$21,1,1=1,0)</f>
        <v>0</v>
      </c>
      <c r="Z3475" cm="1">
        <f t="array" ref="Z3475">_xlfn.IFS(S3475&gt;Data_Analysis!AL$22,1,S3475&lt;Data_Analysis!AL$21,1,1=1,0)</f>
        <v>0</v>
      </c>
    </row>
    <row r="3476" spans="1:26" s="4" customFormat="1" hidden="1" x14ac:dyDescent="0.35">
      <c r="A3476" s="4">
        <v>0</v>
      </c>
      <c r="B3476" s="4">
        <v>65</v>
      </c>
      <c r="C3476" s="4">
        <v>0</v>
      </c>
      <c r="D3476" s="4">
        <v>0</v>
      </c>
      <c r="E3476" s="4">
        <v>0</v>
      </c>
      <c r="F3476" s="4">
        <v>1</v>
      </c>
      <c r="G3476" s="4">
        <v>0</v>
      </c>
      <c r="H3476" s="4">
        <v>1</v>
      </c>
      <c r="I3476" s="4">
        <v>3</v>
      </c>
      <c r="J3476" s="4">
        <v>0</v>
      </c>
      <c r="K3476" s="4">
        <v>0</v>
      </c>
      <c r="L3476" s="4">
        <v>0</v>
      </c>
      <c r="M3476" s="4">
        <v>0</v>
      </c>
      <c r="N3476" s="4">
        <v>217</v>
      </c>
      <c r="O3476" s="4">
        <v>169</v>
      </c>
      <c r="P3476" s="4">
        <v>111</v>
      </c>
      <c r="Q3476" s="4">
        <v>32.54</v>
      </c>
      <c r="R3476" s="4">
        <v>65</v>
      </c>
      <c r="S3476" s="4">
        <v>78</v>
      </c>
      <c r="T3476" s="4">
        <v>0</v>
      </c>
      <c r="U3476" s="4" cm="1">
        <f t="array" ref="U3476">_xlfn.IFS(N3476&gt;Data_Analysis!AB$22,1,N3476&lt;Data_Analysis!AB$21,1,1=1,0)</f>
        <v>0</v>
      </c>
      <c r="V3476" s="4" cm="1">
        <f t="array" ref="V3476">_xlfn.IFS(O3476&gt;Data_Analysis!AD$22,1,O3476&lt;Data_Analysis!AD$21,1,1=1,0)</f>
        <v>0</v>
      </c>
      <c r="W3476" s="4" cm="1">
        <f t="array" ref="W3476">_xlfn.IFS(P3476&gt;Data_Analysis!AF$22,1,P3476&lt;Data_Analysis!AF$21,1,1=1,0)</f>
        <v>1</v>
      </c>
      <c r="X3476" s="4" cm="1">
        <f t="array" ref="X3476">_xlfn.IFS(Q3476&gt;Data_Analysis!AH$22,1,Q3476&lt;Data_Analysis!AH$21,1,1=1,0)</f>
        <v>0</v>
      </c>
      <c r="Y3476" s="4" cm="1">
        <f t="array" ref="Y3476">_xlfn.IFS(R3476&gt;Data_Analysis!AJ$22,1,R3476&lt;Data_Analysis!AJ$21,1,1=1,0)</f>
        <v>0</v>
      </c>
      <c r="Z3476" s="4" cm="1">
        <f t="array" ref="Z3476">_xlfn.IFS(S3476&gt;Data_Analysis!AL$22,1,S3476&lt;Data_Analysis!AL$21,1,1=1,0)</f>
        <v>0</v>
      </c>
    </row>
    <row r="3477" spans="1:26" s="30" customFormat="1" hidden="1" x14ac:dyDescent="0.35">
      <c r="A3477" s="30">
        <v>0</v>
      </c>
      <c r="B3477" s="30">
        <v>40</v>
      </c>
      <c r="C3477" s="30">
        <v>0</v>
      </c>
      <c r="D3477" s="30">
        <v>0</v>
      </c>
      <c r="E3477" s="30">
        <v>0</v>
      </c>
      <c r="F3477" s="30">
        <v>1</v>
      </c>
      <c r="G3477" s="30">
        <v>0</v>
      </c>
      <c r="H3477" s="30">
        <v>1</v>
      </c>
      <c r="I3477" s="30">
        <v>5</v>
      </c>
      <c r="J3477" s="30">
        <v>0</v>
      </c>
      <c r="K3477" s="30">
        <v>0</v>
      </c>
      <c r="L3477" s="30">
        <v>0</v>
      </c>
      <c r="M3477" s="30">
        <v>0</v>
      </c>
      <c r="N3477" s="30">
        <v>209</v>
      </c>
      <c r="O3477" s="30">
        <v>130</v>
      </c>
      <c r="P3477" s="30">
        <v>84.5</v>
      </c>
      <c r="Q3477" s="30">
        <v>39.94</v>
      </c>
      <c r="R3477" s="30">
        <v>77</v>
      </c>
      <c r="S3477" s="30">
        <v>104</v>
      </c>
      <c r="T3477" s="30">
        <v>1</v>
      </c>
      <c r="U3477" s="30" cm="1">
        <f t="array" ref="U3477">_xlfn.IFS(N3477&gt;Data_Analysis!AB$22,1,N3477&lt;Data_Analysis!AB$21,1,1=1,0)</f>
        <v>0</v>
      </c>
      <c r="V3477" s="30" cm="1">
        <f t="array" ref="V3477">_xlfn.IFS(O3477&gt;Data_Analysis!AD$22,1,O3477&lt;Data_Analysis!AD$21,1,1=1,0)</f>
        <v>0</v>
      </c>
      <c r="W3477" s="30" cm="1">
        <f t="array" ref="W3477">_xlfn.IFS(P3477&gt;Data_Analysis!AF$22,1,P3477&lt;Data_Analysis!AF$21,1,1=1,0)</f>
        <v>0</v>
      </c>
      <c r="X3477" s="30" cm="1">
        <f t="array" ref="X3477">_xlfn.IFS(Q3477&gt;Data_Analysis!AH$22,1,Q3477&lt;Data_Analysis!AH$21,1,1=1,0)</f>
        <v>1</v>
      </c>
      <c r="Y3477" s="30" cm="1">
        <f t="array" ref="Y3477">_xlfn.IFS(R3477&gt;Data_Analysis!AJ$22,1,R3477&lt;Data_Analysis!AJ$21,1,1=1,0)</f>
        <v>0</v>
      </c>
      <c r="Z3477" s="30" cm="1">
        <f t="array" ref="Z3477">_xlfn.IFS(S3477&gt;Data_Analysis!AL$22,1,S3477&lt;Data_Analysis!AL$21,1,1=1,0)</f>
        <v>1</v>
      </c>
    </row>
    <row r="3478" spans="1:26" s="28" customFormat="1" hidden="1" x14ac:dyDescent="0.35">
      <c r="A3478" s="28">
        <v>0</v>
      </c>
      <c r="B3478" s="28">
        <v>41</v>
      </c>
      <c r="C3478" s="28">
        <v>0</v>
      </c>
      <c r="D3478" s="28">
        <v>0</v>
      </c>
      <c r="E3478" s="28">
        <v>0</v>
      </c>
      <c r="F3478" s="28">
        <v>1</v>
      </c>
      <c r="G3478" s="28">
        <v>0</v>
      </c>
      <c r="H3478" s="28">
        <v>0</v>
      </c>
      <c r="I3478" s="28">
        <v>0</v>
      </c>
      <c r="J3478" s="28">
        <v>0</v>
      </c>
      <c r="K3478" s="28">
        <v>0</v>
      </c>
      <c r="L3478" s="28">
        <v>0</v>
      </c>
      <c r="M3478" s="28">
        <v>0</v>
      </c>
      <c r="N3478" s="28">
        <v>199</v>
      </c>
      <c r="O3478" s="28">
        <v>117</v>
      </c>
      <c r="P3478" s="28">
        <v>86</v>
      </c>
      <c r="Q3478" s="28">
        <v>34.54</v>
      </c>
      <c r="R3478" s="28">
        <v>72</v>
      </c>
      <c r="S3478" s="28">
        <v>84</v>
      </c>
      <c r="T3478" s="28">
        <v>0</v>
      </c>
      <c r="U3478" s="28" cm="1">
        <f t="array" ref="U3478">_xlfn.IFS(N3478&gt;Data_Analysis!AB$22,1,N3478&lt;Data_Analysis!AB$21,1,1=1,0)</f>
        <v>0</v>
      </c>
      <c r="V3478" s="28" cm="1">
        <f t="array" ref="V3478">_xlfn.IFS(O3478&gt;Data_Analysis!AD$22,1,O3478&lt;Data_Analysis!AD$21,1,1=1,0)</f>
        <v>0</v>
      </c>
      <c r="W3478" s="28" cm="1">
        <f t="array" ref="W3478">_xlfn.IFS(P3478&gt;Data_Analysis!AF$22,1,P3478&lt;Data_Analysis!AF$21,1,1=1,0)</f>
        <v>0</v>
      </c>
      <c r="X3478" s="28" cm="1">
        <f t="array" ref="X3478">_xlfn.IFS(Q3478&gt;Data_Analysis!AH$22,1,Q3478&lt;Data_Analysis!AH$21,1,1=1,0)</f>
        <v>1</v>
      </c>
      <c r="Y3478" s="28" cm="1">
        <f t="array" ref="Y3478">_xlfn.IFS(R3478&gt;Data_Analysis!AJ$22,1,R3478&lt;Data_Analysis!AJ$21,1,1=1,0)</f>
        <v>0</v>
      </c>
      <c r="Z3478" s="28" cm="1">
        <f t="array" ref="Z3478">_xlfn.IFS(S3478&gt;Data_Analysis!AL$22,1,S3478&lt;Data_Analysis!AL$21,1,1=1,0)</f>
        <v>0</v>
      </c>
    </row>
    <row r="3479" spans="1:26" x14ac:dyDescent="0.35">
      <c r="A3479">
        <v>0</v>
      </c>
      <c r="B3479">
        <v>36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1</v>
      </c>
      <c r="I3479">
        <v>15</v>
      </c>
      <c r="J3479">
        <v>0</v>
      </c>
      <c r="K3479">
        <v>0</v>
      </c>
      <c r="L3479">
        <v>0</v>
      </c>
      <c r="M3479">
        <v>0</v>
      </c>
      <c r="N3479">
        <v>202</v>
      </c>
      <c r="O3479">
        <v>105.5</v>
      </c>
      <c r="P3479">
        <v>67</v>
      </c>
      <c r="Q3479">
        <v>22.66</v>
      </c>
      <c r="R3479">
        <v>90</v>
      </c>
      <c r="S3479">
        <v>63</v>
      </c>
      <c r="T3479">
        <v>0</v>
      </c>
      <c r="U3479" cm="1">
        <f t="array" ref="U3479">_xlfn.IFS(N3479&gt;Data_Analysis!AB$22,1,N3479&lt;Data_Analysis!AB$21,1,1=1,0)</f>
        <v>0</v>
      </c>
      <c r="V3479" cm="1">
        <f t="array" ref="V3479">_xlfn.IFS(O3479&gt;Data_Analysis!AD$22,1,O3479&lt;Data_Analysis!AD$21,1,1=1,0)</f>
        <v>0</v>
      </c>
      <c r="W3479" cm="1">
        <f t="array" ref="W3479">_xlfn.IFS(P3479&gt;Data_Analysis!AF$22,1,P3479&lt;Data_Analysis!AF$21,1,1=1,0)</f>
        <v>0</v>
      </c>
      <c r="X3479" cm="1">
        <f t="array" ref="X3479">_xlfn.IFS(Q3479&gt;Data_Analysis!AH$22,1,Q3479&lt;Data_Analysis!AH$21,1,1=1,0)</f>
        <v>0</v>
      </c>
      <c r="Y3479" cm="1">
        <f t="array" ref="Y3479">_xlfn.IFS(R3479&gt;Data_Analysis!AJ$22,1,R3479&lt;Data_Analysis!AJ$21,1,1=1,0)</f>
        <v>0</v>
      </c>
      <c r="Z3479" cm="1">
        <f t="array" ref="Z3479">_xlfn.IFS(S3479&gt;Data_Analysis!AL$22,1,S3479&lt;Data_Analysis!AL$21,1,1=1,0)</f>
        <v>0</v>
      </c>
    </row>
    <row r="3480" spans="1:26" s="30" customFormat="1" hidden="1" x14ac:dyDescent="0.35">
      <c r="A3480" s="30">
        <v>1</v>
      </c>
      <c r="B3480" s="30">
        <v>48</v>
      </c>
      <c r="C3480" s="30">
        <v>0</v>
      </c>
      <c r="D3480" s="30">
        <v>0</v>
      </c>
      <c r="E3480" s="30">
        <v>0</v>
      </c>
      <c r="F3480" s="30">
        <v>1</v>
      </c>
      <c r="G3480" s="30">
        <v>0</v>
      </c>
      <c r="H3480" s="30">
        <v>0</v>
      </c>
      <c r="I3480" s="30">
        <v>0</v>
      </c>
      <c r="J3480" s="30">
        <v>0</v>
      </c>
      <c r="K3480" s="30">
        <v>0</v>
      </c>
      <c r="L3480" s="30">
        <v>0</v>
      </c>
      <c r="M3480" s="30">
        <v>0</v>
      </c>
      <c r="N3480" s="30">
        <v>235</v>
      </c>
      <c r="O3480" s="30">
        <v>135</v>
      </c>
      <c r="P3480" s="30">
        <v>88</v>
      </c>
      <c r="Q3480" s="30">
        <v>27.61</v>
      </c>
      <c r="R3480" s="30">
        <v>92</v>
      </c>
      <c r="S3480" s="30">
        <v>137</v>
      </c>
      <c r="T3480" s="30">
        <v>0</v>
      </c>
      <c r="U3480" s="30" cm="1">
        <f t="array" ref="U3480">_xlfn.IFS(N3480&gt;Data_Analysis!AB$22,1,N3480&lt;Data_Analysis!AB$21,1,1=1,0)</f>
        <v>0</v>
      </c>
      <c r="V3480" s="30" cm="1">
        <f t="array" ref="V3480">_xlfn.IFS(O3480&gt;Data_Analysis!AD$22,1,O3480&lt;Data_Analysis!AD$21,1,1=1,0)</f>
        <v>0</v>
      </c>
      <c r="W3480" s="30" cm="1">
        <f t="array" ref="W3480">_xlfn.IFS(P3480&gt;Data_Analysis!AF$22,1,P3480&lt;Data_Analysis!AF$21,1,1=1,0)</f>
        <v>0</v>
      </c>
      <c r="X3480" s="30" cm="1">
        <f t="array" ref="X3480">_xlfn.IFS(Q3480&gt;Data_Analysis!AH$22,1,Q3480&lt;Data_Analysis!AH$21,1,1=1,0)</f>
        <v>0</v>
      </c>
      <c r="Y3480" s="30" cm="1">
        <f t="array" ref="Y3480">_xlfn.IFS(R3480&gt;Data_Analysis!AJ$22,1,R3480&lt;Data_Analysis!AJ$21,1,1=1,0)</f>
        <v>0</v>
      </c>
      <c r="Z3480" s="30" cm="1">
        <f t="array" ref="Z3480">_xlfn.IFS(S3480&gt;Data_Analysis!AL$22,1,S3480&lt;Data_Analysis!AL$21,1,1=1,0)</f>
        <v>1</v>
      </c>
    </row>
    <row r="3481" spans="1:26" s="29" customFormat="1" hidden="1" x14ac:dyDescent="0.35">
      <c r="A3481" s="29">
        <v>0</v>
      </c>
      <c r="B3481" s="29">
        <v>52</v>
      </c>
      <c r="C3481" s="29">
        <v>0</v>
      </c>
      <c r="D3481" s="29">
        <v>0</v>
      </c>
      <c r="E3481" s="29">
        <v>1</v>
      </c>
      <c r="F3481" s="29">
        <v>0</v>
      </c>
      <c r="G3481" s="29">
        <v>0</v>
      </c>
      <c r="H3481" s="29">
        <v>0</v>
      </c>
      <c r="I3481" s="29">
        <v>0</v>
      </c>
      <c r="J3481" s="29">
        <v>0</v>
      </c>
      <c r="K3481" s="29">
        <v>0</v>
      </c>
      <c r="L3481" s="29">
        <v>0</v>
      </c>
      <c r="M3481" s="29">
        <v>0</v>
      </c>
      <c r="N3481" s="29">
        <v>193</v>
      </c>
      <c r="O3481" s="29">
        <v>146</v>
      </c>
      <c r="P3481" s="29">
        <v>89</v>
      </c>
      <c r="Q3481" s="29">
        <v>25.37</v>
      </c>
      <c r="R3481" s="29">
        <v>115</v>
      </c>
      <c r="S3481" s="29">
        <v>84</v>
      </c>
      <c r="T3481" s="29">
        <v>0</v>
      </c>
      <c r="U3481" s="29" cm="1">
        <f t="array" ref="U3481">_xlfn.IFS(N3481&gt;Data_Analysis!AB$22,1,N3481&lt;Data_Analysis!AB$21,1,1=1,0)</f>
        <v>0</v>
      </c>
      <c r="V3481" s="29" cm="1">
        <f t="array" ref="V3481">_xlfn.IFS(O3481&gt;Data_Analysis!AD$22,1,O3481&lt;Data_Analysis!AD$21,1,1=1,0)</f>
        <v>0</v>
      </c>
      <c r="W3481" s="29" cm="1">
        <f t="array" ref="W3481">_xlfn.IFS(P3481&gt;Data_Analysis!AF$22,1,P3481&lt;Data_Analysis!AF$21,1,1=1,0)</f>
        <v>0</v>
      </c>
      <c r="X3481" s="29" cm="1">
        <f t="array" ref="X3481">_xlfn.IFS(Q3481&gt;Data_Analysis!AH$22,1,Q3481&lt;Data_Analysis!AH$21,1,1=1,0)</f>
        <v>0</v>
      </c>
      <c r="Y3481" s="29" cm="1">
        <f t="array" ref="Y3481">_xlfn.IFS(R3481&gt;Data_Analysis!AJ$22,1,R3481&lt;Data_Analysis!AJ$21,1,1=1,0)</f>
        <v>1</v>
      </c>
      <c r="Z3481" s="29" cm="1">
        <f t="array" ref="Z3481">_xlfn.IFS(S3481&gt;Data_Analysis!AL$22,1,S3481&lt;Data_Analysis!AL$21,1,1=1,0)</f>
        <v>0</v>
      </c>
    </row>
    <row r="3482" spans="1:26" x14ac:dyDescent="0.35">
      <c r="A3482">
        <v>1</v>
      </c>
      <c r="B3482">
        <v>63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1</v>
      </c>
      <c r="I3482">
        <v>15</v>
      </c>
      <c r="J3482">
        <v>0</v>
      </c>
      <c r="K3482">
        <v>0</v>
      </c>
      <c r="L3482">
        <v>1</v>
      </c>
      <c r="M3482">
        <v>0</v>
      </c>
      <c r="N3482">
        <v>207</v>
      </c>
      <c r="O3482">
        <v>165</v>
      </c>
      <c r="P3482">
        <v>100</v>
      </c>
      <c r="Q3482">
        <v>21.33</v>
      </c>
      <c r="R3482">
        <v>72</v>
      </c>
      <c r="S3482">
        <v>77</v>
      </c>
      <c r="T3482">
        <v>0</v>
      </c>
      <c r="U3482" cm="1">
        <f t="array" ref="U3482">_xlfn.IFS(N3482&gt;Data_Analysis!AB$22,1,N3482&lt;Data_Analysis!AB$21,1,1=1,0)</f>
        <v>0</v>
      </c>
      <c r="V3482" cm="1">
        <f t="array" ref="V3482">_xlfn.IFS(O3482&gt;Data_Analysis!AD$22,1,O3482&lt;Data_Analysis!AD$21,1,1=1,0)</f>
        <v>0</v>
      </c>
      <c r="W3482" cm="1">
        <f t="array" ref="W3482">_xlfn.IFS(P3482&gt;Data_Analysis!AF$22,1,P3482&lt;Data_Analysis!AF$21,1,1=1,0)</f>
        <v>0</v>
      </c>
      <c r="X3482" cm="1">
        <f t="array" ref="X3482">_xlfn.IFS(Q3482&gt;Data_Analysis!AH$22,1,Q3482&lt;Data_Analysis!AH$21,1,1=1,0)</f>
        <v>0</v>
      </c>
      <c r="Y3482" cm="1">
        <f t="array" ref="Y3482">_xlfn.IFS(R3482&gt;Data_Analysis!AJ$22,1,R3482&lt;Data_Analysis!AJ$21,1,1=1,0)</f>
        <v>0</v>
      </c>
      <c r="Z3482" cm="1">
        <f t="array" ref="Z3482">_xlfn.IFS(S3482&gt;Data_Analysis!AL$22,1,S3482&lt;Data_Analysis!AL$21,1,1=1,0)</f>
        <v>0</v>
      </c>
    </row>
    <row r="3483" spans="1:26" x14ac:dyDescent="0.35">
      <c r="A3483">
        <v>1</v>
      </c>
      <c r="B3483">
        <v>61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206</v>
      </c>
      <c r="O3483">
        <v>143</v>
      </c>
      <c r="P3483">
        <v>96</v>
      </c>
      <c r="Q3483">
        <v>27.04</v>
      </c>
      <c r="R3483">
        <v>70</v>
      </c>
      <c r="S3483">
        <v>87</v>
      </c>
      <c r="T3483">
        <v>1</v>
      </c>
      <c r="U3483" cm="1">
        <f t="array" ref="U3483">_xlfn.IFS(N3483&gt;Data_Analysis!AB$22,1,N3483&lt;Data_Analysis!AB$21,1,1=1,0)</f>
        <v>0</v>
      </c>
      <c r="V3483" cm="1">
        <f t="array" ref="V3483">_xlfn.IFS(O3483&gt;Data_Analysis!AD$22,1,O3483&lt;Data_Analysis!AD$21,1,1=1,0)</f>
        <v>0</v>
      </c>
      <c r="W3483" cm="1">
        <f t="array" ref="W3483">_xlfn.IFS(P3483&gt;Data_Analysis!AF$22,1,P3483&lt;Data_Analysis!AF$21,1,1=1,0)</f>
        <v>0</v>
      </c>
      <c r="X3483" cm="1">
        <f t="array" ref="X3483">_xlfn.IFS(Q3483&gt;Data_Analysis!AH$22,1,Q3483&lt;Data_Analysis!AH$21,1,1=1,0)</f>
        <v>0</v>
      </c>
      <c r="Y3483" cm="1">
        <f t="array" ref="Y3483">_xlfn.IFS(R3483&gt;Data_Analysis!AJ$22,1,R3483&lt;Data_Analysis!AJ$21,1,1=1,0)</f>
        <v>0</v>
      </c>
      <c r="Z3483" cm="1">
        <f t="array" ref="Z3483">_xlfn.IFS(S3483&gt;Data_Analysis!AL$22,1,S3483&lt;Data_Analysis!AL$21,1,1=1,0)</f>
        <v>0</v>
      </c>
    </row>
    <row r="3484" spans="1:26" x14ac:dyDescent="0.35">
      <c r="A3484">
        <v>0</v>
      </c>
      <c r="B3484">
        <v>44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1</v>
      </c>
      <c r="I3484">
        <v>30</v>
      </c>
      <c r="J3484">
        <v>0</v>
      </c>
      <c r="K3484">
        <v>0</v>
      </c>
      <c r="L3484">
        <v>0</v>
      </c>
      <c r="M3484">
        <v>0</v>
      </c>
      <c r="N3484">
        <v>292</v>
      </c>
      <c r="O3484">
        <v>110</v>
      </c>
      <c r="P3484">
        <v>65</v>
      </c>
      <c r="Q3484">
        <v>22.55</v>
      </c>
      <c r="R3484">
        <v>62</v>
      </c>
      <c r="S3484">
        <v>78</v>
      </c>
      <c r="T3484">
        <v>0</v>
      </c>
      <c r="U3484" cm="1">
        <f t="array" ref="U3484">_xlfn.IFS(N3484&gt;Data_Analysis!AB$22,1,N3484&lt;Data_Analysis!AB$21,1,1=1,0)</f>
        <v>0</v>
      </c>
      <c r="V3484" cm="1">
        <f t="array" ref="V3484">_xlfn.IFS(O3484&gt;Data_Analysis!AD$22,1,O3484&lt;Data_Analysis!AD$21,1,1=1,0)</f>
        <v>0</v>
      </c>
      <c r="W3484" cm="1">
        <f t="array" ref="W3484">_xlfn.IFS(P3484&gt;Data_Analysis!AF$22,1,P3484&lt;Data_Analysis!AF$21,1,1=1,0)</f>
        <v>0</v>
      </c>
      <c r="X3484" cm="1">
        <f t="array" ref="X3484">_xlfn.IFS(Q3484&gt;Data_Analysis!AH$22,1,Q3484&lt;Data_Analysis!AH$21,1,1=1,0)</f>
        <v>0</v>
      </c>
      <c r="Y3484" cm="1">
        <f t="array" ref="Y3484">_xlfn.IFS(R3484&gt;Data_Analysis!AJ$22,1,R3484&lt;Data_Analysis!AJ$21,1,1=1,0)</f>
        <v>0</v>
      </c>
      <c r="Z3484" cm="1">
        <f t="array" ref="Z3484">_xlfn.IFS(S3484&gt;Data_Analysis!AL$22,1,S3484&lt;Data_Analysis!AL$21,1,1=1,0)</f>
        <v>0</v>
      </c>
    </row>
    <row r="3485" spans="1:26" s="4" customFormat="1" hidden="1" x14ac:dyDescent="0.35">
      <c r="A3485" s="4">
        <v>1</v>
      </c>
      <c r="B3485" s="4">
        <v>53</v>
      </c>
      <c r="C3485" s="4">
        <v>0</v>
      </c>
      <c r="D3485" s="4">
        <v>0</v>
      </c>
      <c r="E3485" s="4">
        <v>0</v>
      </c>
      <c r="F3485" s="4">
        <v>1</v>
      </c>
      <c r="G3485" s="4">
        <v>0</v>
      </c>
      <c r="H3485" s="4">
        <v>1</v>
      </c>
      <c r="I3485" s="4">
        <v>43</v>
      </c>
      <c r="J3485" s="4">
        <v>0</v>
      </c>
      <c r="K3485" s="4">
        <v>0</v>
      </c>
      <c r="L3485" s="4">
        <v>1</v>
      </c>
      <c r="M3485" s="4">
        <v>0</v>
      </c>
      <c r="N3485" s="4">
        <v>246</v>
      </c>
      <c r="O3485" s="4">
        <v>176</v>
      </c>
      <c r="P3485" s="4">
        <v>109</v>
      </c>
      <c r="Q3485" s="4">
        <v>32.32</v>
      </c>
      <c r="R3485" s="4">
        <v>72</v>
      </c>
      <c r="S3485" s="4">
        <v>59</v>
      </c>
      <c r="T3485" s="4">
        <v>0</v>
      </c>
      <c r="U3485" s="4" cm="1">
        <f t="array" ref="U3485">_xlfn.IFS(N3485&gt;Data_Analysis!AB$22,1,N3485&lt;Data_Analysis!AB$21,1,1=1,0)</f>
        <v>0</v>
      </c>
      <c r="V3485" s="4" cm="1">
        <f t="array" ref="V3485">_xlfn.IFS(O3485&gt;Data_Analysis!AD$22,1,O3485&lt;Data_Analysis!AD$21,1,1=1,0)</f>
        <v>1</v>
      </c>
      <c r="W3485" s="4" cm="1">
        <f t="array" ref="W3485">_xlfn.IFS(P3485&gt;Data_Analysis!AF$22,1,P3485&lt;Data_Analysis!AF$21,1,1=1,0)</f>
        <v>1</v>
      </c>
      <c r="X3485" s="4" cm="1">
        <f t="array" ref="X3485">_xlfn.IFS(Q3485&gt;Data_Analysis!AH$22,1,Q3485&lt;Data_Analysis!AH$21,1,1=1,0)</f>
        <v>0</v>
      </c>
      <c r="Y3485" s="4" cm="1">
        <f t="array" ref="Y3485">_xlfn.IFS(R3485&gt;Data_Analysis!AJ$22,1,R3485&lt;Data_Analysis!AJ$21,1,1=1,0)</f>
        <v>0</v>
      </c>
      <c r="Z3485" s="4" cm="1">
        <f t="array" ref="Z3485">_xlfn.IFS(S3485&gt;Data_Analysis!AL$22,1,S3485&lt;Data_Analysis!AL$21,1,1=1,0)</f>
        <v>0</v>
      </c>
    </row>
    <row r="3486" spans="1:26" x14ac:dyDescent="0.35">
      <c r="A3486">
        <v>0</v>
      </c>
      <c r="B3486">
        <v>44</v>
      </c>
      <c r="C3486">
        <v>0</v>
      </c>
      <c r="D3486">
        <v>0</v>
      </c>
      <c r="E3486">
        <v>0</v>
      </c>
      <c r="F3486">
        <v>1</v>
      </c>
      <c r="G3486">
        <v>0</v>
      </c>
      <c r="H3486">
        <v>1</v>
      </c>
      <c r="I3486">
        <v>9</v>
      </c>
      <c r="J3486">
        <v>0</v>
      </c>
      <c r="K3486">
        <v>0</v>
      </c>
      <c r="L3486">
        <v>0</v>
      </c>
      <c r="M3486">
        <v>0</v>
      </c>
      <c r="N3486">
        <v>140</v>
      </c>
      <c r="O3486">
        <v>118</v>
      </c>
      <c r="P3486">
        <v>74</v>
      </c>
      <c r="Q3486">
        <v>26.51</v>
      </c>
      <c r="R3486">
        <v>80</v>
      </c>
      <c r="S3486">
        <v>82</v>
      </c>
      <c r="T3486">
        <v>0</v>
      </c>
      <c r="U3486" cm="1">
        <f t="array" ref="U3486">_xlfn.IFS(N3486&gt;Data_Analysis!AB$22,1,N3486&lt;Data_Analysis!AB$21,1,1=1,0)</f>
        <v>0</v>
      </c>
      <c r="V3486" cm="1">
        <f t="array" ref="V3486">_xlfn.IFS(O3486&gt;Data_Analysis!AD$22,1,O3486&lt;Data_Analysis!AD$21,1,1=1,0)</f>
        <v>0</v>
      </c>
      <c r="W3486" cm="1">
        <f t="array" ref="W3486">_xlfn.IFS(P3486&gt;Data_Analysis!AF$22,1,P3486&lt;Data_Analysis!AF$21,1,1=1,0)</f>
        <v>0</v>
      </c>
      <c r="X3486" cm="1">
        <f t="array" ref="X3486">_xlfn.IFS(Q3486&gt;Data_Analysis!AH$22,1,Q3486&lt;Data_Analysis!AH$21,1,1=1,0)</f>
        <v>0</v>
      </c>
      <c r="Y3486" cm="1">
        <f t="array" ref="Y3486">_xlfn.IFS(R3486&gt;Data_Analysis!AJ$22,1,R3486&lt;Data_Analysis!AJ$21,1,1=1,0)</f>
        <v>0</v>
      </c>
      <c r="Z3486" cm="1">
        <f t="array" ref="Z3486">_xlfn.IFS(S3486&gt;Data_Analysis!AL$22,1,S3486&lt;Data_Analysis!AL$21,1,1=1,0)</f>
        <v>0</v>
      </c>
    </row>
    <row r="3487" spans="1:26" x14ac:dyDescent="0.35">
      <c r="A3487">
        <v>0</v>
      </c>
      <c r="B3487">
        <v>39</v>
      </c>
      <c r="C3487">
        <v>0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205</v>
      </c>
      <c r="O3487">
        <v>104</v>
      </c>
      <c r="P3487">
        <v>74</v>
      </c>
      <c r="Q3487">
        <v>20.55</v>
      </c>
      <c r="R3487">
        <v>68</v>
      </c>
      <c r="S3487">
        <v>79.400000000000006</v>
      </c>
      <c r="T3487">
        <v>0</v>
      </c>
      <c r="U3487" cm="1">
        <f t="array" ref="U3487">_xlfn.IFS(N3487&gt;Data_Analysis!AB$22,1,N3487&lt;Data_Analysis!AB$21,1,1=1,0)</f>
        <v>0</v>
      </c>
      <c r="V3487" cm="1">
        <f t="array" ref="V3487">_xlfn.IFS(O3487&gt;Data_Analysis!AD$22,1,O3487&lt;Data_Analysis!AD$21,1,1=1,0)</f>
        <v>0</v>
      </c>
      <c r="W3487" cm="1">
        <f t="array" ref="W3487">_xlfn.IFS(P3487&gt;Data_Analysis!AF$22,1,P3487&lt;Data_Analysis!AF$21,1,1=1,0)</f>
        <v>0</v>
      </c>
      <c r="X3487" cm="1">
        <f t="array" ref="X3487">_xlfn.IFS(Q3487&gt;Data_Analysis!AH$22,1,Q3487&lt;Data_Analysis!AH$21,1,1=1,0)</f>
        <v>0</v>
      </c>
      <c r="Y3487" cm="1">
        <f t="array" ref="Y3487">_xlfn.IFS(R3487&gt;Data_Analysis!AJ$22,1,R3487&lt;Data_Analysis!AJ$21,1,1=1,0)</f>
        <v>0</v>
      </c>
      <c r="Z3487" cm="1">
        <f t="array" ref="Z3487">_xlfn.IFS(S3487&gt;Data_Analysis!AL$22,1,S3487&lt;Data_Analysis!AL$21,1,1=1,0)</f>
        <v>0</v>
      </c>
    </row>
    <row r="3488" spans="1:26" x14ac:dyDescent="0.35">
      <c r="A3488">
        <v>1</v>
      </c>
      <c r="B3488">
        <v>44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1</v>
      </c>
      <c r="I3488">
        <v>20</v>
      </c>
      <c r="J3488">
        <v>0</v>
      </c>
      <c r="K3488">
        <v>0</v>
      </c>
      <c r="L3488">
        <v>1</v>
      </c>
      <c r="M3488">
        <v>0</v>
      </c>
      <c r="N3488">
        <v>246</v>
      </c>
      <c r="O3488">
        <v>136</v>
      </c>
      <c r="P3488">
        <v>94</v>
      </c>
      <c r="Q3488">
        <v>24.56</v>
      </c>
      <c r="R3488">
        <v>85</v>
      </c>
      <c r="S3488">
        <v>86</v>
      </c>
      <c r="T3488">
        <v>0</v>
      </c>
      <c r="U3488" cm="1">
        <f t="array" ref="U3488">_xlfn.IFS(N3488&gt;Data_Analysis!AB$22,1,N3488&lt;Data_Analysis!AB$21,1,1=1,0)</f>
        <v>0</v>
      </c>
      <c r="V3488" cm="1">
        <f t="array" ref="V3488">_xlfn.IFS(O3488&gt;Data_Analysis!AD$22,1,O3488&lt;Data_Analysis!AD$21,1,1=1,0)</f>
        <v>0</v>
      </c>
      <c r="W3488" cm="1">
        <f t="array" ref="W3488">_xlfn.IFS(P3488&gt;Data_Analysis!AF$22,1,P3488&lt;Data_Analysis!AF$21,1,1=1,0)</f>
        <v>0</v>
      </c>
      <c r="X3488" cm="1">
        <f t="array" ref="X3488">_xlfn.IFS(Q3488&gt;Data_Analysis!AH$22,1,Q3488&lt;Data_Analysis!AH$21,1,1=1,0)</f>
        <v>0</v>
      </c>
      <c r="Y3488" cm="1">
        <f t="array" ref="Y3488">_xlfn.IFS(R3488&gt;Data_Analysis!AJ$22,1,R3488&lt;Data_Analysis!AJ$21,1,1=1,0)</f>
        <v>0</v>
      </c>
      <c r="Z3488" cm="1">
        <f t="array" ref="Z3488">_xlfn.IFS(S3488&gt;Data_Analysis!AL$22,1,S3488&lt;Data_Analysis!AL$21,1,1=1,0)</f>
        <v>0</v>
      </c>
    </row>
    <row r="3489" spans="1:26" x14ac:dyDescent="0.35">
      <c r="A3489">
        <v>0</v>
      </c>
      <c r="B3489">
        <v>48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244</v>
      </c>
      <c r="O3489">
        <v>117</v>
      </c>
      <c r="P3489">
        <v>81.5</v>
      </c>
      <c r="Q3489">
        <v>28.96</v>
      </c>
      <c r="R3489">
        <v>67</v>
      </c>
      <c r="S3489">
        <v>78</v>
      </c>
      <c r="T3489">
        <v>0</v>
      </c>
      <c r="U3489" cm="1">
        <f t="array" ref="U3489">_xlfn.IFS(N3489&gt;Data_Analysis!AB$22,1,N3489&lt;Data_Analysis!AB$21,1,1=1,0)</f>
        <v>0</v>
      </c>
      <c r="V3489" cm="1">
        <f t="array" ref="V3489">_xlfn.IFS(O3489&gt;Data_Analysis!AD$22,1,O3489&lt;Data_Analysis!AD$21,1,1=1,0)</f>
        <v>0</v>
      </c>
      <c r="W3489" cm="1">
        <f t="array" ref="W3489">_xlfn.IFS(P3489&gt;Data_Analysis!AF$22,1,P3489&lt;Data_Analysis!AF$21,1,1=1,0)</f>
        <v>0</v>
      </c>
      <c r="X3489" cm="1">
        <f t="array" ref="X3489">_xlfn.IFS(Q3489&gt;Data_Analysis!AH$22,1,Q3489&lt;Data_Analysis!AH$21,1,1=1,0)</f>
        <v>0</v>
      </c>
      <c r="Y3489" cm="1">
        <f t="array" ref="Y3489">_xlfn.IFS(R3489&gt;Data_Analysis!AJ$22,1,R3489&lt;Data_Analysis!AJ$21,1,1=1,0)</f>
        <v>0</v>
      </c>
      <c r="Z3489" cm="1">
        <f t="array" ref="Z3489">_xlfn.IFS(S3489&gt;Data_Analysis!AL$22,1,S3489&lt;Data_Analysis!AL$21,1,1=1,0)</f>
        <v>0</v>
      </c>
    </row>
    <row r="3490" spans="1:26" s="28" customFormat="1" hidden="1" x14ac:dyDescent="0.35">
      <c r="A3490" s="28">
        <v>0</v>
      </c>
      <c r="B3490" s="28">
        <v>45</v>
      </c>
      <c r="C3490" s="28">
        <v>0</v>
      </c>
      <c r="D3490" s="28">
        <v>0</v>
      </c>
      <c r="E3490" s="28">
        <v>0</v>
      </c>
      <c r="F3490" s="28">
        <v>1</v>
      </c>
      <c r="G3490" s="28">
        <v>0</v>
      </c>
      <c r="H3490" s="28">
        <v>1</v>
      </c>
      <c r="I3490" s="28">
        <v>5</v>
      </c>
      <c r="J3490" s="28">
        <v>0</v>
      </c>
      <c r="K3490" s="28">
        <v>0</v>
      </c>
      <c r="L3490" s="28">
        <v>1</v>
      </c>
      <c r="M3490" s="28">
        <v>0</v>
      </c>
      <c r="N3490" s="28">
        <v>268</v>
      </c>
      <c r="O3490" s="28">
        <v>130</v>
      </c>
      <c r="P3490" s="28">
        <v>94</v>
      </c>
      <c r="Q3490" s="28">
        <v>34.270000000000003</v>
      </c>
      <c r="R3490" s="28">
        <v>85</v>
      </c>
      <c r="S3490" s="28">
        <v>93</v>
      </c>
      <c r="T3490" s="28">
        <v>0</v>
      </c>
      <c r="U3490" s="28" cm="1">
        <f t="array" ref="U3490">_xlfn.IFS(N3490&gt;Data_Analysis!AB$22,1,N3490&lt;Data_Analysis!AB$21,1,1=1,0)</f>
        <v>0</v>
      </c>
      <c r="V3490" s="28" cm="1">
        <f t="array" ref="V3490">_xlfn.IFS(O3490&gt;Data_Analysis!AD$22,1,O3490&lt;Data_Analysis!AD$21,1,1=1,0)</f>
        <v>0</v>
      </c>
      <c r="W3490" s="28" cm="1">
        <f t="array" ref="W3490">_xlfn.IFS(P3490&gt;Data_Analysis!AF$22,1,P3490&lt;Data_Analysis!AF$21,1,1=1,0)</f>
        <v>0</v>
      </c>
      <c r="X3490" s="28" cm="1">
        <f t="array" ref="X3490">_xlfn.IFS(Q3490&gt;Data_Analysis!AH$22,1,Q3490&lt;Data_Analysis!AH$21,1,1=1,0)</f>
        <v>1</v>
      </c>
      <c r="Y3490" s="28" cm="1">
        <f t="array" ref="Y3490">_xlfn.IFS(R3490&gt;Data_Analysis!AJ$22,1,R3490&lt;Data_Analysis!AJ$21,1,1=1,0)</f>
        <v>0</v>
      </c>
      <c r="Z3490" s="28" cm="1">
        <f t="array" ref="Z3490">_xlfn.IFS(S3490&gt;Data_Analysis!AL$22,1,S3490&lt;Data_Analysis!AL$21,1,1=1,0)</f>
        <v>0</v>
      </c>
    </row>
    <row r="3491" spans="1:26" x14ac:dyDescent="0.35">
      <c r="A3491">
        <v>0</v>
      </c>
      <c r="B3491">
        <v>58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1</v>
      </c>
      <c r="I3491">
        <v>10</v>
      </c>
      <c r="J3491">
        <v>0</v>
      </c>
      <c r="K3491">
        <v>0</v>
      </c>
      <c r="L3491">
        <v>1</v>
      </c>
      <c r="M3491">
        <v>0</v>
      </c>
      <c r="N3491">
        <v>252</v>
      </c>
      <c r="O3491">
        <v>135</v>
      </c>
      <c r="P3491">
        <v>84</v>
      </c>
      <c r="Q3491">
        <v>28.24</v>
      </c>
      <c r="R3491">
        <v>85</v>
      </c>
      <c r="S3491">
        <v>79</v>
      </c>
      <c r="T3491">
        <v>0</v>
      </c>
      <c r="U3491" cm="1">
        <f t="array" ref="U3491">_xlfn.IFS(N3491&gt;Data_Analysis!AB$22,1,N3491&lt;Data_Analysis!AB$21,1,1=1,0)</f>
        <v>0</v>
      </c>
      <c r="V3491" cm="1">
        <f t="array" ref="V3491">_xlfn.IFS(O3491&gt;Data_Analysis!AD$22,1,O3491&lt;Data_Analysis!AD$21,1,1=1,0)</f>
        <v>0</v>
      </c>
      <c r="W3491" cm="1">
        <f t="array" ref="W3491">_xlfn.IFS(P3491&gt;Data_Analysis!AF$22,1,P3491&lt;Data_Analysis!AF$21,1,1=1,0)</f>
        <v>0</v>
      </c>
      <c r="X3491" cm="1">
        <f t="array" ref="X3491">_xlfn.IFS(Q3491&gt;Data_Analysis!AH$22,1,Q3491&lt;Data_Analysis!AH$21,1,1=1,0)</f>
        <v>0</v>
      </c>
      <c r="Y3491" cm="1">
        <f t="array" ref="Y3491">_xlfn.IFS(R3491&gt;Data_Analysis!AJ$22,1,R3491&lt;Data_Analysis!AJ$21,1,1=1,0)</f>
        <v>0</v>
      </c>
      <c r="Z3491" cm="1">
        <f t="array" ref="Z3491">_xlfn.IFS(S3491&gt;Data_Analysis!AL$22,1,S3491&lt;Data_Analysis!AL$21,1,1=1,0)</f>
        <v>0</v>
      </c>
    </row>
    <row r="3492" spans="1:26" x14ac:dyDescent="0.35">
      <c r="A3492">
        <v>1</v>
      </c>
      <c r="B3492">
        <v>40</v>
      </c>
      <c r="C3492">
        <v>0</v>
      </c>
      <c r="D3492">
        <v>0</v>
      </c>
      <c r="E3492">
        <v>1</v>
      </c>
      <c r="F3492">
        <v>0</v>
      </c>
      <c r="G3492">
        <v>0</v>
      </c>
      <c r="H3492">
        <v>1</v>
      </c>
      <c r="I3492">
        <v>15</v>
      </c>
      <c r="J3492">
        <v>0</v>
      </c>
      <c r="K3492">
        <v>0</v>
      </c>
      <c r="L3492">
        <v>0</v>
      </c>
      <c r="M3492">
        <v>0</v>
      </c>
      <c r="N3492">
        <v>200</v>
      </c>
      <c r="O3492">
        <v>122.5</v>
      </c>
      <c r="P3492">
        <v>75</v>
      </c>
      <c r="Q3492">
        <v>20.25</v>
      </c>
      <c r="R3492">
        <v>60</v>
      </c>
      <c r="S3492">
        <v>67</v>
      </c>
      <c r="T3492">
        <v>0</v>
      </c>
      <c r="U3492" cm="1">
        <f t="array" ref="U3492">_xlfn.IFS(N3492&gt;Data_Analysis!AB$22,1,N3492&lt;Data_Analysis!AB$21,1,1=1,0)</f>
        <v>0</v>
      </c>
      <c r="V3492" cm="1">
        <f t="array" ref="V3492">_xlfn.IFS(O3492&gt;Data_Analysis!AD$22,1,O3492&lt;Data_Analysis!AD$21,1,1=1,0)</f>
        <v>0</v>
      </c>
      <c r="W3492" cm="1">
        <f t="array" ref="W3492">_xlfn.IFS(P3492&gt;Data_Analysis!AF$22,1,P3492&lt;Data_Analysis!AF$21,1,1=1,0)</f>
        <v>0</v>
      </c>
      <c r="X3492" cm="1">
        <f t="array" ref="X3492">_xlfn.IFS(Q3492&gt;Data_Analysis!AH$22,1,Q3492&lt;Data_Analysis!AH$21,1,1=1,0)</f>
        <v>0</v>
      </c>
      <c r="Y3492" cm="1">
        <f t="array" ref="Y3492">_xlfn.IFS(R3492&gt;Data_Analysis!AJ$22,1,R3492&lt;Data_Analysis!AJ$21,1,1=1,0)</f>
        <v>0</v>
      </c>
      <c r="Z3492" cm="1">
        <f t="array" ref="Z3492">_xlfn.IFS(S3492&gt;Data_Analysis!AL$22,1,S3492&lt;Data_Analysis!AL$21,1,1=1,0)</f>
        <v>0</v>
      </c>
    </row>
    <row r="3493" spans="1:26" x14ac:dyDescent="0.35">
      <c r="A3493">
        <v>1</v>
      </c>
      <c r="B3493">
        <v>39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3</v>
      </c>
      <c r="J3493">
        <v>0</v>
      </c>
      <c r="K3493">
        <v>0</v>
      </c>
      <c r="L3493">
        <v>1</v>
      </c>
      <c r="M3493">
        <v>0</v>
      </c>
      <c r="N3493">
        <v>230</v>
      </c>
      <c r="O3493">
        <v>140</v>
      </c>
      <c r="P3493">
        <v>97</v>
      </c>
      <c r="Q3493">
        <v>25.31</v>
      </c>
      <c r="R3493">
        <v>72</v>
      </c>
      <c r="S3493">
        <v>79.400000000000006</v>
      </c>
      <c r="T3493">
        <v>0</v>
      </c>
      <c r="U3493" cm="1">
        <f t="array" ref="U3493">_xlfn.IFS(N3493&gt;Data_Analysis!AB$22,1,N3493&lt;Data_Analysis!AB$21,1,1=1,0)</f>
        <v>0</v>
      </c>
      <c r="V3493" cm="1">
        <f t="array" ref="V3493">_xlfn.IFS(O3493&gt;Data_Analysis!AD$22,1,O3493&lt;Data_Analysis!AD$21,1,1=1,0)</f>
        <v>0</v>
      </c>
      <c r="W3493" cm="1">
        <f t="array" ref="W3493">_xlfn.IFS(P3493&gt;Data_Analysis!AF$22,1,P3493&lt;Data_Analysis!AF$21,1,1=1,0)</f>
        <v>0</v>
      </c>
      <c r="X3493" cm="1">
        <f t="array" ref="X3493">_xlfn.IFS(Q3493&gt;Data_Analysis!AH$22,1,Q3493&lt;Data_Analysis!AH$21,1,1=1,0)</f>
        <v>0</v>
      </c>
      <c r="Y3493" cm="1">
        <f t="array" ref="Y3493">_xlfn.IFS(R3493&gt;Data_Analysis!AJ$22,1,R3493&lt;Data_Analysis!AJ$21,1,1=1,0)</f>
        <v>0</v>
      </c>
      <c r="Z3493" cm="1">
        <f t="array" ref="Z3493">_xlfn.IFS(S3493&gt;Data_Analysis!AL$22,1,S3493&lt;Data_Analysis!AL$21,1,1=1,0)</f>
        <v>0</v>
      </c>
    </row>
    <row r="3494" spans="1:26" x14ac:dyDescent="0.35">
      <c r="A3494">
        <v>0</v>
      </c>
      <c r="B3494">
        <v>47</v>
      </c>
      <c r="C3494">
        <v>0</v>
      </c>
      <c r="D3494">
        <v>0</v>
      </c>
      <c r="E3494">
        <v>1</v>
      </c>
      <c r="F3494">
        <v>0</v>
      </c>
      <c r="G3494">
        <v>0</v>
      </c>
      <c r="H3494">
        <v>1</v>
      </c>
      <c r="I3494">
        <v>30</v>
      </c>
      <c r="J3494">
        <v>0</v>
      </c>
      <c r="K3494">
        <v>0</v>
      </c>
      <c r="L3494">
        <v>0</v>
      </c>
      <c r="M3494">
        <v>0</v>
      </c>
      <c r="N3494">
        <v>175</v>
      </c>
      <c r="O3494">
        <v>107</v>
      </c>
      <c r="P3494">
        <v>69</v>
      </c>
      <c r="Q3494">
        <v>23.64</v>
      </c>
      <c r="R3494">
        <v>92</v>
      </c>
      <c r="S3494">
        <v>70</v>
      </c>
      <c r="T3494">
        <v>0</v>
      </c>
      <c r="U3494" cm="1">
        <f t="array" ref="U3494">_xlfn.IFS(N3494&gt;Data_Analysis!AB$22,1,N3494&lt;Data_Analysis!AB$21,1,1=1,0)</f>
        <v>0</v>
      </c>
      <c r="V3494" cm="1">
        <f t="array" ref="V3494">_xlfn.IFS(O3494&gt;Data_Analysis!AD$22,1,O3494&lt;Data_Analysis!AD$21,1,1=1,0)</f>
        <v>0</v>
      </c>
      <c r="W3494" cm="1">
        <f t="array" ref="W3494">_xlfn.IFS(P3494&gt;Data_Analysis!AF$22,1,P3494&lt;Data_Analysis!AF$21,1,1=1,0)</f>
        <v>0</v>
      </c>
      <c r="X3494" cm="1">
        <f t="array" ref="X3494">_xlfn.IFS(Q3494&gt;Data_Analysis!AH$22,1,Q3494&lt;Data_Analysis!AH$21,1,1=1,0)</f>
        <v>0</v>
      </c>
      <c r="Y3494" cm="1">
        <f t="array" ref="Y3494">_xlfn.IFS(R3494&gt;Data_Analysis!AJ$22,1,R3494&lt;Data_Analysis!AJ$21,1,1=1,0)</f>
        <v>0</v>
      </c>
      <c r="Z3494" cm="1">
        <f t="array" ref="Z3494">_xlfn.IFS(S3494&gt;Data_Analysis!AL$22,1,S3494&lt;Data_Analysis!AL$21,1,1=1,0)</f>
        <v>0</v>
      </c>
    </row>
    <row r="3495" spans="1:26" x14ac:dyDescent="0.35">
      <c r="A3495">
        <v>0</v>
      </c>
      <c r="B3495">
        <v>44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1</v>
      </c>
      <c r="I3495">
        <v>20</v>
      </c>
      <c r="J3495">
        <v>0</v>
      </c>
      <c r="K3495">
        <v>0</v>
      </c>
      <c r="L3495">
        <v>1</v>
      </c>
      <c r="M3495">
        <v>0</v>
      </c>
      <c r="N3495">
        <v>270</v>
      </c>
      <c r="O3495">
        <v>167.5</v>
      </c>
      <c r="P3495">
        <v>92.5</v>
      </c>
      <c r="Q3495">
        <v>21.28</v>
      </c>
      <c r="R3495">
        <v>85</v>
      </c>
      <c r="S3495">
        <v>77</v>
      </c>
      <c r="T3495">
        <v>0</v>
      </c>
      <c r="U3495" cm="1">
        <f t="array" ref="U3495">_xlfn.IFS(N3495&gt;Data_Analysis!AB$22,1,N3495&lt;Data_Analysis!AB$21,1,1=1,0)</f>
        <v>0</v>
      </c>
      <c r="V3495" cm="1">
        <f t="array" ref="V3495">_xlfn.IFS(O3495&gt;Data_Analysis!AD$22,1,O3495&lt;Data_Analysis!AD$21,1,1=1,0)</f>
        <v>0</v>
      </c>
      <c r="W3495" cm="1">
        <f t="array" ref="W3495">_xlfn.IFS(P3495&gt;Data_Analysis!AF$22,1,P3495&lt;Data_Analysis!AF$21,1,1=1,0)</f>
        <v>0</v>
      </c>
      <c r="X3495" cm="1">
        <f t="array" ref="X3495">_xlfn.IFS(Q3495&gt;Data_Analysis!AH$22,1,Q3495&lt;Data_Analysis!AH$21,1,1=1,0)</f>
        <v>0</v>
      </c>
      <c r="Y3495" cm="1">
        <f t="array" ref="Y3495">_xlfn.IFS(R3495&gt;Data_Analysis!AJ$22,1,R3495&lt;Data_Analysis!AJ$21,1,1=1,0)</f>
        <v>0</v>
      </c>
      <c r="Z3495" cm="1">
        <f t="array" ref="Z3495">_xlfn.IFS(S3495&gt;Data_Analysis!AL$22,1,S3495&lt;Data_Analysis!AL$21,1,1=1,0)</f>
        <v>0</v>
      </c>
    </row>
    <row r="3496" spans="1:26" x14ac:dyDescent="0.35">
      <c r="A3496">
        <v>0</v>
      </c>
      <c r="B3496">
        <v>47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1</v>
      </c>
      <c r="I3496">
        <v>20</v>
      </c>
      <c r="J3496">
        <v>0</v>
      </c>
      <c r="K3496">
        <v>0</v>
      </c>
      <c r="L3496">
        <v>1</v>
      </c>
      <c r="M3496">
        <v>0</v>
      </c>
      <c r="N3496">
        <v>226</v>
      </c>
      <c r="O3496">
        <v>122.5</v>
      </c>
      <c r="P3496">
        <v>80</v>
      </c>
      <c r="Q3496">
        <v>24.62</v>
      </c>
      <c r="R3496">
        <v>72</v>
      </c>
      <c r="S3496">
        <v>68</v>
      </c>
      <c r="T3496">
        <v>0</v>
      </c>
      <c r="U3496" cm="1">
        <f t="array" ref="U3496">_xlfn.IFS(N3496&gt;Data_Analysis!AB$22,1,N3496&lt;Data_Analysis!AB$21,1,1=1,0)</f>
        <v>0</v>
      </c>
      <c r="V3496" cm="1">
        <f t="array" ref="V3496">_xlfn.IFS(O3496&gt;Data_Analysis!AD$22,1,O3496&lt;Data_Analysis!AD$21,1,1=1,0)</f>
        <v>0</v>
      </c>
      <c r="W3496" cm="1">
        <f t="array" ref="W3496">_xlfn.IFS(P3496&gt;Data_Analysis!AF$22,1,P3496&lt;Data_Analysis!AF$21,1,1=1,0)</f>
        <v>0</v>
      </c>
      <c r="X3496" cm="1">
        <f t="array" ref="X3496">_xlfn.IFS(Q3496&gt;Data_Analysis!AH$22,1,Q3496&lt;Data_Analysis!AH$21,1,1=1,0)</f>
        <v>0</v>
      </c>
      <c r="Y3496" cm="1">
        <f t="array" ref="Y3496">_xlfn.IFS(R3496&gt;Data_Analysis!AJ$22,1,R3496&lt;Data_Analysis!AJ$21,1,1=1,0)</f>
        <v>0</v>
      </c>
      <c r="Z3496" cm="1">
        <f t="array" ref="Z3496">_xlfn.IFS(S3496&gt;Data_Analysis!AL$22,1,S3496&lt;Data_Analysis!AL$21,1,1=1,0)</f>
        <v>0</v>
      </c>
    </row>
    <row r="3497" spans="1:26" s="30" customFormat="1" hidden="1" x14ac:dyDescent="0.35">
      <c r="A3497" s="30">
        <v>0</v>
      </c>
      <c r="B3497" s="30">
        <v>57</v>
      </c>
      <c r="C3497" s="30">
        <v>0</v>
      </c>
      <c r="D3497" s="30">
        <v>0</v>
      </c>
      <c r="E3497" s="30">
        <v>1</v>
      </c>
      <c r="F3497" s="30">
        <v>0</v>
      </c>
      <c r="G3497" s="30">
        <v>0</v>
      </c>
      <c r="H3497" s="30">
        <v>1</v>
      </c>
      <c r="I3497" s="30">
        <v>10</v>
      </c>
      <c r="J3497" s="30">
        <v>0</v>
      </c>
      <c r="K3497" s="30">
        <v>0</v>
      </c>
      <c r="L3497" s="30">
        <v>1</v>
      </c>
      <c r="M3497" s="30">
        <v>0</v>
      </c>
      <c r="N3497" s="30">
        <v>238</v>
      </c>
      <c r="O3497" s="30">
        <v>133</v>
      </c>
      <c r="P3497" s="30">
        <v>72</v>
      </c>
      <c r="Q3497" s="30">
        <v>18.09</v>
      </c>
      <c r="R3497" s="30">
        <v>100</v>
      </c>
      <c r="S3497" s="30">
        <v>115</v>
      </c>
      <c r="T3497" s="30">
        <v>0</v>
      </c>
      <c r="U3497" s="30" cm="1">
        <f t="array" ref="U3497">_xlfn.IFS(N3497&gt;Data_Analysis!AB$22,1,N3497&lt;Data_Analysis!AB$21,1,1=1,0)</f>
        <v>0</v>
      </c>
      <c r="V3497" s="30" cm="1">
        <f t="array" ref="V3497">_xlfn.IFS(O3497&gt;Data_Analysis!AD$22,1,O3497&lt;Data_Analysis!AD$21,1,1=1,0)</f>
        <v>0</v>
      </c>
      <c r="W3497" s="30" cm="1">
        <f t="array" ref="W3497">_xlfn.IFS(P3497&gt;Data_Analysis!AF$22,1,P3497&lt;Data_Analysis!AF$21,1,1=1,0)</f>
        <v>0</v>
      </c>
      <c r="X3497" s="30" cm="1">
        <f t="array" ref="X3497">_xlfn.IFS(Q3497&gt;Data_Analysis!AH$22,1,Q3497&lt;Data_Analysis!AH$21,1,1=1,0)</f>
        <v>0</v>
      </c>
      <c r="Y3497" s="30" cm="1">
        <f t="array" ref="Y3497">_xlfn.IFS(R3497&gt;Data_Analysis!AJ$22,1,R3497&lt;Data_Analysis!AJ$21,1,1=1,0)</f>
        <v>1</v>
      </c>
      <c r="Z3497" s="30" cm="1">
        <f t="array" ref="Z3497">_xlfn.IFS(S3497&gt;Data_Analysis!AL$22,1,S3497&lt;Data_Analysis!AL$21,1,1=1,0)</f>
        <v>1</v>
      </c>
    </row>
    <row r="3498" spans="1:26" x14ac:dyDescent="0.35">
      <c r="A3498">
        <v>0</v>
      </c>
      <c r="B3498">
        <v>60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275</v>
      </c>
      <c r="O3498">
        <v>138</v>
      </c>
      <c r="P3498">
        <v>87</v>
      </c>
      <c r="Q3498">
        <v>29.64</v>
      </c>
      <c r="R3498">
        <v>85</v>
      </c>
      <c r="S3498">
        <v>86</v>
      </c>
      <c r="T3498">
        <v>0</v>
      </c>
      <c r="U3498" cm="1">
        <f t="array" ref="U3498">_xlfn.IFS(N3498&gt;Data_Analysis!AB$22,1,N3498&lt;Data_Analysis!AB$21,1,1=1,0)</f>
        <v>0</v>
      </c>
      <c r="V3498" cm="1">
        <f t="array" ref="V3498">_xlfn.IFS(O3498&gt;Data_Analysis!AD$22,1,O3498&lt;Data_Analysis!AD$21,1,1=1,0)</f>
        <v>0</v>
      </c>
      <c r="W3498" cm="1">
        <f t="array" ref="W3498">_xlfn.IFS(P3498&gt;Data_Analysis!AF$22,1,P3498&lt;Data_Analysis!AF$21,1,1=1,0)</f>
        <v>0</v>
      </c>
      <c r="X3498" cm="1">
        <f t="array" ref="X3498">_xlfn.IFS(Q3498&gt;Data_Analysis!AH$22,1,Q3498&lt;Data_Analysis!AH$21,1,1=1,0)</f>
        <v>0</v>
      </c>
      <c r="Y3498" cm="1">
        <f t="array" ref="Y3498">_xlfn.IFS(R3498&gt;Data_Analysis!AJ$22,1,R3498&lt;Data_Analysis!AJ$21,1,1=1,0)</f>
        <v>0</v>
      </c>
      <c r="Z3498" cm="1">
        <f t="array" ref="Z3498">_xlfn.IFS(S3498&gt;Data_Analysis!AL$22,1,S3498&lt;Data_Analysis!AL$21,1,1=1,0)</f>
        <v>0</v>
      </c>
    </row>
    <row r="3499" spans="1:26" x14ac:dyDescent="0.35">
      <c r="A3499">
        <v>1</v>
      </c>
      <c r="B3499">
        <v>41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280</v>
      </c>
      <c r="O3499">
        <v>117.5</v>
      </c>
      <c r="P3499">
        <v>80</v>
      </c>
      <c r="Q3499">
        <v>28.68</v>
      </c>
      <c r="R3499">
        <v>65</v>
      </c>
      <c r="S3499">
        <v>65</v>
      </c>
      <c r="T3499">
        <v>0</v>
      </c>
      <c r="U3499" cm="1">
        <f t="array" ref="U3499">_xlfn.IFS(N3499&gt;Data_Analysis!AB$22,1,N3499&lt;Data_Analysis!AB$21,1,1=1,0)</f>
        <v>0</v>
      </c>
      <c r="V3499" cm="1">
        <f t="array" ref="V3499">_xlfn.IFS(O3499&gt;Data_Analysis!AD$22,1,O3499&lt;Data_Analysis!AD$21,1,1=1,0)</f>
        <v>0</v>
      </c>
      <c r="W3499" cm="1">
        <f t="array" ref="W3499">_xlfn.IFS(P3499&gt;Data_Analysis!AF$22,1,P3499&lt;Data_Analysis!AF$21,1,1=1,0)</f>
        <v>0</v>
      </c>
      <c r="X3499" cm="1">
        <f t="array" ref="X3499">_xlfn.IFS(Q3499&gt;Data_Analysis!AH$22,1,Q3499&lt;Data_Analysis!AH$21,1,1=1,0)</f>
        <v>0</v>
      </c>
      <c r="Y3499" cm="1">
        <f t="array" ref="Y3499">_xlfn.IFS(R3499&gt;Data_Analysis!AJ$22,1,R3499&lt;Data_Analysis!AJ$21,1,1=1,0)</f>
        <v>0</v>
      </c>
      <c r="Z3499" cm="1">
        <f t="array" ref="Z3499">_xlfn.IFS(S3499&gt;Data_Analysis!AL$22,1,S3499&lt;Data_Analysis!AL$21,1,1=1,0)</f>
        <v>0</v>
      </c>
    </row>
    <row r="3500" spans="1:26" x14ac:dyDescent="0.35">
      <c r="A3500">
        <v>0</v>
      </c>
      <c r="B3500">
        <v>42</v>
      </c>
      <c r="C3500">
        <v>0</v>
      </c>
      <c r="D3500">
        <v>0</v>
      </c>
      <c r="E3500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206</v>
      </c>
      <c r="O3500">
        <v>101</v>
      </c>
      <c r="P3500">
        <v>75</v>
      </c>
      <c r="Q3500">
        <v>18.73</v>
      </c>
      <c r="R3500">
        <v>55</v>
      </c>
      <c r="S3500">
        <v>84</v>
      </c>
      <c r="T3500">
        <v>0</v>
      </c>
      <c r="U3500" cm="1">
        <f t="array" ref="U3500">_xlfn.IFS(N3500&gt;Data_Analysis!AB$22,1,N3500&lt;Data_Analysis!AB$21,1,1=1,0)</f>
        <v>0</v>
      </c>
      <c r="V3500" cm="1">
        <f t="array" ref="V3500">_xlfn.IFS(O3500&gt;Data_Analysis!AD$22,1,O3500&lt;Data_Analysis!AD$21,1,1=1,0)</f>
        <v>0</v>
      </c>
      <c r="W3500" cm="1">
        <f t="array" ref="W3500">_xlfn.IFS(P3500&gt;Data_Analysis!AF$22,1,P3500&lt;Data_Analysis!AF$21,1,1=1,0)</f>
        <v>0</v>
      </c>
      <c r="X3500" cm="1">
        <f t="array" ref="X3500">_xlfn.IFS(Q3500&gt;Data_Analysis!AH$22,1,Q3500&lt;Data_Analysis!AH$21,1,1=1,0)</f>
        <v>0</v>
      </c>
      <c r="Y3500" cm="1">
        <f t="array" ref="Y3500">_xlfn.IFS(R3500&gt;Data_Analysis!AJ$22,1,R3500&lt;Data_Analysis!AJ$21,1,1=1,0)</f>
        <v>0</v>
      </c>
      <c r="Z3500" cm="1">
        <f t="array" ref="Z3500">_xlfn.IFS(S3500&gt;Data_Analysis!AL$22,1,S3500&lt;Data_Analysis!AL$21,1,1=1,0)</f>
        <v>0</v>
      </c>
    </row>
    <row r="3501" spans="1:26" x14ac:dyDescent="0.35">
      <c r="A3501">
        <v>1</v>
      </c>
      <c r="B3501">
        <v>58</v>
      </c>
      <c r="C3501">
        <v>0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250</v>
      </c>
      <c r="O3501">
        <v>109</v>
      </c>
      <c r="P3501">
        <v>78.5</v>
      </c>
      <c r="Q3501">
        <v>25.26</v>
      </c>
      <c r="R3501">
        <v>90</v>
      </c>
      <c r="S3501">
        <v>83</v>
      </c>
      <c r="T3501">
        <v>0</v>
      </c>
      <c r="U3501" cm="1">
        <f t="array" ref="U3501">_xlfn.IFS(N3501&gt;Data_Analysis!AB$22,1,N3501&lt;Data_Analysis!AB$21,1,1=1,0)</f>
        <v>0</v>
      </c>
      <c r="V3501" cm="1">
        <f t="array" ref="V3501">_xlfn.IFS(O3501&gt;Data_Analysis!AD$22,1,O3501&lt;Data_Analysis!AD$21,1,1=1,0)</f>
        <v>0</v>
      </c>
      <c r="W3501" cm="1">
        <f t="array" ref="W3501">_xlfn.IFS(P3501&gt;Data_Analysis!AF$22,1,P3501&lt;Data_Analysis!AF$21,1,1=1,0)</f>
        <v>0</v>
      </c>
      <c r="X3501" cm="1">
        <f t="array" ref="X3501">_xlfn.IFS(Q3501&gt;Data_Analysis!AH$22,1,Q3501&lt;Data_Analysis!AH$21,1,1=1,0)</f>
        <v>0</v>
      </c>
      <c r="Y3501" cm="1">
        <f t="array" ref="Y3501">_xlfn.IFS(R3501&gt;Data_Analysis!AJ$22,1,R3501&lt;Data_Analysis!AJ$21,1,1=1,0)</f>
        <v>0</v>
      </c>
      <c r="Z3501" cm="1">
        <f t="array" ref="Z3501">_xlfn.IFS(S3501&gt;Data_Analysis!AL$22,1,S3501&lt;Data_Analysis!AL$21,1,1=1,0)</f>
        <v>0</v>
      </c>
    </row>
    <row r="3502" spans="1:26" s="30" customFormat="1" hidden="1" x14ac:dyDescent="0.35">
      <c r="A3502" s="30">
        <v>1</v>
      </c>
      <c r="B3502" s="30">
        <v>45</v>
      </c>
      <c r="C3502" s="30">
        <v>1</v>
      </c>
      <c r="D3502" s="30">
        <v>0</v>
      </c>
      <c r="E3502" s="30">
        <v>0</v>
      </c>
      <c r="F3502" s="30">
        <v>0</v>
      </c>
      <c r="G3502" s="30">
        <v>0</v>
      </c>
      <c r="H3502" s="30">
        <v>0</v>
      </c>
      <c r="I3502" s="30">
        <v>0</v>
      </c>
      <c r="J3502" s="30">
        <v>0</v>
      </c>
      <c r="K3502" s="30">
        <v>0</v>
      </c>
      <c r="L3502" s="30">
        <v>0</v>
      </c>
      <c r="M3502" s="30">
        <v>1</v>
      </c>
      <c r="N3502" s="30">
        <v>189</v>
      </c>
      <c r="O3502" s="30">
        <v>132</v>
      </c>
      <c r="P3502" s="30">
        <v>78</v>
      </c>
      <c r="Q3502" s="30">
        <v>28.4</v>
      </c>
      <c r="R3502" s="30">
        <v>75</v>
      </c>
      <c r="S3502" s="30">
        <v>177</v>
      </c>
      <c r="T3502" s="30">
        <v>0</v>
      </c>
      <c r="U3502" s="30" cm="1">
        <f t="array" ref="U3502">_xlfn.IFS(N3502&gt;Data_Analysis!AB$22,1,N3502&lt;Data_Analysis!AB$21,1,1=1,0)</f>
        <v>0</v>
      </c>
      <c r="V3502" s="30" cm="1">
        <f t="array" ref="V3502">_xlfn.IFS(O3502&gt;Data_Analysis!AD$22,1,O3502&lt;Data_Analysis!AD$21,1,1=1,0)</f>
        <v>0</v>
      </c>
      <c r="W3502" s="30" cm="1">
        <f t="array" ref="W3502">_xlfn.IFS(P3502&gt;Data_Analysis!AF$22,1,P3502&lt;Data_Analysis!AF$21,1,1=1,0)</f>
        <v>0</v>
      </c>
      <c r="X3502" s="30" cm="1">
        <f t="array" ref="X3502">_xlfn.IFS(Q3502&gt;Data_Analysis!AH$22,1,Q3502&lt;Data_Analysis!AH$21,1,1=1,0)</f>
        <v>0</v>
      </c>
      <c r="Y3502" s="30" cm="1">
        <f t="array" ref="Y3502">_xlfn.IFS(R3502&gt;Data_Analysis!AJ$22,1,R3502&lt;Data_Analysis!AJ$21,1,1=1,0)</f>
        <v>0</v>
      </c>
      <c r="Z3502" s="30" cm="1">
        <f t="array" ref="Z3502">_xlfn.IFS(S3502&gt;Data_Analysis!AL$22,1,S3502&lt;Data_Analysis!AL$21,1,1=1,0)</f>
        <v>1</v>
      </c>
    </row>
    <row r="3503" spans="1:26" x14ac:dyDescent="0.35">
      <c r="A3503">
        <v>0</v>
      </c>
      <c r="B3503">
        <v>63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238</v>
      </c>
      <c r="O3503">
        <v>123</v>
      </c>
      <c r="P3503">
        <v>66</v>
      </c>
      <c r="Q3503">
        <v>28.6</v>
      </c>
      <c r="R3503">
        <v>70</v>
      </c>
      <c r="S3503">
        <v>98</v>
      </c>
      <c r="T3503">
        <v>0</v>
      </c>
      <c r="U3503" cm="1">
        <f t="array" ref="U3503">_xlfn.IFS(N3503&gt;Data_Analysis!AB$22,1,N3503&lt;Data_Analysis!AB$21,1,1=1,0)</f>
        <v>0</v>
      </c>
      <c r="V3503" cm="1">
        <f t="array" ref="V3503">_xlfn.IFS(O3503&gt;Data_Analysis!AD$22,1,O3503&lt;Data_Analysis!AD$21,1,1=1,0)</f>
        <v>0</v>
      </c>
      <c r="W3503" cm="1">
        <f t="array" ref="W3503">_xlfn.IFS(P3503&gt;Data_Analysis!AF$22,1,P3503&lt;Data_Analysis!AF$21,1,1=1,0)</f>
        <v>0</v>
      </c>
      <c r="X3503" cm="1">
        <f t="array" ref="X3503">_xlfn.IFS(Q3503&gt;Data_Analysis!AH$22,1,Q3503&lt;Data_Analysis!AH$21,1,1=1,0)</f>
        <v>0</v>
      </c>
      <c r="Y3503" cm="1">
        <f t="array" ref="Y3503">_xlfn.IFS(R3503&gt;Data_Analysis!AJ$22,1,R3503&lt;Data_Analysis!AJ$21,1,1=1,0)</f>
        <v>0</v>
      </c>
      <c r="Z3503" cm="1">
        <f t="array" ref="Z3503">_xlfn.IFS(S3503&gt;Data_Analysis!AL$22,1,S3503&lt;Data_Analysis!AL$21,1,1=1,0)</f>
        <v>0</v>
      </c>
    </row>
    <row r="3504" spans="1:26" x14ac:dyDescent="0.35">
      <c r="A3504">
        <v>1</v>
      </c>
      <c r="B3504">
        <v>49</v>
      </c>
      <c r="C3504">
        <v>0</v>
      </c>
      <c r="D3504">
        <v>1</v>
      </c>
      <c r="E3504">
        <v>0</v>
      </c>
      <c r="F3504">
        <v>0</v>
      </c>
      <c r="G3504">
        <v>0</v>
      </c>
      <c r="H3504">
        <v>1</v>
      </c>
      <c r="I3504">
        <v>40</v>
      </c>
      <c r="J3504">
        <v>0</v>
      </c>
      <c r="K3504">
        <v>0</v>
      </c>
      <c r="L3504">
        <v>0</v>
      </c>
      <c r="M3504">
        <v>0</v>
      </c>
      <c r="N3504">
        <v>167</v>
      </c>
      <c r="O3504">
        <v>119</v>
      </c>
      <c r="P3504">
        <v>67</v>
      </c>
      <c r="Q3504">
        <v>25.83</v>
      </c>
      <c r="R3504">
        <v>79</v>
      </c>
      <c r="S3504">
        <v>83</v>
      </c>
      <c r="T3504">
        <v>0</v>
      </c>
      <c r="U3504" cm="1">
        <f t="array" ref="U3504">_xlfn.IFS(N3504&gt;Data_Analysis!AB$22,1,N3504&lt;Data_Analysis!AB$21,1,1=1,0)</f>
        <v>0</v>
      </c>
      <c r="V3504" cm="1">
        <f t="array" ref="V3504">_xlfn.IFS(O3504&gt;Data_Analysis!AD$22,1,O3504&lt;Data_Analysis!AD$21,1,1=1,0)</f>
        <v>0</v>
      </c>
      <c r="W3504" cm="1">
        <f t="array" ref="W3504">_xlfn.IFS(P3504&gt;Data_Analysis!AF$22,1,P3504&lt;Data_Analysis!AF$21,1,1=1,0)</f>
        <v>0</v>
      </c>
      <c r="X3504" cm="1">
        <f t="array" ref="X3504">_xlfn.IFS(Q3504&gt;Data_Analysis!AH$22,1,Q3504&lt;Data_Analysis!AH$21,1,1=1,0)</f>
        <v>0</v>
      </c>
      <c r="Y3504" cm="1">
        <f t="array" ref="Y3504">_xlfn.IFS(R3504&gt;Data_Analysis!AJ$22,1,R3504&lt;Data_Analysis!AJ$21,1,1=1,0)</f>
        <v>0</v>
      </c>
      <c r="Z3504" cm="1">
        <f t="array" ref="Z3504">_xlfn.IFS(S3504&gt;Data_Analysis!AL$22,1,S3504&lt;Data_Analysis!AL$21,1,1=1,0)</f>
        <v>0</v>
      </c>
    </row>
    <row r="3505" spans="1:26" x14ac:dyDescent="0.35">
      <c r="A3505">
        <v>0</v>
      </c>
      <c r="B3505">
        <v>51</v>
      </c>
      <c r="C3505">
        <v>0</v>
      </c>
      <c r="D3505">
        <v>0</v>
      </c>
      <c r="E3505">
        <v>1</v>
      </c>
      <c r="F3505">
        <v>0</v>
      </c>
      <c r="G3505">
        <v>0</v>
      </c>
      <c r="H3505">
        <v>1</v>
      </c>
      <c r="I3505">
        <v>15</v>
      </c>
      <c r="J3505">
        <v>0</v>
      </c>
      <c r="K3505">
        <v>0</v>
      </c>
      <c r="L3505">
        <v>0</v>
      </c>
      <c r="M3505">
        <v>0</v>
      </c>
      <c r="N3505">
        <v>220</v>
      </c>
      <c r="O3505">
        <v>137</v>
      </c>
      <c r="P3505">
        <v>79</v>
      </c>
      <c r="Q3505">
        <v>21.66</v>
      </c>
      <c r="R3505">
        <v>80</v>
      </c>
      <c r="S3505">
        <v>74</v>
      </c>
      <c r="T3505">
        <v>0</v>
      </c>
      <c r="U3505" cm="1">
        <f t="array" ref="U3505">_xlfn.IFS(N3505&gt;Data_Analysis!AB$22,1,N3505&lt;Data_Analysis!AB$21,1,1=1,0)</f>
        <v>0</v>
      </c>
      <c r="V3505" cm="1">
        <f t="array" ref="V3505">_xlfn.IFS(O3505&gt;Data_Analysis!AD$22,1,O3505&lt;Data_Analysis!AD$21,1,1=1,0)</f>
        <v>0</v>
      </c>
      <c r="W3505" cm="1">
        <f t="array" ref="W3505">_xlfn.IFS(P3505&gt;Data_Analysis!AF$22,1,P3505&lt;Data_Analysis!AF$21,1,1=1,0)</f>
        <v>0</v>
      </c>
      <c r="X3505" cm="1">
        <f t="array" ref="X3505">_xlfn.IFS(Q3505&gt;Data_Analysis!AH$22,1,Q3505&lt;Data_Analysis!AH$21,1,1=1,0)</f>
        <v>0</v>
      </c>
      <c r="Y3505" cm="1">
        <f t="array" ref="Y3505">_xlfn.IFS(R3505&gt;Data_Analysis!AJ$22,1,R3505&lt;Data_Analysis!AJ$21,1,1=1,0)</f>
        <v>0</v>
      </c>
      <c r="Z3505" cm="1">
        <f t="array" ref="Z3505">_xlfn.IFS(S3505&gt;Data_Analysis!AL$22,1,S3505&lt;Data_Analysis!AL$21,1,1=1,0)</f>
        <v>0</v>
      </c>
    </row>
    <row r="3506" spans="1:26" x14ac:dyDescent="0.35">
      <c r="A3506">
        <v>1</v>
      </c>
      <c r="B3506">
        <v>40</v>
      </c>
      <c r="C3506">
        <v>0</v>
      </c>
      <c r="D3506">
        <v>0</v>
      </c>
      <c r="E3506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193</v>
      </c>
      <c r="O3506">
        <v>130</v>
      </c>
      <c r="P3506">
        <v>89</v>
      </c>
      <c r="Q3506">
        <v>28.32</v>
      </c>
      <c r="R3506">
        <v>96</v>
      </c>
      <c r="S3506">
        <v>84</v>
      </c>
      <c r="T3506">
        <v>0</v>
      </c>
      <c r="U3506" cm="1">
        <f t="array" ref="U3506">_xlfn.IFS(N3506&gt;Data_Analysis!AB$22,1,N3506&lt;Data_Analysis!AB$21,1,1=1,0)</f>
        <v>0</v>
      </c>
      <c r="V3506" cm="1">
        <f t="array" ref="V3506">_xlfn.IFS(O3506&gt;Data_Analysis!AD$22,1,O3506&lt;Data_Analysis!AD$21,1,1=1,0)</f>
        <v>0</v>
      </c>
      <c r="W3506" cm="1">
        <f t="array" ref="W3506">_xlfn.IFS(P3506&gt;Data_Analysis!AF$22,1,P3506&lt;Data_Analysis!AF$21,1,1=1,0)</f>
        <v>0</v>
      </c>
      <c r="X3506" cm="1">
        <f t="array" ref="X3506">_xlfn.IFS(Q3506&gt;Data_Analysis!AH$22,1,Q3506&lt;Data_Analysis!AH$21,1,1=1,0)</f>
        <v>0</v>
      </c>
      <c r="Y3506" cm="1">
        <f t="array" ref="Y3506">_xlfn.IFS(R3506&gt;Data_Analysis!AJ$22,1,R3506&lt;Data_Analysis!AJ$21,1,1=1,0)</f>
        <v>0</v>
      </c>
      <c r="Z3506" cm="1">
        <f t="array" ref="Z3506">_xlfn.IFS(S3506&gt;Data_Analysis!AL$22,1,S3506&lt;Data_Analysis!AL$21,1,1=1,0)</f>
        <v>0</v>
      </c>
    </row>
    <row r="3507" spans="1:26" x14ac:dyDescent="0.35">
      <c r="A3507">
        <v>0</v>
      </c>
      <c r="B3507">
        <v>49</v>
      </c>
      <c r="C3507">
        <v>0</v>
      </c>
      <c r="D3507">
        <v>0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308</v>
      </c>
      <c r="O3507">
        <v>128</v>
      </c>
      <c r="P3507">
        <v>78</v>
      </c>
      <c r="Q3507">
        <v>24.82</v>
      </c>
      <c r="R3507">
        <v>80</v>
      </c>
      <c r="S3507">
        <v>70</v>
      </c>
      <c r="T3507">
        <v>0</v>
      </c>
      <c r="U3507" cm="1">
        <f t="array" ref="U3507">_xlfn.IFS(N3507&gt;Data_Analysis!AB$22,1,N3507&lt;Data_Analysis!AB$21,1,1=1,0)</f>
        <v>0</v>
      </c>
      <c r="V3507" cm="1">
        <f t="array" ref="V3507">_xlfn.IFS(O3507&gt;Data_Analysis!AD$22,1,O3507&lt;Data_Analysis!AD$21,1,1=1,0)</f>
        <v>0</v>
      </c>
      <c r="W3507" cm="1">
        <f t="array" ref="W3507">_xlfn.IFS(P3507&gt;Data_Analysis!AF$22,1,P3507&lt;Data_Analysis!AF$21,1,1=1,0)</f>
        <v>0</v>
      </c>
      <c r="X3507" cm="1">
        <f t="array" ref="X3507">_xlfn.IFS(Q3507&gt;Data_Analysis!AH$22,1,Q3507&lt;Data_Analysis!AH$21,1,1=1,0)</f>
        <v>0</v>
      </c>
      <c r="Y3507" cm="1">
        <f t="array" ref="Y3507">_xlfn.IFS(R3507&gt;Data_Analysis!AJ$22,1,R3507&lt;Data_Analysis!AJ$21,1,1=1,0)</f>
        <v>0</v>
      </c>
      <c r="Z3507" cm="1">
        <f t="array" ref="Z3507">_xlfn.IFS(S3507&gt;Data_Analysis!AL$22,1,S3507&lt;Data_Analysis!AL$21,1,1=1,0)</f>
        <v>0</v>
      </c>
    </row>
    <row r="3508" spans="1:26" x14ac:dyDescent="0.35">
      <c r="A3508">
        <v>0</v>
      </c>
      <c r="B3508">
        <v>41</v>
      </c>
      <c r="C3508">
        <v>0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166</v>
      </c>
      <c r="O3508">
        <v>128.5</v>
      </c>
      <c r="P3508">
        <v>74.5</v>
      </c>
      <c r="Q3508">
        <v>21.02</v>
      </c>
      <c r="R3508">
        <v>81</v>
      </c>
      <c r="S3508">
        <v>79.400000000000006</v>
      </c>
      <c r="T3508">
        <v>0</v>
      </c>
      <c r="U3508" cm="1">
        <f t="array" ref="U3508">_xlfn.IFS(N3508&gt;Data_Analysis!AB$22,1,N3508&lt;Data_Analysis!AB$21,1,1=1,0)</f>
        <v>0</v>
      </c>
      <c r="V3508" cm="1">
        <f t="array" ref="V3508">_xlfn.IFS(O3508&gt;Data_Analysis!AD$22,1,O3508&lt;Data_Analysis!AD$21,1,1=1,0)</f>
        <v>0</v>
      </c>
      <c r="W3508" cm="1">
        <f t="array" ref="W3508">_xlfn.IFS(P3508&gt;Data_Analysis!AF$22,1,P3508&lt;Data_Analysis!AF$21,1,1=1,0)</f>
        <v>0</v>
      </c>
      <c r="X3508" cm="1">
        <f t="array" ref="X3508">_xlfn.IFS(Q3508&gt;Data_Analysis!AH$22,1,Q3508&lt;Data_Analysis!AH$21,1,1=1,0)</f>
        <v>0</v>
      </c>
      <c r="Y3508" cm="1">
        <f t="array" ref="Y3508">_xlfn.IFS(R3508&gt;Data_Analysis!AJ$22,1,R3508&lt;Data_Analysis!AJ$21,1,1=1,0)</f>
        <v>0</v>
      </c>
      <c r="Z3508" cm="1">
        <f t="array" ref="Z3508">_xlfn.IFS(S3508&gt;Data_Analysis!AL$22,1,S3508&lt;Data_Analysis!AL$21,1,1=1,0)</f>
        <v>0</v>
      </c>
    </row>
    <row r="3509" spans="1:26" x14ac:dyDescent="0.35">
      <c r="A3509">
        <v>0</v>
      </c>
      <c r="B3509">
        <v>55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212</v>
      </c>
      <c r="O3509">
        <v>161</v>
      </c>
      <c r="P3509">
        <v>85</v>
      </c>
      <c r="Q3509">
        <v>28.26</v>
      </c>
      <c r="R3509">
        <v>66</v>
      </c>
      <c r="S3509">
        <v>63</v>
      </c>
      <c r="T3509">
        <v>1</v>
      </c>
      <c r="U3509" cm="1">
        <f t="array" ref="U3509">_xlfn.IFS(N3509&gt;Data_Analysis!AB$22,1,N3509&lt;Data_Analysis!AB$21,1,1=1,0)</f>
        <v>0</v>
      </c>
      <c r="V3509" cm="1">
        <f t="array" ref="V3509">_xlfn.IFS(O3509&gt;Data_Analysis!AD$22,1,O3509&lt;Data_Analysis!AD$21,1,1=1,0)</f>
        <v>0</v>
      </c>
      <c r="W3509" cm="1">
        <f t="array" ref="W3509">_xlfn.IFS(P3509&gt;Data_Analysis!AF$22,1,P3509&lt;Data_Analysis!AF$21,1,1=1,0)</f>
        <v>0</v>
      </c>
      <c r="X3509" cm="1">
        <f t="array" ref="X3509">_xlfn.IFS(Q3509&gt;Data_Analysis!AH$22,1,Q3509&lt;Data_Analysis!AH$21,1,1=1,0)</f>
        <v>0</v>
      </c>
      <c r="Y3509" cm="1">
        <f t="array" ref="Y3509">_xlfn.IFS(R3509&gt;Data_Analysis!AJ$22,1,R3509&lt;Data_Analysis!AJ$21,1,1=1,0)</f>
        <v>0</v>
      </c>
      <c r="Z3509" cm="1">
        <f t="array" ref="Z3509">_xlfn.IFS(S3509&gt;Data_Analysis!AL$22,1,S3509&lt;Data_Analysis!AL$21,1,1=1,0)</f>
        <v>0</v>
      </c>
    </row>
    <row r="3510" spans="1:26" x14ac:dyDescent="0.35">
      <c r="A3510">
        <v>1</v>
      </c>
      <c r="B3510">
        <v>38</v>
      </c>
      <c r="C3510">
        <v>0</v>
      </c>
      <c r="D3510">
        <v>1</v>
      </c>
      <c r="E3510">
        <v>0</v>
      </c>
      <c r="F3510">
        <v>0</v>
      </c>
      <c r="G3510">
        <v>0</v>
      </c>
      <c r="H3510">
        <v>1</v>
      </c>
      <c r="I3510">
        <v>20</v>
      </c>
      <c r="J3510">
        <v>0</v>
      </c>
      <c r="K3510">
        <v>0</v>
      </c>
      <c r="L3510">
        <v>0</v>
      </c>
      <c r="M3510">
        <v>0</v>
      </c>
      <c r="N3510">
        <v>270</v>
      </c>
      <c r="O3510">
        <v>120</v>
      </c>
      <c r="P3510">
        <v>75</v>
      </c>
      <c r="Q3510">
        <v>23.76</v>
      </c>
      <c r="R3510">
        <v>83</v>
      </c>
      <c r="S3510">
        <v>96</v>
      </c>
      <c r="T3510">
        <v>0</v>
      </c>
      <c r="U3510" cm="1">
        <f t="array" ref="U3510">_xlfn.IFS(N3510&gt;Data_Analysis!AB$22,1,N3510&lt;Data_Analysis!AB$21,1,1=1,0)</f>
        <v>0</v>
      </c>
      <c r="V3510" cm="1">
        <f t="array" ref="V3510">_xlfn.IFS(O3510&gt;Data_Analysis!AD$22,1,O3510&lt;Data_Analysis!AD$21,1,1=1,0)</f>
        <v>0</v>
      </c>
      <c r="W3510" cm="1">
        <f t="array" ref="W3510">_xlfn.IFS(P3510&gt;Data_Analysis!AF$22,1,P3510&lt;Data_Analysis!AF$21,1,1=1,0)</f>
        <v>0</v>
      </c>
      <c r="X3510" cm="1">
        <f t="array" ref="X3510">_xlfn.IFS(Q3510&gt;Data_Analysis!AH$22,1,Q3510&lt;Data_Analysis!AH$21,1,1=1,0)</f>
        <v>0</v>
      </c>
      <c r="Y3510" cm="1">
        <f t="array" ref="Y3510">_xlfn.IFS(R3510&gt;Data_Analysis!AJ$22,1,R3510&lt;Data_Analysis!AJ$21,1,1=1,0)</f>
        <v>0</v>
      </c>
      <c r="Z3510" cm="1">
        <f t="array" ref="Z3510">_xlfn.IFS(S3510&gt;Data_Analysis!AL$22,1,S3510&lt;Data_Analysis!AL$21,1,1=1,0)</f>
        <v>0</v>
      </c>
    </row>
    <row r="3511" spans="1:26" s="4" customFormat="1" hidden="1" x14ac:dyDescent="0.35">
      <c r="A3511" s="4">
        <v>0</v>
      </c>
      <c r="B3511" s="4">
        <v>54</v>
      </c>
      <c r="C3511" s="4">
        <v>0</v>
      </c>
      <c r="D3511" s="4">
        <v>0</v>
      </c>
      <c r="E3511" s="4">
        <v>1</v>
      </c>
      <c r="F3511" s="4">
        <v>0</v>
      </c>
      <c r="G3511" s="4">
        <v>0</v>
      </c>
      <c r="H3511" s="4">
        <v>1</v>
      </c>
      <c r="I3511" s="4">
        <v>15</v>
      </c>
      <c r="J3511" s="4">
        <v>0</v>
      </c>
      <c r="K3511" s="4">
        <v>0</v>
      </c>
      <c r="L3511" s="4">
        <v>1</v>
      </c>
      <c r="M3511" s="4">
        <v>0</v>
      </c>
      <c r="N3511" s="4">
        <v>262</v>
      </c>
      <c r="O3511" s="4">
        <v>230</v>
      </c>
      <c r="P3511" s="4">
        <v>110</v>
      </c>
      <c r="Q3511" s="4">
        <v>24.76</v>
      </c>
      <c r="R3511" s="4">
        <v>93</v>
      </c>
      <c r="S3511" s="4">
        <v>97</v>
      </c>
      <c r="T3511" s="4">
        <v>0</v>
      </c>
      <c r="U3511" s="4" cm="1">
        <f t="array" ref="U3511">_xlfn.IFS(N3511&gt;Data_Analysis!AB$22,1,N3511&lt;Data_Analysis!AB$21,1,1=1,0)</f>
        <v>0</v>
      </c>
      <c r="V3511" s="4" cm="1">
        <f t="array" ref="V3511">_xlfn.IFS(O3511&gt;Data_Analysis!AD$22,1,O3511&lt;Data_Analysis!AD$21,1,1=1,0)</f>
        <v>1</v>
      </c>
      <c r="W3511" s="4" cm="1">
        <f t="array" ref="W3511">_xlfn.IFS(P3511&gt;Data_Analysis!AF$22,1,P3511&lt;Data_Analysis!AF$21,1,1=1,0)</f>
        <v>1</v>
      </c>
      <c r="X3511" s="4" cm="1">
        <f t="array" ref="X3511">_xlfn.IFS(Q3511&gt;Data_Analysis!AH$22,1,Q3511&lt;Data_Analysis!AH$21,1,1=1,0)</f>
        <v>0</v>
      </c>
      <c r="Y3511" s="4" cm="1">
        <f t="array" ref="Y3511">_xlfn.IFS(R3511&gt;Data_Analysis!AJ$22,1,R3511&lt;Data_Analysis!AJ$21,1,1=1,0)</f>
        <v>0</v>
      </c>
      <c r="Z3511" s="4" cm="1">
        <f t="array" ref="Z3511">_xlfn.IFS(S3511&gt;Data_Analysis!AL$22,1,S3511&lt;Data_Analysis!AL$21,1,1=1,0)</f>
        <v>0</v>
      </c>
    </row>
    <row r="3512" spans="1:26" x14ac:dyDescent="0.35">
      <c r="A3512">
        <v>0</v>
      </c>
      <c r="B3512">
        <v>40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1</v>
      </c>
      <c r="I3512">
        <v>9</v>
      </c>
      <c r="J3512">
        <v>0</v>
      </c>
      <c r="K3512">
        <v>0</v>
      </c>
      <c r="L3512">
        <v>0</v>
      </c>
      <c r="M3512">
        <v>0</v>
      </c>
      <c r="N3512">
        <v>180</v>
      </c>
      <c r="O3512">
        <v>118</v>
      </c>
      <c r="P3512">
        <v>86.5</v>
      </c>
      <c r="Q3512">
        <v>22.69</v>
      </c>
      <c r="R3512">
        <v>89</v>
      </c>
      <c r="S3512">
        <v>67</v>
      </c>
      <c r="T3512">
        <v>0</v>
      </c>
      <c r="U3512" cm="1">
        <f t="array" ref="U3512">_xlfn.IFS(N3512&gt;Data_Analysis!AB$22,1,N3512&lt;Data_Analysis!AB$21,1,1=1,0)</f>
        <v>0</v>
      </c>
      <c r="V3512" cm="1">
        <f t="array" ref="V3512">_xlfn.IFS(O3512&gt;Data_Analysis!AD$22,1,O3512&lt;Data_Analysis!AD$21,1,1=1,0)</f>
        <v>0</v>
      </c>
      <c r="W3512" cm="1">
        <f t="array" ref="W3512">_xlfn.IFS(P3512&gt;Data_Analysis!AF$22,1,P3512&lt;Data_Analysis!AF$21,1,1=1,0)</f>
        <v>0</v>
      </c>
      <c r="X3512" cm="1">
        <f t="array" ref="X3512">_xlfn.IFS(Q3512&gt;Data_Analysis!AH$22,1,Q3512&lt;Data_Analysis!AH$21,1,1=1,0)</f>
        <v>0</v>
      </c>
      <c r="Y3512" cm="1">
        <f t="array" ref="Y3512">_xlfn.IFS(R3512&gt;Data_Analysis!AJ$22,1,R3512&lt;Data_Analysis!AJ$21,1,1=1,0)</f>
        <v>0</v>
      </c>
      <c r="Z3512" cm="1">
        <f t="array" ref="Z3512">_xlfn.IFS(S3512&gt;Data_Analysis!AL$22,1,S3512&lt;Data_Analysis!AL$21,1,1=1,0)</f>
        <v>0</v>
      </c>
    </row>
    <row r="3513" spans="1:26" x14ac:dyDescent="0.35">
      <c r="A3513">
        <v>1</v>
      </c>
      <c r="B3513">
        <v>50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2</v>
      </c>
      <c r="J3513">
        <v>0</v>
      </c>
      <c r="K3513">
        <v>0</v>
      </c>
      <c r="L3513">
        <v>0</v>
      </c>
      <c r="M3513">
        <v>0</v>
      </c>
      <c r="N3513">
        <v>238</v>
      </c>
      <c r="O3513">
        <v>121</v>
      </c>
      <c r="P3513">
        <v>85</v>
      </c>
      <c r="Q3513">
        <v>25.31</v>
      </c>
      <c r="R3513">
        <v>88</v>
      </c>
      <c r="S3513">
        <v>79.400000000000006</v>
      </c>
      <c r="T3513">
        <v>0</v>
      </c>
      <c r="U3513" cm="1">
        <f t="array" ref="U3513">_xlfn.IFS(N3513&gt;Data_Analysis!AB$22,1,N3513&lt;Data_Analysis!AB$21,1,1=1,0)</f>
        <v>0</v>
      </c>
      <c r="V3513" cm="1">
        <f t="array" ref="V3513">_xlfn.IFS(O3513&gt;Data_Analysis!AD$22,1,O3513&lt;Data_Analysis!AD$21,1,1=1,0)</f>
        <v>0</v>
      </c>
      <c r="W3513" cm="1">
        <f t="array" ref="W3513">_xlfn.IFS(P3513&gt;Data_Analysis!AF$22,1,P3513&lt;Data_Analysis!AF$21,1,1=1,0)</f>
        <v>0</v>
      </c>
      <c r="X3513" cm="1">
        <f t="array" ref="X3513">_xlfn.IFS(Q3513&gt;Data_Analysis!AH$22,1,Q3513&lt;Data_Analysis!AH$21,1,1=1,0)</f>
        <v>0</v>
      </c>
      <c r="Y3513" cm="1">
        <f t="array" ref="Y3513">_xlfn.IFS(R3513&gt;Data_Analysis!AJ$22,1,R3513&lt;Data_Analysis!AJ$21,1,1=1,0)</f>
        <v>0</v>
      </c>
      <c r="Z3513" cm="1">
        <f t="array" ref="Z3513">_xlfn.IFS(S3513&gt;Data_Analysis!AL$22,1,S3513&lt;Data_Analysis!AL$21,1,1=1,0)</f>
        <v>0</v>
      </c>
    </row>
    <row r="3514" spans="1:26" s="30" customFormat="1" hidden="1" x14ac:dyDescent="0.35">
      <c r="A3514" s="30">
        <v>1</v>
      </c>
      <c r="B3514" s="30">
        <v>54</v>
      </c>
      <c r="C3514" s="30">
        <v>0</v>
      </c>
      <c r="D3514" s="30">
        <v>0</v>
      </c>
      <c r="E3514" s="30">
        <v>0</v>
      </c>
      <c r="F3514" s="30">
        <v>1</v>
      </c>
      <c r="G3514" s="30">
        <v>0</v>
      </c>
      <c r="H3514" s="30">
        <v>1</v>
      </c>
      <c r="I3514" s="30">
        <v>20</v>
      </c>
      <c r="J3514" s="30">
        <v>0</v>
      </c>
      <c r="K3514" s="30">
        <v>0</v>
      </c>
      <c r="L3514" s="30">
        <v>0</v>
      </c>
      <c r="M3514" s="30">
        <v>0</v>
      </c>
      <c r="N3514" s="30">
        <v>235</v>
      </c>
      <c r="O3514" s="30">
        <v>143</v>
      </c>
      <c r="P3514" s="30">
        <v>75</v>
      </c>
      <c r="Q3514" s="30">
        <v>32.99</v>
      </c>
      <c r="R3514" s="30">
        <v>85</v>
      </c>
      <c r="S3514" s="30">
        <v>102</v>
      </c>
      <c r="T3514" s="30">
        <v>0</v>
      </c>
      <c r="U3514" s="30" cm="1">
        <f t="array" ref="U3514">_xlfn.IFS(N3514&gt;Data_Analysis!AB$22,1,N3514&lt;Data_Analysis!AB$21,1,1=1,0)</f>
        <v>0</v>
      </c>
      <c r="V3514" s="30" cm="1">
        <f t="array" ref="V3514">_xlfn.IFS(O3514&gt;Data_Analysis!AD$22,1,O3514&lt;Data_Analysis!AD$21,1,1=1,0)</f>
        <v>0</v>
      </c>
      <c r="W3514" s="30" cm="1">
        <f t="array" ref="W3514">_xlfn.IFS(P3514&gt;Data_Analysis!AF$22,1,P3514&lt;Data_Analysis!AF$21,1,1=1,0)</f>
        <v>0</v>
      </c>
      <c r="X3514" s="30" cm="1">
        <f t="array" ref="X3514">_xlfn.IFS(Q3514&gt;Data_Analysis!AH$22,1,Q3514&lt;Data_Analysis!AH$21,1,1=1,0)</f>
        <v>0</v>
      </c>
      <c r="Y3514" s="30" cm="1">
        <f t="array" ref="Y3514">_xlfn.IFS(R3514&gt;Data_Analysis!AJ$22,1,R3514&lt;Data_Analysis!AJ$21,1,1=1,0)</f>
        <v>0</v>
      </c>
      <c r="Z3514" s="30" cm="1">
        <f t="array" ref="Z3514">_xlfn.IFS(S3514&gt;Data_Analysis!AL$22,1,S3514&lt;Data_Analysis!AL$21,1,1=1,0)</f>
        <v>1</v>
      </c>
    </row>
    <row r="3515" spans="1:26" s="30" customFormat="1" hidden="1" x14ac:dyDescent="0.35">
      <c r="A3515" s="30">
        <v>1</v>
      </c>
      <c r="B3515" s="30">
        <v>66</v>
      </c>
      <c r="C3515" s="30">
        <v>0</v>
      </c>
      <c r="D3515" s="30">
        <v>0</v>
      </c>
      <c r="E3515" s="30">
        <v>1</v>
      </c>
      <c r="F3515" s="30">
        <v>0</v>
      </c>
      <c r="G3515" s="30">
        <v>0</v>
      </c>
      <c r="H3515" s="30">
        <v>0</v>
      </c>
      <c r="I3515" s="30">
        <v>0</v>
      </c>
      <c r="J3515" s="30">
        <v>0</v>
      </c>
      <c r="K3515" s="30">
        <v>0</v>
      </c>
      <c r="L3515" s="30">
        <v>0</v>
      </c>
      <c r="M3515" s="30">
        <v>1</v>
      </c>
      <c r="N3515" s="30">
        <v>189</v>
      </c>
      <c r="O3515" s="30">
        <v>140</v>
      </c>
      <c r="P3515" s="30">
        <v>71</v>
      </c>
      <c r="Q3515" s="30">
        <v>27.56</v>
      </c>
      <c r="R3515" s="30">
        <v>70</v>
      </c>
      <c r="S3515" s="30">
        <v>119</v>
      </c>
      <c r="T3515" s="30">
        <v>0</v>
      </c>
      <c r="U3515" s="30" cm="1">
        <f t="array" ref="U3515">_xlfn.IFS(N3515&gt;Data_Analysis!AB$22,1,N3515&lt;Data_Analysis!AB$21,1,1=1,0)</f>
        <v>0</v>
      </c>
      <c r="V3515" s="30" cm="1">
        <f t="array" ref="V3515">_xlfn.IFS(O3515&gt;Data_Analysis!AD$22,1,O3515&lt;Data_Analysis!AD$21,1,1=1,0)</f>
        <v>0</v>
      </c>
      <c r="W3515" s="30" cm="1">
        <f t="array" ref="W3515">_xlfn.IFS(P3515&gt;Data_Analysis!AF$22,1,P3515&lt;Data_Analysis!AF$21,1,1=1,0)</f>
        <v>0</v>
      </c>
      <c r="X3515" s="30" cm="1">
        <f t="array" ref="X3515">_xlfn.IFS(Q3515&gt;Data_Analysis!AH$22,1,Q3515&lt;Data_Analysis!AH$21,1,1=1,0)</f>
        <v>0</v>
      </c>
      <c r="Y3515" s="30" cm="1">
        <f t="array" ref="Y3515">_xlfn.IFS(R3515&gt;Data_Analysis!AJ$22,1,R3515&lt;Data_Analysis!AJ$21,1,1=1,0)</f>
        <v>0</v>
      </c>
      <c r="Z3515" s="30" cm="1">
        <f t="array" ref="Z3515">_xlfn.IFS(S3515&gt;Data_Analysis!AL$22,1,S3515&lt;Data_Analysis!AL$21,1,1=1,0)</f>
        <v>1</v>
      </c>
    </row>
    <row r="3516" spans="1:26" x14ac:dyDescent="0.35">
      <c r="A3516">
        <v>1</v>
      </c>
      <c r="B3516">
        <v>63</v>
      </c>
      <c r="C3516">
        <v>0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178</v>
      </c>
      <c r="O3516">
        <v>155</v>
      </c>
      <c r="P3516">
        <v>79</v>
      </c>
      <c r="Q3516">
        <v>25.9</v>
      </c>
      <c r="R3516">
        <v>55</v>
      </c>
      <c r="S3516">
        <v>61</v>
      </c>
      <c r="T3516">
        <v>0</v>
      </c>
      <c r="U3516" cm="1">
        <f t="array" ref="U3516">_xlfn.IFS(N3516&gt;Data_Analysis!AB$22,1,N3516&lt;Data_Analysis!AB$21,1,1=1,0)</f>
        <v>0</v>
      </c>
      <c r="V3516" cm="1">
        <f t="array" ref="V3516">_xlfn.IFS(O3516&gt;Data_Analysis!AD$22,1,O3516&lt;Data_Analysis!AD$21,1,1=1,0)</f>
        <v>0</v>
      </c>
      <c r="W3516" cm="1">
        <f t="array" ref="W3516">_xlfn.IFS(P3516&gt;Data_Analysis!AF$22,1,P3516&lt;Data_Analysis!AF$21,1,1=1,0)</f>
        <v>0</v>
      </c>
      <c r="X3516" cm="1">
        <f t="array" ref="X3516">_xlfn.IFS(Q3516&gt;Data_Analysis!AH$22,1,Q3516&lt;Data_Analysis!AH$21,1,1=1,0)</f>
        <v>0</v>
      </c>
      <c r="Y3516" cm="1">
        <f t="array" ref="Y3516">_xlfn.IFS(R3516&gt;Data_Analysis!AJ$22,1,R3516&lt;Data_Analysis!AJ$21,1,1=1,0)</f>
        <v>0</v>
      </c>
      <c r="Z3516" cm="1">
        <f t="array" ref="Z3516">_xlfn.IFS(S3516&gt;Data_Analysis!AL$22,1,S3516&lt;Data_Analysis!AL$21,1,1=1,0)</f>
        <v>0</v>
      </c>
    </row>
    <row r="3517" spans="1:26" x14ac:dyDescent="0.35">
      <c r="A3517">
        <v>1</v>
      </c>
      <c r="B3517">
        <v>52</v>
      </c>
      <c r="C3517">
        <v>0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0</v>
      </c>
      <c r="N3517">
        <v>170</v>
      </c>
      <c r="O3517">
        <v>153</v>
      </c>
      <c r="P3517">
        <v>102.5</v>
      </c>
      <c r="Q3517">
        <v>29.35</v>
      </c>
      <c r="R3517">
        <v>91</v>
      </c>
      <c r="S3517">
        <v>67</v>
      </c>
      <c r="T3517">
        <v>0</v>
      </c>
      <c r="U3517" cm="1">
        <f t="array" ref="U3517">_xlfn.IFS(N3517&gt;Data_Analysis!AB$22,1,N3517&lt;Data_Analysis!AB$21,1,1=1,0)</f>
        <v>0</v>
      </c>
      <c r="V3517" cm="1">
        <f t="array" ref="V3517">_xlfn.IFS(O3517&gt;Data_Analysis!AD$22,1,O3517&lt;Data_Analysis!AD$21,1,1=1,0)</f>
        <v>0</v>
      </c>
      <c r="W3517" cm="1">
        <f t="array" ref="W3517">_xlfn.IFS(P3517&gt;Data_Analysis!AF$22,1,P3517&lt;Data_Analysis!AF$21,1,1=1,0)</f>
        <v>0</v>
      </c>
      <c r="X3517" cm="1">
        <f t="array" ref="X3517">_xlfn.IFS(Q3517&gt;Data_Analysis!AH$22,1,Q3517&lt;Data_Analysis!AH$21,1,1=1,0)</f>
        <v>0</v>
      </c>
      <c r="Y3517" cm="1">
        <f t="array" ref="Y3517">_xlfn.IFS(R3517&gt;Data_Analysis!AJ$22,1,R3517&lt;Data_Analysis!AJ$21,1,1=1,0)</f>
        <v>0</v>
      </c>
      <c r="Z3517" cm="1">
        <f t="array" ref="Z3517">_xlfn.IFS(S3517&gt;Data_Analysis!AL$22,1,S3517&lt;Data_Analysis!AL$21,1,1=1,0)</f>
        <v>0</v>
      </c>
    </row>
    <row r="3518" spans="1:26" x14ac:dyDescent="0.35">
      <c r="A3518">
        <v>0</v>
      </c>
      <c r="B3518">
        <v>48</v>
      </c>
      <c r="C3518">
        <v>0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202</v>
      </c>
      <c r="O3518">
        <v>146.5</v>
      </c>
      <c r="P3518">
        <v>79</v>
      </c>
      <c r="Q3518">
        <v>22.19</v>
      </c>
      <c r="R3518">
        <v>82</v>
      </c>
      <c r="S3518">
        <v>95</v>
      </c>
      <c r="T3518">
        <v>0</v>
      </c>
      <c r="U3518" cm="1">
        <f t="array" ref="U3518">_xlfn.IFS(N3518&gt;Data_Analysis!AB$22,1,N3518&lt;Data_Analysis!AB$21,1,1=1,0)</f>
        <v>0</v>
      </c>
      <c r="V3518" cm="1">
        <f t="array" ref="V3518">_xlfn.IFS(O3518&gt;Data_Analysis!AD$22,1,O3518&lt;Data_Analysis!AD$21,1,1=1,0)</f>
        <v>0</v>
      </c>
      <c r="W3518" cm="1">
        <f t="array" ref="W3518">_xlfn.IFS(P3518&gt;Data_Analysis!AF$22,1,P3518&lt;Data_Analysis!AF$21,1,1=1,0)</f>
        <v>0</v>
      </c>
      <c r="X3518" cm="1">
        <f t="array" ref="X3518">_xlfn.IFS(Q3518&gt;Data_Analysis!AH$22,1,Q3518&lt;Data_Analysis!AH$21,1,1=1,0)</f>
        <v>0</v>
      </c>
      <c r="Y3518" cm="1">
        <f t="array" ref="Y3518">_xlfn.IFS(R3518&gt;Data_Analysis!AJ$22,1,R3518&lt;Data_Analysis!AJ$21,1,1=1,0)</f>
        <v>0</v>
      </c>
      <c r="Z3518" cm="1">
        <f t="array" ref="Z3518">_xlfn.IFS(S3518&gt;Data_Analysis!AL$22,1,S3518&lt;Data_Analysis!AL$21,1,1=1,0)</f>
        <v>0</v>
      </c>
    </row>
    <row r="3519" spans="1:26" s="29" customFormat="1" hidden="1" x14ac:dyDescent="0.35">
      <c r="A3519" s="29">
        <v>0</v>
      </c>
      <c r="B3519" s="29">
        <v>38</v>
      </c>
      <c r="C3519" s="29">
        <v>0</v>
      </c>
      <c r="D3519" s="29">
        <v>1</v>
      </c>
      <c r="E3519" s="29">
        <v>0</v>
      </c>
      <c r="F3519" s="29">
        <v>0</v>
      </c>
      <c r="G3519" s="29">
        <v>0</v>
      </c>
      <c r="H3519" s="29">
        <v>1</v>
      </c>
      <c r="I3519" s="29">
        <v>25</v>
      </c>
      <c r="J3519" s="29">
        <v>0</v>
      </c>
      <c r="K3519" s="29">
        <v>0</v>
      </c>
      <c r="L3519" s="29">
        <v>0</v>
      </c>
      <c r="M3519" s="29">
        <v>0</v>
      </c>
      <c r="N3519" s="29">
        <v>205</v>
      </c>
      <c r="O3519" s="29">
        <v>117.5</v>
      </c>
      <c r="P3519" s="29">
        <v>77</v>
      </c>
      <c r="Q3519" s="29">
        <v>21.44</v>
      </c>
      <c r="R3519" s="29">
        <v>100</v>
      </c>
      <c r="S3519" s="29">
        <v>79.400000000000006</v>
      </c>
      <c r="T3519" s="29">
        <v>0</v>
      </c>
      <c r="U3519" s="29" cm="1">
        <f t="array" ref="U3519">_xlfn.IFS(N3519&gt;Data_Analysis!AB$22,1,N3519&lt;Data_Analysis!AB$21,1,1=1,0)</f>
        <v>0</v>
      </c>
      <c r="V3519" s="29" cm="1">
        <f t="array" ref="V3519">_xlfn.IFS(O3519&gt;Data_Analysis!AD$22,1,O3519&lt;Data_Analysis!AD$21,1,1=1,0)</f>
        <v>0</v>
      </c>
      <c r="W3519" s="29" cm="1">
        <f t="array" ref="W3519">_xlfn.IFS(P3519&gt;Data_Analysis!AF$22,1,P3519&lt;Data_Analysis!AF$21,1,1=1,0)</f>
        <v>0</v>
      </c>
      <c r="X3519" s="29" cm="1">
        <f t="array" ref="X3519">_xlfn.IFS(Q3519&gt;Data_Analysis!AH$22,1,Q3519&lt;Data_Analysis!AH$21,1,1=1,0)</f>
        <v>0</v>
      </c>
      <c r="Y3519" s="29" cm="1">
        <f t="array" ref="Y3519">_xlfn.IFS(R3519&gt;Data_Analysis!AJ$22,1,R3519&lt;Data_Analysis!AJ$21,1,1=1,0)</f>
        <v>1</v>
      </c>
      <c r="Z3519" s="29" cm="1">
        <f t="array" ref="Z3519">_xlfn.IFS(S3519&gt;Data_Analysis!AL$22,1,S3519&lt;Data_Analysis!AL$21,1,1=1,0)</f>
        <v>0</v>
      </c>
    </row>
    <row r="3520" spans="1:26" x14ac:dyDescent="0.35">
      <c r="A3520">
        <v>1</v>
      </c>
      <c r="B3520">
        <v>54</v>
      </c>
      <c r="C3520">
        <v>0</v>
      </c>
      <c r="D3520">
        <v>1</v>
      </c>
      <c r="E3520">
        <v>0</v>
      </c>
      <c r="F3520">
        <v>0</v>
      </c>
      <c r="G3520">
        <v>0</v>
      </c>
      <c r="H3520">
        <v>1</v>
      </c>
      <c r="I3520">
        <v>25</v>
      </c>
      <c r="J3520">
        <v>0</v>
      </c>
      <c r="K3520">
        <v>0</v>
      </c>
      <c r="L3520">
        <v>0</v>
      </c>
      <c r="M3520">
        <v>0</v>
      </c>
      <c r="N3520">
        <v>208</v>
      </c>
      <c r="O3520">
        <v>137.5</v>
      </c>
      <c r="P3520">
        <v>82.5</v>
      </c>
      <c r="Q3520">
        <v>25.58</v>
      </c>
      <c r="R3520">
        <v>75</v>
      </c>
      <c r="S3520">
        <v>63</v>
      </c>
      <c r="T3520">
        <v>1</v>
      </c>
      <c r="U3520" cm="1">
        <f t="array" ref="U3520">_xlfn.IFS(N3520&gt;Data_Analysis!AB$22,1,N3520&lt;Data_Analysis!AB$21,1,1=1,0)</f>
        <v>0</v>
      </c>
      <c r="V3520" cm="1">
        <f t="array" ref="V3520">_xlfn.IFS(O3520&gt;Data_Analysis!AD$22,1,O3520&lt;Data_Analysis!AD$21,1,1=1,0)</f>
        <v>0</v>
      </c>
      <c r="W3520" cm="1">
        <f t="array" ref="W3520">_xlfn.IFS(P3520&gt;Data_Analysis!AF$22,1,P3520&lt;Data_Analysis!AF$21,1,1=1,0)</f>
        <v>0</v>
      </c>
      <c r="X3520" cm="1">
        <f t="array" ref="X3520">_xlfn.IFS(Q3520&gt;Data_Analysis!AH$22,1,Q3520&lt;Data_Analysis!AH$21,1,1=1,0)</f>
        <v>0</v>
      </c>
      <c r="Y3520" cm="1">
        <f t="array" ref="Y3520">_xlfn.IFS(R3520&gt;Data_Analysis!AJ$22,1,R3520&lt;Data_Analysis!AJ$21,1,1=1,0)</f>
        <v>0</v>
      </c>
      <c r="Z3520" cm="1">
        <f t="array" ref="Z3520">_xlfn.IFS(S3520&gt;Data_Analysis!AL$22,1,S3520&lt;Data_Analysis!AL$21,1,1=1,0)</f>
        <v>0</v>
      </c>
    </row>
    <row r="3521" spans="1:26" s="30" customFormat="1" hidden="1" x14ac:dyDescent="0.35">
      <c r="A3521" s="30">
        <v>0</v>
      </c>
      <c r="B3521" s="30">
        <v>38</v>
      </c>
      <c r="C3521" s="30">
        <v>0</v>
      </c>
      <c r="D3521" s="30">
        <v>0</v>
      </c>
      <c r="E3521" s="30">
        <v>0</v>
      </c>
      <c r="F3521" s="30">
        <v>1</v>
      </c>
      <c r="G3521" s="30">
        <v>0</v>
      </c>
      <c r="H3521" s="30">
        <v>0</v>
      </c>
      <c r="I3521" s="30">
        <v>0</v>
      </c>
      <c r="J3521" s="30">
        <v>0</v>
      </c>
      <c r="K3521" s="30">
        <v>0</v>
      </c>
      <c r="L3521" s="30">
        <v>0</v>
      </c>
      <c r="M3521" s="30">
        <v>0</v>
      </c>
      <c r="N3521" s="30">
        <v>182</v>
      </c>
      <c r="O3521" s="30">
        <v>138</v>
      </c>
      <c r="P3521" s="30">
        <v>72</v>
      </c>
      <c r="Q3521" s="30">
        <v>21.67</v>
      </c>
      <c r="R3521" s="30">
        <v>85</v>
      </c>
      <c r="S3521" s="30">
        <v>108</v>
      </c>
      <c r="T3521" s="30">
        <v>0</v>
      </c>
      <c r="U3521" s="30" cm="1">
        <f t="array" ref="U3521">_xlfn.IFS(N3521&gt;Data_Analysis!AB$22,1,N3521&lt;Data_Analysis!AB$21,1,1=1,0)</f>
        <v>0</v>
      </c>
      <c r="V3521" s="30" cm="1">
        <f t="array" ref="V3521">_xlfn.IFS(O3521&gt;Data_Analysis!AD$22,1,O3521&lt;Data_Analysis!AD$21,1,1=1,0)</f>
        <v>0</v>
      </c>
      <c r="W3521" s="30" cm="1">
        <f t="array" ref="W3521">_xlfn.IFS(P3521&gt;Data_Analysis!AF$22,1,P3521&lt;Data_Analysis!AF$21,1,1=1,0)</f>
        <v>0</v>
      </c>
      <c r="X3521" s="30" cm="1">
        <f t="array" ref="X3521">_xlfn.IFS(Q3521&gt;Data_Analysis!AH$22,1,Q3521&lt;Data_Analysis!AH$21,1,1=1,0)</f>
        <v>0</v>
      </c>
      <c r="Y3521" s="30" cm="1">
        <f t="array" ref="Y3521">_xlfn.IFS(R3521&gt;Data_Analysis!AJ$22,1,R3521&lt;Data_Analysis!AJ$21,1,1=1,0)</f>
        <v>0</v>
      </c>
      <c r="Z3521" s="30" cm="1">
        <f t="array" ref="Z3521">_xlfn.IFS(S3521&gt;Data_Analysis!AL$22,1,S3521&lt;Data_Analysis!AL$21,1,1=1,0)</f>
        <v>1</v>
      </c>
    </row>
    <row r="3522" spans="1:26" x14ac:dyDescent="0.35">
      <c r="A3522">
        <v>1</v>
      </c>
      <c r="B3522">
        <v>65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25</v>
      </c>
      <c r="J3522">
        <v>0</v>
      </c>
      <c r="K3522">
        <v>0</v>
      </c>
      <c r="L3522">
        <v>0</v>
      </c>
      <c r="M3522">
        <v>0</v>
      </c>
      <c r="N3522">
        <v>215</v>
      </c>
      <c r="O3522">
        <v>147.5</v>
      </c>
      <c r="P3522">
        <v>95</v>
      </c>
      <c r="Q3522">
        <v>29.08</v>
      </c>
      <c r="R3522">
        <v>82</v>
      </c>
      <c r="S3522">
        <v>88</v>
      </c>
      <c r="T3522">
        <v>1</v>
      </c>
      <c r="U3522" cm="1">
        <f t="array" ref="U3522">_xlfn.IFS(N3522&gt;Data_Analysis!AB$22,1,N3522&lt;Data_Analysis!AB$21,1,1=1,0)</f>
        <v>0</v>
      </c>
      <c r="V3522" cm="1">
        <f t="array" ref="V3522">_xlfn.IFS(O3522&gt;Data_Analysis!AD$22,1,O3522&lt;Data_Analysis!AD$21,1,1=1,0)</f>
        <v>0</v>
      </c>
      <c r="W3522" cm="1">
        <f t="array" ref="W3522">_xlfn.IFS(P3522&gt;Data_Analysis!AF$22,1,P3522&lt;Data_Analysis!AF$21,1,1=1,0)</f>
        <v>0</v>
      </c>
      <c r="X3522" cm="1">
        <f t="array" ref="X3522">_xlfn.IFS(Q3522&gt;Data_Analysis!AH$22,1,Q3522&lt;Data_Analysis!AH$21,1,1=1,0)</f>
        <v>0</v>
      </c>
      <c r="Y3522" cm="1">
        <f t="array" ref="Y3522">_xlfn.IFS(R3522&gt;Data_Analysis!AJ$22,1,R3522&lt;Data_Analysis!AJ$21,1,1=1,0)</f>
        <v>0</v>
      </c>
      <c r="Z3522" cm="1">
        <f t="array" ref="Z3522">_xlfn.IFS(S3522&gt;Data_Analysis!AL$22,1,S3522&lt;Data_Analysis!AL$21,1,1=1,0)</f>
        <v>0</v>
      </c>
    </row>
    <row r="3523" spans="1:26" x14ac:dyDescent="0.35">
      <c r="A3523">
        <v>1</v>
      </c>
      <c r="B3523">
        <v>53</v>
      </c>
      <c r="C3523">
        <v>0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196</v>
      </c>
      <c r="O3523">
        <v>129</v>
      </c>
      <c r="P3523">
        <v>80</v>
      </c>
      <c r="Q3523">
        <v>26.32</v>
      </c>
      <c r="R3523">
        <v>75</v>
      </c>
      <c r="S3523">
        <v>89</v>
      </c>
      <c r="T3523">
        <v>0</v>
      </c>
      <c r="U3523" cm="1">
        <f t="array" ref="U3523">_xlfn.IFS(N3523&gt;Data_Analysis!AB$22,1,N3523&lt;Data_Analysis!AB$21,1,1=1,0)</f>
        <v>0</v>
      </c>
      <c r="V3523" cm="1">
        <f t="array" ref="V3523">_xlfn.IFS(O3523&gt;Data_Analysis!AD$22,1,O3523&lt;Data_Analysis!AD$21,1,1=1,0)</f>
        <v>0</v>
      </c>
      <c r="W3523" cm="1">
        <f t="array" ref="W3523">_xlfn.IFS(P3523&gt;Data_Analysis!AF$22,1,P3523&lt;Data_Analysis!AF$21,1,1=1,0)</f>
        <v>0</v>
      </c>
      <c r="X3523" cm="1">
        <f t="array" ref="X3523">_xlfn.IFS(Q3523&gt;Data_Analysis!AH$22,1,Q3523&lt;Data_Analysis!AH$21,1,1=1,0)</f>
        <v>0</v>
      </c>
      <c r="Y3523" cm="1">
        <f t="array" ref="Y3523">_xlfn.IFS(R3523&gt;Data_Analysis!AJ$22,1,R3523&lt;Data_Analysis!AJ$21,1,1=1,0)</f>
        <v>0</v>
      </c>
      <c r="Z3523" cm="1">
        <f t="array" ref="Z3523">_xlfn.IFS(S3523&gt;Data_Analysis!AL$22,1,S3523&lt;Data_Analysis!AL$21,1,1=1,0)</f>
        <v>0</v>
      </c>
    </row>
    <row r="3524" spans="1:26" x14ac:dyDescent="0.35">
      <c r="A3524">
        <v>0</v>
      </c>
      <c r="B3524">
        <v>44</v>
      </c>
      <c r="C3524">
        <v>0</v>
      </c>
      <c r="D3524">
        <v>0</v>
      </c>
      <c r="E3524">
        <v>1</v>
      </c>
      <c r="F3524">
        <v>0</v>
      </c>
      <c r="G3524">
        <v>0</v>
      </c>
      <c r="H3524">
        <v>1</v>
      </c>
      <c r="I3524">
        <v>15</v>
      </c>
      <c r="J3524">
        <v>0</v>
      </c>
      <c r="K3524">
        <v>0</v>
      </c>
      <c r="L3524">
        <v>0</v>
      </c>
      <c r="M3524">
        <v>0</v>
      </c>
      <c r="N3524">
        <v>244</v>
      </c>
      <c r="O3524">
        <v>101</v>
      </c>
      <c r="P3524">
        <v>66</v>
      </c>
      <c r="Q3524">
        <v>25.38</v>
      </c>
      <c r="R3524">
        <v>85</v>
      </c>
      <c r="S3524">
        <v>76</v>
      </c>
      <c r="T3524">
        <v>0</v>
      </c>
      <c r="U3524" cm="1">
        <f t="array" ref="U3524">_xlfn.IFS(N3524&gt;Data_Analysis!AB$22,1,N3524&lt;Data_Analysis!AB$21,1,1=1,0)</f>
        <v>0</v>
      </c>
      <c r="V3524" cm="1">
        <f t="array" ref="V3524">_xlfn.IFS(O3524&gt;Data_Analysis!AD$22,1,O3524&lt;Data_Analysis!AD$21,1,1=1,0)</f>
        <v>0</v>
      </c>
      <c r="W3524" cm="1">
        <f t="array" ref="W3524">_xlfn.IFS(P3524&gt;Data_Analysis!AF$22,1,P3524&lt;Data_Analysis!AF$21,1,1=1,0)</f>
        <v>0</v>
      </c>
      <c r="X3524" cm="1">
        <f t="array" ref="X3524">_xlfn.IFS(Q3524&gt;Data_Analysis!AH$22,1,Q3524&lt;Data_Analysis!AH$21,1,1=1,0)</f>
        <v>0</v>
      </c>
      <c r="Y3524" cm="1">
        <f t="array" ref="Y3524">_xlfn.IFS(R3524&gt;Data_Analysis!AJ$22,1,R3524&lt;Data_Analysis!AJ$21,1,1=1,0)</f>
        <v>0</v>
      </c>
      <c r="Z3524" cm="1">
        <f t="array" ref="Z3524">_xlfn.IFS(S3524&gt;Data_Analysis!AL$22,1,S3524&lt;Data_Analysis!AL$21,1,1=1,0)</f>
        <v>0</v>
      </c>
    </row>
    <row r="3525" spans="1:26" x14ac:dyDescent="0.35">
      <c r="A3525">
        <v>0</v>
      </c>
      <c r="B3525">
        <v>47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190</v>
      </c>
      <c r="O3525">
        <v>162</v>
      </c>
      <c r="P3525">
        <v>85</v>
      </c>
      <c r="Q3525">
        <v>30.59</v>
      </c>
      <c r="R3525">
        <v>65</v>
      </c>
      <c r="S3525">
        <v>80</v>
      </c>
      <c r="T3525">
        <v>0</v>
      </c>
      <c r="U3525" cm="1">
        <f t="array" ref="U3525">_xlfn.IFS(N3525&gt;Data_Analysis!AB$22,1,N3525&lt;Data_Analysis!AB$21,1,1=1,0)</f>
        <v>0</v>
      </c>
      <c r="V3525" cm="1">
        <f t="array" ref="V3525">_xlfn.IFS(O3525&gt;Data_Analysis!AD$22,1,O3525&lt;Data_Analysis!AD$21,1,1=1,0)</f>
        <v>0</v>
      </c>
      <c r="W3525" cm="1">
        <f t="array" ref="W3525">_xlfn.IFS(P3525&gt;Data_Analysis!AF$22,1,P3525&lt;Data_Analysis!AF$21,1,1=1,0)</f>
        <v>0</v>
      </c>
      <c r="X3525" cm="1">
        <f t="array" ref="X3525">_xlfn.IFS(Q3525&gt;Data_Analysis!AH$22,1,Q3525&lt;Data_Analysis!AH$21,1,1=1,0)</f>
        <v>0</v>
      </c>
      <c r="Y3525" cm="1">
        <f t="array" ref="Y3525">_xlfn.IFS(R3525&gt;Data_Analysis!AJ$22,1,R3525&lt;Data_Analysis!AJ$21,1,1=1,0)</f>
        <v>0</v>
      </c>
      <c r="Z3525" cm="1">
        <f t="array" ref="Z3525">_xlfn.IFS(S3525&gt;Data_Analysis!AL$22,1,S3525&lt;Data_Analysis!AL$21,1,1=1,0)</f>
        <v>0</v>
      </c>
    </row>
    <row r="3526" spans="1:26" s="27" customFormat="1" hidden="1" x14ac:dyDescent="0.35">
      <c r="A3526" s="27">
        <v>0</v>
      </c>
      <c r="B3526" s="27">
        <v>57</v>
      </c>
      <c r="C3526" s="27">
        <v>0</v>
      </c>
      <c r="D3526" s="27">
        <v>0</v>
      </c>
      <c r="E3526" s="27">
        <v>0</v>
      </c>
      <c r="F3526" s="27">
        <v>1</v>
      </c>
      <c r="G3526" s="27">
        <v>0</v>
      </c>
      <c r="H3526" s="27">
        <v>0</v>
      </c>
      <c r="I3526" s="27">
        <v>0</v>
      </c>
      <c r="J3526" s="27">
        <v>0</v>
      </c>
      <c r="K3526" s="27">
        <v>0</v>
      </c>
      <c r="L3526" s="27">
        <v>1</v>
      </c>
      <c r="M3526" s="27">
        <v>0</v>
      </c>
      <c r="N3526" s="27">
        <v>285</v>
      </c>
      <c r="O3526" s="27">
        <v>197</v>
      </c>
      <c r="P3526" s="27">
        <v>72</v>
      </c>
      <c r="Q3526" s="27">
        <v>23.41</v>
      </c>
      <c r="R3526" s="27">
        <v>68</v>
      </c>
      <c r="S3526" s="27">
        <v>78</v>
      </c>
      <c r="T3526" s="27">
        <v>1</v>
      </c>
      <c r="U3526" s="27" cm="1">
        <f t="array" ref="U3526">_xlfn.IFS(N3526&gt;Data_Analysis!AB$22,1,N3526&lt;Data_Analysis!AB$21,1,1=1,0)</f>
        <v>0</v>
      </c>
      <c r="V3526" s="27" cm="1">
        <f t="array" ref="V3526">_xlfn.IFS(O3526&gt;Data_Analysis!AD$22,1,O3526&lt;Data_Analysis!AD$21,1,1=1,0)</f>
        <v>1</v>
      </c>
      <c r="W3526" s="27" cm="1">
        <f t="array" ref="W3526">_xlfn.IFS(P3526&gt;Data_Analysis!AF$22,1,P3526&lt;Data_Analysis!AF$21,1,1=1,0)</f>
        <v>0</v>
      </c>
      <c r="X3526" s="27" cm="1">
        <f t="array" ref="X3526">_xlfn.IFS(Q3526&gt;Data_Analysis!AH$22,1,Q3526&lt;Data_Analysis!AH$21,1,1=1,0)</f>
        <v>0</v>
      </c>
      <c r="Y3526" s="27" cm="1">
        <f t="array" ref="Y3526">_xlfn.IFS(R3526&gt;Data_Analysis!AJ$22,1,R3526&lt;Data_Analysis!AJ$21,1,1=1,0)</f>
        <v>0</v>
      </c>
      <c r="Z3526" s="27" cm="1">
        <f t="array" ref="Z3526">_xlfn.IFS(S3526&gt;Data_Analysis!AL$22,1,S3526&lt;Data_Analysis!AL$21,1,1=1,0)</f>
        <v>0</v>
      </c>
    </row>
    <row r="3527" spans="1:26" x14ac:dyDescent="0.35">
      <c r="A3527">
        <v>0</v>
      </c>
      <c r="B3527">
        <v>44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1</v>
      </c>
      <c r="I3527">
        <v>5</v>
      </c>
      <c r="J3527">
        <v>0</v>
      </c>
      <c r="K3527">
        <v>0</v>
      </c>
      <c r="L3527">
        <v>0</v>
      </c>
      <c r="M3527">
        <v>0</v>
      </c>
      <c r="N3527">
        <v>231</v>
      </c>
      <c r="O3527">
        <v>133</v>
      </c>
      <c r="P3527">
        <v>89</v>
      </c>
      <c r="Q3527">
        <v>29.29</v>
      </c>
      <c r="R3527">
        <v>70</v>
      </c>
      <c r="S3527">
        <v>83</v>
      </c>
      <c r="T3527">
        <v>0</v>
      </c>
      <c r="U3527" cm="1">
        <f t="array" ref="U3527">_xlfn.IFS(N3527&gt;Data_Analysis!AB$22,1,N3527&lt;Data_Analysis!AB$21,1,1=1,0)</f>
        <v>0</v>
      </c>
      <c r="V3527" cm="1">
        <f t="array" ref="V3527">_xlfn.IFS(O3527&gt;Data_Analysis!AD$22,1,O3527&lt;Data_Analysis!AD$21,1,1=1,0)</f>
        <v>0</v>
      </c>
      <c r="W3527" cm="1">
        <f t="array" ref="W3527">_xlfn.IFS(P3527&gt;Data_Analysis!AF$22,1,P3527&lt;Data_Analysis!AF$21,1,1=1,0)</f>
        <v>0</v>
      </c>
      <c r="X3527" cm="1">
        <f t="array" ref="X3527">_xlfn.IFS(Q3527&gt;Data_Analysis!AH$22,1,Q3527&lt;Data_Analysis!AH$21,1,1=1,0)</f>
        <v>0</v>
      </c>
      <c r="Y3527" cm="1">
        <f t="array" ref="Y3527">_xlfn.IFS(R3527&gt;Data_Analysis!AJ$22,1,R3527&lt;Data_Analysis!AJ$21,1,1=1,0)</f>
        <v>0</v>
      </c>
      <c r="Z3527" cm="1">
        <f t="array" ref="Z3527">_xlfn.IFS(S3527&gt;Data_Analysis!AL$22,1,S3527&lt;Data_Analysis!AL$21,1,1=1,0)</f>
        <v>0</v>
      </c>
    </row>
    <row r="3528" spans="1:26" x14ac:dyDescent="0.35">
      <c r="A3528">
        <v>0</v>
      </c>
      <c r="B3528">
        <v>43</v>
      </c>
      <c r="C3528">
        <v>0</v>
      </c>
      <c r="D3528">
        <v>0</v>
      </c>
      <c r="E3528">
        <v>1</v>
      </c>
      <c r="F3528">
        <v>0</v>
      </c>
      <c r="G3528">
        <v>0</v>
      </c>
      <c r="H3528">
        <v>1</v>
      </c>
      <c r="I3528">
        <v>20</v>
      </c>
      <c r="J3528">
        <v>0</v>
      </c>
      <c r="K3528">
        <v>0</v>
      </c>
      <c r="L3528">
        <v>1</v>
      </c>
      <c r="M3528">
        <v>0</v>
      </c>
      <c r="N3528">
        <v>286</v>
      </c>
      <c r="O3528">
        <v>164</v>
      </c>
      <c r="P3528">
        <v>89</v>
      </c>
      <c r="Q3528">
        <v>24.44</v>
      </c>
      <c r="R3528">
        <v>75</v>
      </c>
      <c r="S3528">
        <v>87</v>
      </c>
      <c r="T3528">
        <v>0</v>
      </c>
      <c r="U3528" cm="1">
        <f t="array" ref="U3528">_xlfn.IFS(N3528&gt;Data_Analysis!AB$22,1,N3528&lt;Data_Analysis!AB$21,1,1=1,0)</f>
        <v>0</v>
      </c>
      <c r="V3528" cm="1">
        <f t="array" ref="V3528">_xlfn.IFS(O3528&gt;Data_Analysis!AD$22,1,O3528&lt;Data_Analysis!AD$21,1,1=1,0)</f>
        <v>0</v>
      </c>
      <c r="W3528" cm="1">
        <f t="array" ref="W3528">_xlfn.IFS(P3528&gt;Data_Analysis!AF$22,1,P3528&lt;Data_Analysis!AF$21,1,1=1,0)</f>
        <v>0</v>
      </c>
      <c r="X3528" cm="1">
        <f t="array" ref="X3528">_xlfn.IFS(Q3528&gt;Data_Analysis!AH$22,1,Q3528&lt;Data_Analysis!AH$21,1,1=1,0)</f>
        <v>0</v>
      </c>
      <c r="Y3528" cm="1">
        <f t="array" ref="Y3528">_xlfn.IFS(R3528&gt;Data_Analysis!AJ$22,1,R3528&lt;Data_Analysis!AJ$21,1,1=1,0)</f>
        <v>0</v>
      </c>
      <c r="Z3528" cm="1">
        <f t="array" ref="Z3528">_xlfn.IFS(S3528&gt;Data_Analysis!AL$22,1,S3528&lt;Data_Analysis!AL$21,1,1=1,0)</f>
        <v>0</v>
      </c>
    </row>
    <row r="3529" spans="1:26" s="28" customFormat="1" hidden="1" x14ac:dyDescent="0.35">
      <c r="A3529" s="28">
        <v>1</v>
      </c>
      <c r="B3529" s="28">
        <v>50</v>
      </c>
      <c r="C3529" s="28">
        <v>0</v>
      </c>
      <c r="D3529" s="28">
        <v>0</v>
      </c>
      <c r="E3529" s="28">
        <v>0</v>
      </c>
      <c r="F3529" s="28">
        <v>1</v>
      </c>
      <c r="G3529" s="28">
        <v>0</v>
      </c>
      <c r="H3529" s="28">
        <v>1</v>
      </c>
      <c r="I3529" s="28">
        <v>10</v>
      </c>
      <c r="J3529" s="28">
        <v>0</v>
      </c>
      <c r="K3529" s="28">
        <v>0</v>
      </c>
      <c r="L3529" s="28">
        <v>1</v>
      </c>
      <c r="M3529" s="28">
        <v>0</v>
      </c>
      <c r="N3529" s="28">
        <v>202</v>
      </c>
      <c r="O3529" s="28">
        <v>189</v>
      </c>
      <c r="P3529" s="28">
        <v>121</v>
      </c>
      <c r="Q3529" s="28">
        <v>33.81</v>
      </c>
      <c r="R3529" s="28">
        <v>65</v>
      </c>
      <c r="S3529" s="28">
        <v>72</v>
      </c>
      <c r="T3529" s="28">
        <v>1</v>
      </c>
      <c r="U3529" s="28" cm="1">
        <f t="array" ref="U3529">_xlfn.IFS(N3529&gt;Data_Analysis!AB$22,1,N3529&lt;Data_Analysis!AB$21,1,1=1,0)</f>
        <v>0</v>
      </c>
      <c r="V3529" s="28" cm="1">
        <f t="array" ref="V3529">_xlfn.IFS(O3529&gt;Data_Analysis!AD$22,1,O3529&lt;Data_Analysis!AD$21,1,1=1,0)</f>
        <v>1</v>
      </c>
      <c r="W3529" s="28" cm="1">
        <f t="array" ref="W3529">_xlfn.IFS(P3529&gt;Data_Analysis!AF$22,1,P3529&lt;Data_Analysis!AF$21,1,1=1,0)</f>
        <v>1</v>
      </c>
      <c r="X3529" s="28" cm="1">
        <f t="array" ref="X3529">_xlfn.IFS(Q3529&gt;Data_Analysis!AH$22,1,Q3529&lt;Data_Analysis!AH$21,1,1=1,0)</f>
        <v>1</v>
      </c>
      <c r="Y3529" s="28" cm="1">
        <f t="array" ref="Y3529">_xlfn.IFS(R3529&gt;Data_Analysis!AJ$22,1,R3529&lt;Data_Analysis!AJ$21,1,1=1,0)</f>
        <v>0</v>
      </c>
      <c r="Z3529" s="28" cm="1">
        <f t="array" ref="Z3529">_xlfn.IFS(S3529&gt;Data_Analysis!AL$22,1,S3529&lt;Data_Analysis!AL$21,1,1=1,0)</f>
        <v>0</v>
      </c>
    </row>
    <row r="3530" spans="1:26" x14ac:dyDescent="0.35">
      <c r="A3530">
        <v>0</v>
      </c>
      <c r="B3530">
        <v>41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1</v>
      </c>
      <c r="I3530">
        <v>5</v>
      </c>
      <c r="J3530">
        <v>0</v>
      </c>
      <c r="K3530">
        <v>0</v>
      </c>
      <c r="L3530">
        <v>0</v>
      </c>
      <c r="M3530">
        <v>0</v>
      </c>
      <c r="N3530">
        <v>226</v>
      </c>
      <c r="O3530">
        <v>125.5</v>
      </c>
      <c r="P3530">
        <v>82</v>
      </c>
      <c r="Q3530">
        <v>23.8</v>
      </c>
      <c r="R3530">
        <v>67</v>
      </c>
      <c r="S3530">
        <v>75</v>
      </c>
      <c r="T3530">
        <v>0</v>
      </c>
      <c r="U3530" cm="1">
        <f t="array" ref="U3530">_xlfn.IFS(N3530&gt;Data_Analysis!AB$22,1,N3530&lt;Data_Analysis!AB$21,1,1=1,0)</f>
        <v>0</v>
      </c>
      <c r="V3530" cm="1">
        <f t="array" ref="V3530">_xlfn.IFS(O3530&gt;Data_Analysis!AD$22,1,O3530&lt;Data_Analysis!AD$21,1,1=1,0)</f>
        <v>0</v>
      </c>
      <c r="W3530" cm="1">
        <f t="array" ref="W3530">_xlfn.IFS(P3530&gt;Data_Analysis!AF$22,1,P3530&lt;Data_Analysis!AF$21,1,1=1,0)</f>
        <v>0</v>
      </c>
      <c r="X3530" cm="1">
        <f t="array" ref="X3530">_xlfn.IFS(Q3530&gt;Data_Analysis!AH$22,1,Q3530&lt;Data_Analysis!AH$21,1,1=1,0)</f>
        <v>0</v>
      </c>
      <c r="Y3530" cm="1">
        <f t="array" ref="Y3530">_xlfn.IFS(R3530&gt;Data_Analysis!AJ$22,1,R3530&lt;Data_Analysis!AJ$21,1,1=1,0)</f>
        <v>0</v>
      </c>
      <c r="Z3530" cm="1">
        <f t="array" ref="Z3530">_xlfn.IFS(S3530&gt;Data_Analysis!AL$22,1,S3530&lt;Data_Analysis!AL$21,1,1=1,0)</f>
        <v>0</v>
      </c>
    </row>
    <row r="3531" spans="1:26" x14ac:dyDescent="0.35">
      <c r="A3531">
        <v>0</v>
      </c>
      <c r="B3531">
        <v>45</v>
      </c>
      <c r="C3531">
        <v>0</v>
      </c>
      <c r="D3531">
        <v>1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297</v>
      </c>
      <c r="O3531">
        <v>134</v>
      </c>
      <c r="P3531">
        <v>93</v>
      </c>
      <c r="Q3531">
        <v>28.81</v>
      </c>
      <c r="R3531">
        <v>92</v>
      </c>
      <c r="S3531">
        <v>74</v>
      </c>
      <c r="T3531">
        <v>0</v>
      </c>
      <c r="U3531" cm="1">
        <f t="array" ref="U3531">_xlfn.IFS(N3531&gt;Data_Analysis!AB$22,1,N3531&lt;Data_Analysis!AB$21,1,1=1,0)</f>
        <v>0</v>
      </c>
      <c r="V3531" cm="1">
        <f t="array" ref="V3531">_xlfn.IFS(O3531&gt;Data_Analysis!AD$22,1,O3531&lt;Data_Analysis!AD$21,1,1=1,0)</f>
        <v>0</v>
      </c>
      <c r="W3531" cm="1">
        <f t="array" ref="W3531">_xlfn.IFS(P3531&gt;Data_Analysis!AF$22,1,P3531&lt;Data_Analysis!AF$21,1,1=1,0)</f>
        <v>0</v>
      </c>
      <c r="X3531" cm="1">
        <f t="array" ref="X3531">_xlfn.IFS(Q3531&gt;Data_Analysis!AH$22,1,Q3531&lt;Data_Analysis!AH$21,1,1=1,0)</f>
        <v>0</v>
      </c>
      <c r="Y3531" cm="1">
        <f t="array" ref="Y3531">_xlfn.IFS(R3531&gt;Data_Analysis!AJ$22,1,R3531&lt;Data_Analysis!AJ$21,1,1=1,0)</f>
        <v>0</v>
      </c>
      <c r="Z3531" cm="1">
        <f t="array" ref="Z3531">_xlfn.IFS(S3531&gt;Data_Analysis!AL$22,1,S3531&lt;Data_Analysis!AL$21,1,1=1,0)</f>
        <v>0</v>
      </c>
    </row>
    <row r="3532" spans="1:26" x14ac:dyDescent="0.35">
      <c r="A3532">
        <v>0</v>
      </c>
      <c r="B3532">
        <v>46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1</v>
      </c>
      <c r="I3532">
        <v>3</v>
      </c>
      <c r="J3532">
        <v>0</v>
      </c>
      <c r="K3532">
        <v>0</v>
      </c>
      <c r="L3532">
        <v>0</v>
      </c>
      <c r="M3532">
        <v>0</v>
      </c>
      <c r="N3532">
        <v>193</v>
      </c>
      <c r="O3532">
        <v>118</v>
      </c>
      <c r="P3532">
        <v>92</v>
      </c>
      <c r="Q3532">
        <v>21.14</v>
      </c>
      <c r="R3532">
        <v>75</v>
      </c>
      <c r="S3532">
        <v>78</v>
      </c>
      <c r="T3532">
        <v>0</v>
      </c>
      <c r="U3532" cm="1">
        <f t="array" ref="U3532">_xlfn.IFS(N3532&gt;Data_Analysis!AB$22,1,N3532&lt;Data_Analysis!AB$21,1,1=1,0)</f>
        <v>0</v>
      </c>
      <c r="V3532" cm="1">
        <f t="array" ref="V3532">_xlfn.IFS(O3532&gt;Data_Analysis!AD$22,1,O3532&lt;Data_Analysis!AD$21,1,1=1,0)</f>
        <v>0</v>
      </c>
      <c r="W3532" cm="1">
        <f t="array" ref="W3532">_xlfn.IFS(P3532&gt;Data_Analysis!AF$22,1,P3532&lt;Data_Analysis!AF$21,1,1=1,0)</f>
        <v>0</v>
      </c>
      <c r="X3532" cm="1">
        <f t="array" ref="X3532">_xlfn.IFS(Q3532&gt;Data_Analysis!AH$22,1,Q3532&lt;Data_Analysis!AH$21,1,1=1,0)</f>
        <v>0</v>
      </c>
      <c r="Y3532" cm="1">
        <f t="array" ref="Y3532">_xlfn.IFS(R3532&gt;Data_Analysis!AJ$22,1,R3532&lt;Data_Analysis!AJ$21,1,1=1,0)</f>
        <v>0</v>
      </c>
      <c r="Z3532" cm="1">
        <f t="array" ref="Z3532">_xlfn.IFS(S3532&gt;Data_Analysis!AL$22,1,S3532&lt;Data_Analysis!AL$21,1,1=1,0)</f>
        <v>0</v>
      </c>
    </row>
    <row r="3533" spans="1:26" x14ac:dyDescent="0.35">
      <c r="A3533">
        <v>0</v>
      </c>
      <c r="B3533">
        <v>50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270</v>
      </c>
      <c r="O3533">
        <v>142.5</v>
      </c>
      <c r="P3533">
        <v>85</v>
      </c>
      <c r="Q3533">
        <v>21.86</v>
      </c>
      <c r="R3533">
        <v>72</v>
      </c>
      <c r="S3533">
        <v>75</v>
      </c>
      <c r="T3533">
        <v>0</v>
      </c>
      <c r="U3533" cm="1">
        <f t="array" ref="U3533">_xlfn.IFS(N3533&gt;Data_Analysis!AB$22,1,N3533&lt;Data_Analysis!AB$21,1,1=1,0)</f>
        <v>0</v>
      </c>
      <c r="V3533" cm="1">
        <f t="array" ref="V3533">_xlfn.IFS(O3533&gt;Data_Analysis!AD$22,1,O3533&lt;Data_Analysis!AD$21,1,1=1,0)</f>
        <v>0</v>
      </c>
      <c r="W3533" cm="1">
        <f t="array" ref="W3533">_xlfn.IFS(P3533&gt;Data_Analysis!AF$22,1,P3533&lt;Data_Analysis!AF$21,1,1=1,0)</f>
        <v>0</v>
      </c>
      <c r="X3533" cm="1">
        <f t="array" ref="X3533">_xlfn.IFS(Q3533&gt;Data_Analysis!AH$22,1,Q3533&lt;Data_Analysis!AH$21,1,1=1,0)</f>
        <v>0</v>
      </c>
      <c r="Y3533" cm="1">
        <f t="array" ref="Y3533">_xlfn.IFS(R3533&gt;Data_Analysis!AJ$22,1,R3533&lt;Data_Analysis!AJ$21,1,1=1,0)</f>
        <v>0</v>
      </c>
      <c r="Z3533" cm="1">
        <f t="array" ref="Z3533">_xlfn.IFS(S3533&gt;Data_Analysis!AL$22,1,S3533&lt;Data_Analysis!AL$21,1,1=1,0)</f>
        <v>0</v>
      </c>
    </row>
    <row r="3534" spans="1:26" x14ac:dyDescent="0.35">
      <c r="A3534">
        <v>0</v>
      </c>
      <c r="B3534">
        <v>42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216</v>
      </c>
      <c r="O3534">
        <v>124</v>
      </c>
      <c r="P3534">
        <v>82</v>
      </c>
      <c r="Q3534">
        <v>28.74</v>
      </c>
      <c r="R3534">
        <v>70</v>
      </c>
      <c r="S3534">
        <v>67</v>
      </c>
      <c r="T3534">
        <v>0</v>
      </c>
      <c r="U3534" cm="1">
        <f t="array" ref="U3534">_xlfn.IFS(N3534&gt;Data_Analysis!AB$22,1,N3534&lt;Data_Analysis!AB$21,1,1=1,0)</f>
        <v>0</v>
      </c>
      <c r="V3534" cm="1">
        <f t="array" ref="V3534">_xlfn.IFS(O3534&gt;Data_Analysis!AD$22,1,O3534&lt;Data_Analysis!AD$21,1,1=1,0)</f>
        <v>0</v>
      </c>
      <c r="W3534" cm="1">
        <f t="array" ref="W3534">_xlfn.IFS(P3534&gt;Data_Analysis!AF$22,1,P3534&lt;Data_Analysis!AF$21,1,1=1,0)</f>
        <v>0</v>
      </c>
      <c r="X3534" cm="1">
        <f t="array" ref="X3534">_xlfn.IFS(Q3534&gt;Data_Analysis!AH$22,1,Q3534&lt;Data_Analysis!AH$21,1,1=1,0)</f>
        <v>0</v>
      </c>
      <c r="Y3534" cm="1">
        <f t="array" ref="Y3534">_xlfn.IFS(R3534&gt;Data_Analysis!AJ$22,1,R3534&lt;Data_Analysis!AJ$21,1,1=1,0)</f>
        <v>0</v>
      </c>
      <c r="Z3534" cm="1">
        <f t="array" ref="Z3534">_xlfn.IFS(S3534&gt;Data_Analysis!AL$22,1,S3534&lt;Data_Analysis!AL$21,1,1=1,0)</f>
        <v>0</v>
      </c>
    </row>
    <row r="3535" spans="1:26" s="4" customFormat="1" hidden="1" x14ac:dyDescent="0.35">
      <c r="A3535" s="4">
        <v>0</v>
      </c>
      <c r="B3535" s="4">
        <v>58</v>
      </c>
      <c r="C3535" s="4">
        <v>0</v>
      </c>
      <c r="D3535" s="4">
        <v>0</v>
      </c>
      <c r="E3535" s="4">
        <v>0</v>
      </c>
      <c r="F3535" s="4">
        <v>1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240</v>
      </c>
      <c r="O3535" s="4">
        <v>126</v>
      </c>
      <c r="P3535" s="4">
        <v>52</v>
      </c>
      <c r="Q3535" s="4">
        <v>25.66</v>
      </c>
      <c r="R3535" s="4">
        <v>75</v>
      </c>
      <c r="S3535" s="4">
        <v>63</v>
      </c>
      <c r="T3535" s="4">
        <v>0</v>
      </c>
      <c r="U3535" s="4" cm="1">
        <f t="array" ref="U3535">_xlfn.IFS(N3535&gt;Data_Analysis!AB$22,1,N3535&lt;Data_Analysis!AB$21,1,1=1,0)</f>
        <v>0</v>
      </c>
      <c r="V3535" s="4" cm="1">
        <f t="array" ref="V3535">_xlfn.IFS(O3535&gt;Data_Analysis!AD$22,1,O3535&lt;Data_Analysis!AD$21,1,1=1,0)</f>
        <v>0</v>
      </c>
      <c r="W3535" s="4" cm="1">
        <f t="array" ref="W3535">_xlfn.IFS(P3535&gt;Data_Analysis!AF$22,1,P3535&lt;Data_Analysis!AF$21,1,1=1,0)</f>
        <v>1</v>
      </c>
      <c r="X3535" s="4" cm="1">
        <f t="array" ref="X3535">_xlfn.IFS(Q3535&gt;Data_Analysis!AH$22,1,Q3535&lt;Data_Analysis!AH$21,1,1=1,0)</f>
        <v>0</v>
      </c>
      <c r="Y3535" s="4" cm="1">
        <f t="array" ref="Y3535">_xlfn.IFS(R3535&gt;Data_Analysis!AJ$22,1,R3535&lt;Data_Analysis!AJ$21,1,1=1,0)</f>
        <v>0</v>
      </c>
      <c r="Z3535" s="4" cm="1">
        <f t="array" ref="Z3535">_xlfn.IFS(S3535&gt;Data_Analysis!AL$22,1,S3535&lt;Data_Analysis!AL$21,1,1=1,0)</f>
        <v>0</v>
      </c>
    </row>
    <row r="3536" spans="1:26" x14ac:dyDescent="0.35">
      <c r="A3536">
        <v>1</v>
      </c>
      <c r="B3536">
        <v>48</v>
      </c>
      <c r="C3536">
        <v>1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240</v>
      </c>
      <c r="O3536">
        <v>136</v>
      </c>
      <c r="P3536">
        <v>95.5</v>
      </c>
      <c r="Q3536">
        <v>26.36</v>
      </c>
      <c r="R3536">
        <v>75</v>
      </c>
      <c r="S3536">
        <v>73</v>
      </c>
      <c r="T3536">
        <v>0</v>
      </c>
      <c r="U3536" cm="1">
        <f t="array" ref="U3536">_xlfn.IFS(N3536&gt;Data_Analysis!AB$22,1,N3536&lt;Data_Analysis!AB$21,1,1=1,0)</f>
        <v>0</v>
      </c>
      <c r="V3536" cm="1">
        <f t="array" ref="V3536">_xlfn.IFS(O3536&gt;Data_Analysis!AD$22,1,O3536&lt;Data_Analysis!AD$21,1,1=1,0)</f>
        <v>0</v>
      </c>
      <c r="W3536" cm="1">
        <f t="array" ref="W3536">_xlfn.IFS(P3536&gt;Data_Analysis!AF$22,1,P3536&lt;Data_Analysis!AF$21,1,1=1,0)</f>
        <v>0</v>
      </c>
      <c r="X3536" cm="1">
        <f t="array" ref="X3536">_xlfn.IFS(Q3536&gt;Data_Analysis!AH$22,1,Q3536&lt;Data_Analysis!AH$21,1,1=1,0)</f>
        <v>0</v>
      </c>
      <c r="Y3536" cm="1">
        <f t="array" ref="Y3536">_xlfn.IFS(R3536&gt;Data_Analysis!AJ$22,1,R3536&lt;Data_Analysis!AJ$21,1,1=1,0)</f>
        <v>0</v>
      </c>
      <c r="Z3536" cm="1">
        <f t="array" ref="Z3536">_xlfn.IFS(S3536&gt;Data_Analysis!AL$22,1,S3536&lt;Data_Analysis!AL$21,1,1=1,0)</f>
        <v>0</v>
      </c>
    </row>
    <row r="3537" spans="1:26" x14ac:dyDescent="0.35">
      <c r="A3537">
        <v>0</v>
      </c>
      <c r="B3537">
        <v>36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188</v>
      </c>
      <c r="O3537">
        <v>112</v>
      </c>
      <c r="P3537">
        <v>78</v>
      </c>
      <c r="Q3537">
        <v>22.54</v>
      </c>
      <c r="R3537">
        <v>63</v>
      </c>
      <c r="S3537">
        <v>73</v>
      </c>
      <c r="T3537">
        <v>0</v>
      </c>
      <c r="U3537" cm="1">
        <f t="array" ref="U3537">_xlfn.IFS(N3537&gt;Data_Analysis!AB$22,1,N3537&lt;Data_Analysis!AB$21,1,1=1,0)</f>
        <v>0</v>
      </c>
      <c r="V3537" cm="1">
        <f t="array" ref="V3537">_xlfn.IFS(O3537&gt;Data_Analysis!AD$22,1,O3537&lt;Data_Analysis!AD$21,1,1=1,0)</f>
        <v>0</v>
      </c>
      <c r="W3537" cm="1">
        <f t="array" ref="W3537">_xlfn.IFS(P3537&gt;Data_Analysis!AF$22,1,P3537&lt;Data_Analysis!AF$21,1,1=1,0)</f>
        <v>0</v>
      </c>
      <c r="X3537" cm="1">
        <f t="array" ref="X3537">_xlfn.IFS(Q3537&gt;Data_Analysis!AH$22,1,Q3537&lt;Data_Analysis!AH$21,1,1=1,0)</f>
        <v>0</v>
      </c>
      <c r="Y3537" cm="1">
        <f t="array" ref="Y3537">_xlfn.IFS(R3537&gt;Data_Analysis!AJ$22,1,R3537&lt;Data_Analysis!AJ$21,1,1=1,0)</f>
        <v>0</v>
      </c>
      <c r="Z3537" cm="1">
        <f t="array" ref="Z3537">_xlfn.IFS(S3537&gt;Data_Analysis!AL$22,1,S3537&lt;Data_Analysis!AL$21,1,1=1,0)</f>
        <v>0</v>
      </c>
    </row>
    <row r="3538" spans="1:26" s="4" customFormat="1" hidden="1" x14ac:dyDescent="0.35">
      <c r="A3538" s="4">
        <v>1</v>
      </c>
      <c r="B3538" s="4">
        <v>68</v>
      </c>
      <c r="C3538" s="4">
        <v>0</v>
      </c>
      <c r="D3538" s="4">
        <v>0</v>
      </c>
      <c r="E3538" s="4">
        <v>0</v>
      </c>
      <c r="F3538" s="4">
        <v>1</v>
      </c>
      <c r="G3538" s="4">
        <v>0</v>
      </c>
      <c r="H3538" s="4">
        <v>1</v>
      </c>
      <c r="I3538" s="4">
        <v>15</v>
      </c>
      <c r="J3538" s="4">
        <v>0</v>
      </c>
      <c r="K3538" s="4">
        <v>0</v>
      </c>
      <c r="L3538" s="4">
        <v>0</v>
      </c>
      <c r="M3538" s="4">
        <v>0</v>
      </c>
      <c r="N3538" s="4">
        <v>157</v>
      </c>
      <c r="O3538" s="4">
        <v>106</v>
      </c>
      <c r="P3538" s="4">
        <v>48</v>
      </c>
      <c r="Q3538" s="4">
        <v>26.73</v>
      </c>
      <c r="R3538" s="4">
        <v>65</v>
      </c>
      <c r="S3538" s="4">
        <v>65</v>
      </c>
      <c r="T3538" s="4">
        <v>1</v>
      </c>
      <c r="U3538" s="4" cm="1">
        <f t="array" ref="U3538">_xlfn.IFS(N3538&gt;Data_Analysis!AB$22,1,N3538&lt;Data_Analysis!AB$21,1,1=1,0)</f>
        <v>0</v>
      </c>
      <c r="V3538" s="4" cm="1">
        <f t="array" ref="V3538">_xlfn.IFS(O3538&gt;Data_Analysis!AD$22,1,O3538&lt;Data_Analysis!AD$21,1,1=1,0)</f>
        <v>0</v>
      </c>
      <c r="W3538" s="4" cm="1">
        <f t="array" ref="W3538">_xlfn.IFS(P3538&gt;Data_Analysis!AF$22,1,P3538&lt;Data_Analysis!AF$21,1,1=1,0)</f>
        <v>1</v>
      </c>
      <c r="X3538" s="4" cm="1">
        <f t="array" ref="X3538">_xlfn.IFS(Q3538&gt;Data_Analysis!AH$22,1,Q3538&lt;Data_Analysis!AH$21,1,1=1,0)</f>
        <v>0</v>
      </c>
      <c r="Y3538" s="4" cm="1">
        <f t="array" ref="Y3538">_xlfn.IFS(R3538&gt;Data_Analysis!AJ$22,1,R3538&lt;Data_Analysis!AJ$21,1,1=1,0)</f>
        <v>0</v>
      </c>
      <c r="Z3538" s="4" cm="1">
        <f t="array" ref="Z3538">_xlfn.IFS(S3538&gt;Data_Analysis!AL$22,1,S3538&lt;Data_Analysis!AL$21,1,1=1,0)</f>
        <v>0</v>
      </c>
    </row>
    <row r="3539" spans="1:26" x14ac:dyDescent="0.35">
      <c r="A3539">
        <v>0</v>
      </c>
      <c r="B3539">
        <v>37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1</v>
      </c>
      <c r="I3539">
        <v>15</v>
      </c>
      <c r="J3539">
        <v>0</v>
      </c>
      <c r="K3539">
        <v>0</v>
      </c>
      <c r="L3539">
        <v>0</v>
      </c>
      <c r="M3539">
        <v>0</v>
      </c>
      <c r="N3539">
        <v>275</v>
      </c>
      <c r="O3539">
        <v>118</v>
      </c>
      <c r="P3539">
        <v>71</v>
      </c>
      <c r="Q3539">
        <v>23.1</v>
      </c>
      <c r="R3539">
        <v>64</v>
      </c>
      <c r="S3539">
        <v>95</v>
      </c>
      <c r="T3539">
        <v>0</v>
      </c>
      <c r="U3539" cm="1">
        <f t="array" ref="U3539">_xlfn.IFS(N3539&gt;Data_Analysis!AB$22,1,N3539&lt;Data_Analysis!AB$21,1,1=1,0)</f>
        <v>0</v>
      </c>
      <c r="V3539" cm="1">
        <f t="array" ref="V3539">_xlfn.IFS(O3539&gt;Data_Analysis!AD$22,1,O3539&lt;Data_Analysis!AD$21,1,1=1,0)</f>
        <v>0</v>
      </c>
      <c r="W3539" cm="1">
        <f t="array" ref="W3539">_xlfn.IFS(P3539&gt;Data_Analysis!AF$22,1,P3539&lt;Data_Analysis!AF$21,1,1=1,0)</f>
        <v>0</v>
      </c>
      <c r="X3539" cm="1">
        <f t="array" ref="X3539">_xlfn.IFS(Q3539&gt;Data_Analysis!AH$22,1,Q3539&lt;Data_Analysis!AH$21,1,1=1,0)</f>
        <v>0</v>
      </c>
      <c r="Y3539" cm="1">
        <f t="array" ref="Y3539">_xlfn.IFS(R3539&gt;Data_Analysis!AJ$22,1,R3539&lt;Data_Analysis!AJ$21,1,1=1,0)</f>
        <v>0</v>
      </c>
      <c r="Z3539" cm="1">
        <f t="array" ref="Z3539">_xlfn.IFS(S3539&gt;Data_Analysis!AL$22,1,S3539&lt;Data_Analysis!AL$21,1,1=1,0)</f>
        <v>0</v>
      </c>
    </row>
    <row r="3540" spans="1:26" x14ac:dyDescent="0.35">
      <c r="A3540">
        <v>0</v>
      </c>
      <c r="B3540">
        <v>56</v>
      </c>
      <c r="C3540">
        <v>0</v>
      </c>
      <c r="D3540">
        <v>0</v>
      </c>
      <c r="E3540">
        <v>0</v>
      </c>
      <c r="F3540">
        <v>1</v>
      </c>
      <c r="G3540">
        <v>0</v>
      </c>
      <c r="H3540">
        <v>1</v>
      </c>
      <c r="I3540">
        <v>10</v>
      </c>
      <c r="J3540">
        <v>0</v>
      </c>
      <c r="K3540">
        <v>0</v>
      </c>
      <c r="L3540">
        <v>0</v>
      </c>
      <c r="M3540">
        <v>0</v>
      </c>
      <c r="N3540">
        <v>225</v>
      </c>
      <c r="O3540">
        <v>120</v>
      </c>
      <c r="P3540">
        <v>70</v>
      </c>
      <c r="Q3540">
        <v>18.46</v>
      </c>
      <c r="R3540">
        <v>57</v>
      </c>
      <c r="S3540">
        <v>79.400000000000006</v>
      </c>
      <c r="T3540">
        <v>0</v>
      </c>
      <c r="U3540" cm="1">
        <f t="array" ref="U3540">_xlfn.IFS(N3540&gt;Data_Analysis!AB$22,1,N3540&lt;Data_Analysis!AB$21,1,1=1,0)</f>
        <v>0</v>
      </c>
      <c r="V3540" cm="1">
        <f t="array" ref="V3540">_xlfn.IFS(O3540&gt;Data_Analysis!AD$22,1,O3540&lt;Data_Analysis!AD$21,1,1=1,0)</f>
        <v>0</v>
      </c>
      <c r="W3540" cm="1">
        <f t="array" ref="W3540">_xlfn.IFS(P3540&gt;Data_Analysis!AF$22,1,P3540&lt;Data_Analysis!AF$21,1,1=1,0)</f>
        <v>0</v>
      </c>
      <c r="X3540" cm="1">
        <f t="array" ref="X3540">_xlfn.IFS(Q3540&gt;Data_Analysis!AH$22,1,Q3540&lt;Data_Analysis!AH$21,1,1=1,0)</f>
        <v>0</v>
      </c>
      <c r="Y3540" cm="1">
        <f t="array" ref="Y3540">_xlfn.IFS(R3540&gt;Data_Analysis!AJ$22,1,R3540&lt;Data_Analysis!AJ$21,1,1=1,0)</f>
        <v>0</v>
      </c>
      <c r="Z3540" cm="1">
        <f t="array" ref="Z3540">_xlfn.IFS(S3540&gt;Data_Analysis!AL$22,1,S3540&lt;Data_Analysis!AL$21,1,1=1,0)</f>
        <v>0</v>
      </c>
    </row>
    <row r="3541" spans="1:26" s="28" customFormat="1" hidden="1" x14ac:dyDescent="0.35">
      <c r="A3541" s="28">
        <v>0</v>
      </c>
      <c r="B3541" s="28">
        <v>50</v>
      </c>
      <c r="C3541" s="28">
        <v>0</v>
      </c>
      <c r="D3541" s="28">
        <v>0</v>
      </c>
      <c r="E3541" s="28">
        <v>0</v>
      </c>
      <c r="F3541" s="28">
        <v>1</v>
      </c>
      <c r="G3541" s="28">
        <v>0</v>
      </c>
      <c r="H3541" s="28">
        <v>1</v>
      </c>
      <c r="I3541" s="28">
        <v>15</v>
      </c>
      <c r="J3541" s="28">
        <v>0</v>
      </c>
      <c r="K3541" s="28">
        <v>0</v>
      </c>
      <c r="L3541" s="28">
        <v>1</v>
      </c>
      <c r="M3541" s="28">
        <v>0</v>
      </c>
      <c r="N3541" s="28">
        <v>204</v>
      </c>
      <c r="O3541" s="28">
        <v>147</v>
      </c>
      <c r="P3541" s="28">
        <v>100</v>
      </c>
      <c r="Q3541" s="28">
        <v>39.94</v>
      </c>
      <c r="R3541" s="28">
        <v>85</v>
      </c>
      <c r="S3541" s="28">
        <v>90</v>
      </c>
      <c r="T3541" s="28">
        <v>0</v>
      </c>
      <c r="U3541" s="28" cm="1">
        <f t="array" ref="U3541">_xlfn.IFS(N3541&gt;Data_Analysis!AB$22,1,N3541&lt;Data_Analysis!AB$21,1,1=1,0)</f>
        <v>0</v>
      </c>
      <c r="V3541" s="28" cm="1">
        <f t="array" ref="V3541">_xlfn.IFS(O3541&gt;Data_Analysis!AD$22,1,O3541&lt;Data_Analysis!AD$21,1,1=1,0)</f>
        <v>0</v>
      </c>
      <c r="W3541" s="28" cm="1">
        <f t="array" ref="W3541">_xlfn.IFS(P3541&gt;Data_Analysis!AF$22,1,P3541&lt;Data_Analysis!AF$21,1,1=1,0)</f>
        <v>0</v>
      </c>
      <c r="X3541" s="28" cm="1">
        <f t="array" ref="X3541">_xlfn.IFS(Q3541&gt;Data_Analysis!AH$22,1,Q3541&lt;Data_Analysis!AH$21,1,1=1,0)</f>
        <v>1</v>
      </c>
      <c r="Y3541" s="28" cm="1">
        <f t="array" ref="Y3541">_xlfn.IFS(R3541&gt;Data_Analysis!AJ$22,1,R3541&lt;Data_Analysis!AJ$21,1,1=1,0)</f>
        <v>0</v>
      </c>
      <c r="Z3541" s="28" cm="1">
        <f t="array" ref="Z3541">_xlfn.IFS(S3541&gt;Data_Analysis!AL$22,1,S3541&lt;Data_Analysis!AL$21,1,1=1,0)</f>
        <v>0</v>
      </c>
    </row>
    <row r="3542" spans="1:26" x14ac:dyDescent="0.35">
      <c r="A3542">
        <v>0</v>
      </c>
      <c r="B3542">
        <v>53</v>
      </c>
      <c r="C3542">
        <v>0</v>
      </c>
      <c r="D3542">
        <v>0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220</v>
      </c>
      <c r="O3542">
        <v>108</v>
      </c>
      <c r="P3542">
        <v>81</v>
      </c>
      <c r="Q3542">
        <v>28.71</v>
      </c>
      <c r="R3542">
        <v>56</v>
      </c>
      <c r="S3542">
        <v>79.400000000000006</v>
      </c>
      <c r="T3542">
        <v>0</v>
      </c>
      <c r="U3542" cm="1">
        <f t="array" ref="U3542">_xlfn.IFS(N3542&gt;Data_Analysis!AB$22,1,N3542&lt;Data_Analysis!AB$21,1,1=1,0)</f>
        <v>0</v>
      </c>
      <c r="V3542" cm="1">
        <f t="array" ref="V3542">_xlfn.IFS(O3542&gt;Data_Analysis!AD$22,1,O3542&lt;Data_Analysis!AD$21,1,1=1,0)</f>
        <v>0</v>
      </c>
      <c r="W3542" cm="1">
        <f t="array" ref="W3542">_xlfn.IFS(P3542&gt;Data_Analysis!AF$22,1,P3542&lt;Data_Analysis!AF$21,1,1=1,0)</f>
        <v>0</v>
      </c>
      <c r="X3542" cm="1">
        <f t="array" ref="X3542">_xlfn.IFS(Q3542&gt;Data_Analysis!AH$22,1,Q3542&lt;Data_Analysis!AH$21,1,1=1,0)</f>
        <v>0</v>
      </c>
      <c r="Y3542" cm="1">
        <f t="array" ref="Y3542">_xlfn.IFS(R3542&gt;Data_Analysis!AJ$22,1,R3542&lt;Data_Analysis!AJ$21,1,1=1,0)</f>
        <v>0</v>
      </c>
      <c r="Z3542" cm="1">
        <f t="array" ref="Z3542">_xlfn.IFS(S3542&gt;Data_Analysis!AL$22,1,S3542&lt;Data_Analysis!AL$21,1,1=1,0)</f>
        <v>0</v>
      </c>
    </row>
    <row r="3543" spans="1:26" x14ac:dyDescent="0.35">
      <c r="A3543">
        <v>1</v>
      </c>
      <c r="B3543">
        <v>62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211</v>
      </c>
      <c r="O3543">
        <v>128</v>
      </c>
      <c r="P3543">
        <v>78</v>
      </c>
      <c r="Q3543">
        <v>27.99</v>
      </c>
      <c r="R3543">
        <v>56</v>
      </c>
      <c r="S3543">
        <v>83</v>
      </c>
      <c r="T3543">
        <v>1</v>
      </c>
      <c r="U3543" cm="1">
        <f t="array" ref="U3543">_xlfn.IFS(N3543&gt;Data_Analysis!AB$22,1,N3543&lt;Data_Analysis!AB$21,1,1=1,0)</f>
        <v>0</v>
      </c>
      <c r="V3543" cm="1">
        <f t="array" ref="V3543">_xlfn.IFS(O3543&gt;Data_Analysis!AD$22,1,O3543&lt;Data_Analysis!AD$21,1,1=1,0)</f>
        <v>0</v>
      </c>
      <c r="W3543" cm="1">
        <f t="array" ref="W3543">_xlfn.IFS(P3543&gt;Data_Analysis!AF$22,1,P3543&lt;Data_Analysis!AF$21,1,1=1,0)</f>
        <v>0</v>
      </c>
      <c r="X3543" cm="1">
        <f t="array" ref="X3543">_xlfn.IFS(Q3543&gt;Data_Analysis!AH$22,1,Q3543&lt;Data_Analysis!AH$21,1,1=1,0)</f>
        <v>0</v>
      </c>
      <c r="Y3543" cm="1">
        <f t="array" ref="Y3543">_xlfn.IFS(R3543&gt;Data_Analysis!AJ$22,1,R3543&lt;Data_Analysis!AJ$21,1,1=1,0)</f>
        <v>0</v>
      </c>
      <c r="Z3543" cm="1">
        <f t="array" ref="Z3543">_xlfn.IFS(S3543&gt;Data_Analysis!AL$22,1,S3543&lt;Data_Analysis!AL$21,1,1=1,0)</f>
        <v>0</v>
      </c>
    </row>
    <row r="3544" spans="1:26" s="28" customFormat="1" hidden="1" x14ac:dyDescent="0.35">
      <c r="A3544" s="28">
        <v>0</v>
      </c>
      <c r="B3544" s="28">
        <v>40</v>
      </c>
      <c r="C3544" s="28">
        <v>0</v>
      </c>
      <c r="D3544" s="28">
        <v>0</v>
      </c>
      <c r="E3544" s="28">
        <v>1</v>
      </c>
      <c r="F3544" s="28">
        <v>0</v>
      </c>
      <c r="G3544" s="28">
        <v>0</v>
      </c>
      <c r="H3544" s="28">
        <v>1</v>
      </c>
      <c r="I3544" s="28">
        <v>1</v>
      </c>
      <c r="J3544" s="28">
        <v>0</v>
      </c>
      <c r="K3544" s="28">
        <v>0</v>
      </c>
      <c r="L3544" s="28">
        <v>0</v>
      </c>
      <c r="M3544" s="28">
        <v>0</v>
      </c>
      <c r="N3544" s="28">
        <v>178</v>
      </c>
      <c r="O3544" s="28">
        <v>142</v>
      </c>
      <c r="P3544" s="28">
        <v>84</v>
      </c>
      <c r="Q3544" s="28">
        <v>34.46</v>
      </c>
      <c r="R3544" s="28">
        <v>88</v>
      </c>
      <c r="S3544" s="28">
        <v>77</v>
      </c>
      <c r="T3544" s="28">
        <v>0</v>
      </c>
      <c r="U3544" s="28" cm="1">
        <f t="array" ref="U3544">_xlfn.IFS(N3544&gt;Data_Analysis!AB$22,1,N3544&lt;Data_Analysis!AB$21,1,1=1,0)</f>
        <v>0</v>
      </c>
      <c r="V3544" s="28" cm="1">
        <f t="array" ref="V3544">_xlfn.IFS(O3544&gt;Data_Analysis!AD$22,1,O3544&lt;Data_Analysis!AD$21,1,1=1,0)</f>
        <v>0</v>
      </c>
      <c r="W3544" s="28" cm="1">
        <f t="array" ref="W3544">_xlfn.IFS(P3544&gt;Data_Analysis!AF$22,1,P3544&lt;Data_Analysis!AF$21,1,1=1,0)</f>
        <v>0</v>
      </c>
      <c r="X3544" s="28" cm="1">
        <f t="array" ref="X3544">_xlfn.IFS(Q3544&gt;Data_Analysis!AH$22,1,Q3544&lt;Data_Analysis!AH$21,1,1=1,0)</f>
        <v>1</v>
      </c>
      <c r="Y3544" s="28" cm="1">
        <f t="array" ref="Y3544">_xlfn.IFS(R3544&gt;Data_Analysis!AJ$22,1,R3544&lt;Data_Analysis!AJ$21,1,1=1,0)</f>
        <v>0</v>
      </c>
      <c r="Z3544" s="28" cm="1">
        <f t="array" ref="Z3544">_xlfn.IFS(S3544&gt;Data_Analysis!AL$22,1,S3544&lt;Data_Analysis!AL$21,1,1=1,0)</f>
        <v>0</v>
      </c>
    </row>
    <row r="3545" spans="1:26" x14ac:dyDescent="0.35">
      <c r="A3545">
        <v>0</v>
      </c>
      <c r="B3545">
        <v>41</v>
      </c>
      <c r="C3545">
        <v>0</v>
      </c>
      <c r="D3545">
        <v>1</v>
      </c>
      <c r="E3545">
        <v>0</v>
      </c>
      <c r="F3545">
        <v>0</v>
      </c>
      <c r="G3545">
        <v>0</v>
      </c>
      <c r="H3545">
        <v>1</v>
      </c>
      <c r="I3545">
        <v>15</v>
      </c>
      <c r="J3545">
        <v>0</v>
      </c>
      <c r="K3545">
        <v>0</v>
      </c>
      <c r="L3545">
        <v>1</v>
      </c>
      <c r="M3545">
        <v>0</v>
      </c>
      <c r="N3545">
        <v>268</v>
      </c>
      <c r="O3545">
        <v>140</v>
      </c>
      <c r="P3545">
        <v>92.5</v>
      </c>
      <c r="Q3545">
        <v>24.71</v>
      </c>
      <c r="R3545">
        <v>75</v>
      </c>
      <c r="S3545">
        <v>90</v>
      </c>
      <c r="T3545">
        <v>0</v>
      </c>
      <c r="U3545" cm="1">
        <f t="array" ref="U3545">_xlfn.IFS(N3545&gt;Data_Analysis!AB$22,1,N3545&lt;Data_Analysis!AB$21,1,1=1,0)</f>
        <v>0</v>
      </c>
      <c r="V3545" cm="1">
        <f t="array" ref="V3545">_xlfn.IFS(O3545&gt;Data_Analysis!AD$22,1,O3545&lt;Data_Analysis!AD$21,1,1=1,0)</f>
        <v>0</v>
      </c>
      <c r="W3545" cm="1">
        <f t="array" ref="W3545">_xlfn.IFS(P3545&gt;Data_Analysis!AF$22,1,P3545&lt;Data_Analysis!AF$21,1,1=1,0)</f>
        <v>0</v>
      </c>
      <c r="X3545" cm="1">
        <f t="array" ref="X3545">_xlfn.IFS(Q3545&gt;Data_Analysis!AH$22,1,Q3545&lt;Data_Analysis!AH$21,1,1=1,0)</f>
        <v>0</v>
      </c>
      <c r="Y3545" cm="1">
        <f t="array" ref="Y3545">_xlfn.IFS(R3545&gt;Data_Analysis!AJ$22,1,R3545&lt;Data_Analysis!AJ$21,1,1=1,0)</f>
        <v>0</v>
      </c>
      <c r="Z3545" cm="1">
        <f t="array" ref="Z3545">_xlfn.IFS(S3545&gt;Data_Analysis!AL$22,1,S3545&lt;Data_Analysis!AL$21,1,1=1,0)</f>
        <v>0</v>
      </c>
    </row>
    <row r="3546" spans="1:26" x14ac:dyDescent="0.35">
      <c r="A3546">
        <v>0</v>
      </c>
      <c r="B3546">
        <v>38</v>
      </c>
      <c r="C3546">
        <v>0</v>
      </c>
      <c r="D3546">
        <v>0</v>
      </c>
      <c r="E3546">
        <v>0</v>
      </c>
      <c r="F3546">
        <v>1</v>
      </c>
      <c r="G3546">
        <v>0</v>
      </c>
      <c r="H3546">
        <v>1</v>
      </c>
      <c r="I3546">
        <v>30</v>
      </c>
      <c r="J3546">
        <v>0</v>
      </c>
      <c r="K3546">
        <v>0</v>
      </c>
      <c r="L3546">
        <v>0</v>
      </c>
      <c r="M3546">
        <v>0</v>
      </c>
      <c r="N3546">
        <v>164</v>
      </c>
      <c r="O3546">
        <v>113</v>
      </c>
      <c r="P3546">
        <v>68</v>
      </c>
      <c r="Q3546">
        <v>25.75</v>
      </c>
      <c r="R3546">
        <v>70</v>
      </c>
      <c r="S3546">
        <v>75</v>
      </c>
      <c r="T3546">
        <v>0</v>
      </c>
      <c r="U3546" cm="1">
        <f t="array" ref="U3546">_xlfn.IFS(N3546&gt;Data_Analysis!AB$22,1,N3546&lt;Data_Analysis!AB$21,1,1=1,0)</f>
        <v>0</v>
      </c>
      <c r="V3546" cm="1">
        <f t="array" ref="V3546">_xlfn.IFS(O3546&gt;Data_Analysis!AD$22,1,O3546&lt;Data_Analysis!AD$21,1,1=1,0)</f>
        <v>0</v>
      </c>
      <c r="W3546" cm="1">
        <f t="array" ref="W3546">_xlfn.IFS(P3546&gt;Data_Analysis!AF$22,1,P3546&lt;Data_Analysis!AF$21,1,1=1,0)</f>
        <v>0</v>
      </c>
      <c r="X3546" cm="1">
        <f t="array" ref="X3546">_xlfn.IFS(Q3546&gt;Data_Analysis!AH$22,1,Q3546&lt;Data_Analysis!AH$21,1,1=1,0)</f>
        <v>0</v>
      </c>
      <c r="Y3546" cm="1">
        <f t="array" ref="Y3546">_xlfn.IFS(R3546&gt;Data_Analysis!AJ$22,1,R3546&lt;Data_Analysis!AJ$21,1,1=1,0)</f>
        <v>0</v>
      </c>
      <c r="Z3546" cm="1">
        <f t="array" ref="Z3546">_xlfn.IFS(S3546&gt;Data_Analysis!AL$22,1,S3546&lt;Data_Analysis!AL$21,1,1=1,0)</f>
        <v>0</v>
      </c>
    </row>
    <row r="3547" spans="1:26" x14ac:dyDescent="0.35">
      <c r="A3547">
        <v>1</v>
      </c>
      <c r="B3547">
        <v>53</v>
      </c>
      <c r="C3547">
        <v>0</v>
      </c>
      <c r="D3547">
        <v>0</v>
      </c>
      <c r="E3547">
        <v>0</v>
      </c>
      <c r="F3547">
        <v>1</v>
      </c>
      <c r="G3547">
        <v>0</v>
      </c>
      <c r="H3547">
        <v>1</v>
      </c>
      <c r="I3547">
        <v>40</v>
      </c>
      <c r="J3547">
        <v>0</v>
      </c>
      <c r="K3547">
        <v>0</v>
      </c>
      <c r="L3547">
        <v>1</v>
      </c>
      <c r="M3547">
        <v>0</v>
      </c>
      <c r="N3547">
        <v>270</v>
      </c>
      <c r="O3547">
        <v>151</v>
      </c>
      <c r="P3547">
        <v>89</v>
      </c>
      <c r="Q3547">
        <v>26.76</v>
      </c>
      <c r="R3547">
        <v>75</v>
      </c>
      <c r="S3547">
        <v>75</v>
      </c>
      <c r="T3547">
        <v>0</v>
      </c>
      <c r="U3547" cm="1">
        <f t="array" ref="U3547">_xlfn.IFS(N3547&gt;Data_Analysis!AB$22,1,N3547&lt;Data_Analysis!AB$21,1,1=1,0)</f>
        <v>0</v>
      </c>
      <c r="V3547" cm="1">
        <f t="array" ref="V3547">_xlfn.IFS(O3547&gt;Data_Analysis!AD$22,1,O3547&lt;Data_Analysis!AD$21,1,1=1,0)</f>
        <v>0</v>
      </c>
      <c r="W3547" cm="1">
        <f t="array" ref="W3547">_xlfn.IFS(P3547&gt;Data_Analysis!AF$22,1,P3547&lt;Data_Analysis!AF$21,1,1=1,0)</f>
        <v>0</v>
      </c>
      <c r="X3547" cm="1">
        <f t="array" ref="X3547">_xlfn.IFS(Q3547&gt;Data_Analysis!AH$22,1,Q3547&lt;Data_Analysis!AH$21,1,1=1,0)</f>
        <v>0</v>
      </c>
      <c r="Y3547" cm="1">
        <f t="array" ref="Y3547">_xlfn.IFS(R3547&gt;Data_Analysis!AJ$22,1,R3547&lt;Data_Analysis!AJ$21,1,1=1,0)</f>
        <v>0</v>
      </c>
      <c r="Z3547" cm="1">
        <f t="array" ref="Z3547">_xlfn.IFS(S3547&gt;Data_Analysis!AL$22,1,S3547&lt;Data_Analysis!AL$21,1,1=1,0)</f>
        <v>0</v>
      </c>
    </row>
    <row r="3548" spans="1:26" x14ac:dyDescent="0.35">
      <c r="A3548">
        <v>1</v>
      </c>
      <c r="B3548">
        <v>56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30</v>
      </c>
      <c r="J3548">
        <v>0</v>
      </c>
      <c r="K3548">
        <v>0</v>
      </c>
      <c r="L3548">
        <v>1</v>
      </c>
      <c r="M3548">
        <v>0</v>
      </c>
      <c r="N3548">
        <v>193</v>
      </c>
      <c r="O3548">
        <v>139</v>
      </c>
      <c r="P3548">
        <v>93</v>
      </c>
      <c r="Q3548">
        <v>28.67</v>
      </c>
      <c r="R3548">
        <v>57</v>
      </c>
      <c r="S3548">
        <v>67</v>
      </c>
      <c r="T3548">
        <v>1</v>
      </c>
      <c r="U3548" cm="1">
        <f t="array" ref="U3548">_xlfn.IFS(N3548&gt;Data_Analysis!AB$22,1,N3548&lt;Data_Analysis!AB$21,1,1=1,0)</f>
        <v>0</v>
      </c>
      <c r="V3548" cm="1">
        <f t="array" ref="V3548">_xlfn.IFS(O3548&gt;Data_Analysis!AD$22,1,O3548&lt;Data_Analysis!AD$21,1,1=1,0)</f>
        <v>0</v>
      </c>
      <c r="W3548" cm="1">
        <f t="array" ref="W3548">_xlfn.IFS(P3548&gt;Data_Analysis!AF$22,1,P3548&lt;Data_Analysis!AF$21,1,1=1,0)</f>
        <v>0</v>
      </c>
      <c r="X3548" cm="1">
        <f t="array" ref="X3548">_xlfn.IFS(Q3548&gt;Data_Analysis!AH$22,1,Q3548&lt;Data_Analysis!AH$21,1,1=1,0)</f>
        <v>0</v>
      </c>
      <c r="Y3548" cm="1">
        <f t="array" ref="Y3548">_xlfn.IFS(R3548&gt;Data_Analysis!AJ$22,1,R3548&lt;Data_Analysis!AJ$21,1,1=1,0)</f>
        <v>0</v>
      </c>
      <c r="Z3548" cm="1">
        <f t="array" ref="Z3548">_xlfn.IFS(S3548&gt;Data_Analysis!AL$22,1,S3548&lt;Data_Analysis!AL$21,1,1=1,0)</f>
        <v>0</v>
      </c>
    </row>
    <row r="3549" spans="1:26" x14ac:dyDescent="0.35">
      <c r="A3549">
        <v>0</v>
      </c>
      <c r="B3549">
        <v>46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1</v>
      </c>
      <c r="I3549">
        <v>15</v>
      </c>
      <c r="J3549">
        <v>0</v>
      </c>
      <c r="K3549">
        <v>0</v>
      </c>
      <c r="L3549">
        <v>1</v>
      </c>
      <c r="M3549">
        <v>0</v>
      </c>
      <c r="N3549">
        <v>207</v>
      </c>
      <c r="O3549">
        <v>144</v>
      </c>
      <c r="P3549">
        <v>88</v>
      </c>
      <c r="Q3549">
        <v>23.65</v>
      </c>
      <c r="R3549">
        <v>85</v>
      </c>
      <c r="S3549">
        <v>86</v>
      </c>
      <c r="T3549">
        <v>0</v>
      </c>
      <c r="U3549" cm="1">
        <f t="array" ref="U3549">_xlfn.IFS(N3549&gt;Data_Analysis!AB$22,1,N3549&lt;Data_Analysis!AB$21,1,1=1,0)</f>
        <v>0</v>
      </c>
      <c r="V3549" cm="1">
        <f t="array" ref="V3549">_xlfn.IFS(O3549&gt;Data_Analysis!AD$22,1,O3549&lt;Data_Analysis!AD$21,1,1=1,0)</f>
        <v>0</v>
      </c>
      <c r="W3549" cm="1">
        <f t="array" ref="W3549">_xlfn.IFS(P3549&gt;Data_Analysis!AF$22,1,P3549&lt;Data_Analysis!AF$21,1,1=1,0)</f>
        <v>0</v>
      </c>
      <c r="X3549" cm="1">
        <f t="array" ref="X3549">_xlfn.IFS(Q3549&gt;Data_Analysis!AH$22,1,Q3549&lt;Data_Analysis!AH$21,1,1=1,0)</f>
        <v>0</v>
      </c>
      <c r="Y3549" cm="1">
        <f t="array" ref="Y3549">_xlfn.IFS(R3549&gt;Data_Analysis!AJ$22,1,R3549&lt;Data_Analysis!AJ$21,1,1=1,0)</f>
        <v>0</v>
      </c>
      <c r="Z3549" cm="1">
        <f t="array" ref="Z3549">_xlfn.IFS(S3549&gt;Data_Analysis!AL$22,1,S3549&lt;Data_Analysis!AL$21,1,1=1,0)</f>
        <v>0</v>
      </c>
    </row>
    <row r="3550" spans="1:26" s="29" customFormat="1" hidden="1" x14ac:dyDescent="0.35">
      <c r="A3550" s="29">
        <v>0</v>
      </c>
      <c r="B3550" s="29">
        <v>51</v>
      </c>
      <c r="C3550" s="29">
        <v>0</v>
      </c>
      <c r="D3550" s="29">
        <v>0</v>
      </c>
      <c r="E3550" s="29">
        <v>0</v>
      </c>
      <c r="F3550" s="29">
        <v>1</v>
      </c>
      <c r="G3550" s="29">
        <v>0</v>
      </c>
      <c r="H3550" s="29">
        <v>0</v>
      </c>
      <c r="I3550" s="29">
        <v>0</v>
      </c>
      <c r="J3550" s="29">
        <v>0</v>
      </c>
      <c r="K3550" s="29">
        <v>0</v>
      </c>
      <c r="L3550" s="29">
        <v>1</v>
      </c>
      <c r="M3550" s="29">
        <v>0</v>
      </c>
      <c r="N3550" s="29">
        <v>190</v>
      </c>
      <c r="O3550" s="29">
        <v>153</v>
      </c>
      <c r="P3550" s="29">
        <v>102.5</v>
      </c>
      <c r="Q3550" s="29">
        <v>39.22</v>
      </c>
      <c r="R3550" s="29">
        <v>100</v>
      </c>
      <c r="S3550" s="29">
        <v>69</v>
      </c>
      <c r="T3550" s="29">
        <v>0</v>
      </c>
      <c r="U3550" s="29" cm="1">
        <f t="array" ref="U3550">_xlfn.IFS(N3550&gt;Data_Analysis!AB$22,1,N3550&lt;Data_Analysis!AB$21,1,1=1,0)</f>
        <v>0</v>
      </c>
      <c r="V3550" s="29" cm="1">
        <f t="array" ref="V3550">_xlfn.IFS(O3550&gt;Data_Analysis!AD$22,1,O3550&lt;Data_Analysis!AD$21,1,1=1,0)</f>
        <v>0</v>
      </c>
      <c r="W3550" s="29" cm="1">
        <f t="array" ref="W3550">_xlfn.IFS(P3550&gt;Data_Analysis!AF$22,1,P3550&lt;Data_Analysis!AF$21,1,1=1,0)</f>
        <v>0</v>
      </c>
      <c r="X3550" s="29" cm="1">
        <f t="array" ref="X3550">_xlfn.IFS(Q3550&gt;Data_Analysis!AH$22,1,Q3550&lt;Data_Analysis!AH$21,1,1=1,0)</f>
        <v>1</v>
      </c>
      <c r="Y3550" s="29" cm="1">
        <f t="array" ref="Y3550">_xlfn.IFS(R3550&gt;Data_Analysis!AJ$22,1,R3550&lt;Data_Analysis!AJ$21,1,1=1,0)</f>
        <v>1</v>
      </c>
      <c r="Z3550" s="29" cm="1">
        <f t="array" ref="Z3550">_xlfn.IFS(S3550&gt;Data_Analysis!AL$22,1,S3550&lt;Data_Analysis!AL$21,1,1=1,0)</f>
        <v>0</v>
      </c>
    </row>
    <row r="3551" spans="1:26" x14ac:dyDescent="0.35">
      <c r="A3551">
        <v>0</v>
      </c>
      <c r="B3551">
        <v>39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226</v>
      </c>
      <c r="O3551">
        <v>146</v>
      </c>
      <c r="P3551">
        <v>86</v>
      </c>
      <c r="Q3551">
        <v>24.41</v>
      </c>
      <c r="R3551">
        <v>85</v>
      </c>
      <c r="S3551">
        <v>85</v>
      </c>
      <c r="T3551">
        <v>0</v>
      </c>
      <c r="U3551" cm="1">
        <f t="array" ref="U3551">_xlfn.IFS(N3551&gt;Data_Analysis!AB$22,1,N3551&lt;Data_Analysis!AB$21,1,1=1,0)</f>
        <v>0</v>
      </c>
      <c r="V3551" cm="1">
        <f t="array" ref="V3551">_xlfn.IFS(O3551&gt;Data_Analysis!AD$22,1,O3551&lt;Data_Analysis!AD$21,1,1=1,0)</f>
        <v>0</v>
      </c>
      <c r="W3551" cm="1">
        <f t="array" ref="W3551">_xlfn.IFS(P3551&gt;Data_Analysis!AF$22,1,P3551&lt;Data_Analysis!AF$21,1,1=1,0)</f>
        <v>0</v>
      </c>
      <c r="X3551" cm="1">
        <f t="array" ref="X3551">_xlfn.IFS(Q3551&gt;Data_Analysis!AH$22,1,Q3551&lt;Data_Analysis!AH$21,1,1=1,0)</f>
        <v>0</v>
      </c>
      <c r="Y3551" cm="1">
        <f t="array" ref="Y3551">_xlfn.IFS(R3551&gt;Data_Analysis!AJ$22,1,R3551&lt;Data_Analysis!AJ$21,1,1=1,0)</f>
        <v>0</v>
      </c>
      <c r="Z3551" cm="1">
        <f t="array" ref="Z3551">_xlfn.IFS(S3551&gt;Data_Analysis!AL$22,1,S3551&lt;Data_Analysis!AL$21,1,1=1,0)</f>
        <v>0</v>
      </c>
    </row>
    <row r="3552" spans="1:26" s="28" customFormat="1" hidden="1" x14ac:dyDescent="0.35">
      <c r="A3552" s="28">
        <v>0</v>
      </c>
      <c r="B3552" s="28">
        <v>37</v>
      </c>
      <c r="C3552" s="28">
        <v>0</v>
      </c>
      <c r="D3552" s="28">
        <v>0</v>
      </c>
      <c r="E3552" s="28">
        <v>1</v>
      </c>
      <c r="F3552" s="28">
        <v>0</v>
      </c>
      <c r="G3552" s="28">
        <v>0</v>
      </c>
      <c r="H3552" s="28">
        <v>1</v>
      </c>
      <c r="I3552" s="28">
        <v>20</v>
      </c>
      <c r="J3552" s="28">
        <v>0</v>
      </c>
      <c r="K3552" s="28">
        <v>0</v>
      </c>
      <c r="L3552" s="28">
        <v>0</v>
      </c>
      <c r="M3552" s="28">
        <v>0</v>
      </c>
      <c r="N3552" s="28">
        <v>257</v>
      </c>
      <c r="O3552" s="28">
        <v>141</v>
      </c>
      <c r="P3552" s="28">
        <v>93</v>
      </c>
      <c r="Q3552" s="28">
        <v>41.29</v>
      </c>
      <c r="R3552" s="28">
        <v>80</v>
      </c>
      <c r="S3552" s="28">
        <v>58</v>
      </c>
      <c r="T3552" s="28">
        <v>0</v>
      </c>
      <c r="U3552" s="28" cm="1">
        <f t="array" ref="U3552">_xlfn.IFS(N3552&gt;Data_Analysis!AB$22,1,N3552&lt;Data_Analysis!AB$21,1,1=1,0)</f>
        <v>0</v>
      </c>
      <c r="V3552" s="28" cm="1">
        <f t="array" ref="V3552">_xlfn.IFS(O3552&gt;Data_Analysis!AD$22,1,O3552&lt;Data_Analysis!AD$21,1,1=1,0)</f>
        <v>0</v>
      </c>
      <c r="W3552" s="28" cm="1">
        <f t="array" ref="W3552">_xlfn.IFS(P3552&gt;Data_Analysis!AF$22,1,P3552&lt;Data_Analysis!AF$21,1,1=1,0)</f>
        <v>0</v>
      </c>
      <c r="X3552" s="28" cm="1">
        <f t="array" ref="X3552">_xlfn.IFS(Q3552&gt;Data_Analysis!AH$22,1,Q3552&lt;Data_Analysis!AH$21,1,1=1,0)</f>
        <v>1</v>
      </c>
      <c r="Y3552" s="28" cm="1">
        <f t="array" ref="Y3552">_xlfn.IFS(R3552&gt;Data_Analysis!AJ$22,1,R3552&lt;Data_Analysis!AJ$21,1,1=1,0)</f>
        <v>0</v>
      </c>
      <c r="Z3552" s="28" cm="1">
        <f t="array" ref="Z3552">_xlfn.IFS(S3552&gt;Data_Analysis!AL$22,1,S3552&lt;Data_Analysis!AL$21,1,1=1,0)</f>
        <v>0</v>
      </c>
    </row>
    <row r="3553" spans="1:26" x14ac:dyDescent="0.35">
      <c r="A3553">
        <v>0</v>
      </c>
      <c r="B3553">
        <v>43</v>
      </c>
      <c r="C3553">
        <v>0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210</v>
      </c>
      <c r="O3553">
        <v>138.5</v>
      </c>
      <c r="P3553">
        <v>95.5</v>
      </c>
      <c r="Q3553">
        <v>23.09</v>
      </c>
      <c r="R3553">
        <v>75</v>
      </c>
      <c r="S3553">
        <v>79.400000000000006</v>
      </c>
      <c r="T3553">
        <v>0</v>
      </c>
      <c r="U3553" cm="1">
        <f t="array" ref="U3553">_xlfn.IFS(N3553&gt;Data_Analysis!AB$22,1,N3553&lt;Data_Analysis!AB$21,1,1=1,0)</f>
        <v>0</v>
      </c>
      <c r="V3553" cm="1">
        <f t="array" ref="V3553">_xlfn.IFS(O3553&gt;Data_Analysis!AD$22,1,O3553&lt;Data_Analysis!AD$21,1,1=1,0)</f>
        <v>0</v>
      </c>
      <c r="W3553" cm="1">
        <f t="array" ref="W3553">_xlfn.IFS(P3553&gt;Data_Analysis!AF$22,1,P3553&lt;Data_Analysis!AF$21,1,1=1,0)</f>
        <v>0</v>
      </c>
      <c r="X3553" cm="1">
        <f t="array" ref="X3553">_xlfn.IFS(Q3553&gt;Data_Analysis!AH$22,1,Q3553&lt;Data_Analysis!AH$21,1,1=1,0)</f>
        <v>0</v>
      </c>
      <c r="Y3553" cm="1">
        <f t="array" ref="Y3553">_xlfn.IFS(R3553&gt;Data_Analysis!AJ$22,1,R3553&lt;Data_Analysis!AJ$21,1,1=1,0)</f>
        <v>0</v>
      </c>
      <c r="Z3553" cm="1">
        <f t="array" ref="Z3553">_xlfn.IFS(S3553&gt;Data_Analysis!AL$22,1,S3553&lt;Data_Analysis!AL$21,1,1=1,0)</f>
        <v>0</v>
      </c>
    </row>
    <row r="3554" spans="1:26" x14ac:dyDescent="0.35">
      <c r="A3554">
        <v>0</v>
      </c>
      <c r="B3554">
        <v>46</v>
      </c>
      <c r="C3554">
        <v>0</v>
      </c>
      <c r="D3554">
        <v>1</v>
      </c>
      <c r="E3554">
        <v>0</v>
      </c>
      <c r="F3554">
        <v>0</v>
      </c>
      <c r="G3554">
        <v>0</v>
      </c>
      <c r="H3554">
        <v>1</v>
      </c>
      <c r="I3554">
        <v>20</v>
      </c>
      <c r="J3554">
        <v>0</v>
      </c>
      <c r="K3554">
        <v>0</v>
      </c>
      <c r="L3554">
        <v>0</v>
      </c>
      <c r="M3554">
        <v>0</v>
      </c>
      <c r="N3554">
        <v>200</v>
      </c>
      <c r="O3554">
        <v>112.5</v>
      </c>
      <c r="P3554">
        <v>71</v>
      </c>
      <c r="Q3554">
        <v>18.68</v>
      </c>
      <c r="R3554">
        <v>80</v>
      </c>
      <c r="S3554">
        <v>77</v>
      </c>
      <c r="T3554">
        <v>0</v>
      </c>
      <c r="U3554" cm="1">
        <f t="array" ref="U3554">_xlfn.IFS(N3554&gt;Data_Analysis!AB$22,1,N3554&lt;Data_Analysis!AB$21,1,1=1,0)</f>
        <v>0</v>
      </c>
      <c r="V3554" cm="1">
        <f t="array" ref="V3554">_xlfn.IFS(O3554&gt;Data_Analysis!AD$22,1,O3554&lt;Data_Analysis!AD$21,1,1=1,0)</f>
        <v>0</v>
      </c>
      <c r="W3554" cm="1">
        <f t="array" ref="W3554">_xlfn.IFS(P3554&gt;Data_Analysis!AF$22,1,P3554&lt;Data_Analysis!AF$21,1,1=1,0)</f>
        <v>0</v>
      </c>
      <c r="X3554" cm="1">
        <f t="array" ref="X3554">_xlfn.IFS(Q3554&gt;Data_Analysis!AH$22,1,Q3554&lt;Data_Analysis!AH$21,1,1=1,0)</f>
        <v>0</v>
      </c>
      <c r="Y3554" cm="1">
        <f t="array" ref="Y3554">_xlfn.IFS(R3554&gt;Data_Analysis!AJ$22,1,R3554&lt;Data_Analysis!AJ$21,1,1=1,0)</f>
        <v>0</v>
      </c>
      <c r="Z3554" cm="1">
        <f t="array" ref="Z3554">_xlfn.IFS(S3554&gt;Data_Analysis!AL$22,1,S3554&lt;Data_Analysis!AL$21,1,1=1,0)</f>
        <v>0</v>
      </c>
    </row>
    <row r="3555" spans="1:26" x14ac:dyDescent="0.35">
      <c r="A3555">
        <v>0</v>
      </c>
      <c r="B3555">
        <v>48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227</v>
      </c>
      <c r="O3555">
        <v>100</v>
      </c>
      <c r="P3555">
        <v>76</v>
      </c>
      <c r="Q3555">
        <v>29.45</v>
      </c>
      <c r="R3555">
        <v>75</v>
      </c>
      <c r="S3555">
        <v>67</v>
      </c>
      <c r="T3555">
        <v>1</v>
      </c>
      <c r="U3555" cm="1">
        <f t="array" ref="U3555">_xlfn.IFS(N3555&gt;Data_Analysis!AB$22,1,N3555&lt;Data_Analysis!AB$21,1,1=1,0)</f>
        <v>0</v>
      </c>
      <c r="V3555" cm="1">
        <f t="array" ref="V3555">_xlfn.IFS(O3555&gt;Data_Analysis!AD$22,1,O3555&lt;Data_Analysis!AD$21,1,1=1,0)</f>
        <v>0</v>
      </c>
      <c r="W3555" cm="1">
        <f t="array" ref="W3555">_xlfn.IFS(P3555&gt;Data_Analysis!AF$22,1,P3555&lt;Data_Analysis!AF$21,1,1=1,0)</f>
        <v>0</v>
      </c>
      <c r="X3555" cm="1">
        <f t="array" ref="X3555">_xlfn.IFS(Q3555&gt;Data_Analysis!AH$22,1,Q3555&lt;Data_Analysis!AH$21,1,1=1,0)</f>
        <v>0</v>
      </c>
      <c r="Y3555" cm="1">
        <f t="array" ref="Y3555">_xlfn.IFS(R3555&gt;Data_Analysis!AJ$22,1,R3555&lt;Data_Analysis!AJ$21,1,1=1,0)</f>
        <v>0</v>
      </c>
      <c r="Z3555" cm="1">
        <f t="array" ref="Z3555">_xlfn.IFS(S3555&gt;Data_Analysis!AL$22,1,S3555&lt;Data_Analysis!AL$21,1,1=1,0)</f>
        <v>0</v>
      </c>
    </row>
    <row r="3556" spans="1:26" x14ac:dyDescent="0.35">
      <c r="A3556">
        <v>1</v>
      </c>
      <c r="B3556">
        <v>48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273</v>
      </c>
      <c r="O3556">
        <v>140</v>
      </c>
      <c r="P3556">
        <v>90</v>
      </c>
      <c r="Q3556">
        <v>27.48</v>
      </c>
      <c r="R3556">
        <v>67</v>
      </c>
      <c r="S3556">
        <v>78</v>
      </c>
      <c r="T3556">
        <v>0</v>
      </c>
      <c r="U3556" cm="1">
        <f t="array" ref="U3556">_xlfn.IFS(N3556&gt;Data_Analysis!AB$22,1,N3556&lt;Data_Analysis!AB$21,1,1=1,0)</f>
        <v>0</v>
      </c>
      <c r="V3556" cm="1">
        <f t="array" ref="V3556">_xlfn.IFS(O3556&gt;Data_Analysis!AD$22,1,O3556&lt;Data_Analysis!AD$21,1,1=1,0)</f>
        <v>0</v>
      </c>
      <c r="W3556" cm="1">
        <f t="array" ref="W3556">_xlfn.IFS(P3556&gt;Data_Analysis!AF$22,1,P3556&lt;Data_Analysis!AF$21,1,1=1,0)</f>
        <v>0</v>
      </c>
      <c r="X3556" cm="1">
        <f t="array" ref="X3556">_xlfn.IFS(Q3556&gt;Data_Analysis!AH$22,1,Q3556&lt;Data_Analysis!AH$21,1,1=1,0)</f>
        <v>0</v>
      </c>
      <c r="Y3556" cm="1">
        <f t="array" ref="Y3556">_xlfn.IFS(R3556&gt;Data_Analysis!AJ$22,1,R3556&lt;Data_Analysis!AJ$21,1,1=1,0)</f>
        <v>0</v>
      </c>
      <c r="Z3556" cm="1">
        <f t="array" ref="Z3556">_xlfn.IFS(S3556&gt;Data_Analysis!AL$22,1,S3556&lt;Data_Analysis!AL$21,1,1=1,0)</f>
        <v>0</v>
      </c>
    </row>
    <row r="3557" spans="1:26" x14ac:dyDescent="0.35">
      <c r="A3557">
        <v>1</v>
      </c>
      <c r="B3557">
        <v>49</v>
      </c>
      <c r="C3557">
        <v>0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220</v>
      </c>
      <c r="O3557">
        <v>114</v>
      </c>
      <c r="P3557">
        <v>82</v>
      </c>
      <c r="Q3557">
        <v>24.68</v>
      </c>
      <c r="R3557">
        <v>69</v>
      </c>
      <c r="S3557">
        <v>60</v>
      </c>
      <c r="T3557">
        <v>0</v>
      </c>
      <c r="U3557" cm="1">
        <f t="array" ref="U3557">_xlfn.IFS(N3557&gt;Data_Analysis!AB$22,1,N3557&lt;Data_Analysis!AB$21,1,1=1,0)</f>
        <v>0</v>
      </c>
      <c r="V3557" cm="1">
        <f t="array" ref="V3557">_xlfn.IFS(O3557&gt;Data_Analysis!AD$22,1,O3557&lt;Data_Analysis!AD$21,1,1=1,0)</f>
        <v>0</v>
      </c>
      <c r="W3557" cm="1">
        <f t="array" ref="W3557">_xlfn.IFS(P3557&gt;Data_Analysis!AF$22,1,P3557&lt;Data_Analysis!AF$21,1,1=1,0)</f>
        <v>0</v>
      </c>
      <c r="X3557" cm="1">
        <f t="array" ref="X3557">_xlfn.IFS(Q3557&gt;Data_Analysis!AH$22,1,Q3557&lt;Data_Analysis!AH$21,1,1=1,0)</f>
        <v>0</v>
      </c>
      <c r="Y3557" cm="1">
        <f t="array" ref="Y3557">_xlfn.IFS(R3557&gt;Data_Analysis!AJ$22,1,R3557&lt;Data_Analysis!AJ$21,1,1=1,0)</f>
        <v>0</v>
      </c>
      <c r="Z3557" cm="1">
        <f t="array" ref="Z3557">_xlfn.IFS(S3557&gt;Data_Analysis!AL$22,1,S3557&lt;Data_Analysis!AL$21,1,1=1,0)</f>
        <v>0</v>
      </c>
    </row>
    <row r="3558" spans="1:26" x14ac:dyDescent="0.35">
      <c r="A3558">
        <v>1</v>
      </c>
      <c r="B3558">
        <v>60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226</v>
      </c>
      <c r="O3558">
        <v>155</v>
      </c>
      <c r="P3558">
        <v>92.5</v>
      </c>
      <c r="Q3558">
        <v>30.85</v>
      </c>
      <c r="R3558">
        <v>80</v>
      </c>
      <c r="S3558">
        <v>87</v>
      </c>
      <c r="T3558">
        <v>0</v>
      </c>
      <c r="U3558" cm="1">
        <f t="array" ref="U3558">_xlfn.IFS(N3558&gt;Data_Analysis!AB$22,1,N3558&lt;Data_Analysis!AB$21,1,1=1,0)</f>
        <v>0</v>
      </c>
      <c r="V3558" cm="1">
        <f t="array" ref="V3558">_xlfn.IFS(O3558&gt;Data_Analysis!AD$22,1,O3558&lt;Data_Analysis!AD$21,1,1=1,0)</f>
        <v>0</v>
      </c>
      <c r="W3558" cm="1">
        <f t="array" ref="W3558">_xlfn.IFS(P3558&gt;Data_Analysis!AF$22,1,P3558&lt;Data_Analysis!AF$21,1,1=1,0)</f>
        <v>0</v>
      </c>
      <c r="X3558" cm="1">
        <f t="array" ref="X3558">_xlfn.IFS(Q3558&gt;Data_Analysis!AH$22,1,Q3558&lt;Data_Analysis!AH$21,1,1=1,0)</f>
        <v>0</v>
      </c>
      <c r="Y3558" cm="1">
        <f t="array" ref="Y3558">_xlfn.IFS(R3558&gt;Data_Analysis!AJ$22,1,R3558&lt;Data_Analysis!AJ$21,1,1=1,0)</f>
        <v>0</v>
      </c>
      <c r="Z3558" cm="1">
        <f t="array" ref="Z3558">_xlfn.IFS(S3558&gt;Data_Analysis!AL$22,1,S3558&lt;Data_Analysis!AL$21,1,1=1,0)</f>
        <v>0</v>
      </c>
    </row>
    <row r="3559" spans="1:26" x14ac:dyDescent="0.35">
      <c r="A3559">
        <v>1</v>
      </c>
      <c r="B3559">
        <v>49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1</v>
      </c>
      <c r="I3559">
        <v>20</v>
      </c>
      <c r="J3559">
        <v>0</v>
      </c>
      <c r="K3559">
        <v>0</v>
      </c>
      <c r="L3559">
        <v>0</v>
      </c>
      <c r="M3559">
        <v>0</v>
      </c>
      <c r="N3559">
        <v>155</v>
      </c>
      <c r="O3559">
        <v>128</v>
      </c>
      <c r="P3559">
        <v>82</v>
      </c>
      <c r="Q3559">
        <v>23.58</v>
      </c>
      <c r="R3559">
        <v>69</v>
      </c>
      <c r="S3559">
        <v>77</v>
      </c>
      <c r="T3559">
        <v>0</v>
      </c>
      <c r="U3559" cm="1">
        <f t="array" ref="U3559">_xlfn.IFS(N3559&gt;Data_Analysis!AB$22,1,N3559&lt;Data_Analysis!AB$21,1,1=1,0)</f>
        <v>0</v>
      </c>
      <c r="V3559" cm="1">
        <f t="array" ref="V3559">_xlfn.IFS(O3559&gt;Data_Analysis!AD$22,1,O3559&lt;Data_Analysis!AD$21,1,1=1,0)</f>
        <v>0</v>
      </c>
      <c r="W3559" cm="1">
        <f t="array" ref="W3559">_xlfn.IFS(P3559&gt;Data_Analysis!AF$22,1,P3559&lt;Data_Analysis!AF$21,1,1=1,0)</f>
        <v>0</v>
      </c>
      <c r="X3559" cm="1">
        <f t="array" ref="X3559">_xlfn.IFS(Q3559&gt;Data_Analysis!AH$22,1,Q3559&lt;Data_Analysis!AH$21,1,1=1,0)</f>
        <v>0</v>
      </c>
      <c r="Y3559" cm="1">
        <f t="array" ref="Y3559">_xlfn.IFS(R3559&gt;Data_Analysis!AJ$22,1,R3559&lt;Data_Analysis!AJ$21,1,1=1,0)</f>
        <v>0</v>
      </c>
      <c r="Z3559" cm="1">
        <f t="array" ref="Z3559">_xlfn.IFS(S3559&gt;Data_Analysis!AL$22,1,S3559&lt;Data_Analysis!AL$21,1,1=1,0)</f>
        <v>0</v>
      </c>
    </row>
    <row r="3560" spans="1:26" x14ac:dyDescent="0.35">
      <c r="A3560">
        <v>0</v>
      </c>
      <c r="B3560">
        <v>41</v>
      </c>
      <c r="C3560">
        <v>1</v>
      </c>
      <c r="D3560">
        <v>0</v>
      </c>
      <c r="E3560">
        <v>0</v>
      </c>
      <c r="F3560">
        <v>0</v>
      </c>
      <c r="G3560">
        <v>0</v>
      </c>
      <c r="H3560">
        <v>1</v>
      </c>
      <c r="I3560">
        <v>20</v>
      </c>
      <c r="J3560">
        <v>0</v>
      </c>
      <c r="K3560">
        <v>0</v>
      </c>
      <c r="L3560">
        <v>0</v>
      </c>
      <c r="M3560">
        <v>0</v>
      </c>
      <c r="N3560">
        <v>243</v>
      </c>
      <c r="O3560">
        <v>97</v>
      </c>
      <c r="P3560">
        <v>63</v>
      </c>
      <c r="Q3560">
        <v>22.53</v>
      </c>
      <c r="R3560">
        <v>76</v>
      </c>
      <c r="S3560">
        <v>64</v>
      </c>
      <c r="T3560">
        <v>0</v>
      </c>
      <c r="U3560" cm="1">
        <f t="array" ref="U3560">_xlfn.IFS(N3560&gt;Data_Analysis!AB$22,1,N3560&lt;Data_Analysis!AB$21,1,1=1,0)</f>
        <v>0</v>
      </c>
      <c r="V3560" cm="1">
        <f t="array" ref="V3560">_xlfn.IFS(O3560&gt;Data_Analysis!AD$22,1,O3560&lt;Data_Analysis!AD$21,1,1=1,0)</f>
        <v>0</v>
      </c>
      <c r="W3560" cm="1">
        <f t="array" ref="W3560">_xlfn.IFS(P3560&gt;Data_Analysis!AF$22,1,P3560&lt;Data_Analysis!AF$21,1,1=1,0)</f>
        <v>0</v>
      </c>
      <c r="X3560" cm="1">
        <f t="array" ref="X3560">_xlfn.IFS(Q3560&gt;Data_Analysis!AH$22,1,Q3560&lt;Data_Analysis!AH$21,1,1=1,0)</f>
        <v>0</v>
      </c>
      <c r="Y3560" cm="1">
        <f t="array" ref="Y3560">_xlfn.IFS(R3560&gt;Data_Analysis!AJ$22,1,R3560&lt;Data_Analysis!AJ$21,1,1=1,0)</f>
        <v>0</v>
      </c>
      <c r="Z3560" cm="1">
        <f t="array" ref="Z3560">_xlfn.IFS(S3560&gt;Data_Analysis!AL$22,1,S3560&lt;Data_Analysis!AL$21,1,1=1,0)</f>
        <v>0</v>
      </c>
    </row>
    <row r="3561" spans="1:26" x14ac:dyDescent="0.35">
      <c r="A3561">
        <v>0</v>
      </c>
      <c r="B3561">
        <v>38</v>
      </c>
      <c r="C3561">
        <v>0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20</v>
      </c>
      <c r="J3561">
        <v>0</v>
      </c>
      <c r="K3561">
        <v>0</v>
      </c>
      <c r="L3561">
        <v>0</v>
      </c>
      <c r="M3561">
        <v>0</v>
      </c>
      <c r="N3561">
        <v>175</v>
      </c>
      <c r="O3561">
        <v>112</v>
      </c>
      <c r="P3561">
        <v>73</v>
      </c>
      <c r="Q3561">
        <v>19.489999999999998</v>
      </c>
      <c r="R3561">
        <v>70</v>
      </c>
      <c r="S3561">
        <v>71</v>
      </c>
      <c r="T3561">
        <v>0</v>
      </c>
      <c r="U3561" cm="1">
        <f t="array" ref="U3561">_xlfn.IFS(N3561&gt;Data_Analysis!AB$22,1,N3561&lt;Data_Analysis!AB$21,1,1=1,0)</f>
        <v>0</v>
      </c>
      <c r="V3561" cm="1">
        <f t="array" ref="V3561">_xlfn.IFS(O3561&gt;Data_Analysis!AD$22,1,O3561&lt;Data_Analysis!AD$21,1,1=1,0)</f>
        <v>0</v>
      </c>
      <c r="W3561" cm="1">
        <f t="array" ref="W3561">_xlfn.IFS(P3561&gt;Data_Analysis!AF$22,1,P3561&lt;Data_Analysis!AF$21,1,1=1,0)</f>
        <v>0</v>
      </c>
      <c r="X3561" cm="1">
        <f t="array" ref="X3561">_xlfn.IFS(Q3561&gt;Data_Analysis!AH$22,1,Q3561&lt;Data_Analysis!AH$21,1,1=1,0)</f>
        <v>0</v>
      </c>
      <c r="Y3561" cm="1">
        <f t="array" ref="Y3561">_xlfn.IFS(R3561&gt;Data_Analysis!AJ$22,1,R3561&lt;Data_Analysis!AJ$21,1,1=1,0)</f>
        <v>0</v>
      </c>
      <c r="Z3561" cm="1">
        <f t="array" ref="Z3561">_xlfn.IFS(S3561&gt;Data_Analysis!AL$22,1,S3561&lt;Data_Analysis!AL$21,1,1=1,0)</f>
        <v>0</v>
      </c>
    </row>
    <row r="3562" spans="1:26" x14ac:dyDescent="0.35">
      <c r="A3562">
        <v>0</v>
      </c>
      <c r="B3562">
        <v>59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282</v>
      </c>
      <c r="O3562">
        <v>148</v>
      </c>
      <c r="P3562">
        <v>89</v>
      </c>
      <c r="Q3562">
        <v>25.69</v>
      </c>
      <c r="R3562">
        <v>90</v>
      </c>
      <c r="S3562">
        <v>79.400000000000006</v>
      </c>
      <c r="T3562">
        <v>0</v>
      </c>
      <c r="U3562" cm="1">
        <f t="array" ref="U3562">_xlfn.IFS(N3562&gt;Data_Analysis!AB$22,1,N3562&lt;Data_Analysis!AB$21,1,1=1,0)</f>
        <v>0</v>
      </c>
      <c r="V3562" cm="1">
        <f t="array" ref="V3562">_xlfn.IFS(O3562&gt;Data_Analysis!AD$22,1,O3562&lt;Data_Analysis!AD$21,1,1=1,0)</f>
        <v>0</v>
      </c>
      <c r="W3562" cm="1">
        <f t="array" ref="W3562">_xlfn.IFS(P3562&gt;Data_Analysis!AF$22,1,P3562&lt;Data_Analysis!AF$21,1,1=1,0)</f>
        <v>0</v>
      </c>
      <c r="X3562" cm="1">
        <f t="array" ref="X3562">_xlfn.IFS(Q3562&gt;Data_Analysis!AH$22,1,Q3562&lt;Data_Analysis!AH$21,1,1=1,0)</f>
        <v>0</v>
      </c>
      <c r="Y3562" cm="1">
        <f t="array" ref="Y3562">_xlfn.IFS(R3562&gt;Data_Analysis!AJ$22,1,R3562&lt;Data_Analysis!AJ$21,1,1=1,0)</f>
        <v>0</v>
      </c>
      <c r="Z3562" cm="1">
        <f t="array" ref="Z3562">_xlfn.IFS(S3562&gt;Data_Analysis!AL$22,1,S3562&lt;Data_Analysis!AL$21,1,1=1,0)</f>
        <v>0</v>
      </c>
    </row>
    <row r="3563" spans="1:26" x14ac:dyDescent="0.35">
      <c r="A3563">
        <v>1</v>
      </c>
      <c r="B3563">
        <v>56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1</v>
      </c>
      <c r="K3563">
        <v>1</v>
      </c>
      <c r="L3563">
        <v>1</v>
      </c>
      <c r="M3563">
        <v>0</v>
      </c>
      <c r="N3563">
        <v>208</v>
      </c>
      <c r="O3563">
        <v>167</v>
      </c>
      <c r="P3563">
        <v>92</v>
      </c>
      <c r="Q3563">
        <v>24.66</v>
      </c>
      <c r="R3563">
        <v>60</v>
      </c>
      <c r="S3563">
        <v>75</v>
      </c>
      <c r="T3563">
        <v>1</v>
      </c>
      <c r="U3563" cm="1">
        <f t="array" ref="U3563">_xlfn.IFS(N3563&gt;Data_Analysis!AB$22,1,N3563&lt;Data_Analysis!AB$21,1,1=1,0)</f>
        <v>0</v>
      </c>
      <c r="V3563" cm="1">
        <f t="array" ref="V3563">_xlfn.IFS(O3563&gt;Data_Analysis!AD$22,1,O3563&lt;Data_Analysis!AD$21,1,1=1,0)</f>
        <v>0</v>
      </c>
      <c r="W3563" cm="1">
        <f t="array" ref="W3563">_xlfn.IFS(P3563&gt;Data_Analysis!AF$22,1,P3563&lt;Data_Analysis!AF$21,1,1=1,0)</f>
        <v>0</v>
      </c>
      <c r="X3563" cm="1">
        <f t="array" ref="X3563">_xlfn.IFS(Q3563&gt;Data_Analysis!AH$22,1,Q3563&lt;Data_Analysis!AH$21,1,1=1,0)</f>
        <v>0</v>
      </c>
      <c r="Y3563" cm="1">
        <f t="array" ref="Y3563">_xlfn.IFS(R3563&gt;Data_Analysis!AJ$22,1,R3563&lt;Data_Analysis!AJ$21,1,1=1,0)</f>
        <v>0</v>
      </c>
      <c r="Z3563" cm="1">
        <f t="array" ref="Z3563">_xlfn.IFS(S3563&gt;Data_Analysis!AL$22,1,S3563&lt;Data_Analysis!AL$21,1,1=1,0)</f>
        <v>0</v>
      </c>
    </row>
    <row r="3564" spans="1:26" x14ac:dyDescent="0.35">
      <c r="A3564">
        <v>0</v>
      </c>
      <c r="B3564">
        <v>54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1</v>
      </c>
      <c r="I3564">
        <v>10</v>
      </c>
      <c r="J3564">
        <v>0</v>
      </c>
      <c r="K3564">
        <v>0</v>
      </c>
      <c r="L3564">
        <v>0</v>
      </c>
      <c r="M3564">
        <v>0</v>
      </c>
      <c r="N3564">
        <v>240</v>
      </c>
      <c r="O3564">
        <v>113</v>
      </c>
      <c r="P3564">
        <v>73</v>
      </c>
      <c r="Q3564">
        <v>24.21</v>
      </c>
      <c r="R3564">
        <v>80</v>
      </c>
      <c r="S3564">
        <v>77</v>
      </c>
      <c r="T3564">
        <v>0</v>
      </c>
      <c r="U3564" cm="1">
        <f t="array" ref="U3564">_xlfn.IFS(N3564&gt;Data_Analysis!AB$22,1,N3564&lt;Data_Analysis!AB$21,1,1=1,0)</f>
        <v>0</v>
      </c>
      <c r="V3564" cm="1">
        <f t="array" ref="V3564">_xlfn.IFS(O3564&gt;Data_Analysis!AD$22,1,O3564&lt;Data_Analysis!AD$21,1,1=1,0)</f>
        <v>0</v>
      </c>
      <c r="W3564" cm="1">
        <f t="array" ref="W3564">_xlfn.IFS(P3564&gt;Data_Analysis!AF$22,1,P3564&lt;Data_Analysis!AF$21,1,1=1,0)</f>
        <v>0</v>
      </c>
      <c r="X3564" cm="1">
        <f t="array" ref="X3564">_xlfn.IFS(Q3564&gt;Data_Analysis!AH$22,1,Q3564&lt;Data_Analysis!AH$21,1,1=1,0)</f>
        <v>0</v>
      </c>
      <c r="Y3564" cm="1">
        <f t="array" ref="Y3564">_xlfn.IFS(R3564&gt;Data_Analysis!AJ$22,1,R3564&lt;Data_Analysis!AJ$21,1,1=1,0)</f>
        <v>0</v>
      </c>
      <c r="Z3564" cm="1">
        <f t="array" ref="Z3564">_xlfn.IFS(S3564&gt;Data_Analysis!AL$22,1,S3564&lt;Data_Analysis!AL$21,1,1=1,0)</f>
        <v>0</v>
      </c>
    </row>
    <row r="3565" spans="1:26" x14ac:dyDescent="0.35">
      <c r="A3565">
        <v>1</v>
      </c>
      <c r="B3565">
        <v>48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1</v>
      </c>
      <c r="I3565">
        <v>60</v>
      </c>
      <c r="J3565">
        <v>0</v>
      </c>
      <c r="K3565">
        <v>0</v>
      </c>
      <c r="L3565">
        <v>0</v>
      </c>
      <c r="M3565">
        <v>0</v>
      </c>
      <c r="N3565">
        <v>232</v>
      </c>
      <c r="O3565">
        <v>136</v>
      </c>
      <c r="P3565">
        <v>81</v>
      </c>
      <c r="Q3565">
        <v>25.83</v>
      </c>
      <c r="R3565">
        <v>80</v>
      </c>
      <c r="S3565">
        <v>78</v>
      </c>
      <c r="T3565">
        <v>0</v>
      </c>
      <c r="U3565" cm="1">
        <f t="array" ref="U3565">_xlfn.IFS(N3565&gt;Data_Analysis!AB$22,1,N3565&lt;Data_Analysis!AB$21,1,1=1,0)</f>
        <v>0</v>
      </c>
      <c r="V3565" cm="1">
        <f t="array" ref="V3565">_xlfn.IFS(O3565&gt;Data_Analysis!AD$22,1,O3565&lt;Data_Analysis!AD$21,1,1=1,0)</f>
        <v>0</v>
      </c>
      <c r="W3565" cm="1">
        <f t="array" ref="W3565">_xlfn.IFS(P3565&gt;Data_Analysis!AF$22,1,P3565&lt;Data_Analysis!AF$21,1,1=1,0)</f>
        <v>0</v>
      </c>
      <c r="X3565" cm="1">
        <f t="array" ref="X3565">_xlfn.IFS(Q3565&gt;Data_Analysis!AH$22,1,Q3565&lt;Data_Analysis!AH$21,1,1=1,0)</f>
        <v>0</v>
      </c>
      <c r="Y3565" cm="1">
        <f t="array" ref="Y3565">_xlfn.IFS(R3565&gt;Data_Analysis!AJ$22,1,R3565&lt;Data_Analysis!AJ$21,1,1=1,0)</f>
        <v>0</v>
      </c>
      <c r="Z3565" cm="1">
        <f t="array" ref="Z3565">_xlfn.IFS(S3565&gt;Data_Analysis!AL$22,1,S3565&lt;Data_Analysis!AL$21,1,1=1,0)</f>
        <v>0</v>
      </c>
    </row>
    <row r="3566" spans="1:26" x14ac:dyDescent="0.35">
      <c r="A3566">
        <v>0</v>
      </c>
      <c r="B3566">
        <v>69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203</v>
      </c>
      <c r="O3566">
        <v>166</v>
      </c>
      <c r="P3566">
        <v>90</v>
      </c>
      <c r="Q3566">
        <v>25.4</v>
      </c>
      <c r="R3566">
        <v>77</v>
      </c>
      <c r="S3566">
        <v>80</v>
      </c>
      <c r="T3566">
        <v>0</v>
      </c>
      <c r="U3566" cm="1">
        <f t="array" ref="U3566">_xlfn.IFS(N3566&gt;Data_Analysis!AB$22,1,N3566&lt;Data_Analysis!AB$21,1,1=1,0)</f>
        <v>0</v>
      </c>
      <c r="V3566" cm="1">
        <f t="array" ref="V3566">_xlfn.IFS(O3566&gt;Data_Analysis!AD$22,1,O3566&lt;Data_Analysis!AD$21,1,1=1,0)</f>
        <v>0</v>
      </c>
      <c r="W3566" cm="1">
        <f t="array" ref="W3566">_xlfn.IFS(P3566&gt;Data_Analysis!AF$22,1,P3566&lt;Data_Analysis!AF$21,1,1=1,0)</f>
        <v>0</v>
      </c>
      <c r="X3566" cm="1">
        <f t="array" ref="X3566">_xlfn.IFS(Q3566&gt;Data_Analysis!AH$22,1,Q3566&lt;Data_Analysis!AH$21,1,1=1,0)</f>
        <v>0</v>
      </c>
      <c r="Y3566" cm="1">
        <f t="array" ref="Y3566">_xlfn.IFS(R3566&gt;Data_Analysis!AJ$22,1,R3566&lt;Data_Analysis!AJ$21,1,1=1,0)</f>
        <v>0</v>
      </c>
      <c r="Z3566" cm="1">
        <f t="array" ref="Z3566">_xlfn.IFS(S3566&gt;Data_Analysis!AL$22,1,S3566&lt;Data_Analysis!AL$21,1,1=1,0)</f>
        <v>0</v>
      </c>
    </row>
    <row r="3567" spans="1:26" s="27" customFormat="1" hidden="1" x14ac:dyDescent="0.35">
      <c r="A3567" s="27">
        <v>1</v>
      </c>
      <c r="B3567" s="27">
        <v>67</v>
      </c>
      <c r="C3567" s="27">
        <v>0</v>
      </c>
      <c r="D3567" s="27">
        <v>1</v>
      </c>
      <c r="E3567" s="27">
        <v>0</v>
      </c>
      <c r="F3567" s="27">
        <v>0</v>
      </c>
      <c r="G3567" s="27">
        <v>0</v>
      </c>
      <c r="H3567" s="27">
        <v>0</v>
      </c>
      <c r="I3567" s="27">
        <v>0</v>
      </c>
      <c r="J3567" s="27">
        <v>1</v>
      </c>
      <c r="K3567" s="27">
        <v>0</v>
      </c>
      <c r="L3567" s="27">
        <v>1</v>
      </c>
      <c r="M3567" s="27">
        <v>0</v>
      </c>
      <c r="N3567" s="27">
        <v>223</v>
      </c>
      <c r="O3567" s="27">
        <v>214</v>
      </c>
      <c r="P3567" s="27">
        <v>94</v>
      </c>
      <c r="Q3567" s="27">
        <v>25.86</v>
      </c>
      <c r="R3567" s="27">
        <v>80</v>
      </c>
      <c r="S3567" s="27">
        <v>87</v>
      </c>
      <c r="T3567" s="27">
        <v>1</v>
      </c>
      <c r="U3567" s="27" cm="1">
        <f t="array" ref="U3567">_xlfn.IFS(N3567&gt;Data_Analysis!AB$22,1,N3567&lt;Data_Analysis!AB$21,1,1=1,0)</f>
        <v>0</v>
      </c>
      <c r="V3567" s="27" cm="1">
        <f t="array" ref="V3567">_xlfn.IFS(O3567&gt;Data_Analysis!AD$22,1,O3567&lt;Data_Analysis!AD$21,1,1=1,0)</f>
        <v>1</v>
      </c>
      <c r="W3567" s="27" cm="1">
        <f t="array" ref="W3567">_xlfn.IFS(P3567&gt;Data_Analysis!AF$22,1,P3567&lt;Data_Analysis!AF$21,1,1=1,0)</f>
        <v>0</v>
      </c>
      <c r="X3567" s="27" cm="1">
        <f t="array" ref="X3567">_xlfn.IFS(Q3567&gt;Data_Analysis!AH$22,1,Q3567&lt;Data_Analysis!AH$21,1,1=1,0)</f>
        <v>0</v>
      </c>
      <c r="Y3567" s="27" cm="1">
        <f t="array" ref="Y3567">_xlfn.IFS(R3567&gt;Data_Analysis!AJ$22,1,R3567&lt;Data_Analysis!AJ$21,1,1=1,0)</f>
        <v>0</v>
      </c>
      <c r="Z3567" s="27" cm="1">
        <f t="array" ref="Z3567">_xlfn.IFS(S3567&gt;Data_Analysis!AL$22,1,S3567&lt;Data_Analysis!AL$21,1,1=1,0)</f>
        <v>0</v>
      </c>
    </row>
    <row r="3568" spans="1:26" x14ac:dyDescent="0.35">
      <c r="A3568">
        <v>1</v>
      </c>
      <c r="B3568">
        <v>43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1</v>
      </c>
      <c r="I3568">
        <v>20</v>
      </c>
      <c r="J3568">
        <v>0</v>
      </c>
      <c r="K3568">
        <v>0</v>
      </c>
      <c r="L3568">
        <v>1</v>
      </c>
      <c r="M3568">
        <v>0</v>
      </c>
      <c r="N3568">
        <v>192</v>
      </c>
      <c r="O3568">
        <v>143</v>
      </c>
      <c r="P3568">
        <v>88</v>
      </c>
      <c r="Q3568">
        <v>27.94</v>
      </c>
      <c r="R3568">
        <v>75</v>
      </c>
      <c r="S3568">
        <v>79</v>
      </c>
      <c r="T3568">
        <v>0</v>
      </c>
      <c r="U3568" cm="1">
        <f t="array" ref="U3568">_xlfn.IFS(N3568&gt;Data_Analysis!AB$22,1,N3568&lt;Data_Analysis!AB$21,1,1=1,0)</f>
        <v>0</v>
      </c>
      <c r="V3568" cm="1">
        <f t="array" ref="V3568">_xlfn.IFS(O3568&gt;Data_Analysis!AD$22,1,O3568&lt;Data_Analysis!AD$21,1,1=1,0)</f>
        <v>0</v>
      </c>
      <c r="W3568" cm="1">
        <f t="array" ref="W3568">_xlfn.IFS(P3568&gt;Data_Analysis!AF$22,1,P3568&lt;Data_Analysis!AF$21,1,1=1,0)</f>
        <v>0</v>
      </c>
      <c r="X3568" cm="1">
        <f t="array" ref="X3568">_xlfn.IFS(Q3568&gt;Data_Analysis!AH$22,1,Q3568&lt;Data_Analysis!AH$21,1,1=1,0)</f>
        <v>0</v>
      </c>
      <c r="Y3568" cm="1">
        <f t="array" ref="Y3568">_xlfn.IFS(R3568&gt;Data_Analysis!AJ$22,1,R3568&lt;Data_Analysis!AJ$21,1,1=1,0)</f>
        <v>0</v>
      </c>
      <c r="Z3568" cm="1">
        <f t="array" ref="Z3568">_xlfn.IFS(S3568&gt;Data_Analysis!AL$22,1,S3568&lt;Data_Analysis!AL$21,1,1=1,0)</f>
        <v>0</v>
      </c>
    </row>
    <row r="3569" spans="1:26" x14ac:dyDescent="0.35">
      <c r="A3569">
        <v>1</v>
      </c>
      <c r="B3569">
        <v>48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1</v>
      </c>
      <c r="I3569">
        <v>15</v>
      </c>
      <c r="J3569">
        <v>0</v>
      </c>
      <c r="K3569">
        <v>0</v>
      </c>
      <c r="L3569">
        <v>0</v>
      </c>
      <c r="M3569">
        <v>0</v>
      </c>
      <c r="N3569">
        <v>194</v>
      </c>
      <c r="O3569">
        <v>134.5</v>
      </c>
      <c r="P3569">
        <v>90.5</v>
      </c>
      <c r="Q3569">
        <v>25.68</v>
      </c>
      <c r="R3569">
        <v>60</v>
      </c>
      <c r="S3569">
        <v>72</v>
      </c>
      <c r="T3569">
        <v>0</v>
      </c>
      <c r="U3569" cm="1">
        <f t="array" ref="U3569">_xlfn.IFS(N3569&gt;Data_Analysis!AB$22,1,N3569&lt;Data_Analysis!AB$21,1,1=1,0)</f>
        <v>0</v>
      </c>
      <c r="V3569" cm="1">
        <f t="array" ref="V3569">_xlfn.IFS(O3569&gt;Data_Analysis!AD$22,1,O3569&lt;Data_Analysis!AD$21,1,1=1,0)</f>
        <v>0</v>
      </c>
      <c r="W3569" cm="1">
        <f t="array" ref="W3569">_xlfn.IFS(P3569&gt;Data_Analysis!AF$22,1,P3569&lt;Data_Analysis!AF$21,1,1=1,0)</f>
        <v>0</v>
      </c>
      <c r="X3569" cm="1">
        <f t="array" ref="X3569">_xlfn.IFS(Q3569&gt;Data_Analysis!AH$22,1,Q3569&lt;Data_Analysis!AH$21,1,1=1,0)</f>
        <v>0</v>
      </c>
      <c r="Y3569" cm="1">
        <f t="array" ref="Y3569">_xlfn.IFS(R3569&gt;Data_Analysis!AJ$22,1,R3569&lt;Data_Analysis!AJ$21,1,1=1,0)</f>
        <v>0</v>
      </c>
      <c r="Z3569" cm="1">
        <f t="array" ref="Z3569">_xlfn.IFS(S3569&gt;Data_Analysis!AL$22,1,S3569&lt;Data_Analysis!AL$21,1,1=1,0)</f>
        <v>0</v>
      </c>
    </row>
    <row r="3570" spans="1:26" s="28" customFormat="1" hidden="1" x14ac:dyDescent="0.35">
      <c r="A3570" s="28">
        <v>1</v>
      </c>
      <c r="B3570" s="28">
        <v>48</v>
      </c>
      <c r="C3570" s="28">
        <v>0</v>
      </c>
      <c r="D3570" s="28">
        <v>0</v>
      </c>
      <c r="E3570" s="28">
        <v>0</v>
      </c>
      <c r="F3570" s="28">
        <v>1</v>
      </c>
      <c r="G3570" s="28">
        <v>0</v>
      </c>
      <c r="H3570" s="28">
        <v>1</v>
      </c>
      <c r="I3570" s="28">
        <v>35</v>
      </c>
      <c r="J3570" s="28">
        <v>0</v>
      </c>
      <c r="K3570" s="28">
        <v>0</v>
      </c>
      <c r="L3570" s="28">
        <v>0</v>
      </c>
      <c r="M3570" s="28">
        <v>0</v>
      </c>
      <c r="N3570" s="28">
        <v>263</v>
      </c>
      <c r="O3570" s="28">
        <v>132</v>
      </c>
      <c r="P3570" s="28">
        <v>91</v>
      </c>
      <c r="Q3570" s="28">
        <v>40.08</v>
      </c>
      <c r="R3570" s="28">
        <v>90</v>
      </c>
      <c r="S3570" s="28">
        <v>91</v>
      </c>
      <c r="T3570" s="28">
        <v>1</v>
      </c>
      <c r="U3570" s="28" cm="1">
        <f t="array" ref="U3570">_xlfn.IFS(N3570&gt;Data_Analysis!AB$22,1,N3570&lt;Data_Analysis!AB$21,1,1=1,0)</f>
        <v>0</v>
      </c>
      <c r="V3570" s="28" cm="1">
        <f t="array" ref="V3570">_xlfn.IFS(O3570&gt;Data_Analysis!AD$22,1,O3570&lt;Data_Analysis!AD$21,1,1=1,0)</f>
        <v>0</v>
      </c>
      <c r="W3570" s="28" cm="1">
        <f t="array" ref="W3570">_xlfn.IFS(P3570&gt;Data_Analysis!AF$22,1,P3570&lt;Data_Analysis!AF$21,1,1=1,0)</f>
        <v>0</v>
      </c>
      <c r="X3570" s="28" cm="1">
        <f t="array" ref="X3570">_xlfn.IFS(Q3570&gt;Data_Analysis!AH$22,1,Q3570&lt;Data_Analysis!AH$21,1,1=1,0)</f>
        <v>1</v>
      </c>
      <c r="Y3570" s="28" cm="1">
        <f t="array" ref="Y3570">_xlfn.IFS(R3570&gt;Data_Analysis!AJ$22,1,R3570&lt;Data_Analysis!AJ$21,1,1=1,0)</f>
        <v>0</v>
      </c>
      <c r="Z3570" s="28" cm="1">
        <f t="array" ref="Z3570">_xlfn.IFS(S3570&gt;Data_Analysis!AL$22,1,S3570&lt;Data_Analysis!AL$21,1,1=1,0)</f>
        <v>0</v>
      </c>
    </row>
    <row r="3571" spans="1:26" x14ac:dyDescent="0.35">
      <c r="A3571">
        <v>0</v>
      </c>
      <c r="B3571">
        <v>42</v>
      </c>
      <c r="C3571">
        <v>0</v>
      </c>
      <c r="D3571">
        <v>0</v>
      </c>
      <c r="E3571">
        <v>1</v>
      </c>
      <c r="F3571">
        <v>0</v>
      </c>
      <c r="G3571">
        <v>0</v>
      </c>
      <c r="H3571">
        <v>1</v>
      </c>
      <c r="I3571">
        <v>2</v>
      </c>
      <c r="J3571">
        <v>0</v>
      </c>
      <c r="K3571">
        <v>0</v>
      </c>
      <c r="L3571">
        <v>0</v>
      </c>
      <c r="M3571">
        <v>0</v>
      </c>
      <c r="N3571">
        <v>230</v>
      </c>
      <c r="O3571">
        <v>124</v>
      </c>
      <c r="P3571">
        <v>80</v>
      </c>
      <c r="Q3571">
        <v>24.87</v>
      </c>
      <c r="R3571">
        <v>90</v>
      </c>
      <c r="S3571">
        <v>77</v>
      </c>
      <c r="T3571">
        <v>0</v>
      </c>
      <c r="U3571" cm="1">
        <f t="array" ref="U3571">_xlfn.IFS(N3571&gt;Data_Analysis!AB$22,1,N3571&lt;Data_Analysis!AB$21,1,1=1,0)</f>
        <v>0</v>
      </c>
      <c r="V3571" cm="1">
        <f t="array" ref="V3571">_xlfn.IFS(O3571&gt;Data_Analysis!AD$22,1,O3571&lt;Data_Analysis!AD$21,1,1=1,0)</f>
        <v>0</v>
      </c>
      <c r="W3571" cm="1">
        <f t="array" ref="W3571">_xlfn.IFS(P3571&gt;Data_Analysis!AF$22,1,P3571&lt;Data_Analysis!AF$21,1,1=1,0)</f>
        <v>0</v>
      </c>
      <c r="X3571" cm="1">
        <f t="array" ref="X3571">_xlfn.IFS(Q3571&gt;Data_Analysis!AH$22,1,Q3571&lt;Data_Analysis!AH$21,1,1=1,0)</f>
        <v>0</v>
      </c>
      <c r="Y3571" cm="1">
        <f t="array" ref="Y3571">_xlfn.IFS(R3571&gt;Data_Analysis!AJ$22,1,R3571&lt;Data_Analysis!AJ$21,1,1=1,0)</f>
        <v>0</v>
      </c>
      <c r="Z3571" cm="1">
        <f t="array" ref="Z3571">_xlfn.IFS(S3571&gt;Data_Analysis!AL$22,1,S3571&lt;Data_Analysis!AL$21,1,1=1,0)</f>
        <v>0</v>
      </c>
    </row>
    <row r="3572" spans="1:26" s="30" customFormat="1" hidden="1" x14ac:dyDescent="0.35">
      <c r="A3572" s="30">
        <v>0</v>
      </c>
      <c r="B3572" s="30">
        <v>47</v>
      </c>
      <c r="C3572" s="30">
        <v>0</v>
      </c>
      <c r="D3572" s="30">
        <v>0</v>
      </c>
      <c r="E3572" s="30">
        <v>1</v>
      </c>
      <c r="F3572" s="30">
        <v>0</v>
      </c>
      <c r="G3572" s="30">
        <v>0</v>
      </c>
      <c r="H3572" s="30">
        <v>1</v>
      </c>
      <c r="I3572" s="30">
        <v>20</v>
      </c>
      <c r="J3572" s="30">
        <v>0</v>
      </c>
      <c r="K3572" s="30">
        <v>0</v>
      </c>
      <c r="L3572" s="30">
        <v>1</v>
      </c>
      <c r="M3572" s="30">
        <v>1</v>
      </c>
      <c r="N3572" s="30">
        <v>211</v>
      </c>
      <c r="O3572" s="30">
        <v>159.5</v>
      </c>
      <c r="P3572" s="30">
        <v>82.5</v>
      </c>
      <c r="Q3572" s="30">
        <v>34.08</v>
      </c>
      <c r="R3572" s="30">
        <v>86</v>
      </c>
      <c r="S3572" s="30">
        <v>250</v>
      </c>
      <c r="T3572" s="30">
        <v>1</v>
      </c>
      <c r="U3572" s="30" cm="1">
        <f t="array" ref="U3572">_xlfn.IFS(N3572&gt;Data_Analysis!AB$22,1,N3572&lt;Data_Analysis!AB$21,1,1=1,0)</f>
        <v>0</v>
      </c>
      <c r="V3572" s="30" cm="1">
        <f t="array" ref="V3572">_xlfn.IFS(O3572&gt;Data_Analysis!AD$22,1,O3572&lt;Data_Analysis!AD$21,1,1=1,0)</f>
        <v>0</v>
      </c>
      <c r="W3572" s="30" cm="1">
        <f t="array" ref="W3572">_xlfn.IFS(P3572&gt;Data_Analysis!AF$22,1,P3572&lt;Data_Analysis!AF$21,1,1=1,0)</f>
        <v>0</v>
      </c>
      <c r="X3572" s="30" cm="1">
        <f t="array" ref="X3572">_xlfn.IFS(Q3572&gt;Data_Analysis!AH$22,1,Q3572&lt;Data_Analysis!AH$21,1,1=1,0)</f>
        <v>1</v>
      </c>
      <c r="Y3572" s="30" cm="1">
        <f t="array" ref="Y3572">_xlfn.IFS(R3572&gt;Data_Analysis!AJ$22,1,R3572&lt;Data_Analysis!AJ$21,1,1=1,0)</f>
        <v>0</v>
      </c>
      <c r="Z3572" s="30" cm="1">
        <f t="array" ref="Z3572">_xlfn.IFS(S3572&gt;Data_Analysis!AL$22,1,S3572&lt;Data_Analysis!AL$21,1,1=1,0)</f>
        <v>1</v>
      </c>
    </row>
    <row r="3573" spans="1:26" x14ac:dyDescent="0.35">
      <c r="A3573">
        <v>0</v>
      </c>
      <c r="B3573">
        <v>60</v>
      </c>
      <c r="C3573">
        <v>0</v>
      </c>
      <c r="D3573">
        <v>1</v>
      </c>
      <c r="E3573">
        <v>0</v>
      </c>
      <c r="F3573">
        <v>0</v>
      </c>
      <c r="G3573">
        <v>0</v>
      </c>
      <c r="H3573">
        <v>1</v>
      </c>
      <c r="I3573">
        <v>10</v>
      </c>
      <c r="J3573">
        <v>0</v>
      </c>
      <c r="K3573">
        <v>0</v>
      </c>
      <c r="L3573">
        <v>0</v>
      </c>
      <c r="M3573">
        <v>0</v>
      </c>
      <c r="N3573">
        <v>255</v>
      </c>
      <c r="O3573">
        <v>145</v>
      </c>
      <c r="P3573">
        <v>100</v>
      </c>
      <c r="Q3573">
        <v>27.94</v>
      </c>
      <c r="R3573">
        <v>79</v>
      </c>
      <c r="S3573">
        <v>79.400000000000006</v>
      </c>
      <c r="T3573">
        <v>0</v>
      </c>
      <c r="U3573" cm="1">
        <f t="array" ref="U3573">_xlfn.IFS(N3573&gt;Data_Analysis!AB$22,1,N3573&lt;Data_Analysis!AB$21,1,1=1,0)</f>
        <v>0</v>
      </c>
      <c r="V3573" cm="1">
        <f t="array" ref="V3573">_xlfn.IFS(O3573&gt;Data_Analysis!AD$22,1,O3573&lt;Data_Analysis!AD$21,1,1=1,0)</f>
        <v>0</v>
      </c>
      <c r="W3573" cm="1">
        <f t="array" ref="W3573">_xlfn.IFS(P3573&gt;Data_Analysis!AF$22,1,P3573&lt;Data_Analysis!AF$21,1,1=1,0)</f>
        <v>0</v>
      </c>
      <c r="X3573" cm="1">
        <f t="array" ref="X3573">_xlfn.IFS(Q3573&gt;Data_Analysis!AH$22,1,Q3573&lt;Data_Analysis!AH$21,1,1=1,0)</f>
        <v>0</v>
      </c>
      <c r="Y3573" cm="1">
        <f t="array" ref="Y3573">_xlfn.IFS(R3573&gt;Data_Analysis!AJ$22,1,R3573&lt;Data_Analysis!AJ$21,1,1=1,0)</f>
        <v>0</v>
      </c>
      <c r="Z3573" cm="1">
        <f t="array" ref="Z3573">_xlfn.IFS(S3573&gt;Data_Analysis!AL$22,1,S3573&lt;Data_Analysis!AL$21,1,1=1,0)</f>
        <v>0</v>
      </c>
    </row>
    <row r="3574" spans="1:26" s="30" customFormat="1" hidden="1" x14ac:dyDescent="0.35">
      <c r="A3574" s="30">
        <v>0</v>
      </c>
      <c r="B3574" s="30">
        <v>62</v>
      </c>
      <c r="C3574" s="30">
        <v>0</v>
      </c>
      <c r="D3574" s="30">
        <v>0</v>
      </c>
      <c r="E3574" s="30">
        <v>0</v>
      </c>
      <c r="F3574" s="30">
        <v>1</v>
      </c>
      <c r="G3574" s="30">
        <v>0</v>
      </c>
      <c r="H3574" s="30">
        <v>0</v>
      </c>
      <c r="I3574" s="30">
        <v>0</v>
      </c>
      <c r="J3574" s="30">
        <v>0</v>
      </c>
      <c r="K3574" s="30">
        <v>0</v>
      </c>
      <c r="L3574" s="30">
        <v>0</v>
      </c>
      <c r="M3574" s="30">
        <v>1</v>
      </c>
      <c r="N3574" s="30">
        <v>282</v>
      </c>
      <c r="O3574" s="30">
        <v>125</v>
      </c>
      <c r="P3574" s="30">
        <v>75</v>
      </c>
      <c r="Q3574" s="30">
        <v>29.88</v>
      </c>
      <c r="R3574" s="30">
        <v>75</v>
      </c>
      <c r="S3574" s="30">
        <v>136</v>
      </c>
      <c r="T3574" s="30">
        <v>0</v>
      </c>
      <c r="U3574" s="30" cm="1">
        <f t="array" ref="U3574">_xlfn.IFS(N3574&gt;Data_Analysis!AB$22,1,N3574&lt;Data_Analysis!AB$21,1,1=1,0)</f>
        <v>0</v>
      </c>
      <c r="V3574" s="30" cm="1">
        <f t="array" ref="V3574">_xlfn.IFS(O3574&gt;Data_Analysis!AD$22,1,O3574&lt;Data_Analysis!AD$21,1,1=1,0)</f>
        <v>0</v>
      </c>
      <c r="W3574" s="30" cm="1">
        <f t="array" ref="W3574">_xlfn.IFS(P3574&gt;Data_Analysis!AF$22,1,P3574&lt;Data_Analysis!AF$21,1,1=1,0)</f>
        <v>0</v>
      </c>
      <c r="X3574" s="30" cm="1">
        <f t="array" ref="X3574">_xlfn.IFS(Q3574&gt;Data_Analysis!AH$22,1,Q3574&lt;Data_Analysis!AH$21,1,1=1,0)</f>
        <v>0</v>
      </c>
      <c r="Y3574" s="30" cm="1">
        <f t="array" ref="Y3574">_xlfn.IFS(R3574&gt;Data_Analysis!AJ$22,1,R3574&lt;Data_Analysis!AJ$21,1,1=1,0)</f>
        <v>0</v>
      </c>
      <c r="Z3574" s="30" cm="1">
        <f t="array" ref="Z3574">_xlfn.IFS(S3574&gt;Data_Analysis!AL$22,1,S3574&lt;Data_Analysis!AL$21,1,1=1,0)</f>
        <v>1</v>
      </c>
    </row>
    <row r="3575" spans="1:26" x14ac:dyDescent="0.35">
      <c r="A3575">
        <v>1</v>
      </c>
      <c r="B3575">
        <v>57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1</v>
      </c>
      <c r="I3575">
        <v>20</v>
      </c>
      <c r="J3575">
        <v>0</v>
      </c>
      <c r="K3575">
        <v>0</v>
      </c>
      <c r="L3575">
        <v>0</v>
      </c>
      <c r="M3575">
        <v>0</v>
      </c>
      <c r="N3575">
        <v>260</v>
      </c>
      <c r="O3575">
        <v>123</v>
      </c>
      <c r="P3575">
        <v>73</v>
      </c>
      <c r="Q3575">
        <v>27.51</v>
      </c>
      <c r="R3575">
        <v>65</v>
      </c>
      <c r="S3575">
        <v>83</v>
      </c>
      <c r="T3575">
        <v>1</v>
      </c>
      <c r="U3575" cm="1">
        <f t="array" ref="U3575">_xlfn.IFS(N3575&gt;Data_Analysis!AB$22,1,N3575&lt;Data_Analysis!AB$21,1,1=1,0)</f>
        <v>0</v>
      </c>
      <c r="V3575" cm="1">
        <f t="array" ref="V3575">_xlfn.IFS(O3575&gt;Data_Analysis!AD$22,1,O3575&lt;Data_Analysis!AD$21,1,1=1,0)</f>
        <v>0</v>
      </c>
      <c r="W3575" cm="1">
        <f t="array" ref="W3575">_xlfn.IFS(P3575&gt;Data_Analysis!AF$22,1,P3575&lt;Data_Analysis!AF$21,1,1=1,0)</f>
        <v>0</v>
      </c>
      <c r="X3575" cm="1">
        <f t="array" ref="X3575">_xlfn.IFS(Q3575&gt;Data_Analysis!AH$22,1,Q3575&lt;Data_Analysis!AH$21,1,1=1,0)</f>
        <v>0</v>
      </c>
      <c r="Y3575" cm="1">
        <f t="array" ref="Y3575">_xlfn.IFS(R3575&gt;Data_Analysis!AJ$22,1,R3575&lt;Data_Analysis!AJ$21,1,1=1,0)</f>
        <v>0</v>
      </c>
      <c r="Z3575" cm="1">
        <f t="array" ref="Z3575">_xlfn.IFS(S3575&gt;Data_Analysis!AL$22,1,S3575&lt;Data_Analysis!AL$21,1,1=1,0)</f>
        <v>0</v>
      </c>
    </row>
    <row r="3576" spans="1:26" x14ac:dyDescent="0.35">
      <c r="A3576">
        <v>1</v>
      </c>
      <c r="B3576">
        <v>38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1</v>
      </c>
      <c r="I3576">
        <v>9</v>
      </c>
      <c r="J3576">
        <v>0</v>
      </c>
      <c r="K3576">
        <v>0</v>
      </c>
      <c r="L3576">
        <v>0</v>
      </c>
      <c r="M3576">
        <v>0</v>
      </c>
      <c r="N3576">
        <v>163</v>
      </c>
      <c r="O3576">
        <v>117.5</v>
      </c>
      <c r="P3576">
        <v>75</v>
      </c>
      <c r="Q3576">
        <v>28.3</v>
      </c>
      <c r="R3576">
        <v>75</v>
      </c>
      <c r="S3576">
        <v>70</v>
      </c>
      <c r="T3576">
        <v>0</v>
      </c>
      <c r="U3576" cm="1">
        <f t="array" ref="U3576">_xlfn.IFS(N3576&gt;Data_Analysis!AB$22,1,N3576&lt;Data_Analysis!AB$21,1,1=1,0)</f>
        <v>0</v>
      </c>
      <c r="V3576" cm="1">
        <f t="array" ref="V3576">_xlfn.IFS(O3576&gt;Data_Analysis!AD$22,1,O3576&lt;Data_Analysis!AD$21,1,1=1,0)</f>
        <v>0</v>
      </c>
      <c r="W3576" cm="1">
        <f t="array" ref="W3576">_xlfn.IFS(P3576&gt;Data_Analysis!AF$22,1,P3576&lt;Data_Analysis!AF$21,1,1=1,0)</f>
        <v>0</v>
      </c>
      <c r="X3576" cm="1">
        <f t="array" ref="X3576">_xlfn.IFS(Q3576&gt;Data_Analysis!AH$22,1,Q3576&lt;Data_Analysis!AH$21,1,1=1,0)</f>
        <v>0</v>
      </c>
      <c r="Y3576" cm="1">
        <f t="array" ref="Y3576">_xlfn.IFS(R3576&gt;Data_Analysis!AJ$22,1,R3576&lt;Data_Analysis!AJ$21,1,1=1,0)</f>
        <v>0</v>
      </c>
      <c r="Z3576" cm="1">
        <f t="array" ref="Z3576">_xlfn.IFS(S3576&gt;Data_Analysis!AL$22,1,S3576&lt;Data_Analysis!AL$21,1,1=1,0)</f>
        <v>0</v>
      </c>
    </row>
    <row r="3577" spans="1:26" x14ac:dyDescent="0.35">
      <c r="A3577">
        <v>1</v>
      </c>
      <c r="B3577">
        <v>56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220</v>
      </c>
      <c r="O3577">
        <v>132.5</v>
      </c>
      <c r="P3577">
        <v>82.5</v>
      </c>
      <c r="Q3577">
        <v>29.77</v>
      </c>
      <c r="R3577">
        <v>77</v>
      </c>
      <c r="S3577">
        <v>79.400000000000006</v>
      </c>
      <c r="T3577">
        <v>0</v>
      </c>
      <c r="U3577" cm="1">
        <f t="array" ref="U3577">_xlfn.IFS(N3577&gt;Data_Analysis!AB$22,1,N3577&lt;Data_Analysis!AB$21,1,1=1,0)</f>
        <v>0</v>
      </c>
      <c r="V3577" cm="1">
        <f t="array" ref="V3577">_xlfn.IFS(O3577&gt;Data_Analysis!AD$22,1,O3577&lt;Data_Analysis!AD$21,1,1=1,0)</f>
        <v>0</v>
      </c>
      <c r="W3577" cm="1">
        <f t="array" ref="W3577">_xlfn.IFS(P3577&gt;Data_Analysis!AF$22,1,P3577&lt;Data_Analysis!AF$21,1,1=1,0)</f>
        <v>0</v>
      </c>
      <c r="X3577" cm="1">
        <f t="array" ref="X3577">_xlfn.IFS(Q3577&gt;Data_Analysis!AH$22,1,Q3577&lt;Data_Analysis!AH$21,1,1=1,0)</f>
        <v>0</v>
      </c>
      <c r="Y3577" cm="1">
        <f t="array" ref="Y3577">_xlfn.IFS(R3577&gt;Data_Analysis!AJ$22,1,R3577&lt;Data_Analysis!AJ$21,1,1=1,0)</f>
        <v>0</v>
      </c>
      <c r="Z3577" cm="1">
        <f t="array" ref="Z3577">_xlfn.IFS(S3577&gt;Data_Analysis!AL$22,1,S3577&lt;Data_Analysis!AL$21,1,1=1,0)</f>
        <v>0</v>
      </c>
    </row>
    <row r="3578" spans="1:26" x14ac:dyDescent="0.35">
      <c r="A3578">
        <v>0</v>
      </c>
      <c r="B3578">
        <v>51</v>
      </c>
      <c r="C3578">
        <v>0</v>
      </c>
      <c r="D3578">
        <v>0</v>
      </c>
      <c r="E3578">
        <v>1</v>
      </c>
      <c r="F3578">
        <v>0</v>
      </c>
      <c r="G3578">
        <v>0</v>
      </c>
      <c r="H3578">
        <v>1</v>
      </c>
      <c r="I3578">
        <v>5</v>
      </c>
      <c r="J3578">
        <v>0</v>
      </c>
      <c r="K3578">
        <v>0</v>
      </c>
      <c r="L3578">
        <v>0</v>
      </c>
      <c r="M3578">
        <v>0</v>
      </c>
      <c r="N3578">
        <v>315</v>
      </c>
      <c r="O3578">
        <v>119</v>
      </c>
      <c r="P3578">
        <v>75</v>
      </c>
      <c r="Q3578">
        <v>25.79</v>
      </c>
      <c r="R3578">
        <v>75</v>
      </c>
      <c r="S3578">
        <v>55</v>
      </c>
      <c r="T3578">
        <v>0</v>
      </c>
      <c r="U3578" cm="1">
        <f t="array" ref="U3578">_xlfn.IFS(N3578&gt;Data_Analysis!AB$22,1,N3578&lt;Data_Analysis!AB$21,1,1=1,0)</f>
        <v>0</v>
      </c>
      <c r="V3578" cm="1">
        <f t="array" ref="V3578">_xlfn.IFS(O3578&gt;Data_Analysis!AD$22,1,O3578&lt;Data_Analysis!AD$21,1,1=1,0)</f>
        <v>0</v>
      </c>
      <c r="W3578" cm="1">
        <f t="array" ref="W3578">_xlfn.IFS(P3578&gt;Data_Analysis!AF$22,1,P3578&lt;Data_Analysis!AF$21,1,1=1,0)</f>
        <v>0</v>
      </c>
      <c r="X3578" cm="1">
        <f t="array" ref="X3578">_xlfn.IFS(Q3578&gt;Data_Analysis!AH$22,1,Q3578&lt;Data_Analysis!AH$21,1,1=1,0)</f>
        <v>0</v>
      </c>
      <c r="Y3578" cm="1">
        <f t="array" ref="Y3578">_xlfn.IFS(R3578&gt;Data_Analysis!AJ$22,1,R3578&lt;Data_Analysis!AJ$21,1,1=1,0)</f>
        <v>0</v>
      </c>
      <c r="Z3578" cm="1">
        <f t="array" ref="Z3578">_xlfn.IFS(S3578&gt;Data_Analysis!AL$22,1,S3578&lt;Data_Analysis!AL$21,1,1=1,0)</f>
        <v>0</v>
      </c>
    </row>
    <row r="3579" spans="1:26" x14ac:dyDescent="0.35">
      <c r="A3579">
        <v>1</v>
      </c>
      <c r="B3579">
        <v>40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1</v>
      </c>
      <c r="I3579">
        <v>20</v>
      </c>
      <c r="J3579">
        <v>0</v>
      </c>
      <c r="K3579">
        <v>0</v>
      </c>
      <c r="L3579">
        <v>0</v>
      </c>
      <c r="M3579">
        <v>0</v>
      </c>
      <c r="N3579">
        <v>186</v>
      </c>
      <c r="O3579">
        <v>131</v>
      </c>
      <c r="P3579">
        <v>81</v>
      </c>
      <c r="Q3579">
        <v>22.14</v>
      </c>
      <c r="R3579">
        <v>86</v>
      </c>
      <c r="S3579">
        <v>87</v>
      </c>
      <c r="T3579">
        <v>0</v>
      </c>
      <c r="U3579" cm="1">
        <f t="array" ref="U3579">_xlfn.IFS(N3579&gt;Data_Analysis!AB$22,1,N3579&lt;Data_Analysis!AB$21,1,1=1,0)</f>
        <v>0</v>
      </c>
      <c r="V3579" cm="1">
        <f t="array" ref="V3579">_xlfn.IFS(O3579&gt;Data_Analysis!AD$22,1,O3579&lt;Data_Analysis!AD$21,1,1=1,0)</f>
        <v>0</v>
      </c>
      <c r="W3579" cm="1">
        <f t="array" ref="W3579">_xlfn.IFS(P3579&gt;Data_Analysis!AF$22,1,P3579&lt;Data_Analysis!AF$21,1,1=1,0)</f>
        <v>0</v>
      </c>
      <c r="X3579" cm="1">
        <f t="array" ref="X3579">_xlfn.IFS(Q3579&gt;Data_Analysis!AH$22,1,Q3579&lt;Data_Analysis!AH$21,1,1=1,0)</f>
        <v>0</v>
      </c>
      <c r="Y3579" cm="1">
        <f t="array" ref="Y3579">_xlfn.IFS(R3579&gt;Data_Analysis!AJ$22,1,R3579&lt;Data_Analysis!AJ$21,1,1=1,0)</f>
        <v>0</v>
      </c>
      <c r="Z3579" cm="1">
        <f t="array" ref="Z3579">_xlfn.IFS(S3579&gt;Data_Analysis!AL$22,1,S3579&lt;Data_Analysis!AL$21,1,1=1,0)</f>
        <v>0</v>
      </c>
    </row>
    <row r="3580" spans="1:26" x14ac:dyDescent="0.35">
      <c r="A3580">
        <v>0</v>
      </c>
      <c r="B3580">
        <v>43</v>
      </c>
      <c r="C3580">
        <v>0</v>
      </c>
      <c r="D3580">
        <v>0</v>
      </c>
      <c r="E3580">
        <v>1</v>
      </c>
      <c r="F3580">
        <v>0</v>
      </c>
      <c r="G3580">
        <v>0</v>
      </c>
      <c r="H3580">
        <v>1</v>
      </c>
      <c r="I3580">
        <v>20</v>
      </c>
      <c r="J3580">
        <v>0</v>
      </c>
      <c r="K3580">
        <v>0</v>
      </c>
      <c r="L3580">
        <v>0</v>
      </c>
      <c r="M3580">
        <v>0</v>
      </c>
      <c r="N3580">
        <v>250</v>
      </c>
      <c r="O3580">
        <v>123</v>
      </c>
      <c r="P3580">
        <v>74</v>
      </c>
      <c r="Q3580">
        <v>26.01</v>
      </c>
      <c r="R3580">
        <v>75</v>
      </c>
      <c r="S3580">
        <v>90</v>
      </c>
      <c r="T3580">
        <v>0</v>
      </c>
      <c r="U3580" cm="1">
        <f t="array" ref="U3580">_xlfn.IFS(N3580&gt;Data_Analysis!AB$22,1,N3580&lt;Data_Analysis!AB$21,1,1=1,0)</f>
        <v>0</v>
      </c>
      <c r="V3580" cm="1">
        <f t="array" ref="V3580">_xlfn.IFS(O3580&gt;Data_Analysis!AD$22,1,O3580&lt;Data_Analysis!AD$21,1,1=1,0)</f>
        <v>0</v>
      </c>
      <c r="W3580" cm="1">
        <f t="array" ref="W3580">_xlfn.IFS(P3580&gt;Data_Analysis!AF$22,1,P3580&lt;Data_Analysis!AF$21,1,1=1,0)</f>
        <v>0</v>
      </c>
      <c r="X3580" cm="1">
        <f t="array" ref="X3580">_xlfn.IFS(Q3580&gt;Data_Analysis!AH$22,1,Q3580&lt;Data_Analysis!AH$21,1,1=1,0)</f>
        <v>0</v>
      </c>
      <c r="Y3580" cm="1">
        <f t="array" ref="Y3580">_xlfn.IFS(R3580&gt;Data_Analysis!AJ$22,1,R3580&lt;Data_Analysis!AJ$21,1,1=1,0)</f>
        <v>0</v>
      </c>
      <c r="Z3580" cm="1">
        <f t="array" ref="Z3580">_xlfn.IFS(S3580&gt;Data_Analysis!AL$22,1,S3580&lt;Data_Analysis!AL$21,1,1=1,0)</f>
        <v>0</v>
      </c>
    </row>
    <row r="3581" spans="1:26" x14ac:dyDescent="0.35">
      <c r="A3581">
        <v>1</v>
      </c>
      <c r="B3581">
        <v>34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1</v>
      </c>
      <c r="I3581">
        <v>20</v>
      </c>
      <c r="J3581">
        <v>0</v>
      </c>
      <c r="K3581">
        <v>0</v>
      </c>
      <c r="L3581">
        <v>0</v>
      </c>
      <c r="M3581">
        <v>0</v>
      </c>
      <c r="N3581">
        <v>155</v>
      </c>
      <c r="O3581">
        <v>117.5</v>
      </c>
      <c r="P3581">
        <v>72.5</v>
      </c>
      <c r="Q3581">
        <v>23.51</v>
      </c>
      <c r="R3581">
        <v>85</v>
      </c>
      <c r="S3581">
        <v>65</v>
      </c>
      <c r="T3581">
        <v>0</v>
      </c>
      <c r="U3581" cm="1">
        <f t="array" ref="U3581">_xlfn.IFS(N3581&gt;Data_Analysis!AB$22,1,N3581&lt;Data_Analysis!AB$21,1,1=1,0)</f>
        <v>0</v>
      </c>
      <c r="V3581" cm="1">
        <f t="array" ref="V3581">_xlfn.IFS(O3581&gt;Data_Analysis!AD$22,1,O3581&lt;Data_Analysis!AD$21,1,1=1,0)</f>
        <v>0</v>
      </c>
      <c r="W3581" cm="1">
        <f t="array" ref="W3581">_xlfn.IFS(P3581&gt;Data_Analysis!AF$22,1,P3581&lt;Data_Analysis!AF$21,1,1=1,0)</f>
        <v>0</v>
      </c>
      <c r="X3581" cm="1">
        <f t="array" ref="X3581">_xlfn.IFS(Q3581&gt;Data_Analysis!AH$22,1,Q3581&lt;Data_Analysis!AH$21,1,1=1,0)</f>
        <v>0</v>
      </c>
      <c r="Y3581" cm="1">
        <f t="array" ref="Y3581">_xlfn.IFS(R3581&gt;Data_Analysis!AJ$22,1,R3581&lt;Data_Analysis!AJ$21,1,1=1,0)</f>
        <v>0</v>
      </c>
      <c r="Z3581" cm="1">
        <f t="array" ref="Z3581">_xlfn.IFS(S3581&gt;Data_Analysis!AL$22,1,S3581&lt;Data_Analysis!AL$21,1,1=1,0)</f>
        <v>0</v>
      </c>
    </row>
    <row r="3582" spans="1:26" x14ac:dyDescent="0.35">
      <c r="A3582">
        <v>0</v>
      </c>
      <c r="B3582">
        <v>55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0</v>
      </c>
      <c r="N3582">
        <v>185</v>
      </c>
      <c r="O3582">
        <v>140</v>
      </c>
      <c r="P3582">
        <v>84</v>
      </c>
      <c r="Q3582">
        <v>25.94</v>
      </c>
      <c r="R3582">
        <v>78</v>
      </c>
      <c r="S3582">
        <v>90</v>
      </c>
      <c r="T3582">
        <v>0</v>
      </c>
      <c r="U3582" cm="1">
        <f t="array" ref="U3582">_xlfn.IFS(N3582&gt;Data_Analysis!AB$22,1,N3582&lt;Data_Analysis!AB$21,1,1=1,0)</f>
        <v>0</v>
      </c>
      <c r="V3582" cm="1">
        <f t="array" ref="V3582">_xlfn.IFS(O3582&gt;Data_Analysis!AD$22,1,O3582&lt;Data_Analysis!AD$21,1,1=1,0)</f>
        <v>0</v>
      </c>
      <c r="W3582" cm="1">
        <f t="array" ref="W3582">_xlfn.IFS(P3582&gt;Data_Analysis!AF$22,1,P3582&lt;Data_Analysis!AF$21,1,1=1,0)</f>
        <v>0</v>
      </c>
      <c r="X3582" cm="1">
        <f t="array" ref="X3582">_xlfn.IFS(Q3582&gt;Data_Analysis!AH$22,1,Q3582&lt;Data_Analysis!AH$21,1,1=1,0)</f>
        <v>0</v>
      </c>
      <c r="Y3582" cm="1">
        <f t="array" ref="Y3582">_xlfn.IFS(R3582&gt;Data_Analysis!AJ$22,1,R3582&lt;Data_Analysis!AJ$21,1,1=1,0)</f>
        <v>0</v>
      </c>
      <c r="Z3582" cm="1">
        <f t="array" ref="Z3582">_xlfn.IFS(S3582&gt;Data_Analysis!AL$22,1,S3582&lt;Data_Analysis!AL$21,1,1=1,0)</f>
        <v>0</v>
      </c>
    </row>
    <row r="3583" spans="1:26" x14ac:dyDescent="0.35">
      <c r="A3583">
        <v>0</v>
      </c>
      <c r="B3583">
        <v>44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205</v>
      </c>
      <c r="O3583">
        <v>116</v>
      </c>
      <c r="P3583">
        <v>70</v>
      </c>
      <c r="Q3583">
        <v>21.99</v>
      </c>
      <c r="R3583">
        <v>68</v>
      </c>
      <c r="S3583">
        <v>85</v>
      </c>
      <c r="T3583">
        <v>0</v>
      </c>
      <c r="U3583" cm="1">
        <f t="array" ref="U3583">_xlfn.IFS(N3583&gt;Data_Analysis!AB$22,1,N3583&lt;Data_Analysis!AB$21,1,1=1,0)</f>
        <v>0</v>
      </c>
      <c r="V3583" cm="1">
        <f t="array" ref="V3583">_xlfn.IFS(O3583&gt;Data_Analysis!AD$22,1,O3583&lt;Data_Analysis!AD$21,1,1=1,0)</f>
        <v>0</v>
      </c>
      <c r="W3583" cm="1">
        <f t="array" ref="W3583">_xlfn.IFS(P3583&gt;Data_Analysis!AF$22,1,P3583&lt;Data_Analysis!AF$21,1,1=1,0)</f>
        <v>0</v>
      </c>
      <c r="X3583" cm="1">
        <f t="array" ref="X3583">_xlfn.IFS(Q3583&gt;Data_Analysis!AH$22,1,Q3583&lt;Data_Analysis!AH$21,1,1=1,0)</f>
        <v>0</v>
      </c>
      <c r="Y3583" cm="1">
        <f t="array" ref="Y3583">_xlfn.IFS(R3583&gt;Data_Analysis!AJ$22,1,R3583&lt;Data_Analysis!AJ$21,1,1=1,0)</f>
        <v>0</v>
      </c>
      <c r="Z3583" cm="1">
        <f t="array" ref="Z3583">_xlfn.IFS(S3583&gt;Data_Analysis!AL$22,1,S3583&lt;Data_Analysis!AL$21,1,1=1,0)</f>
        <v>0</v>
      </c>
    </row>
    <row r="3584" spans="1:26" x14ac:dyDescent="0.35">
      <c r="A3584">
        <v>1</v>
      </c>
      <c r="B3584">
        <v>50</v>
      </c>
      <c r="C3584">
        <v>0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252</v>
      </c>
      <c r="O3584">
        <v>114</v>
      </c>
      <c r="P3584">
        <v>75</v>
      </c>
      <c r="Q3584">
        <v>30.89</v>
      </c>
      <c r="R3584">
        <v>60</v>
      </c>
      <c r="S3584">
        <v>69</v>
      </c>
      <c r="T3584">
        <v>0</v>
      </c>
      <c r="U3584" cm="1">
        <f t="array" ref="U3584">_xlfn.IFS(N3584&gt;Data_Analysis!AB$22,1,N3584&lt;Data_Analysis!AB$21,1,1=1,0)</f>
        <v>0</v>
      </c>
      <c r="V3584" cm="1">
        <f t="array" ref="V3584">_xlfn.IFS(O3584&gt;Data_Analysis!AD$22,1,O3584&lt;Data_Analysis!AD$21,1,1=1,0)</f>
        <v>0</v>
      </c>
      <c r="W3584" cm="1">
        <f t="array" ref="W3584">_xlfn.IFS(P3584&gt;Data_Analysis!AF$22,1,P3584&lt;Data_Analysis!AF$21,1,1=1,0)</f>
        <v>0</v>
      </c>
      <c r="X3584" cm="1">
        <f t="array" ref="X3584">_xlfn.IFS(Q3584&gt;Data_Analysis!AH$22,1,Q3584&lt;Data_Analysis!AH$21,1,1=1,0)</f>
        <v>0</v>
      </c>
      <c r="Y3584" cm="1">
        <f t="array" ref="Y3584">_xlfn.IFS(R3584&gt;Data_Analysis!AJ$22,1,R3584&lt;Data_Analysis!AJ$21,1,1=1,0)</f>
        <v>0</v>
      </c>
      <c r="Z3584" cm="1">
        <f t="array" ref="Z3584">_xlfn.IFS(S3584&gt;Data_Analysis!AL$22,1,S3584&lt;Data_Analysis!AL$21,1,1=1,0)</f>
        <v>0</v>
      </c>
    </row>
    <row r="3585" spans="1:26" x14ac:dyDescent="0.35">
      <c r="A3585">
        <v>1</v>
      </c>
      <c r="B3585">
        <v>52</v>
      </c>
      <c r="C3585">
        <v>0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225</v>
      </c>
      <c r="O3585">
        <v>119</v>
      </c>
      <c r="P3585">
        <v>65</v>
      </c>
      <c r="Q3585">
        <v>26.89</v>
      </c>
      <c r="R3585">
        <v>62</v>
      </c>
      <c r="S3585">
        <v>74</v>
      </c>
      <c r="T3585">
        <v>0</v>
      </c>
      <c r="U3585" cm="1">
        <f t="array" ref="U3585">_xlfn.IFS(N3585&gt;Data_Analysis!AB$22,1,N3585&lt;Data_Analysis!AB$21,1,1=1,0)</f>
        <v>0</v>
      </c>
      <c r="V3585" cm="1">
        <f t="array" ref="V3585">_xlfn.IFS(O3585&gt;Data_Analysis!AD$22,1,O3585&lt;Data_Analysis!AD$21,1,1=1,0)</f>
        <v>0</v>
      </c>
      <c r="W3585" cm="1">
        <f t="array" ref="W3585">_xlfn.IFS(P3585&gt;Data_Analysis!AF$22,1,P3585&lt;Data_Analysis!AF$21,1,1=1,0)</f>
        <v>0</v>
      </c>
      <c r="X3585" cm="1">
        <f t="array" ref="X3585">_xlfn.IFS(Q3585&gt;Data_Analysis!AH$22,1,Q3585&lt;Data_Analysis!AH$21,1,1=1,0)</f>
        <v>0</v>
      </c>
      <c r="Y3585" cm="1">
        <f t="array" ref="Y3585">_xlfn.IFS(R3585&gt;Data_Analysis!AJ$22,1,R3585&lt;Data_Analysis!AJ$21,1,1=1,0)</f>
        <v>0</v>
      </c>
      <c r="Z3585" cm="1">
        <f t="array" ref="Z3585">_xlfn.IFS(S3585&gt;Data_Analysis!AL$22,1,S3585&lt;Data_Analysis!AL$21,1,1=1,0)</f>
        <v>0</v>
      </c>
    </row>
    <row r="3586" spans="1:26" x14ac:dyDescent="0.35">
      <c r="A3586">
        <v>0</v>
      </c>
      <c r="B3586">
        <v>63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235</v>
      </c>
      <c r="O3586">
        <v>125</v>
      </c>
      <c r="P3586">
        <v>79</v>
      </c>
      <c r="Q3586">
        <v>24.38</v>
      </c>
      <c r="R3586">
        <v>96</v>
      </c>
      <c r="S3586">
        <v>83</v>
      </c>
      <c r="T3586">
        <v>0</v>
      </c>
      <c r="U3586" cm="1">
        <f t="array" ref="U3586">_xlfn.IFS(N3586&gt;Data_Analysis!AB$22,1,N3586&lt;Data_Analysis!AB$21,1,1=1,0)</f>
        <v>0</v>
      </c>
      <c r="V3586" cm="1">
        <f t="array" ref="V3586">_xlfn.IFS(O3586&gt;Data_Analysis!AD$22,1,O3586&lt;Data_Analysis!AD$21,1,1=1,0)</f>
        <v>0</v>
      </c>
      <c r="W3586" cm="1">
        <f t="array" ref="W3586">_xlfn.IFS(P3586&gt;Data_Analysis!AF$22,1,P3586&lt;Data_Analysis!AF$21,1,1=1,0)</f>
        <v>0</v>
      </c>
      <c r="X3586" cm="1">
        <f t="array" ref="X3586">_xlfn.IFS(Q3586&gt;Data_Analysis!AH$22,1,Q3586&lt;Data_Analysis!AH$21,1,1=1,0)</f>
        <v>0</v>
      </c>
      <c r="Y3586" cm="1">
        <f t="array" ref="Y3586">_xlfn.IFS(R3586&gt;Data_Analysis!AJ$22,1,R3586&lt;Data_Analysis!AJ$21,1,1=1,0)</f>
        <v>0</v>
      </c>
      <c r="Z3586" cm="1">
        <f t="array" ref="Z3586">_xlfn.IFS(S3586&gt;Data_Analysis!AL$22,1,S3586&lt;Data_Analysis!AL$21,1,1=1,0)</f>
        <v>0</v>
      </c>
    </row>
    <row r="3587" spans="1:26" s="30" customFormat="1" hidden="1" x14ac:dyDescent="0.35">
      <c r="A3587" s="30">
        <v>1</v>
      </c>
      <c r="B3587" s="30">
        <v>43</v>
      </c>
      <c r="C3587" s="30">
        <v>0</v>
      </c>
      <c r="D3587" s="30">
        <v>1</v>
      </c>
      <c r="E3587" s="30">
        <v>0</v>
      </c>
      <c r="F3587" s="30">
        <v>0</v>
      </c>
      <c r="G3587" s="30">
        <v>0</v>
      </c>
      <c r="H3587" s="30">
        <v>1</v>
      </c>
      <c r="I3587" s="30">
        <v>20</v>
      </c>
      <c r="J3587" s="30">
        <v>0</v>
      </c>
      <c r="K3587" s="30">
        <v>0</v>
      </c>
      <c r="L3587" s="30">
        <v>0</v>
      </c>
      <c r="M3587" s="30">
        <v>0</v>
      </c>
      <c r="N3587" s="30">
        <v>240</v>
      </c>
      <c r="O3587" s="30">
        <v>147.5</v>
      </c>
      <c r="P3587" s="30">
        <v>88</v>
      </c>
      <c r="Q3587" s="30">
        <v>25.6</v>
      </c>
      <c r="R3587" s="30">
        <v>65</v>
      </c>
      <c r="S3587" s="30">
        <v>113</v>
      </c>
      <c r="T3587" s="30">
        <v>0</v>
      </c>
      <c r="U3587" s="30" cm="1">
        <f t="array" ref="U3587">_xlfn.IFS(N3587&gt;Data_Analysis!AB$22,1,N3587&lt;Data_Analysis!AB$21,1,1=1,0)</f>
        <v>0</v>
      </c>
      <c r="V3587" s="30" cm="1">
        <f t="array" ref="V3587">_xlfn.IFS(O3587&gt;Data_Analysis!AD$22,1,O3587&lt;Data_Analysis!AD$21,1,1=1,0)</f>
        <v>0</v>
      </c>
      <c r="W3587" s="30" cm="1">
        <f t="array" ref="W3587">_xlfn.IFS(P3587&gt;Data_Analysis!AF$22,1,P3587&lt;Data_Analysis!AF$21,1,1=1,0)</f>
        <v>0</v>
      </c>
      <c r="X3587" s="30" cm="1">
        <f t="array" ref="X3587">_xlfn.IFS(Q3587&gt;Data_Analysis!AH$22,1,Q3587&lt;Data_Analysis!AH$21,1,1=1,0)</f>
        <v>0</v>
      </c>
      <c r="Y3587" s="30" cm="1">
        <f t="array" ref="Y3587">_xlfn.IFS(R3587&gt;Data_Analysis!AJ$22,1,R3587&lt;Data_Analysis!AJ$21,1,1=1,0)</f>
        <v>0</v>
      </c>
      <c r="Z3587" s="30" cm="1">
        <f t="array" ref="Z3587">_xlfn.IFS(S3587&gt;Data_Analysis!AL$22,1,S3587&lt;Data_Analysis!AL$21,1,1=1,0)</f>
        <v>1</v>
      </c>
    </row>
    <row r="3588" spans="1:26" x14ac:dyDescent="0.35">
      <c r="A3588">
        <v>1</v>
      </c>
      <c r="B3588">
        <v>41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1</v>
      </c>
      <c r="I3588">
        <v>40</v>
      </c>
      <c r="J3588">
        <v>0</v>
      </c>
      <c r="K3588">
        <v>0</v>
      </c>
      <c r="L3588">
        <v>0</v>
      </c>
      <c r="M3588">
        <v>0</v>
      </c>
      <c r="N3588">
        <v>242</v>
      </c>
      <c r="O3588">
        <v>124.5</v>
      </c>
      <c r="P3588">
        <v>86.5</v>
      </c>
      <c r="Q3588">
        <v>28.8</v>
      </c>
      <c r="R3588">
        <v>87</v>
      </c>
      <c r="S3588">
        <v>67</v>
      </c>
      <c r="T3588">
        <v>0</v>
      </c>
      <c r="U3588" cm="1">
        <f t="array" ref="U3588">_xlfn.IFS(N3588&gt;Data_Analysis!AB$22,1,N3588&lt;Data_Analysis!AB$21,1,1=1,0)</f>
        <v>0</v>
      </c>
      <c r="V3588" cm="1">
        <f t="array" ref="V3588">_xlfn.IFS(O3588&gt;Data_Analysis!AD$22,1,O3588&lt;Data_Analysis!AD$21,1,1=1,0)</f>
        <v>0</v>
      </c>
      <c r="W3588" cm="1">
        <f t="array" ref="W3588">_xlfn.IFS(P3588&gt;Data_Analysis!AF$22,1,P3588&lt;Data_Analysis!AF$21,1,1=1,0)</f>
        <v>0</v>
      </c>
      <c r="X3588" cm="1">
        <f t="array" ref="X3588">_xlfn.IFS(Q3588&gt;Data_Analysis!AH$22,1,Q3588&lt;Data_Analysis!AH$21,1,1=1,0)</f>
        <v>0</v>
      </c>
      <c r="Y3588" cm="1">
        <f t="array" ref="Y3588">_xlfn.IFS(R3588&gt;Data_Analysis!AJ$22,1,R3588&lt;Data_Analysis!AJ$21,1,1=1,0)</f>
        <v>0</v>
      </c>
      <c r="Z3588" cm="1">
        <f t="array" ref="Z3588">_xlfn.IFS(S3588&gt;Data_Analysis!AL$22,1,S3588&lt;Data_Analysis!AL$21,1,1=1,0)</f>
        <v>0</v>
      </c>
    </row>
    <row r="3589" spans="1:26" x14ac:dyDescent="0.35">
      <c r="A3589">
        <v>0</v>
      </c>
      <c r="B3589">
        <v>34</v>
      </c>
      <c r="C3589">
        <v>0</v>
      </c>
      <c r="D3589">
        <v>0</v>
      </c>
      <c r="E3589">
        <v>1</v>
      </c>
      <c r="F3589">
        <v>0</v>
      </c>
      <c r="G3589">
        <v>0</v>
      </c>
      <c r="H3589">
        <v>1</v>
      </c>
      <c r="I3589">
        <v>20</v>
      </c>
      <c r="J3589">
        <v>0</v>
      </c>
      <c r="K3589">
        <v>0</v>
      </c>
      <c r="L3589">
        <v>0</v>
      </c>
      <c r="M3589">
        <v>0</v>
      </c>
      <c r="N3589">
        <v>180</v>
      </c>
      <c r="O3589">
        <v>111</v>
      </c>
      <c r="P3589">
        <v>56</v>
      </c>
      <c r="Q3589">
        <v>21.51</v>
      </c>
      <c r="R3589">
        <v>91</v>
      </c>
      <c r="S3589">
        <v>78</v>
      </c>
      <c r="T3589">
        <v>0</v>
      </c>
      <c r="U3589" cm="1">
        <f t="array" ref="U3589">_xlfn.IFS(N3589&gt;Data_Analysis!AB$22,1,N3589&lt;Data_Analysis!AB$21,1,1=1,0)</f>
        <v>0</v>
      </c>
      <c r="V3589" cm="1">
        <f t="array" ref="V3589">_xlfn.IFS(O3589&gt;Data_Analysis!AD$22,1,O3589&lt;Data_Analysis!AD$21,1,1=1,0)</f>
        <v>0</v>
      </c>
      <c r="W3589" cm="1">
        <f t="array" ref="W3589">_xlfn.IFS(P3589&gt;Data_Analysis!AF$22,1,P3589&lt;Data_Analysis!AF$21,1,1=1,0)</f>
        <v>0</v>
      </c>
      <c r="X3589" cm="1">
        <f t="array" ref="X3589">_xlfn.IFS(Q3589&gt;Data_Analysis!AH$22,1,Q3589&lt;Data_Analysis!AH$21,1,1=1,0)</f>
        <v>0</v>
      </c>
      <c r="Y3589" cm="1">
        <f t="array" ref="Y3589">_xlfn.IFS(R3589&gt;Data_Analysis!AJ$22,1,R3589&lt;Data_Analysis!AJ$21,1,1=1,0)</f>
        <v>0</v>
      </c>
      <c r="Z3589" cm="1">
        <f t="array" ref="Z3589">_xlfn.IFS(S3589&gt;Data_Analysis!AL$22,1,S3589&lt;Data_Analysis!AL$21,1,1=1,0)</f>
        <v>0</v>
      </c>
    </row>
    <row r="3590" spans="1:26" s="30" customFormat="1" hidden="1" x14ac:dyDescent="0.35">
      <c r="A3590" s="30">
        <v>1</v>
      </c>
      <c r="B3590" s="30">
        <v>37</v>
      </c>
      <c r="C3590" s="30">
        <v>1</v>
      </c>
      <c r="D3590" s="30">
        <v>0</v>
      </c>
      <c r="E3590" s="30">
        <v>0</v>
      </c>
      <c r="F3590" s="30">
        <v>0</v>
      </c>
      <c r="G3590" s="30">
        <v>0</v>
      </c>
      <c r="H3590" s="30">
        <v>0</v>
      </c>
      <c r="I3590" s="30">
        <v>0</v>
      </c>
      <c r="J3590" s="30">
        <v>0</v>
      </c>
      <c r="K3590" s="30">
        <v>0</v>
      </c>
      <c r="L3590" s="30">
        <v>1</v>
      </c>
      <c r="M3590" s="30">
        <v>0</v>
      </c>
      <c r="N3590" s="30">
        <v>195</v>
      </c>
      <c r="O3590" s="30">
        <v>141</v>
      </c>
      <c r="P3590" s="30">
        <v>84</v>
      </c>
      <c r="Q3590" s="30">
        <v>25.66</v>
      </c>
      <c r="R3590" s="30">
        <v>83</v>
      </c>
      <c r="S3590" s="30">
        <v>117</v>
      </c>
      <c r="T3590" s="30">
        <v>0</v>
      </c>
      <c r="U3590" s="30" cm="1">
        <f t="array" ref="U3590">_xlfn.IFS(N3590&gt;Data_Analysis!AB$22,1,N3590&lt;Data_Analysis!AB$21,1,1=1,0)</f>
        <v>0</v>
      </c>
      <c r="V3590" s="30" cm="1">
        <f t="array" ref="V3590">_xlfn.IFS(O3590&gt;Data_Analysis!AD$22,1,O3590&lt;Data_Analysis!AD$21,1,1=1,0)</f>
        <v>0</v>
      </c>
      <c r="W3590" s="30" cm="1">
        <f t="array" ref="W3590">_xlfn.IFS(P3590&gt;Data_Analysis!AF$22,1,P3590&lt;Data_Analysis!AF$21,1,1=1,0)</f>
        <v>0</v>
      </c>
      <c r="X3590" s="30" cm="1">
        <f t="array" ref="X3590">_xlfn.IFS(Q3590&gt;Data_Analysis!AH$22,1,Q3590&lt;Data_Analysis!AH$21,1,1=1,0)</f>
        <v>0</v>
      </c>
      <c r="Y3590" s="30" cm="1">
        <f t="array" ref="Y3590">_xlfn.IFS(R3590&gt;Data_Analysis!AJ$22,1,R3590&lt;Data_Analysis!AJ$21,1,1=1,0)</f>
        <v>0</v>
      </c>
      <c r="Z3590" s="30" cm="1">
        <f t="array" ref="Z3590">_xlfn.IFS(S3590&gt;Data_Analysis!AL$22,1,S3590&lt;Data_Analysis!AL$21,1,1=1,0)</f>
        <v>1</v>
      </c>
    </row>
    <row r="3591" spans="1:26" x14ac:dyDescent="0.35">
      <c r="A3591">
        <v>0</v>
      </c>
      <c r="B3591">
        <v>50</v>
      </c>
      <c r="C3591">
        <v>0</v>
      </c>
      <c r="D3591">
        <v>0</v>
      </c>
      <c r="E3591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210</v>
      </c>
      <c r="O3591">
        <v>105</v>
      </c>
      <c r="P3591">
        <v>77</v>
      </c>
      <c r="Q3591">
        <v>23.96</v>
      </c>
      <c r="R3591">
        <v>60</v>
      </c>
      <c r="S3591">
        <v>86</v>
      </c>
      <c r="T3591">
        <v>0</v>
      </c>
      <c r="U3591" cm="1">
        <f t="array" ref="U3591">_xlfn.IFS(N3591&gt;Data_Analysis!AB$22,1,N3591&lt;Data_Analysis!AB$21,1,1=1,0)</f>
        <v>0</v>
      </c>
      <c r="V3591" cm="1">
        <f t="array" ref="V3591">_xlfn.IFS(O3591&gt;Data_Analysis!AD$22,1,O3591&lt;Data_Analysis!AD$21,1,1=1,0)</f>
        <v>0</v>
      </c>
      <c r="W3591" cm="1">
        <f t="array" ref="W3591">_xlfn.IFS(P3591&gt;Data_Analysis!AF$22,1,P3591&lt;Data_Analysis!AF$21,1,1=1,0)</f>
        <v>0</v>
      </c>
      <c r="X3591" cm="1">
        <f t="array" ref="X3591">_xlfn.IFS(Q3591&gt;Data_Analysis!AH$22,1,Q3591&lt;Data_Analysis!AH$21,1,1=1,0)</f>
        <v>0</v>
      </c>
      <c r="Y3591" cm="1">
        <f t="array" ref="Y3591">_xlfn.IFS(R3591&gt;Data_Analysis!AJ$22,1,R3591&lt;Data_Analysis!AJ$21,1,1=1,0)</f>
        <v>0</v>
      </c>
      <c r="Z3591" cm="1">
        <f t="array" ref="Z3591">_xlfn.IFS(S3591&gt;Data_Analysis!AL$22,1,S3591&lt;Data_Analysis!AL$21,1,1=1,0)</f>
        <v>0</v>
      </c>
    </row>
    <row r="3592" spans="1:26" x14ac:dyDescent="0.35">
      <c r="A3592">
        <v>0</v>
      </c>
      <c r="B3592">
        <v>36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1</v>
      </c>
      <c r="I3592">
        <v>9</v>
      </c>
      <c r="J3592">
        <v>0</v>
      </c>
      <c r="K3592">
        <v>0</v>
      </c>
      <c r="L3592">
        <v>0</v>
      </c>
      <c r="M3592">
        <v>0</v>
      </c>
      <c r="N3592">
        <v>212</v>
      </c>
      <c r="O3592">
        <v>127</v>
      </c>
      <c r="P3592">
        <v>83</v>
      </c>
      <c r="Q3592">
        <v>26.82</v>
      </c>
      <c r="R3592">
        <v>75</v>
      </c>
      <c r="S3592">
        <v>75</v>
      </c>
      <c r="T3592">
        <v>0</v>
      </c>
      <c r="U3592" cm="1">
        <f t="array" ref="U3592">_xlfn.IFS(N3592&gt;Data_Analysis!AB$22,1,N3592&lt;Data_Analysis!AB$21,1,1=1,0)</f>
        <v>0</v>
      </c>
      <c r="V3592" cm="1">
        <f t="array" ref="V3592">_xlfn.IFS(O3592&gt;Data_Analysis!AD$22,1,O3592&lt;Data_Analysis!AD$21,1,1=1,0)</f>
        <v>0</v>
      </c>
      <c r="W3592" cm="1">
        <f t="array" ref="W3592">_xlfn.IFS(P3592&gt;Data_Analysis!AF$22,1,P3592&lt;Data_Analysis!AF$21,1,1=1,0)</f>
        <v>0</v>
      </c>
      <c r="X3592" cm="1">
        <f t="array" ref="X3592">_xlfn.IFS(Q3592&gt;Data_Analysis!AH$22,1,Q3592&lt;Data_Analysis!AH$21,1,1=1,0)</f>
        <v>0</v>
      </c>
      <c r="Y3592" cm="1">
        <f t="array" ref="Y3592">_xlfn.IFS(R3592&gt;Data_Analysis!AJ$22,1,R3592&lt;Data_Analysis!AJ$21,1,1=1,0)</f>
        <v>0</v>
      </c>
      <c r="Z3592" cm="1">
        <f t="array" ref="Z3592">_xlfn.IFS(S3592&gt;Data_Analysis!AL$22,1,S3592&lt;Data_Analysis!AL$21,1,1=1,0)</f>
        <v>0</v>
      </c>
    </row>
    <row r="3593" spans="1:26" x14ac:dyDescent="0.35">
      <c r="A3593">
        <v>0</v>
      </c>
      <c r="B3593">
        <v>59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1</v>
      </c>
      <c r="I3593">
        <v>5</v>
      </c>
      <c r="J3593">
        <v>0</v>
      </c>
      <c r="K3593">
        <v>0</v>
      </c>
      <c r="L3593">
        <v>0</v>
      </c>
      <c r="M3593">
        <v>0</v>
      </c>
      <c r="N3593">
        <v>254</v>
      </c>
      <c r="O3593">
        <v>126.5</v>
      </c>
      <c r="P3593">
        <v>79</v>
      </c>
      <c r="Q3593">
        <v>25.92</v>
      </c>
      <c r="R3593">
        <v>60</v>
      </c>
      <c r="S3593">
        <v>77</v>
      </c>
      <c r="T3593">
        <v>0</v>
      </c>
      <c r="U3593" cm="1">
        <f t="array" ref="U3593">_xlfn.IFS(N3593&gt;Data_Analysis!AB$22,1,N3593&lt;Data_Analysis!AB$21,1,1=1,0)</f>
        <v>0</v>
      </c>
      <c r="V3593" cm="1">
        <f t="array" ref="V3593">_xlfn.IFS(O3593&gt;Data_Analysis!AD$22,1,O3593&lt;Data_Analysis!AD$21,1,1=1,0)</f>
        <v>0</v>
      </c>
      <c r="W3593" cm="1">
        <f t="array" ref="W3593">_xlfn.IFS(P3593&gt;Data_Analysis!AF$22,1,P3593&lt;Data_Analysis!AF$21,1,1=1,0)</f>
        <v>0</v>
      </c>
      <c r="X3593" cm="1">
        <f t="array" ref="X3593">_xlfn.IFS(Q3593&gt;Data_Analysis!AH$22,1,Q3593&lt;Data_Analysis!AH$21,1,1=1,0)</f>
        <v>0</v>
      </c>
      <c r="Y3593" cm="1">
        <f t="array" ref="Y3593">_xlfn.IFS(R3593&gt;Data_Analysis!AJ$22,1,R3593&lt;Data_Analysis!AJ$21,1,1=1,0)</f>
        <v>0</v>
      </c>
      <c r="Z3593" cm="1">
        <f t="array" ref="Z3593">_xlfn.IFS(S3593&gt;Data_Analysis!AL$22,1,S3593&lt;Data_Analysis!AL$21,1,1=1,0)</f>
        <v>0</v>
      </c>
    </row>
    <row r="3594" spans="1:26" s="30" customFormat="1" hidden="1" x14ac:dyDescent="0.35">
      <c r="A3594" s="30">
        <v>1</v>
      </c>
      <c r="B3594" s="30">
        <v>40</v>
      </c>
      <c r="C3594" s="30">
        <v>0</v>
      </c>
      <c r="D3594" s="30">
        <v>1</v>
      </c>
      <c r="E3594" s="30">
        <v>0</v>
      </c>
      <c r="F3594" s="30">
        <v>0</v>
      </c>
      <c r="G3594" s="30">
        <v>0</v>
      </c>
      <c r="H3594" s="30">
        <v>1</v>
      </c>
      <c r="I3594" s="30">
        <v>20</v>
      </c>
      <c r="J3594" s="30">
        <v>0</v>
      </c>
      <c r="K3594" s="30">
        <v>0</v>
      </c>
      <c r="L3594" s="30">
        <v>0</v>
      </c>
      <c r="M3594" s="30">
        <v>0</v>
      </c>
      <c r="N3594" s="30">
        <v>248</v>
      </c>
      <c r="O3594" s="30">
        <v>136.5</v>
      </c>
      <c r="P3594" s="30">
        <v>78</v>
      </c>
      <c r="Q3594" s="30">
        <v>24.6</v>
      </c>
      <c r="R3594" s="30">
        <v>90</v>
      </c>
      <c r="S3594" s="30">
        <v>99</v>
      </c>
      <c r="T3594" s="30">
        <v>0</v>
      </c>
      <c r="U3594" s="30" cm="1">
        <f t="array" ref="U3594">_xlfn.IFS(N3594&gt;Data_Analysis!AB$22,1,N3594&lt;Data_Analysis!AB$21,1,1=1,0)</f>
        <v>0</v>
      </c>
      <c r="V3594" s="30" cm="1">
        <f t="array" ref="V3594">_xlfn.IFS(O3594&gt;Data_Analysis!AD$22,1,O3594&lt;Data_Analysis!AD$21,1,1=1,0)</f>
        <v>0</v>
      </c>
      <c r="W3594" s="30" cm="1">
        <f t="array" ref="W3594">_xlfn.IFS(P3594&gt;Data_Analysis!AF$22,1,P3594&lt;Data_Analysis!AF$21,1,1=1,0)</f>
        <v>0</v>
      </c>
      <c r="X3594" s="30" cm="1">
        <f t="array" ref="X3594">_xlfn.IFS(Q3594&gt;Data_Analysis!AH$22,1,Q3594&lt;Data_Analysis!AH$21,1,1=1,0)</f>
        <v>0</v>
      </c>
      <c r="Y3594" s="30" cm="1">
        <f t="array" ref="Y3594">_xlfn.IFS(R3594&gt;Data_Analysis!AJ$22,1,R3594&lt;Data_Analysis!AJ$21,1,1=1,0)</f>
        <v>0</v>
      </c>
      <c r="Z3594" s="30" cm="1">
        <f t="array" ref="Z3594">_xlfn.IFS(S3594&gt;Data_Analysis!AL$22,1,S3594&lt;Data_Analysis!AL$21,1,1=1,0)</f>
        <v>1</v>
      </c>
    </row>
    <row r="3595" spans="1:26" x14ac:dyDescent="0.35">
      <c r="A3595">
        <v>1</v>
      </c>
      <c r="B3595">
        <v>42</v>
      </c>
      <c r="C3595">
        <v>0</v>
      </c>
      <c r="D3595">
        <v>0</v>
      </c>
      <c r="E3595">
        <v>1</v>
      </c>
      <c r="F3595">
        <v>0</v>
      </c>
      <c r="G3595">
        <v>0</v>
      </c>
      <c r="H3595">
        <v>1</v>
      </c>
      <c r="I3595">
        <v>30</v>
      </c>
      <c r="J3595">
        <v>0</v>
      </c>
      <c r="K3595">
        <v>0</v>
      </c>
      <c r="L3595">
        <v>0</v>
      </c>
      <c r="M3595">
        <v>0</v>
      </c>
      <c r="N3595">
        <v>283</v>
      </c>
      <c r="O3595">
        <v>145</v>
      </c>
      <c r="P3595">
        <v>95</v>
      </c>
      <c r="Q3595">
        <v>27.53</v>
      </c>
      <c r="R3595">
        <v>75</v>
      </c>
      <c r="S3595">
        <v>84</v>
      </c>
      <c r="T3595">
        <v>0</v>
      </c>
      <c r="U3595" cm="1">
        <f t="array" ref="U3595">_xlfn.IFS(N3595&gt;Data_Analysis!AB$22,1,N3595&lt;Data_Analysis!AB$21,1,1=1,0)</f>
        <v>0</v>
      </c>
      <c r="V3595" cm="1">
        <f t="array" ref="V3595">_xlfn.IFS(O3595&gt;Data_Analysis!AD$22,1,O3595&lt;Data_Analysis!AD$21,1,1=1,0)</f>
        <v>0</v>
      </c>
      <c r="W3595" cm="1">
        <f t="array" ref="W3595">_xlfn.IFS(P3595&gt;Data_Analysis!AF$22,1,P3595&lt;Data_Analysis!AF$21,1,1=1,0)</f>
        <v>0</v>
      </c>
      <c r="X3595" cm="1">
        <f t="array" ref="X3595">_xlfn.IFS(Q3595&gt;Data_Analysis!AH$22,1,Q3595&lt;Data_Analysis!AH$21,1,1=1,0)</f>
        <v>0</v>
      </c>
      <c r="Y3595" cm="1">
        <f t="array" ref="Y3595">_xlfn.IFS(R3595&gt;Data_Analysis!AJ$22,1,R3595&lt;Data_Analysis!AJ$21,1,1=1,0)</f>
        <v>0</v>
      </c>
      <c r="Z3595" cm="1">
        <f t="array" ref="Z3595">_xlfn.IFS(S3595&gt;Data_Analysis!AL$22,1,S3595&lt;Data_Analysis!AL$21,1,1=1,0)</f>
        <v>0</v>
      </c>
    </row>
    <row r="3596" spans="1:26" x14ac:dyDescent="0.35">
      <c r="A3596">
        <v>1</v>
      </c>
      <c r="B3596">
        <v>42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186</v>
      </c>
      <c r="O3596">
        <v>134</v>
      </c>
      <c r="P3596">
        <v>86.5</v>
      </c>
      <c r="Q3596">
        <v>25.71</v>
      </c>
      <c r="R3596">
        <v>88</v>
      </c>
      <c r="S3596">
        <v>92</v>
      </c>
      <c r="T3596">
        <v>0</v>
      </c>
      <c r="U3596" cm="1">
        <f t="array" ref="U3596">_xlfn.IFS(N3596&gt;Data_Analysis!AB$22,1,N3596&lt;Data_Analysis!AB$21,1,1=1,0)</f>
        <v>0</v>
      </c>
      <c r="V3596" cm="1">
        <f t="array" ref="V3596">_xlfn.IFS(O3596&gt;Data_Analysis!AD$22,1,O3596&lt;Data_Analysis!AD$21,1,1=1,0)</f>
        <v>0</v>
      </c>
      <c r="W3596" cm="1">
        <f t="array" ref="W3596">_xlfn.IFS(P3596&gt;Data_Analysis!AF$22,1,P3596&lt;Data_Analysis!AF$21,1,1=1,0)</f>
        <v>0</v>
      </c>
      <c r="X3596" cm="1">
        <f t="array" ref="X3596">_xlfn.IFS(Q3596&gt;Data_Analysis!AH$22,1,Q3596&lt;Data_Analysis!AH$21,1,1=1,0)</f>
        <v>0</v>
      </c>
      <c r="Y3596" cm="1">
        <f t="array" ref="Y3596">_xlfn.IFS(R3596&gt;Data_Analysis!AJ$22,1,R3596&lt;Data_Analysis!AJ$21,1,1=1,0)</f>
        <v>0</v>
      </c>
      <c r="Z3596" cm="1">
        <f t="array" ref="Z3596">_xlfn.IFS(S3596&gt;Data_Analysis!AL$22,1,S3596&lt;Data_Analysis!AL$21,1,1=1,0)</f>
        <v>0</v>
      </c>
    </row>
    <row r="3597" spans="1:26" s="29" customFormat="1" hidden="1" x14ac:dyDescent="0.35">
      <c r="A3597" s="29">
        <v>1</v>
      </c>
      <c r="B3597" s="29">
        <v>43</v>
      </c>
      <c r="C3597" s="29">
        <v>0</v>
      </c>
      <c r="D3597" s="29">
        <v>0</v>
      </c>
      <c r="E3597" s="29">
        <v>0</v>
      </c>
      <c r="F3597" s="29">
        <v>1</v>
      </c>
      <c r="G3597" s="29">
        <v>0</v>
      </c>
      <c r="H3597" s="29">
        <v>1</v>
      </c>
      <c r="I3597" s="29">
        <v>40</v>
      </c>
      <c r="J3597" s="29">
        <v>0</v>
      </c>
      <c r="K3597" s="29">
        <v>0</v>
      </c>
      <c r="L3597" s="29">
        <v>1</v>
      </c>
      <c r="M3597" s="29">
        <v>0</v>
      </c>
      <c r="N3597" s="29">
        <v>212</v>
      </c>
      <c r="O3597" s="29">
        <v>135</v>
      </c>
      <c r="P3597" s="29">
        <v>86</v>
      </c>
      <c r="Q3597" s="29">
        <v>30.22</v>
      </c>
      <c r="R3597" s="29">
        <v>100</v>
      </c>
      <c r="S3597" s="29">
        <v>75</v>
      </c>
      <c r="T3597" s="29">
        <v>0</v>
      </c>
      <c r="U3597" s="29" cm="1">
        <f t="array" ref="U3597">_xlfn.IFS(N3597&gt;Data_Analysis!AB$22,1,N3597&lt;Data_Analysis!AB$21,1,1=1,0)</f>
        <v>0</v>
      </c>
      <c r="V3597" s="29" cm="1">
        <f t="array" ref="V3597">_xlfn.IFS(O3597&gt;Data_Analysis!AD$22,1,O3597&lt;Data_Analysis!AD$21,1,1=1,0)</f>
        <v>0</v>
      </c>
      <c r="W3597" s="29" cm="1">
        <f t="array" ref="W3597">_xlfn.IFS(P3597&gt;Data_Analysis!AF$22,1,P3597&lt;Data_Analysis!AF$21,1,1=1,0)</f>
        <v>0</v>
      </c>
      <c r="X3597" s="29" cm="1">
        <f t="array" ref="X3597">_xlfn.IFS(Q3597&gt;Data_Analysis!AH$22,1,Q3597&lt;Data_Analysis!AH$21,1,1=1,0)</f>
        <v>0</v>
      </c>
      <c r="Y3597" s="29" cm="1">
        <f t="array" ref="Y3597">_xlfn.IFS(R3597&gt;Data_Analysis!AJ$22,1,R3597&lt;Data_Analysis!AJ$21,1,1=1,0)</f>
        <v>1</v>
      </c>
      <c r="Z3597" s="29" cm="1">
        <f t="array" ref="Z3597">_xlfn.IFS(S3597&gt;Data_Analysis!AL$22,1,S3597&lt;Data_Analysis!AL$21,1,1=1,0)</f>
        <v>0</v>
      </c>
    </row>
    <row r="3598" spans="1:26" x14ac:dyDescent="0.35">
      <c r="A3598">
        <v>1</v>
      </c>
      <c r="B3598">
        <v>49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1</v>
      </c>
      <c r="I3598">
        <v>15</v>
      </c>
      <c r="J3598">
        <v>0</v>
      </c>
      <c r="K3598">
        <v>0</v>
      </c>
      <c r="L3598">
        <v>1</v>
      </c>
      <c r="M3598">
        <v>0</v>
      </c>
      <c r="N3598">
        <v>309</v>
      </c>
      <c r="O3598">
        <v>145</v>
      </c>
      <c r="P3598">
        <v>92</v>
      </c>
      <c r="Q3598">
        <v>32.130000000000003</v>
      </c>
      <c r="R3598">
        <v>60</v>
      </c>
      <c r="S3598">
        <v>73</v>
      </c>
      <c r="T3598">
        <v>0</v>
      </c>
      <c r="U3598" cm="1">
        <f t="array" ref="U3598">_xlfn.IFS(N3598&gt;Data_Analysis!AB$22,1,N3598&lt;Data_Analysis!AB$21,1,1=1,0)</f>
        <v>0</v>
      </c>
      <c r="V3598" cm="1">
        <f t="array" ref="V3598">_xlfn.IFS(O3598&gt;Data_Analysis!AD$22,1,O3598&lt;Data_Analysis!AD$21,1,1=1,0)</f>
        <v>0</v>
      </c>
      <c r="W3598" cm="1">
        <f t="array" ref="W3598">_xlfn.IFS(P3598&gt;Data_Analysis!AF$22,1,P3598&lt;Data_Analysis!AF$21,1,1=1,0)</f>
        <v>0</v>
      </c>
      <c r="X3598" cm="1">
        <f t="array" ref="X3598">_xlfn.IFS(Q3598&gt;Data_Analysis!AH$22,1,Q3598&lt;Data_Analysis!AH$21,1,1=1,0)</f>
        <v>0</v>
      </c>
      <c r="Y3598" cm="1">
        <f t="array" ref="Y3598">_xlfn.IFS(R3598&gt;Data_Analysis!AJ$22,1,R3598&lt;Data_Analysis!AJ$21,1,1=1,0)</f>
        <v>0</v>
      </c>
      <c r="Z3598" cm="1">
        <f t="array" ref="Z3598">_xlfn.IFS(S3598&gt;Data_Analysis!AL$22,1,S3598&lt;Data_Analysis!AL$21,1,1=1,0)</f>
        <v>0</v>
      </c>
    </row>
    <row r="3599" spans="1:26" x14ac:dyDescent="0.35">
      <c r="A3599">
        <v>0</v>
      </c>
      <c r="B3599">
        <v>47</v>
      </c>
      <c r="C3599">
        <v>0</v>
      </c>
      <c r="D3599">
        <v>0</v>
      </c>
      <c r="E3599">
        <v>1</v>
      </c>
      <c r="F3599">
        <v>0</v>
      </c>
      <c r="G3599">
        <v>0</v>
      </c>
      <c r="H3599">
        <v>1</v>
      </c>
      <c r="I3599">
        <v>20</v>
      </c>
      <c r="J3599">
        <v>0</v>
      </c>
      <c r="K3599">
        <v>0</v>
      </c>
      <c r="L3599">
        <v>1</v>
      </c>
      <c r="M3599">
        <v>0</v>
      </c>
      <c r="N3599">
        <v>308</v>
      </c>
      <c r="O3599">
        <v>138</v>
      </c>
      <c r="P3599">
        <v>94</v>
      </c>
      <c r="Q3599">
        <v>24.33</v>
      </c>
      <c r="R3599">
        <v>70</v>
      </c>
      <c r="S3599">
        <v>90</v>
      </c>
      <c r="T3599">
        <v>0</v>
      </c>
      <c r="U3599" cm="1">
        <f t="array" ref="U3599">_xlfn.IFS(N3599&gt;Data_Analysis!AB$22,1,N3599&lt;Data_Analysis!AB$21,1,1=1,0)</f>
        <v>0</v>
      </c>
      <c r="V3599" cm="1">
        <f t="array" ref="V3599">_xlfn.IFS(O3599&gt;Data_Analysis!AD$22,1,O3599&lt;Data_Analysis!AD$21,1,1=1,0)</f>
        <v>0</v>
      </c>
      <c r="W3599" cm="1">
        <f t="array" ref="W3599">_xlfn.IFS(P3599&gt;Data_Analysis!AF$22,1,P3599&lt;Data_Analysis!AF$21,1,1=1,0)</f>
        <v>0</v>
      </c>
      <c r="X3599" cm="1">
        <f t="array" ref="X3599">_xlfn.IFS(Q3599&gt;Data_Analysis!AH$22,1,Q3599&lt;Data_Analysis!AH$21,1,1=1,0)</f>
        <v>0</v>
      </c>
      <c r="Y3599" cm="1">
        <f t="array" ref="Y3599">_xlfn.IFS(R3599&gt;Data_Analysis!AJ$22,1,R3599&lt;Data_Analysis!AJ$21,1,1=1,0)</f>
        <v>0</v>
      </c>
      <c r="Z3599" cm="1">
        <f t="array" ref="Z3599">_xlfn.IFS(S3599&gt;Data_Analysis!AL$22,1,S3599&lt;Data_Analysis!AL$21,1,1=1,0)</f>
        <v>0</v>
      </c>
    </row>
    <row r="3600" spans="1:26" x14ac:dyDescent="0.35">
      <c r="A3600">
        <v>1</v>
      </c>
      <c r="B3600">
        <v>60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1</v>
      </c>
      <c r="M3600">
        <v>0</v>
      </c>
      <c r="N3600">
        <v>225</v>
      </c>
      <c r="O3600">
        <v>149</v>
      </c>
      <c r="P3600">
        <v>96</v>
      </c>
      <c r="Q3600">
        <v>27.73</v>
      </c>
      <c r="R3600">
        <v>80</v>
      </c>
      <c r="S3600">
        <v>60</v>
      </c>
      <c r="T3600">
        <v>0</v>
      </c>
      <c r="U3600" cm="1">
        <f t="array" ref="U3600">_xlfn.IFS(N3600&gt;Data_Analysis!AB$22,1,N3600&lt;Data_Analysis!AB$21,1,1=1,0)</f>
        <v>0</v>
      </c>
      <c r="V3600" cm="1">
        <f t="array" ref="V3600">_xlfn.IFS(O3600&gt;Data_Analysis!AD$22,1,O3600&lt;Data_Analysis!AD$21,1,1=1,0)</f>
        <v>0</v>
      </c>
      <c r="W3600" cm="1">
        <f t="array" ref="W3600">_xlfn.IFS(P3600&gt;Data_Analysis!AF$22,1,P3600&lt;Data_Analysis!AF$21,1,1=1,0)</f>
        <v>0</v>
      </c>
      <c r="X3600" cm="1">
        <f t="array" ref="X3600">_xlfn.IFS(Q3600&gt;Data_Analysis!AH$22,1,Q3600&lt;Data_Analysis!AH$21,1,1=1,0)</f>
        <v>0</v>
      </c>
      <c r="Y3600" cm="1">
        <f t="array" ref="Y3600">_xlfn.IFS(R3600&gt;Data_Analysis!AJ$22,1,R3600&lt;Data_Analysis!AJ$21,1,1=1,0)</f>
        <v>0</v>
      </c>
      <c r="Z3600" cm="1">
        <f t="array" ref="Z3600">_xlfn.IFS(S3600&gt;Data_Analysis!AL$22,1,S3600&lt;Data_Analysis!AL$21,1,1=1,0)</f>
        <v>0</v>
      </c>
    </row>
    <row r="3601" spans="1:26" s="28" customFormat="1" hidden="1" x14ac:dyDescent="0.35">
      <c r="A3601" s="28">
        <v>0</v>
      </c>
      <c r="B3601" s="28">
        <v>46</v>
      </c>
      <c r="C3601" s="28">
        <v>0</v>
      </c>
      <c r="D3601" s="28">
        <v>0</v>
      </c>
      <c r="E3601" s="28">
        <v>0</v>
      </c>
      <c r="F3601" s="28">
        <v>1</v>
      </c>
      <c r="G3601" s="28">
        <v>0</v>
      </c>
      <c r="H3601" s="28">
        <v>1</v>
      </c>
      <c r="I3601" s="28">
        <v>20</v>
      </c>
      <c r="J3601" s="28">
        <v>0</v>
      </c>
      <c r="K3601" s="28">
        <v>0</v>
      </c>
      <c r="L3601" s="28">
        <v>1</v>
      </c>
      <c r="M3601" s="28">
        <v>0</v>
      </c>
      <c r="N3601" s="28">
        <v>275</v>
      </c>
      <c r="O3601" s="28">
        <v>170</v>
      </c>
      <c r="P3601" s="28">
        <v>118</v>
      </c>
      <c r="Q3601" s="28">
        <v>36.119999999999997</v>
      </c>
      <c r="R3601" s="28">
        <v>82</v>
      </c>
      <c r="S3601" s="28">
        <v>84</v>
      </c>
      <c r="T3601" s="28">
        <v>0</v>
      </c>
      <c r="U3601" s="28" cm="1">
        <f t="array" ref="U3601">_xlfn.IFS(N3601&gt;Data_Analysis!AB$22,1,N3601&lt;Data_Analysis!AB$21,1,1=1,0)</f>
        <v>0</v>
      </c>
      <c r="V3601" s="28" cm="1">
        <f t="array" ref="V3601">_xlfn.IFS(O3601&gt;Data_Analysis!AD$22,1,O3601&lt;Data_Analysis!AD$21,1,1=1,0)</f>
        <v>0</v>
      </c>
      <c r="W3601" s="28" cm="1">
        <f t="array" ref="W3601">_xlfn.IFS(P3601&gt;Data_Analysis!AF$22,1,P3601&lt;Data_Analysis!AF$21,1,1=1,0)</f>
        <v>1</v>
      </c>
      <c r="X3601" s="28" cm="1">
        <f t="array" ref="X3601">_xlfn.IFS(Q3601&gt;Data_Analysis!AH$22,1,Q3601&lt;Data_Analysis!AH$21,1,1=1,0)</f>
        <v>1</v>
      </c>
      <c r="Y3601" s="28" cm="1">
        <f t="array" ref="Y3601">_xlfn.IFS(R3601&gt;Data_Analysis!AJ$22,1,R3601&lt;Data_Analysis!AJ$21,1,1=1,0)</f>
        <v>0</v>
      </c>
      <c r="Z3601" s="28" cm="1">
        <f t="array" ref="Z3601">_xlfn.IFS(S3601&gt;Data_Analysis!AL$22,1,S3601&lt;Data_Analysis!AL$21,1,1=1,0)</f>
        <v>0</v>
      </c>
    </row>
    <row r="3602" spans="1:26" x14ac:dyDescent="0.35">
      <c r="A3602">
        <v>1</v>
      </c>
      <c r="B3602">
        <v>46</v>
      </c>
      <c r="C3602">
        <v>0</v>
      </c>
      <c r="D3602">
        <v>1</v>
      </c>
      <c r="E3602">
        <v>0</v>
      </c>
      <c r="F3602">
        <v>0</v>
      </c>
      <c r="G3602">
        <v>0</v>
      </c>
      <c r="H3602">
        <v>1</v>
      </c>
      <c r="I3602">
        <v>30</v>
      </c>
      <c r="J3602">
        <v>0</v>
      </c>
      <c r="K3602">
        <v>0</v>
      </c>
      <c r="L3602">
        <v>1</v>
      </c>
      <c r="M3602">
        <v>0</v>
      </c>
      <c r="N3602">
        <v>154</v>
      </c>
      <c r="O3602">
        <v>141</v>
      </c>
      <c r="P3602">
        <v>90</v>
      </c>
      <c r="Q3602">
        <v>22.76</v>
      </c>
      <c r="R3602">
        <v>65</v>
      </c>
      <c r="S3602">
        <v>65</v>
      </c>
      <c r="T3602">
        <v>0</v>
      </c>
      <c r="U3602" cm="1">
        <f t="array" ref="U3602">_xlfn.IFS(N3602&gt;Data_Analysis!AB$22,1,N3602&lt;Data_Analysis!AB$21,1,1=1,0)</f>
        <v>0</v>
      </c>
      <c r="V3602" cm="1">
        <f t="array" ref="V3602">_xlfn.IFS(O3602&gt;Data_Analysis!AD$22,1,O3602&lt;Data_Analysis!AD$21,1,1=1,0)</f>
        <v>0</v>
      </c>
      <c r="W3602" cm="1">
        <f t="array" ref="W3602">_xlfn.IFS(P3602&gt;Data_Analysis!AF$22,1,P3602&lt;Data_Analysis!AF$21,1,1=1,0)</f>
        <v>0</v>
      </c>
      <c r="X3602" cm="1">
        <f t="array" ref="X3602">_xlfn.IFS(Q3602&gt;Data_Analysis!AH$22,1,Q3602&lt;Data_Analysis!AH$21,1,1=1,0)</f>
        <v>0</v>
      </c>
      <c r="Y3602" cm="1">
        <f t="array" ref="Y3602">_xlfn.IFS(R3602&gt;Data_Analysis!AJ$22,1,R3602&lt;Data_Analysis!AJ$21,1,1=1,0)</f>
        <v>0</v>
      </c>
      <c r="Z3602" cm="1">
        <f t="array" ref="Z3602">_xlfn.IFS(S3602&gt;Data_Analysis!AL$22,1,S3602&lt;Data_Analysis!AL$21,1,1=1,0)</f>
        <v>0</v>
      </c>
    </row>
    <row r="3603" spans="1:26" x14ac:dyDescent="0.35">
      <c r="A3603">
        <v>1</v>
      </c>
      <c r="B3603">
        <v>49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1</v>
      </c>
      <c r="I3603">
        <v>3</v>
      </c>
      <c r="J3603">
        <v>0</v>
      </c>
      <c r="K3603">
        <v>0</v>
      </c>
      <c r="L3603">
        <v>1</v>
      </c>
      <c r="M3603">
        <v>0</v>
      </c>
      <c r="N3603">
        <v>246</v>
      </c>
      <c r="O3603">
        <v>141</v>
      </c>
      <c r="P3603">
        <v>92</v>
      </c>
      <c r="Q3603">
        <v>27.92</v>
      </c>
      <c r="R3603">
        <v>75</v>
      </c>
      <c r="S3603">
        <v>76</v>
      </c>
      <c r="T3603">
        <v>0</v>
      </c>
      <c r="U3603" cm="1">
        <f t="array" ref="U3603">_xlfn.IFS(N3603&gt;Data_Analysis!AB$22,1,N3603&lt;Data_Analysis!AB$21,1,1=1,0)</f>
        <v>0</v>
      </c>
      <c r="V3603" cm="1">
        <f t="array" ref="V3603">_xlfn.IFS(O3603&gt;Data_Analysis!AD$22,1,O3603&lt;Data_Analysis!AD$21,1,1=1,0)</f>
        <v>0</v>
      </c>
      <c r="W3603" cm="1">
        <f t="array" ref="W3603">_xlfn.IFS(P3603&gt;Data_Analysis!AF$22,1,P3603&lt;Data_Analysis!AF$21,1,1=1,0)</f>
        <v>0</v>
      </c>
      <c r="X3603" cm="1">
        <f t="array" ref="X3603">_xlfn.IFS(Q3603&gt;Data_Analysis!AH$22,1,Q3603&lt;Data_Analysis!AH$21,1,1=1,0)</f>
        <v>0</v>
      </c>
      <c r="Y3603" cm="1">
        <f t="array" ref="Y3603">_xlfn.IFS(R3603&gt;Data_Analysis!AJ$22,1,R3603&lt;Data_Analysis!AJ$21,1,1=1,0)</f>
        <v>0</v>
      </c>
      <c r="Z3603" cm="1">
        <f t="array" ref="Z3603">_xlfn.IFS(S3603&gt;Data_Analysis!AL$22,1,S3603&lt;Data_Analysis!AL$21,1,1=1,0)</f>
        <v>0</v>
      </c>
    </row>
    <row r="3604" spans="1:26" x14ac:dyDescent="0.35">
      <c r="A3604">
        <v>0</v>
      </c>
      <c r="B3604">
        <v>42</v>
      </c>
      <c r="C3604">
        <v>0</v>
      </c>
      <c r="D3604">
        <v>0</v>
      </c>
      <c r="E3604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234</v>
      </c>
      <c r="O3604">
        <v>124</v>
      </c>
      <c r="P3604">
        <v>80.5</v>
      </c>
      <c r="Q3604">
        <v>20.059999999999999</v>
      </c>
      <c r="R3604">
        <v>75</v>
      </c>
      <c r="S3604">
        <v>79.400000000000006</v>
      </c>
      <c r="T3604">
        <v>0</v>
      </c>
      <c r="U3604" cm="1">
        <f t="array" ref="U3604">_xlfn.IFS(N3604&gt;Data_Analysis!AB$22,1,N3604&lt;Data_Analysis!AB$21,1,1=1,0)</f>
        <v>0</v>
      </c>
      <c r="V3604" cm="1">
        <f t="array" ref="V3604">_xlfn.IFS(O3604&gt;Data_Analysis!AD$22,1,O3604&lt;Data_Analysis!AD$21,1,1=1,0)</f>
        <v>0</v>
      </c>
      <c r="W3604" cm="1">
        <f t="array" ref="W3604">_xlfn.IFS(P3604&gt;Data_Analysis!AF$22,1,P3604&lt;Data_Analysis!AF$21,1,1=1,0)</f>
        <v>0</v>
      </c>
      <c r="X3604" cm="1">
        <f t="array" ref="X3604">_xlfn.IFS(Q3604&gt;Data_Analysis!AH$22,1,Q3604&lt;Data_Analysis!AH$21,1,1=1,0)</f>
        <v>0</v>
      </c>
      <c r="Y3604" cm="1">
        <f t="array" ref="Y3604">_xlfn.IFS(R3604&gt;Data_Analysis!AJ$22,1,R3604&lt;Data_Analysis!AJ$21,1,1=1,0)</f>
        <v>0</v>
      </c>
      <c r="Z3604" cm="1">
        <f t="array" ref="Z3604">_xlfn.IFS(S3604&gt;Data_Analysis!AL$22,1,S3604&lt;Data_Analysis!AL$21,1,1=1,0)</f>
        <v>0</v>
      </c>
    </row>
    <row r="3605" spans="1:26" x14ac:dyDescent="0.35">
      <c r="A3605">
        <v>1</v>
      </c>
      <c r="B3605">
        <v>42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242</v>
      </c>
      <c r="O3605">
        <v>121</v>
      </c>
      <c r="P3605">
        <v>80</v>
      </c>
      <c r="Q3605">
        <v>27.83</v>
      </c>
      <c r="R3605">
        <v>72</v>
      </c>
      <c r="S3605">
        <v>79.400000000000006</v>
      </c>
      <c r="T3605">
        <v>0</v>
      </c>
      <c r="U3605" cm="1">
        <f t="array" ref="U3605">_xlfn.IFS(N3605&gt;Data_Analysis!AB$22,1,N3605&lt;Data_Analysis!AB$21,1,1=1,0)</f>
        <v>0</v>
      </c>
      <c r="V3605" cm="1">
        <f t="array" ref="V3605">_xlfn.IFS(O3605&gt;Data_Analysis!AD$22,1,O3605&lt;Data_Analysis!AD$21,1,1=1,0)</f>
        <v>0</v>
      </c>
      <c r="W3605" cm="1">
        <f t="array" ref="W3605">_xlfn.IFS(P3605&gt;Data_Analysis!AF$22,1,P3605&lt;Data_Analysis!AF$21,1,1=1,0)</f>
        <v>0</v>
      </c>
      <c r="X3605" cm="1">
        <f t="array" ref="X3605">_xlfn.IFS(Q3605&gt;Data_Analysis!AH$22,1,Q3605&lt;Data_Analysis!AH$21,1,1=1,0)</f>
        <v>0</v>
      </c>
      <c r="Y3605" cm="1">
        <f t="array" ref="Y3605">_xlfn.IFS(R3605&gt;Data_Analysis!AJ$22,1,R3605&lt;Data_Analysis!AJ$21,1,1=1,0)</f>
        <v>0</v>
      </c>
      <c r="Z3605" cm="1">
        <f t="array" ref="Z3605">_xlfn.IFS(S3605&gt;Data_Analysis!AL$22,1,S3605&lt;Data_Analysis!AL$21,1,1=1,0)</f>
        <v>0</v>
      </c>
    </row>
    <row r="3606" spans="1:26" x14ac:dyDescent="0.35">
      <c r="A3606">
        <v>1</v>
      </c>
      <c r="B3606">
        <v>53</v>
      </c>
      <c r="C3606">
        <v>0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</v>
      </c>
      <c r="M3606">
        <v>0</v>
      </c>
      <c r="N3606">
        <v>198</v>
      </c>
      <c r="O3606">
        <v>142.5</v>
      </c>
      <c r="P3606">
        <v>82</v>
      </c>
      <c r="Q3606">
        <v>23.84</v>
      </c>
      <c r="R3606">
        <v>57</v>
      </c>
      <c r="S3606">
        <v>78</v>
      </c>
      <c r="T3606">
        <v>1</v>
      </c>
      <c r="U3606" cm="1">
        <f t="array" ref="U3606">_xlfn.IFS(N3606&gt;Data_Analysis!AB$22,1,N3606&lt;Data_Analysis!AB$21,1,1=1,0)</f>
        <v>0</v>
      </c>
      <c r="V3606" cm="1">
        <f t="array" ref="V3606">_xlfn.IFS(O3606&gt;Data_Analysis!AD$22,1,O3606&lt;Data_Analysis!AD$21,1,1=1,0)</f>
        <v>0</v>
      </c>
      <c r="W3606" cm="1">
        <f t="array" ref="W3606">_xlfn.IFS(P3606&gt;Data_Analysis!AF$22,1,P3606&lt;Data_Analysis!AF$21,1,1=1,0)</f>
        <v>0</v>
      </c>
      <c r="X3606" cm="1">
        <f t="array" ref="X3606">_xlfn.IFS(Q3606&gt;Data_Analysis!AH$22,1,Q3606&lt;Data_Analysis!AH$21,1,1=1,0)</f>
        <v>0</v>
      </c>
      <c r="Y3606" cm="1">
        <f t="array" ref="Y3606">_xlfn.IFS(R3606&gt;Data_Analysis!AJ$22,1,R3606&lt;Data_Analysis!AJ$21,1,1=1,0)</f>
        <v>0</v>
      </c>
      <c r="Z3606" cm="1">
        <f t="array" ref="Z3606">_xlfn.IFS(S3606&gt;Data_Analysis!AL$22,1,S3606&lt;Data_Analysis!AL$21,1,1=1,0)</f>
        <v>0</v>
      </c>
    </row>
    <row r="3607" spans="1:26" x14ac:dyDescent="0.35">
      <c r="A3607">
        <v>0</v>
      </c>
      <c r="B3607">
        <v>57</v>
      </c>
      <c r="C3607">
        <v>0</v>
      </c>
      <c r="D3607">
        <v>0</v>
      </c>
      <c r="E3607">
        <v>1</v>
      </c>
      <c r="F3607">
        <v>0</v>
      </c>
      <c r="G3607">
        <v>0</v>
      </c>
      <c r="H3607">
        <v>1</v>
      </c>
      <c r="I3607">
        <v>9.0039999999999996</v>
      </c>
      <c r="J3607">
        <v>0</v>
      </c>
      <c r="K3607">
        <v>0</v>
      </c>
      <c r="L3607">
        <v>0</v>
      </c>
      <c r="M3607">
        <v>0</v>
      </c>
      <c r="N3607">
        <v>270</v>
      </c>
      <c r="O3607">
        <v>120</v>
      </c>
      <c r="P3607">
        <v>79</v>
      </c>
      <c r="Q3607">
        <v>24.83</v>
      </c>
      <c r="R3607">
        <v>95</v>
      </c>
      <c r="S3607">
        <v>81</v>
      </c>
      <c r="T3607">
        <v>0</v>
      </c>
      <c r="U3607" cm="1">
        <f t="array" ref="U3607">_xlfn.IFS(N3607&gt;Data_Analysis!AB$22,1,N3607&lt;Data_Analysis!AB$21,1,1=1,0)</f>
        <v>0</v>
      </c>
      <c r="V3607" cm="1">
        <f t="array" ref="V3607">_xlfn.IFS(O3607&gt;Data_Analysis!AD$22,1,O3607&lt;Data_Analysis!AD$21,1,1=1,0)</f>
        <v>0</v>
      </c>
      <c r="W3607" cm="1">
        <f t="array" ref="W3607">_xlfn.IFS(P3607&gt;Data_Analysis!AF$22,1,P3607&lt;Data_Analysis!AF$21,1,1=1,0)</f>
        <v>0</v>
      </c>
      <c r="X3607" cm="1">
        <f t="array" ref="X3607">_xlfn.IFS(Q3607&gt;Data_Analysis!AH$22,1,Q3607&lt;Data_Analysis!AH$21,1,1=1,0)</f>
        <v>0</v>
      </c>
      <c r="Y3607" cm="1">
        <f t="array" ref="Y3607">_xlfn.IFS(R3607&gt;Data_Analysis!AJ$22,1,R3607&lt;Data_Analysis!AJ$21,1,1=1,0)</f>
        <v>0</v>
      </c>
      <c r="Z3607" cm="1">
        <f t="array" ref="Z3607">_xlfn.IFS(S3607&gt;Data_Analysis!AL$22,1,S3607&lt;Data_Analysis!AL$21,1,1=1,0)</f>
        <v>0</v>
      </c>
    </row>
    <row r="3608" spans="1:26" x14ac:dyDescent="0.35">
      <c r="A3608">
        <v>0</v>
      </c>
      <c r="B3608">
        <v>44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208</v>
      </c>
      <c r="O3608">
        <v>142</v>
      </c>
      <c r="P3608">
        <v>88</v>
      </c>
      <c r="Q3608">
        <v>31.29</v>
      </c>
      <c r="R3608">
        <v>69</v>
      </c>
      <c r="S3608">
        <v>77</v>
      </c>
      <c r="T3608">
        <v>0</v>
      </c>
      <c r="U3608" cm="1">
        <f t="array" ref="U3608">_xlfn.IFS(N3608&gt;Data_Analysis!AB$22,1,N3608&lt;Data_Analysis!AB$21,1,1=1,0)</f>
        <v>0</v>
      </c>
      <c r="V3608" cm="1">
        <f t="array" ref="V3608">_xlfn.IFS(O3608&gt;Data_Analysis!AD$22,1,O3608&lt;Data_Analysis!AD$21,1,1=1,0)</f>
        <v>0</v>
      </c>
      <c r="W3608" cm="1">
        <f t="array" ref="W3608">_xlfn.IFS(P3608&gt;Data_Analysis!AF$22,1,P3608&lt;Data_Analysis!AF$21,1,1=1,0)</f>
        <v>0</v>
      </c>
      <c r="X3608" cm="1">
        <f t="array" ref="X3608">_xlfn.IFS(Q3608&gt;Data_Analysis!AH$22,1,Q3608&lt;Data_Analysis!AH$21,1,1=1,0)</f>
        <v>0</v>
      </c>
      <c r="Y3608" cm="1">
        <f t="array" ref="Y3608">_xlfn.IFS(R3608&gt;Data_Analysis!AJ$22,1,R3608&lt;Data_Analysis!AJ$21,1,1=1,0)</f>
        <v>0</v>
      </c>
      <c r="Z3608" cm="1">
        <f t="array" ref="Z3608">_xlfn.IFS(S3608&gt;Data_Analysis!AL$22,1,S3608&lt;Data_Analysis!AL$21,1,1=1,0)</f>
        <v>0</v>
      </c>
    </row>
    <row r="3609" spans="1:26" s="27" customFormat="1" hidden="1" x14ac:dyDescent="0.35">
      <c r="A3609" s="27">
        <v>0</v>
      </c>
      <c r="B3609" s="27">
        <v>60</v>
      </c>
      <c r="C3609" s="27">
        <v>0</v>
      </c>
      <c r="D3609" s="27">
        <v>1</v>
      </c>
      <c r="E3609" s="27">
        <v>0</v>
      </c>
      <c r="F3609" s="27">
        <v>0</v>
      </c>
      <c r="G3609" s="27">
        <v>0</v>
      </c>
      <c r="H3609" s="27">
        <v>0</v>
      </c>
      <c r="I3609" s="27">
        <v>0</v>
      </c>
      <c r="J3609" s="27">
        <v>0</v>
      </c>
      <c r="K3609" s="27">
        <v>0</v>
      </c>
      <c r="L3609" s="27">
        <v>1</v>
      </c>
      <c r="M3609" s="27">
        <v>0</v>
      </c>
      <c r="N3609" s="27">
        <v>286</v>
      </c>
      <c r="O3609" s="27">
        <v>172.5</v>
      </c>
      <c r="P3609" s="27">
        <v>85</v>
      </c>
      <c r="Q3609" s="27">
        <v>22</v>
      </c>
      <c r="R3609" s="27">
        <v>72</v>
      </c>
      <c r="S3609" s="27">
        <v>71</v>
      </c>
      <c r="T3609" s="27">
        <v>1</v>
      </c>
      <c r="U3609" s="27" cm="1">
        <f t="array" ref="U3609">_xlfn.IFS(N3609&gt;Data_Analysis!AB$22,1,N3609&lt;Data_Analysis!AB$21,1,1=1,0)</f>
        <v>0</v>
      </c>
      <c r="V3609" s="27" cm="1">
        <f t="array" ref="V3609">_xlfn.IFS(O3609&gt;Data_Analysis!AD$22,1,O3609&lt;Data_Analysis!AD$21,1,1=1,0)</f>
        <v>1</v>
      </c>
      <c r="W3609" s="27" cm="1">
        <f t="array" ref="W3609">_xlfn.IFS(P3609&gt;Data_Analysis!AF$22,1,P3609&lt;Data_Analysis!AF$21,1,1=1,0)</f>
        <v>0</v>
      </c>
      <c r="X3609" s="27" cm="1">
        <f t="array" ref="X3609">_xlfn.IFS(Q3609&gt;Data_Analysis!AH$22,1,Q3609&lt;Data_Analysis!AH$21,1,1=1,0)</f>
        <v>0</v>
      </c>
      <c r="Y3609" s="27" cm="1">
        <f t="array" ref="Y3609">_xlfn.IFS(R3609&gt;Data_Analysis!AJ$22,1,R3609&lt;Data_Analysis!AJ$21,1,1=1,0)</f>
        <v>0</v>
      </c>
      <c r="Z3609" s="27" cm="1">
        <f t="array" ref="Z3609">_xlfn.IFS(S3609&gt;Data_Analysis!AL$22,1,S3609&lt;Data_Analysis!AL$21,1,1=1,0)</f>
        <v>0</v>
      </c>
    </row>
    <row r="3610" spans="1:26" x14ac:dyDescent="0.35">
      <c r="A3610">
        <v>0</v>
      </c>
      <c r="B3610">
        <v>47</v>
      </c>
      <c r="C3610">
        <v>0</v>
      </c>
      <c r="D3610">
        <v>0</v>
      </c>
      <c r="E3610">
        <v>1</v>
      </c>
      <c r="F3610">
        <v>0</v>
      </c>
      <c r="G3610">
        <v>0</v>
      </c>
      <c r="H3610">
        <v>1</v>
      </c>
      <c r="I3610">
        <v>5</v>
      </c>
      <c r="J3610">
        <v>0</v>
      </c>
      <c r="K3610">
        <v>0</v>
      </c>
      <c r="L3610">
        <v>0</v>
      </c>
      <c r="M3610">
        <v>0</v>
      </c>
      <c r="N3610">
        <v>236</v>
      </c>
      <c r="O3610">
        <v>128</v>
      </c>
      <c r="P3610">
        <v>81</v>
      </c>
      <c r="Q3610">
        <v>27.42</v>
      </c>
      <c r="R3610">
        <v>60</v>
      </c>
      <c r="S3610">
        <v>93</v>
      </c>
      <c r="T3610">
        <v>0</v>
      </c>
      <c r="U3610" cm="1">
        <f t="array" ref="U3610">_xlfn.IFS(N3610&gt;Data_Analysis!AB$22,1,N3610&lt;Data_Analysis!AB$21,1,1=1,0)</f>
        <v>0</v>
      </c>
      <c r="V3610" cm="1">
        <f t="array" ref="V3610">_xlfn.IFS(O3610&gt;Data_Analysis!AD$22,1,O3610&lt;Data_Analysis!AD$21,1,1=1,0)</f>
        <v>0</v>
      </c>
      <c r="W3610" cm="1">
        <f t="array" ref="W3610">_xlfn.IFS(P3610&gt;Data_Analysis!AF$22,1,P3610&lt;Data_Analysis!AF$21,1,1=1,0)</f>
        <v>0</v>
      </c>
      <c r="X3610" cm="1">
        <f t="array" ref="X3610">_xlfn.IFS(Q3610&gt;Data_Analysis!AH$22,1,Q3610&lt;Data_Analysis!AH$21,1,1=1,0)</f>
        <v>0</v>
      </c>
      <c r="Y3610" cm="1">
        <f t="array" ref="Y3610">_xlfn.IFS(R3610&gt;Data_Analysis!AJ$22,1,R3610&lt;Data_Analysis!AJ$21,1,1=1,0)</f>
        <v>0</v>
      </c>
      <c r="Z3610" cm="1">
        <f t="array" ref="Z3610">_xlfn.IFS(S3610&gt;Data_Analysis!AL$22,1,S3610&lt;Data_Analysis!AL$21,1,1=1,0)</f>
        <v>0</v>
      </c>
    </row>
    <row r="3611" spans="1:26" x14ac:dyDescent="0.35">
      <c r="A3611">
        <v>0</v>
      </c>
      <c r="B3611">
        <v>40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1</v>
      </c>
      <c r="I3611">
        <v>20</v>
      </c>
      <c r="J3611">
        <v>0</v>
      </c>
      <c r="K3611">
        <v>0</v>
      </c>
      <c r="L3611">
        <v>0</v>
      </c>
      <c r="M3611">
        <v>0</v>
      </c>
      <c r="N3611">
        <v>214</v>
      </c>
      <c r="O3611">
        <v>109.5</v>
      </c>
      <c r="P3611">
        <v>69</v>
      </c>
      <c r="Q3611">
        <v>20.32</v>
      </c>
      <c r="R3611">
        <v>80</v>
      </c>
      <c r="S3611">
        <v>81</v>
      </c>
      <c r="T3611">
        <v>0</v>
      </c>
      <c r="U3611" cm="1">
        <f t="array" ref="U3611">_xlfn.IFS(N3611&gt;Data_Analysis!AB$22,1,N3611&lt;Data_Analysis!AB$21,1,1=1,0)</f>
        <v>0</v>
      </c>
      <c r="V3611" cm="1">
        <f t="array" ref="V3611">_xlfn.IFS(O3611&gt;Data_Analysis!AD$22,1,O3611&lt;Data_Analysis!AD$21,1,1=1,0)</f>
        <v>0</v>
      </c>
      <c r="W3611" cm="1">
        <f t="array" ref="W3611">_xlfn.IFS(P3611&gt;Data_Analysis!AF$22,1,P3611&lt;Data_Analysis!AF$21,1,1=1,0)</f>
        <v>0</v>
      </c>
      <c r="X3611" cm="1">
        <f t="array" ref="X3611">_xlfn.IFS(Q3611&gt;Data_Analysis!AH$22,1,Q3611&lt;Data_Analysis!AH$21,1,1=1,0)</f>
        <v>0</v>
      </c>
      <c r="Y3611" cm="1">
        <f t="array" ref="Y3611">_xlfn.IFS(R3611&gt;Data_Analysis!AJ$22,1,R3611&lt;Data_Analysis!AJ$21,1,1=1,0)</f>
        <v>0</v>
      </c>
      <c r="Z3611" cm="1">
        <f t="array" ref="Z3611">_xlfn.IFS(S3611&gt;Data_Analysis!AL$22,1,S3611&lt;Data_Analysis!AL$21,1,1=1,0)</f>
        <v>0</v>
      </c>
    </row>
    <row r="3612" spans="1:26" x14ac:dyDescent="0.35">
      <c r="A3612">
        <v>1</v>
      </c>
      <c r="B3612">
        <v>44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175</v>
      </c>
      <c r="O3612">
        <v>104</v>
      </c>
      <c r="P3612">
        <v>78</v>
      </c>
      <c r="Q3612">
        <v>26.26</v>
      </c>
      <c r="R3612">
        <v>55</v>
      </c>
      <c r="S3612">
        <v>82</v>
      </c>
      <c r="T3612">
        <v>0</v>
      </c>
      <c r="U3612" cm="1">
        <f t="array" ref="U3612">_xlfn.IFS(N3612&gt;Data_Analysis!AB$22,1,N3612&lt;Data_Analysis!AB$21,1,1=1,0)</f>
        <v>0</v>
      </c>
      <c r="V3612" cm="1">
        <f t="array" ref="V3612">_xlfn.IFS(O3612&gt;Data_Analysis!AD$22,1,O3612&lt;Data_Analysis!AD$21,1,1=1,0)</f>
        <v>0</v>
      </c>
      <c r="W3612" cm="1">
        <f t="array" ref="W3612">_xlfn.IFS(P3612&gt;Data_Analysis!AF$22,1,P3612&lt;Data_Analysis!AF$21,1,1=1,0)</f>
        <v>0</v>
      </c>
      <c r="X3612" cm="1">
        <f t="array" ref="X3612">_xlfn.IFS(Q3612&gt;Data_Analysis!AH$22,1,Q3612&lt;Data_Analysis!AH$21,1,1=1,0)</f>
        <v>0</v>
      </c>
      <c r="Y3612" cm="1">
        <f t="array" ref="Y3612">_xlfn.IFS(R3612&gt;Data_Analysis!AJ$22,1,R3612&lt;Data_Analysis!AJ$21,1,1=1,0)</f>
        <v>0</v>
      </c>
      <c r="Z3612" cm="1">
        <f t="array" ref="Z3612">_xlfn.IFS(S3612&gt;Data_Analysis!AL$22,1,S3612&lt;Data_Analysis!AL$21,1,1=1,0)</f>
        <v>0</v>
      </c>
    </row>
    <row r="3613" spans="1:26" s="30" customFormat="1" hidden="1" x14ac:dyDescent="0.35">
      <c r="A3613" s="30">
        <v>0</v>
      </c>
      <c r="B3613" s="30">
        <v>65</v>
      </c>
      <c r="C3613" s="30">
        <v>0</v>
      </c>
      <c r="D3613" s="30">
        <v>0</v>
      </c>
      <c r="E3613" s="30">
        <v>0</v>
      </c>
      <c r="F3613" s="30">
        <v>1</v>
      </c>
      <c r="G3613" s="30">
        <v>0</v>
      </c>
      <c r="H3613" s="30">
        <v>1</v>
      </c>
      <c r="I3613" s="30">
        <v>9</v>
      </c>
      <c r="J3613" s="30">
        <v>0</v>
      </c>
      <c r="K3613" s="30">
        <v>0</v>
      </c>
      <c r="L3613" s="30">
        <v>1</v>
      </c>
      <c r="M3613" s="30">
        <v>1</v>
      </c>
      <c r="N3613" s="30">
        <v>271</v>
      </c>
      <c r="O3613" s="30">
        <v>144.5</v>
      </c>
      <c r="P3613" s="30">
        <v>88</v>
      </c>
      <c r="Q3613" s="30">
        <v>32.409999999999997</v>
      </c>
      <c r="R3613" s="30">
        <v>82</v>
      </c>
      <c r="S3613" s="30">
        <v>116</v>
      </c>
      <c r="T3613" s="30">
        <v>0</v>
      </c>
      <c r="U3613" s="30" cm="1">
        <f t="array" ref="U3613">_xlfn.IFS(N3613&gt;Data_Analysis!AB$22,1,N3613&lt;Data_Analysis!AB$21,1,1=1,0)</f>
        <v>0</v>
      </c>
      <c r="V3613" s="30" cm="1">
        <f t="array" ref="V3613">_xlfn.IFS(O3613&gt;Data_Analysis!AD$22,1,O3613&lt;Data_Analysis!AD$21,1,1=1,0)</f>
        <v>0</v>
      </c>
      <c r="W3613" s="30" cm="1">
        <f t="array" ref="W3613">_xlfn.IFS(P3613&gt;Data_Analysis!AF$22,1,P3613&lt;Data_Analysis!AF$21,1,1=1,0)</f>
        <v>0</v>
      </c>
      <c r="X3613" s="30" cm="1">
        <f t="array" ref="X3613">_xlfn.IFS(Q3613&gt;Data_Analysis!AH$22,1,Q3613&lt;Data_Analysis!AH$21,1,1=1,0)</f>
        <v>0</v>
      </c>
      <c r="Y3613" s="30" cm="1">
        <f t="array" ref="Y3613">_xlfn.IFS(R3613&gt;Data_Analysis!AJ$22,1,R3613&lt;Data_Analysis!AJ$21,1,1=1,0)</f>
        <v>0</v>
      </c>
      <c r="Z3613" s="30" cm="1">
        <f t="array" ref="Z3613">_xlfn.IFS(S3613&gt;Data_Analysis!AL$22,1,S3613&lt;Data_Analysis!AL$21,1,1=1,0)</f>
        <v>1</v>
      </c>
    </row>
    <row r="3614" spans="1:26" x14ac:dyDescent="0.35">
      <c r="A3614">
        <v>1</v>
      </c>
      <c r="B3614">
        <v>49</v>
      </c>
      <c r="C3614">
        <v>0</v>
      </c>
      <c r="D3614">
        <v>1</v>
      </c>
      <c r="E3614">
        <v>0</v>
      </c>
      <c r="F3614">
        <v>0</v>
      </c>
      <c r="G3614">
        <v>0</v>
      </c>
      <c r="H3614">
        <v>1</v>
      </c>
      <c r="I3614">
        <v>15</v>
      </c>
      <c r="J3614">
        <v>0</v>
      </c>
      <c r="K3614">
        <v>0</v>
      </c>
      <c r="L3614">
        <v>0</v>
      </c>
      <c r="M3614">
        <v>0</v>
      </c>
      <c r="N3614">
        <v>208</v>
      </c>
      <c r="O3614">
        <v>118</v>
      </c>
      <c r="P3614">
        <v>73</v>
      </c>
      <c r="Q3614">
        <v>24.16</v>
      </c>
      <c r="R3614">
        <v>75</v>
      </c>
      <c r="S3614">
        <v>75</v>
      </c>
      <c r="T3614">
        <v>0</v>
      </c>
      <c r="U3614" cm="1">
        <f t="array" ref="U3614">_xlfn.IFS(N3614&gt;Data_Analysis!AB$22,1,N3614&lt;Data_Analysis!AB$21,1,1=1,0)</f>
        <v>0</v>
      </c>
      <c r="V3614" cm="1">
        <f t="array" ref="V3614">_xlfn.IFS(O3614&gt;Data_Analysis!AD$22,1,O3614&lt;Data_Analysis!AD$21,1,1=1,0)</f>
        <v>0</v>
      </c>
      <c r="W3614" cm="1">
        <f t="array" ref="W3614">_xlfn.IFS(P3614&gt;Data_Analysis!AF$22,1,P3614&lt;Data_Analysis!AF$21,1,1=1,0)</f>
        <v>0</v>
      </c>
      <c r="X3614" cm="1">
        <f t="array" ref="X3614">_xlfn.IFS(Q3614&gt;Data_Analysis!AH$22,1,Q3614&lt;Data_Analysis!AH$21,1,1=1,0)</f>
        <v>0</v>
      </c>
      <c r="Y3614" cm="1">
        <f t="array" ref="Y3614">_xlfn.IFS(R3614&gt;Data_Analysis!AJ$22,1,R3614&lt;Data_Analysis!AJ$21,1,1=1,0)</f>
        <v>0</v>
      </c>
      <c r="Z3614" cm="1">
        <f t="array" ref="Z3614">_xlfn.IFS(S3614&gt;Data_Analysis!AL$22,1,S3614&lt;Data_Analysis!AL$21,1,1=1,0)</f>
        <v>0</v>
      </c>
    </row>
    <row r="3615" spans="1:26" x14ac:dyDescent="0.35">
      <c r="A3615">
        <v>0</v>
      </c>
      <c r="B3615">
        <v>56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1</v>
      </c>
      <c r="I3615">
        <v>3</v>
      </c>
      <c r="J3615">
        <v>0</v>
      </c>
      <c r="K3615">
        <v>0</v>
      </c>
      <c r="L3615">
        <v>1</v>
      </c>
      <c r="M3615">
        <v>0</v>
      </c>
      <c r="N3615">
        <v>265</v>
      </c>
      <c r="O3615">
        <v>150</v>
      </c>
      <c r="P3615">
        <v>84</v>
      </c>
      <c r="Q3615">
        <v>28.66</v>
      </c>
      <c r="R3615">
        <v>65</v>
      </c>
      <c r="S3615">
        <v>73</v>
      </c>
      <c r="T3615">
        <v>0</v>
      </c>
      <c r="U3615" cm="1">
        <f t="array" ref="U3615">_xlfn.IFS(N3615&gt;Data_Analysis!AB$22,1,N3615&lt;Data_Analysis!AB$21,1,1=1,0)</f>
        <v>0</v>
      </c>
      <c r="V3615" cm="1">
        <f t="array" ref="V3615">_xlfn.IFS(O3615&gt;Data_Analysis!AD$22,1,O3615&lt;Data_Analysis!AD$21,1,1=1,0)</f>
        <v>0</v>
      </c>
      <c r="W3615" cm="1">
        <f t="array" ref="W3615">_xlfn.IFS(P3615&gt;Data_Analysis!AF$22,1,P3615&lt;Data_Analysis!AF$21,1,1=1,0)</f>
        <v>0</v>
      </c>
      <c r="X3615" cm="1">
        <f t="array" ref="X3615">_xlfn.IFS(Q3615&gt;Data_Analysis!AH$22,1,Q3615&lt;Data_Analysis!AH$21,1,1=1,0)</f>
        <v>0</v>
      </c>
      <c r="Y3615" cm="1">
        <f t="array" ref="Y3615">_xlfn.IFS(R3615&gt;Data_Analysis!AJ$22,1,R3615&lt;Data_Analysis!AJ$21,1,1=1,0)</f>
        <v>0</v>
      </c>
      <c r="Z3615" cm="1">
        <f t="array" ref="Z3615">_xlfn.IFS(S3615&gt;Data_Analysis!AL$22,1,S3615&lt;Data_Analysis!AL$21,1,1=1,0)</f>
        <v>0</v>
      </c>
    </row>
    <row r="3616" spans="1:26" x14ac:dyDescent="0.35">
      <c r="A3616">
        <v>1</v>
      </c>
      <c r="B3616">
        <v>41</v>
      </c>
      <c r="C3616">
        <v>0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1</v>
      </c>
      <c r="M3616">
        <v>0</v>
      </c>
      <c r="N3616">
        <v>240</v>
      </c>
      <c r="O3616">
        <v>158</v>
      </c>
      <c r="P3616">
        <v>102</v>
      </c>
      <c r="Q3616">
        <v>23.68</v>
      </c>
      <c r="R3616">
        <v>75</v>
      </c>
      <c r="S3616">
        <v>81</v>
      </c>
      <c r="T3616">
        <v>0</v>
      </c>
      <c r="U3616" cm="1">
        <f t="array" ref="U3616">_xlfn.IFS(N3616&gt;Data_Analysis!AB$22,1,N3616&lt;Data_Analysis!AB$21,1,1=1,0)</f>
        <v>0</v>
      </c>
      <c r="V3616" cm="1">
        <f t="array" ref="V3616">_xlfn.IFS(O3616&gt;Data_Analysis!AD$22,1,O3616&lt;Data_Analysis!AD$21,1,1=1,0)</f>
        <v>0</v>
      </c>
      <c r="W3616" cm="1">
        <f t="array" ref="W3616">_xlfn.IFS(P3616&gt;Data_Analysis!AF$22,1,P3616&lt;Data_Analysis!AF$21,1,1=1,0)</f>
        <v>0</v>
      </c>
      <c r="X3616" cm="1">
        <f t="array" ref="X3616">_xlfn.IFS(Q3616&gt;Data_Analysis!AH$22,1,Q3616&lt;Data_Analysis!AH$21,1,1=1,0)</f>
        <v>0</v>
      </c>
      <c r="Y3616" cm="1">
        <f t="array" ref="Y3616">_xlfn.IFS(R3616&gt;Data_Analysis!AJ$22,1,R3616&lt;Data_Analysis!AJ$21,1,1=1,0)</f>
        <v>0</v>
      </c>
      <c r="Z3616" cm="1">
        <f t="array" ref="Z3616">_xlfn.IFS(S3616&gt;Data_Analysis!AL$22,1,S3616&lt;Data_Analysis!AL$21,1,1=1,0)</f>
        <v>0</v>
      </c>
    </row>
    <row r="3617" spans="1:26" x14ac:dyDescent="0.35">
      <c r="A3617">
        <v>0</v>
      </c>
      <c r="B3617">
        <v>46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</v>
      </c>
      <c r="M3617">
        <v>0</v>
      </c>
      <c r="N3617">
        <v>212</v>
      </c>
      <c r="O3617">
        <v>148</v>
      </c>
      <c r="P3617">
        <v>91.5</v>
      </c>
      <c r="Q3617">
        <v>26.22</v>
      </c>
      <c r="R3617">
        <v>62</v>
      </c>
      <c r="S3617">
        <v>75</v>
      </c>
      <c r="T3617">
        <v>0</v>
      </c>
      <c r="U3617" cm="1">
        <f t="array" ref="U3617">_xlfn.IFS(N3617&gt;Data_Analysis!AB$22,1,N3617&lt;Data_Analysis!AB$21,1,1=1,0)</f>
        <v>0</v>
      </c>
      <c r="V3617" cm="1">
        <f t="array" ref="V3617">_xlfn.IFS(O3617&gt;Data_Analysis!AD$22,1,O3617&lt;Data_Analysis!AD$21,1,1=1,0)</f>
        <v>0</v>
      </c>
      <c r="W3617" cm="1">
        <f t="array" ref="W3617">_xlfn.IFS(P3617&gt;Data_Analysis!AF$22,1,P3617&lt;Data_Analysis!AF$21,1,1=1,0)</f>
        <v>0</v>
      </c>
      <c r="X3617" cm="1">
        <f t="array" ref="X3617">_xlfn.IFS(Q3617&gt;Data_Analysis!AH$22,1,Q3617&lt;Data_Analysis!AH$21,1,1=1,0)</f>
        <v>0</v>
      </c>
      <c r="Y3617" cm="1">
        <f t="array" ref="Y3617">_xlfn.IFS(R3617&gt;Data_Analysis!AJ$22,1,R3617&lt;Data_Analysis!AJ$21,1,1=1,0)</f>
        <v>0</v>
      </c>
      <c r="Z3617" cm="1">
        <f t="array" ref="Z3617">_xlfn.IFS(S3617&gt;Data_Analysis!AL$22,1,S3617&lt;Data_Analysis!AL$21,1,1=1,0)</f>
        <v>0</v>
      </c>
    </row>
    <row r="3618" spans="1:26" s="28" customFormat="1" hidden="1" x14ac:dyDescent="0.35">
      <c r="A3618" s="28">
        <v>0</v>
      </c>
      <c r="B3618" s="28">
        <v>56</v>
      </c>
      <c r="C3618" s="28">
        <v>0</v>
      </c>
      <c r="D3618" s="28">
        <v>1</v>
      </c>
      <c r="E3618" s="28">
        <v>0</v>
      </c>
      <c r="F3618" s="28">
        <v>0</v>
      </c>
      <c r="G3618" s="28">
        <v>0</v>
      </c>
      <c r="H3618" s="28">
        <v>1</v>
      </c>
      <c r="I3618" s="28">
        <v>1</v>
      </c>
      <c r="J3618" s="28">
        <v>0</v>
      </c>
      <c r="K3618" s="28">
        <v>0</v>
      </c>
      <c r="L3618" s="28">
        <v>1</v>
      </c>
      <c r="M3618" s="28">
        <v>0</v>
      </c>
      <c r="N3618" s="28">
        <v>260</v>
      </c>
      <c r="O3618" s="28">
        <v>120</v>
      </c>
      <c r="P3618" s="28">
        <v>84</v>
      </c>
      <c r="Q3618" s="28">
        <v>36.18</v>
      </c>
      <c r="R3618" s="28">
        <v>80</v>
      </c>
      <c r="S3618" s="28">
        <v>76</v>
      </c>
      <c r="T3618" s="28">
        <v>0</v>
      </c>
      <c r="U3618" s="28" cm="1">
        <f t="array" ref="U3618">_xlfn.IFS(N3618&gt;Data_Analysis!AB$22,1,N3618&lt;Data_Analysis!AB$21,1,1=1,0)</f>
        <v>0</v>
      </c>
      <c r="V3618" s="28" cm="1">
        <f t="array" ref="V3618">_xlfn.IFS(O3618&gt;Data_Analysis!AD$22,1,O3618&lt;Data_Analysis!AD$21,1,1=1,0)</f>
        <v>0</v>
      </c>
      <c r="W3618" s="28" cm="1">
        <f t="array" ref="W3618">_xlfn.IFS(P3618&gt;Data_Analysis!AF$22,1,P3618&lt;Data_Analysis!AF$21,1,1=1,0)</f>
        <v>0</v>
      </c>
      <c r="X3618" s="28" cm="1">
        <f t="array" ref="X3618">_xlfn.IFS(Q3618&gt;Data_Analysis!AH$22,1,Q3618&lt;Data_Analysis!AH$21,1,1=1,0)</f>
        <v>1</v>
      </c>
      <c r="Y3618" s="28" cm="1">
        <f t="array" ref="Y3618">_xlfn.IFS(R3618&gt;Data_Analysis!AJ$22,1,R3618&lt;Data_Analysis!AJ$21,1,1=1,0)</f>
        <v>0</v>
      </c>
      <c r="Z3618" s="28" cm="1">
        <f t="array" ref="Z3618">_xlfn.IFS(S3618&gt;Data_Analysis!AL$22,1,S3618&lt;Data_Analysis!AL$21,1,1=1,0)</f>
        <v>0</v>
      </c>
    </row>
    <row r="3619" spans="1:26" s="26" customFormat="1" hidden="1" x14ac:dyDescent="0.35">
      <c r="A3619" s="26">
        <v>0</v>
      </c>
      <c r="B3619" s="26">
        <v>59</v>
      </c>
      <c r="C3619" s="26">
        <v>0</v>
      </c>
      <c r="D3619" s="26">
        <v>1</v>
      </c>
      <c r="E3619" s="26">
        <v>0</v>
      </c>
      <c r="F3619" s="26">
        <v>0</v>
      </c>
      <c r="G3619" s="26">
        <v>0</v>
      </c>
      <c r="H3619" s="26">
        <v>0</v>
      </c>
      <c r="I3619" s="26">
        <v>0</v>
      </c>
      <c r="J3619" s="26">
        <v>0</v>
      </c>
      <c r="K3619" s="26">
        <v>0</v>
      </c>
      <c r="L3619" s="26">
        <v>1</v>
      </c>
      <c r="M3619" s="26">
        <v>0</v>
      </c>
      <c r="N3619" s="26">
        <v>330</v>
      </c>
      <c r="O3619" s="26">
        <v>155</v>
      </c>
      <c r="P3619" s="26">
        <v>90</v>
      </c>
      <c r="Q3619" s="26">
        <v>23.94</v>
      </c>
      <c r="R3619" s="26">
        <v>75</v>
      </c>
      <c r="S3619" s="26">
        <v>96</v>
      </c>
      <c r="T3619" s="26">
        <v>0</v>
      </c>
      <c r="U3619" s="26" cm="1">
        <f t="array" ref="U3619">_xlfn.IFS(N3619&gt;Data_Analysis!AB$22,1,N3619&lt;Data_Analysis!AB$21,1,1=1,0)</f>
        <v>1</v>
      </c>
      <c r="V3619" s="26" cm="1">
        <f t="array" ref="V3619">_xlfn.IFS(O3619&gt;Data_Analysis!AD$22,1,O3619&lt;Data_Analysis!AD$21,1,1=1,0)</f>
        <v>0</v>
      </c>
      <c r="W3619" s="26" cm="1">
        <f t="array" ref="W3619">_xlfn.IFS(P3619&gt;Data_Analysis!AF$22,1,P3619&lt;Data_Analysis!AF$21,1,1=1,0)</f>
        <v>0</v>
      </c>
      <c r="X3619" s="26" cm="1">
        <f t="array" ref="X3619">_xlfn.IFS(Q3619&gt;Data_Analysis!AH$22,1,Q3619&lt;Data_Analysis!AH$21,1,1=1,0)</f>
        <v>0</v>
      </c>
      <c r="Y3619" s="26" cm="1">
        <f t="array" ref="Y3619">_xlfn.IFS(R3619&gt;Data_Analysis!AJ$22,1,R3619&lt;Data_Analysis!AJ$21,1,1=1,0)</f>
        <v>0</v>
      </c>
      <c r="Z3619" s="26" cm="1">
        <f t="array" ref="Z3619">_xlfn.IFS(S3619&gt;Data_Analysis!AL$22,1,S3619&lt;Data_Analysis!AL$21,1,1=1,0)</f>
        <v>0</v>
      </c>
    </row>
    <row r="3620" spans="1:26" x14ac:dyDescent="0.35">
      <c r="A3620">
        <v>1</v>
      </c>
      <c r="B3620">
        <v>45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185</v>
      </c>
      <c r="O3620">
        <v>108</v>
      </c>
      <c r="P3620">
        <v>70</v>
      </c>
      <c r="Q3620">
        <v>20.5</v>
      </c>
      <c r="R3620">
        <v>60</v>
      </c>
      <c r="S3620">
        <v>87</v>
      </c>
      <c r="T3620">
        <v>0</v>
      </c>
      <c r="U3620" cm="1">
        <f t="array" ref="U3620">_xlfn.IFS(N3620&gt;Data_Analysis!AB$22,1,N3620&lt;Data_Analysis!AB$21,1,1=1,0)</f>
        <v>0</v>
      </c>
      <c r="V3620" cm="1">
        <f t="array" ref="V3620">_xlfn.IFS(O3620&gt;Data_Analysis!AD$22,1,O3620&lt;Data_Analysis!AD$21,1,1=1,0)</f>
        <v>0</v>
      </c>
      <c r="W3620" cm="1">
        <f t="array" ref="W3620">_xlfn.IFS(P3620&gt;Data_Analysis!AF$22,1,P3620&lt;Data_Analysis!AF$21,1,1=1,0)</f>
        <v>0</v>
      </c>
      <c r="X3620" cm="1">
        <f t="array" ref="X3620">_xlfn.IFS(Q3620&gt;Data_Analysis!AH$22,1,Q3620&lt;Data_Analysis!AH$21,1,1=1,0)</f>
        <v>0</v>
      </c>
      <c r="Y3620" cm="1">
        <f t="array" ref="Y3620">_xlfn.IFS(R3620&gt;Data_Analysis!AJ$22,1,R3620&lt;Data_Analysis!AJ$21,1,1=1,0)</f>
        <v>0</v>
      </c>
      <c r="Z3620" cm="1">
        <f t="array" ref="Z3620">_xlfn.IFS(S3620&gt;Data_Analysis!AL$22,1,S3620&lt;Data_Analysis!AL$21,1,1=1,0)</f>
        <v>0</v>
      </c>
    </row>
    <row r="3621" spans="1:26" s="27" customFormat="1" hidden="1" x14ac:dyDescent="0.35">
      <c r="A3621" s="27">
        <v>1</v>
      </c>
      <c r="B3621" s="27">
        <v>63</v>
      </c>
      <c r="C3621" s="27">
        <v>0</v>
      </c>
      <c r="D3621" s="27">
        <v>1</v>
      </c>
      <c r="E3621" s="27">
        <v>0</v>
      </c>
      <c r="F3621" s="27">
        <v>0</v>
      </c>
      <c r="G3621" s="27">
        <v>0</v>
      </c>
      <c r="H3621" s="27">
        <v>0</v>
      </c>
      <c r="I3621" s="27">
        <v>0</v>
      </c>
      <c r="J3621" s="27">
        <v>0</v>
      </c>
      <c r="K3621" s="27">
        <v>0</v>
      </c>
      <c r="L3621" s="27">
        <v>1</v>
      </c>
      <c r="M3621" s="27">
        <v>0</v>
      </c>
      <c r="N3621" s="27">
        <v>161</v>
      </c>
      <c r="O3621" s="27">
        <v>196</v>
      </c>
      <c r="P3621" s="27">
        <v>102</v>
      </c>
      <c r="Q3621" s="27">
        <v>28.43</v>
      </c>
      <c r="R3621" s="27">
        <v>56</v>
      </c>
      <c r="S3621" s="27">
        <v>88</v>
      </c>
      <c r="T3621" s="27">
        <v>0</v>
      </c>
      <c r="U3621" s="27" cm="1">
        <f t="array" ref="U3621">_xlfn.IFS(N3621&gt;Data_Analysis!AB$22,1,N3621&lt;Data_Analysis!AB$21,1,1=1,0)</f>
        <v>0</v>
      </c>
      <c r="V3621" s="27" cm="1">
        <f t="array" ref="V3621">_xlfn.IFS(O3621&gt;Data_Analysis!AD$22,1,O3621&lt;Data_Analysis!AD$21,1,1=1,0)</f>
        <v>1</v>
      </c>
      <c r="W3621" s="27" cm="1">
        <f t="array" ref="W3621">_xlfn.IFS(P3621&gt;Data_Analysis!AF$22,1,P3621&lt;Data_Analysis!AF$21,1,1=1,0)</f>
        <v>0</v>
      </c>
      <c r="X3621" s="27" cm="1">
        <f t="array" ref="X3621">_xlfn.IFS(Q3621&gt;Data_Analysis!AH$22,1,Q3621&lt;Data_Analysis!AH$21,1,1=1,0)</f>
        <v>0</v>
      </c>
      <c r="Y3621" s="27" cm="1">
        <f t="array" ref="Y3621">_xlfn.IFS(R3621&gt;Data_Analysis!AJ$22,1,R3621&lt;Data_Analysis!AJ$21,1,1=1,0)</f>
        <v>0</v>
      </c>
      <c r="Z3621" s="27" cm="1">
        <f t="array" ref="Z3621">_xlfn.IFS(S3621&gt;Data_Analysis!AL$22,1,S3621&lt;Data_Analysis!AL$21,1,1=1,0)</f>
        <v>0</v>
      </c>
    </row>
    <row r="3622" spans="1:26" x14ac:dyDescent="0.35">
      <c r="A3622">
        <v>1</v>
      </c>
      <c r="B3622">
        <v>59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1</v>
      </c>
      <c r="I3622">
        <v>15</v>
      </c>
      <c r="J3622">
        <v>0</v>
      </c>
      <c r="K3622">
        <v>0</v>
      </c>
      <c r="L3622">
        <v>0</v>
      </c>
      <c r="M3622">
        <v>0</v>
      </c>
      <c r="N3622">
        <v>259</v>
      </c>
      <c r="O3622">
        <v>116</v>
      </c>
      <c r="P3622">
        <v>83</v>
      </c>
      <c r="Q3622">
        <v>27.93</v>
      </c>
      <c r="R3622">
        <v>80</v>
      </c>
      <c r="S3622">
        <v>83</v>
      </c>
      <c r="T3622">
        <v>0</v>
      </c>
      <c r="U3622" cm="1">
        <f t="array" ref="U3622">_xlfn.IFS(N3622&gt;Data_Analysis!AB$22,1,N3622&lt;Data_Analysis!AB$21,1,1=1,0)</f>
        <v>0</v>
      </c>
      <c r="V3622" cm="1">
        <f t="array" ref="V3622">_xlfn.IFS(O3622&gt;Data_Analysis!AD$22,1,O3622&lt;Data_Analysis!AD$21,1,1=1,0)</f>
        <v>0</v>
      </c>
      <c r="W3622" cm="1">
        <f t="array" ref="W3622">_xlfn.IFS(P3622&gt;Data_Analysis!AF$22,1,P3622&lt;Data_Analysis!AF$21,1,1=1,0)</f>
        <v>0</v>
      </c>
      <c r="X3622" cm="1">
        <f t="array" ref="X3622">_xlfn.IFS(Q3622&gt;Data_Analysis!AH$22,1,Q3622&lt;Data_Analysis!AH$21,1,1=1,0)</f>
        <v>0</v>
      </c>
      <c r="Y3622" cm="1">
        <f t="array" ref="Y3622">_xlfn.IFS(R3622&gt;Data_Analysis!AJ$22,1,R3622&lt;Data_Analysis!AJ$21,1,1=1,0)</f>
        <v>0</v>
      </c>
      <c r="Z3622" cm="1">
        <f t="array" ref="Z3622">_xlfn.IFS(S3622&gt;Data_Analysis!AL$22,1,S3622&lt;Data_Analysis!AL$21,1,1=1,0)</f>
        <v>0</v>
      </c>
    </row>
    <row r="3623" spans="1:26" s="4" customFormat="1" hidden="1" x14ac:dyDescent="0.35">
      <c r="A3623" s="4">
        <v>1</v>
      </c>
      <c r="B3623" s="4">
        <v>60</v>
      </c>
      <c r="C3623" s="4">
        <v>0</v>
      </c>
      <c r="D3623" s="4">
        <v>0</v>
      </c>
      <c r="E3623" s="4">
        <v>0</v>
      </c>
      <c r="F3623" s="4">
        <v>1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1</v>
      </c>
      <c r="M3623" s="4">
        <v>0</v>
      </c>
      <c r="N3623" s="4">
        <v>220</v>
      </c>
      <c r="O3623" s="4">
        <v>167.5</v>
      </c>
      <c r="P3623" s="4">
        <v>110</v>
      </c>
      <c r="Q3623" s="4">
        <v>30.41</v>
      </c>
      <c r="R3623" s="4">
        <v>90</v>
      </c>
      <c r="S3623" s="4">
        <v>84</v>
      </c>
      <c r="T3623" s="4">
        <v>1</v>
      </c>
      <c r="U3623" s="4" cm="1">
        <f t="array" ref="U3623">_xlfn.IFS(N3623&gt;Data_Analysis!AB$22,1,N3623&lt;Data_Analysis!AB$21,1,1=1,0)</f>
        <v>0</v>
      </c>
      <c r="V3623" s="4" cm="1">
        <f t="array" ref="V3623">_xlfn.IFS(O3623&gt;Data_Analysis!AD$22,1,O3623&lt;Data_Analysis!AD$21,1,1=1,0)</f>
        <v>0</v>
      </c>
      <c r="W3623" s="4" cm="1">
        <f t="array" ref="W3623">_xlfn.IFS(P3623&gt;Data_Analysis!AF$22,1,P3623&lt;Data_Analysis!AF$21,1,1=1,0)</f>
        <v>1</v>
      </c>
      <c r="X3623" s="4" cm="1">
        <f t="array" ref="X3623">_xlfn.IFS(Q3623&gt;Data_Analysis!AH$22,1,Q3623&lt;Data_Analysis!AH$21,1,1=1,0)</f>
        <v>0</v>
      </c>
      <c r="Y3623" s="4" cm="1">
        <f t="array" ref="Y3623">_xlfn.IFS(R3623&gt;Data_Analysis!AJ$22,1,R3623&lt;Data_Analysis!AJ$21,1,1=1,0)</f>
        <v>0</v>
      </c>
      <c r="Z3623" s="4" cm="1">
        <f t="array" ref="Z3623">_xlfn.IFS(S3623&gt;Data_Analysis!AL$22,1,S3623&lt;Data_Analysis!AL$21,1,1=1,0)</f>
        <v>0</v>
      </c>
    </row>
    <row r="3624" spans="1:26" s="26" customFormat="1" hidden="1" x14ac:dyDescent="0.35">
      <c r="A3624" s="26">
        <v>0</v>
      </c>
      <c r="B3624" s="26">
        <v>48</v>
      </c>
      <c r="C3624" s="26">
        <v>1</v>
      </c>
      <c r="D3624" s="26">
        <v>0</v>
      </c>
      <c r="E3624" s="26">
        <v>0</v>
      </c>
      <c r="F3624" s="26">
        <v>0</v>
      </c>
      <c r="G3624" s="26">
        <v>0</v>
      </c>
      <c r="H3624" s="26">
        <v>1</v>
      </c>
      <c r="I3624" s="26">
        <v>9</v>
      </c>
      <c r="J3624" s="26">
        <v>0</v>
      </c>
      <c r="K3624" s="26">
        <v>0</v>
      </c>
      <c r="L3624" s="26">
        <v>1</v>
      </c>
      <c r="M3624" s="26">
        <v>0</v>
      </c>
      <c r="N3624" s="26">
        <v>340</v>
      </c>
      <c r="O3624" s="26">
        <v>143</v>
      </c>
      <c r="P3624" s="26">
        <v>93</v>
      </c>
      <c r="Q3624" s="26">
        <v>23.08</v>
      </c>
      <c r="R3624" s="26">
        <v>85</v>
      </c>
      <c r="S3624" s="26">
        <v>83</v>
      </c>
      <c r="T3624" s="26">
        <v>0</v>
      </c>
      <c r="U3624" s="26" cm="1">
        <f t="array" ref="U3624">_xlfn.IFS(N3624&gt;Data_Analysis!AB$22,1,N3624&lt;Data_Analysis!AB$21,1,1=1,0)</f>
        <v>1</v>
      </c>
      <c r="V3624" s="26" cm="1">
        <f t="array" ref="V3624">_xlfn.IFS(O3624&gt;Data_Analysis!AD$22,1,O3624&lt;Data_Analysis!AD$21,1,1=1,0)</f>
        <v>0</v>
      </c>
      <c r="W3624" s="26" cm="1">
        <f t="array" ref="W3624">_xlfn.IFS(P3624&gt;Data_Analysis!AF$22,1,P3624&lt;Data_Analysis!AF$21,1,1=1,0)</f>
        <v>0</v>
      </c>
      <c r="X3624" s="26" cm="1">
        <f t="array" ref="X3624">_xlfn.IFS(Q3624&gt;Data_Analysis!AH$22,1,Q3624&lt;Data_Analysis!AH$21,1,1=1,0)</f>
        <v>0</v>
      </c>
      <c r="Y3624" s="26" cm="1">
        <f t="array" ref="Y3624">_xlfn.IFS(R3624&gt;Data_Analysis!AJ$22,1,R3624&lt;Data_Analysis!AJ$21,1,1=1,0)</f>
        <v>0</v>
      </c>
      <c r="Z3624" s="26" cm="1">
        <f t="array" ref="Z3624">_xlfn.IFS(S3624&gt;Data_Analysis!AL$22,1,S3624&lt;Data_Analysis!AL$21,1,1=1,0)</f>
        <v>0</v>
      </c>
    </row>
    <row r="3625" spans="1:26" x14ac:dyDescent="0.35">
      <c r="A3625">
        <v>0</v>
      </c>
      <c r="B3625">
        <v>50</v>
      </c>
      <c r="C3625">
        <v>1</v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30</v>
      </c>
      <c r="J3625">
        <v>0</v>
      </c>
      <c r="K3625">
        <v>0</v>
      </c>
      <c r="L3625">
        <v>0</v>
      </c>
      <c r="M3625">
        <v>0</v>
      </c>
      <c r="N3625">
        <v>165</v>
      </c>
      <c r="O3625">
        <v>96.5</v>
      </c>
      <c r="P3625">
        <v>62.5</v>
      </c>
      <c r="Q3625">
        <v>23.48</v>
      </c>
      <c r="R3625">
        <v>87</v>
      </c>
      <c r="S3625">
        <v>78</v>
      </c>
      <c r="T3625">
        <v>0</v>
      </c>
      <c r="U3625" cm="1">
        <f t="array" ref="U3625">_xlfn.IFS(N3625&gt;Data_Analysis!AB$22,1,N3625&lt;Data_Analysis!AB$21,1,1=1,0)</f>
        <v>0</v>
      </c>
      <c r="V3625" cm="1">
        <f t="array" ref="V3625">_xlfn.IFS(O3625&gt;Data_Analysis!AD$22,1,O3625&lt;Data_Analysis!AD$21,1,1=1,0)</f>
        <v>0</v>
      </c>
      <c r="W3625" cm="1">
        <f t="array" ref="W3625">_xlfn.IFS(P3625&gt;Data_Analysis!AF$22,1,P3625&lt;Data_Analysis!AF$21,1,1=1,0)</f>
        <v>0</v>
      </c>
      <c r="X3625" cm="1">
        <f t="array" ref="X3625">_xlfn.IFS(Q3625&gt;Data_Analysis!AH$22,1,Q3625&lt;Data_Analysis!AH$21,1,1=1,0)</f>
        <v>0</v>
      </c>
      <c r="Y3625" cm="1">
        <f t="array" ref="Y3625">_xlfn.IFS(R3625&gt;Data_Analysis!AJ$22,1,R3625&lt;Data_Analysis!AJ$21,1,1=1,0)</f>
        <v>0</v>
      </c>
      <c r="Z3625" cm="1">
        <f t="array" ref="Z3625">_xlfn.IFS(S3625&gt;Data_Analysis!AL$22,1,S3625&lt;Data_Analysis!AL$21,1,1=1,0)</f>
        <v>0</v>
      </c>
    </row>
    <row r="3626" spans="1:26" x14ac:dyDescent="0.35">
      <c r="A3626">
        <v>0</v>
      </c>
      <c r="B3626">
        <v>45</v>
      </c>
      <c r="C3626">
        <v>0</v>
      </c>
      <c r="D3626">
        <v>0</v>
      </c>
      <c r="E3626">
        <v>1</v>
      </c>
      <c r="F3626">
        <v>0</v>
      </c>
      <c r="G3626">
        <v>0</v>
      </c>
      <c r="H3626">
        <v>1</v>
      </c>
      <c r="I3626">
        <v>3</v>
      </c>
      <c r="J3626">
        <v>0</v>
      </c>
      <c r="K3626">
        <v>0</v>
      </c>
      <c r="L3626">
        <v>0</v>
      </c>
      <c r="M3626">
        <v>0</v>
      </c>
      <c r="N3626">
        <v>220</v>
      </c>
      <c r="O3626">
        <v>133.5</v>
      </c>
      <c r="P3626">
        <v>85.5</v>
      </c>
      <c r="Q3626">
        <v>25.38</v>
      </c>
      <c r="R3626">
        <v>65</v>
      </c>
      <c r="S3626">
        <v>73</v>
      </c>
      <c r="T3626">
        <v>0</v>
      </c>
      <c r="U3626" cm="1">
        <f t="array" ref="U3626">_xlfn.IFS(N3626&gt;Data_Analysis!AB$22,1,N3626&lt;Data_Analysis!AB$21,1,1=1,0)</f>
        <v>0</v>
      </c>
      <c r="V3626" cm="1">
        <f t="array" ref="V3626">_xlfn.IFS(O3626&gt;Data_Analysis!AD$22,1,O3626&lt;Data_Analysis!AD$21,1,1=1,0)</f>
        <v>0</v>
      </c>
      <c r="W3626" cm="1">
        <f t="array" ref="W3626">_xlfn.IFS(P3626&gt;Data_Analysis!AF$22,1,P3626&lt;Data_Analysis!AF$21,1,1=1,0)</f>
        <v>0</v>
      </c>
      <c r="X3626" cm="1">
        <f t="array" ref="X3626">_xlfn.IFS(Q3626&gt;Data_Analysis!AH$22,1,Q3626&lt;Data_Analysis!AH$21,1,1=1,0)</f>
        <v>0</v>
      </c>
      <c r="Y3626" cm="1">
        <f t="array" ref="Y3626">_xlfn.IFS(R3626&gt;Data_Analysis!AJ$22,1,R3626&lt;Data_Analysis!AJ$21,1,1=1,0)</f>
        <v>0</v>
      </c>
      <c r="Z3626" cm="1">
        <f t="array" ref="Z3626">_xlfn.IFS(S3626&gt;Data_Analysis!AL$22,1,S3626&lt;Data_Analysis!AL$21,1,1=1,0)</f>
        <v>0</v>
      </c>
    </row>
    <row r="3627" spans="1:26" x14ac:dyDescent="0.35">
      <c r="A3627">
        <v>0</v>
      </c>
      <c r="B3627">
        <v>55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257</v>
      </c>
      <c r="O3627">
        <v>132</v>
      </c>
      <c r="P3627">
        <v>81</v>
      </c>
      <c r="Q3627">
        <v>27.49</v>
      </c>
      <c r="R3627">
        <v>60</v>
      </c>
      <c r="S3627">
        <v>86</v>
      </c>
      <c r="T3627">
        <v>0</v>
      </c>
      <c r="U3627" cm="1">
        <f t="array" ref="U3627">_xlfn.IFS(N3627&gt;Data_Analysis!AB$22,1,N3627&lt;Data_Analysis!AB$21,1,1=1,0)</f>
        <v>0</v>
      </c>
      <c r="V3627" cm="1">
        <f t="array" ref="V3627">_xlfn.IFS(O3627&gt;Data_Analysis!AD$22,1,O3627&lt;Data_Analysis!AD$21,1,1=1,0)</f>
        <v>0</v>
      </c>
      <c r="W3627" cm="1">
        <f t="array" ref="W3627">_xlfn.IFS(P3627&gt;Data_Analysis!AF$22,1,P3627&lt;Data_Analysis!AF$21,1,1=1,0)</f>
        <v>0</v>
      </c>
      <c r="X3627" cm="1">
        <f t="array" ref="X3627">_xlfn.IFS(Q3627&gt;Data_Analysis!AH$22,1,Q3627&lt;Data_Analysis!AH$21,1,1=1,0)</f>
        <v>0</v>
      </c>
      <c r="Y3627" cm="1">
        <f t="array" ref="Y3627">_xlfn.IFS(R3627&gt;Data_Analysis!AJ$22,1,R3627&lt;Data_Analysis!AJ$21,1,1=1,0)</f>
        <v>0</v>
      </c>
      <c r="Z3627" cm="1">
        <f t="array" ref="Z3627">_xlfn.IFS(S3627&gt;Data_Analysis!AL$22,1,S3627&lt;Data_Analysis!AL$21,1,1=1,0)</f>
        <v>0</v>
      </c>
    </row>
    <row r="3628" spans="1:26" x14ac:dyDescent="0.35">
      <c r="A3628">
        <v>1</v>
      </c>
      <c r="B3628">
        <v>55</v>
      </c>
      <c r="C3628">
        <v>0</v>
      </c>
      <c r="D3628">
        <v>0</v>
      </c>
      <c r="E3628">
        <v>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237</v>
      </c>
      <c r="O3628">
        <v>124</v>
      </c>
      <c r="P3628">
        <v>84</v>
      </c>
      <c r="Q3628">
        <v>28.18</v>
      </c>
      <c r="R3628">
        <v>63</v>
      </c>
      <c r="S3628">
        <v>97</v>
      </c>
      <c r="T3628">
        <v>0</v>
      </c>
      <c r="U3628" cm="1">
        <f t="array" ref="U3628">_xlfn.IFS(N3628&gt;Data_Analysis!AB$22,1,N3628&lt;Data_Analysis!AB$21,1,1=1,0)</f>
        <v>0</v>
      </c>
      <c r="V3628" cm="1">
        <f t="array" ref="V3628">_xlfn.IFS(O3628&gt;Data_Analysis!AD$22,1,O3628&lt;Data_Analysis!AD$21,1,1=1,0)</f>
        <v>0</v>
      </c>
      <c r="W3628" cm="1">
        <f t="array" ref="W3628">_xlfn.IFS(P3628&gt;Data_Analysis!AF$22,1,P3628&lt;Data_Analysis!AF$21,1,1=1,0)</f>
        <v>0</v>
      </c>
      <c r="X3628" cm="1">
        <f t="array" ref="X3628">_xlfn.IFS(Q3628&gt;Data_Analysis!AH$22,1,Q3628&lt;Data_Analysis!AH$21,1,1=1,0)</f>
        <v>0</v>
      </c>
      <c r="Y3628" cm="1">
        <f t="array" ref="Y3628">_xlfn.IFS(R3628&gt;Data_Analysis!AJ$22,1,R3628&lt;Data_Analysis!AJ$21,1,1=1,0)</f>
        <v>0</v>
      </c>
      <c r="Z3628" cm="1">
        <f t="array" ref="Z3628">_xlfn.IFS(S3628&gt;Data_Analysis!AL$22,1,S3628&lt;Data_Analysis!AL$21,1,1=1,0)</f>
        <v>0</v>
      </c>
    </row>
    <row r="3629" spans="1:26" s="28" customFormat="1" hidden="1" x14ac:dyDescent="0.35">
      <c r="A3629" s="28">
        <v>0</v>
      </c>
      <c r="B3629" s="28">
        <v>57</v>
      </c>
      <c r="C3629" s="28">
        <v>0</v>
      </c>
      <c r="D3629" s="28">
        <v>0</v>
      </c>
      <c r="E3629" s="28">
        <v>0</v>
      </c>
      <c r="F3629" s="28">
        <v>1</v>
      </c>
      <c r="G3629" s="28">
        <v>0</v>
      </c>
      <c r="H3629" s="28">
        <v>1</v>
      </c>
      <c r="I3629" s="28">
        <v>1</v>
      </c>
      <c r="J3629" s="28">
        <v>0</v>
      </c>
      <c r="K3629" s="28">
        <v>0</v>
      </c>
      <c r="L3629" s="28">
        <v>1</v>
      </c>
      <c r="M3629" s="28">
        <v>0</v>
      </c>
      <c r="N3629" s="28">
        <v>254</v>
      </c>
      <c r="O3629" s="28">
        <v>146.5</v>
      </c>
      <c r="P3629" s="28">
        <v>81</v>
      </c>
      <c r="Q3629" s="28">
        <v>41.61</v>
      </c>
      <c r="R3629" s="28">
        <v>72</v>
      </c>
      <c r="S3629" s="28">
        <v>85</v>
      </c>
      <c r="T3629" s="28">
        <v>1</v>
      </c>
      <c r="U3629" s="28" cm="1">
        <f t="array" ref="U3629">_xlfn.IFS(N3629&gt;Data_Analysis!AB$22,1,N3629&lt;Data_Analysis!AB$21,1,1=1,0)</f>
        <v>0</v>
      </c>
      <c r="V3629" s="28" cm="1">
        <f t="array" ref="V3629">_xlfn.IFS(O3629&gt;Data_Analysis!AD$22,1,O3629&lt;Data_Analysis!AD$21,1,1=1,0)</f>
        <v>0</v>
      </c>
      <c r="W3629" s="28" cm="1">
        <f t="array" ref="W3629">_xlfn.IFS(P3629&gt;Data_Analysis!AF$22,1,P3629&lt;Data_Analysis!AF$21,1,1=1,0)</f>
        <v>0</v>
      </c>
      <c r="X3629" s="28" cm="1">
        <f t="array" ref="X3629">_xlfn.IFS(Q3629&gt;Data_Analysis!AH$22,1,Q3629&lt;Data_Analysis!AH$21,1,1=1,0)</f>
        <v>1</v>
      </c>
      <c r="Y3629" s="28" cm="1">
        <f t="array" ref="Y3629">_xlfn.IFS(R3629&gt;Data_Analysis!AJ$22,1,R3629&lt;Data_Analysis!AJ$21,1,1=1,0)</f>
        <v>0</v>
      </c>
      <c r="Z3629" s="28" cm="1">
        <f t="array" ref="Z3629">_xlfn.IFS(S3629&gt;Data_Analysis!AL$22,1,S3629&lt;Data_Analysis!AL$21,1,1=1,0)</f>
        <v>0</v>
      </c>
    </row>
    <row r="3630" spans="1:26" s="30" customFormat="1" hidden="1" x14ac:dyDescent="0.35">
      <c r="A3630" s="30">
        <v>0</v>
      </c>
      <c r="B3630" s="30">
        <v>65</v>
      </c>
      <c r="C3630" s="30">
        <v>0</v>
      </c>
      <c r="D3630" s="30">
        <v>0</v>
      </c>
      <c r="E3630" s="30">
        <v>0</v>
      </c>
      <c r="F3630" s="30">
        <v>1</v>
      </c>
      <c r="G3630" s="30">
        <v>0</v>
      </c>
      <c r="H3630" s="30">
        <v>0</v>
      </c>
      <c r="I3630" s="30">
        <v>0</v>
      </c>
      <c r="J3630" s="30">
        <v>0</v>
      </c>
      <c r="K3630" s="30">
        <v>0</v>
      </c>
      <c r="L3630" s="30">
        <v>1</v>
      </c>
      <c r="M3630" s="30">
        <v>1</v>
      </c>
      <c r="N3630" s="30">
        <v>193</v>
      </c>
      <c r="O3630" s="30">
        <v>153</v>
      </c>
      <c r="P3630" s="30">
        <v>100</v>
      </c>
      <c r="Q3630" s="30">
        <v>32</v>
      </c>
      <c r="R3630" s="30">
        <v>75</v>
      </c>
      <c r="S3630" s="30">
        <v>107</v>
      </c>
      <c r="T3630" s="30">
        <v>0</v>
      </c>
      <c r="U3630" s="30" cm="1">
        <f t="array" ref="U3630">_xlfn.IFS(N3630&gt;Data_Analysis!AB$22,1,N3630&lt;Data_Analysis!AB$21,1,1=1,0)</f>
        <v>0</v>
      </c>
      <c r="V3630" s="30" cm="1">
        <f t="array" ref="V3630">_xlfn.IFS(O3630&gt;Data_Analysis!AD$22,1,O3630&lt;Data_Analysis!AD$21,1,1=1,0)</f>
        <v>0</v>
      </c>
      <c r="W3630" s="30" cm="1">
        <f t="array" ref="W3630">_xlfn.IFS(P3630&gt;Data_Analysis!AF$22,1,P3630&lt;Data_Analysis!AF$21,1,1=1,0)</f>
        <v>0</v>
      </c>
      <c r="X3630" s="30" cm="1">
        <f t="array" ref="X3630">_xlfn.IFS(Q3630&gt;Data_Analysis!AH$22,1,Q3630&lt;Data_Analysis!AH$21,1,1=1,0)</f>
        <v>0</v>
      </c>
      <c r="Y3630" s="30" cm="1">
        <f t="array" ref="Y3630">_xlfn.IFS(R3630&gt;Data_Analysis!AJ$22,1,R3630&lt;Data_Analysis!AJ$21,1,1=1,0)</f>
        <v>0</v>
      </c>
      <c r="Z3630" s="30" cm="1">
        <f t="array" ref="Z3630">_xlfn.IFS(S3630&gt;Data_Analysis!AL$22,1,S3630&lt;Data_Analysis!AL$21,1,1=1,0)</f>
        <v>1</v>
      </c>
    </row>
    <row r="3631" spans="1:26" s="29" customFormat="1" hidden="1" x14ac:dyDescent="0.35">
      <c r="A3631" s="29">
        <v>1</v>
      </c>
      <c r="B3631" s="29">
        <v>36</v>
      </c>
      <c r="C3631" s="29">
        <v>0</v>
      </c>
      <c r="D3631" s="29">
        <v>0</v>
      </c>
      <c r="E3631" s="29">
        <v>1</v>
      </c>
      <c r="F3631" s="29">
        <v>0</v>
      </c>
      <c r="G3631" s="29">
        <v>0</v>
      </c>
      <c r="H3631" s="29">
        <v>0</v>
      </c>
      <c r="I3631" s="29">
        <v>0</v>
      </c>
      <c r="J3631" s="29">
        <v>0</v>
      </c>
      <c r="K3631" s="29">
        <v>0</v>
      </c>
      <c r="L3631" s="29">
        <v>0</v>
      </c>
      <c r="M3631" s="29">
        <v>0</v>
      </c>
      <c r="N3631" s="29">
        <v>230</v>
      </c>
      <c r="O3631" s="29">
        <v>122</v>
      </c>
      <c r="P3631" s="29">
        <v>78</v>
      </c>
      <c r="Q3631" s="29">
        <v>26.53</v>
      </c>
      <c r="R3631" s="29">
        <v>45</v>
      </c>
      <c r="S3631" s="29">
        <v>78</v>
      </c>
      <c r="T3631" s="29">
        <v>0</v>
      </c>
      <c r="U3631" s="29" cm="1">
        <f t="array" ref="U3631">_xlfn.IFS(N3631&gt;Data_Analysis!AB$22,1,N3631&lt;Data_Analysis!AB$21,1,1=1,0)</f>
        <v>0</v>
      </c>
      <c r="V3631" s="29" cm="1">
        <f t="array" ref="V3631">_xlfn.IFS(O3631&gt;Data_Analysis!AD$22,1,O3631&lt;Data_Analysis!AD$21,1,1=1,0)</f>
        <v>0</v>
      </c>
      <c r="W3631" s="29" cm="1">
        <f t="array" ref="W3631">_xlfn.IFS(P3631&gt;Data_Analysis!AF$22,1,P3631&lt;Data_Analysis!AF$21,1,1=1,0)</f>
        <v>0</v>
      </c>
      <c r="X3631" s="29" cm="1">
        <f t="array" ref="X3631">_xlfn.IFS(Q3631&gt;Data_Analysis!AH$22,1,Q3631&lt;Data_Analysis!AH$21,1,1=1,0)</f>
        <v>0</v>
      </c>
      <c r="Y3631" s="29" cm="1">
        <f t="array" ref="Y3631">_xlfn.IFS(R3631&gt;Data_Analysis!AJ$22,1,R3631&lt;Data_Analysis!AJ$21,1,1=1,0)</f>
        <v>1</v>
      </c>
      <c r="Z3631" s="29" cm="1">
        <f t="array" ref="Z3631">_xlfn.IFS(S3631&gt;Data_Analysis!AL$22,1,S3631&lt;Data_Analysis!AL$21,1,1=1,0)</f>
        <v>0</v>
      </c>
    </row>
    <row r="3632" spans="1:26" x14ac:dyDescent="0.35">
      <c r="A3632">
        <v>1</v>
      </c>
      <c r="B3632">
        <v>60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1</v>
      </c>
      <c r="M3632">
        <v>0</v>
      </c>
      <c r="N3632">
        <v>203</v>
      </c>
      <c r="O3632">
        <v>140</v>
      </c>
      <c r="P3632">
        <v>95</v>
      </c>
      <c r="Q3632">
        <v>28.04</v>
      </c>
      <c r="R3632">
        <v>60</v>
      </c>
      <c r="S3632">
        <v>83</v>
      </c>
      <c r="T3632">
        <v>0</v>
      </c>
      <c r="U3632" cm="1">
        <f t="array" ref="U3632">_xlfn.IFS(N3632&gt;Data_Analysis!AB$22,1,N3632&lt;Data_Analysis!AB$21,1,1=1,0)</f>
        <v>0</v>
      </c>
      <c r="V3632" cm="1">
        <f t="array" ref="V3632">_xlfn.IFS(O3632&gt;Data_Analysis!AD$22,1,O3632&lt;Data_Analysis!AD$21,1,1=1,0)</f>
        <v>0</v>
      </c>
      <c r="W3632" cm="1">
        <f t="array" ref="W3632">_xlfn.IFS(P3632&gt;Data_Analysis!AF$22,1,P3632&lt;Data_Analysis!AF$21,1,1=1,0)</f>
        <v>0</v>
      </c>
      <c r="X3632" cm="1">
        <f t="array" ref="X3632">_xlfn.IFS(Q3632&gt;Data_Analysis!AH$22,1,Q3632&lt;Data_Analysis!AH$21,1,1=1,0)</f>
        <v>0</v>
      </c>
      <c r="Y3632" cm="1">
        <f t="array" ref="Y3632">_xlfn.IFS(R3632&gt;Data_Analysis!AJ$22,1,R3632&lt;Data_Analysis!AJ$21,1,1=1,0)</f>
        <v>0</v>
      </c>
      <c r="Z3632" cm="1">
        <f t="array" ref="Z3632">_xlfn.IFS(S3632&gt;Data_Analysis!AL$22,1,S3632&lt;Data_Analysis!AL$21,1,1=1,0)</f>
        <v>0</v>
      </c>
    </row>
    <row r="3633" spans="1:26" x14ac:dyDescent="0.35">
      <c r="A3633">
        <v>0</v>
      </c>
      <c r="B3633">
        <v>44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20</v>
      </c>
      <c r="J3633">
        <v>0</v>
      </c>
      <c r="K3633">
        <v>0</v>
      </c>
      <c r="L3633">
        <v>1</v>
      </c>
      <c r="M3633">
        <v>0</v>
      </c>
      <c r="N3633">
        <v>284</v>
      </c>
      <c r="O3633">
        <v>143</v>
      </c>
      <c r="P3633">
        <v>92</v>
      </c>
      <c r="Q3633">
        <v>21.19</v>
      </c>
      <c r="R3633">
        <v>84</v>
      </c>
      <c r="S3633">
        <v>88</v>
      </c>
      <c r="T3633">
        <v>0</v>
      </c>
      <c r="U3633" cm="1">
        <f t="array" ref="U3633">_xlfn.IFS(N3633&gt;Data_Analysis!AB$22,1,N3633&lt;Data_Analysis!AB$21,1,1=1,0)</f>
        <v>0</v>
      </c>
      <c r="V3633" cm="1">
        <f t="array" ref="V3633">_xlfn.IFS(O3633&gt;Data_Analysis!AD$22,1,O3633&lt;Data_Analysis!AD$21,1,1=1,0)</f>
        <v>0</v>
      </c>
      <c r="W3633" cm="1">
        <f t="array" ref="W3633">_xlfn.IFS(P3633&gt;Data_Analysis!AF$22,1,P3633&lt;Data_Analysis!AF$21,1,1=1,0)</f>
        <v>0</v>
      </c>
      <c r="X3633" cm="1">
        <f t="array" ref="X3633">_xlfn.IFS(Q3633&gt;Data_Analysis!AH$22,1,Q3633&lt;Data_Analysis!AH$21,1,1=1,0)</f>
        <v>0</v>
      </c>
      <c r="Y3633" cm="1">
        <f t="array" ref="Y3633">_xlfn.IFS(R3633&gt;Data_Analysis!AJ$22,1,R3633&lt;Data_Analysis!AJ$21,1,1=1,0)</f>
        <v>0</v>
      </c>
      <c r="Z3633" cm="1">
        <f t="array" ref="Z3633">_xlfn.IFS(S3633&gt;Data_Analysis!AL$22,1,S3633&lt;Data_Analysis!AL$21,1,1=1,0)</f>
        <v>0</v>
      </c>
    </row>
    <row r="3634" spans="1:26" x14ac:dyDescent="0.35">
      <c r="A3634">
        <v>1</v>
      </c>
      <c r="B3634">
        <v>39</v>
      </c>
      <c r="C3634">
        <v>0</v>
      </c>
      <c r="D3634">
        <v>0</v>
      </c>
      <c r="E3634">
        <v>1</v>
      </c>
      <c r="F3634">
        <v>0</v>
      </c>
      <c r="G3634">
        <v>0</v>
      </c>
      <c r="H3634">
        <v>1</v>
      </c>
      <c r="I3634">
        <v>40</v>
      </c>
      <c r="J3634">
        <v>0</v>
      </c>
      <c r="K3634">
        <v>0</v>
      </c>
      <c r="L3634">
        <v>0</v>
      </c>
      <c r="M3634">
        <v>0</v>
      </c>
      <c r="N3634">
        <v>218</v>
      </c>
      <c r="O3634">
        <v>112.5</v>
      </c>
      <c r="P3634">
        <v>60</v>
      </c>
      <c r="Q3634">
        <v>24</v>
      </c>
      <c r="R3634">
        <v>65</v>
      </c>
      <c r="S3634">
        <v>79.400000000000006</v>
      </c>
      <c r="T3634">
        <v>0</v>
      </c>
      <c r="U3634" cm="1">
        <f t="array" ref="U3634">_xlfn.IFS(N3634&gt;Data_Analysis!AB$22,1,N3634&lt;Data_Analysis!AB$21,1,1=1,0)</f>
        <v>0</v>
      </c>
      <c r="V3634" cm="1">
        <f t="array" ref="V3634">_xlfn.IFS(O3634&gt;Data_Analysis!AD$22,1,O3634&lt;Data_Analysis!AD$21,1,1=1,0)</f>
        <v>0</v>
      </c>
      <c r="W3634" cm="1">
        <f t="array" ref="W3634">_xlfn.IFS(P3634&gt;Data_Analysis!AF$22,1,P3634&lt;Data_Analysis!AF$21,1,1=1,0)</f>
        <v>0</v>
      </c>
      <c r="X3634" cm="1">
        <f t="array" ref="X3634">_xlfn.IFS(Q3634&gt;Data_Analysis!AH$22,1,Q3634&lt;Data_Analysis!AH$21,1,1=1,0)</f>
        <v>0</v>
      </c>
      <c r="Y3634" cm="1">
        <f t="array" ref="Y3634">_xlfn.IFS(R3634&gt;Data_Analysis!AJ$22,1,R3634&lt;Data_Analysis!AJ$21,1,1=1,0)</f>
        <v>0</v>
      </c>
      <c r="Z3634" cm="1">
        <f t="array" ref="Z3634">_xlfn.IFS(S3634&gt;Data_Analysis!AL$22,1,S3634&lt;Data_Analysis!AL$21,1,1=1,0)</f>
        <v>0</v>
      </c>
    </row>
    <row r="3635" spans="1:26" x14ac:dyDescent="0.35">
      <c r="A3635">
        <v>0</v>
      </c>
      <c r="B3635">
        <v>55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1</v>
      </c>
      <c r="I3635">
        <v>9</v>
      </c>
      <c r="J3635">
        <v>0</v>
      </c>
      <c r="K3635">
        <v>0</v>
      </c>
      <c r="L3635">
        <v>1</v>
      </c>
      <c r="M3635">
        <v>0</v>
      </c>
      <c r="N3635">
        <v>244</v>
      </c>
      <c r="O3635">
        <v>145.5</v>
      </c>
      <c r="P3635">
        <v>94</v>
      </c>
      <c r="Q3635">
        <v>28.86</v>
      </c>
      <c r="R3635">
        <v>62</v>
      </c>
      <c r="S3635">
        <v>72</v>
      </c>
      <c r="T3635">
        <v>0</v>
      </c>
      <c r="U3635" cm="1">
        <f t="array" ref="U3635">_xlfn.IFS(N3635&gt;Data_Analysis!AB$22,1,N3635&lt;Data_Analysis!AB$21,1,1=1,0)</f>
        <v>0</v>
      </c>
      <c r="V3635" cm="1">
        <f t="array" ref="V3635">_xlfn.IFS(O3635&gt;Data_Analysis!AD$22,1,O3635&lt;Data_Analysis!AD$21,1,1=1,0)</f>
        <v>0</v>
      </c>
      <c r="W3635" cm="1">
        <f t="array" ref="W3635">_xlfn.IFS(P3635&gt;Data_Analysis!AF$22,1,P3635&lt;Data_Analysis!AF$21,1,1=1,0)</f>
        <v>0</v>
      </c>
      <c r="X3635" cm="1">
        <f t="array" ref="X3635">_xlfn.IFS(Q3635&gt;Data_Analysis!AH$22,1,Q3635&lt;Data_Analysis!AH$21,1,1=1,0)</f>
        <v>0</v>
      </c>
      <c r="Y3635" cm="1">
        <f t="array" ref="Y3635">_xlfn.IFS(R3635&gt;Data_Analysis!AJ$22,1,R3635&lt;Data_Analysis!AJ$21,1,1=1,0)</f>
        <v>0</v>
      </c>
      <c r="Z3635" cm="1">
        <f t="array" ref="Z3635">_xlfn.IFS(S3635&gt;Data_Analysis!AL$22,1,S3635&lt;Data_Analysis!AL$21,1,1=1,0)</f>
        <v>0</v>
      </c>
    </row>
    <row r="3636" spans="1:26" s="4" customFormat="1" hidden="1" x14ac:dyDescent="0.35">
      <c r="A3636" s="4">
        <v>0</v>
      </c>
      <c r="B3636" s="4">
        <v>61</v>
      </c>
      <c r="C3636" s="4">
        <v>0</v>
      </c>
      <c r="D3636" s="4">
        <v>0</v>
      </c>
      <c r="E3636" s="4">
        <v>0</v>
      </c>
      <c r="F3636" s="4">
        <v>1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1</v>
      </c>
      <c r="M3636" s="4">
        <v>0</v>
      </c>
      <c r="N3636" s="4">
        <v>240</v>
      </c>
      <c r="O3636" s="4">
        <v>163</v>
      </c>
      <c r="P3636" s="4">
        <v>112.5</v>
      </c>
      <c r="Q3636" s="4">
        <v>26.8</v>
      </c>
      <c r="R3636" s="4">
        <v>75</v>
      </c>
      <c r="S3636" s="4">
        <v>82</v>
      </c>
      <c r="T3636" s="4">
        <v>0</v>
      </c>
      <c r="U3636" s="4" cm="1">
        <f t="array" ref="U3636">_xlfn.IFS(N3636&gt;Data_Analysis!AB$22,1,N3636&lt;Data_Analysis!AB$21,1,1=1,0)</f>
        <v>0</v>
      </c>
      <c r="V3636" s="4" cm="1">
        <f t="array" ref="V3636">_xlfn.IFS(O3636&gt;Data_Analysis!AD$22,1,O3636&lt;Data_Analysis!AD$21,1,1=1,0)</f>
        <v>0</v>
      </c>
      <c r="W3636" s="4" cm="1">
        <f t="array" ref="W3636">_xlfn.IFS(P3636&gt;Data_Analysis!AF$22,1,P3636&lt;Data_Analysis!AF$21,1,1=1,0)</f>
        <v>1</v>
      </c>
      <c r="X3636" s="4" cm="1">
        <f t="array" ref="X3636">_xlfn.IFS(Q3636&gt;Data_Analysis!AH$22,1,Q3636&lt;Data_Analysis!AH$21,1,1=1,0)</f>
        <v>0</v>
      </c>
      <c r="Y3636" s="4" cm="1">
        <f t="array" ref="Y3636">_xlfn.IFS(R3636&gt;Data_Analysis!AJ$22,1,R3636&lt;Data_Analysis!AJ$21,1,1=1,0)</f>
        <v>0</v>
      </c>
      <c r="Z3636" s="4" cm="1">
        <f t="array" ref="Z3636">_xlfn.IFS(S3636&gt;Data_Analysis!AL$22,1,S3636&lt;Data_Analysis!AL$21,1,1=1,0)</f>
        <v>0</v>
      </c>
    </row>
    <row r="3637" spans="1:26" x14ac:dyDescent="0.35">
      <c r="A3637">
        <v>0</v>
      </c>
      <c r="B3637">
        <v>38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1</v>
      </c>
      <c r="I3637">
        <v>3</v>
      </c>
      <c r="J3637">
        <v>0</v>
      </c>
      <c r="K3637">
        <v>0</v>
      </c>
      <c r="L3637">
        <v>0</v>
      </c>
      <c r="M3637">
        <v>0</v>
      </c>
      <c r="N3637">
        <v>180</v>
      </c>
      <c r="O3637">
        <v>115</v>
      </c>
      <c r="P3637">
        <v>86</v>
      </c>
      <c r="Q3637">
        <v>24.91</v>
      </c>
      <c r="R3637">
        <v>70</v>
      </c>
      <c r="S3637">
        <v>79.400000000000006</v>
      </c>
      <c r="T3637">
        <v>0</v>
      </c>
      <c r="U3637" cm="1">
        <f t="array" ref="U3637">_xlfn.IFS(N3637&gt;Data_Analysis!AB$22,1,N3637&lt;Data_Analysis!AB$21,1,1=1,0)</f>
        <v>0</v>
      </c>
      <c r="V3637" cm="1">
        <f t="array" ref="V3637">_xlfn.IFS(O3637&gt;Data_Analysis!AD$22,1,O3637&lt;Data_Analysis!AD$21,1,1=1,0)</f>
        <v>0</v>
      </c>
      <c r="W3637" cm="1">
        <f t="array" ref="W3637">_xlfn.IFS(P3637&gt;Data_Analysis!AF$22,1,P3637&lt;Data_Analysis!AF$21,1,1=1,0)</f>
        <v>0</v>
      </c>
      <c r="X3637" cm="1">
        <f t="array" ref="X3637">_xlfn.IFS(Q3637&gt;Data_Analysis!AH$22,1,Q3637&lt;Data_Analysis!AH$21,1,1=1,0)</f>
        <v>0</v>
      </c>
      <c r="Y3637" cm="1">
        <f t="array" ref="Y3637">_xlfn.IFS(R3637&gt;Data_Analysis!AJ$22,1,R3637&lt;Data_Analysis!AJ$21,1,1=1,0)</f>
        <v>0</v>
      </c>
      <c r="Z3637" cm="1">
        <f t="array" ref="Z3637">_xlfn.IFS(S3637&gt;Data_Analysis!AL$22,1,S3637&lt;Data_Analysis!AL$21,1,1=1,0)</f>
        <v>0</v>
      </c>
    </row>
    <row r="3638" spans="1:26" s="29" customFormat="1" hidden="1" x14ac:dyDescent="0.35">
      <c r="A3638" s="29">
        <v>0</v>
      </c>
      <c r="B3638" s="29">
        <v>59</v>
      </c>
      <c r="C3638" s="29">
        <v>0</v>
      </c>
      <c r="D3638" s="29">
        <v>0</v>
      </c>
      <c r="E3638" s="29">
        <v>1</v>
      </c>
      <c r="F3638" s="29">
        <v>0</v>
      </c>
      <c r="G3638" s="29">
        <v>0</v>
      </c>
      <c r="H3638" s="29">
        <v>0</v>
      </c>
      <c r="I3638" s="29">
        <v>0</v>
      </c>
      <c r="J3638" s="29">
        <v>0</v>
      </c>
      <c r="K3638" s="29">
        <v>0</v>
      </c>
      <c r="L3638" s="29">
        <v>1</v>
      </c>
      <c r="M3638" s="29">
        <v>0</v>
      </c>
      <c r="N3638" s="29">
        <v>233</v>
      </c>
      <c r="O3638" s="29">
        <v>149</v>
      </c>
      <c r="P3638" s="29">
        <v>85</v>
      </c>
      <c r="Q3638" s="29">
        <v>24.67</v>
      </c>
      <c r="R3638" s="29">
        <v>120</v>
      </c>
      <c r="S3638" s="29">
        <v>72</v>
      </c>
      <c r="T3638" s="29">
        <v>0</v>
      </c>
      <c r="U3638" s="29" cm="1">
        <f t="array" ref="U3638">_xlfn.IFS(N3638&gt;Data_Analysis!AB$22,1,N3638&lt;Data_Analysis!AB$21,1,1=1,0)</f>
        <v>0</v>
      </c>
      <c r="V3638" s="29" cm="1">
        <f t="array" ref="V3638">_xlfn.IFS(O3638&gt;Data_Analysis!AD$22,1,O3638&lt;Data_Analysis!AD$21,1,1=1,0)</f>
        <v>0</v>
      </c>
      <c r="W3638" s="29" cm="1">
        <f t="array" ref="W3638">_xlfn.IFS(P3638&gt;Data_Analysis!AF$22,1,P3638&lt;Data_Analysis!AF$21,1,1=1,0)</f>
        <v>0</v>
      </c>
      <c r="X3638" s="29" cm="1">
        <f t="array" ref="X3638">_xlfn.IFS(Q3638&gt;Data_Analysis!AH$22,1,Q3638&lt;Data_Analysis!AH$21,1,1=1,0)</f>
        <v>0</v>
      </c>
      <c r="Y3638" s="29" cm="1">
        <f t="array" ref="Y3638">_xlfn.IFS(R3638&gt;Data_Analysis!AJ$22,1,R3638&lt;Data_Analysis!AJ$21,1,1=1,0)</f>
        <v>1</v>
      </c>
      <c r="Z3638" s="29" cm="1">
        <f t="array" ref="Z3638">_xlfn.IFS(S3638&gt;Data_Analysis!AL$22,1,S3638&lt;Data_Analysis!AL$21,1,1=1,0)</f>
        <v>0</v>
      </c>
    </row>
    <row r="3639" spans="1:26" x14ac:dyDescent="0.35">
      <c r="A3639">
        <v>0</v>
      </c>
      <c r="B3639">
        <v>60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275</v>
      </c>
      <c r="O3639">
        <v>134</v>
      </c>
      <c r="P3639">
        <v>74</v>
      </c>
      <c r="Q3639">
        <v>19.91</v>
      </c>
      <c r="R3639">
        <v>66</v>
      </c>
      <c r="S3639">
        <v>85</v>
      </c>
      <c r="T3639">
        <v>0</v>
      </c>
      <c r="U3639" cm="1">
        <f t="array" ref="U3639">_xlfn.IFS(N3639&gt;Data_Analysis!AB$22,1,N3639&lt;Data_Analysis!AB$21,1,1=1,0)</f>
        <v>0</v>
      </c>
      <c r="V3639" cm="1">
        <f t="array" ref="V3639">_xlfn.IFS(O3639&gt;Data_Analysis!AD$22,1,O3639&lt;Data_Analysis!AD$21,1,1=1,0)</f>
        <v>0</v>
      </c>
      <c r="W3639" cm="1">
        <f t="array" ref="W3639">_xlfn.IFS(P3639&gt;Data_Analysis!AF$22,1,P3639&lt;Data_Analysis!AF$21,1,1=1,0)</f>
        <v>0</v>
      </c>
      <c r="X3639" cm="1">
        <f t="array" ref="X3639">_xlfn.IFS(Q3639&gt;Data_Analysis!AH$22,1,Q3639&lt;Data_Analysis!AH$21,1,1=1,0)</f>
        <v>0</v>
      </c>
      <c r="Y3639" cm="1">
        <f t="array" ref="Y3639">_xlfn.IFS(R3639&gt;Data_Analysis!AJ$22,1,R3639&lt;Data_Analysis!AJ$21,1,1=1,0)</f>
        <v>0</v>
      </c>
      <c r="Z3639" cm="1">
        <f t="array" ref="Z3639">_xlfn.IFS(S3639&gt;Data_Analysis!AL$22,1,S3639&lt;Data_Analysis!AL$21,1,1=1,0)</f>
        <v>0</v>
      </c>
    </row>
    <row r="3640" spans="1:26" s="30" customFormat="1" hidden="1" x14ac:dyDescent="0.35">
      <c r="A3640" s="30">
        <v>0</v>
      </c>
      <c r="B3640" s="30">
        <v>54</v>
      </c>
      <c r="C3640" s="30">
        <v>0</v>
      </c>
      <c r="D3640" s="30">
        <v>0</v>
      </c>
      <c r="E3640" s="30">
        <v>0</v>
      </c>
      <c r="F3640" s="30">
        <v>1</v>
      </c>
      <c r="G3640" s="30">
        <v>0</v>
      </c>
      <c r="H3640" s="30">
        <v>0</v>
      </c>
      <c r="I3640" s="30">
        <v>0</v>
      </c>
      <c r="J3640" s="30">
        <v>0</v>
      </c>
      <c r="K3640" s="30">
        <v>0</v>
      </c>
      <c r="L3640" s="30">
        <v>0</v>
      </c>
      <c r="M3640" s="30">
        <v>1</v>
      </c>
      <c r="N3640" s="30">
        <v>223</v>
      </c>
      <c r="O3640" s="30">
        <v>110</v>
      </c>
      <c r="P3640" s="30">
        <v>67.5</v>
      </c>
      <c r="Q3640" s="30">
        <v>21.22</v>
      </c>
      <c r="R3640" s="30">
        <v>78</v>
      </c>
      <c r="S3640" s="30">
        <v>294</v>
      </c>
      <c r="T3640" s="30">
        <v>0</v>
      </c>
      <c r="U3640" s="30" cm="1">
        <f t="array" ref="U3640">_xlfn.IFS(N3640&gt;Data_Analysis!AB$22,1,N3640&lt;Data_Analysis!AB$21,1,1=1,0)</f>
        <v>0</v>
      </c>
      <c r="V3640" s="30" cm="1">
        <f t="array" ref="V3640">_xlfn.IFS(O3640&gt;Data_Analysis!AD$22,1,O3640&lt;Data_Analysis!AD$21,1,1=1,0)</f>
        <v>0</v>
      </c>
      <c r="W3640" s="30" cm="1">
        <f t="array" ref="W3640">_xlfn.IFS(P3640&gt;Data_Analysis!AF$22,1,P3640&lt;Data_Analysis!AF$21,1,1=1,0)</f>
        <v>0</v>
      </c>
      <c r="X3640" s="30" cm="1">
        <f t="array" ref="X3640">_xlfn.IFS(Q3640&gt;Data_Analysis!AH$22,1,Q3640&lt;Data_Analysis!AH$21,1,1=1,0)</f>
        <v>0</v>
      </c>
      <c r="Y3640" s="30" cm="1">
        <f t="array" ref="Y3640">_xlfn.IFS(R3640&gt;Data_Analysis!AJ$22,1,R3640&lt;Data_Analysis!AJ$21,1,1=1,0)</f>
        <v>0</v>
      </c>
      <c r="Z3640" s="30" cm="1">
        <f t="array" ref="Z3640">_xlfn.IFS(S3640&gt;Data_Analysis!AL$22,1,S3640&lt;Data_Analysis!AL$21,1,1=1,0)</f>
        <v>1</v>
      </c>
    </row>
    <row r="3641" spans="1:26" s="29" customFormat="1" hidden="1" x14ac:dyDescent="0.35">
      <c r="A3641" s="29">
        <v>0</v>
      </c>
      <c r="B3641" s="29">
        <v>45</v>
      </c>
      <c r="C3641" s="29">
        <v>0</v>
      </c>
      <c r="D3641" s="29">
        <v>0</v>
      </c>
      <c r="E3641" s="29">
        <v>1</v>
      </c>
      <c r="F3641" s="29">
        <v>0</v>
      </c>
      <c r="G3641" s="29">
        <v>0</v>
      </c>
      <c r="H3641" s="29">
        <v>1</v>
      </c>
      <c r="I3641" s="29">
        <v>10</v>
      </c>
      <c r="J3641" s="29">
        <v>0</v>
      </c>
      <c r="K3641" s="29">
        <v>0</v>
      </c>
      <c r="L3641" s="29">
        <v>1</v>
      </c>
      <c r="M3641" s="29">
        <v>0</v>
      </c>
      <c r="N3641" s="29">
        <v>232</v>
      </c>
      <c r="O3641" s="29">
        <v>163</v>
      </c>
      <c r="P3641" s="29">
        <v>101</v>
      </c>
      <c r="Q3641" s="29">
        <v>23.26</v>
      </c>
      <c r="R3641" s="29">
        <v>100</v>
      </c>
      <c r="S3641" s="29">
        <v>74</v>
      </c>
      <c r="T3641" s="29">
        <v>0</v>
      </c>
      <c r="U3641" s="29" cm="1">
        <f t="array" ref="U3641">_xlfn.IFS(N3641&gt;Data_Analysis!AB$22,1,N3641&lt;Data_Analysis!AB$21,1,1=1,0)</f>
        <v>0</v>
      </c>
      <c r="V3641" s="29" cm="1">
        <f t="array" ref="V3641">_xlfn.IFS(O3641&gt;Data_Analysis!AD$22,1,O3641&lt;Data_Analysis!AD$21,1,1=1,0)</f>
        <v>0</v>
      </c>
      <c r="W3641" s="29" cm="1">
        <f t="array" ref="W3641">_xlfn.IFS(P3641&gt;Data_Analysis!AF$22,1,P3641&lt;Data_Analysis!AF$21,1,1=1,0)</f>
        <v>0</v>
      </c>
      <c r="X3641" s="29" cm="1">
        <f t="array" ref="X3641">_xlfn.IFS(Q3641&gt;Data_Analysis!AH$22,1,Q3641&lt;Data_Analysis!AH$21,1,1=1,0)</f>
        <v>0</v>
      </c>
      <c r="Y3641" s="29" cm="1">
        <f t="array" ref="Y3641">_xlfn.IFS(R3641&gt;Data_Analysis!AJ$22,1,R3641&lt;Data_Analysis!AJ$21,1,1=1,0)</f>
        <v>1</v>
      </c>
      <c r="Z3641" s="29" cm="1">
        <f t="array" ref="Z3641">_xlfn.IFS(S3641&gt;Data_Analysis!AL$22,1,S3641&lt;Data_Analysis!AL$21,1,1=1,0)</f>
        <v>0</v>
      </c>
    </row>
    <row r="3642" spans="1:26" x14ac:dyDescent="0.35">
      <c r="A3642">
        <v>0</v>
      </c>
      <c r="B3642">
        <v>38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1</v>
      </c>
      <c r="I3642">
        <v>35</v>
      </c>
      <c r="J3642">
        <v>0</v>
      </c>
      <c r="K3642">
        <v>0</v>
      </c>
      <c r="L3642">
        <v>0</v>
      </c>
      <c r="M3642">
        <v>0</v>
      </c>
      <c r="N3642">
        <v>192</v>
      </c>
      <c r="O3642">
        <v>107</v>
      </c>
      <c r="P3642">
        <v>71</v>
      </c>
      <c r="Q3642">
        <v>24.28</v>
      </c>
      <c r="R3642">
        <v>75</v>
      </c>
      <c r="S3642">
        <v>79.400000000000006</v>
      </c>
      <c r="T3642">
        <v>0</v>
      </c>
      <c r="U3642" cm="1">
        <f t="array" ref="U3642">_xlfn.IFS(N3642&gt;Data_Analysis!AB$22,1,N3642&lt;Data_Analysis!AB$21,1,1=1,0)</f>
        <v>0</v>
      </c>
      <c r="V3642" cm="1">
        <f t="array" ref="V3642">_xlfn.IFS(O3642&gt;Data_Analysis!AD$22,1,O3642&lt;Data_Analysis!AD$21,1,1=1,0)</f>
        <v>0</v>
      </c>
      <c r="W3642" cm="1">
        <f t="array" ref="W3642">_xlfn.IFS(P3642&gt;Data_Analysis!AF$22,1,P3642&lt;Data_Analysis!AF$21,1,1=1,0)</f>
        <v>0</v>
      </c>
      <c r="X3642" cm="1">
        <f t="array" ref="X3642">_xlfn.IFS(Q3642&gt;Data_Analysis!AH$22,1,Q3642&lt;Data_Analysis!AH$21,1,1=1,0)</f>
        <v>0</v>
      </c>
      <c r="Y3642" cm="1">
        <f t="array" ref="Y3642">_xlfn.IFS(R3642&gt;Data_Analysis!AJ$22,1,R3642&lt;Data_Analysis!AJ$21,1,1=1,0)</f>
        <v>0</v>
      </c>
      <c r="Z3642" cm="1">
        <f t="array" ref="Z3642">_xlfn.IFS(S3642&gt;Data_Analysis!AL$22,1,S3642&lt;Data_Analysis!AL$21,1,1=1,0)</f>
        <v>0</v>
      </c>
    </row>
    <row r="3643" spans="1:26" s="30" customFormat="1" hidden="1" x14ac:dyDescent="0.35">
      <c r="A3643" s="30">
        <v>0</v>
      </c>
      <c r="B3643" s="30">
        <v>56</v>
      </c>
      <c r="C3643" s="30">
        <v>0</v>
      </c>
      <c r="D3643" s="30">
        <v>0</v>
      </c>
      <c r="E3643" s="30">
        <v>1</v>
      </c>
      <c r="F3643" s="30">
        <v>0</v>
      </c>
      <c r="G3643" s="30">
        <v>0</v>
      </c>
      <c r="H3643" s="30">
        <v>0</v>
      </c>
      <c r="I3643" s="30">
        <v>0</v>
      </c>
      <c r="J3643" s="30">
        <v>0</v>
      </c>
      <c r="K3643" s="30">
        <v>0</v>
      </c>
      <c r="L3643" s="30">
        <v>0</v>
      </c>
      <c r="M3643" s="30">
        <v>0</v>
      </c>
      <c r="N3643" s="30">
        <v>225</v>
      </c>
      <c r="O3643" s="30">
        <v>113</v>
      </c>
      <c r="P3643" s="30">
        <v>75.5</v>
      </c>
      <c r="Q3643" s="30">
        <v>27.51</v>
      </c>
      <c r="R3643" s="30">
        <v>86</v>
      </c>
      <c r="S3643" s="30">
        <v>104</v>
      </c>
      <c r="T3643" s="30">
        <v>0</v>
      </c>
      <c r="U3643" s="30" cm="1">
        <f t="array" ref="U3643">_xlfn.IFS(N3643&gt;Data_Analysis!AB$22,1,N3643&lt;Data_Analysis!AB$21,1,1=1,0)</f>
        <v>0</v>
      </c>
      <c r="V3643" s="30" cm="1">
        <f t="array" ref="V3643">_xlfn.IFS(O3643&gt;Data_Analysis!AD$22,1,O3643&lt;Data_Analysis!AD$21,1,1=1,0)</f>
        <v>0</v>
      </c>
      <c r="W3643" s="30" cm="1">
        <f t="array" ref="W3643">_xlfn.IFS(P3643&gt;Data_Analysis!AF$22,1,P3643&lt;Data_Analysis!AF$21,1,1=1,0)</f>
        <v>0</v>
      </c>
      <c r="X3643" s="30" cm="1">
        <f t="array" ref="X3643">_xlfn.IFS(Q3643&gt;Data_Analysis!AH$22,1,Q3643&lt;Data_Analysis!AH$21,1,1=1,0)</f>
        <v>0</v>
      </c>
      <c r="Y3643" s="30" cm="1">
        <f t="array" ref="Y3643">_xlfn.IFS(R3643&gt;Data_Analysis!AJ$22,1,R3643&lt;Data_Analysis!AJ$21,1,1=1,0)</f>
        <v>0</v>
      </c>
      <c r="Z3643" s="30" cm="1">
        <f t="array" ref="Z3643">_xlfn.IFS(S3643&gt;Data_Analysis!AL$22,1,S3643&lt;Data_Analysis!AL$21,1,1=1,0)</f>
        <v>1</v>
      </c>
    </row>
    <row r="3644" spans="1:26" x14ac:dyDescent="0.35">
      <c r="A3644">
        <v>0</v>
      </c>
      <c r="B3644">
        <v>35</v>
      </c>
      <c r="C3644">
        <v>0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190</v>
      </c>
      <c r="O3644">
        <v>115</v>
      </c>
      <c r="P3644">
        <v>77</v>
      </c>
      <c r="Q3644">
        <v>23.95</v>
      </c>
      <c r="R3644">
        <v>70</v>
      </c>
      <c r="S3644">
        <v>80</v>
      </c>
      <c r="T3644">
        <v>0</v>
      </c>
      <c r="U3644" cm="1">
        <f t="array" ref="U3644">_xlfn.IFS(N3644&gt;Data_Analysis!AB$22,1,N3644&lt;Data_Analysis!AB$21,1,1=1,0)</f>
        <v>0</v>
      </c>
      <c r="V3644" cm="1">
        <f t="array" ref="V3644">_xlfn.IFS(O3644&gt;Data_Analysis!AD$22,1,O3644&lt;Data_Analysis!AD$21,1,1=1,0)</f>
        <v>0</v>
      </c>
      <c r="W3644" cm="1">
        <f t="array" ref="W3644">_xlfn.IFS(P3644&gt;Data_Analysis!AF$22,1,P3644&lt;Data_Analysis!AF$21,1,1=1,0)</f>
        <v>0</v>
      </c>
      <c r="X3644" cm="1">
        <f t="array" ref="X3644">_xlfn.IFS(Q3644&gt;Data_Analysis!AH$22,1,Q3644&lt;Data_Analysis!AH$21,1,1=1,0)</f>
        <v>0</v>
      </c>
      <c r="Y3644" cm="1">
        <f t="array" ref="Y3644">_xlfn.IFS(R3644&gt;Data_Analysis!AJ$22,1,R3644&lt;Data_Analysis!AJ$21,1,1=1,0)</f>
        <v>0</v>
      </c>
      <c r="Z3644" cm="1">
        <f t="array" ref="Z3644">_xlfn.IFS(S3644&gt;Data_Analysis!AL$22,1,S3644&lt;Data_Analysis!AL$21,1,1=1,0)</f>
        <v>0</v>
      </c>
    </row>
    <row r="3645" spans="1:26" s="30" customFormat="1" hidden="1" x14ac:dyDescent="0.35">
      <c r="A3645" s="30">
        <v>1</v>
      </c>
      <c r="B3645" s="30">
        <v>34</v>
      </c>
      <c r="C3645" s="30">
        <v>0</v>
      </c>
      <c r="D3645" s="30">
        <v>0</v>
      </c>
      <c r="E3645" s="30">
        <v>0</v>
      </c>
      <c r="F3645" s="30">
        <v>1</v>
      </c>
      <c r="G3645" s="30">
        <v>0</v>
      </c>
      <c r="H3645" s="30">
        <v>1</v>
      </c>
      <c r="I3645" s="30">
        <v>5</v>
      </c>
      <c r="J3645" s="30">
        <v>0</v>
      </c>
      <c r="K3645" s="30">
        <v>0</v>
      </c>
      <c r="L3645" s="30">
        <v>0</v>
      </c>
      <c r="M3645" s="30">
        <v>0</v>
      </c>
      <c r="N3645" s="30">
        <v>185</v>
      </c>
      <c r="O3645" s="30">
        <v>100.5</v>
      </c>
      <c r="P3645" s="30">
        <v>66</v>
      </c>
      <c r="Q3645" s="30">
        <v>24.42</v>
      </c>
      <c r="R3645" s="30">
        <v>70</v>
      </c>
      <c r="S3645" s="30">
        <v>115</v>
      </c>
      <c r="T3645" s="30">
        <v>0</v>
      </c>
      <c r="U3645" s="30" cm="1">
        <f t="array" ref="U3645">_xlfn.IFS(N3645&gt;Data_Analysis!AB$22,1,N3645&lt;Data_Analysis!AB$21,1,1=1,0)</f>
        <v>0</v>
      </c>
      <c r="V3645" s="30" cm="1">
        <f t="array" ref="V3645">_xlfn.IFS(O3645&gt;Data_Analysis!AD$22,1,O3645&lt;Data_Analysis!AD$21,1,1=1,0)</f>
        <v>0</v>
      </c>
      <c r="W3645" s="30" cm="1">
        <f t="array" ref="W3645">_xlfn.IFS(P3645&gt;Data_Analysis!AF$22,1,P3645&lt;Data_Analysis!AF$21,1,1=1,0)</f>
        <v>0</v>
      </c>
      <c r="X3645" s="30" cm="1">
        <f t="array" ref="X3645">_xlfn.IFS(Q3645&gt;Data_Analysis!AH$22,1,Q3645&lt;Data_Analysis!AH$21,1,1=1,0)</f>
        <v>0</v>
      </c>
      <c r="Y3645" s="30" cm="1">
        <f t="array" ref="Y3645">_xlfn.IFS(R3645&gt;Data_Analysis!AJ$22,1,R3645&lt;Data_Analysis!AJ$21,1,1=1,0)</f>
        <v>0</v>
      </c>
      <c r="Z3645" s="30" cm="1">
        <f t="array" ref="Z3645">_xlfn.IFS(S3645&gt;Data_Analysis!AL$22,1,S3645&lt;Data_Analysis!AL$21,1,1=1,0)</f>
        <v>1</v>
      </c>
    </row>
    <row r="3646" spans="1:26" x14ac:dyDescent="0.35">
      <c r="A3646">
        <v>0</v>
      </c>
      <c r="B3646">
        <v>44</v>
      </c>
      <c r="C3646">
        <v>0</v>
      </c>
      <c r="D3646">
        <v>0</v>
      </c>
      <c r="E3646">
        <v>0</v>
      </c>
      <c r="F3646">
        <v>1</v>
      </c>
      <c r="G3646">
        <v>0</v>
      </c>
      <c r="H3646">
        <v>1</v>
      </c>
      <c r="I3646">
        <v>7</v>
      </c>
      <c r="J3646">
        <v>0</v>
      </c>
      <c r="K3646">
        <v>0</v>
      </c>
      <c r="L3646">
        <v>0</v>
      </c>
      <c r="M3646">
        <v>0</v>
      </c>
      <c r="N3646">
        <v>189</v>
      </c>
      <c r="O3646">
        <v>107.5</v>
      </c>
      <c r="P3646">
        <v>78</v>
      </c>
      <c r="Q3646">
        <v>26.95</v>
      </c>
      <c r="R3646">
        <v>60</v>
      </c>
      <c r="S3646">
        <v>79.400000000000006</v>
      </c>
      <c r="T3646">
        <v>0</v>
      </c>
      <c r="U3646" cm="1">
        <f t="array" ref="U3646">_xlfn.IFS(N3646&gt;Data_Analysis!AB$22,1,N3646&lt;Data_Analysis!AB$21,1,1=1,0)</f>
        <v>0</v>
      </c>
      <c r="V3646" cm="1">
        <f t="array" ref="V3646">_xlfn.IFS(O3646&gt;Data_Analysis!AD$22,1,O3646&lt;Data_Analysis!AD$21,1,1=1,0)</f>
        <v>0</v>
      </c>
      <c r="W3646" cm="1">
        <f t="array" ref="W3646">_xlfn.IFS(P3646&gt;Data_Analysis!AF$22,1,P3646&lt;Data_Analysis!AF$21,1,1=1,0)</f>
        <v>0</v>
      </c>
      <c r="X3646" cm="1">
        <f t="array" ref="X3646">_xlfn.IFS(Q3646&gt;Data_Analysis!AH$22,1,Q3646&lt;Data_Analysis!AH$21,1,1=1,0)</f>
        <v>0</v>
      </c>
      <c r="Y3646" cm="1">
        <f t="array" ref="Y3646">_xlfn.IFS(R3646&gt;Data_Analysis!AJ$22,1,R3646&lt;Data_Analysis!AJ$21,1,1=1,0)</f>
        <v>0</v>
      </c>
      <c r="Z3646" cm="1">
        <f t="array" ref="Z3646">_xlfn.IFS(S3646&gt;Data_Analysis!AL$22,1,S3646&lt;Data_Analysis!AL$21,1,1=1,0)</f>
        <v>0</v>
      </c>
    </row>
    <row r="3647" spans="1:26" x14ac:dyDescent="0.35">
      <c r="A3647">
        <v>0</v>
      </c>
      <c r="B3647">
        <v>46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1</v>
      </c>
      <c r="I3647">
        <v>15</v>
      </c>
      <c r="J3647">
        <v>0</v>
      </c>
      <c r="K3647">
        <v>0</v>
      </c>
      <c r="L3647">
        <v>1</v>
      </c>
      <c r="M3647">
        <v>0</v>
      </c>
      <c r="N3647">
        <v>274</v>
      </c>
      <c r="O3647">
        <v>158</v>
      </c>
      <c r="P3647">
        <v>97</v>
      </c>
      <c r="Q3647">
        <v>22.83</v>
      </c>
      <c r="R3647">
        <v>92</v>
      </c>
      <c r="S3647">
        <v>78</v>
      </c>
      <c r="T3647">
        <v>0</v>
      </c>
      <c r="U3647" cm="1">
        <f t="array" ref="U3647">_xlfn.IFS(N3647&gt;Data_Analysis!AB$22,1,N3647&lt;Data_Analysis!AB$21,1,1=1,0)</f>
        <v>0</v>
      </c>
      <c r="V3647" cm="1">
        <f t="array" ref="V3647">_xlfn.IFS(O3647&gt;Data_Analysis!AD$22,1,O3647&lt;Data_Analysis!AD$21,1,1=1,0)</f>
        <v>0</v>
      </c>
      <c r="W3647" cm="1">
        <f t="array" ref="W3647">_xlfn.IFS(P3647&gt;Data_Analysis!AF$22,1,P3647&lt;Data_Analysis!AF$21,1,1=1,0)</f>
        <v>0</v>
      </c>
      <c r="X3647" cm="1">
        <f t="array" ref="X3647">_xlfn.IFS(Q3647&gt;Data_Analysis!AH$22,1,Q3647&lt;Data_Analysis!AH$21,1,1=1,0)</f>
        <v>0</v>
      </c>
      <c r="Y3647" cm="1">
        <f t="array" ref="Y3647">_xlfn.IFS(R3647&gt;Data_Analysis!AJ$22,1,R3647&lt;Data_Analysis!AJ$21,1,1=1,0)</f>
        <v>0</v>
      </c>
      <c r="Z3647" cm="1">
        <f t="array" ref="Z3647">_xlfn.IFS(S3647&gt;Data_Analysis!AL$22,1,S3647&lt;Data_Analysis!AL$21,1,1=1,0)</f>
        <v>0</v>
      </c>
    </row>
    <row r="3648" spans="1:26" x14ac:dyDescent="0.35">
      <c r="A3648">
        <v>1</v>
      </c>
      <c r="B3648">
        <v>45</v>
      </c>
      <c r="C3648">
        <v>0</v>
      </c>
      <c r="D3648">
        <v>0</v>
      </c>
      <c r="E3648">
        <v>0</v>
      </c>
      <c r="F3648">
        <v>1</v>
      </c>
      <c r="G3648">
        <v>0</v>
      </c>
      <c r="H3648">
        <v>1</v>
      </c>
      <c r="I3648">
        <v>20</v>
      </c>
      <c r="J3648">
        <v>0</v>
      </c>
      <c r="K3648">
        <v>0</v>
      </c>
      <c r="L3648">
        <v>0</v>
      </c>
      <c r="M3648">
        <v>0</v>
      </c>
      <c r="N3648">
        <v>212</v>
      </c>
      <c r="O3648">
        <v>118</v>
      </c>
      <c r="P3648">
        <v>71</v>
      </c>
      <c r="Q3648">
        <v>21.03</v>
      </c>
      <c r="R3648">
        <v>66</v>
      </c>
      <c r="S3648">
        <v>83</v>
      </c>
      <c r="T3648">
        <v>0</v>
      </c>
      <c r="U3648" cm="1">
        <f t="array" ref="U3648">_xlfn.IFS(N3648&gt;Data_Analysis!AB$22,1,N3648&lt;Data_Analysis!AB$21,1,1=1,0)</f>
        <v>0</v>
      </c>
      <c r="V3648" cm="1">
        <f t="array" ref="V3648">_xlfn.IFS(O3648&gt;Data_Analysis!AD$22,1,O3648&lt;Data_Analysis!AD$21,1,1=1,0)</f>
        <v>0</v>
      </c>
      <c r="W3648" cm="1">
        <f t="array" ref="W3648">_xlfn.IFS(P3648&gt;Data_Analysis!AF$22,1,P3648&lt;Data_Analysis!AF$21,1,1=1,0)</f>
        <v>0</v>
      </c>
      <c r="X3648" cm="1">
        <f t="array" ref="X3648">_xlfn.IFS(Q3648&gt;Data_Analysis!AH$22,1,Q3648&lt;Data_Analysis!AH$21,1,1=1,0)</f>
        <v>0</v>
      </c>
      <c r="Y3648" cm="1">
        <f t="array" ref="Y3648">_xlfn.IFS(R3648&gt;Data_Analysis!AJ$22,1,R3648&lt;Data_Analysis!AJ$21,1,1=1,0)</f>
        <v>0</v>
      </c>
      <c r="Z3648" cm="1">
        <f t="array" ref="Z3648">_xlfn.IFS(S3648&gt;Data_Analysis!AL$22,1,S3648&lt;Data_Analysis!AL$21,1,1=1,0)</f>
        <v>0</v>
      </c>
    </row>
    <row r="3649" spans="1:26" x14ac:dyDescent="0.35">
      <c r="A3649">
        <v>0</v>
      </c>
      <c r="B3649">
        <v>50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15</v>
      </c>
      <c r="J3649">
        <v>0</v>
      </c>
      <c r="K3649">
        <v>0</v>
      </c>
      <c r="L3649">
        <v>0</v>
      </c>
      <c r="M3649">
        <v>0</v>
      </c>
      <c r="N3649">
        <v>261</v>
      </c>
      <c r="O3649">
        <v>110</v>
      </c>
      <c r="P3649">
        <v>76</v>
      </c>
      <c r="Q3649">
        <v>23.31</v>
      </c>
      <c r="R3649">
        <v>75</v>
      </c>
      <c r="S3649">
        <v>85</v>
      </c>
      <c r="T3649">
        <v>0</v>
      </c>
      <c r="U3649" cm="1">
        <f t="array" ref="U3649">_xlfn.IFS(N3649&gt;Data_Analysis!AB$22,1,N3649&lt;Data_Analysis!AB$21,1,1=1,0)</f>
        <v>0</v>
      </c>
      <c r="V3649" cm="1">
        <f t="array" ref="V3649">_xlfn.IFS(O3649&gt;Data_Analysis!AD$22,1,O3649&lt;Data_Analysis!AD$21,1,1=1,0)</f>
        <v>0</v>
      </c>
      <c r="W3649" cm="1">
        <f t="array" ref="W3649">_xlfn.IFS(P3649&gt;Data_Analysis!AF$22,1,P3649&lt;Data_Analysis!AF$21,1,1=1,0)</f>
        <v>0</v>
      </c>
      <c r="X3649" cm="1">
        <f t="array" ref="X3649">_xlfn.IFS(Q3649&gt;Data_Analysis!AH$22,1,Q3649&lt;Data_Analysis!AH$21,1,1=1,0)</f>
        <v>0</v>
      </c>
      <c r="Y3649" cm="1">
        <f t="array" ref="Y3649">_xlfn.IFS(R3649&gt;Data_Analysis!AJ$22,1,R3649&lt;Data_Analysis!AJ$21,1,1=1,0)</f>
        <v>0</v>
      </c>
      <c r="Z3649" cm="1">
        <f t="array" ref="Z3649">_xlfn.IFS(S3649&gt;Data_Analysis!AL$22,1,S3649&lt;Data_Analysis!AL$21,1,1=1,0)</f>
        <v>0</v>
      </c>
    </row>
    <row r="3650" spans="1:26" x14ac:dyDescent="0.35">
      <c r="A3650">
        <v>0</v>
      </c>
      <c r="B3650">
        <v>55</v>
      </c>
      <c r="C3650">
        <v>0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262</v>
      </c>
      <c r="O3650">
        <v>122.5</v>
      </c>
      <c r="P3650">
        <v>84</v>
      </c>
      <c r="Q3650">
        <v>28.68</v>
      </c>
      <c r="R3650">
        <v>66</v>
      </c>
      <c r="S3650">
        <v>76</v>
      </c>
      <c r="T3650">
        <v>1</v>
      </c>
      <c r="U3650" cm="1">
        <f t="array" ref="U3650">_xlfn.IFS(N3650&gt;Data_Analysis!AB$22,1,N3650&lt;Data_Analysis!AB$21,1,1=1,0)</f>
        <v>0</v>
      </c>
      <c r="V3650" cm="1">
        <f t="array" ref="V3650">_xlfn.IFS(O3650&gt;Data_Analysis!AD$22,1,O3650&lt;Data_Analysis!AD$21,1,1=1,0)</f>
        <v>0</v>
      </c>
      <c r="W3650" cm="1">
        <f t="array" ref="W3650">_xlfn.IFS(P3650&gt;Data_Analysis!AF$22,1,P3650&lt;Data_Analysis!AF$21,1,1=1,0)</f>
        <v>0</v>
      </c>
      <c r="X3650" cm="1">
        <f t="array" ref="X3650">_xlfn.IFS(Q3650&gt;Data_Analysis!AH$22,1,Q3650&lt;Data_Analysis!AH$21,1,1=1,0)</f>
        <v>0</v>
      </c>
      <c r="Y3650" cm="1">
        <f t="array" ref="Y3650">_xlfn.IFS(R3650&gt;Data_Analysis!AJ$22,1,R3650&lt;Data_Analysis!AJ$21,1,1=1,0)</f>
        <v>0</v>
      </c>
      <c r="Z3650" cm="1">
        <f t="array" ref="Z3650">_xlfn.IFS(S3650&gt;Data_Analysis!AL$22,1,S3650&lt;Data_Analysis!AL$21,1,1=1,0)</f>
        <v>0</v>
      </c>
    </row>
    <row r="3651" spans="1:26" x14ac:dyDescent="0.35">
      <c r="A3651">
        <v>1</v>
      </c>
      <c r="B3651">
        <v>53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1</v>
      </c>
      <c r="I3651">
        <v>20</v>
      </c>
      <c r="J3651">
        <v>0</v>
      </c>
      <c r="K3651">
        <v>0</v>
      </c>
      <c r="L3651">
        <v>0</v>
      </c>
      <c r="M3651">
        <v>0</v>
      </c>
      <c r="N3651">
        <v>231</v>
      </c>
      <c r="O3651">
        <v>130</v>
      </c>
      <c r="P3651">
        <v>71.5</v>
      </c>
      <c r="Q3651">
        <v>25.23</v>
      </c>
      <c r="R3651">
        <v>75</v>
      </c>
      <c r="S3651">
        <v>75</v>
      </c>
      <c r="T3651">
        <v>0</v>
      </c>
      <c r="U3651" cm="1">
        <f t="array" ref="U3651">_xlfn.IFS(N3651&gt;Data_Analysis!AB$22,1,N3651&lt;Data_Analysis!AB$21,1,1=1,0)</f>
        <v>0</v>
      </c>
      <c r="V3651" cm="1">
        <f t="array" ref="V3651">_xlfn.IFS(O3651&gt;Data_Analysis!AD$22,1,O3651&lt;Data_Analysis!AD$21,1,1=1,0)</f>
        <v>0</v>
      </c>
      <c r="W3651" cm="1">
        <f t="array" ref="W3651">_xlfn.IFS(P3651&gt;Data_Analysis!AF$22,1,P3651&lt;Data_Analysis!AF$21,1,1=1,0)</f>
        <v>0</v>
      </c>
      <c r="X3651" cm="1">
        <f t="array" ref="X3651">_xlfn.IFS(Q3651&gt;Data_Analysis!AH$22,1,Q3651&lt;Data_Analysis!AH$21,1,1=1,0)</f>
        <v>0</v>
      </c>
      <c r="Y3651" cm="1">
        <f t="array" ref="Y3651">_xlfn.IFS(R3651&gt;Data_Analysis!AJ$22,1,R3651&lt;Data_Analysis!AJ$21,1,1=1,0)</f>
        <v>0</v>
      </c>
      <c r="Z3651" cm="1">
        <f t="array" ref="Z3651">_xlfn.IFS(S3651&gt;Data_Analysis!AL$22,1,S3651&lt;Data_Analysis!AL$21,1,1=1,0)</f>
        <v>0</v>
      </c>
    </row>
    <row r="3652" spans="1:26" x14ac:dyDescent="0.35">
      <c r="A3652">
        <v>0</v>
      </c>
      <c r="B3652">
        <v>60</v>
      </c>
      <c r="C3652">
        <v>0</v>
      </c>
      <c r="D3652">
        <v>0</v>
      </c>
      <c r="E3652">
        <v>0</v>
      </c>
      <c r="F3652">
        <v>1</v>
      </c>
      <c r="G3652">
        <v>0</v>
      </c>
      <c r="H3652">
        <v>1</v>
      </c>
      <c r="I3652">
        <v>5</v>
      </c>
      <c r="J3652">
        <v>0</v>
      </c>
      <c r="K3652">
        <v>0</v>
      </c>
      <c r="L3652">
        <v>1</v>
      </c>
      <c r="M3652">
        <v>0</v>
      </c>
      <c r="N3652">
        <v>246</v>
      </c>
      <c r="O3652">
        <v>160</v>
      </c>
      <c r="P3652">
        <v>92</v>
      </c>
      <c r="Q3652">
        <v>26.38</v>
      </c>
      <c r="R3652">
        <v>80</v>
      </c>
      <c r="S3652">
        <v>73</v>
      </c>
      <c r="T3652">
        <v>0</v>
      </c>
      <c r="U3652" cm="1">
        <f t="array" ref="U3652">_xlfn.IFS(N3652&gt;Data_Analysis!AB$22,1,N3652&lt;Data_Analysis!AB$21,1,1=1,0)</f>
        <v>0</v>
      </c>
      <c r="V3652" cm="1">
        <f t="array" ref="V3652">_xlfn.IFS(O3652&gt;Data_Analysis!AD$22,1,O3652&lt;Data_Analysis!AD$21,1,1=1,0)</f>
        <v>0</v>
      </c>
      <c r="W3652" cm="1">
        <f t="array" ref="W3652">_xlfn.IFS(P3652&gt;Data_Analysis!AF$22,1,P3652&lt;Data_Analysis!AF$21,1,1=1,0)</f>
        <v>0</v>
      </c>
      <c r="X3652" cm="1">
        <f t="array" ref="X3652">_xlfn.IFS(Q3652&gt;Data_Analysis!AH$22,1,Q3652&lt;Data_Analysis!AH$21,1,1=1,0)</f>
        <v>0</v>
      </c>
      <c r="Y3652" cm="1">
        <f t="array" ref="Y3652">_xlfn.IFS(R3652&gt;Data_Analysis!AJ$22,1,R3652&lt;Data_Analysis!AJ$21,1,1=1,0)</f>
        <v>0</v>
      </c>
      <c r="Z3652" cm="1">
        <f t="array" ref="Z3652">_xlfn.IFS(S3652&gt;Data_Analysis!AL$22,1,S3652&lt;Data_Analysis!AL$21,1,1=1,0)</f>
        <v>0</v>
      </c>
    </row>
    <row r="3653" spans="1:26" x14ac:dyDescent="0.35">
      <c r="A3653">
        <v>1</v>
      </c>
      <c r="B3653">
        <v>39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1</v>
      </c>
      <c r="I3653">
        <v>15</v>
      </c>
      <c r="J3653">
        <v>0</v>
      </c>
      <c r="K3653">
        <v>0</v>
      </c>
      <c r="L3653">
        <v>0</v>
      </c>
      <c r="M3653">
        <v>0</v>
      </c>
      <c r="N3653">
        <v>318</v>
      </c>
      <c r="O3653">
        <v>118</v>
      </c>
      <c r="P3653">
        <v>75.5</v>
      </c>
      <c r="Q3653">
        <v>27.52</v>
      </c>
      <c r="R3653">
        <v>65</v>
      </c>
      <c r="S3653">
        <v>70</v>
      </c>
      <c r="T3653">
        <v>0</v>
      </c>
      <c r="U3653" cm="1">
        <f t="array" ref="U3653">_xlfn.IFS(N3653&gt;Data_Analysis!AB$22,1,N3653&lt;Data_Analysis!AB$21,1,1=1,0)</f>
        <v>0</v>
      </c>
      <c r="V3653" cm="1">
        <f t="array" ref="V3653">_xlfn.IFS(O3653&gt;Data_Analysis!AD$22,1,O3653&lt;Data_Analysis!AD$21,1,1=1,0)</f>
        <v>0</v>
      </c>
      <c r="W3653" cm="1">
        <f t="array" ref="W3653">_xlfn.IFS(P3653&gt;Data_Analysis!AF$22,1,P3653&lt;Data_Analysis!AF$21,1,1=1,0)</f>
        <v>0</v>
      </c>
      <c r="X3653" cm="1">
        <f t="array" ref="X3653">_xlfn.IFS(Q3653&gt;Data_Analysis!AH$22,1,Q3653&lt;Data_Analysis!AH$21,1,1=1,0)</f>
        <v>0</v>
      </c>
      <c r="Y3653" cm="1">
        <f t="array" ref="Y3653">_xlfn.IFS(R3653&gt;Data_Analysis!AJ$22,1,R3653&lt;Data_Analysis!AJ$21,1,1=1,0)</f>
        <v>0</v>
      </c>
      <c r="Z3653" cm="1">
        <f t="array" ref="Z3653">_xlfn.IFS(S3653&gt;Data_Analysis!AL$22,1,S3653&lt;Data_Analysis!AL$21,1,1=1,0)</f>
        <v>0</v>
      </c>
    </row>
    <row r="3654" spans="1:26" s="30" customFormat="1" hidden="1" x14ac:dyDescent="0.35">
      <c r="A3654" s="30">
        <v>0</v>
      </c>
      <c r="B3654" s="30">
        <v>61</v>
      </c>
      <c r="C3654" s="30">
        <v>0</v>
      </c>
      <c r="D3654" s="30">
        <v>0</v>
      </c>
      <c r="E3654" s="30">
        <v>0</v>
      </c>
      <c r="F3654" s="30">
        <v>0</v>
      </c>
      <c r="G3654" s="30">
        <v>1</v>
      </c>
      <c r="H3654" s="30">
        <v>0</v>
      </c>
      <c r="I3654" s="30">
        <v>0</v>
      </c>
      <c r="J3654" s="30">
        <v>0</v>
      </c>
      <c r="K3654" s="30">
        <v>0</v>
      </c>
      <c r="L3654" s="30">
        <v>1</v>
      </c>
      <c r="M3654" s="30">
        <v>1</v>
      </c>
      <c r="N3654" s="30">
        <v>231</v>
      </c>
      <c r="O3654" s="30">
        <v>161.5</v>
      </c>
      <c r="P3654" s="30">
        <v>88</v>
      </c>
      <c r="Q3654" s="30">
        <v>31.03</v>
      </c>
      <c r="R3654" s="30">
        <v>85</v>
      </c>
      <c r="S3654" s="30">
        <v>166</v>
      </c>
      <c r="T3654" s="30">
        <v>0</v>
      </c>
      <c r="U3654" s="30" cm="1">
        <f t="array" ref="U3654">_xlfn.IFS(N3654&gt;Data_Analysis!AB$22,1,N3654&lt;Data_Analysis!AB$21,1,1=1,0)</f>
        <v>0</v>
      </c>
      <c r="V3654" s="30" cm="1">
        <f t="array" ref="V3654">_xlfn.IFS(O3654&gt;Data_Analysis!AD$22,1,O3654&lt;Data_Analysis!AD$21,1,1=1,0)</f>
        <v>0</v>
      </c>
      <c r="W3654" s="30" cm="1">
        <f t="array" ref="W3654">_xlfn.IFS(P3654&gt;Data_Analysis!AF$22,1,P3654&lt;Data_Analysis!AF$21,1,1=1,0)</f>
        <v>0</v>
      </c>
      <c r="X3654" s="30" cm="1">
        <f t="array" ref="X3654">_xlfn.IFS(Q3654&gt;Data_Analysis!AH$22,1,Q3654&lt;Data_Analysis!AH$21,1,1=1,0)</f>
        <v>0</v>
      </c>
      <c r="Y3654" s="30" cm="1">
        <f t="array" ref="Y3654">_xlfn.IFS(R3654&gt;Data_Analysis!AJ$22,1,R3654&lt;Data_Analysis!AJ$21,1,1=1,0)</f>
        <v>0</v>
      </c>
      <c r="Z3654" s="30" cm="1">
        <f t="array" ref="Z3654">_xlfn.IFS(S3654&gt;Data_Analysis!AL$22,1,S3654&lt;Data_Analysis!AL$21,1,1=1,0)</f>
        <v>1</v>
      </c>
    </row>
    <row r="3655" spans="1:26" x14ac:dyDescent="0.35">
      <c r="A3655">
        <v>0</v>
      </c>
      <c r="B3655">
        <v>34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10</v>
      </c>
      <c r="J3655">
        <v>0</v>
      </c>
      <c r="K3655">
        <v>0</v>
      </c>
      <c r="L3655">
        <v>0</v>
      </c>
      <c r="M3655">
        <v>0</v>
      </c>
      <c r="N3655">
        <v>185</v>
      </c>
      <c r="O3655">
        <v>108.5</v>
      </c>
      <c r="P3655">
        <v>86</v>
      </c>
      <c r="Q3655">
        <v>19.68</v>
      </c>
      <c r="R3655">
        <v>75</v>
      </c>
      <c r="S3655">
        <v>79.400000000000006</v>
      </c>
      <c r="T3655">
        <v>0</v>
      </c>
      <c r="U3655" cm="1">
        <f t="array" ref="U3655">_xlfn.IFS(N3655&gt;Data_Analysis!AB$22,1,N3655&lt;Data_Analysis!AB$21,1,1=1,0)</f>
        <v>0</v>
      </c>
      <c r="V3655" cm="1">
        <f t="array" ref="V3655">_xlfn.IFS(O3655&gt;Data_Analysis!AD$22,1,O3655&lt;Data_Analysis!AD$21,1,1=1,0)</f>
        <v>0</v>
      </c>
      <c r="W3655" cm="1">
        <f t="array" ref="W3655">_xlfn.IFS(P3655&gt;Data_Analysis!AF$22,1,P3655&lt;Data_Analysis!AF$21,1,1=1,0)</f>
        <v>0</v>
      </c>
      <c r="X3655" cm="1">
        <f t="array" ref="X3655">_xlfn.IFS(Q3655&gt;Data_Analysis!AH$22,1,Q3655&lt;Data_Analysis!AH$21,1,1=1,0)</f>
        <v>0</v>
      </c>
      <c r="Y3655" cm="1">
        <f t="array" ref="Y3655">_xlfn.IFS(R3655&gt;Data_Analysis!AJ$22,1,R3655&lt;Data_Analysis!AJ$21,1,1=1,0)</f>
        <v>0</v>
      </c>
      <c r="Z3655" cm="1">
        <f t="array" ref="Z3655">_xlfn.IFS(S3655&gt;Data_Analysis!AL$22,1,S3655&lt;Data_Analysis!AL$21,1,1=1,0)</f>
        <v>0</v>
      </c>
    </row>
    <row r="3656" spans="1:26" x14ac:dyDescent="0.35">
      <c r="A3656">
        <v>0</v>
      </c>
      <c r="B3656">
        <v>40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1</v>
      </c>
      <c r="I3656">
        <v>20</v>
      </c>
      <c r="J3656">
        <v>0</v>
      </c>
      <c r="K3656">
        <v>0</v>
      </c>
      <c r="L3656">
        <v>0</v>
      </c>
      <c r="M3656">
        <v>0</v>
      </c>
      <c r="N3656">
        <v>176</v>
      </c>
      <c r="O3656">
        <v>99</v>
      </c>
      <c r="P3656">
        <v>59</v>
      </c>
      <c r="Q3656">
        <v>22.13</v>
      </c>
      <c r="R3656">
        <v>65</v>
      </c>
      <c r="S3656">
        <v>78</v>
      </c>
      <c r="T3656">
        <v>0</v>
      </c>
      <c r="U3656" cm="1">
        <f t="array" ref="U3656">_xlfn.IFS(N3656&gt;Data_Analysis!AB$22,1,N3656&lt;Data_Analysis!AB$21,1,1=1,0)</f>
        <v>0</v>
      </c>
      <c r="V3656" cm="1">
        <f t="array" ref="V3656">_xlfn.IFS(O3656&gt;Data_Analysis!AD$22,1,O3656&lt;Data_Analysis!AD$21,1,1=1,0)</f>
        <v>0</v>
      </c>
      <c r="W3656" cm="1">
        <f t="array" ref="W3656">_xlfn.IFS(P3656&gt;Data_Analysis!AF$22,1,P3656&lt;Data_Analysis!AF$21,1,1=1,0)</f>
        <v>0</v>
      </c>
      <c r="X3656" cm="1">
        <f t="array" ref="X3656">_xlfn.IFS(Q3656&gt;Data_Analysis!AH$22,1,Q3656&lt;Data_Analysis!AH$21,1,1=1,0)</f>
        <v>0</v>
      </c>
      <c r="Y3656" cm="1">
        <f t="array" ref="Y3656">_xlfn.IFS(R3656&gt;Data_Analysis!AJ$22,1,R3656&lt;Data_Analysis!AJ$21,1,1=1,0)</f>
        <v>0</v>
      </c>
      <c r="Z3656" cm="1">
        <f t="array" ref="Z3656">_xlfn.IFS(S3656&gt;Data_Analysis!AL$22,1,S3656&lt;Data_Analysis!AL$21,1,1=1,0)</f>
        <v>0</v>
      </c>
    </row>
    <row r="3657" spans="1:26" s="30" customFormat="1" hidden="1" x14ac:dyDescent="0.35">
      <c r="A3657" s="30">
        <v>1</v>
      </c>
      <c r="B3657" s="30">
        <v>52</v>
      </c>
      <c r="C3657" s="30">
        <v>0</v>
      </c>
      <c r="D3657" s="30">
        <v>0</v>
      </c>
      <c r="E3657" s="30">
        <v>0</v>
      </c>
      <c r="F3657" s="30">
        <v>1</v>
      </c>
      <c r="G3657" s="30">
        <v>0</v>
      </c>
      <c r="H3657" s="30">
        <v>1</v>
      </c>
      <c r="I3657" s="30">
        <v>20</v>
      </c>
      <c r="J3657" s="30">
        <v>0</v>
      </c>
      <c r="K3657" s="30">
        <v>0</v>
      </c>
      <c r="L3657" s="30">
        <v>0</v>
      </c>
      <c r="M3657" s="30">
        <v>0</v>
      </c>
      <c r="N3657" s="30">
        <v>239</v>
      </c>
      <c r="O3657" s="30">
        <v>125</v>
      </c>
      <c r="P3657" s="30">
        <v>88</v>
      </c>
      <c r="Q3657" s="30">
        <v>23.86</v>
      </c>
      <c r="R3657" s="30">
        <v>67</v>
      </c>
      <c r="S3657" s="30">
        <v>123</v>
      </c>
      <c r="T3657" s="30">
        <v>0</v>
      </c>
      <c r="U3657" s="30" cm="1">
        <f t="array" ref="U3657">_xlfn.IFS(N3657&gt;Data_Analysis!AB$22,1,N3657&lt;Data_Analysis!AB$21,1,1=1,0)</f>
        <v>0</v>
      </c>
      <c r="V3657" s="30" cm="1">
        <f t="array" ref="V3657">_xlfn.IFS(O3657&gt;Data_Analysis!AD$22,1,O3657&lt;Data_Analysis!AD$21,1,1=1,0)</f>
        <v>0</v>
      </c>
      <c r="W3657" s="30" cm="1">
        <f t="array" ref="W3657">_xlfn.IFS(P3657&gt;Data_Analysis!AF$22,1,P3657&lt;Data_Analysis!AF$21,1,1=1,0)</f>
        <v>0</v>
      </c>
      <c r="X3657" s="30" cm="1">
        <f t="array" ref="X3657">_xlfn.IFS(Q3657&gt;Data_Analysis!AH$22,1,Q3657&lt;Data_Analysis!AH$21,1,1=1,0)</f>
        <v>0</v>
      </c>
      <c r="Y3657" s="30" cm="1">
        <f t="array" ref="Y3657">_xlfn.IFS(R3657&gt;Data_Analysis!AJ$22,1,R3657&lt;Data_Analysis!AJ$21,1,1=1,0)</f>
        <v>0</v>
      </c>
      <c r="Z3657" s="30" cm="1">
        <f t="array" ref="Z3657">_xlfn.IFS(S3657&gt;Data_Analysis!AL$22,1,S3657&lt;Data_Analysis!AL$21,1,1=1,0)</f>
        <v>1</v>
      </c>
    </row>
    <row r="3658" spans="1:26" x14ac:dyDescent="0.35">
      <c r="A3658">
        <v>1</v>
      </c>
      <c r="B3658">
        <v>35</v>
      </c>
      <c r="C3658">
        <v>0</v>
      </c>
      <c r="D3658">
        <v>0</v>
      </c>
      <c r="E3658">
        <v>1</v>
      </c>
      <c r="F3658">
        <v>0</v>
      </c>
      <c r="G3658">
        <v>0</v>
      </c>
      <c r="H3658">
        <v>1</v>
      </c>
      <c r="I3658">
        <v>20</v>
      </c>
      <c r="J3658">
        <v>0</v>
      </c>
      <c r="K3658">
        <v>0</v>
      </c>
      <c r="L3658">
        <v>0</v>
      </c>
      <c r="M3658">
        <v>0</v>
      </c>
      <c r="N3658">
        <v>227</v>
      </c>
      <c r="O3658">
        <v>106</v>
      </c>
      <c r="P3658">
        <v>73</v>
      </c>
      <c r="Q3658">
        <v>29.27</v>
      </c>
      <c r="R3658">
        <v>70</v>
      </c>
      <c r="S3658">
        <v>79</v>
      </c>
      <c r="T3658">
        <v>0</v>
      </c>
      <c r="U3658" cm="1">
        <f t="array" ref="U3658">_xlfn.IFS(N3658&gt;Data_Analysis!AB$22,1,N3658&lt;Data_Analysis!AB$21,1,1=1,0)</f>
        <v>0</v>
      </c>
      <c r="V3658" cm="1">
        <f t="array" ref="V3658">_xlfn.IFS(O3658&gt;Data_Analysis!AD$22,1,O3658&lt;Data_Analysis!AD$21,1,1=1,0)</f>
        <v>0</v>
      </c>
      <c r="W3658" cm="1">
        <f t="array" ref="W3658">_xlfn.IFS(P3658&gt;Data_Analysis!AF$22,1,P3658&lt;Data_Analysis!AF$21,1,1=1,0)</f>
        <v>0</v>
      </c>
      <c r="X3658" cm="1">
        <f t="array" ref="X3658">_xlfn.IFS(Q3658&gt;Data_Analysis!AH$22,1,Q3658&lt;Data_Analysis!AH$21,1,1=1,0)</f>
        <v>0</v>
      </c>
      <c r="Y3658" cm="1">
        <f t="array" ref="Y3658">_xlfn.IFS(R3658&gt;Data_Analysis!AJ$22,1,R3658&lt;Data_Analysis!AJ$21,1,1=1,0)</f>
        <v>0</v>
      </c>
      <c r="Z3658" cm="1">
        <f t="array" ref="Z3658">_xlfn.IFS(S3658&gt;Data_Analysis!AL$22,1,S3658&lt;Data_Analysis!AL$21,1,1=1,0)</f>
        <v>0</v>
      </c>
    </row>
    <row r="3659" spans="1:26" x14ac:dyDescent="0.35">
      <c r="A3659">
        <v>1</v>
      </c>
      <c r="B3659">
        <v>49</v>
      </c>
      <c r="C3659">
        <v>0</v>
      </c>
      <c r="D3659">
        <v>0</v>
      </c>
      <c r="E3659">
        <v>1</v>
      </c>
      <c r="F3659">
        <v>0</v>
      </c>
      <c r="G3659">
        <v>0</v>
      </c>
      <c r="H3659">
        <v>1</v>
      </c>
      <c r="I3659">
        <v>2</v>
      </c>
      <c r="J3659">
        <v>0</v>
      </c>
      <c r="K3659">
        <v>0</v>
      </c>
      <c r="L3659">
        <v>0</v>
      </c>
      <c r="M3659">
        <v>0</v>
      </c>
      <c r="N3659">
        <v>262</v>
      </c>
      <c r="O3659">
        <v>115</v>
      </c>
      <c r="P3659">
        <v>83</v>
      </c>
      <c r="Q3659">
        <v>22.86</v>
      </c>
      <c r="R3659">
        <v>65</v>
      </c>
      <c r="S3659">
        <v>57</v>
      </c>
      <c r="T3659">
        <v>1</v>
      </c>
      <c r="U3659" cm="1">
        <f t="array" ref="U3659">_xlfn.IFS(N3659&gt;Data_Analysis!AB$22,1,N3659&lt;Data_Analysis!AB$21,1,1=1,0)</f>
        <v>0</v>
      </c>
      <c r="V3659" cm="1">
        <f t="array" ref="V3659">_xlfn.IFS(O3659&gt;Data_Analysis!AD$22,1,O3659&lt;Data_Analysis!AD$21,1,1=1,0)</f>
        <v>0</v>
      </c>
      <c r="W3659" cm="1">
        <f t="array" ref="W3659">_xlfn.IFS(P3659&gt;Data_Analysis!AF$22,1,P3659&lt;Data_Analysis!AF$21,1,1=1,0)</f>
        <v>0</v>
      </c>
      <c r="X3659" cm="1">
        <f t="array" ref="X3659">_xlfn.IFS(Q3659&gt;Data_Analysis!AH$22,1,Q3659&lt;Data_Analysis!AH$21,1,1=1,0)</f>
        <v>0</v>
      </c>
      <c r="Y3659" cm="1">
        <f t="array" ref="Y3659">_xlfn.IFS(R3659&gt;Data_Analysis!AJ$22,1,R3659&lt;Data_Analysis!AJ$21,1,1=1,0)</f>
        <v>0</v>
      </c>
      <c r="Z3659" cm="1">
        <f t="array" ref="Z3659">_xlfn.IFS(S3659&gt;Data_Analysis!AL$22,1,S3659&lt;Data_Analysis!AL$21,1,1=1,0)</f>
        <v>0</v>
      </c>
    </row>
    <row r="3660" spans="1:26" x14ac:dyDescent="0.35">
      <c r="A3660">
        <v>1</v>
      </c>
      <c r="B3660">
        <v>43</v>
      </c>
      <c r="C3660">
        <v>0</v>
      </c>
      <c r="D3660">
        <v>0</v>
      </c>
      <c r="E3660">
        <v>1</v>
      </c>
      <c r="F3660">
        <v>0</v>
      </c>
      <c r="G3660">
        <v>0</v>
      </c>
      <c r="H3660">
        <v>1</v>
      </c>
      <c r="I3660">
        <v>45</v>
      </c>
      <c r="J3660">
        <v>0</v>
      </c>
      <c r="K3660">
        <v>0</v>
      </c>
      <c r="L3660">
        <v>1</v>
      </c>
      <c r="M3660">
        <v>0</v>
      </c>
      <c r="N3660">
        <v>201</v>
      </c>
      <c r="O3660">
        <v>126</v>
      </c>
      <c r="P3660">
        <v>82</v>
      </c>
      <c r="Q3660">
        <v>29.48</v>
      </c>
      <c r="R3660">
        <v>76</v>
      </c>
      <c r="S3660">
        <v>92</v>
      </c>
      <c r="T3660">
        <v>0</v>
      </c>
      <c r="U3660" cm="1">
        <f t="array" ref="U3660">_xlfn.IFS(N3660&gt;Data_Analysis!AB$22,1,N3660&lt;Data_Analysis!AB$21,1,1=1,0)</f>
        <v>0</v>
      </c>
      <c r="V3660" cm="1">
        <f t="array" ref="V3660">_xlfn.IFS(O3660&gt;Data_Analysis!AD$22,1,O3660&lt;Data_Analysis!AD$21,1,1=1,0)</f>
        <v>0</v>
      </c>
      <c r="W3660" cm="1">
        <f t="array" ref="W3660">_xlfn.IFS(P3660&gt;Data_Analysis!AF$22,1,P3660&lt;Data_Analysis!AF$21,1,1=1,0)</f>
        <v>0</v>
      </c>
      <c r="X3660" cm="1">
        <f t="array" ref="X3660">_xlfn.IFS(Q3660&gt;Data_Analysis!AH$22,1,Q3660&lt;Data_Analysis!AH$21,1,1=1,0)</f>
        <v>0</v>
      </c>
      <c r="Y3660" cm="1">
        <f t="array" ref="Y3660">_xlfn.IFS(R3660&gt;Data_Analysis!AJ$22,1,R3660&lt;Data_Analysis!AJ$21,1,1=1,0)</f>
        <v>0</v>
      </c>
      <c r="Z3660" cm="1">
        <f t="array" ref="Z3660">_xlfn.IFS(S3660&gt;Data_Analysis!AL$22,1,S3660&lt;Data_Analysis!AL$21,1,1=1,0)</f>
        <v>0</v>
      </c>
    </row>
    <row r="3661" spans="1:26" x14ac:dyDescent="0.35">
      <c r="A3661">
        <v>1</v>
      </c>
      <c r="B3661">
        <v>40</v>
      </c>
      <c r="C3661">
        <v>0</v>
      </c>
      <c r="D3661">
        <v>0</v>
      </c>
      <c r="E3661">
        <v>0</v>
      </c>
      <c r="F3661">
        <v>1</v>
      </c>
      <c r="G3661">
        <v>0</v>
      </c>
      <c r="H3661">
        <v>1</v>
      </c>
      <c r="I3661">
        <v>20</v>
      </c>
      <c r="J3661">
        <v>0</v>
      </c>
      <c r="K3661">
        <v>0</v>
      </c>
      <c r="L3661">
        <v>0</v>
      </c>
      <c r="M3661">
        <v>0</v>
      </c>
      <c r="N3661">
        <v>290</v>
      </c>
      <c r="O3661">
        <v>120</v>
      </c>
      <c r="P3661">
        <v>89</v>
      </c>
      <c r="Q3661">
        <v>27.99</v>
      </c>
      <c r="R3661">
        <v>80</v>
      </c>
      <c r="S3661">
        <v>66</v>
      </c>
      <c r="T3661">
        <v>0</v>
      </c>
      <c r="U3661" cm="1">
        <f t="array" ref="U3661">_xlfn.IFS(N3661&gt;Data_Analysis!AB$22,1,N3661&lt;Data_Analysis!AB$21,1,1=1,0)</f>
        <v>0</v>
      </c>
      <c r="V3661" cm="1">
        <f t="array" ref="V3661">_xlfn.IFS(O3661&gt;Data_Analysis!AD$22,1,O3661&lt;Data_Analysis!AD$21,1,1=1,0)</f>
        <v>0</v>
      </c>
      <c r="W3661" cm="1">
        <f t="array" ref="W3661">_xlfn.IFS(P3661&gt;Data_Analysis!AF$22,1,P3661&lt;Data_Analysis!AF$21,1,1=1,0)</f>
        <v>0</v>
      </c>
      <c r="X3661" cm="1">
        <f t="array" ref="X3661">_xlfn.IFS(Q3661&gt;Data_Analysis!AH$22,1,Q3661&lt;Data_Analysis!AH$21,1,1=1,0)</f>
        <v>0</v>
      </c>
      <c r="Y3661" cm="1">
        <f t="array" ref="Y3661">_xlfn.IFS(R3661&gt;Data_Analysis!AJ$22,1,R3661&lt;Data_Analysis!AJ$21,1,1=1,0)</f>
        <v>0</v>
      </c>
      <c r="Z3661" cm="1">
        <f t="array" ref="Z3661">_xlfn.IFS(S3661&gt;Data_Analysis!AL$22,1,S3661&lt;Data_Analysis!AL$21,1,1=1,0)</f>
        <v>0</v>
      </c>
    </row>
    <row r="3662" spans="1:26" x14ac:dyDescent="0.35">
      <c r="A3662">
        <v>0</v>
      </c>
      <c r="B3662">
        <v>40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1</v>
      </c>
      <c r="I3662">
        <v>5</v>
      </c>
      <c r="J3662">
        <v>0</v>
      </c>
      <c r="K3662">
        <v>0</v>
      </c>
      <c r="L3662">
        <v>0</v>
      </c>
      <c r="M3662">
        <v>0</v>
      </c>
      <c r="N3662">
        <v>199</v>
      </c>
      <c r="O3662">
        <v>97</v>
      </c>
      <c r="P3662">
        <v>64.5</v>
      </c>
      <c r="Q3662">
        <v>23.41</v>
      </c>
      <c r="R3662">
        <v>71</v>
      </c>
      <c r="S3662">
        <v>79.400000000000006</v>
      </c>
      <c r="T3662">
        <v>0</v>
      </c>
      <c r="U3662" cm="1">
        <f t="array" ref="U3662">_xlfn.IFS(N3662&gt;Data_Analysis!AB$22,1,N3662&lt;Data_Analysis!AB$21,1,1=1,0)</f>
        <v>0</v>
      </c>
      <c r="V3662" cm="1">
        <f t="array" ref="V3662">_xlfn.IFS(O3662&gt;Data_Analysis!AD$22,1,O3662&lt;Data_Analysis!AD$21,1,1=1,0)</f>
        <v>0</v>
      </c>
      <c r="W3662" cm="1">
        <f t="array" ref="W3662">_xlfn.IFS(P3662&gt;Data_Analysis!AF$22,1,P3662&lt;Data_Analysis!AF$21,1,1=1,0)</f>
        <v>0</v>
      </c>
      <c r="X3662" cm="1">
        <f t="array" ref="X3662">_xlfn.IFS(Q3662&gt;Data_Analysis!AH$22,1,Q3662&lt;Data_Analysis!AH$21,1,1=1,0)</f>
        <v>0</v>
      </c>
      <c r="Y3662" cm="1">
        <f t="array" ref="Y3662">_xlfn.IFS(R3662&gt;Data_Analysis!AJ$22,1,R3662&lt;Data_Analysis!AJ$21,1,1=1,0)</f>
        <v>0</v>
      </c>
      <c r="Z3662" cm="1">
        <f t="array" ref="Z3662">_xlfn.IFS(S3662&gt;Data_Analysis!AL$22,1,S3662&lt;Data_Analysis!AL$21,1,1=1,0)</f>
        <v>0</v>
      </c>
    </row>
    <row r="3663" spans="1:26" x14ac:dyDescent="0.35">
      <c r="A3663">
        <v>1</v>
      </c>
      <c r="B3663">
        <v>39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1</v>
      </c>
      <c r="I3663">
        <v>10</v>
      </c>
      <c r="J3663">
        <v>0</v>
      </c>
      <c r="K3663">
        <v>0</v>
      </c>
      <c r="L3663">
        <v>0</v>
      </c>
      <c r="M3663">
        <v>0</v>
      </c>
      <c r="N3663">
        <v>215</v>
      </c>
      <c r="O3663">
        <v>102</v>
      </c>
      <c r="P3663">
        <v>64.5</v>
      </c>
      <c r="Q3663">
        <v>24.5</v>
      </c>
      <c r="R3663">
        <v>68</v>
      </c>
      <c r="S3663">
        <v>62</v>
      </c>
      <c r="T3663">
        <v>0</v>
      </c>
      <c r="U3663" cm="1">
        <f t="array" ref="U3663">_xlfn.IFS(N3663&gt;Data_Analysis!AB$22,1,N3663&lt;Data_Analysis!AB$21,1,1=1,0)</f>
        <v>0</v>
      </c>
      <c r="V3663" cm="1">
        <f t="array" ref="V3663">_xlfn.IFS(O3663&gt;Data_Analysis!AD$22,1,O3663&lt;Data_Analysis!AD$21,1,1=1,0)</f>
        <v>0</v>
      </c>
      <c r="W3663" cm="1">
        <f t="array" ref="W3663">_xlfn.IFS(P3663&gt;Data_Analysis!AF$22,1,P3663&lt;Data_Analysis!AF$21,1,1=1,0)</f>
        <v>0</v>
      </c>
      <c r="X3663" cm="1">
        <f t="array" ref="X3663">_xlfn.IFS(Q3663&gt;Data_Analysis!AH$22,1,Q3663&lt;Data_Analysis!AH$21,1,1=1,0)</f>
        <v>0</v>
      </c>
      <c r="Y3663" cm="1">
        <f t="array" ref="Y3663">_xlfn.IFS(R3663&gt;Data_Analysis!AJ$22,1,R3663&lt;Data_Analysis!AJ$21,1,1=1,0)</f>
        <v>0</v>
      </c>
      <c r="Z3663" cm="1">
        <f t="array" ref="Z3663">_xlfn.IFS(S3663&gt;Data_Analysis!AL$22,1,S3663&lt;Data_Analysis!AL$21,1,1=1,0)</f>
        <v>0</v>
      </c>
    </row>
    <row r="3664" spans="1:26" s="29" customFormat="1" hidden="1" x14ac:dyDescent="0.35">
      <c r="A3664" s="29">
        <v>1</v>
      </c>
      <c r="B3664" s="29">
        <v>50</v>
      </c>
      <c r="C3664" s="29">
        <v>0</v>
      </c>
      <c r="D3664" s="29">
        <v>0</v>
      </c>
      <c r="E3664" s="29">
        <v>0</v>
      </c>
      <c r="F3664" s="29">
        <v>1</v>
      </c>
      <c r="G3664" s="29">
        <v>0</v>
      </c>
      <c r="H3664" s="29">
        <v>1</v>
      </c>
      <c r="I3664" s="29">
        <v>30</v>
      </c>
      <c r="J3664" s="29">
        <v>0</v>
      </c>
      <c r="K3664" s="29">
        <v>0</v>
      </c>
      <c r="L3664" s="29">
        <v>0</v>
      </c>
      <c r="M3664" s="29">
        <v>0</v>
      </c>
      <c r="N3664" s="29">
        <v>196</v>
      </c>
      <c r="O3664" s="29">
        <v>131</v>
      </c>
      <c r="P3664" s="29">
        <v>80</v>
      </c>
      <c r="Q3664" s="29">
        <v>20.420000000000002</v>
      </c>
      <c r="R3664" s="29">
        <v>108</v>
      </c>
      <c r="S3664" s="29">
        <v>79.400000000000006</v>
      </c>
      <c r="T3664" s="29">
        <v>0</v>
      </c>
      <c r="U3664" s="29" cm="1">
        <f t="array" ref="U3664">_xlfn.IFS(N3664&gt;Data_Analysis!AB$22,1,N3664&lt;Data_Analysis!AB$21,1,1=1,0)</f>
        <v>0</v>
      </c>
      <c r="V3664" s="29" cm="1">
        <f t="array" ref="V3664">_xlfn.IFS(O3664&gt;Data_Analysis!AD$22,1,O3664&lt;Data_Analysis!AD$21,1,1=1,0)</f>
        <v>0</v>
      </c>
      <c r="W3664" s="29" cm="1">
        <f t="array" ref="W3664">_xlfn.IFS(P3664&gt;Data_Analysis!AF$22,1,P3664&lt;Data_Analysis!AF$21,1,1=1,0)</f>
        <v>0</v>
      </c>
      <c r="X3664" s="29" cm="1">
        <f t="array" ref="X3664">_xlfn.IFS(Q3664&gt;Data_Analysis!AH$22,1,Q3664&lt;Data_Analysis!AH$21,1,1=1,0)</f>
        <v>0</v>
      </c>
      <c r="Y3664" s="29" cm="1">
        <f t="array" ref="Y3664">_xlfn.IFS(R3664&gt;Data_Analysis!AJ$22,1,R3664&lt;Data_Analysis!AJ$21,1,1=1,0)</f>
        <v>1</v>
      </c>
      <c r="Z3664" s="29" cm="1">
        <f t="array" ref="Z3664">_xlfn.IFS(S3664&gt;Data_Analysis!AL$22,1,S3664&lt;Data_Analysis!AL$21,1,1=1,0)</f>
        <v>0</v>
      </c>
    </row>
    <row r="3665" spans="1:26" x14ac:dyDescent="0.35">
      <c r="A3665">
        <v>0</v>
      </c>
      <c r="B3665">
        <v>51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295</v>
      </c>
      <c r="O3665">
        <v>131</v>
      </c>
      <c r="P3665">
        <v>87</v>
      </c>
      <c r="Q3665">
        <v>24.41</v>
      </c>
      <c r="R3665">
        <v>85</v>
      </c>
      <c r="S3665">
        <v>77</v>
      </c>
      <c r="T3665">
        <v>0</v>
      </c>
      <c r="U3665" cm="1">
        <f t="array" ref="U3665">_xlfn.IFS(N3665&gt;Data_Analysis!AB$22,1,N3665&lt;Data_Analysis!AB$21,1,1=1,0)</f>
        <v>0</v>
      </c>
      <c r="V3665" cm="1">
        <f t="array" ref="V3665">_xlfn.IFS(O3665&gt;Data_Analysis!AD$22,1,O3665&lt;Data_Analysis!AD$21,1,1=1,0)</f>
        <v>0</v>
      </c>
      <c r="W3665" cm="1">
        <f t="array" ref="W3665">_xlfn.IFS(P3665&gt;Data_Analysis!AF$22,1,P3665&lt;Data_Analysis!AF$21,1,1=1,0)</f>
        <v>0</v>
      </c>
      <c r="X3665" cm="1">
        <f t="array" ref="X3665">_xlfn.IFS(Q3665&gt;Data_Analysis!AH$22,1,Q3665&lt;Data_Analysis!AH$21,1,1=1,0)</f>
        <v>0</v>
      </c>
      <c r="Y3665" cm="1">
        <f t="array" ref="Y3665">_xlfn.IFS(R3665&gt;Data_Analysis!AJ$22,1,R3665&lt;Data_Analysis!AJ$21,1,1=1,0)</f>
        <v>0</v>
      </c>
      <c r="Z3665" cm="1">
        <f t="array" ref="Z3665">_xlfn.IFS(S3665&gt;Data_Analysis!AL$22,1,S3665&lt;Data_Analysis!AL$21,1,1=1,0)</f>
        <v>0</v>
      </c>
    </row>
    <row r="3666" spans="1:26" s="28" customFormat="1" hidden="1" x14ac:dyDescent="0.35">
      <c r="A3666" s="28">
        <v>0</v>
      </c>
      <c r="B3666" s="28">
        <v>59</v>
      </c>
      <c r="C3666" s="28">
        <v>0</v>
      </c>
      <c r="D3666" s="28">
        <v>0</v>
      </c>
      <c r="E3666" s="28">
        <v>0</v>
      </c>
      <c r="F3666" s="28">
        <v>1</v>
      </c>
      <c r="G3666" s="28">
        <v>0</v>
      </c>
      <c r="H3666" s="28">
        <v>0</v>
      </c>
      <c r="I3666" s="28">
        <v>0</v>
      </c>
      <c r="J3666" s="28">
        <v>0</v>
      </c>
      <c r="K3666" s="28">
        <v>0</v>
      </c>
      <c r="L3666" s="28">
        <v>1</v>
      </c>
      <c r="M3666" s="28">
        <v>0</v>
      </c>
      <c r="N3666" s="28">
        <v>254</v>
      </c>
      <c r="O3666" s="28">
        <v>143.5</v>
      </c>
      <c r="P3666" s="28">
        <v>92.5</v>
      </c>
      <c r="Q3666" s="28">
        <v>35.11</v>
      </c>
      <c r="R3666" s="28">
        <v>80</v>
      </c>
      <c r="S3666" s="28">
        <v>79.400000000000006</v>
      </c>
      <c r="T3666" s="28">
        <v>0</v>
      </c>
      <c r="U3666" s="28" cm="1">
        <f t="array" ref="U3666">_xlfn.IFS(N3666&gt;Data_Analysis!AB$22,1,N3666&lt;Data_Analysis!AB$21,1,1=1,0)</f>
        <v>0</v>
      </c>
      <c r="V3666" s="28" cm="1">
        <f t="array" ref="V3666">_xlfn.IFS(O3666&gt;Data_Analysis!AD$22,1,O3666&lt;Data_Analysis!AD$21,1,1=1,0)</f>
        <v>0</v>
      </c>
      <c r="W3666" s="28" cm="1">
        <f t="array" ref="W3666">_xlfn.IFS(P3666&gt;Data_Analysis!AF$22,1,P3666&lt;Data_Analysis!AF$21,1,1=1,0)</f>
        <v>0</v>
      </c>
      <c r="X3666" s="28" cm="1">
        <f t="array" ref="X3666">_xlfn.IFS(Q3666&gt;Data_Analysis!AH$22,1,Q3666&lt;Data_Analysis!AH$21,1,1=1,0)</f>
        <v>1</v>
      </c>
      <c r="Y3666" s="28" cm="1">
        <f t="array" ref="Y3666">_xlfn.IFS(R3666&gt;Data_Analysis!AJ$22,1,R3666&lt;Data_Analysis!AJ$21,1,1=1,0)</f>
        <v>0</v>
      </c>
      <c r="Z3666" s="28" cm="1">
        <f t="array" ref="Z3666">_xlfn.IFS(S3666&gt;Data_Analysis!AL$22,1,S3666&lt;Data_Analysis!AL$21,1,1=1,0)</f>
        <v>0</v>
      </c>
    </row>
    <row r="3667" spans="1:26" x14ac:dyDescent="0.35">
      <c r="A3667">
        <v>1</v>
      </c>
      <c r="B3667">
        <v>37</v>
      </c>
      <c r="C3667">
        <v>0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228</v>
      </c>
      <c r="O3667">
        <v>113</v>
      </c>
      <c r="P3667">
        <v>83</v>
      </c>
      <c r="Q3667">
        <v>24.81</v>
      </c>
      <c r="R3667">
        <v>58</v>
      </c>
      <c r="S3667">
        <v>73</v>
      </c>
      <c r="T3667">
        <v>0</v>
      </c>
      <c r="U3667" cm="1">
        <f t="array" ref="U3667">_xlfn.IFS(N3667&gt;Data_Analysis!AB$22,1,N3667&lt;Data_Analysis!AB$21,1,1=1,0)</f>
        <v>0</v>
      </c>
      <c r="V3667" cm="1">
        <f t="array" ref="V3667">_xlfn.IFS(O3667&gt;Data_Analysis!AD$22,1,O3667&lt;Data_Analysis!AD$21,1,1=1,0)</f>
        <v>0</v>
      </c>
      <c r="W3667" cm="1">
        <f t="array" ref="W3667">_xlfn.IFS(P3667&gt;Data_Analysis!AF$22,1,P3667&lt;Data_Analysis!AF$21,1,1=1,0)</f>
        <v>0</v>
      </c>
      <c r="X3667" cm="1">
        <f t="array" ref="X3667">_xlfn.IFS(Q3667&gt;Data_Analysis!AH$22,1,Q3667&lt;Data_Analysis!AH$21,1,1=1,0)</f>
        <v>0</v>
      </c>
      <c r="Y3667" cm="1">
        <f t="array" ref="Y3667">_xlfn.IFS(R3667&gt;Data_Analysis!AJ$22,1,R3667&lt;Data_Analysis!AJ$21,1,1=1,0)</f>
        <v>0</v>
      </c>
      <c r="Z3667" cm="1">
        <f t="array" ref="Z3667">_xlfn.IFS(S3667&gt;Data_Analysis!AL$22,1,S3667&lt;Data_Analysis!AL$21,1,1=1,0)</f>
        <v>0</v>
      </c>
    </row>
    <row r="3668" spans="1:26" s="30" customFormat="1" hidden="1" x14ac:dyDescent="0.35">
      <c r="A3668" s="30">
        <v>0</v>
      </c>
      <c r="B3668" s="30">
        <v>61</v>
      </c>
      <c r="C3668" s="30">
        <v>0</v>
      </c>
      <c r="D3668" s="30">
        <v>0</v>
      </c>
      <c r="E3668" s="30">
        <v>0</v>
      </c>
      <c r="F3668" s="30">
        <v>1</v>
      </c>
      <c r="G3668" s="30">
        <v>0</v>
      </c>
      <c r="H3668" s="30">
        <v>1</v>
      </c>
      <c r="I3668" s="30">
        <v>20</v>
      </c>
      <c r="J3668" s="30">
        <v>0</v>
      </c>
      <c r="K3668" s="30">
        <v>0</v>
      </c>
      <c r="L3668" s="30">
        <v>0</v>
      </c>
      <c r="M3668" s="30">
        <v>0</v>
      </c>
      <c r="N3668" s="30">
        <v>286</v>
      </c>
      <c r="O3668" s="30">
        <v>141</v>
      </c>
      <c r="P3668" s="30">
        <v>81</v>
      </c>
      <c r="Q3668" s="30">
        <v>23.61</v>
      </c>
      <c r="R3668" s="30">
        <v>80</v>
      </c>
      <c r="S3668" s="30">
        <v>52</v>
      </c>
      <c r="T3668" s="30">
        <v>0</v>
      </c>
      <c r="U3668" s="30" cm="1">
        <f t="array" ref="U3668">_xlfn.IFS(N3668&gt;Data_Analysis!AB$22,1,N3668&lt;Data_Analysis!AB$21,1,1=1,0)</f>
        <v>0</v>
      </c>
      <c r="V3668" s="30" cm="1">
        <f t="array" ref="V3668">_xlfn.IFS(O3668&gt;Data_Analysis!AD$22,1,O3668&lt;Data_Analysis!AD$21,1,1=1,0)</f>
        <v>0</v>
      </c>
      <c r="W3668" s="30" cm="1">
        <f t="array" ref="W3668">_xlfn.IFS(P3668&gt;Data_Analysis!AF$22,1,P3668&lt;Data_Analysis!AF$21,1,1=1,0)</f>
        <v>0</v>
      </c>
      <c r="X3668" s="30" cm="1">
        <f t="array" ref="X3668">_xlfn.IFS(Q3668&gt;Data_Analysis!AH$22,1,Q3668&lt;Data_Analysis!AH$21,1,1=1,0)</f>
        <v>0</v>
      </c>
      <c r="Y3668" s="30" cm="1">
        <f t="array" ref="Y3668">_xlfn.IFS(R3668&gt;Data_Analysis!AJ$22,1,R3668&lt;Data_Analysis!AJ$21,1,1=1,0)</f>
        <v>0</v>
      </c>
      <c r="Z3668" s="30" cm="1">
        <f t="array" ref="Z3668">_xlfn.IFS(S3668&gt;Data_Analysis!AL$22,1,S3668&lt;Data_Analysis!AL$21,1,1=1,0)</f>
        <v>1</v>
      </c>
    </row>
    <row r="3669" spans="1:26" s="30" customFormat="1" hidden="1" x14ac:dyDescent="0.35">
      <c r="A3669" s="30">
        <v>0</v>
      </c>
      <c r="B3669" s="30">
        <v>47</v>
      </c>
      <c r="C3669" s="30">
        <v>0</v>
      </c>
      <c r="D3669" s="30">
        <v>0</v>
      </c>
      <c r="E3669" s="30">
        <v>0</v>
      </c>
      <c r="F3669" s="30">
        <v>1</v>
      </c>
      <c r="G3669" s="30">
        <v>0</v>
      </c>
      <c r="H3669" s="30">
        <v>1</v>
      </c>
      <c r="I3669" s="30">
        <v>20</v>
      </c>
      <c r="J3669" s="30">
        <v>0</v>
      </c>
      <c r="K3669" s="30">
        <v>0</v>
      </c>
      <c r="L3669" s="30">
        <v>0</v>
      </c>
      <c r="M3669" s="30">
        <v>1</v>
      </c>
      <c r="N3669" s="30">
        <v>186</v>
      </c>
      <c r="O3669" s="30">
        <v>139</v>
      </c>
      <c r="P3669" s="30">
        <v>85</v>
      </c>
      <c r="Q3669" s="30">
        <v>27.9</v>
      </c>
      <c r="R3669" s="30">
        <v>80</v>
      </c>
      <c r="S3669" s="30">
        <v>125</v>
      </c>
      <c r="T3669" s="30">
        <v>0</v>
      </c>
      <c r="U3669" s="30" cm="1">
        <f t="array" ref="U3669">_xlfn.IFS(N3669&gt;Data_Analysis!AB$22,1,N3669&lt;Data_Analysis!AB$21,1,1=1,0)</f>
        <v>0</v>
      </c>
      <c r="V3669" s="30" cm="1">
        <f t="array" ref="V3669">_xlfn.IFS(O3669&gt;Data_Analysis!AD$22,1,O3669&lt;Data_Analysis!AD$21,1,1=1,0)</f>
        <v>0</v>
      </c>
      <c r="W3669" s="30" cm="1">
        <f t="array" ref="W3669">_xlfn.IFS(P3669&gt;Data_Analysis!AF$22,1,P3669&lt;Data_Analysis!AF$21,1,1=1,0)</f>
        <v>0</v>
      </c>
      <c r="X3669" s="30" cm="1">
        <f t="array" ref="X3669">_xlfn.IFS(Q3669&gt;Data_Analysis!AH$22,1,Q3669&lt;Data_Analysis!AH$21,1,1=1,0)</f>
        <v>0</v>
      </c>
      <c r="Y3669" s="30" cm="1">
        <f t="array" ref="Y3669">_xlfn.IFS(R3669&gt;Data_Analysis!AJ$22,1,R3669&lt;Data_Analysis!AJ$21,1,1=1,0)</f>
        <v>0</v>
      </c>
      <c r="Z3669" s="30" cm="1">
        <f t="array" ref="Z3669">_xlfn.IFS(S3669&gt;Data_Analysis!AL$22,1,S3669&lt;Data_Analysis!AL$21,1,1=1,0)</f>
        <v>1</v>
      </c>
    </row>
    <row r="3670" spans="1:26" x14ac:dyDescent="0.35">
      <c r="A3670">
        <v>0</v>
      </c>
      <c r="B3670">
        <v>67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281</v>
      </c>
      <c r="O3670">
        <v>101</v>
      </c>
      <c r="P3670">
        <v>59</v>
      </c>
      <c r="Q3670">
        <v>23.1</v>
      </c>
      <c r="R3670">
        <v>63</v>
      </c>
      <c r="S3670">
        <v>85</v>
      </c>
      <c r="T3670">
        <v>1</v>
      </c>
      <c r="U3670" cm="1">
        <f t="array" ref="U3670">_xlfn.IFS(N3670&gt;Data_Analysis!AB$22,1,N3670&lt;Data_Analysis!AB$21,1,1=1,0)</f>
        <v>0</v>
      </c>
      <c r="V3670" cm="1">
        <f t="array" ref="V3670">_xlfn.IFS(O3670&gt;Data_Analysis!AD$22,1,O3670&lt;Data_Analysis!AD$21,1,1=1,0)</f>
        <v>0</v>
      </c>
      <c r="W3670" cm="1">
        <f t="array" ref="W3670">_xlfn.IFS(P3670&gt;Data_Analysis!AF$22,1,P3670&lt;Data_Analysis!AF$21,1,1=1,0)</f>
        <v>0</v>
      </c>
      <c r="X3670" cm="1">
        <f t="array" ref="X3670">_xlfn.IFS(Q3670&gt;Data_Analysis!AH$22,1,Q3670&lt;Data_Analysis!AH$21,1,1=1,0)</f>
        <v>0</v>
      </c>
      <c r="Y3670" cm="1">
        <f t="array" ref="Y3670">_xlfn.IFS(R3670&gt;Data_Analysis!AJ$22,1,R3670&lt;Data_Analysis!AJ$21,1,1=1,0)</f>
        <v>0</v>
      </c>
      <c r="Z3670" cm="1">
        <f t="array" ref="Z3670">_xlfn.IFS(S3670&gt;Data_Analysis!AL$22,1,S3670&lt;Data_Analysis!AL$21,1,1=1,0)</f>
        <v>0</v>
      </c>
    </row>
    <row r="3671" spans="1:26" x14ac:dyDescent="0.35">
      <c r="A3671">
        <v>0</v>
      </c>
      <c r="B3671">
        <v>64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1</v>
      </c>
      <c r="I3671">
        <v>20</v>
      </c>
      <c r="J3671">
        <v>0</v>
      </c>
      <c r="K3671">
        <v>0</v>
      </c>
      <c r="L3671">
        <v>1</v>
      </c>
      <c r="M3671">
        <v>0</v>
      </c>
      <c r="N3671">
        <v>282</v>
      </c>
      <c r="O3671">
        <v>142</v>
      </c>
      <c r="P3671">
        <v>82</v>
      </c>
      <c r="Q3671">
        <v>24.02</v>
      </c>
      <c r="R3671">
        <v>78</v>
      </c>
      <c r="S3671">
        <v>79.400000000000006</v>
      </c>
      <c r="T3671">
        <v>0</v>
      </c>
      <c r="U3671" cm="1">
        <f t="array" ref="U3671">_xlfn.IFS(N3671&gt;Data_Analysis!AB$22,1,N3671&lt;Data_Analysis!AB$21,1,1=1,0)</f>
        <v>0</v>
      </c>
      <c r="V3671" cm="1">
        <f t="array" ref="V3671">_xlfn.IFS(O3671&gt;Data_Analysis!AD$22,1,O3671&lt;Data_Analysis!AD$21,1,1=1,0)</f>
        <v>0</v>
      </c>
      <c r="W3671" cm="1">
        <f t="array" ref="W3671">_xlfn.IFS(P3671&gt;Data_Analysis!AF$22,1,P3671&lt;Data_Analysis!AF$21,1,1=1,0)</f>
        <v>0</v>
      </c>
      <c r="X3671" cm="1">
        <f t="array" ref="X3671">_xlfn.IFS(Q3671&gt;Data_Analysis!AH$22,1,Q3671&lt;Data_Analysis!AH$21,1,1=1,0)</f>
        <v>0</v>
      </c>
      <c r="Y3671" cm="1">
        <f t="array" ref="Y3671">_xlfn.IFS(R3671&gt;Data_Analysis!AJ$22,1,R3671&lt;Data_Analysis!AJ$21,1,1=1,0)</f>
        <v>0</v>
      </c>
      <c r="Z3671" cm="1">
        <f t="array" ref="Z3671">_xlfn.IFS(S3671&gt;Data_Analysis!AL$22,1,S3671&lt;Data_Analysis!AL$21,1,1=1,0)</f>
        <v>0</v>
      </c>
    </row>
    <row r="3672" spans="1:26" x14ac:dyDescent="0.35">
      <c r="A3672">
        <v>0</v>
      </c>
      <c r="B3672">
        <v>55</v>
      </c>
      <c r="C3672">
        <v>0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204</v>
      </c>
      <c r="O3672">
        <v>100.5</v>
      </c>
      <c r="P3672">
        <v>62</v>
      </c>
      <c r="Q3672">
        <v>29.44</v>
      </c>
      <c r="R3672">
        <v>82</v>
      </c>
      <c r="S3672">
        <v>88</v>
      </c>
      <c r="T3672">
        <v>0</v>
      </c>
      <c r="U3672" cm="1">
        <f t="array" ref="U3672">_xlfn.IFS(N3672&gt;Data_Analysis!AB$22,1,N3672&lt;Data_Analysis!AB$21,1,1=1,0)</f>
        <v>0</v>
      </c>
      <c r="V3672" cm="1">
        <f t="array" ref="V3672">_xlfn.IFS(O3672&gt;Data_Analysis!AD$22,1,O3672&lt;Data_Analysis!AD$21,1,1=1,0)</f>
        <v>0</v>
      </c>
      <c r="W3672" cm="1">
        <f t="array" ref="W3672">_xlfn.IFS(P3672&gt;Data_Analysis!AF$22,1,P3672&lt;Data_Analysis!AF$21,1,1=1,0)</f>
        <v>0</v>
      </c>
      <c r="X3672" cm="1">
        <f t="array" ref="X3672">_xlfn.IFS(Q3672&gt;Data_Analysis!AH$22,1,Q3672&lt;Data_Analysis!AH$21,1,1=1,0)</f>
        <v>0</v>
      </c>
      <c r="Y3672" cm="1">
        <f t="array" ref="Y3672">_xlfn.IFS(R3672&gt;Data_Analysis!AJ$22,1,R3672&lt;Data_Analysis!AJ$21,1,1=1,0)</f>
        <v>0</v>
      </c>
      <c r="Z3672" cm="1">
        <f t="array" ref="Z3672">_xlfn.IFS(S3672&gt;Data_Analysis!AL$22,1,S3672&lt;Data_Analysis!AL$21,1,1=1,0)</f>
        <v>0</v>
      </c>
    </row>
    <row r="3673" spans="1:26" x14ac:dyDescent="0.35">
      <c r="A3673">
        <v>0</v>
      </c>
      <c r="B3673">
        <v>41</v>
      </c>
      <c r="C3673">
        <v>0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252</v>
      </c>
      <c r="O3673">
        <v>133</v>
      </c>
      <c r="P3673">
        <v>90</v>
      </c>
      <c r="Q3673">
        <v>26.83</v>
      </c>
      <c r="R3673">
        <v>83</v>
      </c>
      <c r="S3673">
        <v>64</v>
      </c>
      <c r="T3673">
        <v>0</v>
      </c>
      <c r="U3673" cm="1">
        <f t="array" ref="U3673">_xlfn.IFS(N3673&gt;Data_Analysis!AB$22,1,N3673&lt;Data_Analysis!AB$21,1,1=1,0)</f>
        <v>0</v>
      </c>
      <c r="V3673" cm="1">
        <f t="array" ref="V3673">_xlfn.IFS(O3673&gt;Data_Analysis!AD$22,1,O3673&lt;Data_Analysis!AD$21,1,1=1,0)</f>
        <v>0</v>
      </c>
      <c r="W3673" cm="1">
        <f t="array" ref="W3673">_xlfn.IFS(P3673&gt;Data_Analysis!AF$22,1,P3673&lt;Data_Analysis!AF$21,1,1=1,0)</f>
        <v>0</v>
      </c>
      <c r="X3673" cm="1">
        <f t="array" ref="X3673">_xlfn.IFS(Q3673&gt;Data_Analysis!AH$22,1,Q3673&lt;Data_Analysis!AH$21,1,1=1,0)</f>
        <v>0</v>
      </c>
      <c r="Y3673" cm="1">
        <f t="array" ref="Y3673">_xlfn.IFS(R3673&gt;Data_Analysis!AJ$22,1,R3673&lt;Data_Analysis!AJ$21,1,1=1,0)</f>
        <v>0</v>
      </c>
      <c r="Z3673" cm="1">
        <f t="array" ref="Z3673">_xlfn.IFS(S3673&gt;Data_Analysis!AL$22,1,S3673&lt;Data_Analysis!AL$21,1,1=1,0)</f>
        <v>0</v>
      </c>
    </row>
    <row r="3674" spans="1:26" x14ac:dyDescent="0.35">
      <c r="A3674">
        <v>0</v>
      </c>
      <c r="B3674">
        <v>60</v>
      </c>
      <c r="C3674">
        <v>1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247</v>
      </c>
      <c r="O3674">
        <v>131</v>
      </c>
      <c r="P3674">
        <v>81</v>
      </c>
      <c r="Q3674">
        <v>22.19</v>
      </c>
      <c r="R3674">
        <v>95</v>
      </c>
      <c r="S3674">
        <v>94</v>
      </c>
      <c r="T3674">
        <v>1</v>
      </c>
      <c r="U3674" cm="1">
        <f t="array" ref="U3674">_xlfn.IFS(N3674&gt;Data_Analysis!AB$22,1,N3674&lt;Data_Analysis!AB$21,1,1=1,0)</f>
        <v>0</v>
      </c>
      <c r="V3674" cm="1">
        <f t="array" ref="V3674">_xlfn.IFS(O3674&gt;Data_Analysis!AD$22,1,O3674&lt;Data_Analysis!AD$21,1,1=1,0)</f>
        <v>0</v>
      </c>
      <c r="W3674" cm="1">
        <f t="array" ref="W3674">_xlfn.IFS(P3674&gt;Data_Analysis!AF$22,1,P3674&lt;Data_Analysis!AF$21,1,1=1,0)</f>
        <v>0</v>
      </c>
      <c r="X3674" cm="1">
        <f t="array" ref="X3674">_xlfn.IFS(Q3674&gt;Data_Analysis!AH$22,1,Q3674&lt;Data_Analysis!AH$21,1,1=1,0)</f>
        <v>0</v>
      </c>
      <c r="Y3674" cm="1">
        <f t="array" ref="Y3674">_xlfn.IFS(R3674&gt;Data_Analysis!AJ$22,1,R3674&lt;Data_Analysis!AJ$21,1,1=1,0)</f>
        <v>0</v>
      </c>
      <c r="Z3674" cm="1">
        <f t="array" ref="Z3674">_xlfn.IFS(S3674&gt;Data_Analysis!AL$22,1,S3674&lt;Data_Analysis!AL$21,1,1=1,0)</f>
        <v>0</v>
      </c>
    </row>
    <row r="3675" spans="1:26" x14ac:dyDescent="0.35">
      <c r="A3675">
        <v>0</v>
      </c>
      <c r="B3675">
        <v>42</v>
      </c>
      <c r="C3675">
        <v>0</v>
      </c>
      <c r="D3675">
        <v>0</v>
      </c>
      <c r="E3675">
        <v>1</v>
      </c>
      <c r="F3675">
        <v>0</v>
      </c>
      <c r="G3675">
        <v>0</v>
      </c>
      <c r="H3675">
        <v>1</v>
      </c>
      <c r="I3675">
        <v>3</v>
      </c>
      <c r="J3675">
        <v>0</v>
      </c>
      <c r="K3675">
        <v>0</v>
      </c>
      <c r="L3675">
        <v>0</v>
      </c>
      <c r="M3675">
        <v>0</v>
      </c>
      <c r="N3675">
        <v>220</v>
      </c>
      <c r="O3675">
        <v>129</v>
      </c>
      <c r="P3675">
        <v>81</v>
      </c>
      <c r="Q3675">
        <v>19.739999999999998</v>
      </c>
      <c r="R3675">
        <v>80</v>
      </c>
      <c r="S3675">
        <v>61</v>
      </c>
      <c r="T3675">
        <v>0</v>
      </c>
      <c r="U3675" cm="1">
        <f t="array" ref="U3675">_xlfn.IFS(N3675&gt;Data_Analysis!AB$22,1,N3675&lt;Data_Analysis!AB$21,1,1=1,0)</f>
        <v>0</v>
      </c>
      <c r="V3675" cm="1">
        <f t="array" ref="V3675">_xlfn.IFS(O3675&gt;Data_Analysis!AD$22,1,O3675&lt;Data_Analysis!AD$21,1,1=1,0)</f>
        <v>0</v>
      </c>
      <c r="W3675" cm="1">
        <f t="array" ref="W3675">_xlfn.IFS(P3675&gt;Data_Analysis!AF$22,1,P3675&lt;Data_Analysis!AF$21,1,1=1,0)</f>
        <v>0</v>
      </c>
      <c r="X3675" cm="1">
        <f t="array" ref="X3675">_xlfn.IFS(Q3675&gt;Data_Analysis!AH$22,1,Q3675&lt;Data_Analysis!AH$21,1,1=1,0)</f>
        <v>0</v>
      </c>
      <c r="Y3675" cm="1">
        <f t="array" ref="Y3675">_xlfn.IFS(R3675&gt;Data_Analysis!AJ$22,1,R3675&lt;Data_Analysis!AJ$21,1,1=1,0)</f>
        <v>0</v>
      </c>
      <c r="Z3675" cm="1">
        <f t="array" ref="Z3675">_xlfn.IFS(S3675&gt;Data_Analysis!AL$22,1,S3675&lt;Data_Analysis!AL$21,1,1=1,0)</f>
        <v>0</v>
      </c>
    </row>
    <row r="3676" spans="1:26" x14ac:dyDescent="0.35">
      <c r="A3676">
        <v>0</v>
      </c>
      <c r="B3676">
        <v>38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214</v>
      </c>
      <c r="O3676">
        <v>115</v>
      </c>
      <c r="P3676">
        <v>90</v>
      </c>
      <c r="Q3676">
        <v>25.69</v>
      </c>
      <c r="R3676">
        <v>80</v>
      </c>
      <c r="S3676">
        <v>65</v>
      </c>
      <c r="T3676">
        <v>0</v>
      </c>
      <c r="U3676" cm="1">
        <f t="array" ref="U3676">_xlfn.IFS(N3676&gt;Data_Analysis!AB$22,1,N3676&lt;Data_Analysis!AB$21,1,1=1,0)</f>
        <v>0</v>
      </c>
      <c r="V3676" cm="1">
        <f t="array" ref="V3676">_xlfn.IFS(O3676&gt;Data_Analysis!AD$22,1,O3676&lt;Data_Analysis!AD$21,1,1=1,0)</f>
        <v>0</v>
      </c>
      <c r="W3676" cm="1">
        <f t="array" ref="W3676">_xlfn.IFS(P3676&gt;Data_Analysis!AF$22,1,P3676&lt;Data_Analysis!AF$21,1,1=1,0)</f>
        <v>0</v>
      </c>
      <c r="X3676" cm="1">
        <f t="array" ref="X3676">_xlfn.IFS(Q3676&gt;Data_Analysis!AH$22,1,Q3676&lt;Data_Analysis!AH$21,1,1=1,0)</f>
        <v>0</v>
      </c>
      <c r="Y3676" cm="1">
        <f t="array" ref="Y3676">_xlfn.IFS(R3676&gt;Data_Analysis!AJ$22,1,R3676&lt;Data_Analysis!AJ$21,1,1=1,0)</f>
        <v>0</v>
      </c>
      <c r="Z3676" cm="1">
        <f t="array" ref="Z3676">_xlfn.IFS(S3676&gt;Data_Analysis!AL$22,1,S3676&lt;Data_Analysis!AL$21,1,1=1,0)</f>
        <v>0</v>
      </c>
    </row>
    <row r="3677" spans="1:26" x14ac:dyDescent="0.35">
      <c r="A3677">
        <v>1</v>
      </c>
      <c r="B3677">
        <v>47</v>
      </c>
      <c r="C3677">
        <v>0</v>
      </c>
      <c r="D3677">
        <v>0</v>
      </c>
      <c r="E3677">
        <v>0</v>
      </c>
      <c r="F3677">
        <v>1</v>
      </c>
      <c r="G3677">
        <v>0</v>
      </c>
      <c r="H3677">
        <v>1</v>
      </c>
      <c r="I3677">
        <v>30</v>
      </c>
      <c r="J3677">
        <v>0</v>
      </c>
      <c r="K3677">
        <v>0</v>
      </c>
      <c r="L3677">
        <v>0</v>
      </c>
      <c r="M3677">
        <v>0</v>
      </c>
      <c r="N3677">
        <v>277</v>
      </c>
      <c r="O3677">
        <v>137</v>
      </c>
      <c r="P3677">
        <v>86</v>
      </c>
      <c r="Q3677">
        <v>26.25</v>
      </c>
      <c r="R3677">
        <v>75</v>
      </c>
      <c r="S3677">
        <v>85</v>
      </c>
      <c r="T3677">
        <v>0</v>
      </c>
      <c r="U3677" cm="1">
        <f t="array" ref="U3677">_xlfn.IFS(N3677&gt;Data_Analysis!AB$22,1,N3677&lt;Data_Analysis!AB$21,1,1=1,0)</f>
        <v>0</v>
      </c>
      <c r="V3677" cm="1">
        <f t="array" ref="V3677">_xlfn.IFS(O3677&gt;Data_Analysis!AD$22,1,O3677&lt;Data_Analysis!AD$21,1,1=1,0)</f>
        <v>0</v>
      </c>
      <c r="W3677" cm="1">
        <f t="array" ref="W3677">_xlfn.IFS(P3677&gt;Data_Analysis!AF$22,1,P3677&lt;Data_Analysis!AF$21,1,1=1,0)</f>
        <v>0</v>
      </c>
      <c r="X3677" cm="1">
        <f t="array" ref="X3677">_xlfn.IFS(Q3677&gt;Data_Analysis!AH$22,1,Q3677&lt;Data_Analysis!AH$21,1,1=1,0)</f>
        <v>0</v>
      </c>
      <c r="Y3677" cm="1">
        <f t="array" ref="Y3677">_xlfn.IFS(R3677&gt;Data_Analysis!AJ$22,1,R3677&lt;Data_Analysis!AJ$21,1,1=1,0)</f>
        <v>0</v>
      </c>
      <c r="Z3677" cm="1">
        <f t="array" ref="Z3677">_xlfn.IFS(S3677&gt;Data_Analysis!AL$22,1,S3677&lt;Data_Analysis!AL$21,1,1=1,0)</f>
        <v>0</v>
      </c>
    </row>
    <row r="3678" spans="1:26" x14ac:dyDescent="0.35">
      <c r="A3678">
        <v>0</v>
      </c>
      <c r="B3678">
        <v>49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203</v>
      </c>
      <c r="O3678">
        <v>125</v>
      </c>
      <c r="P3678">
        <v>70</v>
      </c>
      <c r="Q3678">
        <v>22.52</v>
      </c>
      <c r="R3678">
        <v>72</v>
      </c>
      <c r="S3678">
        <v>79.400000000000006</v>
      </c>
      <c r="T3678">
        <v>0</v>
      </c>
      <c r="U3678" cm="1">
        <f t="array" ref="U3678">_xlfn.IFS(N3678&gt;Data_Analysis!AB$22,1,N3678&lt;Data_Analysis!AB$21,1,1=1,0)</f>
        <v>0</v>
      </c>
      <c r="V3678" cm="1">
        <f t="array" ref="V3678">_xlfn.IFS(O3678&gt;Data_Analysis!AD$22,1,O3678&lt;Data_Analysis!AD$21,1,1=1,0)</f>
        <v>0</v>
      </c>
      <c r="W3678" cm="1">
        <f t="array" ref="W3678">_xlfn.IFS(P3678&gt;Data_Analysis!AF$22,1,P3678&lt;Data_Analysis!AF$21,1,1=1,0)</f>
        <v>0</v>
      </c>
      <c r="X3678" cm="1">
        <f t="array" ref="X3678">_xlfn.IFS(Q3678&gt;Data_Analysis!AH$22,1,Q3678&lt;Data_Analysis!AH$21,1,1=1,0)</f>
        <v>0</v>
      </c>
      <c r="Y3678" cm="1">
        <f t="array" ref="Y3678">_xlfn.IFS(R3678&gt;Data_Analysis!AJ$22,1,R3678&lt;Data_Analysis!AJ$21,1,1=1,0)</f>
        <v>0</v>
      </c>
      <c r="Z3678" cm="1">
        <f t="array" ref="Z3678">_xlfn.IFS(S3678&gt;Data_Analysis!AL$22,1,S3678&lt;Data_Analysis!AL$21,1,1=1,0)</f>
        <v>0</v>
      </c>
    </row>
    <row r="3679" spans="1:26" x14ac:dyDescent="0.35">
      <c r="A3679">
        <v>1</v>
      </c>
      <c r="B3679">
        <v>61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238</v>
      </c>
      <c r="O3679">
        <v>119</v>
      </c>
      <c r="P3679">
        <v>78</v>
      </c>
      <c r="Q3679">
        <v>25.36</v>
      </c>
      <c r="R3679">
        <v>80</v>
      </c>
      <c r="S3679">
        <v>75</v>
      </c>
      <c r="T3679">
        <v>0</v>
      </c>
      <c r="U3679" cm="1">
        <f t="array" ref="U3679">_xlfn.IFS(N3679&gt;Data_Analysis!AB$22,1,N3679&lt;Data_Analysis!AB$21,1,1=1,0)</f>
        <v>0</v>
      </c>
      <c r="V3679" cm="1">
        <f t="array" ref="V3679">_xlfn.IFS(O3679&gt;Data_Analysis!AD$22,1,O3679&lt;Data_Analysis!AD$21,1,1=1,0)</f>
        <v>0</v>
      </c>
      <c r="W3679" cm="1">
        <f t="array" ref="W3679">_xlfn.IFS(P3679&gt;Data_Analysis!AF$22,1,P3679&lt;Data_Analysis!AF$21,1,1=1,0)</f>
        <v>0</v>
      </c>
      <c r="X3679" cm="1">
        <f t="array" ref="X3679">_xlfn.IFS(Q3679&gt;Data_Analysis!AH$22,1,Q3679&lt;Data_Analysis!AH$21,1,1=1,0)</f>
        <v>0</v>
      </c>
      <c r="Y3679" cm="1">
        <f t="array" ref="Y3679">_xlfn.IFS(R3679&gt;Data_Analysis!AJ$22,1,R3679&lt;Data_Analysis!AJ$21,1,1=1,0)</f>
        <v>0</v>
      </c>
      <c r="Z3679" cm="1">
        <f t="array" ref="Z3679">_xlfn.IFS(S3679&gt;Data_Analysis!AL$22,1,S3679&lt;Data_Analysis!AL$21,1,1=1,0)</f>
        <v>0</v>
      </c>
    </row>
    <row r="3680" spans="1:26" x14ac:dyDescent="0.35">
      <c r="A3680">
        <v>1</v>
      </c>
      <c r="B3680">
        <v>52</v>
      </c>
      <c r="C3680">
        <v>0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232</v>
      </c>
      <c r="O3680">
        <v>154</v>
      </c>
      <c r="P3680">
        <v>92</v>
      </c>
      <c r="Q3680">
        <v>26.51</v>
      </c>
      <c r="R3680">
        <v>90</v>
      </c>
      <c r="S3680">
        <v>74</v>
      </c>
      <c r="T3680">
        <v>0</v>
      </c>
      <c r="U3680" cm="1">
        <f t="array" ref="U3680">_xlfn.IFS(N3680&gt;Data_Analysis!AB$22,1,N3680&lt;Data_Analysis!AB$21,1,1=1,0)</f>
        <v>0</v>
      </c>
      <c r="V3680" cm="1">
        <f t="array" ref="V3680">_xlfn.IFS(O3680&gt;Data_Analysis!AD$22,1,O3680&lt;Data_Analysis!AD$21,1,1=1,0)</f>
        <v>0</v>
      </c>
      <c r="W3680" cm="1">
        <f t="array" ref="W3680">_xlfn.IFS(P3680&gt;Data_Analysis!AF$22,1,P3680&lt;Data_Analysis!AF$21,1,1=1,0)</f>
        <v>0</v>
      </c>
      <c r="X3680" cm="1">
        <f t="array" ref="X3680">_xlfn.IFS(Q3680&gt;Data_Analysis!AH$22,1,Q3680&lt;Data_Analysis!AH$21,1,1=1,0)</f>
        <v>0</v>
      </c>
      <c r="Y3680" cm="1">
        <f t="array" ref="Y3680">_xlfn.IFS(R3680&gt;Data_Analysis!AJ$22,1,R3680&lt;Data_Analysis!AJ$21,1,1=1,0)</f>
        <v>0</v>
      </c>
      <c r="Z3680" cm="1">
        <f t="array" ref="Z3680">_xlfn.IFS(S3680&gt;Data_Analysis!AL$22,1,S3680&lt;Data_Analysis!AL$21,1,1=1,0)</f>
        <v>0</v>
      </c>
    </row>
    <row r="3681" spans="1:26" x14ac:dyDescent="0.35">
      <c r="A3681">
        <v>0</v>
      </c>
      <c r="B3681">
        <v>56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246</v>
      </c>
      <c r="O3681">
        <v>136</v>
      </c>
      <c r="P3681">
        <v>87</v>
      </c>
      <c r="Q3681">
        <v>26.21</v>
      </c>
      <c r="R3681">
        <v>80</v>
      </c>
      <c r="S3681">
        <v>72</v>
      </c>
      <c r="T3681">
        <v>1</v>
      </c>
      <c r="U3681" cm="1">
        <f t="array" ref="U3681">_xlfn.IFS(N3681&gt;Data_Analysis!AB$22,1,N3681&lt;Data_Analysis!AB$21,1,1=1,0)</f>
        <v>0</v>
      </c>
      <c r="V3681" cm="1">
        <f t="array" ref="V3681">_xlfn.IFS(O3681&gt;Data_Analysis!AD$22,1,O3681&lt;Data_Analysis!AD$21,1,1=1,0)</f>
        <v>0</v>
      </c>
      <c r="W3681" cm="1">
        <f t="array" ref="W3681">_xlfn.IFS(P3681&gt;Data_Analysis!AF$22,1,P3681&lt;Data_Analysis!AF$21,1,1=1,0)</f>
        <v>0</v>
      </c>
      <c r="X3681" cm="1">
        <f t="array" ref="X3681">_xlfn.IFS(Q3681&gt;Data_Analysis!AH$22,1,Q3681&lt;Data_Analysis!AH$21,1,1=1,0)</f>
        <v>0</v>
      </c>
      <c r="Y3681" cm="1">
        <f t="array" ref="Y3681">_xlfn.IFS(R3681&gt;Data_Analysis!AJ$22,1,R3681&lt;Data_Analysis!AJ$21,1,1=1,0)</f>
        <v>0</v>
      </c>
      <c r="Z3681" cm="1">
        <f t="array" ref="Z3681">_xlfn.IFS(S3681&gt;Data_Analysis!AL$22,1,S3681&lt;Data_Analysis!AL$21,1,1=1,0)</f>
        <v>0</v>
      </c>
    </row>
    <row r="3682" spans="1:26" x14ac:dyDescent="0.35">
      <c r="A3682">
        <v>0</v>
      </c>
      <c r="B3682">
        <v>34</v>
      </c>
      <c r="C3682">
        <v>0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227</v>
      </c>
      <c r="O3682">
        <v>102</v>
      </c>
      <c r="P3682">
        <v>68</v>
      </c>
      <c r="Q3682">
        <v>24.96</v>
      </c>
      <c r="R3682">
        <v>80</v>
      </c>
      <c r="S3682">
        <v>75</v>
      </c>
      <c r="T3682">
        <v>0</v>
      </c>
      <c r="U3682" cm="1">
        <f t="array" ref="U3682">_xlfn.IFS(N3682&gt;Data_Analysis!AB$22,1,N3682&lt;Data_Analysis!AB$21,1,1=1,0)</f>
        <v>0</v>
      </c>
      <c r="V3682" cm="1">
        <f t="array" ref="V3682">_xlfn.IFS(O3682&gt;Data_Analysis!AD$22,1,O3682&lt;Data_Analysis!AD$21,1,1=1,0)</f>
        <v>0</v>
      </c>
      <c r="W3682" cm="1">
        <f t="array" ref="W3682">_xlfn.IFS(P3682&gt;Data_Analysis!AF$22,1,P3682&lt;Data_Analysis!AF$21,1,1=1,0)</f>
        <v>0</v>
      </c>
      <c r="X3682" cm="1">
        <f t="array" ref="X3682">_xlfn.IFS(Q3682&gt;Data_Analysis!AH$22,1,Q3682&lt;Data_Analysis!AH$21,1,1=1,0)</f>
        <v>0</v>
      </c>
      <c r="Y3682" cm="1">
        <f t="array" ref="Y3682">_xlfn.IFS(R3682&gt;Data_Analysis!AJ$22,1,R3682&lt;Data_Analysis!AJ$21,1,1=1,0)</f>
        <v>0</v>
      </c>
      <c r="Z3682" cm="1">
        <f t="array" ref="Z3682">_xlfn.IFS(S3682&gt;Data_Analysis!AL$22,1,S3682&lt;Data_Analysis!AL$21,1,1=1,0)</f>
        <v>0</v>
      </c>
    </row>
    <row r="3683" spans="1:26" x14ac:dyDescent="0.35">
      <c r="A3683">
        <v>1</v>
      </c>
      <c r="B3683">
        <v>58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1</v>
      </c>
      <c r="L3683">
        <v>1</v>
      </c>
      <c r="M3683">
        <v>0</v>
      </c>
      <c r="N3683">
        <v>241</v>
      </c>
      <c r="O3683">
        <v>164</v>
      </c>
      <c r="P3683">
        <v>97</v>
      </c>
      <c r="Q3683">
        <v>32.18</v>
      </c>
      <c r="R3683">
        <v>65</v>
      </c>
      <c r="S3683">
        <v>54</v>
      </c>
      <c r="T3683">
        <v>0</v>
      </c>
      <c r="U3683" cm="1">
        <f t="array" ref="U3683">_xlfn.IFS(N3683&gt;Data_Analysis!AB$22,1,N3683&lt;Data_Analysis!AB$21,1,1=1,0)</f>
        <v>0</v>
      </c>
      <c r="V3683" cm="1">
        <f t="array" ref="V3683">_xlfn.IFS(O3683&gt;Data_Analysis!AD$22,1,O3683&lt;Data_Analysis!AD$21,1,1=1,0)</f>
        <v>0</v>
      </c>
      <c r="W3683" cm="1">
        <f t="array" ref="W3683">_xlfn.IFS(P3683&gt;Data_Analysis!AF$22,1,P3683&lt;Data_Analysis!AF$21,1,1=1,0)</f>
        <v>0</v>
      </c>
      <c r="X3683" cm="1">
        <f t="array" ref="X3683">_xlfn.IFS(Q3683&gt;Data_Analysis!AH$22,1,Q3683&lt;Data_Analysis!AH$21,1,1=1,0)</f>
        <v>0</v>
      </c>
      <c r="Y3683" cm="1">
        <f t="array" ref="Y3683">_xlfn.IFS(R3683&gt;Data_Analysis!AJ$22,1,R3683&lt;Data_Analysis!AJ$21,1,1=1,0)</f>
        <v>0</v>
      </c>
      <c r="Z3683" cm="1">
        <f t="array" ref="Z3683">_xlfn.IFS(S3683&gt;Data_Analysis!AL$22,1,S3683&lt;Data_Analysis!AL$21,1,1=1,0)</f>
        <v>0</v>
      </c>
    </row>
    <row r="3684" spans="1:26" s="4" customFormat="1" hidden="1" x14ac:dyDescent="0.35">
      <c r="A3684" s="4">
        <v>0</v>
      </c>
      <c r="B3684" s="4">
        <v>54</v>
      </c>
      <c r="C3684" s="4">
        <v>0</v>
      </c>
      <c r="D3684" s="4">
        <v>0</v>
      </c>
      <c r="E3684" s="4">
        <v>1</v>
      </c>
      <c r="F3684" s="4">
        <v>0</v>
      </c>
      <c r="G3684" s="4">
        <v>0</v>
      </c>
      <c r="H3684" s="4">
        <v>1</v>
      </c>
      <c r="I3684" s="4">
        <v>20</v>
      </c>
      <c r="J3684" s="4">
        <v>1</v>
      </c>
      <c r="K3684" s="4">
        <v>0</v>
      </c>
      <c r="L3684" s="4">
        <v>1</v>
      </c>
      <c r="M3684" s="4">
        <v>0</v>
      </c>
      <c r="N3684" s="4">
        <v>325</v>
      </c>
      <c r="O3684" s="4">
        <v>170</v>
      </c>
      <c r="P3684" s="4">
        <v>107</v>
      </c>
      <c r="Q3684" s="4">
        <v>25.07</v>
      </c>
      <c r="R3684" s="4">
        <v>90</v>
      </c>
      <c r="S3684" s="4">
        <v>64</v>
      </c>
      <c r="T3684" s="4">
        <v>0</v>
      </c>
      <c r="U3684" s="4" cm="1">
        <f t="array" ref="U3684">_xlfn.IFS(N3684&gt;Data_Analysis!AB$22,1,N3684&lt;Data_Analysis!AB$21,1,1=1,0)</f>
        <v>1</v>
      </c>
      <c r="V3684" s="4" cm="1">
        <f t="array" ref="V3684">_xlfn.IFS(O3684&gt;Data_Analysis!AD$22,1,O3684&lt;Data_Analysis!AD$21,1,1=1,0)</f>
        <v>0</v>
      </c>
      <c r="W3684" s="4" cm="1">
        <f t="array" ref="W3684">_xlfn.IFS(P3684&gt;Data_Analysis!AF$22,1,P3684&lt;Data_Analysis!AF$21,1,1=1,0)</f>
        <v>1</v>
      </c>
      <c r="X3684" s="4" cm="1">
        <f t="array" ref="X3684">_xlfn.IFS(Q3684&gt;Data_Analysis!AH$22,1,Q3684&lt;Data_Analysis!AH$21,1,1=1,0)</f>
        <v>0</v>
      </c>
      <c r="Y3684" s="4" cm="1">
        <f t="array" ref="Y3684">_xlfn.IFS(R3684&gt;Data_Analysis!AJ$22,1,R3684&lt;Data_Analysis!AJ$21,1,1=1,0)</f>
        <v>0</v>
      </c>
      <c r="Z3684" s="4" cm="1">
        <f t="array" ref="Z3684">_xlfn.IFS(S3684&gt;Data_Analysis!AL$22,1,S3684&lt;Data_Analysis!AL$21,1,1=1,0)</f>
        <v>0</v>
      </c>
    </row>
    <row r="3685" spans="1:26" x14ac:dyDescent="0.35">
      <c r="A3685">
        <v>0</v>
      </c>
      <c r="B3685">
        <v>48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224</v>
      </c>
      <c r="O3685">
        <v>152.5</v>
      </c>
      <c r="P3685">
        <v>90</v>
      </c>
      <c r="Q3685">
        <v>29.8</v>
      </c>
      <c r="R3685">
        <v>67</v>
      </c>
      <c r="S3685">
        <v>85</v>
      </c>
      <c r="T3685">
        <v>0</v>
      </c>
      <c r="U3685" cm="1">
        <f t="array" ref="U3685">_xlfn.IFS(N3685&gt;Data_Analysis!AB$22,1,N3685&lt;Data_Analysis!AB$21,1,1=1,0)</f>
        <v>0</v>
      </c>
      <c r="V3685" cm="1">
        <f t="array" ref="V3685">_xlfn.IFS(O3685&gt;Data_Analysis!AD$22,1,O3685&lt;Data_Analysis!AD$21,1,1=1,0)</f>
        <v>0</v>
      </c>
      <c r="W3685" cm="1">
        <f t="array" ref="W3685">_xlfn.IFS(P3685&gt;Data_Analysis!AF$22,1,P3685&lt;Data_Analysis!AF$21,1,1=1,0)</f>
        <v>0</v>
      </c>
      <c r="X3685" cm="1">
        <f t="array" ref="X3685">_xlfn.IFS(Q3685&gt;Data_Analysis!AH$22,1,Q3685&lt;Data_Analysis!AH$21,1,1=1,0)</f>
        <v>0</v>
      </c>
      <c r="Y3685" cm="1">
        <f t="array" ref="Y3685">_xlfn.IFS(R3685&gt;Data_Analysis!AJ$22,1,R3685&lt;Data_Analysis!AJ$21,1,1=1,0)</f>
        <v>0</v>
      </c>
      <c r="Z3685" cm="1">
        <f t="array" ref="Z3685">_xlfn.IFS(S3685&gt;Data_Analysis!AL$22,1,S3685&lt;Data_Analysis!AL$21,1,1=1,0)</f>
        <v>0</v>
      </c>
    </row>
    <row r="3686" spans="1:26" x14ac:dyDescent="0.35">
      <c r="A3686">
        <v>0</v>
      </c>
      <c r="B3686">
        <v>59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254</v>
      </c>
      <c r="O3686">
        <v>116</v>
      </c>
      <c r="P3686">
        <v>71</v>
      </c>
      <c r="Q3686">
        <v>25.48</v>
      </c>
      <c r="R3686">
        <v>75</v>
      </c>
      <c r="S3686">
        <v>98</v>
      </c>
      <c r="T3686">
        <v>1</v>
      </c>
      <c r="U3686" cm="1">
        <f t="array" ref="U3686">_xlfn.IFS(N3686&gt;Data_Analysis!AB$22,1,N3686&lt;Data_Analysis!AB$21,1,1=1,0)</f>
        <v>0</v>
      </c>
      <c r="V3686" cm="1">
        <f t="array" ref="V3686">_xlfn.IFS(O3686&gt;Data_Analysis!AD$22,1,O3686&lt;Data_Analysis!AD$21,1,1=1,0)</f>
        <v>0</v>
      </c>
      <c r="W3686" cm="1">
        <f t="array" ref="W3686">_xlfn.IFS(P3686&gt;Data_Analysis!AF$22,1,P3686&lt;Data_Analysis!AF$21,1,1=1,0)</f>
        <v>0</v>
      </c>
      <c r="X3686" cm="1">
        <f t="array" ref="X3686">_xlfn.IFS(Q3686&gt;Data_Analysis!AH$22,1,Q3686&lt;Data_Analysis!AH$21,1,1=1,0)</f>
        <v>0</v>
      </c>
      <c r="Y3686" cm="1">
        <f t="array" ref="Y3686">_xlfn.IFS(R3686&gt;Data_Analysis!AJ$22,1,R3686&lt;Data_Analysis!AJ$21,1,1=1,0)</f>
        <v>0</v>
      </c>
      <c r="Z3686" cm="1">
        <f t="array" ref="Z3686">_xlfn.IFS(S3686&gt;Data_Analysis!AL$22,1,S3686&lt;Data_Analysis!AL$21,1,1=1,0)</f>
        <v>0</v>
      </c>
    </row>
    <row r="3687" spans="1:26" s="30" customFormat="1" hidden="1" x14ac:dyDescent="0.35">
      <c r="A3687" s="30">
        <v>1</v>
      </c>
      <c r="B3687" s="30">
        <v>53</v>
      </c>
      <c r="C3687" s="30">
        <v>0</v>
      </c>
      <c r="D3687" s="30">
        <v>0</v>
      </c>
      <c r="E3687" s="30">
        <v>1</v>
      </c>
      <c r="F3687" s="30">
        <v>0</v>
      </c>
      <c r="G3687" s="30">
        <v>0</v>
      </c>
      <c r="H3687" s="30">
        <v>0</v>
      </c>
      <c r="I3687" s="30">
        <v>0</v>
      </c>
      <c r="J3687" s="30">
        <v>0</v>
      </c>
      <c r="K3687" s="30">
        <v>0</v>
      </c>
      <c r="L3687" s="30">
        <v>0</v>
      </c>
      <c r="M3687" s="30">
        <v>1</v>
      </c>
      <c r="N3687" s="30">
        <v>234</v>
      </c>
      <c r="O3687" s="30">
        <v>113</v>
      </c>
      <c r="P3687" s="30">
        <v>68</v>
      </c>
      <c r="Q3687" s="30">
        <v>24.8</v>
      </c>
      <c r="R3687" s="30">
        <v>76</v>
      </c>
      <c r="S3687" s="30">
        <v>108</v>
      </c>
      <c r="T3687" s="30">
        <v>1</v>
      </c>
      <c r="U3687" s="30" cm="1">
        <f t="array" ref="U3687">_xlfn.IFS(N3687&gt;Data_Analysis!AB$22,1,N3687&lt;Data_Analysis!AB$21,1,1=1,0)</f>
        <v>0</v>
      </c>
      <c r="V3687" s="30" cm="1">
        <f t="array" ref="V3687">_xlfn.IFS(O3687&gt;Data_Analysis!AD$22,1,O3687&lt;Data_Analysis!AD$21,1,1=1,0)</f>
        <v>0</v>
      </c>
      <c r="W3687" s="30" cm="1">
        <f t="array" ref="W3687">_xlfn.IFS(P3687&gt;Data_Analysis!AF$22,1,P3687&lt;Data_Analysis!AF$21,1,1=1,0)</f>
        <v>0</v>
      </c>
      <c r="X3687" s="30" cm="1">
        <f t="array" ref="X3687">_xlfn.IFS(Q3687&gt;Data_Analysis!AH$22,1,Q3687&lt;Data_Analysis!AH$21,1,1=1,0)</f>
        <v>0</v>
      </c>
      <c r="Y3687" s="30" cm="1">
        <f t="array" ref="Y3687">_xlfn.IFS(R3687&gt;Data_Analysis!AJ$22,1,R3687&lt;Data_Analysis!AJ$21,1,1=1,0)</f>
        <v>0</v>
      </c>
      <c r="Z3687" s="30" cm="1">
        <f t="array" ref="Z3687">_xlfn.IFS(S3687&gt;Data_Analysis!AL$22,1,S3687&lt;Data_Analysis!AL$21,1,1=1,0)</f>
        <v>1</v>
      </c>
    </row>
    <row r="3688" spans="1:26" x14ac:dyDescent="0.35">
      <c r="A3688">
        <v>1</v>
      </c>
      <c r="B3688">
        <v>43</v>
      </c>
      <c r="C3688">
        <v>0</v>
      </c>
      <c r="D3688">
        <v>0</v>
      </c>
      <c r="E3688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210</v>
      </c>
      <c r="O3688">
        <v>127.5</v>
      </c>
      <c r="P3688">
        <v>82.5</v>
      </c>
      <c r="Q3688">
        <v>27.94</v>
      </c>
      <c r="R3688">
        <v>78</v>
      </c>
      <c r="S3688">
        <v>80</v>
      </c>
      <c r="T3688">
        <v>0</v>
      </c>
      <c r="U3688" cm="1">
        <f t="array" ref="U3688">_xlfn.IFS(N3688&gt;Data_Analysis!AB$22,1,N3688&lt;Data_Analysis!AB$21,1,1=1,0)</f>
        <v>0</v>
      </c>
      <c r="V3688" cm="1">
        <f t="array" ref="V3688">_xlfn.IFS(O3688&gt;Data_Analysis!AD$22,1,O3688&lt;Data_Analysis!AD$21,1,1=1,0)</f>
        <v>0</v>
      </c>
      <c r="W3688" cm="1">
        <f t="array" ref="W3688">_xlfn.IFS(P3688&gt;Data_Analysis!AF$22,1,P3688&lt;Data_Analysis!AF$21,1,1=1,0)</f>
        <v>0</v>
      </c>
      <c r="X3688" cm="1">
        <f t="array" ref="X3688">_xlfn.IFS(Q3688&gt;Data_Analysis!AH$22,1,Q3688&lt;Data_Analysis!AH$21,1,1=1,0)</f>
        <v>0</v>
      </c>
      <c r="Y3688" cm="1">
        <f t="array" ref="Y3688">_xlfn.IFS(R3688&gt;Data_Analysis!AJ$22,1,R3688&lt;Data_Analysis!AJ$21,1,1=1,0)</f>
        <v>0</v>
      </c>
      <c r="Z3688" cm="1">
        <f t="array" ref="Z3688">_xlfn.IFS(S3688&gt;Data_Analysis!AL$22,1,S3688&lt;Data_Analysis!AL$21,1,1=1,0)</f>
        <v>0</v>
      </c>
    </row>
    <row r="3689" spans="1:26" x14ac:dyDescent="0.35">
      <c r="A3689">
        <v>1</v>
      </c>
      <c r="B3689">
        <v>54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30</v>
      </c>
      <c r="J3689">
        <v>0</v>
      </c>
      <c r="K3689">
        <v>0</v>
      </c>
      <c r="L3689">
        <v>1</v>
      </c>
      <c r="M3689">
        <v>0</v>
      </c>
      <c r="N3689">
        <v>267</v>
      </c>
      <c r="O3689">
        <v>141.5</v>
      </c>
      <c r="P3689">
        <v>91</v>
      </c>
      <c r="Q3689">
        <v>25.36</v>
      </c>
      <c r="R3689">
        <v>92</v>
      </c>
      <c r="S3689">
        <v>87</v>
      </c>
      <c r="T3689">
        <v>1</v>
      </c>
      <c r="U3689" cm="1">
        <f t="array" ref="U3689">_xlfn.IFS(N3689&gt;Data_Analysis!AB$22,1,N3689&lt;Data_Analysis!AB$21,1,1=1,0)</f>
        <v>0</v>
      </c>
      <c r="V3689" cm="1">
        <f t="array" ref="V3689">_xlfn.IFS(O3689&gt;Data_Analysis!AD$22,1,O3689&lt;Data_Analysis!AD$21,1,1=1,0)</f>
        <v>0</v>
      </c>
      <c r="W3689" cm="1">
        <f t="array" ref="W3689">_xlfn.IFS(P3689&gt;Data_Analysis!AF$22,1,P3689&lt;Data_Analysis!AF$21,1,1=1,0)</f>
        <v>0</v>
      </c>
      <c r="X3689" cm="1">
        <f t="array" ref="X3689">_xlfn.IFS(Q3689&gt;Data_Analysis!AH$22,1,Q3689&lt;Data_Analysis!AH$21,1,1=1,0)</f>
        <v>0</v>
      </c>
      <c r="Y3689" cm="1">
        <f t="array" ref="Y3689">_xlfn.IFS(R3689&gt;Data_Analysis!AJ$22,1,R3689&lt;Data_Analysis!AJ$21,1,1=1,0)</f>
        <v>0</v>
      </c>
      <c r="Z3689" cm="1">
        <f t="array" ref="Z3689">_xlfn.IFS(S3689&gt;Data_Analysis!AL$22,1,S3689&lt;Data_Analysis!AL$21,1,1=1,0)</f>
        <v>0</v>
      </c>
    </row>
    <row r="3690" spans="1:26" s="29" customFormat="1" hidden="1" x14ac:dyDescent="0.35">
      <c r="A3690" s="29">
        <v>0</v>
      </c>
      <c r="B3690" s="29">
        <v>48</v>
      </c>
      <c r="C3690" s="29">
        <v>0</v>
      </c>
      <c r="D3690" s="29">
        <v>0</v>
      </c>
      <c r="E3690" s="29">
        <v>0</v>
      </c>
      <c r="F3690" s="29">
        <v>1</v>
      </c>
      <c r="G3690" s="29">
        <v>0</v>
      </c>
      <c r="H3690" s="29">
        <v>0</v>
      </c>
      <c r="I3690" s="29">
        <v>0</v>
      </c>
      <c r="J3690" s="29">
        <v>0</v>
      </c>
      <c r="K3690" s="29">
        <v>0</v>
      </c>
      <c r="L3690" s="29">
        <v>0</v>
      </c>
      <c r="M3690" s="29">
        <v>0</v>
      </c>
      <c r="N3690" s="29">
        <v>274</v>
      </c>
      <c r="O3690" s="29">
        <v>110</v>
      </c>
      <c r="P3690" s="29">
        <v>84</v>
      </c>
      <c r="Q3690" s="29">
        <v>22.51</v>
      </c>
      <c r="R3690" s="29">
        <v>110</v>
      </c>
      <c r="S3690" s="29">
        <v>78</v>
      </c>
      <c r="T3690" s="29">
        <v>0</v>
      </c>
      <c r="U3690" s="29" cm="1">
        <f t="array" ref="U3690">_xlfn.IFS(N3690&gt;Data_Analysis!AB$22,1,N3690&lt;Data_Analysis!AB$21,1,1=1,0)</f>
        <v>0</v>
      </c>
      <c r="V3690" s="29" cm="1">
        <f t="array" ref="V3690">_xlfn.IFS(O3690&gt;Data_Analysis!AD$22,1,O3690&lt;Data_Analysis!AD$21,1,1=1,0)</f>
        <v>0</v>
      </c>
      <c r="W3690" s="29" cm="1">
        <f t="array" ref="W3690">_xlfn.IFS(P3690&gt;Data_Analysis!AF$22,1,P3690&lt;Data_Analysis!AF$21,1,1=1,0)</f>
        <v>0</v>
      </c>
      <c r="X3690" s="29" cm="1">
        <f t="array" ref="X3690">_xlfn.IFS(Q3690&gt;Data_Analysis!AH$22,1,Q3690&lt;Data_Analysis!AH$21,1,1=1,0)</f>
        <v>0</v>
      </c>
      <c r="Y3690" s="29" cm="1">
        <f t="array" ref="Y3690">_xlfn.IFS(R3690&gt;Data_Analysis!AJ$22,1,R3690&lt;Data_Analysis!AJ$21,1,1=1,0)</f>
        <v>1</v>
      </c>
      <c r="Z3690" s="29" cm="1">
        <f t="array" ref="Z3690">_xlfn.IFS(S3690&gt;Data_Analysis!AL$22,1,S3690&lt;Data_Analysis!AL$21,1,1=1,0)</f>
        <v>0</v>
      </c>
    </row>
    <row r="3691" spans="1:26" x14ac:dyDescent="0.35">
      <c r="A3691">
        <v>0</v>
      </c>
      <c r="B3691">
        <v>48</v>
      </c>
      <c r="C3691">
        <v>0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262</v>
      </c>
      <c r="O3691">
        <v>125</v>
      </c>
      <c r="P3691">
        <v>80</v>
      </c>
      <c r="Q3691">
        <v>25.23</v>
      </c>
      <c r="R3691">
        <v>85</v>
      </c>
      <c r="S3691">
        <v>72</v>
      </c>
      <c r="T3691">
        <v>0</v>
      </c>
      <c r="U3691" cm="1">
        <f t="array" ref="U3691">_xlfn.IFS(N3691&gt;Data_Analysis!AB$22,1,N3691&lt;Data_Analysis!AB$21,1,1=1,0)</f>
        <v>0</v>
      </c>
      <c r="V3691" cm="1">
        <f t="array" ref="V3691">_xlfn.IFS(O3691&gt;Data_Analysis!AD$22,1,O3691&lt;Data_Analysis!AD$21,1,1=1,0)</f>
        <v>0</v>
      </c>
      <c r="W3691" cm="1">
        <f t="array" ref="W3691">_xlfn.IFS(P3691&gt;Data_Analysis!AF$22,1,P3691&lt;Data_Analysis!AF$21,1,1=1,0)</f>
        <v>0</v>
      </c>
      <c r="X3691" cm="1">
        <f t="array" ref="X3691">_xlfn.IFS(Q3691&gt;Data_Analysis!AH$22,1,Q3691&lt;Data_Analysis!AH$21,1,1=1,0)</f>
        <v>0</v>
      </c>
      <c r="Y3691" cm="1">
        <f t="array" ref="Y3691">_xlfn.IFS(R3691&gt;Data_Analysis!AJ$22,1,R3691&lt;Data_Analysis!AJ$21,1,1=1,0)</f>
        <v>0</v>
      </c>
      <c r="Z3691" cm="1">
        <f t="array" ref="Z3691">_xlfn.IFS(S3691&gt;Data_Analysis!AL$22,1,S3691&lt;Data_Analysis!AL$21,1,1=1,0)</f>
        <v>0</v>
      </c>
    </row>
    <row r="3692" spans="1:26" x14ac:dyDescent="0.35">
      <c r="A3692">
        <v>0</v>
      </c>
      <c r="B3692">
        <v>46</v>
      </c>
      <c r="C3692">
        <v>0</v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10</v>
      </c>
      <c r="J3692">
        <v>0</v>
      </c>
      <c r="K3692">
        <v>0</v>
      </c>
      <c r="L3692">
        <v>0</v>
      </c>
      <c r="M3692">
        <v>0</v>
      </c>
      <c r="N3692">
        <v>205</v>
      </c>
      <c r="O3692">
        <v>115</v>
      </c>
      <c r="P3692">
        <v>75</v>
      </c>
      <c r="Q3692">
        <v>19.48</v>
      </c>
      <c r="R3692">
        <v>55</v>
      </c>
      <c r="S3692">
        <v>78</v>
      </c>
      <c r="T3692">
        <v>0</v>
      </c>
      <c r="U3692" cm="1">
        <f t="array" ref="U3692">_xlfn.IFS(N3692&gt;Data_Analysis!AB$22,1,N3692&lt;Data_Analysis!AB$21,1,1=1,0)</f>
        <v>0</v>
      </c>
      <c r="V3692" cm="1">
        <f t="array" ref="V3692">_xlfn.IFS(O3692&gt;Data_Analysis!AD$22,1,O3692&lt;Data_Analysis!AD$21,1,1=1,0)</f>
        <v>0</v>
      </c>
      <c r="W3692" cm="1">
        <f t="array" ref="W3692">_xlfn.IFS(P3692&gt;Data_Analysis!AF$22,1,P3692&lt;Data_Analysis!AF$21,1,1=1,0)</f>
        <v>0</v>
      </c>
      <c r="X3692" cm="1">
        <f t="array" ref="X3692">_xlfn.IFS(Q3692&gt;Data_Analysis!AH$22,1,Q3692&lt;Data_Analysis!AH$21,1,1=1,0)</f>
        <v>0</v>
      </c>
      <c r="Y3692" cm="1">
        <f t="array" ref="Y3692">_xlfn.IFS(R3692&gt;Data_Analysis!AJ$22,1,R3692&lt;Data_Analysis!AJ$21,1,1=1,0)</f>
        <v>0</v>
      </c>
      <c r="Z3692" cm="1">
        <f t="array" ref="Z3692">_xlfn.IFS(S3692&gt;Data_Analysis!AL$22,1,S3692&lt;Data_Analysis!AL$21,1,1=1,0)</f>
        <v>0</v>
      </c>
    </row>
    <row r="3693" spans="1:26" x14ac:dyDescent="0.35">
      <c r="A3693">
        <v>1</v>
      </c>
      <c r="B3693">
        <v>43</v>
      </c>
      <c r="C3693">
        <v>0</v>
      </c>
      <c r="D3693">
        <v>0</v>
      </c>
      <c r="E3693">
        <v>1</v>
      </c>
      <c r="F3693">
        <v>0</v>
      </c>
      <c r="G3693">
        <v>0</v>
      </c>
      <c r="H3693">
        <v>1</v>
      </c>
      <c r="I3693">
        <v>40</v>
      </c>
      <c r="J3693">
        <v>0</v>
      </c>
      <c r="K3693">
        <v>0</v>
      </c>
      <c r="L3693">
        <v>1</v>
      </c>
      <c r="M3693">
        <v>0</v>
      </c>
      <c r="N3693">
        <v>188</v>
      </c>
      <c r="O3693">
        <v>137</v>
      </c>
      <c r="P3693">
        <v>87</v>
      </c>
      <c r="Q3693">
        <v>26.28</v>
      </c>
      <c r="R3693">
        <v>75</v>
      </c>
      <c r="S3693">
        <v>73</v>
      </c>
      <c r="T3693">
        <v>0</v>
      </c>
      <c r="U3693" cm="1">
        <f t="array" ref="U3693">_xlfn.IFS(N3693&gt;Data_Analysis!AB$22,1,N3693&lt;Data_Analysis!AB$21,1,1=1,0)</f>
        <v>0</v>
      </c>
      <c r="V3693" cm="1">
        <f t="array" ref="V3693">_xlfn.IFS(O3693&gt;Data_Analysis!AD$22,1,O3693&lt;Data_Analysis!AD$21,1,1=1,0)</f>
        <v>0</v>
      </c>
      <c r="W3693" cm="1">
        <f t="array" ref="W3693">_xlfn.IFS(P3693&gt;Data_Analysis!AF$22,1,P3693&lt;Data_Analysis!AF$21,1,1=1,0)</f>
        <v>0</v>
      </c>
      <c r="X3693" cm="1">
        <f t="array" ref="X3693">_xlfn.IFS(Q3693&gt;Data_Analysis!AH$22,1,Q3693&lt;Data_Analysis!AH$21,1,1=1,0)</f>
        <v>0</v>
      </c>
      <c r="Y3693" cm="1">
        <f t="array" ref="Y3693">_xlfn.IFS(R3693&gt;Data_Analysis!AJ$22,1,R3693&lt;Data_Analysis!AJ$21,1,1=1,0)</f>
        <v>0</v>
      </c>
      <c r="Z3693" cm="1">
        <f t="array" ref="Z3693">_xlfn.IFS(S3693&gt;Data_Analysis!AL$22,1,S3693&lt;Data_Analysis!AL$21,1,1=1,0)</f>
        <v>0</v>
      </c>
    </row>
    <row r="3694" spans="1:26" s="27" customFormat="1" hidden="1" x14ac:dyDescent="0.35">
      <c r="A3694" s="27">
        <v>0</v>
      </c>
      <c r="B3694" s="27">
        <v>53</v>
      </c>
      <c r="C3694" s="27">
        <v>1</v>
      </c>
      <c r="D3694" s="27">
        <v>0</v>
      </c>
      <c r="E3694" s="27">
        <v>0</v>
      </c>
      <c r="F3694" s="27">
        <v>0</v>
      </c>
      <c r="G3694" s="27">
        <v>0</v>
      </c>
      <c r="H3694" s="27">
        <v>0</v>
      </c>
      <c r="I3694" s="27">
        <v>0</v>
      </c>
      <c r="J3694" s="27">
        <v>0</v>
      </c>
      <c r="K3694" s="27">
        <v>0</v>
      </c>
      <c r="L3694" s="27">
        <v>1</v>
      </c>
      <c r="M3694" s="27">
        <v>0</v>
      </c>
      <c r="N3694" s="27">
        <v>263</v>
      </c>
      <c r="O3694" s="27">
        <v>173</v>
      </c>
      <c r="P3694" s="27">
        <v>89</v>
      </c>
      <c r="Q3694" s="27">
        <v>23.03</v>
      </c>
      <c r="R3694" s="27">
        <v>65</v>
      </c>
      <c r="S3694" s="27">
        <v>82</v>
      </c>
      <c r="T3694" s="27">
        <v>1</v>
      </c>
      <c r="U3694" s="27" cm="1">
        <f t="array" ref="U3694">_xlfn.IFS(N3694&gt;Data_Analysis!AB$22,1,N3694&lt;Data_Analysis!AB$21,1,1=1,0)</f>
        <v>0</v>
      </c>
      <c r="V3694" s="27" cm="1">
        <f t="array" ref="V3694">_xlfn.IFS(O3694&gt;Data_Analysis!AD$22,1,O3694&lt;Data_Analysis!AD$21,1,1=1,0)</f>
        <v>1</v>
      </c>
      <c r="W3694" s="27" cm="1">
        <f t="array" ref="W3694">_xlfn.IFS(P3694&gt;Data_Analysis!AF$22,1,P3694&lt;Data_Analysis!AF$21,1,1=1,0)</f>
        <v>0</v>
      </c>
      <c r="X3694" s="27" cm="1">
        <f t="array" ref="X3694">_xlfn.IFS(Q3694&gt;Data_Analysis!AH$22,1,Q3694&lt;Data_Analysis!AH$21,1,1=1,0)</f>
        <v>0</v>
      </c>
      <c r="Y3694" s="27" cm="1">
        <f t="array" ref="Y3694">_xlfn.IFS(R3694&gt;Data_Analysis!AJ$22,1,R3694&lt;Data_Analysis!AJ$21,1,1=1,0)</f>
        <v>0</v>
      </c>
      <c r="Z3694" s="27" cm="1">
        <f t="array" ref="Z3694">_xlfn.IFS(S3694&gt;Data_Analysis!AL$22,1,S3694&lt;Data_Analysis!AL$21,1,1=1,0)</f>
        <v>0</v>
      </c>
    </row>
    <row r="3695" spans="1:26" s="28" customFormat="1" hidden="1" x14ac:dyDescent="0.35">
      <c r="A3695" s="28">
        <v>1</v>
      </c>
      <c r="B3695" s="28">
        <v>51</v>
      </c>
      <c r="C3695" s="28">
        <v>0</v>
      </c>
      <c r="D3695" s="28">
        <v>0</v>
      </c>
      <c r="E3695" s="28">
        <v>0</v>
      </c>
      <c r="F3695" s="28">
        <v>1</v>
      </c>
      <c r="G3695" s="28">
        <v>0</v>
      </c>
      <c r="H3695" s="28">
        <v>1</v>
      </c>
      <c r="I3695" s="28">
        <v>40</v>
      </c>
      <c r="J3695" s="28">
        <v>0</v>
      </c>
      <c r="K3695" s="28">
        <v>0</v>
      </c>
      <c r="L3695" s="28">
        <v>1</v>
      </c>
      <c r="M3695" s="28">
        <v>0</v>
      </c>
      <c r="N3695" s="28">
        <v>227</v>
      </c>
      <c r="O3695" s="28">
        <v>162.5</v>
      </c>
      <c r="P3695" s="28">
        <v>104</v>
      </c>
      <c r="Q3695" s="28">
        <v>34.97</v>
      </c>
      <c r="R3695" s="28">
        <v>90</v>
      </c>
      <c r="S3695" s="28">
        <v>65</v>
      </c>
      <c r="T3695" s="28">
        <v>1</v>
      </c>
      <c r="U3695" s="28" cm="1">
        <f t="array" ref="U3695">_xlfn.IFS(N3695&gt;Data_Analysis!AB$22,1,N3695&lt;Data_Analysis!AB$21,1,1=1,0)</f>
        <v>0</v>
      </c>
      <c r="V3695" s="28" cm="1">
        <f t="array" ref="V3695">_xlfn.IFS(O3695&gt;Data_Analysis!AD$22,1,O3695&lt;Data_Analysis!AD$21,1,1=1,0)</f>
        <v>0</v>
      </c>
      <c r="W3695" s="28" cm="1">
        <f t="array" ref="W3695">_xlfn.IFS(P3695&gt;Data_Analysis!AF$22,1,P3695&lt;Data_Analysis!AF$21,1,1=1,0)</f>
        <v>0</v>
      </c>
      <c r="X3695" s="28" cm="1">
        <f t="array" ref="X3695">_xlfn.IFS(Q3695&gt;Data_Analysis!AH$22,1,Q3695&lt;Data_Analysis!AH$21,1,1=1,0)</f>
        <v>1</v>
      </c>
      <c r="Y3695" s="28" cm="1">
        <f t="array" ref="Y3695">_xlfn.IFS(R3695&gt;Data_Analysis!AJ$22,1,R3695&lt;Data_Analysis!AJ$21,1,1=1,0)</f>
        <v>0</v>
      </c>
      <c r="Z3695" s="28" cm="1">
        <f t="array" ref="Z3695">_xlfn.IFS(S3695&gt;Data_Analysis!AL$22,1,S3695&lt;Data_Analysis!AL$21,1,1=1,0)</f>
        <v>0</v>
      </c>
    </row>
    <row r="3696" spans="1:26" s="26" customFormat="1" hidden="1" x14ac:dyDescent="0.35">
      <c r="A3696" s="26">
        <v>0</v>
      </c>
      <c r="B3696" s="26">
        <v>52</v>
      </c>
      <c r="C3696" s="26">
        <v>0</v>
      </c>
      <c r="D3696" s="26">
        <v>0</v>
      </c>
      <c r="E3696" s="26">
        <v>1</v>
      </c>
      <c r="F3696" s="26">
        <v>0</v>
      </c>
      <c r="G3696" s="26">
        <v>0</v>
      </c>
      <c r="H3696" s="26">
        <v>1</v>
      </c>
      <c r="I3696" s="26">
        <v>20</v>
      </c>
      <c r="J3696" s="26">
        <v>0</v>
      </c>
      <c r="K3696" s="26">
        <v>0</v>
      </c>
      <c r="L3696" s="26">
        <v>0</v>
      </c>
      <c r="M3696" s="26">
        <v>0</v>
      </c>
      <c r="N3696" s="26">
        <v>410</v>
      </c>
      <c r="O3696" s="26">
        <v>105</v>
      </c>
      <c r="P3696" s="26">
        <v>67.5</v>
      </c>
      <c r="Q3696" s="26">
        <v>27.33</v>
      </c>
      <c r="R3696" s="26">
        <v>75</v>
      </c>
      <c r="S3696" s="26">
        <v>90</v>
      </c>
      <c r="T3696" s="26">
        <v>0</v>
      </c>
      <c r="U3696" s="26" cm="1">
        <f t="array" ref="U3696">_xlfn.IFS(N3696&gt;Data_Analysis!AB$22,1,N3696&lt;Data_Analysis!AB$21,1,1=1,0)</f>
        <v>1</v>
      </c>
      <c r="V3696" s="26" cm="1">
        <f t="array" ref="V3696">_xlfn.IFS(O3696&gt;Data_Analysis!AD$22,1,O3696&lt;Data_Analysis!AD$21,1,1=1,0)</f>
        <v>0</v>
      </c>
      <c r="W3696" s="26" cm="1">
        <f t="array" ref="W3696">_xlfn.IFS(P3696&gt;Data_Analysis!AF$22,1,P3696&lt;Data_Analysis!AF$21,1,1=1,0)</f>
        <v>0</v>
      </c>
      <c r="X3696" s="26" cm="1">
        <f t="array" ref="X3696">_xlfn.IFS(Q3696&gt;Data_Analysis!AH$22,1,Q3696&lt;Data_Analysis!AH$21,1,1=1,0)</f>
        <v>0</v>
      </c>
      <c r="Y3696" s="26" cm="1">
        <f t="array" ref="Y3696">_xlfn.IFS(R3696&gt;Data_Analysis!AJ$22,1,R3696&lt;Data_Analysis!AJ$21,1,1=1,0)</f>
        <v>0</v>
      </c>
      <c r="Z3696" s="26" cm="1">
        <f t="array" ref="Z3696">_xlfn.IFS(S3696&gt;Data_Analysis!AL$22,1,S3696&lt;Data_Analysis!AL$21,1,1=1,0)</f>
        <v>0</v>
      </c>
    </row>
    <row r="3697" spans="1:26" x14ac:dyDescent="0.35">
      <c r="A3697">
        <v>0</v>
      </c>
      <c r="B3697">
        <v>43</v>
      </c>
      <c r="C3697">
        <v>1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223</v>
      </c>
      <c r="O3697">
        <v>100</v>
      </c>
      <c r="P3697">
        <v>70</v>
      </c>
      <c r="Q3697">
        <v>22.73</v>
      </c>
      <c r="R3697">
        <v>63</v>
      </c>
      <c r="S3697">
        <v>68</v>
      </c>
      <c r="T3697">
        <v>0</v>
      </c>
      <c r="U3697" cm="1">
        <f t="array" ref="U3697">_xlfn.IFS(N3697&gt;Data_Analysis!AB$22,1,N3697&lt;Data_Analysis!AB$21,1,1=1,0)</f>
        <v>0</v>
      </c>
      <c r="V3697" cm="1">
        <f t="array" ref="V3697">_xlfn.IFS(O3697&gt;Data_Analysis!AD$22,1,O3697&lt;Data_Analysis!AD$21,1,1=1,0)</f>
        <v>0</v>
      </c>
      <c r="W3697" cm="1">
        <f t="array" ref="W3697">_xlfn.IFS(P3697&gt;Data_Analysis!AF$22,1,P3697&lt;Data_Analysis!AF$21,1,1=1,0)</f>
        <v>0</v>
      </c>
      <c r="X3697" cm="1">
        <f t="array" ref="X3697">_xlfn.IFS(Q3697&gt;Data_Analysis!AH$22,1,Q3697&lt;Data_Analysis!AH$21,1,1=1,0)</f>
        <v>0</v>
      </c>
      <c r="Y3697" cm="1">
        <f t="array" ref="Y3697">_xlfn.IFS(R3697&gt;Data_Analysis!AJ$22,1,R3697&lt;Data_Analysis!AJ$21,1,1=1,0)</f>
        <v>0</v>
      </c>
      <c r="Z3697" cm="1">
        <f t="array" ref="Z3697">_xlfn.IFS(S3697&gt;Data_Analysis!AL$22,1,S3697&lt;Data_Analysis!AL$21,1,1=1,0)</f>
        <v>0</v>
      </c>
    </row>
    <row r="3698" spans="1:26" x14ac:dyDescent="0.35">
      <c r="A3698">
        <v>1</v>
      </c>
      <c r="B3698">
        <v>65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1</v>
      </c>
      <c r="I3698">
        <v>6</v>
      </c>
      <c r="J3698">
        <v>0</v>
      </c>
      <c r="K3698">
        <v>0</v>
      </c>
      <c r="L3698">
        <v>1</v>
      </c>
      <c r="M3698">
        <v>0</v>
      </c>
      <c r="N3698">
        <v>238</v>
      </c>
      <c r="O3698">
        <v>146</v>
      </c>
      <c r="P3698">
        <v>86</v>
      </c>
      <c r="Q3698">
        <v>29.47</v>
      </c>
      <c r="R3698">
        <v>75</v>
      </c>
      <c r="S3698">
        <v>66</v>
      </c>
      <c r="T3698">
        <v>0</v>
      </c>
      <c r="U3698" cm="1">
        <f t="array" ref="U3698">_xlfn.IFS(N3698&gt;Data_Analysis!AB$22,1,N3698&lt;Data_Analysis!AB$21,1,1=1,0)</f>
        <v>0</v>
      </c>
      <c r="V3698" cm="1">
        <f t="array" ref="V3698">_xlfn.IFS(O3698&gt;Data_Analysis!AD$22,1,O3698&lt;Data_Analysis!AD$21,1,1=1,0)</f>
        <v>0</v>
      </c>
      <c r="W3698" cm="1">
        <f t="array" ref="W3698">_xlfn.IFS(P3698&gt;Data_Analysis!AF$22,1,P3698&lt;Data_Analysis!AF$21,1,1=1,0)</f>
        <v>0</v>
      </c>
      <c r="X3698" cm="1">
        <f t="array" ref="X3698">_xlfn.IFS(Q3698&gt;Data_Analysis!AH$22,1,Q3698&lt;Data_Analysis!AH$21,1,1=1,0)</f>
        <v>0</v>
      </c>
      <c r="Y3698" cm="1">
        <f t="array" ref="Y3698">_xlfn.IFS(R3698&gt;Data_Analysis!AJ$22,1,R3698&lt;Data_Analysis!AJ$21,1,1=1,0)</f>
        <v>0</v>
      </c>
      <c r="Z3698" cm="1">
        <f t="array" ref="Z3698">_xlfn.IFS(S3698&gt;Data_Analysis!AL$22,1,S3698&lt;Data_Analysis!AL$21,1,1=1,0)</f>
        <v>0</v>
      </c>
    </row>
    <row r="3699" spans="1:26" x14ac:dyDescent="0.35">
      <c r="A3699">
        <v>1</v>
      </c>
      <c r="B3699">
        <v>50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232</v>
      </c>
      <c r="O3699">
        <v>148.5</v>
      </c>
      <c r="P3699">
        <v>94</v>
      </c>
      <c r="Q3699">
        <v>25.78</v>
      </c>
      <c r="R3699">
        <v>80</v>
      </c>
      <c r="S3699">
        <v>88</v>
      </c>
      <c r="T3699">
        <v>1</v>
      </c>
      <c r="U3699" cm="1">
        <f t="array" ref="U3699">_xlfn.IFS(N3699&gt;Data_Analysis!AB$22,1,N3699&lt;Data_Analysis!AB$21,1,1=1,0)</f>
        <v>0</v>
      </c>
      <c r="V3699" cm="1">
        <f t="array" ref="V3699">_xlfn.IFS(O3699&gt;Data_Analysis!AD$22,1,O3699&lt;Data_Analysis!AD$21,1,1=1,0)</f>
        <v>0</v>
      </c>
      <c r="W3699" cm="1">
        <f t="array" ref="W3699">_xlfn.IFS(P3699&gt;Data_Analysis!AF$22,1,P3699&lt;Data_Analysis!AF$21,1,1=1,0)</f>
        <v>0</v>
      </c>
      <c r="X3699" cm="1">
        <f t="array" ref="X3699">_xlfn.IFS(Q3699&gt;Data_Analysis!AH$22,1,Q3699&lt;Data_Analysis!AH$21,1,1=1,0)</f>
        <v>0</v>
      </c>
      <c r="Y3699" cm="1">
        <f t="array" ref="Y3699">_xlfn.IFS(R3699&gt;Data_Analysis!AJ$22,1,R3699&lt;Data_Analysis!AJ$21,1,1=1,0)</f>
        <v>0</v>
      </c>
      <c r="Z3699" cm="1">
        <f t="array" ref="Z3699">_xlfn.IFS(S3699&gt;Data_Analysis!AL$22,1,S3699&lt;Data_Analysis!AL$21,1,1=1,0)</f>
        <v>0</v>
      </c>
    </row>
    <row r="3700" spans="1:26" s="26" customFormat="1" hidden="1" x14ac:dyDescent="0.35">
      <c r="A3700" s="26">
        <v>0</v>
      </c>
      <c r="B3700" s="26">
        <v>49</v>
      </c>
      <c r="C3700" s="26">
        <v>0</v>
      </c>
      <c r="D3700" s="26">
        <v>0</v>
      </c>
      <c r="E3700" s="26">
        <v>0</v>
      </c>
      <c r="F3700" s="26">
        <v>1</v>
      </c>
      <c r="G3700" s="26">
        <v>0</v>
      </c>
      <c r="H3700" s="26">
        <v>1</v>
      </c>
      <c r="I3700" s="26">
        <v>5</v>
      </c>
      <c r="J3700" s="26">
        <v>0</v>
      </c>
      <c r="K3700" s="26">
        <v>0</v>
      </c>
      <c r="L3700" s="26">
        <v>0</v>
      </c>
      <c r="M3700" s="26">
        <v>0</v>
      </c>
      <c r="N3700" s="26">
        <v>350</v>
      </c>
      <c r="O3700" s="26">
        <v>135</v>
      </c>
      <c r="P3700" s="26">
        <v>86.5</v>
      </c>
      <c r="Q3700" s="26">
        <v>25.56</v>
      </c>
      <c r="R3700" s="26">
        <v>75</v>
      </c>
      <c r="S3700" s="26">
        <v>83</v>
      </c>
      <c r="T3700" s="26">
        <v>1</v>
      </c>
      <c r="U3700" s="26" cm="1">
        <f t="array" ref="U3700">_xlfn.IFS(N3700&gt;Data_Analysis!AB$22,1,N3700&lt;Data_Analysis!AB$21,1,1=1,0)</f>
        <v>1</v>
      </c>
      <c r="V3700" s="26" cm="1">
        <f t="array" ref="V3700">_xlfn.IFS(O3700&gt;Data_Analysis!AD$22,1,O3700&lt;Data_Analysis!AD$21,1,1=1,0)</f>
        <v>0</v>
      </c>
      <c r="W3700" s="26" cm="1">
        <f t="array" ref="W3700">_xlfn.IFS(P3700&gt;Data_Analysis!AF$22,1,P3700&lt;Data_Analysis!AF$21,1,1=1,0)</f>
        <v>0</v>
      </c>
      <c r="X3700" s="26" cm="1">
        <f t="array" ref="X3700">_xlfn.IFS(Q3700&gt;Data_Analysis!AH$22,1,Q3700&lt;Data_Analysis!AH$21,1,1=1,0)</f>
        <v>0</v>
      </c>
      <c r="Y3700" s="26" cm="1">
        <f t="array" ref="Y3700">_xlfn.IFS(R3700&gt;Data_Analysis!AJ$22,1,R3700&lt;Data_Analysis!AJ$21,1,1=1,0)</f>
        <v>0</v>
      </c>
      <c r="Z3700" s="26" cm="1">
        <f t="array" ref="Z3700">_xlfn.IFS(S3700&gt;Data_Analysis!AL$22,1,S3700&lt;Data_Analysis!AL$21,1,1=1,0)</f>
        <v>0</v>
      </c>
    </row>
    <row r="3701" spans="1:26" x14ac:dyDescent="0.35">
      <c r="A3701">
        <v>1</v>
      </c>
      <c r="B3701">
        <v>35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20</v>
      </c>
      <c r="J3701">
        <v>0</v>
      </c>
      <c r="K3701">
        <v>0</v>
      </c>
      <c r="L3701">
        <v>0</v>
      </c>
      <c r="M3701">
        <v>0</v>
      </c>
      <c r="N3701">
        <v>223</v>
      </c>
      <c r="O3701">
        <v>128</v>
      </c>
      <c r="P3701">
        <v>82</v>
      </c>
      <c r="Q3701">
        <v>19.989999999999998</v>
      </c>
      <c r="R3701">
        <v>80</v>
      </c>
      <c r="S3701">
        <v>67</v>
      </c>
      <c r="T3701">
        <v>0</v>
      </c>
      <c r="U3701" cm="1">
        <f t="array" ref="U3701">_xlfn.IFS(N3701&gt;Data_Analysis!AB$22,1,N3701&lt;Data_Analysis!AB$21,1,1=1,0)</f>
        <v>0</v>
      </c>
      <c r="V3701" cm="1">
        <f t="array" ref="V3701">_xlfn.IFS(O3701&gt;Data_Analysis!AD$22,1,O3701&lt;Data_Analysis!AD$21,1,1=1,0)</f>
        <v>0</v>
      </c>
      <c r="W3701" cm="1">
        <f t="array" ref="W3701">_xlfn.IFS(P3701&gt;Data_Analysis!AF$22,1,P3701&lt;Data_Analysis!AF$21,1,1=1,0)</f>
        <v>0</v>
      </c>
      <c r="X3701" cm="1">
        <f t="array" ref="X3701">_xlfn.IFS(Q3701&gt;Data_Analysis!AH$22,1,Q3701&lt;Data_Analysis!AH$21,1,1=1,0)</f>
        <v>0</v>
      </c>
      <c r="Y3701" cm="1">
        <f t="array" ref="Y3701">_xlfn.IFS(R3701&gt;Data_Analysis!AJ$22,1,R3701&lt;Data_Analysis!AJ$21,1,1=1,0)</f>
        <v>0</v>
      </c>
      <c r="Z3701" cm="1">
        <f t="array" ref="Z3701">_xlfn.IFS(S3701&gt;Data_Analysis!AL$22,1,S3701&lt;Data_Analysis!AL$21,1,1=1,0)</f>
        <v>0</v>
      </c>
    </row>
    <row r="3702" spans="1:26" x14ac:dyDescent="0.35">
      <c r="A3702">
        <v>0</v>
      </c>
      <c r="B3702">
        <v>61</v>
      </c>
      <c r="C3702">
        <v>0</v>
      </c>
      <c r="D3702">
        <v>0</v>
      </c>
      <c r="E3702">
        <v>0</v>
      </c>
      <c r="F3702">
        <v>1</v>
      </c>
      <c r="G3702">
        <v>0</v>
      </c>
      <c r="H3702">
        <v>1</v>
      </c>
      <c r="I3702">
        <v>9</v>
      </c>
      <c r="J3702">
        <v>0</v>
      </c>
      <c r="K3702">
        <v>0</v>
      </c>
      <c r="L3702">
        <v>0</v>
      </c>
      <c r="M3702">
        <v>0</v>
      </c>
      <c r="N3702">
        <v>252</v>
      </c>
      <c r="O3702">
        <v>119</v>
      </c>
      <c r="P3702">
        <v>77</v>
      </c>
      <c r="Q3702">
        <v>23.2</v>
      </c>
      <c r="R3702">
        <v>65</v>
      </c>
      <c r="S3702">
        <v>65</v>
      </c>
      <c r="T3702">
        <v>0</v>
      </c>
      <c r="U3702" cm="1">
        <f t="array" ref="U3702">_xlfn.IFS(N3702&gt;Data_Analysis!AB$22,1,N3702&lt;Data_Analysis!AB$21,1,1=1,0)</f>
        <v>0</v>
      </c>
      <c r="V3702" cm="1">
        <f t="array" ref="V3702">_xlfn.IFS(O3702&gt;Data_Analysis!AD$22,1,O3702&lt;Data_Analysis!AD$21,1,1=1,0)</f>
        <v>0</v>
      </c>
      <c r="W3702" cm="1">
        <f t="array" ref="W3702">_xlfn.IFS(P3702&gt;Data_Analysis!AF$22,1,P3702&lt;Data_Analysis!AF$21,1,1=1,0)</f>
        <v>0</v>
      </c>
      <c r="X3702" cm="1">
        <f t="array" ref="X3702">_xlfn.IFS(Q3702&gt;Data_Analysis!AH$22,1,Q3702&lt;Data_Analysis!AH$21,1,1=1,0)</f>
        <v>0</v>
      </c>
      <c r="Y3702" cm="1">
        <f t="array" ref="Y3702">_xlfn.IFS(R3702&gt;Data_Analysis!AJ$22,1,R3702&lt;Data_Analysis!AJ$21,1,1=1,0)</f>
        <v>0</v>
      </c>
      <c r="Z3702" cm="1">
        <f t="array" ref="Z3702">_xlfn.IFS(S3702&gt;Data_Analysis!AL$22,1,S3702&lt;Data_Analysis!AL$21,1,1=1,0)</f>
        <v>0</v>
      </c>
    </row>
    <row r="3703" spans="1:26" x14ac:dyDescent="0.35">
      <c r="A3703">
        <v>0</v>
      </c>
      <c r="B3703">
        <v>44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257</v>
      </c>
      <c r="O3703">
        <v>129</v>
      </c>
      <c r="P3703">
        <v>93</v>
      </c>
      <c r="Q3703">
        <v>27.56</v>
      </c>
      <c r="R3703">
        <v>75</v>
      </c>
      <c r="S3703">
        <v>76</v>
      </c>
      <c r="T3703">
        <v>0</v>
      </c>
      <c r="U3703" cm="1">
        <f t="array" ref="U3703">_xlfn.IFS(N3703&gt;Data_Analysis!AB$22,1,N3703&lt;Data_Analysis!AB$21,1,1=1,0)</f>
        <v>0</v>
      </c>
      <c r="V3703" cm="1">
        <f t="array" ref="V3703">_xlfn.IFS(O3703&gt;Data_Analysis!AD$22,1,O3703&lt;Data_Analysis!AD$21,1,1=1,0)</f>
        <v>0</v>
      </c>
      <c r="W3703" cm="1">
        <f t="array" ref="W3703">_xlfn.IFS(P3703&gt;Data_Analysis!AF$22,1,P3703&lt;Data_Analysis!AF$21,1,1=1,0)</f>
        <v>0</v>
      </c>
      <c r="X3703" cm="1">
        <f t="array" ref="X3703">_xlfn.IFS(Q3703&gt;Data_Analysis!AH$22,1,Q3703&lt;Data_Analysis!AH$21,1,1=1,0)</f>
        <v>0</v>
      </c>
      <c r="Y3703" cm="1">
        <f t="array" ref="Y3703">_xlfn.IFS(R3703&gt;Data_Analysis!AJ$22,1,R3703&lt;Data_Analysis!AJ$21,1,1=1,0)</f>
        <v>0</v>
      </c>
      <c r="Z3703" cm="1">
        <f t="array" ref="Z3703">_xlfn.IFS(S3703&gt;Data_Analysis!AL$22,1,S3703&lt;Data_Analysis!AL$21,1,1=1,0)</f>
        <v>0</v>
      </c>
    </row>
    <row r="3704" spans="1:26" x14ac:dyDescent="0.35">
      <c r="A3704">
        <v>1</v>
      </c>
      <c r="B3704">
        <v>41</v>
      </c>
      <c r="C3704">
        <v>1</v>
      </c>
      <c r="D3704">
        <v>0</v>
      </c>
      <c r="E3704">
        <v>0</v>
      </c>
      <c r="F3704">
        <v>0</v>
      </c>
      <c r="G3704">
        <v>0</v>
      </c>
      <c r="H3704">
        <v>1</v>
      </c>
      <c r="I3704">
        <v>30</v>
      </c>
      <c r="J3704">
        <v>0</v>
      </c>
      <c r="K3704">
        <v>0</v>
      </c>
      <c r="L3704">
        <v>0</v>
      </c>
      <c r="M3704">
        <v>0</v>
      </c>
      <c r="N3704">
        <v>289</v>
      </c>
      <c r="O3704">
        <v>109</v>
      </c>
      <c r="P3704">
        <v>74</v>
      </c>
      <c r="Q3704">
        <v>25.8</v>
      </c>
      <c r="R3704">
        <v>70</v>
      </c>
      <c r="S3704">
        <v>86</v>
      </c>
      <c r="T3704">
        <v>0</v>
      </c>
      <c r="U3704" cm="1">
        <f t="array" ref="U3704">_xlfn.IFS(N3704&gt;Data_Analysis!AB$22,1,N3704&lt;Data_Analysis!AB$21,1,1=1,0)</f>
        <v>0</v>
      </c>
      <c r="V3704" cm="1">
        <f t="array" ref="V3704">_xlfn.IFS(O3704&gt;Data_Analysis!AD$22,1,O3704&lt;Data_Analysis!AD$21,1,1=1,0)</f>
        <v>0</v>
      </c>
      <c r="W3704" cm="1">
        <f t="array" ref="W3704">_xlfn.IFS(P3704&gt;Data_Analysis!AF$22,1,P3704&lt;Data_Analysis!AF$21,1,1=1,0)</f>
        <v>0</v>
      </c>
      <c r="X3704" cm="1">
        <f t="array" ref="X3704">_xlfn.IFS(Q3704&gt;Data_Analysis!AH$22,1,Q3704&lt;Data_Analysis!AH$21,1,1=1,0)</f>
        <v>0</v>
      </c>
      <c r="Y3704" cm="1">
        <f t="array" ref="Y3704">_xlfn.IFS(R3704&gt;Data_Analysis!AJ$22,1,R3704&lt;Data_Analysis!AJ$21,1,1=1,0)</f>
        <v>0</v>
      </c>
      <c r="Z3704" cm="1">
        <f t="array" ref="Z3704">_xlfn.IFS(S3704&gt;Data_Analysis!AL$22,1,S3704&lt;Data_Analysis!AL$21,1,1=1,0)</f>
        <v>0</v>
      </c>
    </row>
    <row r="3705" spans="1:26" x14ac:dyDescent="0.35">
      <c r="A3705">
        <v>1</v>
      </c>
      <c r="B3705">
        <v>60</v>
      </c>
      <c r="C3705">
        <v>0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266</v>
      </c>
      <c r="O3705">
        <v>115.5</v>
      </c>
      <c r="P3705">
        <v>82.5</v>
      </c>
      <c r="Q3705">
        <v>23.68</v>
      </c>
      <c r="R3705">
        <v>82</v>
      </c>
      <c r="S3705">
        <v>83</v>
      </c>
      <c r="T3705">
        <v>1</v>
      </c>
      <c r="U3705" cm="1">
        <f t="array" ref="U3705">_xlfn.IFS(N3705&gt;Data_Analysis!AB$22,1,N3705&lt;Data_Analysis!AB$21,1,1=1,0)</f>
        <v>0</v>
      </c>
      <c r="V3705" cm="1">
        <f t="array" ref="V3705">_xlfn.IFS(O3705&gt;Data_Analysis!AD$22,1,O3705&lt;Data_Analysis!AD$21,1,1=1,0)</f>
        <v>0</v>
      </c>
      <c r="W3705" cm="1">
        <f t="array" ref="W3705">_xlfn.IFS(P3705&gt;Data_Analysis!AF$22,1,P3705&lt;Data_Analysis!AF$21,1,1=1,0)</f>
        <v>0</v>
      </c>
      <c r="X3705" cm="1">
        <f t="array" ref="X3705">_xlfn.IFS(Q3705&gt;Data_Analysis!AH$22,1,Q3705&lt;Data_Analysis!AH$21,1,1=1,0)</f>
        <v>0</v>
      </c>
      <c r="Y3705" cm="1">
        <f t="array" ref="Y3705">_xlfn.IFS(R3705&gt;Data_Analysis!AJ$22,1,R3705&lt;Data_Analysis!AJ$21,1,1=1,0)</f>
        <v>0</v>
      </c>
      <c r="Z3705" cm="1">
        <f t="array" ref="Z3705">_xlfn.IFS(S3705&gt;Data_Analysis!AL$22,1,S3705&lt;Data_Analysis!AL$21,1,1=1,0)</f>
        <v>0</v>
      </c>
    </row>
    <row r="3706" spans="1:26" s="30" customFormat="1" hidden="1" x14ac:dyDescent="0.35">
      <c r="A3706" s="30">
        <v>1</v>
      </c>
      <c r="B3706" s="30">
        <v>47</v>
      </c>
      <c r="C3706" s="30">
        <v>0</v>
      </c>
      <c r="D3706" s="30">
        <v>0</v>
      </c>
      <c r="E3706" s="30">
        <v>1</v>
      </c>
      <c r="F3706" s="30">
        <v>0</v>
      </c>
      <c r="G3706" s="30">
        <v>0</v>
      </c>
      <c r="H3706" s="30">
        <v>1</v>
      </c>
      <c r="I3706" s="30">
        <v>20</v>
      </c>
      <c r="J3706" s="30">
        <v>0</v>
      </c>
      <c r="K3706" s="30">
        <v>0</v>
      </c>
      <c r="L3706" s="30">
        <v>1</v>
      </c>
      <c r="M3706" s="30">
        <v>1</v>
      </c>
      <c r="N3706" s="30">
        <v>296</v>
      </c>
      <c r="O3706" s="30">
        <v>141</v>
      </c>
      <c r="P3706" s="30">
        <v>93</v>
      </c>
      <c r="Q3706" s="30">
        <v>28.5</v>
      </c>
      <c r="R3706" s="30">
        <v>68</v>
      </c>
      <c r="S3706" s="30">
        <v>332</v>
      </c>
      <c r="T3706" s="30">
        <v>1</v>
      </c>
      <c r="U3706" s="30" cm="1">
        <f t="array" ref="U3706">_xlfn.IFS(N3706&gt;Data_Analysis!AB$22,1,N3706&lt;Data_Analysis!AB$21,1,1=1,0)</f>
        <v>0</v>
      </c>
      <c r="V3706" s="30" cm="1">
        <f t="array" ref="V3706">_xlfn.IFS(O3706&gt;Data_Analysis!AD$22,1,O3706&lt;Data_Analysis!AD$21,1,1=1,0)</f>
        <v>0</v>
      </c>
      <c r="W3706" s="30" cm="1">
        <f t="array" ref="W3706">_xlfn.IFS(P3706&gt;Data_Analysis!AF$22,1,P3706&lt;Data_Analysis!AF$21,1,1=1,0)</f>
        <v>0</v>
      </c>
      <c r="X3706" s="30" cm="1">
        <f t="array" ref="X3706">_xlfn.IFS(Q3706&gt;Data_Analysis!AH$22,1,Q3706&lt;Data_Analysis!AH$21,1,1=1,0)</f>
        <v>0</v>
      </c>
      <c r="Y3706" s="30" cm="1">
        <f t="array" ref="Y3706">_xlfn.IFS(R3706&gt;Data_Analysis!AJ$22,1,R3706&lt;Data_Analysis!AJ$21,1,1=1,0)</f>
        <v>0</v>
      </c>
      <c r="Z3706" s="30" cm="1">
        <f t="array" ref="Z3706">_xlfn.IFS(S3706&gt;Data_Analysis!AL$22,1,S3706&lt;Data_Analysis!AL$21,1,1=1,0)</f>
        <v>1</v>
      </c>
    </row>
    <row r="3707" spans="1:26" s="29" customFormat="1" hidden="1" x14ac:dyDescent="0.35">
      <c r="A3707" s="29">
        <v>0</v>
      </c>
      <c r="B3707" s="29">
        <v>41</v>
      </c>
      <c r="C3707" s="29">
        <v>0</v>
      </c>
      <c r="D3707" s="29">
        <v>0</v>
      </c>
      <c r="E3707" s="29">
        <v>1</v>
      </c>
      <c r="F3707" s="29">
        <v>0</v>
      </c>
      <c r="G3707" s="29">
        <v>0</v>
      </c>
      <c r="H3707" s="29">
        <v>1</v>
      </c>
      <c r="I3707" s="29">
        <v>20</v>
      </c>
      <c r="J3707" s="29">
        <v>0</v>
      </c>
      <c r="K3707" s="29">
        <v>0</v>
      </c>
      <c r="L3707" s="29">
        <v>0</v>
      </c>
      <c r="M3707" s="29">
        <v>0</v>
      </c>
      <c r="N3707" s="29">
        <v>235</v>
      </c>
      <c r="O3707" s="29">
        <v>129</v>
      </c>
      <c r="P3707" s="29">
        <v>94</v>
      </c>
      <c r="Q3707" s="29">
        <v>23.71</v>
      </c>
      <c r="R3707" s="29">
        <v>102</v>
      </c>
      <c r="S3707" s="29">
        <v>81</v>
      </c>
      <c r="T3707" s="29">
        <v>0</v>
      </c>
      <c r="U3707" s="29" cm="1">
        <f t="array" ref="U3707">_xlfn.IFS(N3707&gt;Data_Analysis!AB$22,1,N3707&lt;Data_Analysis!AB$21,1,1=1,0)</f>
        <v>0</v>
      </c>
      <c r="V3707" s="29" cm="1">
        <f t="array" ref="V3707">_xlfn.IFS(O3707&gt;Data_Analysis!AD$22,1,O3707&lt;Data_Analysis!AD$21,1,1=1,0)</f>
        <v>0</v>
      </c>
      <c r="W3707" s="29" cm="1">
        <f t="array" ref="W3707">_xlfn.IFS(P3707&gt;Data_Analysis!AF$22,1,P3707&lt;Data_Analysis!AF$21,1,1=1,0)</f>
        <v>0</v>
      </c>
      <c r="X3707" s="29" cm="1">
        <f t="array" ref="X3707">_xlfn.IFS(Q3707&gt;Data_Analysis!AH$22,1,Q3707&lt;Data_Analysis!AH$21,1,1=1,0)</f>
        <v>0</v>
      </c>
      <c r="Y3707" s="29" cm="1">
        <f t="array" ref="Y3707">_xlfn.IFS(R3707&gt;Data_Analysis!AJ$22,1,R3707&lt;Data_Analysis!AJ$21,1,1=1,0)</f>
        <v>1</v>
      </c>
      <c r="Z3707" s="29" cm="1">
        <f t="array" ref="Z3707">_xlfn.IFS(S3707&gt;Data_Analysis!AL$22,1,S3707&lt;Data_Analysis!AL$21,1,1=1,0)</f>
        <v>0</v>
      </c>
    </row>
    <row r="3708" spans="1:26" s="30" customFormat="1" hidden="1" x14ac:dyDescent="0.35">
      <c r="A3708" s="30">
        <v>0</v>
      </c>
      <c r="B3708" s="30">
        <v>53</v>
      </c>
      <c r="C3708" s="30">
        <v>0</v>
      </c>
      <c r="D3708" s="30">
        <v>0</v>
      </c>
      <c r="E3708" s="30">
        <v>1</v>
      </c>
      <c r="F3708" s="30">
        <v>0</v>
      </c>
      <c r="G3708" s="30">
        <v>0</v>
      </c>
      <c r="H3708" s="30">
        <v>0</v>
      </c>
      <c r="I3708" s="30">
        <v>0</v>
      </c>
      <c r="J3708" s="30">
        <v>0</v>
      </c>
      <c r="K3708" s="30">
        <v>0</v>
      </c>
      <c r="L3708" s="30">
        <v>1</v>
      </c>
      <c r="M3708" s="30">
        <v>0</v>
      </c>
      <c r="N3708" s="30">
        <v>230</v>
      </c>
      <c r="O3708" s="30">
        <v>170</v>
      </c>
      <c r="P3708" s="30">
        <v>113</v>
      </c>
      <c r="Q3708" s="30">
        <v>29.55</v>
      </c>
      <c r="R3708" s="30">
        <v>115</v>
      </c>
      <c r="S3708" s="30">
        <v>115</v>
      </c>
      <c r="T3708" s="30">
        <v>0</v>
      </c>
      <c r="U3708" s="30" cm="1">
        <f t="array" ref="U3708">_xlfn.IFS(N3708&gt;Data_Analysis!AB$22,1,N3708&lt;Data_Analysis!AB$21,1,1=1,0)</f>
        <v>0</v>
      </c>
      <c r="V3708" s="30" cm="1">
        <f t="array" ref="V3708">_xlfn.IFS(O3708&gt;Data_Analysis!AD$22,1,O3708&lt;Data_Analysis!AD$21,1,1=1,0)</f>
        <v>0</v>
      </c>
      <c r="W3708" s="30" cm="1">
        <f t="array" ref="W3708">_xlfn.IFS(P3708&gt;Data_Analysis!AF$22,1,P3708&lt;Data_Analysis!AF$21,1,1=1,0)</f>
        <v>1</v>
      </c>
      <c r="X3708" s="30" cm="1">
        <f t="array" ref="X3708">_xlfn.IFS(Q3708&gt;Data_Analysis!AH$22,1,Q3708&lt;Data_Analysis!AH$21,1,1=1,0)</f>
        <v>0</v>
      </c>
      <c r="Y3708" s="30" cm="1">
        <f t="array" ref="Y3708">_xlfn.IFS(R3708&gt;Data_Analysis!AJ$22,1,R3708&lt;Data_Analysis!AJ$21,1,1=1,0)</f>
        <v>1</v>
      </c>
      <c r="Z3708" s="30" cm="1">
        <f t="array" ref="Z3708">_xlfn.IFS(S3708&gt;Data_Analysis!AL$22,1,S3708&lt;Data_Analysis!AL$21,1,1=1,0)</f>
        <v>1</v>
      </c>
    </row>
    <row r="3709" spans="1:26" x14ac:dyDescent="0.35">
      <c r="A3709">
        <v>1</v>
      </c>
      <c r="B3709">
        <v>48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231</v>
      </c>
      <c r="O3709">
        <v>121</v>
      </c>
      <c r="P3709">
        <v>81</v>
      </c>
      <c r="Q3709">
        <v>27.56</v>
      </c>
      <c r="R3709">
        <v>70</v>
      </c>
      <c r="S3709">
        <v>85</v>
      </c>
      <c r="T3709">
        <v>0</v>
      </c>
      <c r="U3709" cm="1">
        <f t="array" ref="U3709">_xlfn.IFS(N3709&gt;Data_Analysis!AB$22,1,N3709&lt;Data_Analysis!AB$21,1,1=1,0)</f>
        <v>0</v>
      </c>
      <c r="V3709" cm="1">
        <f t="array" ref="V3709">_xlfn.IFS(O3709&gt;Data_Analysis!AD$22,1,O3709&lt;Data_Analysis!AD$21,1,1=1,0)</f>
        <v>0</v>
      </c>
      <c r="W3709" cm="1">
        <f t="array" ref="W3709">_xlfn.IFS(P3709&gt;Data_Analysis!AF$22,1,P3709&lt;Data_Analysis!AF$21,1,1=1,0)</f>
        <v>0</v>
      </c>
      <c r="X3709" cm="1">
        <f t="array" ref="X3709">_xlfn.IFS(Q3709&gt;Data_Analysis!AH$22,1,Q3709&lt;Data_Analysis!AH$21,1,1=1,0)</f>
        <v>0</v>
      </c>
      <c r="Y3709" cm="1">
        <f t="array" ref="Y3709">_xlfn.IFS(R3709&gt;Data_Analysis!AJ$22,1,R3709&lt;Data_Analysis!AJ$21,1,1=1,0)</f>
        <v>0</v>
      </c>
      <c r="Z3709" cm="1">
        <f t="array" ref="Z3709">_xlfn.IFS(S3709&gt;Data_Analysis!AL$22,1,S3709&lt;Data_Analysis!AL$21,1,1=1,0)</f>
        <v>0</v>
      </c>
    </row>
    <row r="3710" spans="1:26" x14ac:dyDescent="0.35">
      <c r="A3710">
        <v>1</v>
      </c>
      <c r="B3710">
        <v>39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1</v>
      </c>
      <c r="I3710">
        <v>25</v>
      </c>
      <c r="J3710">
        <v>0</v>
      </c>
      <c r="K3710">
        <v>0</v>
      </c>
      <c r="L3710">
        <v>0</v>
      </c>
      <c r="M3710">
        <v>0</v>
      </c>
      <c r="N3710">
        <v>206</v>
      </c>
      <c r="O3710">
        <v>124</v>
      </c>
      <c r="P3710">
        <v>78</v>
      </c>
      <c r="Q3710">
        <v>19.98</v>
      </c>
      <c r="R3710">
        <v>69</v>
      </c>
      <c r="S3710">
        <v>80</v>
      </c>
      <c r="T3710">
        <v>0</v>
      </c>
      <c r="U3710" cm="1">
        <f t="array" ref="U3710">_xlfn.IFS(N3710&gt;Data_Analysis!AB$22,1,N3710&lt;Data_Analysis!AB$21,1,1=1,0)</f>
        <v>0</v>
      </c>
      <c r="V3710" cm="1">
        <f t="array" ref="V3710">_xlfn.IFS(O3710&gt;Data_Analysis!AD$22,1,O3710&lt;Data_Analysis!AD$21,1,1=1,0)</f>
        <v>0</v>
      </c>
      <c r="W3710" cm="1">
        <f t="array" ref="W3710">_xlfn.IFS(P3710&gt;Data_Analysis!AF$22,1,P3710&lt;Data_Analysis!AF$21,1,1=1,0)</f>
        <v>0</v>
      </c>
      <c r="X3710" cm="1">
        <f t="array" ref="X3710">_xlfn.IFS(Q3710&gt;Data_Analysis!AH$22,1,Q3710&lt;Data_Analysis!AH$21,1,1=1,0)</f>
        <v>0</v>
      </c>
      <c r="Y3710" cm="1">
        <f t="array" ref="Y3710">_xlfn.IFS(R3710&gt;Data_Analysis!AJ$22,1,R3710&lt;Data_Analysis!AJ$21,1,1=1,0)</f>
        <v>0</v>
      </c>
      <c r="Z3710" cm="1">
        <f t="array" ref="Z3710">_xlfn.IFS(S3710&gt;Data_Analysis!AL$22,1,S3710&lt;Data_Analysis!AL$21,1,1=1,0)</f>
        <v>0</v>
      </c>
    </row>
    <row r="3711" spans="1:26" x14ac:dyDescent="0.35">
      <c r="A3711">
        <v>0</v>
      </c>
      <c r="B3711">
        <v>38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185</v>
      </c>
      <c r="O3711">
        <v>100</v>
      </c>
      <c r="P3711">
        <v>72</v>
      </c>
      <c r="Q3711">
        <v>22.15</v>
      </c>
      <c r="R3711">
        <v>85</v>
      </c>
      <c r="S3711">
        <v>83</v>
      </c>
      <c r="T3711">
        <v>0</v>
      </c>
      <c r="U3711" cm="1">
        <f t="array" ref="U3711">_xlfn.IFS(N3711&gt;Data_Analysis!AB$22,1,N3711&lt;Data_Analysis!AB$21,1,1=1,0)</f>
        <v>0</v>
      </c>
      <c r="V3711" cm="1">
        <f t="array" ref="V3711">_xlfn.IFS(O3711&gt;Data_Analysis!AD$22,1,O3711&lt;Data_Analysis!AD$21,1,1=1,0)</f>
        <v>0</v>
      </c>
      <c r="W3711" cm="1">
        <f t="array" ref="W3711">_xlfn.IFS(P3711&gt;Data_Analysis!AF$22,1,P3711&lt;Data_Analysis!AF$21,1,1=1,0)</f>
        <v>0</v>
      </c>
      <c r="X3711" cm="1">
        <f t="array" ref="X3711">_xlfn.IFS(Q3711&gt;Data_Analysis!AH$22,1,Q3711&lt;Data_Analysis!AH$21,1,1=1,0)</f>
        <v>0</v>
      </c>
      <c r="Y3711" cm="1">
        <f t="array" ref="Y3711">_xlfn.IFS(R3711&gt;Data_Analysis!AJ$22,1,R3711&lt;Data_Analysis!AJ$21,1,1=1,0)</f>
        <v>0</v>
      </c>
      <c r="Z3711" cm="1">
        <f t="array" ref="Z3711">_xlfn.IFS(S3711&gt;Data_Analysis!AL$22,1,S3711&lt;Data_Analysis!AL$21,1,1=1,0)</f>
        <v>0</v>
      </c>
    </row>
    <row r="3712" spans="1:26" x14ac:dyDescent="0.35">
      <c r="A3712">
        <v>0</v>
      </c>
      <c r="B3712">
        <v>65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223</v>
      </c>
      <c r="O3712">
        <v>158</v>
      </c>
      <c r="P3712">
        <v>90</v>
      </c>
      <c r="Q3712">
        <v>27.26</v>
      </c>
      <c r="R3712">
        <v>85</v>
      </c>
      <c r="S3712">
        <v>93</v>
      </c>
      <c r="T3712">
        <v>1</v>
      </c>
      <c r="U3712" cm="1">
        <f t="array" ref="U3712">_xlfn.IFS(N3712&gt;Data_Analysis!AB$22,1,N3712&lt;Data_Analysis!AB$21,1,1=1,0)</f>
        <v>0</v>
      </c>
      <c r="V3712" cm="1">
        <f t="array" ref="V3712">_xlfn.IFS(O3712&gt;Data_Analysis!AD$22,1,O3712&lt;Data_Analysis!AD$21,1,1=1,0)</f>
        <v>0</v>
      </c>
      <c r="W3712" cm="1">
        <f t="array" ref="W3712">_xlfn.IFS(P3712&gt;Data_Analysis!AF$22,1,P3712&lt;Data_Analysis!AF$21,1,1=1,0)</f>
        <v>0</v>
      </c>
      <c r="X3712" cm="1">
        <f t="array" ref="X3712">_xlfn.IFS(Q3712&gt;Data_Analysis!AH$22,1,Q3712&lt;Data_Analysis!AH$21,1,1=1,0)</f>
        <v>0</v>
      </c>
      <c r="Y3712" cm="1">
        <f t="array" ref="Y3712">_xlfn.IFS(R3712&gt;Data_Analysis!AJ$22,1,R3712&lt;Data_Analysis!AJ$21,1,1=1,0)</f>
        <v>0</v>
      </c>
      <c r="Z3712" cm="1">
        <f t="array" ref="Z3712">_xlfn.IFS(S3712&gt;Data_Analysis!AL$22,1,S3712&lt;Data_Analysis!AL$21,1,1=1,0)</f>
        <v>0</v>
      </c>
    </row>
    <row r="3713" spans="1:26" x14ac:dyDescent="0.35">
      <c r="A3713">
        <v>0</v>
      </c>
      <c r="B3713">
        <v>39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8</v>
      </c>
      <c r="J3713">
        <v>0</v>
      </c>
      <c r="K3713">
        <v>0</v>
      </c>
      <c r="L3713">
        <v>0</v>
      </c>
      <c r="M3713">
        <v>0</v>
      </c>
      <c r="N3713">
        <v>192</v>
      </c>
      <c r="O3713">
        <v>109</v>
      </c>
      <c r="P3713">
        <v>61</v>
      </c>
      <c r="Q3713">
        <v>23.36</v>
      </c>
      <c r="R3713">
        <v>64</v>
      </c>
      <c r="S3713">
        <v>84</v>
      </c>
      <c r="T3713">
        <v>0</v>
      </c>
      <c r="U3713" cm="1">
        <f t="array" ref="U3713">_xlfn.IFS(N3713&gt;Data_Analysis!AB$22,1,N3713&lt;Data_Analysis!AB$21,1,1=1,0)</f>
        <v>0</v>
      </c>
      <c r="V3713" cm="1">
        <f t="array" ref="V3713">_xlfn.IFS(O3713&gt;Data_Analysis!AD$22,1,O3713&lt;Data_Analysis!AD$21,1,1=1,0)</f>
        <v>0</v>
      </c>
      <c r="W3713" cm="1">
        <f t="array" ref="W3713">_xlfn.IFS(P3713&gt;Data_Analysis!AF$22,1,P3713&lt;Data_Analysis!AF$21,1,1=1,0)</f>
        <v>0</v>
      </c>
      <c r="X3713" cm="1">
        <f t="array" ref="X3713">_xlfn.IFS(Q3713&gt;Data_Analysis!AH$22,1,Q3713&lt;Data_Analysis!AH$21,1,1=1,0)</f>
        <v>0</v>
      </c>
      <c r="Y3713" cm="1">
        <f t="array" ref="Y3713">_xlfn.IFS(R3713&gt;Data_Analysis!AJ$22,1,R3713&lt;Data_Analysis!AJ$21,1,1=1,0)</f>
        <v>0</v>
      </c>
      <c r="Z3713" cm="1">
        <f t="array" ref="Z3713">_xlfn.IFS(S3713&gt;Data_Analysis!AL$22,1,S3713&lt;Data_Analysis!AL$21,1,1=1,0)</f>
        <v>0</v>
      </c>
    </row>
    <row r="3714" spans="1:26" x14ac:dyDescent="0.35">
      <c r="A3714">
        <v>0</v>
      </c>
      <c r="B3714">
        <v>37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185</v>
      </c>
      <c r="O3714">
        <v>99</v>
      </c>
      <c r="P3714">
        <v>59</v>
      </c>
      <c r="Q3714">
        <v>22.52</v>
      </c>
      <c r="R3714">
        <v>70</v>
      </c>
      <c r="S3714">
        <v>69</v>
      </c>
      <c r="T3714">
        <v>0</v>
      </c>
      <c r="U3714" cm="1">
        <f t="array" ref="U3714">_xlfn.IFS(N3714&gt;Data_Analysis!AB$22,1,N3714&lt;Data_Analysis!AB$21,1,1=1,0)</f>
        <v>0</v>
      </c>
      <c r="V3714" cm="1">
        <f t="array" ref="V3714">_xlfn.IFS(O3714&gt;Data_Analysis!AD$22,1,O3714&lt;Data_Analysis!AD$21,1,1=1,0)</f>
        <v>0</v>
      </c>
      <c r="W3714" cm="1">
        <f t="array" ref="W3714">_xlfn.IFS(P3714&gt;Data_Analysis!AF$22,1,P3714&lt;Data_Analysis!AF$21,1,1=1,0)</f>
        <v>0</v>
      </c>
      <c r="X3714" cm="1">
        <f t="array" ref="X3714">_xlfn.IFS(Q3714&gt;Data_Analysis!AH$22,1,Q3714&lt;Data_Analysis!AH$21,1,1=1,0)</f>
        <v>0</v>
      </c>
      <c r="Y3714" cm="1">
        <f t="array" ref="Y3714">_xlfn.IFS(R3714&gt;Data_Analysis!AJ$22,1,R3714&lt;Data_Analysis!AJ$21,1,1=1,0)</f>
        <v>0</v>
      </c>
      <c r="Z3714" cm="1">
        <f t="array" ref="Z3714">_xlfn.IFS(S3714&gt;Data_Analysis!AL$22,1,S3714&lt;Data_Analysis!AL$21,1,1=1,0)</f>
        <v>0</v>
      </c>
    </row>
    <row r="3715" spans="1:26" x14ac:dyDescent="0.35">
      <c r="A3715">
        <v>0</v>
      </c>
      <c r="B3715">
        <v>37</v>
      </c>
      <c r="C3715">
        <v>0</v>
      </c>
      <c r="D3715">
        <v>0</v>
      </c>
      <c r="E3715">
        <v>0</v>
      </c>
      <c r="F3715">
        <v>1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181</v>
      </c>
      <c r="O3715">
        <v>120.5</v>
      </c>
      <c r="P3715">
        <v>80</v>
      </c>
      <c r="Q3715">
        <v>26.29</v>
      </c>
      <c r="R3715">
        <v>71</v>
      </c>
      <c r="S3715">
        <v>67</v>
      </c>
      <c r="T3715">
        <v>0</v>
      </c>
      <c r="U3715" cm="1">
        <f t="array" ref="U3715">_xlfn.IFS(N3715&gt;Data_Analysis!AB$22,1,N3715&lt;Data_Analysis!AB$21,1,1=1,0)</f>
        <v>0</v>
      </c>
      <c r="V3715" cm="1">
        <f t="array" ref="V3715">_xlfn.IFS(O3715&gt;Data_Analysis!AD$22,1,O3715&lt;Data_Analysis!AD$21,1,1=1,0)</f>
        <v>0</v>
      </c>
      <c r="W3715" cm="1">
        <f t="array" ref="W3715">_xlfn.IFS(P3715&gt;Data_Analysis!AF$22,1,P3715&lt;Data_Analysis!AF$21,1,1=1,0)</f>
        <v>0</v>
      </c>
      <c r="X3715" cm="1">
        <f t="array" ref="X3715">_xlfn.IFS(Q3715&gt;Data_Analysis!AH$22,1,Q3715&lt;Data_Analysis!AH$21,1,1=1,0)</f>
        <v>0</v>
      </c>
      <c r="Y3715" cm="1">
        <f t="array" ref="Y3715">_xlfn.IFS(R3715&gt;Data_Analysis!AJ$22,1,R3715&lt;Data_Analysis!AJ$21,1,1=1,0)</f>
        <v>0</v>
      </c>
      <c r="Z3715" cm="1">
        <f t="array" ref="Z3715">_xlfn.IFS(S3715&gt;Data_Analysis!AL$22,1,S3715&lt;Data_Analysis!AL$21,1,1=1,0)</f>
        <v>0</v>
      </c>
    </row>
    <row r="3716" spans="1:26" x14ac:dyDescent="0.35">
      <c r="A3716">
        <v>0</v>
      </c>
      <c r="B3716">
        <v>39</v>
      </c>
      <c r="C3716">
        <v>0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190</v>
      </c>
      <c r="O3716">
        <v>133</v>
      </c>
      <c r="P3716">
        <v>87</v>
      </c>
      <c r="Q3716">
        <v>32.090000000000003</v>
      </c>
      <c r="R3716">
        <v>56</v>
      </c>
      <c r="S3716">
        <v>80</v>
      </c>
      <c r="T3716">
        <v>0</v>
      </c>
      <c r="U3716" cm="1">
        <f t="array" ref="U3716">_xlfn.IFS(N3716&gt;Data_Analysis!AB$22,1,N3716&lt;Data_Analysis!AB$21,1,1=1,0)</f>
        <v>0</v>
      </c>
      <c r="V3716" cm="1">
        <f t="array" ref="V3716">_xlfn.IFS(O3716&gt;Data_Analysis!AD$22,1,O3716&lt;Data_Analysis!AD$21,1,1=1,0)</f>
        <v>0</v>
      </c>
      <c r="W3716" cm="1">
        <f t="array" ref="W3716">_xlfn.IFS(P3716&gt;Data_Analysis!AF$22,1,P3716&lt;Data_Analysis!AF$21,1,1=1,0)</f>
        <v>0</v>
      </c>
      <c r="X3716" cm="1">
        <f t="array" ref="X3716">_xlfn.IFS(Q3716&gt;Data_Analysis!AH$22,1,Q3716&lt;Data_Analysis!AH$21,1,1=1,0)</f>
        <v>0</v>
      </c>
      <c r="Y3716" cm="1">
        <f t="array" ref="Y3716">_xlfn.IFS(R3716&gt;Data_Analysis!AJ$22,1,R3716&lt;Data_Analysis!AJ$21,1,1=1,0)</f>
        <v>0</v>
      </c>
      <c r="Z3716" cm="1">
        <f t="array" ref="Z3716">_xlfn.IFS(S3716&gt;Data_Analysis!AL$22,1,S3716&lt;Data_Analysis!AL$21,1,1=1,0)</f>
        <v>0</v>
      </c>
    </row>
    <row r="3717" spans="1:26" x14ac:dyDescent="0.35">
      <c r="A3717">
        <v>0</v>
      </c>
      <c r="B3717">
        <v>52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1</v>
      </c>
      <c r="I3717">
        <v>10</v>
      </c>
      <c r="J3717">
        <v>0</v>
      </c>
      <c r="K3717">
        <v>0</v>
      </c>
      <c r="L3717">
        <v>0</v>
      </c>
      <c r="M3717">
        <v>0</v>
      </c>
      <c r="N3717">
        <v>188</v>
      </c>
      <c r="O3717">
        <v>130</v>
      </c>
      <c r="P3717">
        <v>71</v>
      </c>
      <c r="Q3717">
        <v>23.88</v>
      </c>
      <c r="R3717">
        <v>80</v>
      </c>
      <c r="S3717">
        <v>89</v>
      </c>
      <c r="T3717">
        <v>0</v>
      </c>
      <c r="U3717" cm="1">
        <f t="array" ref="U3717">_xlfn.IFS(N3717&gt;Data_Analysis!AB$22,1,N3717&lt;Data_Analysis!AB$21,1,1=1,0)</f>
        <v>0</v>
      </c>
      <c r="V3717" cm="1">
        <f t="array" ref="V3717">_xlfn.IFS(O3717&gt;Data_Analysis!AD$22,1,O3717&lt;Data_Analysis!AD$21,1,1=1,0)</f>
        <v>0</v>
      </c>
      <c r="W3717" cm="1">
        <f t="array" ref="W3717">_xlfn.IFS(P3717&gt;Data_Analysis!AF$22,1,P3717&lt;Data_Analysis!AF$21,1,1=1,0)</f>
        <v>0</v>
      </c>
      <c r="X3717" cm="1">
        <f t="array" ref="X3717">_xlfn.IFS(Q3717&gt;Data_Analysis!AH$22,1,Q3717&lt;Data_Analysis!AH$21,1,1=1,0)</f>
        <v>0</v>
      </c>
      <c r="Y3717" cm="1">
        <f t="array" ref="Y3717">_xlfn.IFS(R3717&gt;Data_Analysis!AJ$22,1,R3717&lt;Data_Analysis!AJ$21,1,1=1,0)</f>
        <v>0</v>
      </c>
      <c r="Z3717" cm="1">
        <f t="array" ref="Z3717">_xlfn.IFS(S3717&gt;Data_Analysis!AL$22,1,S3717&lt;Data_Analysis!AL$21,1,1=1,0)</f>
        <v>0</v>
      </c>
    </row>
    <row r="3718" spans="1:26" x14ac:dyDescent="0.35">
      <c r="A3718">
        <v>1</v>
      </c>
      <c r="B3718">
        <v>55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232</v>
      </c>
      <c r="O3718">
        <v>132.5</v>
      </c>
      <c r="P3718">
        <v>87</v>
      </c>
      <c r="Q3718">
        <v>20.72</v>
      </c>
      <c r="R3718">
        <v>72</v>
      </c>
      <c r="S3718">
        <v>71</v>
      </c>
      <c r="T3718">
        <v>0</v>
      </c>
      <c r="U3718" cm="1">
        <f t="array" ref="U3718">_xlfn.IFS(N3718&gt;Data_Analysis!AB$22,1,N3718&lt;Data_Analysis!AB$21,1,1=1,0)</f>
        <v>0</v>
      </c>
      <c r="V3718" cm="1">
        <f t="array" ref="V3718">_xlfn.IFS(O3718&gt;Data_Analysis!AD$22,1,O3718&lt;Data_Analysis!AD$21,1,1=1,0)</f>
        <v>0</v>
      </c>
      <c r="W3718" cm="1">
        <f t="array" ref="W3718">_xlfn.IFS(P3718&gt;Data_Analysis!AF$22,1,P3718&lt;Data_Analysis!AF$21,1,1=1,0)</f>
        <v>0</v>
      </c>
      <c r="X3718" cm="1">
        <f t="array" ref="X3718">_xlfn.IFS(Q3718&gt;Data_Analysis!AH$22,1,Q3718&lt;Data_Analysis!AH$21,1,1=1,0)</f>
        <v>0</v>
      </c>
      <c r="Y3718" cm="1">
        <f t="array" ref="Y3718">_xlfn.IFS(R3718&gt;Data_Analysis!AJ$22,1,R3718&lt;Data_Analysis!AJ$21,1,1=1,0)</f>
        <v>0</v>
      </c>
      <c r="Z3718" cm="1">
        <f t="array" ref="Z3718">_xlfn.IFS(S3718&gt;Data_Analysis!AL$22,1,S3718&lt;Data_Analysis!AL$21,1,1=1,0)</f>
        <v>0</v>
      </c>
    </row>
    <row r="3719" spans="1:26" x14ac:dyDescent="0.35">
      <c r="A3719">
        <v>1</v>
      </c>
      <c r="B3719">
        <v>62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252</v>
      </c>
      <c r="O3719">
        <v>156.5</v>
      </c>
      <c r="P3719">
        <v>93</v>
      </c>
      <c r="Q3719">
        <v>28.65</v>
      </c>
      <c r="R3719">
        <v>88</v>
      </c>
      <c r="S3719">
        <v>97</v>
      </c>
      <c r="T3719">
        <v>1</v>
      </c>
      <c r="U3719" cm="1">
        <f t="array" ref="U3719">_xlfn.IFS(N3719&gt;Data_Analysis!AB$22,1,N3719&lt;Data_Analysis!AB$21,1,1=1,0)</f>
        <v>0</v>
      </c>
      <c r="V3719" cm="1">
        <f t="array" ref="V3719">_xlfn.IFS(O3719&gt;Data_Analysis!AD$22,1,O3719&lt;Data_Analysis!AD$21,1,1=1,0)</f>
        <v>0</v>
      </c>
      <c r="W3719" cm="1">
        <f t="array" ref="W3719">_xlfn.IFS(P3719&gt;Data_Analysis!AF$22,1,P3719&lt;Data_Analysis!AF$21,1,1=1,0)</f>
        <v>0</v>
      </c>
      <c r="X3719" cm="1">
        <f t="array" ref="X3719">_xlfn.IFS(Q3719&gt;Data_Analysis!AH$22,1,Q3719&lt;Data_Analysis!AH$21,1,1=1,0)</f>
        <v>0</v>
      </c>
      <c r="Y3719" cm="1">
        <f t="array" ref="Y3719">_xlfn.IFS(R3719&gt;Data_Analysis!AJ$22,1,R3719&lt;Data_Analysis!AJ$21,1,1=1,0)</f>
        <v>0</v>
      </c>
      <c r="Z3719" cm="1">
        <f t="array" ref="Z3719">_xlfn.IFS(S3719&gt;Data_Analysis!AL$22,1,S3719&lt;Data_Analysis!AL$21,1,1=1,0)</f>
        <v>0</v>
      </c>
    </row>
    <row r="3720" spans="1:26" x14ac:dyDescent="0.35">
      <c r="A3720">
        <v>1</v>
      </c>
      <c r="B3720">
        <v>46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1</v>
      </c>
      <c r="I3720">
        <v>20</v>
      </c>
      <c r="J3720">
        <v>0</v>
      </c>
      <c r="K3720">
        <v>0</v>
      </c>
      <c r="L3720">
        <v>0</v>
      </c>
      <c r="M3720">
        <v>0</v>
      </c>
      <c r="N3720">
        <v>288</v>
      </c>
      <c r="O3720">
        <v>131</v>
      </c>
      <c r="P3720">
        <v>81</v>
      </c>
      <c r="Q3720">
        <v>25.94</v>
      </c>
      <c r="R3720">
        <v>90</v>
      </c>
      <c r="S3720">
        <v>80</v>
      </c>
      <c r="T3720">
        <v>0</v>
      </c>
      <c r="U3720" cm="1">
        <f t="array" ref="U3720">_xlfn.IFS(N3720&gt;Data_Analysis!AB$22,1,N3720&lt;Data_Analysis!AB$21,1,1=1,0)</f>
        <v>0</v>
      </c>
      <c r="V3720" cm="1">
        <f t="array" ref="V3720">_xlfn.IFS(O3720&gt;Data_Analysis!AD$22,1,O3720&lt;Data_Analysis!AD$21,1,1=1,0)</f>
        <v>0</v>
      </c>
      <c r="W3720" cm="1">
        <f t="array" ref="W3720">_xlfn.IFS(P3720&gt;Data_Analysis!AF$22,1,P3720&lt;Data_Analysis!AF$21,1,1=1,0)</f>
        <v>0</v>
      </c>
      <c r="X3720" cm="1">
        <f t="array" ref="X3720">_xlfn.IFS(Q3720&gt;Data_Analysis!AH$22,1,Q3720&lt;Data_Analysis!AH$21,1,1=1,0)</f>
        <v>0</v>
      </c>
      <c r="Y3720" cm="1">
        <f t="array" ref="Y3720">_xlfn.IFS(R3720&gt;Data_Analysis!AJ$22,1,R3720&lt;Data_Analysis!AJ$21,1,1=1,0)</f>
        <v>0</v>
      </c>
      <c r="Z3720" cm="1">
        <f t="array" ref="Z3720">_xlfn.IFS(S3720&gt;Data_Analysis!AL$22,1,S3720&lt;Data_Analysis!AL$21,1,1=1,0)</f>
        <v>0</v>
      </c>
    </row>
    <row r="3721" spans="1:26" x14ac:dyDescent="0.35">
      <c r="A3721">
        <v>1</v>
      </c>
      <c r="B3721">
        <v>52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1</v>
      </c>
      <c r="I3721">
        <v>30</v>
      </c>
      <c r="J3721">
        <v>0</v>
      </c>
      <c r="K3721">
        <v>0</v>
      </c>
      <c r="L3721">
        <v>0</v>
      </c>
      <c r="M3721">
        <v>0</v>
      </c>
      <c r="N3721">
        <v>222</v>
      </c>
      <c r="O3721">
        <v>108</v>
      </c>
      <c r="P3721">
        <v>70</v>
      </c>
      <c r="Q3721">
        <v>23.09</v>
      </c>
      <c r="R3721">
        <v>72</v>
      </c>
      <c r="S3721">
        <v>61</v>
      </c>
      <c r="T3721">
        <v>0</v>
      </c>
      <c r="U3721" cm="1">
        <f t="array" ref="U3721">_xlfn.IFS(N3721&gt;Data_Analysis!AB$22,1,N3721&lt;Data_Analysis!AB$21,1,1=1,0)</f>
        <v>0</v>
      </c>
      <c r="V3721" cm="1">
        <f t="array" ref="V3721">_xlfn.IFS(O3721&gt;Data_Analysis!AD$22,1,O3721&lt;Data_Analysis!AD$21,1,1=1,0)</f>
        <v>0</v>
      </c>
      <c r="W3721" cm="1">
        <f t="array" ref="W3721">_xlfn.IFS(P3721&gt;Data_Analysis!AF$22,1,P3721&lt;Data_Analysis!AF$21,1,1=1,0)</f>
        <v>0</v>
      </c>
      <c r="X3721" cm="1">
        <f t="array" ref="X3721">_xlfn.IFS(Q3721&gt;Data_Analysis!AH$22,1,Q3721&lt;Data_Analysis!AH$21,1,1=1,0)</f>
        <v>0</v>
      </c>
      <c r="Y3721" cm="1">
        <f t="array" ref="Y3721">_xlfn.IFS(R3721&gt;Data_Analysis!AJ$22,1,R3721&lt;Data_Analysis!AJ$21,1,1=1,0)</f>
        <v>0</v>
      </c>
      <c r="Z3721" cm="1">
        <f t="array" ref="Z3721">_xlfn.IFS(S3721&gt;Data_Analysis!AL$22,1,S3721&lt;Data_Analysis!AL$21,1,1=1,0)</f>
        <v>0</v>
      </c>
    </row>
    <row r="3722" spans="1:26" s="30" customFormat="1" hidden="1" x14ac:dyDescent="0.35">
      <c r="A3722" s="30">
        <v>1</v>
      </c>
      <c r="B3722" s="30">
        <v>68</v>
      </c>
      <c r="C3722" s="30">
        <v>0</v>
      </c>
      <c r="D3722" s="30">
        <v>0</v>
      </c>
      <c r="E3722" s="30">
        <v>0</v>
      </c>
      <c r="F3722" s="30">
        <v>1</v>
      </c>
      <c r="G3722" s="30">
        <v>0</v>
      </c>
      <c r="H3722" s="30">
        <v>0</v>
      </c>
      <c r="I3722" s="30">
        <v>0</v>
      </c>
      <c r="J3722" s="30">
        <v>0</v>
      </c>
      <c r="K3722" s="30">
        <v>0</v>
      </c>
      <c r="L3722" s="30">
        <v>1</v>
      </c>
      <c r="M3722" s="30">
        <v>0</v>
      </c>
      <c r="N3722" s="30">
        <v>276</v>
      </c>
      <c r="O3722" s="30">
        <v>127</v>
      </c>
      <c r="P3722" s="30">
        <v>66.5</v>
      </c>
      <c r="Q3722" s="30">
        <v>25.78</v>
      </c>
      <c r="R3722" s="30">
        <v>75</v>
      </c>
      <c r="S3722" s="30">
        <v>104</v>
      </c>
      <c r="T3722" s="30">
        <v>1</v>
      </c>
      <c r="U3722" s="30" cm="1">
        <f t="array" ref="U3722">_xlfn.IFS(N3722&gt;Data_Analysis!AB$22,1,N3722&lt;Data_Analysis!AB$21,1,1=1,0)</f>
        <v>0</v>
      </c>
      <c r="V3722" s="30" cm="1">
        <f t="array" ref="V3722">_xlfn.IFS(O3722&gt;Data_Analysis!AD$22,1,O3722&lt;Data_Analysis!AD$21,1,1=1,0)</f>
        <v>0</v>
      </c>
      <c r="W3722" s="30" cm="1">
        <f t="array" ref="W3722">_xlfn.IFS(P3722&gt;Data_Analysis!AF$22,1,P3722&lt;Data_Analysis!AF$21,1,1=1,0)</f>
        <v>0</v>
      </c>
      <c r="X3722" s="30" cm="1">
        <f t="array" ref="X3722">_xlfn.IFS(Q3722&gt;Data_Analysis!AH$22,1,Q3722&lt;Data_Analysis!AH$21,1,1=1,0)</f>
        <v>0</v>
      </c>
      <c r="Y3722" s="30" cm="1">
        <f t="array" ref="Y3722">_xlfn.IFS(R3722&gt;Data_Analysis!AJ$22,1,R3722&lt;Data_Analysis!AJ$21,1,1=1,0)</f>
        <v>0</v>
      </c>
      <c r="Z3722" s="30" cm="1">
        <f t="array" ref="Z3722">_xlfn.IFS(S3722&gt;Data_Analysis!AL$22,1,S3722&lt;Data_Analysis!AL$21,1,1=1,0)</f>
        <v>1</v>
      </c>
    </row>
    <row r="3723" spans="1:26" x14ac:dyDescent="0.35">
      <c r="A3723">
        <v>1</v>
      </c>
      <c r="B3723">
        <v>45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20</v>
      </c>
      <c r="J3723">
        <v>0</v>
      </c>
      <c r="K3723">
        <v>0</v>
      </c>
      <c r="L3723">
        <v>0</v>
      </c>
      <c r="M3723">
        <v>0</v>
      </c>
      <c r="N3723">
        <v>207</v>
      </c>
      <c r="O3723">
        <v>111</v>
      </c>
      <c r="P3723">
        <v>72</v>
      </c>
      <c r="Q3723">
        <v>21.49</v>
      </c>
      <c r="R3723">
        <v>67</v>
      </c>
      <c r="S3723">
        <v>87</v>
      </c>
      <c r="T3723">
        <v>0</v>
      </c>
      <c r="U3723" cm="1">
        <f t="array" ref="U3723">_xlfn.IFS(N3723&gt;Data_Analysis!AB$22,1,N3723&lt;Data_Analysis!AB$21,1,1=1,0)</f>
        <v>0</v>
      </c>
      <c r="V3723" cm="1">
        <f t="array" ref="V3723">_xlfn.IFS(O3723&gt;Data_Analysis!AD$22,1,O3723&lt;Data_Analysis!AD$21,1,1=1,0)</f>
        <v>0</v>
      </c>
      <c r="W3723" cm="1">
        <f t="array" ref="W3723">_xlfn.IFS(P3723&gt;Data_Analysis!AF$22,1,P3723&lt;Data_Analysis!AF$21,1,1=1,0)</f>
        <v>0</v>
      </c>
      <c r="X3723" cm="1">
        <f t="array" ref="X3723">_xlfn.IFS(Q3723&gt;Data_Analysis!AH$22,1,Q3723&lt;Data_Analysis!AH$21,1,1=1,0)</f>
        <v>0</v>
      </c>
      <c r="Y3723" cm="1">
        <f t="array" ref="Y3723">_xlfn.IFS(R3723&gt;Data_Analysis!AJ$22,1,R3723&lt;Data_Analysis!AJ$21,1,1=1,0)</f>
        <v>0</v>
      </c>
      <c r="Z3723" cm="1">
        <f t="array" ref="Z3723">_xlfn.IFS(S3723&gt;Data_Analysis!AL$22,1,S3723&lt;Data_Analysis!AL$21,1,1=1,0)</f>
        <v>0</v>
      </c>
    </row>
    <row r="3724" spans="1:26" x14ac:dyDescent="0.35">
      <c r="A3724">
        <v>0</v>
      </c>
      <c r="B3724">
        <v>62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266</v>
      </c>
      <c r="O3724">
        <v>124</v>
      </c>
      <c r="P3724">
        <v>69</v>
      </c>
      <c r="Q3724">
        <v>22.9</v>
      </c>
      <c r="R3724">
        <v>66</v>
      </c>
      <c r="S3724">
        <v>82</v>
      </c>
      <c r="T3724">
        <v>1</v>
      </c>
      <c r="U3724" cm="1">
        <f t="array" ref="U3724">_xlfn.IFS(N3724&gt;Data_Analysis!AB$22,1,N3724&lt;Data_Analysis!AB$21,1,1=1,0)</f>
        <v>0</v>
      </c>
      <c r="V3724" cm="1">
        <f t="array" ref="V3724">_xlfn.IFS(O3724&gt;Data_Analysis!AD$22,1,O3724&lt;Data_Analysis!AD$21,1,1=1,0)</f>
        <v>0</v>
      </c>
      <c r="W3724" cm="1">
        <f t="array" ref="W3724">_xlfn.IFS(P3724&gt;Data_Analysis!AF$22,1,P3724&lt;Data_Analysis!AF$21,1,1=1,0)</f>
        <v>0</v>
      </c>
      <c r="X3724" cm="1">
        <f t="array" ref="X3724">_xlfn.IFS(Q3724&gt;Data_Analysis!AH$22,1,Q3724&lt;Data_Analysis!AH$21,1,1=1,0)</f>
        <v>0</v>
      </c>
      <c r="Y3724" cm="1">
        <f t="array" ref="Y3724">_xlfn.IFS(R3724&gt;Data_Analysis!AJ$22,1,R3724&lt;Data_Analysis!AJ$21,1,1=1,0)</f>
        <v>0</v>
      </c>
      <c r="Z3724" cm="1">
        <f t="array" ref="Z3724">_xlfn.IFS(S3724&gt;Data_Analysis!AL$22,1,S3724&lt;Data_Analysis!AL$21,1,1=1,0)</f>
        <v>0</v>
      </c>
    </row>
    <row r="3725" spans="1:26" x14ac:dyDescent="0.35">
      <c r="A3725">
        <v>0</v>
      </c>
      <c r="B3725">
        <v>53</v>
      </c>
      <c r="C3725">
        <v>0</v>
      </c>
      <c r="D3725">
        <v>0</v>
      </c>
      <c r="E3725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279</v>
      </c>
      <c r="O3725">
        <v>167</v>
      </c>
      <c r="P3725">
        <v>101</v>
      </c>
      <c r="Q3725">
        <v>30.85</v>
      </c>
      <c r="R3725">
        <v>90</v>
      </c>
      <c r="S3725">
        <v>87</v>
      </c>
      <c r="T3725">
        <v>0</v>
      </c>
      <c r="U3725" cm="1">
        <f t="array" ref="U3725">_xlfn.IFS(N3725&gt;Data_Analysis!AB$22,1,N3725&lt;Data_Analysis!AB$21,1,1=1,0)</f>
        <v>0</v>
      </c>
      <c r="V3725" cm="1">
        <f t="array" ref="V3725">_xlfn.IFS(O3725&gt;Data_Analysis!AD$22,1,O3725&lt;Data_Analysis!AD$21,1,1=1,0)</f>
        <v>0</v>
      </c>
      <c r="W3725" cm="1">
        <f t="array" ref="W3725">_xlfn.IFS(P3725&gt;Data_Analysis!AF$22,1,P3725&lt;Data_Analysis!AF$21,1,1=1,0)</f>
        <v>0</v>
      </c>
      <c r="X3725" cm="1">
        <f t="array" ref="X3725">_xlfn.IFS(Q3725&gt;Data_Analysis!AH$22,1,Q3725&lt;Data_Analysis!AH$21,1,1=1,0)</f>
        <v>0</v>
      </c>
      <c r="Y3725" cm="1">
        <f t="array" ref="Y3725">_xlfn.IFS(R3725&gt;Data_Analysis!AJ$22,1,R3725&lt;Data_Analysis!AJ$21,1,1=1,0)</f>
        <v>0</v>
      </c>
      <c r="Z3725" cm="1">
        <f t="array" ref="Z3725">_xlfn.IFS(S3725&gt;Data_Analysis!AL$22,1,S3725&lt;Data_Analysis!AL$21,1,1=1,0)</f>
        <v>0</v>
      </c>
    </row>
    <row r="3726" spans="1:26" x14ac:dyDescent="0.35">
      <c r="A3726">
        <v>0</v>
      </c>
      <c r="B3726">
        <v>42</v>
      </c>
      <c r="C3726">
        <v>0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215</v>
      </c>
      <c r="O3726">
        <v>111</v>
      </c>
      <c r="P3726">
        <v>72</v>
      </c>
      <c r="Q3726">
        <v>25.38</v>
      </c>
      <c r="R3726">
        <v>77</v>
      </c>
      <c r="S3726">
        <v>55</v>
      </c>
      <c r="T3726">
        <v>0</v>
      </c>
      <c r="U3726" cm="1">
        <f t="array" ref="U3726">_xlfn.IFS(N3726&gt;Data_Analysis!AB$22,1,N3726&lt;Data_Analysis!AB$21,1,1=1,0)</f>
        <v>0</v>
      </c>
      <c r="V3726" cm="1">
        <f t="array" ref="V3726">_xlfn.IFS(O3726&gt;Data_Analysis!AD$22,1,O3726&lt;Data_Analysis!AD$21,1,1=1,0)</f>
        <v>0</v>
      </c>
      <c r="W3726" cm="1">
        <f t="array" ref="W3726">_xlfn.IFS(P3726&gt;Data_Analysis!AF$22,1,P3726&lt;Data_Analysis!AF$21,1,1=1,0)</f>
        <v>0</v>
      </c>
      <c r="X3726" cm="1">
        <f t="array" ref="X3726">_xlfn.IFS(Q3726&gt;Data_Analysis!AH$22,1,Q3726&lt;Data_Analysis!AH$21,1,1=1,0)</f>
        <v>0</v>
      </c>
      <c r="Y3726" cm="1">
        <f t="array" ref="Y3726">_xlfn.IFS(R3726&gt;Data_Analysis!AJ$22,1,R3726&lt;Data_Analysis!AJ$21,1,1=1,0)</f>
        <v>0</v>
      </c>
      <c r="Z3726" cm="1">
        <f t="array" ref="Z3726">_xlfn.IFS(S3726&gt;Data_Analysis!AL$22,1,S3726&lt;Data_Analysis!AL$21,1,1=1,0)</f>
        <v>0</v>
      </c>
    </row>
    <row r="3727" spans="1:26" s="26" customFormat="1" hidden="1" x14ac:dyDescent="0.35">
      <c r="A3727" s="26">
        <v>0</v>
      </c>
      <c r="B3727" s="26">
        <v>65</v>
      </c>
      <c r="C3727" s="26">
        <v>0</v>
      </c>
      <c r="D3727" s="26">
        <v>0</v>
      </c>
      <c r="E3727" s="26">
        <v>0</v>
      </c>
      <c r="F3727" s="26">
        <v>1</v>
      </c>
      <c r="G3727" s="26">
        <v>0</v>
      </c>
      <c r="H3727" s="26">
        <v>0</v>
      </c>
      <c r="I3727" s="26">
        <v>0</v>
      </c>
      <c r="J3727" s="26">
        <v>1</v>
      </c>
      <c r="K3727" s="26">
        <v>0</v>
      </c>
      <c r="L3727" s="26">
        <v>1</v>
      </c>
      <c r="M3727" s="26">
        <v>0</v>
      </c>
      <c r="N3727" s="26">
        <v>342</v>
      </c>
      <c r="O3727" s="26">
        <v>168.5</v>
      </c>
      <c r="P3727" s="26">
        <v>98.5</v>
      </c>
      <c r="Q3727" s="26">
        <v>23.87</v>
      </c>
      <c r="R3727" s="26">
        <v>75</v>
      </c>
      <c r="S3727" s="26">
        <v>60</v>
      </c>
      <c r="T3727" s="26">
        <v>0</v>
      </c>
      <c r="U3727" s="26" cm="1">
        <f t="array" ref="U3727">_xlfn.IFS(N3727&gt;Data_Analysis!AB$22,1,N3727&lt;Data_Analysis!AB$21,1,1=1,0)</f>
        <v>1</v>
      </c>
      <c r="V3727" s="26" cm="1">
        <f t="array" ref="V3727">_xlfn.IFS(O3727&gt;Data_Analysis!AD$22,1,O3727&lt;Data_Analysis!AD$21,1,1=1,0)</f>
        <v>0</v>
      </c>
      <c r="W3727" s="26" cm="1">
        <f t="array" ref="W3727">_xlfn.IFS(P3727&gt;Data_Analysis!AF$22,1,P3727&lt;Data_Analysis!AF$21,1,1=1,0)</f>
        <v>0</v>
      </c>
      <c r="X3727" s="26" cm="1">
        <f t="array" ref="X3727">_xlfn.IFS(Q3727&gt;Data_Analysis!AH$22,1,Q3727&lt;Data_Analysis!AH$21,1,1=1,0)</f>
        <v>0</v>
      </c>
      <c r="Y3727" s="26" cm="1">
        <f t="array" ref="Y3727">_xlfn.IFS(R3727&gt;Data_Analysis!AJ$22,1,R3727&lt;Data_Analysis!AJ$21,1,1=1,0)</f>
        <v>0</v>
      </c>
      <c r="Z3727" s="26" cm="1">
        <f t="array" ref="Z3727">_xlfn.IFS(S3727&gt;Data_Analysis!AL$22,1,S3727&lt;Data_Analysis!AL$21,1,1=1,0)</f>
        <v>0</v>
      </c>
    </row>
    <row r="3728" spans="1:26" s="30" customFormat="1" hidden="1" x14ac:dyDescent="0.35">
      <c r="A3728" s="30">
        <v>1</v>
      </c>
      <c r="B3728" s="30">
        <v>63</v>
      </c>
      <c r="C3728" s="30">
        <v>0</v>
      </c>
      <c r="D3728" s="30">
        <v>0</v>
      </c>
      <c r="E3728" s="30">
        <v>0</v>
      </c>
      <c r="F3728" s="30">
        <v>1</v>
      </c>
      <c r="G3728" s="30">
        <v>0</v>
      </c>
      <c r="H3728" s="30">
        <v>0</v>
      </c>
      <c r="I3728" s="30">
        <v>0</v>
      </c>
      <c r="J3728" s="30">
        <v>0</v>
      </c>
      <c r="K3728" s="30">
        <v>0</v>
      </c>
      <c r="L3728" s="30">
        <v>1</v>
      </c>
      <c r="M3728" s="30">
        <v>1</v>
      </c>
      <c r="N3728" s="30">
        <v>260</v>
      </c>
      <c r="O3728" s="30">
        <v>155.5</v>
      </c>
      <c r="P3728" s="30">
        <v>98</v>
      </c>
      <c r="Q3728" s="30">
        <v>30.08</v>
      </c>
      <c r="R3728" s="30">
        <v>67</v>
      </c>
      <c r="S3728" s="30">
        <v>109</v>
      </c>
      <c r="T3728" s="30">
        <v>1</v>
      </c>
      <c r="U3728" s="30" cm="1">
        <f t="array" ref="U3728">_xlfn.IFS(N3728&gt;Data_Analysis!AB$22,1,N3728&lt;Data_Analysis!AB$21,1,1=1,0)</f>
        <v>0</v>
      </c>
      <c r="V3728" s="30" cm="1">
        <f t="array" ref="V3728">_xlfn.IFS(O3728&gt;Data_Analysis!AD$22,1,O3728&lt;Data_Analysis!AD$21,1,1=1,0)</f>
        <v>0</v>
      </c>
      <c r="W3728" s="30" cm="1">
        <f t="array" ref="W3728">_xlfn.IFS(P3728&gt;Data_Analysis!AF$22,1,P3728&lt;Data_Analysis!AF$21,1,1=1,0)</f>
        <v>0</v>
      </c>
      <c r="X3728" s="30" cm="1">
        <f t="array" ref="X3728">_xlfn.IFS(Q3728&gt;Data_Analysis!AH$22,1,Q3728&lt;Data_Analysis!AH$21,1,1=1,0)</f>
        <v>0</v>
      </c>
      <c r="Y3728" s="30" cm="1">
        <f t="array" ref="Y3728">_xlfn.IFS(R3728&gt;Data_Analysis!AJ$22,1,R3728&lt;Data_Analysis!AJ$21,1,1=1,0)</f>
        <v>0</v>
      </c>
      <c r="Z3728" s="30" cm="1">
        <f t="array" ref="Z3728">_xlfn.IFS(S3728&gt;Data_Analysis!AL$22,1,S3728&lt;Data_Analysis!AL$21,1,1=1,0)</f>
        <v>1</v>
      </c>
    </row>
    <row r="3729" spans="1:26" x14ac:dyDescent="0.35">
      <c r="A3729">
        <v>0</v>
      </c>
      <c r="B3729">
        <v>49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1</v>
      </c>
      <c r="I3729">
        <v>15</v>
      </c>
      <c r="J3729">
        <v>0</v>
      </c>
      <c r="K3729">
        <v>0</v>
      </c>
      <c r="L3729">
        <v>0</v>
      </c>
      <c r="M3729">
        <v>0</v>
      </c>
      <c r="N3729">
        <v>267</v>
      </c>
      <c r="O3729">
        <v>107</v>
      </c>
      <c r="P3729">
        <v>74</v>
      </c>
      <c r="Q3729">
        <v>27.8</v>
      </c>
      <c r="R3729">
        <v>65</v>
      </c>
      <c r="S3729">
        <v>75</v>
      </c>
      <c r="T3729">
        <v>0</v>
      </c>
      <c r="U3729" cm="1">
        <f t="array" ref="U3729">_xlfn.IFS(N3729&gt;Data_Analysis!AB$22,1,N3729&lt;Data_Analysis!AB$21,1,1=1,0)</f>
        <v>0</v>
      </c>
      <c r="V3729" cm="1">
        <f t="array" ref="V3729">_xlfn.IFS(O3729&gt;Data_Analysis!AD$22,1,O3729&lt;Data_Analysis!AD$21,1,1=1,0)</f>
        <v>0</v>
      </c>
      <c r="W3729" cm="1">
        <f t="array" ref="W3729">_xlfn.IFS(P3729&gt;Data_Analysis!AF$22,1,P3729&lt;Data_Analysis!AF$21,1,1=1,0)</f>
        <v>0</v>
      </c>
      <c r="X3729" cm="1">
        <f t="array" ref="X3729">_xlfn.IFS(Q3729&gt;Data_Analysis!AH$22,1,Q3729&lt;Data_Analysis!AH$21,1,1=1,0)</f>
        <v>0</v>
      </c>
      <c r="Y3729" cm="1">
        <f t="array" ref="Y3729">_xlfn.IFS(R3729&gt;Data_Analysis!AJ$22,1,R3729&lt;Data_Analysis!AJ$21,1,1=1,0)</f>
        <v>0</v>
      </c>
      <c r="Z3729" cm="1">
        <f t="array" ref="Z3729">_xlfn.IFS(S3729&gt;Data_Analysis!AL$22,1,S3729&lt;Data_Analysis!AL$21,1,1=1,0)</f>
        <v>0</v>
      </c>
    </row>
    <row r="3730" spans="1:26" x14ac:dyDescent="0.35">
      <c r="A3730">
        <v>0</v>
      </c>
      <c r="B3730">
        <v>52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209</v>
      </c>
      <c r="O3730">
        <v>111</v>
      </c>
      <c r="P3730">
        <v>79</v>
      </c>
      <c r="Q3730">
        <v>23.63</v>
      </c>
      <c r="R3730">
        <v>96</v>
      </c>
      <c r="S3730">
        <v>70</v>
      </c>
      <c r="T3730">
        <v>0</v>
      </c>
      <c r="U3730" cm="1">
        <f t="array" ref="U3730">_xlfn.IFS(N3730&gt;Data_Analysis!AB$22,1,N3730&lt;Data_Analysis!AB$21,1,1=1,0)</f>
        <v>0</v>
      </c>
      <c r="V3730" cm="1">
        <f t="array" ref="V3730">_xlfn.IFS(O3730&gt;Data_Analysis!AD$22,1,O3730&lt;Data_Analysis!AD$21,1,1=1,0)</f>
        <v>0</v>
      </c>
      <c r="W3730" cm="1">
        <f t="array" ref="W3730">_xlfn.IFS(P3730&gt;Data_Analysis!AF$22,1,P3730&lt;Data_Analysis!AF$21,1,1=1,0)</f>
        <v>0</v>
      </c>
      <c r="X3730" cm="1">
        <f t="array" ref="X3730">_xlfn.IFS(Q3730&gt;Data_Analysis!AH$22,1,Q3730&lt;Data_Analysis!AH$21,1,1=1,0)</f>
        <v>0</v>
      </c>
      <c r="Y3730" cm="1">
        <f t="array" ref="Y3730">_xlfn.IFS(R3730&gt;Data_Analysis!AJ$22,1,R3730&lt;Data_Analysis!AJ$21,1,1=1,0)</f>
        <v>0</v>
      </c>
      <c r="Z3730" cm="1">
        <f t="array" ref="Z3730">_xlfn.IFS(S3730&gt;Data_Analysis!AL$22,1,S3730&lt;Data_Analysis!AL$21,1,1=1,0)</f>
        <v>0</v>
      </c>
    </row>
    <row r="3731" spans="1:26" x14ac:dyDescent="0.35">
      <c r="A3731">
        <v>0</v>
      </c>
      <c r="B3731">
        <v>45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219</v>
      </c>
      <c r="O3731">
        <v>123.5</v>
      </c>
      <c r="P3731">
        <v>80.5</v>
      </c>
      <c r="Q3731">
        <v>24.45</v>
      </c>
      <c r="R3731">
        <v>65</v>
      </c>
      <c r="S3731">
        <v>83</v>
      </c>
      <c r="T3731">
        <v>0</v>
      </c>
      <c r="U3731" cm="1">
        <f t="array" ref="U3731">_xlfn.IFS(N3731&gt;Data_Analysis!AB$22,1,N3731&lt;Data_Analysis!AB$21,1,1=1,0)</f>
        <v>0</v>
      </c>
      <c r="V3731" cm="1">
        <f t="array" ref="V3731">_xlfn.IFS(O3731&gt;Data_Analysis!AD$22,1,O3731&lt;Data_Analysis!AD$21,1,1=1,0)</f>
        <v>0</v>
      </c>
      <c r="W3731" cm="1">
        <f t="array" ref="W3731">_xlfn.IFS(P3731&gt;Data_Analysis!AF$22,1,P3731&lt;Data_Analysis!AF$21,1,1=1,0)</f>
        <v>0</v>
      </c>
      <c r="X3731" cm="1">
        <f t="array" ref="X3731">_xlfn.IFS(Q3731&gt;Data_Analysis!AH$22,1,Q3731&lt;Data_Analysis!AH$21,1,1=1,0)</f>
        <v>0</v>
      </c>
      <c r="Y3731" cm="1">
        <f t="array" ref="Y3731">_xlfn.IFS(R3731&gt;Data_Analysis!AJ$22,1,R3731&lt;Data_Analysis!AJ$21,1,1=1,0)</f>
        <v>0</v>
      </c>
      <c r="Z3731" cm="1">
        <f t="array" ref="Z3731">_xlfn.IFS(S3731&gt;Data_Analysis!AL$22,1,S3731&lt;Data_Analysis!AL$21,1,1=1,0)</f>
        <v>0</v>
      </c>
    </row>
    <row r="3732" spans="1:26" x14ac:dyDescent="0.35">
      <c r="A3732">
        <v>1</v>
      </c>
      <c r="B3732">
        <v>53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1</v>
      </c>
      <c r="I3732">
        <v>3</v>
      </c>
      <c r="J3732">
        <v>0</v>
      </c>
      <c r="K3732">
        <v>0</v>
      </c>
      <c r="L3732">
        <v>0</v>
      </c>
      <c r="M3732">
        <v>0</v>
      </c>
      <c r="N3732">
        <v>218</v>
      </c>
      <c r="O3732">
        <v>120</v>
      </c>
      <c r="P3732">
        <v>80</v>
      </c>
      <c r="Q3732">
        <v>29.87</v>
      </c>
      <c r="R3732">
        <v>90</v>
      </c>
      <c r="S3732">
        <v>73</v>
      </c>
      <c r="T3732">
        <v>1</v>
      </c>
      <c r="U3732" cm="1">
        <f t="array" ref="U3732">_xlfn.IFS(N3732&gt;Data_Analysis!AB$22,1,N3732&lt;Data_Analysis!AB$21,1,1=1,0)</f>
        <v>0</v>
      </c>
      <c r="V3732" cm="1">
        <f t="array" ref="V3732">_xlfn.IFS(O3732&gt;Data_Analysis!AD$22,1,O3732&lt;Data_Analysis!AD$21,1,1=1,0)</f>
        <v>0</v>
      </c>
      <c r="W3732" cm="1">
        <f t="array" ref="W3732">_xlfn.IFS(P3732&gt;Data_Analysis!AF$22,1,P3732&lt;Data_Analysis!AF$21,1,1=1,0)</f>
        <v>0</v>
      </c>
      <c r="X3732" cm="1">
        <f t="array" ref="X3732">_xlfn.IFS(Q3732&gt;Data_Analysis!AH$22,1,Q3732&lt;Data_Analysis!AH$21,1,1=1,0)</f>
        <v>0</v>
      </c>
      <c r="Y3732" cm="1">
        <f t="array" ref="Y3732">_xlfn.IFS(R3732&gt;Data_Analysis!AJ$22,1,R3732&lt;Data_Analysis!AJ$21,1,1=1,0)</f>
        <v>0</v>
      </c>
      <c r="Z3732" cm="1">
        <f t="array" ref="Z3732">_xlfn.IFS(S3732&gt;Data_Analysis!AL$22,1,S3732&lt;Data_Analysis!AL$21,1,1=1,0)</f>
        <v>0</v>
      </c>
    </row>
    <row r="3733" spans="1:26" s="30" customFormat="1" hidden="1" x14ac:dyDescent="0.35">
      <c r="A3733" s="30">
        <v>0</v>
      </c>
      <c r="B3733" s="30">
        <v>62</v>
      </c>
      <c r="C3733" s="30">
        <v>0</v>
      </c>
      <c r="D3733" s="30">
        <v>1</v>
      </c>
      <c r="E3733" s="30">
        <v>0</v>
      </c>
      <c r="F3733" s="30">
        <v>0</v>
      </c>
      <c r="G3733" s="30">
        <v>0</v>
      </c>
      <c r="H3733" s="30">
        <v>1</v>
      </c>
      <c r="I3733" s="30">
        <v>20</v>
      </c>
      <c r="J3733" s="30">
        <v>1</v>
      </c>
      <c r="K3733" s="30">
        <v>0</v>
      </c>
      <c r="L3733" s="30">
        <v>1</v>
      </c>
      <c r="M3733" s="30">
        <v>1</v>
      </c>
      <c r="N3733" s="30">
        <v>358</v>
      </c>
      <c r="O3733" s="30">
        <v>215</v>
      </c>
      <c r="P3733" s="30">
        <v>110</v>
      </c>
      <c r="Q3733" s="30">
        <v>37.619999999999997</v>
      </c>
      <c r="R3733" s="30">
        <v>110</v>
      </c>
      <c r="S3733" s="30">
        <v>368</v>
      </c>
      <c r="T3733" s="30">
        <v>1</v>
      </c>
      <c r="U3733" s="30" cm="1">
        <f t="array" ref="U3733">_xlfn.IFS(N3733&gt;Data_Analysis!AB$22,1,N3733&lt;Data_Analysis!AB$21,1,1=1,0)</f>
        <v>1</v>
      </c>
      <c r="V3733" s="30" cm="1">
        <f t="array" ref="V3733">_xlfn.IFS(O3733&gt;Data_Analysis!AD$22,1,O3733&lt;Data_Analysis!AD$21,1,1=1,0)</f>
        <v>1</v>
      </c>
      <c r="W3733" s="30" cm="1">
        <f t="array" ref="W3733">_xlfn.IFS(P3733&gt;Data_Analysis!AF$22,1,P3733&lt;Data_Analysis!AF$21,1,1=1,0)</f>
        <v>1</v>
      </c>
      <c r="X3733" s="30" cm="1">
        <f t="array" ref="X3733">_xlfn.IFS(Q3733&gt;Data_Analysis!AH$22,1,Q3733&lt;Data_Analysis!AH$21,1,1=1,0)</f>
        <v>1</v>
      </c>
      <c r="Y3733" s="30" cm="1">
        <f t="array" ref="Y3733">_xlfn.IFS(R3733&gt;Data_Analysis!AJ$22,1,R3733&lt;Data_Analysis!AJ$21,1,1=1,0)</f>
        <v>1</v>
      </c>
      <c r="Z3733" s="30" cm="1">
        <f t="array" ref="Z3733">_xlfn.IFS(S3733&gt;Data_Analysis!AL$22,1,S3733&lt;Data_Analysis!AL$21,1,1=1,0)</f>
        <v>1</v>
      </c>
    </row>
    <row r="3734" spans="1:26" x14ac:dyDescent="0.35">
      <c r="A3734">
        <v>1</v>
      </c>
      <c r="B3734">
        <v>40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1</v>
      </c>
      <c r="I3734">
        <v>30</v>
      </c>
      <c r="J3734">
        <v>0</v>
      </c>
      <c r="K3734">
        <v>0</v>
      </c>
      <c r="L3734">
        <v>0</v>
      </c>
      <c r="M3734">
        <v>0</v>
      </c>
      <c r="N3734">
        <v>190</v>
      </c>
      <c r="O3734">
        <v>110</v>
      </c>
      <c r="P3734">
        <v>70</v>
      </c>
      <c r="Q3734">
        <v>24.63</v>
      </c>
      <c r="R3734">
        <v>60</v>
      </c>
      <c r="S3734">
        <v>72</v>
      </c>
      <c r="T3734">
        <v>0</v>
      </c>
      <c r="U3734" cm="1">
        <f t="array" ref="U3734">_xlfn.IFS(N3734&gt;Data_Analysis!AB$22,1,N3734&lt;Data_Analysis!AB$21,1,1=1,0)</f>
        <v>0</v>
      </c>
      <c r="V3734" cm="1">
        <f t="array" ref="V3734">_xlfn.IFS(O3734&gt;Data_Analysis!AD$22,1,O3734&lt;Data_Analysis!AD$21,1,1=1,0)</f>
        <v>0</v>
      </c>
      <c r="W3734" cm="1">
        <f t="array" ref="W3734">_xlfn.IFS(P3734&gt;Data_Analysis!AF$22,1,P3734&lt;Data_Analysis!AF$21,1,1=1,0)</f>
        <v>0</v>
      </c>
      <c r="X3734" cm="1">
        <f t="array" ref="X3734">_xlfn.IFS(Q3734&gt;Data_Analysis!AH$22,1,Q3734&lt;Data_Analysis!AH$21,1,1=1,0)</f>
        <v>0</v>
      </c>
      <c r="Y3734" cm="1">
        <f t="array" ref="Y3734">_xlfn.IFS(R3734&gt;Data_Analysis!AJ$22,1,R3734&lt;Data_Analysis!AJ$21,1,1=1,0)</f>
        <v>0</v>
      </c>
      <c r="Z3734" cm="1">
        <f t="array" ref="Z3734">_xlfn.IFS(S3734&gt;Data_Analysis!AL$22,1,S3734&lt;Data_Analysis!AL$21,1,1=1,0)</f>
        <v>0</v>
      </c>
    </row>
    <row r="3735" spans="1:26" s="4" customFormat="1" hidden="1" x14ac:dyDescent="0.35">
      <c r="A3735" s="4">
        <v>1</v>
      </c>
      <c r="B3735" s="4">
        <v>57</v>
      </c>
      <c r="C3735" s="4">
        <v>0</v>
      </c>
      <c r="D3735" s="4">
        <v>0</v>
      </c>
      <c r="E3735" s="4">
        <v>0</v>
      </c>
      <c r="F3735" s="4">
        <v>1</v>
      </c>
      <c r="G3735" s="4">
        <v>0</v>
      </c>
      <c r="H3735" s="4">
        <v>0</v>
      </c>
      <c r="I3735" s="4">
        <v>0</v>
      </c>
      <c r="J3735" s="4">
        <v>1</v>
      </c>
      <c r="K3735" s="4">
        <v>0</v>
      </c>
      <c r="L3735" s="4">
        <v>1</v>
      </c>
      <c r="M3735" s="4">
        <v>0</v>
      </c>
      <c r="N3735" s="4">
        <v>321</v>
      </c>
      <c r="O3735" s="4">
        <v>192.5</v>
      </c>
      <c r="P3735" s="4">
        <v>113</v>
      </c>
      <c r="Q3735" s="4">
        <v>25.94</v>
      </c>
      <c r="R3735" s="4">
        <v>63</v>
      </c>
      <c r="S3735" s="4">
        <v>90</v>
      </c>
      <c r="T3735" s="4">
        <v>1</v>
      </c>
      <c r="U3735" s="4" cm="1">
        <f t="array" ref="U3735">_xlfn.IFS(N3735&gt;Data_Analysis!AB$22,1,N3735&lt;Data_Analysis!AB$21,1,1=1,0)</f>
        <v>1</v>
      </c>
      <c r="V3735" s="4" cm="1">
        <f t="array" ref="V3735">_xlfn.IFS(O3735&gt;Data_Analysis!AD$22,1,O3735&lt;Data_Analysis!AD$21,1,1=1,0)</f>
        <v>1</v>
      </c>
      <c r="W3735" s="4" cm="1">
        <f t="array" ref="W3735">_xlfn.IFS(P3735&gt;Data_Analysis!AF$22,1,P3735&lt;Data_Analysis!AF$21,1,1=1,0)</f>
        <v>1</v>
      </c>
      <c r="X3735" s="4" cm="1">
        <f t="array" ref="X3735">_xlfn.IFS(Q3735&gt;Data_Analysis!AH$22,1,Q3735&lt;Data_Analysis!AH$21,1,1=1,0)</f>
        <v>0</v>
      </c>
      <c r="Y3735" s="4" cm="1">
        <f t="array" ref="Y3735">_xlfn.IFS(R3735&gt;Data_Analysis!AJ$22,1,R3735&lt;Data_Analysis!AJ$21,1,1=1,0)</f>
        <v>0</v>
      </c>
      <c r="Z3735" s="4" cm="1">
        <f t="array" ref="Z3735">_xlfn.IFS(S3735&gt;Data_Analysis!AL$22,1,S3735&lt;Data_Analysis!AL$21,1,1=1,0)</f>
        <v>0</v>
      </c>
    </row>
    <row r="3736" spans="1:26" x14ac:dyDescent="0.35">
      <c r="A3736">
        <v>0</v>
      </c>
      <c r="B3736">
        <v>41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1</v>
      </c>
      <c r="I3736">
        <v>9.0039999999999996</v>
      </c>
      <c r="J3736">
        <v>0</v>
      </c>
      <c r="K3736">
        <v>0</v>
      </c>
      <c r="L3736">
        <v>0</v>
      </c>
      <c r="M3736">
        <v>0</v>
      </c>
      <c r="N3736">
        <v>171</v>
      </c>
      <c r="O3736">
        <v>135</v>
      </c>
      <c r="P3736">
        <v>82.5</v>
      </c>
      <c r="Q3736">
        <v>24.35</v>
      </c>
      <c r="R3736">
        <v>79</v>
      </c>
      <c r="S3736">
        <v>82</v>
      </c>
      <c r="T3736">
        <v>0</v>
      </c>
      <c r="U3736" cm="1">
        <f t="array" ref="U3736">_xlfn.IFS(N3736&gt;Data_Analysis!AB$22,1,N3736&lt;Data_Analysis!AB$21,1,1=1,0)</f>
        <v>0</v>
      </c>
      <c r="V3736" cm="1">
        <f t="array" ref="V3736">_xlfn.IFS(O3736&gt;Data_Analysis!AD$22,1,O3736&lt;Data_Analysis!AD$21,1,1=1,0)</f>
        <v>0</v>
      </c>
      <c r="W3736" cm="1">
        <f t="array" ref="W3736">_xlfn.IFS(P3736&gt;Data_Analysis!AF$22,1,P3736&lt;Data_Analysis!AF$21,1,1=1,0)</f>
        <v>0</v>
      </c>
      <c r="X3736" cm="1">
        <f t="array" ref="X3736">_xlfn.IFS(Q3736&gt;Data_Analysis!AH$22,1,Q3736&lt;Data_Analysis!AH$21,1,1=1,0)</f>
        <v>0</v>
      </c>
      <c r="Y3736" cm="1">
        <f t="array" ref="Y3736">_xlfn.IFS(R3736&gt;Data_Analysis!AJ$22,1,R3736&lt;Data_Analysis!AJ$21,1,1=1,0)</f>
        <v>0</v>
      </c>
      <c r="Z3736" cm="1">
        <f t="array" ref="Z3736">_xlfn.IFS(S3736&gt;Data_Analysis!AL$22,1,S3736&lt;Data_Analysis!AL$21,1,1=1,0)</f>
        <v>0</v>
      </c>
    </row>
    <row r="3737" spans="1:26" x14ac:dyDescent="0.35">
      <c r="A3737">
        <v>1</v>
      </c>
      <c r="B3737">
        <v>37</v>
      </c>
      <c r="C3737">
        <v>1</v>
      </c>
      <c r="D3737">
        <v>0</v>
      </c>
      <c r="E3737">
        <v>0</v>
      </c>
      <c r="F3737">
        <v>0</v>
      </c>
      <c r="G3737">
        <v>0</v>
      </c>
      <c r="H3737">
        <v>1</v>
      </c>
      <c r="I3737">
        <v>30</v>
      </c>
      <c r="J3737">
        <v>0</v>
      </c>
      <c r="K3737">
        <v>0</v>
      </c>
      <c r="L3737">
        <v>0</v>
      </c>
      <c r="M3737">
        <v>0</v>
      </c>
      <c r="N3737">
        <v>170</v>
      </c>
      <c r="O3737">
        <v>111</v>
      </c>
      <c r="P3737">
        <v>74</v>
      </c>
      <c r="Q3737">
        <v>26</v>
      </c>
      <c r="R3737">
        <v>80</v>
      </c>
      <c r="S3737">
        <v>67</v>
      </c>
      <c r="T3737">
        <v>0</v>
      </c>
      <c r="U3737" cm="1">
        <f t="array" ref="U3737">_xlfn.IFS(N3737&gt;Data_Analysis!AB$22,1,N3737&lt;Data_Analysis!AB$21,1,1=1,0)</f>
        <v>0</v>
      </c>
      <c r="V3737" cm="1">
        <f t="array" ref="V3737">_xlfn.IFS(O3737&gt;Data_Analysis!AD$22,1,O3737&lt;Data_Analysis!AD$21,1,1=1,0)</f>
        <v>0</v>
      </c>
      <c r="W3737" cm="1">
        <f t="array" ref="W3737">_xlfn.IFS(P3737&gt;Data_Analysis!AF$22,1,P3737&lt;Data_Analysis!AF$21,1,1=1,0)</f>
        <v>0</v>
      </c>
      <c r="X3737" cm="1">
        <f t="array" ref="X3737">_xlfn.IFS(Q3737&gt;Data_Analysis!AH$22,1,Q3737&lt;Data_Analysis!AH$21,1,1=1,0)</f>
        <v>0</v>
      </c>
      <c r="Y3737" cm="1">
        <f t="array" ref="Y3737">_xlfn.IFS(R3737&gt;Data_Analysis!AJ$22,1,R3737&lt;Data_Analysis!AJ$21,1,1=1,0)</f>
        <v>0</v>
      </c>
      <c r="Z3737" cm="1">
        <f t="array" ref="Z3737">_xlfn.IFS(S3737&gt;Data_Analysis!AL$22,1,S3737&lt;Data_Analysis!AL$21,1,1=1,0)</f>
        <v>0</v>
      </c>
    </row>
    <row r="3738" spans="1:26" s="30" customFormat="1" hidden="1" x14ac:dyDescent="0.35">
      <c r="A3738" s="30">
        <v>0</v>
      </c>
      <c r="B3738" s="30">
        <v>46</v>
      </c>
      <c r="C3738" s="30">
        <v>0</v>
      </c>
      <c r="D3738" s="30">
        <v>0</v>
      </c>
      <c r="E3738" s="30">
        <v>1</v>
      </c>
      <c r="F3738" s="30">
        <v>0</v>
      </c>
      <c r="G3738" s="30">
        <v>0</v>
      </c>
      <c r="H3738" s="30">
        <v>1</v>
      </c>
      <c r="I3738" s="30">
        <v>15</v>
      </c>
      <c r="J3738" s="30">
        <v>0</v>
      </c>
      <c r="K3738" s="30">
        <v>0</v>
      </c>
      <c r="L3738" s="30">
        <v>0</v>
      </c>
      <c r="M3738" s="30">
        <v>1</v>
      </c>
      <c r="N3738" s="30">
        <v>233</v>
      </c>
      <c r="O3738" s="30">
        <v>106</v>
      </c>
      <c r="P3738" s="30">
        <v>60</v>
      </c>
      <c r="Q3738" s="30">
        <v>20.84</v>
      </c>
      <c r="R3738" s="30">
        <v>75</v>
      </c>
      <c r="S3738" s="30">
        <v>348</v>
      </c>
      <c r="T3738" s="30">
        <v>0</v>
      </c>
      <c r="U3738" s="30" cm="1">
        <f t="array" ref="U3738">_xlfn.IFS(N3738&gt;Data_Analysis!AB$22,1,N3738&lt;Data_Analysis!AB$21,1,1=1,0)</f>
        <v>0</v>
      </c>
      <c r="V3738" s="30" cm="1">
        <f t="array" ref="V3738">_xlfn.IFS(O3738&gt;Data_Analysis!AD$22,1,O3738&lt;Data_Analysis!AD$21,1,1=1,0)</f>
        <v>0</v>
      </c>
      <c r="W3738" s="30" cm="1">
        <f t="array" ref="W3738">_xlfn.IFS(P3738&gt;Data_Analysis!AF$22,1,P3738&lt;Data_Analysis!AF$21,1,1=1,0)</f>
        <v>0</v>
      </c>
      <c r="X3738" s="30" cm="1">
        <f t="array" ref="X3738">_xlfn.IFS(Q3738&gt;Data_Analysis!AH$22,1,Q3738&lt;Data_Analysis!AH$21,1,1=1,0)</f>
        <v>0</v>
      </c>
      <c r="Y3738" s="30" cm="1">
        <f t="array" ref="Y3738">_xlfn.IFS(R3738&gt;Data_Analysis!AJ$22,1,R3738&lt;Data_Analysis!AJ$21,1,1=1,0)</f>
        <v>0</v>
      </c>
      <c r="Z3738" s="30" cm="1">
        <f t="array" ref="Z3738">_xlfn.IFS(S3738&gt;Data_Analysis!AL$22,1,S3738&lt;Data_Analysis!AL$21,1,1=1,0)</f>
        <v>1</v>
      </c>
    </row>
    <row r="3739" spans="1:26" x14ac:dyDescent="0.35">
      <c r="A3739">
        <v>1</v>
      </c>
      <c r="B3739">
        <v>38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1</v>
      </c>
      <c r="I3739">
        <v>30</v>
      </c>
      <c r="J3739">
        <v>0</v>
      </c>
      <c r="K3739">
        <v>0</v>
      </c>
      <c r="L3739">
        <v>1</v>
      </c>
      <c r="M3739">
        <v>0</v>
      </c>
      <c r="N3739">
        <v>266</v>
      </c>
      <c r="O3739">
        <v>149</v>
      </c>
      <c r="P3739">
        <v>91</v>
      </c>
      <c r="Q3739">
        <v>31.08</v>
      </c>
      <c r="R3739">
        <v>69</v>
      </c>
      <c r="S3739">
        <v>61</v>
      </c>
      <c r="T3739">
        <v>0</v>
      </c>
      <c r="U3739" cm="1">
        <f t="array" ref="U3739">_xlfn.IFS(N3739&gt;Data_Analysis!AB$22,1,N3739&lt;Data_Analysis!AB$21,1,1=1,0)</f>
        <v>0</v>
      </c>
      <c r="V3739" cm="1">
        <f t="array" ref="V3739">_xlfn.IFS(O3739&gt;Data_Analysis!AD$22,1,O3739&lt;Data_Analysis!AD$21,1,1=1,0)</f>
        <v>0</v>
      </c>
      <c r="W3739" cm="1">
        <f t="array" ref="W3739">_xlfn.IFS(P3739&gt;Data_Analysis!AF$22,1,P3739&lt;Data_Analysis!AF$21,1,1=1,0)</f>
        <v>0</v>
      </c>
      <c r="X3739" cm="1">
        <f t="array" ref="X3739">_xlfn.IFS(Q3739&gt;Data_Analysis!AH$22,1,Q3739&lt;Data_Analysis!AH$21,1,1=1,0)</f>
        <v>0</v>
      </c>
      <c r="Y3739" cm="1">
        <f t="array" ref="Y3739">_xlfn.IFS(R3739&gt;Data_Analysis!AJ$22,1,R3739&lt;Data_Analysis!AJ$21,1,1=1,0)</f>
        <v>0</v>
      </c>
      <c r="Z3739" cm="1">
        <f t="array" ref="Z3739">_xlfn.IFS(S3739&gt;Data_Analysis!AL$22,1,S3739&lt;Data_Analysis!AL$21,1,1=1,0)</f>
        <v>0</v>
      </c>
    </row>
    <row r="3740" spans="1:26" x14ac:dyDescent="0.35">
      <c r="A3740">
        <v>1</v>
      </c>
      <c r="B3740">
        <v>48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1</v>
      </c>
      <c r="I3740">
        <v>40</v>
      </c>
      <c r="J3740">
        <v>0</v>
      </c>
      <c r="K3740">
        <v>0</v>
      </c>
      <c r="L3740">
        <v>0</v>
      </c>
      <c r="M3740">
        <v>0</v>
      </c>
      <c r="N3740">
        <v>228</v>
      </c>
      <c r="O3740">
        <v>110</v>
      </c>
      <c r="P3740">
        <v>70</v>
      </c>
      <c r="Q3740">
        <v>21.47</v>
      </c>
      <c r="R3740">
        <v>70</v>
      </c>
      <c r="S3740">
        <v>76</v>
      </c>
      <c r="T3740">
        <v>0</v>
      </c>
      <c r="U3740" cm="1">
        <f t="array" ref="U3740">_xlfn.IFS(N3740&gt;Data_Analysis!AB$22,1,N3740&lt;Data_Analysis!AB$21,1,1=1,0)</f>
        <v>0</v>
      </c>
      <c r="V3740" cm="1">
        <f t="array" ref="V3740">_xlfn.IFS(O3740&gt;Data_Analysis!AD$22,1,O3740&lt;Data_Analysis!AD$21,1,1=1,0)</f>
        <v>0</v>
      </c>
      <c r="W3740" cm="1">
        <f t="array" ref="W3740">_xlfn.IFS(P3740&gt;Data_Analysis!AF$22,1,P3740&lt;Data_Analysis!AF$21,1,1=1,0)</f>
        <v>0</v>
      </c>
      <c r="X3740" cm="1">
        <f t="array" ref="X3740">_xlfn.IFS(Q3740&gt;Data_Analysis!AH$22,1,Q3740&lt;Data_Analysis!AH$21,1,1=1,0)</f>
        <v>0</v>
      </c>
      <c r="Y3740" cm="1">
        <f t="array" ref="Y3740">_xlfn.IFS(R3740&gt;Data_Analysis!AJ$22,1,R3740&lt;Data_Analysis!AJ$21,1,1=1,0)</f>
        <v>0</v>
      </c>
      <c r="Z3740" cm="1">
        <f t="array" ref="Z3740">_xlfn.IFS(S3740&gt;Data_Analysis!AL$22,1,S3740&lt;Data_Analysis!AL$21,1,1=1,0)</f>
        <v>0</v>
      </c>
    </row>
    <row r="3741" spans="1:26" x14ac:dyDescent="0.35">
      <c r="A3741">
        <v>0</v>
      </c>
      <c r="B3741">
        <v>62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242</v>
      </c>
      <c r="O3741">
        <v>137</v>
      </c>
      <c r="P3741">
        <v>75</v>
      </c>
      <c r="Q3741">
        <v>30.51</v>
      </c>
      <c r="R3741">
        <v>60</v>
      </c>
      <c r="S3741">
        <v>78</v>
      </c>
      <c r="T3741">
        <v>0</v>
      </c>
      <c r="U3741" cm="1">
        <f t="array" ref="U3741">_xlfn.IFS(N3741&gt;Data_Analysis!AB$22,1,N3741&lt;Data_Analysis!AB$21,1,1=1,0)</f>
        <v>0</v>
      </c>
      <c r="V3741" cm="1">
        <f t="array" ref="V3741">_xlfn.IFS(O3741&gt;Data_Analysis!AD$22,1,O3741&lt;Data_Analysis!AD$21,1,1=1,0)</f>
        <v>0</v>
      </c>
      <c r="W3741" cm="1">
        <f t="array" ref="W3741">_xlfn.IFS(P3741&gt;Data_Analysis!AF$22,1,P3741&lt;Data_Analysis!AF$21,1,1=1,0)</f>
        <v>0</v>
      </c>
      <c r="X3741" cm="1">
        <f t="array" ref="X3741">_xlfn.IFS(Q3741&gt;Data_Analysis!AH$22,1,Q3741&lt;Data_Analysis!AH$21,1,1=1,0)</f>
        <v>0</v>
      </c>
      <c r="Y3741" cm="1">
        <f t="array" ref="Y3741">_xlfn.IFS(R3741&gt;Data_Analysis!AJ$22,1,R3741&lt;Data_Analysis!AJ$21,1,1=1,0)</f>
        <v>0</v>
      </c>
      <c r="Z3741" cm="1">
        <f t="array" ref="Z3741">_xlfn.IFS(S3741&gt;Data_Analysis!AL$22,1,S3741&lt;Data_Analysis!AL$21,1,1=1,0)</f>
        <v>0</v>
      </c>
    </row>
    <row r="3742" spans="1:26" s="27" customFormat="1" hidden="1" x14ac:dyDescent="0.35">
      <c r="A3742" s="27">
        <v>0</v>
      </c>
      <c r="B3742" s="27">
        <v>55</v>
      </c>
      <c r="C3742" s="27">
        <v>1</v>
      </c>
      <c r="D3742" s="27">
        <v>0</v>
      </c>
      <c r="E3742" s="27">
        <v>0</v>
      </c>
      <c r="F3742" s="27">
        <v>0</v>
      </c>
      <c r="G3742" s="27">
        <v>0</v>
      </c>
      <c r="H3742" s="27">
        <v>0</v>
      </c>
      <c r="I3742" s="27">
        <v>0</v>
      </c>
      <c r="J3742" s="27">
        <v>0</v>
      </c>
      <c r="K3742" s="27">
        <v>0</v>
      </c>
      <c r="L3742" s="27">
        <v>1</v>
      </c>
      <c r="M3742" s="27">
        <v>0</v>
      </c>
      <c r="N3742" s="27">
        <v>260</v>
      </c>
      <c r="O3742" s="27">
        <v>172.5</v>
      </c>
      <c r="P3742" s="27">
        <v>100.5</v>
      </c>
      <c r="Q3742" s="27">
        <v>32.270000000000003</v>
      </c>
      <c r="R3742" s="27">
        <v>58</v>
      </c>
      <c r="S3742" s="27">
        <v>72</v>
      </c>
      <c r="T3742" s="27">
        <v>1</v>
      </c>
      <c r="U3742" s="27" cm="1">
        <f t="array" ref="U3742">_xlfn.IFS(N3742&gt;Data_Analysis!AB$22,1,N3742&lt;Data_Analysis!AB$21,1,1=1,0)</f>
        <v>0</v>
      </c>
      <c r="V3742" s="27" cm="1">
        <f t="array" ref="V3742">_xlfn.IFS(O3742&gt;Data_Analysis!AD$22,1,O3742&lt;Data_Analysis!AD$21,1,1=1,0)</f>
        <v>1</v>
      </c>
      <c r="W3742" s="27" cm="1">
        <f t="array" ref="W3742">_xlfn.IFS(P3742&gt;Data_Analysis!AF$22,1,P3742&lt;Data_Analysis!AF$21,1,1=1,0)</f>
        <v>0</v>
      </c>
      <c r="X3742" s="27" cm="1">
        <f t="array" ref="X3742">_xlfn.IFS(Q3742&gt;Data_Analysis!AH$22,1,Q3742&lt;Data_Analysis!AH$21,1,1=1,0)</f>
        <v>0</v>
      </c>
      <c r="Y3742" s="27" cm="1">
        <f t="array" ref="Y3742">_xlfn.IFS(R3742&gt;Data_Analysis!AJ$22,1,R3742&lt;Data_Analysis!AJ$21,1,1=1,0)</f>
        <v>0</v>
      </c>
      <c r="Z3742" s="27" cm="1">
        <f t="array" ref="Z3742">_xlfn.IFS(S3742&gt;Data_Analysis!AL$22,1,S3742&lt;Data_Analysis!AL$21,1,1=1,0)</f>
        <v>0</v>
      </c>
    </row>
    <row r="3743" spans="1:26" s="28" customFormat="1" hidden="1" x14ac:dyDescent="0.35">
      <c r="A3743" s="28">
        <v>1</v>
      </c>
      <c r="B3743" s="28">
        <v>68</v>
      </c>
      <c r="C3743" s="28">
        <v>0</v>
      </c>
      <c r="D3743" s="28">
        <v>0</v>
      </c>
      <c r="E3743" s="28">
        <v>0</v>
      </c>
      <c r="F3743" s="28">
        <v>1</v>
      </c>
      <c r="G3743" s="28">
        <v>0</v>
      </c>
      <c r="H3743" s="28">
        <v>0</v>
      </c>
      <c r="I3743" s="28">
        <v>0</v>
      </c>
      <c r="J3743" s="28">
        <v>0</v>
      </c>
      <c r="K3743" s="28">
        <v>0</v>
      </c>
      <c r="L3743" s="28">
        <v>0</v>
      </c>
      <c r="M3743" s="28">
        <v>0</v>
      </c>
      <c r="N3743" s="28">
        <v>237</v>
      </c>
      <c r="O3743" s="28">
        <v>130</v>
      </c>
      <c r="P3743" s="28">
        <v>62</v>
      </c>
      <c r="Q3743" s="28">
        <v>33.520000000000003</v>
      </c>
      <c r="R3743" s="28">
        <v>60</v>
      </c>
      <c r="S3743" s="28">
        <v>82</v>
      </c>
      <c r="T3743" s="28">
        <v>0</v>
      </c>
      <c r="U3743" s="28" cm="1">
        <f t="array" ref="U3743">_xlfn.IFS(N3743&gt;Data_Analysis!AB$22,1,N3743&lt;Data_Analysis!AB$21,1,1=1,0)</f>
        <v>0</v>
      </c>
      <c r="V3743" s="28" cm="1">
        <f t="array" ref="V3743">_xlfn.IFS(O3743&gt;Data_Analysis!AD$22,1,O3743&lt;Data_Analysis!AD$21,1,1=1,0)</f>
        <v>0</v>
      </c>
      <c r="W3743" s="28" cm="1">
        <f t="array" ref="W3743">_xlfn.IFS(P3743&gt;Data_Analysis!AF$22,1,P3743&lt;Data_Analysis!AF$21,1,1=1,0)</f>
        <v>0</v>
      </c>
      <c r="X3743" s="28" cm="1">
        <f t="array" ref="X3743">_xlfn.IFS(Q3743&gt;Data_Analysis!AH$22,1,Q3743&lt;Data_Analysis!AH$21,1,1=1,0)</f>
        <v>1</v>
      </c>
      <c r="Y3743" s="28" cm="1">
        <f t="array" ref="Y3743">_xlfn.IFS(R3743&gt;Data_Analysis!AJ$22,1,R3743&lt;Data_Analysis!AJ$21,1,1=1,0)</f>
        <v>0</v>
      </c>
      <c r="Z3743" s="28" cm="1">
        <f t="array" ref="Z3743">_xlfn.IFS(S3743&gt;Data_Analysis!AL$22,1,S3743&lt;Data_Analysis!AL$21,1,1=1,0)</f>
        <v>0</v>
      </c>
    </row>
    <row r="3744" spans="1:26" x14ac:dyDescent="0.35">
      <c r="A3744">
        <v>1</v>
      </c>
      <c r="B3744">
        <v>45</v>
      </c>
      <c r="C3744">
        <v>0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213</v>
      </c>
      <c r="O3744">
        <v>130</v>
      </c>
      <c r="P3744">
        <v>80</v>
      </c>
      <c r="Q3744">
        <v>27.25</v>
      </c>
      <c r="R3744">
        <v>68</v>
      </c>
      <c r="S3744">
        <v>75</v>
      </c>
      <c r="T3744">
        <v>0</v>
      </c>
      <c r="U3744" cm="1">
        <f t="array" ref="U3744">_xlfn.IFS(N3744&gt;Data_Analysis!AB$22,1,N3744&lt;Data_Analysis!AB$21,1,1=1,0)</f>
        <v>0</v>
      </c>
      <c r="V3744" cm="1">
        <f t="array" ref="V3744">_xlfn.IFS(O3744&gt;Data_Analysis!AD$22,1,O3744&lt;Data_Analysis!AD$21,1,1=1,0)</f>
        <v>0</v>
      </c>
      <c r="W3744" cm="1">
        <f t="array" ref="W3744">_xlfn.IFS(P3744&gt;Data_Analysis!AF$22,1,P3744&lt;Data_Analysis!AF$21,1,1=1,0)</f>
        <v>0</v>
      </c>
      <c r="X3744" cm="1">
        <f t="array" ref="X3744">_xlfn.IFS(Q3744&gt;Data_Analysis!AH$22,1,Q3744&lt;Data_Analysis!AH$21,1,1=1,0)</f>
        <v>0</v>
      </c>
      <c r="Y3744" cm="1">
        <f t="array" ref="Y3744">_xlfn.IFS(R3744&gt;Data_Analysis!AJ$22,1,R3744&lt;Data_Analysis!AJ$21,1,1=1,0)</f>
        <v>0</v>
      </c>
      <c r="Z3744" cm="1">
        <f t="array" ref="Z3744">_xlfn.IFS(S3744&gt;Data_Analysis!AL$22,1,S3744&lt;Data_Analysis!AL$21,1,1=1,0)</f>
        <v>0</v>
      </c>
    </row>
    <row r="3745" spans="1:26" x14ac:dyDescent="0.35">
      <c r="A3745">
        <v>1</v>
      </c>
      <c r="B3745">
        <v>58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1</v>
      </c>
      <c r="I3745">
        <v>20</v>
      </c>
      <c r="J3745">
        <v>0</v>
      </c>
      <c r="K3745">
        <v>0</v>
      </c>
      <c r="L3745">
        <v>0</v>
      </c>
      <c r="M3745">
        <v>0</v>
      </c>
      <c r="N3745">
        <v>290</v>
      </c>
      <c r="O3745">
        <v>124</v>
      </c>
      <c r="P3745">
        <v>76</v>
      </c>
      <c r="Q3745">
        <v>21.65</v>
      </c>
      <c r="R3745">
        <v>63</v>
      </c>
      <c r="S3745">
        <v>81</v>
      </c>
      <c r="T3745">
        <v>0</v>
      </c>
      <c r="U3745" cm="1">
        <f t="array" ref="U3745">_xlfn.IFS(N3745&gt;Data_Analysis!AB$22,1,N3745&lt;Data_Analysis!AB$21,1,1=1,0)</f>
        <v>0</v>
      </c>
      <c r="V3745" cm="1">
        <f t="array" ref="V3745">_xlfn.IFS(O3745&gt;Data_Analysis!AD$22,1,O3745&lt;Data_Analysis!AD$21,1,1=1,0)</f>
        <v>0</v>
      </c>
      <c r="W3745" cm="1">
        <f t="array" ref="W3745">_xlfn.IFS(P3745&gt;Data_Analysis!AF$22,1,P3745&lt;Data_Analysis!AF$21,1,1=1,0)</f>
        <v>0</v>
      </c>
      <c r="X3745" cm="1">
        <f t="array" ref="X3745">_xlfn.IFS(Q3745&gt;Data_Analysis!AH$22,1,Q3745&lt;Data_Analysis!AH$21,1,1=1,0)</f>
        <v>0</v>
      </c>
      <c r="Y3745" cm="1">
        <f t="array" ref="Y3745">_xlfn.IFS(R3745&gt;Data_Analysis!AJ$22,1,R3745&lt;Data_Analysis!AJ$21,1,1=1,0)</f>
        <v>0</v>
      </c>
      <c r="Z3745" cm="1">
        <f t="array" ref="Z3745">_xlfn.IFS(S3745&gt;Data_Analysis!AL$22,1,S3745&lt;Data_Analysis!AL$21,1,1=1,0)</f>
        <v>0</v>
      </c>
    </row>
    <row r="3746" spans="1:26" x14ac:dyDescent="0.35">
      <c r="A3746">
        <v>0</v>
      </c>
      <c r="B3746">
        <v>46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199</v>
      </c>
      <c r="O3746">
        <v>102</v>
      </c>
      <c r="P3746">
        <v>56</v>
      </c>
      <c r="Q3746">
        <v>21.96</v>
      </c>
      <c r="R3746">
        <v>80</v>
      </c>
      <c r="S3746">
        <v>84</v>
      </c>
      <c r="T3746">
        <v>0</v>
      </c>
      <c r="U3746" cm="1">
        <f t="array" ref="U3746">_xlfn.IFS(N3746&gt;Data_Analysis!AB$22,1,N3746&lt;Data_Analysis!AB$21,1,1=1,0)</f>
        <v>0</v>
      </c>
      <c r="V3746" cm="1">
        <f t="array" ref="V3746">_xlfn.IFS(O3746&gt;Data_Analysis!AD$22,1,O3746&lt;Data_Analysis!AD$21,1,1=1,0)</f>
        <v>0</v>
      </c>
      <c r="W3746" cm="1">
        <f t="array" ref="W3746">_xlfn.IFS(P3746&gt;Data_Analysis!AF$22,1,P3746&lt;Data_Analysis!AF$21,1,1=1,0)</f>
        <v>0</v>
      </c>
      <c r="X3746" cm="1">
        <f t="array" ref="X3746">_xlfn.IFS(Q3746&gt;Data_Analysis!AH$22,1,Q3746&lt;Data_Analysis!AH$21,1,1=1,0)</f>
        <v>0</v>
      </c>
      <c r="Y3746" cm="1">
        <f t="array" ref="Y3746">_xlfn.IFS(R3746&gt;Data_Analysis!AJ$22,1,R3746&lt;Data_Analysis!AJ$21,1,1=1,0)</f>
        <v>0</v>
      </c>
      <c r="Z3746" cm="1">
        <f t="array" ref="Z3746">_xlfn.IFS(S3746&gt;Data_Analysis!AL$22,1,S3746&lt;Data_Analysis!AL$21,1,1=1,0)</f>
        <v>0</v>
      </c>
    </row>
    <row r="3747" spans="1:26" x14ac:dyDescent="0.35">
      <c r="A3747">
        <v>0</v>
      </c>
      <c r="B3747">
        <v>43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1</v>
      </c>
      <c r="I3747">
        <v>20</v>
      </c>
      <c r="J3747">
        <v>0</v>
      </c>
      <c r="K3747">
        <v>0</v>
      </c>
      <c r="L3747">
        <v>0</v>
      </c>
      <c r="M3747">
        <v>0</v>
      </c>
      <c r="N3747">
        <v>163</v>
      </c>
      <c r="O3747">
        <v>104.5</v>
      </c>
      <c r="P3747">
        <v>65</v>
      </c>
      <c r="Q3747">
        <v>17.84</v>
      </c>
      <c r="R3747">
        <v>75</v>
      </c>
      <c r="S3747">
        <v>71</v>
      </c>
      <c r="T3747">
        <v>1</v>
      </c>
      <c r="U3747" cm="1">
        <f t="array" ref="U3747">_xlfn.IFS(N3747&gt;Data_Analysis!AB$22,1,N3747&lt;Data_Analysis!AB$21,1,1=1,0)</f>
        <v>0</v>
      </c>
      <c r="V3747" cm="1">
        <f t="array" ref="V3747">_xlfn.IFS(O3747&gt;Data_Analysis!AD$22,1,O3747&lt;Data_Analysis!AD$21,1,1=1,0)</f>
        <v>0</v>
      </c>
      <c r="W3747" cm="1">
        <f t="array" ref="W3747">_xlfn.IFS(P3747&gt;Data_Analysis!AF$22,1,P3747&lt;Data_Analysis!AF$21,1,1=1,0)</f>
        <v>0</v>
      </c>
      <c r="X3747" cm="1">
        <f t="array" ref="X3747">_xlfn.IFS(Q3747&gt;Data_Analysis!AH$22,1,Q3747&lt;Data_Analysis!AH$21,1,1=1,0)</f>
        <v>0</v>
      </c>
      <c r="Y3747" cm="1">
        <f t="array" ref="Y3747">_xlfn.IFS(R3747&gt;Data_Analysis!AJ$22,1,R3747&lt;Data_Analysis!AJ$21,1,1=1,0)</f>
        <v>0</v>
      </c>
      <c r="Z3747" cm="1">
        <f t="array" ref="Z3747">_xlfn.IFS(S3747&gt;Data_Analysis!AL$22,1,S3747&lt;Data_Analysis!AL$21,1,1=1,0)</f>
        <v>0</v>
      </c>
    </row>
    <row r="3748" spans="1:26" s="29" customFormat="1" hidden="1" x14ac:dyDescent="0.35">
      <c r="A3748" s="29">
        <v>0</v>
      </c>
      <c r="B3748" s="29">
        <v>43</v>
      </c>
      <c r="C3748" s="29">
        <v>0</v>
      </c>
      <c r="D3748" s="29">
        <v>0</v>
      </c>
      <c r="E3748" s="29">
        <v>0</v>
      </c>
      <c r="F3748" s="29">
        <v>1</v>
      </c>
      <c r="G3748" s="29">
        <v>0</v>
      </c>
      <c r="H3748" s="29">
        <v>1</v>
      </c>
      <c r="I3748" s="29">
        <v>20</v>
      </c>
      <c r="J3748" s="29">
        <v>0</v>
      </c>
      <c r="K3748" s="29">
        <v>0</v>
      </c>
      <c r="L3748" s="29">
        <v>0</v>
      </c>
      <c r="M3748" s="29">
        <v>0</v>
      </c>
      <c r="N3748" s="29">
        <v>204</v>
      </c>
      <c r="O3748" s="29">
        <v>133</v>
      </c>
      <c r="P3748" s="29">
        <v>86.5</v>
      </c>
      <c r="Q3748" s="29">
        <v>26.01</v>
      </c>
      <c r="R3748" s="29">
        <v>100</v>
      </c>
      <c r="S3748" s="29">
        <v>79</v>
      </c>
      <c r="T3748" s="29">
        <v>0</v>
      </c>
      <c r="U3748" s="29" cm="1">
        <f t="array" ref="U3748">_xlfn.IFS(N3748&gt;Data_Analysis!AB$22,1,N3748&lt;Data_Analysis!AB$21,1,1=1,0)</f>
        <v>0</v>
      </c>
      <c r="V3748" s="29" cm="1">
        <f t="array" ref="V3748">_xlfn.IFS(O3748&gt;Data_Analysis!AD$22,1,O3748&lt;Data_Analysis!AD$21,1,1=1,0)</f>
        <v>0</v>
      </c>
      <c r="W3748" s="29" cm="1">
        <f t="array" ref="W3748">_xlfn.IFS(P3748&gt;Data_Analysis!AF$22,1,P3748&lt;Data_Analysis!AF$21,1,1=1,0)</f>
        <v>0</v>
      </c>
      <c r="X3748" s="29" cm="1">
        <f t="array" ref="X3748">_xlfn.IFS(Q3748&gt;Data_Analysis!AH$22,1,Q3748&lt;Data_Analysis!AH$21,1,1=1,0)</f>
        <v>0</v>
      </c>
      <c r="Y3748" s="29" cm="1">
        <f t="array" ref="Y3748">_xlfn.IFS(R3748&gt;Data_Analysis!AJ$22,1,R3748&lt;Data_Analysis!AJ$21,1,1=1,0)</f>
        <v>1</v>
      </c>
      <c r="Z3748" s="29" cm="1">
        <f t="array" ref="Z3748">_xlfn.IFS(S3748&gt;Data_Analysis!AL$22,1,S3748&lt;Data_Analysis!AL$21,1,1=1,0)</f>
        <v>0</v>
      </c>
    </row>
    <row r="3749" spans="1:26" x14ac:dyDescent="0.35">
      <c r="A3749">
        <v>0</v>
      </c>
      <c r="B3749">
        <v>38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254</v>
      </c>
      <c r="O3749">
        <v>120.5</v>
      </c>
      <c r="P3749">
        <v>76</v>
      </c>
      <c r="Q3749">
        <v>22.73</v>
      </c>
      <c r="R3749">
        <v>75</v>
      </c>
      <c r="S3749">
        <v>78</v>
      </c>
      <c r="T3749">
        <v>0</v>
      </c>
      <c r="U3749" cm="1">
        <f t="array" ref="U3749">_xlfn.IFS(N3749&gt;Data_Analysis!AB$22,1,N3749&lt;Data_Analysis!AB$21,1,1=1,0)</f>
        <v>0</v>
      </c>
      <c r="V3749" cm="1">
        <f t="array" ref="V3749">_xlfn.IFS(O3749&gt;Data_Analysis!AD$22,1,O3749&lt;Data_Analysis!AD$21,1,1=1,0)</f>
        <v>0</v>
      </c>
      <c r="W3749" cm="1">
        <f t="array" ref="W3749">_xlfn.IFS(P3749&gt;Data_Analysis!AF$22,1,P3749&lt;Data_Analysis!AF$21,1,1=1,0)</f>
        <v>0</v>
      </c>
      <c r="X3749" cm="1">
        <f t="array" ref="X3749">_xlfn.IFS(Q3749&gt;Data_Analysis!AH$22,1,Q3749&lt;Data_Analysis!AH$21,1,1=1,0)</f>
        <v>0</v>
      </c>
      <c r="Y3749" cm="1">
        <f t="array" ref="Y3749">_xlfn.IFS(R3749&gt;Data_Analysis!AJ$22,1,R3749&lt;Data_Analysis!AJ$21,1,1=1,0)</f>
        <v>0</v>
      </c>
      <c r="Z3749" cm="1">
        <f t="array" ref="Z3749">_xlfn.IFS(S3749&gt;Data_Analysis!AL$22,1,S3749&lt;Data_Analysis!AL$21,1,1=1,0)</f>
        <v>0</v>
      </c>
    </row>
    <row r="3750" spans="1:26" x14ac:dyDescent="0.35">
      <c r="A3750">
        <v>0</v>
      </c>
      <c r="B3750">
        <v>64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200</v>
      </c>
      <c r="O3750">
        <v>151</v>
      </c>
      <c r="P3750">
        <v>90</v>
      </c>
      <c r="Q3750">
        <v>21.99</v>
      </c>
      <c r="R3750">
        <v>70</v>
      </c>
      <c r="S3750">
        <v>87</v>
      </c>
      <c r="T3750">
        <v>0</v>
      </c>
      <c r="U3750" cm="1">
        <f t="array" ref="U3750">_xlfn.IFS(N3750&gt;Data_Analysis!AB$22,1,N3750&lt;Data_Analysis!AB$21,1,1=1,0)</f>
        <v>0</v>
      </c>
      <c r="V3750" cm="1">
        <f t="array" ref="V3750">_xlfn.IFS(O3750&gt;Data_Analysis!AD$22,1,O3750&lt;Data_Analysis!AD$21,1,1=1,0)</f>
        <v>0</v>
      </c>
      <c r="W3750" cm="1">
        <f t="array" ref="W3750">_xlfn.IFS(P3750&gt;Data_Analysis!AF$22,1,P3750&lt;Data_Analysis!AF$21,1,1=1,0)</f>
        <v>0</v>
      </c>
      <c r="X3750" cm="1">
        <f t="array" ref="X3750">_xlfn.IFS(Q3750&gt;Data_Analysis!AH$22,1,Q3750&lt;Data_Analysis!AH$21,1,1=1,0)</f>
        <v>0</v>
      </c>
      <c r="Y3750" cm="1">
        <f t="array" ref="Y3750">_xlfn.IFS(R3750&gt;Data_Analysis!AJ$22,1,R3750&lt;Data_Analysis!AJ$21,1,1=1,0)</f>
        <v>0</v>
      </c>
      <c r="Z3750" cm="1">
        <f t="array" ref="Z3750">_xlfn.IFS(S3750&gt;Data_Analysis!AL$22,1,S3750&lt;Data_Analysis!AL$21,1,1=1,0)</f>
        <v>0</v>
      </c>
    </row>
    <row r="3751" spans="1:26" s="30" customFormat="1" hidden="1" x14ac:dyDescent="0.35">
      <c r="A3751" s="30">
        <v>0</v>
      </c>
      <c r="B3751" s="30">
        <v>67</v>
      </c>
      <c r="C3751" s="30">
        <v>0</v>
      </c>
      <c r="D3751" s="30">
        <v>1</v>
      </c>
      <c r="E3751" s="30">
        <v>0</v>
      </c>
      <c r="F3751" s="30">
        <v>0</v>
      </c>
      <c r="G3751" s="30">
        <v>0</v>
      </c>
      <c r="H3751" s="30">
        <v>1</v>
      </c>
      <c r="I3751" s="30">
        <v>5</v>
      </c>
      <c r="J3751" s="30">
        <v>1</v>
      </c>
      <c r="K3751" s="30">
        <v>0</v>
      </c>
      <c r="L3751" s="30">
        <v>1</v>
      </c>
      <c r="M3751" s="30">
        <v>0</v>
      </c>
      <c r="N3751" s="30">
        <v>245</v>
      </c>
      <c r="O3751" s="30">
        <v>169</v>
      </c>
      <c r="P3751" s="30">
        <v>82</v>
      </c>
      <c r="Q3751" s="30">
        <v>26.05</v>
      </c>
      <c r="R3751" s="30">
        <v>122</v>
      </c>
      <c r="S3751" s="30">
        <v>122</v>
      </c>
      <c r="T3751" s="30">
        <v>0</v>
      </c>
      <c r="U3751" s="30" cm="1">
        <f t="array" ref="U3751">_xlfn.IFS(N3751&gt;Data_Analysis!AB$22,1,N3751&lt;Data_Analysis!AB$21,1,1=1,0)</f>
        <v>0</v>
      </c>
      <c r="V3751" s="30" cm="1">
        <f t="array" ref="V3751">_xlfn.IFS(O3751&gt;Data_Analysis!AD$22,1,O3751&lt;Data_Analysis!AD$21,1,1=1,0)</f>
        <v>0</v>
      </c>
      <c r="W3751" s="30" cm="1">
        <f t="array" ref="W3751">_xlfn.IFS(P3751&gt;Data_Analysis!AF$22,1,P3751&lt;Data_Analysis!AF$21,1,1=1,0)</f>
        <v>0</v>
      </c>
      <c r="X3751" s="30" cm="1">
        <f t="array" ref="X3751">_xlfn.IFS(Q3751&gt;Data_Analysis!AH$22,1,Q3751&lt;Data_Analysis!AH$21,1,1=1,0)</f>
        <v>0</v>
      </c>
      <c r="Y3751" s="30" cm="1">
        <f t="array" ref="Y3751">_xlfn.IFS(R3751&gt;Data_Analysis!AJ$22,1,R3751&lt;Data_Analysis!AJ$21,1,1=1,0)</f>
        <v>1</v>
      </c>
      <c r="Z3751" s="30" cm="1">
        <f t="array" ref="Z3751">_xlfn.IFS(S3751&gt;Data_Analysis!AL$22,1,S3751&lt;Data_Analysis!AL$21,1,1=1,0)</f>
        <v>1</v>
      </c>
    </row>
    <row r="3752" spans="1:26" x14ac:dyDescent="0.35">
      <c r="A3752">
        <v>1</v>
      </c>
      <c r="B3752">
        <v>45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10</v>
      </c>
      <c r="J3752">
        <v>0</v>
      </c>
      <c r="K3752">
        <v>0</v>
      </c>
      <c r="L3752">
        <v>1</v>
      </c>
      <c r="M3752">
        <v>0</v>
      </c>
      <c r="N3752">
        <v>255</v>
      </c>
      <c r="O3752">
        <v>111</v>
      </c>
      <c r="P3752">
        <v>80</v>
      </c>
      <c r="Q3752">
        <v>30.92</v>
      </c>
      <c r="R3752">
        <v>72</v>
      </c>
      <c r="S3752">
        <v>80</v>
      </c>
      <c r="T3752">
        <v>0</v>
      </c>
      <c r="U3752" cm="1">
        <f t="array" ref="U3752">_xlfn.IFS(N3752&gt;Data_Analysis!AB$22,1,N3752&lt;Data_Analysis!AB$21,1,1=1,0)</f>
        <v>0</v>
      </c>
      <c r="V3752" cm="1">
        <f t="array" ref="V3752">_xlfn.IFS(O3752&gt;Data_Analysis!AD$22,1,O3752&lt;Data_Analysis!AD$21,1,1=1,0)</f>
        <v>0</v>
      </c>
      <c r="W3752" cm="1">
        <f t="array" ref="W3752">_xlfn.IFS(P3752&gt;Data_Analysis!AF$22,1,P3752&lt;Data_Analysis!AF$21,1,1=1,0)</f>
        <v>0</v>
      </c>
      <c r="X3752" cm="1">
        <f t="array" ref="X3752">_xlfn.IFS(Q3752&gt;Data_Analysis!AH$22,1,Q3752&lt;Data_Analysis!AH$21,1,1=1,0)</f>
        <v>0</v>
      </c>
      <c r="Y3752" cm="1">
        <f t="array" ref="Y3752">_xlfn.IFS(R3752&gt;Data_Analysis!AJ$22,1,R3752&lt;Data_Analysis!AJ$21,1,1=1,0)</f>
        <v>0</v>
      </c>
      <c r="Z3752" cm="1">
        <f t="array" ref="Z3752">_xlfn.IFS(S3752&gt;Data_Analysis!AL$22,1,S3752&lt;Data_Analysis!AL$21,1,1=1,0)</f>
        <v>0</v>
      </c>
    </row>
    <row r="3753" spans="1:26" x14ac:dyDescent="0.35">
      <c r="A3753">
        <v>1</v>
      </c>
      <c r="B3753">
        <v>37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20</v>
      </c>
      <c r="J3753">
        <v>0</v>
      </c>
      <c r="K3753">
        <v>0</v>
      </c>
      <c r="L3753">
        <v>0</v>
      </c>
      <c r="M3753">
        <v>0</v>
      </c>
      <c r="N3753">
        <v>220</v>
      </c>
      <c r="O3753">
        <v>130</v>
      </c>
      <c r="P3753">
        <v>83</v>
      </c>
      <c r="Q3753">
        <v>26.71</v>
      </c>
      <c r="R3753">
        <v>68</v>
      </c>
      <c r="S3753">
        <v>79.400000000000006</v>
      </c>
      <c r="T3753">
        <v>0</v>
      </c>
      <c r="U3753" cm="1">
        <f t="array" ref="U3753">_xlfn.IFS(N3753&gt;Data_Analysis!AB$22,1,N3753&lt;Data_Analysis!AB$21,1,1=1,0)</f>
        <v>0</v>
      </c>
      <c r="V3753" cm="1">
        <f t="array" ref="V3753">_xlfn.IFS(O3753&gt;Data_Analysis!AD$22,1,O3753&lt;Data_Analysis!AD$21,1,1=1,0)</f>
        <v>0</v>
      </c>
      <c r="W3753" cm="1">
        <f t="array" ref="W3753">_xlfn.IFS(P3753&gt;Data_Analysis!AF$22,1,P3753&lt;Data_Analysis!AF$21,1,1=1,0)</f>
        <v>0</v>
      </c>
      <c r="X3753" cm="1">
        <f t="array" ref="X3753">_xlfn.IFS(Q3753&gt;Data_Analysis!AH$22,1,Q3753&lt;Data_Analysis!AH$21,1,1=1,0)</f>
        <v>0</v>
      </c>
      <c r="Y3753" cm="1">
        <f t="array" ref="Y3753">_xlfn.IFS(R3753&gt;Data_Analysis!AJ$22,1,R3753&lt;Data_Analysis!AJ$21,1,1=1,0)</f>
        <v>0</v>
      </c>
      <c r="Z3753" cm="1">
        <f t="array" ref="Z3753">_xlfn.IFS(S3753&gt;Data_Analysis!AL$22,1,S3753&lt;Data_Analysis!AL$21,1,1=1,0)</f>
        <v>0</v>
      </c>
    </row>
    <row r="3754" spans="1:26" s="26" customFormat="1" hidden="1" x14ac:dyDescent="0.35">
      <c r="A3754" s="26">
        <v>1</v>
      </c>
      <c r="B3754" s="26">
        <v>45</v>
      </c>
      <c r="C3754" s="26">
        <v>0</v>
      </c>
      <c r="D3754" s="26">
        <v>1</v>
      </c>
      <c r="E3754" s="26">
        <v>0</v>
      </c>
      <c r="F3754" s="26">
        <v>0</v>
      </c>
      <c r="G3754" s="26">
        <v>0</v>
      </c>
      <c r="H3754" s="26">
        <v>0</v>
      </c>
      <c r="I3754" s="26">
        <v>0</v>
      </c>
      <c r="J3754" s="26">
        <v>0</v>
      </c>
      <c r="K3754" s="26">
        <v>0</v>
      </c>
      <c r="L3754" s="26">
        <v>0</v>
      </c>
      <c r="M3754" s="26">
        <v>0</v>
      </c>
      <c r="N3754" s="26">
        <v>347</v>
      </c>
      <c r="O3754" s="26">
        <v>157</v>
      </c>
      <c r="P3754" s="26">
        <v>98</v>
      </c>
      <c r="Q3754" s="26">
        <v>26.63</v>
      </c>
      <c r="R3754" s="26">
        <v>88</v>
      </c>
      <c r="S3754" s="26">
        <v>80</v>
      </c>
      <c r="T3754" s="26">
        <v>0</v>
      </c>
      <c r="U3754" s="26" cm="1">
        <f t="array" ref="U3754">_xlfn.IFS(N3754&gt;Data_Analysis!AB$22,1,N3754&lt;Data_Analysis!AB$21,1,1=1,0)</f>
        <v>1</v>
      </c>
      <c r="V3754" s="26" cm="1">
        <f t="array" ref="V3754">_xlfn.IFS(O3754&gt;Data_Analysis!AD$22,1,O3754&lt;Data_Analysis!AD$21,1,1=1,0)</f>
        <v>0</v>
      </c>
      <c r="W3754" s="26" cm="1">
        <f t="array" ref="W3754">_xlfn.IFS(P3754&gt;Data_Analysis!AF$22,1,P3754&lt;Data_Analysis!AF$21,1,1=1,0)</f>
        <v>0</v>
      </c>
      <c r="X3754" s="26" cm="1">
        <f t="array" ref="X3754">_xlfn.IFS(Q3754&gt;Data_Analysis!AH$22,1,Q3754&lt;Data_Analysis!AH$21,1,1=1,0)</f>
        <v>0</v>
      </c>
      <c r="Y3754" s="26" cm="1">
        <f t="array" ref="Y3754">_xlfn.IFS(R3754&gt;Data_Analysis!AJ$22,1,R3754&lt;Data_Analysis!AJ$21,1,1=1,0)</f>
        <v>0</v>
      </c>
      <c r="Z3754" s="26" cm="1">
        <f t="array" ref="Z3754">_xlfn.IFS(S3754&gt;Data_Analysis!AL$22,1,S3754&lt;Data_Analysis!AL$21,1,1=1,0)</f>
        <v>0</v>
      </c>
    </row>
    <row r="3755" spans="1:26" x14ac:dyDescent="0.35">
      <c r="A3755">
        <v>1</v>
      </c>
      <c r="B3755">
        <v>48</v>
      </c>
      <c r="C3755">
        <v>0</v>
      </c>
      <c r="D3755">
        <v>0</v>
      </c>
      <c r="E3755">
        <v>0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259</v>
      </c>
      <c r="O3755">
        <v>147.5</v>
      </c>
      <c r="P3755">
        <v>87.5</v>
      </c>
      <c r="Q3755">
        <v>25.1</v>
      </c>
      <c r="R3755">
        <v>65</v>
      </c>
      <c r="S3755">
        <v>73</v>
      </c>
      <c r="T3755">
        <v>1</v>
      </c>
      <c r="U3755" cm="1">
        <f t="array" ref="U3755">_xlfn.IFS(N3755&gt;Data_Analysis!AB$22,1,N3755&lt;Data_Analysis!AB$21,1,1=1,0)</f>
        <v>0</v>
      </c>
      <c r="V3755" cm="1">
        <f t="array" ref="V3755">_xlfn.IFS(O3755&gt;Data_Analysis!AD$22,1,O3755&lt;Data_Analysis!AD$21,1,1=1,0)</f>
        <v>0</v>
      </c>
      <c r="W3755" cm="1">
        <f t="array" ref="W3755">_xlfn.IFS(P3755&gt;Data_Analysis!AF$22,1,P3755&lt;Data_Analysis!AF$21,1,1=1,0)</f>
        <v>0</v>
      </c>
      <c r="X3755" cm="1">
        <f t="array" ref="X3755">_xlfn.IFS(Q3755&gt;Data_Analysis!AH$22,1,Q3755&lt;Data_Analysis!AH$21,1,1=1,0)</f>
        <v>0</v>
      </c>
      <c r="Y3755" cm="1">
        <f t="array" ref="Y3755">_xlfn.IFS(R3755&gt;Data_Analysis!AJ$22,1,R3755&lt;Data_Analysis!AJ$21,1,1=1,0)</f>
        <v>0</v>
      </c>
      <c r="Z3755" cm="1">
        <f t="array" ref="Z3755">_xlfn.IFS(S3755&gt;Data_Analysis!AL$22,1,S3755&lt;Data_Analysis!AL$21,1,1=1,0)</f>
        <v>0</v>
      </c>
    </row>
    <row r="3756" spans="1:26" x14ac:dyDescent="0.35">
      <c r="A3756">
        <v>1</v>
      </c>
      <c r="B3756">
        <v>61</v>
      </c>
      <c r="C3756">
        <v>0</v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30</v>
      </c>
      <c r="J3756">
        <v>0</v>
      </c>
      <c r="K3756">
        <v>0</v>
      </c>
      <c r="L3756">
        <v>0</v>
      </c>
      <c r="M3756">
        <v>0</v>
      </c>
      <c r="N3756">
        <v>228</v>
      </c>
      <c r="O3756">
        <v>123</v>
      </c>
      <c r="P3756">
        <v>88</v>
      </c>
      <c r="Q3756">
        <v>26.88</v>
      </c>
      <c r="R3756">
        <v>95</v>
      </c>
      <c r="S3756">
        <v>67</v>
      </c>
      <c r="T3756">
        <v>0</v>
      </c>
      <c r="U3756" cm="1">
        <f t="array" ref="U3756">_xlfn.IFS(N3756&gt;Data_Analysis!AB$22,1,N3756&lt;Data_Analysis!AB$21,1,1=1,0)</f>
        <v>0</v>
      </c>
      <c r="V3756" cm="1">
        <f t="array" ref="V3756">_xlfn.IFS(O3756&gt;Data_Analysis!AD$22,1,O3756&lt;Data_Analysis!AD$21,1,1=1,0)</f>
        <v>0</v>
      </c>
      <c r="W3756" cm="1">
        <f t="array" ref="W3756">_xlfn.IFS(P3756&gt;Data_Analysis!AF$22,1,P3756&lt;Data_Analysis!AF$21,1,1=1,0)</f>
        <v>0</v>
      </c>
      <c r="X3756" cm="1">
        <f t="array" ref="X3756">_xlfn.IFS(Q3756&gt;Data_Analysis!AH$22,1,Q3756&lt;Data_Analysis!AH$21,1,1=1,0)</f>
        <v>0</v>
      </c>
      <c r="Y3756" cm="1">
        <f t="array" ref="Y3756">_xlfn.IFS(R3756&gt;Data_Analysis!AJ$22,1,R3756&lt;Data_Analysis!AJ$21,1,1=1,0)</f>
        <v>0</v>
      </c>
      <c r="Z3756" cm="1">
        <f t="array" ref="Z3756">_xlfn.IFS(S3756&gt;Data_Analysis!AL$22,1,S3756&lt;Data_Analysis!AL$21,1,1=1,0)</f>
        <v>0</v>
      </c>
    </row>
    <row r="3757" spans="1:26" s="30" customFormat="1" hidden="1" x14ac:dyDescent="0.35">
      <c r="A3757" s="30">
        <v>1</v>
      </c>
      <c r="B3757" s="30">
        <v>52</v>
      </c>
      <c r="C3757" s="30">
        <v>0</v>
      </c>
      <c r="D3757" s="30">
        <v>0</v>
      </c>
      <c r="E3757" s="30">
        <v>0</v>
      </c>
      <c r="F3757" s="30">
        <v>0</v>
      </c>
      <c r="G3757" s="30">
        <v>1</v>
      </c>
      <c r="H3757" s="30">
        <v>0</v>
      </c>
      <c r="I3757" s="30">
        <v>0</v>
      </c>
      <c r="J3757" s="30">
        <v>0</v>
      </c>
      <c r="K3757" s="30">
        <v>0</v>
      </c>
      <c r="L3757" s="30">
        <v>0</v>
      </c>
      <c r="M3757" s="30">
        <v>1</v>
      </c>
      <c r="N3757" s="30">
        <v>232</v>
      </c>
      <c r="O3757" s="30">
        <v>130</v>
      </c>
      <c r="P3757" s="30">
        <v>74</v>
      </c>
      <c r="Q3757" s="30">
        <v>32.520000000000003</v>
      </c>
      <c r="R3757" s="30">
        <v>95</v>
      </c>
      <c r="S3757" s="30">
        <v>248</v>
      </c>
      <c r="T3757" s="30">
        <v>1</v>
      </c>
      <c r="U3757" s="30" cm="1">
        <f t="array" ref="U3757">_xlfn.IFS(N3757&gt;Data_Analysis!AB$22,1,N3757&lt;Data_Analysis!AB$21,1,1=1,0)</f>
        <v>0</v>
      </c>
      <c r="V3757" s="30" cm="1">
        <f t="array" ref="V3757">_xlfn.IFS(O3757&gt;Data_Analysis!AD$22,1,O3757&lt;Data_Analysis!AD$21,1,1=1,0)</f>
        <v>0</v>
      </c>
      <c r="W3757" s="30" cm="1">
        <f t="array" ref="W3757">_xlfn.IFS(P3757&gt;Data_Analysis!AF$22,1,P3757&lt;Data_Analysis!AF$21,1,1=1,0)</f>
        <v>0</v>
      </c>
      <c r="X3757" s="30" cm="1">
        <f t="array" ref="X3757">_xlfn.IFS(Q3757&gt;Data_Analysis!AH$22,1,Q3757&lt;Data_Analysis!AH$21,1,1=1,0)</f>
        <v>0</v>
      </c>
      <c r="Y3757" s="30" cm="1">
        <f t="array" ref="Y3757">_xlfn.IFS(R3757&gt;Data_Analysis!AJ$22,1,R3757&lt;Data_Analysis!AJ$21,1,1=1,0)</f>
        <v>0</v>
      </c>
      <c r="Z3757" s="30" cm="1">
        <f t="array" ref="Z3757">_xlfn.IFS(S3757&gt;Data_Analysis!AL$22,1,S3757&lt;Data_Analysis!AL$21,1,1=1,0)</f>
        <v>1</v>
      </c>
    </row>
    <row r="3758" spans="1:26" s="27" customFormat="1" hidden="1" x14ac:dyDescent="0.35">
      <c r="A3758" s="27">
        <v>0</v>
      </c>
      <c r="B3758" s="27">
        <v>64</v>
      </c>
      <c r="C3758" s="27">
        <v>0</v>
      </c>
      <c r="D3758" s="27">
        <v>0</v>
      </c>
      <c r="E3758" s="27">
        <v>1</v>
      </c>
      <c r="F3758" s="27">
        <v>0</v>
      </c>
      <c r="G3758" s="27">
        <v>0</v>
      </c>
      <c r="H3758" s="27">
        <v>0</v>
      </c>
      <c r="I3758" s="27">
        <v>0</v>
      </c>
      <c r="J3758" s="27">
        <v>0</v>
      </c>
      <c r="K3758" s="27">
        <v>0</v>
      </c>
      <c r="L3758" s="27">
        <v>1</v>
      </c>
      <c r="M3758" s="27">
        <v>0</v>
      </c>
      <c r="N3758" s="27">
        <v>279</v>
      </c>
      <c r="O3758" s="27">
        <v>172</v>
      </c>
      <c r="P3758" s="27">
        <v>87</v>
      </c>
      <c r="Q3758" s="27">
        <v>24.01</v>
      </c>
      <c r="R3758" s="27">
        <v>80</v>
      </c>
      <c r="S3758" s="27">
        <v>70</v>
      </c>
      <c r="T3758" s="27">
        <v>0</v>
      </c>
      <c r="U3758" s="27" cm="1">
        <f t="array" ref="U3758">_xlfn.IFS(N3758&gt;Data_Analysis!AB$22,1,N3758&lt;Data_Analysis!AB$21,1,1=1,0)</f>
        <v>0</v>
      </c>
      <c r="V3758" s="27" cm="1">
        <f t="array" ref="V3758">_xlfn.IFS(O3758&gt;Data_Analysis!AD$22,1,O3758&lt;Data_Analysis!AD$21,1,1=1,0)</f>
        <v>1</v>
      </c>
      <c r="W3758" s="27" cm="1">
        <f t="array" ref="W3758">_xlfn.IFS(P3758&gt;Data_Analysis!AF$22,1,P3758&lt;Data_Analysis!AF$21,1,1=1,0)</f>
        <v>0</v>
      </c>
      <c r="X3758" s="27" cm="1">
        <f t="array" ref="X3758">_xlfn.IFS(Q3758&gt;Data_Analysis!AH$22,1,Q3758&lt;Data_Analysis!AH$21,1,1=1,0)</f>
        <v>0</v>
      </c>
      <c r="Y3758" s="27" cm="1">
        <f t="array" ref="Y3758">_xlfn.IFS(R3758&gt;Data_Analysis!AJ$22,1,R3758&lt;Data_Analysis!AJ$21,1,1=1,0)</f>
        <v>0</v>
      </c>
      <c r="Z3758" s="27" cm="1">
        <f t="array" ref="Z3758">_xlfn.IFS(S3758&gt;Data_Analysis!AL$22,1,S3758&lt;Data_Analysis!AL$21,1,1=1,0)</f>
        <v>0</v>
      </c>
    </row>
    <row r="3759" spans="1:26" x14ac:dyDescent="0.35">
      <c r="A3759">
        <v>0</v>
      </c>
      <c r="B3759">
        <v>57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277</v>
      </c>
      <c r="O3759">
        <v>148</v>
      </c>
      <c r="P3759">
        <v>89.5</v>
      </c>
      <c r="Q3759">
        <v>31.82</v>
      </c>
      <c r="R3759">
        <v>86</v>
      </c>
      <c r="S3759">
        <v>89</v>
      </c>
      <c r="T3759">
        <v>0</v>
      </c>
      <c r="U3759" cm="1">
        <f t="array" ref="U3759">_xlfn.IFS(N3759&gt;Data_Analysis!AB$22,1,N3759&lt;Data_Analysis!AB$21,1,1=1,0)</f>
        <v>0</v>
      </c>
      <c r="V3759" cm="1">
        <f t="array" ref="V3759">_xlfn.IFS(O3759&gt;Data_Analysis!AD$22,1,O3759&lt;Data_Analysis!AD$21,1,1=1,0)</f>
        <v>0</v>
      </c>
      <c r="W3759" cm="1">
        <f t="array" ref="W3759">_xlfn.IFS(P3759&gt;Data_Analysis!AF$22,1,P3759&lt;Data_Analysis!AF$21,1,1=1,0)</f>
        <v>0</v>
      </c>
      <c r="X3759" cm="1">
        <f t="array" ref="X3759">_xlfn.IFS(Q3759&gt;Data_Analysis!AH$22,1,Q3759&lt;Data_Analysis!AH$21,1,1=1,0)</f>
        <v>0</v>
      </c>
      <c r="Y3759" cm="1">
        <f t="array" ref="Y3759">_xlfn.IFS(R3759&gt;Data_Analysis!AJ$22,1,R3759&lt;Data_Analysis!AJ$21,1,1=1,0)</f>
        <v>0</v>
      </c>
      <c r="Z3759" cm="1">
        <f t="array" ref="Z3759">_xlfn.IFS(S3759&gt;Data_Analysis!AL$22,1,S3759&lt;Data_Analysis!AL$21,1,1=1,0)</f>
        <v>0</v>
      </c>
    </row>
    <row r="3760" spans="1:26" x14ac:dyDescent="0.35">
      <c r="A3760">
        <v>1</v>
      </c>
      <c r="B3760">
        <v>45</v>
      </c>
      <c r="C3760">
        <v>0</v>
      </c>
      <c r="D3760">
        <v>0</v>
      </c>
      <c r="E3760">
        <v>0</v>
      </c>
      <c r="F3760">
        <v>1</v>
      </c>
      <c r="G3760">
        <v>0</v>
      </c>
      <c r="H3760">
        <v>1</v>
      </c>
      <c r="I3760">
        <v>20</v>
      </c>
      <c r="J3760">
        <v>0</v>
      </c>
      <c r="K3760">
        <v>0</v>
      </c>
      <c r="L3760">
        <v>1</v>
      </c>
      <c r="M3760">
        <v>0</v>
      </c>
      <c r="N3760">
        <v>256</v>
      </c>
      <c r="O3760">
        <v>144</v>
      </c>
      <c r="P3760">
        <v>96</v>
      </c>
      <c r="Q3760">
        <v>26.6</v>
      </c>
      <c r="R3760">
        <v>75</v>
      </c>
      <c r="S3760">
        <v>83</v>
      </c>
      <c r="T3760">
        <v>0</v>
      </c>
      <c r="U3760" cm="1">
        <f t="array" ref="U3760">_xlfn.IFS(N3760&gt;Data_Analysis!AB$22,1,N3760&lt;Data_Analysis!AB$21,1,1=1,0)</f>
        <v>0</v>
      </c>
      <c r="V3760" cm="1">
        <f t="array" ref="V3760">_xlfn.IFS(O3760&gt;Data_Analysis!AD$22,1,O3760&lt;Data_Analysis!AD$21,1,1=1,0)</f>
        <v>0</v>
      </c>
      <c r="W3760" cm="1">
        <f t="array" ref="W3760">_xlfn.IFS(P3760&gt;Data_Analysis!AF$22,1,P3760&lt;Data_Analysis!AF$21,1,1=1,0)</f>
        <v>0</v>
      </c>
      <c r="X3760" cm="1">
        <f t="array" ref="X3760">_xlfn.IFS(Q3760&gt;Data_Analysis!AH$22,1,Q3760&lt;Data_Analysis!AH$21,1,1=1,0)</f>
        <v>0</v>
      </c>
      <c r="Y3760" cm="1">
        <f t="array" ref="Y3760">_xlfn.IFS(R3760&gt;Data_Analysis!AJ$22,1,R3760&lt;Data_Analysis!AJ$21,1,1=1,0)</f>
        <v>0</v>
      </c>
      <c r="Z3760" cm="1">
        <f t="array" ref="Z3760">_xlfn.IFS(S3760&gt;Data_Analysis!AL$22,1,S3760&lt;Data_Analysis!AL$21,1,1=1,0)</f>
        <v>0</v>
      </c>
    </row>
    <row r="3761" spans="1:26" x14ac:dyDescent="0.35">
      <c r="A3761">
        <v>0</v>
      </c>
      <c r="B3761">
        <v>46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1</v>
      </c>
      <c r="I3761">
        <v>20</v>
      </c>
      <c r="J3761">
        <v>0</v>
      </c>
      <c r="K3761">
        <v>0</v>
      </c>
      <c r="L3761">
        <v>0</v>
      </c>
      <c r="M3761">
        <v>0</v>
      </c>
      <c r="N3761">
        <v>291</v>
      </c>
      <c r="O3761">
        <v>124</v>
      </c>
      <c r="P3761">
        <v>81</v>
      </c>
      <c r="Q3761">
        <v>22.02</v>
      </c>
      <c r="R3761">
        <v>78</v>
      </c>
      <c r="S3761">
        <v>79.400000000000006</v>
      </c>
      <c r="T3761">
        <v>1</v>
      </c>
      <c r="U3761" cm="1">
        <f t="array" ref="U3761">_xlfn.IFS(N3761&gt;Data_Analysis!AB$22,1,N3761&lt;Data_Analysis!AB$21,1,1=1,0)</f>
        <v>0</v>
      </c>
      <c r="V3761" cm="1">
        <f t="array" ref="V3761">_xlfn.IFS(O3761&gt;Data_Analysis!AD$22,1,O3761&lt;Data_Analysis!AD$21,1,1=1,0)</f>
        <v>0</v>
      </c>
      <c r="W3761" cm="1">
        <f t="array" ref="W3761">_xlfn.IFS(P3761&gt;Data_Analysis!AF$22,1,P3761&lt;Data_Analysis!AF$21,1,1=1,0)</f>
        <v>0</v>
      </c>
      <c r="X3761" cm="1">
        <f t="array" ref="X3761">_xlfn.IFS(Q3761&gt;Data_Analysis!AH$22,1,Q3761&lt;Data_Analysis!AH$21,1,1=1,0)</f>
        <v>0</v>
      </c>
      <c r="Y3761" cm="1">
        <f t="array" ref="Y3761">_xlfn.IFS(R3761&gt;Data_Analysis!AJ$22,1,R3761&lt;Data_Analysis!AJ$21,1,1=1,0)</f>
        <v>0</v>
      </c>
      <c r="Z3761" cm="1">
        <f t="array" ref="Z3761">_xlfn.IFS(S3761&gt;Data_Analysis!AL$22,1,S3761&lt;Data_Analysis!AL$21,1,1=1,0)</f>
        <v>0</v>
      </c>
    </row>
    <row r="3762" spans="1:26" x14ac:dyDescent="0.35">
      <c r="A3762">
        <v>1</v>
      </c>
      <c r="B3762">
        <v>46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188</v>
      </c>
      <c r="O3762">
        <v>135</v>
      </c>
      <c r="P3762">
        <v>95</v>
      </c>
      <c r="Q3762">
        <v>26.84</v>
      </c>
      <c r="R3762">
        <v>60</v>
      </c>
      <c r="S3762">
        <v>78</v>
      </c>
      <c r="T3762">
        <v>0</v>
      </c>
      <c r="U3762" cm="1">
        <f t="array" ref="U3762">_xlfn.IFS(N3762&gt;Data_Analysis!AB$22,1,N3762&lt;Data_Analysis!AB$21,1,1=1,0)</f>
        <v>0</v>
      </c>
      <c r="V3762" cm="1">
        <f t="array" ref="V3762">_xlfn.IFS(O3762&gt;Data_Analysis!AD$22,1,O3762&lt;Data_Analysis!AD$21,1,1=1,0)</f>
        <v>0</v>
      </c>
      <c r="W3762" cm="1">
        <f t="array" ref="W3762">_xlfn.IFS(P3762&gt;Data_Analysis!AF$22,1,P3762&lt;Data_Analysis!AF$21,1,1=1,0)</f>
        <v>0</v>
      </c>
      <c r="X3762" cm="1">
        <f t="array" ref="X3762">_xlfn.IFS(Q3762&gt;Data_Analysis!AH$22,1,Q3762&lt;Data_Analysis!AH$21,1,1=1,0)</f>
        <v>0</v>
      </c>
      <c r="Y3762" cm="1">
        <f t="array" ref="Y3762">_xlfn.IFS(R3762&gt;Data_Analysis!AJ$22,1,R3762&lt;Data_Analysis!AJ$21,1,1=1,0)</f>
        <v>0</v>
      </c>
      <c r="Z3762" cm="1">
        <f t="array" ref="Z3762">_xlfn.IFS(S3762&gt;Data_Analysis!AL$22,1,S3762&lt;Data_Analysis!AL$21,1,1=1,0)</f>
        <v>0</v>
      </c>
    </row>
    <row r="3763" spans="1:26" x14ac:dyDescent="0.35">
      <c r="A3763">
        <v>1</v>
      </c>
      <c r="B3763">
        <v>38</v>
      </c>
      <c r="C3763">
        <v>1</v>
      </c>
      <c r="D3763">
        <v>0</v>
      </c>
      <c r="E3763">
        <v>0</v>
      </c>
      <c r="F3763">
        <v>0</v>
      </c>
      <c r="G3763">
        <v>0</v>
      </c>
      <c r="H3763">
        <v>1</v>
      </c>
      <c r="I3763">
        <v>15</v>
      </c>
      <c r="J3763">
        <v>0</v>
      </c>
      <c r="K3763">
        <v>0</v>
      </c>
      <c r="L3763">
        <v>0</v>
      </c>
      <c r="M3763">
        <v>0</v>
      </c>
      <c r="N3763">
        <v>248</v>
      </c>
      <c r="O3763">
        <v>110</v>
      </c>
      <c r="P3763">
        <v>61</v>
      </c>
      <c r="Q3763">
        <v>22.17</v>
      </c>
      <c r="R3763">
        <v>85</v>
      </c>
      <c r="S3763">
        <v>55</v>
      </c>
      <c r="T3763">
        <v>1</v>
      </c>
      <c r="U3763" cm="1">
        <f t="array" ref="U3763">_xlfn.IFS(N3763&gt;Data_Analysis!AB$22,1,N3763&lt;Data_Analysis!AB$21,1,1=1,0)</f>
        <v>0</v>
      </c>
      <c r="V3763" cm="1">
        <f t="array" ref="V3763">_xlfn.IFS(O3763&gt;Data_Analysis!AD$22,1,O3763&lt;Data_Analysis!AD$21,1,1=1,0)</f>
        <v>0</v>
      </c>
      <c r="W3763" cm="1">
        <f t="array" ref="W3763">_xlfn.IFS(P3763&gt;Data_Analysis!AF$22,1,P3763&lt;Data_Analysis!AF$21,1,1=1,0)</f>
        <v>0</v>
      </c>
      <c r="X3763" cm="1">
        <f t="array" ref="X3763">_xlfn.IFS(Q3763&gt;Data_Analysis!AH$22,1,Q3763&lt;Data_Analysis!AH$21,1,1=1,0)</f>
        <v>0</v>
      </c>
      <c r="Y3763" cm="1">
        <f t="array" ref="Y3763">_xlfn.IFS(R3763&gt;Data_Analysis!AJ$22,1,R3763&lt;Data_Analysis!AJ$21,1,1=1,0)</f>
        <v>0</v>
      </c>
      <c r="Z3763" cm="1">
        <f t="array" ref="Z3763">_xlfn.IFS(S3763&gt;Data_Analysis!AL$22,1,S3763&lt;Data_Analysis!AL$21,1,1=1,0)</f>
        <v>0</v>
      </c>
    </row>
    <row r="3764" spans="1:26" s="29" customFormat="1" hidden="1" x14ac:dyDescent="0.35">
      <c r="A3764" s="29">
        <v>0</v>
      </c>
      <c r="B3764" s="29">
        <v>56</v>
      </c>
      <c r="C3764" s="29">
        <v>0</v>
      </c>
      <c r="D3764" s="29">
        <v>0</v>
      </c>
      <c r="E3764" s="29">
        <v>0</v>
      </c>
      <c r="F3764" s="29">
        <v>1</v>
      </c>
      <c r="G3764" s="29">
        <v>0</v>
      </c>
      <c r="H3764" s="29">
        <v>1</v>
      </c>
      <c r="I3764" s="29">
        <v>40</v>
      </c>
      <c r="J3764" s="29">
        <v>0</v>
      </c>
      <c r="K3764" s="29">
        <v>0</v>
      </c>
      <c r="L3764" s="29">
        <v>1</v>
      </c>
      <c r="M3764" s="29">
        <v>0</v>
      </c>
      <c r="N3764" s="29">
        <v>214</v>
      </c>
      <c r="O3764" s="29">
        <v>147</v>
      </c>
      <c r="P3764" s="29">
        <v>65</v>
      </c>
      <c r="Q3764" s="29">
        <v>17.68</v>
      </c>
      <c r="R3764" s="29">
        <v>110</v>
      </c>
      <c r="S3764" s="29">
        <v>87</v>
      </c>
      <c r="T3764" s="29">
        <v>1</v>
      </c>
      <c r="U3764" s="29" cm="1">
        <f t="array" ref="U3764">_xlfn.IFS(N3764&gt;Data_Analysis!AB$22,1,N3764&lt;Data_Analysis!AB$21,1,1=1,0)</f>
        <v>0</v>
      </c>
      <c r="V3764" s="29" cm="1">
        <f t="array" ref="V3764">_xlfn.IFS(O3764&gt;Data_Analysis!AD$22,1,O3764&lt;Data_Analysis!AD$21,1,1=1,0)</f>
        <v>0</v>
      </c>
      <c r="W3764" s="29" cm="1">
        <f t="array" ref="W3764">_xlfn.IFS(P3764&gt;Data_Analysis!AF$22,1,P3764&lt;Data_Analysis!AF$21,1,1=1,0)</f>
        <v>0</v>
      </c>
      <c r="X3764" s="29" cm="1">
        <f t="array" ref="X3764">_xlfn.IFS(Q3764&gt;Data_Analysis!AH$22,1,Q3764&lt;Data_Analysis!AH$21,1,1=1,0)</f>
        <v>0</v>
      </c>
      <c r="Y3764" s="29" cm="1">
        <f t="array" ref="Y3764">_xlfn.IFS(R3764&gt;Data_Analysis!AJ$22,1,R3764&lt;Data_Analysis!AJ$21,1,1=1,0)</f>
        <v>1</v>
      </c>
      <c r="Z3764" s="29" cm="1">
        <f t="array" ref="Z3764">_xlfn.IFS(S3764&gt;Data_Analysis!AL$22,1,S3764&lt;Data_Analysis!AL$21,1,1=1,0)</f>
        <v>0</v>
      </c>
    </row>
    <row r="3765" spans="1:26" x14ac:dyDescent="0.35">
      <c r="A3765">
        <v>0</v>
      </c>
      <c r="B3765">
        <v>59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244</v>
      </c>
      <c r="O3765">
        <v>160</v>
      </c>
      <c r="P3765">
        <v>85</v>
      </c>
      <c r="Q3765">
        <v>29.41</v>
      </c>
      <c r="R3765">
        <v>72</v>
      </c>
      <c r="S3765">
        <v>85</v>
      </c>
      <c r="T3765">
        <v>0</v>
      </c>
      <c r="U3765" cm="1">
        <f t="array" ref="U3765">_xlfn.IFS(N3765&gt;Data_Analysis!AB$22,1,N3765&lt;Data_Analysis!AB$21,1,1=1,0)</f>
        <v>0</v>
      </c>
      <c r="V3765" cm="1">
        <f t="array" ref="V3765">_xlfn.IFS(O3765&gt;Data_Analysis!AD$22,1,O3765&lt;Data_Analysis!AD$21,1,1=1,0)</f>
        <v>0</v>
      </c>
      <c r="W3765" cm="1">
        <f t="array" ref="W3765">_xlfn.IFS(P3765&gt;Data_Analysis!AF$22,1,P3765&lt;Data_Analysis!AF$21,1,1=1,0)</f>
        <v>0</v>
      </c>
      <c r="X3765" cm="1">
        <f t="array" ref="X3765">_xlfn.IFS(Q3765&gt;Data_Analysis!AH$22,1,Q3765&lt;Data_Analysis!AH$21,1,1=1,0)</f>
        <v>0</v>
      </c>
      <c r="Y3765" cm="1">
        <f t="array" ref="Y3765">_xlfn.IFS(R3765&gt;Data_Analysis!AJ$22,1,R3765&lt;Data_Analysis!AJ$21,1,1=1,0)</f>
        <v>0</v>
      </c>
      <c r="Z3765" cm="1">
        <f t="array" ref="Z3765">_xlfn.IFS(S3765&gt;Data_Analysis!AL$22,1,S3765&lt;Data_Analysis!AL$21,1,1=1,0)</f>
        <v>0</v>
      </c>
    </row>
    <row r="3766" spans="1:26" s="29" customFormat="1" hidden="1" x14ac:dyDescent="0.35">
      <c r="A3766" s="29">
        <v>0</v>
      </c>
      <c r="B3766" s="29">
        <v>48</v>
      </c>
      <c r="C3766" s="29">
        <v>0</v>
      </c>
      <c r="D3766" s="29">
        <v>1</v>
      </c>
      <c r="E3766" s="29">
        <v>0</v>
      </c>
      <c r="F3766" s="29">
        <v>0</v>
      </c>
      <c r="G3766" s="29">
        <v>0</v>
      </c>
      <c r="H3766" s="29">
        <v>0</v>
      </c>
      <c r="I3766" s="29">
        <v>0</v>
      </c>
      <c r="J3766" s="29">
        <v>0</v>
      </c>
      <c r="K3766" s="29">
        <v>0</v>
      </c>
      <c r="L3766" s="29">
        <v>1</v>
      </c>
      <c r="M3766" s="29">
        <v>0</v>
      </c>
      <c r="N3766" s="29">
        <v>205</v>
      </c>
      <c r="O3766" s="29">
        <v>140</v>
      </c>
      <c r="P3766" s="29">
        <v>99</v>
      </c>
      <c r="Q3766" s="29">
        <v>24.41</v>
      </c>
      <c r="R3766" s="29">
        <v>100</v>
      </c>
      <c r="S3766" s="29">
        <v>92</v>
      </c>
      <c r="T3766" s="29">
        <v>0</v>
      </c>
      <c r="U3766" s="29" cm="1">
        <f t="array" ref="U3766">_xlfn.IFS(N3766&gt;Data_Analysis!AB$22,1,N3766&lt;Data_Analysis!AB$21,1,1=1,0)</f>
        <v>0</v>
      </c>
      <c r="V3766" s="29" cm="1">
        <f t="array" ref="V3766">_xlfn.IFS(O3766&gt;Data_Analysis!AD$22,1,O3766&lt;Data_Analysis!AD$21,1,1=1,0)</f>
        <v>0</v>
      </c>
      <c r="W3766" s="29" cm="1">
        <f t="array" ref="W3766">_xlfn.IFS(P3766&gt;Data_Analysis!AF$22,1,P3766&lt;Data_Analysis!AF$21,1,1=1,0)</f>
        <v>0</v>
      </c>
      <c r="X3766" s="29" cm="1">
        <f t="array" ref="X3766">_xlfn.IFS(Q3766&gt;Data_Analysis!AH$22,1,Q3766&lt;Data_Analysis!AH$21,1,1=1,0)</f>
        <v>0</v>
      </c>
      <c r="Y3766" s="29" cm="1">
        <f t="array" ref="Y3766">_xlfn.IFS(R3766&gt;Data_Analysis!AJ$22,1,R3766&lt;Data_Analysis!AJ$21,1,1=1,0)</f>
        <v>1</v>
      </c>
      <c r="Z3766" s="29" cm="1">
        <f t="array" ref="Z3766">_xlfn.IFS(S3766&gt;Data_Analysis!AL$22,1,S3766&lt;Data_Analysis!AL$21,1,1=1,0)</f>
        <v>0</v>
      </c>
    </row>
    <row r="3767" spans="1:26" x14ac:dyDescent="0.35">
      <c r="A3767">
        <v>1</v>
      </c>
      <c r="B3767">
        <v>61</v>
      </c>
      <c r="C3767">
        <v>0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300</v>
      </c>
      <c r="O3767">
        <v>127</v>
      </c>
      <c r="P3767">
        <v>75</v>
      </c>
      <c r="Q3767">
        <v>24.93</v>
      </c>
      <c r="R3767">
        <v>48</v>
      </c>
      <c r="S3767">
        <v>79.400000000000006</v>
      </c>
      <c r="T3767">
        <v>0</v>
      </c>
      <c r="U3767" cm="1">
        <f t="array" ref="U3767">_xlfn.IFS(N3767&gt;Data_Analysis!AB$22,1,N3767&lt;Data_Analysis!AB$21,1,1=1,0)</f>
        <v>0</v>
      </c>
      <c r="V3767" cm="1">
        <f t="array" ref="V3767">_xlfn.IFS(O3767&gt;Data_Analysis!AD$22,1,O3767&lt;Data_Analysis!AD$21,1,1=1,0)</f>
        <v>0</v>
      </c>
      <c r="W3767" cm="1">
        <f t="array" ref="W3767">_xlfn.IFS(P3767&gt;Data_Analysis!AF$22,1,P3767&lt;Data_Analysis!AF$21,1,1=1,0)</f>
        <v>0</v>
      </c>
      <c r="X3767" cm="1">
        <f t="array" ref="X3767">_xlfn.IFS(Q3767&gt;Data_Analysis!AH$22,1,Q3767&lt;Data_Analysis!AH$21,1,1=1,0)</f>
        <v>0</v>
      </c>
      <c r="Y3767" cm="1">
        <f t="array" ref="Y3767">_xlfn.IFS(R3767&gt;Data_Analysis!AJ$22,1,R3767&lt;Data_Analysis!AJ$21,1,1=1,0)</f>
        <v>0</v>
      </c>
      <c r="Z3767" cm="1">
        <f t="array" ref="Z3767">_xlfn.IFS(S3767&gt;Data_Analysis!AL$22,1,S3767&lt;Data_Analysis!AL$21,1,1=1,0)</f>
        <v>0</v>
      </c>
    </row>
    <row r="3768" spans="1:26" s="26" customFormat="1" hidden="1" x14ac:dyDescent="0.35">
      <c r="A3768" s="26">
        <v>1</v>
      </c>
      <c r="B3768" s="26">
        <v>40</v>
      </c>
      <c r="C3768" s="26">
        <v>1</v>
      </c>
      <c r="D3768" s="26">
        <v>0</v>
      </c>
      <c r="E3768" s="26">
        <v>0</v>
      </c>
      <c r="F3768" s="26">
        <v>0</v>
      </c>
      <c r="G3768" s="26">
        <v>0</v>
      </c>
      <c r="H3768" s="26">
        <v>1</v>
      </c>
      <c r="I3768" s="26">
        <v>40</v>
      </c>
      <c r="J3768" s="26">
        <v>0</v>
      </c>
      <c r="K3768" s="26">
        <v>0</v>
      </c>
      <c r="L3768" s="26">
        <v>0</v>
      </c>
      <c r="M3768" s="26">
        <v>0</v>
      </c>
      <c r="N3768" s="26">
        <v>334</v>
      </c>
      <c r="O3768" s="26">
        <v>120</v>
      </c>
      <c r="P3768" s="26">
        <v>77</v>
      </c>
      <c r="Q3768" s="26">
        <v>22.66</v>
      </c>
      <c r="R3768" s="26">
        <v>82</v>
      </c>
      <c r="S3768" s="26">
        <v>92</v>
      </c>
      <c r="T3768" s="26">
        <v>0</v>
      </c>
      <c r="U3768" s="26" cm="1">
        <f t="array" ref="U3768">_xlfn.IFS(N3768&gt;Data_Analysis!AB$22,1,N3768&lt;Data_Analysis!AB$21,1,1=1,0)</f>
        <v>1</v>
      </c>
      <c r="V3768" s="26" cm="1">
        <f t="array" ref="V3768">_xlfn.IFS(O3768&gt;Data_Analysis!AD$22,1,O3768&lt;Data_Analysis!AD$21,1,1=1,0)</f>
        <v>0</v>
      </c>
      <c r="W3768" s="26" cm="1">
        <f t="array" ref="W3768">_xlfn.IFS(P3768&gt;Data_Analysis!AF$22,1,P3768&lt;Data_Analysis!AF$21,1,1=1,0)</f>
        <v>0</v>
      </c>
      <c r="X3768" s="26" cm="1">
        <f t="array" ref="X3768">_xlfn.IFS(Q3768&gt;Data_Analysis!AH$22,1,Q3768&lt;Data_Analysis!AH$21,1,1=1,0)</f>
        <v>0</v>
      </c>
      <c r="Y3768" s="26" cm="1">
        <f t="array" ref="Y3768">_xlfn.IFS(R3768&gt;Data_Analysis!AJ$22,1,R3768&lt;Data_Analysis!AJ$21,1,1=1,0)</f>
        <v>0</v>
      </c>
      <c r="Z3768" s="26" cm="1">
        <f t="array" ref="Z3768">_xlfn.IFS(S3768&gt;Data_Analysis!AL$22,1,S3768&lt;Data_Analysis!AL$21,1,1=1,0)</f>
        <v>0</v>
      </c>
    </row>
    <row r="3769" spans="1:26" x14ac:dyDescent="0.35">
      <c r="A3769">
        <v>1</v>
      </c>
      <c r="B3769">
        <v>41</v>
      </c>
      <c r="C3769">
        <v>0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246</v>
      </c>
      <c r="O3769">
        <v>111.5</v>
      </c>
      <c r="P3769">
        <v>67</v>
      </c>
      <c r="Q3769">
        <v>18.760000000000002</v>
      </c>
      <c r="R3769">
        <v>65</v>
      </c>
      <c r="S3769">
        <v>60</v>
      </c>
      <c r="T3769">
        <v>0</v>
      </c>
      <c r="U3769" cm="1">
        <f t="array" ref="U3769">_xlfn.IFS(N3769&gt;Data_Analysis!AB$22,1,N3769&lt;Data_Analysis!AB$21,1,1=1,0)</f>
        <v>0</v>
      </c>
      <c r="V3769" cm="1">
        <f t="array" ref="V3769">_xlfn.IFS(O3769&gt;Data_Analysis!AD$22,1,O3769&lt;Data_Analysis!AD$21,1,1=1,0)</f>
        <v>0</v>
      </c>
      <c r="W3769" cm="1">
        <f t="array" ref="W3769">_xlfn.IFS(P3769&gt;Data_Analysis!AF$22,1,P3769&lt;Data_Analysis!AF$21,1,1=1,0)</f>
        <v>0</v>
      </c>
      <c r="X3769" cm="1">
        <f t="array" ref="X3769">_xlfn.IFS(Q3769&gt;Data_Analysis!AH$22,1,Q3769&lt;Data_Analysis!AH$21,1,1=1,0)</f>
        <v>0</v>
      </c>
      <c r="Y3769" cm="1">
        <f t="array" ref="Y3769">_xlfn.IFS(R3769&gt;Data_Analysis!AJ$22,1,R3769&lt;Data_Analysis!AJ$21,1,1=1,0)</f>
        <v>0</v>
      </c>
      <c r="Z3769" cm="1">
        <f t="array" ref="Z3769">_xlfn.IFS(S3769&gt;Data_Analysis!AL$22,1,S3769&lt;Data_Analysis!AL$21,1,1=1,0)</f>
        <v>0</v>
      </c>
    </row>
    <row r="3770" spans="1:26" x14ac:dyDescent="0.35">
      <c r="A3770">
        <v>0</v>
      </c>
      <c r="B3770">
        <v>45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285</v>
      </c>
      <c r="O3770">
        <v>120</v>
      </c>
      <c r="P3770">
        <v>80</v>
      </c>
      <c r="Q3770">
        <v>27.45</v>
      </c>
      <c r="R3770">
        <v>84</v>
      </c>
      <c r="S3770">
        <v>93</v>
      </c>
      <c r="T3770">
        <v>0</v>
      </c>
      <c r="U3770" cm="1">
        <f t="array" ref="U3770">_xlfn.IFS(N3770&gt;Data_Analysis!AB$22,1,N3770&lt;Data_Analysis!AB$21,1,1=1,0)</f>
        <v>0</v>
      </c>
      <c r="V3770" cm="1">
        <f t="array" ref="V3770">_xlfn.IFS(O3770&gt;Data_Analysis!AD$22,1,O3770&lt;Data_Analysis!AD$21,1,1=1,0)</f>
        <v>0</v>
      </c>
      <c r="W3770" cm="1">
        <f t="array" ref="W3770">_xlfn.IFS(P3770&gt;Data_Analysis!AF$22,1,P3770&lt;Data_Analysis!AF$21,1,1=1,0)</f>
        <v>0</v>
      </c>
      <c r="X3770" cm="1">
        <f t="array" ref="X3770">_xlfn.IFS(Q3770&gt;Data_Analysis!AH$22,1,Q3770&lt;Data_Analysis!AH$21,1,1=1,0)</f>
        <v>0</v>
      </c>
      <c r="Y3770" cm="1">
        <f t="array" ref="Y3770">_xlfn.IFS(R3770&gt;Data_Analysis!AJ$22,1,R3770&lt;Data_Analysis!AJ$21,1,1=1,0)</f>
        <v>0</v>
      </c>
      <c r="Z3770" cm="1">
        <f t="array" ref="Z3770">_xlfn.IFS(S3770&gt;Data_Analysis!AL$22,1,S3770&lt;Data_Analysis!AL$21,1,1=1,0)</f>
        <v>0</v>
      </c>
    </row>
    <row r="3771" spans="1:26" x14ac:dyDescent="0.35">
      <c r="A3771">
        <v>1</v>
      </c>
      <c r="B3771">
        <v>59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1</v>
      </c>
      <c r="I3771">
        <v>43</v>
      </c>
      <c r="J3771">
        <v>0</v>
      </c>
      <c r="K3771">
        <v>0</v>
      </c>
      <c r="L3771">
        <v>0</v>
      </c>
      <c r="M3771">
        <v>0</v>
      </c>
      <c r="N3771">
        <v>162</v>
      </c>
      <c r="O3771">
        <v>117</v>
      </c>
      <c r="P3771">
        <v>73</v>
      </c>
      <c r="Q3771">
        <v>25.01</v>
      </c>
      <c r="R3771">
        <v>96</v>
      </c>
      <c r="S3771">
        <v>87</v>
      </c>
      <c r="T3771">
        <v>0</v>
      </c>
      <c r="U3771" cm="1">
        <f t="array" ref="U3771">_xlfn.IFS(N3771&gt;Data_Analysis!AB$22,1,N3771&lt;Data_Analysis!AB$21,1,1=1,0)</f>
        <v>0</v>
      </c>
      <c r="V3771" cm="1">
        <f t="array" ref="V3771">_xlfn.IFS(O3771&gt;Data_Analysis!AD$22,1,O3771&lt;Data_Analysis!AD$21,1,1=1,0)</f>
        <v>0</v>
      </c>
      <c r="W3771" cm="1">
        <f t="array" ref="W3771">_xlfn.IFS(P3771&gt;Data_Analysis!AF$22,1,P3771&lt;Data_Analysis!AF$21,1,1=1,0)</f>
        <v>0</v>
      </c>
      <c r="X3771" cm="1">
        <f t="array" ref="X3771">_xlfn.IFS(Q3771&gt;Data_Analysis!AH$22,1,Q3771&lt;Data_Analysis!AH$21,1,1=1,0)</f>
        <v>0</v>
      </c>
      <c r="Y3771" cm="1">
        <f t="array" ref="Y3771">_xlfn.IFS(R3771&gt;Data_Analysis!AJ$22,1,R3771&lt;Data_Analysis!AJ$21,1,1=1,0)</f>
        <v>0</v>
      </c>
      <c r="Z3771" cm="1">
        <f t="array" ref="Z3771">_xlfn.IFS(S3771&gt;Data_Analysis!AL$22,1,S3771&lt;Data_Analysis!AL$21,1,1=1,0)</f>
        <v>0</v>
      </c>
    </row>
    <row r="3772" spans="1:26" s="27" customFormat="1" hidden="1" x14ac:dyDescent="0.35">
      <c r="A3772" s="27">
        <v>0</v>
      </c>
      <c r="B3772" s="27">
        <v>58</v>
      </c>
      <c r="C3772" s="27">
        <v>0</v>
      </c>
      <c r="D3772" s="27">
        <v>0</v>
      </c>
      <c r="E3772" s="27">
        <v>1</v>
      </c>
      <c r="F3772" s="27">
        <v>0</v>
      </c>
      <c r="G3772" s="27">
        <v>0</v>
      </c>
      <c r="H3772" s="27">
        <v>0</v>
      </c>
      <c r="I3772" s="27">
        <v>0</v>
      </c>
      <c r="J3772" s="27">
        <v>0</v>
      </c>
      <c r="K3772" s="27">
        <v>0</v>
      </c>
      <c r="L3772" s="27">
        <v>1</v>
      </c>
      <c r="M3772" s="27">
        <v>0</v>
      </c>
      <c r="N3772" s="27">
        <v>345</v>
      </c>
      <c r="O3772" s="27">
        <v>188</v>
      </c>
      <c r="P3772" s="27">
        <v>102</v>
      </c>
      <c r="Q3772" s="27">
        <v>28.89</v>
      </c>
      <c r="R3772" s="27">
        <v>95</v>
      </c>
      <c r="S3772" s="27">
        <v>79.400000000000006</v>
      </c>
      <c r="T3772" s="27">
        <v>0</v>
      </c>
      <c r="U3772" s="27" cm="1">
        <f t="array" ref="U3772">_xlfn.IFS(N3772&gt;Data_Analysis!AB$22,1,N3772&lt;Data_Analysis!AB$21,1,1=1,0)</f>
        <v>1</v>
      </c>
      <c r="V3772" s="27" cm="1">
        <f t="array" ref="V3772">_xlfn.IFS(O3772&gt;Data_Analysis!AD$22,1,O3772&lt;Data_Analysis!AD$21,1,1=1,0)</f>
        <v>1</v>
      </c>
      <c r="W3772" s="27" cm="1">
        <f t="array" ref="W3772">_xlfn.IFS(P3772&gt;Data_Analysis!AF$22,1,P3772&lt;Data_Analysis!AF$21,1,1=1,0)</f>
        <v>0</v>
      </c>
      <c r="X3772" s="27" cm="1">
        <f t="array" ref="X3772">_xlfn.IFS(Q3772&gt;Data_Analysis!AH$22,1,Q3772&lt;Data_Analysis!AH$21,1,1=1,0)</f>
        <v>0</v>
      </c>
      <c r="Y3772" s="27" cm="1">
        <f t="array" ref="Y3772">_xlfn.IFS(R3772&gt;Data_Analysis!AJ$22,1,R3772&lt;Data_Analysis!AJ$21,1,1=1,0)</f>
        <v>0</v>
      </c>
      <c r="Z3772" s="27" cm="1">
        <f t="array" ref="Z3772">_xlfn.IFS(S3772&gt;Data_Analysis!AL$22,1,S3772&lt;Data_Analysis!AL$21,1,1=1,0)</f>
        <v>0</v>
      </c>
    </row>
    <row r="3773" spans="1:26" s="4" customFormat="1" hidden="1" x14ac:dyDescent="0.35">
      <c r="A3773" s="4">
        <v>1</v>
      </c>
      <c r="B3773" s="4">
        <v>47</v>
      </c>
      <c r="C3773" s="4">
        <v>1</v>
      </c>
      <c r="D3773" s="4">
        <v>0</v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1</v>
      </c>
      <c r="M3773" s="4">
        <v>0</v>
      </c>
      <c r="N3773" s="4">
        <v>270</v>
      </c>
      <c r="O3773" s="4">
        <v>152.5</v>
      </c>
      <c r="P3773" s="4">
        <v>108</v>
      </c>
      <c r="Q3773" s="4">
        <v>26.09</v>
      </c>
      <c r="R3773" s="4">
        <v>90</v>
      </c>
      <c r="S3773" s="4">
        <v>88</v>
      </c>
      <c r="T3773" s="4">
        <v>1</v>
      </c>
      <c r="U3773" s="4" cm="1">
        <f t="array" ref="U3773">_xlfn.IFS(N3773&gt;Data_Analysis!AB$22,1,N3773&lt;Data_Analysis!AB$21,1,1=1,0)</f>
        <v>0</v>
      </c>
      <c r="V3773" s="4" cm="1">
        <f t="array" ref="V3773">_xlfn.IFS(O3773&gt;Data_Analysis!AD$22,1,O3773&lt;Data_Analysis!AD$21,1,1=1,0)</f>
        <v>0</v>
      </c>
      <c r="W3773" s="4" cm="1">
        <f t="array" ref="W3773">_xlfn.IFS(P3773&gt;Data_Analysis!AF$22,1,P3773&lt;Data_Analysis!AF$21,1,1=1,0)</f>
        <v>1</v>
      </c>
      <c r="X3773" s="4" cm="1">
        <f t="array" ref="X3773">_xlfn.IFS(Q3773&gt;Data_Analysis!AH$22,1,Q3773&lt;Data_Analysis!AH$21,1,1=1,0)</f>
        <v>0</v>
      </c>
      <c r="Y3773" s="4" cm="1">
        <f t="array" ref="Y3773">_xlfn.IFS(R3773&gt;Data_Analysis!AJ$22,1,R3773&lt;Data_Analysis!AJ$21,1,1=1,0)</f>
        <v>0</v>
      </c>
      <c r="Z3773" s="4" cm="1">
        <f t="array" ref="Z3773">_xlfn.IFS(S3773&gt;Data_Analysis!AL$22,1,S3773&lt;Data_Analysis!AL$21,1,1=1,0)</f>
        <v>0</v>
      </c>
    </row>
    <row r="3774" spans="1:26" x14ac:dyDescent="0.35">
      <c r="A3774">
        <v>0</v>
      </c>
      <c r="B3774">
        <v>39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181</v>
      </c>
      <c r="O3774">
        <v>112</v>
      </c>
      <c r="P3774">
        <v>71</v>
      </c>
      <c r="Q3774">
        <v>21.8</v>
      </c>
      <c r="R3774">
        <v>77</v>
      </c>
      <c r="S3774">
        <v>67</v>
      </c>
      <c r="T3774">
        <v>0</v>
      </c>
      <c r="U3774" cm="1">
        <f t="array" ref="U3774">_xlfn.IFS(N3774&gt;Data_Analysis!AB$22,1,N3774&lt;Data_Analysis!AB$21,1,1=1,0)</f>
        <v>0</v>
      </c>
      <c r="V3774" cm="1">
        <f t="array" ref="V3774">_xlfn.IFS(O3774&gt;Data_Analysis!AD$22,1,O3774&lt;Data_Analysis!AD$21,1,1=1,0)</f>
        <v>0</v>
      </c>
      <c r="W3774" cm="1">
        <f t="array" ref="W3774">_xlfn.IFS(P3774&gt;Data_Analysis!AF$22,1,P3774&lt;Data_Analysis!AF$21,1,1=1,0)</f>
        <v>0</v>
      </c>
      <c r="X3774" cm="1">
        <f t="array" ref="X3774">_xlfn.IFS(Q3774&gt;Data_Analysis!AH$22,1,Q3774&lt;Data_Analysis!AH$21,1,1=1,0)</f>
        <v>0</v>
      </c>
      <c r="Y3774" cm="1">
        <f t="array" ref="Y3774">_xlfn.IFS(R3774&gt;Data_Analysis!AJ$22,1,R3774&lt;Data_Analysis!AJ$21,1,1=1,0)</f>
        <v>0</v>
      </c>
      <c r="Z3774" cm="1">
        <f t="array" ref="Z3774">_xlfn.IFS(S3774&gt;Data_Analysis!AL$22,1,S3774&lt;Data_Analysis!AL$21,1,1=1,0)</f>
        <v>0</v>
      </c>
    </row>
    <row r="3775" spans="1:26" x14ac:dyDescent="0.35">
      <c r="A3775">
        <v>1</v>
      </c>
      <c r="B3775">
        <v>65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205</v>
      </c>
      <c r="O3775">
        <v>106</v>
      </c>
      <c r="P3775">
        <v>73</v>
      </c>
      <c r="Q3775">
        <v>23.14</v>
      </c>
      <c r="R3775">
        <v>66</v>
      </c>
      <c r="S3775">
        <v>87</v>
      </c>
      <c r="T3775">
        <v>0</v>
      </c>
      <c r="U3775" cm="1">
        <f t="array" ref="U3775">_xlfn.IFS(N3775&gt;Data_Analysis!AB$22,1,N3775&lt;Data_Analysis!AB$21,1,1=1,0)</f>
        <v>0</v>
      </c>
      <c r="V3775" cm="1">
        <f t="array" ref="V3775">_xlfn.IFS(O3775&gt;Data_Analysis!AD$22,1,O3775&lt;Data_Analysis!AD$21,1,1=1,0)</f>
        <v>0</v>
      </c>
      <c r="W3775" cm="1">
        <f t="array" ref="W3775">_xlfn.IFS(P3775&gt;Data_Analysis!AF$22,1,P3775&lt;Data_Analysis!AF$21,1,1=1,0)</f>
        <v>0</v>
      </c>
      <c r="X3775" cm="1">
        <f t="array" ref="X3775">_xlfn.IFS(Q3775&gt;Data_Analysis!AH$22,1,Q3775&lt;Data_Analysis!AH$21,1,1=1,0)</f>
        <v>0</v>
      </c>
      <c r="Y3775" cm="1">
        <f t="array" ref="Y3775">_xlfn.IFS(R3775&gt;Data_Analysis!AJ$22,1,R3775&lt;Data_Analysis!AJ$21,1,1=1,0)</f>
        <v>0</v>
      </c>
      <c r="Z3775" cm="1">
        <f t="array" ref="Z3775">_xlfn.IFS(S3775&gt;Data_Analysis!AL$22,1,S3775&lt;Data_Analysis!AL$21,1,1=1,0)</f>
        <v>0</v>
      </c>
    </row>
    <row r="3776" spans="1:26" x14ac:dyDescent="0.35">
      <c r="A3776">
        <v>1</v>
      </c>
      <c r="B3776">
        <v>37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1</v>
      </c>
      <c r="I3776">
        <v>30</v>
      </c>
      <c r="J3776">
        <v>0</v>
      </c>
      <c r="K3776">
        <v>0</v>
      </c>
      <c r="L3776">
        <v>0</v>
      </c>
      <c r="M3776">
        <v>0</v>
      </c>
      <c r="N3776">
        <v>189</v>
      </c>
      <c r="O3776">
        <v>127</v>
      </c>
      <c r="P3776">
        <v>85</v>
      </c>
      <c r="Q3776">
        <v>32.35</v>
      </c>
      <c r="R3776">
        <v>88</v>
      </c>
      <c r="S3776">
        <v>84</v>
      </c>
      <c r="T3776">
        <v>0</v>
      </c>
      <c r="U3776" cm="1">
        <f t="array" ref="U3776">_xlfn.IFS(N3776&gt;Data_Analysis!AB$22,1,N3776&lt;Data_Analysis!AB$21,1,1=1,0)</f>
        <v>0</v>
      </c>
      <c r="V3776" cm="1">
        <f t="array" ref="V3776">_xlfn.IFS(O3776&gt;Data_Analysis!AD$22,1,O3776&lt;Data_Analysis!AD$21,1,1=1,0)</f>
        <v>0</v>
      </c>
      <c r="W3776" cm="1">
        <f t="array" ref="W3776">_xlfn.IFS(P3776&gt;Data_Analysis!AF$22,1,P3776&lt;Data_Analysis!AF$21,1,1=1,0)</f>
        <v>0</v>
      </c>
      <c r="X3776" cm="1">
        <f t="array" ref="X3776">_xlfn.IFS(Q3776&gt;Data_Analysis!AH$22,1,Q3776&lt;Data_Analysis!AH$21,1,1=1,0)</f>
        <v>0</v>
      </c>
      <c r="Y3776" cm="1">
        <f t="array" ref="Y3776">_xlfn.IFS(R3776&gt;Data_Analysis!AJ$22,1,R3776&lt;Data_Analysis!AJ$21,1,1=1,0)</f>
        <v>0</v>
      </c>
      <c r="Z3776" cm="1">
        <f t="array" ref="Z3776">_xlfn.IFS(S3776&gt;Data_Analysis!AL$22,1,S3776&lt;Data_Analysis!AL$21,1,1=1,0)</f>
        <v>0</v>
      </c>
    </row>
    <row r="3777" spans="1:26" x14ac:dyDescent="0.35">
      <c r="A3777">
        <v>1</v>
      </c>
      <c r="B3777">
        <v>40</v>
      </c>
      <c r="C3777">
        <v>0</v>
      </c>
      <c r="D3777">
        <v>0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192</v>
      </c>
      <c r="O3777">
        <v>128</v>
      </c>
      <c r="P3777">
        <v>81</v>
      </c>
      <c r="Q3777">
        <v>25.41</v>
      </c>
      <c r="R3777">
        <v>75</v>
      </c>
      <c r="S3777">
        <v>76</v>
      </c>
      <c r="T3777">
        <v>0</v>
      </c>
      <c r="U3777" cm="1">
        <f t="array" ref="U3777">_xlfn.IFS(N3777&gt;Data_Analysis!AB$22,1,N3777&lt;Data_Analysis!AB$21,1,1=1,0)</f>
        <v>0</v>
      </c>
      <c r="V3777" cm="1">
        <f t="array" ref="V3777">_xlfn.IFS(O3777&gt;Data_Analysis!AD$22,1,O3777&lt;Data_Analysis!AD$21,1,1=1,0)</f>
        <v>0</v>
      </c>
      <c r="W3777" cm="1">
        <f t="array" ref="W3777">_xlfn.IFS(P3777&gt;Data_Analysis!AF$22,1,P3777&lt;Data_Analysis!AF$21,1,1=1,0)</f>
        <v>0</v>
      </c>
      <c r="X3777" cm="1">
        <f t="array" ref="X3777">_xlfn.IFS(Q3777&gt;Data_Analysis!AH$22,1,Q3777&lt;Data_Analysis!AH$21,1,1=1,0)</f>
        <v>0</v>
      </c>
      <c r="Y3777" cm="1">
        <f t="array" ref="Y3777">_xlfn.IFS(R3777&gt;Data_Analysis!AJ$22,1,R3777&lt;Data_Analysis!AJ$21,1,1=1,0)</f>
        <v>0</v>
      </c>
      <c r="Z3777" cm="1">
        <f t="array" ref="Z3777">_xlfn.IFS(S3777&gt;Data_Analysis!AL$22,1,S3777&lt;Data_Analysis!AL$21,1,1=1,0)</f>
        <v>0</v>
      </c>
    </row>
    <row r="3778" spans="1:26" s="30" customFormat="1" hidden="1" x14ac:dyDescent="0.35">
      <c r="A3778" s="30">
        <v>0</v>
      </c>
      <c r="B3778" s="30">
        <v>53</v>
      </c>
      <c r="C3778" s="30">
        <v>0</v>
      </c>
      <c r="D3778" s="30">
        <v>0</v>
      </c>
      <c r="E3778" s="30">
        <v>0</v>
      </c>
      <c r="F3778" s="30">
        <v>1</v>
      </c>
      <c r="G3778" s="30">
        <v>0</v>
      </c>
      <c r="H3778" s="30">
        <v>0</v>
      </c>
      <c r="I3778" s="30">
        <v>0</v>
      </c>
      <c r="J3778" s="30">
        <v>0</v>
      </c>
      <c r="K3778" s="30">
        <v>0</v>
      </c>
      <c r="L3778" s="30">
        <v>1</v>
      </c>
      <c r="M3778" s="30">
        <v>0</v>
      </c>
      <c r="N3778" s="30">
        <v>272</v>
      </c>
      <c r="O3778" s="30">
        <v>165</v>
      </c>
      <c r="P3778" s="30">
        <v>95</v>
      </c>
      <c r="Q3778" s="30">
        <v>28.92</v>
      </c>
      <c r="R3778" s="30">
        <v>100</v>
      </c>
      <c r="S3778" s="30">
        <v>100</v>
      </c>
      <c r="T3778" s="30">
        <v>0</v>
      </c>
      <c r="U3778" s="30" cm="1">
        <f t="array" ref="U3778">_xlfn.IFS(N3778&gt;Data_Analysis!AB$22,1,N3778&lt;Data_Analysis!AB$21,1,1=1,0)</f>
        <v>0</v>
      </c>
      <c r="V3778" s="30" cm="1">
        <f t="array" ref="V3778">_xlfn.IFS(O3778&gt;Data_Analysis!AD$22,1,O3778&lt;Data_Analysis!AD$21,1,1=1,0)</f>
        <v>0</v>
      </c>
      <c r="W3778" s="30" cm="1">
        <f t="array" ref="W3778">_xlfn.IFS(P3778&gt;Data_Analysis!AF$22,1,P3778&lt;Data_Analysis!AF$21,1,1=1,0)</f>
        <v>0</v>
      </c>
      <c r="X3778" s="30" cm="1">
        <f t="array" ref="X3778">_xlfn.IFS(Q3778&gt;Data_Analysis!AH$22,1,Q3778&lt;Data_Analysis!AH$21,1,1=1,0)</f>
        <v>0</v>
      </c>
      <c r="Y3778" s="30" cm="1">
        <f t="array" ref="Y3778">_xlfn.IFS(R3778&gt;Data_Analysis!AJ$22,1,R3778&lt;Data_Analysis!AJ$21,1,1=1,0)</f>
        <v>1</v>
      </c>
      <c r="Z3778" s="30" cm="1">
        <f t="array" ref="Z3778">_xlfn.IFS(S3778&gt;Data_Analysis!AL$22,1,S3778&lt;Data_Analysis!AL$21,1,1=1,0)</f>
        <v>1</v>
      </c>
    </row>
    <row r="3779" spans="1:26" x14ac:dyDescent="0.35">
      <c r="A3779">
        <v>0</v>
      </c>
      <c r="B3779">
        <v>38</v>
      </c>
      <c r="C3779">
        <v>0</v>
      </c>
      <c r="D3779">
        <v>1</v>
      </c>
      <c r="E3779">
        <v>0</v>
      </c>
      <c r="F3779">
        <v>0</v>
      </c>
      <c r="G3779">
        <v>0</v>
      </c>
      <c r="H3779">
        <v>1</v>
      </c>
      <c r="I3779">
        <v>20</v>
      </c>
      <c r="J3779">
        <v>0</v>
      </c>
      <c r="K3779">
        <v>0</v>
      </c>
      <c r="L3779">
        <v>0</v>
      </c>
      <c r="M3779">
        <v>0</v>
      </c>
      <c r="N3779">
        <v>167</v>
      </c>
      <c r="O3779">
        <v>105</v>
      </c>
      <c r="P3779">
        <v>70</v>
      </c>
      <c r="Q3779">
        <v>19.760000000000002</v>
      </c>
      <c r="R3779">
        <v>80</v>
      </c>
      <c r="S3779">
        <v>80</v>
      </c>
      <c r="T3779">
        <v>0</v>
      </c>
      <c r="U3779" cm="1">
        <f t="array" ref="U3779">_xlfn.IFS(N3779&gt;Data_Analysis!AB$22,1,N3779&lt;Data_Analysis!AB$21,1,1=1,0)</f>
        <v>0</v>
      </c>
      <c r="V3779" cm="1">
        <f t="array" ref="V3779">_xlfn.IFS(O3779&gt;Data_Analysis!AD$22,1,O3779&lt;Data_Analysis!AD$21,1,1=1,0)</f>
        <v>0</v>
      </c>
      <c r="W3779" cm="1">
        <f t="array" ref="W3779">_xlfn.IFS(P3779&gt;Data_Analysis!AF$22,1,P3779&lt;Data_Analysis!AF$21,1,1=1,0)</f>
        <v>0</v>
      </c>
      <c r="X3779" cm="1">
        <f t="array" ref="X3779">_xlfn.IFS(Q3779&gt;Data_Analysis!AH$22,1,Q3779&lt;Data_Analysis!AH$21,1,1=1,0)</f>
        <v>0</v>
      </c>
      <c r="Y3779" cm="1">
        <f t="array" ref="Y3779">_xlfn.IFS(R3779&gt;Data_Analysis!AJ$22,1,R3779&lt;Data_Analysis!AJ$21,1,1=1,0)</f>
        <v>0</v>
      </c>
      <c r="Z3779" cm="1">
        <f t="array" ref="Z3779">_xlfn.IFS(S3779&gt;Data_Analysis!AL$22,1,S3779&lt;Data_Analysis!AL$21,1,1=1,0)</f>
        <v>0</v>
      </c>
    </row>
    <row r="3780" spans="1:26" x14ac:dyDescent="0.35">
      <c r="A3780">
        <v>0</v>
      </c>
      <c r="B3780">
        <v>57</v>
      </c>
      <c r="C3780">
        <v>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236</v>
      </c>
      <c r="O3780">
        <v>164</v>
      </c>
      <c r="P3780">
        <v>100</v>
      </c>
      <c r="Q3780">
        <v>25.45</v>
      </c>
      <c r="R3780">
        <v>90</v>
      </c>
      <c r="S3780">
        <v>67</v>
      </c>
      <c r="T3780">
        <v>0</v>
      </c>
      <c r="U3780" cm="1">
        <f t="array" ref="U3780">_xlfn.IFS(N3780&gt;Data_Analysis!AB$22,1,N3780&lt;Data_Analysis!AB$21,1,1=1,0)</f>
        <v>0</v>
      </c>
      <c r="V3780" cm="1">
        <f t="array" ref="V3780">_xlfn.IFS(O3780&gt;Data_Analysis!AD$22,1,O3780&lt;Data_Analysis!AD$21,1,1=1,0)</f>
        <v>0</v>
      </c>
      <c r="W3780" cm="1">
        <f t="array" ref="W3780">_xlfn.IFS(P3780&gt;Data_Analysis!AF$22,1,P3780&lt;Data_Analysis!AF$21,1,1=1,0)</f>
        <v>0</v>
      </c>
      <c r="X3780" cm="1">
        <f t="array" ref="X3780">_xlfn.IFS(Q3780&gt;Data_Analysis!AH$22,1,Q3780&lt;Data_Analysis!AH$21,1,1=1,0)</f>
        <v>0</v>
      </c>
      <c r="Y3780" cm="1">
        <f t="array" ref="Y3780">_xlfn.IFS(R3780&gt;Data_Analysis!AJ$22,1,R3780&lt;Data_Analysis!AJ$21,1,1=1,0)</f>
        <v>0</v>
      </c>
      <c r="Z3780" cm="1">
        <f t="array" ref="Z3780">_xlfn.IFS(S3780&gt;Data_Analysis!AL$22,1,S3780&lt;Data_Analysis!AL$21,1,1=1,0)</f>
        <v>0</v>
      </c>
    </row>
    <row r="3781" spans="1:26" x14ac:dyDescent="0.35">
      <c r="A3781">
        <v>1</v>
      </c>
      <c r="B3781">
        <v>42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1</v>
      </c>
      <c r="I3781">
        <v>20</v>
      </c>
      <c r="J3781">
        <v>0</v>
      </c>
      <c r="K3781">
        <v>0</v>
      </c>
      <c r="L3781">
        <v>0</v>
      </c>
      <c r="M3781">
        <v>0</v>
      </c>
      <c r="N3781">
        <v>143</v>
      </c>
      <c r="O3781">
        <v>119</v>
      </c>
      <c r="P3781">
        <v>73</v>
      </c>
      <c r="Q3781">
        <v>22.04</v>
      </c>
      <c r="R3781">
        <v>60</v>
      </c>
      <c r="S3781">
        <v>70</v>
      </c>
      <c r="T3781">
        <v>0</v>
      </c>
      <c r="U3781" cm="1">
        <f t="array" ref="U3781">_xlfn.IFS(N3781&gt;Data_Analysis!AB$22,1,N3781&lt;Data_Analysis!AB$21,1,1=1,0)</f>
        <v>0</v>
      </c>
      <c r="V3781" cm="1">
        <f t="array" ref="V3781">_xlfn.IFS(O3781&gt;Data_Analysis!AD$22,1,O3781&lt;Data_Analysis!AD$21,1,1=1,0)</f>
        <v>0</v>
      </c>
      <c r="W3781" cm="1">
        <f t="array" ref="W3781">_xlfn.IFS(P3781&gt;Data_Analysis!AF$22,1,P3781&lt;Data_Analysis!AF$21,1,1=1,0)</f>
        <v>0</v>
      </c>
      <c r="X3781" cm="1">
        <f t="array" ref="X3781">_xlfn.IFS(Q3781&gt;Data_Analysis!AH$22,1,Q3781&lt;Data_Analysis!AH$21,1,1=1,0)</f>
        <v>0</v>
      </c>
      <c r="Y3781" cm="1">
        <f t="array" ref="Y3781">_xlfn.IFS(R3781&gt;Data_Analysis!AJ$22,1,R3781&lt;Data_Analysis!AJ$21,1,1=1,0)</f>
        <v>0</v>
      </c>
      <c r="Z3781" cm="1">
        <f t="array" ref="Z3781">_xlfn.IFS(S3781&gt;Data_Analysis!AL$22,1,S3781&lt;Data_Analysis!AL$21,1,1=1,0)</f>
        <v>0</v>
      </c>
    </row>
    <row r="3782" spans="1:26" x14ac:dyDescent="0.35">
      <c r="A3782">
        <v>0</v>
      </c>
      <c r="B3782">
        <v>39</v>
      </c>
      <c r="C3782">
        <v>0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202</v>
      </c>
      <c r="O3782">
        <v>100.5</v>
      </c>
      <c r="P3782">
        <v>67</v>
      </c>
      <c r="Q3782">
        <v>21.33</v>
      </c>
      <c r="R3782">
        <v>63</v>
      </c>
      <c r="S3782">
        <v>79.400000000000006</v>
      </c>
      <c r="T3782">
        <v>0</v>
      </c>
      <c r="U3782" cm="1">
        <f t="array" ref="U3782">_xlfn.IFS(N3782&gt;Data_Analysis!AB$22,1,N3782&lt;Data_Analysis!AB$21,1,1=1,0)</f>
        <v>0</v>
      </c>
      <c r="V3782" cm="1">
        <f t="array" ref="V3782">_xlfn.IFS(O3782&gt;Data_Analysis!AD$22,1,O3782&lt;Data_Analysis!AD$21,1,1=1,0)</f>
        <v>0</v>
      </c>
      <c r="W3782" cm="1">
        <f t="array" ref="W3782">_xlfn.IFS(P3782&gt;Data_Analysis!AF$22,1,P3782&lt;Data_Analysis!AF$21,1,1=1,0)</f>
        <v>0</v>
      </c>
      <c r="X3782" cm="1">
        <f t="array" ref="X3782">_xlfn.IFS(Q3782&gt;Data_Analysis!AH$22,1,Q3782&lt;Data_Analysis!AH$21,1,1=1,0)</f>
        <v>0</v>
      </c>
      <c r="Y3782" cm="1">
        <f t="array" ref="Y3782">_xlfn.IFS(R3782&gt;Data_Analysis!AJ$22,1,R3782&lt;Data_Analysis!AJ$21,1,1=1,0)</f>
        <v>0</v>
      </c>
      <c r="Z3782" cm="1">
        <f t="array" ref="Z3782">_xlfn.IFS(S3782&gt;Data_Analysis!AL$22,1,S3782&lt;Data_Analysis!AL$21,1,1=1,0)</f>
        <v>0</v>
      </c>
    </row>
    <row r="3783" spans="1:26" x14ac:dyDescent="0.35">
      <c r="A3783">
        <v>0</v>
      </c>
      <c r="B3783">
        <v>39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25</v>
      </c>
      <c r="J3783">
        <v>0</v>
      </c>
      <c r="K3783">
        <v>0</v>
      </c>
      <c r="L3783">
        <v>0</v>
      </c>
      <c r="M3783">
        <v>0</v>
      </c>
      <c r="N3783">
        <v>200</v>
      </c>
      <c r="O3783">
        <v>110</v>
      </c>
      <c r="P3783">
        <v>68</v>
      </c>
      <c r="Q3783">
        <v>20.239999999999998</v>
      </c>
      <c r="R3783">
        <v>79</v>
      </c>
      <c r="S3783">
        <v>62</v>
      </c>
      <c r="T3783">
        <v>0</v>
      </c>
      <c r="U3783" cm="1">
        <f t="array" ref="U3783">_xlfn.IFS(N3783&gt;Data_Analysis!AB$22,1,N3783&lt;Data_Analysis!AB$21,1,1=1,0)</f>
        <v>0</v>
      </c>
      <c r="V3783" cm="1">
        <f t="array" ref="V3783">_xlfn.IFS(O3783&gt;Data_Analysis!AD$22,1,O3783&lt;Data_Analysis!AD$21,1,1=1,0)</f>
        <v>0</v>
      </c>
      <c r="W3783" cm="1">
        <f t="array" ref="W3783">_xlfn.IFS(P3783&gt;Data_Analysis!AF$22,1,P3783&lt;Data_Analysis!AF$21,1,1=1,0)</f>
        <v>0</v>
      </c>
      <c r="X3783" cm="1">
        <f t="array" ref="X3783">_xlfn.IFS(Q3783&gt;Data_Analysis!AH$22,1,Q3783&lt;Data_Analysis!AH$21,1,1=1,0)</f>
        <v>0</v>
      </c>
      <c r="Y3783" cm="1">
        <f t="array" ref="Y3783">_xlfn.IFS(R3783&gt;Data_Analysis!AJ$22,1,R3783&lt;Data_Analysis!AJ$21,1,1=1,0)</f>
        <v>0</v>
      </c>
      <c r="Z3783" cm="1">
        <f t="array" ref="Z3783">_xlfn.IFS(S3783&gt;Data_Analysis!AL$22,1,S3783&lt;Data_Analysis!AL$21,1,1=1,0)</f>
        <v>0</v>
      </c>
    </row>
    <row r="3784" spans="1:26" s="30" customFormat="1" hidden="1" x14ac:dyDescent="0.35">
      <c r="A3784" s="30">
        <v>0</v>
      </c>
      <c r="B3784" s="30">
        <v>65</v>
      </c>
      <c r="C3784" s="30">
        <v>0</v>
      </c>
      <c r="D3784" s="30">
        <v>0</v>
      </c>
      <c r="E3784" s="30">
        <v>0</v>
      </c>
      <c r="F3784" s="30">
        <v>1</v>
      </c>
      <c r="G3784" s="30">
        <v>0</v>
      </c>
      <c r="H3784" s="30">
        <v>0</v>
      </c>
      <c r="I3784" s="30">
        <v>0</v>
      </c>
      <c r="J3784" s="30">
        <v>0</v>
      </c>
      <c r="K3784" s="30">
        <v>0</v>
      </c>
      <c r="L3784" s="30">
        <v>1</v>
      </c>
      <c r="M3784" s="30">
        <v>1</v>
      </c>
      <c r="N3784" s="30">
        <v>304</v>
      </c>
      <c r="O3784" s="30">
        <v>139</v>
      </c>
      <c r="P3784" s="30">
        <v>75</v>
      </c>
      <c r="Q3784" s="30">
        <v>25.12</v>
      </c>
      <c r="R3784" s="30">
        <v>82</v>
      </c>
      <c r="S3784" s="30">
        <v>116</v>
      </c>
      <c r="T3784" s="30">
        <v>0</v>
      </c>
      <c r="U3784" s="30" cm="1">
        <f t="array" ref="U3784">_xlfn.IFS(N3784&gt;Data_Analysis!AB$22,1,N3784&lt;Data_Analysis!AB$21,1,1=1,0)</f>
        <v>0</v>
      </c>
      <c r="V3784" s="30" cm="1">
        <f t="array" ref="V3784">_xlfn.IFS(O3784&gt;Data_Analysis!AD$22,1,O3784&lt;Data_Analysis!AD$21,1,1=1,0)</f>
        <v>0</v>
      </c>
      <c r="W3784" s="30" cm="1">
        <f t="array" ref="W3784">_xlfn.IFS(P3784&gt;Data_Analysis!AF$22,1,P3784&lt;Data_Analysis!AF$21,1,1=1,0)</f>
        <v>0</v>
      </c>
      <c r="X3784" s="30" cm="1">
        <f t="array" ref="X3784">_xlfn.IFS(Q3784&gt;Data_Analysis!AH$22,1,Q3784&lt;Data_Analysis!AH$21,1,1=1,0)</f>
        <v>0</v>
      </c>
      <c r="Y3784" s="30" cm="1">
        <f t="array" ref="Y3784">_xlfn.IFS(R3784&gt;Data_Analysis!AJ$22,1,R3784&lt;Data_Analysis!AJ$21,1,1=1,0)</f>
        <v>0</v>
      </c>
      <c r="Z3784" s="30" cm="1">
        <f t="array" ref="Z3784">_xlfn.IFS(S3784&gt;Data_Analysis!AL$22,1,S3784&lt;Data_Analysis!AL$21,1,1=1,0)</f>
        <v>1</v>
      </c>
    </row>
    <row r="3785" spans="1:26" x14ac:dyDescent="0.35">
      <c r="A3785">
        <v>0</v>
      </c>
      <c r="B3785">
        <v>46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1</v>
      </c>
      <c r="I3785">
        <v>10</v>
      </c>
      <c r="J3785">
        <v>0</v>
      </c>
      <c r="K3785">
        <v>0</v>
      </c>
      <c r="L3785">
        <v>0</v>
      </c>
      <c r="M3785">
        <v>0</v>
      </c>
      <c r="N3785">
        <v>263</v>
      </c>
      <c r="O3785">
        <v>110</v>
      </c>
      <c r="P3785">
        <v>65</v>
      </c>
      <c r="Q3785">
        <v>27.27</v>
      </c>
      <c r="R3785">
        <v>84</v>
      </c>
      <c r="S3785">
        <v>73</v>
      </c>
      <c r="T3785">
        <v>0</v>
      </c>
      <c r="U3785" cm="1">
        <f t="array" ref="U3785">_xlfn.IFS(N3785&gt;Data_Analysis!AB$22,1,N3785&lt;Data_Analysis!AB$21,1,1=1,0)</f>
        <v>0</v>
      </c>
      <c r="V3785" cm="1">
        <f t="array" ref="V3785">_xlfn.IFS(O3785&gt;Data_Analysis!AD$22,1,O3785&lt;Data_Analysis!AD$21,1,1=1,0)</f>
        <v>0</v>
      </c>
      <c r="W3785" cm="1">
        <f t="array" ref="W3785">_xlfn.IFS(P3785&gt;Data_Analysis!AF$22,1,P3785&lt;Data_Analysis!AF$21,1,1=1,0)</f>
        <v>0</v>
      </c>
      <c r="X3785" cm="1">
        <f t="array" ref="X3785">_xlfn.IFS(Q3785&gt;Data_Analysis!AH$22,1,Q3785&lt;Data_Analysis!AH$21,1,1=1,0)</f>
        <v>0</v>
      </c>
      <c r="Y3785" cm="1">
        <f t="array" ref="Y3785">_xlfn.IFS(R3785&gt;Data_Analysis!AJ$22,1,R3785&lt;Data_Analysis!AJ$21,1,1=1,0)</f>
        <v>0</v>
      </c>
      <c r="Z3785" cm="1">
        <f t="array" ref="Z3785">_xlfn.IFS(S3785&gt;Data_Analysis!AL$22,1,S3785&lt;Data_Analysis!AL$21,1,1=1,0)</f>
        <v>0</v>
      </c>
    </row>
    <row r="3786" spans="1:26" x14ac:dyDescent="0.35">
      <c r="A3786">
        <v>1</v>
      </c>
      <c r="B3786">
        <v>58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230</v>
      </c>
      <c r="O3786">
        <v>128</v>
      </c>
      <c r="P3786">
        <v>88</v>
      </c>
      <c r="Q3786">
        <v>25.98</v>
      </c>
      <c r="R3786">
        <v>75</v>
      </c>
      <c r="S3786">
        <v>58</v>
      </c>
      <c r="T3786">
        <v>0</v>
      </c>
      <c r="U3786" cm="1">
        <f t="array" ref="U3786">_xlfn.IFS(N3786&gt;Data_Analysis!AB$22,1,N3786&lt;Data_Analysis!AB$21,1,1=1,0)</f>
        <v>0</v>
      </c>
      <c r="V3786" cm="1">
        <f t="array" ref="V3786">_xlfn.IFS(O3786&gt;Data_Analysis!AD$22,1,O3786&lt;Data_Analysis!AD$21,1,1=1,0)</f>
        <v>0</v>
      </c>
      <c r="W3786" cm="1">
        <f t="array" ref="W3786">_xlfn.IFS(P3786&gt;Data_Analysis!AF$22,1,P3786&lt;Data_Analysis!AF$21,1,1=1,0)</f>
        <v>0</v>
      </c>
      <c r="X3786" cm="1">
        <f t="array" ref="X3786">_xlfn.IFS(Q3786&gt;Data_Analysis!AH$22,1,Q3786&lt;Data_Analysis!AH$21,1,1=1,0)</f>
        <v>0</v>
      </c>
      <c r="Y3786" cm="1">
        <f t="array" ref="Y3786">_xlfn.IFS(R3786&gt;Data_Analysis!AJ$22,1,R3786&lt;Data_Analysis!AJ$21,1,1=1,0)</f>
        <v>0</v>
      </c>
      <c r="Z3786" cm="1">
        <f t="array" ref="Z3786">_xlfn.IFS(S3786&gt;Data_Analysis!AL$22,1,S3786&lt;Data_Analysis!AL$21,1,1=1,0)</f>
        <v>0</v>
      </c>
    </row>
    <row r="3787" spans="1:26" x14ac:dyDescent="0.35">
      <c r="A3787">
        <v>1</v>
      </c>
      <c r="B3787">
        <v>68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258</v>
      </c>
      <c r="O3787">
        <v>128</v>
      </c>
      <c r="P3787">
        <v>79</v>
      </c>
      <c r="Q3787">
        <v>29.54</v>
      </c>
      <c r="R3787">
        <v>85</v>
      </c>
      <c r="S3787">
        <v>86</v>
      </c>
      <c r="T3787">
        <v>0</v>
      </c>
      <c r="U3787" cm="1">
        <f t="array" ref="U3787">_xlfn.IFS(N3787&gt;Data_Analysis!AB$22,1,N3787&lt;Data_Analysis!AB$21,1,1=1,0)</f>
        <v>0</v>
      </c>
      <c r="V3787" cm="1">
        <f t="array" ref="V3787">_xlfn.IFS(O3787&gt;Data_Analysis!AD$22,1,O3787&lt;Data_Analysis!AD$21,1,1=1,0)</f>
        <v>0</v>
      </c>
      <c r="W3787" cm="1">
        <f t="array" ref="W3787">_xlfn.IFS(P3787&gt;Data_Analysis!AF$22,1,P3787&lt;Data_Analysis!AF$21,1,1=1,0)</f>
        <v>0</v>
      </c>
      <c r="X3787" cm="1">
        <f t="array" ref="X3787">_xlfn.IFS(Q3787&gt;Data_Analysis!AH$22,1,Q3787&lt;Data_Analysis!AH$21,1,1=1,0)</f>
        <v>0</v>
      </c>
      <c r="Y3787" cm="1">
        <f t="array" ref="Y3787">_xlfn.IFS(R3787&gt;Data_Analysis!AJ$22,1,R3787&lt;Data_Analysis!AJ$21,1,1=1,0)</f>
        <v>0</v>
      </c>
      <c r="Z3787" cm="1">
        <f t="array" ref="Z3787">_xlfn.IFS(S3787&gt;Data_Analysis!AL$22,1,S3787&lt;Data_Analysis!AL$21,1,1=1,0)</f>
        <v>0</v>
      </c>
    </row>
    <row r="3788" spans="1:26" s="28" customFormat="1" hidden="1" x14ac:dyDescent="0.35">
      <c r="A3788" s="28">
        <v>1</v>
      </c>
      <c r="B3788" s="28">
        <v>40</v>
      </c>
      <c r="C3788" s="28">
        <v>1</v>
      </c>
      <c r="D3788" s="28">
        <v>0</v>
      </c>
      <c r="E3788" s="28">
        <v>0</v>
      </c>
      <c r="F3788" s="28">
        <v>0</v>
      </c>
      <c r="G3788" s="28">
        <v>0</v>
      </c>
      <c r="H3788" s="28">
        <v>0</v>
      </c>
      <c r="I3788" s="28">
        <v>0</v>
      </c>
      <c r="J3788" s="28">
        <v>0</v>
      </c>
      <c r="K3788" s="28">
        <v>0</v>
      </c>
      <c r="L3788" s="28">
        <v>1</v>
      </c>
      <c r="M3788" s="28">
        <v>0</v>
      </c>
      <c r="N3788" s="28">
        <v>240</v>
      </c>
      <c r="O3788" s="28">
        <v>150</v>
      </c>
      <c r="P3788" s="28">
        <v>98</v>
      </c>
      <c r="Q3788" s="28">
        <v>40.380000000000003</v>
      </c>
      <c r="R3788" s="28">
        <v>70</v>
      </c>
      <c r="S3788" s="28">
        <v>74</v>
      </c>
      <c r="T3788" s="28">
        <v>0</v>
      </c>
      <c r="U3788" s="28" cm="1">
        <f t="array" ref="U3788">_xlfn.IFS(N3788&gt;Data_Analysis!AB$22,1,N3788&lt;Data_Analysis!AB$21,1,1=1,0)</f>
        <v>0</v>
      </c>
      <c r="V3788" s="28" cm="1">
        <f t="array" ref="V3788">_xlfn.IFS(O3788&gt;Data_Analysis!AD$22,1,O3788&lt;Data_Analysis!AD$21,1,1=1,0)</f>
        <v>0</v>
      </c>
      <c r="W3788" s="28" cm="1">
        <f t="array" ref="W3788">_xlfn.IFS(P3788&gt;Data_Analysis!AF$22,1,P3788&lt;Data_Analysis!AF$21,1,1=1,0)</f>
        <v>0</v>
      </c>
      <c r="X3788" s="28" cm="1">
        <f t="array" ref="X3788">_xlfn.IFS(Q3788&gt;Data_Analysis!AH$22,1,Q3788&lt;Data_Analysis!AH$21,1,1=1,0)</f>
        <v>1</v>
      </c>
      <c r="Y3788" s="28" cm="1">
        <f t="array" ref="Y3788">_xlfn.IFS(R3788&gt;Data_Analysis!AJ$22,1,R3788&lt;Data_Analysis!AJ$21,1,1=1,0)</f>
        <v>0</v>
      </c>
      <c r="Z3788" s="28" cm="1">
        <f t="array" ref="Z3788">_xlfn.IFS(S3788&gt;Data_Analysis!AL$22,1,S3788&lt;Data_Analysis!AL$21,1,1=1,0)</f>
        <v>0</v>
      </c>
    </row>
    <row r="3789" spans="1:26" x14ac:dyDescent="0.35">
      <c r="A3789">
        <v>1</v>
      </c>
      <c r="B3789">
        <v>38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210</v>
      </c>
      <c r="O3789">
        <v>116.5</v>
      </c>
      <c r="P3789">
        <v>74</v>
      </c>
      <c r="Q3789">
        <v>21.19</v>
      </c>
      <c r="R3789">
        <v>65</v>
      </c>
      <c r="S3789">
        <v>89</v>
      </c>
      <c r="T3789">
        <v>0</v>
      </c>
      <c r="U3789" cm="1">
        <f t="array" ref="U3789">_xlfn.IFS(N3789&gt;Data_Analysis!AB$22,1,N3789&lt;Data_Analysis!AB$21,1,1=1,0)</f>
        <v>0</v>
      </c>
      <c r="V3789" cm="1">
        <f t="array" ref="V3789">_xlfn.IFS(O3789&gt;Data_Analysis!AD$22,1,O3789&lt;Data_Analysis!AD$21,1,1=1,0)</f>
        <v>0</v>
      </c>
      <c r="W3789" cm="1">
        <f t="array" ref="W3789">_xlfn.IFS(P3789&gt;Data_Analysis!AF$22,1,P3789&lt;Data_Analysis!AF$21,1,1=1,0)</f>
        <v>0</v>
      </c>
      <c r="X3789" cm="1">
        <f t="array" ref="X3789">_xlfn.IFS(Q3789&gt;Data_Analysis!AH$22,1,Q3789&lt;Data_Analysis!AH$21,1,1=1,0)</f>
        <v>0</v>
      </c>
      <c r="Y3789" cm="1">
        <f t="array" ref="Y3789">_xlfn.IFS(R3789&gt;Data_Analysis!AJ$22,1,R3789&lt;Data_Analysis!AJ$21,1,1=1,0)</f>
        <v>0</v>
      </c>
      <c r="Z3789" cm="1">
        <f t="array" ref="Z3789">_xlfn.IFS(S3789&gt;Data_Analysis!AL$22,1,S3789&lt;Data_Analysis!AL$21,1,1=1,0)</f>
        <v>0</v>
      </c>
    </row>
    <row r="3790" spans="1:26" s="29" customFormat="1" hidden="1" x14ac:dyDescent="0.35">
      <c r="A3790" s="29">
        <v>1</v>
      </c>
      <c r="B3790" s="29">
        <v>55</v>
      </c>
      <c r="C3790" s="29">
        <v>0</v>
      </c>
      <c r="D3790" s="29">
        <v>0</v>
      </c>
      <c r="E3790" s="29">
        <v>0</v>
      </c>
      <c r="F3790" s="29">
        <v>1</v>
      </c>
      <c r="G3790" s="29">
        <v>0</v>
      </c>
      <c r="H3790" s="29">
        <v>0</v>
      </c>
      <c r="I3790" s="29">
        <v>0</v>
      </c>
      <c r="J3790" s="29">
        <v>0</v>
      </c>
      <c r="K3790" s="29">
        <v>0</v>
      </c>
      <c r="L3790" s="29">
        <v>0</v>
      </c>
      <c r="M3790" s="29">
        <v>0</v>
      </c>
      <c r="N3790" s="29">
        <v>199</v>
      </c>
      <c r="O3790" s="29">
        <v>134</v>
      </c>
      <c r="P3790" s="29">
        <v>80</v>
      </c>
      <c r="Q3790" s="29">
        <v>26.41</v>
      </c>
      <c r="R3790" s="29">
        <v>120</v>
      </c>
      <c r="S3790" s="29">
        <v>79.400000000000006</v>
      </c>
      <c r="T3790" s="29">
        <v>0</v>
      </c>
      <c r="U3790" s="29" cm="1">
        <f t="array" ref="U3790">_xlfn.IFS(N3790&gt;Data_Analysis!AB$22,1,N3790&lt;Data_Analysis!AB$21,1,1=1,0)</f>
        <v>0</v>
      </c>
      <c r="V3790" s="29" cm="1">
        <f t="array" ref="V3790">_xlfn.IFS(O3790&gt;Data_Analysis!AD$22,1,O3790&lt;Data_Analysis!AD$21,1,1=1,0)</f>
        <v>0</v>
      </c>
      <c r="W3790" s="29" cm="1">
        <f t="array" ref="W3790">_xlfn.IFS(P3790&gt;Data_Analysis!AF$22,1,P3790&lt;Data_Analysis!AF$21,1,1=1,0)</f>
        <v>0</v>
      </c>
      <c r="X3790" s="29" cm="1">
        <f t="array" ref="X3790">_xlfn.IFS(Q3790&gt;Data_Analysis!AH$22,1,Q3790&lt;Data_Analysis!AH$21,1,1=1,0)</f>
        <v>0</v>
      </c>
      <c r="Y3790" s="29" cm="1">
        <f t="array" ref="Y3790">_xlfn.IFS(R3790&gt;Data_Analysis!AJ$22,1,R3790&lt;Data_Analysis!AJ$21,1,1=1,0)</f>
        <v>1</v>
      </c>
      <c r="Z3790" s="29" cm="1">
        <f t="array" ref="Z3790">_xlfn.IFS(S3790&gt;Data_Analysis!AL$22,1,S3790&lt;Data_Analysis!AL$21,1,1=1,0)</f>
        <v>0</v>
      </c>
    </row>
    <row r="3791" spans="1:26" x14ac:dyDescent="0.35">
      <c r="A3791">
        <v>1</v>
      </c>
      <c r="B3791">
        <v>52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1</v>
      </c>
      <c r="I3791">
        <v>20</v>
      </c>
      <c r="J3791">
        <v>0</v>
      </c>
      <c r="K3791">
        <v>0</v>
      </c>
      <c r="L3791">
        <v>1</v>
      </c>
      <c r="M3791">
        <v>0</v>
      </c>
      <c r="N3791">
        <v>232</v>
      </c>
      <c r="O3791">
        <v>155</v>
      </c>
      <c r="P3791">
        <v>80.5</v>
      </c>
      <c r="Q3791">
        <v>29.6</v>
      </c>
      <c r="R3791">
        <v>72</v>
      </c>
      <c r="S3791">
        <v>67</v>
      </c>
      <c r="T3791">
        <v>0</v>
      </c>
      <c r="U3791" cm="1">
        <f t="array" ref="U3791">_xlfn.IFS(N3791&gt;Data_Analysis!AB$22,1,N3791&lt;Data_Analysis!AB$21,1,1=1,0)</f>
        <v>0</v>
      </c>
      <c r="V3791" cm="1">
        <f t="array" ref="V3791">_xlfn.IFS(O3791&gt;Data_Analysis!AD$22,1,O3791&lt;Data_Analysis!AD$21,1,1=1,0)</f>
        <v>0</v>
      </c>
      <c r="W3791" cm="1">
        <f t="array" ref="W3791">_xlfn.IFS(P3791&gt;Data_Analysis!AF$22,1,P3791&lt;Data_Analysis!AF$21,1,1=1,0)</f>
        <v>0</v>
      </c>
      <c r="X3791" cm="1">
        <f t="array" ref="X3791">_xlfn.IFS(Q3791&gt;Data_Analysis!AH$22,1,Q3791&lt;Data_Analysis!AH$21,1,1=1,0)</f>
        <v>0</v>
      </c>
      <c r="Y3791" cm="1">
        <f t="array" ref="Y3791">_xlfn.IFS(R3791&gt;Data_Analysis!AJ$22,1,R3791&lt;Data_Analysis!AJ$21,1,1=1,0)</f>
        <v>0</v>
      </c>
      <c r="Z3791" cm="1">
        <f t="array" ref="Z3791">_xlfn.IFS(S3791&gt;Data_Analysis!AL$22,1,S3791&lt;Data_Analysis!AL$21,1,1=1,0)</f>
        <v>0</v>
      </c>
    </row>
    <row r="3792" spans="1:26" x14ac:dyDescent="0.35">
      <c r="A3792">
        <v>0</v>
      </c>
      <c r="B3792">
        <v>63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258</v>
      </c>
      <c r="O3792">
        <v>166</v>
      </c>
      <c r="P3792">
        <v>92</v>
      </c>
      <c r="Q3792">
        <v>26.91</v>
      </c>
      <c r="R3792">
        <v>75</v>
      </c>
      <c r="S3792">
        <v>79.400000000000006</v>
      </c>
      <c r="T3792">
        <v>0</v>
      </c>
      <c r="U3792" cm="1">
        <f t="array" ref="U3792">_xlfn.IFS(N3792&gt;Data_Analysis!AB$22,1,N3792&lt;Data_Analysis!AB$21,1,1=1,0)</f>
        <v>0</v>
      </c>
      <c r="V3792" cm="1">
        <f t="array" ref="V3792">_xlfn.IFS(O3792&gt;Data_Analysis!AD$22,1,O3792&lt;Data_Analysis!AD$21,1,1=1,0)</f>
        <v>0</v>
      </c>
      <c r="W3792" cm="1">
        <f t="array" ref="W3792">_xlfn.IFS(P3792&gt;Data_Analysis!AF$22,1,P3792&lt;Data_Analysis!AF$21,1,1=1,0)</f>
        <v>0</v>
      </c>
      <c r="X3792" cm="1">
        <f t="array" ref="X3792">_xlfn.IFS(Q3792&gt;Data_Analysis!AH$22,1,Q3792&lt;Data_Analysis!AH$21,1,1=1,0)</f>
        <v>0</v>
      </c>
      <c r="Y3792" cm="1">
        <f t="array" ref="Y3792">_xlfn.IFS(R3792&gt;Data_Analysis!AJ$22,1,R3792&lt;Data_Analysis!AJ$21,1,1=1,0)</f>
        <v>0</v>
      </c>
      <c r="Z3792" cm="1">
        <f t="array" ref="Z3792">_xlfn.IFS(S3792&gt;Data_Analysis!AL$22,1,S3792&lt;Data_Analysis!AL$21,1,1=1,0)</f>
        <v>0</v>
      </c>
    </row>
    <row r="3793" spans="1:26" s="27" customFormat="1" hidden="1" x14ac:dyDescent="0.35">
      <c r="A3793" s="27">
        <v>0</v>
      </c>
      <c r="B3793" s="27">
        <v>54</v>
      </c>
      <c r="C3793" s="27">
        <v>0</v>
      </c>
      <c r="D3793" s="27">
        <v>0</v>
      </c>
      <c r="E3793" s="27">
        <v>0</v>
      </c>
      <c r="F3793" s="27">
        <v>1</v>
      </c>
      <c r="G3793" s="27">
        <v>0</v>
      </c>
      <c r="H3793" s="27">
        <v>0</v>
      </c>
      <c r="I3793" s="27">
        <v>0</v>
      </c>
      <c r="J3793" s="27">
        <v>0</v>
      </c>
      <c r="K3793" s="27">
        <v>0</v>
      </c>
      <c r="L3793" s="27">
        <v>0</v>
      </c>
      <c r="M3793" s="27">
        <v>0</v>
      </c>
      <c r="N3793" s="27">
        <v>260</v>
      </c>
      <c r="O3793" s="27">
        <v>173</v>
      </c>
      <c r="P3793" s="27">
        <v>88</v>
      </c>
      <c r="Q3793" s="27">
        <v>27.2</v>
      </c>
      <c r="R3793" s="27">
        <v>73</v>
      </c>
      <c r="S3793" s="27">
        <v>87</v>
      </c>
      <c r="T3793" s="27">
        <v>0</v>
      </c>
      <c r="U3793" s="27" cm="1">
        <f t="array" ref="U3793">_xlfn.IFS(N3793&gt;Data_Analysis!AB$22,1,N3793&lt;Data_Analysis!AB$21,1,1=1,0)</f>
        <v>0</v>
      </c>
      <c r="V3793" s="27" cm="1">
        <f t="array" ref="V3793">_xlfn.IFS(O3793&gt;Data_Analysis!AD$22,1,O3793&lt;Data_Analysis!AD$21,1,1=1,0)</f>
        <v>1</v>
      </c>
      <c r="W3793" s="27" cm="1">
        <f t="array" ref="W3793">_xlfn.IFS(P3793&gt;Data_Analysis!AF$22,1,P3793&lt;Data_Analysis!AF$21,1,1=1,0)</f>
        <v>0</v>
      </c>
      <c r="X3793" s="27" cm="1">
        <f t="array" ref="X3793">_xlfn.IFS(Q3793&gt;Data_Analysis!AH$22,1,Q3793&lt;Data_Analysis!AH$21,1,1=1,0)</f>
        <v>0</v>
      </c>
      <c r="Y3793" s="27" cm="1">
        <f t="array" ref="Y3793">_xlfn.IFS(R3793&gt;Data_Analysis!AJ$22,1,R3793&lt;Data_Analysis!AJ$21,1,1=1,0)</f>
        <v>0</v>
      </c>
      <c r="Z3793" s="27" cm="1">
        <f t="array" ref="Z3793">_xlfn.IFS(S3793&gt;Data_Analysis!AL$22,1,S3793&lt;Data_Analysis!AL$21,1,1=1,0)</f>
        <v>0</v>
      </c>
    </row>
    <row r="3794" spans="1:26" x14ac:dyDescent="0.35">
      <c r="A3794">
        <v>1</v>
      </c>
      <c r="B3794">
        <v>44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212</v>
      </c>
      <c r="O3794">
        <v>130</v>
      </c>
      <c r="P3794">
        <v>94</v>
      </c>
      <c r="Q3794">
        <v>26.97</v>
      </c>
      <c r="R3794">
        <v>80</v>
      </c>
      <c r="S3794">
        <v>64</v>
      </c>
      <c r="T3794">
        <v>0</v>
      </c>
      <c r="U3794" cm="1">
        <f t="array" ref="U3794">_xlfn.IFS(N3794&gt;Data_Analysis!AB$22,1,N3794&lt;Data_Analysis!AB$21,1,1=1,0)</f>
        <v>0</v>
      </c>
      <c r="V3794" cm="1">
        <f t="array" ref="V3794">_xlfn.IFS(O3794&gt;Data_Analysis!AD$22,1,O3794&lt;Data_Analysis!AD$21,1,1=1,0)</f>
        <v>0</v>
      </c>
      <c r="W3794" cm="1">
        <f t="array" ref="W3794">_xlfn.IFS(P3794&gt;Data_Analysis!AF$22,1,P3794&lt;Data_Analysis!AF$21,1,1=1,0)</f>
        <v>0</v>
      </c>
      <c r="X3794" cm="1">
        <f t="array" ref="X3794">_xlfn.IFS(Q3794&gt;Data_Analysis!AH$22,1,Q3794&lt;Data_Analysis!AH$21,1,1=1,0)</f>
        <v>0</v>
      </c>
      <c r="Y3794" cm="1">
        <f t="array" ref="Y3794">_xlfn.IFS(R3794&gt;Data_Analysis!AJ$22,1,R3794&lt;Data_Analysis!AJ$21,1,1=1,0)</f>
        <v>0</v>
      </c>
      <c r="Z3794" cm="1">
        <f t="array" ref="Z3794">_xlfn.IFS(S3794&gt;Data_Analysis!AL$22,1,S3794&lt;Data_Analysis!AL$21,1,1=1,0)</f>
        <v>0</v>
      </c>
    </row>
    <row r="3795" spans="1:26" x14ac:dyDescent="0.35">
      <c r="A3795">
        <v>0</v>
      </c>
      <c r="B3795">
        <v>47</v>
      </c>
      <c r="C3795">
        <v>0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230</v>
      </c>
      <c r="O3795">
        <v>137</v>
      </c>
      <c r="P3795">
        <v>79</v>
      </c>
      <c r="Q3795">
        <v>27.13</v>
      </c>
      <c r="R3795">
        <v>75</v>
      </c>
      <c r="S3795">
        <v>76</v>
      </c>
      <c r="T3795">
        <v>1</v>
      </c>
      <c r="U3795" cm="1">
        <f t="array" ref="U3795">_xlfn.IFS(N3795&gt;Data_Analysis!AB$22,1,N3795&lt;Data_Analysis!AB$21,1,1=1,0)</f>
        <v>0</v>
      </c>
      <c r="V3795" cm="1">
        <f t="array" ref="V3795">_xlfn.IFS(O3795&gt;Data_Analysis!AD$22,1,O3795&lt;Data_Analysis!AD$21,1,1=1,0)</f>
        <v>0</v>
      </c>
      <c r="W3795" cm="1">
        <f t="array" ref="W3795">_xlfn.IFS(P3795&gt;Data_Analysis!AF$22,1,P3795&lt;Data_Analysis!AF$21,1,1=1,0)</f>
        <v>0</v>
      </c>
      <c r="X3795" cm="1">
        <f t="array" ref="X3795">_xlfn.IFS(Q3795&gt;Data_Analysis!AH$22,1,Q3795&lt;Data_Analysis!AH$21,1,1=1,0)</f>
        <v>0</v>
      </c>
      <c r="Y3795" cm="1">
        <f t="array" ref="Y3795">_xlfn.IFS(R3795&gt;Data_Analysis!AJ$22,1,R3795&lt;Data_Analysis!AJ$21,1,1=1,0)</f>
        <v>0</v>
      </c>
      <c r="Z3795" cm="1">
        <f t="array" ref="Z3795">_xlfn.IFS(S3795&gt;Data_Analysis!AL$22,1,S3795&lt;Data_Analysis!AL$21,1,1=1,0)</f>
        <v>0</v>
      </c>
    </row>
    <row r="3796" spans="1:26" x14ac:dyDescent="0.35">
      <c r="A3796">
        <v>0</v>
      </c>
      <c r="B3796">
        <v>42</v>
      </c>
      <c r="C3796">
        <v>0</v>
      </c>
      <c r="D3796">
        <v>0</v>
      </c>
      <c r="E3796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205</v>
      </c>
      <c r="O3796">
        <v>112</v>
      </c>
      <c r="P3796">
        <v>65</v>
      </c>
      <c r="Q3796">
        <v>27.35</v>
      </c>
      <c r="R3796">
        <v>79</v>
      </c>
      <c r="S3796">
        <v>60</v>
      </c>
      <c r="T3796">
        <v>0</v>
      </c>
      <c r="U3796" cm="1">
        <f t="array" ref="U3796">_xlfn.IFS(N3796&gt;Data_Analysis!AB$22,1,N3796&lt;Data_Analysis!AB$21,1,1=1,0)</f>
        <v>0</v>
      </c>
      <c r="V3796" cm="1">
        <f t="array" ref="V3796">_xlfn.IFS(O3796&gt;Data_Analysis!AD$22,1,O3796&lt;Data_Analysis!AD$21,1,1=1,0)</f>
        <v>0</v>
      </c>
      <c r="W3796" cm="1">
        <f t="array" ref="W3796">_xlfn.IFS(P3796&gt;Data_Analysis!AF$22,1,P3796&lt;Data_Analysis!AF$21,1,1=1,0)</f>
        <v>0</v>
      </c>
      <c r="X3796" cm="1">
        <f t="array" ref="X3796">_xlfn.IFS(Q3796&gt;Data_Analysis!AH$22,1,Q3796&lt;Data_Analysis!AH$21,1,1=1,0)</f>
        <v>0</v>
      </c>
      <c r="Y3796" cm="1">
        <f t="array" ref="Y3796">_xlfn.IFS(R3796&gt;Data_Analysis!AJ$22,1,R3796&lt;Data_Analysis!AJ$21,1,1=1,0)</f>
        <v>0</v>
      </c>
      <c r="Z3796" cm="1">
        <f t="array" ref="Z3796">_xlfn.IFS(S3796&gt;Data_Analysis!AL$22,1,S3796&lt;Data_Analysis!AL$21,1,1=1,0)</f>
        <v>0</v>
      </c>
    </row>
    <row r="3797" spans="1:26" s="29" customFormat="1" hidden="1" x14ac:dyDescent="0.35">
      <c r="A3797" s="29">
        <v>1</v>
      </c>
      <c r="B3797" s="29">
        <v>59</v>
      </c>
      <c r="C3797" s="29">
        <v>0</v>
      </c>
      <c r="D3797" s="29">
        <v>1</v>
      </c>
      <c r="E3797" s="29">
        <v>0</v>
      </c>
      <c r="F3797" s="29">
        <v>0</v>
      </c>
      <c r="G3797" s="29">
        <v>0</v>
      </c>
      <c r="H3797" s="29">
        <v>1</v>
      </c>
      <c r="I3797" s="29">
        <v>20</v>
      </c>
      <c r="J3797" s="29">
        <v>0</v>
      </c>
      <c r="K3797" s="29">
        <v>0</v>
      </c>
      <c r="L3797" s="29">
        <v>1</v>
      </c>
      <c r="M3797" s="29">
        <v>0</v>
      </c>
      <c r="N3797" s="29">
        <v>206</v>
      </c>
      <c r="O3797" s="29">
        <v>187</v>
      </c>
      <c r="P3797" s="29">
        <v>97</v>
      </c>
      <c r="Q3797" s="29">
        <v>26</v>
      </c>
      <c r="R3797" s="29">
        <v>100</v>
      </c>
      <c r="S3797" s="29">
        <v>69</v>
      </c>
      <c r="T3797" s="29">
        <v>0</v>
      </c>
      <c r="U3797" s="29" cm="1">
        <f t="array" ref="U3797">_xlfn.IFS(N3797&gt;Data_Analysis!AB$22,1,N3797&lt;Data_Analysis!AB$21,1,1=1,0)</f>
        <v>0</v>
      </c>
      <c r="V3797" s="29" cm="1">
        <f t="array" ref="V3797">_xlfn.IFS(O3797&gt;Data_Analysis!AD$22,1,O3797&lt;Data_Analysis!AD$21,1,1=1,0)</f>
        <v>1</v>
      </c>
      <c r="W3797" s="29" cm="1">
        <f t="array" ref="W3797">_xlfn.IFS(P3797&gt;Data_Analysis!AF$22,1,P3797&lt;Data_Analysis!AF$21,1,1=1,0)</f>
        <v>0</v>
      </c>
      <c r="X3797" s="29" cm="1">
        <f t="array" ref="X3797">_xlfn.IFS(Q3797&gt;Data_Analysis!AH$22,1,Q3797&lt;Data_Analysis!AH$21,1,1=1,0)</f>
        <v>0</v>
      </c>
      <c r="Y3797" s="29" cm="1">
        <f t="array" ref="Y3797">_xlfn.IFS(R3797&gt;Data_Analysis!AJ$22,1,R3797&lt;Data_Analysis!AJ$21,1,1=1,0)</f>
        <v>1</v>
      </c>
      <c r="Z3797" s="29" cm="1">
        <f t="array" ref="Z3797">_xlfn.IFS(S3797&gt;Data_Analysis!AL$22,1,S3797&lt;Data_Analysis!AL$21,1,1=1,0)</f>
        <v>0</v>
      </c>
    </row>
    <row r="3798" spans="1:26" x14ac:dyDescent="0.35">
      <c r="A3798">
        <v>1</v>
      </c>
      <c r="B3798">
        <v>55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1</v>
      </c>
      <c r="I3798">
        <v>20</v>
      </c>
      <c r="J3798">
        <v>0</v>
      </c>
      <c r="K3798">
        <v>0</v>
      </c>
      <c r="L3798">
        <v>0</v>
      </c>
      <c r="M3798">
        <v>0</v>
      </c>
      <c r="N3798">
        <v>243</v>
      </c>
      <c r="O3798">
        <v>116</v>
      </c>
      <c r="P3798">
        <v>72</v>
      </c>
      <c r="Q3798">
        <v>24.73</v>
      </c>
      <c r="R3798">
        <v>95</v>
      </c>
      <c r="S3798">
        <v>72</v>
      </c>
      <c r="T3798">
        <v>0</v>
      </c>
      <c r="U3798" cm="1">
        <f t="array" ref="U3798">_xlfn.IFS(N3798&gt;Data_Analysis!AB$22,1,N3798&lt;Data_Analysis!AB$21,1,1=1,0)</f>
        <v>0</v>
      </c>
      <c r="V3798" cm="1">
        <f t="array" ref="V3798">_xlfn.IFS(O3798&gt;Data_Analysis!AD$22,1,O3798&lt;Data_Analysis!AD$21,1,1=1,0)</f>
        <v>0</v>
      </c>
      <c r="W3798" cm="1">
        <f t="array" ref="W3798">_xlfn.IFS(P3798&gt;Data_Analysis!AF$22,1,P3798&lt;Data_Analysis!AF$21,1,1=1,0)</f>
        <v>0</v>
      </c>
      <c r="X3798" cm="1">
        <f t="array" ref="X3798">_xlfn.IFS(Q3798&gt;Data_Analysis!AH$22,1,Q3798&lt;Data_Analysis!AH$21,1,1=1,0)</f>
        <v>0</v>
      </c>
      <c r="Y3798" cm="1">
        <f t="array" ref="Y3798">_xlfn.IFS(R3798&gt;Data_Analysis!AJ$22,1,R3798&lt;Data_Analysis!AJ$21,1,1=1,0)</f>
        <v>0</v>
      </c>
      <c r="Z3798" cm="1">
        <f t="array" ref="Z3798">_xlfn.IFS(S3798&gt;Data_Analysis!AL$22,1,S3798&lt;Data_Analysis!AL$21,1,1=1,0)</f>
        <v>0</v>
      </c>
    </row>
    <row r="3799" spans="1:26" x14ac:dyDescent="0.35">
      <c r="A3799">
        <v>0</v>
      </c>
      <c r="B3799">
        <v>40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202</v>
      </c>
      <c r="O3799">
        <v>139</v>
      </c>
      <c r="P3799">
        <v>85</v>
      </c>
      <c r="Q3799">
        <v>22.01</v>
      </c>
      <c r="R3799">
        <v>85</v>
      </c>
      <c r="S3799">
        <v>64</v>
      </c>
      <c r="T3799">
        <v>0</v>
      </c>
      <c r="U3799" cm="1">
        <f t="array" ref="U3799">_xlfn.IFS(N3799&gt;Data_Analysis!AB$22,1,N3799&lt;Data_Analysis!AB$21,1,1=1,0)</f>
        <v>0</v>
      </c>
      <c r="V3799" cm="1">
        <f t="array" ref="V3799">_xlfn.IFS(O3799&gt;Data_Analysis!AD$22,1,O3799&lt;Data_Analysis!AD$21,1,1=1,0)</f>
        <v>0</v>
      </c>
      <c r="W3799" cm="1">
        <f t="array" ref="W3799">_xlfn.IFS(P3799&gt;Data_Analysis!AF$22,1,P3799&lt;Data_Analysis!AF$21,1,1=1,0)</f>
        <v>0</v>
      </c>
      <c r="X3799" cm="1">
        <f t="array" ref="X3799">_xlfn.IFS(Q3799&gt;Data_Analysis!AH$22,1,Q3799&lt;Data_Analysis!AH$21,1,1=1,0)</f>
        <v>0</v>
      </c>
      <c r="Y3799" cm="1">
        <f t="array" ref="Y3799">_xlfn.IFS(R3799&gt;Data_Analysis!AJ$22,1,R3799&lt;Data_Analysis!AJ$21,1,1=1,0)</f>
        <v>0</v>
      </c>
      <c r="Z3799" cm="1">
        <f t="array" ref="Z3799">_xlfn.IFS(S3799&gt;Data_Analysis!AL$22,1,S3799&lt;Data_Analysis!AL$21,1,1=1,0)</f>
        <v>0</v>
      </c>
    </row>
    <row r="3800" spans="1:26" s="30" customFormat="1" hidden="1" x14ac:dyDescent="0.35">
      <c r="A3800" s="30">
        <v>1</v>
      </c>
      <c r="B3800" s="30">
        <v>43</v>
      </c>
      <c r="C3800" s="30">
        <v>0</v>
      </c>
      <c r="D3800" s="30">
        <v>0</v>
      </c>
      <c r="E3800" s="30">
        <v>1</v>
      </c>
      <c r="F3800" s="30">
        <v>0</v>
      </c>
      <c r="G3800" s="30">
        <v>0</v>
      </c>
      <c r="H3800" s="30">
        <v>0</v>
      </c>
      <c r="I3800" s="30">
        <v>0</v>
      </c>
      <c r="J3800" s="30">
        <v>0</v>
      </c>
      <c r="K3800" s="30">
        <v>0</v>
      </c>
      <c r="L3800" s="30">
        <v>0</v>
      </c>
      <c r="M3800" s="30">
        <v>0</v>
      </c>
      <c r="N3800" s="30">
        <v>200</v>
      </c>
      <c r="O3800" s="30">
        <v>141</v>
      </c>
      <c r="P3800" s="30">
        <v>89</v>
      </c>
      <c r="Q3800" s="30">
        <v>26.59</v>
      </c>
      <c r="R3800" s="30">
        <v>80</v>
      </c>
      <c r="S3800" s="30">
        <v>105</v>
      </c>
      <c r="T3800" s="30">
        <v>0</v>
      </c>
      <c r="U3800" s="30" cm="1">
        <f t="array" ref="U3800">_xlfn.IFS(N3800&gt;Data_Analysis!AB$22,1,N3800&lt;Data_Analysis!AB$21,1,1=1,0)</f>
        <v>0</v>
      </c>
      <c r="V3800" s="30" cm="1">
        <f t="array" ref="V3800">_xlfn.IFS(O3800&gt;Data_Analysis!AD$22,1,O3800&lt;Data_Analysis!AD$21,1,1=1,0)</f>
        <v>0</v>
      </c>
      <c r="W3800" s="30" cm="1">
        <f t="array" ref="W3800">_xlfn.IFS(P3800&gt;Data_Analysis!AF$22,1,P3800&lt;Data_Analysis!AF$21,1,1=1,0)</f>
        <v>0</v>
      </c>
      <c r="X3800" s="30" cm="1">
        <f t="array" ref="X3800">_xlfn.IFS(Q3800&gt;Data_Analysis!AH$22,1,Q3800&lt;Data_Analysis!AH$21,1,1=1,0)</f>
        <v>0</v>
      </c>
      <c r="Y3800" s="30" cm="1">
        <f t="array" ref="Y3800">_xlfn.IFS(R3800&gt;Data_Analysis!AJ$22,1,R3800&lt;Data_Analysis!AJ$21,1,1=1,0)</f>
        <v>0</v>
      </c>
      <c r="Z3800" s="30" cm="1">
        <f t="array" ref="Z3800">_xlfn.IFS(S3800&gt;Data_Analysis!AL$22,1,S3800&lt;Data_Analysis!AL$21,1,1=1,0)</f>
        <v>1</v>
      </c>
    </row>
    <row r="3801" spans="1:26" s="29" customFormat="1" hidden="1" x14ac:dyDescent="0.35">
      <c r="A3801" s="29">
        <v>1</v>
      </c>
      <c r="B3801" s="29">
        <v>43</v>
      </c>
      <c r="C3801" s="29">
        <v>1</v>
      </c>
      <c r="D3801" s="29">
        <v>0</v>
      </c>
      <c r="E3801" s="29">
        <v>0</v>
      </c>
      <c r="F3801" s="29">
        <v>0</v>
      </c>
      <c r="G3801" s="29">
        <v>0</v>
      </c>
      <c r="H3801" s="29">
        <v>1</v>
      </c>
      <c r="I3801" s="29">
        <v>20</v>
      </c>
      <c r="J3801" s="29">
        <v>0</v>
      </c>
      <c r="K3801" s="29">
        <v>0</v>
      </c>
      <c r="L3801" s="29">
        <v>0</v>
      </c>
      <c r="M3801" s="29">
        <v>0</v>
      </c>
      <c r="N3801" s="29">
        <v>184</v>
      </c>
      <c r="O3801" s="29">
        <v>127.5</v>
      </c>
      <c r="P3801" s="29">
        <v>81</v>
      </c>
      <c r="Q3801" s="29">
        <v>28.31</v>
      </c>
      <c r="R3801" s="29">
        <v>108</v>
      </c>
      <c r="S3801" s="29">
        <v>75</v>
      </c>
      <c r="T3801" s="29">
        <v>0</v>
      </c>
      <c r="U3801" s="29" cm="1">
        <f t="array" ref="U3801">_xlfn.IFS(N3801&gt;Data_Analysis!AB$22,1,N3801&lt;Data_Analysis!AB$21,1,1=1,0)</f>
        <v>0</v>
      </c>
      <c r="V3801" s="29" cm="1">
        <f t="array" ref="V3801">_xlfn.IFS(O3801&gt;Data_Analysis!AD$22,1,O3801&lt;Data_Analysis!AD$21,1,1=1,0)</f>
        <v>0</v>
      </c>
      <c r="W3801" s="29" cm="1">
        <f t="array" ref="W3801">_xlfn.IFS(P3801&gt;Data_Analysis!AF$22,1,P3801&lt;Data_Analysis!AF$21,1,1=1,0)</f>
        <v>0</v>
      </c>
      <c r="X3801" s="29" cm="1">
        <f t="array" ref="X3801">_xlfn.IFS(Q3801&gt;Data_Analysis!AH$22,1,Q3801&lt;Data_Analysis!AH$21,1,1=1,0)</f>
        <v>0</v>
      </c>
      <c r="Y3801" s="29" cm="1">
        <f t="array" ref="Y3801">_xlfn.IFS(R3801&gt;Data_Analysis!AJ$22,1,R3801&lt;Data_Analysis!AJ$21,1,1=1,0)</f>
        <v>1</v>
      </c>
      <c r="Z3801" s="29" cm="1">
        <f t="array" ref="Z3801">_xlfn.IFS(S3801&gt;Data_Analysis!AL$22,1,S3801&lt;Data_Analysis!AL$21,1,1=1,0)</f>
        <v>0</v>
      </c>
    </row>
    <row r="3802" spans="1:26" x14ac:dyDescent="0.35">
      <c r="A3802">
        <v>0</v>
      </c>
      <c r="B3802">
        <v>36</v>
      </c>
      <c r="C3802">
        <v>0</v>
      </c>
      <c r="D3802">
        <v>0</v>
      </c>
      <c r="E3802">
        <v>1</v>
      </c>
      <c r="F3802">
        <v>0</v>
      </c>
      <c r="G3802">
        <v>0</v>
      </c>
      <c r="H3802">
        <v>1</v>
      </c>
      <c r="I3802">
        <v>25</v>
      </c>
      <c r="J3802">
        <v>0</v>
      </c>
      <c r="K3802">
        <v>0</v>
      </c>
      <c r="L3802">
        <v>0</v>
      </c>
      <c r="M3802">
        <v>0</v>
      </c>
      <c r="N3802">
        <v>190</v>
      </c>
      <c r="O3802">
        <v>122</v>
      </c>
      <c r="P3802">
        <v>83</v>
      </c>
      <c r="Q3802">
        <v>23.07</v>
      </c>
      <c r="R3802">
        <v>85</v>
      </c>
      <c r="S3802">
        <v>79.400000000000006</v>
      </c>
      <c r="T3802">
        <v>0</v>
      </c>
      <c r="U3802" cm="1">
        <f t="array" ref="U3802">_xlfn.IFS(N3802&gt;Data_Analysis!AB$22,1,N3802&lt;Data_Analysis!AB$21,1,1=1,0)</f>
        <v>0</v>
      </c>
      <c r="V3802" cm="1">
        <f t="array" ref="V3802">_xlfn.IFS(O3802&gt;Data_Analysis!AD$22,1,O3802&lt;Data_Analysis!AD$21,1,1=1,0)</f>
        <v>0</v>
      </c>
      <c r="W3802" cm="1">
        <f t="array" ref="W3802">_xlfn.IFS(P3802&gt;Data_Analysis!AF$22,1,P3802&lt;Data_Analysis!AF$21,1,1=1,0)</f>
        <v>0</v>
      </c>
      <c r="X3802" cm="1">
        <f t="array" ref="X3802">_xlfn.IFS(Q3802&gt;Data_Analysis!AH$22,1,Q3802&lt;Data_Analysis!AH$21,1,1=1,0)</f>
        <v>0</v>
      </c>
      <c r="Y3802" cm="1">
        <f t="array" ref="Y3802">_xlfn.IFS(R3802&gt;Data_Analysis!AJ$22,1,R3802&lt;Data_Analysis!AJ$21,1,1=1,0)</f>
        <v>0</v>
      </c>
      <c r="Z3802" cm="1">
        <f t="array" ref="Z3802">_xlfn.IFS(S3802&gt;Data_Analysis!AL$22,1,S3802&lt;Data_Analysis!AL$21,1,1=1,0)</f>
        <v>0</v>
      </c>
    </row>
    <row r="3803" spans="1:26" s="27" customFormat="1" hidden="1" x14ac:dyDescent="0.35">
      <c r="A3803" s="27">
        <v>0</v>
      </c>
      <c r="B3803" s="27">
        <v>56</v>
      </c>
      <c r="C3803" s="27">
        <v>0</v>
      </c>
      <c r="D3803" s="27">
        <v>0</v>
      </c>
      <c r="E3803" s="27">
        <v>1</v>
      </c>
      <c r="F3803" s="27">
        <v>0</v>
      </c>
      <c r="G3803" s="27">
        <v>0</v>
      </c>
      <c r="H3803" s="27">
        <v>0</v>
      </c>
      <c r="I3803" s="27">
        <v>0</v>
      </c>
      <c r="J3803" s="27">
        <v>0</v>
      </c>
      <c r="K3803" s="27">
        <v>0</v>
      </c>
      <c r="L3803" s="27">
        <v>1</v>
      </c>
      <c r="M3803" s="27">
        <v>0</v>
      </c>
      <c r="N3803" s="27">
        <v>233</v>
      </c>
      <c r="O3803" s="27">
        <v>173</v>
      </c>
      <c r="P3803" s="27">
        <v>98.5</v>
      </c>
      <c r="Q3803" s="27">
        <v>21.88</v>
      </c>
      <c r="R3803" s="27">
        <v>62</v>
      </c>
      <c r="S3803" s="27">
        <v>76</v>
      </c>
      <c r="T3803" s="27">
        <v>0</v>
      </c>
      <c r="U3803" s="27" cm="1">
        <f t="array" ref="U3803">_xlfn.IFS(N3803&gt;Data_Analysis!AB$22,1,N3803&lt;Data_Analysis!AB$21,1,1=1,0)</f>
        <v>0</v>
      </c>
      <c r="V3803" s="27" cm="1">
        <f t="array" ref="V3803">_xlfn.IFS(O3803&gt;Data_Analysis!AD$22,1,O3803&lt;Data_Analysis!AD$21,1,1=1,0)</f>
        <v>1</v>
      </c>
      <c r="W3803" s="27" cm="1">
        <f t="array" ref="W3803">_xlfn.IFS(P3803&gt;Data_Analysis!AF$22,1,P3803&lt;Data_Analysis!AF$21,1,1=1,0)</f>
        <v>0</v>
      </c>
      <c r="X3803" s="27" cm="1">
        <f t="array" ref="X3803">_xlfn.IFS(Q3803&gt;Data_Analysis!AH$22,1,Q3803&lt;Data_Analysis!AH$21,1,1=1,0)</f>
        <v>0</v>
      </c>
      <c r="Y3803" s="27" cm="1">
        <f t="array" ref="Y3803">_xlfn.IFS(R3803&gt;Data_Analysis!AJ$22,1,R3803&lt;Data_Analysis!AJ$21,1,1=1,0)</f>
        <v>0</v>
      </c>
      <c r="Z3803" s="27" cm="1">
        <f t="array" ref="Z3803">_xlfn.IFS(S3803&gt;Data_Analysis!AL$22,1,S3803&lt;Data_Analysis!AL$21,1,1=1,0)</f>
        <v>0</v>
      </c>
    </row>
    <row r="3804" spans="1:26" s="28" customFormat="1" hidden="1" x14ac:dyDescent="0.35">
      <c r="A3804" s="28">
        <v>0</v>
      </c>
      <c r="B3804" s="28">
        <v>52</v>
      </c>
      <c r="C3804" s="28">
        <v>0</v>
      </c>
      <c r="D3804" s="28">
        <v>0</v>
      </c>
      <c r="E3804" s="28">
        <v>0</v>
      </c>
      <c r="F3804" s="28">
        <v>1</v>
      </c>
      <c r="G3804" s="28">
        <v>0</v>
      </c>
      <c r="H3804" s="28">
        <v>0</v>
      </c>
      <c r="I3804" s="28">
        <v>0</v>
      </c>
      <c r="J3804" s="28">
        <v>0</v>
      </c>
      <c r="K3804" s="28">
        <v>0</v>
      </c>
      <c r="L3804" s="28">
        <v>1</v>
      </c>
      <c r="M3804" s="28">
        <v>0</v>
      </c>
      <c r="N3804" s="28">
        <v>203</v>
      </c>
      <c r="O3804" s="28">
        <v>129</v>
      </c>
      <c r="P3804" s="28">
        <v>97</v>
      </c>
      <c r="Q3804" s="28">
        <v>37.58</v>
      </c>
      <c r="R3804" s="28">
        <v>90</v>
      </c>
      <c r="S3804" s="28">
        <v>77</v>
      </c>
      <c r="T3804" s="28">
        <v>0</v>
      </c>
      <c r="U3804" s="28" cm="1">
        <f t="array" ref="U3804">_xlfn.IFS(N3804&gt;Data_Analysis!AB$22,1,N3804&lt;Data_Analysis!AB$21,1,1=1,0)</f>
        <v>0</v>
      </c>
      <c r="V3804" s="28" cm="1">
        <f t="array" ref="V3804">_xlfn.IFS(O3804&gt;Data_Analysis!AD$22,1,O3804&lt;Data_Analysis!AD$21,1,1=1,0)</f>
        <v>0</v>
      </c>
      <c r="W3804" s="28" cm="1">
        <f t="array" ref="W3804">_xlfn.IFS(P3804&gt;Data_Analysis!AF$22,1,P3804&lt;Data_Analysis!AF$21,1,1=1,0)</f>
        <v>0</v>
      </c>
      <c r="X3804" s="28" cm="1">
        <f t="array" ref="X3804">_xlfn.IFS(Q3804&gt;Data_Analysis!AH$22,1,Q3804&lt;Data_Analysis!AH$21,1,1=1,0)</f>
        <v>1</v>
      </c>
      <c r="Y3804" s="28" cm="1">
        <f t="array" ref="Y3804">_xlfn.IFS(R3804&gt;Data_Analysis!AJ$22,1,R3804&lt;Data_Analysis!AJ$21,1,1=1,0)</f>
        <v>0</v>
      </c>
      <c r="Z3804" s="28" cm="1">
        <f t="array" ref="Z3804">_xlfn.IFS(S3804&gt;Data_Analysis!AL$22,1,S3804&lt;Data_Analysis!AL$21,1,1=1,0)</f>
        <v>0</v>
      </c>
    </row>
    <row r="3805" spans="1:26" s="26" customFormat="1" hidden="1" x14ac:dyDescent="0.35">
      <c r="A3805" s="26">
        <v>1</v>
      </c>
      <c r="B3805" s="26">
        <v>62</v>
      </c>
      <c r="C3805" s="26">
        <v>0</v>
      </c>
      <c r="D3805" s="26">
        <v>0</v>
      </c>
      <c r="E3805" s="26">
        <v>0</v>
      </c>
      <c r="F3805" s="26">
        <v>1</v>
      </c>
      <c r="G3805" s="26">
        <v>0</v>
      </c>
      <c r="H3805" s="26">
        <v>1</v>
      </c>
      <c r="I3805" s="26">
        <v>30</v>
      </c>
      <c r="J3805" s="26">
        <v>0</v>
      </c>
      <c r="K3805" s="26">
        <v>0</v>
      </c>
      <c r="L3805" s="26">
        <v>0</v>
      </c>
      <c r="M3805" s="26">
        <v>0</v>
      </c>
      <c r="N3805" s="26">
        <v>373</v>
      </c>
      <c r="O3805" s="26">
        <v>138.5</v>
      </c>
      <c r="P3805" s="26">
        <v>85</v>
      </c>
      <c r="Q3805" s="26">
        <v>23.35</v>
      </c>
      <c r="R3805" s="26">
        <v>80</v>
      </c>
      <c r="S3805" s="26">
        <v>67</v>
      </c>
      <c r="T3805" s="26">
        <v>0</v>
      </c>
      <c r="U3805" s="26" cm="1">
        <f t="array" ref="U3805">_xlfn.IFS(N3805&gt;Data_Analysis!AB$22,1,N3805&lt;Data_Analysis!AB$21,1,1=1,0)</f>
        <v>1</v>
      </c>
      <c r="V3805" s="26" cm="1">
        <f t="array" ref="V3805">_xlfn.IFS(O3805&gt;Data_Analysis!AD$22,1,O3805&lt;Data_Analysis!AD$21,1,1=1,0)</f>
        <v>0</v>
      </c>
      <c r="W3805" s="26" cm="1">
        <f t="array" ref="W3805">_xlfn.IFS(P3805&gt;Data_Analysis!AF$22,1,P3805&lt;Data_Analysis!AF$21,1,1=1,0)</f>
        <v>0</v>
      </c>
      <c r="X3805" s="26" cm="1">
        <f t="array" ref="X3805">_xlfn.IFS(Q3805&gt;Data_Analysis!AH$22,1,Q3805&lt;Data_Analysis!AH$21,1,1=1,0)</f>
        <v>0</v>
      </c>
      <c r="Y3805" s="26" cm="1">
        <f t="array" ref="Y3805">_xlfn.IFS(R3805&gt;Data_Analysis!AJ$22,1,R3805&lt;Data_Analysis!AJ$21,1,1=1,0)</f>
        <v>0</v>
      </c>
      <c r="Z3805" s="26" cm="1">
        <f t="array" ref="Z3805">_xlfn.IFS(S3805&gt;Data_Analysis!AL$22,1,S3805&lt;Data_Analysis!AL$21,1,1=1,0)</f>
        <v>0</v>
      </c>
    </row>
    <row r="3806" spans="1:26" s="29" customFormat="1" hidden="1" x14ac:dyDescent="0.35">
      <c r="A3806" s="29">
        <v>0</v>
      </c>
      <c r="B3806" s="29">
        <v>44</v>
      </c>
      <c r="C3806" s="29">
        <v>0</v>
      </c>
      <c r="D3806" s="29">
        <v>0</v>
      </c>
      <c r="E3806" s="29">
        <v>1</v>
      </c>
      <c r="F3806" s="29">
        <v>0</v>
      </c>
      <c r="G3806" s="29">
        <v>0</v>
      </c>
      <c r="H3806" s="29">
        <v>1</v>
      </c>
      <c r="I3806" s="29">
        <v>10</v>
      </c>
      <c r="J3806" s="29">
        <v>0</v>
      </c>
      <c r="K3806" s="29">
        <v>0</v>
      </c>
      <c r="L3806" s="29">
        <v>0</v>
      </c>
      <c r="M3806" s="29">
        <v>0</v>
      </c>
      <c r="N3806" s="29">
        <v>222</v>
      </c>
      <c r="O3806" s="29">
        <v>130</v>
      </c>
      <c r="P3806" s="29">
        <v>86</v>
      </c>
      <c r="Q3806" s="29">
        <v>27.42</v>
      </c>
      <c r="R3806" s="29">
        <v>100</v>
      </c>
      <c r="S3806" s="29">
        <v>84</v>
      </c>
      <c r="T3806" s="29">
        <v>0</v>
      </c>
      <c r="U3806" s="29" cm="1">
        <f t="array" ref="U3806">_xlfn.IFS(N3806&gt;Data_Analysis!AB$22,1,N3806&lt;Data_Analysis!AB$21,1,1=1,0)</f>
        <v>0</v>
      </c>
      <c r="V3806" s="29" cm="1">
        <f t="array" ref="V3806">_xlfn.IFS(O3806&gt;Data_Analysis!AD$22,1,O3806&lt;Data_Analysis!AD$21,1,1=1,0)</f>
        <v>0</v>
      </c>
      <c r="W3806" s="29" cm="1">
        <f t="array" ref="W3806">_xlfn.IFS(P3806&gt;Data_Analysis!AF$22,1,P3806&lt;Data_Analysis!AF$21,1,1=1,0)</f>
        <v>0</v>
      </c>
      <c r="X3806" s="29" cm="1">
        <f t="array" ref="X3806">_xlfn.IFS(Q3806&gt;Data_Analysis!AH$22,1,Q3806&lt;Data_Analysis!AH$21,1,1=1,0)</f>
        <v>0</v>
      </c>
      <c r="Y3806" s="29" cm="1">
        <f t="array" ref="Y3806">_xlfn.IFS(R3806&gt;Data_Analysis!AJ$22,1,R3806&lt;Data_Analysis!AJ$21,1,1=1,0)</f>
        <v>1</v>
      </c>
      <c r="Z3806" s="29" cm="1">
        <f t="array" ref="Z3806">_xlfn.IFS(S3806&gt;Data_Analysis!AL$22,1,S3806&lt;Data_Analysis!AL$21,1,1=1,0)</f>
        <v>0</v>
      </c>
    </row>
    <row r="3807" spans="1:26" x14ac:dyDescent="0.35">
      <c r="A3807">
        <v>0</v>
      </c>
      <c r="B3807">
        <v>63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316</v>
      </c>
      <c r="O3807">
        <v>92.5</v>
      </c>
      <c r="P3807">
        <v>66.5</v>
      </c>
      <c r="Q3807">
        <v>23.1</v>
      </c>
      <c r="R3807">
        <v>62</v>
      </c>
      <c r="S3807">
        <v>76</v>
      </c>
      <c r="T3807">
        <v>1</v>
      </c>
      <c r="U3807" cm="1">
        <f t="array" ref="U3807">_xlfn.IFS(N3807&gt;Data_Analysis!AB$22,1,N3807&lt;Data_Analysis!AB$21,1,1=1,0)</f>
        <v>0</v>
      </c>
      <c r="V3807" cm="1">
        <f t="array" ref="V3807">_xlfn.IFS(O3807&gt;Data_Analysis!AD$22,1,O3807&lt;Data_Analysis!AD$21,1,1=1,0)</f>
        <v>0</v>
      </c>
      <c r="W3807" cm="1">
        <f t="array" ref="W3807">_xlfn.IFS(P3807&gt;Data_Analysis!AF$22,1,P3807&lt;Data_Analysis!AF$21,1,1=1,0)</f>
        <v>0</v>
      </c>
      <c r="X3807" cm="1">
        <f t="array" ref="X3807">_xlfn.IFS(Q3807&gt;Data_Analysis!AH$22,1,Q3807&lt;Data_Analysis!AH$21,1,1=1,0)</f>
        <v>0</v>
      </c>
      <c r="Y3807" cm="1">
        <f t="array" ref="Y3807">_xlfn.IFS(R3807&gt;Data_Analysis!AJ$22,1,R3807&lt;Data_Analysis!AJ$21,1,1=1,0)</f>
        <v>0</v>
      </c>
      <c r="Z3807" cm="1">
        <f t="array" ref="Z3807">_xlfn.IFS(S3807&gt;Data_Analysis!AL$22,1,S3807&lt;Data_Analysis!AL$21,1,1=1,0)</f>
        <v>0</v>
      </c>
    </row>
    <row r="3808" spans="1:26" x14ac:dyDescent="0.35">
      <c r="A3808">
        <v>1</v>
      </c>
      <c r="B3808">
        <v>57</v>
      </c>
      <c r="C3808">
        <v>0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155</v>
      </c>
      <c r="O3808">
        <v>143</v>
      </c>
      <c r="P3808">
        <v>96</v>
      </c>
      <c r="Q3808">
        <v>31.01</v>
      </c>
      <c r="R3808">
        <v>63</v>
      </c>
      <c r="S3808">
        <v>88</v>
      </c>
      <c r="T3808">
        <v>0</v>
      </c>
      <c r="U3808" cm="1">
        <f t="array" ref="U3808">_xlfn.IFS(N3808&gt;Data_Analysis!AB$22,1,N3808&lt;Data_Analysis!AB$21,1,1=1,0)</f>
        <v>0</v>
      </c>
      <c r="V3808" cm="1">
        <f t="array" ref="V3808">_xlfn.IFS(O3808&gt;Data_Analysis!AD$22,1,O3808&lt;Data_Analysis!AD$21,1,1=1,0)</f>
        <v>0</v>
      </c>
      <c r="W3808" cm="1">
        <f t="array" ref="W3808">_xlfn.IFS(P3808&gt;Data_Analysis!AF$22,1,P3808&lt;Data_Analysis!AF$21,1,1=1,0)</f>
        <v>0</v>
      </c>
      <c r="X3808" cm="1">
        <f t="array" ref="X3808">_xlfn.IFS(Q3808&gt;Data_Analysis!AH$22,1,Q3808&lt;Data_Analysis!AH$21,1,1=1,0)</f>
        <v>0</v>
      </c>
      <c r="Y3808" cm="1">
        <f t="array" ref="Y3808">_xlfn.IFS(R3808&gt;Data_Analysis!AJ$22,1,R3808&lt;Data_Analysis!AJ$21,1,1=1,0)</f>
        <v>0</v>
      </c>
      <c r="Z3808" cm="1">
        <f t="array" ref="Z3808">_xlfn.IFS(S3808&gt;Data_Analysis!AL$22,1,S3808&lt;Data_Analysis!AL$21,1,1=1,0)</f>
        <v>0</v>
      </c>
    </row>
    <row r="3809" spans="1:26" x14ac:dyDescent="0.35">
      <c r="A3809">
        <v>1</v>
      </c>
      <c r="B3809">
        <v>38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1</v>
      </c>
      <c r="I3809">
        <v>9</v>
      </c>
      <c r="J3809">
        <v>0</v>
      </c>
      <c r="K3809">
        <v>0</v>
      </c>
      <c r="L3809">
        <v>0</v>
      </c>
      <c r="M3809">
        <v>0</v>
      </c>
      <c r="N3809">
        <v>305</v>
      </c>
      <c r="O3809">
        <v>114</v>
      </c>
      <c r="P3809">
        <v>80</v>
      </c>
      <c r="Q3809">
        <v>28.61</v>
      </c>
      <c r="R3809">
        <v>75</v>
      </c>
      <c r="S3809">
        <v>71</v>
      </c>
      <c r="T3809">
        <v>0</v>
      </c>
      <c r="U3809" cm="1">
        <f t="array" ref="U3809">_xlfn.IFS(N3809&gt;Data_Analysis!AB$22,1,N3809&lt;Data_Analysis!AB$21,1,1=1,0)</f>
        <v>0</v>
      </c>
      <c r="V3809" cm="1">
        <f t="array" ref="V3809">_xlfn.IFS(O3809&gt;Data_Analysis!AD$22,1,O3809&lt;Data_Analysis!AD$21,1,1=1,0)</f>
        <v>0</v>
      </c>
      <c r="W3809" cm="1">
        <f t="array" ref="W3809">_xlfn.IFS(P3809&gt;Data_Analysis!AF$22,1,P3809&lt;Data_Analysis!AF$21,1,1=1,0)</f>
        <v>0</v>
      </c>
      <c r="X3809" cm="1">
        <f t="array" ref="X3809">_xlfn.IFS(Q3809&gt;Data_Analysis!AH$22,1,Q3809&lt;Data_Analysis!AH$21,1,1=1,0)</f>
        <v>0</v>
      </c>
      <c r="Y3809" cm="1">
        <f t="array" ref="Y3809">_xlfn.IFS(R3809&gt;Data_Analysis!AJ$22,1,R3809&lt;Data_Analysis!AJ$21,1,1=1,0)</f>
        <v>0</v>
      </c>
      <c r="Z3809" cm="1">
        <f t="array" ref="Z3809">_xlfn.IFS(S3809&gt;Data_Analysis!AL$22,1,S3809&lt;Data_Analysis!AL$21,1,1=1,0)</f>
        <v>0</v>
      </c>
    </row>
    <row r="3810" spans="1:26" x14ac:dyDescent="0.35">
      <c r="A3810">
        <v>0</v>
      </c>
      <c r="B3810">
        <v>38</v>
      </c>
      <c r="C3810">
        <v>0</v>
      </c>
      <c r="D3810">
        <v>1</v>
      </c>
      <c r="E3810">
        <v>0</v>
      </c>
      <c r="F3810">
        <v>0</v>
      </c>
      <c r="G3810">
        <v>0</v>
      </c>
      <c r="H3810">
        <v>1</v>
      </c>
      <c r="I3810">
        <v>35</v>
      </c>
      <c r="J3810">
        <v>0</v>
      </c>
      <c r="K3810">
        <v>0</v>
      </c>
      <c r="L3810">
        <v>0</v>
      </c>
      <c r="M3810">
        <v>0</v>
      </c>
      <c r="N3810">
        <v>164</v>
      </c>
      <c r="O3810">
        <v>110</v>
      </c>
      <c r="P3810">
        <v>76</v>
      </c>
      <c r="Q3810">
        <v>23.85</v>
      </c>
      <c r="R3810">
        <v>68</v>
      </c>
      <c r="S3810">
        <v>83</v>
      </c>
      <c r="T3810">
        <v>0</v>
      </c>
      <c r="U3810" cm="1">
        <f t="array" ref="U3810">_xlfn.IFS(N3810&gt;Data_Analysis!AB$22,1,N3810&lt;Data_Analysis!AB$21,1,1=1,0)</f>
        <v>0</v>
      </c>
      <c r="V3810" cm="1">
        <f t="array" ref="V3810">_xlfn.IFS(O3810&gt;Data_Analysis!AD$22,1,O3810&lt;Data_Analysis!AD$21,1,1=1,0)</f>
        <v>0</v>
      </c>
      <c r="W3810" cm="1">
        <f t="array" ref="W3810">_xlfn.IFS(P3810&gt;Data_Analysis!AF$22,1,P3810&lt;Data_Analysis!AF$21,1,1=1,0)</f>
        <v>0</v>
      </c>
      <c r="X3810" cm="1">
        <f t="array" ref="X3810">_xlfn.IFS(Q3810&gt;Data_Analysis!AH$22,1,Q3810&lt;Data_Analysis!AH$21,1,1=1,0)</f>
        <v>0</v>
      </c>
      <c r="Y3810" cm="1">
        <f t="array" ref="Y3810">_xlfn.IFS(R3810&gt;Data_Analysis!AJ$22,1,R3810&lt;Data_Analysis!AJ$21,1,1=1,0)</f>
        <v>0</v>
      </c>
      <c r="Z3810" cm="1">
        <f t="array" ref="Z3810">_xlfn.IFS(S3810&gt;Data_Analysis!AL$22,1,S3810&lt;Data_Analysis!AL$21,1,1=1,0)</f>
        <v>0</v>
      </c>
    </row>
    <row r="3811" spans="1:26" x14ac:dyDescent="0.35">
      <c r="A3811">
        <v>1</v>
      </c>
      <c r="B3811">
        <v>38</v>
      </c>
      <c r="C3811">
        <v>0</v>
      </c>
      <c r="D3811">
        <v>0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155</v>
      </c>
      <c r="O3811">
        <v>131.5</v>
      </c>
      <c r="P3811">
        <v>77.5</v>
      </c>
      <c r="Q3811">
        <v>25.94</v>
      </c>
      <c r="R3811">
        <v>74</v>
      </c>
      <c r="S3811">
        <v>84</v>
      </c>
      <c r="T3811">
        <v>0</v>
      </c>
      <c r="U3811" cm="1">
        <f t="array" ref="U3811">_xlfn.IFS(N3811&gt;Data_Analysis!AB$22,1,N3811&lt;Data_Analysis!AB$21,1,1=1,0)</f>
        <v>0</v>
      </c>
      <c r="V3811" cm="1">
        <f t="array" ref="V3811">_xlfn.IFS(O3811&gt;Data_Analysis!AD$22,1,O3811&lt;Data_Analysis!AD$21,1,1=1,0)</f>
        <v>0</v>
      </c>
      <c r="W3811" cm="1">
        <f t="array" ref="W3811">_xlfn.IFS(P3811&gt;Data_Analysis!AF$22,1,P3811&lt;Data_Analysis!AF$21,1,1=1,0)</f>
        <v>0</v>
      </c>
      <c r="X3811" cm="1">
        <f t="array" ref="X3811">_xlfn.IFS(Q3811&gt;Data_Analysis!AH$22,1,Q3811&lt;Data_Analysis!AH$21,1,1=1,0)</f>
        <v>0</v>
      </c>
      <c r="Y3811" cm="1">
        <f t="array" ref="Y3811">_xlfn.IFS(R3811&gt;Data_Analysis!AJ$22,1,R3811&lt;Data_Analysis!AJ$21,1,1=1,0)</f>
        <v>0</v>
      </c>
      <c r="Z3811" cm="1">
        <f t="array" ref="Z3811">_xlfn.IFS(S3811&gt;Data_Analysis!AL$22,1,S3811&lt;Data_Analysis!AL$21,1,1=1,0)</f>
        <v>0</v>
      </c>
    </row>
    <row r="3812" spans="1:26" s="30" customFormat="1" hidden="1" x14ac:dyDescent="0.35">
      <c r="A3812" s="30">
        <v>1</v>
      </c>
      <c r="B3812" s="30">
        <v>59</v>
      </c>
      <c r="C3812" s="30">
        <v>0</v>
      </c>
      <c r="D3812" s="30">
        <v>0</v>
      </c>
      <c r="E3812" s="30">
        <v>0</v>
      </c>
      <c r="F3812" s="30">
        <v>1</v>
      </c>
      <c r="G3812" s="30">
        <v>0</v>
      </c>
      <c r="H3812" s="30">
        <v>0</v>
      </c>
      <c r="I3812" s="30">
        <v>0</v>
      </c>
      <c r="J3812" s="30">
        <v>0</v>
      </c>
      <c r="K3812" s="30">
        <v>0</v>
      </c>
      <c r="L3812" s="30">
        <v>1</v>
      </c>
      <c r="M3812" s="30">
        <v>0</v>
      </c>
      <c r="N3812" s="30">
        <v>248</v>
      </c>
      <c r="O3812" s="30">
        <v>151.5</v>
      </c>
      <c r="P3812" s="30">
        <v>71</v>
      </c>
      <c r="Q3812" s="30">
        <v>27.14</v>
      </c>
      <c r="R3812" s="30">
        <v>75</v>
      </c>
      <c r="S3812" s="30">
        <v>110</v>
      </c>
      <c r="T3812" s="30">
        <v>0</v>
      </c>
      <c r="U3812" s="30" cm="1">
        <f t="array" ref="U3812">_xlfn.IFS(N3812&gt;Data_Analysis!AB$22,1,N3812&lt;Data_Analysis!AB$21,1,1=1,0)</f>
        <v>0</v>
      </c>
      <c r="V3812" s="30" cm="1">
        <f t="array" ref="V3812">_xlfn.IFS(O3812&gt;Data_Analysis!AD$22,1,O3812&lt;Data_Analysis!AD$21,1,1=1,0)</f>
        <v>0</v>
      </c>
      <c r="W3812" s="30" cm="1">
        <f t="array" ref="W3812">_xlfn.IFS(P3812&gt;Data_Analysis!AF$22,1,P3812&lt;Data_Analysis!AF$21,1,1=1,0)</f>
        <v>0</v>
      </c>
      <c r="X3812" s="30" cm="1">
        <f t="array" ref="X3812">_xlfn.IFS(Q3812&gt;Data_Analysis!AH$22,1,Q3812&lt;Data_Analysis!AH$21,1,1=1,0)</f>
        <v>0</v>
      </c>
      <c r="Y3812" s="30" cm="1">
        <f t="array" ref="Y3812">_xlfn.IFS(R3812&gt;Data_Analysis!AJ$22,1,R3812&lt;Data_Analysis!AJ$21,1,1=1,0)</f>
        <v>0</v>
      </c>
      <c r="Z3812" s="30" cm="1">
        <f t="array" ref="Z3812">_xlfn.IFS(S3812&gt;Data_Analysis!AL$22,1,S3812&lt;Data_Analysis!AL$21,1,1=1,0)</f>
        <v>1</v>
      </c>
    </row>
    <row r="3813" spans="1:26" s="4" customFormat="1" hidden="1" x14ac:dyDescent="0.35">
      <c r="A3813" s="4">
        <v>0</v>
      </c>
      <c r="B3813" s="4">
        <v>52</v>
      </c>
      <c r="C3813" s="4">
        <v>0</v>
      </c>
      <c r="D3813" s="4">
        <v>0</v>
      </c>
      <c r="E3813" s="4">
        <v>1</v>
      </c>
      <c r="F3813" s="4">
        <v>0</v>
      </c>
      <c r="G3813" s="4">
        <v>0</v>
      </c>
      <c r="H3813" s="4">
        <v>1</v>
      </c>
      <c r="I3813" s="4">
        <v>9.0039999999999996</v>
      </c>
      <c r="J3813" s="4">
        <v>0</v>
      </c>
      <c r="K3813" s="4">
        <v>0</v>
      </c>
      <c r="L3813" s="4">
        <v>1</v>
      </c>
      <c r="M3813" s="4">
        <v>0</v>
      </c>
      <c r="N3813" s="4">
        <v>292</v>
      </c>
      <c r="O3813" s="4">
        <v>157</v>
      </c>
      <c r="P3813" s="4">
        <v>112</v>
      </c>
      <c r="Q3813" s="4">
        <v>29.56</v>
      </c>
      <c r="R3813" s="4">
        <v>95</v>
      </c>
      <c r="S3813" s="4">
        <v>84</v>
      </c>
      <c r="T3813" s="4">
        <v>0</v>
      </c>
      <c r="U3813" s="4" cm="1">
        <f t="array" ref="U3813">_xlfn.IFS(N3813&gt;Data_Analysis!AB$22,1,N3813&lt;Data_Analysis!AB$21,1,1=1,0)</f>
        <v>0</v>
      </c>
      <c r="V3813" s="4" cm="1">
        <f t="array" ref="V3813">_xlfn.IFS(O3813&gt;Data_Analysis!AD$22,1,O3813&lt;Data_Analysis!AD$21,1,1=1,0)</f>
        <v>0</v>
      </c>
      <c r="W3813" s="4" cm="1">
        <f t="array" ref="W3813">_xlfn.IFS(P3813&gt;Data_Analysis!AF$22,1,P3813&lt;Data_Analysis!AF$21,1,1=1,0)</f>
        <v>1</v>
      </c>
      <c r="X3813" s="4" cm="1">
        <f t="array" ref="X3813">_xlfn.IFS(Q3813&gt;Data_Analysis!AH$22,1,Q3813&lt;Data_Analysis!AH$21,1,1=1,0)</f>
        <v>0</v>
      </c>
      <c r="Y3813" s="4" cm="1">
        <f t="array" ref="Y3813">_xlfn.IFS(R3813&gt;Data_Analysis!AJ$22,1,R3813&lt;Data_Analysis!AJ$21,1,1=1,0)</f>
        <v>0</v>
      </c>
      <c r="Z3813" s="4" cm="1">
        <f t="array" ref="Z3813">_xlfn.IFS(S3813&gt;Data_Analysis!AL$22,1,S3813&lt;Data_Analysis!AL$21,1,1=1,0)</f>
        <v>0</v>
      </c>
    </row>
    <row r="3814" spans="1:26" x14ac:dyDescent="0.35">
      <c r="A3814">
        <v>0</v>
      </c>
      <c r="B3814">
        <v>39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173</v>
      </c>
      <c r="O3814">
        <v>109</v>
      </c>
      <c r="P3814">
        <v>82</v>
      </c>
      <c r="Q3814">
        <v>27.27</v>
      </c>
      <c r="R3814">
        <v>85</v>
      </c>
      <c r="S3814">
        <v>79.400000000000006</v>
      </c>
      <c r="T3814">
        <v>0</v>
      </c>
      <c r="U3814" cm="1">
        <f t="array" ref="U3814">_xlfn.IFS(N3814&gt;Data_Analysis!AB$22,1,N3814&lt;Data_Analysis!AB$21,1,1=1,0)</f>
        <v>0</v>
      </c>
      <c r="V3814" cm="1">
        <f t="array" ref="V3814">_xlfn.IFS(O3814&gt;Data_Analysis!AD$22,1,O3814&lt;Data_Analysis!AD$21,1,1=1,0)</f>
        <v>0</v>
      </c>
      <c r="W3814" cm="1">
        <f t="array" ref="W3814">_xlfn.IFS(P3814&gt;Data_Analysis!AF$22,1,P3814&lt;Data_Analysis!AF$21,1,1=1,0)</f>
        <v>0</v>
      </c>
      <c r="X3814" cm="1">
        <f t="array" ref="X3814">_xlfn.IFS(Q3814&gt;Data_Analysis!AH$22,1,Q3814&lt;Data_Analysis!AH$21,1,1=1,0)</f>
        <v>0</v>
      </c>
      <c r="Y3814" cm="1">
        <f t="array" ref="Y3814">_xlfn.IFS(R3814&gt;Data_Analysis!AJ$22,1,R3814&lt;Data_Analysis!AJ$21,1,1=1,0)</f>
        <v>0</v>
      </c>
      <c r="Z3814" cm="1">
        <f t="array" ref="Z3814">_xlfn.IFS(S3814&gt;Data_Analysis!AL$22,1,S3814&lt;Data_Analysis!AL$21,1,1=1,0)</f>
        <v>0</v>
      </c>
    </row>
    <row r="3815" spans="1:26" x14ac:dyDescent="0.35">
      <c r="A3815">
        <v>0</v>
      </c>
      <c r="B3815">
        <v>35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1</v>
      </c>
      <c r="I3815">
        <v>20</v>
      </c>
      <c r="J3815">
        <v>0</v>
      </c>
      <c r="K3815">
        <v>0</v>
      </c>
      <c r="L3815">
        <v>0</v>
      </c>
      <c r="M3815">
        <v>0</v>
      </c>
      <c r="N3815">
        <v>185</v>
      </c>
      <c r="O3815">
        <v>131.5</v>
      </c>
      <c r="P3815">
        <v>84</v>
      </c>
      <c r="Q3815">
        <v>20.32</v>
      </c>
      <c r="R3815">
        <v>64</v>
      </c>
      <c r="S3815">
        <v>76</v>
      </c>
      <c r="T3815">
        <v>0</v>
      </c>
      <c r="U3815" cm="1">
        <f t="array" ref="U3815">_xlfn.IFS(N3815&gt;Data_Analysis!AB$22,1,N3815&lt;Data_Analysis!AB$21,1,1=1,0)</f>
        <v>0</v>
      </c>
      <c r="V3815" cm="1">
        <f t="array" ref="V3815">_xlfn.IFS(O3815&gt;Data_Analysis!AD$22,1,O3815&lt;Data_Analysis!AD$21,1,1=1,0)</f>
        <v>0</v>
      </c>
      <c r="W3815" cm="1">
        <f t="array" ref="W3815">_xlfn.IFS(P3815&gt;Data_Analysis!AF$22,1,P3815&lt;Data_Analysis!AF$21,1,1=1,0)</f>
        <v>0</v>
      </c>
      <c r="X3815" cm="1">
        <f t="array" ref="X3815">_xlfn.IFS(Q3815&gt;Data_Analysis!AH$22,1,Q3815&lt;Data_Analysis!AH$21,1,1=1,0)</f>
        <v>0</v>
      </c>
      <c r="Y3815" cm="1">
        <f t="array" ref="Y3815">_xlfn.IFS(R3815&gt;Data_Analysis!AJ$22,1,R3815&lt;Data_Analysis!AJ$21,1,1=1,0)</f>
        <v>0</v>
      </c>
      <c r="Z3815" cm="1">
        <f t="array" ref="Z3815">_xlfn.IFS(S3815&gt;Data_Analysis!AL$22,1,S3815&lt;Data_Analysis!AL$21,1,1=1,0)</f>
        <v>0</v>
      </c>
    </row>
    <row r="3816" spans="1:26" s="30" customFormat="1" hidden="1" x14ac:dyDescent="0.35">
      <c r="A3816" s="30">
        <v>0</v>
      </c>
      <c r="B3816" s="30">
        <v>61</v>
      </c>
      <c r="C3816" s="30">
        <v>0</v>
      </c>
      <c r="D3816" s="30">
        <v>0</v>
      </c>
      <c r="E3816" s="30">
        <v>0</v>
      </c>
      <c r="F3816" s="30">
        <v>1</v>
      </c>
      <c r="G3816" s="30">
        <v>0</v>
      </c>
      <c r="H3816" s="30">
        <v>0</v>
      </c>
      <c r="I3816" s="30">
        <v>0</v>
      </c>
      <c r="J3816" s="30">
        <v>1</v>
      </c>
      <c r="K3816" s="30">
        <v>1</v>
      </c>
      <c r="L3816" s="30">
        <v>1</v>
      </c>
      <c r="M3816" s="30">
        <v>0</v>
      </c>
      <c r="N3816" s="30">
        <v>225</v>
      </c>
      <c r="O3816" s="30">
        <v>194</v>
      </c>
      <c r="P3816" s="30">
        <v>111</v>
      </c>
      <c r="Q3816" s="30">
        <v>51.28</v>
      </c>
      <c r="R3816" s="30">
        <v>80</v>
      </c>
      <c r="S3816" s="30">
        <v>103</v>
      </c>
      <c r="T3816" s="30">
        <v>0</v>
      </c>
      <c r="U3816" s="30" cm="1">
        <f t="array" ref="U3816">_xlfn.IFS(N3816&gt;Data_Analysis!AB$22,1,N3816&lt;Data_Analysis!AB$21,1,1=1,0)</f>
        <v>0</v>
      </c>
      <c r="V3816" s="30" cm="1">
        <f t="array" ref="V3816">_xlfn.IFS(O3816&gt;Data_Analysis!AD$22,1,O3816&lt;Data_Analysis!AD$21,1,1=1,0)</f>
        <v>1</v>
      </c>
      <c r="W3816" s="30" cm="1">
        <f t="array" ref="W3816">_xlfn.IFS(P3816&gt;Data_Analysis!AF$22,1,P3816&lt;Data_Analysis!AF$21,1,1=1,0)</f>
        <v>1</v>
      </c>
      <c r="X3816" s="30" cm="1">
        <f t="array" ref="X3816">_xlfn.IFS(Q3816&gt;Data_Analysis!AH$22,1,Q3816&lt;Data_Analysis!AH$21,1,1=1,0)</f>
        <v>1</v>
      </c>
      <c r="Y3816" s="30" cm="1">
        <f t="array" ref="Y3816">_xlfn.IFS(R3816&gt;Data_Analysis!AJ$22,1,R3816&lt;Data_Analysis!AJ$21,1,1=1,0)</f>
        <v>0</v>
      </c>
      <c r="Z3816" s="30" cm="1">
        <f t="array" ref="Z3816">_xlfn.IFS(S3816&gt;Data_Analysis!AL$22,1,S3816&lt;Data_Analysis!AL$21,1,1=1,0)</f>
        <v>1</v>
      </c>
    </row>
    <row r="3817" spans="1:26" x14ac:dyDescent="0.35">
      <c r="A3817">
        <v>1</v>
      </c>
      <c r="B3817">
        <v>67</v>
      </c>
      <c r="C3817">
        <v>0</v>
      </c>
      <c r="D3817">
        <v>0</v>
      </c>
      <c r="E3817">
        <v>1</v>
      </c>
      <c r="F3817">
        <v>0</v>
      </c>
      <c r="G3817">
        <v>0</v>
      </c>
      <c r="H3817">
        <v>1</v>
      </c>
      <c r="I3817">
        <v>60</v>
      </c>
      <c r="J3817">
        <v>0</v>
      </c>
      <c r="K3817">
        <v>0</v>
      </c>
      <c r="L3817">
        <v>1</v>
      </c>
      <c r="M3817">
        <v>0</v>
      </c>
      <c r="N3817">
        <v>261</v>
      </c>
      <c r="O3817">
        <v>170</v>
      </c>
      <c r="P3817">
        <v>100</v>
      </c>
      <c r="Q3817">
        <v>22.71</v>
      </c>
      <c r="R3817">
        <v>72</v>
      </c>
      <c r="S3817">
        <v>79</v>
      </c>
      <c r="T3817">
        <v>1</v>
      </c>
      <c r="U3817" cm="1">
        <f t="array" ref="U3817">_xlfn.IFS(N3817&gt;Data_Analysis!AB$22,1,N3817&lt;Data_Analysis!AB$21,1,1=1,0)</f>
        <v>0</v>
      </c>
      <c r="V3817" cm="1">
        <f t="array" ref="V3817">_xlfn.IFS(O3817&gt;Data_Analysis!AD$22,1,O3817&lt;Data_Analysis!AD$21,1,1=1,0)</f>
        <v>0</v>
      </c>
      <c r="W3817" cm="1">
        <f t="array" ref="W3817">_xlfn.IFS(P3817&gt;Data_Analysis!AF$22,1,P3817&lt;Data_Analysis!AF$21,1,1=1,0)</f>
        <v>0</v>
      </c>
      <c r="X3817" cm="1">
        <f t="array" ref="X3817">_xlfn.IFS(Q3817&gt;Data_Analysis!AH$22,1,Q3817&lt;Data_Analysis!AH$21,1,1=1,0)</f>
        <v>0</v>
      </c>
      <c r="Y3817" cm="1">
        <f t="array" ref="Y3817">_xlfn.IFS(R3817&gt;Data_Analysis!AJ$22,1,R3817&lt;Data_Analysis!AJ$21,1,1=1,0)</f>
        <v>0</v>
      </c>
      <c r="Z3817" cm="1">
        <f t="array" ref="Z3817">_xlfn.IFS(S3817&gt;Data_Analysis!AL$22,1,S3817&lt;Data_Analysis!AL$21,1,1=1,0)</f>
        <v>0</v>
      </c>
    </row>
    <row r="3818" spans="1:26" x14ac:dyDescent="0.35">
      <c r="A3818">
        <v>0</v>
      </c>
      <c r="B3818">
        <v>56</v>
      </c>
      <c r="C3818">
        <v>0</v>
      </c>
      <c r="D3818">
        <v>0</v>
      </c>
      <c r="E3818">
        <v>1</v>
      </c>
      <c r="F3818">
        <v>0</v>
      </c>
      <c r="G3818">
        <v>0</v>
      </c>
      <c r="H3818">
        <v>1</v>
      </c>
      <c r="I3818">
        <v>25</v>
      </c>
      <c r="J3818">
        <v>0</v>
      </c>
      <c r="K3818">
        <v>0</v>
      </c>
      <c r="L3818">
        <v>0</v>
      </c>
      <c r="M3818">
        <v>0</v>
      </c>
      <c r="N3818">
        <v>273</v>
      </c>
      <c r="O3818">
        <v>130.5</v>
      </c>
      <c r="P3818">
        <v>82</v>
      </c>
      <c r="Q3818">
        <v>25.48</v>
      </c>
      <c r="R3818">
        <v>90</v>
      </c>
      <c r="S3818">
        <v>91</v>
      </c>
      <c r="T3818">
        <v>0</v>
      </c>
      <c r="U3818" cm="1">
        <f t="array" ref="U3818">_xlfn.IFS(N3818&gt;Data_Analysis!AB$22,1,N3818&lt;Data_Analysis!AB$21,1,1=1,0)</f>
        <v>0</v>
      </c>
      <c r="V3818" cm="1">
        <f t="array" ref="V3818">_xlfn.IFS(O3818&gt;Data_Analysis!AD$22,1,O3818&lt;Data_Analysis!AD$21,1,1=1,0)</f>
        <v>0</v>
      </c>
      <c r="W3818" cm="1">
        <f t="array" ref="W3818">_xlfn.IFS(P3818&gt;Data_Analysis!AF$22,1,P3818&lt;Data_Analysis!AF$21,1,1=1,0)</f>
        <v>0</v>
      </c>
      <c r="X3818" cm="1">
        <f t="array" ref="X3818">_xlfn.IFS(Q3818&gt;Data_Analysis!AH$22,1,Q3818&lt;Data_Analysis!AH$21,1,1=1,0)</f>
        <v>0</v>
      </c>
      <c r="Y3818" cm="1">
        <f t="array" ref="Y3818">_xlfn.IFS(R3818&gt;Data_Analysis!AJ$22,1,R3818&lt;Data_Analysis!AJ$21,1,1=1,0)</f>
        <v>0</v>
      </c>
      <c r="Z3818" cm="1">
        <f t="array" ref="Z3818">_xlfn.IFS(S3818&gt;Data_Analysis!AL$22,1,S3818&lt;Data_Analysis!AL$21,1,1=1,0)</f>
        <v>0</v>
      </c>
    </row>
    <row r="3819" spans="1:26" x14ac:dyDescent="0.35">
      <c r="A3819">
        <v>0</v>
      </c>
      <c r="B3819">
        <v>55</v>
      </c>
      <c r="C3819">
        <v>0</v>
      </c>
      <c r="D3819">
        <v>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237</v>
      </c>
      <c r="O3819">
        <v>153</v>
      </c>
      <c r="P3819">
        <v>80</v>
      </c>
      <c r="Q3819">
        <v>28.9</v>
      </c>
      <c r="R3819">
        <v>74</v>
      </c>
      <c r="S3819">
        <v>72</v>
      </c>
      <c r="T3819">
        <v>0</v>
      </c>
      <c r="U3819" cm="1">
        <f t="array" ref="U3819">_xlfn.IFS(N3819&gt;Data_Analysis!AB$22,1,N3819&lt;Data_Analysis!AB$21,1,1=1,0)</f>
        <v>0</v>
      </c>
      <c r="V3819" cm="1">
        <f t="array" ref="V3819">_xlfn.IFS(O3819&gt;Data_Analysis!AD$22,1,O3819&lt;Data_Analysis!AD$21,1,1=1,0)</f>
        <v>0</v>
      </c>
      <c r="W3819" cm="1">
        <f t="array" ref="W3819">_xlfn.IFS(P3819&gt;Data_Analysis!AF$22,1,P3819&lt;Data_Analysis!AF$21,1,1=1,0)</f>
        <v>0</v>
      </c>
      <c r="X3819" cm="1">
        <f t="array" ref="X3819">_xlfn.IFS(Q3819&gt;Data_Analysis!AH$22,1,Q3819&lt;Data_Analysis!AH$21,1,1=1,0)</f>
        <v>0</v>
      </c>
      <c r="Y3819" cm="1">
        <f t="array" ref="Y3819">_xlfn.IFS(R3819&gt;Data_Analysis!AJ$22,1,R3819&lt;Data_Analysis!AJ$21,1,1=1,0)</f>
        <v>0</v>
      </c>
      <c r="Z3819" cm="1">
        <f t="array" ref="Z3819">_xlfn.IFS(S3819&gt;Data_Analysis!AL$22,1,S3819&lt;Data_Analysis!AL$21,1,1=1,0)</f>
        <v>0</v>
      </c>
    </row>
    <row r="3820" spans="1:26" x14ac:dyDescent="0.35">
      <c r="A3820">
        <v>1</v>
      </c>
      <c r="B3820">
        <v>48</v>
      </c>
      <c r="C3820">
        <v>0</v>
      </c>
      <c r="D3820">
        <v>0</v>
      </c>
      <c r="E3820">
        <v>1</v>
      </c>
      <c r="F3820">
        <v>0</v>
      </c>
      <c r="G3820">
        <v>0</v>
      </c>
      <c r="H3820">
        <v>1</v>
      </c>
      <c r="I3820">
        <v>25</v>
      </c>
      <c r="J3820">
        <v>0</v>
      </c>
      <c r="K3820">
        <v>0</v>
      </c>
      <c r="L3820">
        <v>1</v>
      </c>
      <c r="M3820">
        <v>0</v>
      </c>
      <c r="N3820">
        <v>249</v>
      </c>
      <c r="O3820">
        <v>132</v>
      </c>
      <c r="P3820">
        <v>95</v>
      </c>
      <c r="Q3820">
        <v>29.79</v>
      </c>
      <c r="R3820">
        <v>90</v>
      </c>
      <c r="S3820">
        <v>53</v>
      </c>
      <c r="T3820">
        <v>0</v>
      </c>
      <c r="U3820" cm="1">
        <f t="array" ref="U3820">_xlfn.IFS(N3820&gt;Data_Analysis!AB$22,1,N3820&lt;Data_Analysis!AB$21,1,1=1,0)</f>
        <v>0</v>
      </c>
      <c r="V3820" cm="1">
        <f t="array" ref="V3820">_xlfn.IFS(O3820&gt;Data_Analysis!AD$22,1,O3820&lt;Data_Analysis!AD$21,1,1=1,0)</f>
        <v>0</v>
      </c>
      <c r="W3820" cm="1">
        <f t="array" ref="W3820">_xlfn.IFS(P3820&gt;Data_Analysis!AF$22,1,P3820&lt;Data_Analysis!AF$21,1,1=1,0)</f>
        <v>0</v>
      </c>
      <c r="X3820" cm="1">
        <f t="array" ref="X3820">_xlfn.IFS(Q3820&gt;Data_Analysis!AH$22,1,Q3820&lt;Data_Analysis!AH$21,1,1=1,0)</f>
        <v>0</v>
      </c>
      <c r="Y3820" cm="1">
        <f t="array" ref="Y3820">_xlfn.IFS(R3820&gt;Data_Analysis!AJ$22,1,R3820&lt;Data_Analysis!AJ$21,1,1=1,0)</f>
        <v>0</v>
      </c>
      <c r="Z3820" cm="1">
        <f t="array" ref="Z3820">_xlfn.IFS(S3820&gt;Data_Analysis!AL$22,1,S3820&lt;Data_Analysis!AL$21,1,1=1,0)</f>
        <v>0</v>
      </c>
    </row>
    <row r="3821" spans="1:26" x14ac:dyDescent="0.35">
      <c r="A3821">
        <v>0</v>
      </c>
      <c r="B3821">
        <v>51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1</v>
      </c>
      <c r="I3821">
        <v>15</v>
      </c>
      <c r="J3821">
        <v>0</v>
      </c>
      <c r="K3821">
        <v>0</v>
      </c>
      <c r="L3821">
        <v>1</v>
      </c>
      <c r="M3821">
        <v>0</v>
      </c>
      <c r="N3821">
        <v>275</v>
      </c>
      <c r="O3821">
        <v>150</v>
      </c>
      <c r="P3821">
        <v>99</v>
      </c>
      <c r="Q3821">
        <v>23.17</v>
      </c>
      <c r="R3821">
        <v>75</v>
      </c>
      <c r="S3821">
        <v>65</v>
      </c>
      <c r="T3821">
        <v>0</v>
      </c>
      <c r="U3821" cm="1">
        <f t="array" ref="U3821">_xlfn.IFS(N3821&gt;Data_Analysis!AB$22,1,N3821&lt;Data_Analysis!AB$21,1,1=1,0)</f>
        <v>0</v>
      </c>
      <c r="V3821" cm="1">
        <f t="array" ref="V3821">_xlfn.IFS(O3821&gt;Data_Analysis!AD$22,1,O3821&lt;Data_Analysis!AD$21,1,1=1,0)</f>
        <v>0</v>
      </c>
      <c r="W3821" cm="1">
        <f t="array" ref="W3821">_xlfn.IFS(P3821&gt;Data_Analysis!AF$22,1,P3821&lt;Data_Analysis!AF$21,1,1=1,0)</f>
        <v>0</v>
      </c>
      <c r="X3821" cm="1">
        <f t="array" ref="X3821">_xlfn.IFS(Q3821&gt;Data_Analysis!AH$22,1,Q3821&lt;Data_Analysis!AH$21,1,1=1,0)</f>
        <v>0</v>
      </c>
      <c r="Y3821" cm="1">
        <f t="array" ref="Y3821">_xlfn.IFS(R3821&gt;Data_Analysis!AJ$22,1,R3821&lt;Data_Analysis!AJ$21,1,1=1,0)</f>
        <v>0</v>
      </c>
      <c r="Z3821" cm="1">
        <f t="array" ref="Z3821">_xlfn.IFS(S3821&gt;Data_Analysis!AL$22,1,S3821&lt;Data_Analysis!AL$21,1,1=1,0)</f>
        <v>0</v>
      </c>
    </row>
    <row r="3822" spans="1:26" x14ac:dyDescent="0.35">
      <c r="A3822">
        <v>0</v>
      </c>
      <c r="B3822">
        <v>43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10</v>
      </c>
      <c r="J3822">
        <v>0</v>
      </c>
      <c r="K3822">
        <v>0</v>
      </c>
      <c r="L3822">
        <v>0</v>
      </c>
      <c r="M3822">
        <v>0</v>
      </c>
      <c r="N3822">
        <v>214</v>
      </c>
      <c r="O3822">
        <v>133</v>
      </c>
      <c r="P3822">
        <v>86</v>
      </c>
      <c r="Q3822">
        <v>22.72</v>
      </c>
      <c r="R3822">
        <v>74</v>
      </c>
      <c r="S3822">
        <v>77</v>
      </c>
      <c r="T3822">
        <v>0</v>
      </c>
      <c r="U3822" cm="1">
        <f t="array" ref="U3822">_xlfn.IFS(N3822&gt;Data_Analysis!AB$22,1,N3822&lt;Data_Analysis!AB$21,1,1=1,0)</f>
        <v>0</v>
      </c>
      <c r="V3822" cm="1">
        <f t="array" ref="V3822">_xlfn.IFS(O3822&gt;Data_Analysis!AD$22,1,O3822&lt;Data_Analysis!AD$21,1,1=1,0)</f>
        <v>0</v>
      </c>
      <c r="W3822" cm="1">
        <f t="array" ref="W3822">_xlfn.IFS(P3822&gt;Data_Analysis!AF$22,1,P3822&lt;Data_Analysis!AF$21,1,1=1,0)</f>
        <v>0</v>
      </c>
      <c r="X3822" cm="1">
        <f t="array" ref="X3822">_xlfn.IFS(Q3822&gt;Data_Analysis!AH$22,1,Q3822&lt;Data_Analysis!AH$21,1,1=1,0)</f>
        <v>0</v>
      </c>
      <c r="Y3822" cm="1">
        <f t="array" ref="Y3822">_xlfn.IFS(R3822&gt;Data_Analysis!AJ$22,1,R3822&lt;Data_Analysis!AJ$21,1,1=1,0)</f>
        <v>0</v>
      </c>
      <c r="Z3822" cm="1">
        <f t="array" ref="Z3822">_xlfn.IFS(S3822&gt;Data_Analysis!AL$22,1,S3822&lt;Data_Analysis!AL$21,1,1=1,0)</f>
        <v>0</v>
      </c>
    </row>
    <row r="3823" spans="1:26" x14ac:dyDescent="0.35">
      <c r="A3823">
        <v>1</v>
      </c>
      <c r="B3823">
        <v>40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1</v>
      </c>
      <c r="I3823">
        <v>20</v>
      </c>
      <c r="J3823">
        <v>0</v>
      </c>
      <c r="K3823">
        <v>0</v>
      </c>
      <c r="L3823">
        <v>0</v>
      </c>
      <c r="M3823">
        <v>0</v>
      </c>
      <c r="N3823">
        <v>191</v>
      </c>
      <c r="O3823">
        <v>130.5</v>
      </c>
      <c r="P3823">
        <v>63</v>
      </c>
      <c r="Q3823">
        <v>23.92</v>
      </c>
      <c r="R3823">
        <v>79</v>
      </c>
      <c r="S3823">
        <v>66</v>
      </c>
      <c r="T3823">
        <v>0</v>
      </c>
      <c r="U3823" cm="1">
        <f t="array" ref="U3823">_xlfn.IFS(N3823&gt;Data_Analysis!AB$22,1,N3823&lt;Data_Analysis!AB$21,1,1=1,0)</f>
        <v>0</v>
      </c>
      <c r="V3823" cm="1">
        <f t="array" ref="V3823">_xlfn.IFS(O3823&gt;Data_Analysis!AD$22,1,O3823&lt;Data_Analysis!AD$21,1,1=1,0)</f>
        <v>0</v>
      </c>
      <c r="W3823" cm="1">
        <f t="array" ref="W3823">_xlfn.IFS(P3823&gt;Data_Analysis!AF$22,1,P3823&lt;Data_Analysis!AF$21,1,1=1,0)</f>
        <v>0</v>
      </c>
      <c r="X3823" cm="1">
        <f t="array" ref="X3823">_xlfn.IFS(Q3823&gt;Data_Analysis!AH$22,1,Q3823&lt;Data_Analysis!AH$21,1,1=1,0)</f>
        <v>0</v>
      </c>
      <c r="Y3823" cm="1">
        <f t="array" ref="Y3823">_xlfn.IFS(R3823&gt;Data_Analysis!AJ$22,1,R3823&lt;Data_Analysis!AJ$21,1,1=1,0)</f>
        <v>0</v>
      </c>
      <c r="Z3823" cm="1">
        <f t="array" ref="Z3823">_xlfn.IFS(S3823&gt;Data_Analysis!AL$22,1,S3823&lt;Data_Analysis!AL$21,1,1=1,0)</f>
        <v>0</v>
      </c>
    </row>
    <row r="3824" spans="1:26" x14ac:dyDescent="0.35">
      <c r="A3824">
        <v>0</v>
      </c>
      <c r="B3824">
        <v>46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212</v>
      </c>
      <c r="O3824">
        <v>118</v>
      </c>
      <c r="P3824">
        <v>79</v>
      </c>
      <c r="Q3824">
        <v>26.83</v>
      </c>
      <c r="R3824">
        <v>70</v>
      </c>
      <c r="S3824">
        <v>72</v>
      </c>
      <c r="T3824">
        <v>0</v>
      </c>
      <c r="U3824" cm="1">
        <f t="array" ref="U3824">_xlfn.IFS(N3824&gt;Data_Analysis!AB$22,1,N3824&lt;Data_Analysis!AB$21,1,1=1,0)</f>
        <v>0</v>
      </c>
      <c r="V3824" cm="1">
        <f t="array" ref="V3824">_xlfn.IFS(O3824&gt;Data_Analysis!AD$22,1,O3824&lt;Data_Analysis!AD$21,1,1=1,0)</f>
        <v>0</v>
      </c>
      <c r="W3824" cm="1">
        <f t="array" ref="W3824">_xlfn.IFS(P3824&gt;Data_Analysis!AF$22,1,P3824&lt;Data_Analysis!AF$21,1,1=1,0)</f>
        <v>0</v>
      </c>
      <c r="X3824" cm="1">
        <f t="array" ref="X3824">_xlfn.IFS(Q3824&gt;Data_Analysis!AH$22,1,Q3824&lt;Data_Analysis!AH$21,1,1=1,0)</f>
        <v>0</v>
      </c>
      <c r="Y3824" cm="1">
        <f t="array" ref="Y3824">_xlfn.IFS(R3824&gt;Data_Analysis!AJ$22,1,R3824&lt;Data_Analysis!AJ$21,1,1=1,0)</f>
        <v>0</v>
      </c>
      <c r="Z3824" cm="1">
        <f t="array" ref="Z3824">_xlfn.IFS(S3824&gt;Data_Analysis!AL$22,1,S3824&lt;Data_Analysis!AL$21,1,1=1,0)</f>
        <v>0</v>
      </c>
    </row>
    <row r="3825" spans="1:26" x14ac:dyDescent="0.35">
      <c r="A3825">
        <v>1</v>
      </c>
      <c r="B3825">
        <v>62</v>
      </c>
      <c r="C3825">
        <v>0</v>
      </c>
      <c r="D3825">
        <v>0</v>
      </c>
      <c r="E3825">
        <v>0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208</v>
      </c>
      <c r="O3825">
        <v>144</v>
      </c>
      <c r="P3825">
        <v>80</v>
      </c>
      <c r="Q3825">
        <v>31.42</v>
      </c>
      <c r="R3825">
        <v>75</v>
      </c>
      <c r="S3825">
        <v>66</v>
      </c>
      <c r="T3825">
        <v>1</v>
      </c>
      <c r="U3825" cm="1">
        <f t="array" ref="U3825">_xlfn.IFS(N3825&gt;Data_Analysis!AB$22,1,N3825&lt;Data_Analysis!AB$21,1,1=1,0)</f>
        <v>0</v>
      </c>
      <c r="V3825" cm="1">
        <f t="array" ref="V3825">_xlfn.IFS(O3825&gt;Data_Analysis!AD$22,1,O3825&lt;Data_Analysis!AD$21,1,1=1,0)</f>
        <v>0</v>
      </c>
      <c r="W3825" cm="1">
        <f t="array" ref="W3825">_xlfn.IFS(P3825&gt;Data_Analysis!AF$22,1,P3825&lt;Data_Analysis!AF$21,1,1=1,0)</f>
        <v>0</v>
      </c>
      <c r="X3825" cm="1">
        <f t="array" ref="X3825">_xlfn.IFS(Q3825&gt;Data_Analysis!AH$22,1,Q3825&lt;Data_Analysis!AH$21,1,1=1,0)</f>
        <v>0</v>
      </c>
      <c r="Y3825" cm="1">
        <f t="array" ref="Y3825">_xlfn.IFS(R3825&gt;Data_Analysis!AJ$22,1,R3825&lt;Data_Analysis!AJ$21,1,1=1,0)</f>
        <v>0</v>
      </c>
      <c r="Z3825" cm="1">
        <f t="array" ref="Z3825">_xlfn.IFS(S3825&gt;Data_Analysis!AL$22,1,S3825&lt;Data_Analysis!AL$21,1,1=1,0)</f>
        <v>0</v>
      </c>
    </row>
    <row r="3826" spans="1:26" x14ac:dyDescent="0.35">
      <c r="A3826">
        <v>0</v>
      </c>
      <c r="B3826">
        <v>35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175</v>
      </c>
      <c r="O3826">
        <v>121.5</v>
      </c>
      <c r="P3826">
        <v>74.5</v>
      </c>
      <c r="Q3826">
        <v>20.86</v>
      </c>
      <c r="R3826">
        <v>92</v>
      </c>
      <c r="S3826">
        <v>93</v>
      </c>
      <c r="T3826">
        <v>0</v>
      </c>
      <c r="U3826" cm="1">
        <f t="array" ref="U3826">_xlfn.IFS(N3826&gt;Data_Analysis!AB$22,1,N3826&lt;Data_Analysis!AB$21,1,1=1,0)</f>
        <v>0</v>
      </c>
      <c r="V3826" cm="1">
        <f t="array" ref="V3826">_xlfn.IFS(O3826&gt;Data_Analysis!AD$22,1,O3826&lt;Data_Analysis!AD$21,1,1=1,0)</f>
        <v>0</v>
      </c>
      <c r="W3826" cm="1">
        <f t="array" ref="W3826">_xlfn.IFS(P3826&gt;Data_Analysis!AF$22,1,P3826&lt;Data_Analysis!AF$21,1,1=1,0)</f>
        <v>0</v>
      </c>
      <c r="X3826" cm="1">
        <f t="array" ref="X3826">_xlfn.IFS(Q3826&gt;Data_Analysis!AH$22,1,Q3826&lt;Data_Analysis!AH$21,1,1=1,0)</f>
        <v>0</v>
      </c>
      <c r="Y3826" cm="1">
        <f t="array" ref="Y3826">_xlfn.IFS(R3826&gt;Data_Analysis!AJ$22,1,R3826&lt;Data_Analysis!AJ$21,1,1=1,0)</f>
        <v>0</v>
      </c>
      <c r="Z3826" cm="1">
        <f t="array" ref="Z3826">_xlfn.IFS(S3826&gt;Data_Analysis!AL$22,1,S3826&lt;Data_Analysis!AL$21,1,1=1,0)</f>
        <v>0</v>
      </c>
    </row>
    <row r="3827" spans="1:26" x14ac:dyDescent="0.35">
      <c r="A3827">
        <v>0</v>
      </c>
      <c r="B3827">
        <v>49</v>
      </c>
      <c r="C3827">
        <v>0</v>
      </c>
      <c r="D3827">
        <v>1</v>
      </c>
      <c r="E3827">
        <v>0</v>
      </c>
      <c r="F3827">
        <v>0</v>
      </c>
      <c r="G3827">
        <v>0</v>
      </c>
      <c r="H3827">
        <v>1</v>
      </c>
      <c r="I3827">
        <v>4</v>
      </c>
      <c r="J3827">
        <v>0</v>
      </c>
      <c r="K3827">
        <v>0</v>
      </c>
      <c r="L3827">
        <v>1</v>
      </c>
      <c r="M3827">
        <v>0</v>
      </c>
      <c r="N3827">
        <v>227</v>
      </c>
      <c r="O3827">
        <v>150</v>
      </c>
      <c r="P3827">
        <v>91</v>
      </c>
      <c r="Q3827">
        <v>24.3</v>
      </c>
      <c r="R3827">
        <v>88</v>
      </c>
      <c r="S3827">
        <v>83</v>
      </c>
      <c r="T3827">
        <v>0</v>
      </c>
      <c r="U3827" cm="1">
        <f t="array" ref="U3827">_xlfn.IFS(N3827&gt;Data_Analysis!AB$22,1,N3827&lt;Data_Analysis!AB$21,1,1=1,0)</f>
        <v>0</v>
      </c>
      <c r="V3827" cm="1">
        <f t="array" ref="V3827">_xlfn.IFS(O3827&gt;Data_Analysis!AD$22,1,O3827&lt;Data_Analysis!AD$21,1,1=1,0)</f>
        <v>0</v>
      </c>
      <c r="W3827" cm="1">
        <f t="array" ref="W3827">_xlfn.IFS(P3827&gt;Data_Analysis!AF$22,1,P3827&lt;Data_Analysis!AF$21,1,1=1,0)</f>
        <v>0</v>
      </c>
      <c r="X3827" cm="1">
        <f t="array" ref="X3827">_xlfn.IFS(Q3827&gt;Data_Analysis!AH$22,1,Q3827&lt;Data_Analysis!AH$21,1,1=1,0)</f>
        <v>0</v>
      </c>
      <c r="Y3827" cm="1">
        <f t="array" ref="Y3827">_xlfn.IFS(R3827&gt;Data_Analysis!AJ$22,1,R3827&lt;Data_Analysis!AJ$21,1,1=1,0)</f>
        <v>0</v>
      </c>
      <c r="Z3827" cm="1">
        <f t="array" ref="Z3827">_xlfn.IFS(S3827&gt;Data_Analysis!AL$22,1,S3827&lt;Data_Analysis!AL$21,1,1=1,0)</f>
        <v>0</v>
      </c>
    </row>
    <row r="3828" spans="1:26" x14ac:dyDescent="0.35">
      <c r="A3828">
        <v>1</v>
      </c>
      <c r="B3828">
        <v>49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239</v>
      </c>
      <c r="O3828">
        <v>116</v>
      </c>
      <c r="P3828">
        <v>84</v>
      </c>
      <c r="Q3828">
        <v>31.47</v>
      </c>
      <c r="R3828">
        <v>88</v>
      </c>
      <c r="S3828">
        <v>76</v>
      </c>
      <c r="T3828">
        <v>0</v>
      </c>
      <c r="U3828" cm="1">
        <f t="array" ref="U3828">_xlfn.IFS(N3828&gt;Data_Analysis!AB$22,1,N3828&lt;Data_Analysis!AB$21,1,1=1,0)</f>
        <v>0</v>
      </c>
      <c r="V3828" cm="1">
        <f t="array" ref="V3828">_xlfn.IFS(O3828&gt;Data_Analysis!AD$22,1,O3828&lt;Data_Analysis!AD$21,1,1=1,0)</f>
        <v>0</v>
      </c>
      <c r="W3828" cm="1">
        <f t="array" ref="W3828">_xlfn.IFS(P3828&gt;Data_Analysis!AF$22,1,P3828&lt;Data_Analysis!AF$21,1,1=1,0)</f>
        <v>0</v>
      </c>
      <c r="X3828" cm="1">
        <f t="array" ref="X3828">_xlfn.IFS(Q3828&gt;Data_Analysis!AH$22,1,Q3828&lt;Data_Analysis!AH$21,1,1=1,0)</f>
        <v>0</v>
      </c>
      <c r="Y3828" cm="1">
        <f t="array" ref="Y3828">_xlfn.IFS(R3828&gt;Data_Analysis!AJ$22,1,R3828&lt;Data_Analysis!AJ$21,1,1=1,0)</f>
        <v>0</v>
      </c>
      <c r="Z3828" cm="1">
        <f t="array" ref="Z3828">_xlfn.IFS(S3828&gt;Data_Analysis!AL$22,1,S3828&lt;Data_Analysis!AL$21,1,1=1,0)</f>
        <v>0</v>
      </c>
    </row>
    <row r="3829" spans="1:26" x14ac:dyDescent="0.35">
      <c r="A3829">
        <v>0</v>
      </c>
      <c r="B3829">
        <v>47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1</v>
      </c>
      <c r="I3829">
        <v>30</v>
      </c>
      <c r="J3829">
        <v>0</v>
      </c>
      <c r="K3829">
        <v>0</v>
      </c>
      <c r="L3829">
        <v>0</v>
      </c>
      <c r="M3829">
        <v>0</v>
      </c>
      <c r="N3829">
        <v>260</v>
      </c>
      <c r="O3829">
        <v>126.5</v>
      </c>
      <c r="P3829">
        <v>81</v>
      </c>
      <c r="Q3829">
        <v>26.58</v>
      </c>
      <c r="R3829">
        <v>90</v>
      </c>
      <c r="S3829">
        <v>82</v>
      </c>
      <c r="T3829">
        <v>0</v>
      </c>
      <c r="U3829" cm="1">
        <f t="array" ref="U3829">_xlfn.IFS(N3829&gt;Data_Analysis!AB$22,1,N3829&lt;Data_Analysis!AB$21,1,1=1,0)</f>
        <v>0</v>
      </c>
      <c r="V3829" cm="1">
        <f t="array" ref="V3829">_xlfn.IFS(O3829&gt;Data_Analysis!AD$22,1,O3829&lt;Data_Analysis!AD$21,1,1=1,0)</f>
        <v>0</v>
      </c>
      <c r="W3829" cm="1">
        <f t="array" ref="W3829">_xlfn.IFS(P3829&gt;Data_Analysis!AF$22,1,P3829&lt;Data_Analysis!AF$21,1,1=1,0)</f>
        <v>0</v>
      </c>
      <c r="X3829" cm="1">
        <f t="array" ref="X3829">_xlfn.IFS(Q3829&gt;Data_Analysis!AH$22,1,Q3829&lt;Data_Analysis!AH$21,1,1=1,0)</f>
        <v>0</v>
      </c>
      <c r="Y3829" cm="1">
        <f t="array" ref="Y3829">_xlfn.IFS(R3829&gt;Data_Analysis!AJ$22,1,R3829&lt;Data_Analysis!AJ$21,1,1=1,0)</f>
        <v>0</v>
      </c>
      <c r="Z3829" cm="1">
        <f t="array" ref="Z3829">_xlfn.IFS(S3829&gt;Data_Analysis!AL$22,1,S3829&lt;Data_Analysis!AL$21,1,1=1,0)</f>
        <v>0</v>
      </c>
    </row>
    <row r="3830" spans="1:26" x14ac:dyDescent="0.35">
      <c r="A3830">
        <v>0</v>
      </c>
      <c r="B3830">
        <v>45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1</v>
      </c>
      <c r="I3830">
        <v>10</v>
      </c>
      <c r="J3830">
        <v>0</v>
      </c>
      <c r="K3830">
        <v>0</v>
      </c>
      <c r="L3830">
        <v>0</v>
      </c>
      <c r="M3830">
        <v>0</v>
      </c>
      <c r="N3830">
        <v>202</v>
      </c>
      <c r="O3830">
        <v>93.5</v>
      </c>
      <c r="P3830">
        <v>58</v>
      </c>
      <c r="Q3830">
        <v>21.25</v>
      </c>
      <c r="R3830">
        <v>60</v>
      </c>
      <c r="S3830">
        <v>60</v>
      </c>
      <c r="T3830">
        <v>0</v>
      </c>
      <c r="U3830" cm="1">
        <f t="array" ref="U3830">_xlfn.IFS(N3830&gt;Data_Analysis!AB$22,1,N3830&lt;Data_Analysis!AB$21,1,1=1,0)</f>
        <v>0</v>
      </c>
      <c r="V3830" cm="1">
        <f t="array" ref="V3830">_xlfn.IFS(O3830&gt;Data_Analysis!AD$22,1,O3830&lt;Data_Analysis!AD$21,1,1=1,0)</f>
        <v>0</v>
      </c>
      <c r="W3830" cm="1">
        <f t="array" ref="W3830">_xlfn.IFS(P3830&gt;Data_Analysis!AF$22,1,P3830&lt;Data_Analysis!AF$21,1,1=1,0)</f>
        <v>0</v>
      </c>
      <c r="X3830" cm="1">
        <f t="array" ref="X3830">_xlfn.IFS(Q3830&gt;Data_Analysis!AH$22,1,Q3830&lt;Data_Analysis!AH$21,1,1=1,0)</f>
        <v>0</v>
      </c>
      <c r="Y3830" cm="1">
        <f t="array" ref="Y3830">_xlfn.IFS(R3830&gt;Data_Analysis!AJ$22,1,R3830&lt;Data_Analysis!AJ$21,1,1=1,0)</f>
        <v>0</v>
      </c>
      <c r="Z3830" cm="1">
        <f t="array" ref="Z3830">_xlfn.IFS(S3830&gt;Data_Analysis!AL$22,1,S3830&lt;Data_Analysis!AL$21,1,1=1,0)</f>
        <v>0</v>
      </c>
    </row>
    <row r="3831" spans="1:26" x14ac:dyDescent="0.35">
      <c r="A3831">
        <v>0</v>
      </c>
      <c r="B3831">
        <v>39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1</v>
      </c>
      <c r="I3831">
        <v>9.0039999999999996</v>
      </c>
      <c r="J3831">
        <v>0</v>
      </c>
      <c r="K3831">
        <v>0</v>
      </c>
      <c r="L3831">
        <v>0</v>
      </c>
      <c r="M3831">
        <v>0</v>
      </c>
      <c r="N3831">
        <v>197</v>
      </c>
      <c r="O3831">
        <v>126.5</v>
      </c>
      <c r="P3831">
        <v>76.5</v>
      </c>
      <c r="Q3831">
        <v>19.71</v>
      </c>
      <c r="R3831">
        <v>55</v>
      </c>
      <c r="S3831">
        <v>63</v>
      </c>
      <c r="T3831">
        <v>0</v>
      </c>
      <c r="U3831" cm="1">
        <f t="array" ref="U3831">_xlfn.IFS(N3831&gt;Data_Analysis!AB$22,1,N3831&lt;Data_Analysis!AB$21,1,1=1,0)</f>
        <v>0</v>
      </c>
      <c r="V3831" cm="1">
        <f t="array" ref="V3831">_xlfn.IFS(O3831&gt;Data_Analysis!AD$22,1,O3831&lt;Data_Analysis!AD$21,1,1=1,0)</f>
        <v>0</v>
      </c>
      <c r="W3831" cm="1">
        <f t="array" ref="W3831">_xlfn.IFS(P3831&gt;Data_Analysis!AF$22,1,P3831&lt;Data_Analysis!AF$21,1,1=1,0)</f>
        <v>0</v>
      </c>
      <c r="X3831" cm="1">
        <f t="array" ref="X3831">_xlfn.IFS(Q3831&gt;Data_Analysis!AH$22,1,Q3831&lt;Data_Analysis!AH$21,1,1=1,0)</f>
        <v>0</v>
      </c>
      <c r="Y3831" cm="1">
        <f t="array" ref="Y3831">_xlfn.IFS(R3831&gt;Data_Analysis!AJ$22,1,R3831&lt;Data_Analysis!AJ$21,1,1=1,0)</f>
        <v>0</v>
      </c>
      <c r="Z3831" cm="1">
        <f t="array" ref="Z3831">_xlfn.IFS(S3831&gt;Data_Analysis!AL$22,1,S3831&lt;Data_Analysis!AL$21,1,1=1,0)</f>
        <v>0</v>
      </c>
    </row>
    <row r="3832" spans="1:26" x14ac:dyDescent="0.35">
      <c r="A3832">
        <v>1</v>
      </c>
      <c r="B3832">
        <v>51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219</v>
      </c>
      <c r="O3832">
        <v>125</v>
      </c>
      <c r="P3832">
        <v>84</v>
      </c>
      <c r="Q3832">
        <v>20.12</v>
      </c>
      <c r="R3832">
        <v>72</v>
      </c>
      <c r="S3832">
        <v>76</v>
      </c>
      <c r="T3832">
        <v>0</v>
      </c>
      <c r="U3832" cm="1">
        <f t="array" ref="U3832">_xlfn.IFS(N3832&gt;Data_Analysis!AB$22,1,N3832&lt;Data_Analysis!AB$21,1,1=1,0)</f>
        <v>0</v>
      </c>
      <c r="V3832" cm="1">
        <f t="array" ref="V3832">_xlfn.IFS(O3832&gt;Data_Analysis!AD$22,1,O3832&lt;Data_Analysis!AD$21,1,1=1,0)</f>
        <v>0</v>
      </c>
      <c r="W3832" cm="1">
        <f t="array" ref="W3832">_xlfn.IFS(P3832&gt;Data_Analysis!AF$22,1,P3832&lt;Data_Analysis!AF$21,1,1=1,0)</f>
        <v>0</v>
      </c>
      <c r="X3832" cm="1">
        <f t="array" ref="X3832">_xlfn.IFS(Q3832&gt;Data_Analysis!AH$22,1,Q3832&lt;Data_Analysis!AH$21,1,1=1,0)</f>
        <v>0</v>
      </c>
      <c r="Y3832" cm="1">
        <f t="array" ref="Y3832">_xlfn.IFS(R3832&gt;Data_Analysis!AJ$22,1,R3832&lt;Data_Analysis!AJ$21,1,1=1,0)</f>
        <v>0</v>
      </c>
      <c r="Z3832" cm="1">
        <f t="array" ref="Z3832">_xlfn.IFS(S3832&gt;Data_Analysis!AL$22,1,S3832&lt;Data_Analysis!AL$21,1,1=1,0)</f>
        <v>0</v>
      </c>
    </row>
    <row r="3833" spans="1:26" s="29" customFormat="1" hidden="1" x14ac:dyDescent="0.35">
      <c r="A3833" s="29">
        <v>0</v>
      </c>
      <c r="B3833" s="29">
        <v>51</v>
      </c>
      <c r="C3833" s="29">
        <v>0</v>
      </c>
      <c r="D3833" s="29">
        <v>0</v>
      </c>
      <c r="E3833" s="29">
        <v>1</v>
      </c>
      <c r="F3833" s="29">
        <v>0</v>
      </c>
      <c r="G3833" s="29">
        <v>0</v>
      </c>
      <c r="H3833" s="29">
        <v>0</v>
      </c>
      <c r="I3833" s="29">
        <v>0</v>
      </c>
      <c r="J3833" s="29">
        <v>0</v>
      </c>
      <c r="K3833" s="29">
        <v>0</v>
      </c>
      <c r="L3833" s="29">
        <v>1</v>
      </c>
      <c r="M3833" s="29">
        <v>0</v>
      </c>
      <c r="N3833" s="29">
        <v>346</v>
      </c>
      <c r="O3833" s="29">
        <v>152</v>
      </c>
      <c r="P3833" s="29">
        <v>96.5</v>
      </c>
      <c r="Q3833" s="29">
        <v>25.29</v>
      </c>
      <c r="R3833" s="29">
        <v>102</v>
      </c>
      <c r="S3833" s="29">
        <v>79</v>
      </c>
      <c r="T3833" s="29">
        <v>0</v>
      </c>
      <c r="U3833" s="29" cm="1">
        <f t="array" ref="U3833">_xlfn.IFS(N3833&gt;Data_Analysis!AB$22,1,N3833&lt;Data_Analysis!AB$21,1,1=1,0)</f>
        <v>1</v>
      </c>
      <c r="V3833" s="29" cm="1">
        <f t="array" ref="V3833">_xlfn.IFS(O3833&gt;Data_Analysis!AD$22,1,O3833&lt;Data_Analysis!AD$21,1,1=1,0)</f>
        <v>0</v>
      </c>
      <c r="W3833" s="29" cm="1">
        <f t="array" ref="W3833">_xlfn.IFS(P3833&gt;Data_Analysis!AF$22,1,P3833&lt;Data_Analysis!AF$21,1,1=1,0)</f>
        <v>0</v>
      </c>
      <c r="X3833" s="29" cm="1">
        <f t="array" ref="X3833">_xlfn.IFS(Q3833&gt;Data_Analysis!AH$22,1,Q3833&lt;Data_Analysis!AH$21,1,1=1,0)</f>
        <v>0</v>
      </c>
      <c r="Y3833" s="29" cm="1">
        <f t="array" ref="Y3833">_xlfn.IFS(R3833&gt;Data_Analysis!AJ$22,1,R3833&lt;Data_Analysis!AJ$21,1,1=1,0)</f>
        <v>1</v>
      </c>
      <c r="Z3833" s="29" cm="1">
        <f t="array" ref="Z3833">_xlfn.IFS(S3833&gt;Data_Analysis!AL$22,1,S3833&lt;Data_Analysis!AL$21,1,1=1,0)</f>
        <v>0</v>
      </c>
    </row>
    <row r="3834" spans="1:26" x14ac:dyDescent="0.35">
      <c r="A3834">
        <v>0</v>
      </c>
      <c r="B3834">
        <v>55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250</v>
      </c>
      <c r="O3834">
        <v>132</v>
      </c>
      <c r="P3834">
        <v>88</v>
      </c>
      <c r="Q3834">
        <v>22.62</v>
      </c>
      <c r="R3834">
        <v>78</v>
      </c>
      <c r="S3834">
        <v>70</v>
      </c>
      <c r="T3834">
        <v>0</v>
      </c>
      <c r="U3834" cm="1">
        <f t="array" ref="U3834">_xlfn.IFS(N3834&gt;Data_Analysis!AB$22,1,N3834&lt;Data_Analysis!AB$21,1,1=1,0)</f>
        <v>0</v>
      </c>
      <c r="V3834" cm="1">
        <f t="array" ref="V3834">_xlfn.IFS(O3834&gt;Data_Analysis!AD$22,1,O3834&lt;Data_Analysis!AD$21,1,1=1,0)</f>
        <v>0</v>
      </c>
      <c r="W3834" cm="1">
        <f t="array" ref="W3834">_xlfn.IFS(P3834&gt;Data_Analysis!AF$22,1,P3834&lt;Data_Analysis!AF$21,1,1=1,0)</f>
        <v>0</v>
      </c>
      <c r="X3834" cm="1">
        <f t="array" ref="X3834">_xlfn.IFS(Q3834&gt;Data_Analysis!AH$22,1,Q3834&lt;Data_Analysis!AH$21,1,1=1,0)</f>
        <v>0</v>
      </c>
      <c r="Y3834" cm="1">
        <f t="array" ref="Y3834">_xlfn.IFS(R3834&gt;Data_Analysis!AJ$22,1,R3834&lt;Data_Analysis!AJ$21,1,1=1,0)</f>
        <v>0</v>
      </c>
      <c r="Z3834" cm="1">
        <f t="array" ref="Z3834">_xlfn.IFS(S3834&gt;Data_Analysis!AL$22,1,S3834&lt;Data_Analysis!AL$21,1,1=1,0)</f>
        <v>0</v>
      </c>
    </row>
    <row r="3835" spans="1:26" x14ac:dyDescent="0.35">
      <c r="A3835">
        <v>0</v>
      </c>
      <c r="B3835">
        <v>57</v>
      </c>
      <c r="C3835">
        <v>0</v>
      </c>
      <c r="D3835">
        <v>0</v>
      </c>
      <c r="E3835">
        <v>1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250</v>
      </c>
      <c r="O3835">
        <v>152.5</v>
      </c>
      <c r="P3835">
        <v>92.5</v>
      </c>
      <c r="Q3835">
        <v>32.31</v>
      </c>
      <c r="R3835">
        <v>75</v>
      </c>
      <c r="S3835">
        <v>94</v>
      </c>
      <c r="T3835">
        <v>0</v>
      </c>
      <c r="U3835" cm="1">
        <f t="array" ref="U3835">_xlfn.IFS(N3835&gt;Data_Analysis!AB$22,1,N3835&lt;Data_Analysis!AB$21,1,1=1,0)</f>
        <v>0</v>
      </c>
      <c r="V3835" cm="1">
        <f t="array" ref="V3835">_xlfn.IFS(O3835&gt;Data_Analysis!AD$22,1,O3835&lt;Data_Analysis!AD$21,1,1=1,0)</f>
        <v>0</v>
      </c>
      <c r="W3835" cm="1">
        <f t="array" ref="W3835">_xlfn.IFS(P3835&gt;Data_Analysis!AF$22,1,P3835&lt;Data_Analysis!AF$21,1,1=1,0)</f>
        <v>0</v>
      </c>
      <c r="X3835" cm="1">
        <f t="array" ref="X3835">_xlfn.IFS(Q3835&gt;Data_Analysis!AH$22,1,Q3835&lt;Data_Analysis!AH$21,1,1=1,0)</f>
        <v>0</v>
      </c>
      <c r="Y3835" cm="1">
        <f t="array" ref="Y3835">_xlfn.IFS(R3835&gt;Data_Analysis!AJ$22,1,R3835&lt;Data_Analysis!AJ$21,1,1=1,0)</f>
        <v>0</v>
      </c>
      <c r="Z3835" cm="1">
        <f t="array" ref="Z3835">_xlfn.IFS(S3835&gt;Data_Analysis!AL$22,1,S3835&lt;Data_Analysis!AL$21,1,1=1,0)</f>
        <v>0</v>
      </c>
    </row>
    <row r="3836" spans="1:26" x14ac:dyDescent="0.35">
      <c r="A3836">
        <v>1</v>
      </c>
      <c r="B3836">
        <v>52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1</v>
      </c>
      <c r="I3836">
        <v>20</v>
      </c>
      <c r="J3836">
        <v>0</v>
      </c>
      <c r="K3836">
        <v>0</v>
      </c>
      <c r="L3836">
        <v>1</v>
      </c>
      <c r="M3836">
        <v>0</v>
      </c>
      <c r="N3836">
        <v>283</v>
      </c>
      <c r="O3836">
        <v>145</v>
      </c>
      <c r="P3836">
        <v>79</v>
      </c>
      <c r="Q3836">
        <v>30.12</v>
      </c>
      <c r="R3836">
        <v>72</v>
      </c>
      <c r="S3836">
        <v>79.400000000000006</v>
      </c>
      <c r="T3836">
        <v>1</v>
      </c>
      <c r="U3836" cm="1">
        <f t="array" ref="U3836">_xlfn.IFS(N3836&gt;Data_Analysis!AB$22,1,N3836&lt;Data_Analysis!AB$21,1,1=1,0)</f>
        <v>0</v>
      </c>
      <c r="V3836" cm="1">
        <f t="array" ref="V3836">_xlfn.IFS(O3836&gt;Data_Analysis!AD$22,1,O3836&lt;Data_Analysis!AD$21,1,1=1,0)</f>
        <v>0</v>
      </c>
      <c r="W3836" cm="1">
        <f t="array" ref="W3836">_xlfn.IFS(P3836&gt;Data_Analysis!AF$22,1,P3836&lt;Data_Analysis!AF$21,1,1=1,0)</f>
        <v>0</v>
      </c>
      <c r="X3836" cm="1">
        <f t="array" ref="X3836">_xlfn.IFS(Q3836&gt;Data_Analysis!AH$22,1,Q3836&lt;Data_Analysis!AH$21,1,1=1,0)</f>
        <v>0</v>
      </c>
      <c r="Y3836" cm="1">
        <f t="array" ref="Y3836">_xlfn.IFS(R3836&gt;Data_Analysis!AJ$22,1,R3836&lt;Data_Analysis!AJ$21,1,1=1,0)</f>
        <v>0</v>
      </c>
      <c r="Z3836" cm="1">
        <f t="array" ref="Z3836">_xlfn.IFS(S3836&gt;Data_Analysis!AL$22,1,S3836&lt;Data_Analysis!AL$21,1,1=1,0)</f>
        <v>0</v>
      </c>
    </row>
    <row r="3837" spans="1:26" x14ac:dyDescent="0.35">
      <c r="A3837">
        <v>0</v>
      </c>
      <c r="B3837">
        <v>41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179</v>
      </c>
      <c r="O3837">
        <v>111</v>
      </c>
      <c r="P3837">
        <v>79</v>
      </c>
      <c r="Q3837">
        <v>25.87</v>
      </c>
      <c r="R3837">
        <v>85</v>
      </c>
      <c r="S3837">
        <v>82</v>
      </c>
      <c r="T3837">
        <v>0</v>
      </c>
      <c r="U3837" cm="1">
        <f t="array" ref="U3837">_xlfn.IFS(N3837&gt;Data_Analysis!AB$22,1,N3837&lt;Data_Analysis!AB$21,1,1=1,0)</f>
        <v>0</v>
      </c>
      <c r="V3837" cm="1">
        <f t="array" ref="V3837">_xlfn.IFS(O3837&gt;Data_Analysis!AD$22,1,O3837&lt;Data_Analysis!AD$21,1,1=1,0)</f>
        <v>0</v>
      </c>
      <c r="W3837" cm="1">
        <f t="array" ref="W3837">_xlfn.IFS(P3837&gt;Data_Analysis!AF$22,1,P3837&lt;Data_Analysis!AF$21,1,1=1,0)</f>
        <v>0</v>
      </c>
      <c r="X3837" cm="1">
        <f t="array" ref="X3837">_xlfn.IFS(Q3837&gt;Data_Analysis!AH$22,1,Q3837&lt;Data_Analysis!AH$21,1,1=1,0)</f>
        <v>0</v>
      </c>
      <c r="Y3837" cm="1">
        <f t="array" ref="Y3837">_xlfn.IFS(R3837&gt;Data_Analysis!AJ$22,1,R3837&lt;Data_Analysis!AJ$21,1,1=1,0)</f>
        <v>0</v>
      </c>
      <c r="Z3837" cm="1">
        <f t="array" ref="Z3837">_xlfn.IFS(S3837&gt;Data_Analysis!AL$22,1,S3837&lt;Data_Analysis!AL$21,1,1=1,0)</f>
        <v>0</v>
      </c>
    </row>
    <row r="3838" spans="1:26" x14ac:dyDescent="0.35">
      <c r="A3838">
        <v>1</v>
      </c>
      <c r="B3838">
        <v>48</v>
      </c>
      <c r="C3838">
        <v>0</v>
      </c>
      <c r="D3838">
        <v>0</v>
      </c>
      <c r="E3838">
        <v>1</v>
      </c>
      <c r="F3838">
        <v>0</v>
      </c>
      <c r="G3838">
        <v>0</v>
      </c>
      <c r="H3838">
        <v>1</v>
      </c>
      <c r="I3838">
        <v>10</v>
      </c>
      <c r="J3838">
        <v>0</v>
      </c>
      <c r="K3838">
        <v>0</v>
      </c>
      <c r="L3838">
        <v>0</v>
      </c>
      <c r="M3838">
        <v>0</v>
      </c>
      <c r="N3838">
        <v>260</v>
      </c>
      <c r="O3838">
        <v>124.5</v>
      </c>
      <c r="P3838">
        <v>75.5</v>
      </c>
      <c r="Q3838">
        <v>20.420000000000002</v>
      </c>
      <c r="R3838">
        <v>68</v>
      </c>
      <c r="S3838">
        <v>85</v>
      </c>
      <c r="T3838">
        <v>0</v>
      </c>
      <c r="U3838" cm="1">
        <f t="array" ref="U3838">_xlfn.IFS(N3838&gt;Data_Analysis!AB$22,1,N3838&lt;Data_Analysis!AB$21,1,1=1,0)</f>
        <v>0</v>
      </c>
      <c r="V3838" cm="1">
        <f t="array" ref="V3838">_xlfn.IFS(O3838&gt;Data_Analysis!AD$22,1,O3838&lt;Data_Analysis!AD$21,1,1=1,0)</f>
        <v>0</v>
      </c>
      <c r="W3838" cm="1">
        <f t="array" ref="W3838">_xlfn.IFS(P3838&gt;Data_Analysis!AF$22,1,P3838&lt;Data_Analysis!AF$21,1,1=1,0)</f>
        <v>0</v>
      </c>
      <c r="X3838" cm="1">
        <f t="array" ref="X3838">_xlfn.IFS(Q3838&gt;Data_Analysis!AH$22,1,Q3838&lt;Data_Analysis!AH$21,1,1=1,0)</f>
        <v>0</v>
      </c>
      <c r="Y3838" cm="1">
        <f t="array" ref="Y3838">_xlfn.IFS(R3838&gt;Data_Analysis!AJ$22,1,R3838&lt;Data_Analysis!AJ$21,1,1=1,0)</f>
        <v>0</v>
      </c>
      <c r="Z3838" cm="1">
        <f t="array" ref="Z3838">_xlfn.IFS(S3838&gt;Data_Analysis!AL$22,1,S3838&lt;Data_Analysis!AL$21,1,1=1,0)</f>
        <v>0</v>
      </c>
    </row>
    <row r="3839" spans="1:26" x14ac:dyDescent="0.35">
      <c r="A3839">
        <v>0</v>
      </c>
      <c r="B3839">
        <v>48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202</v>
      </c>
      <c r="O3839">
        <v>111.5</v>
      </c>
      <c r="P3839">
        <v>72</v>
      </c>
      <c r="Q3839">
        <v>26.18</v>
      </c>
      <c r="R3839">
        <v>74</v>
      </c>
      <c r="S3839">
        <v>77</v>
      </c>
      <c r="T3839">
        <v>0</v>
      </c>
      <c r="U3839" cm="1">
        <f t="array" ref="U3839">_xlfn.IFS(N3839&gt;Data_Analysis!AB$22,1,N3839&lt;Data_Analysis!AB$21,1,1=1,0)</f>
        <v>0</v>
      </c>
      <c r="V3839" cm="1">
        <f t="array" ref="V3839">_xlfn.IFS(O3839&gt;Data_Analysis!AD$22,1,O3839&lt;Data_Analysis!AD$21,1,1=1,0)</f>
        <v>0</v>
      </c>
      <c r="W3839" cm="1">
        <f t="array" ref="W3839">_xlfn.IFS(P3839&gt;Data_Analysis!AF$22,1,P3839&lt;Data_Analysis!AF$21,1,1=1,0)</f>
        <v>0</v>
      </c>
      <c r="X3839" cm="1">
        <f t="array" ref="X3839">_xlfn.IFS(Q3839&gt;Data_Analysis!AH$22,1,Q3839&lt;Data_Analysis!AH$21,1,1=1,0)</f>
        <v>0</v>
      </c>
      <c r="Y3839" cm="1">
        <f t="array" ref="Y3839">_xlfn.IFS(R3839&gt;Data_Analysis!AJ$22,1,R3839&lt;Data_Analysis!AJ$21,1,1=1,0)</f>
        <v>0</v>
      </c>
      <c r="Z3839" cm="1">
        <f t="array" ref="Z3839">_xlfn.IFS(S3839&gt;Data_Analysis!AL$22,1,S3839&lt;Data_Analysis!AL$21,1,1=1,0)</f>
        <v>0</v>
      </c>
    </row>
    <row r="3840" spans="1:26" x14ac:dyDescent="0.35">
      <c r="A3840">
        <v>0</v>
      </c>
      <c r="B3840">
        <v>47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200</v>
      </c>
      <c r="O3840">
        <v>126</v>
      </c>
      <c r="P3840">
        <v>86</v>
      </c>
      <c r="Q3840">
        <v>26.32</v>
      </c>
      <c r="R3840">
        <v>73</v>
      </c>
      <c r="S3840">
        <v>92</v>
      </c>
      <c r="T3840">
        <v>1</v>
      </c>
      <c r="U3840" cm="1">
        <f t="array" ref="U3840">_xlfn.IFS(N3840&gt;Data_Analysis!AB$22,1,N3840&lt;Data_Analysis!AB$21,1,1=1,0)</f>
        <v>0</v>
      </c>
      <c r="V3840" cm="1">
        <f t="array" ref="V3840">_xlfn.IFS(O3840&gt;Data_Analysis!AD$22,1,O3840&lt;Data_Analysis!AD$21,1,1=1,0)</f>
        <v>0</v>
      </c>
      <c r="W3840" cm="1">
        <f t="array" ref="W3840">_xlfn.IFS(P3840&gt;Data_Analysis!AF$22,1,P3840&lt;Data_Analysis!AF$21,1,1=1,0)</f>
        <v>0</v>
      </c>
      <c r="X3840" cm="1">
        <f t="array" ref="X3840">_xlfn.IFS(Q3840&gt;Data_Analysis!AH$22,1,Q3840&lt;Data_Analysis!AH$21,1,1=1,0)</f>
        <v>0</v>
      </c>
      <c r="Y3840" cm="1">
        <f t="array" ref="Y3840">_xlfn.IFS(R3840&gt;Data_Analysis!AJ$22,1,R3840&lt;Data_Analysis!AJ$21,1,1=1,0)</f>
        <v>0</v>
      </c>
      <c r="Z3840" cm="1">
        <f t="array" ref="Z3840">_xlfn.IFS(S3840&gt;Data_Analysis!AL$22,1,S3840&lt;Data_Analysis!AL$21,1,1=1,0)</f>
        <v>0</v>
      </c>
    </row>
    <row r="3841" spans="1:26" s="28" customFormat="1" hidden="1" x14ac:dyDescent="0.35">
      <c r="A3841" s="28">
        <v>0</v>
      </c>
      <c r="B3841" s="28">
        <v>53</v>
      </c>
      <c r="C3841" s="28">
        <v>0</v>
      </c>
      <c r="D3841" s="28">
        <v>0</v>
      </c>
      <c r="E3841" s="28">
        <v>0</v>
      </c>
      <c r="F3841" s="28">
        <v>1</v>
      </c>
      <c r="G3841" s="28">
        <v>0</v>
      </c>
      <c r="H3841" s="28">
        <v>0</v>
      </c>
      <c r="I3841" s="28">
        <v>0</v>
      </c>
      <c r="J3841" s="28">
        <v>1</v>
      </c>
      <c r="K3841" s="28">
        <v>1</v>
      </c>
      <c r="L3841" s="28">
        <v>1</v>
      </c>
      <c r="M3841" s="28">
        <v>0</v>
      </c>
      <c r="N3841" s="28">
        <v>291</v>
      </c>
      <c r="O3841" s="28">
        <v>137</v>
      </c>
      <c r="P3841" s="28">
        <v>83</v>
      </c>
      <c r="Q3841" s="28">
        <v>38.94</v>
      </c>
      <c r="R3841" s="28">
        <v>75</v>
      </c>
      <c r="S3841" s="28">
        <v>73</v>
      </c>
      <c r="T3841" s="28">
        <v>0</v>
      </c>
      <c r="U3841" s="28" cm="1">
        <f t="array" ref="U3841">_xlfn.IFS(N3841&gt;Data_Analysis!AB$22,1,N3841&lt;Data_Analysis!AB$21,1,1=1,0)</f>
        <v>0</v>
      </c>
      <c r="V3841" s="28" cm="1">
        <f t="array" ref="V3841">_xlfn.IFS(O3841&gt;Data_Analysis!AD$22,1,O3841&lt;Data_Analysis!AD$21,1,1=1,0)</f>
        <v>0</v>
      </c>
      <c r="W3841" s="28" cm="1">
        <f t="array" ref="W3841">_xlfn.IFS(P3841&gt;Data_Analysis!AF$22,1,P3841&lt;Data_Analysis!AF$21,1,1=1,0)</f>
        <v>0</v>
      </c>
      <c r="X3841" s="28" cm="1">
        <f t="array" ref="X3841">_xlfn.IFS(Q3841&gt;Data_Analysis!AH$22,1,Q3841&lt;Data_Analysis!AH$21,1,1=1,0)</f>
        <v>1</v>
      </c>
      <c r="Y3841" s="28" cm="1">
        <f t="array" ref="Y3841">_xlfn.IFS(R3841&gt;Data_Analysis!AJ$22,1,R3841&lt;Data_Analysis!AJ$21,1,1=1,0)</f>
        <v>0</v>
      </c>
      <c r="Z3841" s="28" cm="1">
        <f t="array" ref="Z3841">_xlfn.IFS(S3841&gt;Data_Analysis!AL$22,1,S3841&lt;Data_Analysis!AL$21,1,1=1,0)</f>
        <v>0</v>
      </c>
    </row>
    <row r="3842" spans="1:26" s="28" customFormat="1" hidden="1" x14ac:dyDescent="0.35">
      <c r="A3842" s="28">
        <v>0</v>
      </c>
      <c r="B3842" s="28">
        <v>44</v>
      </c>
      <c r="C3842" s="28">
        <v>0</v>
      </c>
      <c r="D3842" s="28">
        <v>0</v>
      </c>
      <c r="E3842" s="28">
        <v>1</v>
      </c>
      <c r="F3842" s="28">
        <v>0</v>
      </c>
      <c r="G3842" s="28">
        <v>0</v>
      </c>
      <c r="H3842" s="28">
        <v>1</v>
      </c>
      <c r="I3842" s="28">
        <v>10</v>
      </c>
      <c r="J3842" s="28">
        <v>0</v>
      </c>
      <c r="K3842" s="28">
        <v>0</v>
      </c>
      <c r="L3842" s="28">
        <v>1</v>
      </c>
      <c r="M3842" s="28">
        <v>0</v>
      </c>
      <c r="N3842" s="28">
        <v>174</v>
      </c>
      <c r="O3842" s="28">
        <v>174</v>
      </c>
      <c r="P3842" s="28">
        <v>130</v>
      </c>
      <c r="Q3842" s="28">
        <v>33.99</v>
      </c>
      <c r="R3842" s="28">
        <v>80</v>
      </c>
      <c r="S3842" s="28">
        <v>63</v>
      </c>
      <c r="T3842" s="28">
        <v>0</v>
      </c>
      <c r="U3842" s="28" cm="1">
        <f t="array" ref="U3842">_xlfn.IFS(N3842&gt;Data_Analysis!AB$22,1,N3842&lt;Data_Analysis!AB$21,1,1=1,0)</f>
        <v>0</v>
      </c>
      <c r="V3842" s="28" cm="1">
        <f t="array" ref="V3842">_xlfn.IFS(O3842&gt;Data_Analysis!AD$22,1,O3842&lt;Data_Analysis!AD$21,1,1=1,0)</f>
        <v>1</v>
      </c>
      <c r="W3842" s="28" cm="1">
        <f t="array" ref="W3842">_xlfn.IFS(P3842&gt;Data_Analysis!AF$22,1,P3842&lt;Data_Analysis!AF$21,1,1=1,0)</f>
        <v>1</v>
      </c>
      <c r="X3842" s="28" cm="1">
        <f t="array" ref="X3842">_xlfn.IFS(Q3842&gt;Data_Analysis!AH$22,1,Q3842&lt;Data_Analysis!AH$21,1,1=1,0)</f>
        <v>1</v>
      </c>
      <c r="Y3842" s="28" cm="1">
        <f t="array" ref="Y3842">_xlfn.IFS(R3842&gt;Data_Analysis!AJ$22,1,R3842&lt;Data_Analysis!AJ$21,1,1=1,0)</f>
        <v>0</v>
      </c>
      <c r="Z3842" s="28" cm="1">
        <f t="array" ref="Z3842">_xlfn.IFS(S3842&gt;Data_Analysis!AL$22,1,S3842&lt;Data_Analysis!AL$21,1,1=1,0)</f>
        <v>0</v>
      </c>
    </row>
    <row r="3843" spans="1:26" x14ac:dyDescent="0.35">
      <c r="A3843">
        <v>1</v>
      </c>
      <c r="B3843">
        <v>63</v>
      </c>
      <c r="C3843">
        <v>1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43</v>
      </c>
      <c r="J3843">
        <v>0</v>
      </c>
      <c r="K3843">
        <v>0</v>
      </c>
      <c r="L3843">
        <v>0</v>
      </c>
      <c r="M3843">
        <v>0</v>
      </c>
      <c r="N3843">
        <v>217</v>
      </c>
      <c r="O3843">
        <v>110</v>
      </c>
      <c r="P3843">
        <v>68</v>
      </c>
      <c r="Q3843">
        <v>21.99</v>
      </c>
      <c r="R3843">
        <v>72</v>
      </c>
      <c r="S3843">
        <v>68</v>
      </c>
      <c r="T3843">
        <v>1</v>
      </c>
      <c r="U3843" cm="1">
        <f t="array" ref="U3843">_xlfn.IFS(N3843&gt;Data_Analysis!AB$22,1,N3843&lt;Data_Analysis!AB$21,1,1=1,0)</f>
        <v>0</v>
      </c>
      <c r="V3843" cm="1">
        <f t="array" ref="V3843">_xlfn.IFS(O3843&gt;Data_Analysis!AD$22,1,O3843&lt;Data_Analysis!AD$21,1,1=1,0)</f>
        <v>0</v>
      </c>
      <c r="W3843" cm="1">
        <f t="array" ref="W3843">_xlfn.IFS(P3843&gt;Data_Analysis!AF$22,1,P3843&lt;Data_Analysis!AF$21,1,1=1,0)</f>
        <v>0</v>
      </c>
      <c r="X3843" cm="1">
        <f t="array" ref="X3843">_xlfn.IFS(Q3843&gt;Data_Analysis!AH$22,1,Q3843&lt;Data_Analysis!AH$21,1,1=1,0)</f>
        <v>0</v>
      </c>
      <c r="Y3843" cm="1">
        <f t="array" ref="Y3843">_xlfn.IFS(R3843&gt;Data_Analysis!AJ$22,1,R3843&lt;Data_Analysis!AJ$21,1,1=1,0)</f>
        <v>0</v>
      </c>
      <c r="Z3843" cm="1">
        <f t="array" ref="Z3843">_xlfn.IFS(S3843&gt;Data_Analysis!AL$22,1,S3843&lt;Data_Analysis!AL$21,1,1=1,0)</f>
        <v>0</v>
      </c>
    </row>
    <row r="3844" spans="1:26" x14ac:dyDescent="0.35">
      <c r="A3844">
        <v>1</v>
      </c>
      <c r="B3844">
        <v>59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313</v>
      </c>
      <c r="O3844">
        <v>150</v>
      </c>
      <c r="P3844">
        <v>82</v>
      </c>
      <c r="Q3844">
        <v>27.27</v>
      </c>
      <c r="R3844">
        <v>62</v>
      </c>
      <c r="S3844">
        <v>94</v>
      </c>
      <c r="T3844">
        <v>0</v>
      </c>
      <c r="U3844" cm="1">
        <f t="array" ref="U3844">_xlfn.IFS(N3844&gt;Data_Analysis!AB$22,1,N3844&lt;Data_Analysis!AB$21,1,1=1,0)</f>
        <v>0</v>
      </c>
      <c r="V3844" cm="1">
        <f t="array" ref="V3844">_xlfn.IFS(O3844&gt;Data_Analysis!AD$22,1,O3844&lt;Data_Analysis!AD$21,1,1=1,0)</f>
        <v>0</v>
      </c>
      <c r="W3844" cm="1">
        <f t="array" ref="W3844">_xlfn.IFS(P3844&gt;Data_Analysis!AF$22,1,P3844&lt;Data_Analysis!AF$21,1,1=1,0)</f>
        <v>0</v>
      </c>
      <c r="X3844" cm="1">
        <f t="array" ref="X3844">_xlfn.IFS(Q3844&gt;Data_Analysis!AH$22,1,Q3844&lt;Data_Analysis!AH$21,1,1=1,0)</f>
        <v>0</v>
      </c>
      <c r="Y3844" cm="1">
        <f t="array" ref="Y3844">_xlfn.IFS(R3844&gt;Data_Analysis!AJ$22,1,R3844&lt;Data_Analysis!AJ$21,1,1=1,0)</f>
        <v>0</v>
      </c>
      <c r="Z3844" cm="1">
        <f t="array" ref="Z3844">_xlfn.IFS(S3844&gt;Data_Analysis!AL$22,1,S3844&lt;Data_Analysis!AL$21,1,1=1,0)</f>
        <v>0</v>
      </c>
    </row>
    <row r="3845" spans="1:26" x14ac:dyDescent="0.35">
      <c r="A3845">
        <v>0</v>
      </c>
      <c r="B3845">
        <v>41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240</v>
      </c>
      <c r="O3845">
        <v>118</v>
      </c>
      <c r="P3845">
        <v>81</v>
      </c>
      <c r="Q3845">
        <v>25.48</v>
      </c>
      <c r="R3845">
        <v>80</v>
      </c>
      <c r="S3845">
        <v>80</v>
      </c>
      <c r="T3845">
        <v>0</v>
      </c>
      <c r="U3845" cm="1">
        <f t="array" ref="U3845">_xlfn.IFS(N3845&gt;Data_Analysis!AB$22,1,N3845&lt;Data_Analysis!AB$21,1,1=1,0)</f>
        <v>0</v>
      </c>
      <c r="V3845" cm="1">
        <f t="array" ref="V3845">_xlfn.IFS(O3845&gt;Data_Analysis!AD$22,1,O3845&lt;Data_Analysis!AD$21,1,1=1,0)</f>
        <v>0</v>
      </c>
      <c r="W3845" cm="1">
        <f t="array" ref="W3845">_xlfn.IFS(P3845&gt;Data_Analysis!AF$22,1,P3845&lt;Data_Analysis!AF$21,1,1=1,0)</f>
        <v>0</v>
      </c>
      <c r="X3845" cm="1">
        <f t="array" ref="X3845">_xlfn.IFS(Q3845&gt;Data_Analysis!AH$22,1,Q3845&lt;Data_Analysis!AH$21,1,1=1,0)</f>
        <v>0</v>
      </c>
      <c r="Y3845" cm="1">
        <f t="array" ref="Y3845">_xlfn.IFS(R3845&gt;Data_Analysis!AJ$22,1,R3845&lt;Data_Analysis!AJ$21,1,1=1,0)</f>
        <v>0</v>
      </c>
      <c r="Z3845" cm="1">
        <f t="array" ref="Z3845">_xlfn.IFS(S3845&gt;Data_Analysis!AL$22,1,S3845&lt;Data_Analysis!AL$21,1,1=1,0)</f>
        <v>0</v>
      </c>
    </row>
    <row r="3846" spans="1:26" s="29" customFormat="1" hidden="1" x14ac:dyDescent="0.35">
      <c r="A3846" s="29">
        <v>1</v>
      </c>
      <c r="B3846" s="29">
        <v>41</v>
      </c>
      <c r="C3846" s="29">
        <v>1</v>
      </c>
      <c r="D3846" s="29">
        <v>0</v>
      </c>
      <c r="E3846" s="29">
        <v>0</v>
      </c>
      <c r="F3846" s="29">
        <v>0</v>
      </c>
      <c r="G3846" s="29">
        <v>0</v>
      </c>
      <c r="H3846" s="29">
        <v>1</v>
      </c>
      <c r="I3846" s="29">
        <v>40</v>
      </c>
      <c r="J3846" s="29">
        <v>0</v>
      </c>
      <c r="K3846" s="29">
        <v>0</v>
      </c>
      <c r="L3846" s="29">
        <v>0</v>
      </c>
      <c r="M3846" s="29">
        <v>0</v>
      </c>
      <c r="N3846" s="29">
        <v>254</v>
      </c>
      <c r="O3846" s="29">
        <v>141</v>
      </c>
      <c r="P3846" s="29">
        <v>100</v>
      </c>
      <c r="Q3846" s="29">
        <v>27.68</v>
      </c>
      <c r="R3846" s="29">
        <v>110</v>
      </c>
      <c r="S3846" s="29">
        <v>79.400000000000006</v>
      </c>
      <c r="T3846" s="29">
        <v>1</v>
      </c>
      <c r="U3846" s="29" cm="1">
        <f t="array" ref="U3846">_xlfn.IFS(N3846&gt;Data_Analysis!AB$22,1,N3846&lt;Data_Analysis!AB$21,1,1=1,0)</f>
        <v>0</v>
      </c>
      <c r="V3846" s="29" cm="1">
        <f t="array" ref="V3846">_xlfn.IFS(O3846&gt;Data_Analysis!AD$22,1,O3846&lt;Data_Analysis!AD$21,1,1=1,0)</f>
        <v>0</v>
      </c>
      <c r="W3846" s="29" cm="1">
        <f t="array" ref="W3846">_xlfn.IFS(P3846&gt;Data_Analysis!AF$22,1,P3846&lt;Data_Analysis!AF$21,1,1=1,0)</f>
        <v>0</v>
      </c>
      <c r="X3846" s="29" cm="1">
        <f t="array" ref="X3846">_xlfn.IFS(Q3846&gt;Data_Analysis!AH$22,1,Q3846&lt;Data_Analysis!AH$21,1,1=1,0)</f>
        <v>0</v>
      </c>
      <c r="Y3846" s="29" cm="1">
        <f t="array" ref="Y3846">_xlfn.IFS(R3846&gt;Data_Analysis!AJ$22,1,R3846&lt;Data_Analysis!AJ$21,1,1=1,0)</f>
        <v>1</v>
      </c>
      <c r="Z3846" s="29" cm="1">
        <f t="array" ref="Z3846">_xlfn.IFS(S3846&gt;Data_Analysis!AL$22,1,S3846&lt;Data_Analysis!AL$21,1,1=1,0)</f>
        <v>0</v>
      </c>
    </row>
    <row r="3847" spans="1:26" s="27" customFormat="1" hidden="1" x14ac:dyDescent="0.35">
      <c r="A3847" s="27">
        <v>1</v>
      </c>
      <c r="B3847" s="27">
        <v>39</v>
      </c>
      <c r="C3847" s="27">
        <v>0</v>
      </c>
      <c r="D3847" s="27">
        <v>0</v>
      </c>
      <c r="E3847" s="27">
        <v>0</v>
      </c>
      <c r="F3847" s="27">
        <v>1</v>
      </c>
      <c r="G3847" s="27">
        <v>0</v>
      </c>
      <c r="H3847" s="27">
        <v>1</v>
      </c>
      <c r="I3847" s="27">
        <v>43</v>
      </c>
      <c r="J3847" s="27">
        <v>0</v>
      </c>
      <c r="K3847" s="27">
        <v>0</v>
      </c>
      <c r="L3847" s="27">
        <v>1</v>
      </c>
      <c r="M3847" s="27">
        <v>0</v>
      </c>
      <c r="N3847" s="27">
        <v>291</v>
      </c>
      <c r="O3847" s="27">
        <v>177.5</v>
      </c>
      <c r="P3847" s="27">
        <v>100</v>
      </c>
      <c r="Q3847" s="27">
        <v>25.74</v>
      </c>
      <c r="R3847" s="27">
        <v>67</v>
      </c>
      <c r="S3847" s="27">
        <v>91</v>
      </c>
      <c r="T3847" s="27">
        <v>0</v>
      </c>
      <c r="U3847" s="27" cm="1">
        <f t="array" ref="U3847">_xlfn.IFS(N3847&gt;Data_Analysis!AB$22,1,N3847&lt;Data_Analysis!AB$21,1,1=1,0)</f>
        <v>0</v>
      </c>
      <c r="V3847" s="27" cm="1">
        <f t="array" ref="V3847">_xlfn.IFS(O3847&gt;Data_Analysis!AD$22,1,O3847&lt;Data_Analysis!AD$21,1,1=1,0)</f>
        <v>1</v>
      </c>
      <c r="W3847" s="27" cm="1">
        <f t="array" ref="W3847">_xlfn.IFS(P3847&gt;Data_Analysis!AF$22,1,P3847&lt;Data_Analysis!AF$21,1,1=1,0)</f>
        <v>0</v>
      </c>
      <c r="X3847" s="27" cm="1">
        <f t="array" ref="X3847">_xlfn.IFS(Q3847&gt;Data_Analysis!AH$22,1,Q3847&lt;Data_Analysis!AH$21,1,1=1,0)</f>
        <v>0</v>
      </c>
      <c r="Y3847" s="27" cm="1">
        <f t="array" ref="Y3847">_xlfn.IFS(R3847&gt;Data_Analysis!AJ$22,1,R3847&lt;Data_Analysis!AJ$21,1,1=1,0)</f>
        <v>0</v>
      </c>
      <c r="Z3847" s="27" cm="1">
        <f t="array" ref="Z3847">_xlfn.IFS(S3847&gt;Data_Analysis!AL$22,1,S3847&lt;Data_Analysis!AL$21,1,1=1,0)</f>
        <v>0</v>
      </c>
    </row>
    <row r="3848" spans="1:26" x14ac:dyDescent="0.35">
      <c r="A3848">
        <v>1</v>
      </c>
      <c r="B3848">
        <v>40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1</v>
      </c>
      <c r="I3848">
        <v>20</v>
      </c>
      <c r="J3848">
        <v>0</v>
      </c>
      <c r="K3848">
        <v>0</v>
      </c>
      <c r="L3848">
        <v>0</v>
      </c>
      <c r="M3848">
        <v>0</v>
      </c>
      <c r="N3848">
        <v>211</v>
      </c>
      <c r="O3848">
        <v>117</v>
      </c>
      <c r="P3848">
        <v>76</v>
      </c>
      <c r="Q3848">
        <v>25.74</v>
      </c>
      <c r="R3848">
        <v>70</v>
      </c>
      <c r="S3848">
        <v>79</v>
      </c>
      <c r="T3848">
        <v>0</v>
      </c>
      <c r="U3848" cm="1">
        <f t="array" ref="U3848">_xlfn.IFS(N3848&gt;Data_Analysis!AB$22,1,N3848&lt;Data_Analysis!AB$21,1,1=1,0)</f>
        <v>0</v>
      </c>
      <c r="V3848" cm="1">
        <f t="array" ref="V3848">_xlfn.IFS(O3848&gt;Data_Analysis!AD$22,1,O3848&lt;Data_Analysis!AD$21,1,1=1,0)</f>
        <v>0</v>
      </c>
      <c r="W3848" cm="1">
        <f t="array" ref="W3848">_xlfn.IFS(P3848&gt;Data_Analysis!AF$22,1,P3848&lt;Data_Analysis!AF$21,1,1=1,0)</f>
        <v>0</v>
      </c>
      <c r="X3848" cm="1">
        <f t="array" ref="X3848">_xlfn.IFS(Q3848&gt;Data_Analysis!AH$22,1,Q3848&lt;Data_Analysis!AH$21,1,1=1,0)</f>
        <v>0</v>
      </c>
      <c r="Y3848" cm="1">
        <f t="array" ref="Y3848">_xlfn.IFS(R3848&gt;Data_Analysis!AJ$22,1,R3848&lt;Data_Analysis!AJ$21,1,1=1,0)</f>
        <v>0</v>
      </c>
      <c r="Z3848" cm="1">
        <f t="array" ref="Z3848">_xlfn.IFS(S3848&gt;Data_Analysis!AL$22,1,S3848&lt;Data_Analysis!AL$21,1,1=1,0)</f>
        <v>0</v>
      </c>
    </row>
    <row r="3849" spans="1:26" x14ac:dyDescent="0.35">
      <c r="A3849">
        <v>0</v>
      </c>
      <c r="B3849">
        <v>66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304</v>
      </c>
      <c r="O3849">
        <v>161</v>
      </c>
      <c r="P3849">
        <v>90</v>
      </c>
      <c r="Q3849">
        <v>23.48</v>
      </c>
      <c r="R3849">
        <v>80</v>
      </c>
      <c r="S3849">
        <v>57</v>
      </c>
      <c r="T3849">
        <v>1</v>
      </c>
      <c r="U3849" cm="1">
        <f t="array" ref="U3849">_xlfn.IFS(N3849&gt;Data_Analysis!AB$22,1,N3849&lt;Data_Analysis!AB$21,1,1=1,0)</f>
        <v>0</v>
      </c>
      <c r="V3849" cm="1">
        <f t="array" ref="V3849">_xlfn.IFS(O3849&gt;Data_Analysis!AD$22,1,O3849&lt;Data_Analysis!AD$21,1,1=1,0)</f>
        <v>0</v>
      </c>
      <c r="W3849" cm="1">
        <f t="array" ref="W3849">_xlfn.IFS(P3849&gt;Data_Analysis!AF$22,1,P3849&lt;Data_Analysis!AF$21,1,1=1,0)</f>
        <v>0</v>
      </c>
      <c r="X3849" cm="1">
        <f t="array" ref="X3849">_xlfn.IFS(Q3849&gt;Data_Analysis!AH$22,1,Q3849&lt;Data_Analysis!AH$21,1,1=1,0)</f>
        <v>0</v>
      </c>
      <c r="Y3849" cm="1">
        <f t="array" ref="Y3849">_xlfn.IFS(R3849&gt;Data_Analysis!AJ$22,1,R3849&lt;Data_Analysis!AJ$21,1,1=1,0)</f>
        <v>0</v>
      </c>
      <c r="Z3849" cm="1">
        <f t="array" ref="Z3849">_xlfn.IFS(S3849&gt;Data_Analysis!AL$22,1,S3849&lt;Data_Analysis!AL$21,1,1=1,0)</f>
        <v>0</v>
      </c>
    </row>
    <row r="3850" spans="1:26" x14ac:dyDescent="0.35">
      <c r="A3850">
        <v>0</v>
      </c>
      <c r="B3850">
        <v>52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292</v>
      </c>
      <c r="O3850">
        <v>125</v>
      </c>
      <c r="P3850">
        <v>87</v>
      </c>
      <c r="Q3850">
        <v>31.92</v>
      </c>
      <c r="R3850">
        <v>75</v>
      </c>
      <c r="S3850">
        <v>67</v>
      </c>
      <c r="T3850">
        <v>0</v>
      </c>
      <c r="U3850" cm="1">
        <f t="array" ref="U3850">_xlfn.IFS(N3850&gt;Data_Analysis!AB$22,1,N3850&lt;Data_Analysis!AB$21,1,1=1,0)</f>
        <v>0</v>
      </c>
      <c r="V3850" cm="1">
        <f t="array" ref="V3850">_xlfn.IFS(O3850&gt;Data_Analysis!AD$22,1,O3850&lt;Data_Analysis!AD$21,1,1=1,0)</f>
        <v>0</v>
      </c>
      <c r="W3850" cm="1">
        <f t="array" ref="W3850">_xlfn.IFS(P3850&gt;Data_Analysis!AF$22,1,P3850&lt;Data_Analysis!AF$21,1,1=1,0)</f>
        <v>0</v>
      </c>
      <c r="X3850" cm="1">
        <f t="array" ref="X3850">_xlfn.IFS(Q3850&gt;Data_Analysis!AH$22,1,Q3850&lt;Data_Analysis!AH$21,1,1=1,0)</f>
        <v>0</v>
      </c>
      <c r="Y3850" cm="1">
        <f t="array" ref="Y3850">_xlfn.IFS(R3850&gt;Data_Analysis!AJ$22,1,R3850&lt;Data_Analysis!AJ$21,1,1=1,0)</f>
        <v>0</v>
      </c>
      <c r="Z3850" cm="1">
        <f t="array" ref="Z3850">_xlfn.IFS(S3850&gt;Data_Analysis!AL$22,1,S3850&lt;Data_Analysis!AL$21,1,1=1,0)</f>
        <v>0</v>
      </c>
    </row>
    <row r="3851" spans="1:26" s="29" customFormat="1" hidden="1" x14ac:dyDescent="0.35">
      <c r="A3851" s="29">
        <v>0</v>
      </c>
      <c r="B3851" s="29">
        <v>39</v>
      </c>
      <c r="C3851" s="29">
        <v>0</v>
      </c>
      <c r="D3851" s="29">
        <v>1</v>
      </c>
      <c r="E3851" s="29">
        <v>0</v>
      </c>
      <c r="F3851" s="29">
        <v>0</v>
      </c>
      <c r="G3851" s="29">
        <v>0</v>
      </c>
      <c r="H3851" s="29">
        <v>0</v>
      </c>
      <c r="I3851" s="29">
        <v>0</v>
      </c>
      <c r="J3851" s="29">
        <v>0</v>
      </c>
      <c r="K3851" s="29">
        <v>0</v>
      </c>
      <c r="L3851" s="29">
        <v>0</v>
      </c>
      <c r="M3851" s="29">
        <v>0</v>
      </c>
      <c r="N3851" s="29">
        <v>213</v>
      </c>
      <c r="O3851" s="29">
        <v>125</v>
      </c>
      <c r="P3851" s="29">
        <v>87</v>
      </c>
      <c r="Q3851" s="29">
        <v>16.73</v>
      </c>
      <c r="R3851" s="29">
        <v>110</v>
      </c>
      <c r="S3851" s="29">
        <v>75</v>
      </c>
      <c r="T3851" s="29">
        <v>0</v>
      </c>
      <c r="U3851" s="29" cm="1">
        <f t="array" ref="U3851">_xlfn.IFS(N3851&gt;Data_Analysis!AB$22,1,N3851&lt;Data_Analysis!AB$21,1,1=1,0)</f>
        <v>0</v>
      </c>
      <c r="V3851" s="29" cm="1">
        <f t="array" ref="V3851">_xlfn.IFS(O3851&gt;Data_Analysis!AD$22,1,O3851&lt;Data_Analysis!AD$21,1,1=1,0)</f>
        <v>0</v>
      </c>
      <c r="W3851" s="29" cm="1">
        <f t="array" ref="W3851">_xlfn.IFS(P3851&gt;Data_Analysis!AF$22,1,P3851&lt;Data_Analysis!AF$21,1,1=1,0)</f>
        <v>0</v>
      </c>
      <c r="X3851" s="29" cm="1">
        <f t="array" ref="X3851">_xlfn.IFS(Q3851&gt;Data_Analysis!AH$22,1,Q3851&lt;Data_Analysis!AH$21,1,1=1,0)</f>
        <v>0</v>
      </c>
      <c r="Y3851" s="29" cm="1">
        <f t="array" ref="Y3851">_xlfn.IFS(R3851&gt;Data_Analysis!AJ$22,1,R3851&lt;Data_Analysis!AJ$21,1,1=1,0)</f>
        <v>1</v>
      </c>
      <c r="Z3851" s="29" cm="1">
        <f t="array" ref="Z3851">_xlfn.IFS(S3851&gt;Data_Analysis!AL$22,1,S3851&lt;Data_Analysis!AL$21,1,1=1,0)</f>
        <v>0</v>
      </c>
    </row>
    <row r="3852" spans="1:26" x14ac:dyDescent="0.35">
      <c r="A3852">
        <v>0</v>
      </c>
      <c r="B3852">
        <v>56</v>
      </c>
      <c r="C3852">
        <v>0</v>
      </c>
      <c r="D3852">
        <v>0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223</v>
      </c>
      <c r="O3852">
        <v>144</v>
      </c>
      <c r="P3852">
        <v>87</v>
      </c>
      <c r="Q3852">
        <v>21.75</v>
      </c>
      <c r="R3852">
        <v>72</v>
      </c>
      <c r="S3852">
        <v>92</v>
      </c>
      <c r="T3852">
        <v>0</v>
      </c>
      <c r="U3852" cm="1">
        <f t="array" ref="U3852">_xlfn.IFS(N3852&gt;Data_Analysis!AB$22,1,N3852&lt;Data_Analysis!AB$21,1,1=1,0)</f>
        <v>0</v>
      </c>
      <c r="V3852" cm="1">
        <f t="array" ref="V3852">_xlfn.IFS(O3852&gt;Data_Analysis!AD$22,1,O3852&lt;Data_Analysis!AD$21,1,1=1,0)</f>
        <v>0</v>
      </c>
      <c r="W3852" cm="1">
        <f t="array" ref="W3852">_xlfn.IFS(P3852&gt;Data_Analysis!AF$22,1,P3852&lt;Data_Analysis!AF$21,1,1=1,0)</f>
        <v>0</v>
      </c>
      <c r="X3852" cm="1">
        <f t="array" ref="X3852">_xlfn.IFS(Q3852&gt;Data_Analysis!AH$22,1,Q3852&lt;Data_Analysis!AH$21,1,1=1,0)</f>
        <v>0</v>
      </c>
      <c r="Y3852" cm="1">
        <f t="array" ref="Y3852">_xlfn.IFS(R3852&gt;Data_Analysis!AJ$22,1,R3852&lt;Data_Analysis!AJ$21,1,1=1,0)</f>
        <v>0</v>
      </c>
      <c r="Z3852" cm="1">
        <f t="array" ref="Z3852">_xlfn.IFS(S3852&gt;Data_Analysis!AL$22,1,S3852&lt;Data_Analysis!AL$21,1,1=1,0)</f>
        <v>0</v>
      </c>
    </row>
    <row r="3853" spans="1:26" s="30" customFormat="1" hidden="1" x14ac:dyDescent="0.35">
      <c r="A3853" s="30">
        <v>1</v>
      </c>
      <c r="B3853" s="30">
        <v>64</v>
      </c>
      <c r="C3853" s="30">
        <v>0</v>
      </c>
      <c r="D3853" s="30">
        <v>0</v>
      </c>
      <c r="E3853" s="30">
        <v>0</v>
      </c>
      <c r="F3853" s="30">
        <v>1</v>
      </c>
      <c r="G3853" s="30">
        <v>0</v>
      </c>
      <c r="H3853" s="30">
        <v>0</v>
      </c>
      <c r="I3853" s="30">
        <v>0</v>
      </c>
      <c r="J3853" s="30">
        <v>0</v>
      </c>
      <c r="K3853" s="30">
        <v>0</v>
      </c>
      <c r="L3853" s="30">
        <v>0</v>
      </c>
      <c r="M3853" s="30">
        <v>0</v>
      </c>
      <c r="N3853" s="30">
        <v>263</v>
      </c>
      <c r="O3853" s="30">
        <v>102.5</v>
      </c>
      <c r="P3853" s="30">
        <v>63.5</v>
      </c>
      <c r="Q3853" s="30">
        <v>28.82</v>
      </c>
      <c r="R3853" s="30">
        <v>64</v>
      </c>
      <c r="S3853" s="30">
        <v>99</v>
      </c>
      <c r="T3853" s="30">
        <v>0</v>
      </c>
      <c r="U3853" s="30" cm="1">
        <f t="array" ref="U3853">_xlfn.IFS(N3853&gt;Data_Analysis!AB$22,1,N3853&lt;Data_Analysis!AB$21,1,1=1,0)</f>
        <v>0</v>
      </c>
      <c r="V3853" s="30" cm="1">
        <f t="array" ref="V3853">_xlfn.IFS(O3853&gt;Data_Analysis!AD$22,1,O3853&lt;Data_Analysis!AD$21,1,1=1,0)</f>
        <v>0</v>
      </c>
      <c r="W3853" s="30" cm="1">
        <f t="array" ref="W3853">_xlfn.IFS(P3853&gt;Data_Analysis!AF$22,1,P3853&lt;Data_Analysis!AF$21,1,1=1,0)</f>
        <v>0</v>
      </c>
      <c r="X3853" s="30" cm="1">
        <f t="array" ref="X3853">_xlfn.IFS(Q3853&gt;Data_Analysis!AH$22,1,Q3853&lt;Data_Analysis!AH$21,1,1=1,0)</f>
        <v>0</v>
      </c>
      <c r="Y3853" s="30" cm="1">
        <f t="array" ref="Y3853">_xlfn.IFS(R3853&gt;Data_Analysis!AJ$22,1,R3853&lt;Data_Analysis!AJ$21,1,1=1,0)</f>
        <v>0</v>
      </c>
      <c r="Z3853" s="30" cm="1">
        <f t="array" ref="Z3853">_xlfn.IFS(S3853&gt;Data_Analysis!AL$22,1,S3853&lt;Data_Analysis!AL$21,1,1=1,0)</f>
        <v>1</v>
      </c>
    </row>
    <row r="3854" spans="1:26" x14ac:dyDescent="0.35">
      <c r="A3854">
        <v>1</v>
      </c>
      <c r="B3854">
        <v>42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1</v>
      </c>
      <c r="I3854">
        <v>30</v>
      </c>
      <c r="J3854">
        <v>0</v>
      </c>
      <c r="K3854">
        <v>0</v>
      </c>
      <c r="L3854">
        <v>1</v>
      </c>
      <c r="M3854">
        <v>0</v>
      </c>
      <c r="N3854">
        <v>270</v>
      </c>
      <c r="O3854">
        <v>129.5</v>
      </c>
      <c r="P3854">
        <v>100</v>
      </c>
      <c r="Q3854">
        <v>30.13</v>
      </c>
      <c r="R3854">
        <v>82</v>
      </c>
      <c r="S3854">
        <v>88</v>
      </c>
      <c r="T3854">
        <v>1</v>
      </c>
      <c r="U3854" cm="1">
        <f t="array" ref="U3854">_xlfn.IFS(N3854&gt;Data_Analysis!AB$22,1,N3854&lt;Data_Analysis!AB$21,1,1=1,0)</f>
        <v>0</v>
      </c>
      <c r="V3854" cm="1">
        <f t="array" ref="V3854">_xlfn.IFS(O3854&gt;Data_Analysis!AD$22,1,O3854&lt;Data_Analysis!AD$21,1,1=1,0)</f>
        <v>0</v>
      </c>
      <c r="W3854" cm="1">
        <f t="array" ref="W3854">_xlfn.IFS(P3854&gt;Data_Analysis!AF$22,1,P3854&lt;Data_Analysis!AF$21,1,1=1,0)</f>
        <v>0</v>
      </c>
      <c r="X3854" cm="1">
        <f t="array" ref="X3854">_xlfn.IFS(Q3854&gt;Data_Analysis!AH$22,1,Q3854&lt;Data_Analysis!AH$21,1,1=1,0)</f>
        <v>0</v>
      </c>
      <c r="Y3854" cm="1">
        <f t="array" ref="Y3854">_xlfn.IFS(R3854&gt;Data_Analysis!AJ$22,1,R3854&lt;Data_Analysis!AJ$21,1,1=1,0)</f>
        <v>0</v>
      </c>
      <c r="Z3854" cm="1">
        <f t="array" ref="Z3854">_xlfn.IFS(S3854&gt;Data_Analysis!AL$22,1,S3854&lt;Data_Analysis!AL$21,1,1=1,0)</f>
        <v>0</v>
      </c>
    </row>
    <row r="3855" spans="1:26" x14ac:dyDescent="0.35">
      <c r="A3855">
        <v>0</v>
      </c>
      <c r="B3855">
        <v>42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172</v>
      </c>
      <c r="O3855">
        <v>120.5</v>
      </c>
      <c r="P3855">
        <v>80</v>
      </c>
      <c r="Q3855">
        <v>19.93</v>
      </c>
      <c r="R3855">
        <v>80</v>
      </c>
      <c r="S3855">
        <v>61</v>
      </c>
      <c r="T3855">
        <v>0</v>
      </c>
      <c r="U3855" cm="1">
        <f t="array" ref="U3855">_xlfn.IFS(N3855&gt;Data_Analysis!AB$22,1,N3855&lt;Data_Analysis!AB$21,1,1=1,0)</f>
        <v>0</v>
      </c>
      <c r="V3855" cm="1">
        <f t="array" ref="V3855">_xlfn.IFS(O3855&gt;Data_Analysis!AD$22,1,O3855&lt;Data_Analysis!AD$21,1,1=1,0)</f>
        <v>0</v>
      </c>
      <c r="W3855" cm="1">
        <f t="array" ref="W3855">_xlfn.IFS(P3855&gt;Data_Analysis!AF$22,1,P3855&lt;Data_Analysis!AF$21,1,1=1,0)</f>
        <v>0</v>
      </c>
      <c r="X3855" cm="1">
        <f t="array" ref="X3855">_xlfn.IFS(Q3855&gt;Data_Analysis!AH$22,1,Q3855&lt;Data_Analysis!AH$21,1,1=1,0)</f>
        <v>0</v>
      </c>
      <c r="Y3855" cm="1">
        <f t="array" ref="Y3855">_xlfn.IFS(R3855&gt;Data_Analysis!AJ$22,1,R3855&lt;Data_Analysis!AJ$21,1,1=1,0)</f>
        <v>0</v>
      </c>
      <c r="Z3855" cm="1">
        <f t="array" ref="Z3855">_xlfn.IFS(S3855&gt;Data_Analysis!AL$22,1,S3855&lt;Data_Analysis!AL$21,1,1=1,0)</f>
        <v>0</v>
      </c>
    </row>
    <row r="3856" spans="1:26" x14ac:dyDescent="0.35">
      <c r="A3856">
        <v>0</v>
      </c>
      <c r="B3856">
        <v>54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1</v>
      </c>
      <c r="I3856">
        <v>17</v>
      </c>
      <c r="J3856">
        <v>0</v>
      </c>
      <c r="K3856">
        <v>0</v>
      </c>
      <c r="L3856">
        <v>0</v>
      </c>
      <c r="M3856">
        <v>0</v>
      </c>
      <c r="N3856">
        <v>205</v>
      </c>
      <c r="O3856">
        <v>96</v>
      </c>
      <c r="P3856">
        <v>66</v>
      </c>
      <c r="Q3856">
        <v>23.26</v>
      </c>
      <c r="R3856">
        <v>85</v>
      </c>
      <c r="S3856">
        <v>75</v>
      </c>
      <c r="T3856">
        <v>0</v>
      </c>
      <c r="U3856" cm="1">
        <f t="array" ref="U3856">_xlfn.IFS(N3856&gt;Data_Analysis!AB$22,1,N3856&lt;Data_Analysis!AB$21,1,1=1,0)</f>
        <v>0</v>
      </c>
      <c r="V3856" cm="1">
        <f t="array" ref="V3856">_xlfn.IFS(O3856&gt;Data_Analysis!AD$22,1,O3856&lt;Data_Analysis!AD$21,1,1=1,0)</f>
        <v>0</v>
      </c>
      <c r="W3856" cm="1">
        <f t="array" ref="W3856">_xlfn.IFS(P3856&gt;Data_Analysis!AF$22,1,P3856&lt;Data_Analysis!AF$21,1,1=1,0)</f>
        <v>0</v>
      </c>
      <c r="X3856" cm="1">
        <f t="array" ref="X3856">_xlfn.IFS(Q3856&gt;Data_Analysis!AH$22,1,Q3856&lt;Data_Analysis!AH$21,1,1=1,0)</f>
        <v>0</v>
      </c>
      <c r="Y3856" cm="1">
        <f t="array" ref="Y3856">_xlfn.IFS(R3856&gt;Data_Analysis!AJ$22,1,R3856&lt;Data_Analysis!AJ$21,1,1=1,0)</f>
        <v>0</v>
      </c>
      <c r="Z3856" cm="1">
        <f t="array" ref="Z3856">_xlfn.IFS(S3856&gt;Data_Analysis!AL$22,1,S3856&lt;Data_Analysis!AL$21,1,1=1,0)</f>
        <v>0</v>
      </c>
    </row>
    <row r="3857" spans="1:26" x14ac:dyDescent="0.35">
      <c r="A3857">
        <v>0</v>
      </c>
      <c r="B3857">
        <v>43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1</v>
      </c>
      <c r="I3857">
        <v>5</v>
      </c>
      <c r="J3857">
        <v>0</v>
      </c>
      <c r="K3857">
        <v>0</v>
      </c>
      <c r="L3857">
        <v>0</v>
      </c>
      <c r="M3857">
        <v>0</v>
      </c>
      <c r="N3857">
        <v>250</v>
      </c>
      <c r="O3857">
        <v>112.5</v>
      </c>
      <c r="P3857">
        <v>76.5</v>
      </c>
      <c r="Q3857">
        <v>25.23</v>
      </c>
      <c r="R3857">
        <v>66</v>
      </c>
      <c r="S3857">
        <v>63</v>
      </c>
      <c r="T3857">
        <v>0</v>
      </c>
      <c r="U3857" cm="1">
        <f t="array" ref="U3857">_xlfn.IFS(N3857&gt;Data_Analysis!AB$22,1,N3857&lt;Data_Analysis!AB$21,1,1=1,0)</f>
        <v>0</v>
      </c>
      <c r="V3857" cm="1">
        <f t="array" ref="V3857">_xlfn.IFS(O3857&gt;Data_Analysis!AD$22,1,O3857&lt;Data_Analysis!AD$21,1,1=1,0)</f>
        <v>0</v>
      </c>
      <c r="W3857" cm="1">
        <f t="array" ref="W3857">_xlfn.IFS(P3857&gt;Data_Analysis!AF$22,1,P3857&lt;Data_Analysis!AF$21,1,1=1,0)</f>
        <v>0</v>
      </c>
      <c r="X3857" cm="1">
        <f t="array" ref="X3857">_xlfn.IFS(Q3857&gt;Data_Analysis!AH$22,1,Q3857&lt;Data_Analysis!AH$21,1,1=1,0)</f>
        <v>0</v>
      </c>
      <c r="Y3857" cm="1">
        <f t="array" ref="Y3857">_xlfn.IFS(R3857&gt;Data_Analysis!AJ$22,1,R3857&lt;Data_Analysis!AJ$21,1,1=1,0)</f>
        <v>0</v>
      </c>
      <c r="Z3857" cm="1">
        <f t="array" ref="Z3857">_xlfn.IFS(S3857&gt;Data_Analysis!AL$22,1,S3857&lt;Data_Analysis!AL$21,1,1=1,0)</f>
        <v>0</v>
      </c>
    </row>
    <row r="3858" spans="1:26" s="30" customFormat="1" hidden="1" x14ac:dyDescent="0.35">
      <c r="A3858" s="30">
        <v>1</v>
      </c>
      <c r="B3858" s="30">
        <v>64</v>
      </c>
      <c r="C3858" s="30">
        <v>0</v>
      </c>
      <c r="D3858" s="30">
        <v>1</v>
      </c>
      <c r="E3858" s="30">
        <v>0</v>
      </c>
      <c r="F3858" s="30">
        <v>0</v>
      </c>
      <c r="G3858" s="30">
        <v>0</v>
      </c>
      <c r="H3858" s="30">
        <v>0</v>
      </c>
      <c r="I3858" s="30">
        <v>0</v>
      </c>
      <c r="J3858" s="30">
        <v>0</v>
      </c>
      <c r="K3858" s="30">
        <v>0</v>
      </c>
      <c r="L3858" s="30">
        <v>1</v>
      </c>
      <c r="M3858" s="30">
        <v>1</v>
      </c>
      <c r="N3858" s="30">
        <v>195</v>
      </c>
      <c r="O3858" s="30">
        <v>176</v>
      </c>
      <c r="P3858" s="30">
        <v>78</v>
      </c>
      <c r="Q3858" s="30">
        <v>24.9</v>
      </c>
      <c r="R3858" s="30">
        <v>95</v>
      </c>
      <c r="S3858" s="30">
        <v>370</v>
      </c>
      <c r="T3858" s="30">
        <v>0</v>
      </c>
      <c r="U3858" s="30" cm="1">
        <f t="array" ref="U3858">_xlfn.IFS(N3858&gt;Data_Analysis!AB$22,1,N3858&lt;Data_Analysis!AB$21,1,1=1,0)</f>
        <v>0</v>
      </c>
      <c r="V3858" s="30" cm="1">
        <f t="array" ref="V3858">_xlfn.IFS(O3858&gt;Data_Analysis!AD$22,1,O3858&lt;Data_Analysis!AD$21,1,1=1,0)</f>
        <v>1</v>
      </c>
      <c r="W3858" s="30" cm="1">
        <f t="array" ref="W3858">_xlfn.IFS(P3858&gt;Data_Analysis!AF$22,1,P3858&lt;Data_Analysis!AF$21,1,1=1,0)</f>
        <v>0</v>
      </c>
      <c r="X3858" s="30" cm="1">
        <f t="array" ref="X3858">_xlfn.IFS(Q3858&gt;Data_Analysis!AH$22,1,Q3858&lt;Data_Analysis!AH$21,1,1=1,0)</f>
        <v>0</v>
      </c>
      <c r="Y3858" s="30" cm="1">
        <f t="array" ref="Y3858">_xlfn.IFS(R3858&gt;Data_Analysis!AJ$22,1,R3858&lt;Data_Analysis!AJ$21,1,1=1,0)</f>
        <v>0</v>
      </c>
      <c r="Z3858" s="30" cm="1">
        <f t="array" ref="Z3858">_xlfn.IFS(S3858&gt;Data_Analysis!AL$22,1,S3858&lt;Data_Analysis!AL$21,1,1=1,0)</f>
        <v>1</v>
      </c>
    </row>
    <row r="3859" spans="1:26" x14ac:dyDescent="0.35">
      <c r="A3859">
        <v>0</v>
      </c>
      <c r="B3859">
        <v>56</v>
      </c>
      <c r="C3859">
        <v>0</v>
      </c>
      <c r="D3859">
        <v>0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306</v>
      </c>
      <c r="O3859">
        <v>120</v>
      </c>
      <c r="P3859">
        <v>87</v>
      </c>
      <c r="Q3859">
        <v>25.38</v>
      </c>
      <c r="R3859">
        <v>82</v>
      </c>
      <c r="S3859">
        <v>84</v>
      </c>
      <c r="T3859">
        <v>0</v>
      </c>
      <c r="U3859" cm="1">
        <f t="array" ref="U3859">_xlfn.IFS(N3859&gt;Data_Analysis!AB$22,1,N3859&lt;Data_Analysis!AB$21,1,1=1,0)</f>
        <v>0</v>
      </c>
      <c r="V3859" cm="1">
        <f t="array" ref="V3859">_xlfn.IFS(O3859&gt;Data_Analysis!AD$22,1,O3859&lt;Data_Analysis!AD$21,1,1=1,0)</f>
        <v>0</v>
      </c>
      <c r="W3859" cm="1">
        <f t="array" ref="W3859">_xlfn.IFS(P3859&gt;Data_Analysis!AF$22,1,P3859&lt;Data_Analysis!AF$21,1,1=1,0)</f>
        <v>0</v>
      </c>
      <c r="X3859" cm="1">
        <f t="array" ref="X3859">_xlfn.IFS(Q3859&gt;Data_Analysis!AH$22,1,Q3859&lt;Data_Analysis!AH$21,1,1=1,0)</f>
        <v>0</v>
      </c>
      <c r="Y3859" cm="1">
        <f t="array" ref="Y3859">_xlfn.IFS(R3859&gt;Data_Analysis!AJ$22,1,R3859&lt;Data_Analysis!AJ$21,1,1=1,0)</f>
        <v>0</v>
      </c>
      <c r="Z3859" cm="1">
        <f t="array" ref="Z3859">_xlfn.IFS(S3859&gt;Data_Analysis!AL$22,1,S3859&lt;Data_Analysis!AL$21,1,1=1,0)</f>
        <v>0</v>
      </c>
    </row>
    <row r="3860" spans="1:26" x14ac:dyDescent="0.35">
      <c r="A3860">
        <v>0</v>
      </c>
      <c r="B3860">
        <v>62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309</v>
      </c>
      <c r="O3860">
        <v>146</v>
      </c>
      <c r="P3860">
        <v>82.5</v>
      </c>
      <c r="Q3860">
        <v>28.55</v>
      </c>
      <c r="R3860">
        <v>64</v>
      </c>
      <c r="S3860">
        <v>71</v>
      </c>
      <c r="T3860">
        <v>1</v>
      </c>
      <c r="U3860" cm="1">
        <f t="array" ref="U3860">_xlfn.IFS(N3860&gt;Data_Analysis!AB$22,1,N3860&lt;Data_Analysis!AB$21,1,1=1,0)</f>
        <v>0</v>
      </c>
      <c r="V3860" cm="1">
        <f t="array" ref="V3860">_xlfn.IFS(O3860&gt;Data_Analysis!AD$22,1,O3860&lt;Data_Analysis!AD$21,1,1=1,0)</f>
        <v>0</v>
      </c>
      <c r="W3860" cm="1">
        <f t="array" ref="W3860">_xlfn.IFS(P3860&gt;Data_Analysis!AF$22,1,P3860&lt;Data_Analysis!AF$21,1,1=1,0)</f>
        <v>0</v>
      </c>
      <c r="X3860" cm="1">
        <f t="array" ref="X3860">_xlfn.IFS(Q3860&gt;Data_Analysis!AH$22,1,Q3860&lt;Data_Analysis!AH$21,1,1=1,0)</f>
        <v>0</v>
      </c>
      <c r="Y3860" cm="1">
        <f t="array" ref="Y3860">_xlfn.IFS(R3860&gt;Data_Analysis!AJ$22,1,R3860&lt;Data_Analysis!AJ$21,1,1=1,0)</f>
        <v>0</v>
      </c>
      <c r="Z3860" cm="1">
        <f t="array" ref="Z3860">_xlfn.IFS(S3860&gt;Data_Analysis!AL$22,1,S3860&lt;Data_Analysis!AL$21,1,1=1,0)</f>
        <v>0</v>
      </c>
    </row>
    <row r="3861" spans="1:26" s="30" customFormat="1" hidden="1" x14ac:dyDescent="0.35">
      <c r="A3861" s="30">
        <v>0</v>
      </c>
      <c r="B3861" s="30">
        <v>64</v>
      </c>
      <c r="C3861" s="30">
        <v>0</v>
      </c>
      <c r="D3861" s="30">
        <v>0</v>
      </c>
      <c r="E3861" s="30">
        <v>0</v>
      </c>
      <c r="F3861" s="30">
        <v>1</v>
      </c>
      <c r="G3861" s="30">
        <v>0</v>
      </c>
      <c r="H3861" s="30">
        <v>0</v>
      </c>
      <c r="I3861" s="30">
        <v>0</v>
      </c>
      <c r="J3861" s="30">
        <v>0</v>
      </c>
      <c r="K3861" s="30">
        <v>0</v>
      </c>
      <c r="L3861" s="30">
        <v>1</v>
      </c>
      <c r="M3861" s="30">
        <v>1</v>
      </c>
      <c r="N3861" s="30">
        <v>262</v>
      </c>
      <c r="O3861" s="30">
        <v>147</v>
      </c>
      <c r="P3861" s="30">
        <v>90</v>
      </c>
      <c r="Q3861" s="30">
        <v>26.51</v>
      </c>
      <c r="R3861" s="30">
        <v>85</v>
      </c>
      <c r="S3861" s="30">
        <v>173</v>
      </c>
      <c r="T3861" s="30">
        <v>0</v>
      </c>
      <c r="U3861" s="30" cm="1">
        <f t="array" ref="U3861">_xlfn.IFS(N3861&gt;Data_Analysis!AB$22,1,N3861&lt;Data_Analysis!AB$21,1,1=1,0)</f>
        <v>0</v>
      </c>
      <c r="V3861" s="30" cm="1">
        <f t="array" ref="V3861">_xlfn.IFS(O3861&gt;Data_Analysis!AD$22,1,O3861&lt;Data_Analysis!AD$21,1,1=1,0)</f>
        <v>0</v>
      </c>
      <c r="W3861" s="30" cm="1">
        <f t="array" ref="W3861">_xlfn.IFS(P3861&gt;Data_Analysis!AF$22,1,P3861&lt;Data_Analysis!AF$21,1,1=1,0)</f>
        <v>0</v>
      </c>
      <c r="X3861" s="30" cm="1">
        <f t="array" ref="X3861">_xlfn.IFS(Q3861&gt;Data_Analysis!AH$22,1,Q3861&lt;Data_Analysis!AH$21,1,1=1,0)</f>
        <v>0</v>
      </c>
      <c r="Y3861" s="30" cm="1">
        <f t="array" ref="Y3861">_xlfn.IFS(R3861&gt;Data_Analysis!AJ$22,1,R3861&lt;Data_Analysis!AJ$21,1,1=1,0)</f>
        <v>0</v>
      </c>
      <c r="Z3861" s="30" cm="1">
        <f t="array" ref="Z3861">_xlfn.IFS(S3861&gt;Data_Analysis!AL$22,1,S3861&lt;Data_Analysis!AL$21,1,1=1,0)</f>
        <v>1</v>
      </c>
    </row>
    <row r="3862" spans="1:26" s="30" customFormat="1" hidden="1" x14ac:dyDescent="0.35">
      <c r="A3862" s="30">
        <v>1</v>
      </c>
      <c r="B3862" s="30">
        <v>43</v>
      </c>
      <c r="C3862" s="30">
        <v>0</v>
      </c>
      <c r="D3862" s="30">
        <v>0</v>
      </c>
      <c r="E3862" s="30">
        <v>1</v>
      </c>
      <c r="F3862" s="30">
        <v>0</v>
      </c>
      <c r="G3862" s="30">
        <v>0</v>
      </c>
      <c r="H3862" s="30">
        <v>1</v>
      </c>
      <c r="I3862" s="30">
        <v>43</v>
      </c>
      <c r="J3862" s="30">
        <v>0</v>
      </c>
      <c r="K3862" s="30">
        <v>0</v>
      </c>
      <c r="L3862" s="30">
        <v>0</v>
      </c>
      <c r="M3862" s="30">
        <v>0</v>
      </c>
      <c r="N3862" s="30">
        <v>240</v>
      </c>
      <c r="O3862" s="30">
        <v>126</v>
      </c>
      <c r="P3862" s="30">
        <v>79</v>
      </c>
      <c r="Q3862" s="30">
        <v>21.38</v>
      </c>
      <c r="R3862" s="30">
        <v>88</v>
      </c>
      <c r="S3862" s="30">
        <v>40</v>
      </c>
      <c r="T3862" s="30">
        <v>0</v>
      </c>
      <c r="U3862" s="30" cm="1">
        <f t="array" ref="U3862">_xlfn.IFS(N3862&gt;Data_Analysis!AB$22,1,N3862&lt;Data_Analysis!AB$21,1,1=1,0)</f>
        <v>0</v>
      </c>
      <c r="V3862" s="30" cm="1">
        <f t="array" ref="V3862">_xlfn.IFS(O3862&gt;Data_Analysis!AD$22,1,O3862&lt;Data_Analysis!AD$21,1,1=1,0)</f>
        <v>0</v>
      </c>
      <c r="W3862" s="30" cm="1">
        <f t="array" ref="W3862">_xlfn.IFS(P3862&gt;Data_Analysis!AF$22,1,P3862&lt;Data_Analysis!AF$21,1,1=1,0)</f>
        <v>0</v>
      </c>
      <c r="X3862" s="30" cm="1">
        <f t="array" ref="X3862">_xlfn.IFS(Q3862&gt;Data_Analysis!AH$22,1,Q3862&lt;Data_Analysis!AH$21,1,1=1,0)</f>
        <v>0</v>
      </c>
      <c r="Y3862" s="30" cm="1">
        <f t="array" ref="Y3862">_xlfn.IFS(R3862&gt;Data_Analysis!AJ$22,1,R3862&lt;Data_Analysis!AJ$21,1,1=1,0)</f>
        <v>0</v>
      </c>
      <c r="Z3862" s="30" cm="1">
        <f t="array" ref="Z3862">_xlfn.IFS(S3862&gt;Data_Analysis!AL$22,1,S3862&lt;Data_Analysis!AL$21,1,1=1,0)</f>
        <v>1</v>
      </c>
    </row>
    <row r="3863" spans="1:26" x14ac:dyDescent="0.35">
      <c r="A3863">
        <v>0</v>
      </c>
      <c r="B3863">
        <v>56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287</v>
      </c>
      <c r="O3863">
        <v>169</v>
      </c>
      <c r="P3863">
        <v>91</v>
      </c>
      <c r="Q3863">
        <v>26.36</v>
      </c>
      <c r="R3863">
        <v>94</v>
      </c>
      <c r="S3863">
        <v>83</v>
      </c>
      <c r="T3863">
        <v>0</v>
      </c>
      <c r="U3863" cm="1">
        <f t="array" ref="U3863">_xlfn.IFS(N3863&gt;Data_Analysis!AB$22,1,N3863&lt;Data_Analysis!AB$21,1,1=1,0)</f>
        <v>0</v>
      </c>
      <c r="V3863" cm="1">
        <f t="array" ref="V3863">_xlfn.IFS(O3863&gt;Data_Analysis!AD$22,1,O3863&lt;Data_Analysis!AD$21,1,1=1,0)</f>
        <v>0</v>
      </c>
      <c r="W3863" cm="1">
        <f t="array" ref="W3863">_xlfn.IFS(P3863&gt;Data_Analysis!AF$22,1,P3863&lt;Data_Analysis!AF$21,1,1=1,0)</f>
        <v>0</v>
      </c>
      <c r="X3863" cm="1">
        <f t="array" ref="X3863">_xlfn.IFS(Q3863&gt;Data_Analysis!AH$22,1,Q3863&lt;Data_Analysis!AH$21,1,1=1,0)</f>
        <v>0</v>
      </c>
      <c r="Y3863" cm="1">
        <f t="array" ref="Y3863">_xlfn.IFS(R3863&gt;Data_Analysis!AJ$22,1,R3863&lt;Data_Analysis!AJ$21,1,1=1,0)</f>
        <v>0</v>
      </c>
      <c r="Z3863" cm="1">
        <f t="array" ref="Z3863">_xlfn.IFS(S3863&gt;Data_Analysis!AL$22,1,S3863&lt;Data_Analysis!AL$21,1,1=1,0)</f>
        <v>0</v>
      </c>
    </row>
    <row r="3864" spans="1:26" x14ac:dyDescent="0.35">
      <c r="A3864">
        <v>0</v>
      </c>
      <c r="B3864">
        <v>46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1</v>
      </c>
      <c r="I3864">
        <v>10</v>
      </c>
      <c r="J3864">
        <v>0</v>
      </c>
      <c r="K3864">
        <v>0</v>
      </c>
      <c r="L3864">
        <v>0</v>
      </c>
      <c r="M3864">
        <v>0</v>
      </c>
      <c r="N3864">
        <v>202</v>
      </c>
      <c r="O3864">
        <v>157</v>
      </c>
      <c r="P3864">
        <v>94</v>
      </c>
      <c r="Q3864">
        <v>19.37</v>
      </c>
      <c r="R3864">
        <v>88</v>
      </c>
      <c r="S3864">
        <v>65</v>
      </c>
      <c r="T3864">
        <v>0</v>
      </c>
      <c r="U3864" cm="1">
        <f t="array" ref="U3864">_xlfn.IFS(N3864&gt;Data_Analysis!AB$22,1,N3864&lt;Data_Analysis!AB$21,1,1=1,0)</f>
        <v>0</v>
      </c>
      <c r="V3864" cm="1">
        <f t="array" ref="V3864">_xlfn.IFS(O3864&gt;Data_Analysis!AD$22,1,O3864&lt;Data_Analysis!AD$21,1,1=1,0)</f>
        <v>0</v>
      </c>
      <c r="W3864" cm="1">
        <f t="array" ref="W3864">_xlfn.IFS(P3864&gt;Data_Analysis!AF$22,1,P3864&lt;Data_Analysis!AF$21,1,1=1,0)</f>
        <v>0</v>
      </c>
      <c r="X3864" cm="1">
        <f t="array" ref="X3864">_xlfn.IFS(Q3864&gt;Data_Analysis!AH$22,1,Q3864&lt;Data_Analysis!AH$21,1,1=1,0)</f>
        <v>0</v>
      </c>
      <c r="Y3864" cm="1">
        <f t="array" ref="Y3864">_xlfn.IFS(R3864&gt;Data_Analysis!AJ$22,1,R3864&lt;Data_Analysis!AJ$21,1,1=1,0)</f>
        <v>0</v>
      </c>
      <c r="Z3864" cm="1">
        <f t="array" ref="Z3864">_xlfn.IFS(S3864&gt;Data_Analysis!AL$22,1,S3864&lt;Data_Analysis!AL$21,1,1=1,0)</f>
        <v>0</v>
      </c>
    </row>
    <row r="3865" spans="1:26" x14ac:dyDescent="0.35">
      <c r="A3865">
        <v>1</v>
      </c>
      <c r="B3865">
        <v>61</v>
      </c>
      <c r="C3865">
        <v>0</v>
      </c>
      <c r="D3865">
        <v>1</v>
      </c>
      <c r="E3865">
        <v>0</v>
      </c>
      <c r="F3865">
        <v>0</v>
      </c>
      <c r="G3865">
        <v>0</v>
      </c>
      <c r="H3865">
        <v>1</v>
      </c>
      <c r="I3865">
        <v>15</v>
      </c>
      <c r="J3865">
        <v>0</v>
      </c>
      <c r="K3865">
        <v>0</v>
      </c>
      <c r="L3865">
        <v>0</v>
      </c>
      <c r="M3865">
        <v>0</v>
      </c>
      <c r="N3865">
        <v>180</v>
      </c>
      <c r="O3865">
        <v>110</v>
      </c>
      <c r="P3865">
        <v>80</v>
      </c>
      <c r="Q3865">
        <v>20.72</v>
      </c>
      <c r="R3865">
        <v>77</v>
      </c>
      <c r="S3865">
        <v>86</v>
      </c>
      <c r="T3865">
        <v>0</v>
      </c>
      <c r="U3865" cm="1">
        <f t="array" ref="U3865">_xlfn.IFS(N3865&gt;Data_Analysis!AB$22,1,N3865&lt;Data_Analysis!AB$21,1,1=1,0)</f>
        <v>0</v>
      </c>
      <c r="V3865" cm="1">
        <f t="array" ref="V3865">_xlfn.IFS(O3865&gt;Data_Analysis!AD$22,1,O3865&lt;Data_Analysis!AD$21,1,1=1,0)</f>
        <v>0</v>
      </c>
      <c r="W3865" cm="1">
        <f t="array" ref="W3865">_xlfn.IFS(P3865&gt;Data_Analysis!AF$22,1,P3865&lt;Data_Analysis!AF$21,1,1=1,0)</f>
        <v>0</v>
      </c>
      <c r="X3865" cm="1">
        <f t="array" ref="X3865">_xlfn.IFS(Q3865&gt;Data_Analysis!AH$22,1,Q3865&lt;Data_Analysis!AH$21,1,1=1,0)</f>
        <v>0</v>
      </c>
      <c r="Y3865" cm="1">
        <f t="array" ref="Y3865">_xlfn.IFS(R3865&gt;Data_Analysis!AJ$22,1,R3865&lt;Data_Analysis!AJ$21,1,1=1,0)</f>
        <v>0</v>
      </c>
      <c r="Z3865" cm="1">
        <f t="array" ref="Z3865">_xlfn.IFS(S3865&gt;Data_Analysis!AL$22,1,S3865&lt;Data_Analysis!AL$21,1,1=1,0)</f>
        <v>0</v>
      </c>
    </row>
    <row r="3866" spans="1:26" x14ac:dyDescent="0.35">
      <c r="A3866">
        <v>0</v>
      </c>
      <c r="B3866">
        <v>44</v>
      </c>
      <c r="C3866">
        <v>0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180</v>
      </c>
      <c r="O3866">
        <v>120</v>
      </c>
      <c r="P3866">
        <v>80</v>
      </c>
      <c r="Q3866">
        <v>21.67</v>
      </c>
      <c r="R3866">
        <v>60</v>
      </c>
      <c r="S3866">
        <v>79.400000000000006</v>
      </c>
      <c r="T3866">
        <v>1</v>
      </c>
      <c r="U3866" cm="1">
        <f t="array" ref="U3866">_xlfn.IFS(N3866&gt;Data_Analysis!AB$22,1,N3866&lt;Data_Analysis!AB$21,1,1=1,0)</f>
        <v>0</v>
      </c>
      <c r="V3866" cm="1">
        <f t="array" ref="V3866">_xlfn.IFS(O3866&gt;Data_Analysis!AD$22,1,O3866&lt;Data_Analysis!AD$21,1,1=1,0)</f>
        <v>0</v>
      </c>
      <c r="W3866" cm="1">
        <f t="array" ref="W3866">_xlfn.IFS(P3866&gt;Data_Analysis!AF$22,1,P3866&lt;Data_Analysis!AF$21,1,1=1,0)</f>
        <v>0</v>
      </c>
      <c r="X3866" cm="1">
        <f t="array" ref="X3866">_xlfn.IFS(Q3866&gt;Data_Analysis!AH$22,1,Q3866&lt;Data_Analysis!AH$21,1,1=1,0)</f>
        <v>0</v>
      </c>
      <c r="Y3866" cm="1">
        <f t="array" ref="Y3866">_xlfn.IFS(R3866&gt;Data_Analysis!AJ$22,1,R3866&lt;Data_Analysis!AJ$21,1,1=1,0)</f>
        <v>0</v>
      </c>
      <c r="Z3866" cm="1">
        <f t="array" ref="Z3866">_xlfn.IFS(S3866&gt;Data_Analysis!AL$22,1,S3866&lt;Data_Analysis!AL$21,1,1=1,0)</f>
        <v>0</v>
      </c>
    </row>
    <row r="3867" spans="1:26" x14ac:dyDescent="0.35">
      <c r="A3867">
        <v>0</v>
      </c>
      <c r="B3867">
        <v>55</v>
      </c>
      <c r="C3867">
        <v>0</v>
      </c>
      <c r="D3867">
        <v>0</v>
      </c>
      <c r="E3867">
        <v>1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273</v>
      </c>
      <c r="O3867">
        <v>125</v>
      </c>
      <c r="P3867">
        <v>80</v>
      </c>
      <c r="Q3867">
        <v>23.05</v>
      </c>
      <c r="R3867">
        <v>85</v>
      </c>
      <c r="S3867">
        <v>67</v>
      </c>
      <c r="T3867">
        <v>0</v>
      </c>
      <c r="U3867" cm="1">
        <f t="array" ref="U3867">_xlfn.IFS(N3867&gt;Data_Analysis!AB$22,1,N3867&lt;Data_Analysis!AB$21,1,1=1,0)</f>
        <v>0</v>
      </c>
      <c r="V3867" cm="1">
        <f t="array" ref="V3867">_xlfn.IFS(O3867&gt;Data_Analysis!AD$22,1,O3867&lt;Data_Analysis!AD$21,1,1=1,0)</f>
        <v>0</v>
      </c>
      <c r="W3867" cm="1">
        <f t="array" ref="W3867">_xlfn.IFS(P3867&gt;Data_Analysis!AF$22,1,P3867&lt;Data_Analysis!AF$21,1,1=1,0)</f>
        <v>0</v>
      </c>
      <c r="X3867" cm="1">
        <f t="array" ref="X3867">_xlfn.IFS(Q3867&gt;Data_Analysis!AH$22,1,Q3867&lt;Data_Analysis!AH$21,1,1=1,0)</f>
        <v>0</v>
      </c>
      <c r="Y3867" cm="1">
        <f t="array" ref="Y3867">_xlfn.IFS(R3867&gt;Data_Analysis!AJ$22,1,R3867&lt;Data_Analysis!AJ$21,1,1=1,0)</f>
        <v>0</v>
      </c>
      <c r="Z3867" cm="1">
        <f t="array" ref="Z3867">_xlfn.IFS(S3867&gt;Data_Analysis!AL$22,1,S3867&lt;Data_Analysis!AL$21,1,1=1,0)</f>
        <v>0</v>
      </c>
    </row>
    <row r="3868" spans="1:26" s="4" customFormat="1" hidden="1" x14ac:dyDescent="0.35">
      <c r="A3868" s="4">
        <v>0</v>
      </c>
      <c r="B3868" s="4">
        <v>61</v>
      </c>
      <c r="C3868" s="4">
        <v>1</v>
      </c>
      <c r="D3868" s="4">
        <v>0</v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1</v>
      </c>
      <c r="M3868" s="4">
        <v>0</v>
      </c>
      <c r="N3868" s="4">
        <v>235</v>
      </c>
      <c r="O3868" s="4">
        <v>207</v>
      </c>
      <c r="P3868" s="4">
        <v>122.5</v>
      </c>
      <c r="Q3868" s="4">
        <v>31.64</v>
      </c>
      <c r="R3868" s="4">
        <v>80</v>
      </c>
      <c r="S3868" s="4">
        <v>72</v>
      </c>
      <c r="T3868" s="4">
        <v>0</v>
      </c>
      <c r="U3868" s="4" cm="1">
        <f t="array" ref="U3868">_xlfn.IFS(N3868&gt;Data_Analysis!AB$22,1,N3868&lt;Data_Analysis!AB$21,1,1=1,0)</f>
        <v>0</v>
      </c>
      <c r="V3868" s="4" cm="1">
        <f t="array" ref="V3868">_xlfn.IFS(O3868&gt;Data_Analysis!AD$22,1,O3868&lt;Data_Analysis!AD$21,1,1=1,0)</f>
        <v>1</v>
      </c>
      <c r="W3868" s="4" cm="1">
        <f t="array" ref="W3868">_xlfn.IFS(P3868&gt;Data_Analysis!AF$22,1,P3868&lt;Data_Analysis!AF$21,1,1=1,0)</f>
        <v>1</v>
      </c>
      <c r="X3868" s="4" cm="1">
        <f t="array" ref="X3868">_xlfn.IFS(Q3868&gt;Data_Analysis!AH$22,1,Q3868&lt;Data_Analysis!AH$21,1,1=1,0)</f>
        <v>0</v>
      </c>
      <c r="Y3868" s="4" cm="1">
        <f t="array" ref="Y3868">_xlfn.IFS(R3868&gt;Data_Analysis!AJ$22,1,R3868&lt;Data_Analysis!AJ$21,1,1=1,0)</f>
        <v>0</v>
      </c>
      <c r="Z3868" s="4" cm="1">
        <f t="array" ref="Z3868">_xlfn.IFS(S3868&gt;Data_Analysis!AL$22,1,S3868&lt;Data_Analysis!AL$21,1,1=1,0)</f>
        <v>0</v>
      </c>
    </row>
    <row r="3869" spans="1:26" x14ac:dyDescent="0.35">
      <c r="A3869">
        <v>0</v>
      </c>
      <c r="B3869">
        <v>54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238</v>
      </c>
      <c r="O3869">
        <v>136.5</v>
      </c>
      <c r="P3869">
        <v>85</v>
      </c>
      <c r="Q3869">
        <v>24.96</v>
      </c>
      <c r="R3869">
        <v>80</v>
      </c>
      <c r="S3869">
        <v>71</v>
      </c>
      <c r="T3869">
        <v>0</v>
      </c>
      <c r="U3869" cm="1">
        <f t="array" ref="U3869">_xlfn.IFS(N3869&gt;Data_Analysis!AB$22,1,N3869&lt;Data_Analysis!AB$21,1,1=1,0)</f>
        <v>0</v>
      </c>
      <c r="V3869" cm="1">
        <f t="array" ref="V3869">_xlfn.IFS(O3869&gt;Data_Analysis!AD$22,1,O3869&lt;Data_Analysis!AD$21,1,1=1,0)</f>
        <v>0</v>
      </c>
      <c r="W3869" cm="1">
        <f t="array" ref="W3869">_xlfn.IFS(P3869&gt;Data_Analysis!AF$22,1,P3869&lt;Data_Analysis!AF$21,1,1=1,0)</f>
        <v>0</v>
      </c>
      <c r="X3869" cm="1">
        <f t="array" ref="X3869">_xlfn.IFS(Q3869&gt;Data_Analysis!AH$22,1,Q3869&lt;Data_Analysis!AH$21,1,1=1,0)</f>
        <v>0</v>
      </c>
      <c r="Y3869" cm="1">
        <f t="array" ref="Y3869">_xlfn.IFS(R3869&gt;Data_Analysis!AJ$22,1,R3869&lt;Data_Analysis!AJ$21,1,1=1,0)</f>
        <v>0</v>
      </c>
      <c r="Z3869" cm="1">
        <f t="array" ref="Z3869">_xlfn.IFS(S3869&gt;Data_Analysis!AL$22,1,S3869&lt;Data_Analysis!AL$21,1,1=1,0)</f>
        <v>0</v>
      </c>
    </row>
    <row r="3870" spans="1:26" x14ac:dyDescent="0.35">
      <c r="A3870">
        <v>0</v>
      </c>
      <c r="B3870">
        <v>41</v>
      </c>
      <c r="C3870">
        <v>0</v>
      </c>
      <c r="D3870">
        <v>0</v>
      </c>
      <c r="E3870">
        <v>1</v>
      </c>
      <c r="F3870">
        <v>0</v>
      </c>
      <c r="G3870">
        <v>0</v>
      </c>
      <c r="H3870">
        <v>1</v>
      </c>
      <c r="I3870">
        <v>14</v>
      </c>
      <c r="J3870">
        <v>0</v>
      </c>
      <c r="K3870">
        <v>0</v>
      </c>
      <c r="L3870">
        <v>1</v>
      </c>
      <c r="M3870">
        <v>0</v>
      </c>
      <c r="N3870">
        <v>188</v>
      </c>
      <c r="O3870">
        <v>145</v>
      </c>
      <c r="P3870">
        <v>99</v>
      </c>
      <c r="Q3870">
        <v>28.6</v>
      </c>
      <c r="R3870">
        <v>85</v>
      </c>
      <c r="S3870">
        <v>74</v>
      </c>
      <c r="T3870">
        <v>0</v>
      </c>
      <c r="U3870" cm="1">
        <f t="array" ref="U3870">_xlfn.IFS(N3870&gt;Data_Analysis!AB$22,1,N3870&lt;Data_Analysis!AB$21,1,1=1,0)</f>
        <v>0</v>
      </c>
      <c r="V3870" cm="1">
        <f t="array" ref="V3870">_xlfn.IFS(O3870&gt;Data_Analysis!AD$22,1,O3870&lt;Data_Analysis!AD$21,1,1=1,0)</f>
        <v>0</v>
      </c>
      <c r="W3870" cm="1">
        <f t="array" ref="W3870">_xlfn.IFS(P3870&gt;Data_Analysis!AF$22,1,P3870&lt;Data_Analysis!AF$21,1,1=1,0)</f>
        <v>0</v>
      </c>
      <c r="X3870" cm="1">
        <f t="array" ref="X3870">_xlfn.IFS(Q3870&gt;Data_Analysis!AH$22,1,Q3870&lt;Data_Analysis!AH$21,1,1=1,0)</f>
        <v>0</v>
      </c>
      <c r="Y3870" cm="1">
        <f t="array" ref="Y3870">_xlfn.IFS(R3870&gt;Data_Analysis!AJ$22,1,R3870&lt;Data_Analysis!AJ$21,1,1=1,0)</f>
        <v>0</v>
      </c>
      <c r="Z3870" cm="1">
        <f t="array" ref="Z3870">_xlfn.IFS(S3870&gt;Data_Analysis!AL$22,1,S3870&lt;Data_Analysis!AL$21,1,1=1,0)</f>
        <v>0</v>
      </c>
    </row>
    <row r="3871" spans="1:26" x14ac:dyDescent="0.35">
      <c r="A3871">
        <v>1</v>
      </c>
      <c r="B3871">
        <v>51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199</v>
      </c>
      <c r="O3871">
        <v>113</v>
      </c>
      <c r="P3871">
        <v>68</v>
      </c>
      <c r="Q3871">
        <v>22.46</v>
      </c>
      <c r="R3871">
        <v>58</v>
      </c>
      <c r="S3871">
        <v>68</v>
      </c>
      <c r="T3871">
        <v>0</v>
      </c>
      <c r="U3871" cm="1">
        <f t="array" ref="U3871">_xlfn.IFS(N3871&gt;Data_Analysis!AB$22,1,N3871&lt;Data_Analysis!AB$21,1,1=1,0)</f>
        <v>0</v>
      </c>
      <c r="V3871" cm="1">
        <f t="array" ref="V3871">_xlfn.IFS(O3871&gt;Data_Analysis!AD$22,1,O3871&lt;Data_Analysis!AD$21,1,1=1,0)</f>
        <v>0</v>
      </c>
      <c r="W3871" cm="1">
        <f t="array" ref="W3871">_xlfn.IFS(P3871&gt;Data_Analysis!AF$22,1,P3871&lt;Data_Analysis!AF$21,1,1=1,0)</f>
        <v>0</v>
      </c>
      <c r="X3871" cm="1">
        <f t="array" ref="X3871">_xlfn.IFS(Q3871&gt;Data_Analysis!AH$22,1,Q3871&lt;Data_Analysis!AH$21,1,1=1,0)</f>
        <v>0</v>
      </c>
      <c r="Y3871" cm="1">
        <f t="array" ref="Y3871">_xlfn.IFS(R3871&gt;Data_Analysis!AJ$22,1,R3871&lt;Data_Analysis!AJ$21,1,1=1,0)</f>
        <v>0</v>
      </c>
      <c r="Z3871" cm="1">
        <f t="array" ref="Z3871">_xlfn.IFS(S3871&gt;Data_Analysis!AL$22,1,S3871&lt;Data_Analysis!AL$21,1,1=1,0)</f>
        <v>0</v>
      </c>
    </row>
    <row r="3872" spans="1:26" x14ac:dyDescent="0.35">
      <c r="A3872">
        <v>0</v>
      </c>
      <c r="B3872">
        <v>35</v>
      </c>
      <c r="C3872">
        <v>1</v>
      </c>
      <c r="D3872">
        <v>0</v>
      </c>
      <c r="E3872">
        <v>0</v>
      </c>
      <c r="F3872">
        <v>0</v>
      </c>
      <c r="G3872">
        <v>0</v>
      </c>
      <c r="H3872">
        <v>1</v>
      </c>
      <c r="I3872">
        <v>3</v>
      </c>
      <c r="J3872">
        <v>0</v>
      </c>
      <c r="K3872">
        <v>0</v>
      </c>
      <c r="L3872">
        <v>0</v>
      </c>
      <c r="M3872">
        <v>0</v>
      </c>
      <c r="N3872">
        <v>185</v>
      </c>
      <c r="O3872">
        <v>100</v>
      </c>
      <c r="P3872">
        <v>66.5</v>
      </c>
      <c r="Q3872">
        <v>24.08</v>
      </c>
      <c r="R3872">
        <v>55</v>
      </c>
      <c r="S3872">
        <v>75</v>
      </c>
      <c r="T3872">
        <v>0</v>
      </c>
      <c r="U3872" cm="1">
        <f t="array" ref="U3872">_xlfn.IFS(N3872&gt;Data_Analysis!AB$22,1,N3872&lt;Data_Analysis!AB$21,1,1=1,0)</f>
        <v>0</v>
      </c>
      <c r="V3872" cm="1">
        <f t="array" ref="V3872">_xlfn.IFS(O3872&gt;Data_Analysis!AD$22,1,O3872&lt;Data_Analysis!AD$21,1,1=1,0)</f>
        <v>0</v>
      </c>
      <c r="W3872" cm="1">
        <f t="array" ref="W3872">_xlfn.IFS(P3872&gt;Data_Analysis!AF$22,1,P3872&lt;Data_Analysis!AF$21,1,1=1,0)</f>
        <v>0</v>
      </c>
      <c r="X3872" cm="1">
        <f t="array" ref="X3872">_xlfn.IFS(Q3872&gt;Data_Analysis!AH$22,1,Q3872&lt;Data_Analysis!AH$21,1,1=1,0)</f>
        <v>0</v>
      </c>
      <c r="Y3872" cm="1">
        <f t="array" ref="Y3872">_xlfn.IFS(R3872&gt;Data_Analysis!AJ$22,1,R3872&lt;Data_Analysis!AJ$21,1,1=1,0)</f>
        <v>0</v>
      </c>
      <c r="Z3872" cm="1">
        <f t="array" ref="Z3872">_xlfn.IFS(S3872&gt;Data_Analysis!AL$22,1,S3872&lt;Data_Analysis!AL$21,1,1=1,0)</f>
        <v>0</v>
      </c>
    </row>
    <row r="3873" spans="1:26" s="29" customFormat="1" hidden="1" x14ac:dyDescent="0.35">
      <c r="A3873" s="29">
        <v>0</v>
      </c>
      <c r="B3873" s="29">
        <v>46</v>
      </c>
      <c r="C3873" s="29">
        <v>0</v>
      </c>
      <c r="D3873" s="29">
        <v>0</v>
      </c>
      <c r="E3873" s="29">
        <v>1</v>
      </c>
      <c r="F3873" s="29">
        <v>0</v>
      </c>
      <c r="G3873" s="29">
        <v>0</v>
      </c>
      <c r="H3873" s="29">
        <v>0</v>
      </c>
      <c r="I3873" s="29">
        <v>0</v>
      </c>
      <c r="J3873" s="29">
        <v>0</v>
      </c>
      <c r="K3873" s="29">
        <v>0</v>
      </c>
      <c r="L3873" s="29">
        <v>0</v>
      </c>
      <c r="M3873" s="29">
        <v>0</v>
      </c>
      <c r="N3873" s="29">
        <v>203</v>
      </c>
      <c r="O3873" s="29">
        <v>129</v>
      </c>
      <c r="P3873" s="29">
        <v>77</v>
      </c>
      <c r="Q3873" s="29">
        <v>29.29</v>
      </c>
      <c r="R3873" s="29">
        <v>102</v>
      </c>
      <c r="S3873" s="29">
        <v>97</v>
      </c>
      <c r="T3873" s="29">
        <v>0</v>
      </c>
      <c r="U3873" s="29" cm="1">
        <f t="array" ref="U3873">_xlfn.IFS(N3873&gt;Data_Analysis!AB$22,1,N3873&lt;Data_Analysis!AB$21,1,1=1,0)</f>
        <v>0</v>
      </c>
      <c r="V3873" s="29" cm="1">
        <f t="array" ref="V3873">_xlfn.IFS(O3873&gt;Data_Analysis!AD$22,1,O3873&lt;Data_Analysis!AD$21,1,1=1,0)</f>
        <v>0</v>
      </c>
      <c r="W3873" s="29" cm="1">
        <f t="array" ref="W3873">_xlfn.IFS(P3873&gt;Data_Analysis!AF$22,1,P3873&lt;Data_Analysis!AF$21,1,1=1,0)</f>
        <v>0</v>
      </c>
      <c r="X3873" s="29" cm="1">
        <f t="array" ref="X3873">_xlfn.IFS(Q3873&gt;Data_Analysis!AH$22,1,Q3873&lt;Data_Analysis!AH$21,1,1=1,0)</f>
        <v>0</v>
      </c>
      <c r="Y3873" s="29" cm="1">
        <f t="array" ref="Y3873">_xlfn.IFS(R3873&gt;Data_Analysis!AJ$22,1,R3873&lt;Data_Analysis!AJ$21,1,1=1,0)</f>
        <v>1</v>
      </c>
      <c r="Z3873" s="29" cm="1">
        <f t="array" ref="Z3873">_xlfn.IFS(S3873&gt;Data_Analysis!AL$22,1,S3873&lt;Data_Analysis!AL$21,1,1=1,0)</f>
        <v>0</v>
      </c>
    </row>
    <row r="3874" spans="1:26" x14ac:dyDescent="0.35">
      <c r="A3874">
        <v>0</v>
      </c>
      <c r="B3874">
        <v>51</v>
      </c>
      <c r="C3874">
        <v>1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239</v>
      </c>
      <c r="O3874">
        <v>110</v>
      </c>
      <c r="P3874">
        <v>73</v>
      </c>
      <c r="Q3874">
        <v>22.62</v>
      </c>
      <c r="R3874">
        <v>87</v>
      </c>
      <c r="S3874">
        <v>79.400000000000006</v>
      </c>
      <c r="T3874">
        <v>0</v>
      </c>
      <c r="U3874" cm="1">
        <f t="array" ref="U3874">_xlfn.IFS(N3874&gt;Data_Analysis!AB$22,1,N3874&lt;Data_Analysis!AB$21,1,1=1,0)</f>
        <v>0</v>
      </c>
      <c r="V3874" cm="1">
        <f t="array" ref="V3874">_xlfn.IFS(O3874&gt;Data_Analysis!AD$22,1,O3874&lt;Data_Analysis!AD$21,1,1=1,0)</f>
        <v>0</v>
      </c>
      <c r="W3874" cm="1">
        <f t="array" ref="W3874">_xlfn.IFS(P3874&gt;Data_Analysis!AF$22,1,P3874&lt;Data_Analysis!AF$21,1,1=1,0)</f>
        <v>0</v>
      </c>
      <c r="X3874" cm="1">
        <f t="array" ref="X3874">_xlfn.IFS(Q3874&gt;Data_Analysis!AH$22,1,Q3874&lt;Data_Analysis!AH$21,1,1=1,0)</f>
        <v>0</v>
      </c>
      <c r="Y3874" cm="1">
        <f t="array" ref="Y3874">_xlfn.IFS(R3874&gt;Data_Analysis!AJ$22,1,R3874&lt;Data_Analysis!AJ$21,1,1=1,0)</f>
        <v>0</v>
      </c>
      <c r="Z3874" cm="1">
        <f t="array" ref="Z3874">_xlfn.IFS(S3874&gt;Data_Analysis!AL$22,1,S3874&lt;Data_Analysis!AL$21,1,1=1,0)</f>
        <v>0</v>
      </c>
    </row>
    <row r="3875" spans="1:26" x14ac:dyDescent="0.35">
      <c r="A3875">
        <v>0</v>
      </c>
      <c r="B3875">
        <v>35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234</v>
      </c>
      <c r="O3875">
        <v>107.5</v>
      </c>
      <c r="P3875">
        <v>70</v>
      </c>
      <c r="Q3875">
        <v>29.22</v>
      </c>
      <c r="R3875">
        <v>73</v>
      </c>
      <c r="S3875">
        <v>79.400000000000006</v>
      </c>
      <c r="T3875">
        <v>0</v>
      </c>
      <c r="U3875" cm="1">
        <f t="array" ref="U3875">_xlfn.IFS(N3875&gt;Data_Analysis!AB$22,1,N3875&lt;Data_Analysis!AB$21,1,1=1,0)</f>
        <v>0</v>
      </c>
      <c r="V3875" cm="1">
        <f t="array" ref="V3875">_xlfn.IFS(O3875&gt;Data_Analysis!AD$22,1,O3875&lt;Data_Analysis!AD$21,1,1=1,0)</f>
        <v>0</v>
      </c>
      <c r="W3875" cm="1">
        <f t="array" ref="W3875">_xlfn.IFS(P3875&gt;Data_Analysis!AF$22,1,P3875&lt;Data_Analysis!AF$21,1,1=1,0)</f>
        <v>0</v>
      </c>
      <c r="X3875" cm="1">
        <f t="array" ref="X3875">_xlfn.IFS(Q3875&gt;Data_Analysis!AH$22,1,Q3875&lt;Data_Analysis!AH$21,1,1=1,0)</f>
        <v>0</v>
      </c>
      <c r="Y3875" cm="1">
        <f t="array" ref="Y3875">_xlfn.IFS(R3875&gt;Data_Analysis!AJ$22,1,R3875&lt;Data_Analysis!AJ$21,1,1=1,0)</f>
        <v>0</v>
      </c>
      <c r="Z3875" cm="1">
        <f t="array" ref="Z3875">_xlfn.IFS(S3875&gt;Data_Analysis!AL$22,1,S3875&lt;Data_Analysis!AL$21,1,1=1,0)</f>
        <v>0</v>
      </c>
    </row>
    <row r="3876" spans="1:26" x14ac:dyDescent="0.35">
      <c r="A3876">
        <v>0</v>
      </c>
      <c r="B3876">
        <v>55</v>
      </c>
      <c r="C3876">
        <v>0</v>
      </c>
      <c r="D3876">
        <v>0</v>
      </c>
      <c r="E3876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266</v>
      </c>
      <c r="O3876">
        <v>131</v>
      </c>
      <c r="P3876">
        <v>76</v>
      </c>
      <c r="Q3876">
        <v>26.45</v>
      </c>
      <c r="R3876">
        <v>72</v>
      </c>
      <c r="S3876">
        <v>84</v>
      </c>
      <c r="T3876">
        <v>0</v>
      </c>
      <c r="U3876" cm="1">
        <f t="array" ref="U3876">_xlfn.IFS(N3876&gt;Data_Analysis!AB$22,1,N3876&lt;Data_Analysis!AB$21,1,1=1,0)</f>
        <v>0</v>
      </c>
      <c r="V3876" cm="1">
        <f t="array" ref="V3876">_xlfn.IFS(O3876&gt;Data_Analysis!AD$22,1,O3876&lt;Data_Analysis!AD$21,1,1=1,0)</f>
        <v>0</v>
      </c>
      <c r="W3876" cm="1">
        <f t="array" ref="W3876">_xlfn.IFS(P3876&gt;Data_Analysis!AF$22,1,P3876&lt;Data_Analysis!AF$21,1,1=1,0)</f>
        <v>0</v>
      </c>
      <c r="X3876" cm="1">
        <f t="array" ref="X3876">_xlfn.IFS(Q3876&gt;Data_Analysis!AH$22,1,Q3876&lt;Data_Analysis!AH$21,1,1=1,0)</f>
        <v>0</v>
      </c>
      <c r="Y3876" cm="1">
        <f t="array" ref="Y3876">_xlfn.IFS(R3876&gt;Data_Analysis!AJ$22,1,R3876&lt;Data_Analysis!AJ$21,1,1=1,0)</f>
        <v>0</v>
      </c>
      <c r="Z3876" cm="1">
        <f t="array" ref="Z3876">_xlfn.IFS(S3876&gt;Data_Analysis!AL$22,1,S3876&lt;Data_Analysis!AL$21,1,1=1,0)</f>
        <v>0</v>
      </c>
    </row>
    <row r="3877" spans="1:26" s="30" customFormat="1" hidden="1" x14ac:dyDescent="0.35">
      <c r="A3877" s="30">
        <v>1</v>
      </c>
      <c r="B3877" s="30">
        <v>39</v>
      </c>
      <c r="C3877" s="30">
        <v>1</v>
      </c>
      <c r="D3877" s="30">
        <v>0</v>
      </c>
      <c r="E3877" s="30">
        <v>0</v>
      </c>
      <c r="F3877" s="30">
        <v>0</v>
      </c>
      <c r="G3877" s="30">
        <v>0</v>
      </c>
      <c r="H3877" s="30">
        <v>1</v>
      </c>
      <c r="I3877" s="30">
        <v>1</v>
      </c>
      <c r="J3877" s="30">
        <v>0</v>
      </c>
      <c r="K3877" s="30">
        <v>0</v>
      </c>
      <c r="L3877" s="30">
        <v>0</v>
      </c>
      <c r="M3877" s="30">
        <v>0</v>
      </c>
      <c r="N3877" s="30">
        <v>163</v>
      </c>
      <c r="O3877" s="30">
        <v>129</v>
      </c>
      <c r="P3877" s="30">
        <v>84</v>
      </c>
      <c r="Q3877" s="30">
        <v>21.01</v>
      </c>
      <c r="R3877" s="30">
        <v>60</v>
      </c>
      <c r="S3877" s="30">
        <v>120</v>
      </c>
      <c r="T3877" s="30">
        <v>0</v>
      </c>
      <c r="U3877" s="30" cm="1">
        <f t="array" ref="U3877">_xlfn.IFS(N3877&gt;Data_Analysis!AB$22,1,N3877&lt;Data_Analysis!AB$21,1,1=1,0)</f>
        <v>0</v>
      </c>
      <c r="V3877" s="30" cm="1">
        <f t="array" ref="V3877">_xlfn.IFS(O3877&gt;Data_Analysis!AD$22,1,O3877&lt;Data_Analysis!AD$21,1,1=1,0)</f>
        <v>0</v>
      </c>
      <c r="W3877" s="30" cm="1">
        <f t="array" ref="W3877">_xlfn.IFS(P3877&gt;Data_Analysis!AF$22,1,P3877&lt;Data_Analysis!AF$21,1,1=1,0)</f>
        <v>0</v>
      </c>
      <c r="X3877" s="30" cm="1">
        <f t="array" ref="X3877">_xlfn.IFS(Q3877&gt;Data_Analysis!AH$22,1,Q3877&lt;Data_Analysis!AH$21,1,1=1,0)</f>
        <v>0</v>
      </c>
      <c r="Y3877" s="30" cm="1">
        <f t="array" ref="Y3877">_xlfn.IFS(R3877&gt;Data_Analysis!AJ$22,1,R3877&lt;Data_Analysis!AJ$21,1,1=1,0)</f>
        <v>0</v>
      </c>
      <c r="Z3877" s="30" cm="1">
        <f t="array" ref="Z3877">_xlfn.IFS(S3877&gt;Data_Analysis!AL$22,1,S3877&lt;Data_Analysis!AL$21,1,1=1,0)</f>
        <v>1</v>
      </c>
    </row>
    <row r="3878" spans="1:26" x14ac:dyDescent="0.35">
      <c r="A3878">
        <v>0</v>
      </c>
      <c r="B3878">
        <v>43</v>
      </c>
      <c r="C3878">
        <v>0</v>
      </c>
      <c r="D3878">
        <v>0</v>
      </c>
      <c r="E3878">
        <v>0</v>
      </c>
      <c r="F3878">
        <v>1</v>
      </c>
      <c r="G3878">
        <v>0</v>
      </c>
      <c r="H3878">
        <v>1</v>
      </c>
      <c r="I3878">
        <v>15</v>
      </c>
      <c r="J3878">
        <v>0</v>
      </c>
      <c r="K3878">
        <v>0</v>
      </c>
      <c r="L3878">
        <v>0</v>
      </c>
      <c r="M3878">
        <v>0</v>
      </c>
      <c r="N3878">
        <v>179</v>
      </c>
      <c r="O3878">
        <v>101</v>
      </c>
      <c r="P3878">
        <v>68.5</v>
      </c>
      <c r="Q3878">
        <v>19.829999999999998</v>
      </c>
      <c r="R3878">
        <v>79</v>
      </c>
      <c r="S3878">
        <v>76</v>
      </c>
      <c r="T3878">
        <v>0</v>
      </c>
      <c r="U3878" cm="1">
        <f t="array" ref="U3878">_xlfn.IFS(N3878&gt;Data_Analysis!AB$22,1,N3878&lt;Data_Analysis!AB$21,1,1=1,0)</f>
        <v>0</v>
      </c>
      <c r="V3878" cm="1">
        <f t="array" ref="V3878">_xlfn.IFS(O3878&gt;Data_Analysis!AD$22,1,O3878&lt;Data_Analysis!AD$21,1,1=1,0)</f>
        <v>0</v>
      </c>
      <c r="W3878" cm="1">
        <f t="array" ref="W3878">_xlfn.IFS(P3878&gt;Data_Analysis!AF$22,1,P3878&lt;Data_Analysis!AF$21,1,1=1,0)</f>
        <v>0</v>
      </c>
      <c r="X3878" cm="1">
        <f t="array" ref="X3878">_xlfn.IFS(Q3878&gt;Data_Analysis!AH$22,1,Q3878&lt;Data_Analysis!AH$21,1,1=1,0)</f>
        <v>0</v>
      </c>
      <c r="Y3878" cm="1">
        <f t="array" ref="Y3878">_xlfn.IFS(R3878&gt;Data_Analysis!AJ$22,1,R3878&lt;Data_Analysis!AJ$21,1,1=1,0)</f>
        <v>0</v>
      </c>
      <c r="Z3878" cm="1">
        <f t="array" ref="Z3878">_xlfn.IFS(S3878&gt;Data_Analysis!AL$22,1,S3878&lt;Data_Analysis!AL$21,1,1=1,0)</f>
        <v>0</v>
      </c>
    </row>
    <row r="3879" spans="1:26" x14ac:dyDescent="0.35">
      <c r="A3879">
        <v>0</v>
      </c>
      <c r="B3879">
        <v>40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190</v>
      </c>
      <c r="O3879">
        <v>122</v>
      </c>
      <c r="P3879">
        <v>78</v>
      </c>
      <c r="Q3879">
        <v>28.18</v>
      </c>
      <c r="R3879">
        <v>86</v>
      </c>
      <c r="S3879">
        <v>87</v>
      </c>
      <c r="T3879">
        <v>0</v>
      </c>
      <c r="U3879" cm="1">
        <f t="array" ref="U3879">_xlfn.IFS(N3879&gt;Data_Analysis!AB$22,1,N3879&lt;Data_Analysis!AB$21,1,1=1,0)</f>
        <v>0</v>
      </c>
      <c r="V3879" cm="1">
        <f t="array" ref="V3879">_xlfn.IFS(O3879&gt;Data_Analysis!AD$22,1,O3879&lt;Data_Analysis!AD$21,1,1=1,0)</f>
        <v>0</v>
      </c>
      <c r="W3879" cm="1">
        <f t="array" ref="W3879">_xlfn.IFS(P3879&gt;Data_Analysis!AF$22,1,P3879&lt;Data_Analysis!AF$21,1,1=1,0)</f>
        <v>0</v>
      </c>
      <c r="X3879" cm="1">
        <f t="array" ref="X3879">_xlfn.IFS(Q3879&gt;Data_Analysis!AH$22,1,Q3879&lt;Data_Analysis!AH$21,1,1=1,0)</f>
        <v>0</v>
      </c>
      <c r="Y3879" cm="1">
        <f t="array" ref="Y3879">_xlfn.IFS(R3879&gt;Data_Analysis!AJ$22,1,R3879&lt;Data_Analysis!AJ$21,1,1=1,0)</f>
        <v>0</v>
      </c>
      <c r="Z3879" cm="1">
        <f t="array" ref="Z3879">_xlfn.IFS(S3879&gt;Data_Analysis!AL$22,1,S3879&lt;Data_Analysis!AL$21,1,1=1,0)</f>
        <v>0</v>
      </c>
    </row>
    <row r="3880" spans="1:26" s="28" customFormat="1" hidden="1" x14ac:dyDescent="0.35">
      <c r="A3880" s="28">
        <v>0</v>
      </c>
      <c r="B3880" s="28">
        <v>54</v>
      </c>
      <c r="C3880" s="28">
        <v>0</v>
      </c>
      <c r="D3880" s="28">
        <v>0</v>
      </c>
      <c r="E3880" s="28">
        <v>1</v>
      </c>
      <c r="F3880" s="28">
        <v>0</v>
      </c>
      <c r="G3880" s="28">
        <v>0</v>
      </c>
      <c r="H3880" s="28">
        <v>1</v>
      </c>
      <c r="I3880" s="28">
        <v>10</v>
      </c>
      <c r="J3880" s="28">
        <v>0</v>
      </c>
      <c r="K3880" s="28">
        <v>0</v>
      </c>
      <c r="L3880" s="28">
        <v>1</v>
      </c>
      <c r="M3880" s="28">
        <v>0</v>
      </c>
      <c r="N3880" s="28">
        <v>246</v>
      </c>
      <c r="O3880" s="28">
        <v>153</v>
      </c>
      <c r="P3880" s="28">
        <v>80</v>
      </c>
      <c r="Q3880" s="28">
        <v>37.299999999999997</v>
      </c>
      <c r="R3880" s="28">
        <v>92</v>
      </c>
      <c r="S3880" s="28">
        <v>74</v>
      </c>
      <c r="T3880" s="28">
        <v>0</v>
      </c>
      <c r="U3880" s="28" cm="1">
        <f t="array" ref="U3880">_xlfn.IFS(N3880&gt;Data_Analysis!AB$22,1,N3880&lt;Data_Analysis!AB$21,1,1=1,0)</f>
        <v>0</v>
      </c>
      <c r="V3880" s="28" cm="1">
        <f t="array" ref="V3880">_xlfn.IFS(O3880&gt;Data_Analysis!AD$22,1,O3880&lt;Data_Analysis!AD$21,1,1=1,0)</f>
        <v>0</v>
      </c>
      <c r="W3880" s="28" cm="1">
        <f t="array" ref="W3880">_xlfn.IFS(P3880&gt;Data_Analysis!AF$22,1,P3880&lt;Data_Analysis!AF$21,1,1=1,0)</f>
        <v>0</v>
      </c>
      <c r="X3880" s="28" cm="1">
        <f t="array" ref="X3880">_xlfn.IFS(Q3880&gt;Data_Analysis!AH$22,1,Q3880&lt;Data_Analysis!AH$21,1,1=1,0)</f>
        <v>1</v>
      </c>
      <c r="Y3880" s="28" cm="1">
        <f t="array" ref="Y3880">_xlfn.IFS(R3880&gt;Data_Analysis!AJ$22,1,R3880&lt;Data_Analysis!AJ$21,1,1=1,0)</f>
        <v>0</v>
      </c>
      <c r="Z3880" s="28" cm="1">
        <f t="array" ref="Z3880">_xlfn.IFS(S3880&gt;Data_Analysis!AL$22,1,S3880&lt;Data_Analysis!AL$21,1,1=1,0)</f>
        <v>0</v>
      </c>
    </row>
    <row r="3881" spans="1:26" x14ac:dyDescent="0.35">
      <c r="A3881">
        <v>1</v>
      </c>
      <c r="B3881">
        <v>41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1</v>
      </c>
      <c r="I3881">
        <v>15</v>
      </c>
      <c r="J3881">
        <v>0</v>
      </c>
      <c r="K3881">
        <v>0</v>
      </c>
      <c r="L3881">
        <v>0</v>
      </c>
      <c r="M3881">
        <v>0</v>
      </c>
      <c r="N3881">
        <v>200</v>
      </c>
      <c r="O3881">
        <v>118</v>
      </c>
      <c r="P3881">
        <v>87</v>
      </c>
      <c r="Q3881">
        <v>21.28</v>
      </c>
      <c r="R3881">
        <v>73</v>
      </c>
      <c r="S3881">
        <v>71</v>
      </c>
      <c r="T3881">
        <v>0</v>
      </c>
      <c r="U3881" cm="1">
        <f t="array" ref="U3881">_xlfn.IFS(N3881&gt;Data_Analysis!AB$22,1,N3881&lt;Data_Analysis!AB$21,1,1=1,0)</f>
        <v>0</v>
      </c>
      <c r="V3881" cm="1">
        <f t="array" ref="V3881">_xlfn.IFS(O3881&gt;Data_Analysis!AD$22,1,O3881&lt;Data_Analysis!AD$21,1,1=1,0)</f>
        <v>0</v>
      </c>
      <c r="W3881" cm="1">
        <f t="array" ref="W3881">_xlfn.IFS(P3881&gt;Data_Analysis!AF$22,1,P3881&lt;Data_Analysis!AF$21,1,1=1,0)</f>
        <v>0</v>
      </c>
      <c r="X3881" cm="1">
        <f t="array" ref="X3881">_xlfn.IFS(Q3881&gt;Data_Analysis!AH$22,1,Q3881&lt;Data_Analysis!AH$21,1,1=1,0)</f>
        <v>0</v>
      </c>
      <c r="Y3881" cm="1">
        <f t="array" ref="Y3881">_xlfn.IFS(R3881&gt;Data_Analysis!AJ$22,1,R3881&lt;Data_Analysis!AJ$21,1,1=1,0)</f>
        <v>0</v>
      </c>
      <c r="Z3881" cm="1">
        <f t="array" ref="Z3881">_xlfn.IFS(S3881&gt;Data_Analysis!AL$22,1,S3881&lt;Data_Analysis!AL$21,1,1=1,0)</f>
        <v>0</v>
      </c>
    </row>
    <row r="3882" spans="1:26" s="28" customFormat="1" hidden="1" x14ac:dyDescent="0.35">
      <c r="A3882" s="28">
        <v>0</v>
      </c>
      <c r="B3882" s="28">
        <v>46</v>
      </c>
      <c r="C3882" s="28">
        <v>0</v>
      </c>
      <c r="D3882" s="28">
        <v>0</v>
      </c>
      <c r="E3882" s="28">
        <v>0</v>
      </c>
      <c r="F3882" s="28">
        <v>1</v>
      </c>
      <c r="G3882" s="28">
        <v>0</v>
      </c>
      <c r="H3882" s="28">
        <v>0</v>
      </c>
      <c r="I3882" s="28">
        <v>0</v>
      </c>
      <c r="J3882" s="28">
        <v>0</v>
      </c>
      <c r="K3882" s="28">
        <v>0</v>
      </c>
      <c r="L3882" s="28">
        <v>0</v>
      </c>
      <c r="M3882" s="28">
        <v>0</v>
      </c>
      <c r="N3882" s="28">
        <v>325</v>
      </c>
      <c r="O3882" s="28">
        <v>119</v>
      </c>
      <c r="P3882" s="28">
        <v>86</v>
      </c>
      <c r="Q3882" s="28">
        <v>35.130000000000003</v>
      </c>
      <c r="R3882" s="28">
        <v>68</v>
      </c>
      <c r="S3882" s="28">
        <v>64</v>
      </c>
      <c r="T3882" s="28">
        <v>0</v>
      </c>
      <c r="U3882" s="28" cm="1">
        <f t="array" ref="U3882">_xlfn.IFS(N3882&gt;Data_Analysis!AB$22,1,N3882&lt;Data_Analysis!AB$21,1,1=1,0)</f>
        <v>1</v>
      </c>
      <c r="V3882" s="28" cm="1">
        <f t="array" ref="V3882">_xlfn.IFS(O3882&gt;Data_Analysis!AD$22,1,O3882&lt;Data_Analysis!AD$21,1,1=1,0)</f>
        <v>0</v>
      </c>
      <c r="W3882" s="28" cm="1">
        <f t="array" ref="W3882">_xlfn.IFS(P3882&gt;Data_Analysis!AF$22,1,P3882&lt;Data_Analysis!AF$21,1,1=1,0)</f>
        <v>0</v>
      </c>
      <c r="X3882" s="28" cm="1">
        <f t="array" ref="X3882">_xlfn.IFS(Q3882&gt;Data_Analysis!AH$22,1,Q3882&lt;Data_Analysis!AH$21,1,1=1,0)</f>
        <v>1</v>
      </c>
      <c r="Y3882" s="28" cm="1">
        <f t="array" ref="Y3882">_xlfn.IFS(R3882&gt;Data_Analysis!AJ$22,1,R3882&lt;Data_Analysis!AJ$21,1,1=1,0)</f>
        <v>0</v>
      </c>
      <c r="Z3882" s="28" cm="1">
        <f t="array" ref="Z3882">_xlfn.IFS(S3882&gt;Data_Analysis!AL$22,1,S3882&lt;Data_Analysis!AL$21,1,1=1,0)</f>
        <v>0</v>
      </c>
    </row>
    <row r="3883" spans="1:26" x14ac:dyDescent="0.35">
      <c r="A3883">
        <v>0</v>
      </c>
      <c r="B3883">
        <v>44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1</v>
      </c>
      <c r="I3883">
        <v>20</v>
      </c>
      <c r="J3883">
        <v>0</v>
      </c>
      <c r="K3883">
        <v>0</v>
      </c>
      <c r="L3883">
        <v>0</v>
      </c>
      <c r="M3883">
        <v>0</v>
      </c>
      <c r="N3883">
        <v>205</v>
      </c>
      <c r="O3883">
        <v>132.5</v>
      </c>
      <c r="P3883">
        <v>82.5</v>
      </c>
      <c r="Q3883">
        <v>30.98</v>
      </c>
      <c r="R3883">
        <v>72</v>
      </c>
      <c r="S3883">
        <v>66</v>
      </c>
      <c r="T3883">
        <v>0</v>
      </c>
      <c r="U3883" cm="1">
        <f t="array" ref="U3883">_xlfn.IFS(N3883&gt;Data_Analysis!AB$22,1,N3883&lt;Data_Analysis!AB$21,1,1=1,0)</f>
        <v>0</v>
      </c>
      <c r="V3883" cm="1">
        <f t="array" ref="V3883">_xlfn.IFS(O3883&gt;Data_Analysis!AD$22,1,O3883&lt;Data_Analysis!AD$21,1,1=1,0)</f>
        <v>0</v>
      </c>
      <c r="W3883" cm="1">
        <f t="array" ref="W3883">_xlfn.IFS(P3883&gt;Data_Analysis!AF$22,1,P3883&lt;Data_Analysis!AF$21,1,1=1,0)</f>
        <v>0</v>
      </c>
      <c r="X3883" cm="1">
        <f t="array" ref="X3883">_xlfn.IFS(Q3883&gt;Data_Analysis!AH$22,1,Q3883&lt;Data_Analysis!AH$21,1,1=1,0)</f>
        <v>0</v>
      </c>
      <c r="Y3883" cm="1">
        <f t="array" ref="Y3883">_xlfn.IFS(R3883&gt;Data_Analysis!AJ$22,1,R3883&lt;Data_Analysis!AJ$21,1,1=1,0)</f>
        <v>0</v>
      </c>
      <c r="Z3883" cm="1">
        <f t="array" ref="Z3883">_xlfn.IFS(S3883&gt;Data_Analysis!AL$22,1,S3883&lt;Data_Analysis!AL$21,1,1=1,0)</f>
        <v>0</v>
      </c>
    </row>
    <row r="3884" spans="1:26" x14ac:dyDescent="0.35">
      <c r="A3884">
        <v>0</v>
      </c>
      <c r="B3884">
        <v>37</v>
      </c>
      <c r="C3884">
        <v>0</v>
      </c>
      <c r="D3884">
        <v>0</v>
      </c>
      <c r="E3884">
        <v>0</v>
      </c>
      <c r="F3884">
        <v>1</v>
      </c>
      <c r="G3884">
        <v>0</v>
      </c>
      <c r="H3884">
        <v>1</v>
      </c>
      <c r="I3884">
        <v>9</v>
      </c>
      <c r="J3884">
        <v>0</v>
      </c>
      <c r="K3884">
        <v>0</v>
      </c>
      <c r="L3884">
        <v>0</v>
      </c>
      <c r="M3884">
        <v>0</v>
      </c>
      <c r="N3884">
        <v>205</v>
      </c>
      <c r="O3884">
        <v>111</v>
      </c>
      <c r="P3884">
        <v>60.5</v>
      </c>
      <c r="Q3884">
        <v>21.8</v>
      </c>
      <c r="R3884">
        <v>65</v>
      </c>
      <c r="S3884">
        <v>82</v>
      </c>
      <c r="T3884">
        <v>0</v>
      </c>
      <c r="U3884" cm="1">
        <f t="array" ref="U3884">_xlfn.IFS(N3884&gt;Data_Analysis!AB$22,1,N3884&lt;Data_Analysis!AB$21,1,1=1,0)</f>
        <v>0</v>
      </c>
      <c r="V3884" cm="1">
        <f t="array" ref="V3884">_xlfn.IFS(O3884&gt;Data_Analysis!AD$22,1,O3884&lt;Data_Analysis!AD$21,1,1=1,0)</f>
        <v>0</v>
      </c>
      <c r="W3884" cm="1">
        <f t="array" ref="W3884">_xlfn.IFS(P3884&gt;Data_Analysis!AF$22,1,P3884&lt;Data_Analysis!AF$21,1,1=1,0)</f>
        <v>0</v>
      </c>
      <c r="X3884" cm="1">
        <f t="array" ref="X3884">_xlfn.IFS(Q3884&gt;Data_Analysis!AH$22,1,Q3884&lt;Data_Analysis!AH$21,1,1=1,0)</f>
        <v>0</v>
      </c>
      <c r="Y3884" cm="1">
        <f t="array" ref="Y3884">_xlfn.IFS(R3884&gt;Data_Analysis!AJ$22,1,R3884&lt;Data_Analysis!AJ$21,1,1=1,0)</f>
        <v>0</v>
      </c>
      <c r="Z3884" cm="1">
        <f t="array" ref="Z3884">_xlfn.IFS(S3884&gt;Data_Analysis!AL$22,1,S3884&lt;Data_Analysis!AL$21,1,1=1,0)</f>
        <v>0</v>
      </c>
    </row>
    <row r="3885" spans="1:26" x14ac:dyDescent="0.35">
      <c r="A3885">
        <v>1</v>
      </c>
      <c r="B3885">
        <v>54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1</v>
      </c>
      <c r="I3885">
        <v>20</v>
      </c>
      <c r="J3885">
        <v>0</v>
      </c>
      <c r="K3885">
        <v>0</v>
      </c>
      <c r="L3885">
        <v>1</v>
      </c>
      <c r="M3885">
        <v>0</v>
      </c>
      <c r="N3885">
        <v>298</v>
      </c>
      <c r="O3885">
        <v>133</v>
      </c>
      <c r="P3885">
        <v>84</v>
      </c>
      <c r="Q3885">
        <v>25.59</v>
      </c>
      <c r="R3885">
        <v>90</v>
      </c>
      <c r="S3885">
        <v>94</v>
      </c>
      <c r="T3885">
        <v>0</v>
      </c>
      <c r="U3885" cm="1">
        <f t="array" ref="U3885">_xlfn.IFS(N3885&gt;Data_Analysis!AB$22,1,N3885&lt;Data_Analysis!AB$21,1,1=1,0)</f>
        <v>0</v>
      </c>
      <c r="V3885" cm="1">
        <f t="array" ref="V3885">_xlfn.IFS(O3885&gt;Data_Analysis!AD$22,1,O3885&lt;Data_Analysis!AD$21,1,1=1,0)</f>
        <v>0</v>
      </c>
      <c r="W3885" cm="1">
        <f t="array" ref="W3885">_xlfn.IFS(P3885&gt;Data_Analysis!AF$22,1,P3885&lt;Data_Analysis!AF$21,1,1=1,0)</f>
        <v>0</v>
      </c>
      <c r="X3885" cm="1">
        <f t="array" ref="X3885">_xlfn.IFS(Q3885&gt;Data_Analysis!AH$22,1,Q3885&lt;Data_Analysis!AH$21,1,1=1,0)</f>
        <v>0</v>
      </c>
      <c r="Y3885" cm="1">
        <f t="array" ref="Y3885">_xlfn.IFS(R3885&gt;Data_Analysis!AJ$22,1,R3885&lt;Data_Analysis!AJ$21,1,1=1,0)</f>
        <v>0</v>
      </c>
      <c r="Z3885" cm="1">
        <f t="array" ref="Z3885">_xlfn.IFS(S3885&gt;Data_Analysis!AL$22,1,S3885&lt;Data_Analysis!AL$21,1,1=1,0)</f>
        <v>0</v>
      </c>
    </row>
    <row r="3886" spans="1:26" x14ac:dyDescent="0.35">
      <c r="A3886">
        <v>1</v>
      </c>
      <c r="B3886">
        <v>46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1</v>
      </c>
      <c r="I3886">
        <v>20</v>
      </c>
      <c r="J3886">
        <v>0</v>
      </c>
      <c r="K3886">
        <v>0</v>
      </c>
      <c r="L3886">
        <v>0</v>
      </c>
      <c r="M3886">
        <v>0</v>
      </c>
      <c r="N3886">
        <v>200</v>
      </c>
      <c r="O3886">
        <v>110</v>
      </c>
      <c r="P3886">
        <v>72</v>
      </c>
      <c r="Q3886">
        <v>28.61</v>
      </c>
      <c r="R3886">
        <v>70</v>
      </c>
      <c r="S3886">
        <v>75</v>
      </c>
      <c r="T3886">
        <v>0</v>
      </c>
      <c r="U3886" cm="1">
        <f t="array" ref="U3886">_xlfn.IFS(N3886&gt;Data_Analysis!AB$22,1,N3886&lt;Data_Analysis!AB$21,1,1=1,0)</f>
        <v>0</v>
      </c>
      <c r="V3886" cm="1">
        <f t="array" ref="V3886">_xlfn.IFS(O3886&gt;Data_Analysis!AD$22,1,O3886&lt;Data_Analysis!AD$21,1,1=1,0)</f>
        <v>0</v>
      </c>
      <c r="W3886" cm="1">
        <f t="array" ref="W3886">_xlfn.IFS(P3886&gt;Data_Analysis!AF$22,1,P3886&lt;Data_Analysis!AF$21,1,1=1,0)</f>
        <v>0</v>
      </c>
      <c r="X3886" cm="1">
        <f t="array" ref="X3886">_xlfn.IFS(Q3886&gt;Data_Analysis!AH$22,1,Q3886&lt;Data_Analysis!AH$21,1,1=1,0)</f>
        <v>0</v>
      </c>
      <c r="Y3886" cm="1">
        <f t="array" ref="Y3886">_xlfn.IFS(R3886&gt;Data_Analysis!AJ$22,1,R3886&lt;Data_Analysis!AJ$21,1,1=1,0)</f>
        <v>0</v>
      </c>
      <c r="Z3886" cm="1">
        <f t="array" ref="Z3886">_xlfn.IFS(S3886&gt;Data_Analysis!AL$22,1,S3886&lt;Data_Analysis!AL$21,1,1=1,0)</f>
        <v>0</v>
      </c>
    </row>
    <row r="3887" spans="1:26" s="28" customFormat="1" hidden="1" x14ac:dyDescent="0.35">
      <c r="A3887" s="28">
        <v>0</v>
      </c>
      <c r="B3887" s="28">
        <v>58</v>
      </c>
      <c r="C3887" s="28">
        <v>0</v>
      </c>
      <c r="D3887" s="28">
        <v>0</v>
      </c>
      <c r="E3887" s="28">
        <v>0</v>
      </c>
      <c r="F3887" s="28">
        <v>1</v>
      </c>
      <c r="G3887" s="28">
        <v>0</v>
      </c>
      <c r="H3887" s="28">
        <v>0</v>
      </c>
      <c r="I3887" s="28">
        <v>0</v>
      </c>
      <c r="J3887" s="28">
        <v>0</v>
      </c>
      <c r="K3887" s="28">
        <v>0</v>
      </c>
      <c r="L3887" s="28">
        <v>1</v>
      </c>
      <c r="M3887" s="28">
        <v>0</v>
      </c>
      <c r="N3887" s="28">
        <v>385</v>
      </c>
      <c r="O3887" s="28">
        <v>165</v>
      </c>
      <c r="P3887" s="28">
        <v>95</v>
      </c>
      <c r="Q3887" s="28">
        <v>41.66</v>
      </c>
      <c r="R3887" s="28">
        <v>82</v>
      </c>
      <c r="S3887" s="28">
        <v>91</v>
      </c>
      <c r="T3887" s="28">
        <v>0</v>
      </c>
      <c r="U3887" s="28" cm="1">
        <f t="array" ref="U3887">_xlfn.IFS(N3887&gt;Data_Analysis!AB$22,1,N3887&lt;Data_Analysis!AB$21,1,1=1,0)</f>
        <v>1</v>
      </c>
      <c r="V3887" s="28" cm="1">
        <f t="array" ref="V3887">_xlfn.IFS(O3887&gt;Data_Analysis!AD$22,1,O3887&lt;Data_Analysis!AD$21,1,1=1,0)</f>
        <v>0</v>
      </c>
      <c r="W3887" s="28" cm="1">
        <f t="array" ref="W3887">_xlfn.IFS(P3887&gt;Data_Analysis!AF$22,1,P3887&lt;Data_Analysis!AF$21,1,1=1,0)</f>
        <v>0</v>
      </c>
      <c r="X3887" s="28" cm="1">
        <f t="array" ref="X3887">_xlfn.IFS(Q3887&gt;Data_Analysis!AH$22,1,Q3887&lt;Data_Analysis!AH$21,1,1=1,0)</f>
        <v>1</v>
      </c>
      <c r="Y3887" s="28" cm="1">
        <f t="array" ref="Y3887">_xlfn.IFS(R3887&gt;Data_Analysis!AJ$22,1,R3887&lt;Data_Analysis!AJ$21,1,1=1,0)</f>
        <v>0</v>
      </c>
      <c r="Z3887" s="28" cm="1">
        <f t="array" ref="Z3887">_xlfn.IFS(S3887&gt;Data_Analysis!AL$22,1,S3887&lt;Data_Analysis!AL$21,1,1=1,0)</f>
        <v>0</v>
      </c>
    </row>
    <row r="3888" spans="1:26" x14ac:dyDescent="0.35">
      <c r="A3888">
        <v>0</v>
      </c>
      <c r="B3888">
        <v>46</v>
      </c>
      <c r="C3888">
        <v>0</v>
      </c>
      <c r="D3888">
        <v>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277</v>
      </c>
      <c r="O3888">
        <v>122.5</v>
      </c>
      <c r="P3888">
        <v>77.5</v>
      </c>
      <c r="Q3888">
        <v>27.42</v>
      </c>
      <c r="R3888">
        <v>63</v>
      </c>
      <c r="S3888">
        <v>77</v>
      </c>
      <c r="T3888">
        <v>0</v>
      </c>
      <c r="U3888" cm="1">
        <f t="array" ref="U3888">_xlfn.IFS(N3888&gt;Data_Analysis!AB$22,1,N3888&lt;Data_Analysis!AB$21,1,1=1,0)</f>
        <v>0</v>
      </c>
      <c r="V3888" cm="1">
        <f t="array" ref="V3888">_xlfn.IFS(O3888&gt;Data_Analysis!AD$22,1,O3888&lt;Data_Analysis!AD$21,1,1=1,0)</f>
        <v>0</v>
      </c>
      <c r="W3888" cm="1">
        <f t="array" ref="W3888">_xlfn.IFS(P3888&gt;Data_Analysis!AF$22,1,P3888&lt;Data_Analysis!AF$21,1,1=1,0)</f>
        <v>0</v>
      </c>
      <c r="X3888" cm="1">
        <f t="array" ref="X3888">_xlfn.IFS(Q3888&gt;Data_Analysis!AH$22,1,Q3888&lt;Data_Analysis!AH$21,1,1=1,0)</f>
        <v>0</v>
      </c>
      <c r="Y3888" cm="1">
        <f t="array" ref="Y3888">_xlfn.IFS(R3888&gt;Data_Analysis!AJ$22,1,R3888&lt;Data_Analysis!AJ$21,1,1=1,0)</f>
        <v>0</v>
      </c>
      <c r="Z3888" cm="1">
        <f t="array" ref="Z3888">_xlfn.IFS(S3888&gt;Data_Analysis!AL$22,1,S3888&lt;Data_Analysis!AL$21,1,1=1,0)</f>
        <v>0</v>
      </c>
    </row>
    <row r="3889" spans="1:26" s="26" customFormat="1" hidden="1" x14ac:dyDescent="0.35">
      <c r="A3889" s="26">
        <v>0</v>
      </c>
      <c r="B3889" s="26">
        <v>53</v>
      </c>
      <c r="C3889" s="26">
        <v>0</v>
      </c>
      <c r="D3889" s="26">
        <v>0</v>
      </c>
      <c r="E3889" s="26">
        <v>0</v>
      </c>
      <c r="F3889" s="26">
        <v>1</v>
      </c>
      <c r="G3889" s="26">
        <v>0</v>
      </c>
      <c r="H3889" s="26">
        <v>1</v>
      </c>
      <c r="I3889" s="26">
        <v>10</v>
      </c>
      <c r="J3889" s="26">
        <v>0</v>
      </c>
      <c r="K3889" s="26">
        <v>0</v>
      </c>
      <c r="L3889" s="26">
        <v>0</v>
      </c>
      <c r="M3889" s="26">
        <v>0</v>
      </c>
      <c r="N3889" s="26">
        <v>366</v>
      </c>
      <c r="O3889" s="26">
        <v>116</v>
      </c>
      <c r="P3889" s="26">
        <v>83</v>
      </c>
      <c r="Q3889" s="26">
        <v>27.87</v>
      </c>
      <c r="R3889" s="26">
        <v>68</v>
      </c>
      <c r="S3889" s="26">
        <v>79.400000000000006</v>
      </c>
      <c r="T3889" s="26">
        <v>0</v>
      </c>
      <c r="U3889" s="26" cm="1">
        <f t="array" ref="U3889">_xlfn.IFS(N3889&gt;Data_Analysis!AB$22,1,N3889&lt;Data_Analysis!AB$21,1,1=1,0)</f>
        <v>1</v>
      </c>
      <c r="V3889" s="26" cm="1">
        <f t="array" ref="V3889">_xlfn.IFS(O3889&gt;Data_Analysis!AD$22,1,O3889&lt;Data_Analysis!AD$21,1,1=1,0)</f>
        <v>0</v>
      </c>
      <c r="W3889" s="26" cm="1">
        <f t="array" ref="W3889">_xlfn.IFS(P3889&gt;Data_Analysis!AF$22,1,P3889&lt;Data_Analysis!AF$21,1,1=1,0)</f>
        <v>0</v>
      </c>
      <c r="X3889" s="26" cm="1">
        <f t="array" ref="X3889">_xlfn.IFS(Q3889&gt;Data_Analysis!AH$22,1,Q3889&lt;Data_Analysis!AH$21,1,1=1,0)</f>
        <v>0</v>
      </c>
      <c r="Y3889" s="26" cm="1">
        <f t="array" ref="Y3889">_xlfn.IFS(R3889&gt;Data_Analysis!AJ$22,1,R3889&lt;Data_Analysis!AJ$21,1,1=1,0)</f>
        <v>0</v>
      </c>
      <c r="Z3889" s="26" cm="1">
        <f t="array" ref="Z3889">_xlfn.IFS(S3889&gt;Data_Analysis!AL$22,1,S3889&lt;Data_Analysis!AL$21,1,1=1,0)</f>
        <v>0</v>
      </c>
    </row>
    <row r="3890" spans="1:26" x14ac:dyDescent="0.35">
      <c r="A3890">
        <v>1</v>
      </c>
      <c r="B3890">
        <v>39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1</v>
      </c>
      <c r="I3890">
        <v>20</v>
      </c>
      <c r="J3890">
        <v>0</v>
      </c>
      <c r="K3890">
        <v>0</v>
      </c>
      <c r="L3890">
        <v>0</v>
      </c>
      <c r="M3890">
        <v>0</v>
      </c>
      <c r="N3890">
        <v>186</v>
      </c>
      <c r="O3890">
        <v>126</v>
      </c>
      <c r="P3890">
        <v>67</v>
      </c>
      <c r="Q3890">
        <v>22.04</v>
      </c>
      <c r="R3890">
        <v>63</v>
      </c>
      <c r="S3890">
        <v>72</v>
      </c>
      <c r="T3890">
        <v>0</v>
      </c>
      <c r="U3890" cm="1">
        <f t="array" ref="U3890">_xlfn.IFS(N3890&gt;Data_Analysis!AB$22,1,N3890&lt;Data_Analysis!AB$21,1,1=1,0)</f>
        <v>0</v>
      </c>
      <c r="V3890" cm="1">
        <f t="array" ref="V3890">_xlfn.IFS(O3890&gt;Data_Analysis!AD$22,1,O3890&lt;Data_Analysis!AD$21,1,1=1,0)</f>
        <v>0</v>
      </c>
      <c r="W3890" cm="1">
        <f t="array" ref="W3890">_xlfn.IFS(P3890&gt;Data_Analysis!AF$22,1,P3890&lt;Data_Analysis!AF$21,1,1=1,0)</f>
        <v>0</v>
      </c>
      <c r="X3890" cm="1">
        <f t="array" ref="X3890">_xlfn.IFS(Q3890&gt;Data_Analysis!AH$22,1,Q3890&lt;Data_Analysis!AH$21,1,1=1,0)</f>
        <v>0</v>
      </c>
      <c r="Y3890" cm="1">
        <f t="array" ref="Y3890">_xlfn.IFS(R3890&gt;Data_Analysis!AJ$22,1,R3890&lt;Data_Analysis!AJ$21,1,1=1,0)</f>
        <v>0</v>
      </c>
      <c r="Z3890" cm="1">
        <f t="array" ref="Z3890">_xlfn.IFS(S3890&gt;Data_Analysis!AL$22,1,S3890&lt;Data_Analysis!AL$21,1,1=1,0)</f>
        <v>0</v>
      </c>
    </row>
    <row r="3891" spans="1:26" s="30" customFormat="1" hidden="1" x14ac:dyDescent="0.35">
      <c r="A3891" s="30">
        <v>0</v>
      </c>
      <c r="B3891" s="30">
        <v>52</v>
      </c>
      <c r="C3891" s="30">
        <v>1</v>
      </c>
      <c r="D3891" s="30">
        <v>0</v>
      </c>
      <c r="E3891" s="30">
        <v>0</v>
      </c>
      <c r="F3891" s="30">
        <v>0</v>
      </c>
      <c r="G3891" s="30">
        <v>0</v>
      </c>
      <c r="H3891" s="30">
        <v>0</v>
      </c>
      <c r="I3891" s="30">
        <v>0</v>
      </c>
      <c r="J3891" s="30">
        <v>0</v>
      </c>
      <c r="K3891" s="30">
        <v>0</v>
      </c>
      <c r="L3891" s="30">
        <v>0</v>
      </c>
      <c r="M3891" s="30">
        <v>0</v>
      </c>
      <c r="N3891" s="30">
        <v>309</v>
      </c>
      <c r="O3891" s="30">
        <v>142</v>
      </c>
      <c r="P3891" s="30">
        <v>87</v>
      </c>
      <c r="Q3891" s="30">
        <v>24.22</v>
      </c>
      <c r="R3891" s="30">
        <v>86</v>
      </c>
      <c r="S3891" s="30">
        <v>110</v>
      </c>
      <c r="T3891" s="30">
        <v>0</v>
      </c>
      <c r="U3891" s="30" cm="1">
        <f t="array" ref="U3891">_xlfn.IFS(N3891&gt;Data_Analysis!AB$22,1,N3891&lt;Data_Analysis!AB$21,1,1=1,0)</f>
        <v>0</v>
      </c>
      <c r="V3891" s="30" cm="1">
        <f t="array" ref="V3891">_xlfn.IFS(O3891&gt;Data_Analysis!AD$22,1,O3891&lt;Data_Analysis!AD$21,1,1=1,0)</f>
        <v>0</v>
      </c>
      <c r="W3891" s="30" cm="1">
        <f t="array" ref="W3891">_xlfn.IFS(P3891&gt;Data_Analysis!AF$22,1,P3891&lt;Data_Analysis!AF$21,1,1=1,0)</f>
        <v>0</v>
      </c>
      <c r="X3891" s="30" cm="1">
        <f t="array" ref="X3891">_xlfn.IFS(Q3891&gt;Data_Analysis!AH$22,1,Q3891&lt;Data_Analysis!AH$21,1,1=1,0)</f>
        <v>0</v>
      </c>
      <c r="Y3891" s="30" cm="1">
        <f t="array" ref="Y3891">_xlfn.IFS(R3891&gt;Data_Analysis!AJ$22,1,R3891&lt;Data_Analysis!AJ$21,1,1=1,0)</f>
        <v>0</v>
      </c>
      <c r="Z3891" s="30" cm="1">
        <f t="array" ref="Z3891">_xlfn.IFS(S3891&gt;Data_Analysis!AL$22,1,S3891&lt;Data_Analysis!AL$21,1,1=1,0)</f>
        <v>1</v>
      </c>
    </row>
    <row r="3892" spans="1:26" x14ac:dyDescent="0.35">
      <c r="A3892">
        <v>1</v>
      </c>
      <c r="B3892">
        <v>40</v>
      </c>
      <c r="C3892">
        <v>1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20</v>
      </c>
      <c r="J3892">
        <v>0</v>
      </c>
      <c r="K3892">
        <v>0</v>
      </c>
      <c r="L3892">
        <v>0</v>
      </c>
      <c r="M3892">
        <v>0</v>
      </c>
      <c r="N3892">
        <v>242</v>
      </c>
      <c r="O3892">
        <v>115</v>
      </c>
      <c r="P3892">
        <v>74</v>
      </c>
      <c r="Q3892">
        <v>23.09</v>
      </c>
      <c r="R3892">
        <v>68</v>
      </c>
      <c r="S3892">
        <v>80</v>
      </c>
      <c r="T3892">
        <v>0</v>
      </c>
      <c r="U3892" cm="1">
        <f t="array" ref="U3892">_xlfn.IFS(N3892&gt;Data_Analysis!AB$22,1,N3892&lt;Data_Analysis!AB$21,1,1=1,0)</f>
        <v>0</v>
      </c>
      <c r="V3892" cm="1">
        <f t="array" ref="V3892">_xlfn.IFS(O3892&gt;Data_Analysis!AD$22,1,O3892&lt;Data_Analysis!AD$21,1,1=1,0)</f>
        <v>0</v>
      </c>
      <c r="W3892" cm="1">
        <f t="array" ref="W3892">_xlfn.IFS(P3892&gt;Data_Analysis!AF$22,1,P3892&lt;Data_Analysis!AF$21,1,1=1,0)</f>
        <v>0</v>
      </c>
      <c r="X3892" cm="1">
        <f t="array" ref="X3892">_xlfn.IFS(Q3892&gt;Data_Analysis!AH$22,1,Q3892&lt;Data_Analysis!AH$21,1,1=1,0)</f>
        <v>0</v>
      </c>
      <c r="Y3892" cm="1">
        <f t="array" ref="Y3892">_xlfn.IFS(R3892&gt;Data_Analysis!AJ$22,1,R3892&lt;Data_Analysis!AJ$21,1,1=1,0)</f>
        <v>0</v>
      </c>
      <c r="Z3892" cm="1">
        <f t="array" ref="Z3892">_xlfn.IFS(S3892&gt;Data_Analysis!AL$22,1,S3892&lt;Data_Analysis!AL$21,1,1=1,0)</f>
        <v>0</v>
      </c>
    </row>
    <row r="3893" spans="1:26" x14ac:dyDescent="0.35">
      <c r="A3893">
        <v>1</v>
      </c>
      <c r="B3893">
        <v>46</v>
      </c>
      <c r="C3893">
        <v>0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254</v>
      </c>
      <c r="O3893">
        <v>135</v>
      </c>
      <c r="P3893">
        <v>100</v>
      </c>
      <c r="Q3893">
        <v>27.86</v>
      </c>
      <c r="R3893">
        <v>83</v>
      </c>
      <c r="S3893">
        <v>75</v>
      </c>
      <c r="T3893">
        <v>0</v>
      </c>
      <c r="U3893" cm="1">
        <f t="array" ref="U3893">_xlfn.IFS(N3893&gt;Data_Analysis!AB$22,1,N3893&lt;Data_Analysis!AB$21,1,1=1,0)</f>
        <v>0</v>
      </c>
      <c r="V3893" cm="1">
        <f t="array" ref="V3893">_xlfn.IFS(O3893&gt;Data_Analysis!AD$22,1,O3893&lt;Data_Analysis!AD$21,1,1=1,0)</f>
        <v>0</v>
      </c>
      <c r="W3893" cm="1">
        <f t="array" ref="W3893">_xlfn.IFS(P3893&gt;Data_Analysis!AF$22,1,P3893&lt;Data_Analysis!AF$21,1,1=1,0)</f>
        <v>0</v>
      </c>
      <c r="X3893" cm="1">
        <f t="array" ref="X3893">_xlfn.IFS(Q3893&gt;Data_Analysis!AH$22,1,Q3893&lt;Data_Analysis!AH$21,1,1=1,0)</f>
        <v>0</v>
      </c>
      <c r="Y3893" cm="1">
        <f t="array" ref="Y3893">_xlfn.IFS(R3893&gt;Data_Analysis!AJ$22,1,R3893&lt;Data_Analysis!AJ$21,1,1=1,0)</f>
        <v>0</v>
      </c>
      <c r="Z3893" cm="1">
        <f t="array" ref="Z3893">_xlfn.IFS(S3893&gt;Data_Analysis!AL$22,1,S3893&lt;Data_Analysis!AL$21,1,1=1,0)</f>
        <v>0</v>
      </c>
    </row>
    <row r="3894" spans="1:26" x14ac:dyDescent="0.35">
      <c r="A3894">
        <v>1</v>
      </c>
      <c r="B3894">
        <v>64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1</v>
      </c>
      <c r="I3894">
        <v>15</v>
      </c>
      <c r="J3894">
        <v>0</v>
      </c>
      <c r="K3894">
        <v>0</v>
      </c>
      <c r="L3894">
        <v>1</v>
      </c>
      <c r="M3894">
        <v>0</v>
      </c>
      <c r="N3894">
        <v>240</v>
      </c>
      <c r="O3894">
        <v>141</v>
      </c>
      <c r="P3894">
        <v>76</v>
      </c>
      <c r="Q3894">
        <v>24.94</v>
      </c>
      <c r="R3894">
        <v>75</v>
      </c>
      <c r="S3894">
        <v>60</v>
      </c>
      <c r="T3894">
        <v>0</v>
      </c>
      <c r="U3894" cm="1">
        <f t="array" ref="U3894">_xlfn.IFS(N3894&gt;Data_Analysis!AB$22,1,N3894&lt;Data_Analysis!AB$21,1,1=1,0)</f>
        <v>0</v>
      </c>
      <c r="V3894" cm="1">
        <f t="array" ref="V3894">_xlfn.IFS(O3894&gt;Data_Analysis!AD$22,1,O3894&lt;Data_Analysis!AD$21,1,1=1,0)</f>
        <v>0</v>
      </c>
      <c r="W3894" cm="1">
        <f t="array" ref="W3894">_xlfn.IFS(P3894&gt;Data_Analysis!AF$22,1,P3894&lt;Data_Analysis!AF$21,1,1=1,0)</f>
        <v>0</v>
      </c>
      <c r="X3894" cm="1">
        <f t="array" ref="X3894">_xlfn.IFS(Q3894&gt;Data_Analysis!AH$22,1,Q3894&lt;Data_Analysis!AH$21,1,1=1,0)</f>
        <v>0</v>
      </c>
      <c r="Y3894" cm="1">
        <f t="array" ref="Y3894">_xlfn.IFS(R3894&gt;Data_Analysis!AJ$22,1,R3894&lt;Data_Analysis!AJ$21,1,1=1,0)</f>
        <v>0</v>
      </c>
      <c r="Z3894" cm="1">
        <f t="array" ref="Z3894">_xlfn.IFS(S3894&gt;Data_Analysis!AL$22,1,S3894&lt;Data_Analysis!AL$21,1,1=1,0)</f>
        <v>0</v>
      </c>
    </row>
    <row r="3895" spans="1:26" s="30" customFormat="1" hidden="1" x14ac:dyDescent="0.35">
      <c r="A3895" s="30">
        <v>1</v>
      </c>
      <c r="B3895" s="30">
        <v>48</v>
      </c>
      <c r="C3895" s="30">
        <v>1</v>
      </c>
      <c r="D3895" s="30">
        <v>0</v>
      </c>
      <c r="E3895" s="30">
        <v>0</v>
      </c>
      <c r="F3895" s="30">
        <v>0</v>
      </c>
      <c r="G3895" s="30">
        <v>0</v>
      </c>
      <c r="H3895" s="30">
        <v>1</v>
      </c>
      <c r="I3895" s="30">
        <v>20</v>
      </c>
      <c r="J3895" s="30">
        <v>0</v>
      </c>
      <c r="K3895" s="30">
        <v>0</v>
      </c>
      <c r="L3895" s="30">
        <v>0</v>
      </c>
      <c r="M3895" s="30">
        <v>0</v>
      </c>
      <c r="N3895" s="30">
        <v>245</v>
      </c>
      <c r="O3895" s="30">
        <v>118</v>
      </c>
      <c r="P3895" s="30">
        <v>73</v>
      </c>
      <c r="Q3895" s="30">
        <v>21.84</v>
      </c>
      <c r="R3895" s="30">
        <v>75</v>
      </c>
      <c r="S3895" s="30">
        <v>102</v>
      </c>
      <c r="T3895" s="30">
        <v>0</v>
      </c>
      <c r="U3895" s="30" cm="1">
        <f t="array" ref="U3895">_xlfn.IFS(N3895&gt;Data_Analysis!AB$22,1,N3895&lt;Data_Analysis!AB$21,1,1=1,0)</f>
        <v>0</v>
      </c>
      <c r="V3895" s="30" cm="1">
        <f t="array" ref="V3895">_xlfn.IFS(O3895&gt;Data_Analysis!AD$22,1,O3895&lt;Data_Analysis!AD$21,1,1=1,0)</f>
        <v>0</v>
      </c>
      <c r="W3895" s="30" cm="1">
        <f t="array" ref="W3895">_xlfn.IFS(P3895&gt;Data_Analysis!AF$22,1,P3895&lt;Data_Analysis!AF$21,1,1=1,0)</f>
        <v>0</v>
      </c>
      <c r="X3895" s="30" cm="1">
        <f t="array" ref="X3895">_xlfn.IFS(Q3895&gt;Data_Analysis!AH$22,1,Q3895&lt;Data_Analysis!AH$21,1,1=1,0)</f>
        <v>0</v>
      </c>
      <c r="Y3895" s="30" cm="1">
        <f t="array" ref="Y3895">_xlfn.IFS(R3895&gt;Data_Analysis!AJ$22,1,R3895&lt;Data_Analysis!AJ$21,1,1=1,0)</f>
        <v>0</v>
      </c>
      <c r="Z3895" s="30" cm="1">
        <f t="array" ref="Z3895">_xlfn.IFS(S3895&gt;Data_Analysis!AL$22,1,S3895&lt;Data_Analysis!AL$21,1,1=1,0)</f>
        <v>1</v>
      </c>
    </row>
    <row r="3896" spans="1:26" x14ac:dyDescent="0.35">
      <c r="A3896">
        <v>1</v>
      </c>
      <c r="B3896">
        <v>44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1</v>
      </c>
      <c r="I3896">
        <v>25</v>
      </c>
      <c r="J3896">
        <v>0</v>
      </c>
      <c r="K3896">
        <v>0</v>
      </c>
      <c r="L3896">
        <v>0</v>
      </c>
      <c r="M3896">
        <v>0</v>
      </c>
      <c r="N3896">
        <v>254</v>
      </c>
      <c r="O3896">
        <v>123</v>
      </c>
      <c r="P3896">
        <v>82</v>
      </c>
      <c r="Q3896">
        <v>24.56</v>
      </c>
      <c r="R3896">
        <v>87</v>
      </c>
      <c r="S3896">
        <v>68</v>
      </c>
      <c r="T3896">
        <v>0</v>
      </c>
      <c r="U3896" cm="1">
        <f t="array" ref="U3896">_xlfn.IFS(N3896&gt;Data_Analysis!AB$22,1,N3896&lt;Data_Analysis!AB$21,1,1=1,0)</f>
        <v>0</v>
      </c>
      <c r="V3896" cm="1">
        <f t="array" ref="V3896">_xlfn.IFS(O3896&gt;Data_Analysis!AD$22,1,O3896&lt;Data_Analysis!AD$21,1,1=1,0)</f>
        <v>0</v>
      </c>
      <c r="W3896" cm="1">
        <f t="array" ref="W3896">_xlfn.IFS(P3896&gt;Data_Analysis!AF$22,1,P3896&lt;Data_Analysis!AF$21,1,1=1,0)</f>
        <v>0</v>
      </c>
      <c r="X3896" cm="1">
        <f t="array" ref="X3896">_xlfn.IFS(Q3896&gt;Data_Analysis!AH$22,1,Q3896&lt;Data_Analysis!AH$21,1,1=1,0)</f>
        <v>0</v>
      </c>
      <c r="Y3896" cm="1">
        <f t="array" ref="Y3896">_xlfn.IFS(R3896&gt;Data_Analysis!AJ$22,1,R3896&lt;Data_Analysis!AJ$21,1,1=1,0)</f>
        <v>0</v>
      </c>
      <c r="Z3896" cm="1">
        <f t="array" ref="Z3896">_xlfn.IFS(S3896&gt;Data_Analysis!AL$22,1,S3896&lt;Data_Analysis!AL$21,1,1=1,0)</f>
        <v>0</v>
      </c>
    </row>
    <row r="3897" spans="1:26" x14ac:dyDescent="0.35">
      <c r="A3897">
        <v>0</v>
      </c>
      <c r="B3897">
        <v>40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</v>
      </c>
      <c r="I3897">
        <v>9</v>
      </c>
      <c r="J3897">
        <v>0</v>
      </c>
      <c r="K3897">
        <v>0</v>
      </c>
      <c r="L3897">
        <v>0</v>
      </c>
      <c r="M3897">
        <v>0</v>
      </c>
      <c r="N3897">
        <v>262</v>
      </c>
      <c r="O3897">
        <v>97</v>
      </c>
      <c r="P3897">
        <v>71</v>
      </c>
      <c r="Q3897">
        <v>22.14</v>
      </c>
      <c r="R3897">
        <v>72</v>
      </c>
      <c r="S3897">
        <v>80</v>
      </c>
      <c r="T3897">
        <v>0</v>
      </c>
      <c r="U3897" cm="1">
        <f t="array" ref="U3897">_xlfn.IFS(N3897&gt;Data_Analysis!AB$22,1,N3897&lt;Data_Analysis!AB$21,1,1=1,0)</f>
        <v>0</v>
      </c>
      <c r="V3897" cm="1">
        <f t="array" ref="V3897">_xlfn.IFS(O3897&gt;Data_Analysis!AD$22,1,O3897&lt;Data_Analysis!AD$21,1,1=1,0)</f>
        <v>0</v>
      </c>
      <c r="W3897" cm="1">
        <f t="array" ref="W3897">_xlfn.IFS(P3897&gt;Data_Analysis!AF$22,1,P3897&lt;Data_Analysis!AF$21,1,1=1,0)</f>
        <v>0</v>
      </c>
      <c r="X3897" cm="1">
        <f t="array" ref="X3897">_xlfn.IFS(Q3897&gt;Data_Analysis!AH$22,1,Q3897&lt;Data_Analysis!AH$21,1,1=1,0)</f>
        <v>0</v>
      </c>
      <c r="Y3897" cm="1">
        <f t="array" ref="Y3897">_xlfn.IFS(R3897&gt;Data_Analysis!AJ$22,1,R3897&lt;Data_Analysis!AJ$21,1,1=1,0)</f>
        <v>0</v>
      </c>
      <c r="Z3897" cm="1">
        <f t="array" ref="Z3897">_xlfn.IFS(S3897&gt;Data_Analysis!AL$22,1,S3897&lt;Data_Analysis!AL$21,1,1=1,0)</f>
        <v>0</v>
      </c>
    </row>
    <row r="3898" spans="1:26" x14ac:dyDescent="0.35">
      <c r="A3898">
        <v>1</v>
      </c>
      <c r="B3898">
        <v>39</v>
      </c>
      <c r="C3898">
        <v>1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9</v>
      </c>
      <c r="J3898">
        <v>0</v>
      </c>
      <c r="K3898">
        <v>0</v>
      </c>
      <c r="L3898">
        <v>0</v>
      </c>
      <c r="M3898">
        <v>0</v>
      </c>
      <c r="N3898">
        <v>271</v>
      </c>
      <c r="O3898">
        <v>118</v>
      </c>
      <c r="P3898">
        <v>74</v>
      </c>
      <c r="Q3898">
        <v>22.66</v>
      </c>
      <c r="R3898">
        <v>79</v>
      </c>
      <c r="S3898">
        <v>76</v>
      </c>
      <c r="T3898">
        <v>0</v>
      </c>
      <c r="U3898" cm="1">
        <f t="array" ref="U3898">_xlfn.IFS(N3898&gt;Data_Analysis!AB$22,1,N3898&lt;Data_Analysis!AB$21,1,1=1,0)</f>
        <v>0</v>
      </c>
      <c r="V3898" cm="1">
        <f t="array" ref="V3898">_xlfn.IFS(O3898&gt;Data_Analysis!AD$22,1,O3898&lt;Data_Analysis!AD$21,1,1=1,0)</f>
        <v>0</v>
      </c>
      <c r="W3898" cm="1">
        <f t="array" ref="W3898">_xlfn.IFS(P3898&gt;Data_Analysis!AF$22,1,P3898&lt;Data_Analysis!AF$21,1,1=1,0)</f>
        <v>0</v>
      </c>
      <c r="X3898" cm="1">
        <f t="array" ref="X3898">_xlfn.IFS(Q3898&gt;Data_Analysis!AH$22,1,Q3898&lt;Data_Analysis!AH$21,1,1=1,0)</f>
        <v>0</v>
      </c>
      <c r="Y3898" cm="1">
        <f t="array" ref="Y3898">_xlfn.IFS(R3898&gt;Data_Analysis!AJ$22,1,R3898&lt;Data_Analysis!AJ$21,1,1=1,0)</f>
        <v>0</v>
      </c>
      <c r="Z3898" cm="1">
        <f t="array" ref="Z3898">_xlfn.IFS(S3898&gt;Data_Analysis!AL$22,1,S3898&lt;Data_Analysis!AL$21,1,1=1,0)</f>
        <v>0</v>
      </c>
    </row>
    <row r="3899" spans="1:26" s="30" customFormat="1" hidden="1" x14ac:dyDescent="0.35">
      <c r="A3899" s="30">
        <v>0</v>
      </c>
      <c r="B3899" s="30">
        <v>55</v>
      </c>
      <c r="C3899" s="30">
        <v>0</v>
      </c>
      <c r="D3899" s="30">
        <v>0</v>
      </c>
      <c r="E3899" s="30">
        <v>0</v>
      </c>
      <c r="F3899" s="30">
        <v>1</v>
      </c>
      <c r="G3899" s="30">
        <v>0</v>
      </c>
      <c r="H3899" s="30">
        <v>0</v>
      </c>
      <c r="I3899" s="30">
        <v>0</v>
      </c>
      <c r="J3899" s="30">
        <v>0</v>
      </c>
      <c r="K3899" s="30">
        <v>0</v>
      </c>
      <c r="L3899" s="30">
        <v>1</v>
      </c>
      <c r="M3899" s="30">
        <v>0</v>
      </c>
      <c r="N3899" s="30">
        <v>268</v>
      </c>
      <c r="O3899" s="30">
        <v>140</v>
      </c>
      <c r="P3899" s="30">
        <v>88</v>
      </c>
      <c r="Q3899" s="30">
        <v>26.99</v>
      </c>
      <c r="R3899" s="30">
        <v>85</v>
      </c>
      <c r="S3899" s="30">
        <v>117</v>
      </c>
      <c r="T3899" s="30">
        <v>0</v>
      </c>
      <c r="U3899" s="30" cm="1">
        <f t="array" ref="U3899">_xlfn.IFS(N3899&gt;Data_Analysis!AB$22,1,N3899&lt;Data_Analysis!AB$21,1,1=1,0)</f>
        <v>0</v>
      </c>
      <c r="V3899" s="30" cm="1">
        <f t="array" ref="V3899">_xlfn.IFS(O3899&gt;Data_Analysis!AD$22,1,O3899&lt;Data_Analysis!AD$21,1,1=1,0)</f>
        <v>0</v>
      </c>
      <c r="W3899" s="30" cm="1">
        <f t="array" ref="W3899">_xlfn.IFS(P3899&gt;Data_Analysis!AF$22,1,P3899&lt;Data_Analysis!AF$21,1,1=1,0)</f>
        <v>0</v>
      </c>
      <c r="X3899" s="30" cm="1">
        <f t="array" ref="X3899">_xlfn.IFS(Q3899&gt;Data_Analysis!AH$22,1,Q3899&lt;Data_Analysis!AH$21,1,1=1,0)</f>
        <v>0</v>
      </c>
      <c r="Y3899" s="30" cm="1">
        <f t="array" ref="Y3899">_xlfn.IFS(R3899&gt;Data_Analysis!AJ$22,1,R3899&lt;Data_Analysis!AJ$21,1,1=1,0)</f>
        <v>0</v>
      </c>
      <c r="Z3899" s="30" cm="1">
        <f t="array" ref="Z3899">_xlfn.IFS(S3899&gt;Data_Analysis!AL$22,1,S3899&lt;Data_Analysis!AL$21,1,1=1,0)</f>
        <v>1</v>
      </c>
    </row>
    <row r="3900" spans="1:26" x14ac:dyDescent="0.35">
      <c r="A3900">
        <v>0</v>
      </c>
      <c r="B3900">
        <v>38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159</v>
      </c>
      <c r="O3900">
        <v>108</v>
      </c>
      <c r="P3900">
        <v>72</v>
      </c>
      <c r="Q3900">
        <v>27.68</v>
      </c>
      <c r="R3900">
        <v>70</v>
      </c>
      <c r="S3900">
        <v>84</v>
      </c>
      <c r="T3900">
        <v>0</v>
      </c>
      <c r="U3900" cm="1">
        <f t="array" ref="U3900">_xlfn.IFS(N3900&gt;Data_Analysis!AB$22,1,N3900&lt;Data_Analysis!AB$21,1,1=1,0)</f>
        <v>0</v>
      </c>
      <c r="V3900" cm="1">
        <f t="array" ref="V3900">_xlfn.IFS(O3900&gt;Data_Analysis!AD$22,1,O3900&lt;Data_Analysis!AD$21,1,1=1,0)</f>
        <v>0</v>
      </c>
      <c r="W3900" cm="1">
        <f t="array" ref="W3900">_xlfn.IFS(P3900&gt;Data_Analysis!AF$22,1,P3900&lt;Data_Analysis!AF$21,1,1=1,0)</f>
        <v>0</v>
      </c>
      <c r="X3900" cm="1">
        <f t="array" ref="X3900">_xlfn.IFS(Q3900&gt;Data_Analysis!AH$22,1,Q3900&lt;Data_Analysis!AH$21,1,1=1,0)</f>
        <v>0</v>
      </c>
      <c r="Y3900" cm="1">
        <f t="array" ref="Y3900">_xlfn.IFS(R3900&gt;Data_Analysis!AJ$22,1,R3900&lt;Data_Analysis!AJ$21,1,1=1,0)</f>
        <v>0</v>
      </c>
      <c r="Z3900" cm="1">
        <f t="array" ref="Z3900">_xlfn.IFS(S3900&gt;Data_Analysis!AL$22,1,S3900&lt;Data_Analysis!AL$21,1,1=1,0)</f>
        <v>0</v>
      </c>
    </row>
    <row r="3901" spans="1:26" x14ac:dyDescent="0.35">
      <c r="A3901">
        <v>1</v>
      </c>
      <c r="B3901">
        <v>62</v>
      </c>
      <c r="C3901">
        <v>0</v>
      </c>
      <c r="D3901">
        <v>0</v>
      </c>
      <c r="E3901">
        <v>1</v>
      </c>
      <c r="F3901">
        <v>0</v>
      </c>
      <c r="G3901">
        <v>0</v>
      </c>
      <c r="H3901">
        <v>1</v>
      </c>
      <c r="I3901">
        <v>20</v>
      </c>
      <c r="J3901">
        <v>0</v>
      </c>
      <c r="K3901">
        <v>0</v>
      </c>
      <c r="L3901">
        <v>0</v>
      </c>
      <c r="M3901">
        <v>0</v>
      </c>
      <c r="N3901">
        <v>264</v>
      </c>
      <c r="O3901">
        <v>129</v>
      </c>
      <c r="P3901">
        <v>85</v>
      </c>
      <c r="Q3901">
        <v>26.15</v>
      </c>
      <c r="R3901">
        <v>73</v>
      </c>
      <c r="S3901">
        <v>63</v>
      </c>
      <c r="T3901">
        <v>0</v>
      </c>
      <c r="U3901" cm="1">
        <f t="array" ref="U3901">_xlfn.IFS(N3901&gt;Data_Analysis!AB$22,1,N3901&lt;Data_Analysis!AB$21,1,1=1,0)</f>
        <v>0</v>
      </c>
      <c r="V3901" cm="1">
        <f t="array" ref="V3901">_xlfn.IFS(O3901&gt;Data_Analysis!AD$22,1,O3901&lt;Data_Analysis!AD$21,1,1=1,0)</f>
        <v>0</v>
      </c>
      <c r="W3901" cm="1">
        <f t="array" ref="W3901">_xlfn.IFS(P3901&gt;Data_Analysis!AF$22,1,P3901&lt;Data_Analysis!AF$21,1,1=1,0)</f>
        <v>0</v>
      </c>
      <c r="X3901" cm="1">
        <f t="array" ref="X3901">_xlfn.IFS(Q3901&gt;Data_Analysis!AH$22,1,Q3901&lt;Data_Analysis!AH$21,1,1=1,0)</f>
        <v>0</v>
      </c>
      <c r="Y3901" cm="1">
        <f t="array" ref="Y3901">_xlfn.IFS(R3901&gt;Data_Analysis!AJ$22,1,R3901&lt;Data_Analysis!AJ$21,1,1=1,0)</f>
        <v>0</v>
      </c>
      <c r="Z3901" cm="1">
        <f t="array" ref="Z3901">_xlfn.IFS(S3901&gt;Data_Analysis!AL$22,1,S3901&lt;Data_Analysis!AL$21,1,1=1,0)</f>
        <v>0</v>
      </c>
    </row>
    <row r="3902" spans="1:26" x14ac:dyDescent="0.35">
      <c r="A3902">
        <v>1</v>
      </c>
      <c r="B3902">
        <v>39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1</v>
      </c>
      <c r="I3902">
        <v>15</v>
      </c>
      <c r="J3902">
        <v>0</v>
      </c>
      <c r="K3902">
        <v>0</v>
      </c>
      <c r="L3902">
        <v>0</v>
      </c>
      <c r="M3902">
        <v>0</v>
      </c>
      <c r="N3902">
        <v>181</v>
      </c>
      <c r="O3902">
        <v>115</v>
      </c>
      <c r="P3902">
        <v>75</v>
      </c>
      <c r="Q3902">
        <v>21.99</v>
      </c>
      <c r="R3902">
        <v>67</v>
      </c>
      <c r="S3902">
        <v>79.400000000000006</v>
      </c>
      <c r="T3902">
        <v>0</v>
      </c>
      <c r="U3902" cm="1">
        <f t="array" ref="U3902">_xlfn.IFS(N3902&gt;Data_Analysis!AB$22,1,N3902&lt;Data_Analysis!AB$21,1,1=1,0)</f>
        <v>0</v>
      </c>
      <c r="V3902" cm="1">
        <f t="array" ref="V3902">_xlfn.IFS(O3902&gt;Data_Analysis!AD$22,1,O3902&lt;Data_Analysis!AD$21,1,1=1,0)</f>
        <v>0</v>
      </c>
      <c r="W3902" cm="1">
        <f t="array" ref="W3902">_xlfn.IFS(P3902&gt;Data_Analysis!AF$22,1,P3902&lt;Data_Analysis!AF$21,1,1=1,0)</f>
        <v>0</v>
      </c>
      <c r="X3902" cm="1">
        <f t="array" ref="X3902">_xlfn.IFS(Q3902&gt;Data_Analysis!AH$22,1,Q3902&lt;Data_Analysis!AH$21,1,1=1,0)</f>
        <v>0</v>
      </c>
      <c r="Y3902" cm="1">
        <f t="array" ref="Y3902">_xlfn.IFS(R3902&gt;Data_Analysis!AJ$22,1,R3902&lt;Data_Analysis!AJ$21,1,1=1,0)</f>
        <v>0</v>
      </c>
      <c r="Z3902" cm="1">
        <f t="array" ref="Z3902">_xlfn.IFS(S3902&gt;Data_Analysis!AL$22,1,S3902&lt;Data_Analysis!AL$21,1,1=1,0)</f>
        <v>0</v>
      </c>
    </row>
    <row r="3903" spans="1:26" x14ac:dyDescent="0.35">
      <c r="A3903">
        <v>1</v>
      </c>
      <c r="B3903">
        <v>63</v>
      </c>
      <c r="C3903">
        <v>0</v>
      </c>
      <c r="D3903">
        <v>0</v>
      </c>
      <c r="E3903">
        <v>1</v>
      </c>
      <c r="F3903">
        <v>0</v>
      </c>
      <c r="G3903">
        <v>0</v>
      </c>
      <c r="H3903">
        <v>1</v>
      </c>
      <c r="I3903">
        <v>6</v>
      </c>
      <c r="J3903">
        <v>0</v>
      </c>
      <c r="K3903">
        <v>0</v>
      </c>
      <c r="L3903">
        <v>0</v>
      </c>
      <c r="M3903">
        <v>0</v>
      </c>
      <c r="N3903">
        <v>217</v>
      </c>
      <c r="O3903">
        <v>125</v>
      </c>
      <c r="P3903">
        <v>71</v>
      </c>
      <c r="Q3903">
        <v>25.91</v>
      </c>
      <c r="R3903">
        <v>75</v>
      </c>
      <c r="S3903">
        <v>74</v>
      </c>
      <c r="T3903">
        <v>0</v>
      </c>
      <c r="U3903" cm="1">
        <f t="array" ref="U3903">_xlfn.IFS(N3903&gt;Data_Analysis!AB$22,1,N3903&lt;Data_Analysis!AB$21,1,1=1,0)</f>
        <v>0</v>
      </c>
      <c r="V3903" cm="1">
        <f t="array" ref="V3903">_xlfn.IFS(O3903&gt;Data_Analysis!AD$22,1,O3903&lt;Data_Analysis!AD$21,1,1=1,0)</f>
        <v>0</v>
      </c>
      <c r="W3903" cm="1">
        <f t="array" ref="W3903">_xlfn.IFS(P3903&gt;Data_Analysis!AF$22,1,P3903&lt;Data_Analysis!AF$21,1,1=1,0)</f>
        <v>0</v>
      </c>
      <c r="X3903" cm="1">
        <f t="array" ref="X3903">_xlfn.IFS(Q3903&gt;Data_Analysis!AH$22,1,Q3903&lt;Data_Analysis!AH$21,1,1=1,0)</f>
        <v>0</v>
      </c>
      <c r="Y3903" cm="1">
        <f t="array" ref="Y3903">_xlfn.IFS(R3903&gt;Data_Analysis!AJ$22,1,R3903&lt;Data_Analysis!AJ$21,1,1=1,0)</f>
        <v>0</v>
      </c>
      <c r="Z3903" cm="1">
        <f t="array" ref="Z3903">_xlfn.IFS(S3903&gt;Data_Analysis!AL$22,1,S3903&lt;Data_Analysis!AL$21,1,1=1,0)</f>
        <v>0</v>
      </c>
    </row>
    <row r="3904" spans="1:26" x14ac:dyDescent="0.35">
      <c r="A3904">
        <v>1</v>
      </c>
      <c r="B3904">
        <v>43</v>
      </c>
      <c r="C3904">
        <v>0</v>
      </c>
      <c r="D3904">
        <v>0</v>
      </c>
      <c r="E3904">
        <v>0</v>
      </c>
      <c r="F3904">
        <v>1</v>
      </c>
      <c r="G3904">
        <v>0</v>
      </c>
      <c r="H3904">
        <v>1</v>
      </c>
      <c r="I3904">
        <v>30</v>
      </c>
      <c r="J3904">
        <v>0</v>
      </c>
      <c r="K3904">
        <v>0</v>
      </c>
      <c r="L3904">
        <v>1</v>
      </c>
      <c r="M3904">
        <v>0</v>
      </c>
      <c r="N3904">
        <v>310</v>
      </c>
      <c r="O3904">
        <v>140</v>
      </c>
      <c r="P3904">
        <v>92</v>
      </c>
      <c r="Q3904">
        <v>26</v>
      </c>
      <c r="R3904">
        <v>90</v>
      </c>
      <c r="S3904">
        <v>88</v>
      </c>
      <c r="T3904">
        <v>0</v>
      </c>
      <c r="U3904" cm="1">
        <f t="array" ref="U3904">_xlfn.IFS(N3904&gt;Data_Analysis!AB$22,1,N3904&lt;Data_Analysis!AB$21,1,1=1,0)</f>
        <v>0</v>
      </c>
      <c r="V3904" cm="1">
        <f t="array" ref="V3904">_xlfn.IFS(O3904&gt;Data_Analysis!AD$22,1,O3904&lt;Data_Analysis!AD$21,1,1=1,0)</f>
        <v>0</v>
      </c>
      <c r="W3904" cm="1">
        <f t="array" ref="W3904">_xlfn.IFS(P3904&gt;Data_Analysis!AF$22,1,P3904&lt;Data_Analysis!AF$21,1,1=1,0)</f>
        <v>0</v>
      </c>
      <c r="X3904" cm="1">
        <f t="array" ref="X3904">_xlfn.IFS(Q3904&gt;Data_Analysis!AH$22,1,Q3904&lt;Data_Analysis!AH$21,1,1=1,0)</f>
        <v>0</v>
      </c>
      <c r="Y3904" cm="1">
        <f t="array" ref="Y3904">_xlfn.IFS(R3904&gt;Data_Analysis!AJ$22,1,R3904&lt;Data_Analysis!AJ$21,1,1=1,0)</f>
        <v>0</v>
      </c>
      <c r="Z3904" cm="1">
        <f t="array" ref="Z3904">_xlfn.IFS(S3904&gt;Data_Analysis!AL$22,1,S3904&lt;Data_Analysis!AL$21,1,1=1,0)</f>
        <v>0</v>
      </c>
    </row>
    <row r="3905" spans="1:26" x14ac:dyDescent="0.35">
      <c r="A3905">
        <v>0</v>
      </c>
      <c r="B3905">
        <v>55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266</v>
      </c>
      <c r="O3905">
        <v>107</v>
      </c>
      <c r="P3905">
        <v>70</v>
      </c>
      <c r="Q3905">
        <v>24.51</v>
      </c>
      <c r="R3905">
        <v>72</v>
      </c>
      <c r="S3905">
        <v>77</v>
      </c>
      <c r="T3905">
        <v>0</v>
      </c>
      <c r="U3905" cm="1">
        <f t="array" ref="U3905">_xlfn.IFS(N3905&gt;Data_Analysis!AB$22,1,N3905&lt;Data_Analysis!AB$21,1,1=1,0)</f>
        <v>0</v>
      </c>
      <c r="V3905" cm="1">
        <f t="array" ref="V3905">_xlfn.IFS(O3905&gt;Data_Analysis!AD$22,1,O3905&lt;Data_Analysis!AD$21,1,1=1,0)</f>
        <v>0</v>
      </c>
      <c r="W3905" cm="1">
        <f t="array" ref="W3905">_xlfn.IFS(P3905&gt;Data_Analysis!AF$22,1,P3905&lt;Data_Analysis!AF$21,1,1=1,0)</f>
        <v>0</v>
      </c>
      <c r="X3905" cm="1">
        <f t="array" ref="X3905">_xlfn.IFS(Q3905&gt;Data_Analysis!AH$22,1,Q3905&lt;Data_Analysis!AH$21,1,1=1,0)</f>
        <v>0</v>
      </c>
      <c r="Y3905" cm="1">
        <f t="array" ref="Y3905">_xlfn.IFS(R3905&gt;Data_Analysis!AJ$22,1,R3905&lt;Data_Analysis!AJ$21,1,1=1,0)</f>
        <v>0</v>
      </c>
      <c r="Z3905" cm="1">
        <f t="array" ref="Z3905">_xlfn.IFS(S3905&gt;Data_Analysis!AL$22,1,S3905&lt;Data_Analysis!AL$21,1,1=1,0)</f>
        <v>0</v>
      </c>
    </row>
    <row r="3906" spans="1:26" x14ac:dyDescent="0.35">
      <c r="A3906">
        <v>1</v>
      </c>
      <c r="B3906">
        <v>53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1</v>
      </c>
      <c r="I3906">
        <v>40</v>
      </c>
      <c r="J3906">
        <v>0</v>
      </c>
      <c r="K3906">
        <v>0</v>
      </c>
      <c r="L3906">
        <v>0</v>
      </c>
      <c r="M3906">
        <v>0</v>
      </c>
      <c r="N3906">
        <v>232</v>
      </c>
      <c r="O3906">
        <v>136</v>
      </c>
      <c r="P3906">
        <v>73</v>
      </c>
      <c r="Q3906">
        <v>22.26</v>
      </c>
      <c r="R3906">
        <v>73</v>
      </c>
      <c r="S3906">
        <v>73</v>
      </c>
      <c r="T3906">
        <v>0</v>
      </c>
      <c r="U3906" cm="1">
        <f t="array" ref="U3906">_xlfn.IFS(N3906&gt;Data_Analysis!AB$22,1,N3906&lt;Data_Analysis!AB$21,1,1=1,0)</f>
        <v>0</v>
      </c>
      <c r="V3906" cm="1">
        <f t="array" ref="V3906">_xlfn.IFS(O3906&gt;Data_Analysis!AD$22,1,O3906&lt;Data_Analysis!AD$21,1,1=1,0)</f>
        <v>0</v>
      </c>
      <c r="W3906" cm="1">
        <f t="array" ref="W3906">_xlfn.IFS(P3906&gt;Data_Analysis!AF$22,1,P3906&lt;Data_Analysis!AF$21,1,1=1,0)</f>
        <v>0</v>
      </c>
      <c r="X3906" cm="1">
        <f t="array" ref="X3906">_xlfn.IFS(Q3906&gt;Data_Analysis!AH$22,1,Q3906&lt;Data_Analysis!AH$21,1,1=1,0)</f>
        <v>0</v>
      </c>
      <c r="Y3906" cm="1">
        <f t="array" ref="Y3906">_xlfn.IFS(R3906&gt;Data_Analysis!AJ$22,1,R3906&lt;Data_Analysis!AJ$21,1,1=1,0)</f>
        <v>0</v>
      </c>
      <c r="Z3906" cm="1">
        <f t="array" ref="Z3906">_xlfn.IFS(S3906&gt;Data_Analysis!AL$22,1,S3906&lt;Data_Analysis!AL$21,1,1=1,0)</f>
        <v>0</v>
      </c>
    </row>
    <row r="3907" spans="1:26" x14ac:dyDescent="0.35">
      <c r="A3907">
        <v>1</v>
      </c>
      <c r="B3907">
        <v>60</v>
      </c>
      <c r="C3907">
        <v>0</v>
      </c>
      <c r="D3907">
        <v>1</v>
      </c>
      <c r="E3907">
        <v>0</v>
      </c>
      <c r="F3907">
        <v>0</v>
      </c>
      <c r="G3907">
        <v>0</v>
      </c>
      <c r="H3907">
        <v>1</v>
      </c>
      <c r="I3907">
        <v>10</v>
      </c>
      <c r="J3907">
        <v>0</v>
      </c>
      <c r="K3907">
        <v>0</v>
      </c>
      <c r="L3907">
        <v>1</v>
      </c>
      <c r="M3907">
        <v>0</v>
      </c>
      <c r="N3907">
        <v>250</v>
      </c>
      <c r="O3907">
        <v>157</v>
      </c>
      <c r="P3907">
        <v>94</v>
      </c>
      <c r="Q3907">
        <v>29.89</v>
      </c>
      <c r="R3907">
        <v>63</v>
      </c>
      <c r="S3907">
        <v>68</v>
      </c>
      <c r="T3907">
        <v>1</v>
      </c>
      <c r="U3907" cm="1">
        <f t="array" ref="U3907">_xlfn.IFS(N3907&gt;Data_Analysis!AB$22,1,N3907&lt;Data_Analysis!AB$21,1,1=1,0)</f>
        <v>0</v>
      </c>
      <c r="V3907" cm="1">
        <f t="array" ref="V3907">_xlfn.IFS(O3907&gt;Data_Analysis!AD$22,1,O3907&lt;Data_Analysis!AD$21,1,1=1,0)</f>
        <v>0</v>
      </c>
      <c r="W3907" cm="1">
        <f t="array" ref="W3907">_xlfn.IFS(P3907&gt;Data_Analysis!AF$22,1,P3907&lt;Data_Analysis!AF$21,1,1=1,0)</f>
        <v>0</v>
      </c>
      <c r="X3907" cm="1">
        <f t="array" ref="X3907">_xlfn.IFS(Q3907&gt;Data_Analysis!AH$22,1,Q3907&lt;Data_Analysis!AH$21,1,1=1,0)</f>
        <v>0</v>
      </c>
      <c r="Y3907" cm="1">
        <f t="array" ref="Y3907">_xlfn.IFS(R3907&gt;Data_Analysis!AJ$22,1,R3907&lt;Data_Analysis!AJ$21,1,1=1,0)</f>
        <v>0</v>
      </c>
      <c r="Z3907" cm="1">
        <f t="array" ref="Z3907">_xlfn.IFS(S3907&gt;Data_Analysis!AL$22,1,S3907&lt;Data_Analysis!AL$21,1,1=1,0)</f>
        <v>0</v>
      </c>
    </row>
    <row r="3908" spans="1:26" s="30" customFormat="1" hidden="1" x14ac:dyDescent="0.35">
      <c r="A3908" s="30">
        <v>1</v>
      </c>
      <c r="B3908" s="30">
        <v>45</v>
      </c>
      <c r="C3908" s="30">
        <v>0</v>
      </c>
      <c r="D3908" s="30">
        <v>1</v>
      </c>
      <c r="E3908" s="30">
        <v>0</v>
      </c>
      <c r="F3908" s="30">
        <v>0</v>
      </c>
      <c r="G3908" s="30">
        <v>0</v>
      </c>
      <c r="H3908" s="30">
        <v>1</v>
      </c>
      <c r="I3908" s="30">
        <v>30</v>
      </c>
      <c r="J3908" s="30">
        <v>0</v>
      </c>
      <c r="K3908" s="30">
        <v>0</v>
      </c>
      <c r="L3908" s="30">
        <v>1</v>
      </c>
      <c r="M3908" s="30">
        <v>0</v>
      </c>
      <c r="N3908" s="30">
        <v>233</v>
      </c>
      <c r="O3908" s="30">
        <v>147</v>
      </c>
      <c r="P3908" s="30">
        <v>101</v>
      </c>
      <c r="Q3908" s="30">
        <v>24.32</v>
      </c>
      <c r="R3908" s="30">
        <v>75</v>
      </c>
      <c r="S3908" s="30">
        <v>99</v>
      </c>
      <c r="T3908" s="30">
        <v>0</v>
      </c>
      <c r="U3908" s="30" cm="1">
        <f t="array" ref="U3908">_xlfn.IFS(N3908&gt;Data_Analysis!AB$22,1,N3908&lt;Data_Analysis!AB$21,1,1=1,0)</f>
        <v>0</v>
      </c>
      <c r="V3908" s="30" cm="1">
        <f t="array" ref="V3908">_xlfn.IFS(O3908&gt;Data_Analysis!AD$22,1,O3908&lt;Data_Analysis!AD$21,1,1=1,0)</f>
        <v>0</v>
      </c>
      <c r="W3908" s="30" cm="1">
        <f t="array" ref="W3908">_xlfn.IFS(P3908&gt;Data_Analysis!AF$22,1,P3908&lt;Data_Analysis!AF$21,1,1=1,0)</f>
        <v>0</v>
      </c>
      <c r="X3908" s="30" cm="1">
        <f t="array" ref="X3908">_xlfn.IFS(Q3908&gt;Data_Analysis!AH$22,1,Q3908&lt;Data_Analysis!AH$21,1,1=1,0)</f>
        <v>0</v>
      </c>
      <c r="Y3908" s="30" cm="1">
        <f t="array" ref="Y3908">_xlfn.IFS(R3908&gt;Data_Analysis!AJ$22,1,R3908&lt;Data_Analysis!AJ$21,1,1=1,0)</f>
        <v>0</v>
      </c>
      <c r="Z3908" s="30" cm="1">
        <f t="array" ref="Z3908">_xlfn.IFS(S3908&gt;Data_Analysis!AL$22,1,S3908&lt;Data_Analysis!AL$21,1,1=1,0)</f>
        <v>1</v>
      </c>
    </row>
    <row r="3909" spans="1:26" s="30" customFormat="1" hidden="1" x14ac:dyDescent="0.35">
      <c r="A3909" s="30">
        <v>1</v>
      </c>
      <c r="B3909" s="30">
        <v>48</v>
      </c>
      <c r="C3909" s="30">
        <v>0</v>
      </c>
      <c r="D3909" s="30">
        <v>0</v>
      </c>
      <c r="E3909" s="30">
        <v>0</v>
      </c>
      <c r="F3909" s="30">
        <v>1</v>
      </c>
      <c r="G3909" s="30">
        <v>0</v>
      </c>
      <c r="H3909" s="30">
        <v>1</v>
      </c>
      <c r="I3909" s="30">
        <v>30</v>
      </c>
      <c r="J3909" s="30">
        <v>0</v>
      </c>
      <c r="K3909" s="30">
        <v>0</v>
      </c>
      <c r="L3909" s="30">
        <v>1</v>
      </c>
      <c r="M3909" s="30">
        <v>0</v>
      </c>
      <c r="N3909" s="30">
        <v>215</v>
      </c>
      <c r="O3909" s="30">
        <v>133</v>
      </c>
      <c r="P3909" s="30">
        <v>90</v>
      </c>
      <c r="Q3909" s="30">
        <v>27.24</v>
      </c>
      <c r="R3909" s="30">
        <v>75</v>
      </c>
      <c r="S3909" s="30">
        <v>50</v>
      </c>
      <c r="T3909" s="30">
        <v>1</v>
      </c>
      <c r="U3909" s="30" cm="1">
        <f t="array" ref="U3909">_xlfn.IFS(N3909&gt;Data_Analysis!AB$22,1,N3909&lt;Data_Analysis!AB$21,1,1=1,0)</f>
        <v>0</v>
      </c>
      <c r="V3909" s="30" cm="1">
        <f t="array" ref="V3909">_xlfn.IFS(O3909&gt;Data_Analysis!AD$22,1,O3909&lt;Data_Analysis!AD$21,1,1=1,0)</f>
        <v>0</v>
      </c>
      <c r="W3909" s="30" cm="1">
        <f t="array" ref="W3909">_xlfn.IFS(P3909&gt;Data_Analysis!AF$22,1,P3909&lt;Data_Analysis!AF$21,1,1=1,0)</f>
        <v>0</v>
      </c>
      <c r="X3909" s="30" cm="1">
        <f t="array" ref="X3909">_xlfn.IFS(Q3909&gt;Data_Analysis!AH$22,1,Q3909&lt;Data_Analysis!AH$21,1,1=1,0)</f>
        <v>0</v>
      </c>
      <c r="Y3909" s="30" cm="1">
        <f t="array" ref="Y3909">_xlfn.IFS(R3909&gt;Data_Analysis!AJ$22,1,R3909&lt;Data_Analysis!AJ$21,1,1=1,0)</f>
        <v>0</v>
      </c>
      <c r="Z3909" s="30" cm="1">
        <f t="array" ref="Z3909">_xlfn.IFS(S3909&gt;Data_Analysis!AL$22,1,S3909&lt;Data_Analysis!AL$21,1,1=1,0)</f>
        <v>1</v>
      </c>
    </row>
    <row r="3910" spans="1:26" s="26" customFormat="1" hidden="1" x14ac:dyDescent="0.35">
      <c r="A3910" s="26">
        <v>0</v>
      </c>
      <c r="B3910" s="26">
        <v>46</v>
      </c>
      <c r="C3910" s="26">
        <v>0</v>
      </c>
      <c r="D3910" s="26">
        <v>1</v>
      </c>
      <c r="E3910" s="26">
        <v>0</v>
      </c>
      <c r="F3910" s="26">
        <v>0</v>
      </c>
      <c r="G3910" s="26">
        <v>0</v>
      </c>
      <c r="H3910" s="26">
        <v>1</v>
      </c>
      <c r="I3910" s="26">
        <v>1</v>
      </c>
      <c r="J3910" s="26">
        <v>0</v>
      </c>
      <c r="K3910" s="26">
        <v>0</v>
      </c>
      <c r="L3910" s="26">
        <v>1</v>
      </c>
      <c r="M3910" s="26">
        <v>0</v>
      </c>
      <c r="N3910" s="26">
        <v>332</v>
      </c>
      <c r="O3910" s="26">
        <v>162.5</v>
      </c>
      <c r="P3910" s="26">
        <v>92.5</v>
      </c>
      <c r="Q3910" s="26">
        <v>26.13</v>
      </c>
      <c r="R3910" s="26">
        <v>67</v>
      </c>
      <c r="S3910" s="26">
        <v>67</v>
      </c>
      <c r="T3910" s="26">
        <v>0</v>
      </c>
      <c r="U3910" s="26" cm="1">
        <f t="array" ref="U3910">_xlfn.IFS(N3910&gt;Data_Analysis!AB$22,1,N3910&lt;Data_Analysis!AB$21,1,1=1,0)</f>
        <v>1</v>
      </c>
      <c r="V3910" s="26" cm="1">
        <f t="array" ref="V3910">_xlfn.IFS(O3910&gt;Data_Analysis!AD$22,1,O3910&lt;Data_Analysis!AD$21,1,1=1,0)</f>
        <v>0</v>
      </c>
      <c r="W3910" s="26" cm="1">
        <f t="array" ref="W3910">_xlfn.IFS(P3910&gt;Data_Analysis!AF$22,1,P3910&lt;Data_Analysis!AF$21,1,1=1,0)</f>
        <v>0</v>
      </c>
      <c r="X3910" s="26" cm="1">
        <f t="array" ref="X3910">_xlfn.IFS(Q3910&gt;Data_Analysis!AH$22,1,Q3910&lt;Data_Analysis!AH$21,1,1=1,0)</f>
        <v>0</v>
      </c>
      <c r="Y3910" s="26" cm="1">
        <f t="array" ref="Y3910">_xlfn.IFS(R3910&gt;Data_Analysis!AJ$22,1,R3910&lt;Data_Analysis!AJ$21,1,1=1,0)</f>
        <v>0</v>
      </c>
      <c r="Z3910" s="26" cm="1">
        <f t="array" ref="Z3910">_xlfn.IFS(S3910&gt;Data_Analysis!AL$22,1,S3910&lt;Data_Analysis!AL$21,1,1=1,0)</f>
        <v>0</v>
      </c>
    </row>
    <row r="3911" spans="1:26" x14ac:dyDescent="0.35">
      <c r="A3911">
        <v>1</v>
      </c>
      <c r="B3911">
        <v>55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1</v>
      </c>
      <c r="I3911">
        <v>40</v>
      </c>
      <c r="J3911">
        <v>0</v>
      </c>
      <c r="K3911">
        <v>0</v>
      </c>
      <c r="L3911">
        <v>0</v>
      </c>
      <c r="M3911">
        <v>0</v>
      </c>
      <c r="N3911">
        <v>242</v>
      </c>
      <c r="O3911">
        <v>130</v>
      </c>
      <c r="P3911">
        <v>85</v>
      </c>
      <c r="Q3911">
        <v>26.79</v>
      </c>
      <c r="R3911">
        <v>80</v>
      </c>
      <c r="S3911">
        <v>93</v>
      </c>
      <c r="T3911">
        <v>0</v>
      </c>
      <c r="U3911" cm="1">
        <f t="array" ref="U3911">_xlfn.IFS(N3911&gt;Data_Analysis!AB$22,1,N3911&lt;Data_Analysis!AB$21,1,1=1,0)</f>
        <v>0</v>
      </c>
      <c r="V3911" cm="1">
        <f t="array" ref="V3911">_xlfn.IFS(O3911&gt;Data_Analysis!AD$22,1,O3911&lt;Data_Analysis!AD$21,1,1=1,0)</f>
        <v>0</v>
      </c>
      <c r="W3911" cm="1">
        <f t="array" ref="W3911">_xlfn.IFS(P3911&gt;Data_Analysis!AF$22,1,P3911&lt;Data_Analysis!AF$21,1,1=1,0)</f>
        <v>0</v>
      </c>
      <c r="X3911" cm="1">
        <f t="array" ref="X3911">_xlfn.IFS(Q3911&gt;Data_Analysis!AH$22,1,Q3911&lt;Data_Analysis!AH$21,1,1=1,0)</f>
        <v>0</v>
      </c>
      <c r="Y3911" cm="1">
        <f t="array" ref="Y3911">_xlfn.IFS(R3911&gt;Data_Analysis!AJ$22,1,R3911&lt;Data_Analysis!AJ$21,1,1=1,0)</f>
        <v>0</v>
      </c>
      <c r="Z3911" cm="1">
        <f t="array" ref="Z3911">_xlfn.IFS(S3911&gt;Data_Analysis!AL$22,1,S3911&lt;Data_Analysis!AL$21,1,1=1,0)</f>
        <v>0</v>
      </c>
    </row>
    <row r="3912" spans="1:26" x14ac:dyDescent="0.35">
      <c r="A3912">
        <v>1</v>
      </c>
      <c r="B3912">
        <v>36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153</v>
      </c>
      <c r="O3912">
        <v>143</v>
      </c>
      <c r="P3912">
        <v>87</v>
      </c>
      <c r="Q3912">
        <v>28.3</v>
      </c>
      <c r="R3912">
        <v>63</v>
      </c>
      <c r="S3912">
        <v>82</v>
      </c>
      <c r="T3912">
        <v>0</v>
      </c>
      <c r="U3912" cm="1">
        <f t="array" ref="U3912">_xlfn.IFS(N3912&gt;Data_Analysis!AB$22,1,N3912&lt;Data_Analysis!AB$21,1,1=1,0)</f>
        <v>0</v>
      </c>
      <c r="V3912" cm="1">
        <f t="array" ref="V3912">_xlfn.IFS(O3912&gt;Data_Analysis!AD$22,1,O3912&lt;Data_Analysis!AD$21,1,1=1,0)</f>
        <v>0</v>
      </c>
      <c r="W3912" cm="1">
        <f t="array" ref="W3912">_xlfn.IFS(P3912&gt;Data_Analysis!AF$22,1,P3912&lt;Data_Analysis!AF$21,1,1=1,0)</f>
        <v>0</v>
      </c>
      <c r="X3912" cm="1">
        <f t="array" ref="X3912">_xlfn.IFS(Q3912&gt;Data_Analysis!AH$22,1,Q3912&lt;Data_Analysis!AH$21,1,1=1,0)</f>
        <v>0</v>
      </c>
      <c r="Y3912" cm="1">
        <f t="array" ref="Y3912">_xlfn.IFS(R3912&gt;Data_Analysis!AJ$22,1,R3912&lt;Data_Analysis!AJ$21,1,1=1,0)</f>
        <v>0</v>
      </c>
      <c r="Z3912" cm="1">
        <f t="array" ref="Z3912">_xlfn.IFS(S3912&gt;Data_Analysis!AL$22,1,S3912&lt;Data_Analysis!AL$21,1,1=1,0)</f>
        <v>0</v>
      </c>
    </row>
    <row r="3913" spans="1:26" x14ac:dyDescent="0.35">
      <c r="A3913">
        <v>0</v>
      </c>
      <c r="B3913">
        <v>44</v>
      </c>
      <c r="C3913">
        <v>1</v>
      </c>
      <c r="D3913">
        <v>0</v>
      </c>
      <c r="E3913">
        <v>0</v>
      </c>
      <c r="F3913">
        <v>0</v>
      </c>
      <c r="G3913">
        <v>0</v>
      </c>
      <c r="H3913">
        <v>1</v>
      </c>
      <c r="I3913">
        <v>10</v>
      </c>
      <c r="J3913">
        <v>0</v>
      </c>
      <c r="K3913">
        <v>0</v>
      </c>
      <c r="L3913">
        <v>0</v>
      </c>
      <c r="M3913">
        <v>0</v>
      </c>
      <c r="N3913">
        <v>170</v>
      </c>
      <c r="O3913">
        <v>107</v>
      </c>
      <c r="P3913">
        <v>70.5</v>
      </c>
      <c r="Q3913">
        <v>19.28</v>
      </c>
      <c r="R3913">
        <v>63</v>
      </c>
      <c r="S3913">
        <v>79.400000000000006</v>
      </c>
      <c r="T3913">
        <v>0</v>
      </c>
      <c r="U3913" cm="1">
        <f t="array" ref="U3913">_xlfn.IFS(N3913&gt;Data_Analysis!AB$22,1,N3913&lt;Data_Analysis!AB$21,1,1=1,0)</f>
        <v>0</v>
      </c>
      <c r="V3913" cm="1">
        <f t="array" ref="V3913">_xlfn.IFS(O3913&gt;Data_Analysis!AD$22,1,O3913&lt;Data_Analysis!AD$21,1,1=1,0)</f>
        <v>0</v>
      </c>
      <c r="W3913" cm="1">
        <f t="array" ref="W3913">_xlfn.IFS(P3913&gt;Data_Analysis!AF$22,1,P3913&lt;Data_Analysis!AF$21,1,1=1,0)</f>
        <v>0</v>
      </c>
      <c r="X3913" cm="1">
        <f t="array" ref="X3913">_xlfn.IFS(Q3913&gt;Data_Analysis!AH$22,1,Q3913&lt;Data_Analysis!AH$21,1,1=1,0)</f>
        <v>0</v>
      </c>
      <c r="Y3913" cm="1">
        <f t="array" ref="Y3913">_xlfn.IFS(R3913&gt;Data_Analysis!AJ$22,1,R3913&lt;Data_Analysis!AJ$21,1,1=1,0)</f>
        <v>0</v>
      </c>
      <c r="Z3913" cm="1">
        <f t="array" ref="Z3913">_xlfn.IFS(S3913&gt;Data_Analysis!AL$22,1,S3913&lt;Data_Analysis!AL$21,1,1=1,0)</f>
        <v>0</v>
      </c>
    </row>
    <row r="3914" spans="1:26" s="4" customFormat="1" hidden="1" x14ac:dyDescent="0.35">
      <c r="A3914" s="4">
        <v>1</v>
      </c>
      <c r="B3914" s="4">
        <v>60</v>
      </c>
      <c r="C3914" s="4">
        <v>0</v>
      </c>
      <c r="D3914" s="4">
        <v>0</v>
      </c>
      <c r="E3914" s="4">
        <v>0</v>
      </c>
      <c r="F3914" s="4">
        <v>1</v>
      </c>
      <c r="G3914" s="4">
        <v>0</v>
      </c>
      <c r="H3914" s="4">
        <v>1</v>
      </c>
      <c r="I3914" s="4">
        <v>1</v>
      </c>
      <c r="J3914" s="4">
        <v>1</v>
      </c>
      <c r="K3914" s="4">
        <v>0</v>
      </c>
      <c r="L3914" s="4">
        <v>1</v>
      </c>
      <c r="M3914" s="4">
        <v>0</v>
      </c>
      <c r="N3914" s="4">
        <v>232</v>
      </c>
      <c r="O3914" s="4">
        <v>173</v>
      </c>
      <c r="P3914" s="4">
        <v>106</v>
      </c>
      <c r="Q3914" s="4">
        <v>28.63</v>
      </c>
      <c r="R3914" s="4">
        <v>85</v>
      </c>
      <c r="S3914" s="4">
        <v>64</v>
      </c>
      <c r="T3914" s="4">
        <v>0</v>
      </c>
      <c r="U3914" s="4" cm="1">
        <f t="array" ref="U3914">_xlfn.IFS(N3914&gt;Data_Analysis!AB$22,1,N3914&lt;Data_Analysis!AB$21,1,1=1,0)</f>
        <v>0</v>
      </c>
      <c r="V3914" s="4" cm="1">
        <f t="array" ref="V3914">_xlfn.IFS(O3914&gt;Data_Analysis!AD$22,1,O3914&lt;Data_Analysis!AD$21,1,1=1,0)</f>
        <v>1</v>
      </c>
      <c r="W3914" s="4" cm="1">
        <f t="array" ref="W3914">_xlfn.IFS(P3914&gt;Data_Analysis!AF$22,1,P3914&lt;Data_Analysis!AF$21,1,1=1,0)</f>
        <v>1</v>
      </c>
      <c r="X3914" s="4" cm="1">
        <f t="array" ref="X3914">_xlfn.IFS(Q3914&gt;Data_Analysis!AH$22,1,Q3914&lt;Data_Analysis!AH$21,1,1=1,0)</f>
        <v>0</v>
      </c>
      <c r="Y3914" s="4" cm="1">
        <f t="array" ref="Y3914">_xlfn.IFS(R3914&gt;Data_Analysis!AJ$22,1,R3914&lt;Data_Analysis!AJ$21,1,1=1,0)</f>
        <v>0</v>
      </c>
      <c r="Z3914" s="4" cm="1">
        <f t="array" ref="Z3914">_xlfn.IFS(S3914&gt;Data_Analysis!AL$22,1,S3914&lt;Data_Analysis!AL$21,1,1=1,0)</f>
        <v>0</v>
      </c>
    </row>
    <row r="3915" spans="1:26" x14ac:dyDescent="0.35">
      <c r="A3915">
        <v>0</v>
      </c>
      <c r="B3915">
        <v>34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196</v>
      </c>
      <c r="O3915">
        <v>108.5</v>
      </c>
      <c r="P3915">
        <v>68</v>
      </c>
      <c r="Q3915">
        <v>25.67</v>
      </c>
      <c r="R3915">
        <v>60</v>
      </c>
      <c r="S3915">
        <v>82</v>
      </c>
      <c r="T3915">
        <v>0</v>
      </c>
      <c r="U3915" cm="1">
        <f t="array" ref="U3915">_xlfn.IFS(N3915&gt;Data_Analysis!AB$22,1,N3915&lt;Data_Analysis!AB$21,1,1=1,0)</f>
        <v>0</v>
      </c>
      <c r="V3915" cm="1">
        <f t="array" ref="V3915">_xlfn.IFS(O3915&gt;Data_Analysis!AD$22,1,O3915&lt;Data_Analysis!AD$21,1,1=1,0)</f>
        <v>0</v>
      </c>
      <c r="W3915" cm="1">
        <f t="array" ref="W3915">_xlfn.IFS(P3915&gt;Data_Analysis!AF$22,1,P3915&lt;Data_Analysis!AF$21,1,1=1,0)</f>
        <v>0</v>
      </c>
      <c r="X3915" cm="1">
        <f t="array" ref="X3915">_xlfn.IFS(Q3915&gt;Data_Analysis!AH$22,1,Q3915&lt;Data_Analysis!AH$21,1,1=1,0)</f>
        <v>0</v>
      </c>
      <c r="Y3915" cm="1">
        <f t="array" ref="Y3915">_xlfn.IFS(R3915&gt;Data_Analysis!AJ$22,1,R3915&lt;Data_Analysis!AJ$21,1,1=1,0)</f>
        <v>0</v>
      </c>
      <c r="Z3915" cm="1">
        <f t="array" ref="Z3915">_xlfn.IFS(S3915&gt;Data_Analysis!AL$22,1,S3915&lt;Data_Analysis!AL$21,1,1=1,0)</f>
        <v>0</v>
      </c>
    </row>
    <row r="3916" spans="1:26" x14ac:dyDescent="0.35">
      <c r="A3916">
        <v>1</v>
      </c>
      <c r="B3916">
        <v>40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1</v>
      </c>
      <c r="I3916">
        <v>5</v>
      </c>
      <c r="J3916">
        <v>0</v>
      </c>
      <c r="K3916">
        <v>0</v>
      </c>
      <c r="L3916">
        <v>0</v>
      </c>
      <c r="M3916">
        <v>0</v>
      </c>
      <c r="N3916">
        <v>193</v>
      </c>
      <c r="O3916">
        <v>130</v>
      </c>
      <c r="P3916">
        <v>86.5</v>
      </c>
      <c r="Q3916">
        <v>23.48</v>
      </c>
      <c r="R3916">
        <v>88</v>
      </c>
      <c r="S3916">
        <v>78</v>
      </c>
      <c r="T3916">
        <v>0</v>
      </c>
      <c r="U3916" cm="1">
        <f t="array" ref="U3916">_xlfn.IFS(N3916&gt;Data_Analysis!AB$22,1,N3916&lt;Data_Analysis!AB$21,1,1=1,0)</f>
        <v>0</v>
      </c>
      <c r="V3916" cm="1">
        <f t="array" ref="V3916">_xlfn.IFS(O3916&gt;Data_Analysis!AD$22,1,O3916&lt;Data_Analysis!AD$21,1,1=1,0)</f>
        <v>0</v>
      </c>
      <c r="W3916" cm="1">
        <f t="array" ref="W3916">_xlfn.IFS(P3916&gt;Data_Analysis!AF$22,1,P3916&lt;Data_Analysis!AF$21,1,1=1,0)</f>
        <v>0</v>
      </c>
      <c r="X3916" cm="1">
        <f t="array" ref="X3916">_xlfn.IFS(Q3916&gt;Data_Analysis!AH$22,1,Q3916&lt;Data_Analysis!AH$21,1,1=1,0)</f>
        <v>0</v>
      </c>
      <c r="Y3916" cm="1">
        <f t="array" ref="Y3916">_xlfn.IFS(R3916&gt;Data_Analysis!AJ$22,1,R3916&lt;Data_Analysis!AJ$21,1,1=1,0)</f>
        <v>0</v>
      </c>
      <c r="Z3916" cm="1">
        <f t="array" ref="Z3916">_xlfn.IFS(S3916&gt;Data_Analysis!AL$22,1,S3916&lt;Data_Analysis!AL$21,1,1=1,0)</f>
        <v>0</v>
      </c>
    </row>
    <row r="3917" spans="1:26" s="26" customFormat="1" hidden="1" x14ac:dyDescent="0.35">
      <c r="A3917" s="26">
        <v>1</v>
      </c>
      <c r="B3917" s="26">
        <v>40</v>
      </c>
      <c r="C3917" s="26">
        <v>0</v>
      </c>
      <c r="D3917" s="26">
        <v>0</v>
      </c>
      <c r="E3917" s="26">
        <v>0</v>
      </c>
      <c r="F3917" s="26">
        <v>1</v>
      </c>
      <c r="G3917" s="26">
        <v>0</v>
      </c>
      <c r="H3917" s="26">
        <v>1</v>
      </c>
      <c r="I3917" s="26">
        <v>43</v>
      </c>
      <c r="J3917" s="26">
        <v>0</v>
      </c>
      <c r="K3917" s="26">
        <v>0</v>
      </c>
      <c r="L3917" s="26">
        <v>0</v>
      </c>
      <c r="M3917" s="26">
        <v>0</v>
      </c>
      <c r="N3917" s="26">
        <v>325</v>
      </c>
      <c r="O3917" s="26">
        <v>112</v>
      </c>
      <c r="P3917" s="26">
        <v>67</v>
      </c>
      <c r="Q3917" s="26">
        <v>25.09</v>
      </c>
      <c r="R3917" s="26">
        <v>78</v>
      </c>
      <c r="S3917" s="26">
        <v>94</v>
      </c>
      <c r="T3917" s="26">
        <v>0</v>
      </c>
      <c r="U3917" s="26" cm="1">
        <f t="array" ref="U3917">_xlfn.IFS(N3917&gt;Data_Analysis!AB$22,1,N3917&lt;Data_Analysis!AB$21,1,1=1,0)</f>
        <v>1</v>
      </c>
      <c r="V3917" s="26" cm="1">
        <f t="array" ref="V3917">_xlfn.IFS(O3917&gt;Data_Analysis!AD$22,1,O3917&lt;Data_Analysis!AD$21,1,1=1,0)</f>
        <v>0</v>
      </c>
      <c r="W3917" s="26" cm="1">
        <f t="array" ref="W3917">_xlfn.IFS(P3917&gt;Data_Analysis!AF$22,1,P3917&lt;Data_Analysis!AF$21,1,1=1,0)</f>
        <v>0</v>
      </c>
      <c r="X3917" s="26" cm="1">
        <f t="array" ref="X3917">_xlfn.IFS(Q3917&gt;Data_Analysis!AH$22,1,Q3917&lt;Data_Analysis!AH$21,1,1=1,0)</f>
        <v>0</v>
      </c>
      <c r="Y3917" s="26" cm="1">
        <f t="array" ref="Y3917">_xlfn.IFS(R3917&gt;Data_Analysis!AJ$22,1,R3917&lt;Data_Analysis!AJ$21,1,1=1,0)</f>
        <v>0</v>
      </c>
      <c r="Z3917" s="26" cm="1">
        <f t="array" ref="Z3917">_xlfn.IFS(S3917&gt;Data_Analysis!AL$22,1,S3917&lt;Data_Analysis!AL$21,1,1=1,0)</f>
        <v>0</v>
      </c>
    </row>
    <row r="3918" spans="1:26" x14ac:dyDescent="0.35">
      <c r="A3918">
        <v>0</v>
      </c>
      <c r="B3918">
        <v>49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1</v>
      </c>
      <c r="I3918">
        <v>15</v>
      </c>
      <c r="J3918">
        <v>0</v>
      </c>
      <c r="K3918">
        <v>0</v>
      </c>
      <c r="L3918">
        <v>0</v>
      </c>
      <c r="M3918">
        <v>0</v>
      </c>
      <c r="N3918">
        <v>233</v>
      </c>
      <c r="O3918">
        <v>112.5</v>
      </c>
      <c r="P3918">
        <v>80</v>
      </c>
      <c r="Q3918">
        <v>27.87</v>
      </c>
      <c r="R3918">
        <v>96</v>
      </c>
      <c r="S3918">
        <v>80</v>
      </c>
      <c r="T3918">
        <v>0</v>
      </c>
      <c r="U3918" cm="1">
        <f t="array" ref="U3918">_xlfn.IFS(N3918&gt;Data_Analysis!AB$22,1,N3918&lt;Data_Analysis!AB$21,1,1=1,0)</f>
        <v>0</v>
      </c>
      <c r="V3918" cm="1">
        <f t="array" ref="V3918">_xlfn.IFS(O3918&gt;Data_Analysis!AD$22,1,O3918&lt;Data_Analysis!AD$21,1,1=1,0)</f>
        <v>0</v>
      </c>
      <c r="W3918" cm="1">
        <f t="array" ref="W3918">_xlfn.IFS(P3918&gt;Data_Analysis!AF$22,1,P3918&lt;Data_Analysis!AF$21,1,1=1,0)</f>
        <v>0</v>
      </c>
      <c r="X3918" cm="1">
        <f t="array" ref="X3918">_xlfn.IFS(Q3918&gt;Data_Analysis!AH$22,1,Q3918&lt;Data_Analysis!AH$21,1,1=1,0)</f>
        <v>0</v>
      </c>
      <c r="Y3918" cm="1">
        <f t="array" ref="Y3918">_xlfn.IFS(R3918&gt;Data_Analysis!AJ$22,1,R3918&lt;Data_Analysis!AJ$21,1,1=1,0)</f>
        <v>0</v>
      </c>
      <c r="Z3918" cm="1">
        <f t="array" ref="Z3918">_xlfn.IFS(S3918&gt;Data_Analysis!AL$22,1,S3918&lt;Data_Analysis!AL$21,1,1=1,0)</f>
        <v>0</v>
      </c>
    </row>
    <row r="3919" spans="1:26" x14ac:dyDescent="0.35">
      <c r="A3919">
        <v>0</v>
      </c>
      <c r="B3919">
        <v>40</v>
      </c>
      <c r="C3919">
        <v>0</v>
      </c>
      <c r="D3919">
        <v>0</v>
      </c>
      <c r="E3919">
        <v>1</v>
      </c>
      <c r="F3919">
        <v>0</v>
      </c>
      <c r="G3919">
        <v>0</v>
      </c>
      <c r="H3919">
        <v>1</v>
      </c>
      <c r="I3919">
        <v>20</v>
      </c>
      <c r="J3919">
        <v>0</v>
      </c>
      <c r="K3919">
        <v>0</v>
      </c>
      <c r="L3919">
        <v>0</v>
      </c>
      <c r="M3919">
        <v>0</v>
      </c>
      <c r="N3919">
        <v>213</v>
      </c>
      <c r="O3919">
        <v>130</v>
      </c>
      <c r="P3919">
        <v>80</v>
      </c>
      <c r="Q3919">
        <v>19.98</v>
      </c>
      <c r="R3919">
        <v>96</v>
      </c>
      <c r="S3919">
        <v>76</v>
      </c>
      <c r="T3919">
        <v>0</v>
      </c>
      <c r="U3919" cm="1">
        <f t="array" ref="U3919">_xlfn.IFS(N3919&gt;Data_Analysis!AB$22,1,N3919&lt;Data_Analysis!AB$21,1,1=1,0)</f>
        <v>0</v>
      </c>
      <c r="V3919" cm="1">
        <f t="array" ref="V3919">_xlfn.IFS(O3919&gt;Data_Analysis!AD$22,1,O3919&lt;Data_Analysis!AD$21,1,1=1,0)</f>
        <v>0</v>
      </c>
      <c r="W3919" cm="1">
        <f t="array" ref="W3919">_xlfn.IFS(P3919&gt;Data_Analysis!AF$22,1,P3919&lt;Data_Analysis!AF$21,1,1=1,0)</f>
        <v>0</v>
      </c>
      <c r="X3919" cm="1">
        <f t="array" ref="X3919">_xlfn.IFS(Q3919&gt;Data_Analysis!AH$22,1,Q3919&lt;Data_Analysis!AH$21,1,1=1,0)</f>
        <v>0</v>
      </c>
      <c r="Y3919" cm="1">
        <f t="array" ref="Y3919">_xlfn.IFS(R3919&gt;Data_Analysis!AJ$22,1,R3919&lt;Data_Analysis!AJ$21,1,1=1,0)</f>
        <v>0</v>
      </c>
      <c r="Z3919" cm="1">
        <f t="array" ref="Z3919">_xlfn.IFS(S3919&gt;Data_Analysis!AL$22,1,S3919&lt;Data_Analysis!AL$21,1,1=1,0)</f>
        <v>0</v>
      </c>
    </row>
    <row r="3920" spans="1:26" s="4" customFormat="1" hidden="1" x14ac:dyDescent="0.35">
      <c r="A3920" s="4">
        <v>0</v>
      </c>
      <c r="B3920" s="4">
        <v>52</v>
      </c>
      <c r="C3920" s="4">
        <v>0</v>
      </c>
      <c r="D3920" s="4">
        <v>0</v>
      </c>
      <c r="E3920" s="4">
        <v>1</v>
      </c>
      <c r="F3920" s="4">
        <v>0</v>
      </c>
      <c r="G3920" s="4">
        <v>0</v>
      </c>
      <c r="H3920" s="4">
        <v>1</v>
      </c>
      <c r="I3920" s="4">
        <v>5</v>
      </c>
      <c r="J3920" s="4">
        <v>0</v>
      </c>
      <c r="K3920" s="4">
        <v>1</v>
      </c>
      <c r="L3920" s="4">
        <v>1</v>
      </c>
      <c r="M3920" s="4">
        <v>0</v>
      </c>
      <c r="N3920" s="4">
        <v>205</v>
      </c>
      <c r="O3920" s="4">
        <v>159</v>
      </c>
      <c r="P3920" s="4">
        <v>110</v>
      </c>
      <c r="Q3920" s="4">
        <v>28.18</v>
      </c>
      <c r="R3920" s="4">
        <v>75</v>
      </c>
      <c r="S3920" s="4">
        <v>83</v>
      </c>
      <c r="T3920" s="4">
        <v>1</v>
      </c>
      <c r="U3920" s="4" cm="1">
        <f t="array" ref="U3920">_xlfn.IFS(N3920&gt;Data_Analysis!AB$22,1,N3920&lt;Data_Analysis!AB$21,1,1=1,0)</f>
        <v>0</v>
      </c>
      <c r="V3920" s="4" cm="1">
        <f t="array" ref="V3920">_xlfn.IFS(O3920&gt;Data_Analysis!AD$22,1,O3920&lt;Data_Analysis!AD$21,1,1=1,0)</f>
        <v>0</v>
      </c>
      <c r="W3920" s="4" cm="1">
        <f t="array" ref="W3920">_xlfn.IFS(P3920&gt;Data_Analysis!AF$22,1,P3920&lt;Data_Analysis!AF$21,1,1=1,0)</f>
        <v>1</v>
      </c>
      <c r="X3920" s="4" cm="1">
        <f t="array" ref="X3920">_xlfn.IFS(Q3920&gt;Data_Analysis!AH$22,1,Q3920&lt;Data_Analysis!AH$21,1,1=1,0)</f>
        <v>0</v>
      </c>
      <c r="Y3920" s="4" cm="1">
        <f t="array" ref="Y3920">_xlfn.IFS(R3920&gt;Data_Analysis!AJ$22,1,R3920&lt;Data_Analysis!AJ$21,1,1=1,0)</f>
        <v>0</v>
      </c>
      <c r="Z3920" s="4" cm="1">
        <f t="array" ref="Z3920">_xlfn.IFS(S3920&gt;Data_Analysis!AL$22,1,S3920&lt;Data_Analysis!AL$21,1,1=1,0)</f>
        <v>0</v>
      </c>
    </row>
    <row r="3921" spans="1:26" s="29" customFormat="1" hidden="1" x14ac:dyDescent="0.35">
      <c r="A3921" s="29">
        <v>0</v>
      </c>
      <c r="B3921" s="29">
        <v>58</v>
      </c>
      <c r="C3921" s="29">
        <v>0</v>
      </c>
      <c r="D3921" s="29">
        <v>0</v>
      </c>
      <c r="E3921" s="29">
        <v>1</v>
      </c>
      <c r="F3921" s="29">
        <v>0</v>
      </c>
      <c r="G3921" s="29">
        <v>0</v>
      </c>
      <c r="H3921" s="29">
        <v>0</v>
      </c>
      <c r="I3921" s="29">
        <v>0</v>
      </c>
      <c r="J3921" s="29">
        <v>0</v>
      </c>
      <c r="K3921" s="29">
        <v>0</v>
      </c>
      <c r="L3921" s="29">
        <v>1</v>
      </c>
      <c r="M3921" s="29">
        <v>0</v>
      </c>
      <c r="N3921" s="29">
        <v>166</v>
      </c>
      <c r="O3921" s="29">
        <v>185.5</v>
      </c>
      <c r="P3921" s="29">
        <v>115.5</v>
      </c>
      <c r="Q3921" s="29">
        <v>27.97</v>
      </c>
      <c r="R3921" s="29">
        <v>100</v>
      </c>
      <c r="S3921" s="29">
        <v>85</v>
      </c>
      <c r="T3921" s="29">
        <v>0</v>
      </c>
      <c r="U3921" s="29" cm="1">
        <f t="array" ref="U3921">_xlfn.IFS(N3921&gt;Data_Analysis!AB$22,1,N3921&lt;Data_Analysis!AB$21,1,1=1,0)</f>
        <v>0</v>
      </c>
      <c r="V3921" s="29" cm="1">
        <f t="array" ref="V3921">_xlfn.IFS(O3921&gt;Data_Analysis!AD$22,1,O3921&lt;Data_Analysis!AD$21,1,1=1,0)</f>
        <v>1</v>
      </c>
      <c r="W3921" s="29" cm="1">
        <f t="array" ref="W3921">_xlfn.IFS(P3921&gt;Data_Analysis!AF$22,1,P3921&lt;Data_Analysis!AF$21,1,1=1,0)</f>
        <v>1</v>
      </c>
      <c r="X3921" s="29" cm="1">
        <f t="array" ref="X3921">_xlfn.IFS(Q3921&gt;Data_Analysis!AH$22,1,Q3921&lt;Data_Analysis!AH$21,1,1=1,0)</f>
        <v>0</v>
      </c>
      <c r="Y3921" s="29" cm="1">
        <f t="array" ref="Y3921">_xlfn.IFS(R3921&gt;Data_Analysis!AJ$22,1,R3921&lt;Data_Analysis!AJ$21,1,1=1,0)</f>
        <v>1</v>
      </c>
      <c r="Z3921" s="29" cm="1">
        <f t="array" ref="Z3921">_xlfn.IFS(S3921&gt;Data_Analysis!AL$22,1,S3921&lt;Data_Analysis!AL$21,1,1=1,0)</f>
        <v>0</v>
      </c>
    </row>
    <row r="3922" spans="1:26" x14ac:dyDescent="0.35">
      <c r="A3922">
        <v>0</v>
      </c>
      <c r="B3922">
        <v>46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1</v>
      </c>
      <c r="I3922">
        <v>20</v>
      </c>
      <c r="J3922">
        <v>0</v>
      </c>
      <c r="K3922">
        <v>0</v>
      </c>
      <c r="L3922">
        <v>0</v>
      </c>
      <c r="M3922">
        <v>0</v>
      </c>
      <c r="N3922">
        <v>259</v>
      </c>
      <c r="O3922">
        <v>129</v>
      </c>
      <c r="P3922">
        <v>83</v>
      </c>
      <c r="Q3922">
        <v>22.91</v>
      </c>
      <c r="R3922">
        <v>66</v>
      </c>
      <c r="S3922">
        <v>84</v>
      </c>
      <c r="T3922">
        <v>0</v>
      </c>
      <c r="U3922" cm="1">
        <f t="array" ref="U3922">_xlfn.IFS(N3922&gt;Data_Analysis!AB$22,1,N3922&lt;Data_Analysis!AB$21,1,1=1,0)</f>
        <v>0</v>
      </c>
      <c r="V3922" cm="1">
        <f t="array" ref="V3922">_xlfn.IFS(O3922&gt;Data_Analysis!AD$22,1,O3922&lt;Data_Analysis!AD$21,1,1=1,0)</f>
        <v>0</v>
      </c>
      <c r="W3922" cm="1">
        <f t="array" ref="W3922">_xlfn.IFS(P3922&gt;Data_Analysis!AF$22,1,P3922&lt;Data_Analysis!AF$21,1,1=1,0)</f>
        <v>0</v>
      </c>
      <c r="X3922" cm="1">
        <f t="array" ref="X3922">_xlfn.IFS(Q3922&gt;Data_Analysis!AH$22,1,Q3922&lt;Data_Analysis!AH$21,1,1=1,0)</f>
        <v>0</v>
      </c>
      <c r="Y3922" cm="1">
        <f t="array" ref="Y3922">_xlfn.IFS(R3922&gt;Data_Analysis!AJ$22,1,R3922&lt;Data_Analysis!AJ$21,1,1=1,0)</f>
        <v>0</v>
      </c>
      <c r="Z3922" cm="1">
        <f t="array" ref="Z3922">_xlfn.IFS(S3922&gt;Data_Analysis!AL$22,1,S3922&lt;Data_Analysis!AL$21,1,1=1,0)</f>
        <v>0</v>
      </c>
    </row>
    <row r="3923" spans="1:26" x14ac:dyDescent="0.35">
      <c r="A3923">
        <v>0</v>
      </c>
      <c r="B3923">
        <v>39</v>
      </c>
      <c r="C3923">
        <v>0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181</v>
      </c>
      <c r="O3923">
        <v>103</v>
      </c>
      <c r="P3923">
        <v>62</v>
      </c>
      <c r="Q3923">
        <v>20.68</v>
      </c>
      <c r="R3923">
        <v>70</v>
      </c>
      <c r="S3923">
        <v>69</v>
      </c>
      <c r="T3923">
        <v>0</v>
      </c>
      <c r="U3923" cm="1">
        <f t="array" ref="U3923">_xlfn.IFS(N3923&gt;Data_Analysis!AB$22,1,N3923&lt;Data_Analysis!AB$21,1,1=1,0)</f>
        <v>0</v>
      </c>
      <c r="V3923" cm="1">
        <f t="array" ref="V3923">_xlfn.IFS(O3923&gt;Data_Analysis!AD$22,1,O3923&lt;Data_Analysis!AD$21,1,1=1,0)</f>
        <v>0</v>
      </c>
      <c r="W3923" cm="1">
        <f t="array" ref="W3923">_xlfn.IFS(P3923&gt;Data_Analysis!AF$22,1,P3923&lt;Data_Analysis!AF$21,1,1=1,0)</f>
        <v>0</v>
      </c>
      <c r="X3923" cm="1">
        <f t="array" ref="X3923">_xlfn.IFS(Q3923&gt;Data_Analysis!AH$22,1,Q3923&lt;Data_Analysis!AH$21,1,1=1,0)</f>
        <v>0</v>
      </c>
      <c r="Y3923" cm="1">
        <f t="array" ref="Y3923">_xlfn.IFS(R3923&gt;Data_Analysis!AJ$22,1,R3923&lt;Data_Analysis!AJ$21,1,1=1,0)</f>
        <v>0</v>
      </c>
      <c r="Z3923" cm="1">
        <f t="array" ref="Z3923">_xlfn.IFS(S3923&gt;Data_Analysis!AL$22,1,S3923&lt;Data_Analysis!AL$21,1,1=1,0)</f>
        <v>0</v>
      </c>
    </row>
    <row r="3924" spans="1:26" s="30" customFormat="1" hidden="1" x14ac:dyDescent="0.35">
      <c r="A3924" s="30">
        <v>1</v>
      </c>
      <c r="B3924" s="30">
        <v>52</v>
      </c>
      <c r="C3924" s="30">
        <v>0</v>
      </c>
      <c r="D3924" s="30">
        <v>0</v>
      </c>
      <c r="E3924" s="30">
        <v>0</v>
      </c>
      <c r="F3924" s="30">
        <v>1</v>
      </c>
      <c r="G3924" s="30">
        <v>0</v>
      </c>
      <c r="H3924" s="30">
        <v>1</v>
      </c>
      <c r="I3924" s="30">
        <v>20</v>
      </c>
      <c r="J3924" s="30">
        <v>0</v>
      </c>
      <c r="K3924" s="30">
        <v>0</v>
      </c>
      <c r="L3924" s="30">
        <v>0</v>
      </c>
      <c r="M3924" s="30">
        <v>0</v>
      </c>
      <c r="N3924" s="30">
        <v>225</v>
      </c>
      <c r="O3924" s="30">
        <v>126</v>
      </c>
      <c r="P3924" s="30">
        <v>75</v>
      </c>
      <c r="Q3924" s="30">
        <v>22.18</v>
      </c>
      <c r="R3924" s="30">
        <v>85</v>
      </c>
      <c r="S3924" s="30">
        <v>100</v>
      </c>
      <c r="T3924" s="30">
        <v>1</v>
      </c>
      <c r="U3924" s="30" cm="1">
        <f t="array" ref="U3924">_xlfn.IFS(N3924&gt;Data_Analysis!AB$22,1,N3924&lt;Data_Analysis!AB$21,1,1=1,0)</f>
        <v>0</v>
      </c>
      <c r="V3924" s="30" cm="1">
        <f t="array" ref="V3924">_xlfn.IFS(O3924&gt;Data_Analysis!AD$22,1,O3924&lt;Data_Analysis!AD$21,1,1=1,0)</f>
        <v>0</v>
      </c>
      <c r="W3924" s="30" cm="1">
        <f t="array" ref="W3924">_xlfn.IFS(P3924&gt;Data_Analysis!AF$22,1,P3924&lt;Data_Analysis!AF$21,1,1=1,0)</f>
        <v>0</v>
      </c>
      <c r="X3924" s="30" cm="1">
        <f t="array" ref="X3924">_xlfn.IFS(Q3924&gt;Data_Analysis!AH$22,1,Q3924&lt;Data_Analysis!AH$21,1,1=1,0)</f>
        <v>0</v>
      </c>
      <c r="Y3924" s="30" cm="1">
        <f t="array" ref="Y3924">_xlfn.IFS(R3924&gt;Data_Analysis!AJ$22,1,R3924&lt;Data_Analysis!AJ$21,1,1=1,0)</f>
        <v>0</v>
      </c>
      <c r="Z3924" s="30" cm="1">
        <f t="array" ref="Z3924">_xlfn.IFS(S3924&gt;Data_Analysis!AL$22,1,S3924&lt;Data_Analysis!AL$21,1,1=1,0)</f>
        <v>1</v>
      </c>
    </row>
    <row r="3925" spans="1:26" s="29" customFormat="1" hidden="1" x14ac:dyDescent="0.35">
      <c r="A3925" s="29">
        <v>1</v>
      </c>
      <c r="B3925" s="29">
        <v>66</v>
      </c>
      <c r="C3925" s="29">
        <v>0</v>
      </c>
      <c r="D3925" s="29">
        <v>1</v>
      </c>
      <c r="E3925" s="29">
        <v>0</v>
      </c>
      <c r="F3925" s="29">
        <v>0</v>
      </c>
      <c r="G3925" s="29">
        <v>0</v>
      </c>
      <c r="H3925" s="29">
        <v>0</v>
      </c>
      <c r="I3925" s="29">
        <v>0</v>
      </c>
      <c r="J3925" s="29">
        <v>0</v>
      </c>
      <c r="K3925" s="29">
        <v>0</v>
      </c>
      <c r="L3925" s="29">
        <v>1</v>
      </c>
      <c r="M3925" s="29">
        <v>0</v>
      </c>
      <c r="N3925" s="29">
        <v>226</v>
      </c>
      <c r="O3925" s="29">
        <v>213</v>
      </c>
      <c r="P3925" s="29">
        <v>133</v>
      </c>
      <c r="Q3925" s="29">
        <v>25.29</v>
      </c>
      <c r="R3925" s="29">
        <v>100</v>
      </c>
      <c r="S3925" s="29">
        <v>67</v>
      </c>
      <c r="T3925" s="29">
        <v>0</v>
      </c>
      <c r="U3925" s="29" cm="1">
        <f t="array" ref="U3925">_xlfn.IFS(N3925&gt;Data_Analysis!AB$22,1,N3925&lt;Data_Analysis!AB$21,1,1=1,0)</f>
        <v>0</v>
      </c>
      <c r="V3925" s="29" cm="1">
        <f t="array" ref="V3925">_xlfn.IFS(O3925&gt;Data_Analysis!AD$22,1,O3925&lt;Data_Analysis!AD$21,1,1=1,0)</f>
        <v>1</v>
      </c>
      <c r="W3925" s="29" cm="1">
        <f t="array" ref="W3925">_xlfn.IFS(P3925&gt;Data_Analysis!AF$22,1,P3925&lt;Data_Analysis!AF$21,1,1=1,0)</f>
        <v>1</v>
      </c>
      <c r="X3925" s="29" cm="1">
        <f t="array" ref="X3925">_xlfn.IFS(Q3925&gt;Data_Analysis!AH$22,1,Q3925&lt;Data_Analysis!AH$21,1,1=1,0)</f>
        <v>0</v>
      </c>
      <c r="Y3925" s="29" cm="1">
        <f t="array" ref="Y3925">_xlfn.IFS(R3925&gt;Data_Analysis!AJ$22,1,R3925&lt;Data_Analysis!AJ$21,1,1=1,0)</f>
        <v>1</v>
      </c>
      <c r="Z3925" s="29" cm="1">
        <f t="array" ref="Z3925">_xlfn.IFS(S3925&gt;Data_Analysis!AL$22,1,S3925&lt;Data_Analysis!AL$21,1,1=1,0)</f>
        <v>0</v>
      </c>
    </row>
    <row r="3926" spans="1:26" s="4" customFormat="1" hidden="1" x14ac:dyDescent="0.35">
      <c r="A3926" s="4">
        <v>0</v>
      </c>
      <c r="B3926" s="4">
        <v>56</v>
      </c>
      <c r="C3926" s="4">
        <v>0</v>
      </c>
      <c r="D3926" s="4">
        <v>0</v>
      </c>
      <c r="E3926" s="4">
        <v>1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1</v>
      </c>
      <c r="M3926" s="4">
        <v>0</v>
      </c>
      <c r="N3926" s="4">
        <v>199</v>
      </c>
      <c r="O3926" s="4">
        <v>160</v>
      </c>
      <c r="P3926" s="4">
        <v>105</v>
      </c>
      <c r="Q3926" s="4">
        <v>25.71</v>
      </c>
      <c r="R3926" s="4">
        <v>75</v>
      </c>
      <c r="S3926" s="4">
        <v>83</v>
      </c>
      <c r="T3926" s="4">
        <v>0</v>
      </c>
      <c r="U3926" s="4" cm="1">
        <f t="array" ref="U3926">_xlfn.IFS(N3926&gt;Data_Analysis!AB$22,1,N3926&lt;Data_Analysis!AB$21,1,1=1,0)</f>
        <v>0</v>
      </c>
      <c r="V3926" s="4" cm="1">
        <f t="array" ref="V3926">_xlfn.IFS(O3926&gt;Data_Analysis!AD$22,1,O3926&lt;Data_Analysis!AD$21,1,1=1,0)</f>
        <v>0</v>
      </c>
      <c r="W3926" s="4" cm="1">
        <f t="array" ref="W3926">_xlfn.IFS(P3926&gt;Data_Analysis!AF$22,1,P3926&lt;Data_Analysis!AF$21,1,1=1,0)</f>
        <v>1</v>
      </c>
      <c r="X3926" s="4" cm="1">
        <f t="array" ref="X3926">_xlfn.IFS(Q3926&gt;Data_Analysis!AH$22,1,Q3926&lt;Data_Analysis!AH$21,1,1=1,0)</f>
        <v>0</v>
      </c>
      <c r="Y3926" s="4" cm="1">
        <f t="array" ref="Y3926">_xlfn.IFS(R3926&gt;Data_Analysis!AJ$22,1,R3926&lt;Data_Analysis!AJ$21,1,1=1,0)</f>
        <v>0</v>
      </c>
      <c r="Z3926" s="4" cm="1">
        <f t="array" ref="Z3926">_xlfn.IFS(S3926&gt;Data_Analysis!AL$22,1,S3926&lt;Data_Analysis!AL$21,1,1=1,0)</f>
        <v>0</v>
      </c>
    </row>
    <row r="3927" spans="1:26" s="30" customFormat="1" hidden="1" x14ac:dyDescent="0.35">
      <c r="A3927" s="30">
        <v>1</v>
      </c>
      <c r="B3927" s="30">
        <v>44</v>
      </c>
      <c r="C3927" s="30">
        <v>0</v>
      </c>
      <c r="D3927" s="30">
        <v>0</v>
      </c>
      <c r="E3927" s="30">
        <v>0</v>
      </c>
      <c r="F3927" s="30">
        <v>1</v>
      </c>
      <c r="G3927" s="30">
        <v>0</v>
      </c>
      <c r="H3927" s="30">
        <v>0</v>
      </c>
      <c r="I3927" s="30">
        <v>0</v>
      </c>
      <c r="J3927" s="30">
        <v>0</v>
      </c>
      <c r="K3927" s="30">
        <v>0</v>
      </c>
      <c r="L3927" s="30">
        <v>1</v>
      </c>
      <c r="M3927" s="30">
        <v>1</v>
      </c>
      <c r="N3927" s="30">
        <v>208</v>
      </c>
      <c r="O3927" s="30">
        <v>175</v>
      </c>
      <c r="P3927" s="30">
        <v>101</v>
      </c>
      <c r="Q3927" s="30">
        <v>27.93</v>
      </c>
      <c r="R3927" s="30">
        <v>95</v>
      </c>
      <c r="S3927" s="30">
        <v>193</v>
      </c>
      <c r="T3927" s="30">
        <v>0</v>
      </c>
      <c r="U3927" s="30" cm="1">
        <f t="array" ref="U3927">_xlfn.IFS(N3927&gt;Data_Analysis!AB$22,1,N3927&lt;Data_Analysis!AB$21,1,1=1,0)</f>
        <v>0</v>
      </c>
      <c r="V3927" s="30" cm="1">
        <f t="array" ref="V3927">_xlfn.IFS(O3927&gt;Data_Analysis!AD$22,1,O3927&lt;Data_Analysis!AD$21,1,1=1,0)</f>
        <v>1</v>
      </c>
      <c r="W3927" s="30" cm="1">
        <f t="array" ref="W3927">_xlfn.IFS(P3927&gt;Data_Analysis!AF$22,1,P3927&lt;Data_Analysis!AF$21,1,1=1,0)</f>
        <v>0</v>
      </c>
      <c r="X3927" s="30" cm="1">
        <f t="array" ref="X3927">_xlfn.IFS(Q3927&gt;Data_Analysis!AH$22,1,Q3927&lt;Data_Analysis!AH$21,1,1=1,0)</f>
        <v>0</v>
      </c>
      <c r="Y3927" s="30" cm="1">
        <f t="array" ref="Y3927">_xlfn.IFS(R3927&gt;Data_Analysis!AJ$22,1,R3927&lt;Data_Analysis!AJ$21,1,1=1,0)</f>
        <v>0</v>
      </c>
      <c r="Z3927" s="30" cm="1">
        <f t="array" ref="Z3927">_xlfn.IFS(S3927&gt;Data_Analysis!AL$22,1,S3927&lt;Data_Analysis!AL$21,1,1=1,0)</f>
        <v>1</v>
      </c>
    </row>
    <row r="3928" spans="1:26" x14ac:dyDescent="0.35">
      <c r="A3928">
        <v>1</v>
      </c>
      <c r="B3928">
        <v>56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1</v>
      </c>
      <c r="I3928">
        <v>40</v>
      </c>
      <c r="J3928">
        <v>0</v>
      </c>
      <c r="K3928">
        <v>0</v>
      </c>
      <c r="L3928">
        <v>0</v>
      </c>
      <c r="M3928">
        <v>0</v>
      </c>
      <c r="N3928">
        <v>296</v>
      </c>
      <c r="O3928">
        <v>111.5</v>
      </c>
      <c r="P3928">
        <v>74</v>
      </c>
      <c r="Q3928">
        <v>23.38</v>
      </c>
      <c r="R3928">
        <v>80</v>
      </c>
      <c r="S3928">
        <v>71</v>
      </c>
      <c r="T3928">
        <v>1</v>
      </c>
      <c r="U3928" cm="1">
        <f t="array" ref="U3928">_xlfn.IFS(N3928&gt;Data_Analysis!AB$22,1,N3928&lt;Data_Analysis!AB$21,1,1=1,0)</f>
        <v>0</v>
      </c>
      <c r="V3928" cm="1">
        <f t="array" ref="V3928">_xlfn.IFS(O3928&gt;Data_Analysis!AD$22,1,O3928&lt;Data_Analysis!AD$21,1,1=1,0)</f>
        <v>0</v>
      </c>
      <c r="W3928" cm="1">
        <f t="array" ref="W3928">_xlfn.IFS(P3928&gt;Data_Analysis!AF$22,1,P3928&lt;Data_Analysis!AF$21,1,1=1,0)</f>
        <v>0</v>
      </c>
      <c r="X3928" cm="1">
        <f t="array" ref="X3928">_xlfn.IFS(Q3928&gt;Data_Analysis!AH$22,1,Q3928&lt;Data_Analysis!AH$21,1,1=1,0)</f>
        <v>0</v>
      </c>
      <c r="Y3928" cm="1">
        <f t="array" ref="Y3928">_xlfn.IFS(R3928&gt;Data_Analysis!AJ$22,1,R3928&lt;Data_Analysis!AJ$21,1,1=1,0)</f>
        <v>0</v>
      </c>
      <c r="Z3928" cm="1">
        <f t="array" ref="Z3928">_xlfn.IFS(S3928&gt;Data_Analysis!AL$22,1,S3928&lt;Data_Analysis!AL$21,1,1=1,0)</f>
        <v>0</v>
      </c>
    </row>
    <row r="3929" spans="1:26" s="28" customFormat="1" hidden="1" x14ac:dyDescent="0.35">
      <c r="A3929" s="28">
        <v>0</v>
      </c>
      <c r="B3929" s="28">
        <v>39</v>
      </c>
      <c r="C3929" s="28">
        <v>0</v>
      </c>
      <c r="D3929" s="28">
        <v>0</v>
      </c>
      <c r="E3929" s="28">
        <v>0</v>
      </c>
      <c r="F3929" s="28">
        <v>1</v>
      </c>
      <c r="G3929" s="28">
        <v>0</v>
      </c>
      <c r="H3929" s="28">
        <v>0</v>
      </c>
      <c r="I3929" s="28">
        <v>0</v>
      </c>
      <c r="J3929" s="28">
        <v>0</v>
      </c>
      <c r="K3929" s="28">
        <v>0</v>
      </c>
      <c r="L3929" s="28">
        <v>0</v>
      </c>
      <c r="M3929" s="28">
        <v>0</v>
      </c>
      <c r="N3929" s="28">
        <v>195</v>
      </c>
      <c r="O3929" s="28">
        <v>129.5</v>
      </c>
      <c r="P3929" s="28">
        <v>93.5</v>
      </c>
      <c r="Q3929" s="28">
        <v>34.840000000000003</v>
      </c>
      <c r="R3929" s="28">
        <v>85</v>
      </c>
      <c r="S3929" s="28">
        <v>85</v>
      </c>
      <c r="T3929" s="28">
        <v>0</v>
      </c>
      <c r="U3929" s="28" cm="1">
        <f t="array" ref="U3929">_xlfn.IFS(N3929&gt;Data_Analysis!AB$22,1,N3929&lt;Data_Analysis!AB$21,1,1=1,0)</f>
        <v>0</v>
      </c>
      <c r="V3929" s="28" cm="1">
        <f t="array" ref="V3929">_xlfn.IFS(O3929&gt;Data_Analysis!AD$22,1,O3929&lt;Data_Analysis!AD$21,1,1=1,0)</f>
        <v>0</v>
      </c>
      <c r="W3929" s="28" cm="1">
        <f t="array" ref="W3929">_xlfn.IFS(P3929&gt;Data_Analysis!AF$22,1,P3929&lt;Data_Analysis!AF$21,1,1=1,0)</f>
        <v>0</v>
      </c>
      <c r="X3929" s="28" cm="1">
        <f t="array" ref="X3929">_xlfn.IFS(Q3929&gt;Data_Analysis!AH$22,1,Q3929&lt;Data_Analysis!AH$21,1,1=1,0)</f>
        <v>1</v>
      </c>
      <c r="Y3929" s="28" cm="1">
        <f t="array" ref="Y3929">_xlfn.IFS(R3929&gt;Data_Analysis!AJ$22,1,R3929&lt;Data_Analysis!AJ$21,1,1=1,0)</f>
        <v>0</v>
      </c>
      <c r="Z3929" s="28" cm="1">
        <f t="array" ref="Z3929">_xlfn.IFS(S3929&gt;Data_Analysis!AL$22,1,S3929&lt;Data_Analysis!AL$21,1,1=1,0)</f>
        <v>0</v>
      </c>
    </row>
    <row r="3930" spans="1:26" x14ac:dyDescent="0.35">
      <c r="A3930">
        <v>1</v>
      </c>
      <c r="B3930">
        <v>56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177</v>
      </c>
      <c r="O3930">
        <v>124</v>
      </c>
      <c r="P3930">
        <v>77</v>
      </c>
      <c r="Q3930">
        <v>27.81</v>
      </c>
      <c r="R3930">
        <v>60</v>
      </c>
      <c r="S3930">
        <v>88</v>
      </c>
      <c r="T3930">
        <v>0</v>
      </c>
      <c r="U3930" cm="1">
        <f t="array" ref="U3930">_xlfn.IFS(N3930&gt;Data_Analysis!AB$22,1,N3930&lt;Data_Analysis!AB$21,1,1=1,0)</f>
        <v>0</v>
      </c>
      <c r="V3930" cm="1">
        <f t="array" ref="V3930">_xlfn.IFS(O3930&gt;Data_Analysis!AD$22,1,O3930&lt;Data_Analysis!AD$21,1,1=1,0)</f>
        <v>0</v>
      </c>
      <c r="W3930" cm="1">
        <f t="array" ref="W3930">_xlfn.IFS(P3930&gt;Data_Analysis!AF$22,1,P3930&lt;Data_Analysis!AF$21,1,1=1,0)</f>
        <v>0</v>
      </c>
      <c r="X3930" cm="1">
        <f t="array" ref="X3930">_xlfn.IFS(Q3930&gt;Data_Analysis!AH$22,1,Q3930&lt;Data_Analysis!AH$21,1,1=1,0)</f>
        <v>0</v>
      </c>
      <c r="Y3930" cm="1">
        <f t="array" ref="Y3930">_xlfn.IFS(R3930&gt;Data_Analysis!AJ$22,1,R3930&lt;Data_Analysis!AJ$21,1,1=1,0)</f>
        <v>0</v>
      </c>
      <c r="Z3930" cm="1">
        <f t="array" ref="Z3930">_xlfn.IFS(S3930&gt;Data_Analysis!AL$22,1,S3930&lt;Data_Analysis!AL$21,1,1=1,0)</f>
        <v>0</v>
      </c>
    </row>
    <row r="3931" spans="1:26" x14ac:dyDescent="0.35">
      <c r="A3931">
        <v>1</v>
      </c>
      <c r="B3931">
        <v>46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1</v>
      </c>
      <c r="I3931">
        <v>20</v>
      </c>
      <c r="J3931">
        <v>0</v>
      </c>
      <c r="K3931">
        <v>0</v>
      </c>
      <c r="L3931">
        <v>0</v>
      </c>
      <c r="M3931">
        <v>0</v>
      </c>
      <c r="N3931">
        <v>214</v>
      </c>
      <c r="O3931">
        <v>110</v>
      </c>
      <c r="P3931">
        <v>73</v>
      </c>
      <c r="Q3931">
        <v>18.100000000000001</v>
      </c>
      <c r="R3931">
        <v>60</v>
      </c>
      <c r="S3931">
        <v>60</v>
      </c>
      <c r="T3931">
        <v>0</v>
      </c>
      <c r="U3931" cm="1">
        <f t="array" ref="U3931">_xlfn.IFS(N3931&gt;Data_Analysis!AB$22,1,N3931&lt;Data_Analysis!AB$21,1,1=1,0)</f>
        <v>0</v>
      </c>
      <c r="V3931" cm="1">
        <f t="array" ref="V3931">_xlfn.IFS(O3931&gt;Data_Analysis!AD$22,1,O3931&lt;Data_Analysis!AD$21,1,1=1,0)</f>
        <v>0</v>
      </c>
      <c r="W3931" cm="1">
        <f t="array" ref="W3931">_xlfn.IFS(P3931&gt;Data_Analysis!AF$22,1,P3931&lt;Data_Analysis!AF$21,1,1=1,0)</f>
        <v>0</v>
      </c>
      <c r="X3931" cm="1">
        <f t="array" ref="X3931">_xlfn.IFS(Q3931&gt;Data_Analysis!AH$22,1,Q3931&lt;Data_Analysis!AH$21,1,1=1,0)</f>
        <v>0</v>
      </c>
      <c r="Y3931" cm="1">
        <f t="array" ref="Y3931">_xlfn.IFS(R3931&gt;Data_Analysis!AJ$22,1,R3931&lt;Data_Analysis!AJ$21,1,1=1,0)</f>
        <v>0</v>
      </c>
      <c r="Z3931" cm="1">
        <f t="array" ref="Z3931">_xlfn.IFS(S3931&gt;Data_Analysis!AL$22,1,S3931&lt;Data_Analysis!AL$21,1,1=1,0)</f>
        <v>0</v>
      </c>
    </row>
    <row r="3932" spans="1:26" x14ac:dyDescent="0.35">
      <c r="A3932">
        <v>1</v>
      </c>
      <c r="B3932">
        <v>37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1</v>
      </c>
      <c r="I3932">
        <v>20</v>
      </c>
      <c r="J3932">
        <v>0</v>
      </c>
      <c r="K3932">
        <v>0</v>
      </c>
      <c r="L3932">
        <v>0</v>
      </c>
      <c r="M3932">
        <v>0</v>
      </c>
      <c r="N3932">
        <v>315</v>
      </c>
      <c r="O3932">
        <v>118</v>
      </c>
      <c r="P3932">
        <v>79.5</v>
      </c>
      <c r="Q3932">
        <v>22.52</v>
      </c>
      <c r="R3932">
        <v>82</v>
      </c>
      <c r="S3932">
        <v>70</v>
      </c>
      <c r="T3932">
        <v>0</v>
      </c>
      <c r="U3932" cm="1">
        <f t="array" ref="U3932">_xlfn.IFS(N3932&gt;Data_Analysis!AB$22,1,N3932&lt;Data_Analysis!AB$21,1,1=1,0)</f>
        <v>0</v>
      </c>
      <c r="V3932" cm="1">
        <f t="array" ref="V3932">_xlfn.IFS(O3932&gt;Data_Analysis!AD$22,1,O3932&lt;Data_Analysis!AD$21,1,1=1,0)</f>
        <v>0</v>
      </c>
      <c r="W3932" cm="1">
        <f t="array" ref="W3932">_xlfn.IFS(P3932&gt;Data_Analysis!AF$22,1,P3932&lt;Data_Analysis!AF$21,1,1=1,0)</f>
        <v>0</v>
      </c>
      <c r="X3932" cm="1">
        <f t="array" ref="X3932">_xlfn.IFS(Q3932&gt;Data_Analysis!AH$22,1,Q3932&lt;Data_Analysis!AH$21,1,1=1,0)</f>
        <v>0</v>
      </c>
      <c r="Y3932" cm="1">
        <f t="array" ref="Y3932">_xlfn.IFS(R3932&gt;Data_Analysis!AJ$22,1,R3932&lt;Data_Analysis!AJ$21,1,1=1,0)</f>
        <v>0</v>
      </c>
      <c r="Z3932" cm="1">
        <f t="array" ref="Z3932">_xlfn.IFS(S3932&gt;Data_Analysis!AL$22,1,S3932&lt;Data_Analysis!AL$21,1,1=1,0)</f>
        <v>0</v>
      </c>
    </row>
    <row r="3933" spans="1:26" s="26" customFormat="1" hidden="1" x14ac:dyDescent="0.35">
      <c r="A3933" s="26">
        <v>0</v>
      </c>
      <c r="B3933" s="26">
        <v>59</v>
      </c>
      <c r="C3933" s="26">
        <v>0</v>
      </c>
      <c r="D3933" s="26">
        <v>0</v>
      </c>
      <c r="E3933" s="26">
        <v>1</v>
      </c>
      <c r="F3933" s="26">
        <v>0</v>
      </c>
      <c r="G3933" s="26">
        <v>0</v>
      </c>
      <c r="H3933" s="26">
        <v>0</v>
      </c>
      <c r="I3933" s="26">
        <v>0</v>
      </c>
      <c r="J3933" s="26">
        <v>0</v>
      </c>
      <c r="K3933" s="26">
        <v>0</v>
      </c>
      <c r="L3933" s="26">
        <v>0</v>
      </c>
      <c r="M3933" s="26">
        <v>0</v>
      </c>
      <c r="N3933" s="26">
        <v>345</v>
      </c>
      <c r="O3933" s="26">
        <v>148</v>
      </c>
      <c r="P3933" s="26">
        <v>95</v>
      </c>
      <c r="Q3933" s="26">
        <v>23.72</v>
      </c>
      <c r="R3933" s="26">
        <v>79</v>
      </c>
      <c r="S3933" s="26">
        <v>60</v>
      </c>
      <c r="T3933" s="26">
        <v>0</v>
      </c>
      <c r="U3933" s="26" cm="1">
        <f t="array" ref="U3933">_xlfn.IFS(N3933&gt;Data_Analysis!AB$22,1,N3933&lt;Data_Analysis!AB$21,1,1=1,0)</f>
        <v>1</v>
      </c>
      <c r="V3933" s="26" cm="1">
        <f t="array" ref="V3933">_xlfn.IFS(O3933&gt;Data_Analysis!AD$22,1,O3933&lt;Data_Analysis!AD$21,1,1=1,0)</f>
        <v>0</v>
      </c>
      <c r="W3933" s="26" cm="1">
        <f t="array" ref="W3933">_xlfn.IFS(P3933&gt;Data_Analysis!AF$22,1,P3933&lt;Data_Analysis!AF$21,1,1=1,0)</f>
        <v>0</v>
      </c>
      <c r="X3933" s="26" cm="1">
        <f t="array" ref="X3933">_xlfn.IFS(Q3933&gt;Data_Analysis!AH$22,1,Q3933&lt;Data_Analysis!AH$21,1,1=1,0)</f>
        <v>0</v>
      </c>
      <c r="Y3933" s="26" cm="1">
        <f t="array" ref="Y3933">_xlfn.IFS(R3933&gt;Data_Analysis!AJ$22,1,R3933&lt;Data_Analysis!AJ$21,1,1=1,0)</f>
        <v>0</v>
      </c>
      <c r="Z3933" s="26" cm="1">
        <f t="array" ref="Z3933">_xlfn.IFS(S3933&gt;Data_Analysis!AL$22,1,S3933&lt;Data_Analysis!AL$21,1,1=1,0)</f>
        <v>0</v>
      </c>
    </row>
    <row r="3934" spans="1:26" x14ac:dyDescent="0.35">
      <c r="A3934">
        <v>1</v>
      </c>
      <c r="B3934">
        <v>47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1</v>
      </c>
      <c r="I3934">
        <v>30</v>
      </c>
      <c r="J3934">
        <v>0</v>
      </c>
      <c r="K3934">
        <v>0</v>
      </c>
      <c r="L3934">
        <v>0</v>
      </c>
      <c r="M3934">
        <v>0</v>
      </c>
      <c r="N3934">
        <v>271</v>
      </c>
      <c r="O3934">
        <v>150</v>
      </c>
      <c r="P3934">
        <v>74</v>
      </c>
      <c r="Q3934">
        <v>20.7</v>
      </c>
      <c r="R3934">
        <v>70</v>
      </c>
      <c r="S3934">
        <v>79.400000000000006</v>
      </c>
      <c r="T3934">
        <v>0</v>
      </c>
      <c r="U3934" cm="1">
        <f t="array" ref="U3934">_xlfn.IFS(N3934&gt;Data_Analysis!AB$22,1,N3934&lt;Data_Analysis!AB$21,1,1=1,0)</f>
        <v>0</v>
      </c>
      <c r="V3934" cm="1">
        <f t="array" ref="V3934">_xlfn.IFS(O3934&gt;Data_Analysis!AD$22,1,O3934&lt;Data_Analysis!AD$21,1,1=1,0)</f>
        <v>0</v>
      </c>
      <c r="W3934" cm="1">
        <f t="array" ref="W3934">_xlfn.IFS(P3934&gt;Data_Analysis!AF$22,1,P3934&lt;Data_Analysis!AF$21,1,1=1,0)</f>
        <v>0</v>
      </c>
      <c r="X3934" cm="1">
        <f t="array" ref="X3934">_xlfn.IFS(Q3934&gt;Data_Analysis!AH$22,1,Q3934&lt;Data_Analysis!AH$21,1,1=1,0)</f>
        <v>0</v>
      </c>
      <c r="Y3934" cm="1">
        <f t="array" ref="Y3934">_xlfn.IFS(R3934&gt;Data_Analysis!AJ$22,1,R3934&lt;Data_Analysis!AJ$21,1,1=1,0)</f>
        <v>0</v>
      </c>
      <c r="Z3934" cm="1">
        <f t="array" ref="Z3934">_xlfn.IFS(S3934&gt;Data_Analysis!AL$22,1,S3934&lt;Data_Analysis!AL$21,1,1=1,0)</f>
        <v>0</v>
      </c>
    </row>
    <row r="3935" spans="1:26" x14ac:dyDescent="0.35">
      <c r="A3935">
        <v>1</v>
      </c>
      <c r="B3935">
        <v>50</v>
      </c>
      <c r="C3935">
        <v>0</v>
      </c>
      <c r="D3935">
        <v>0</v>
      </c>
      <c r="E3935">
        <v>1</v>
      </c>
      <c r="F3935">
        <v>0</v>
      </c>
      <c r="G3935">
        <v>0</v>
      </c>
      <c r="H3935">
        <v>1</v>
      </c>
      <c r="I3935">
        <v>20</v>
      </c>
      <c r="J3935">
        <v>0</v>
      </c>
      <c r="K3935">
        <v>0</v>
      </c>
      <c r="L3935">
        <v>0</v>
      </c>
      <c r="M3935">
        <v>0</v>
      </c>
      <c r="N3935">
        <v>262</v>
      </c>
      <c r="O3935">
        <v>97.5</v>
      </c>
      <c r="P3935">
        <v>62.5</v>
      </c>
      <c r="Q3935">
        <v>21.55</v>
      </c>
      <c r="R3935">
        <v>80</v>
      </c>
      <c r="S3935">
        <v>84</v>
      </c>
      <c r="T3935">
        <v>0</v>
      </c>
      <c r="U3935" cm="1">
        <f t="array" ref="U3935">_xlfn.IFS(N3935&gt;Data_Analysis!AB$22,1,N3935&lt;Data_Analysis!AB$21,1,1=1,0)</f>
        <v>0</v>
      </c>
      <c r="V3935" cm="1">
        <f t="array" ref="V3935">_xlfn.IFS(O3935&gt;Data_Analysis!AD$22,1,O3935&lt;Data_Analysis!AD$21,1,1=1,0)</f>
        <v>0</v>
      </c>
      <c r="W3935" cm="1">
        <f t="array" ref="W3935">_xlfn.IFS(P3935&gt;Data_Analysis!AF$22,1,P3935&lt;Data_Analysis!AF$21,1,1=1,0)</f>
        <v>0</v>
      </c>
      <c r="X3935" cm="1">
        <f t="array" ref="X3935">_xlfn.IFS(Q3935&gt;Data_Analysis!AH$22,1,Q3935&lt;Data_Analysis!AH$21,1,1=1,0)</f>
        <v>0</v>
      </c>
      <c r="Y3935" cm="1">
        <f t="array" ref="Y3935">_xlfn.IFS(R3935&gt;Data_Analysis!AJ$22,1,R3935&lt;Data_Analysis!AJ$21,1,1=1,0)</f>
        <v>0</v>
      </c>
      <c r="Z3935" cm="1">
        <f t="array" ref="Z3935">_xlfn.IFS(S3935&gt;Data_Analysis!AL$22,1,S3935&lt;Data_Analysis!AL$21,1,1=1,0)</f>
        <v>0</v>
      </c>
    </row>
    <row r="3936" spans="1:26" x14ac:dyDescent="0.35">
      <c r="A3936">
        <v>1</v>
      </c>
      <c r="B3936">
        <v>41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1</v>
      </c>
      <c r="I3936">
        <v>20</v>
      </c>
      <c r="J3936">
        <v>0</v>
      </c>
      <c r="K3936">
        <v>0</v>
      </c>
      <c r="L3936">
        <v>0</v>
      </c>
      <c r="M3936">
        <v>0</v>
      </c>
      <c r="N3936">
        <v>206</v>
      </c>
      <c r="O3936">
        <v>124</v>
      </c>
      <c r="P3936">
        <v>89</v>
      </c>
      <c r="Q3936">
        <v>27.63</v>
      </c>
      <c r="R3936">
        <v>80</v>
      </c>
      <c r="S3936">
        <v>70</v>
      </c>
      <c r="T3936">
        <v>0</v>
      </c>
      <c r="U3936" cm="1">
        <f t="array" ref="U3936">_xlfn.IFS(N3936&gt;Data_Analysis!AB$22,1,N3936&lt;Data_Analysis!AB$21,1,1=1,0)</f>
        <v>0</v>
      </c>
      <c r="V3936" cm="1">
        <f t="array" ref="V3936">_xlfn.IFS(O3936&gt;Data_Analysis!AD$22,1,O3936&lt;Data_Analysis!AD$21,1,1=1,0)</f>
        <v>0</v>
      </c>
      <c r="W3936" cm="1">
        <f t="array" ref="W3936">_xlfn.IFS(P3936&gt;Data_Analysis!AF$22,1,P3936&lt;Data_Analysis!AF$21,1,1=1,0)</f>
        <v>0</v>
      </c>
      <c r="X3936" cm="1">
        <f t="array" ref="X3936">_xlfn.IFS(Q3936&gt;Data_Analysis!AH$22,1,Q3936&lt;Data_Analysis!AH$21,1,1=1,0)</f>
        <v>0</v>
      </c>
      <c r="Y3936" cm="1">
        <f t="array" ref="Y3936">_xlfn.IFS(R3936&gt;Data_Analysis!AJ$22,1,R3936&lt;Data_Analysis!AJ$21,1,1=1,0)</f>
        <v>0</v>
      </c>
      <c r="Z3936" cm="1">
        <f t="array" ref="Z3936">_xlfn.IFS(S3936&gt;Data_Analysis!AL$22,1,S3936&lt;Data_Analysis!AL$21,1,1=1,0)</f>
        <v>0</v>
      </c>
    </row>
    <row r="3937" spans="1:26" x14ac:dyDescent="0.35">
      <c r="A3937">
        <v>1</v>
      </c>
      <c r="B3937">
        <v>39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1</v>
      </c>
      <c r="I3937">
        <v>20</v>
      </c>
      <c r="J3937">
        <v>0</v>
      </c>
      <c r="K3937">
        <v>0</v>
      </c>
      <c r="L3937">
        <v>0</v>
      </c>
      <c r="M3937">
        <v>0</v>
      </c>
      <c r="N3937">
        <v>253</v>
      </c>
      <c r="O3937">
        <v>104</v>
      </c>
      <c r="P3937">
        <v>64</v>
      </c>
      <c r="Q3937">
        <v>27.48</v>
      </c>
      <c r="R3937">
        <v>65</v>
      </c>
      <c r="S3937">
        <v>74</v>
      </c>
      <c r="T3937">
        <v>0</v>
      </c>
      <c r="U3937" cm="1">
        <f t="array" ref="U3937">_xlfn.IFS(N3937&gt;Data_Analysis!AB$22,1,N3937&lt;Data_Analysis!AB$21,1,1=1,0)</f>
        <v>0</v>
      </c>
      <c r="V3937" cm="1">
        <f t="array" ref="V3937">_xlfn.IFS(O3937&gt;Data_Analysis!AD$22,1,O3937&lt;Data_Analysis!AD$21,1,1=1,0)</f>
        <v>0</v>
      </c>
      <c r="W3937" cm="1">
        <f t="array" ref="W3937">_xlfn.IFS(P3937&gt;Data_Analysis!AF$22,1,P3937&lt;Data_Analysis!AF$21,1,1=1,0)</f>
        <v>0</v>
      </c>
      <c r="X3937" cm="1">
        <f t="array" ref="X3937">_xlfn.IFS(Q3937&gt;Data_Analysis!AH$22,1,Q3937&lt;Data_Analysis!AH$21,1,1=1,0)</f>
        <v>0</v>
      </c>
      <c r="Y3937" cm="1">
        <f t="array" ref="Y3937">_xlfn.IFS(R3937&gt;Data_Analysis!AJ$22,1,R3937&lt;Data_Analysis!AJ$21,1,1=1,0)</f>
        <v>0</v>
      </c>
      <c r="Z3937" cm="1">
        <f t="array" ref="Z3937">_xlfn.IFS(S3937&gt;Data_Analysis!AL$22,1,S3937&lt;Data_Analysis!AL$21,1,1=1,0)</f>
        <v>0</v>
      </c>
    </row>
    <row r="3938" spans="1:26" s="29" customFormat="1" hidden="1" x14ac:dyDescent="0.35">
      <c r="A3938" s="29">
        <v>0</v>
      </c>
      <c r="B3938" s="29">
        <v>44</v>
      </c>
      <c r="C3938" s="29">
        <v>0</v>
      </c>
      <c r="D3938" s="29">
        <v>0</v>
      </c>
      <c r="E3938" s="29">
        <v>0</v>
      </c>
      <c r="F3938" s="29">
        <v>1</v>
      </c>
      <c r="G3938" s="29">
        <v>0</v>
      </c>
      <c r="H3938" s="29">
        <v>0</v>
      </c>
      <c r="I3938" s="29">
        <v>0</v>
      </c>
      <c r="J3938" s="29">
        <v>0</v>
      </c>
      <c r="K3938" s="29">
        <v>0</v>
      </c>
      <c r="L3938" s="29">
        <v>0</v>
      </c>
      <c r="M3938" s="29">
        <v>0</v>
      </c>
      <c r="N3938" s="29">
        <v>160</v>
      </c>
      <c r="O3938" s="29">
        <v>107</v>
      </c>
      <c r="P3938" s="29">
        <v>69</v>
      </c>
      <c r="Q3938" s="29">
        <v>18.63</v>
      </c>
      <c r="R3938" s="29">
        <v>125</v>
      </c>
      <c r="S3938" s="29">
        <v>78</v>
      </c>
      <c r="T3938" s="29">
        <v>0</v>
      </c>
      <c r="U3938" s="29" cm="1">
        <f t="array" ref="U3938">_xlfn.IFS(N3938&gt;Data_Analysis!AB$22,1,N3938&lt;Data_Analysis!AB$21,1,1=1,0)</f>
        <v>0</v>
      </c>
      <c r="V3938" s="29" cm="1">
        <f t="array" ref="V3938">_xlfn.IFS(O3938&gt;Data_Analysis!AD$22,1,O3938&lt;Data_Analysis!AD$21,1,1=1,0)</f>
        <v>0</v>
      </c>
      <c r="W3938" s="29" cm="1">
        <f t="array" ref="W3938">_xlfn.IFS(P3938&gt;Data_Analysis!AF$22,1,P3938&lt;Data_Analysis!AF$21,1,1=1,0)</f>
        <v>0</v>
      </c>
      <c r="X3938" s="29" cm="1">
        <f t="array" ref="X3938">_xlfn.IFS(Q3938&gt;Data_Analysis!AH$22,1,Q3938&lt;Data_Analysis!AH$21,1,1=1,0)</f>
        <v>0</v>
      </c>
      <c r="Y3938" s="29" cm="1">
        <f t="array" ref="Y3938">_xlfn.IFS(R3938&gt;Data_Analysis!AJ$22,1,R3938&lt;Data_Analysis!AJ$21,1,1=1,0)</f>
        <v>1</v>
      </c>
      <c r="Z3938" s="29" cm="1">
        <f t="array" ref="Z3938">_xlfn.IFS(S3938&gt;Data_Analysis!AL$22,1,S3938&lt;Data_Analysis!AL$21,1,1=1,0)</f>
        <v>0</v>
      </c>
    </row>
    <row r="3939" spans="1:26" x14ac:dyDescent="0.35">
      <c r="A3939">
        <v>0</v>
      </c>
      <c r="B3939">
        <v>48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193</v>
      </c>
      <c r="O3939">
        <v>127</v>
      </c>
      <c r="P3939">
        <v>81</v>
      </c>
      <c r="Q3939">
        <v>25.85</v>
      </c>
      <c r="R3939">
        <v>58</v>
      </c>
      <c r="S3939">
        <v>70</v>
      </c>
      <c r="T3939">
        <v>0</v>
      </c>
      <c r="U3939" cm="1">
        <f t="array" ref="U3939">_xlfn.IFS(N3939&gt;Data_Analysis!AB$22,1,N3939&lt;Data_Analysis!AB$21,1,1=1,0)</f>
        <v>0</v>
      </c>
      <c r="V3939" cm="1">
        <f t="array" ref="V3939">_xlfn.IFS(O3939&gt;Data_Analysis!AD$22,1,O3939&lt;Data_Analysis!AD$21,1,1=1,0)</f>
        <v>0</v>
      </c>
      <c r="W3939" cm="1">
        <f t="array" ref="W3939">_xlfn.IFS(P3939&gt;Data_Analysis!AF$22,1,P3939&lt;Data_Analysis!AF$21,1,1=1,0)</f>
        <v>0</v>
      </c>
      <c r="X3939" cm="1">
        <f t="array" ref="X3939">_xlfn.IFS(Q3939&gt;Data_Analysis!AH$22,1,Q3939&lt;Data_Analysis!AH$21,1,1=1,0)</f>
        <v>0</v>
      </c>
      <c r="Y3939" cm="1">
        <f t="array" ref="Y3939">_xlfn.IFS(R3939&gt;Data_Analysis!AJ$22,1,R3939&lt;Data_Analysis!AJ$21,1,1=1,0)</f>
        <v>0</v>
      </c>
      <c r="Z3939" cm="1">
        <f t="array" ref="Z3939">_xlfn.IFS(S3939&gt;Data_Analysis!AL$22,1,S3939&lt;Data_Analysis!AL$21,1,1=1,0)</f>
        <v>0</v>
      </c>
    </row>
    <row r="3940" spans="1:26" x14ac:dyDescent="0.35">
      <c r="A3940">
        <v>1</v>
      </c>
      <c r="B3940">
        <v>44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1</v>
      </c>
      <c r="I3940">
        <v>20</v>
      </c>
      <c r="J3940">
        <v>0</v>
      </c>
      <c r="K3940">
        <v>0</v>
      </c>
      <c r="L3940">
        <v>0</v>
      </c>
      <c r="M3940">
        <v>0</v>
      </c>
      <c r="N3940">
        <v>311</v>
      </c>
      <c r="O3940">
        <v>115</v>
      </c>
      <c r="P3940">
        <v>80</v>
      </c>
      <c r="Q3940">
        <v>25.43</v>
      </c>
      <c r="R3940">
        <v>68</v>
      </c>
      <c r="S3940">
        <v>90</v>
      </c>
      <c r="T3940">
        <v>0</v>
      </c>
      <c r="U3940" cm="1">
        <f t="array" ref="U3940">_xlfn.IFS(N3940&gt;Data_Analysis!AB$22,1,N3940&lt;Data_Analysis!AB$21,1,1=1,0)</f>
        <v>0</v>
      </c>
      <c r="V3940" cm="1">
        <f t="array" ref="V3940">_xlfn.IFS(O3940&gt;Data_Analysis!AD$22,1,O3940&lt;Data_Analysis!AD$21,1,1=1,0)</f>
        <v>0</v>
      </c>
      <c r="W3940" cm="1">
        <f t="array" ref="W3940">_xlfn.IFS(P3940&gt;Data_Analysis!AF$22,1,P3940&lt;Data_Analysis!AF$21,1,1=1,0)</f>
        <v>0</v>
      </c>
      <c r="X3940" cm="1">
        <f t="array" ref="X3940">_xlfn.IFS(Q3940&gt;Data_Analysis!AH$22,1,Q3940&lt;Data_Analysis!AH$21,1,1=1,0)</f>
        <v>0</v>
      </c>
      <c r="Y3940" cm="1">
        <f t="array" ref="Y3940">_xlfn.IFS(R3940&gt;Data_Analysis!AJ$22,1,R3940&lt;Data_Analysis!AJ$21,1,1=1,0)</f>
        <v>0</v>
      </c>
      <c r="Z3940" cm="1">
        <f t="array" ref="Z3940">_xlfn.IFS(S3940&gt;Data_Analysis!AL$22,1,S3940&lt;Data_Analysis!AL$21,1,1=1,0)</f>
        <v>0</v>
      </c>
    </row>
    <row r="3941" spans="1:26" x14ac:dyDescent="0.35">
      <c r="A3941">
        <v>1</v>
      </c>
      <c r="B3941">
        <v>44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254</v>
      </c>
      <c r="O3941">
        <v>130</v>
      </c>
      <c r="P3941">
        <v>80</v>
      </c>
      <c r="Q3941">
        <v>28.15</v>
      </c>
      <c r="R3941">
        <v>80</v>
      </c>
      <c r="S3941">
        <v>74</v>
      </c>
      <c r="T3941">
        <v>0</v>
      </c>
      <c r="U3941" cm="1">
        <f t="array" ref="U3941">_xlfn.IFS(N3941&gt;Data_Analysis!AB$22,1,N3941&lt;Data_Analysis!AB$21,1,1=1,0)</f>
        <v>0</v>
      </c>
      <c r="V3941" cm="1">
        <f t="array" ref="V3941">_xlfn.IFS(O3941&gt;Data_Analysis!AD$22,1,O3941&lt;Data_Analysis!AD$21,1,1=1,0)</f>
        <v>0</v>
      </c>
      <c r="W3941" cm="1">
        <f t="array" ref="W3941">_xlfn.IFS(P3941&gt;Data_Analysis!AF$22,1,P3941&lt;Data_Analysis!AF$21,1,1=1,0)</f>
        <v>0</v>
      </c>
      <c r="X3941" cm="1">
        <f t="array" ref="X3941">_xlfn.IFS(Q3941&gt;Data_Analysis!AH$22,1,Q3941&lt;Data_Analysis!AH$21,1,1=1,0)</f>
        <v>0</v>
      </c>
      <c r="Y3941" cm="1">
        <f t="array" ref="Y3941">_xlfn.IFS(R3941&gt;Data_Analysis!AJ$22,1,R3941&lt;Data_Analysis!AJ$21,1,1=1,0)</f>
        <v>0</v>
      </c>
      <c r="Z3941" cm="1">
        <f t="array" ref="Z3941">_xlfn.IFS(S3941&gt;Data_Analysis!AL$22,1,S3941&lt;Data_Analysis!AL$21,1,1=1,0)</f>
        <v>0</v>
      </c>
    </row>
    <row r="3942" spans="1:26" x14ac:dyDescent="0.35">
      <c r="A3942">
        <v>0</v>
      </c>
      <c r="B3942">
        <v>57</v>
      </c>
      <c r="C3942">
        <v>0</v>
      </c>
      <c r="D3942">
        <v>0</v>
      </c>
      <c r="E3942">
        <v>1</v>
      </c>
      <c r="F3942">
        <v>0</v>
      </c>
      <c r="G3942">
        <v>0</v>
      </c>
      <c r="H3942">
        <v>1</v>
      </c>
      <c r="I3942">
        <v>10</v>
      </c>
      <c r="J3942">
        <v>1</v>
      </c>
      <c r="K3942">
        <v>0</v>
      </c>
      <c r="L3942">
        <v>1</v>
      </c>
      <c r="M3942">
        <v>0</v>
      </c>
      <c r="N3942">
        <v>272</v>
      </c>
      <c r="O3942">
        <v>157</v>
      </c>
      <c r="P3942">
        <v>80</v>
      </c>
      <c r="Q3942">
        <v>25.15</v>
      </c>
      <c r="R3942">
        <v>70</v>
      </c>
      <c r="S3942">
        <v>95</v>
      </c>
      <c r="T3942">
        <v>1</v>
      </c>
      <c r="U3942" cm="1">
        <f t="array" ref="U3942">_xlfn.IFS(N3942&gt;Data_Analysis!AB$22,1,N3942&lt;Data_Analysis!AB$21,1,1=1,0)</f>
        <v>0</v>
      </c>
      <c r="V3942" cm="1">
        <f t="array" ref="V3942">_xlfn.IFS(O3942&gt;Data_Analysis!AD$22,1,O3942&lt;Data_Analysis!AD$21,1,1=1,0)</f>
        <v>0</v>
      </c>
      <c r="W3942" cm="1">
        <f t="array" ref="W3942">_xlfn.IFS(P3942&gt;Data_Analysis!AF$22,1,P3942&lt;Data_Analysis!AF$21,1,1=1,0)</f>
        <v>0</v>
      </c>
      <c r="X3942" cm="1">
        <f t="array" ref="X3942">_xlfn.IFS(Q3942&gt;Data_Analysis!AH$22,1,Q3942&lt;Data_Analysis!AH$21,1,1=1,0)</f>
        <v>0</v>
      </c>
      <c r="Y3942" cm="1">
        <f t="array" ref="Y3942">_xlfn.IFS(R3942&gt;Data_Analysis!AJ$22,1,R3942&lt;Data_Analysis!AJ$21,1,1=1,0)</f>
        <v>0</v>
      </c>
      <c r="Z3942" cm="1">
        <f t="array" ref="Z3942">_xlfn.IFS(S3942&gt;Data_Analysis!AL$22,1,S3942&lt;Data_Analysis!AL$21,1,1=1,0)</f>
        <v>0</v>
      </c>
    </row>
    <row r="3943" spans="1:26" s="4" customFormat="1" hidden="1" x14ac:dyDescent="0.35">
      <c r="A3943" s="4">
        <v>0</v>
      </c>
      <c r="B3943" s="4">
        <v>48</v>
      </c>
      <c r="C3943" s="4">
        <v>0</v>
      </c>
      <c r="D3943" s="4">
        <v>0</v>
      </c>
      <c r="E3943" s="4">
        <v>1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1</v>
      </c>
      <c r="M3943" s="4">
        <v>0</v>
      </c>
      <c r="N3943" s="4">
        <v>224</v>
      </c>
      <c r="O3943" s="4">
        <v>192.5</v>
      </c>
      <c r="P3943" s="4">
        <v>115</v>
      </c>
      <c r="Q3943" s="4">
        <v>23.03</v>
      </c>
      <c r="R3943" s="4">
        <v>67</v>
      </c>
      <c r="S3943" s="4">
        <v>85</v>
      </c>
      <c r="T3943" s="4">
        <v>1</v>
      </c>
      <c r="U3943" s="4" cm="1">
        <f t="array" ref="U3943">_xlfn.IFS(N3943&gt;Data_Analysis!AB$22,1,N3943&lt;Data_Analysis!AB$21,1,1=1,0)</f>
        <v>0</v>
      </c>
      <c r="V3943" s="4" cm="1">
        <f t="array" ref="V3943">_xlfn.IFS(O3943&gt;Data_Analysis!AD$22,1,O3943&lt;Data_Analysis!AD$21,1,1=1,0)</f>
        <v>1</v>
      </c>
      <c r="W3943" s="4" cm="1">
        <f t="array" ref="W3943">_xlfn.IFS(P3943&gt;Data_Analysis!AF$22,1,P3943&lt;Data_Analysis!AF$21,1,1=1,0)</f>
        <v>1</v>
      </c>
      <c r="X3943" s="4" cm="1">
        <f t="array" ref="X3943">_xlfn.IFS(Q3943&gt;Data_Analysis!AH$22,1,Q3943&lt;Data_Analysis!AH$21,1,1=1,0)</f>
        <v>0</v>
      </c>
      <c r="Y3943" s="4" cm="1">
        <f t="array" ref="Y3943">_xlfn.IFS(R3943&gt;Data_Analysis!AJ$22,1,R3943&lt;Data_Analysis!AJ$21,1,1=1,0)</f>
        <v>0</v>
      </c>
      <c r="Z3943" s="4" cm="1">
        <f t="array" ref="Z3943">_xlfn.IFS(S3943&gt;Data_Analysis!AL$22,1,S3943&lt;Data_Analysis!AL$21,1,1=1,0)</f>
        <v>0</v>
      </c>
    </row>
    <row r="3944" spans="1:26" s="4" customFormat="1" hidden="1" x14ac:dyDescent="0.35">
      <c r="A3944" s="4">
        <v>1</v>
      </c>
      <c r="B3944" s="4">
        <v>55</v>
      </c>
      <c r="C3944" s="4">
        <v>0</v>
      </c>
      <c r="D3944" s="4">
        <v>0</v>
      </c>
      <c r="E3944" s="4">
        <v>1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1</v>
      </c>
      <c r="M3944" s="4">
        <v>0</v>
      </c>
      <c r="N3944" s="4">
        <v>198</v>
      </c>
      <c r="O3944" s="4">
        <v>176</v>
      </c>
      <c r="P3944" s="4">
        <v>109</v>
      </c>
      <c r="Q3944" s="4">
        <v>28.45</v>
      </c>
      <c r="R3944" s="4">
        <v>60</v>
      </c>
      <c r="S3944" s="4">
        <v>85</v>
      </c>
      <c r="T3944" s="4">
        <v>0</v>
      </c>
      <c r="U3944" s="4" cm="1">
        <f t="array" ref="U3944">_xlfn.IFS(N3944&gt;Data_Analysis!AB$22,1,N3944&lt;Data_Analysis!AB$21,1,1=1,0)</f>
        <v>0</v>
      </c>
      <c r="V3944" s="4" cm="1">
        <f t="array" ref="V3944">_xlfn.IFS(O3944&gt;Data_Analysis!AD$22,1,O3944&lt;Data_Analysis!AD$21,1,1=1,0)</f>
        <v>1</v>
      </c>
      <c r="W3944" s="4" cm="1">
        <f t="array" ref="W3944">_xlfn.IFS(P3944&gt;Data_Analysis!AF$22,1,P3944&lt;Data_Analysis!AF$21,1,1=1,0)</f>
        <v>1</v>
      </c>
      <c r="X3944" s="4" cm="1">
        <f t="array" ref="X3944">_xlfn.IFS(Q3944&gt;Data_Analysis!AH$22,1,Q3944&lt;Data_Analysis!AH$21,1,1=1,0)</f>
        <v>0</v>
      </c>
      <c r="Y3944" s="4" cm="1">
        <f t="array" ref="Y3944">_xlfn.IFS(R3944&gt;Data_Analysis!AJ$22,1,R3944&lt;Data_Analysis!AJ$21,1,1=1,0)</f>
        <v>0</v>
      </c>
      <c r="Z3944" s="4" cm="1">
        <f t="array" ref="Z3944">_xlfn.IFS(S3944&gt;Data_Analysis!AL$22,1,S3944&lt;Data_Analysis!AL$21,1,1=1,0)</f>
        <v>0</v>
      </c>
    </row>
    <row r="3945" spans="1:26" x14ac:dyDescent="0.35">
      <c r="A3945">
        <v>1</v>
      </c>
      <c r="B3945">
        <v>38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197</v>
      </c>
      <c r="O3945">
        <v>121</v>
      </c>
      <c r="P3945">
        <v>82</v>
      </c>
      <c r="Q3945">
        <v>24.57</v>
      </c>
      <c r="R3945">
        <v>60</v>
      </c>
      <c r="S3945">
        <v>74</v>
      </c>
      <c r="T3945">
        <v>0</v>
      </c>
      <c r="U3945" cm="1">
        <f t="array" ref="U3945">_xlfn.IFS(N3945&gt;Data_Analysis!AB$22,1,N3945&lt;Data_Analysis!AB$21,1,1=1,0)</f>
        <v>0</v>
      </c>
      <c r="V3945" cm="1">
        <f t="array" ref="V3945">_xlfn.IFS(O3945&gt;Data_Analysis!AD$22,1,O3945&lt;Data_Analysis!AD$21,1,1=1,0)</f>
        <v>0</v>
      </c>
      <c r="W3945" cm="1">
        <f t="array" ref="W3945">_xlfn.IFS(P3945&gt;Data_Analysis!AF$22,1,P3945&lt;Data_Analysis!AF$21,1,1=1,0)</f>
        <v>0</v>
      </c>
      <c r="X3945" cm="1">
        <f t="array" ref="X3945">_xlfn.IFS(Q3945&gt;Data_Analysis!AH$22,1,Q3945&lt;Data_Analysis!AH$21,1,1=1,0)</f>
        <v>0</v>
      </c>
      <c r="Y3945" cm="1">
        <f t="array" ref="Y3945">_xlfn.IFS(R3945&gt;Data_Analysis!AJ$22,1,R3945&lt;Data_Analysis!AJ$21,1,1=1,0)</f>
        <v>0</v>
      </c>
      <c r="Z3945" cm="1">
        <f t="array" ref="Z3945">_xlfn.IFS(S3945&gt;Data_Analysis!AL$22,1,S3945&lt;Data_Analysis!AL$21,1,1=1,0)</f>
        <v>0</v>
      </c>
    </row>
    <row r="3946" spans="1:26" x14ac:dyDescent="0.35">
      <c r="A3946">
        <v>1</v>
      </c>
      <c r="B3946">
        <v>44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160</v>
      </c>
      <c r="O3946">
        <v>118.5</v>
      </c>
      <c r="P3946">
        <v>87</v>
      </c>
      <c r="Q3946">
        <v>25.81</v>
      </c>
      <c r="R3946">
        <v>54</v>
      </c>
      <c r="S3946">
        <v>79.400000000000006</v>
      </c>
      <c r="T3946">
        <v>0</v>
      </c>
      <c r="U3946" cm="1">
        <f t="array" ref="U3946">_xlfn.IFS(N3946&gt;Data_Analysis!AB$22,1,N3946&lt;Data_Analysis!AB$21,1,1=1,0)</f>
        <v>0</v>
      </c>
      <c r="V3946" cm="1">
        <f t="array" ref="V3946">_xlfn.IFS(O3946&gt;Data_Analysis!AD$22,1,O3946&lt;Data_Analysis!AD$21,1,1=1,0)</f>
        <v>0</v>
      </c>
      <c r="W3946" cm="1">
        <f t="array" ref="W3946">_xlfn.IFS(P3946&gt;Data_Analysis!AF$22,1,P3946&lt;Data_Analysis!AF$21,1,1=1,0)</f>
        <v>0</v>
      </c>
      <c r="X3946" cm="1">
        <f t="array" ref="X3946">_xlfn.IFS(Q3946&gt;Data_Analysis!AH$22,1,Q3946&lt;Data_Analysis!AH$21,1,1=1,0)</f>
        <v>0</v>
      </c>
      <c r="Y3946" cm="1">
        <f t="array" ref="Y3946">_xlfn.IFS(R3946&gt;Data_Analysis!AJ$22,1,R3946&lt;Data_Analysis!AJ$21,1,1=1,0)</f>
        <v>0</v>
      </c>
      <c r="Z3946" cm="1">
        <f t="array" ref="Z3946">_xlfn.IFS(S3946&gt;Data_Analysis!AL$22,1,S3946&lt;Data_Analysis!AL$21,1,1=1,0)</f>
        <v>0</v>
      </c>
    </row>
    <row r="3947" spans="1:26" x14ac:dyDescent="0.35">
      <c r="A3947">
        <v>0</v>
      </c>
      <c r="B3947">
        <v>61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210</v>
      </c>
      <c r="O3947">
        <v>112</v>
      </c>
      <c r="P3947">
        <v>72</v>
      </c>
      <c r="Q3947">
        <v>24.69</v>
      </c>
      <c r="R3947">
        <v>80</v>
      </c>
      <c r="S3947">
        <v>77</v>
      </c>
      <c r="T3947">
        <v>0</v>
      </c>
      <c r="U3947" cm="1">
        <f t="array" ref="U3947">_xlfn.IFS(N3947&gt;Data_Analysis!AB$22,1,N3947&lt;Data_Analysis!AB$21,1,1=1,0)</f>
        <v>0</v>
      </c>
      <c r="V3947" cm="1">
        <f t="array" ref="V3947">_xlfn.IFS(O3947&gt;Data_Analysis!AD$22,1,O3947&lt;Data_Analysis!AD$21,1,1=1,0)</f>
        <v>0</v>
      </c>
      <c r="W3947" cm="1">
        <f t="array" ref="W3947">_xlfn.IFS(P3947&gt;Data_Analysis!AF$22,1,P3947&lt;Data_Analysis!AF$21,1,1=1,0)</f>
        <v>0</v>
      </c>
      <c r="X3947" cm="1">
        <f t="array" ref="X3947">_xlfn.IFS(Q3947&gt;Data_Analysis!AH$22,1,Q3947&lt;Data_Analysis!AH$21,1,1=1,0)</f>
        <v>0</v>
      </c>
      <c r="Y3947" cm="1">
        <f t="array" ref="Y3947">_xlfn.IFS(R3947&gt;Data_Analysis!AJ$22,1,R3947&lt;Data_Analysis!AJ$21,1,1=1,0)</f>
        <v>0</v>
      </c>
      <c r="Z3947" cm="1">
        <f t="array" ref="Z3947">_xlfn.IFS(S3947&gt;Data_Analysis!AL$22,1,S3947&lt;Data_Analysis!AL$21,1,1=1,0)</f>
        <v>0</v>
      </c>
    </row>
    <row r="3948" spans="1:26" s="30" customFormat="1" hidden="1" x14ac:dyDescent="0.35">
      <c r="A3948" s="30">
        <v>0</v>
      </c>
      <c r="B3948" s="30">
        <v>46</v>
      </c>
      <c r="C3948" s="30">
        <v>0</v>
      </c>
      <c r="D3948" s="30">
        <v>0</v>
      </c>
      <c r="E3948" s="30">
        <v>0</v>
      </c>
      <c r="F3948" s="30">
        <v>1</v>
      </c>
      <c r="G3948" s="30">
        <v>0</v>
      </c>
      <c r="H3948" s="30">
        <v>0</v>
      </c>
      <c r="I3948" s="30">
        <v>0</v>
      </c>
      <c r="J3948" s="30">
        <v>0</v>
      </c>
      <c r="K3948" s="30">
        <v>0</v>
      </c>
      <c r="L3948" s="30">
        <v>1</v>
      </c>
      <c r="M3948" s="30">
        <v>0</v>
      </c>
      <c r="N3948" s="30">
        <v>246</v>
      </c>
      <c r="O3948" s="30">
        <v>142.5</v>
      </c>
      <c r="P3948" s="30">
        <v>95</v>
      </c>
      <c r="Q3948" s="30">
        <v>24.28</v>
      </c>
      <c r="R3948" s="30">
        <v>88</v>
      </c>
      <c r="S3948" s="30">
        <v>99</v>
      </c>
      <c r="T3948" s="30">
        <v>0</v>
      </c>
      <c r="U3948" s="30" cm="1">
        <f t="array" ref="U3948">_xlfn.IFS(N3948&gt;Data_Analysis!AB$22,1,N3948&lt;Data_Analysis!AB$21,1,1=1,0)</f>
        <v>0</v>
      </c>
      <c r="V3948" s="30" cm="1">
        <f t="array" ref="V3948">_xlfn.IFS(O3948&gt;Data_Analysis!AD$22,1,O3948&lt;Data_Analysis!AD$21,1,1=1,0)</f>
        <v>0</v>
      </c>
      <c r="W3948" s="30" cm="1">
        <f t="array" ref="W3948">_xlfn.IFS(P3948&gt;Data_Analysis!AF$22,1,P3948&lt;Data_Analysis!AF$21,1,1=1,0)</f>
        <v>0</v>
      </c>
      <c r="X3948" s="30" cm="1">
        <f t="array" ref="X3948">_xlfn.IFS(Q3948&gt;Data_Analysis!AH$22,1,Q3948&lt;Data_Analysis!AH$21,1,1=1,0)</f>
        <v>0</v>
      </c>
      <c r="Y3948" s="30" cm="1">
        <f t="array" ref="Y3948">_xlfn.IFS(R3948&gt;Data_Analysis!AJ$22,1,R3948&lt;Data_Analysis!AJ$21,1,1=1,0)</f>
        <v>0</v>
      </c>
      <c r="Z3948" s="30" cm="1">
        <f t="array" ref="Z3948">_xlfn.IFS(S3948&gt;Data_Analysis!AL$22,1,S3948&lt;Data_Analysis!AL$21,1,1=1,0)</f>
        <v>1</v>
      </c>
    </row>
    <row r="3949" spans="1:26" s="30" customFormat="1" hidden="1" x14ac:dyDescent="0.35">
      <c r="A3949" s="30">
        <v>1</v>
      </c>
      <c r="B3949" s="30">
        <v>41</v>
      </c>
      <c r="C3949" s="30">
        <v>0</v>
      </c>
      <c r="D3949" s="30">
        <v>0</v>
      </c>
      <c r="E3949" s="30">
        <v>1</v>
      </c>
      <c r="F3949" s="30">
        <v>0</v>
      </c>
      <c r="G3949" s="30">
        <v>0</v>
      </c>
      <c r="H3949" s="30">
        <v>1</v>
      </c>
      <c r="I3949" s="30">
        <v>15</v>
      </c>
      <c r="J3949" s="30">
        <v>0</v>
      </c>
      <c r="K3949" s="30">
        <v>0</v>
      </c>
      <c r="L3949" s="30">
        <v>0</v>
      </c>
      <c r="M3949" s="30">
        <v>1</v>
      </c>
      <c r="N3949" s="30">
        <v>155</v>
      </c>
      <c r="O3949" s="30">
        <v>107</v>
      </c>
      <c r="P3949" s="30">
        <v>81</v>
      </c>
      <c r="Q3949" s="30">
        <v>20.96</v>
      </c>
      <c r="R3949" s="30">
        <v>90</v>
      </c>
      <c r="S3949" s="30">
        <v>191</v>
      </c>
      <c r="T3949" s="30">
        <v>0</v>
      </c>
      <c r="U3949" s="30" cm="1">
        <f t="array" ref="U3949">_xlfn.IFS(N3949&gt;Data_Analysis!AB$22,1,N3949&lt;Data_Analysis!AB$21,1,1=1,0)</f>
        <v>0</v>
      </c>
      <c r="V3949" s="30" cm="1">
        <f t="array" ref="V3949">_xlfn.IFS(O3949&gt;Data_Analysis!AD$22,1,O3949&lt;Data_Analysis!AD$21,1,1=1,0)</f>
        <v>0</v>
      </c>
      <c r="W3949" s="30" cm="1">
        <f t="array" ref="W3949">_xlfn.IFS(P3949&gt;Data_Analysis!AF$22,1,P3949&lt;Data_Analysis!AF$21,1,1=1,0)</f>
        <v>0</v>
      </c>
      <c r="X3949" s="30" cm="1">
        <f t="array" ref="X3949">_xlfn.IFS(Q3949&gt;Data_Analysis!AH$22,1,Q3949&lt;Data_Analysis!AH$21,1,1=1,0)</f>
        <v>0</v>
      </c>
      <c r="Y3949" s="30" cm="1">
        <f t="array" ref="Y3949">_xlfn.IFS(R3949&gt;Data_Analysis!AJ$22,1,R3949&lt;Data_Analysis!AJ$21,1,1=1,0)</f>
        <v>0</v>
      </c>
      <c r="Z3949" s="30" cm="1">
        <f t="array" ref="Z3949">_xlfn.IFS(S3949&gt;Data_Analysis!AL$22,1,S3949&lt;Data_Analysis!AL$21,1,1=1,0)</f>
        <v>1</v>
      </c>
    </row>
    <row r="3950" spans="1:26" x14ac:dyDescent="0.35">
      <c r="A3950">
        <v>0</v>
      </c>
      <c r="B3950">
        <v>53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232</v>
      </c>
      <c r="O3950">
        <v>116</v>
      </c>
      <c r="P3950">
        <v>71.5</v>
      </c>
      <c r="Q3950">
        <v>21.31</v>
      </c>
      <c r="R3950">
        <v>73</v>
      </c>
      <c r="S3950">
        <v>83</v>
      </c>
      <c r="T3950">
        <v>0</v>
      </c>
      <c r="U3950" cm="1">
        <f t="array" ref="U3950">_xlfn.IFS(N3950&gt;Data_Analysis!AB$22,1,N3950&lt;Data_Analysis!AB$21,1,1=1,0)</f>
        <v>0</v>
      </c>
      <c r="V3950" cm="1">
        <f t="array" ref="V3950">_xlfn.IFS(O3950&gt;Data_Analysis!AD$22,1,O3950&lt;Data_Analysis!AD$21,1,1=1,0)</f>
        <v>0</v>
      </c>
      <c r="W3950" cm="1">
        <f t="array" ref="W3950">_xlfn.IFS(P3950&gt;Data_Analysis!AF$22,1,P3950&lt;Data_Analysis!AF$21,1,1=1,0)</f>
        <v>0</v>
      </c>
      <c r="X3950" cm="1">
        <f t="array" ref="X3950">_xlfn.IFS(Q3950&gt;Data_Analysis!AH$22,1,Q3950&lt;Data_Analysis!AH$21,1,1=1,0)</f>
        <v>0</v>
      </c>
      <c r="Y3950" cm="1">
        <f t="array" ref="Y3950">_xlfn.IFS(R3950&gt;Data_Analysis!AJ$22,1,R3950&lt;Data_Analysis!AJ$21,1,1=1,0)</f>
        <v>0</v>
      </c>
      <c r="Z3950" cm="1">
        <f t="array" ref="Z3950">_xlfn.IFS(S3950&gt;Data_Analysis!AL$22,1,S3950&lt;Data_Analysis!AL$21,1,1=1,0)</f>
        <v>0</v>
      </c>
    </row>
    <row r="3951" spans="1:26" s="26" customFormat="1" hidden="1" x14ac:dyDescent="0.35">
      <c r="A3951" s="26">
        <v>1</v>
      </c>
      <c r="B3951" s="26">
        <v>47</v>
      </c>
      <c r="C3951" s="26">
        <v>0</v>
      </c>
      <c r="D3951" s="26">
        <v>0</v>
      </c>
      <c r="E3951" s="26">
        <v>1</v>
      </c>
      <c r="F3951" s="26">
        <v>0</v>
      </c>
      <c r="G3951" s="26">
        <v>0</v>
      </c>
      <c r="H3951" s="26">
        <v>1</v>
      </c>
      <c r="I3951" s="26">
        <v>20</v>
      </c>
      <c r="J3951" s="26">
        <v>0</v>
      </c>
      <c r="K3951" s="26">
        <v>0</v>
      </c>
      <c r="L3951" s="26">
        <v>0</v>
      </c>
      <c r="M3951" s="26">
        <v>0</v>
      </c>
      <c r="N3951" s="26">
        <v>119</v>
      </c>
      <c r="O3951" s="26">
        <v>117</v>
      </c>
      <c r="P3951" s="26">
        <v>78.5</v>
      </c>
      <c r="Q3951" s="26">
        <v>26.4</v>
      </c>
      <c r="R3951" s="26">
        <v>75</v>
      </c>
      <c r="S3951" s="26">
        <v>78</v>
      </c>
      <c r="T3951" s="26">
        <v>0</v>
      </c>
      <c r="U3951" s="26" cm="1">
        <f t="array" ref="U3951">_xlfn.IFS(N3951&gt;Data_Analysis!AB$22,1,N3951&lt;Data_Analysis!AB$21,1,1=1,0)</f>
        <v>1</v>
      </c>
      <c r="V3951" s="26" cm="1">
        <f t="array" ref="V3951">_xlfn.IFS(O3951&gt;Data_Analysis!AD$22,1,O3951&lt;Data_Analysis!AD$21,1,1=1,0)</f>
        <v>0</v>
      </c>
      <c r="W3951" s="26" cm="1">
        <f t="array" ref="W3951">_xlfn.IFS(P3951&gt;Data_Analysis!AF$22,1,P3951&lt;Data_Analysis!AF$21,1,1=1,0)</f>
        <v>0</v>
      </c>
      <c r="X3951" s="26" cm="1">
        <f t="array" ref="X3951">_xlfn.IFS(Q3951&gt;Data_Analysis!AH$22,1,Q3951&lt;Data_Analysis!AH$21,1,1=1,0)</f>
        <v>0</v>
      </c>
      <c r="Y3951" s="26" cm="1">
        <f t="array" ref="Y3951">_xlfn.IFS(R3951&gt;Data_Analysis!AJ$22,1,R3951&lt;Data_Analysis!AJ$21,1,1=1,0)</f>
        <v>0</v>
      </c>
      <c r="Z3951" s="26" cm="1">
        <f t="array" ref="Z3951">_xlfn.IFS(S3951&gt;Data_Analysis!AL$22,1,S3951&lt;Data_Analysis!AL$21,1,1=1,0)</f>
        <v>0</v>
      </c>
    </row>
    <row r="3952" spans="1:26" x14ac:dyDescent="0.35">
      <c r="A3952">
        <v>1</v>
      </c>
      <c r="B3952">
        <v>42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1</v>
      </c>
      <c r="I3952">
        <v>30</v>
      </c>
      <c r="J3952">
        <v>0</v>
      </c>
      <c r="K3952">
        <v>0</v>
      </c>
      <c r="L3952">
        <v>0</v>
      </c>
      <c r="M3952">
        <v>0</v>
      </c>
      <c r="N3952">
        <v>209</v>
      </c>
      <c r="O3952">
        <v>130</v>
      </c>
      <c r="P3952">
        <v>86</v>
      </c>
      <c r="Q3952">
        <v>24.01</v>
      </c>
      <c r="R3952">
        <v>60</v>
      </c>
      <c r="S3952">
        <v>55</v>
      </c>
      <c r="T3952">
        <v>0</v>
      </c>
      <c r="U3952" cm="1">
        <f t="array" ref="U3952">_xlfn.IFS(N3952&gt;Data_Analysis!AB$22,1,N3952&lt;Data_Analysis!AB$21,1,1=1,0)</f>
        <v>0</v>
      </c>
      <c r="V3952" cm="1">
        <f t="array" ref="V3952">_xlfn.IFS(O3952&gt;Data_Analysis!AD$22,1,O3952&lt;Data_Analysis!AD$21,1,1=1,0)</f>
        <v>0</v>
      </c>
      <c r="W3952" cm="1">
        <f t="array" ref="W3952">_xlfn.IFS(P3952&gt;Data_Analysis!AF$22,1,P3952&lt;Data_Analysis!AF$21,1,1=1,0)</f>
        <v>0</v>
      </c>
      <c r="X3952" cm="1">
        <f t="array" ref="X3952">_xlfn.IFS(Q3952&gt;Data_Analysis!AH$22,1,Q3952&lt;Data_Analysis!AH$21,1,1=1,0)</f>
        <v>0</v>
      </c>
      <c r="Y3952" cm="1">
        <f t="array" ref="Y3952">_xlfn.IFS(R3952&gt;Data_Analysis!AJ$22,1,R3952&lt;Data_Analysis!AJ$21,1,1=1,0)</f>
        <v>0</v>
      </c>
      <c r="Z3952" cm="1">
        <f t="array" ref="Z3952">_xlfn.IFS(S3952&gt;Data_Analysis!AL$22,1,S3952&lt;Data_Analysis!AL$21,1,1=1,0)</f>
        <v>0</v>
      </c>
    </row>
    <row r="3953" spans="1:26" x14ac:dyDescent="0.35">
      <c r="A3953">
        <v>1</v>
      </c>
      <c r="B3953">
        <v>42</v>
      </c>
      <c r="C3953">
        <v>0</v>
      </c>
      <c r="D3953">
        <v>1</v>
      </c>
      <c r="E3953">
        <v>0</v>
      </c>
      <c r="F3953">
        <v>0</v>
      </c>
      <c r="G3953">
        <v>0</v>
      </c>
      <c r="H3953">
        <v>1</v>
      </c>
      <c r="I3953">
        <v>30</v>
      </c>
      <c r="J3953">
        <v>0</v>
      </c>
      <c r="K3953">
        <v>0</v>
      </c>
      <c r="L3953">
        <v>0</v>
      </c>
      <c r="M3953">
        <v>0</v>
      </c>
      <c r="N3953">
        <v>240</v>
      </c>
      <c r="O3953">
        <v>133.5</v>
      </c>
      <c r="P3953">
        <v>97.5</v>
      </c>
      <c r="Q3953">
        <v>28.94</v>
      </c>
      <c r="R3953">
        <v>86</v>
      </c>
      <c r="S3953">
        <v>73</v>
      </c>
      <c r="T3953">
        <v>1</v>
      </c>
      <c r="U3953" cm="1">
        <f t="array" ref="U3953">_xlfn.IFS(N3953&gt;Data_Analysis!AB$22,1,N3953&lt;Data_Analysis!AB$21,1,1=1,0)</f>
        <v>0</v>
      </c>
      <c r="V3953" cm="1">
        <f t="array" ref="V3953">_xlfn.IFS(O3953&gt;Data_Analysis!AD$22,1,O3953&lt;Data_Analysis!AD$21,1,1=1,0)</f>
        <v>0</v>
      </c>
      <c r="W3953" cm="1">
        <f t="array" ref="W3953">_xlfn.IFS(P3953&gt;Data_Analysis!AF$22,1,P3953&lt;Data_Analysis!AF$21,1,1=1,0)</f>
        <v>0</v>
      </c>
      <c r="X3953" cm="1">
        <f t="array" ref="X3953">_xlfn.IFS(Q3953&gt;Data_Analysis!AH$22,1,Q3953&lt;Data_Analysis!AH$21,1,1=1,0)</f>
        <v>0</v>
      </c>
      <c r="Y3953" cm="1">
        <f t="array" ref="Y3953">_xlfn.IFS(R3953&gt;Data_Analysis!AJ$22,1,R3953&lt;Data_Analysis!AJ$21,1,1=1,0)</f>
        <v>0</v>
      </c>
      <c r="Z3953" cm="1">
        <f t="array" ref="Z3953">_xlfn.IFS(S3953&gt;Data_Analysis!AL$22,1,S3953&lt;Data_Analysis!AL$21,1,1=1,0)</f>
        <v>0</v>
      </c>
    </row>
    <row r="3954" spans="1:26" x14ac:dyDescent="0.35">
      <c r="A3954">
        <v>0</v>
      </c>
      <c r="B3954">
        <v>51</v>
      </c>
      <c r="C3954">
        <v>0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264</v>
      </c>
      <c r="O3954">
        <v>135</v>
      </c>
      <c r="P3954">
        <v>83</v>
      </c>
      <c r="Q3954">
        <v>26.68</v>
      </c>
      <c r="R3954">
        <v>60</v>
      </c>
      <c r="S3954">
        <v>74</v>
      </c>
      <c r="T3954">
        <v>0</v>
      </c>
      <c r="U3954" cm="1">
        <f t="array" ref="U3954">_xlfn.IFS(N3954&gt;Data_Analysis!AB$22,1,N3954&lt;Data_Analysis!AB$21,1,1=1,0)</f>
        <v>0</v>
      </c>
      <c r="V3954" cm="1">
        <f t="array" ref="V3954">_xlfn.IFS(O3954&gt;Data_Analysis!AD$22,1,O3954&lt;Data_Analysis!AD$21,1,1=1,0)</f>
        <v>0</v>
      </c>
      <c r="W3954" cm="1">
        <f t="array" ref="W3954">_xlfn.IFS(P3954&gt;Data_Analysis!AF$22,1,P3954&lt;Data_Analysis!AF$21,1,1=1,0)</f>
        <v>0</v>
      </c>
      <c r="X3954" cm="1">
        <f t="array" ref="X3954">_xlfn.IFS(Q3954&gt;Data_Analysis!AH$22,1,Q3954&lt;Data_Analysis!AH$21,1,1=1,0)</f>
        <v>0</v>
      </c>
      <c r="Y3954" cm="1">
        <f t="array" ref="Y3954">_xlfn.IFS(R3954&gt;Data_Analysis!AJ$22,1,R3954&lt;Data_Analysis!AJ$21,1,1=1,0)</f>
        <v>0</v>
      </c>
      <c r="Z3954" cm="1">
        <f t="array" ref="Z3954">_xlfn.IFS(S3954&gt;Data_Analysis!AL$22,1,S3954&lt;Data_Analysis!AL$21,1,1=1,0)</f>
        <v>0</v>
      </c>
    </row>
    <row r="3955" spans="1:26" s="29" customFormat="1" hidden="1" x14ac:dyDescent="0.35">
      <c r="A3955" s="29">
        <v>0</v>
      </c>
      <c r="B3955" s="29">
        <v>40</v>
      </c>
      <c r="C3955" s="29">
        <v>0</v>
      </c>
      <c r="D3955" s="29">
        <v>1</v>
      </c>
      <c r="E3955" s="29">
        <v>0</v>
      </c>
      <c r="F3955" s="29">
        <v>0</v>
      </c>
      <c r="G3955" s="29">
        <v>0</v>
      </c>
      <c r="H3955" s="29">
        <v>0</v>
      </c>
      <c r="I3955" s="29">
        <v>0</v>
      </c>
      <c r="J3955" s="29">
        <v>0</v>
      </c>
      <c r="K3955" s="29">
        <v>0</v>
      </c>
      <c r="L3955" s="29">
        <v>1</v>
      </c>
      <c r="M3955" s="29">
        <v>0</v>
      </c>
      <c r="N3955" s="29">
        <v>202</v>
      </c>
      <c r="O3955" s="29">
        <v>158</v>
      </c>
      <c r="P3955" s="29">
        <v>103</v>
      </c>
      <c r="Q3955" s="29">
        <v>28.35</v>
      </c>
      <c r="R3955" s="29">
        <v>125</v>
      </c>
      <c r="S3955" s="29">
        <v>80</v>
      </c>
      <c r="T3955" s="29">
        <v>0</v>
      </c>
      <c r="U3955" s="29" cm="1">
        <f t="array" ref="U3955">_xlfn.IFS(N3955&gt;Data_Analysis!AB$22,1,N3955&lt;Data_Analysis!AB$21,1,1=1,0)</f>
        <v>0</v>
      </c>
      <c r="V3955" s="29" cm="1">
        <f t="array" ref="V3955">_xlfn.IFS(O3955&gt;Data_Analysis!AD$22,1,O3955&lt;Data_Analysis!AD$21,1,1=1,0)</f>
        <v>0</v>
      </c>
      <c r="W3955" s="29" cm="1">
        <f t="array" ref="W3955">_xlfn.IFS(P3955&gt;Data_Analysis!AF$22,1,P3955&lt;Data_Analysis!AF$21,1,1=1,0)</f>
        <v>0</v>
      </c>
      <c r="X3955" s="29" cm="1">
        <f t="array" ref="X3955">_xlfn.IFS(Q3955&gt;Data_Analysis!AH$22,1,Q3955&lt;Data_Analysis!AH$21,1,1=1,0)</f>
        <v>0</v>
      </c>
      <c r="Y3955" s="29" cm="1">
        <f t="array" ref="Y3955">_xlfn.IFS(R3955&gt;Data_Analysis!AJ$22,1,R3955&lt;Data_Analysis!AJ$21,1,1=1,0)</f>
        <v>1</v>
      </c>
      <c r="Z3955" s="29" cm="1">
        <f t="array" ref="Z3955">_xlfn.IFS(S3955&gt;Data_Analysis!AL$22,1,S3955&lt;Data_Analysis!AL$21,1,1=1,0)</f>
        <v>0</v>
      </c>
    </row>
    <row r="3956" spans="1:26" x14ac:dyDescent="0.35">
      <c r="A3956">
        <v>0</v>
      </c>
      <c r="B3956">
        <v>52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1</v>
      </c>
      <c r="M3956">
        <v>0</v>
      </c>
      <c r="N3956">
        <v>296</v>
      </c>
      <c r="O3956">
        <v>140</v>
      </c>
      <c r="P3956">
        <v>93</v>
      </c>
      <c r="Q3956">
        <v>26.81</v>
      </c>
      <c r="R3956">
        <v>88</v>
      </c>
      <c r="S3956">
        <v>74</v>
      </c>
      <c r="T3956">
        <v>0</v>
      </c>
      <c r="U3956" cm="1">
        <f t="array" ref="U3956">_xlfn.IFS(N3956&gt;Data_Analysis!AB$22,1,N3956&lt;Data_Analysis!AB$21,1,1=1,0)</f>
        <v>0</v>
      </c>
      <c r="V3956" cm="1">
        <f t="array" ref="V3956">_xlfn.IFS(O3956&gt;Data_Analysis!AD$22,1,O3956&lt;Data_Analysis!AD$21,1,1=1,0)</f>
        <v>0</v>
      </c>
      <c r="W3956" cm="1">
        <f t="array" ref="W3956">_xlfn.IFS(P3956&gt;Data_Analysis!AF$22,1,P3956&lt;Data_Analysis!AF$21,1,1=1,0)</f>
        <v>0</v>
      </c>
      <c r="X3956" cm="1">
        <f t="array" ref="X3956">_xlfn.IFS(Q3956&gt;Data_Analysis!AH$22,1,Q3956&lt;Data_Analysis!AH$21,1,1=1,0)</f>
        <v>0</v>
      </c>
      <c r="Y3956" cm="1">
        <f t="array" ref="Y3956">_xlfn.IFS(R3956&gt;Data_Analysis!AJ$22,1,R3956&lt;Data_Analysis!AJ$21,1,1=1,0)</f>
        <v>0</v>
      </c>
      <c r="Z3956" cm="1">
        <f t="array" ref="Z3956">_xlfn.IFS(S3956&gt;Data_Analysis!AL$22,1,S3956&lt;Data_Analysis!AL$21,1,1=1,0)</f>
        <v>0</v>
      </c>
    </row>
    <row r="3957" spans="1:26" s="30" customFormat="1" hidden="1" x14ac:dyDescent="0.35">
      <c r="A3957" s="30">
        <v>1</v>
      </c>
      <c r="B3957" s="30">
        <v>53</v>
      </c>
      <c r="C3957" s="30">
        <v>0</v>
      </c>
      <c r="D3957" s="30">
        <v>0</v>
      </c>
      <c r="E3957" s="30">
        <v>1</v>
      </c>
      <c r="F3957" s="30">
        <v>0</v>
      </c>
      <c r="G3957" s="30">
        <v>0</v>
      </c>
      <c r="H3957" s="30">
        <v>0</v>
      </c>
      <c r="I3957" s="30">
        <v>0</v>
      </c>
      <c r="J3957" s="30">
        <v>0</v>
      </c>
      <c r="K3957" s="30">
        <v>0</v>
      </c>
      <c r="L3957" s="30">
        <v>0</v>
      </c>
      <c r="M3957" s="30">
        <v>0</v>
      </c>
      <c r="N3957" s="30">
        <v>275</v>
      </c>
      <c r="O3957" s="30">
        <v>109</v>
      </c>
      <c r="P3957" s="30">
        <v>79</v>
      </c>
      <c r="Q3957" s="30">
        <v>27.75</v>
      </c>
      <c r="R3957" s="30">
        <v>67</v>
      </c>
      <c r="S3957" s="30">
        <v>104</v>
      </c>
      <c r="T3957" s="30">
        <v>0</v>
      </c>
      <c r="U3957" s="30" cm="1">
        <f t="array" ref="U3957">_xlfn.IFS(N3957&gt;Data_Analysis!AB$22,1,N3957&lt;Data_Analysis!AB$21,1,1=1,0)</f>
        <v>0</v>
      </c>
      <c r="V3957" s="30" cm="1">
        <f t="array" ref="V3957">_xlfn.IFS(O3957&gt;Data_Analysis!AD$22,1,O3957&lt;Data_Analysis!AD$21,1,1=1,0)</f>
        <v>0</v>
      </c>
      <c r="W3957" s="30" cm="1">
        <f t="array" ref="W3957">_xlfn.IFS(P3957&gt;Data_Analysis!AF$22,1,P3957&lt;Data_Analysis!AF$21,1,1=1,0)</f>
        <v>0</v>
      </c>
      <c r="X3957" s="30" cm="1">
        <f t="array" ref="X3957">_xlfn.IFS(Q3957&gt;Data_Analysis!AH$22,1,Q3957&lt;Data_Analysis!AH$21,1,1=1,0)</f>
        <v>0</v>
      </c>
      <c r="Y3957" s="30" cm="1">
        <f t="array" ref="Y3957">_xlfn.IFS(R3957&gt;Data_Analysis!AJ$22,1,R3957&lt;Data_Analysis!AJ$21,1,1=1,0)</f>
        <v>0</v>
      </c>
      <c r="Z3957" s="30" cm="1">
        <f t="array" ref="Z3957">_xlfn.IFS(S3957&gt;Data_Analysis!AL$22,1,S3957&lt;Data_Analysis!AL$21,1,1=1,0)</f>
        <v>1</v>
      </c>
    </row>
    <row r="3958" spans="1:26" x14ac:dyDescent="0.35">
      <c r="A3958">
        <v>1</v>
      </c>
      <c r="B3958">
        <v>51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1</v>
      </c>
      <c r="I3958">
        <v>30</v>
      </c>
      <c r="J3958">
        <v>0</v>
      </c>
      <c r="K3958">
        <v>0</v>
      </c>
      <c r="L3958">
        <v>0</v>
      </c>
      <c r="M3958">
        <v>0</v>
      </c>
      <c r="N3958">
        <v>241</v>
      </c>
      <c r="O3958">
        <v>118</v>
      </c>
      <c r="P3958">
        <v>79</v>
      </c>
      <c r="Q3958">
        <v>20.09</v>
      </c>
      <c r="R3958">
        <v>70</v>
      </c>
      <c r="S3958">
        <v>56</v>
      </c>
      <c r="T3958">
        <v>0</v>
      </c>
      <c r="U3958" cm="1">
        <f t="array" ref="U3958">_xlfn.IFS(N3958&gt;Data_Analysis!AB$22,1,N3958&lt;Data_Analysis!AB$21,1,1=1,0)</f>
        <v>0</v>
      </c>
      <c r="V3958" cm="1">
        <f t="array" ref="V3958">_xlfn.IFS(O3958&gt;Data_Analysis!AD$22,1,O3958&lt;Data_Analysis!AD$21,1,1=1,0)</f>
        <v>0</v>
      </c>
      <c r="W3958" cm="1">
        <f t="array" ref="W3958">_xlfn.IFS(P3958&gt;Data_Analysis!AF$22,1,P3958&lt;Data_Analysis!AF$21,1,1=1,0)</f>
        <v>0</v>
      </c>
      <c r="X3958" cm="1">
        <f t="array" ref="X3958">_xlfn.IFS(Q3958&gt;Data_Analysis!AH$22,1,Q3958&lt;Data_Analysis!AH$21,1,1=1,0)</f>
        <v>0</v>
      </c>
      <c r="Y3958" cm="1">
        <f t="array" ref="Y3958">_xlfn.IFS(R3958&gt;Data_Analysis!AJ$22,1,R3958&lt;Data_Analysis!AJ$21,1,1=1,0)</f>
        <v>0</v>
      </c>
      <c r="Z3958" cm="1">
        <f t="array" ref="Z3958">_xlfn.IFS(S3958&gt;Data_Analysis!AL$22,1,S3958&lt;Data_Analysis!AL$21,1,1=1,0)</f>
        <v>0</v>
      </c>
    </row>
    <row r="3959" spans="1:26" x14ac:dyDescent="0.35">
      <c r="A3959">
        <v>0</v>
      </c>
      <c r="B3959">
        <v>40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220</v>
      </c>
      <c r="O3959">
        <v>136</v>
      </c>
      <c r="P3959">
        <v>80.5</v>
      </c>
      <c r="Q3959">
        <v>22.72</v>
      </c>
      <c r="R3959">
        <v>80</v>
      </c>
      <c r="S3959">
        <v>70</v>
      </c>
      <c r="T3959">
        <v>0</v>
      </c>
      <c r="U3959" cm="1">
        <f t="array" ref="U3959">_xlfn.IFS(N3959&gt;Data_Analysis!AB$22,1,N3959&lt;Data_Analysis!AB$21,1,1=1,0)</f>
        <v>0</v>
      </c>
      <c r="V3959" cm="1">
        <f t="array" ref="V3959">_xlfn.IFS(O3959&gt;Data_Analysis!AD$22,1,O3959&lt;Data_Analysis!AD$21,1,1=1,0)</f>
        <v>0</v>
      </c>
      <c r="W3959" cm="1">
        <f t="array" ref="W3959">_xlfn.IFS(P3959&gt;Data_Analysis!AF$22,1,P3959&lt;Data_Analysis!AF$21,1,1=1,0)</f>
        <v>0</v>
      </c>
      <c r="X3959" cm="1">
        <f t="array" ref="X3959">_xlfn.IFS(Q3959&gt;Data_Analysis!AH$22,1,Q3959&lt;Data_Analysis!AH$21,1,1=1,0)</f>
        <v>0</v>
      </c>
      <c r="Y3959" cm="1">
        <f t="array" ref="Y3959">_xlfn.IFS(R3959&gt;Data_Analysis!AJ$22,1,R3959&lt;Data_Analysis!AJ$21,1,1=1,0)</f>
        <v>0</v>
      </c>
      <c r="Z3959" cm="1">
        <f t="array" ref="Z3959">_xlfn.IFS(S3959&gt;Data_Analysis!AL$22,1,S3959&lt;Data_Analysis!AL$21,1,1=1,0)</f>
        <v>0</v>
      </c>
    </row>
    <row r="3960" spans="1:26" s="4" customFormat="1" hidden="1" x14ac:dyDescent="0.35">
      <c r="A3960" s="4">
        <v>1</v>
      </c>
      <c r="B3960" s="4">
        <v>63</v>
      </c>
      <c r="C3960" s="4">
        <v>1</v>
      </c>
      <c r="D3960" s="4">
        <v>0</v>
      </c>
      <c r="E3960" s="4">
        <v>0</v>
      </c>
      <c r="F3960" s="4">
        <v>0</v>
      </c>
      <c r="G3960" s="4">
        <v>0</v>
      </c>
      <c r="H3960" s="4">
        <v>1</v>
      </c>
      <c r="I3960" s="4">
        <v>25</v>
      </c>
      <c r="J3960" s="4">
        <v>0</v>
      </c>
      <c r="K3960" s="4">
        <v>0</v>
      </c>
      <c r="L3960" s="4">
        <v>1</v>
      </c>
      <c r="M3960" s="4">
        <v>0</v>
      </c>
      <c r="N3960" s="4">
        <v>203</v>
      </c>
      <c r="O3960" s="4">
        <v>192.5</v>
      </c>
      <c r="P3960" s="4">
        <v>125</v>
      </c>
      <c r="Q3960" s="4">
        <v>26.18</v>
      </c>
      <c r="R3960" s="4">
        <v>80</v>
      </c>
      <c r="S3960" s="4">
        <v>83</v>
      </c>
      <c r="T3960" s="4">
        <v>1</v>
      </c>
      <c r="U3960" s="4" cm="1">
        <f t="array" ref="U3960">_xlfn.IFS(N3960&gt;Data_Analysis!AB$22,1,N3960&lt;Data_Analysis!AB$21,1,1=1,0)</f>
        <v>0</v>
      </c>
      <c r="V3960" s="4" cm="1">
        <f t="array" ref="V3960">_xlfn.IFS(O3960&gt;Data_Analysis!AD$22,1,O3960&lt;Data_Analysis!AD$21,1,1=1,0)</f>
        <v>1</v>
      </c>
      <c r="W3960" s="4" cm="1">
        <f t="array" ref="W3960">_xlfn.IFS(P3960&gt;Data_Analysis!AF$22,1,P3960&lt;Data_Analysis!AF$21,1,1=1,0)</f>
        <v>1</v>
      </c>
      <c r="X3960" s="4" cm="1">
        <f t="array" ref="X3960">_xlfn.IFS(Q3960&gt;Data_Analysis!AH$22,1,Q3960&lt;Data_Analysis!AH$21,1,1=1,0)</f>
        <v>0</v>
      </c>
      <c r="Y3960" s="4" cm="1">
        <f t="array" ref="Y3960">_xlfn.IFS(R3960&gt;Data_Analysis!AJ$22,1,R3960&lt;Data_Analysis!AJ$21,1,1=1,0)</f>
        <v>0</v>
      </c>
      <c r="Z3960" s="4" cm="1">
        <f t="array" ref="Z3960">_xlfn.IFS(S3960&gt;Data_Analysis!AL$22,1,S3960&lt;Data_Analysis!AL$21,1,1=1,0)</f>
        <v>0</v>
      </c>
    </row>
    <row r="3961" spans="1:26" s="30" customFormat="1" hidden="1" x14ac:dyDescent="0.35">
      <c r="A3961" s="30">
        <v>0</v>
      </c>
      <c r="B3961" s="30">
        <v>61</v>
      </c>
      <c r="C3961" s="30">
        <v>0</v>
      </c>
      <c r="D3961" s="30">
        <v>0</v>
      </c>
      <c r="E3961" s="30">
        <v>0</v>
      </c>
      <c r="F3961" s="30">
        <v>1</v>
      </c>
      <c r="G3961" s="30">
        <v>0</v>
      </c>
      <c r="H3961" s="30">
        <v>0</v>
      </c>
      <c r="I3961" s="30">
        <v>0</v>
      </c>
      <c r="J3961" s="30">
        <v>1</v>
      </c>
      <c r="K3961" s="30">
        <v>0</v>
      </c>
      <c r="L3961" s="30">
        <v>1</v>
      </c>
      <c r="M3961" s="30">
        <v>1</v>
      </c>
      <c r="N3961" s="30">
        <v>265</v>
      </c>
      <c r="O3961" s="30">
        <v>200</v>
      </c>
      <c r="P3961" s="30">
        <v>125</v>
      </c>
      <c r="Q3961" s="30">
        <v>29.5</v>
      </c>
      <c r="R3961" s="30">
        <v>68</v>
      </c>
      <c r="S3961" s="30">
        <v>256</v>
      </c>
      <c r="T3961" s="30">
        <v>1</v>
      </c>
      <c r="U3961" s="30" cm="1">
        <f t="array" ref="U3961">_xlfn.IFS(N3961&gt;Data_Analysis!AB$22,1,N3961&lt;Data_Analysis!AB$21,1,1=1,0)</f>
        <v>0</v>
      </c>
      <c r="V3961" s="30" cm="1">
        <f t="array" ref="V3961">_xlfn.IFS(O3961&gt;Data_Analysis!AD$22,1,O3961&lt;Data_Analysis!AD$21,1,1=1,0)</f>
        <v>1</v>
      </c>
      <c r="W3961" s="30" cm="1">
        <f t="array" ref="W3961">_xlfn.IFS(P3961&gt;Data_Analysis!AF$22,1,P3961&lt;Data_Analysis!AF$21,1,1=1,0)</f>
        <v>1</v>
      </c>
      <c r="X3961" s="30" cm="1">
        <f t="array" ref="X3961">_xlfn.IFS(Q3961&gt;Data_Analysis!AH$22,1,Q3961&lt;Data_Analysis!AH$21,1,1=1,0)</f>
        <v>0</v>
      </c>
      <c r="Y3961" s="30" cm="1">
        <f t="array" ref="Y3961">_xlfn.IFS(R3961&gt;Data_Analysis!AJ$22,1,R3961&lt;Data_Analysis!AJ$21,1,1=1,0)</f>
        <v>0</v>
      </c>
      <c r="Z3961" s="30" cm="1">
        <f t="array" ref="Z3961">_xlfn.IFS(S3961&gt;Data_Analysis!AL$22,1,S3961&lt;Data_Analysis!AL$21,1,1=1,0)</f>
        <v>1</v>
      </c>
    </row>
    <row r="3962" spans="1:26" x14ac:dyDescent="0.35">
      <c r="A3962">
        <v>1</v>
      </c>
      <c r="B3962">
        <v>43</v>
      </c>
      <c r="C3962">
        <v>0</v>
      </c>
      <c r="D3962">
        <v>0</v>
      </c>
      <c r="E3962">
        <v>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222</v>
      </c>
      <c r="O3962">
        <v>115</v>
      </c>
      <c r="P3962">
        <v>72.5</v>
      </c>
      <c r="Q3962">
        <v>25.46</v>
      </c>
      <c r="R3962">
        <v>75</v>
      </c>
      <c r="S3962">
        <v>69</v>
      </c>
      <c r="T3962">
        <v>0</v>
      </c>
      <c r="U3962" cm="1">
        <f t="array" ref="U3962">_xlfn.IFS(N3962&gt;Data_Analysis!AB$22,1,N3962&lt;Data_Analysis!AB$21,1,1=1,0)</f>
        <v>0</v>
      </c>
      <c r="V3962" cm="1">
        <f t="array" ref="V3962">_xlfn.IFS(O3962&gt;Data_Analysis!AD$22,1,O3962&lt;Data_Analysis!AD$21,1,1=1,0)</f>
        <v>0</v>
      </c>
      <c r="W3962" cm="1">
        <f t="array" ref="W3962">_xlfn.IFS(P3962&gt;Data_Analysis!AF$22,1,P3962&lt;Data_Analysis!AF$21,1,1=1,0)</f>
        <v>0</v>
      </c>
      <c r="X3962" cm="1">
        <f t="array" ref="X3962">_xlfn.IFS(Q3962&gt;Data_Analysis!AH$22,1,Q3962&lt;Data_Analysis!AH$21,1,1=1,0)</f>
        <v>0</v>
      </c>
      <c r="Y3962" cm="1">
        <f t="array" ref="Y3962">_xlfn.IFS(R3962&gt;Data_Analysis!AJ$22,1,R3962&lt;Data_Analysis!AJ$21,1,1=1,0)</f>
        <v>0</v>
      </c>
      <c r="Z3962" cm="1">
        <f t="array" ref="Z3962">_xlfn.IFS(S3962&gt;Data_Analysis!AL$22,1,S3962&lt;Data_Analysis!AL$21,1,1=1,0)</f>
        <v>0</v>
      </c>
    </row>
    <row r="3963" spans="1:26" x14ac:dyDescent="0.35">
      <c r="A3963">
        <v>1</v>
      </c>
      <c r="B3963">
        <v>42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214</v>
      </c>
      <c r="O3963">
        <v>120</v>
      </c>
      <c r="P3963">
        <v>81</v>
      </c>
      <c r="Q3963">
        <v>28.47</v>
      </c>
      <c r="R3963">
        <v>78</v>
      </c>
      <c r="S3963">
        <v>77</v>
      </c>
      <c r="T3963">
        <v>0</v>
      </c>
      <c r="U3963" cm="1">
        <f t="array" ref="U3963">_xlfn.IFS(N3963&gt;Data_Analysis!AB$22,1,N3963&lt;Data_Analysis!AB$21,1,1=1,0)</f>
        <v>0</v>
      </c>
      <c r="V3963" cm="1">
        <f t="array" ref="V3963">_xlfn.IFS(O3963&gt;Data_Analysis!AD$22,1,O3963&lt;Data_Analysis!AD$21,1,1=1,0)</f>
        <v>0</v>
      </c>
      <c r="W3963" cm="1">
        <f t="array" ref="W3963">_xlfn.IFS(P3963&gt;Data_Analysis!AF$22,1,P3963&lt;Data_Analysis!AF$21,1,1=1,0)</f>
        <v>0</v>
      </c>
      <c r="X3963" cm="1">
        <f t="array" ref="X3963">_xlfn.IFS(Q3963&gt;Data_Analysis!AH$22,1,Q3963&lt;Data_Analysis!AH$21,1,1=1,0)</f>
        <v>0</v>
      </c>
      <c r="Y3963" cm="1">
        <f t="array" ref="Y3963">_xlfn.IFS(R3963&gt;Data_Analysis!AJ$22,1,R3963&lt;Data_Analysis!AJ$21,1,1=1,0)</f>
        <v>0</v>
      </c>
      <c r="Z3963" cm="1">
        <f t="array" ref="Z3963">_xlfn.IFS(S3963&gt;Data_Analysis!AL$22,1,S3963&lt;Data_Analysis!AL$21,1,1=1,0)</f>
        <v>0</v>
      </c>
    </row>
    <row r="3964" spans="1:26" x14ac:dyDescent="0.35">
      <c r="A3964">
        <v>1</v>
      </c>
      <c r="B3964">
        <v>62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1</v>
      </c>
      <c r="I3964">
        <v>7</v>
      </c>
      <c r="J3964">
        <v>0</v>
      </c>
      <c r="K3964">
        <v>0</v>
      </c>
      <c r="L3964">
        <v>0</v>
      </c>
      <c r="M3964">
        <v>0</v>
      </c>
      <c r="N3964">
        <v>260</v>
      </c>
      <c r="O3964">
        <v>104</v>
      </c>
      <c r="P3964">
        <v>69</v>
      </c>
      <c r="Q3964">
        <v>24.02</v>
      </c>
      <c r="R3964">
        <v>70</v>
      </c>
      <c r="S3964">
        <v>93</v>
      </c>
      <c r="T3964">
        <v>0</v>
      </c>
      <c r="U3964" cm="1">
        <f t="array" ref="U3964">_xlfn.IFS(N3964&gt;Data_Analysis!AB$22,1,N3964&lt;Data_Analysis!AB$21,1,1=1,0)</f>
        <v>0</v>
      </c>
      <c r="V3964" cm="1">
        <f t="array" ref="V3964">_xlfn.IFS(O3964&gt;Data_Analysis!AD$22,1,O3964&lt;Data_Analysis!AD$21,1,1=1,0)</f>
        <v>0</v>
      </c>
      <c r="W3964" cm="1">
        <f t="array" ref="W3964">_xlfn.IFS(P3964&gt;Data_Analysis!AF$22,1,P3964&lt;Data_Analysis!AF$21,1,1=1,0)</f>
        <v>0</v>
      </c>
      <c r="X3964" cm="1">
        <f t="array" ref="X3964">_xlfn.IFS(Q3964&gt;Data_Analysis!AH$22,1,Q3964&lt;Data_Analysis!AH$21,1,1=1,0)</f>
        <v>0</v>
      </c>
      <c r="Y3964" cm="1">
        <f t="array" ref="Y3964">_xlfn.IFS(R3964&gt;Data_Analysis!AJ$22,1,R3964&lt;Data_Analysis!AJ$21,1,1=1,0)</f>
        <v>0</v>
      </c>
      <c r="Z3964" cm="1">
        <f t="array" ref="Z3964">_xlfn.IFS(S3964&gt;Data_Analysis!AL$22,1,S3964&lt;Data_Analysis!AL$21,1,1=1,0)</f>
        <v>0</v>
      </c>
    </row>
    <row r="3965" spans="1:26" x14ac:dyDescent="0.35">
      <c r="A3965">
        <v>0</v>
      </c>
      <c r="B3965">
        <v>36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195</v>
      </c>
      <c r="O3965">
        <v>116</v>
      </c>
      <c r="P3965">
        <v>76</v>
      </c>
      <c r="Q3965">
        <v>22.16</v>
      </c>
      <c r="R3965">
        <v>88</v>
      </c>
      <c r="S3965">
        <v>77</v>
      </c>
      <c r="T3965">
        <v>0</v>
      </c>
      <c r="U3965" cm="1">
        <f t="array" ref="U3965">_xlfn.IFS(N3965&gt;Data_Analysis!AB$22,1,N3965&lt;Data_Analysis!AB$21,1,1=1,0)</f>
        <v>0</v>
      </c>
      <c r="V3965" cm="1">
        <f t="array" ref="V3965">_xlfn.IFS(O3965&gt;Data_Analysis!AD$22,1,O3965&lt;Data_Analysis!AD$21,1,1=1,0)</f>
        <v>0</v>
      </c>
      <c r="W3965" cm="1">
        <f t="array" ref="W3965">_xlfn.IFS(P3965&gt;Data_Analysis!AF$22,1,P3965&lt;Data_Analysis!AF$21,1,1=1,0)</f>
        <v>0</v>
      </c>
      <c r="X3965" cm="1">
        <f t="array" ref="X3965">_xlfn.IFS(Q3965&gt;Data_Analysis!AH$22,1,Q3965&lt;Data_Analysis!AH$21,1,1=1,0)</f>
        <v>0</v>
      </c>
      <c r="Y3965" cm="1">
        <f t="array" ref="Y3965">_xlfn.IFS(R3965&gt;Data_Analysis!AJ$22,1,R3965&lt;Data_Analysis!AJ$21,1,1=1,0)</f>
        <v>0</v>
      </c>
      <c r="Z3965" cm="1">
        <f t="array" ref="Z3965">_xlfn.IFS(S3965&gt;Data_Analysis!AL$22,1,S3965&lt;Data_Analysis!AL$21,1,1=1,0)</f>
        <v>0</v>
      </c>
    </row>
    <row r="3966" spans="1:26" s="30" customFormat="1" hidden="1" x14ac:dyDescent="0.35">
      <c r="A3966" s="30">
        <v>0</v>
      </c>
      <c r="B3966" s="30">
        <v>63</v>
      </c>
      <c r="C3966" s="30">
        <v>0</v>
      </c>
      <c r="D3966" s="30">
        <v>1</v>
      </c>
      <c r="E3966" s="30">
        <v>0</v>
      </c>
      <c r="F3966" s="30">
        <v>0</v>
      </c>
      <c r="G3966" s="30">
        <v>0</v>
      </c>
      <c r="H3966" s="30">
        <v>0</v>
      </c>
      <c r="I3966" s="30">
        <v>0</v>
      </c>
      <c r="J3966" s="30">
        <v>0</v>
      </c>
      <c r="K3966" s="30">
        <v>0</v>
      </c>
      <c r="L3966" s="30">
        <v>0</v>
      </c>
      <c r="M3966" s="30">
        <v>0</v>
      </c>
      <c r="N3966" s="30">
        <v>253</v>
      </c>
      <c r="O3966" s="30">
        <v>128</v>
      </c>
      <c r="P3966" s="30">
        <v>81</v>
      </c>
      <c r="Q3966" s="30">
        <v>26.92</v>
      </c>
      <c r="R3966" s="30">
        <v>80</v>
      </c>
      <c r="S3966" s="30">
        <v>102</v>
      </c>
      <c r="T3966" s="30">
        <v>0</v>
      </c>
      <c r="U3966" s="30" cm="1">
        <f t="array" ref="U3966">_xlfn.IFS(N3966&gt;Data_Analysis!AB$22,1,N3966&lt;Data_Analysis!AB$21,1,1=1,0)</f>
        <v>0</v>
      </c>
      <c r="V3966" s="30" cm="1">
        <f t="array" ref="V3966">_xlfn.IFS(O3966&gt;Data_Analysis!AD$22,1,O3966&lt;Data_Analysis!AD$21,1,1=1,0)</f>
        <v>0</v>
      </c>
      <c r="W3966" s="30" cm="1">
        <f t="array" ref="W3966">_xlfn.IFS(P3966&gt;Data_Analysis!AF$22,1,P3966&lt;Data_Analysis!AF$21,1,1=1,0)</f>
        <v>0</v>
      </c>
      <c r="X3966" s="30" cm="1">
        <f t="array" ref="X3966">_xlfn.IFS(Q3966&gt;Data_Analysis!AH$22,1,Q3966&lt;Data_Analysis!AH$21,1,1=1,0)</f>
        <v>0</v>
      </c>
      <c r="Y3966" s="30" cm="1">
        <f t="array" ref="Y3966">_xlfn.IFS(R3966&gt;Data_Analysis!AJ$22,1,R3966&lt;Data_Analysis!AJ$21,1,1=1,0)</f>
        <v>0</v>
      </c>
      <c r="Z3966" s="30" cm="1">
        <f t="array" ref="Z3966">_xlfn.IFS(S3966&gt;Data_Analysis!AL$22,1,S3966&lt;Data_Analysis!AL$21,1,1=1,0)</f>
        <v>1</v>
      </c>
    </row>
    <row r="3967" spans="1:26" x14ac:dyDescent="0.35">
      <c r="A3967">
        <v>1</v>
      </c>
      <c r="B3967">
        <v>47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254</v>
      </c>
      <c r="O3967">
        <v>137.5</v>
      </c>
      <c r="P3967">
        <v>91</v>
      </c>
      <c r="Q3967">
        <v>31.98</v>
      </c>
      <c r="R3967">
        <v>75</v>
      </c>
      <c r="S3967">
        <v>69</v>
      </c>
      <c r="T3967">
        <v>0</v>
      </c>
      <c r="U3967" cm="1">
        <f t="array" ref="U3967">_xlfn.IFS(N3967&gt;Data_Analysis!AB$22,1,N3967&lt;Data_Analysis!AB$21,1,1=1,0)</f>
        <v>0</v>
      </c>
      <c r="V3967" cm="1">
        <f t="array" ref="V3967">_xlfn.IFS(O3967&gt;Data_Analysis!AD$22,1,O3967&lt;Data_Analysis!AD$21,1,1=1,0)</f>
        <v>0</v>
      </c>
      <c r="W3967" cm="1">
        <f t="array" ref="W3967">_xlfn.IFS(P3967&gt;Data_Analysis!AF$22,1,P3967&lt;Data_Analysis!AF$21,1,1=1,0)</f>
        <v>0</v>
      </c>
      <c r="X3967" cm="1">
        <f t="array" ref="X3967">_xlfn.IFS(Q3967&gt;Data_Analysis!AH$22,1,Q3967&lt;Data_Analysis!AH$21,1,1=1,0)</f>
        <v>0</v>
      </c>
      <c r="Y3967" cm="1">
        <f t="array" ref="Y3967">_xlfn.IFS(R3967&gt;Data_Analysis!AJ$22,1,R3967&lt;Data_Analysis!AJ$21,1,1=1,0)</f>
        <v>0</v>
      </c>
      <c r="Z3967" cm="1">
        <f t="array" ref="Z3967">_xlfn.IFS(S3967&gt;Data_Analysis!AL$22,1,S3967&lt;Data_Analysis!AL$21,1,1=1,0)</f>
        <v>0</v>
      </c>
    </row>
    <row r="3968" spans="1:26" x14ac:dyDescent="0.35">
      <c r="A3968">
        <v>0</v>
      </c>
      <c r="B3968">
        <v>46</v>
      </c>
      <c r="C3968">
        <v>0</v>
      </c>
      <c r="D3968">
        <v>0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247</v>
      </c>
      <c r="O3968">
        <v>115</v>
      </c>
      <c r="P3968">
        <v>71</v>
      </c>
      <c r="Q3968">
        <v>27.72</v>
      </c>
      <c r="R3968">
        <v>82</v>
      </c>
      <c r="S3968">
        <v>69</v>
      </c>
      <c r="T3968">
        <v>0</v>
      </c>
      <c r="U3968" cm="1">
        <f t="array" ref="U3968">_xlfn.IFS(N3968&gt;Data_Analysis!AB$22,1,N3968&lt;Data_Analysis!AB$21,1,1=1,0)</f>
        <v>0</v>
      </c>
      <c r="V3968" cm="1">
        <f t="array" ref="V3968">_xlfn.IFS(O3968&gt;Data_Analysis!AD$22,1,O3968&lt;Data_Analysis!AD$21,1,1=1,0)</f>
        <v>0</v>
      </c>
      <c r="W3968" cm="1">
        <f t="array" ref="W3968">_xlfn.IFS(P3968&gt;Data_Analysis!AF$22,1,P3968&lt;Data_Analysis!AF$21,1,1=1,0)</f>
        <v>0</v>
      </c>
      <c r="X3968" cm="1">
        <f t="array" ref="X3968">_xlfn.IFS(Q3968&gt;Data_Analysis!AH$22,1,Q3968&lt;Data_Analysis!AH$21,1,1=1,0)</f>
        <v>0</v>
      </c>
      <c r="Y3968" cm="1">
        <f t="array" ref="Y3968">_xlfn.IFS(R3968&gt;Data_Analysis!AJ$22,1,R3968&lt;Data_Analysis!AJ$21,1,1=1,0)</f>
        <v>0</v>
      </c>
      <c r="Z3968" cm="1">
        <f t="array" ref="Z3968">_xlfn.IFS(S3968&gt;Data_Analysis!AL$22,1,S3968&lt;Data_Analysis!AL$21,1,1=1,0)</f>
        <v>0</v>
      </c>
    </row>
    <row r="3969" spans="1:26" s="30" customFormat="1" hidden="1" x14ac:dyDescent="0.35">
      <c r="A3969" s="30">
        <v>0</v>
      </c>
      <c r="B3969" s="30">
        <v>54</v>
      </c>
      <c r="C3969" s="30">
        <v>0</v>
      </c>
      <c r="D3969" s="30">
        <v>0</v>
      </c>
      <c r="E3969" s="30">
        <v>0</v>
      </c>
      <c r="F3969" s="30">
        <v>1</v>
      </c>
      <c r="G3969" s="30">
        <v>0</v>
      </c>
      <c r="H3969" s="30">
        <v>0</v>
      </c>
      <c r="I3969" s="30">
        <v>0</v>
      </c>
      <c r="J3969" s="30">
        <v>0</v>
      </c>
      <c r="K3969" s="30">
        <v>0</v>
      </c>
      <c r="L3969" s="30">
        <v>1</v>
      </c>
      <c r="M3969" s="30">
        <v>1</v>
      </c>
      <c r="N3969" s="30">
        <v>326</v>
      </c>
      <c r="O3969" s="30">
        <v>187</v>
      </c>
      <c r="P3969" s="30">
        <v>95</v>
      </c>
      <c r="Q3969" s="30">
        <v>29.94</v>
      </c>
      <c r="R3969" s="30">
        <v>67</v>
      </c>
      <c r="S3969" s="30">
        <v>235</v>
      </c>
      <c r="T3969" s="30">
        <v>0</v>
      </c>
      <c r="U3969" s="30" cm="1">
        <f t="array" ref="U3969">_xlfn.IFS(N3969&gt;Data_Analysis!AB$22,1,N3969&lt;Data_Analysis!AB$21,1,1=1,0)</f>
        <v>1</v>
      </c>
      <c r="V3969" s="30" cm="1">
        <f t="array" ref="V3969">_xlfn.IFS(O3969&gt;Data_Analysis!AD$22,1,O3969&lt;Data_Analysis!AD$21,1,1=1,0)</f>
        <v>1</v>
      </c>
      <c r="W3969" s="30" cm="1">
        <f t="array" ref="W3969">_xlfn.IFS(P3969&gt;Data_Analysis!AF$22,1,P3969&lt;Data_Analysis!AF$21,1,1=1,0)</f>
        <v>0</v>
      </c>
      <c r="X3969" s="30" cm="1">
        <f t="array" ref="X3969">_xlfn.IFS(Q3969&gt;Data_Analysis!AH$22,1,Q3969&lt;Data_Analysis!AH$21,1,1=1,0)</f>
        <v>0</v>
      </c>
      <c r="Y3969" s="30" cm="1">
        <f t="array" ref="Y3969">_xlfn.IFS(R3969&gt;Data_Analysis!AJ$22,1,R3969&lt;Data_Analysis!AJ$21,1,1=1,0)</f>
        <v>0</v>
      </c>
      <c r="Z3969" s="30" cm="1">
        <f t="array" ref="Z3969">_xlfn.IFS(S3969&gt;Data_Analysis!AL$22,1,S3969&lt;Data_Analysis!AL$21,1,1=1,0)</f>
        <v>1</v>
      </c>
    </row>
    <row r="3970" spans="1:26" s="28" customFormat="1" hidden="1" x14ac:dyDescent="0.35">
      <c r="A3970" s="28">
        <v>0</v>
      </c>
      <c r="B3970" s="28">
        <v>58</v>
      </c>
      <c r="C3970" s="28">
        <v>0</v>
      </c>
      <c r="D3970" s="28">
        <v>0</v>
      </c>
      <c r="E3970" s="28">
        <v>0</v>
      </c>
      <c r="F3970" s="28">
        <v>1</v>
      </c>
      <c r="G3970" s="28">
        <v>0</v>
      </c>
      <c r="H3970" s="28">
        <v>0</v>
      </c>
      <c r="I3970" s="28">
        <v>0</v>
      </c>
      <c r="J3970" s="28">
        <v>0</v>
      </c>
      <c r="K3970" s="28">
        <v>0</v>
      </c>
      <c r="L3970" s="28">
        <v>1</v>
      </c>
      <c r="M3970" s="28">
        <v>0</v>
      </c>
      <c r="N3970" s="28">
        <v>239</v>
      </c>
      <c r="O3970" s="28">
        <v>121</v>
      </c>
      <c r="P3970" s="28">
        <v>81</v>
      </c>
      <c r="Q3970" s="28">
        <v>35.19</v>
      </c>
      <c r="R3970" s="28">
        <v>58</v>
      </c>
      <c r="S3970" s="28">
        <v>70</v>
      </c>
      <c r="T3970" s="28">
        <v>0</v>
      </c>
      <c r="U3970" s="28" cm="1">
        <f t="array" ref="U3970">_xlfn.IFS(N3970&gt;Data_Analysis!AB$22,1,N3970&lt;Data_Analysis!AB$21,1,1=1,0)</f>
        <v>0</v>
      </c>
      <c r="V3970" s="28" cm="1">
        <f t="array" ref="V3970">_xlfn.IFS(O3970&gt;Data_Analysis!AD$22,1,O3970&lt;Data_Analysis!AD$21,1,1=1,0)</f>
        <v>0</v>
      </c>
      <c r="W3970" s="28" cm="1">
        <f t="array" ref="W3970">_xlfn.IFS(P3970&gt;Data_Analysis!AF$22,1,P3970&lt;Data_Analysis!AF$21,1,1=1,0)</f>
        <v>0</v>
      </c>
      <c r="X3970" s="28" cm="1">
        <f t="array" ref="X3970">_xlfn.IFS(Q3970&gt;Data_Analysis!AH$22,1,Q3970&lt;Data_Analysis!AH$21,1,1=1,0)</f>
        <v>1</v>
      </c>
      <c r="Y3970" s="28" cm="1">
        <f t="array" ref="Y3970">_xlfn.IFS(R3970&gt;Data_Analysis!AJ$22,1,R3970&lt;Data_Analysis!AJ$21,1,1=1,0)</f>
        <v>0</v>
      </c>
      <c r="Z3970" s="28" cm="1">
        <f t="array" ref="Z3970">_xlfn.IFS(S3970&gt;Data_Analysis!AL$22,1,S3970&lt;Data_Analysis!AL$21,1,1=1,0)</f>
        <v>0</v>
      </c>
    </row>
    <row r="3971" spans="1:26" x14ac:dyDescent="0.35">
      <c r="A3971">
        <v>0</v>
      </c>
      <c r="B3971">
        <v>55</v>
      </c>
      <c r="C3971">
        <v>0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195</v>
      </c>
      <c r="O3971">
        <v>133.5</v>
      </c>
      <c r="P3971">
        <v>81.5</v>
      </c>
      <c r="Q3971">
        <v>23.46</v>
      </c>
      <c r="R3971">
        <v>90</v>
      </c>
      <c r="S3971">
        <v>79.400000000000006</v>
      </c>
      <c r="T3971">
        <v>1</v>
      </c>
      <c r="U3971" cm="1">
        <f t="array" ref="U3971">_xlfn.IFS(N3971&gt;Data_Analysis!AB$22,1,N3971&lt;Data_Analysis!AB$21,1,1=1,0)</f>
        <v>0</v>
      </c>
      <c r="V3971" cm="1">
        <f t="array" ref="V3971">_xlfn.IFS(O3971&gt;Data_Analysis!AD$22,1,O3971&lt;Data_Analysis!AD$21,1,1=1,0)</f>
        <v>0</v>
      </c>
      <c r="W3971" cm="1">
        <f t="array" ref="W3971">_xlfn.IFS(P3971&gt;Data_Analysis!AF$22,1,P3971&lt;Data_Analysis!AF$21,1,1=1,0)</f>
        <v>0</v>
      </c>
      <c r="X3971" cm="1">
        <f t="array" ref="X3971">_xlfn.IFS(Q3971&gt;Data_Analysis!AH$22,1,Q3971&lt;Data_Analysis!AH$21,1,1=1,0)</f>
        <v>0</v>
      </c>
      <c r="Y3971" cm="1">
        <f t="array" ref="Y3971">_xlfn.IFS(R3971&gt;Data_Analysis!AJ$22,1,R3971&lt;Data_Analysis!AJ$21,1,1=1,0)</f>
        <v>0</v>
      </c>
      <c r="Z3971" cm="1">
        <f t="array" ref="Z3971">_xlfn.IFS(S3971&gt;Data_Analysis!AL$22,1,S3971&lt;Data_Analysis!AL$21,1,1=1,0)</f>
        <v>0</v>
      </c>
    </row>
    <row r="3972" spans="1:26" s="30" customFormat="1" hidden="1" x14ac:dyDescent="0.35">
      <c r="A3972" s="30">
        <v>0</v>
      </c>
      <c r="B3972" s="30">
        <v>56</v>
      </c>
      <c r="C3972" s="30">
        <v>0</v>
      </c>
      <c r="D3972" s="30">
        <v>0</v>
      </c>
      <c r="E3972" s="30">
        <v>0</v>
      </c>
      <c r="F3972" s="30">
        <v>1</v>
      </c>
      <c r="G3972" s="30">
        <v>0</v>
      </c>
      <c r="H3972" s="30">
        <v>1</v>
      </c>
      <c r="I3972" s="30">
        <v>15</v>
      </c>
      <c r="J3972" s="30">
        <v>0</v>
      </c>
      <c r="K3972" s="30">
        <v>0</v>
      </c>
      <c r="L3972" s="30">
        <v>0</v>
      </c>
      <c r="M3972" s="30">
        <v>0</v>
      </c>
      <c r="N3972" s="30">
        <v>262</v>
      </c>
      <c r="O3972" s="30">
        <v>126</v>
      </c>
      <c r="P3972" s="30">
        <v>74</v>
      </c>
      <c r="Q3972" s="30">
        <v>27.35</v>
      </c>
      <c r="R3972" s="30">
        <v>90</v>
      </c>
      <c r="S3972" s="30">
        <v>115</v>
      </c>
      <c r="T3972" s="30">
        <v>0</v>
      </c>
      <c r="U3972" s="30" cm="1">
        <f t="array" ref="U3972">_xlfn.IFS(N3972&gt;Data_Analysis!AB$22,1,N3972&lt;Data_Analysis!AB$21,1,1=1,0)</f>
        <v>0</v>
      </c>
      <c r="V3972" s="30" cm="1">
        <f t="array" ref="V3972">_xlfn.IFS(O3972&gt;Data_Analysis!AD$22,1,O3972&lt;Data_Analysis!AD$21,1,1=1,0)</f>
        <v>0</v>
      </c>
      <c r="W3972" s="30" cm="1">
        <f t="array" ref="W3972">_xlfn.IFS(P3972&gt;Data_Analysis!AF$22,1,P3972&lt;Data_Analysis!AF$21,1,1=1,0)</f>
        <v>0</v>
      </c>
      <c r="X3972" s="30" cm="1">
        <f t="array" ref="X3972">_xlfn.IFS(Q3972&gt;Data_Analysis!AH$22,1,Q3972&lt;Data_Analysis!AH$21,1,1=1,0)</f>
        <v>0</v>
      </c>
      <c r="Y3972" s="30" cm="1">
        <f t="array" ref="Y3972">_xlfn.IFS(R3972&gt;Data_Analysis!AJ$22,1,R3972&lt;Data_Analysis!AJ$21,1,1=1,0)</f>
        <v>0</v>
      </c>
      <c r="Z3972" s="30" cm="1">
        <f t="array" ref="Z3972">_xlfn.IFS(S3972&gt;Data_Analysis!AL$22,1,S3972&lt;Data_Analysis!AL$21,1,1=1,0)</f>
        <v>1</v>
      </c>
    </row>
    <row r="3973" spans="1:26" x14ac:dyDescent="0.35">
      <c r="A3973">
        <v>1</v>
      </c>
      <c r="B3973">
        <v>47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1</v>
      </c>
      <c r="I3973">
        <v>20</v>
      </c>
      <c r="J3973">
        <v>0</v>
      </c>
      <c r="K3973">
        <v>0</v>
      </c>
      <c r="L3973">
        <v>1</v>
      </c>
      <c r="M3973">
        <v>0</v>
      </c>
      <c r="N3973">
        <v>290</v>
      </c>
      <c r="O3973">
        <v>143</v>
      </c>
      <c r="P3973">
        <v>88</v>
      </c>
      <c r="Q3973">
        <v>27.4</v>
      </c>
      <c r="R3973">
        <v>96</v>
      </c>
      <c r="S3973">
        <v>77</v>
      </c>
      <c r="T3973">
        <v>0</v>
      </c>
      <c r="U3973" cm="1">
        <f t="array" ref="U3973">_xlfn.IFS(N3973&gt;Data_Analysis!AB$22,1,N3973&lt;Data_Analysis!AB$21,1,1=1,0)</f>
        <v>0</v>
      </c>
      <c r="V3973" cm="1">
        <f t="array" ref="V3973">_xlfn.IFS(O3973&gt;Data_Analysis!AD$22,1,O3973&lt;Data_Analysis!AD$21,1,1=1,0)</f>
        <v>0</v>
      </c>
      <c r="W3973" cm="1">
        <f t="array" ref="W3973">_xlfn.IFS(P3973&gt;Data_Analysis!AF$22,1,P3973&lt;Data_Analysis!AF$21,1,1=1,0)</f>
        <v>0</v>
      </c>
      <c r="X3973" cm="1">
        <f t="array" ref="X3973">_xlfn.IFS(Q3973&gt;Data_Analysis!AH$22,1,Q3973&lt;Data_Analysis!AH$21,1,1=1,0)</f>
        <v>0</v>
      </c>
      <c r="Y3973" cm="1">
        <f t="array" ref="Y3973">_xlfn.IFS(R3973&gt;Data_Analysis!AJ$22,1,R3973&lt;Data_Analysis!AJ$21,1,1=1,0)</f>
        <v>0</v>
      </c>
      <c r="Z3973" cm="1">
        <f t="array" ref="Z3973">_xlfn.IFS(S3973&gt;Data_Analysis!AL$22,1,S3973&lt;Data_Analysis!AL$21,1,1=1,0)</f>
        <v>0</v>
      </c>
    </row>
    <row r="3974" spans="1:26" x14ac:dyDescent="0.35">
      <c r="A3974">
        <v>0</v>
      </c>
      <c r="B3974">
        <v>64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1</v>
      </c>
      <c r="M3974">
        <v>0</v>
      </c>
      <c r="N3974">
        <v>232</v>
      </c>
      <c r="O3974">
        <v>149.5</v>
      </c>
      <c r="P3974">
        <v>84</v>
      </c>
      <c r="Q3974">
        <v>20.49</v>
      </c>
      <c r="R3974">
        <v>68</v>
      </c>
      <c r="S3974">
        <v>96</v>
      </c>
      <c r="T3974">
        <v>0</v>
      </c>
      <c r="U3974" cm="1">
        <f t="array" ref="U3974">_xlfn.IFS(N3974&gt;Data_Analysis!AB$22,1,N3974&lt;Data_Analysis!AB$21,1,1=1,0)</f>
        <v>0</v>
      </c>
      <c r="V3974" cm="1">
        <f t="array" ref="V3974">_xlfn.IFS(O3974&gt;Data_Analysis!AD$22,1,O3974&lt;Data_Analysis!AD$21,1,1=1,0)</f>
        <v>0</v>
      </c>
      <c r="W3974" cm="1">
        <f t="array" ref="W3974">_xlfn.IFS(P3974&gt;Data_Analysis!AF$22,1,P3974&lt;Data_Analysis!AF$21,1,1=1,0)</f>
        <v>0</v>
      </c>
      <c r="X3974" cm="1">
        <f t="array" ref="X3974">_xlfn.IFS(Q3974&gt;Data_Analysis!AH$22,1,Q3974&lt;Data_Analysis!AH$21,1,1=1,0)</f>
        <v>0</v>
      </c>
      <c r="Y3974" cm="1">
        <f t="array" ref="Y3974">_xlfn.IFS(R3974&gt;Data_Analysis!AJ$22,1,R3974&lt;Data_Analysis!AJ$21,1,1=1,0)</f>
        <v>0</v>
      </c>
      <c r="Z3974" cm="1">
        <f t="array" ref="Z3974">_xlfn.IFS(S3974&gt;Data_Analysis!AL$22,1,S3974&lt;Data_Analysis!AL$21,1,1=1,0)</f>
        <v>0</v>
      </c>
    </row>
    <row r="3975" spans="1:26" x14ac:dyDescent="0.35">
      <c r="A3975">
        <v>1</v>
      </c>
      <c r="B3975">
        <v>51</v>
      </c>
      <c r="C3975">
        <v>0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</v>
      </c>
      <c r="M3975">
        <v>0</v>
      </c>
      <c r="N3975">
        <v>220</v>
      </c>
      <c r="O3975">
        <v>151</v>
      </c>
      <c r="P3975">
        <v>87.5</v>
      </c>
      <c r="Q3975">
        <v>22.01</v>
      </c>
      <c r="R3975">
        <v>80</v>
      </c>
      <c r="S3975">
        <v>86</v>
      </c>
      <c r="T3975">
        <v>0</v>
      </c>
      <c r="U3975" cm="1">
        <f t="array" ref="U3975">_xlfn.IFS(N3975&gt;Data_Analysis!AB$22,1,N3975&lt;Data_Analysis!AB$21,1,1=1,0)</f>
        <v>0</v>
      </c>
      <c r="V3975" cm="1">
        <f t="array" ref="V3975">_xlfn.IFS(O3975&gt;Data_Analysis!AD$22,1,O3975&lt;Data_Analysis!AD$21,1,1=1,0)</f>
        <v>0</v>
      </c>
      <c r="W3975" cm="1">
        <f t="array" ref="W3975">_xlfn.IFS(P3975&gt;Data_Analysis!AF$22,1,P3975&lt;Data_Analysis!AF$21,1,1=1,0)</f>
        <v>0</v>
      </c>
      <c r="X3975" cm="1">
        <f t="array" ref="X3975">_xlfn.IFS(Q3975&gt;Data_Analysis!AH$22,1,Q3975&lt;Data_Analysis!AH$21,1,1=1,0)</f>
        <v>0</v>
      </c>
      <c r="Y3975" cm="1">
        <f t="array" ref="Y3975">_xlfn.IFS(R3975&gt;Data_Analysis!AJ$22,1,R3975&lt;Data_Analysis!AJ$21,1,1=1,0)</f>
        <v>0</v>
      </c>
      <c r="Z3975" cm="1">
        <f t="array" ref="Z3975">_xlfn.IFS(S3975&gt;Data_Analysis!AL$22,1,S3975&lt;Data_Analysis!AL$21,1,1=1,0)</f>
        <v>0</v>
      </c>
    </row>
    <row r="3976" spans="1:26" x14ac:dyDescent="0.35">
      <c r="A3976">
        <v>1</v>
      </c>
      <c r="B3976">
        <v>43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20</v>
      </c>
      <c r="J3976">
        <v>0</v>
      </c>
      <c r="K3976">
        <v>0</v>
      </c>
      <c r="L3976">
        <v>0</v>
      </c>
      <c r="M3976">
        <v>0</v>
      </c>
      <c r="N3976">
        <v>198</v>
      </c>
      <c r="O3976">
        <v>116</v>
      </c>
      <c r="P3976">
        <v>74</v>
      </c>
      <c r="Q3976">
        <v>23.99</v>
      </c>
      <c r="R3976">
        <v>75</v>
      </c>
      <c r="S3976">
        <v>78</v>
      </c>
      <c r="T3976">
        <v>0</v>
      </c>
      <c r="U3976" cm="1">
        <f t="array" ref="U3976">_xlfn.IFS(N3976&gt;Data_Analysis!AB$22,1,N3976&lt;Data_Analysis!AB$21,1,1=1,0)</f>
        <v>0</v>
      </c>
      <c r="V3976" cm="1">
        <f t="array" ref="V3976">_xlfn.IFS(O3976&gt;Data_Analysis!AD$22,1,O3976&lt;Data_Analysis!AD$21,1,1=1,0)</f>
        <v>0</v>
      </c>
      <c r="W3976" cm="1">
        <f t="array" ref="W3976">_xlfn.IFS(P3976&gt;Data_Analysis!AF$22,1,P3976&lt;Data_Analysis!AF$21,1,1=1,0)</f>
        <v>0</v>
      </c>
      <c r="X3976" cm="1">
        <f t="array" ref="X3976">_xlfn.IFS(Q3976&gt;Data_Analysis!AH$22,1,Q3976&lt;Data_Analysis!AH$21,1,1=1,0)</f>
        <v>0</v>
      </c>
      <c r="Y3976" cm="1">
        <f t="array" ref="Y3976">_xlfn.IFS(R3976&gt;Data_Analysis!AJ$22,1,R3976&lt;Data_Analysis!AJ$21,1,1=1,0)</f>
        <v>0</v>
      </c>
      <c r="Z3976" cm="1">
        <f t="array" ref="Z3976">_xlfn.IFS(S3976&gt;Data_Analysis!AL$22,1,S3976&lt;Data_Analysis!AL$21,1,1=1,0)</f>
        <v>0</v>
      </c>
    </row>
    <row r="3977" spans="1:26" x14ac:dyDescent="0.35">
      <c r="A3977">
        <v>0</v>
      </c>
      <c r="B3977">
        <v>40</v>
      </c>
      <c r="C3977">
        <v>0</v>
      </c>
      <c r="D3977">
        <v>0</v>
      </c>
      <c r="E3977">
        <v>1</v>
      </c>
      <c r="F3977">
        <v>0</v>
      </c>
      <c r="G3977">
        <v>0</v>
      </c>
      <c r="H3977">
        <v>1</v>
      </c>
      <c r="I3977">
        <v>20</v>
      </c>
      <c r="J3977">
        <v>0</v>
      </c>
      <c r="K3977">
        <v>0</v>
      </c>
      <c r="L3977">
        <v>0</v>
      </c>
      <c r="M3977">
        <v>0</v>
      </c>
      <c r="N3977">
        <v>221</v>
      </c>
      <c r="O3977">
        <v>93</v>
      </c>
      <c r="P3977">
        <v>62.5</v>
      </c>
      <c r="Q3977">
        <v>18.84</v>
      </c>
      <c r="R3977">
        <v>64</v>
      </c>
      <c r="S3977">
        <v>73</v>
      </c>
      <c r="T3977">
        <v>0</v>
      </c>
      <c r="U3977" cm="1">
        <f t="array" ref="U3977">_xlfn.IFS(N3977&gt;Data_Analysis!AB$22,1,N3977&lt;Data_Analysis!AB$21,1,1=1,0)</f>
        <v>0</v>
      </c>
      <c r="V3977" cm="1">
        <f t="array" ref="V3977">_xlfn.IFS(O3977&gt;Data_Analysis!AD$22,1,O3977&lt;Data_Analysis!AD$21,1,1=1,0)</f>
        <v>0</v>
      </c>
      <c r="W3977" cm="1">
        <f t="array" ref="W3977">_xlfn.IFS(P3977&gt;Data_Analysis!AF$22,1,P3977&lt;Data_Analysis!AF$21,1,1=1,0)</f>
        <v>0</v>
      </c>
      <c r="X3977" cm="1">
        <f t="array" ref="X3977">_xlfn.IFS(Q3977&gt;Data_Analysis!AH$22,1,Q3977&lt;Data_Analysis!AH$21,1,1=1,0)</f>
        <v>0</v>
      </c>
      <c r="Y3977" cm="1">
        <f t="array" ref="Y3977">_xlfn.IFS(R3977&gt;Data_Analysis!AJ$22,1,R3977&lt;Data_Analysis!AJ$21,1,1=1,0)</f>
        <v>0</v>
      </c>
      <c r="Z3977" cm="1">
        <f t="array" ref="Z3977">_xlfn.IFS(S3977&gt;Data_Analysis!AL$22,1,S3977&lt;Data_Analysis!AL$21,1,1=1,0)</f>
        <v>0</v>
      </c>
    </row>
    <row r="3978" spans="1:26" x14ac:dyDescent="0.35">
      <c r="A3978">
        <v>0</v>
      </c>
      <c r="B3978">
        <v>46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229</v>
      </c>
      <c r="O3978">
        <v>125</v>
      </c>
      <c r="P3978">
        <v>80</v>
      </c>
      <c r="Q3978">
        <v>27.27</v>
      </c>
      <c r="R3978">
        <v>66</v>
      </c>
      <c r="S3978">
        <v>80</v>
      </c>
      <c r="T3978">
        <v>0</v>
      </c>
      <c r="U3978" cm="1">
        <f t="array" ref="U3978">_xlfn.IFS(N3978&gt;Data_Analysis!AB$22,1,N3978&lt;Data_Analysis!AB$21,1,1=1,0)</f>
        <v>0</v>
      </c>
      <c r="V3978" cm="1">
        <f t="array" ref="V3978">_xlfn.IFS(O3978&gt;Data_Analysis!AD$22,1,O3978&lt;Data_Analysis!AD$21,1,1=1,0)</f>
        <v>0</v>
      </c>
      <c r="W3978" cm="1">
        <f t="array" ref="W3978">_xlfn.IFS(P3978&gt;Data_Analysis!AF$22,1,P3978&lt;Data_Analysis!AF$21,1,1=1,0)</f>
        <v>0</v>
      </c>
      <c r="X3978" cm="1">
        <f t="array" ref="X3978">_xlfn.IFS(Q3978&gt;Data_Analysis!AH$22,1,Q3978&lt;Data_Analysis!AH$21,1,1=1,0)</f>
        <v>0</v>
      </c>
      <c r="Y3978" cm="1">
        <f t="array" ref="Y3978">_xlfn.IFS(R3978&gt;Data_Analysis!AJ$22,1,R3978&lt;Data_Analysis!AJ$21,1,1=1,0)</f>
        <v>0</v>
      </c>
      <c r="Z3978" cm="1">
        <f t="array" ref="Z3978">_xlfn.IFS(S3978&gt;Data_Analysis!AL$22,1,S3978&lt;Data_Analysis!AL$21,1,1=1,0)</f>
        <v>0</v>
      </c>
    </row>
    <row r="3979" spans="1:26" x14ac:dyDescent="0.35">
      <c r="A3979">
        <v>1</v>
      </c>
      <c r="B3979">
        <v>64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1</v>
      </c>
      <c r="I3979">
        <v>5</v>
      </c>
      <c r="J3979">
        <v>0</v>
      </c>
      <c r="K3979">
        <v>0</v>
      </c>
      <c r="L3979">
        <v>0</v>
      </c>
      <c r="M3979">
        <v>0</v>
      </c>
      <c r="N3979">
        <v>180</v>
      </c>
      <c r="O3979">
        <v>121</v>
      </c>
      <c r="P3979">
        <v>79</v>
      </c>
      <c r="Q3979">
        <v>20.45</v>
      </c>
      <c r="R3979">
        <v>77</v>
      </c>
      <c r="S3979">
        <v>92</v>
      </c>
      <c r="T3979">
        <v>1</v>
      </c>
      <c r="U3979" cm="1">
        <f t="array" ref="U3979">_xlfn.IFS(N3979&gt;Data_Analysis!AB$22,1,N3979&lt;Data_Analysis!AB$21,1,1=1,0)</f>
        <v>0</v>
      </c>
      <c r="V3979" cm="1">
        <f t="array" ref="V3979">_xlfn.IFS(O3979&gt;Data_Analysis!AD$22,1,O3979&lt;Data_Analysis!AD$21,1,1=1,0)</f>
        <v>0</v>
      </c>
      <c r="W3979" cm="1">
        <f t="array" ref="W3979">_xlfn.IFS(P3979&gt;Data_Analysis!AF$22,1,P3979&lt;Data_Analysis!AF$21,1,1=1,0)</f>
        <v>0</v>
      </c>
      <c r="X3979" cm="1">
        <f t="array" ref="X3979">_xlfn.IFS(Q3979&gt;Data_Analysis!AH$22,1,Q3979&lt;Data_Analysis!AH$21,1,1=1,0)</f>
        <v>0</v>
      </c>
      <c r="Y3979" cm="1">
        <f t="array" ref="Y3979">_xlfn.IFS(R3979&gt;Data_Analysis!AJ$22,1,R3979&lt;Data_Analysis!AJ$21,1,1=1,0)</f>
        <v>0</v>
      </c>
      <c r="Z3979" cm="1">
        <f t="array" ref="Z3979">_xlfn.IFS(S3979&gt;Data_Analysis!AL$22,1,S3979&lt;Data_Analysis!AL$21,1,1=1,0)</f>
        <v>0</v>
      </c>
    </row>
    <row r="3980" spans="1:26" x14ac:dyDescent="0.35">
      <c r="A3980">
        <v>1</v>
      </c>
      <c r="B3980">
        <v>60</v>
      </c>
      <c r="C3980">
        <v>0</v>
      </c>
      <c r="D3980">
        <v>0</v>
      </c>
      <c r="E3980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</v>
      </c>
      <c r="M3980">
        <v>0</v>
      </c>
      <c r="N3980">
        <v>213</v>
      </c>
      <c r="O3980">
        <v>140.5</v>
      </c>
      <c r="P3980">
        <v>83</v>
      </c>
      <c r="Q3980">
        <v>28.59</v>
      </c>
      <c r="R3980">
        <v>80</v>
      </c>
      <c r="S3980">
        <v>69</v>
      </c>
      <c r="T3980">
        <v>0</v>
      </c>
      <c r="U3980" cm="1">
        <f t="array" ref="U3980">_xlfn.IFS(N3980&gt;Data_Analysis!AB$22,1,N3980&lt;Data_Analysis!AB$21,1,1=1,0)</f>
        <v>0</v>
      </c>
      <c r="V3980" cm="1">
        <f t="array" ref="V3980">_xlfn.IFS(O3980&gt;Data_Analysis!AD$22,1,O3980&lt;Data_Analysis!AD$21,1,1=1,0)</f>
        <v>0</v>
      </c>
      <c r="W3980" cm="1">
        <f t="array" ref="W3980">_xlfn.IFS(P3980&gt;Data_Analysis!AF$22,1,P3980&lt;Data_Analysis!AF$21,1,1=1,0)</f>
        <v>0</v>
      </c>
      <c r="X3980" cm="1">
        <f t="array" ref="X3980">_xlfn.IFS(Q3980&gt;Data_Analysis!AH$22,1,Q3980&lt;Data_Analysis!AH$21,1,1=1,0)</f>
        <v>0</v>
      </c>
      <c r="Y3980" cm="1">
        <f t="array" ref="Y3980">_xlfn.IFS(R3980&gt;Data_Analysis!AJ$22,1,R3980&lt;Data_Analysis!AJ$21,1,1=1,0)</f>
        <v>0</v>
      </c>
      <c r="Z3980" cm="1">
        <f t="array" ref="Z3980">_xlfn.IFS(S3980&gt;Data_Analysis!AL$22,1,S3980&lt;Data_Analysis!AL$21,1,1=1,0)</f>
        <v>0</v>
      </c>
    </row>
    <row r="3981" spans="1:26" s="30" customFormat="1" hidden="1" x14ac:dyDescent="0.35">
      <c r="A3981" s="30">
        <v>0</v>
      </c>
      <c r="B3981" s="30">
        <v>56</v>
      </c>
      <c r="C3981" s="30">
        <v>0</v>
      </c>
      <c r="D3981" s="30">
        <v>0</v>
      </c>
      <c r="E3981" s="30">
        <v>0</v>
      </c>
      <c r="F3981" s="30">
        <v>1</v>
      </c>
      <c r="G3981" s="30">
        <v>0</v>
      </c>
      <c r="H3981" s="30">
        <v>0</v>
      </c>
      <c r="I3981" s="30">
        <v>0</v>
      </c>
      <c r="J3981" s="30">
        <v>0</v>
      </c>
      <c r="K3981" s="30">
        <v>0</v>
      </c>
      <c r="L3981" s="30">
        <v>1</v>
      </c>
      <c r="M3981" s="30">
        <v>1</v>
      </c>
      <c r="N3981" s="30">
        <v>273</v>
      </c>
      <c r="O3981" s="30">
        <v>136</v>
      </c>
      <c r="P3981" s="30">
        <v>80</v>
      </c>
      <c r="Q3981" s="30">
        <v>27.73</v>
      </c>
      <c r="R3981" s="30">
        <v>90</v>
      </c>
      <c r="S3981" s="30">
        <v>210</v>
      </c>
      <c r="T3981" s="30">
        <v>1</v>
      </c>
      <c r="U3981" s="30" cm="1">
        <f t="array" ref="U3981">_xlfn.IFS(N3981&gt;Data_Analysis!AB$22,1,N3981&lt;Data_Analysis!AB$21,1,1=1,0)</f>
        <v>0</v>
      </c>
      <c r="V3981" s="30" cm="1">
        <f t="array" ref="V3981">_xlfn.IFS(O3981&gt;Data_Analysis!AD$22,1,O3981&lt;Data_Analysis!AD$21,1,1=1,0)</f>
        <v>0</v>
      </c>
      <c r="W3981" s="30" cm="1">
        <f t="array" ref="W3981">_xlfn.IFS(P3981&gt;Data_Analysis!AF$22,1,P3981&lt;Data_Analysis!AF$21,1,1=1,0)</f>
        <v>0</v>
      </c>
      <c r="X3981" s="30" cm="1">
        <f t="array" ref="X3981">_xlfn.IFS(Q3981&gt;Data_Analysis!AH$22,1,Q3981&lt;Data_Analysis!AH$21,1,1=1,0)</f>
        <v>0</v>
      </c>
      <c r="Y3981" s="30" cm="1">
        <f t="array" ref="Y3981">_xlfn.IFS(R3981&gt;Data_Analysis!AJ$22,1,R3981&lt;Data_Analysis!AJ$21,1,1=1,0)</f>
        <v>0</v>
      </c>
      <c r="Z3981" s="30" cm="1">
        <f t="array" ref="Z3981">_xlfn.IFS(S3981&gt;Data_Analysis!AL$22,1,S3981&lt;Data_Analysis!AL$21,1,1=1,0)</f>
        <v>1</v>
      </c>
    </row>
    <row r="3982" spans="1:26" x14ac:dyDescent="0.35">
      <c r="A3982">
        <v>1</v>
      </c>
      <c r="B3982">
        <v>54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40</v>
      </c>
      <c r="J3982">
        <v>0</v>
      </c>
      <c r="K3982">
        <v>0</v>
      </c>
      <c r="L3982">
        <v>0</v>
      </c>
      <c r="M3982">
        <v>0</v>
      </c>
      <c r="N3982">
        <v>245</v>
      </c>
      <c r="O3982">
        <v>152</v>
      </c>
      <c r="P3982">
        <v>82</v>
      </c>
      <c r="Q3982">
        <v>23.71</v>
      </c>
      <c r="R3982">
        <v>75</v>
      </c>
      <c r="S3982">
        <v>75</v>
      </c>
      <c r="T3982">
        <v>0</v>
      </c>
      <c r="U3982" cm="1">
        <f t="array" ref="U3982">_xlfn.IFS(N3982&gt;Data_Analysis!AB$22,1,N3982&lt;Data_Analysis!AB$21,1,1=1,0)</f>
        <v>0</v>
      </c>
      <c r="V3982" cm="1">
        <f t="array" ref="V3982">_xlfn.IFS(O3982&gt;Data_Analysis!AD$22,1,O3982&lt;Data_Analysis!AD$21,1,1=1,0)</f>
        <v>0</v>
      </c>
      <c r="W3982" cm="1">
        <f t="array" ref="W3982">_xlfn.IFS(P3982&gt;Data_Analysis!AF$22,1,P3982&lt;Data_Analysis!AF$21,1,1=1,0)</f>
        <v>0</v>
      </c>
      <c r="X3982" cm="1">
        <f t="array" ref="X3982">_xlfn.IFS(Q3982&gt;Data_Analysis!AH$22,1,Q3982&lt;Data_Analysis!AH$21,1,1=1,0)</f>
        <v>0</v>
      </c>
      <c r="Y3982" cm="1">
        <f t="array" ref="Y3982">_xlfn.IFS(R3982&gt;Data_Analysis!AJ$22,1,R3982&lt;Data_Analysis!AJ$21,1,1=1,0)</f>
        <v>0</v>
      </c>
      <c r="Z3982" cm="1">
        <f t="array" ref="Z3982">_xlfn.IFS(S3982&gt;Data_Analysis!AL$22,1,S3982&lt;Data_Analysis!AL$21,1,1=1,0)</f>
        <v>0</v>
      </c>
    </row>
    <row r="3983" spans="1:26" x14ac:dyDescent="0.35">
      <c r="A3983">
        <v>1</v>
      </c>
      <c r="B3983">
        <v>37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1</v>
      </c>
      <c r="I3983">
        <v>20</v>
      </c>
      <c r="J3983">
        <v>0</v>
      </c>
      <c r="K3983">
        <v>0</v>
      </c>
      <c r="L3983">
        <v>0</v>
      </c>
      <c r="M3983">
        <v>0</v>
      </c>
      <c r="N3983">
        <v>184</v>
      </c>
      <c r="O3983">
        <v>113</v>
      </c>
      <c r="P3983">
        <v>81</v>
      </c>
      <c r="Q3983">
        <v>22.16</v>
      </c>
      <c r="R3983">
        <v>85</v>
      </c>
      <c r="S3983">
        <v>63</v>
      </c>
      <c r="T3983">
        <v>0</v>
      </c>
      <c r="U3983" cm="1">
        <f t="array" ref="U3983">_xlfn.IFS(N3983&gt;Data_Analysis!AB$22,1,N3983&lt;Data_Analysis!AB$21,1,1=1,0)</f>
        <v>0</v>
      </c>
      <c r="V3983" cm="1">
        <f t="array" ref="V3983">_xlfn.IFS(O3983&gt;Data_Analysis!AD$22,1,O3983&lt;Data_Analysis!AD$21,1,1=1,0)</f>
        <v>0</v>
      </c>
      <c r="W3983" cm="1">
        <f t="array" ref="W3983">_xlfn.IFS(P3983&gt;Data_Analysis!AF$22,1,P3983&lt;Data_Analysis!AF$21,1,1=1,0)</f>
        <v>0</v>
      </c>
      <c r="X3983" cm="1">
        <f t="array" ref="X3983">_xlfn.IFS(Q3983&gt;Data_Analysis!AH$22,1,Q3983&lt;Data_Analysis!AH$21,1,1=1,0)</f>
        <v>0</v>
      </c>
      <c r="Y3983" cm="1">
        <f t="array" ref="Y3983">_xlfn.IFS(R3983&gt;Data_Analysis!AJ$22,1,R3983&lt;Data_Analysis!AJ$21,1,1=1,0)</f>
        <v>0</v>
      </c>
      <c r="Z3983" cm="1">
        <f t="array" ref="Z3983">_xlfn.IFS(S3983&gt;Data_Analysis!AL$22,1,S3983&lt;Data_Analysis!AL$21,1,1=1,0)</f>
        <v>0</v>
      </c>
    </row>
    <row r="3984" spans="1:26" x14ac:dyDescent="0.35">
      <c r="A3984">
        <v>0</v>
      </c>
      <c r="B3984">
        <v>61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271</v>
      </c>
      <c r="O3984">
        <v>122</v>
      </c>
      <c r="P3984">
        <v>67.5</v>
      </c>
      <c r="Q3984">
        <v>22.02</v>
      </c>
      <c r="R3984">
        <v>73</v>
      </c>
      <c r="S3984">
        <v>73</v>
      </c>
      <c r="T3984">
        <v>0</v>
      </c>
      <c r="U3984" cm="1">
        <f t="array" ref="U3984">_xlfn.IFS(N3984&gt;Data_Analysis!AB$22,1,N3984&lt;Data_Analysis!AB$21,1,1=1,0)</f>
        <v>0</v>
      </c>
      <c r="V3984" cm="1">
        <f t="array" ref="V3984">_xlfn.IFS(O3984&gt;Data_Analysis!AD$22,1,O3984&lt;Data_Analysis!AD$21,1,1=1,0)</f>
        <v>0</v>
      </c>
      <c r="W3984" cm="1">
        <f t="array" ref="W3984">_xlfn.IFS(P3984&gt;Data_Analysis!AF$22,1,P3984&lt;Data_Analysis!AF$21,1,1=1,0)</f>
        <v>0</v>
      </c>
      <c r="X3984" cm="1">
        <f t="array" ref="X3984">_xlfn.IFS(Q3984&gt;Data_Analysis!AH$22,1,Q3984&lt;Data_Analysis!AH$21,1,1=1,0)</f>
        <v>0</v>
      </c>
      <c r="Y3984" cm="1">
        <f t="array" ref="Y3984">_xlfn.IFS(R3984&gt;Data_Analysis!AJ$22,1,R3984&lt;Data_Analysis!AJ$21,1,1=1,0)</f>
        <v>0</v>
      </c>
      <c r="Z3984" cm="1">
        <f t="array" ref="Z3984">_xlfn.IFS(S3984&gt;Data_Analysis!AL$22,1,S3984&lt;Data_Analysis!AL$21,1,1=1,0)</f>
        <v>0</v>
      </c>
    </row>
    <row r="3985" spans="1:26" x14ac:dyDescent="0.35">
      <c r="A3985">
        <v>1</v>
      </c>
      <c r="B3985">
        <v>69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245</v>
      </c>
      <c r="O3985">
        <v>123</v>
      </c>
      <c r="P3985">
        <v>77</v>
      </c>
      <c r="Q3985">
        <v>26.58</v>
      </c>
      <c r="R3985">
        <v>70</v>
      </c>
      <c r="S3985">
        <v>81</v>
      </c>
      <c r="T3985">
        <v>1</v>
      </c>
      <c r="U3985" cm="1">
        <f t="array" ref="U3985">_xlfn.IFS(N3985&gt;Data_Analysis!AB$22,1,N3985&lt;Data_Analysis!AB$21,1,1=1,0)</f>
        <v>0</v>
      </c>
      <c r="V3985" cm="1">
        <f t="array" ref="V3985">_xlfn.IFS(O3985&gt;Data_Analysis!AD$22,1,O3985&lt;Data_Analysis!AD$21,1,1=1,0)</f>
        <v>0</v>
      </c>
      <c r="W3985" cm="1">
        <f t="array" ref="W3985">_xlfn.IFS(P3985&gt;Data_Analysis!AF$22,1,P3985&lt;Data_Analysis!AF$21,1,1=1,0)</f>
        <v>0</v>
      </c>
      <c r="X3985" cm="1">
        <f t="array" ref="X3985">_xlfn.IFS(Q3985&gt;Data_Analysis!AH$22,1,Q3985&lt;Data_Analysis!AH$21,1,1=1,0)</f>
        <v>0</v>
      </c>
      <c r="Y3985" cm="1">
        <f t="array" ref="Y3985">_xlfn.IFS(R3985&gt;Data_Analysis!AJ$22,1,R3985&lt;Data_Analysis!AJ$21,1,1=1,0)</f>
        <v>0</v>
      </c>
      <c r="Z3985" cm="1">
        <f t="array" ref="Z3985">_xlfn.IFS(S3985&gt;Data_Analysis!AL$22,1,S3985&lt;Data_Analysis!AL$21,1,1=1,0)</f>
        <v>0</v>
      </c>
    </row>
    <row r="3986" spans="1:26" x14ac:dyDescent="0.35">
      <c r="A3986">
        <v>0</v>
      </c>
      <c r="B3986">
        <v>56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1</v>
      </c>
      <c r="I3986">
        <v>6</v>
      </c>
      <c r="J3986">
        <v>0</v>
      </c>
      <c r="K3986">
        <v>0</v>
      </c>
      <c r="L3986">
        <v>0</v>
      </c>
      <c r="M3986">
        <v>0</v>
      </c>
      <c r="N3986">
        <v>217</v>
      </c>
      <c r="O3986">
        <v>134</v>
      </c>
      <c r="P3986">
        <v>75</v>
      </c>
      <c r="Q3986">
        <v>29.59</v>
      </c>
      <c r="R3986">
        <v>55</v>
      </c>
      <c r="S3986">
        <v>92</v>
      </c>
      <c r="T3986">
        <v>0</v>
      </c>
      <c r="U3986" cm="1">
        <f t="array" ref="U3986">_xlfn.IFS(N3986&gt;Data_Analysis!AB$22,1,N3986&lt;Data_Analysis!AB$21,1,1=1,0)</f>
        <v>0</v>
      </c>
      <c r="V3986" cm="1">
        <f t="array" ref="V3986">_xlfn.IFS(O3986&gt;Data_Analysis!AD$22,1,O3986&lt;Data_Analysis!AD$21,1,1=1,0)</f>
        <v>0</v>
      </c>
      <c r="W3986" cm="1">
        <f t="array" ref="W3986">_xlfn.IFS(P3986&gt;Data_Analysis!AF$22,1,P3986&lt;Data_Analysis!AF$21,1,1=1,0)</f>
        <v>0</v>
      </c>
      <c r="X3986" cm="1">
        <f t="array" ref="X3986">_xlfn.IFS(Q3986&gt;Data_Analysis!AH$22,1,Q3986&lt;Data_Analysis!AH$21,1,1=1,0)</f>
        <v>0</v>
      </c>
      <c r="Y3986" cm="1">
        <f t="array" ref="Y3986">_xlfn.IFS(R3986&gt;Data_Analysis!AJ$22,1,R3986&lt;Data_Analysis!AJ$21,1,1=1,0)</f>
        <v>0</v>
      </c>
      <c r="Z3986" cm="1">
        <f t="array" ref="Z3986">_xlfn.IFS(S3986&gt;Data_Analysis!AL$22,1,S3986&lt;Data_Analysis!AL$21,1,1=1,0)</f>
        <v>0</v>
      </c>
    </row>
    <row r="3987" spans="1:26" x14ac:dyDescent="0.35">
      <c r="A3987">
        <v>1</v>
      </c>
      <c r="B3987">
        <v>50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1</v>
      </c>
      <c r="I3987">
        <v>20</v>
      </c>
      <c r="J3987">
        <v>0</v>
      </c>
      <c r="K3987">
        <v>0</v>
      </c>
      <c r="L3987">
        <v>0</v>
      </c>
      <c r="M3987">
        <v>0</v>
      </c>
      <c r="N3987">
        <v>256</v>
      </c>
      <c r="O3987">
        <v>130</v>
      </c>
      <c r="P3987">
        <v>84</v>
      </c>
      <c r="Q3987">
        <v>28.67</v>
      </c>
      <c r="R3987">
        <v>70</v>
      </c>
      <c r="S3987">
        <v>67</v>
      </c>
      <c r="T3987">
        <v>0</v>
      </c>
      <c r="U3987" cm="1">
        <f t="array" ref="U3987">_xlfn.IFS(N3987&gt;Data_Analysis!AB$22,1,N3987&lt;Data_Analysis!AB$21,1,1=1,0)</f>
        <v>0</v>
      </c>
      <c r="V3987" cm="1">
        <f t="array" ref="V3987">_xlfn.IFS(O3987&gt;Data_Analysis!AD$22,1,O3987&lt;Data_Analysis!AD$21,1,1=1,0)</f>
        <v>0</v>
      </c>
      <c r="W3987" cm="1">
        <f t="array" ref="W3987">_xlfn.IFS(P3987&gt;Data_Analysis!AF$22,1,P3987&lt;Data_Analysis!AF$21,1,1=1,0)</f>
        <v>0</v>
      </c>
      <c r="X3987" cm="1">
        <f t="array" ref="X3987">_xlfn.IFS(Q3987&gt;Data_Analysis!AH$22,1,Q3987&lt;Data_Analysis!AH$21,1,1=1,0)</f>
        <v>0</v>
      </c>
      <c r="Y3987" cm="1">
        <f t="array" ref="Y3987">_xlfn.IFS(R3987&gt;Data_Analysis!AJ$22,1,R3987&lt;Data_Analysis!AJ$21,1,1=1,0)</f>
        <v>0</v>
      </c>
      <c r="Z3987" cm="1">
        <f t="array" ref="Z3987">_xlfn.IFS(S3987&gt;Data_Analysis!AL$22,1,S3987&lt;Data_Analysis!AL$21,1,1=1,0)</f>
        <v>0</v>
      </c>
    </row>
    <row r="3988" spans="1:26" s="30" customFormat="1" hidden="1" x14ac:dyDescent="0.35">
      <c r="A3988" s="30">
        <v>0</v>
      </c>
      <c r="B3988" s="30">
        <v>51</v>
      </c>
      <c r="C3988" s="30">
        <v>0</v>
      </c>
      <c r="D3988" s="30">
        <v>0</v>
      </c>
      <c r="E3988" s="30">
        <v>1</v>
      </c>
      <c r="F3988" s="30">
        <v>0</v>
      </c>
      <c r="G3988" s="30">
        <v>0</v>
      </c>
      <c r="H3988" s="30">
        <v>0</v>
      </c>
      <c r="I3988" s="30">
        <v>0</v>
      </c>
      <c r="J3988" s="30">
        <v>0</v>
      </c>
      <c r="K3988" s="30">
        <v>0</v>
      </c>
      <c r="L3988" s="30">
        <v>1</v>
      </c>
      <c r="M3988" s="30">
        <v>0</v>
      </c>
      <c r="N3988" s="30">
        <v>238</v>
      </c>
      <c r="O3988" s="30">
        <v>123</v>
      </c>
      <c r="P3988" s="30">
        <v>80</v>
      </c>
      <c r="Q3988" s="30">
        <v>22.19</v>
      </c>
      <c r="R3988" s="30">
        <v>80</v>
      </c>
      <c r="S3988" s="30">
        <v>100</v>
      </c>
      <c r="T3988" s="30">
        <v>0</v>
      </c>
      <c r="U3988" s="30" cm="1">
        <f t="array" ref="U3988">_xlfn.IFS(N3988&gt;Data_Analysis!AB$22,1,N3988&lt;Data_Analysis!AB$21,1,1=1,0)</f>
        <v>0</v>
      </c>
      <c r="V3988" s="30" cm="1">
        <f t="array" ref="V3988">_xlfn.IFS(O3988&gt;Data_Analysis!AD$22,1,O3988&lt;Data_Analysis!AD$21,1,1=1,0)</f>
        <v>0</v>
      </c>
      <c r="W3988" s="30" cm="1">
        <f t="array" ref="W3988">_xlfn.IFS(P3988&gt;Data_Analysis!AF$22,1,P3988&lt;Data_Analysis!AF$21,1,1=1,0)</f>
        <v>0</v>
      </c>
      <c r="X3988" s="30" cm="1">
        <f t="array" ref="X3988">_xlfn.IFS(Q3988&gt;Data_Analysis!AH$22,1,Q3988&lt;Data_Analysis!AH$21,1,1=1,0)</f>
        <v>0</v>
      </c>
      <c r="Y3988" s="30" cm="1">
        <f t="array" ref="Y3988">_xlfn.IFS(R3988&gt;Data_Analysis!AJ$22,1,R3988&lt;Data_Analysis!AJ$21,1,1=1,0)</f>
        <v>0</v>
      </c>
      <c r="Z3988" s="30" cm="1">
        <f t="array" ref="Z3988">_xlfn.IFS(S3988&gt;Data_Analysis!AL$22,1,S3988&lt;Data_Analysis!AL$21,1,1=1,0)</f>
        <v>1</v>
      </c>
    </row>
    <row r="3989" spans="1:26" x14ac:dyDescent="0.35">
      <c r="A3989">
        <v>0</v>
      </c>
      <c r="B3989">
        <v>38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175</v>
      </c>
      <c r="O3989">
        <v>142</v>
      </c>
      <c r="P3989">
        <v>86</v>
      </c>
      <c r="Q3989">
        <v>22.01</v>
      </c>
      <c r="R3989">
        <v>82</v>
      </c>
      <c r="S3989">
        <v>73</v>
      </c>
      <c r="T3989">
        <v>0</v>
      </c>
      <c r="U3989" cm="1">
        <f t="array" ref="U3989">_xlfn.IFS(N3989&gt;Data_Analysis!AB$22,1,N3989&lt;Data_Analysis!AB$21,1,1=1,0)</f>
        <v>0</v>
      </c>
      <c r="V3989" cm="1">
        <f t="array" ref="V3989">_xlfn.IFS(O3989&gt;Data_Analysis!AD$22,1,O3989&lt;Data_Analysis!AD$21,1,1=1,0)</f>
        <v>0</v>
      </c>
      <c r="W3989" cm="1">
        <f t="array" ref="W3989">_xlfn.IFS(P3989&gt;Data_Analysis!AF$22,1,P3989&lt;Data_Analysis!AF$21,1,1=1,0)</f>
        <v>0</v>
      </c>
      <c r="X3989" cm="1">
        <f t="array" ref="X3989">_xlfn.IFS(Q3989&gt;Data_Analysis!AH$22,1,Q3989&lt;Data_Analysis!AH$21,1,1=1,0)</f>
        <v>0</v>
      </c>
      <c r="Y3989" cm="1">
        <f t="array" ref="Y3989">_xlfn.IFS(R3989&gt;Data_Analysis!AJ$22,1,R3989&lt;Data_Analysis!AJ$21,1,1=1,0)</f>
        <v>0</v>
      </c>
      <c r="Z3989" cm="1">
        <f t="array" ref="Z3989">_xlfn.IFS(S3989&gt;Data_Analysis!AL$22,1,S3989&lt;Data_Analysis!AL$21,1,1=1,0)</f>
        <v>0</v>
      </c>
    </row>
    <row r="3990" spans="1:26" x14ac:dyDescent="0.35">
      <c r="A3990">
        <v>1</v>
      </c>
      <c r="B3990">
        <v>43</v>
      </c>
      <c r="C3990">
        <v>1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20</v>
      </c>
      <c r="J3990">
        <v>0</v>
      </c>
      <c r="K3990">
        <v>0</v>
      </c>
      <c r="L3990">
        <v>0</v>
      </c>
      <c r="M3990">
        <v>0</v>
      </c>
      <c r="N3990">
        <v>171</v>
      </c>
      <c r="O3990">
        <v>110</v>
      </c>
      <c r="P3990">
        <v>74.5</v>
      </c>
      <c r="Q3990">
        <v>25.09</v>
      </c>
      <c r="R3990">
        <v>70</v>
      </c>
      <c r="S3990">
        <v>85</v>
      </c>
      <c r="T3990">
        <v>0</v>
      </c>
      <c r="U3990" cm="1">
        <f t="array" ref="U3990">_xlfn.IFS(N3990&gt;Data_Analysis!AB$22,1,N3990&lt;Data_Analysis!AB$21,1,1=1,0)</f>
        <v>0</v>
      </c>
      <c r="V3990" cm="1">
        <f t="array" ref="V3990">_xlfn.IFS(O3990&gt;Data_Analysis!AD$22,1,O3990&lt;Data_Analysis!AD$21,1,1=1,0)</f>
        <v>0</v>
      </c>
      <c r="W3990" cm="1">
        <f t="array" ref="W3990">_xlfn.IFS(P3990&gt;Data_Analysis!AF$22,1,P3990&lt;Data_Analysis!AF$21,1,1=1,0)</f>
        <v>0</v>
      </c>
      <c r="X3990" cm="1">
        <f t="array" ref="X3990">_xlfn.IFS(Q3990&gt;Data_Analysis!AH$22,1,Q3990&lt;Data_Analysis!AH$21,1,1=1,0)</f>
        <v>0</v>
      </c>
      <c r="Y3990" cm="1">
        <f t="array" ref="Y3990">_xlfn.IFS(R3990&gt;Data_Analysis!AJ$22,1,R3990&lt;Data_Analysis!AJ$21,1,1=1,0)</f>
        <v>0</v>
      </c>
      <c r="Z3990" cm="1">
        <f t="array" ref="Z3990">_xlfn.IFS(S3990&gt;Data_Analysis!AL$22,1,S3990&lt;Data_Analysis!AL$21,1,1=1,0)</f>
        <v>0</v>
      </c>
    </row>
    <row r="3991" spans="1:26" s="28" customFormat="1" hidden="1" x14ac:dyDescent="0.35">
      <c r="A3991" s="28">
        <v>0</v>
      </c>
      <c r="B3991" s="28">
        <v>46</v>
      </c>
      <c r="C3991" s="28">
        <v>0</v>
      </c>
      <c r="D3991" s="28">
        <v>0</v>
      </c>
      <c r="E3991" s="28">
        <v>1</v>
      </c>
      <c r="F3991" s="28">
        <v>0</v>
      </c>
      <c r="G3991" s="28">
        <v>0</v>
      </c>
      <c r="H3991" s="28">
        <v>1</v>
      </c>
      <c r="I3991" s="28">
        <v>7</v>
      </c>
      <c r="J3991" s="28">
        <v>1</v>
      </c>
      <c r="K3991" s="28">
        <v>0</v>
      </c>
      <c r="L3991" s="28">
        <v>1</v>
      </c>
      <c r="M3991" s="28">
        <v>0</v>
      </c>
      <c r="N3991" s="28">
        <v>282</v>
      </c>
      <c r="O3991" s="28">
        <v>176</v>
      </c>
      <c r="P3991" s="28">
        <v>98</v>
      </c>
      <c r="Q3991" s="28">
        <v>33.020000000000003</v>
      </c>
      <c r="R3991" s="28">
        <v>85</v>
      </c>
      <c r="S3991" s="28">
        <v>78</v>
      </c>
      <c r="T3991" s="28">
        <v>0</v>
      </c>
      <c r="U3991" s="28" cm="1">
        <f t="array" ref="U3991">_xlfn.IFS(N3991&gt;Data_Analysis!AB$22,1,N3991&lt;Data_Analysis!AB$21,1,1=1,0)</f>
        <v>0</v>
      </c>
      <c r="V3991" s="28" cm="1">
        <f t="array" ref="V3991">_xlfn.IFS(O3991&gt;Data_Analysis!AD$22,1,O3991&lt;Data_Analysis!AD$21,1,1=1,0)</f>
        <v>1</v>
      </c>
      <c r="W3991" s="28" cm="1">
        <f t="array" ref="W3991">_xlfn.IFS(P3991&gt;Data_Analysis!AF$22,1,P3991&lt;Data_Analysis!AF$21,1,1=1,0)</f>
        <v>0</v>
      </c>
      <c r="X3991" s="28" cm="1">
        <f t="array" ref="X3991">_xlfn.IFS(Q3991&gt;Data_Analysis!AH$22,1,Q3991&lt;Data_Analysis!AH$21,1,1=1,0)</f>
        <v>1</v>
      </c>
      <c r="Y3991" s="28" cm="1">
        <f t="array" ref="Y3991">_xlfn.IFS(R3991&gt;Data_Analysis!AJ$22,1,R3991&lt;Data_Analysis!AJ$21,1,1=1,0)</f>
        <v>0</v>
      </c>
      <c r="Z3991" s="28" cm="1">
        <f t="array" ref="Z3991">_xlfn.IFS(S3991&gt;Data_Analysis!AL$22,1,S3991&lt;Data_Analysis!AL$21,1,1=1,0)</f>
        <v>0</v>
      </c>
    </row>
    <row r="3992" spans="1:26" x14ac:dyDescent="0.35">
      <c r="A3992">
        <v>0</v>
      </c>
      <c r="B3992">
        <v>43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30</v>
      </c>
      <c r="J3992">
        <v>0</v>
      </c>
      <c r="K3992">
        <v>0</v>
      </c>
      <c r="L3992">
        <v>0</v>
      </c>
      <c r="M3992">
        <v>0</v>
      </c>
      <c r="N3992">
        <v>199</v>
      </c>
      <c r="O3992">
        <v>104</v>
      </c>
      <c r="P3992">
        <v>79</v>
      </c>
      <c r="Q3992">
        <v>20.12</v>
      </c>
      <c r="R3992">
        <v>72</v>
      </c>
      <c r="S3992">
        <v>64</v>
      </c>
      <c r="T3992">
        <v>0</v>
      </c>
      <c r="U3992" cm="1">
        <f t="array" ref="U3992">_xlfn.IFS(N3992&gt;Data_Analysis!AB$22,1,N3992&lt;Data_Analysis!AB$21,1,1=1,0)</f>
        <v>0</v>
      </c>
      <c r="V3992" cm="1">
        <f t="array" ref="V3992">_xlfn.IFS(O3992&gt;Data_Analysis!AD$22,1,O3992&lt;Data_Analysis!AD$21,1,1=1,0)</f>
        <v>0</v>
      </c>
      <c r="W3992" cm="1">
        <f t="array" ref="W3992">_xlfn.IFS(P3992&gt;Data_Analysis!AF$22,1,P3992&lt;Data_Analysis!AF$21,1,1=1,0)</f>
        <v>0</v>
      </c>
      <c r="X3992" cm="1">
        <f t="array" ref="X3992">_xlfn.IFS(Q3992&gt;Data_Analysis!AH$22,1,Q3992&lt;Data_Analysis!AH$21,1,1=1,0)</f>
        <v>0</v>
      </c>
      <c r="Y3992" cm="1">
        <f t="array" ref="Y3992">_xlfn.IFS(R3992&gt;Data_Analysis!AJ$22,1,R3992&lt;Data_Analysis!AJ$21,1,1=1,0)</f>
        <v>0</v>
      </c>
      <c r="Z3992" cm="1">
        <f t="array" ref="Z3992">_xlfn.IFS(S3992&gt;Data_Analysis!AL$22,1,S3992&lt;Data_Analysis!AL$21,1,1=1,0)</f>
        <v>0</v>
      </c>
    </row>
    <row r="3993" spans="1:26" x14ac:dyDescent="0.35">
      <c r="A3993">
        <v>0</v>
      </c>
      <c r="B3993">
        <v>56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  <c r="L3993">
        <v>1</v>
      </c>
      <c r="M3993">
        <v>0</v>
      </c>
      <c r="N3993">
        <v>260</v>
      </c>
      <c r="O3993">
        <v>158</v>
      </c>
      <c r="P3993">
        <v>102.5</v>
      </c>
      <c r="Q3993">
        <v>26.89</v>
      </c>
      <c r="R3993">
        <v>90</v>
      </c>
      <c r="S3993">
        <v>88</v>
      </c>
      <c r="T3993">
        <v>0</v>
      </c>
      <c r="U3993" cm="1">
        <f t="array" ref="U3993">_xlfn.IFS(N3993&gt;Data_Analysis!AB$22,1,N3993&lt;Data_Analysis!AB$21,1,1=1,0)</f>
        <v>0</v>
      </c>
      <c r="V3993" cm="1">
        <f t="array" ref="V3993">_xlfn.IFS(O3993&gt;Data_Analysis!AD$22,1,O3993&lt;Data_Analysis!AD$21,1,1=1,0)</f>
        <v>0</v>
      </c>
      <c r="W3993" cm="1">
        <f t="array" ref="W3993">_xlfn.IFS(P3993&gt;Data_Analysis!AF$22,1,P3993&lt;Data_Analysis!AF$21,1,1=1,0)</f>
        <v>0</v>
      </c>
      <c r="X3993" cm="1">
        <f t="array" ref="X3993">_xlfn.IFS(Q3993&gt;Data_Analysis!AH$22,1,Q3993&lt;Data_Analysis!AH$21,1,1=1,0)</f>
        <v>0</v>
      </c>
      <c r="Y3993" cm="1">
        <f t="array" ref="Y3993">_xlfn.IFS(R3993&gt;Data_Analysis!AJ$22,1,R3993&lt;Data_Analysis!AJ$21,1,1=1,0)</f>
        <v>0</v>
      </c>
      <c r="Z3993" cm="1">
        <f t="array" ref="Z3993">_xlfn.IFS(S3993&gt;Data_Analysis!AL$22,1,S3993&lt;Data_Analysis!AL$21,1,1=1,0)</f>
        <v>0</v>
      </c>
    </row>
    <row r="3994" spans="1:26" s="29" customFormat="1" hidden="1" x14ac:dyDescent="0.35">
      <c r="A3994" s="29">
        <v>1</v>
      </c>
      <c r="B3994" s="29">
        <v>54</v>
      </c>
      <c r="C3994" s="29">
        <v>0</v>
      </c>
      <c r="D3994" s="29">
        <v>0</v>
      </c>
      <c r="E3994" s="29">
        <v>0</v>
      </c>
      <c r="F3994" s="29">
        <v>1</v>
      </c>
      <c r="G3994" s="29">
        <v>0</v>
      </c>
      <c r="H3994" s="29">
        <v>1</v>
      </c>
      <c r="I3994" s="29">
        <v>20</v>
      </c>
      <c r="J3994" s="29">
        <v>0</v>
      </c>
      <c r="K3994" s="29">
        <v>0</v>
      </c>
      <c r="L3994" s="29">
        <v>1</v>
      </c>
      <c r="M3994" s="29">
        <v>0</v>
      </c>
      <c r="N3994" s="29">
        <v>299</v>
      </c>
      <c r="O3994" s="29">
        <v>146.5</v>
      </c>
      <c r="P3994" s="29">
        <v>92</v>
      </c>
      <c r="Q3994" s="29">
        <v>26.38</v>
      </c>
      <c r="R3994" s="29">
        <v>100</v>
      </c>
      <c r="S3994" s="29">
        <v>71</v>
      </c>
      <c r="T3994" s="29">
        <v>1</v>
      </c>
      <c r="U3994" s="29" cm="1">
        <f t="array" ref="U3994">_xlfn.IFS(N3994&gt;Data_Analysis!AB$22,1,N3994&lt;Data_Analysis!AB$21,1,1=1,0)</f>
        <v>0</v>
      </c>
      <c r="V3994" s="29" cm="1">
        <f t="array" ref="V3994">_xlfn.IFS(O3994&gt;Data_Analysis!AD$22,1,O3994&lt;Data_Analysis!AD$21,1,1=1,0)</f>
        <v>0</v>
      </c>
      <c r="W3994" s="29" cm="1">
        <f t="array" ref="W3994">_xlfn.IFS(P3994&gt;Data_Analysis!AF$22,1,P3994&lt;Data_Analysis!AF$21,1,1=1,0)</f>
        <v>0</v>
      </c>
      <c r="X3994" s="29" cm="1">
        <f t="array" ref="X3994">_xlfn.IFS(Q3994&gt;Data_Analysis!AH$22,1,Q3994&lt;Data_Analysis!AH$21,1,1=1,0)</f>
        <v>0</v>
      </c>
      <c r="Y3994" s="29" cm="1">
        <f t="array" ref="Y3994">_xlfn.IFS(R3994&gt;Data_Analysis!AJ$22,1,R3994&lt;Data_Analysis!AJ$21,1,1=1,0)</f>
        <v>1</v>
      </c>
      <c r="Z3994" s="29" cm="1">
        <f t="array" ref="Z3994">_xlfn.IFS(S3994&gt;Data_Analysis!AL$22,1,S3994&lt;Data_Analysis!AL$21,1,1=1,0)</f>
        <v>0</v>
      </c>
    </row>
    <row r="3995" spans="1:26" s="30" customFormat="1" hidden="1" x14ac:dyDescent="0.35">
      <c r="A3995" s="30">
        <v>1</v>
      </c>
      <c r="B3995" s="30">
        <v>45</v>
      </c>
      <c r="C3995" s="30">
        <v>0</v>
      </c>
      <c r="D3995" s="30">
        <v>0</v>
      </c>
      <c r="E3995" s="30">
        <v>0</v>
      </c>
      <c r="F3995" s="30">
        <v>1</v>
      </c>
      <c r="G3995" s="30">
        <v>0</v>
      </c>
      <c r="H3995" s="30">
        <v>0</v>
      </c>
      <c r="I3995" s="30">
        <v>0</v>
      </c>
      <c r="J3995" s="30">
        <v>0</v>
      </c>
      <c r="K3995" s="30">
        <v>0</v>
      </c>
      <c r="L3995" s="30">
        <v>0</v>
      </c>
      <c r="M3995" s="30">
        <v>0</v>
      </c>
      <c r="N3995" s="30">
        <v>220</v>
      </c>
      <c r="O3995" s="30">
        <v>139</v>
      </c>
      <c r="P3995" s="30">
        <v>74</v>
      </c>
      <c r="Q3995" s="30">
        <v>27.34</v>
      </c>
      <c r="R3995" s="30">
        <v>70</v>
      </c>
      <c r="S3995" s="30">
        <v>100</v>
      </c>
      <c r="T3995" s="30">
        <v>0</v>
      </c>
      <c r="U3995" s="30" cm="1">
        <f t="array" ref="U3995">_xlfn.IFS(N3995&gt;Data_Analysis!AB$22,1,N3995&lt;Data_Analysis!AB$21,1,1=1,0)</f>
        <v>0</v>
      </c>
      <c r="V3995" s="30" cm="1">
        <f t="array" ref="V3995">_xlfn.IFS(O3995&gt;Data_Analysis!AD$22,1,O3995&lt;Data_Analysis!AD$21,1,1=1,0)</f>
        <v>0</v>
      </c>
      <c r="W3995" s="30" cm="1">
        <f t="array" ref="W3995">_xlfn.IFS(P3995&gt;Data_Analysis!AF$22,1,P3995&lt;Data_Analysis!AF$21,1,1=1,0)</f>
        <v>0</v>
      </c>
      <c r="X3995" s="30" cm="1">
        <f t="array" ref="X3995">_xlfn.IFS(Q3995&gt;Data_Analysis!AH$22,1,Q3995&lt;Data_Analysis!AH$21,1,1=1,0)</f>
        <v>0</v>
      </c>
      <c r="Y3995" s="30" cm="1">
        <f t="array" ref="Y3995">_xlfn.IFS(R3995&gt;Data_Analysis!AJ$22,1,R3995&lt;Data_Analysis!AJ$21,1,1=1,0)</f>
        <v>0</v>
      </c>
      <c r="Z3995" s="30" cm="1">
        <f t="array" ref="Z3995">_xlfn.IFS(S3995&gt;Data_Analysis!AL$22,1,S3995&lt;Data_Analysis!AL$21,1,1=1,0)</f>
        <v>1</v>
      </c>
    </row>
    <row r="3996" spans="1:26" s="28" customFormat="1" hidden="1" x14ac:dyDescent="0.35">
      <c r="A3996" s="28">
        <v>0</v>
      </c>
      <c r="B3996" s="28">
        <v>61</v>
      </c>
      <c r="C3996" s="28">
        <v>0</v>
      </c>
      <c r="D3996" s="28">
        <v>1</v>
      </c>
      <c r="E3996" s="28">
        <v>0</v>
      </c>
      <c r="F3996" s="28">
        <v>0</v>
      </c>
      <c r="G3996" s="28">
        <v>0</v>
      </c>
      <c r="H3996" s="28">
        <v>0</v>
      </c>
      <c r="I3996" s="28">
        <v>0</v>
      </c>
      <c r="J3996" s="28">
        <v>0</v>
      </c>
      <c r="K3996" s="28">
        <v>0</v>
      </c>
      <c r="L3996" s="28">
        <v>0</v>
      </c>
      <c r="M3996" s="28">
        <v>0</v>
      </c>
      <c r="N3996" s="28">
        <v>257</v>
      </c>
      <c r="O3996" s="28">
        <v>141</v>
      </c>
      <c r="P3996" s="28">
        <v>80</v>
      </c>
      <c r="Q3996" s="28">
        <v>33.9</v>
      </c>
      <c r="R3996" s="28">
        <v>85</v>
      </c>
      <c r="S3996" s="28">
        <v>60</v>
      </c>
      <c r="T3996" s="28">
        <v>1</v>
      </c>
      <c r="U3996" s="28" cm="1">
        <f t="array" ref="U3996">_xlfn.IFS(N3996&gt;Data_Analysis!AB$22,1,N3996&lt;Data_Analysis!AB$21,1,1=1,0)</f>
        <v>0</v>
      </c>
      <c r="V3996" s="28" cm="1">
        <f t="array" ref="V3996">_xlfn.IFS(O3996&gt;Data_Analysis!AD$22,1,O3996&lt;Data_Analysis!AD$21,1,1=1,0)</f>
        <v>0</v>
      </c>
      <c r="W3996" s="28" cm="1">
        <f t="array" ref="W3996">_xlfn.IFS(P3996&gt;Data_Analysis!AF$22,1,P3996&lt;Data_Analysis!AF$21,1,1=1,0)</f>
        <v>0</v>
      </c>
      <c r="X3996" s="28" cm="1">
        <f t="array" ref="X3996">_xlfn.IFS(Q3996&gt;Data_Analysis!AH$22,1,Q3996&lt;Data_Analysis!AH$21,1,1=1,0)</f>
        <v>1</v>
      </c>
      <c r="Y3996" s="28" cm="1">
        <f t="array" ref="Y3996">_xlfn.IFS(R3996&gt;Data_Analysis!AJ$22,1,R3996&lt;Data_Analysis!AJ$21,1,1=1,0)</f>
        <v>0</v>
      </c>
      <c r="Z3996" s="28" cm="1">
        <f t="array" ref="Z3996">_xlfn.IFS(S3996&gt;Data_Analysis!AL$22,1,S3996&lt;Data_Analysis!AL$21,1,1=1,0)</f>
        <v>0</v>
      </c>
    </row>
    <row r="3997" spans="1:26" x14ac:dyDescent="0.35">
      <c r="A3997">
        <v>1</v>
      </c>
      <c r="B3997">
        <v>49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230</v>
      </c>
      <c r="O3997">
        <v>108</v>
      </c>
      <c r="P3997">
        <v>68</v>
      </c>
      <c r="Q3997">
        <v>26.17</v>
      </c>
      <c r="R3997">
        <v>68</v>
      </c>
      <c r="S3997">
        <v>82</v>
      </c>
      <c r="T3997">
        <v>0</v>
      </c>
      <c r="U3997" cm="1">
        <f t="array" ref="U3997">_xlfn.IFS(N3997&gt;Data_Analysis!AB$22,1,N3997&lt;Data_Analysis!AB$21,1,1=1,0)</f>
        <v>0</v>
      </c>
      <c r="V3997" cm="1">
        <f t="array" ref="V3997">_xlfn.IFS(O3997&gt;Data_Analysis!AD$22,1,O3997&lt;Data_Analysis!AD$21,1,1=1,0)</f>
        <v>0</v>
      </c>
      <c r="W3997" cm="1">
        <f t="array" ref="W3997">_xlfn.IFS(P3997&gt;Data_Analysis!AF$22,1,P3997&lt;Data_Analysis!AF$21,1,1=1,0)</f>
        <v>0</v>
      </c>
      <c r="X3997" cm="1">
        <f t="array" ref="X3997">_xlfn.IFS(Q3997&gt;Data_Analysis!AH$22,1,Q3997&lt;Data_Analysis!AH$21,1,1=1,0)</f>
        <v>0</v>
      </c>
      <c r="Y3997" cm="1">
        <f t="array" ref="Y3997">_xlfn.IFS(R3997&gt;Data_Analysis!AJ$22,1,R3997&lt;Data_Analysis!AJ$21,1,1=1,0)</f>
        <v>0</v>
      </c>
      <c r="Z3997" cm="1">
        <f t="array" ref="Z3997">_xlfn.IFS(S3997&gt;Data_Analysis!AL$22,1,S3997&lt;Data_Analysis!AL$21,1,1=1,0)</f>
        <v>0</v>
      </c>
    </row>
    <row r="3998" spans="1:26" x14ac:dyDescent="0.35">
      <c r="A3998">
        <v>0</v>
      </c>
      <c r="B3998">
        <v>64</v>
      </c>
      <c r="C3998">
        <v>0</v>
      </c>
      <c r="D3998">
        <v>1</v>
      </c>
      <c r="E3998">
        <v>0</v>
      </c>
      <c r="F3998">
        <v>0</v>
      </c>
      <c r="G3998">
        <v>0</v>
      </c>
      <c r="H3998">
        <v>1</v>
      </c>
      <c r="I3998">
        <v>20</v>
      </c>
      <c r="J3998">
        <v>0</v>
      </c>
      <c r="K3998">
        <v>0</v>
      </c>
      <c r="L3998">
        <v>0</v>
      </c>
      <c r="M3998">
        <v>0</v>
      </c>
      <c r="N3998">
        <v>270</v>
      </c>
      <c r="O3998">
        <v>142</v>
      </c>
      <c r="P3998">
        <v>68</v>
      </c>
      <c r="Q3998">
        <v>21.32</v>
      </c>
      <c r="R3998">
        <v>76</v>
      </c>
      <c r="S3998">
        <v>80</v>
      </c>
      <c r="T3998">
        <v>0</v>
      </c>
      <c r="U3998" cm="1">
        <f t="array" ref="U3998">_xlfn.IFS(N3998&gt;Data_Analysis!AB$22,1,N3998&lt;Data_Analysis!AB$21,1,1=1,0)</f>
        <v>0</v>
      </c>
      <c r="V3998" cm="1">
        <f t="array" ref="V3998">_xlfn.IFS(O3998&gt;Data_Analysis!AD$22,1,O3998&lt;Data_Analysis!AD$21,1,1=1,0)</f>
        <v>0</v>
      </c>
      <c r="W3998" cm="1">
        <f t="array" ref="W3998">_xlfn.IFS(P3998&gt;Data_Analysis!AF$22,1,P3998&lt;Data_Analysis!AF$21,1,1=1,0)</f>
        <v>0</v>
      </c>
      <c r="X3998" cm="1">
        <f t="array" ref="X3998">_xlfn.IFS(Q3998&gt;Data_Analysis!AH$22,1,Q3998&lt;Data_Analysis!AH$21,1,1=1,0)</f>
        <v>0</v>
      </c>
      <c r="Y3998" cm="1">
        <f t="array" ref="Y3998">_xlfn.IFS(R3998&gt;Data_Analysis!AJ$22,1,R3998&lt;Data_Analysis!AJ$21,1,1=1,0)</f>
        <v>0</v>
      </c>
      <c r="Z3998" cm="1">
        <f t="array" ref="Z3998">_xlfn.IFS(S3998&gt;Data_Analysis!AL$22,1,S3998&lt;Data_Analysis!AL$21,1,1=1,0)</f>
        <v>0</v>
      </c>
    </row>
    <row r="3999" spans="1:26" x14ac:dyDescent="0.35">
      <c r="A3999">
        <v>0</v>
      </c>
      <c r="B3999">
        <v>65</v>
      </c>
      <c r="C3999">
        <v>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280</v>
      </c>
      <c r="O3999">
        <v>115</v>
      </c>
      <c r="P3999">
        <v>73</v>
      </c>
      <c r="Q3999">
        <v>19.760000000000002</v>
      </c>
      <c r="R3999">
        <v>65</v>
      </c>
      <c r="S3999">
        <v>58</v>
      </c>
      <c r="T3999">
        <v>0</v>
      </c>
      <c r="U3999" cm="1">
        <f t="array" ref="U3999">_xlfn.IFS(N3999&gt;Data_Analysis!AB$22,1,N3999&lt;Data_Analysis!AB$21,1,1=1,0)</f>
        <v>0</v>
      </c>
      <c r="V3999" cm="1">
        <f t="array" ref="V3999">_xlfn.IFS(O3999&gt;Data_Analysis!AD$22,1,O3999&lt;Data_Analysis!AD$21,1,1=1,0)</f>
        <v>0</v>
      </c>
      <c r="W3999" cm="1">
        <f t="array" ref="W3999">_xlfn.IFS(P3999&gt;Data_Analysis!AF$22,1,P3999&lt;Data_Analysis!AF$21,1,1=1,0)</f>
        <v>0</v>
      </c>
      <c r="X3999" cm="1">
        <f t="array" ref="X3999">_xlfn.IFS(Q3999&gt;Data_Analysis!AH$22,1,Q3999&lt;Data_Analysis!AH$21,1,1=1,0)</f>
        <v>0</v>
      </c>
      <c r="Y3999" cm="1">
        <f t="array" ref="Y3999">_xlfn.IFS(R3999&gt;Data_Analysis!AJ$22,1,R3999&lt;Data_Analysis!AJ$21,1,1=1,0)</f>
        <v>0</v>
      </c>
      <c r="Z3999" cm="1">
        <f t="array" ref="Z3999">_xlfn.IFS(S3999&gt;Data_Analysis!AL$22,1,S3999&lt;Data_Analysis!AL$21,1,1=1,0)</f>
        <v>0</v>
      </c>
    </row>
    <row r="4000" spans="1:26" s="30" customFormat="1" hidden="1" x14ac:dyDescent="0.35">
      <c r="A4000" s="30">
        <v>0</v>
      </c>
      <c r="B4000" s="30">
        <v>63</v>
      </c>
      <c r="C4000" s="30">
        <v>0</v>
      </c>
      <c r="D4000" s="30">
        <v>0</v>
      </c>
      <c r="E4000" s="30">
        <v>1</v>
      </c>
      <c r="F4000" s="30">
        <v>0</v>
      </c>
      <c r="G4000" s="30">
        <v>0</v>
      </c>
      <c r="H4000" s="30">
        <v>0</v>
      </c>
      <c r="I4000" s="30">
        <v>0</v>
      </c>
      <c r="J4000" s="30">
        <v>0</v>
      </c>
      <c r="K4000" s="30">
        <v>0</v>
      </c>
      <c r="L4000" s="30">
        <v>1</v>
      </c>
      <c r="M4000" s="30">
        <v>0</v>
      </c>
      <c r="N4000" s="30">
        <v>250</v>
      </c>
      <c r="O4000" s="30">
        <v>190</v>
      </c>
      <c r="P4000" s="30">
        <v>88</v>
      </c>
      <c r="Q4000" s="30">
        <v>24.16</v>
      </c>
      <c r="R4000" s="30">
        <v>94</v>
      </c>
      <c r="S4000" s="30">
        <v>118</v>
      </c>
      <c r="T4000" s="30">
        <v>1</v>
      </c>
      <c r="U4000" s="30" cm="1">
        <f t="array" ref="U4000">_xlfn.IFS(N4000&gt;Data_Analysis!AB$22,1,N4000&lt;Data_Analysis!AB$21,1,1=1,0)</f>
        <v>0</v>
      </c>
      <c r="V4000" s="30" cm="1">
        <f t="array" ref="V4000">_xlfn.IFS(O4000&gt;Data_Analysis!AD$22,1,O4000&lt;Data_Analysis!AD$21,1,1=1,0)</f>
        <v>1</v>
      </c>
      <c r="W4000" s="30" cm="1">
        <f t="array" ref="W4000">_xlfn.IFS(P4000&gt;Data_Analysis!AF$22,1,P4000&lt;Data_Analysis!AF$21,1,1=1,0)</f>
        <v>0</v>
      </c>
      <c r="X4000" s="30" cm="1">
        <f t="array" ref="X4000">_xlfn.IFS(Q4000&gt;Data_Analysis!AH$22,1,Q4000&lt;Data_Analysis!AH$21,1,1=1,0)</f>
        <v>0</v>
      </c>
      <c r="Y4000" s="30" cm="1">
        <f t="array" ref="Y4000">_xlfn.IFS(R4000&gt;Data_Analysis!AJ$22,1,R4000&lt;Data_Analysis!AJ$21,1,1=1,0)</f>
        <v>0</v>
      </c>
      <c r="Z4000" s="30" cm="1">
        <f t="array" ref="Z4000">_xlfn.IFS(S4000&gt;Data_Analysis!AL$22,1,S4000&lt;Data_Analysis!AL$21,1,1=1,0)</f>
        <v>1</v>
      </c>
    </row>
    <row r="4001" spans="1:26" x14ac:dyDescent="0.35">
      <c r="A4001">
        <v>1</v>
      </c>
      <c r="B4001">
        <v>40</v>
      </c>
      <c r="C4001">
        <v>0</v>
      </c>
      <c r="D4001">
        <v>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213</v>
      </c>
      <c r="O4001">
        <v>149</v>
      </c>
      <c r="P4001">
        <v>83</v>
      </c>
      <c r="Q4001">
        <v>26.68</v>
      </c>
      <c r="R4001">
        <v>69</v>
      </c>
      <c r="S4001">
        <v>94</v>
      </c>
      <c r="T4001">
        <v>0</v>
      </c>
      <c r="U4001" cm="1">
        <f t="array" ref="U4001">_xlfn.IFS(N4001&gt;Data_Analysis!AB$22,1,N4001&lt;Data_Analysis!AB$21,1,1=1,0)</f>
        <v>0</v>
      </c>
      <c r="V4001" cm="1">
        <f t="array" ref="V4001">_xlfn.IFS(O4001&gt;Data_Analysis!AD$22,1,O4001&lt;Data_Analysis!AD$21,1,1=1,0)</f>
        <v>0</v>
      </c>
      <c r="W4001" cm="1">
        <f t="array" ref="W4001">_xlfn.IFS(P4001&gt;Data_Analysis!AF$22,1,P4001&lt;Data_Analysis!AF$21,1,1=1,0)</f>
        <v>0</v>
      </c>
      <c r="X4001" cm="1">
        <f t="array" ref="X4001">_xlfn.IFS(Q4001&gt;Data_Analysis!AH$22,1,Q4001&lt;Data_Analysis!AH$21,1,1=1,0)</f>
        <v>0</v>
      </c>
      <c r="Y4001" cm="1">
        <f t="array" ref="Y4001">_xlfn.IFS(R4001&gt;Data_Analysis!AJ$22,1,R4001&lt;Data_Analysis!AJ$21,1,1=1,0)</f>
        <v>0</v>
      </c>
      <c r="Z4001" cm="1">
        <f t="array" ref="Z4001">_xlfn.IFS(S4001&gt;Data_Analysis!AL$22,1,S4001&lt;Data_Analysis!AL$21,1,1=1,0)</f>
        <v>0</v>
      </c>
    </row>
    <row r="4002" spans="1:26" x14ac:dyDescent="0.35">
      <c r="A4002">
        <v>1</v>
      </c>
      <c r="B4002">
        <v>47</v>
      </c>
      <c r="C4002">
        <v>0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283</v>
      </c>
      <c r="O4002">
        <v>146.5</v>
      </c>
      <c r="P4002">
        <v>97.5</v>
      </c>
      <c r="Q4002">
        <v>26.25</v>
      </c>
      <c r="R4002">
        <v>66</v>
      </c>
      <c r="S4002">
        <v>73</v>
      </c>
      <c r="T4002">
        <v>0</v>
      </c>
      <c r="U4002" cm="1">
        <f t="array" ref="U4002">_xlfn.IFS(N4002&gt;Data_Analysis!AB$22,1,N4002&lt;Data_Analysis!AB$21,1,1=1,0)</f>
        <v>0</v>
      </c>
      <c r="V4002" cm="1">
        <f t="array" ref="V4002">_xlfn.IFS(O4002&gt;Data_Analysis!AD$22,1,O4002&lt;Data_Analysis!AD$21,1,1=1,0)</f>
        <v>0</v>
      </c>
      <c r="W4002" cm="1">
        <f t="array" ref="W4002">_xlfn.IFS(P4002&gt;Data_Analysis!AF$22,1,P4002&lt;Data_Analysis!AF$21,1,1=1,0)</f>
        <v>0</v>
      </c>
      <c r="X4002" cm="1">
        <f t="array" ref="X4002">_xlfn.IFS(Q4002&gt;Data_Analysis!AH$22,1,Q4002&lt;Data_Analysis!AH$21,1,1=1,0)</f>
        <v>0</v>
      </c>
      <c r="Y4002" cm="1">
        <f t="array" ref="Y4002">_xlfn.IFS(R4002&gt;Data_Analysis!AJ$22,1,R4002&lt;Data_Analysis!AJ$21,1,1=1,0)</f>
        <v>0</v>
      </c>
      <c r="Z4002" cm="1">
        <f t="array" ref="Z4002">_xlfn.IFS(S4002&gt;Data_Analysis!AL$22,1,S4002&lt;Data_Analysis!AL$21,1,1=1,0)</f>
        <v>0</v>
      </c>
    </row>
    <row r="4003" spans="1:26" s="30" customFormat="1" hidden="1" x14ac:dyDescent="0.35">
      <c r="A4003" s="30">
        <v>0</v>
      </c>
      <c r="B4003" s="30">
        <v>37</v>
      </c>
      <c r="C4003" s="30">
        <v>0</v>
      </c>
      <c r="D4003" s="30">
        <v>0</v>
      </c>
      <c r="E4003" s="30">
        <v>1</v>
      </c>
      <c r="F4003" s="30">
        <v>0</v>
      </c>
      <c r="G4003" s="30">
        <v>0</v>
      </c>
      <c r="H4003" s="30">
        <v>0</v>
      </c>
      <c r="I4003" s="30">
        <v>0</v>
      </c>
      <c r="J4003" s="30">
        <v>0</v>
      </c>
      <c r="K4003" s="30">
        <v>0</v>
      </c>
      <c r="L4003" s="30">
        <v>0</v>
      </c>
      <c r="M4003" s="30">
        <v>0</v>
      </c>
      <c r="N4003" s="30">
        <v>160</v>
      </c>
      <c r="O4003" s="30">
        <v>137</v>
      </c>
      <c r="P4003" s="30">
        <v>82</v>
      </c>
      <c r="Q4003" s="30">
        <v>21.03</v>
      </c>
      <c r="R4003" s="30">
        <v>94</v>
      </c>
      <c r="S4003" s="30">
        <v>113</v>
      </c>
      <c r="T4003" s="30">
        <v>0</v>
      </c>
      <c r="U4003" s="30" cm="1">
        <f t="array" ref="U4003">_xlfn.IFS(N4003&gt;Data_Analysis!AB$22,1,N4003&lt;Data_Analysis!AB$21,1,1=1,0)</f>
        <v>0</v>
      </c>
      <c r="V4003" s="30" cm="1">
        <f t="array" ref="V4003">_xlfn.IFS(O4003&gt;Data_Analysis!AD$22,1,O4003&lt;Data_Analysis!AD$21,1,1=1,0)</f>
        <v>0</v>
      </c>
      <c r="W4003" s="30" cm="1">
        <f t="array" ref="W4003">_xlfn.IFS(P4003&gt;Data_Analysis!AF$22,1,P4003&lt;Data_Analysis!AF$21,1,1=1,0)</f>
        <v>0</v>
      </c>
      <c r="X4003" s="30" cm="1">
        <f t="array" ref="X4003">_xlfn.IFS(Q4003&gt;Data_Analysis!AH$22,1,Q4003&lt;Data_Analysis!AH$21,1,1=1,0)</f>
        <v>0</v>
      </c>
      <c r="Y4003" s="30" cm="1">
        <f t="array" ref="Y4003">_xlfn.IFS(R4003&gt;Data_Analysis!AJ$22,1,R4003&lt;Data_Analysis!AJ$21,1,1=1,0)</f>
        <v>0</v>
      </c>
      <c r="Z4003" s="30" cm="1">
        <f t="array" ref="Z4003">_xlfn.IFS(S4003&gt;Data_Analysis!AL$22,1,S4003&lt;Data_Analysis!AL$21,1,1=1,0)</f>
        <v>1</v>
      </c>
    </row>
    <row r="4004" spans="1:26" x14ac:dyDescent="0.35">
      <c r="A4004">
        <v>1</v>
      </c>
      <c r="B4004">
        <v>51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1</v>
      </c>
      <c r="I4004">
        <v>20</v>
      </c>
      <c r="J4004">
        <v>0</v>
      </c>
      <c r="K4004">
        <v>0</v>
      </c>
      <c r="L4004">
        <v>0</v>
      </c>
      <c r="M4004">
        <v>0</v>
      </c>
      <c r="N4004">
        <v>195</v>
      </c>
      <c r="O4004">
        <v>122</v>
      </c>
      <c r="P4004">
        <v>72</v>
      </c>
      <c r="Q4004">
        <v>21.51</v>
      </c>
      <c r="R4004">
        <v>82</v>
      </c>
      <c r="S4004">
        <v>64</v>
      </c>
      <c r="T4004">
        <v>1</v>
      </c>
      <c r="U4004" cm="1">
        <f t="array" ref="U4004">_xlfn.IFS(N4004&gt;Data_Analysis!AB$22,1,N4004&lt;Data_Analysis!AB$21,1,1=1,0)</f>
        <v>0</v>
      </c>
      <c r="V4004" cm="1">
        <f t="array" ref="V4004">_xlfn.IFS(O4004&gt;Data_Analysis!AD$22,1,O4004&lt;Data_Analysis!AD$21,1,1=1,0)</f>
        <v>0</v>
      </c>
      <c r="W4004" cm="1">
        <f t="array" ref="W4004">_xlfn.IFS(P4004&gt;Data_Analysis!AF$22,1,P4004&lt;Data_Analysis!AF$21,1,1=1,0)</f>
        <v>0</v>
      </c>
      <c r="X4004" cm="1">
        <f t="array" ref="X4004">_xlfn.IFS(Q4004&gt;Data_Analysis!AH$22,1,Q4004&lt;Data_Analysis!AH$21,1,1=1,0)</f>
        <v>0</v>
      </c>
      <c r="Y4004" cm="1">
        <f t="array" ref="Y4004">_xlfn.IFS(R4004&gt;Data_Analysis!AJ$22,1,R4004&lt;Data_Analysis!AJ$21,1,1=1,0)</f>
        <v>0</v>
      </c>
      <c r="Z4004" cm="1">
        <f t="array" ref="Z4004">_xlfn.IFS(S4004&gt;Data_Analysis!AL$22,1,S4004&lt;Data_Analysis!AL$21,1,1=1,0)</f>
        <v>0</v>
      </c>
    </row>
    <row r="4005" spans="1:26" x14ac:dyDescent="0.35">
      <c r="A4005">
        <v>1</v>
      </c>
      <c r="B4005">
        <v>40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1</v>
      </c>
      <c r="I4005">
        <v>40</v>
      </c>
      <c r="J4005">
        <v>0</v>
      </c>
      <c r="K4005">
        <v>0</v>
      </c>
      <c r="L4005">
        <v>0</v>
      </c>
      <c r="M4005">
        <v>0</v>
      </c>
      <c r="N4005">
        <v>169</v>
      </c>
      <c r="O4005">
        <v>127</v>
      </c>
      <c r="P4005">
        <v>81</v>
      </c>
      <c r="Q4005">
        <v>25.82</v>
      </c>
      <c r="R4005">
        <v>80</v>
      </c>
      <c r="S4005">
        <v>83</v>
      </c>
      <c r="T4005">
        <v>0</v>
      </c>
      <c r="U4005" cm="1">
        <f t="array" ref="U4005">_xlfn.IFS(N4005&gt;Data_Analysis!AB$22,1,N4005&lt;Data_Analysis!AB$21,1,1=1,0)</f>
        <v>0</v>
      </c>
      <c r="V4005" cm="1">
        <f t="array" ref="V4005">_xlfn.IFS(O4005&gt;Data_Analysis!AD$22,1,O4005&lt;Data_Analysis!AD$21,1,1=1,0)</f>
        <v>0</v>
      </c>
      <c r="W4005" cm="1">
        <f t="array" ref="W4005">_xlfn.IFS(P4005&gt;Data_Analysis!AF$22,1,P4005&lt;Data_Analysis!AF$21,1,1=1,0)</f>
        <v>0</v>
      </c>
      <c r="X4005" cm="1">
        <f t="array" ref="X4005">_xlfn.IFS(Q4005&gt;Data_Analysis!AH$22,1,Q4005&lt;Data_Analysis!AH$21,1,1=1,0)</f>
        <v>0</v>
      </c>
      <c r="Y4005" cm="1">
        <f t="array" ref="Y4005">_xlfn.IFS(R4005&gt;Data_Analysis!AJ$22,1,R4005&lt;Data_Analysis!AJ$21,1,1=1,0)</f>
        <v>0</v>
      </c>
      <c r="Z4005" cm="1">
        <f t="array" ref="Z4005">_xlfn.IFS(S4005&gt;Data_Analysis!AL$22,1,S4005&lt;Data_Analysis!AL$21,1,1=1,0)</f>
        <v>0</v>
      </c>
    </row>
    <row r="4006" spans="1:26" x14ac:dyDescent="0.35">
      <c r="A4006">
        <v>0</v>
      </c>
      <c r="B4006">
        <v>55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240</v>
      </c>
      <c r="O4006">
        <v>145</v>
      </c>
      <c r="P4006">
        <v>96</v>
      </c>
      <c r="Q4006">
        <v>26.27</v>
      </c>
      <c r="R4006">
        <v>72</v>
      </c>
      <c r="S4006">
        <v>79.400000000000006</v>
      </c>
      <c r="T4006">
        <v>0</v>
      </c>
      <c r="U4006" cm="1">
        <f t="array" ref="U4006">_xlfn.IFS(N4006&gt;Data_Analysis!AB$22,1,N4006&lt;Data_Analysis!AB$21,1,1=1,0)</f>
        <v>0</v>
      </c>
      <c r="V4006" cm="1">
        <f t="array" ref="V4006">_xlfn.IFS(O4006&gt;Data_Analysis!AD$22,1,O4006&lt;Data_Analysis!AD$21,1,1=1,0)</f>
        <v>0</v>
      </c>
      <c r="W4006" cm="1">
        <f t="array" ref="W4006">_xlfn.IFS(P4006&gt;Data_Analysis!AF$22,1,P4006&lt;Data_Analysis!AF$21,1,1=1,0)</f>
        <v>0</v>
      </c>
      <c r="X4006" cm="1">
        <f t="array" ref="X4006">_xlfn.IFS(Q4006&gt;Data_Analysis!AH$22,1,Q4006&lt;Data_Analysis!AH$21,1,1=1,0)</f>
        <v>0</v>
      </c>
      <c r="Y4006" cm="1">
        <f t="array" ref="Y4006">_xlfn.IFS(R4006&gt;Data_Analysis!AJ$22,1,R4006&lt;Data_Analysis!AJ$21,1,1=1,0)</f>
        <v>0</v>
      </c>
      <c r="Z4006" cm="1">
        <f t="array" ref="Z4006">_xlfn.IFS(S4006&gt;Data_Analysis!AL$22,1,S4006&lt;Data_Analysis!AL$21,1,1=1,0)</f>
        <v>0</v>
      </c>
    </row>
    <row r="4007" spans="1:26" s="27" customFormat="1" hidden="1" x14ac:dyDescent="0.35">
      <c r="A4007" s="27">
        <v>1</v>
      </c>
      <c r="B4007" s="27">
        <v>69</v>
      </c>
      <c r="C4007" s="27">
        <v>0</v>
      </c>
      <c r="D4007" s="27">
        <v>0</v>
      </c>
      <c r="E4007" s="27">
        <v>0</v>
      </c>
      <c r="F4007" s="27">
        <v>0</v>
      </c>
      <c r="G4007" s="27">
        <v>1</v>
      </c>
      <c r="H4007" s="27">
        <v>1</v>
      </c>
      <c r="I4007" s="27">
        <v>23</v>
      </c>
      <c r="J4007" s="27">
        <v>0</v>
      </c>
      <c r="K4007" s="27">
        <v>0</v>
      </c>
      <c r="L4007" s="27">
        <v>1</v>
      </c>
      <c r="M4007" s="27">
        <v>0</v>
      </c>
      <c r="N4007" s="27">
        <v>186</v>
      </c>
      <c r="O4007" s="27">
        <v>179</v>
      </c>
      <c r="P4007" s="27">
        <v>93</v>
      </c>
      <c r="Q4007" s="27">
        <v>26.64</v>
      </c>
      <c r="R4007" s="27">
        <v>72</v>
      </c>
      <c r="S4007" s="27">
        <v>67</v>
      </c>
      <c r="T4007" s="27">
        <v>0</v>
      </c>
      <c r="U4007" s="27" cm="1">
        <f t="array" ref="U4007">_xlfn.IFS(N4007&gt;Data_Analysis!AB$22,1,N4007&lt;Data_Analysis!AB$21,1,1=1,0)</f>
        <v>0</v>
      </c>
      <c r="V4007" s="27" cm="1">
        <f t="array" ref="V4007">_xlfn.IFS(O4007&gt;Data_Analysis!AD$22,1,O4007&lt;Data_Analysis!AD$21,1,1=1,0)</f>
        <v>1</v>
      </c>
      <c r="W4007" s="27" cm="1">
        <f t="array" ref="W4007">_xlfn.IFS(P4007&gt;Data_Analysis!AF$22,1,P4007&lt;Data_Analysis!AF$21,1,1=1,0)</f>
        <v>0</v>
      </c>
      <c r="X4007" s="27" cm="1">
        <f t="array" ref="X4007">_xlfn.IFS(Q4007&gt;Data_Analysis!AH$22,1,Q4007&lt;Data_Analysis!AH$21,1,1=1,0)</f>
        <v>0</v>
      </c>
      <c r="Y4007" s="27" cm="1">
        <f t="array" ref="Y4007">_xlfn.IFS(R4007&gt;Data_Analysis!AJ$22,1,R4007&lt;Data_Analysis!AJ$21,1,1=1,0)</f>
        <v>0</v>
      </c>
      <c r="Z4007" s="27" cm="1">
        <f t="array" ref="Z4007">_xlfn.IFS(S4007&gt;Data_Analysis!AL$22,1,S4007&lt;Data_Analysis!AL$21,1,1=1,0)</f>
        <v>0</v>
      </c>
    </row>
    <row r="4008" spans="1:26" s="4" customFormat="1" hidden="1" x14ac:dyDescent="0.35">
      <c r="A4008" s="4">
        <v>1</v>
      </c>
      <c r="B4008" s="4">
        <v>51</v>
      </c>
      <c r="C4008" s="4">
        <v>0</v>
      </c>
      <c r="D4008" s="4">
        <v>1</v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1</v>
      </c>
      <c r="M4008" s="4">
        <v>0</v>
      </c>
      <c r="N4008" s="4">
        <v>268</v>
      </c>
      <c r="O4008" s="4">
        <v>206</v>
      </c>
      <c r="P4008" s="4">
        <v>116</v>
      </c>
      <c r="Q4008" s="4">
        <v>26.35</v>
      </c>
      <c r="R4008" s="4">
        <v>98</v>
      </c>
      <c r="S4008" s="4">
        <v>70</v>
      </c>
      <c r="T4008" s="4">
        <v>1</v>
      </c>
      <c r="U4008" s="4" cm="1">
        <f t="array" ref="U4008">_xlfn.IFS(N4008&gt;Data_Analysis!AB$22,1,N4008&lt;Data_Analysis!AB$21,1,1=1,0)</f>
        <v>0</v>
      </c>
      <c r="V4008" s="4" cm="1">
        <f t="array" ref="V4008">_xlfn.IFS(O4008&gt;Data_Analysis!AD$22,1,O4008&lt;Data_Analysis!AD$21,1,1=1,0)</f>
        <v>1</v>
      </c>
      <c r="W4008" s="4" cm="1">
        <f t="array" ref="W4008">_xlfn.IFS(P4008&gt;Data_Analysis!AF$22,1,P4008&lt;Data_Analysis!AF$21,1,1=1,0)</f>
        <v>1</v>
      </c>
      <c r="X4008" s="4" cm="1">
        <f t="array" ref="X4008">_xlfn.IFS(Q4008&gt;Data_Analysis!AH$22,1,Q4008&lt;Data_Analysis!AH$21,1,1=1,0)</f>
        <v>0</v>
      </c>
      <c r="Y4008" s="4" cm="1">
        <f t="array" ref="Y4008">_xlfn.IFS(R4008&gt;Data_Analysis!AJ$22,1,R4008&lt;Data_Analysis!AJ$21,1,1=1,0)</f>
        <v>0</v>
      </c>
      <c r="Z4008" s="4" cm="1">
        <f t="array" ref="Z4008">_xlfn.IFS(S4008&gt;Data_Analysis!AL$22,1,S4008&lt;Data_Analysis!AL$21,1,1=1,0)</f>
        <v>0</v>
      </c>
    </row>
    <row r="4009" spans="1:26" x14ac:dyDescent="0.35">
      <c r="A4009">
        <v>1</v>
      </c>
      <c r="B4009">
        <v>57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201</v>
      </c>
      <c r="O4009">
        <v>108.5</v>
      </c>
      <c r="P4009">
        <v>70.5</v>
      </c>
      <c r="Q4009">
        <v>22.9</v>
      </c>
      <c r="R4009">
        <v>50</v>
      </c>
      <c r="S4009">
        <v>84</v>
      </c>
      <c r="T4009">
        <v>0</v>
      </c>
      <c r="U4009" cm="1">
        <f t="array" ref="U4009">_xlfn.IFS(N4009&gt;Data_Analysis!AB$22,1,N4009&lt;Data_Analysis!AB$21,1,1=1,0)</f>
        <v>0</v>
      </c>
      <c r="V4009" cm="1">
        <f t="array" ref="V4009">_xlfn.IFS(O4009&gt;Data_Analysis!AD$22,1,O4009&lt;Data_Analysis!AD$21,1,1=1,0)</f>
        <v>0</v>
      </c>
      <c r="W4009" cm="1">
        <f t="array" ref="W4009">_xlfn.IFS(P4009&gt;Data_Analysis!AF$22,1,P4009&lt;Data_Analysis!AF$21,1,1=1,0)</f>
        <v>0</v>
      </c>
      <c r="X4009" cm="1">
        <f t="array" ref="X4009">_xlfn.IFS(Q4009&gt;Data_Analysis!AH$22,1,Q4009&lt;Data_Analysis!AH$21,1,1=1,0)</f>
        <v>0</v>
      </c>
      <c r="Y4009" cm="1">
        <f t="array" ref="Y4009">_xlfn.IFS(R4009&gt;Data_Analysis!AJ$22,1,R4009&lt;Data_Analysis!AJ$21,1,1=1,0)</f>
        <v>0</v>
      </c>
      <c r="Z4009" cm="1">
        <f t="array" ref="Z4009">_xlfn.IFS(S4009&gt;Data_Analysis!AL$22,1,S4009&lt;Data_Analysis!AL$21,1,1=1,0)</f>
        <v>0</v>
      </c>
    </row>
    <row r="4010" spans="1:26" s="28" customFormat="1" hidden="1" x14ac:dyDescent="0.35">
      <c r="A4010" s="28">
        <v>0</v>
      </c>
      <c r="B4010" s="28">
        <v>64</v>
      </c>
      <c r="C4010" s="28">
        <v>0</v>
      </c>
      <c r="D4010" s="28">
        <v>0</v>
      </c>
      <c r="E4010" s="28">
        <v>0</v>
      </c>
      <c r="F4010" s="28">
        <v>1</v>
      </c>
      <c r="G4010" s="28">
        <v>0</v>
      </c>
      <c r="H4010" s="28">
        <v>0</v>
      </c>
      <c r="I4010" s="28">
        <v>0</v>
      </c>
      <c r="J4010" s="28">
        <v>0</v>
      </c>
      <c r="K4010" s="28">
        <v>0</v>
      </c>
      <c r="L4010" s="28">
        <v>1</v>
      </c>
      <c r="M4010" s="28">
        <v>0</v>
      </c>
      <c r="N4010" s="28">
        <v>232</v>
      </c>
      <c r="O4010" s="28">
        <v>164</v>
      </c>
      <c r="P4010" s="28">
        <v>102</v>
      </c>
      <c r="Q4010" s="28">
        <v>33.369999999999997</v>
      </c>
      <c r="R4010" s="28">
        <v>68</v>
      </c>
      <c r="S4010" s="28">
        <v>73</v>
      </c>
      <c r="T4010" s="28">
        <v>1</v>
      </c>
      <c r="U4010" s="28" cm="1">
        <f t="array" ref="U4010">_xlfn.IFS(N4010&gt;Data_Analysis!AB$22,1,N4010&lt;Data_Analysis!AB$21,1,1=1,0)</f>
        <v>0</v>
      </c>
      <c r="V4010" s="28" cm="1">
        <f t="array" ref="V4010">_xlfn.IFS(O4010&gt;Data_Analysis!AD$22,1,O4010&lt;Data_Analysis!AD$21,1,1=1,0)</f>
        <v>0</v>
      </c>
      <c r="W4010" s="28" cm="1">
        <f t="array" ref="W4010">_xlfn.IFS(P4010&gt;Data_Analysis!AF$22,1,P4010&lt;Data_Analysis!AF$21,1,1=1,0)</f>
        <v>0</v>
      </c>
      <c r="X4010" s="28" cm="1">
        <f t="array" ref="X4010">_xlfn.IFS(Q4010&gt;Data_Analysis!AH$22,1,Q4010&lt;Data_Analysis!AH$21,1,1=1,0)</f>
        <v>1</v>
      </c>
      <c r="Y4010" s="28" cm="1">
        <f t="array" ref="Y4010">_xlfn.IFS(R4010&gt;Data_Analysis!AJ$22,1,R4010&lt;Data_Analysis!AJ$21,1,1=1,0)</f>
        <v>0</v>
      </c>
      <c r="Z4010" s="28" cm="1">
        <f t="array" ref="Z4010">_xlfn.IFS(S4010&gt;Data_Analysis!AL$22,1,S4010&lt;Data_Analysis!AL$21,1,1=1,0)</f>
        <v>0</v>
      </c>
    </row>
    <row r="4011" spans="1:26" x14ac:dyDescent="0.35">
      <c r="A4011">
        <v>1</v>
      </c>
      <c r="B4011">
        <v>38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</v>
      </c>
      <c r="M4011">
        <v>0</v>
      </c>
      <c r="N4011">
        <v>216</v>
      </c>
      <c r="O4011">
        <v>124</v>
      </c>
      <c r="P4011">
        <v>84</v>
      </c>
      <c r="Q4011">
        <v>28.12</v>
      </c>
      <c r="R4011">
        <v>63</v>
      </c>
      <c r="S4011">
        <v>75</v>
      </c>
      <c r="T4011">
        <v>0</v>
      </c>
      <c r="U4011" cm="1">
        <f t="array" ref="U4011">_xlfn.IFS(N4011&gt;Data_Analysis!AB$22,1,N4011&lt;Data_Analysis!AB$21,1,1=1,0)</f>
        <v>0</v>
      </c>
      <c r="V4011" cm="1">
        <f t="array" ref="V4011">_xlfn.IFS(O4011&gt;Data_Analysis!AD$22,1,O4011&lt;Data_Analysis!AD$21,1,1=1,0)</f>
        <v>0</v>
      </c>
      <c r="W4011" cm="1">
        <f t="array" ref="W4011">_xlfn.IFS(P4011&gt;Data_Analysis!AF$22,1,P4011&lt;Data_Analysis!AF$21,1,1=1,0)</f>
        <v>0</v>
      </c>
      <c r="X4011" cm="1">
        <f t="array" ref="X4011">_xlfn.IFS(Q4011&gt;Data_Analysis!AH$22,1,Q4011&lt;Data_Analysis!AH$21,1,1=1,0)</f>
        <v>0</v>
      </c>
      <c r="Y4011" cm="1">
        <f t="array" ref="Y4011">_xlfn.IFS(R4011&gt;Data_Analysis!AJ$22,1,R4011&lt;Data_Analysis!AJ$21,1,1=1,0)</f>
        <v>0</v>
      </c>
      <c r="Z4011" cm="1">
        <f t="array" ref="Z4011">_xlfn.IFS(S4011&gt;Data_Analysis!AL$22,1,S4011&lt;Data_Analysis!AL$21,1,1=1,0)</f>
        <v>0</v>
      </c>
    </row>
    <row r="4012" spans="1:26" x14ac:dyDescent="0.35">
      <c r="A4012">
        <v>0</v>
      </c>
      <c r="B4012">
        <v>48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287</v>
      </c>
      <c r="O4012">
        <v>155</v>
      </c>
      <c r="P4012">
        <v>80</v>
      </c>
      <c r="Q4012">
        <v>28.54</v>
      </c>
      <c r="R4012">
        <v>75</v>
      </c>
      <c r="S4012">
        <v>75</v>
      </c>
      <c r="T4012">
        <v>0</v>
      </c>
      <c r="U4012" cm="1">
        <f t="array" ref="U4012">_xlfn.IFS(N4012&gt;Data_Analysis!AB$22,1,N4012&lt;Data_Analysis!AB$21,1,1=1,0)</f>
        <v>0</v>
      </c>
      <c r="V4012" cm="1">
        <f t="array" ref="V4012">_xlfn.IFS(O4012&gt;Data_Analysis!AD$22,1,O4012&lt;Data_Analysis!AD$21,1,1=1,0)</f>
        <v>0</v>
      </c>
      <c r="W4012" cm="1">
        <f t="array" ref="W4012">_xlfn.IFS(P4012&gt;Data_Analysis!AF$22,1,P4012&lt;Data_Analysis!AF$21,1,1=1,0)</f>
        <v>0</v>
      </c>
      <c r="X4012" cm="1">
        <f t="array" ref="X4012">_xlfn.IFS(Q4012&gt;Data_Analysis!AH$22,1,Q4012&lt;Data_Analysis!AH$21,1,1=1,0)</f>
        <v>0</v>
      </c>
      <c r="Y4012" cm="1">
        <f t="array" ref="Y4012">_xlfn.IFS(R4012&gt;Data_Analysis!AJ$22,1,R4012&lt;Data_Analysis!AJ$21,1,1=1,0)</f>
        <v>0</v>
      </c>
      <c r="Z4012" cm="1">
        <f t="array" ref="Z4012">_xlfn.IFS(S4012&gt;Data_Analysis!AL$22,1,S4012&lt;Data_Analysis!AL$21,1,1=1,0)</f>
        <v>0</v>
      </c>
    </row>
    <row r="4013" spans="1:26" x14ac:dyDescent="0.35">
      <c r="A4013">
        <v>1</v>
      </c>
      <c r="B4013">
        <v>53</v>
      </c>
      <c r="C4013">
        <v>0</v>
      </c>
      <c r="D4013">
        <v>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228</v>
      </c>
      <c r="O4013">
        <v>114</v>
      </c>
      <c r="P4013">
        <v>80</v>
      </c>
      <c r="Q4013">
        <v>20.54</v>
      </c>
      <c r="R4013">
        <v>55</v>
      </c>
      <c r="S4013">
        <v>75</v>
      </c>
      <c r="T4013">
        <v>0</v>
      </c>
      <c r="U4013" cm="1">
        <f t="array" ref="U4013">_xlfn.IFS(N4013&gt;Data_Analysis!AB$22,1,N4013&lt;Data_Analysis!AB$21,1,1=1,0)</f>
        <v>0</v>
      </c>
      <c r="V4013" cm="1">
        <f t="array" ref="V4013">_xlfn.IFS(O4013&gt;Data_Analysis!AD$22,1,O4013&lt;Data_Analysis!AD$21,1,1=1,0)</f>
        <v>0</v>
      </c>
      <c r="W4013" cm="1">
        <f t="array" ref="W4013">_xlfn.IFS(P4013&gt;Data_Analysis!AF$22,1,P4013&lt;Data_Analysis!AF$21,1,1=1,0)</f>
        <v>0</v>
      </c>
      <c r="X4013" cm="1">
        <f t="array" ref="X4013">_xlfn.IFS(Q4013&gt;Data_Analysis!AH$22,1,Q4013&lt;Data_Analysis!AH$21,1,1=1,0)</f>
        <v>0</v>
      </c>
      <c r="Y4013" cm="1">
        <f t="array" ref="Y4013">_xlfn.IFS(R4013&gt;Data_Analysis!AJ$22,1,R4013&lt;Data_Analysis!AJ$21,1,1=1,0)</f>
        <v>0</v>
      </c>
      <c r="Z4013" cm="1">
        <f t="array" ref="Z4013">_xlfn.IFS(S4013&gt;Data_Analysis!AL$22,1,S4013&lt;Data_Analysis!AL$21,1,1=1,0)</f>
        <v>0</v>
      </c>
    </row>
    <row r="4014" spans="1:26" s="30" customFormat="1" hidden="1" x14ac:dyDescent="0.35">
      <c r="A4014" s="30">
        <v>1</v>
      </c>
      <c r="B4014" s="30">
        <v>57</v>
      </c>
      <c r="C4014" s="30">
        <v>0</v>
      </c>
      <c r="D4014" s="30">
        <v>0</v>
      </c>
      <c r="E4014" s="30">
        <v>0</v>
      </c>
      <c r="F4014" s="30">
        <v>1</v>
      </c>
      <c r="G4014" s="30">
        <v>0</v>
      </c>
      <c r="H4014" s="30">
        <v>0</v>
      </c>
      <c r="I4014" s="30">
        <v>0</v>
      </c>
      <c r="J4014" s="30">
        <v>0</v>
      </c>
      <c r="K4014" s="30">
        <v>0</v>
      </c>
      <c r="L4014" s="30">
        <v>0</v>
      </c>
      <c r="M4014" s="30">
        <v>0</v>
      </c>
      <c r="N4014" s="30">
        <v>176</v>
      </c>
      <c r="O4014" s="30">
        <v>147.5</v>
      </c>
      <c r="P4014" s="30">
        <v>87.5</v>
      </c>
      <c r="Q4014" s="30">
        <v>24.15</v>
      </c>
      <c r="R4014" s="30">
        <v>85</v>
      </c>
      <c r="S4014" s="30">
        <v>100</v>
      </c>
      <c r="T4014" s="30">
        <v>0</v>
      </c>
      <c r="U4014" s="30" cm="1">
        <f t="array" ref="U4014">_xlfn.IFS(N4014&gt;Data_Analysis!AB$22,1,N4014&lt;Data_Analysis!AB$21,1,1=1,0)</f>
        <v>0</v>
      </c>
      <c r="V4014" s="30" cm="1">
        <f t="array" ref="V4014">_xlfn.IFS(O4014&gt;Data_Analysis!AD$22,1,O4014&lt;Data_Analysis!AD$21,1,1=1,0)</f>
        <v>0</v>
      </c>
      <c r="W4014" s="30" cm="1">
        <f t="array" ref="W4014">_xlfn.IFS(P4014&gt;Data_Analysis!AF$22,1,P4014&lt;Data_Analysis!AF$21,1,1=1,0)</f>
        <v>0</v>
      </c>
      <c r="X4014" s="30" cm="1">
        <f t="array" ref="X4014">_xlfn.IFS(Q4014&gt;Data_Analysis!AH$22,1,Q4014&lt;Data_Analysis!AH$21,1,1=1,0)</f>
        <v>0</v>
      </c>
      <c r="Y4014" s="30" cm="1">
        <f t="array" ref="Y4014">_xlfn.IFS(R4014&gt;Data_Analysis!AJ$22,1,R4014&lt;Data_Analysis!AJ$21,1,1=1,0)</f>
        <v>0</v>
      </c>
      <c r="Z4014" s="30" cm="1">
        <f t="array" ref="Z4014">_xlfn.IFS(S4014&gt;Data_Analysis!AL$22,1,S4014&lt;Data_Analysis!AL$21,1,1=1,0)</f>
        <v>1</v>
      </c>
    </row>
    <row r="4015" spans="1:26" x14ac:dyDescent="0.35">
      <c r="A4015">
        <v>0</v>
      </c>
      <c r="B4015">
        <v>45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1</v>
      </c>
      <c r="I4015">
        <v>2</v>
      </c>
      <c r="J4015">
        <v>0</v>
      </c>
      <c r="K4015">
        <v>0</v>
      </c>
      <c r="L4015">
        <v>0</v>
      </c>
      <c r="M4015">
        <v>0</v>
      </c>
      <c r="N4015">
        <v>291</v>
      </c>
      <c r="O4015">
        <v>125</v>
      </c>
      <c r="P4015">
        <v>82</v>
      </c>
      <c r="Q4015">
        <v>21.26</v>
      </c>
      <c r="R4015">
        <v>75</v>
      </c>
      <c r="S4015">
        <v>72</v>
      </c>
      <c r="T4015">
        <v>0</v>
      </c>
      <c r="U4015" cm="1">
        <f t="array" ref="U4015">_xlfn.IFS(N4015&gt;Data_Analysis!AB$22,1,N4015&lt;Data_Analysis!AB$21,1,1=1,0)</f>
        <v>0</v>
      </c>
      <c r="V4015" cm="1">
        <f t="array" ref="V4015">_xlfn.IFS(O4015&gt;Data_Analysis!AD$22,1,O4015&lt;Data_Analysis!AD$21,1,1=1,0)</f>
        <v>0</v>
      </c>
      <c r="W4015" cm="1">
        <f t="array" ref="W4015">_xlfn.IFS(P4015&gt;Data_Analysis!AF$22,1,P4015&lt;Data_Analysis!AF$21,1,1=1,0)</f>
        <v>0</v>
      </c>
      <c r="X4015" cm="1">
        <f t="array" ref="X4015">_xlfn.IFS(Q4015&gt;Data_Analysis!AH$22,1,Q4015&lt;Data_Analysis!AH$21,1,1=1,0)</f>
        <v>0</v>
      </c>
      <c r="Y4015" cm="1">
        <f t="array" ref="Y4015">_xlfn.IFS(R4015&gt;Data_Analysis!AJ$22,1,R4015&lt;Data_Analysis!AJ$21,1,1=1,0)</f>
        <v>0</v>
      </c>
      <c r="Z4015" cm="1">
        <f t="array" ref="Z4015">_xlfn.IFS(S4015&gt;Data_Analysis!AL$22,1,S4015&lt;Data_Analysis!AL$21,1,1=1,0)</f>
        <v>0</v>
      </c>
    </row>
    <row r="4016" spans="1:26" x14ac:dyDescent="0.35">
      <c r="A4016">
        <v>1</v>
      </c>
      <c r="B4016">
        <v>57</v>
      </c>
      <c r="C4016">
        <v>0</v>
      </c>
      <c r="D4016">
        <v>0</v>
      </c>
      <c r="E4016">
        <v>1</v>
      </c>
      <c r="F4016">
        <v>0</v>
      </c>
      <c r="G4016">
        <v>0</v>
      </c>
      <c r="H4016">
        <v>1</v>
      </c>
      <c r="I4016">
        <v>20</v>
      </c>
      <c r="J4016">
        <v>0</v>
      </c>
      <c r="K4016">
        <v>0</v>
      </c>
      <c r="L4016">
        <v>0</v>
      </c>
      <c r="M4016">
        <v>0</v>
      </c>
      <c r="N4016">
        <v>210</v>
      </c>
      <c r="O4016">
        <v>120</v>
      </c>
      <c r="P4016">
        <v>77.5</v>
      </c>
      <c r="Q4016">
        <v>27.14</v>
      </c>
      <c r="R4016">
        <v>77</v>
      </c>
      <c r="S4016">
        <v>71</v>
      </c>
      <c r="T4016">
        <v>0</v>
      </c>
      <c r="U4016" cm="1">
        <f t="array" ref="U4016">_xlfn.IFS(N4016&gt;Data_Analysis!AB$22,1,N4016&lt;Data_Analysis!AB$21,1,1=1,0)</f>
        <v>0</v>
      </c>
      <c r="V4016" cm="1">
        <f t="array" ref="V4016">_xlfn.IFS(O4016&gt;Data_Analysis!AD$22,1,O4016&lt;Data_Analysis!AD$21,1,1=1,0)</f>
        <v>0</v>
      </c>
      <c r="W4016" cm="1">
        <f t="array" ref="W4016">_xlfn.IFS(P4016&gt;Data_Analysis!AF$22,1,P4016&lt;Data_Analysis!AF$21,1,1=1,0)</f>
        <v>0</v>
      </c>
      <c r="X4016" cm="1">
        <f t="array" ref="X4016">_xlfn.IFS(Q4016&gt;Data_Analysis!AH$22,1,Q4016&lt;Data_Analysis!AH$21,1,1=1,0)</f>
        <v>0</v>
      </c>
      <c r="Y4016" cm="1">
        <f t="array" ref="Y4016">_xlfn.IFS(R4016&gt;Data_Analysis!AJ$22,1,R4016&lt;Data_Analysis!AJ$21,1,1=1,0)</f>
        <v>0</v>
      </c>
      <c r="Z4016" cm="1">
        <f t="array" ref="Z4016">_xlfn.IFS(S4016&gt;Data_Analysis!AL$22,1,S4016&lt;Data_Analysis!AL$21,1,1=1,0)</f>
        <v>0</v>
      </c>
    </row>
    <row r="4017" spans="1:26" s="28" customFormat="1" hidden="1" x14ac:dyDescent="0.35">
      <c r="A4017" s="28">
        <v>0</v>
      </c>
      <c r="B4017" s="28">
        <v>57</v>
      </c>
      <c r="C4017" s="28">
        <v>0</v>
      </c>
      <c r="D4017" s="28">
        <v>0</v>
      </c>
      <c r="E4017" s="28">
        <v>0</v>
      </c>
      <c r="F4017" s="28">
        <v>1</v>
      </c>
      <c r="G4017" s="28">
        <v>0</v>
      </c>
      <c r="H4017" s="28">
        <v>0</v>
      </c>
      <c r="I4017" s="28">
        <v>0</v>
      </c>
      <c r="J4017" s="28">
        <v>0</v>
      </c>
      <c r="K4017" s="28">
        <v>0</v>
      </c>
      <c r="L4017" s="28">
        <v>1</v>
      </c>
      <c r="M4017" s="28">
        <v>0</v>
      </c>
      <c r="N4017" s="28">
        <v>259</v>
      </c>
      <c r="O4017" s="28">
        <v>170</v>
      </c>
      <c r="P4017" s="28">
        <v>101</v>
      </c>
      <c r="Q4017" s="28">
        <v>38.17</v>
      </c>
      <c r="R4017" s="28">
        <v>85</v>
      </c>
      <c r="S4017" s="28">
        <v>75</v>
      </c>
      <c r="T4017" s="28">
        <v>0</v>
      </c>
      <c r="U4017" s="28" cm="1">
        <f t="array" ref="U4017">_xlfn.IFS(N4017&gt;Data_Analysis!AB$22,1,N4017&lt;Data_Analysis!AB$21,1,1=1,0)</f>
        <v>0</v>
      </c>
      <c r="V4017" s="28" cm="1">
        <f t="array" ref="V4017">_xlfn.IFS(O4017&gt;Data_Analysis!AD$22,1,O4017&lt;Data_Analysis!AD$21,1,1=1,0)</f>
        <v>0</v>
      </c>
      <c r="W4017" s="28" cm="1">
        <f t="array" ref="W4017">_xlfn.IFS(P4017&gt;Data_Analysis!AF$22,1,P4017&lt;Data_Analysis!AF$21,1,1=1,0)</f>
        <v>0</v>
      </c>
      <c r="X4017" s="28" cm="1">
        <f t="array" ref="X4017">_xlfn.IFS(Q4017&gt;Data_Analysis!AH$22,1,Q4017&lt;Data_Analysis!AH$21,1,1=1,0)</f>
        <v>1</v>
      </c>
      <c r="Y4017" s="28" cm="1">
        <f t="array" ref="Y4017">_xlfn.IFS(R4017&gt;Data_Analysis!AJ$22,1,R4017&lt;Data_Analysis!AJ$21,1,1=1,0)</f>
        <v>0</v>
      </c>
      <c r="Z4017" s="28" cm="1">
        <f t="array" ref="Z4017">_xlfn.IFS(S4017&gt;Data_Analysis!AL$22,1,S4017&lt;Data_Analysis!AL$21,1,1=1,0)</f>
        <v>0</v>
      </c>
    </row>
    <row r="4018" spans="1:26" x14ac:dyDescent="0.35">
      <c r="A4018">
        <v>0</v>
      </c>
      <c r="B4018">
        <v>39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195</v>
      </c>
      <c r="O4018">
        <v>97.5</v>
      </c>
      <c r="P4018">
        <v>60</v>
      </c>
      <c r="Q4018">
        <v>20.62</v>
      </c>
      <c r="R4018">
        <v>64</v>
      </c>
      <c r="S4018">
        <v>68</v>
      </c>
      <c r="T4018">
        <v>0</v>
      </c>
      <c r="U4018" cm="1">
        <f t="array" ref="U4018">_xlfn.IFS(N4018&gt;Data_Analysis!AB$22,1,N4018&lt;Data_Analysis!AB$21,1,1=1,0)</f>
        <v>0</v>
      </c>
      <c r="V4018" cm="1">
        <f t="array" ref="V4018">_xlfn.IFS(O4018&gt;Data_Analysis!AD$22,1,O4018&lt;Data_Analysis!AD$21,1,1=1,0)</f>
        <v>0</v>
      </c>
      <c r="W4018" cm="1">
        <f t="array" ref="W4018">_xlfn.IFS(P4018&gt;Data_Analysis!AF$22,1,P4018&lt;Data_Analysis!AF$21,1,1=1,0)</f>
        <v>0</v>
      </c>
      <c r="X4018" cm="1">
        <f t="array" ref="X4018">_xlfn.IFS(Q4018&gt;Data_Analysis!AH$22,1,Q4018&lt;Data_Analysis!AH$21,1,1=1,0)</f>
        <v>0</v>
      </c>
      <c r="Y4018" cm="1">
        <f t="array" ref="Y4018">_xlfn.IFS(R4018&gt;Data_Analysis!AJ$22,1,R4018&lt;Data_Analysis!AJ$21,1,1=1,0)</f>
        <v>0</v>
      </c>
      <c r="Z4018" cm="1">
        <f t="array" ref="Z4018">_xlfn.IFS(S4018&gt;Data_Analysis!AL$22,1,S4018&lt;Data_Analysis!AL$21,1,1=1,0)</f>
        <v>0</v>
      </c>
    </row>
    <row r="4019" spans="1:26" x14ac:dyDescent="0.35">
      <c r="A4019">
        <v>1</v>
      </c>
      <c r="B4019">
        <v>46</v>
      </c>
      <c r="C4019">
        <v>0</v>
      </c>
      <c r="D4019">
        <v>0</v>
      </c>
      <c r="E4019">
        <v>0</v>
      </c>
      <c r="F4019">
        <v>1</v>
      </c>
      <c r="G4019">
        <v>0</v>
      </c>
      <c r="H4019">
        <v>1</v>
      </c>
      <c r="I4019">
        <v>20</v>
      </c>
      <c r="J4019">
        <v>0</v>
      </c>
      <c r="K4019">
        <v>0</v>
      </c>
      <c r="L4019">
        <v>0</v>
      </c>
      <c r="M4019">
        <v>0</v>
      </c>
      <c r="N4019">
        <v>247</v>
      </c>
      <c r="O4019">
        <v>134</v>
      </c>
      <c r="P4019">
        <v>96</v>
      </c>
      <c r="Q4019">
        <v>32.47</v>
      </c>
      <c r="R4019">
        <v>80</v>
      </c>
      <c r="S4019">
        <v>72</v>
      </c>
      <c r="T4019">
        <v>0</v>
      </c>
      <c r="U4019" cm="1">
        <f t="array" ref="U4019">_xlfn.IFS(N4019&gt;Data_Analysis!AB$22,1,N4019&lt;Data_Analysis!AB$21,1,1=1,0)</f>
        <v>0</v>
      </c>
      <c r="V4019" cm="1">
        <f t="array" ref="V4019">_xlfn.IFS(O4019&gt;Data_Analysis!AD$22,1,O4019&lt;Data_Analysis!AD$21,1,1=1,0)</f>
        <v>0</v>
      </c>
      <c r="W4019" cm="1">
        <f t="array" ref="W4019">_xlfn.IFS(P4019&gt;Data_Analysis!AF$22,1,P4019&lt;Data_Analysis!AF$21,1,1=1,0)</f>
        <v>0</v>
      </c>
      <c r="X4019" cm="1">
        <f t="array" ref="X4019">_xlfn.IFS(Q4019&gt;Data_Analysis!AH$22,1,Q4019&lt;Data_Analysis!AH$21,1,1=1,0)</f>
        <v>0</v>
      </c>
      <c r="Y4019" cm="1">
        <f t="array" ref="Y4019">_xlfn.IFS(R4019&gt;Data_Analysis!AJ$22,1,R4019&lt;Data_Analysis!AJ$21,1,1=1,0)</f>
        <v>0</v>
      </c>
      <c r="Z4019" cm="1">
        <f t="array" ref="Z4019">_xlfn.IFS(S4019&gt;Data_Analysis!AL$22,1,S4019&lt;Data_Analysis!AL$21,1,1=1,0)</f>
        <v>0</v>
      </c>
    </row>
    <row r="4020" spans="1:26" x14ac:dyDescent="0.35">
      <c r="A4020">
        <v>0</v>
      </c>
      <c r="B4020">
        <v>42</v>
      </c>
      <c r="C4020">
        <v>0</v>
      </c>
      <c r="D4020">
        <v>0</v>
      </c>
      <c r="E4020">
        <v>0</v>
      </c>
      <c r="F4020">
        <v>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179</v>
      </c>
      <c r="O4020">
        <v>115</v>
      </c>
      <c r="P4020">
        <v>78</v>
      </c>
      <c r="Q4020">
        <v>25.75</v>
      </c>
      <c r="R4020">
        <v>80</v>
      </c>
      <c r="S4020">
        <v>77</v>
      </c>
      <c r="T4020">
        <v>0</v>
      </c>
      <c r="U4020" cm="1">
        <f t="array" ref="U4020">_xlfn.IFS(N4020&gt;Data_Analysis!AB$22,1,N4020&lt;Data_Analysis!AB$21,1,1=1,0)</f>
        <v>0</v>
      </c>
      <c r="V4020" cm="1">
        <f t="array" ref="V4020">_xlfn.IFS(O4020&gt;Data_Analysis!AD$22,1,O4020&lt;Data_Analysis!AD$21,1,1=1,0)</f>
        <v>0</v>
      </c>
      <c r="W4020" cm="1">
        <f t="array" ref="W4020">_xlfn.IFS(P4020&gt;Data_Analysis!AF$22,1,P4020&lt;Data_Analysis!AF$21,1,1=1,0)</f>
        <v>0</v>
      </c>
      <c r="X4020" cm="1">
        <f t="array" ref="X4020">_xlfn.IFS(Q4020&gt;Data_Analysis!AH$22,1,Q4020&lt;Data_Analysis!AH$21,1,1=1,0)</f>
        <v>0</v>
      </c>
      <c r="Y4020" cm="1">
        <f t="array" ref="Y4020">_xlfn.IFS(R4020&gt;Data_Analysis!AJ$22,1,R4020&lt;Data_Analysis!AJ$21,1,1=1,0)</f>
        <v>0</v>
      </c>
      <c r="Z4020" cm="1">
        <f t="array" ref="Z4020">_xlfn.IFS(S4020&gt;Data_Analysis!AL$22,1,S4020&lt;Data_Analysis!AL$21,1,1=1,0)</f>
        <v>0</v>
      </c>
    </row>
    <row r="4021" spans="1:26" x14ac:dyDescent="0.35">
      <c r="A4021">
        <v>0</v>
      </c>
      <c r="B4021">
        <v>42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1</v>
      </c>
      <c r="I4021">
        <v>20</v>
      </c>
      <c r="J4021">
        <v>0</v>
      </c>
      <c r="K4021">
        <v>0</v>
      </c>
      <c r="L4021">
        <v>0</v>
      </c>
      <c r="M4021">
        <v>0</v>
      </c>
      <c r="N4021">
        <v>235</v>
      </c>
      <c r="O4021">
        <v>128</v>
      </c>
      <c r="P4021">
        <v>86</v>
      </c>
      <c r="Q4021">
        <v>24.05</v>
      </c>
      <c r="R4021">
        <v>66</v>
      </c>
      <c r="S4021">
        <v>70</v>
      </c>
      <c r="T4021">
        <v>0</v>
      </c>
      <c r="U4021" cm="1">
        <f t="array" ref="U4021">_xlfn.IFS(N4021&gt;Data_Analysis!AB$22,1,N4021&lt;Data_Analysis!AB$21,1,1=1,0)</f>
        <v>0</v>
      </c>
      <c r="V4021" cm="1">
        <f t="array" ref="V4021">_xlfn.IFS(O4021&gt;Data_Analysis!AD$22,1,O4021&lt;Data_Analysis!AD$21,1,1=1,0)</f>
        <v>0</v>
      </c>
      <c r="W4021" cm="1">
        <f t="array" ref="W4021">_xlfn.IFS(P4021&gt;Data_Analysis!AF$22,1,P4021&lt;Data_Analysis!AF$21,1,1=1,0)</f>
        <v>0</v>
      </c>
      <c r="X4021" cm="1">
        <f t="array" ref="X4021">_xlfn.IFS(Q4021&gt;Data_Analysis!AH$22,1,Q4021&lt;Data_Analysis!AH$21,1,1=1,0)</f>
        <v>0</v>
      </c>
      <c r="Y4021" cm="1">
        <f t="array" ref="Y4021">_xlfn.IFS(R4021&gt;Data_Analysis!AJ$22,1,R4021&lt;Data_Analysis!AJ$21,1,1=1,0)</f>
        <v>0</v>
      </c>
      <c r="Z4021" cm="1">
        <f t="array" ref="Z4021">_xlfn.IFS(S4021&gt;Data_Analysis!AL$22,1,S4021&lt;Data_Analysis!AL$21,1,1=1,0)</f>
        <v>0</v>
      </c>
    </row>
    <row r="4022" spans="1:26" s="28" customFormat="1" hidden="1" x14ac:dyDescent="0.35">
      <c r="A4022" s="28">
        <v>0</v>
      </c>
      <c r="B4022" s="28">
        <v>42</v>
      </c>
      <c r="C4022" s="28">
        <v>0</v>
      </c>
      <c r="D4022" s="28">
        <v>0</v>
      </c>
      <c r="E4022" s="28">
        <v>1</v>
      </c>
      <c r="F4022" s="28">
        <v>0</v>
      </c>
      <c r="G4022" s="28">
        <v>0</v>
      </c>
      <c r="H4022" s="28">
        <v>0</v>
      </c>
      <c r="I4022" s="28">
        <v>0</v>
      </c>
      <c r="J4022" s="28">
        <v>0</v>
      </c>
      <c r="K4022" s="28">
        <v>0</v>
      </c>
      <c r="L4022" s="28">
        <v>0</v>
      </c>
      <c r="M4022" s="28">
        <v>0</v>
      </c>
      <c r="N4022" s="28">
        <v>238</v>
      </c>
      <c r="O4022" s="28">
        <v>118</v>
      </c>
      <c r="P4022" s="28">
        <v>80</v>
      </c>
      <c r="Q4022" s="28">
        <v>33.19</v>
      </c>
      <c r="R4022" s="28">
        <v>75</v>
      </c>
      <c r="S4022" s="28">
        <v>76</v>
      </c>
      <c r="T4022" s="28">
        <v>0</v>
      </c>
      <c r="U4022" s="28" cm="1">
        <f t="array" ref="U4022">_xlfn.IFS(N4022&gt;Data_Analysis!AB$22,1,N4022&lt;Data_Analysis!AB$21,1,1=1,0)</f>
        <v>0</v>
      </c>
      <c r="V4022" s="28" cm="1">
        <f t="array" ref="V4022">_xlfn.IFS(O4022&gt;Data_Analysis!AD$22,1,O4022&lt;Data_Analysis!AD$21,1,1=1,0)</f>
        <v>0</v>
      </c>
      <c r="W4022" s="28" cm="1">
        <f t="array" ref="W4022">_xlfn.IFS(P4022&gt;Data_Analysis!AF$22,1,P4022&lt;Data_Analysis!AF$21,1,1=1,0)</f>
        <v>0</v>
      </c>
      <c r="X4022" s="28" cm="1">
        <f t="array" ref="X4022">_xlfn.IFS(Q4022&gt;Data_Analysis!AH$22,1,Q4022&lt;Data_Analysis!AH$21,1,1=1,0)</f>
        <v>1</v>
      </c>
      <c r="Y4022" s="28" cm="1">
        <f t="array" ref="Y4022">_xlfn.IFS(R4022&gt;Data_Analysis!AJ$22,1,R4022&lt;Data_Analysis!AJ$21,1,1=1,0)</f>
        <v>0</v>
      </c>
      <c r="Z4022" s="28" cm="1">
        <f t="array" ref="Z4022">_xlfn.IFS(S4022&gt;Data_Analysis!AL$22,1,S4022&lt;Data_Analysis!AL$21,1,1=1,0)</f>
        <v>0</v>
      </c>
    </row>
    <row r="4023" spans="1:26" x14ac:dyDescent="0.35">
      <c r="A4023">
        <v>1</v>
      </c>
      <c r="B4023">
        <v>67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1</v>
      </c>
      <c r="I4023">
        <v>25</v>
      </c>
      <c r="J4023">
        <v>0</v>
      </c>
      <c r="K4023">
        <v>0</v>
      </c>
      <c r="L4023">
        <v>1</v>
      </c>
      <c r="M4023">
        <v>0</v>
      </c>
      <c r="N4023">
        <v>221</v>
      </c>
      <c r="O4023">
        <v>144</v>
      </c>
      <c r="P4023">
        <v>84</v>
      </c>
      <c r="Q4023">
        <v>24.92</v>
      </c>
      <c r="R4023">
        <v>72</v>
      </c>
      <c r="S4023">
        <v>73</v>
      </c>
      <c r="T4023">
        <v>0</v>
      </c>
      <c r="U4023" cm="1">
        <f t="array" ref="U4023">_xlfn.IFS(N4023&gt;Data_Analysis!AB$22,1,N4023&lt;Data_Analysis!AB$21,1,1=1,0)</f>
        <v>0</v>
      </c>
      <c r="V4023" cm="1">
        <f t="array" ref="V4023">_xlfn.IFS(O4023&gt;Data_Analysis!AD$22,1,O4023&lt;Data_Analysis!AD$21,1,1=1,0)</f>
        <v>0</v>
      </c>
      <c r="W4023" cm="1">
        <f t="array" ref="W4023">_xlfn.IFS(P4023&gt;Data_Analysis!AF$22,1,P4023&lt;Data_Analysis!AF$21,1,1=1,0)</f>
        <v>0</v>
      </c>
      <c r="X4023" cm="1">
        <f t="array" ref="X4023">_xlfn.IFS(Q4023&gt;Data_Analysis!AH$22,1,Q4023&lt;Data_Analysis!AH$21,1,1=1,0)</f>
        <v>0</v>
      </c>
      <c r="Y4023" cm="1">
        <f t="array" ref="Y4023">_xlfn.IFS(R4023&gt;Data_Analysis!AJ$22,1,R4023&lt;Data_Analysis!AJ$21,1,1=1,0)</f>
        <v>0</v>
      </c>
      <c r="Z4023" cm="1">
        <f t="array" ref="Z4023">_xlfn.IFS(S4023&gt;Data_Analysis!AL$22,1,S4023&lt;Data_Analysis!AL$21,1,1=1,0)</f>
        <v>0</v>
      </c>
    </row>
    <row r="4024" spans="1:26" x14ac:dyDescent="0.35">
      <c r="A4024">
        <v>1</v>
      </c>
      <c r="B4024">
        <v>49</v>
      </c>
      <c r="C4024">
        <v>0</v>
      </c>
      <c r="D4024">
        <v>1</v>
      </c>
      <c r="E4024">
        <v>0</v>
      </c>
      <c r="F4024">
        <v>0</v>
      </c>
      <c r="G4024">
        <v>0</v>
      </c>
      <c r="H4024">
        <v>1</v>
      </c>
      <c r="I4024">
        <v>10</v>
      </c>
      <c r="J4024">
        <v>0</v>
      </c>
      <c r="K4024">
        <v>0</v>
      </c>
      <c r="L4024">
        <v>0</v>
      </c>
      <c r="M4024">
        <v>0</v>
      </c>
      <c r="N4024">
        <v>305</v>
      </c>
      <c r="O4024">
        <v>135</v>
      </c>
      <c r="P4024">
        <v>82</v>
      </c>
      <c r="Q4024">
        <v>26.29</v>
      </c>
      <c r="R4024">
        <v>84</v>
      </c>
      <c r="S4024">
        <v>65</v>
      </c>
      <c r="T4024">
        <v>0</v>
      </c>
      <c r="U4024" cm="1">
        <f t="array" ref="U4024">_xlfn.IFS(N4024&gt;Data_Analysis!AB$22,1,N4024&lt;Data_Analysis!AB$21,1,1=1,0)</f>
        <v>0</v>
      </c>
      <c r="V4024" cm="1">
        <f t="array" ref="V4024">_xlfn.IFS(O4024&gt;Data_Analysis!AD$22,1,O4024&lt;Data_Analysis!AD$21,1,1=1,0)</f>
        <v>0</v>
      </c>
      <c r="W4024" cm="1">
        <f t="array" ref="W4024">_xlfn.IFS(P4024&gt;Data_Analysis!AF$22,1,P4024&lt;Data_Analysis!AF$21,1,1=1,0)</f>
        <v>0</v>
      </c>
      <c r="X4024" cm="1">
        <f t="array" ref="X4024">_xlfn.IFS(Q4024&gt;Data_Analysis!AH$22,1,Q4024&lt;Data_Analysis!AH$21,1,1=1,0)</f>
        <v>0</v>
      </c>
      <c r="Y4024" cm="1">
        <f t="array" ref="Y4024">_xlfn.IFS(R4024&gt;Data_Analysis!AJ$22,1,R4024&lt;Data_Analysis!AJ$21,1,1=1,0)</f>
        <v>0</v>
      </c>
      <c r="Z4024" cm="1">
        <f t="array" ref="Z4024">_xlfn.IFS(S4024&gt;Data_Analysis!AL$22,1,S4024&lt;Data_Analysis!AL$21,1,1=1,0)</f>
        <v>0</v>
      </c>
    </row>
    <row r="4025" spans="1:26" x14ac:dyDescent="0.35">
      <c r="A4025">
        <v>1</v>
      </c>
      <c r="B4025">
        <v>48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206</v>
      </c>
      <c r="O4025">
        <v>118</v>
      </c>
      <c r="P4025">
        <v>81</v>
      </c>
      <c r="Q4025">
        <v>28.13</v>
      </c>
      <c r="R4025">
        <v>72</v>
      </c>
      <c r="S4025">
        <v>87</v>
      </c>
      <c r="T4025">
        <v>0</v>
      </c>
      <c r="U4025" cm="1">
        <f t="array" ref="U4025">_xlfn.IFS(N4025&gt;Data_Analysis!AB$22,1,N4025&lt;Data_Analysis!AB$21,1,1=1,0)</f>
        <v>0</v>
      </c>
      <c r="V4025" cm="1">
        <f t="array" ref="V4025">_xlfn.IFS(O4025&gt;Data_Analysis!AD$22,1,O4025&lt;Data_Analysis!AD$21,1,1=1,0)</f>
        <v>0</v>
      </c>
      <c r="W4025" cm="1">
        <f t="array" ref="W4025">_xlfn.IFS(P4025&gt;Data_Analysis!AF$22,1,P4025&lt;Data_Analysis!AF$21,1,1=1,0)</f>
        <v>0</v>
      </c>
      <c r="X4025" cm="1">
        <f t="array" ref="X4025">_xlfn.IFS(Q4025&gt;Data_Analysis!AH$22,1,Q4025&lt;Data_Analysis!AH$21,1,1=1,0)</f>
        <v>0</v>
      </c>
      <c r="Y4025" cm="1">
        <f t="array" ref="Y4025">_xlfn.IFS(R4025&gt;Data_Analysis!AJ$22,1,R4025&lt;Data_Analysis!AJ$21,1,1=1,0)</f>
        <v>0</v>
      </c>
      <c r="Z4025" cm="1">
        <f t="array" ref="Z4025">_xlfn.IFS(S4025&gt;Data_Analysis!AL$22,1,S4025&lt;Data_Analysis!AL$21,1,1=1,0)</f>
        <v>0</v>
      </c>
    </row>
    <row r="4026" spans="1:26" s="4" customFormat="1" hidden="1" x14ac:dyDescent="0.35">
      <c r="A4026" s="4">
        <v>1</v>
      </c>
      <c r="B4026" s="4">
        <v>47</v>
      </c>
      <c r="C4026" s="4">
        <v>0</v>
      </c>
      <c r="D4026" s="4">
        <v>0</v>
      </c>
      <c r="E4026" s="4">
        <v>1</v>
      </c>
      <c r="F4026" s="4">
        <v>0</v>
      </c>
      <c r="G4026" s="4">
        <v>0</v>
      </c>
      <c r="H4026" s="4">
        <v>1</v>
      </c>
      <c r="I4026" s="4">
        <v>20</v>
      </c>
      <c r="J4026" s="4">
        <v>0</v>
      </c>
      <c r="K4026" s="4">
        <v>0</v>
      </c>
      <c r="L4026" s="4">
        <v>1</v>
      </c>
      <c r="M4026" s="4">
        <v>0</v>
      </c>
      <c r="N4026" s="4">
        <v>234</v>
      </c>
      <c r="O4026" s="4">
        <v>162</v>
      </c>
      <c r="P4026" s="4">
        <v>110</v>
      </c>
      <c r="Q4026" s="4">
        <v>27.51</v>
      </c>
      <c r="R4026" s="4">
        <v>80</v>
      </c>
      <c r="S4026" s="4">
        <v>85</v>
      </c>
      <c r="T4026" s="4">
        <v>0</v>
      </c>
      <c r="U4026" s="4" cm="1">
        <f t="array" ref="U4026">_xlfn.IFS(N4026&gt;Data_Analysis!AB$22,1,N4026&lt;Data_Analysis!AB$21,1,1=1,0)</f>
        <v>0</v>
      </c>
      <c r="V4026" s="4" cm="1">
        <f t="array" ref="V4026">_xlfn.IFS(O4026&gt;Data_Analysis!AD$22,1,O4026&lt;Data_Analysis!AD$21,1,1=1,0)</f>
        <v>0</v>
      </c>
      <c r="W4026" s="4" cm="1">
        <f t="array" ref="W4026">_xlfn.IFS(P4026&gt;Data_Analysis!AF$22,1,P4026&lt;Data_Analysis!AF$21,1,1=1,0)</f>
        <v>1</v>
      </c>
      <c r="X4026" s="4" cm="1">
        <f t="array" ref="X4026">_xlfn.IFS(Q4026&gt;Data_Analysis!AH$22,1,Q4026&lt;Data_Analysis!AH$21,1,1=1,0)</f>
        <v>0</v>
      </c>
      <c r="Y4026" s="4" cm="1">
        <f t="array" ref="Y4026">_xlfn.IFS(R4026&gt;Data_Analysis!AJ$22,1,R4026&lt;Data_Analysis!AJ$21,1,1=1,0)</f>
        <v>0</v>
      </c>
      <c r="Z4026" s="4" cm="1">
        <f t="array" ref="Z4026">_xlfn.IFS(S4026&gt;Data_Analysis!AL$22,1,S4026&lt;Data_Analysis!AL$21,1,1=1,0)</f>
        <v>0</v>
      </c>
    </row>
    <row r="4027" spans="1:26" x14ac:dyDescent="0.35">
      <c r="A4027">
        <v>1</v>
      </c>
      <c r="B4027">
        <v>55</v>
      </c>
      <c r="C4027">
        <v>0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231</v>
      </c>
      <c r="O4027">
        <v>105</v>
      </c>
      <c r="P4027">
        <v>82</v>
      </c>
      <c r="Q4027">
        <v>27.73</v>
      </c>
      <c r="R4027">
        <v>75</v>
      </c>
      <c r="S4027">
        <v>66</v>
      </c>
      <c r="T4027">
        <v>0</v>
      </c>
      <c r="U4027" cm="1">
        <f t="array" ref="U4027">_xlfn.IFS(N4027&gt;Data_Analysis!AB$22,1,N4027&lt;Data_Analysis!AB$21,1,1=1,0)</f>
        <v>0</v>
      </c>
      <c r="V4027" cm="1">
        <f t="array" ref="V4027">_xlfn.IFS(O4027&gt;Data_Analysis!AD$22,1,O4027&lt;Data_Analysis!AD$21,1,1=1,0)</f>
        <v>0</v>
      </c>
      <c r="W4027" cm="1">
        <f t="array" ref="W4027">_xlfn.IFS(P4027&gt;Data_Analysis!AF$22,1,P4027&lt;Data_Analysis!AF$21,1,1=1,0)</f>
        <v>0</v>
      </c>
      <c r="X4027" cm="1">
        <f t="array" ref="X4027">_xlfn.IFS(Q4027&gt;Data_Analysis!AH$22,1,Q4027&lt;Data_Analysis!AH$21,1,1=1,0)</f>
        <v>0</v>
      </c>
      <c r="Y4027" cm="1">
        <f t="array" ref="Y4027">_xlfn.IFS(R4027&gt;Data_Analysis!AJ$22,1,R4027&lt;Data_Analysis!AJ$21,1,1=1,0)</f>
        <v>0</v>
      </c>
      <c r="Z4027" cm="1">
        <f t="array" ref="Z4027">_xlfn.IFS(S4027&gt;Data_Analysis!AL$22,1,S4027&lt;Data_Analysis!AL$21,1,1=1,0)</f>
        <v>0</v>
      </c>
    </row>
    <row r="4028" spans="1:26" x14ac:dyDescent="0.35">
      <c r="A4028">
        <v>1</v>
      </c>
      <c r="B4028">
        <v>59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237</v>
      </c>
      <c r="O4028">
        <v>131.5</v>
      </c>
      <c r="P4028">
        <v>84</v>
      </c>
      <c r="Q4028">
        <v>24.17</v>
      </c>
      <c r="R4028">
        <v>90</v>
      </c>
      <c r="S4028">
        <v>94</v>
      </c>
      <c r="T4028">
        <v>1</v>
      </c>
      <c r="U4028" cm="1">
        <f t="array" ref="U4028">_xlfn.IFS(N4028&gt;Data_Analysis!AB$22,1,N4028&lt;Data_Analysis!AB$21,1,1=1,0)</f>
        <v>0</v>
      </c>
      <c r="V4028" cm="1">
        <f t="array" ref="V4028">_xlfn.IFS(O4028&gt;Data_Analysis!AD$22,1,O4028&lt;Data_Analysis!AD$21,1,1=1,0)</f>
        <v>0</v>
      </c>
      <c r="W4028" cm="1">
        <f t="array" ref="W4028">_xlfn.IFS(P4028&gt;Data_Analysis!AF$22,1,P4028&lt;Data_Analysis!AF$21,1,1=1,0)</f>
        <v>0</v>
      </c>
      <c r="X4028" cm="1">
        <f t="array" ref="X4028">_xlfn.IFS(Q4028&gt;Data_Analysis!AH$22,1,Q4028&lt;Data_Analysis!AH$21,1,1=1,0)</f>
        <v>0</v>
      </c>
      <c r="Y4028" cm="1">
        <f t="array" ref="Y4028">_xlfn.IFS(R4028&gt;Data_Analysis!AJ$22,1,R4028&lt;Data_Analysis!AJ$21,1,1=1,0)</f>
        <v>0</v>
      </c>
      <c r="Z4028" cm="1">
        <f t="array" ref="Z4028">_xlfn.IFS(S4028&gt;Data_Analysis!AL$22,1,S4028&lt;Data_Analysis!AL$21,1,1=1,0)</f>
        <v>0</v>
      </c>
    </row>
    <row r="4029" spans="1:26" s="30" customFormat="1" hidden="1" x14ac:dyDescent="0.35">
      <c r="A4029" s="30">
        <v>1</v>
      </c>
      <c r="B4029" s="30">
        <v>55</v>
      </c>
      <c r="C4029" s="30">
        <v>0</v>
      </c>
      <c r="D4029" s="30">
        <v>0</v>
      </c>
      <c r="E4029" s="30">
        <v>0</v>
      </c>
      <c r="F4029" s="30">
        <v>1</v>
      </c>
      <c r="G4029" s="30">
        <v>0</v>
      </c>
      <c r="H4029" s="30">
        <v>1</v>
      </c>
      <c r="I4029" s="30">
        <v>30</v>
      </c>
      <c r="J4029" s="30">
        <v>0</v>
      </c>
      <c r="K4029" s="30">
        <v>0</v>
      </c>
      <c r="L4029" s="30">
        <v>1</v>
      </c>
      <c r="M4029" s="30">
        <v>0</v>
      </c>
      <c r="N4029" s="30">
        <v>239</v>
      </c>
      <c r="O4029" s="30">
        <v>144</v>
      </c>
      <c r="P4029" s="30">
        <v>96.5</v>
      </c>
      <c r="Q4029" s="30">
        <v>28.82</v>
      </c>
      <c r="R4029" s="30">
        <v>70</v>
      </c>
      <c r="S4029" s="30">
        <v>102</v>
      </c>
      <c r="T4029" s="30">
        <v>0</v>
      </c>
      <c r="U4029" s="30" cm="1">
        <f t="array" ref="U4029">_xlfn.IFS(N4029&gt;Data_Analysis!AB$22,1,N4029&lt;Data_Analysis!AB$21,1,1=1,0)</f>
        <v>0</v>
      </c>
      <c r="V4029" s="30" cm="1">
        <f t="array" ref="V4029">_xlfn.IFS(O4029&gt;Data_Analysis!AD$22,1,O4029&lt;Data_Analysis!AD$21,1,1=1,0)</f>
        <v>0</v>
      </c>
      <c r="W4029" s="30" cm="1">
        <f t="array" ref="W4029">_xlfn.IFS(P4029&gt;Data_Analysis!AF$22,1,P4029&lt;Data_Analysis!AF$21,1,1=1,0)</f>
        <v>0</v>
      </c>
      <c r="X4029" s="30" cm="1">
        <f t="array" ref="X4029">_xlfn.IFS(Q4029&gt;Data_Analysis!AH$22,1,Q4029&lt;Data_Analysis!AH$21,1,1=1,0)</f>
        <v>0</v>
      </c>
      <c r="Y4029" s="30" cm="1">
        <f t="array" ref="Y4029">_xlfn.IFS(R4029&gt;Data_Analysis!AJ$22,1,R4029&lt;Data_Analysis!AJ$21,1,1=1,0)</f>
        <v>0</v>
      </c>
      <c r="Z4029" s="30" cm="1">
        <f t="array" ref="Z4029">_xlfn.IFS(S4029&gt;Data_Analysis!AL$22,1,S4029&lt;Data_Analysis!AL$21,1,1=1,0)</f>
        <v>1</v>
      </c>
    </row>
    <row r="4030" spans="1:26" x14ac:dyDescent="0.35">
      <c r="A4030">
        <v>1</v>
      </c>
      <c r="B4030">
        <v>42</v>
      </c>
      <c r="C4030">
        <v>0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235</v>
      </c>
      <c r="O4030">
        <v>103</v>
      </c>
      <c r="P4030">
        <v>70</v>
      </c>
      <c r="Q4030">
        <v>21.48</v>
      </c>
      <c r="R4030">
        <v>67</v>
      </c>
      <c r="S4030">
        <v>73</v>
      </c>
      <c r="T4030">
        <v>0</v>
      </c>
      <c r="U4030" cm="1">
        <f t="array" ref="U4030">_xlfn.IFS(N4030&gt;Data_Analysis!AB$22,1,N4030&lt;Data_Analysis!AB$21,1,1=1,0)</f>
        <v>0</v>
      </c>
      <c r="V4030" cm="1">
        <f t="array" ref="V4030">_xlfn.IFS(O4030&gt;Data_Analysis!AD$22,1,O4030&lt;Data_Analysis!AD$21,1,1=1,0)</f>
        <v>0</v>
      </c>
      <c r="W4030" cm="1">
        <f t="array" ref="W4030">_xlfn.IFS(P4030&gt;Data_Analysis!AF$22,1,P4030&lt;Data_Analysis!AF$21,1,1=1,0)</f>
        <v>0</v>
      </c>
      <c r="X4030" cm="1">
        <f t="array" ref="X4030">_xlfn.IFS(Q4030&gt;Data_Analysis!AH$22,1,Q4030&lt;Data_Analysis!AH$21,1,1=1,0)</f>
        <v>0</v>
      </c>
      <c r="Y4030" cm="1">
        <f t="array" ref="Y4030">_xlfn.IFS(R4030&gt;Data_Analysis!AJ$22,1,R4030&lt;Data_Analysis!AJ$21,1,1=1,0)</f>
        <v>0</v>
      </c>
      <c r="Z4030" cm="1">
        <f t="array" ref="Z4030">_xlfn.IFS(S4030&gt;Data_Analysis!AL$22,1,S4030&lt;Data_Analysis!AL$21,1,1=1,0)</f>
        <v>0</v>
      </c>
    </row>
    <row r="4031" spans="1:26" x14ac:dyDescent="0.35">
      <c r="A4031">
        <v>0</v>
      </c>
      <c r="B4031">
        <v>48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1</v>
      </c>
      <c r="I4031">
        <v>20</v>
      </c>
      <c r="J4031">
        <v>0</v>
      </c>
      <c r="K4031">
        <v>0</v>
      </c>
      <c r="L4031">
        <v>0</v>
      </c>
      <c r="M4031">
        <v>0</v>
      </c>
      <c r="N4031">
        <v>202</v>
      </c>
      <c r="O4031">
        <v>128</v>
      </c>
      <c r="P4031">
        <v>74</v>
      </c>
      <c r="Q4031">
        <v>25.11</v>
      </c>
      <c r="R4031">
        <v>80</v>
      </c>
      <c r="S4031">
        <v>75</v>
      </c>
      <c r="T4031">
        <v>0</v>
      </c>
      <c r="U4031" cm="1">
        <f t="array" ref="U4031">_xlfn.IFS(N4031&gt;Data_Analysis!AB$22,1,N4031&lt;Data_Analysis!AB$21,1,1=1,0)</f>
        <v>0</v>
      </c>
      <c r="V4031" cm="1">
        <f t="array" ref="V4031">_xlfn.IFS(O4031&gt;Data_Analysis!AD$22,1,O4031&lt;Data_Analysis!AD$21,1,1=1,0)</f>
        <v>0</v>
      </c>
      <c r="W4031" cm="1">
        <f t="array" ref="W4031">_xlfn.IFS(P4031&gt;Data_Analysis!AF$22,1,P4031&lt;Data_Analysis!AF$21,1,1=1,0)</f>
        <v>0</v>
      </c>
      <c r="X4031" cm="1">
        <f t="array" ref="X4031">_xlfn.IFS(Q4031&gt;Data_Analysis!AH$22,1,Q4031&lt;Data_Analysis!AH$21,1,1=1,0)</f>
        <v>0</v>
      </c>
      <c r="Y4031" cm="1">
        <f t="array" ref="Y4031">_xlfn.IFS(R4031&gt;Data_Analysis!AJ$22,1,R4031&lt;Data_Analysis!AJ$21,1,1=1,0)</f>
        <v>0</v>
      </c>
      <c r="Z4031" cm="1">
        <f t="array" ref="Z4031">_xlfn.IFS(S4031&gt;Data_Analysis!AL$22,1,S4031&lt;Data_Analysis!AL$21,1,1=1,0)</f>
        <v>0</v>
      </c>
    </row>
    <row r="4032" spans="1:26" x14ac:dyDescent="0.35">
      <c r="A4032">
        <v>1</v>
      </c>
      <c r="B4032">
        <v>42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1</v>
      </c>
      <c r="I4032">
        <v>43</v>
      </c>
      <c r="J4032">
        <v>0</v>
      </c>
      <c r="K4032">
        <v>0</v>
      </c>
      <c r="L4032">
        <v>0</v>
      </c>
      <c r="M4032">
        <v>0</v>
      </c>
      <c r="N4032">
        <v>226</v>
      </c>
      <c r="O4032">
        <v>108</v>
      </c>
      <c r="P4032">
        <v>78</v>
      </c>
      <c r="Q4032">
        <v>22.54</v>
      </c>
      <c r="R4032">
        <v>85</v>
      </c>
      <c r="S4032">
        <v>68</v>
      </c>
      <c r="T4032">
        <v>0</v>
      </c>
      <c r="U4032" cm="1">
        <f t="array" ref="U4032">_xlfn.IFS(N4032&gt;Data_Analysis!AB$22,1,N4032&lt;Data_Analysis!AB$21,1,1=1,0)</f>
        <v>0</v>
      </c>
      <c r="V4032" cm="1">
        <f t="array" ref="V4032">_xlfn.IFS(O4032&gt;Data_Analysis!AD$22,1,O4032&lt;Data_Analysis!AD$21,1,1=1,0)</f>
        <v>0</v>
      </c>
      <c r="W4032" cm="1">
        <f t="array" ref="W4032">_xlfn.IFS(P4032&gt;Data_Analysis!AF$22,1,P4032&lt;Data_Analysis!AF$21,1,1=1,0)</f>
        <v>0</v>
      </c>
      <c r="X4032" cm="1">
        <f t="array" ref="X4032">_xlfn.IFS(Q4032&gt;Data_Analysis!AH$22,1,Q4032&lt;Data_Analysis!AH$21,1,1=1,0)</f>
        <v>0</v>
      </c>
      <c r="Y4032" cm="1">
        <f t="array" ref="Y4032">_xlfn.IFS(R4032&gt;Data_Analysis!AJ$22,1,R4032&lt;Data_Analysis!AJ$21,1,1=1,0)</f>
        <v>0</v>
      </c>
      <c r="Z4032" cm="1">
        <f t="array" ref="Z4032">_xlfn.IFS(S4032&gt;Data_Analysis!AL$22,1,S4032&lt;Data_Analysis!AL$21,1,1=1,0)</f>
        <v>0</v>
      </c>
    </row>
    <row r="4033" spans="1:26" x14ac:dyDescent="0.35">
      <c r="A4033">
        <v>0</v>
      </c>
      <c r="B4033">
        <v>55</v>
      </c>
      <c r="C4033">
        <v>0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198</v>
      </c>
      <c r="O4033">
        <v>136</v>
      </c>
      <c r="P4033">
        <v>93</v>
      </c>
      <c r="Q4033">
        <v>22.54</v>
      </c>
      <c r="R4033">
        <v>85</v>
      </c>
      <c r="S4033">
        <v>83</v>
      </c>
      <c r="T4033">
        <v>0</v>
      </c>
      <c r="U4033" cm="1">
        <f t="array" ref="U4033">_xlfn.IFS(N4033&gt;Data_Analysis!AB$22,1,N4033&lt;Data_Analysis!AB$21,1,1=1,0)</f>
        <v>0</v>
      </c>
      <c r="V4033" cm="1">
        <f t="array" ref="V4033">_xlfn.IFS(O4033&gt;Data_Analysis!AD$22,1,O4033&lt;Data_Analysis!AD$21,1,1=1,0)</f>
        <v>0</v>
      </c>
      <c r="W4033" cm="1">
        <f t="array" ref="W4033">_xlfn.IFS(P4033&gt;Data_Analysis!AF$22,1,P4033&lt;Data_Analysis!AF$21,1,1=1,0)</f>
        <v>0</v>
      </c>
      <c r="X4033" cm="1">
        <f t="array" ref="X4033">_xlfn.IFS(Q4033&gt;Data_Analysis!AH$22,1,Q4033&lt;Data_Analysis!AH$21,1,1=1,0)</f>
        <v>0</v>
      </c>
      <c r="Y4033" cm="1">
        <f t="array" ref="Y4033">_xlfn.IFS(R4033&gt;Data_Analysis!AJ$22,1,R4033&lt;Data_Analysis!AJ$21,1,1=1,0)</f>
        <v>0</v>
      </c>
      <c r="Z4033" cm="1">
        <f t="array" ref="Z4033">_xlfn.IFS(S4033&gt;Data_Analysis!AL$22,1,S4033&lt;Data_Analysis!AL$21,1,1=1,0)</f>
        <v>0</v>
      </c>
    </row>
    <row r="4034" spans="1:26" x14ac:dyDescent="0.35">
      <c r="A4034">
        <v>0</v>
      </c>
      <c r="B4034">
        <v>62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207</v>
      </c>
      <c r="O4034">
        <v>127.5</v>
      </c>
      <c r="P4034">
        <v>75</v>
      </c>
      <c r="Q4034">
        <v>22.91</v>
      </c>
      <c r="R4034">
        <v>58</v>
      </c>
      <c r="S4034">
        <v>80</v>
      </c>
      <c r="T4034">
        <v>0</v>
      </c>
      <c r="U4034" cm="1">
        <f t="array" ref="U4034">_xlfn.IFS(N4034&gt;Data_Analysis!AB$22,1,N4034&lt;Data_Analysis!AB$21,1,1=1,0)</f>
        <v>0</v>
      </c>
      <c r="V4034" cm="1">
        <f t="array" ref="V4034">_xlfn.IFS(O4034&gt;Data_Analysis!AD$22,1,O4034&lt;Data_Analysis!AD$21,1,1=1,0)</f>
        <v>0</v>
      </c>
      <c r="W4034" cm="1">
        <f t="array" ref="W4034">_xlfn.IFS(P4034&gt;Data_Analysis!AF$22,1,P4034&lt;Data_Analysis!AF$21,1,1=1,0)</f>
        <v>0</v>
      </c>
      <c r="X4034" cm="1">
        <f t="array" ref="X4034">_xlfn.IFS(Q4034&gt;Data_Analysis!AH$22,1,Q4034&lt;Data_Analysis!AH$21,1,1=1,0)</f>
        <v>0</v>
      </c>
      <c r="Y4034" cm="1">
        <f t="array" ref="Y4034">_xlfn.IFS(R4034&gt;Data_Analysis!AJ$22,1,R4034&lt;Data_Analysis!AJ$21,1,1=1,0)</f>
        <v>0</v>
      </c>
      <c r="Z4034" cm="1">
        <f t="array" ref="Z4034">_xlfn.IFS(S4034&gt;Data_Analysis!AL$22,1,S4034&lt;Data_Analysis!AL$21,1,1=1,0)</f>
        <v>0</v>
      </c>
    </row>
    <row r="4035" spans="1:26" x14ac:dyDescent="0.35">
      <c r="A4035">
        <v>0</v>
      </c>
      <c r="B4035">
        <v>36</v>
      </c>
      <c r="C4035">
        <v>0</v>
      </c>
      <c r="D4035">
        <v>0</v>
      </c>
      <c r="E4035">
        <v>1</v>
      </c>
      <c r="F4035">
        <v>0</v>
      </c>
      <c r="G4035">
        <v>0</v>
      </c>
      <c r="H4035">
        <v>1</v>
      </c>
      <c r="I4035">
        <v>15</v>
      </c>
      <c r="J4035">
        <v>0</v>
      </c>
      <c r="K4035">
        <v>0</v>
      </c>
      <c r="L4035">
        <v>0</v>
      </c>
      <c r="M4035">
        <v>0</v>
      </c>
      <c r="N4035">
        <v>257</v>
      </c>
      <c r="O4035">
        <v>103</v>
      </c>
      <c r="P4035">
        <v>72.5</v>
      </c>
      <c r="Q4035">
        <v>27.86</v>
      </c>
      <c r="R4035">
        <v>80</v>
      </c>
      <c r="S4035">
        <v>65</v>
      </c>
      <c r="T4035">
        <v>0</v>
      </c>
      <c r="U4035" cm="1">
        <f t="array" ref="U4035">_xlfn.IFS(N4035&gt;Data_Analysis!AB$22,1,N4035&lt;Data_Analysis!AB$21,1,1=1,0)</f>
        <v>0</v>
      </c>
      <c r="V4035" cm="1">
        <f t="array" ref="V4035">_xlfn.IFS(O4035&gt;Data_Analysis!AD$22,1,O4035&lt;Data_Analysis!AD$21,1,1=1,0)</f>
        <v>0</v>
      </c>
      <c r="W4035" cm="1">
        <f t="array" ref="W4035">_xlfn.IFS(P4035&gt;Data_Analysis!AF$22,1,P4035&lt;Data_Analysis!AF$21,1,1=1,0)</f>
        <v>0</v>
      </c>
      <c r="X4035" cm="1">
        <f t="array" ref="X4035">_xlfn.IFS(Q4035&gt;Data_Analysis!AH$22,1,Q4035&lt;Data_Analysis!AH$21,1,1=1,0)</f>
        <v>0</v>
      </c>
      <c r="Y4035" cm="1">
        <f t="array" ref="Y4035">_xlfn.IFS(R4035&gt;Data_Analysis!AJ$22,1,R4035&lt;Data_Analysis!AJ$21,1,1=1,0)</f>
        <v>0</v>
      </c>
      <c r="Z4035" cm="1">
        <f t="array" ref="Z4035">_xlfn.IFS(S4035&gt;Data_Analysis!AL$22,1,S4035&lt;Data_Analysis!AL$21,1,1=1,0)</f>
        <v>0</v>
      </c>
    </row>
    <row r="4036" spans="1:26" s="28" customFormat="1" hidden="1" x14ac:dyDescent="0.35">
      <c r="A4036" s="28">
        <v>0</v>
      </c>
      <c r="B4036" s="28">
        <v>57</v>
      </c>
      <c r="C4036" s="28">
        <v>0</v>
      </c>
      <c r="D4036" s="28">
        <v>0</v>
      </c>
      <c r="E4036" s="28">
        <v>0</v>
      </c>
      <c r="F4036" s="28">
        <v>1</v>
      </c>
      <c r="G4036" s="28">
        <v>0</v>
      </c>
      <c r="H4036" s="28">
        <v>0</v>
      </c>
      <c r="I4036" s="28">
        <v>0</v>
      </c>
      <c r="J4036" s="28">
        <v>0</v>
      </c>
      <c r="K4036" s="28">
        <v>0</v>
      </c>
      <c r="L4036" s="28">
        <v>1</v>
      </c>
      <c r="M4036" s="28">
        <v>0</v>
      </c>
      <c r="N4036" s="28">
        <v>212</v>
      </c>
      <c r="O4036" s="28">
        <v>147</v>
      </c>
      <c r="P4036" s="28">
        <v>85</v>
      </c>
      <c r="Q4036" s="28">
        <v>35.19</v>
      </c>
      <c r="R4036" s="28">
        <v>65</v>
      </c>
      <c r="S4036" s="28">
        <v>85</v>
      </c>
      <c r="T4036" s="28">
        <v>0</v>
      </c>
      <c r="U4036" s="28" cm="1">
        <f t="array" ref="U4036">_xlfn.IFS(N4036&gt;Data_Analysis!AB$22,1,N4036&lt;Data_Analysis!AB$21,1,1=1,0)</f>
        <v>0</v>
      </c>
      <c r="V4036" s="28" cm="1">
        <f t="array" ref="V4036">_xlfn.IFS(O4036&gt;Data_Analysis!AD$22,1,O4036&lt;Data_Analysis!AD$21,1,1=1,0)</f>
        <v>0</v>
      </c>
      <c r="W4036" s="28" cm="1">
        <f t="array" ref="W4036">_xlfn.IFS(P4036&gt;Data_Analysis!AF$22,1,P4036&lt;Data_Analysis!AF$21,1,1=1,0)</f>
        <v>0</v>
      </c>
      <c r="X4036" s="28" cm="1">
        <f t="array" ref="X4036">_xlfn.IFS(Q4036&gt;Data_Analysis!AH$22,1,Q4036&lt;Data_Analysis!AH$21,1,1=1,0)</f>
        <v>1</v>
      </c>
      <c r="Y4036" s="28" cm="1">
        <f t="array" ref="Y4036">_xlfn.IFS(R4036&gt;Data_Analysis!AJ$22,1,R4036&lt;Data_Analysis!AJ$21,1,1=1,0)</f>
        <v>0</v>
      </c>
      <c r="Z4036" s="28" cm="1">
        <f t="array" ref="Z4036">_xlfn.IFS(S4036&gt;Data_Analysis!AL$22,1,S4036&lt;Data_Analysis!AL$21,1,1=1,0)</f>
        <v>0</v>
      </c>
    </row>
    <row r="4037" spans="1:26" x14ac:dyDescent="0.35">
      <c r="A4037">
        <v>1</v>
      </c>
      <c r="B4037">
        <v>41</v>
      </c>
      <c r="C4037">
        <v>0</v>
      </c>
      <c r="D4037">
        <v>0</v>
      </c>
      <c r="E4037">
        <v>1</v>
      </c>
      <c r="F4037">
        <v>0</v>
      </c>
      <c r="G4037">
        <v>0</v>
      </c>
      <c r="H4037">
        <v>1</v>
      </c>
      <c r="I4037">
        <v>15</v>
      </c>
      <c r="J4037">
        <v>0</v>
      </c>
      <c r="K4037">
        <v>0</v>
      </c>
      <c r="L4037">
        <v>0</v>
      </c>
      <c r="M4037">
        <v>0</v>
      </c>
      <c r="N4037">
        <v>239</v>
      </c>
      <c r="O4037">
        <v>101</v>
      </c>
      <c r="P4037">
        <v>69</v>
      </c>
      <c r="Q4037">
        <v>26.95</v>
      </c>
      <c r="R4037">
        <v>80</v>
      </c>
      <c r="S4037">
        <v>79.400000000000006</v>
      </c>
      <c r="T4037">
        <v>0</v>
      </c>
      <c r="U4037" cm="1">
        <f t="array" ref="U4037">_xlfn.IFS(N4037&gt;Data_Analysis!AB$22,1,N4037&lt;Data_Analysis!AB$21,1,1=1,0)</f>
        <v>0</v>
      </c>
      <c r="V4037" cm="1">
        <f t="array" ref="V4037">_xlfn.IFS(O4037&gt;Data_Analysis!AD$22,1,O4037&lt;Data_Analysis!AD$21,1,1=1,0)</f>
        <v>0</v>
      </c>
      <c r="W4037" cm="1">
        <f t="array" ref="W4037">_xlfn.IFS(P4037&gt;Data_Analysis!AF$22,1,P4037&lt;Data_Analysis!AF$21,1,1=1,0)</f>
        <v>0</v>
      </c>
      <c r="X4037" cm="1">
        <f t="array" ref="X4037">_xlfn.IFS(Q4037&gt;Data_Analysis!AH$22,1,Q4037&lt;Data_Analysis!AH$21,1,1=1,0)</f>
        <v>0</v>
      </c>
      <c r="Y4037" cm="1">
        <f t="array" ref="Y4037">_xlfn.IFS(R4037&gt;Data_Analysis!AJ$22,1,R4037&lt;Data_Analysis!AJ$21,1,1=1,0)</f>
        <v>0</v>
      </c>
      <c r="Z4037" cm="1">
        <f t="array" ref="Z4037">_xlfn.IFS(S4037&gt;Data_Analysis!AL$22,1,S4037&lt;Data_Analysis!AL$21,1,1=1,0)</f>
        <v>0</v>
      </c>
    </row>
    <row r="4038" spans="1:26" x14ac:dyDescent="0.35">
      <c r="A4038">
        <v>1</v>
      </c>
      <c r="B4038">
        <v>52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269</v>
      </c>
      <c r="O4038">
        <v>157.5</v>
      </c>
      <c r="P4038">
        <v>83</v>
      </c>
      <c r="Q4038">
        <v>26.6</v>
      </c>
      <c r="R4038">
        <v>70</v>
      </c>
      <c r="S4038">
        <v>80</v>
      </c>
      <c r="T4038">
        <v>0</v>
      </c>
      <c r="U4038" cm="1">
        <f t="array" ref="U4038">_xlfn.IFS(N4038&gt;Data_Analysis!AB$22,1,N4038&lt;Data_Analysis!AB$21,1,1=1,0)</f>
        <v>0</v>
      </c>
      <c r="V4038" cm="1">
        <f t="array" ref="V4038">_xlfn.IFS(O4038&gt;Data_Analysis!AD$22,1,O4038&lt;Data_Analysis!AD$21,1,1=1,0)</f>
        <v>0</v>
      </c>
      <c r="W4038" cm="1">
        <f t="array" ref="W4038">_xlfn.IFS(P4038&gt;Data_Analysis!AF$22,1,P4038&lt;Data_Analysis!AF$21,1,1=1,0)</f>
        <v>0</v>
      </c>
      <c r="X4038" cm="1">
        <f t="array" ref="X4038">_xlfn.IFS(Q4038&gt;Data_Analysis!AH$22,1,Q4038&lt;Data_Analysis!AH$21,1,1=1,0)</f>
        <v>0</v>
      </c>
      <c r="Y4038" cm="1">
        <f t="array" ref="Y4038">_xlfn.IFS(R4038&gt;Data_Analysis!AJ$22,1,R4038&lt;Data_Analysis!AJ$21,1,1=1,0)</f>
        <v>0</v>
      </c>
      <c r="Z4038" cm="1">
        <f t="array" ref="Z4038">_xlfn.IFS(S4038&gt;Data_Analysis!AL$22,1,S4038&lt;Data_Analysis!AL$21,1,1=1,0)</f>
        <v>0</v>
      </c>
    </row>
    <row r="4039" spans="1:26" x14ac:dyDescent="0.35">
      <c r="A4039">
        <v>1</v>
      </c>
      <c r="B4039">
        <v>47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1</v>
      </c>
      <c r="I4039">
        <v>43</v>
      </c>
      <c r="J4039">
        <v>0</v>
      </c>
      <c r="K4039">
        <v>0</v>
      </c>
      <c r="L4039">
        <v>0</v>
      </c>
      <c r="M4039">
        <v>0</v>
      </c>
      <c r="N4039">
        <v>227</v>
      </c>
      <c r="O4039">
        <v>126</v>
      </c>
      <c r="P4039">
        <v>84</v>
      </c>
      <c r="Q4039">
        <v>19.14</v>
      </c>
      <c r="R4039">
        <v>68</v>
      </c>
      <c r="S4039">
        <v>74</v>
      </c>
      <c r="T4039">
        <v>1</v>
      </c>
      <c r="U4039" cm="1">
        <f t="array" ref="U4039">_xlfn.IFS(N4039&gt;Data_Analysis!AB$22,1,N4039&lt;Data_Analysis!AB$21,1,1=1,0)</f>
        <v>0</v>
      </c>
      <c r="V4039" cm="1">
        <f t="array" ref="V4039">_xlfn.IFS(O4039&gt;Data_Analysis!AD$22,1,O4039&lt;Data_Analysis!AD$21,1,1=1,0)</f>
        <v>0</v>
      </c>
      <c r="W4039" cm="1">
        <f t="array" ref="W4039">_xlfn.IFS(P4039&gt;Data_Analysis!AF$22,1,P4039&lt;Data_Analysis!AF$21,1,1=1,0)</f>
        <v>0</v>
      </c>
      <c r="X4039" cm="1">
        <f t="array" ref="X4039">_xlfn.IFS(Q4039&gt;Data_Analysis!AH$22,1,Q4039&lt;Data_Analysis!AH$21,1,1=1,0)</f>
        <v>0</v>
      </c>
      <c r="Y4039" cm="1">
        <f t="array" ref="Y4039">_xlfn.IFS(R4039&gt;Data_Analysis!AJ$22,1,R4039&lt;Data_Analysis!AJ$21,1,1=1,0)</f>
        <v>0</v>
      </c>
      <c r="Z4039" cm="1">
        <f t="array" ref="Z4039">_xlfn.IFS(S4039&gt;Data_Analysis!AL$22,1,S4039&lt;Data_Analysis!AL$21,1,1=1,0)</f>
        <v>0</v>
      </c>
    </row>
    <row r="4040" spans="1:26" x14ac:dyDescent="0.35">
      <c r="A4040">
        <v>0</v>
      </c>
      <c r="B4040">
        <v>38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227</v>
      </c>
      <c r="O4040">
        <v>99</v>
      </c>
      <c r="P4040">
        <v>62</v>
      </c>
      <c r="Q4040">
        <v>27.16</v>
      </c>
      <c r="R4040">
        <v>75</v>
      </c>
      <c r="S4040">
        <v>90</v>
      </c>
      <c r="T4040">
        <v>0</v>
      </c>
      <c r="U4040" cm="1">
        <f t="array" ref="U4040">_xlfn.IFS(N4040&gt;Data_Analysis!AB$22,1,N4040&lt;Data_Analysis!AB$21,1,1=1,0)</f>
        <v>0</v>
      </c>
      <c r="V4040" cm="1">
        <f t="array" ref="V4040">_xlfn.IFS(O4040&gt;Data_Analysis!AD$22,1,O4040&lt;Data_Analysis!AD$21,1,1=1,0)</f>
        <v>0</v>
      </c>
      <c r="W4040" cm="1">
        <f t="array" ref="W4040">_xlfn.IFS(P4040&gt;Data_Analysis!AF$22,1,P4040&lt;Data_Analysis!AF$21,1,1=1,0)</f>
        <v>0</v>
      </c>
      <c r="X4040" cm="1">
        <f t="array" ref="X4040">_xlfn.IFS(Q4040&gt;Data_Analysis!AH$22,1,Q4040&lt;Data_Analysis!AH$21,1,1=1,0)</f>
        <v>0</v>
      </c>
      <c r="Y4040" cm="1">
        <f t="array" ref="Y4040">_xlfn.IFS(R4040&gt;Data_Analysis!AJ$22,1,R4040&lt;Data_Analysis!AJ$21,1,1=1,0)</f>
        <v>0</v>
      </c>
      <c r="Z4040" cm="1">
        <f t="array" ref="Z4040">_xlfn.IFS(S4040&gt;Data_Analysis!AL$22,1,S4040&lt;Data_Analysis!AL$21,1,1=1,0)</f>
        <v>0</v>
      </c>
    </row>
    <row r="4041" spans="1:26" s="26" customFormat="1" hidden="1" x14ac:dyDescent="0.35">
      <c r="A4041" s="26">
        <v>0</v>
      </c>
      <c r="B4041" s="26">
        <v>61</v>
      </c>
      <c r="C4041" s="26">
        <v>1</v>
      </c>
      <c r="D4041" s="26">
        <v>0</v>
      </c>
      <c r="E4041" s="26">
        <v>0</v>
      </c>
      <c r="F4041" s="26">
        <v>0</v>
      </c>
      <c r="G4041" s="26">
        <v>0</v>
      </c>
      <c r="H4041" s="26">
        <v>0</v>
      </c>
      <c r="I4041" s="26">
        <v>0</v>
      </c>
      <c r="J4041" s="26">
        <v>0</v>
      </c>
      <c r="K4041" s="26">
        <v>0</v>
      </c>
      <c r="L4041" s="26">
        <v>0</v>
      </c>
      <c r="M4041" s="26">
        <v>0</v>
      </c>
      <c r="N4041" s="26">
        <v>325</v>
      </c>
      <c r="O4041" s="26">
        <v>125.5</v>
      </c>
      <c r="P4041" s="26">
        <v>85.5</v>
      </c>
      <c r="Q4041" s="26">
        <v>24.4</v>
      </c>
      <c r="R4041" s="26">
        <v>68</v>
      </c>
      <c r="S4041" s="26">
        <v>70</v>
      </c>
      <c r="T4041" s="26">
        <v>0</v>
      </c>
      <c r="U4041" s="26" cm="1">
        <f t="array" ref="U4041">_xlfn.IFS(N4041&gt;Data_Analysis!AB$22,1,N4041&lt;Data_Analysis!AB$21,1,1=1,0)</f>
        <v>1</v>
      </c>
      <c r="V4041" s="26" cm="1">
        <f t="array" ref="V4041">_xlfn.IFS(O4041&gt;Data_Analysis!AD$22,1,O4041&lt;Data_Analysis!AD$21,1,1=1,0)</f>
        <v>0</v>
      </c>
      <c r="W4041" s="26" cm="1">
        <f t="array" ref="W4041">_xlfn.IFS(P4041&gt;Data_Analysis!AF$22,1,P4041&lt;Data_Analysis!AF$21,1,1=1,0)</f>
        <v>0</v>
      </c>
      <c r="X4041" s="26" cm="1">
        <f t="array" ref="X4041">_xlfn.IFS(Q4041&gt;Data_Analysis!AH$22,1,Q4041&lt;Data_Analysis!AH$21,1,1=1,0)</f>
        <v>0</v>
      </c>
      <c r="Y4041" s="26" cm="1">
        <f t="array" ref="Y4041">_xlfn.IFS(R4041&gt;Data_Analysis!AJ$22,1,R4041&lt;Data_Analysis!AJ$21,1,1=1,0)</f>
        <v>0</v>
      </c>
      <c r="Z4041" s="26" cm="1">
        <f t="array" ref="Z4041">_xlfn.IFS(S4041&gt;Data_Analysis!AL$22,1,S4041&lt;Data_Analysis!AL$21,1,1=1,0)</f>
        <v>0</v>
      </c>
    </row>
    <row r="4042" spans="1:26" x14ac:dyDescent="0.35">
      <c r="A4042">
        <v>0</v>
      </c>
      <c r="B4042">
        <v>69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1</v>
      </c>
      <c r="M4042">
        <v>0</v>
      </c>
      <c r="N4042">
        <v>220</v>
      </c>
      <c r="O4042">
        <v>143</v>
      </c>
      <c r="P4042">
        <v>81</v>
      </c>
      <c r="Q4042">
        <v>26.27</v>
      </c>
      <c r="R4042">
        <v>60</v>
      </c>
      <c r="S4042">
        <v>77</v>
      </c>
      <c r="T4042">
        <v>0</v>
      </c>
      <c r="U4042" cm="1">
        <f t="array" ref="U4042">_xlfn.IFS(N4042&gt;Data_Analysis!AB$22,1,N4042&lt;Data_Analysis!AB$21,1,1=1,0)</f>
        <v>0</v>
      </c>
      <c r="V4042" cm="1">
        <f t="array" ref="V4042">_xlfn.IFS(O4042&gt;Data_Analysis!AD$22,1,O4042&lt;Data_Analysis!AD$21,1,1=1,0)</f>
        <v>0</v>
      </c>
      <c r="W4042" cm="1">
        <f t="array" ref="W4042">_xlfn.IFS(P4042&gt;Data_Analysis!AF$22,1,P4042&lt;Data_Analysis!AF$21,1,1=1,0)</f>
        <v>0</v>
      </c>
      <c r="X4042" cm="1">
        <f t="array" ref="X4042">_xlfn.IFS(Q4042&gt;Data_Analysis!AH$22,1,Q4042&lt;Data_Analysis!AH$21,1,1=1,0)</f>
        <v>0</v>
      </c>
      <c r="Y4042" cm="1">
        <f t="array" ref="Y4042">_xlfn.IFS(R4042&gt;Data_Analysis!AJ$22,1,R4042&lt;Data_Analysis!AJ$21,1,1=1,0)</f>
        <v>0</v>
      </c>
      <c r="Z4042" cm="1">
        <f t="array" ref="Z4042">_xlfn.IFS(S4042&gt;Data_Analysis!AL$22,1,S4042&lt;Data_Analysis!AL$21,1,1=1,0)</f>
        <v>0</v>
      </c>
    </row>
    <row r="4043" spans="1:26" x14ac:dyDescent="0.35">
      <c r="A4043">
        <v>1</v>
      </c>
      <c r="B4043">
        <v>62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241</v>
      </c>
      <c r="O4043">
        <v>135</v>
      </c>
      <c r="P4043">
        <v>97.5</v>
      </c>
      <c r="Q4043">
        <v>24.88</v>
      </c>
      <c r="R4043">
        <v>85</v>
      </c>
      <c r="S4043">
        <v>96</v>
      </c>
      <c r="T4043">
        <v>0</v>
      </c>
      <c r="U4043" cm="1">
        <f t="array" ref="U4043">_xlfn.IFS(N4043&gt;Data_Analysis!AB$22,1,N4043&lt;Data_Analysis!AB$21,1,1=1,0)</f>
        <v>0</v>
      </c>
      <c r="V4043" cm="1">
        <f t="array" ref="V4043">_xlfn.IFS(O4043&gt;Data_Analysis!AD$22,1,O4043&lt;Data_Analysis!AD$21,1,1=1,0)</f>
        <v>0</v>
      </c>
      <c r="W4043" cm="1">
        <f t="array" ref="W4043">_xlfn.IFS(P4043&gt;Data_Analysis!AF$22,1,P4043&lt;Data_Analysis!AF$21,1,1=1,0)</f>
        <v>0</v>
      </c>
      <c r="X4043" cm="1">
        <f t="array" ref="X4043">_xlfn.IFS(Q4043&gt;Data_Analysis!AH$22,1,Q4043&lt;Data_Analysis!AH$21,1,1=1,0)</f>
        <v>0</v>
      </c>
      <c r="Y4043" cm="1">
        <f t="array" ref="Y4043">_xlfn.IFS(R4043&gt;Data_Analysis!AJ$22,1,R4043&lt;Data_Analysis!AJ$21,1,1=1,0)</f>
        <v>0</v>
      </c>
      <c r="Z4043" cm="1">
        <f t="array" ref="Z4043">_xlfn.IFS(S4043&gt;Data_Analysis!AL$22,1,S4043&lt;Data_Analysis!AL$21,1,1=1,0)</f>
        <v>0</v>
      </c>
    </row>
    <row r="4044" spans="1:26" x14ac:dyDescent="0.35">
      <c r="A4044">
        <v>0</v>
      </c>
      <c r="B4044">
        <v>56</v>
      </c>
      <c r="C4044">
        <v>0</v>
      </c>
      <c r="D4044">
        <v>1</v>
      </c>
      <c r="E4044">
        <v>0</v>
      </c>
      <c r="F4044">
        <v>0</v>
      </c>
      <c r="G4044">
        <v>0</v>
      </c>
      <c r="H4044">
        <v>1</v>
      </c>
      <c r="I4044">
        <v>20</v>
      </c>
      <c r="J4044">
        <v>0</v>
      </c>
      <c r="K4044">
        <v>0</v>
      </c>
      <c r="L4044">
        <v>0</v>
      </c>
      <c r="M4044">
        <v>0</v>
      </c>
      <c r="N4044">
        <v>240</v>
      </c>
      <c r="O4044">
        <v>112.5</v>
      </c>
      <c r="P4044">
        <v>71.5</v>
      </c>
      <c r="Q4044">
        <v>24.99</v>
      </c>
      <c r="R4044">
        <v>72</v>
      </c>
      <c r="S4044">
        <v>79.400000000000006</v>
      </c>
      <c r="T4044">
        <v>0</v>
      </c>
      <c r="U4044" cm="1">
        <f t="array" ref="U4044">_xlfn.IFS(N4044&gt;Data_Analysis!AB$22,1,N4044&lt;Data_Analysis!AB$21,1,1=1,0)</f>
        <v>0</v>
      </c>
      <c r="V4044" cm="1">
        <f t="array" ref="V4044">_xlfn.IFS(O4044&gt;Data_Analysis!AD$22,1,O4044&lt;Data_Analysis!AD$21,1,1=1,0)</f>
        <v>0</v>
      </c>
      <c r="W4044" cm="1">
        <f t="array" ref="W4044">_xlfn.IFS(P4044&gt;Data_Analysis!AF$22,1,P4044&lt;Data_Analysis!AF$21,1,1=1,0)</f>
        <v>0</v>
      </c>
      <c r="X4044" cm="1">
        <f t="array" ref="X4044">_xlfn.IFS(Q4044&gt;Data_Analysis!AH$22,1,Q4044&lt;Data_Analysis!AH$21,1,1=1,0)</f>
        <v>0</v>
      </c>
      <c r="Y4044" cm="1">
        <f t="array" ref="Y4044">_xlfn.IFS(R4044&gt;Data_Analysis!AJ$22,1,R4044&lt;Data_Analysis!AJ$21,1,1=1,0)</f>
        <v>0</v>
      </c>
      <c r="Z4044" cm="1">
        <f t="array" ref="Z4044">_xlfn.IFS(S4044&gt;Data_Analysis!AL$22,1,S4044&lt;Data_Analysis!AL$21,1,1=1,0)</f>
        <v>0</v>
      </c>
    </row>
    <row r="4045" spans="1:26" x14ac:dyDescent="0.35">
      <c r="A4045">
        <v>0</v>
      </c>
      <c r="B4045">
        <v>37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40</v>
      </c>
      <c r="J4045">
        <v>0</v>
      </c>
      <c r="K4045">
        <v>0</v>
      </c>
      <c r="L4045">
        <v>0</v>
      </c>
      <c r="M4045">
        <v>0</v>
      </c>
      <c r="N4045">
        <v>224</v>
      </c>
      <c r="O4045">
        <v>109</v>
      </c>
      <c r="P4045">
        <v>72</v>
      </c>
      <c r="Q4045">
        <v>22.81</v>
      </c>
      <c r="R4045">
        <v>77</v>
      </c>
      <c r="S4045">
        <v>93</v>
      </c>
      <c r="T4045">
        <v>0</v>
      </c>
      <c r="U4045" cm="1">
        <f t="array" ref="U4045">_xlfn.IFS(N4045&gt;Data_Analysis!AB$22,1,N4045&lt;Data_Analysis!AB$21,1,1=1,0)</f>
        <v>0</v>
      </c>
      <c r="V4045" cm="1">
        <f t="array" ref="V4045">_xlfn.IFS(O4045&gt;Data_Analysis!AD$22,1,O4045&lt;Data_Analysis!AD$21,1,1=1,0)</f>
        <v>0</v>
      </c>
      <c r="W4045" cm="1">
        <f t="array" ref="W4045">_xlfn.IFS(P4045&gt;Data_Analysis!AF$22,1,P4045&lt;Data_Analysis!AF$21,1,1=1,0)</f>
        <v>0</v>
      </c>
      <c r="X4045" cm="1">
        <f t="array" ref="X4045">_xlfn.IFS(Q4045&gt;Data_Analysis!AH$22,1,Q4045&lt;Data_Analysis!AH$21,1,1=1,0)</f>
        <v>0</v>
      </c>
      <c r="Y4045" cm="1">
        <f t="array" ref="Y4045">_xlfn.IFS(R4045&gt;Data_Analysis!AJ$22,1,R4045&lt;Data_Analysis!AJ$21,1,1=1,0)</f>
        <v>0</v>
      </c>
      <c r="Z4045" cm="1">
        <f t="array" ref="Z4045">_xlfn.IFS(S4045&gt;Data_Analysis!AL$22,1,S4045&lt;Data_Analysis!AL$21,1,1=1,0)</f>
        <v>0</v>
      </c>
    </row>
    <row r="4046" spans="1:26" x14ac:dyDescent="0.35">
      <c r="A4046">
        <v>1</v>
      </c>
      <c r="B4046">
        <v>65</v>
      </c>
      <c r="C4046">
        <v>1</v>
      </c>
      <c r="D4046">
        <v>0</v>
      </c>
      <c r="E4046">
        <v>0</v>
      </c>
      <c r="F4046">
        <v>0</v>
      </c>
      <c r="G4046">
        <v>0</v>
      </c>
      <c r="H4046">
        <v>1</v>
      </c>
      <c r="I4046">
        <v>6</v>
      </c>
      <c r="J4046">
        <v>0</v>
      </c>
      <c r="K4046">
        <v>0</v>
      </c>
      <c r="L4046">
        <v>0</v>
      </c>
      <c r="M4046">
        <v>0</v>
      </c>
      <c r="N4046">
        <v>236</v>
      </c>
      <c r="O4046">
        <v>118.5</v>
      </c>
      <c r="P4046">
        <v>77.5</v>
      </c>
      <c r="Q4046">
        <v>24.3</v>
      </c>
      <c r="R4046">
        <v>52</v>
      </c>
      <c r="S4046">
        <v>65</v>
      </c>
      <c r="T4046">
        <v>1</v>
      </c>
      <c r="U4046" cm="1">
        <f t="array" ref="U4046">_xlfn.IFS(N4046&gt;Data_Analysis!AB$22,1,N4046&lt;Data_Analysis!AB$21,1,1=1,0)</f>
        <v>0</v>
      </c>
      <c r="V4046" cm="1">
        <f t="array" ref="V4046">_xlfn.IFS(O4046&gt;Data_Analysis!AD$22,1,O4046&lt;Data_Analysis!AD$21,1,1=1,0)</f>
        <v>0</v>
      </c>
      <c r="W4046" cm="1">
        <f t="array" ref="W4046">_xlfn.IFS(P4046&gt;Data_Analysis!AF$22,1,P4046&lt;Data_Analysis!AF$21,1,1=1,0)</f>
        <v>0</v>
      </c>
      <c r="X4046" cm="1">
        <f t="array" ref="X4046">_xlfn.IFS(Q4046&gt;Data_Analysis!AH$22,1,Q4046&lt;Data_Analysis!AH$21,1,1=1,0)</f>
        <v>0</v>
      </c>
      <c r="Y4046" cm="1">
        <f t="array" ref="Y4046">_xlfn.IFS(R4046&gt;Data_Analysis!AJ$22,1,R4046&lt;Data_Analysis!AJ$21,1,1=1,0)</f>
        <v>0</v>
      </c>
      <c r="Z4046" cm="1">
        <f t="array" ref="Z4046">_xlfn.IFS(S4046&gt;Data_Analysis!AL$22,1,S4046&lt;Data_Analysis!AL$21,1,1=1,0)</f>
        <v>0</v>
      </c>
    </row>
    <row r="4047" spans="1:26" s="29" customFormat="1" hidden="1" x14ac:dyDescent="0.35">
      <c r="A4047" s="29">
        <v>1</v>
      </c>
      <c r="B4047" s="29">
        <v>39</v>
      </c>
      <c r="C4047" s="29">
        <v>0</v>
      </c>
      <c r="D4047" s="29">
        <v>0</v>
      </c>
      <c r="E4047" s="29">
        <v>1</v>
      </c>
      <c r="F4047" s="29">
        <v>0</v>
      </c>
      <c r="G4047" s="29">
        <v>0</v>
      </c>
      <c r="H4047" s="29">
        <v>1</v>
      </c>
      <c r="I4047" s="29">
        <v>20</v>
      </c>
      <c r="J4047" s="29">
        <v>0</v>
      </c>
      <c r="K4047" s="29">
        <v>0</v>
      </c>
      <c r="L4047" s="29">
        <v>0</v>
      </c>
      <c r="M4047" s="29">
        <v>0</v>
      </c>
      <c r="N4047" s="29">
        <v>287</v>
      </c>
      <c r="O4047" s="29">
        <v>136</v>
      </c>
      <c r="P4047" s="29">
        <v>86</v>
      </c>
      <c r="Q4047" s="29">
        <v>19</v>
      </c>
      <c r="R4047" s="29">
        <v>112</v>
      </c>
      <c r="S4047" s="29">
        <v>83</v>
      </c>
      <c r="T4047" s="29">
        <v>0</v>
      </c>
      <c r="U4047" s="29" cm="1">
        <f t="array" ref="U4047">_xlfn.IFS(N4047&gt;Data_Analysis!AB$22,1,N4047&lt;Data_Analysis!AB$21,1,1=1,0)</f>
        <v>0</v>
      </c>
      <c r="V4047" s="29" cm="1">
        <f t="array" ref="V4047">_xlfn.IFS(O4047&gt;Data_Analysis!AD$22,1,O4047&lt;Data_Analysis!AD$21,1,1=1,0)</f>
        <v>0</v>
      </c>
      <c r="W4047" s="29" cm="1">
        <f t="array" ref="W4047">_xlfn.IFS(P4047&gt;Data_Analysis!AF$22,1,P4047&lt;Data_Analysis!AF$21,1,1=1,0)</f>
        <v>0</v>
      </c>
      <c r="X4047" s="29" cm="1">
        <f t="array" ref="X4047">_xlfn.IFS(Q4047&gt;Data_Analysis!AH$22,1,Q4047&lt;Data_Analysis!AH$21,1,1=1,0)</f>
        <v>0</v>
      </c>
      <c r="Y4047" s="29" cm="1">
        <f t="array" ref="Y4047">_xlfn.IFS(R4047&gt;Data_Analysis!AJ$22,1,R4047&lt;Data_Analysis!AJ$21,1,1=1,0)</f>
        <v>1</v>
      </c>
      <c r="Z4047" s="29" cm="1">
        <f t="array" ref="Z4047">_xlfn.IFS(S4047&gt;Data_Analysis!AL$22,1,S4047&lt;Data_Analysis!AL$21,1,1=1,0)</f>
        <v>0</v>
      </c>
    </row>
    <row r="4048" spans="1:26" x14ac:dyDescent="0.35">
      <c r="A4048">
        <v>0</v>
      </c>
      <c r="B4048">
        <v>44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230</v>
      </c>
      <c r="O4048">
        <v>130</v>
      </c>
      <c r="P4048">
        <v>81.5</v>
      </c>
      <c r="Q4048">
        <v>25.74</v>
      </c>
      <c r="R4048">
        <v>88</v>
      </c>
      <c r="S4048">
        <v>77</v>
      </c>
      <c r="T4048">
        <v>0</v>
      </c>
      <c r="U4048" cm="1">
        <f t="array" ref="U4048">_xlfn.IFS(N4048&gt;Data_Analysis!AB$22,1,N4048&lt;Data_Analysis!AB$21,1,1=1,0)</f>
        <v>0</v>
      </c>
      <c r="V4048" cm="1">
        <f t="array" ref="V4048">_xlfn.IFS(O4048&gt;Data_Analysis!AD$22,1,O4048&lt;Data_Analysis!AD$21,1,1=1,0)</f>
        <v>0</v>
      </c>
      <c r="W4048" cm="1">
        <f t="array" ref="W4048">_xlfn.IFS(P4048&gt;Data_Analysis!AF$22,1,P4048&lt;Data_Analysis!AF$21,1,1=1,0)</f>
        <v>0</v>
      </c>
      <c r="X4048" cm="1">
        <f t="array" ref="X4048">_xlfn.IFS(Q4048&gt;Data_Analysis!AH$22,1,Q4048&lt;Data_Analysis!AH$21,1,1=1,0)</f>
        <v>0</v>
      </c>
      <c r="Y4048" cm="1">
        <f t="array" ref="Y4048">_xlfn.IFS(R4048&gt;Data_Analysis!AJ$22,1,R4048&lt;Data_Analysis!AJ$21,1,1=1,0)</f>
        <v>0</v>
      </c>
      <c r="Z4048" cm="1">
        <f t="array" ref="Z4048">_xlfn.IFS(S4048&gt;Data_Analysis!AL$22,1,S4048&lt;Data_Analysis!AL$21,1,1=1,0)</f>
        <v>0</v>
      </c>
    </row>
    <row r="4049" spans="1:26" x14ac:dyDescent="0.35">
      <c r="A4049">
        <v>1</v>
      </c>
      <c r="B4049">
        <v>57</v>
      </c>
      <c r="C4049">
        <v>1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194</v>
      </c>
      <c r="O4049">
        <v>133</v>
      </c>
      <c r="P4049">
        <v>78</v>
      </c>
      <c r="Q4049">
        <v>29.02</v>
      </c>
      <c r="R4049">
        <v>72</v>
      </c>
      <c r="S4049">
        <v>92</v>
      </c>
      <c r="T4049">
        <v>0</v>
      </c>
      <c r="U4049" cm="1">
        <f t="array" ref="U4049">_xlfn.IFS(N4049&gt;Data_Analysis!AB$22,1,N4049&lt;Data_Analysis!AB$21,1,1=1,0)</f>
        <v>0</v>
      </c>
      <c r="V4049" cm="1">
        <f t="array" ref="V4049">_xlfn.IFS(O4049&gt;Data_Analysis!AD$22,1,O4049&lt;Data_Analysis!AD$21,1,1=1,0)</f>
        <v>0</v>
      </c>
      <c r="W4049" cm="1">
        <f t="array" ref="W4049">_xlfn.IFS(P4049&gt;Data_Analysis!AF$22,1,P4049&lt;Data_Analysis!AF$21,1,1=1,0)</f>
        <v>0</v>
      </c>
      <c r="X4049" cm="1">
        <f t="array" ref="X4049">_xlfn.IFS(Q4049&gt;Data_Analysis!AH$22,1,Q4049&lt;Data_Analysis!AH$21,1,1=1,0)</f>
        <v>0</v>
      </c>
      <c r="Y4049" cm="1">
        <f t="array" ref="Y4049">_xlfn.IFS(R4049&gt;Data_Analysis!AJ$22,1,R4049&lt;Data_Analysis!AJ$21,1,1=1,0)</f>
        <v>0</v>
      </c>
      <c r="Z4049" cm="1">
        <f t="array" ref="Z4049">_xlfn.IFS(S4049&gt;Data_Analysis!AL$22,1,S4049&lt;Data_Analysis!AL$21,1,1=1,0)</f>
        <v>0</v>
      </c>
    </row>
    <row r="4050" spans="1:26" x14ac:dyDescent="0.35">
      <c r="A4050">
        <v>0</v>
      </c>
      <c r="B4050">
        <v>45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235</v>
      </c>
      <c r="O4050">
        <v>106</v>
      </c>
      <c r="P4050">
        <v>58</v>
      </c>
      <c r="Q4050">
        <v>26.79</v>
      </c>
      <c r="R4050">
        <v>75</v>
      </c>
      <c r="S4050">
        <v>79</v>
      </c>
      <c r="T4050">
        <v>0</v>
      </c>
      <c r="U4050" cm="1">
        <f t="array" ref="U4050">_xlfn.IFS(N4050&gt;Data_Analysis!AB$22,1,N4050&lt;Data_Analysis!AB$21,1,1=1,0)</f>
        <v>0</v>
      </c>
      <c r="V4050" cm="1">
        <f t="array" ref="V4050">_xlfn.IFS(O4050&gt;Data_Analysis!AD$22,1,O4050&lt;Data_Analysis!AD$21,1,1=1,0)</f>
        <v>0</v>
      </c>
      <c r="W4050" cm="1">
        <f t="array" ref="W4050">_xlfn.IFS(P4050&gt;Data_Analysis!AF$22,1,P4050&lt;Data_Analysis!AF$21,1,1=1,0)</f>
        <v>0</v>
      </c>
      <c r="X4050" cm="1">
        <f t="array" ref="X4050">_xlfn.IFS(Q4050&gt;Data_Analysis!AH$22,1,Q4050&lt;Data_Analysis!AH$21,1,1=1,0)</f>
        <v>0</v>
      </c>
      <c r="Y4050" cm="1">
        <f t="array" ref="Y4050">_xlfn.IFS(R4050&gt;Data_Analysis!AJ$22,1,R4050&lt;Data_Analysis!AJ$21,1,1=1,0)</f>
        <v>0</v>
      </c>
      <c r="Z4050" cm="1">
        <f t="array" ref="Z4050">_xlfn.IFS(S4050&gt;Data_Analysis!AL$22,1,S4050&lt;Data_Analysis!AL$21,1,1=1,0)</f>
        <v>0</v>
      </c>
    </row>
    <row r="4051" spans="1:26" s="28" customFormat="1" hidden="1" x14ac:dyDescent="0.35">
      <c r="A4051" s="28">
        <v>0</v>
      </c>
      <c r="B4051" s="28">
        <v>62</v>
      </c>
      <c r="C4051" s="28">
        <v>0</v>
      </c>
      <c r="D4051" s="28">
        <v>0</v>
      </c>
      <c r="E4051" s="28">
        <v>0</v>
      </c>
      <c r="F4051" s="28">
        <v>1</v>
      </c>
      <c r="G4051" s="28">
        <v>0</v>
      </c>
      <c r="H4051" s="28">
        <v>0</v>
      </c>
      <c r="I4051" s="28">
        <v>0</v>
      </c>
      <c r="J4051" s="28">
        <v>1</v>
      </c>
      <c r="K4051" s="28">
        <v>0</v>
      </c>
      <c r="L4051" s="28">
        <v>1</v>
      </c>
      <c r="M4051" s="28">
        <v>0</v>
      </c>
      <c r="N4051" s="28">
        <v>325</v>
      </c>
      <c r="O4051" s="28">
        <v>180</v>
      </c>
      <c r="P4051" s="28">
        <v>108</v>
      </c>
      <c r="Q4051" s="28">
        <v>35.159999999999997</v>
      </c>
      <c r="R4051" s="28">
        <v>75</v>
      </c>
      <c r="S4051" s="28">
        <v>81</v>
      </c>
      <c r="T4051" s="28">
        <v>0</v>
      </c>
      <c r="U4051" s="28" cm="1">
        <f t="array" ref="U4051">_xlfn.IFS(N4051&gt;Data_Analysis!AB$22,1,N4051&lt;Data_Analysis!AB$21,1,1=1,0)</f>
        <v>1</v>
      </c>
      <c r="V4051" s="28" cm="1">
        <f t="array" ref="V4051">_xlfn.IFS(O4051&gt;Data_Analysis!AD$22,1,O4051&lt;Data_Analysis!AD$21,1,1=1,0)</f>
        <v>1</v>
      </c>
      <c r="W4051" s="28" cm="1">
        <f t="array" ref="W4051">_xlfn.IFS(P4051&gt;Data_Analysis!AF$22,1,P4051&lt;Data_Analysis!AF$21,1,1=1,0)</f>
        <v>1</v>
      </c>
      <c r="X4051" s="28" cm="1">
        <f t="array" ref="X4051">_xlfn.IFS(Q4051&gt;Data_Analysis!AH$22,1,Q4051&lt;Data_Analysis!AH$21,1,1=1,0)</f>
        <v>1</v>
      </c>
      <c r="Y4051" s="28" cm="1">
        <f t="array" ref="Y4051">_xlfn.IFS(R4051&gt;Data_Analysis!AJ$22,1,R4051&lt;Data_Analysis!AJ$21,1,1=1,0)</f>
        <v>0</v>
      </c>
      <c r="Z4051" s="28" cm="1">
        <f t="array" ref="Z4051">_xlfn.IFS(S4051&gt;Data_Analysis!AL$22,1,S4051&lt;Data_Analysis!AL$21,1,1=1,0)</f>
        <v>0</v>
      </c>
    </row>
    <row r="4052" spans="1:26" x14ac:dyDescent="0.35">
      <c r="A4052">
        <v>0</v>
      </c>
      <c r="B4052">
        <v>38</v>
      </c>
      <c r="C4052">
        <v>0</v>
      </c>
      <c r="D4052">
        <v>0</v>
      </c>
      <c r="E4052">
        <v>0</v>
      </c>
      <c r="F4052">
        <v>1</v>
      </c>
      <c r="G4052">
        <v>0</v>
      </c>
      <c r="H4052">
        <v>1</v>
      </c>
      <c r="I4052">
        <v>20</v>
      </c>
      <c r="J4052">
        <v>0</v>
      </c>
      <c r="K4052">
        <v>0</v>
      </c>
      <c r="L4052">
        <v>0</v>
      </c>
      <c r="M4052">
        <v>0</v>
      </c>
      <c r="N4052">
        <v>214</v>
      </c>
      <c r="O4052">
        <v>101</v>
      </c>
      <c r="P4052">
        <v>70</v>
      </c>
      <c r="Q4052">
        <v>21.83</v>
      </c>
      <c r="R4052">
        <v>75</v>
      </c>
      <c r="S4052">
        <v>77</v>
      </c>
      <c r="T4052">
        <v>0</v>
      </c>
      <c r="U4052" cm="1">
        <f t="array" ref="U4052">_xlfn.IFS(N4052&gt;Data_Analysis!AB$22,1,N4052&lt;Data_Analysis!AB$21,1,1=1,0)</f>
        <v>0</v>
      </c>
      <c r="V4052" cm="1">
        <f t="array" ref="V4052">_xlfn.IFS(O4052&gt;Data_Analysis!AD$22,1,O4052&lt;Data_Analysis!AD$21,1,1=1,0)</f>
        <v>0</v>
      </c>
      <c r="W4052" cm="1">
        <f t="array" ref="W4052">_xlfn.IFS(P4052&gt;Data_Analysis!AF$22,1,P4052&lt;Data_Analysis!AF$21,1,1=1,0)</f>
        <v>0</v>
      </c>
      <c r="X4052" cm="1">
        <f t="array" ref="X4052">_xlfn.IFS(Q4052&gt;Data_Analysis!AH$22,1,Q4052&lt;Data_Analysis!AH$21,1,1=1,0)</f>
        <v>0</v>
      </c>
      <c r="Y4052" cm="1">
        <f t="array" ref="Y4052">_xlfn.IFS(R4052&gt;Data_Analysis!AJ$22,1,R4052&lt;Data_Analysis!AJ$21,1,1=1,0)</f>
        <v>0</v>
      </c>
      <c r="Z4052" cm="1">
        <f t="array" ref="Z4052">_xlfn.IFS(S4052&gt;Data_Analysis!AL$22,1,S4052&lt;Data_Analysis!AL$21,1,1=1,0)</f>
        <v>0</v>
      </c>
    </row>
    <row r="4053" spans="1:26" x14ac:dyDescent="0.35">
      <c r="A4053">
        <v>0</v>
      </c>
      <c r="B4053">
        <v>41</v>
      </c>
      <c r="C4053">
        <v>0</v>
      </c>
      <c r="D4053">
        <v>0</v>
      </c>
      <c r="E4053">
        <v>1</v>
      </c>
      <c r="F4053">
        <v>0</v>
      </c>
      <c r="G4053">
        <v>0</v>
      </c>
      <c r="H4053">
        <v>1</v>
      </c>
      <c r="I4053">
        <v>5</v>
      </c>
      <c r="J4053">
        <v>0</v>
      </c>
      <c r="K4053">
        <v>0</v>
      </c>
      <c r="L4053">
        <v>0</v>
      </c>
      <c r="M4053">
        <v>0</v>
      </c>
      <c r="N4053">
        <v>205</v>
      </c>
      <c r="O4053">
        <v>105</v>
      </c>
      <c r="P4053">
        <v>74</v>
      </c>
      <c r="Q4053">
        <v>20.85</v>
      </c>
      <c r="R4053">
        <v>87</v>
      </c>
      <c r="S4053">
        <v>79.400000000000006</v>
      </c>
      <c r="T4053">
        <v>0</v>
      </c>
      <c r="U4053" cm="1">
        <f t="array" ref="U4053">_xlfn.IFS(N4053&gt;Data_Analysis!AB$22,1,N4053&lt;Data_Analysis!AB$21,1,1=1,0)</f>
        <v>0</v>
      </c>
      <c r="V4053" cm="1">
        <f t="array" ref="V4053">_xlfn.IFS(O4053&gt;Data_Analysis!AD$22,1,O4053&lt;Data_Analysis!AD$21,1,1=1,0)</f>
        <v>0</v>
      </c>
      <c r="W4053" cm="1">
        <f t="array" ref="W4053">_xlfn.IFS(P4053&gt;Data_Analysis!AF$22,1,P4053&lt;Data_Analysis!AF$21,1,1=1,0)</f>
        <v>0</v>
      </c>
      <c r="X4053" cm="1">
        <f t="array" ref="X4053">_xlfn.IFS(Q4053&gt;Data_Analysis!AH$22,1,Q4053&lt;Data_Analysis!AH$21,1,1=1,0)</f>
        <v>0</v>
      </c>
      <c r="Y4053" cm="1">
        <f t="array" ref="Y4053">_xlfn.IFS(R4053&gt;Data_Analysis!AJ$22,1,R4053&lt;Data_Analysis!AJ$21,1,1=1,0)</f>
        <v>0</v>
      </c>
      <c r="Z4053" cm="1">
        <f t="array" ref="Z4053">_xlfn.IFS(S4053&gt;Data_Analysis!AL$22,1,S4053&lt;Data_Analysis!AL$21,1,1=1,0)</f>
        <v>0</v>
      </c>
    </row>
    <row r="4054" spans="1:26" x14ac:dyDescent="0.35">
      <c r="A4054">
        <v>1</v>
      </c>
      <c r="B4054">
        <v>41</v>
      </c>
      <c r="C4054">
        <v>0</v>
      </c>
      <c r="D4054">
        <v>0</v>
      </c>
      <c r="E4054">
        <v>1</v>
      </c>
      <c r="F4054">
        <v>0</v>
      </c>
      <c r="G4054">
        <v>0</v>
      </c>
      <c r="H4054">
        <v>1</v>
      </c>
      <c r="I4054">
        <v>43</v>
      </c>
      <c r="J4054">
        <v>0</v>
      </c>
      <c r="K4054">
        <v>0</v>
      </c>
      <c r="L4054">
        <v>0</v>
      </c>
      <c r="M4054">
        <v>0</v>
      </c>
      <c r="N4054">
        <v>249</v>
      </c>
      <c r="O4054">
        <v>125</v>
      </c>
      <c r="P4054">
        <v>87</v>
      </c>
      <c r="Q4054">
        <v>27.13</v>
      </c>
      <c r="R4054">
        <v>75</v>
      </c>
      <c r="S4054">
        <v>81</v>
      </c>
      <c r="T4054">
        <v>1</v>
      </c>
      <c r="U4054" cm="1">
        <f t="array" ref="U4054">_xlfn.IFS(N4054&gt;Data_Analysis!AB$22,1,N4054&lt;Data_Analysis!AB$21,1,1=1,0)</f>
        <v>0</v>
      </c>
      <c r="V4054" cm="1">
        <f t="array" ref="V4054">_xlfn.IFS(O4054&gt;Data_Analysis!AD$22,1,O4054&lt;Data_Analysis!AD$21,1,1=1,0)</f>
        <v>0</v>
      </c>
      <c r="W4054" cm="1">
        <f t="array" ref="W4054">_xlfn.IFS(P4054&gt;Data_Analysis!AF$22,1,P4054&lt;Data_Analysis!AF$21,1,1=1,0)</f>
        <v>0</v>
      </c>
      <c r="X4054" cm="1">
        <f t="array" ref="X4054">_xlfn.IFS(Q4054&gt;Data_Analysis!AH$22,1,Q4054&lt;Data_Analysis!AH$21,1,1=1,0)</f>
        <v>0</v>
      </c>
      <c r="Y4054" cm="1">
        <f t="array" ref="Y4054">_xlfn.IFS(R4054&gt;Data_Analysis!AJ$22,1,R4054&lt;Data_Analysis!AJ$21,1,1=1,0)</f>
        <v>0</v>
      </c>
      <c r="Z4054" cm="1">
        <f t="array" ref="Z4054">_xlfn.IFS(S4054&gt;Data_Analysis!AL$22,1,S4054&lt;Data_Analysis!AL$21,1,1=1,0)</f>
        <v>0</v>
      </c>
    </row>
    <row r="4055" spans="1:26" x14ac:dyDescent="0.35">
      <c r="A4055">
        <v>1</v>
      </c>
      <c r="B4055">
        <v>58</v>
      </c>
      <c r="C4055">
        <v>1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</v>
      </c>
      <c r="M4055">
        <v>0</v>
      </c>
      <c r="N4055">
        <v>223</v>
      </c>
      <c r="O4055">
        <v>154.5</v>
      </c>
      <c r="P4055">
        <v>88</v>
      </c>
      <c r="Q4055">
        <v>27.91</v>
      </c>
      <c r="R4055">
        <v>69</v>
      </c>
      <c r="S4055">
        <v>81</v>
      </c>
      <c r="T4055">
        <v>0</v>
      </c>
      <c r="U4055" cm="1">
        <f t="array" ref="U4055">_xlfn.IFS(N4055&gt;Data_Analysis!AB$22,1,N4055&lt;Data_Analysis!AB$21,1,1=1,0)</f>
        <v>0</v>
      </c>
      <c r="V4055" cm="1">
        <f t="array" ref="V4055">_xlfn.IFS(O4055&gt;Data_Analysis!AD$22,1,O4055&lt;Data_Analysis!AD$21,1,1=1,0)</f>
        <v>0</v>
      </c>
      <c r="W4055" cm="1">
        <f t="array" ref="W4055">_xlfn.IFS(P4055&gt;Data_Analysis!AF$22,1,P4055&lt;Data_Analysis!AF$21,1,1=1,0)</f>
        <v>0</v>
      </c>
      <c r="X4055" cm="1">
        <f t="array" ref="X4055">_xlfn.IFS(Q4055&gt;Data_Analysis!AH$22,1,Q4055&lt;Data_Analysis!AH$21,1,1=1,0)</f>
        <v>0</v>
      </c>
      <c r="Y4055" cm="1">
        <f t="array" ref="Y4055">_xlfn.IFS(R4055&gt;Data_Analysis!AJ$22,1,R4055&lt;Data_Analysis!AJ$21,1,1=1,0)</f>
        <v>0</v>
      </c>
      <c r="Z4055" cm="1">
        <f t="array" ref="Z4055">_xlfn.IFS(S4055&gt;Data_Analysis!AL$22,1,S4055&lt;Data_Analysis!AL$21,1,1=1,0)</f>
        <v>0</v>
      </c>
    </row>
    <row r="4056" spans="1:26" s="4" customFormat="1" hidden="1" x14ac:dyDescent="0.35">
      <c r="A4056" s="4">
        <v>0</v>
      </c>
      <c r="B4056" s="4">
        <v>54</v>
      </c>
      <c r="C4056" s="4">
        <v>0</v>
      </c>
      <c r="D4056" s="4">
        <v>0</v>
      </c>
      <c r="E4056" s="4">
        <v>1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1</v>
      </c>
      <c r="M4056" s="4">
        <v>0</v>
      </c>
      <c r="N4056" s="4">
        <v>302</v>
      </c>
      <c r="O4056" s="4">
        <v>210</v>
      </c>
      <c r="P4056" s="4">
        <v>127.5</v>
      </c>
      <c r="Q4056" s="4">
        <v>31.98</v>
      </c>
      <c r="R4056" s="4">
        <v>68</v>
      </c>
      <c r="S4056" s="4">
        <v>79</v>
      </c>
      <c r="T4056" s="4">
        <v>0</v>
      </c>
      <c r="U4056" s="4" cm="1">
        <f t="array" ref="U4056">_xlfn.IFS(N4056&gt;Data_Analysis!AB$22,1,N4056&lt;Data_Analysis!AB$21,1,1=1,0)</f>
        <v>0</v>
      </c>
      <c r="V4056" s="4" cm="1">
        <f t="array" ref="V4056">_xlfn.IFS(O4056&gt;Data_Analysis!AD$22,1,O4056&lt;Data_Analysis!AD$21,1,1=1,0)</f>
        <v>1</v>
      </c>
      <c r="W4056" s="4" cm="1">
        <f t="array" ref="W4056">_xlfn.IFS(P4056&gt;Data_Analysis!AF$22,1,P4056&lt;Data_Analysis!AF$21,1,1=1,0)</f>
        <v>1</v>
      </c>
      <c r="X4056" s="4" cm="1">
        <f t="array" ref="X4056">_xlfn.IFS(Q4056&gt;Data_Analysis!AH$22,1,Q4056&lt;Data_Analysis!AH$21,1,1=1,0)</f>
        <v>0</v>
      </c>
      <c r="Y4056" s="4" cm="1">
        <f t="array" ref="Y4056">_xlfn.IFS(R4056&gt;Data_Analysis!AJ$22,1,R4056&lt;Data_Analysis!AJ$21,1,1=1,0)</f>
        <v>0</v>
      </c>
      <c r="Z4056" s="4" cm="1">
        <f t="array" ref="Z4056">_xlfn.IFS(S4056&gt;Data_Analysis!AL$22,1,S4056&lt;Data_Analysis!AL$21,1,1=1,0)</f>
        <v>0</v>
      </c>
    </row>
    <row r="4057" spans="1:26" x14ac:dyDescent="0.35">
      <c r="A4057">
        <v>1</v>
      </c>
      <c r="B4057">
        <v>51</v>
      </c>
      <c r="C4057">
        <v>0</v>
      </c>
      <c r="D4057">
        <v>0</v>
      </c>
      <c r="E4057">
        <v>1</v>
      </c>
      <c r="F4057">
        <v>0</v>
      </c>
      <c r="G4057">
        <v>0</v>
      </c>
      <c r="H4057">
        <v>1</v>
      </c>
      <c r="I4057">
        <v>15</v>
      </c>
      <c r="J4057">
        <v>0</v>
      </c>
      <c r="K4057">
        <v>0</v>
      </c>
      <c r="L4057">
        <v>0</v>
      </c>
      <c r="M4057">
        <v>0</v>
      </c>
      <c r="N4057">
        <v>267</v>
      </c>
      <c r="O4057">
        <v>129.5</v>
      </c>
      <c r="P4057">
        <v>80</v>
      </c>
      <c r="Q4057">
        <v>25.98</v>
      </c>
      <c r="R4057">
        <v>70</v>
      </c>
      <c r="S4057">
        <v>79</v>
      </c>
      <c r="T4057">
        <v>0</v>
      </c>
      <c r="U4057" cm="1">
        <f t="array" ref="U4057">_xlfn.IFS(N4057&gt;Data_Analysis!AB$22,1,N4057&lt;Data_Analysis!AB$21,1,1=1,0)</f>
        <v>0</v>
      </c>
      <c r="V4057" cm="1">
        <f t="array" ref="V4057">_xlfn.IFS(O4057&gt;Data_Analysis!AD$22,1,O4057&lt;Data_Analysis!AD$21,1,1=1,0)</f>
        <v>0</v>
      </c>
      <c r="W4057" cm="1">
        <f t="array" ref="W4057">_xlfn.IFS(P4057&gt;Data_Analysis!AF$22,1,P4057&lt;Data_Analysis!AF$21,1,1=1,0)</f>
        <v>0</v>
      </c>
      <c r="X4057" cm="1">
        <f t="array" ref="X4057">_xlfn.IFS(Q4057&gt;Data_Analysis!AH$22,1,Q4057&lt;Data_Analysis!AH$21,1,1=1,0)</f>
        <v>0</v>
      </c>
      <c r="Y4057" cm="1">
        <f t="array" ref="Y4057">_xlfn.IFS(R4057&gt;Data_Analysis!AJ$22,1,R4057&lt;Data_Analysis!AJ$21,1,1=1,0)</f>
        <v>0</v>
      </c>
      <c r="Z4057" cm="1">
        <f t="array" ref="Z4057">_xlfn.IFS(S4057&gt;Data_Analysis!AL$22,1,S4057&lt;Data_Analysis!AL$21,1,1=1,0)</f>
        <v>0</v>
      </c>
    </row>
    <row r="4058" spans="1:26" x14ac:dyDescent="0.35">
      <c r="A4058">
        <v>1</v>
      </c>
      <c r="B4058">
        <v>52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266</v>
      </c>
      <c r="O4058">
        <v>107</v>
      </c>
      <c r="P4058">
        <v>75</v>
      </c>
      <c r="Q4058">
        <v>25.64</v>
      </c>
      <c r="R4058">
        <v>82</v>
      </c>
      <c r="S4058">
        <v>98</v>
      </c>
      <c r="T4058">
        <v>0</v>
      </c>
      <c r="U4058" cm="1">
        <f t="array" ref="U4058">_xlfn.IFS(N4058&gt;Data_Analysis!AB$22,1,N4058&lt;Data_Analysis!AB$21,1,1=1,0)</f>
        <v>0</v>
      </c>
      <c r="V4058" cm="1">
        <f t="array" ref="V4058">_xlfn.IFS(O4058&gt;Data_Analysis!AD$22,1,O4058&lt;Data_Analysis!AD$21,1,1=1,0)</f>
        <v>0</v>
      </c>
      <c r="W4058" cm="1">
        <f t="array" ref="W4058">_xlfn.IFS(P4058&gt;Data_Analysis!AF$22,1,P4058&lt;Data_Analysis!AF$21,1,1=1,0)</f>
        <v>0</v>
      </c>
      <c r="X4058" cm="1">
        <f t="array" ref="X4058">_xlfn.IFS(Q4058&gt;Data_Analysis!AH$22,1,Q4058&lt;Data_Analysis!AH$21,1,1=1,0)</f>
        <v>0</v>
      </c>
      <c r="Y4058" cm="1">
        <f t="array" ref="Y4058">_xlfn.IFS(R4058&gt;Data_Analysis!AJ$22,1,R4058&lt;Data_Analysis!AJ$21,1,1=1,0)</f>
        <v>0</v>
      </c>
      <c r="Z4058" cm="1">
        <f t="array" ref="Z4058">_xlfn.IFS(S4058&gt;Data_Analysis!AL$22,1,S4058&lt;Data_Analysis!AL$21,1,1=1,0)</f>
        <v>0</v>
      </c>
    </row>
    <row r="4059" spans="1:26" x14ac:dyDescent="0.35">
      <c r="A4059">
        <v>0</v>
      </c>
      <c r="B4059">
        <v>41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199</v>
      </c>
      <c r="O4059">
        <v>111</v>
      </c>
      <c r="P4059">
        <v>70</v>
      </c>
      <c r="Q4059">
        <v>21.99</v>
      </c>
      <c r="R4059">
        <v>65</v>
      </c>
      <c r="S4059">
        <v>82</v>
      </c>
      <c r="T4059">
        <v>0</v>
      </c>
      <c r="U4059" cm="1">
        <f t="array" ref="U4059">_xlfn.IFS(N4059&gt;Data_Analysis!AB$22,1,N4059&lt;Data_Analysis!AB$21,1,1=1,0)</f>
        <v>0</v>
      </c>
      <c r="V4059" cm="1">
        <f t="array" ref="V4059">_xlfn.IFS(O4059&gt;Data_Analysis!AD$22,1,O4059&lt;Data_Analysis!AD$21,1,1=1,0)</f>
        <v>0</v>
      </c>
      <c r="W4059" cm="1">
        <f t="array" ref="W4059">_xlfn.IFS(P4059&gt;Data_Analysis!AF$22,1,P4059&lt;Data_Analysis!AF$21,1,1=1,0)</f>
        <v>0</v>
      </c>
      <c r="X4059" cm="1">
        <f t="array" ref="X4059">_xlfn.IFS(Q4059&gt;Data_Analysis!AH$22,1,Q4059&lt;Data_Analysis!AH$21,1,1=1,0)</f>
        <v>0</v>
      </c>
      <c r="Y4059" cm="1">
        <f t="array" ref="Y4059">_xlfn.IFS(R4059&gt;Data_Analysis!AJ$22,1,R4059&lt;Data_Analysis!AJ$21,1,1=1,0)</f>
        <v>0</v>
      </c>
      <c r="Z4059" cm="1">
        <f t="array" ref="Z4059">_xlfn.IFS(S4059&gt;Data_Analysis!AL$22,1,S4059&lt;Data_Analysis!AL$21,1,1=1,0)</f>
        <v>0</v>
      </c>
    </row>
    <row r="4060" spans="1:26" x14ac:dyDescent="0.35">
      <c r="A4060">
        <v>0</v>
      </c>
      <c r="B4060">
        <v>52</v>
      </c>
      <c r="C4060">
        <v>0</v>
      </c>
      <c r="D4060">
        <v>0</v>
      </c>
      <c r="E4060">
        <v>1</v>
      </c>
      <c r="F4060">
        <v>0</v>
      </c>
      <c r="G4060">
        <v>0</v>
      </c>
      <c r="H4060">
        <v>1</v>
      </c>
      <c r="I4060">
        <v>9</v>
      </c>
      <c r="J4060">
        <v>0</v>
      </c>
      <c r="K4060">
        <v>0</v>
      </c>
      <c r="L4060">
        <v>0</v>
      </c>
      <c r="M4060">
        <v>0</v>
      </c>
      <c r="N4060">
        <v>218</v>
      </c>
      <c r="O4060">
        <v>121.5</v>
      </c>
      <c r="P4060">
        <v>57</v>
      </c>
      <c r="Q4060">
        <v>20.78</v>
      </c>
      <c r="R4060">
        <v>79</v>
      </c>
      <c r="S4060">
        <v>85</v>
      </c>
      <c r="T4060">
        <v>0</v>
      </c>
      <c r="U4060" cm="1">
        <f t="array" ref="U4060">_xlfn.IFS(N4060&gt;Data_Analysis!AB$22,1,N4060&lt;Data_Analysis!AB$21,1,1=1,0)</f>
        <v>0</v>
      </c>
      <c r="V4060" cm="1">
        <f t="array" ref="V4060">_xlfn.IFS(O4060&gt;Data_Analysis!AD$22,1,O4060&lt;Data_Analysis!AD$21,1,1=1,0)</f>
        <v>0</v>
      </c>
      <c r="W4060" cm="1">
        <f t="array" ref="W4060">_xlfn.IFS(P4060&gt;Data_Analysis!AF$22,1,P4060&lt;Data_Analysis!AF$21,1,1=1,0)</f>
        <v>0</v>
      </c>
      <c r="X4060" cm="1">
        <f t="array" ref="X4060">_xlfn.IFS(Q4060&gt;Data_Analysis!AH$22,1,Q4060&lt;Data_Analysis!AH$21,1,1=1,0)</f>
        <v>0</v>
      </c>
      <c r="Y4060" cm="1">
        <f t="array" ref="Y4060">_xlfn.IFS(R4060&gt;Data_Analysis!AJ$22,1,R4060&lt;Data_Analysis!AJ$21,1,1=1,0)</f>
        <v>0</v>
      </c>
      <c r="Z4060" cm="1">
        <f t="array" ref="Z4060">_xlfn.IFS(S4060&gt;Data_Analysis!AL$22,1,S4060&lt;Data_Analysis!AL$21,1,1=1,0)</f>
        <v>0</v>
      </c>
    </row>
    <row r="4061" spans="1:26" x14ac:dyDescent="0.35">
      <c r="A4061">
        <v>1</v>
      </c>
      <c r="B4061">
        <v>41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30</v>
      </c>
      <c r="J4061">
        <v>0</v>
      </c>
      <c r="K4061">
        <v>0</v>
      </c>
      <c r="L4061">
        <v>0</v>
      </c>
      <c r="M4061">
        <v>0</v>
      </c>
      <c r="N4061">
        <v>210</v>
      </c>
      <c r="O4061">
        <v>132.5</v>
      </c>
      <c r="P4061">
        <v>85</v>
      </c>
      <c r="Q4061">
        <v>28.62</v>
      </c>
      <c r="R4061">
        <v>68</v>
      </c>
      <c r="S4061">
        <v>70</v>
      </c>
      <c r="T4061">
        <v>0</v>
      </c>
      <c r="U4061" cm="1">
        <f t="array" ref="U4061">_xlfn.IFS(N4061&gt;Data_Analysis!AB$22,1,N4061&lt;Data_Analysis!AB$21,1,1=1,0)</f>
        <v>0</v>
      </c>
      <c r="V4061" cm="1">
        <f t="array" ref="V4061">_xlfn.IFS(O4061&gt;Data_Analysis!AD$22,1,O4061&lt;Data_Analysis!AD$21,1,1=1,0)</f>
        <v>0</v>
      </c>
      <c r="W4061" cm="1">
        <f t="array" ref="W4061">_xlfn.IFS(P4061&gt;Data_Analysis!AF$22,1,P4061&lt;Data_Analysis!AF$21,1,1=1,0)</f>
        <v>0</v>
      </c>
      <c r="X4061" cm="1">
        <f t="array" ref="X4061">_xlfn.IFS(Q4061&gt;Data_Analysis!AH$22,1,Q4061&lt;Data_Analysis!AH$21,1,1=1,0)</f>
        <v>0</v>
      </c>
      <c r="Y4061" cm="1">
        <f t="array" ref="Y4061">_xlfn.IFS(R4061&gt;Data_Analysis!AJ$22,1,R4061&lt;Data_Analysis!AJ$21,1,1=1,0)</f>
        <v>0</v>
      </c>
      <c r="Z4061" cm="1">
        <f t="array" ref="Z4061">_xlfn.IFS(S4061&gt;Data_Analysis!AL$22,1,S4061&lt;Data_Analysis!AL$21,1,1=1,0)</f>
        <v>0</v>
      </c>
    </row>
    <row r="4062" spans="1:26" x14ac:dyDescent="0.35">
      <c r="A4062">
        <v>0</v>
      </c>
      <c r="B4062">
        <v>54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207</v>
      </c>
      <c r="O4062">
        <v>137.5</v>
      </c>
      <c r="P4062">
        <v>89</v>
      </c>
      <c r="Q4062">
        <v>25.43</v>
      </c>
      <c r="R4062">
        <v>63</v>
      </c>
      <c r="S4062">
        <v>72</v>
      </c>
      <c r="T4062">
        <v>0</v>
      </c>
      <c r="U4062" cm="1">
        <f t="array" ref="U4062">_xlfn.IFS(N4062&gt;Data_Analysis!AB$22,1,N4062&lt;Data_Analysis!AB$21,1,1=1,0)</f>
        <v>0</v>
      </c>
      <c r="V4062" cm="1">
        <f t="array" ref="V4062">_xlfn.IFS(O4062&gt;Data_Analysis!AD$22,1,O4062&lt;Data_Analysis!AD$21,1,1=1,0)</f>
        <v>0</v>
      </c>
      <c r="W4062" cm="1">
        <f t="array" ref="W4062">_xlfn.IFS(P4062&gt;Data_Analysis!AF$22,1,P4062&lt;Data_Analysis!AF$21,1,1=1,0)</f>
        <v>0</v>
      </c>
      <c r="X4062" cm="1">
        <f t="array" ref="X4062">_xlfn.IFS(Q4062&gt;Data_Analysis!AH$22,1,Q4062&lt;Data_Analysis!AH$21,1,1=1,0)</f>
        <v>0</v>
      </c>
      <c r="Y4062" cm="1">
        <f t="array" ref="Y4062">_xlfn.IFS(R4062&gt;Data_Analysis!AJ$22,1,R4062&lt;Data_Analysis!AJ$21,1,1=1,0)</f>
        <v>0</v>
      </c>
      <c r="Z4062" cm="1">
        <f t="array" ref="Z4062">_xlfn.IFS(S4062&gt;Data_Analysis!AL$22,1,S4062&lt;Data_Analysis!AL$21,1,1=1,0)</f>
        <v>0</v>
      </c>
    </row>
    <row r="4063" spans="1:26" x14ac:dyDescent="0.35">
      <c r="A4063">
        <v>1</v>
      </c>
      <c r="B4063">
        <v>43</v>
      </c>
      <c r="C4063">
        <v>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1</v>
      </c>
      <c r="M4063">
        <v>0</v>
      </c>
      <c r="N4063">
        <v>285</v>
      </c>
      <c r="O4063">
        <v>129</v>
      </c>
      <c r="P4063">
        <v>95</v>
      </c>
      <c r="Q4063">
        <v>26.64</v>
      </c>
      <c r="R4063">
        <v>60</v>
      </c>
      <c r="S4063">
        <v>74</v>
      </c>
      <c r="T4063">
        <v>0</v>
      </c>
      <c r="U4063" cm="1">
        <f t="array" ref="U4063">_xlfn.IFS(N4063&gt;Data_Analysis!AB$22,1,N4063&lt;Data_Analysis!AB$21,1,1=1,0)</f>
        <v>0</v>
      </c>
      <c r="V4063" cm="1">
        <f t="array" ref="V4063">_xlfn.IFS(O4063&gt;Data_Analysis!AD$22,1,O4063&lt;Data_Analysis!AD$21,1,1=1,0)</f>
        <v>0</v>
      </c>
      <c r="W4063" cm="1">
        <f t="array" ref="W4063">_xlfn.IFS(P4063&gt;Data_Analysis!AF$22,1,P4063&lt;Data_Analysis!AF$21,1,1=1,0)</f>
        <v>0</v>
      </c>
      <c r="X4063" cm="1">
        <f t="array" ref="X4063">_xlfn.IFS(Q4063&gt;Data_Analysis!AH$22,1,Q4063&lt;Data_Analysis!AH$21,1,1=1,0)</f>
        <v>0</v>
      </c>
      <c r="Y4063" cm="1">
        <f t="array" ref="Y4063">_xlfn.IFS(R4063&gt;Data_Analysis!AJ$22,1,R4063&lt;Data_Analysis!AJ$21,1,1=1,0)</f>
        <v>0</v>
      </c>
      <c r="Z4063" cm="1">
        <f t="array" ref="Z4063">_xlfn.IFS(S4063&gt;Data_Analysis!AL$22,1,S4063&lt;Data_Analysis!AL$21,1,1=1,0)</f>
        <v>0</v>
      </c>
    </row>
    <row r="4064" spans="1:26" x14ac:dyDescent="0.35">
      <c r="A4064">
        <v>1</v>
      </c>
      <c r="B4064">
        <v>38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235</v>
      </c>
      <c r="O4064">
        <v>121</v>
      </c>
      <c r="P4064">
        <v>83</v>
      </c>
      <c r="Q4064">
        <v>25.85</v>
      </c>
      <c r="R4064">
        <v>92</v>
      </c>
      <c r="S4064">
        <v>75</v>
      </c>
      <c r="T4064">
        <v>0</v>
      </c>
      <c r="U4064" cm="1">
        <f t="array" ref="U4064">_xlfn.IFS(N4064&gt;Data_Analysis!AB$22,1,N4064&lt;Data_Analysis!AB$21,1,1=1,0)</f>
        <v>0</v>
      </c>
      <c r="V4064" cm="1">
        <f t="array" ref="V4064">_xlfn.IFS(O4064&gt;Data_Analysis!AD$22,1,O4064&lt;Data_Analysis!AD$21,1,1=1,0)</f>
        <v>0</v>
      </c>
      <c r="W4064" cm="1">
        <f t="array" ref="W4064">_xlfn.IFS(P4064&gt;Data_Analysis!AF$22,1,P4064&lt;Data_Analysis!AF$21,1,1=1,0)</f>
        <v>0</v>
      </c>
      <c r="X4064" cm="1">
        <f t="array" ref="X4064">_xlfn.IFS(Q4064&gt;Data_Analysis!AH$22,1,Q4064&lt;Data_Analysis!AH$21,1,1=1,0)</f>
        <v>0</v>
      </c>
      <c r="Y4064" cm="1">
        <f t="array" ref="Y4064">_xlfn.IFS(R4064&gt;Data_Analysis!AJ$22,1,R4064&lt;Data_Analysis!AJ$21,1,1=1,0)</f>
        <v>0</v>
      </c>
      <c r="Z4064" cm="1">
        <f t="array" ref="Z4064">_xlfn.IFS(S4064&gt;Data_Analysis!AL$22,1,S4064&lt;Data_Analysis!AL$21,1,1=1,0)</f>
        <v>0</v>
      </c>
    </row>
    <row r="4065" spans="1:26" x14ac:dyDescent="0.35">
      <c r="A4065">
        <v>1</v>
      </c>
      <c r="B4065">
        <v>65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  <c r="M4065">
        <v>0</v>
      </c>
      <c r="N4065">
        <v>196</v>
      </c>
      <c r="O4065">
        <v>157</v>
      </c>
      <c r="P4065">
        <v>86</v>
      </c>
      <c r="Q4065">
        <v>26.36</v>
      </c>
      <c r="R4065">
        <v>70</v>
      </c>
      <c r="S4065">
        <v>80</v>
      </c>
      <c r="T4065">
        <v>0</v>
      </c>
      <c r="U4065" cm="1">
        <f t="array" ref="U4065">_xlfn.IFS(N4065&gt;Data_Analysis!AB$22,1,N4065&lt;Data_Analysis!AB$21,1,1=1,0)</f>
        <v>0</v>
      </c>
      <c r="V4065" cm="1">
        <f t="array" ref="V4065">_xlfn.IFS(O4065&gt;Data_Analysis!AD$22,1,O4065&lt;Data_Analysis!AD$21,1,1=1,0)</f>
        <v>0</v>
      </c>
      <c r="W4065" cm="1">
        <f t="array" ref="W4065">_xlfn.IFS(P4065&gt;Data_Analysis!AF$22,1,P4065&lt;Data_Analysis!AF$21,1,1=1,0)</f>
        <v>0</v>
      </c>
      <c r="X4065" cm="1">
        <f t="array" ref="X4065">_xlfn.IFS(Q4065&gt;Data_Analysis!AH$22,1,Q4065&lt;Data_Analysis!AH$21,1,1=1,0)</f>
        <v>0</v>
      </c>
      <c r="Y4065" cm="1">
        <f t="array" ref="Y4065">_xlfn.IFS(R4065&gt;Data_Analysis!AJ$22,1,R4065&lt;Data_Analysis!AJ$21,1,1=1,0)</f>
        <v>0</v>
      </c>
      <c r="Z4065" cm="1">
        <f t="array" ref="Z4065">_xlfn.IFS(S4065&gt;Data_Analysis!AL$22,1,S4065&lt;Data_Analysis!AL$21,1,1=1,0)</f>
        <v>0</v>
      </c>
    </row>
    <row r="4066" spans="1:26" x14ac:dyDescent="0.35">
      <c r="A4066">
        <v>0</v>
      </c>
      <c r="B4066">
        <v>37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208</v>
      </c>
      <c r="O4066">
        <v>118.5</v>
      </c>
      <c r="P4066">
        <v>70</v>
      </c>
      <c r="Q4066">
        <v>25.09</v>
      </c>
      <c r="R4066">
        <v>70</v>
      </c>
      <c r="S4066">
        <v>85</v>
      </c>
      <c r="T4066">
        <v>0</v>
      </c>
      <c r="U4066" cm="1">
        <f t="array" ref="U4066">_xlfn.IFS(N4066&gt;Data_Analysis!AB$22,1,N4066&lt;Data_Analysis!AB$21,1,1=1,0)</f>
        <v>0</v>
      </c>
      <c r="V4066" cm="1">
        <f t="array" ref="V4066">_xlfn.IFS(O4066&gt;Data_Analysis!AD$22,1,O4066&lt;Data_Analysis!AD$21,1,1=1,0)</f>
        <v>0</v>
      </c>
      <c r="W4066" cm="1">
        <f t="array" ref="W4066">_xlfn.IFS(P4066&gt;Data_Analysis!AF$22,1,P4066&lt;Data_Analysis!AF$21,1,1=1,0)</f>
        <v>0</v>
      </c>
      <c r="X4066" cm="1">
        <f t="array" ref="X4066">_xlfn.IFS(Q4066&gt;Data_Analysis!AH$22,1,Q4066&lt;Data_Analysis!AH$21,1,1=1,0)</f>
        <v>0</v>
      </c>
      <c r="Y4066" cm="1">
        <f t="array" ref="Y4066">_xlfn.IFS(R4066&gt;Data_Analysis!AJ$22,1,R4066&lt;Data_Analysis!AJ$21,1,1=1,0)</f>
        <v>0</v>
      </c>
      <c r="Z4066" cm="1">
        <f t="array" ref="Z4066">_xlfn.IFS(S4066&gt;Data_Analysis!AL$22,1,S4066&lt;Data_Analysis!AL$21,1,1=1,0)</f>
        <v>0</v>
      </c>
    </row>
    <row r="4067" spans="1:26" x14ac:dyDescent="0.35">
      <c r="A4067">
        <v>1</v>
      </c>
      <c r="B4067">
        <v>44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1</v>
      </c>
      <c r="I4067">
        <v>20</v>
      </c>
      <c r="J4067">
        <v>0</v>
      </c>
      <c r="K4067">
        <v>0</v>
      </c>
      <c r="L4067">
        <v>0</v>
      </c>
      <c r="M4067">
        <v>0</v>
      </c>
      <c r="N4067">
        <v>232</v>
      </c>
      <c r="O4067">
        <v>137.5</v>
      </c>
      <c r="P4067">
        <v>87.5</v>
      </c>
      <c r="Q4067">
        <v>30.03</v>
      </c>
      <c r="R4067">
        <v>88</v>
      </c>
      <c r="S4067">
        <v>70</v>
      </c>
      <c r="T4067">
        <v>0</v>
      </c>
      <c r="U4067" cm="1">
        <f t="array" ref="U4067">_xlfn.IFS(N4067&gt;Data_Analysis!AB$22,1,N4067&lt;Data_Analysis!AB$21,1,1=1,0)</f>
        <v>0</v>
      </c>
      <c r="V4067" cm="1">
        <f t="array" ref="V4067">_xlfn.IFS(O4067&gt;Data_Analysis!AD$22,1,O4067&lt;Data_Analysis!AD$21,1,1=1,0)</f>
        <v>0</v>
      </c>
      <c r="W4067" cm="1">
        <f t="array" ref="W4067">_xlfn.IFS(P4067&gt;Data_Analysis!AF$22,1,P4067&lt;Data_Analysis!AF$21,1,1=1,0)</f>
        <v>0</v>
      </c>
      <c r="X4067" cm="1">
        <f t="array" ref="X4067">_xlfn.IFS(Q4067&gt;Data_Analysis!AH$22,1,Q4067&lt;Data_Analysis!AH$21,1,1=1,0)</f>
        <v>0</v>
      </c>
      <c r="Y4067" cm="1">
        <f t="array" ref="Y4067">_xlfn.IFS(R4067&gt;Data_Analysis!AJ$22,1,R4067&lt;Data_Analysis!AJ$21,1,1=1,0)</f>
        <v>0</v>
      </c>
      <c r="Z4067" cm="1">
        <f t="array" ref="Z4067">_xlfn.IFS(S4067&gt;Data_Analysis!AL$22,1,S4067&lt;Data_Analysis!AL$21,1,1=1,0)</f>
        <v>0</v>
      </c>
    </row>
    <row r="4068" spans="1:26" x14ac:dyDescent="0.35">
      <c r="A4068">
        <v>0</v>
      </c>
      <c r="B4068">
        <v>49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8</v>
      </c>
      <c r="J4068">
        <v>0</v>
      </c>
      <c r="K4068">
        <v>0</v>
      </c>
      <c r="L4068">
        <v>0</v>
      </c>
      <c r="M4068">
        <v>0</v>
      </c>
      <c r="N4068">
        <v>215</v>
      </c>
      <c r="O4068">
        <v>106</v>
      </c>
      <c r="P4068">
        <v>63</v>
      </c>
      <c r="Q4068">
        <v>19.22</v>
      </c>
      <c r="R4068">
        <v>60</v>
      </c>
      <c r="S4068">
        <v>66</v>
      </c>
      <c r="T4068">
        <v>0</v>
      </c>
      <c r="U4068" cm="1">
        <f t="array" ref="U4068">_xlfn.IFS(N4068&gt;Data_Analysis!AB$22,1,N4068&lt;Data_Analysis!AB$21,1,1=1,0)</f>
        <v>0</v>
      </c>
      <c r="V4068" cm="1">
        <f t="array" ref="V4068">_xlfn.IFS(O4068&gt;Data_Analysis!AD$22,1,O4068&lt;Data_Analysis!AD$21,1,1=1,0)</f>
        <v>0</v>
      </c>
      <c r="W4068" cm="1">
        <f t="array" ref="W4068">_xlfn.IFS(P4068&gt;Data_Analysis!AF$22,1,P4068&lt;Data_Analysis!AF$21,1,1=1,0)</f>
        <v>0</v>
      </c>
      <c r="X4068" cm="1">
        <f t="array" ref="X4068">_xlfn.IFS(Q4068&gt;Data_Analysis!AH$22,1,Q4068&lt;Data_Analysis!AH$21,1,1=1,0)</f>
        <v>0</v>
      </c>
      <c r="Y4068" cm="1">
        <f t="array" ref="Y4068">_xlfn.IFS(R4068&gt;Data_Analysis!AJ$22,1,R4068&lt;Data_Analysis!AJ$21,1,1=1,0)</f>
        <v>0</v>
      </c>
      <c r="Z4068" cm="1">
        <f t="array" ref="Z4068">_xlfn.IFS(S4068&gt;Data_Analysis!AL$22,1,S4068&lt;Data_Analysis!AL$21,1,1=1,0)</f>
        <v>0</v>
      </c>
    </row>
    <row r="4069" spans="1:26" x14ac:dyDescent="0.35">
      <c r="A4069">
        <v>0</v>
      </c>
      <c r="B4069">
        <v>42</v>
      </c>
      <c r="C4069">
        <v>0</v>
      </c>
      <c r="D4069">
        <v>0</v>
      </c>
      <c r="E4069">
        <v>1</v>
      </c>
      <c r="F4069">
        <v>0</v>
      </c>
      <c r="G4069">
        <v>0</v>
      </c>
      <c r="H4069">
        <v>1</v>
      </c>
      <c r="I4069">
        <v>10</v>
      </c>
      <c r="J4069">
        <v>0</v>
      </c>
      <c r="K4069">
        <v>0</v>
      </c>
      <c r="L4069">
        <v>1</v>
      </c>
      <c r="M4069">
        <v>0</v>
      </c>
      <c r="N4069">
        <v>199</v>
      </c>
      <c r="O4069">
        <v>143</v>
      </c>
      <c r="P4069">
        <v>79</v>
      </c>
      <c r="Q4069">
        <v>18.68</v>
      </c>
      <c r="R4069">
        <v>92</v>
      </c>
      <c r="S4069">
        <v>76</v>
      </c>
      <c r="T4069">
        <v>0</v>
      </c>
      <c r="U4069" cm="1">
        <f t="array" ref="U4069">_xlfn.IFS(N4069&gt;Data_Analysis!AB$22,1,N4069&lt;Data_Analysis!AB$21,1,1=1,0)</f>
        <v>0</v>
      </c>
      <c r="V4069" cm="1">
        <f t="array" ref="V4069">_xlfn.IFS(O4069&gt;Data_Analysis!AD$22,1,O4069&lt;Data_Analysis!AD$21,1,1=1,0)</f>
        <v>0</v>
      </c>
      <c r="W4069" cm="1">
        <f t="array" ref="W4069">_xlfn.IFS(P4069&gt;Data_Analysis!AF$22,1,P4069&lt;Data_Analysis!AF$21,1,1=1,0)</f>
        <v>0</v>
      </c>
      <c r="X4069" cm="1">
        <f t="array" ref="X4069">_xlfn.IFS(Q4069&gt;Data_Analysis!AH$22,1,Q4069&lt;Data_Analysis!AH$21,1,1=1,0)</f>
        <v>0</v>
      </c>
      <c r="Y4069" cm="1">
        <f t="array" ref="Y4069">_xlfn.IFS(R4069&gt;Data_Analysis!AJ$22,1,R4069&lt;Data_Analysis!AJ$21,1,1=1,0)</f>
        <v>0</v>
      </c>
      <c r="Z4069" cm="1">
        <f t="array" ref="Z4069">_xlfn.IFS(S4069&gt;Data_Analysis!AL$22,1,S4069&lt;Data_Analysis!AL$21,1,1=1,0)</f>
        <v>0</v>
      </c>
    </row>
    <row r="4070" spans="1:26" x14ac:dyDescent="0.35">
      <c r="A4070">
        <v>0</v>
      </c>
      <c r="B4070">
        <v>44</v>
      </c>
      <c r="C4070">
        <v>0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180</v>
      </c>
      <c r="O4070">
        <v>110</v>
      </c>
      <c r="P4070">
        <v>70</v>
      </c>
      <c r="Q4070">
        <v>23.98</v>
      </c>
      <c r="R4070">
        <v>92</v>
      </c>
      <c r="S4070">
        <v>67</v>
      </c>
      <c r="T4070">
        <v>1</v>
      </c>
      <c r="U4070" cm="1">
        <f t="array" ref="U4070">_xlfn.IFS(N4070&gt;Data_Analysis!AB$22,1,N4070&lt;Data_Analysis!AB$21,1,1=1,0)</f>
        <v>0</v>
      </c>
      <c r="V4070" cm="1">
        <f t="array" ref="V4070">_xlfn.IFS(O4070&gt;Data_Analysis!AD$22,1,O4070&lt;Data_Analysis!AD$21,1,1=1,0)</f>
        <v>0</v>
      </c>
      <c r="W4070" cm="1">
        <f t="array" ref="W4070">_xlfn.IFS(P4070&gt;Data_Analysis!AF$22,1,P4070&lt;Data_Analysis!AF$21,1,1=1,0)</f>
        <v>0</v>
      </c>
      <c r="X4070" cm="1">
        <f t="array" ref="X4070">_xlfn.IFS(Q4070&gt;Data_Analysis!AH$22,1,Q4070&lt;Data_Analysis!AH$21,1,1=1,0)</f>
        <v>0</v>
      </c>
      <c r="Y4070" cm="1">
        <f t="array" ref="Y4070">_xlfn.IFS(R4070&gt;Data_Analysis!AJ$22,1,R4070&lt;Data_Analysis!AJ$21,1,1=1,0)</f>
        <v>0</v>
      </c>
      <c r="Z4070" cm="1">
        <f t="array" ref="Z4070">_xlfn.IFS(S4070&gt;Data_Analysis!AL$22,1,S4070&lt;Data_Analysis!AL$21,1,1=1,0)</f>
        <v>0</v>
      </c>
    </row>
    <row r="4071" spans="1:26" x14ac:dyDescent="0.35">
      <c r="A4071">
        <v>1</v>
      </c>
      <c r="B4071">
        <v>54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1</v>
      </c>
      <c r="I4071">
        <v>20</v>
      </c>
      <c r="J4071">
        <v>0</v>
      </c>
      <c r="K4071">
        <v>0</v>
      </c>
      <c r="L4071">
        <v>0</v>
      </c>
      <c r="M4071">
        <v>0</v>
      </c>
      <c r="N4071">
        <v>261</v>
      </c>
      <c r="O4071">
        <v>117</v>
      </c>
      <c r="P4071">
        <v>74</v>
      </c>
      <c r="Q4071">
        <v>20.88</v>
      </c>
      <c r="R4071">
        <v>80</v>
      </c>
      <c r="S4071">
        <v>77</v>
      </c>
      <c r="T4071">
        <v>1</v>
      </c>
      <c r="U4071" cm="1">
        <f t="array" ref="U4071">_xlfn.IFS(N4071&gt;Data_Analysis!AB$22,1,N4071&lt;Data_Analysis!AB$21,1,1=1,0)</f>
        <v>0</v>
      </c>
      <c r="V4071" cm="1">
        <f t="array" ref="V4071">_xlfn.IFS(O4071&gt;Data_Analysis!AD$22,1,O4071&lt;Data_Analysis!AD$21,1,1=1,0)</f>
        <v>0</v>
      </c>
      <c r="W4071" cm="1">
        <f t="array" ref="W4071">_xlfn.IFS(P4071&gt;Data_Analysis!AF$22,1,P4071&lt;Data_Analysis!AF$21,1,1=1,0)</f>
        <v>0</v>
      </c>
      <c r="X4071" cm="1">
        <f t="array" ref="X4071">_xlfn.IFS(Q4071&gt;Data_Analysis!AH$22,1,Q4071&lt;Data_Analysis!AH$21,1,1=1,0)</f>
        <v>0</v>
      </c>
      <c r="Y4071" cm="1">
        <f t="array" ref="Y4071">_xlfn.IFS(R4071&gt;Data_Analysis!AJ$22,1,R4071&lt;Data_Analysis!AJ$21,1,1=1,0)</f>
        <v>0</v>
      </c>
      <c r="Z4071" cm="1">
        <f t="array" ref="Z4071">_xlfn.IFS(S4071&gt;Data_Analysis!AL$22,1,S4071&lt;Data_Analysis!AL$21,1,1=1,0)</f>
        <v>0</v>
      </c>
    </row>
    <row r="4072" spans="1:26" s="28" customFormat="1" hidden="1" x14ac:dyDescent="0.35">
      <c r="A4072" s="28">
        <v>0</v>
      </c>
      <c r="B4072" s="28">
        <v>41</v>
      </c>
      <c r="C4072" s="28">
        <v>0</v>
      </c>
      <c r="D4072" s="28">
        <v>0</v>
      </c>
      <c r="E4072" s="28">
        <v>0</v>
      </c>
      <c r="F4072" s="28">
        <v>1</v>
      </c>
      <c r="G4072" s="28">
        <v>0</v>
      </c>
      <c r="H4072" s="28">
        <v>0</v>
      </c>
      <c r="I4072" s="28">
        <v>0</v>
      </c>
      <c r="J4072" s="28">
        <v>0</v>
      </c>
      <c r="K4072" s="28">
        <v>0</v>
      </c>
      <c r="L4072" s="28">
        <v>1</v>
      </c>
      <c r="M4072" s="28">
        <v>0</v>
      </c>
      <c r="N4072" s="28">
        <v>229</v>
      </c>
      <c r="O4072" s="28">
        <v>150</v>
      </c>
      <c r="P4072" s="28">
        <v>89</v>
      </c>
      <c r="Q4072" s="28">
        <v>36.07</v>
      </c>
      <c r="R4072" s="28">
        <v>75</v>
      </c>
      <c r="S4072" s="28">
        <v>92</v>
      </c>
      <c r="T4072" s="28">
        <v>0</v>
      </c>
      <c r="U4072" s="28" cm="1">
        <f t="array" ref="U4072">_xlfn.IFS(N4072&gt;Data_Analysis!AB$22,1,N4072&lt;Data_Analysis!AB$21,1,1=1,0)</f>
        <v>0</v>
      </c>
      <c r="V4072" s="28" cm="1">
        <f t="array" ref="V4072">_xlfn.IFS(O4072&gt;Data_Analysis!AD$22,1,O4072&lt;Data_Analysis!AD$21,1,1=1,0)</f>
        <v>0</v>
      </c>
      <c r="W4072" s="28" cm="1">
        <f t="array" ref="W4072">_xlfn.IFS(P4072&gt;Data_Analysis!AF$22,1,P4072&lt;Data_Analysis!AF$21,1,1=1,0)</f>
        <v>0</v>
      </c>
      <c r="X4072" s="28" cm="1">
        <f t="array" ref="X4072">_xlfn.IFS(Q4072&gt;Data_Analysis!AH$22,1,Q4072&lt;Data_Analysis!AH$21,1,1=1,0)</f>
        <v>1</v>
      </c>
      <c r="Y4072" s="28" cm="1">
        <f t="array" ref="Y4072">_xlfn.IFS(R4072&gt;Data_Analysis!AJ$22,1,R4072&lt;Data_Analysis!AJ$21,1,1=1,0)</f>
        <v>0</v>
      </c>
      <c r="Z4072" s="28" cm="1">
        <f t="array" ref="Z4072">_xlfn.IFS(S4072&gt;Data_Analysis!AL$22,1,S4072&lt;Data_Analysis!AL$21,1,1=1,0)</f>
        <v>0</v>
      </c>
    </row>
    <row r="4073" spans="1:26" x14ac:dyDescent="0.35">
      <c r="A4073">
        <v>0</v>
      </c>
      <c r="B4073">
        <v>37</v>
      </c>
      <c r="C4073">
        <v>0</v>
      </c>
      <c r="D4073">
        <v>1</v>
      </c>
      <c r="E4073">
        <v>0</v>
      </c>
      <c r="F4073">
        <v>0</v>
      </c>
      <c r="G4073">
        <v>0</v>
      </c>
      <c r="H4073">
        <v>1</v>
      </c>
      <c r="I4073">
        <v>15</v>
      </c>
      <c r="J4073">
        <v>0</v>
      </c>
      <c r="K4073">
        <v>0</v>
      </c>
      <c r="L4073">
        <v>0</v>
      </c>
      <c r="M4073">
        <v>0</v>
      </c>
      <c r="N4073">
        <v>173</v>
      </c>
      <c r="O4073">
        <v>101</v>
      </c>
      <c r="P4073">
        <v>69</v>
      </c>
      <c r="Q4073">
        <v>20.02</v>
      </c>
      <c r="R4073">
        <v>63</v>
      </c>
      <c r="S4073">
        <v>73</v>
      </c>
      <c r="T4073">
        <v>0</v>
      </c>
      <c r="U4073" cm="1">
        <f t="array" ref="U4073">_xlfn.IFS(N4073&gt;Data_Analysis!AB$22,1,N4073&lt;Data_Analysis!AB$21,1,1=1,0)</f>
        <v>0</v>
      </c>
      <c r="V4073" cm="1">
        <f t="array" ref="V4073">_xlfn.IFS(O4073&gt;Data_Analysis!AD$22,1,O4073&lt;Data_Analysis!AD$21,1,1=1,0)</f>
        <v>0</v>
      </c>
      <c r="W4073" cm="1">
        <f t="array" ref="W4073">_xlfn.IFS(P4073&gt;Data_Analysis!AF$22,1,P4073&lt;Data_Analysis!AF$21,1,1=1,0)</f>
        <v>0</v>
      </c>
      <c r="X4073" cm="1">
        <f t="array" ref="X4073">_xlfn.IFS(Q4073&gt;Data_Analysis!AH$22,1,Q4073&lt;Data_Analysis!AH$21,1,1=1,0)</f>
        <v>0</v>
      </c>
      <c r="Y4073" cm="1">
        <f t="array" ref="Y4073">_xlfn.IFS(R4073&gt;Data_Analysis!AJ$22,1,R4073&lt;Data_Analysis!AJ$21,1,1=1,0)</f>
        <v>0</v>
      </c>
      <c r="Z4073" cm="1">
        <f t="array" ref="Z4073">_xlfn.IFS(S4073&gt;Data_Analysis!AL$22,1,S4073&lt;Data_Analysis!AL$21,1,1=1,0)</f>
        <v>0</v>
      </c>
    </row>
    <row r="4074" spans="1:26" x14ac:dyDescent="0.35">
      <c r="A4074">
        <v>1</v>
      </c>
      <c r="B4074">
        <v>45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1</v>
      </c>
      <c r="I4074">
        <v>20</v>
      </c>
      <c r="J4074">
        <v>0</v>
      </c>
      <c r="K4074">
        <v>0</v>
      </c>
      <c r="L4074">
        <v>0</v>
      </c>
      <c r="M4074">
        <v>0</v>
      </c>
      <c r="N4074">
        <v>241</v>
      </c>
      <c r="O4074">
        <v>129</v>
      </c>
      <c r="P4074">
        <v>80</v>
      </c>
      <c r="Q4074">
        <v>27.11</v>
      </c>
      <c r="R4074">
        <v>65</v>
      </c>
      <c r="S4074">
        <v>65</v>
      </c>
      <c r="T4074">
        <v>1</v>
      </c>
      <c r="U4074" cm="1">
        <f t="array" ref="U4074">_xlfn.IFS(N4074&gt;Data_Analysis!AB$22,1,N4074&lt;Data_Analysis!AB$21,1,1=1,0)</f>
        <v>0</v>
      </c>
      <c r="V4074" cm="1">
        <f t="array" ref="V4074">_xlfn.IFS(O4074&gt;Data_Analysis!AD$22,1,O4074&lt;Data_Analysis!AD$21,1,1=1,0)</f>
        <v>0</v>
      </c>
      <c r="W4074" cm="1">
        <f t="array" ref="W4074">_xlfn.IFS(P4074&gt;Data_Analysis!AF$22,1,P4074&lt;Data_Analysis!AF$21,1,1=1,0)</f>
        <v>0</v>
      </c>
      <c r="X4074" cm="1">
        <f t="array" ref="X4074">_xlfn.IFS(Q4074&gt;Data_Analysis!AH$22,1,Q4074&lt;Data_Analysis!AH$21,1,1=1,0)</f>
        <v>0</v>
      </c>
      <c r="Y4074" cm="1">
        <f t="array" ref="Y4074">_xlfn.IFS(R4074&gt;Data_Analysis!AJ$22,1,R4074&lt;Data_Analysis!AJ$21,1,1=1,0)</f>
        <v>0</v>
      </c>
      <c r="Z4074" cm="1">
        <f t="array" ref="Z4074">_xlfn.IFS(S4074&gt;Data_Analysis!AL$22,1,S4074&lt;Data_Analysis!AL$21,1,1=1,0)</f>
        <v>0</v>
      </c>
    </row>
    <row r="4075" spans="1:26" s="4" customFormat="1" hidden="1" x14ac:dyDescent="0.35">
      <c r="A4075" s="4">
        <v>0</v>
      </c>
      <c r="B4075" s="4">
        <v>63</v>
      </c>
      <c r="C4075" s="4">
        <v>0</v>
      </c>
      <c r="D4075" s="4">
        <v>0</v>
      </c>
      <c r="E4075" s="4">
        <v>0</v>
      </c>
      <c r="F4075" s="4">
        <v>1</v>
      </c>
      <c r="G4075" s="4">
        <v>0</v>
      </c>
      <c r="H4075" s="4">
        <v>0</v>
      </c>
      <c r="I4075" s="4">
        <v>0</v>
      </c>
      <c r="J4075" s="4">
        <v>0</v>
      </c>
      <c r="K4075" s="4">
        <v>0</v>
      </c>
      <c r="L4075" s="4">
        <v>1</v>
      </c>
      <c r="M4075" s="4">
        <v>0</v>
      </c>
      <c r="N4075" s="4">
        <v>306</v>
      </c>
      <c r="O4075" s="4">
        <v>195</v>
      </c>
      <c r="P4075" s="4">
        <v>105</v>
      </c>
      <c r="Q4075" s="4">
        <v>27.96</v>
      </c>
      <c r="R4075" s="4">
        <v>75</v>
      </c>
      <c r="S4075" s="4">
        <v>87</v>
      </c>
      <c r="T4075" s="4">
        <v>1</v>
      </c>
      <c r="U4075" s="4" cm="1">
        <f t="array" ref="U4075">_xlfn.IFS(N4075&gt;Data_Analysis!AB$22,1,N4075&lt;Data_Analysis!AB$21,1,1=1,0)</f>
        <v>0</v>
      </c>
      <c r="V4075" s="4" cm="1">
        <f t="array" ref="V4075">_xlfn.IFS(O4075&gt;Data_Analysis!AD$22,1,O4075&lt;Data_Analysis!AD$21,1,1=1,0)</f>
        <v>1</v>
      </c>
      <c r="W4075" s="4" cm="1">
        <f t="array" ref="W4075">_xlfn.IFS(P4075&gt;Data_Analysis!AF$22,1,P4075&lt;Data_Analysis!AF$21,1,1=1,0)</f>
        <v>1</v>
      </c>
      <c r="X4075" s="4" cm="1">
        <f t="array" ref="X4075">_xlfn.IFS(Q4075&gt;Data_Analysis!AH$22,1,Q4075&lt;Data_Analysis!AH$21,1,1=1,0)</f>
        <v>0</v>
      </c>
      <c r="Y4075" s="4" cm="1">
        <f t="array" ref="Y4075">_xlfn.IFS(R4075&gt;Data_Analysis!AJ$22,1,R4075&lt;Data_Analysis!AJ$21,1,1=1,0)</f>
        <v>0</v>
      </c>
      <c r="Z4075" s="4" cm="1">
        <f t="array" ref="Z4075">_xlfn.IFS(S4075&gt;Data_Analysis!AL$22,1,S4075&lt;Data_Analysis!AL$21,1,1=1,0)</f>
        <v>0</v>
      </c>
    </row>
    <row r="4076" spans="1:26" s="27" customFormat="1" hidden="1" x14ac:dyDescent="0.35">
      <c r="A4076" s="27">
        <v>1</v>
      </c>
      <c r="B4076" s="27">
        <v>65</v>
      </c>
      <c r="C4076" s="27">
        <v>0</v>
      </c>
      <c r="D4076" s="27">
        <v>0</v>
      </c>
      <c r="E4076" s="27">
        <v>0</v>
      </c>
      <c r="F4076" s="27">
        <v>1</v>
      </c>
      <c r="G4076" s="27">
        <v>0</v>
      </c>
      <c r="H4076" s="27">
        <v>1</v>
      </c>
      <c r="I4076" s="27">
        <v>20</v>
      </c>
      <c r="J4076" s="27">
        <v>1</v>
      </c>
      <c r="K4076" s="27">
        <v>0</v>
      </c>
      <c r="L4076" s="27">
        <v>1</v>
      </c>
      <c r="M4076" s="27">
        <v>0</v>
      </c>
      <c r="N4076" s="27">
        <v>246</v>
      </c>
      <c r="O4076" s="27">
        <v>179</v>
      </c>
      <c r="P4076" s="27">
        <v>96</v>
      </c>
      <c r="Q4076" s="27">
        <v>19.34</v>
      </c>
      <c r="R4076" s="27">
        <v>95</v>
      </c>
      <c r="S4076" s="27">
        <v>76</v>
      </c>
      <c r="T4076" s="27">
        <v>1</v>
      </c>
      <c r="U4076" s="27" cm="1">
        <f t="array" ref="U4076">_xlfn.IFS(N4076&gt;Data_Analysis!AB$22,1,N4076&lt;Data_Analysis!AB$21,1,1=1,0)</f>
        <v>0</v>
      </c>
      <c r="V4076" s="27" cm="1">
        <f t="array" ref="V4076">_xlfn.IFS(O4076&gt;Data_Analysis!AD$22,1,O4076&lt;Data_Analysis!AD$21,1,1=1,0)</f>
        <v>1</v>
      </c>
      <c r="W4076" s="27" cm="1">
        <f t="array" ref="W4076">_xlfn.IFS(P4076&gt;Data_Analysis!AF$22,1,P4076&lt;Data_Analysis!AF$21,1,1=1,0)</f>
        <v>0</v>
      </c>
      <c r="X4076" s="27" cm="1">
        <f t="array" ref="X4076">_xlfn.IFS(Q4076&gt;Data_Analysis!AH$22,1,Q4076&lt;Data_Analysis!AH$21,1,1=1,0)</f>
        <v>0</v>
      </c>
      <c r="Y4076" s="27" cm="1">
        <f t="array" ref="Y4076">_xlfn.IFS(R4076&gt;Data_Analysis!AJ$22,1,R4076&lt;Data_Analysis!AJ$21,1,1=1,0)</f>
        <v>0</v>
      </c>
      <c r="Z4076" s="27" cm="1">
        <f t="array" ref="Z4076">_xlfn.IFS(S4076&gt;Data_Analysis!AL$22,1,S4076&lt;Data_Analysis!AL$21,1,1=1,0)</f>
        <v>0</v>
      </c>
    </row>
    <row r="4077" spans="1:26" x14ac:dyDescent="0.35">
      <c r="A4077">
        <v>0</v>
      </c>
      <c r="B4077">
        <v>40</v>
      </c>
      <c r="C4077">
        <v>0</v>
      </c>
      <c r="D4077">
        <v>0</v>
      </c>
      <c r="E4077">
        <v>1</v>
      </c>
      <c r="F4077">
        <v>0</v>
      </c>
      <c r="G4077">
        <v>0</v>
      </c>
      <c r="H4077">
        <v>1</v>
      </c>
      <c r="I4077">
        <v>9</v>
      </c>
      <c r="J4077">
        <v>0</v>
      </c>
      <c r="K4077">
        <v>0</v>
      </c>
      <c r="L4077">
        <v>0</v>
      </c>
      <c r="M4077">
        <v>0</v>
      </c>
      <c r="N4077">
        <v>207</v>
      </c>
      <c r="O4077">
        <v>124</v>
      </c>
      <c r="P4077">
        <v>78</v>
      </c>
      <c r="Q4077">
        <v>22.9</v>
      </c>
      <c r="R4077">
        <v>46</v>
      </c>
      <c r="S4077">
        <v>66</v>
      </c>
      <c r="T4077">
        <v>0</v>
      </c>
      <c r="U4077" cm="1">
        <f t="array" ref="U4077">_xlfn.IFS(N4077&gt;Data_Analysis!AB$22,1,N4077&lt;Data_Analysis!AB$21,1,1=1,0)</f>
        <v>0</v>
      </c>
      <c r="V4077" cm="1">
        <f t="array" ref="V4077">_xlfn.IFS(O4077&gt;Data_Analysis!AD$22,1,O4077&lt;Data_Analysis!AD$21,1,1=1,0)</f>
        <v>0</v>
      </c>
      <c r="W4077" cm="1">
        <f t="array" ref="W4077">_xlfn.IFS(P4077&gt;Data_Analysis!AF$22,1,P4077&lt;Data_Analysis!AF$21,1,1=1,0)</f>
        <v>0</v>
      </c>
      <c r="X4077" cm="1">
        <f t="array" ref="X4077">_xlfn.IFS(Q4077&gt;Data_Analysis!AH$22,1,Q4077&lt;Data_Analysis!AH$21,1,1=1,0)</f>
        <v>0</v>
      </c>
      <c r="Y4077" cm="1">
        <f t="array" ref="Y4077">_xlfn.IFS(R4077&gt;Data_Analysis!AJ$22,1,R4077&lt;Data_Analysis!AJ$21,1,1=1,0)</f>
        <v>0</v>
      </c>
      <c r="Z4077" cm="1">
        <f t="array" ref="Z4077">_xlfn.IFS(S4077&gt;Data_Analysis!AL$22,1,S4077&lt;Data_Analysis!AL$21,1,1=1,0)</f>
        <v>0</v>
      </c>
    </row>
    <row r="4078" spans="1:26" x14ac:dyDescent="0.35">
      <c r="A4078">
        <v>0</v>
      </c>
      <c r="B4078">
        <v>46</v>
      </c>
      <c r="C4078">
        <v>0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222</v>
      </c>
      <c r="O4078">
        <v>116</v>
      </c>
      <c r="P4078">
        <v>80</v>
      </c>
      <c r="Q4078">
        <v>24.62</v>
      </c>
      <c r="R4078">
        <v>75</v>
      </c>
      <c r="S4078">
        <v>87</v>
      </c>
      <c r="T4078">
        <v>0</v>
      </c>
      <c r="U4078" cm="1">
        <f t="array" ref="U4078">_xlfn.IFS(N4078&gt;Data_Analysis!AB$22,1,N4078&lt;Data_Analysis!AB$21,1,1=1,0)</f>
        <v>0</v>
      </c>
      <c r="V4078" cm="1">
        <f t="array" ref="V4078">_xlfn.IFS(O4078&gt;Data_Analysis!AD$22,1,O4078&lt;Data_Analysis!AD$21,1,1=1,0)</f>
        <v>0</v>
      </c>
      <c r="W4078" cm="1">
        <f t="array" ref="W4078">_xlfn.IFS(P4078&gt;Data_Analysis!AF$22,1,P4078&lt;Data_Analysis!AF$21,1,1=1,0)</f>
        <v>0</v>
      </c>
      <c r="X4078" cm="1">
        <f t="array" ref="X4078">_xlfn.IFS(Q4078&gt;Data_Analysis!AH$22,1,Q4078&lt;Data_Analysis!AH$21,1,1=1,0)</f>
        <v>0</v>
      </c>
      <c r="Y4078" cm="1">
        <f t="array" ref="Y4078">_xlfn.IFS(R4078&gt;Data_Analysis!AJ$22,1,R4078&lt;Data_Analysis!AJ$21,1,1=1,0)</f>
        <v>0</v>
      </c>
      <c r="Z4078" cm="1">
        <f t="array" ref="Z4078">_xlfn.IFS(S4078&gt;Data_Analysis!AL$22,1,S4078&lt;Data_Analysis!AL$21,1,1=1,0)</f>
        <v>0</v>
      </c>
    </row>
    <row r="4079" spans="1:26" s="4" customFormat="1" hidden="1" x14ac:dyDescent="0.35">
      <c r="A4079" s="4">
        <v>0</v>
      </c>
      <c r="B4079" s="4">
        <v>63</v>
      </c>
      <c r="C4079" s="4">
        <v>0</v>
      </c>
      <c r="D4079" s="4">
        <v>0</v>
      </c>
      <c r="E4079" s="4">
        <v>0</v>
      </c>
      <c r="F4079" s="4">
        <v>1</v>
      </c>
      <c r="G4079" s="4">
        <v>0</v>
      </c>
      <c r="H4079" s="4">
        <v>0</v>
      </c>
      <c r="I4079" s="4">
        <v>0</v>
      </c>
      <c r="J4079" s="4">
        <v>0</v>
      </c>
      <c r="K4079" s="4">
        <v>0</v>
      </c>
      <c r="L4079" s="4">
        <v>1</v>
      </c>
      <c r="M4079" s="4">
        <v>0</v>
      </c>
      <c r="N4079" s="4">
        <v>257</v>
      </c>
      <c r="O4079" s="4">
        <v>170</v>
      </c>
      <c r="P4079" s="4">
        <v>105</v>
      </c>
      <c r="Q4079" s="4">
        <v>25.49</v>
      </c>
      <c r="R4079" s="4">
        <v>79</v>
      </c>
      <c r="S4079" s="4">
        <v>87</v>
      </c>
      <c r="T4079" s="4">
        <v>0</v>
      </c>
      <c r="U4079" s="4" cm="1">
        <f t="array" ref="U4079">_xlfn.IFS(N4079&gt;Data_Analysis!AB$22,1,N4079&lt;Data_Analysis!AB$21,1,1=1,0)</f>
        <v>0</v>
      </c>
      <c r="V4079" s="4" cm="1">
        <f t="array" ref="V4079">_xlfn.IFS(O4079&gt;Data_Analysis!AD$22,1,O4079&lt;Data_Analysis!AD$21,1,1=1,0)</f>
        <v>0</v>
      </c>
      <c r="W4079" s="4" cm="1">
        <f t="array" ref="W4079">_xlfn.IFS(P4079&gt;Data_Analysis!AF$22,1,P4079&lt;Data_Analysis!AF$21,1,1=1,0)</f>
        <v>1</v>
      </c>
      <c r="X4079" s="4" cm="1">
        <f t="array" ref="X4079">_xlfn.IFS(Q4079&gt;Data_Analysis!AH$22,1,Q4079&lt;Data_Analysis!AH$21,1,1=1,0)</f>
        <v>0</v>
      </c>
      <c r="Y4079" s="4" cm="1">
        <f t="array" ref="Y4079">_xlfn.IFS(R4079&gt;Data_Analysis!AJ$22,1,R4079&lt;Data_Analysis!AJ$21,1,1=1,0)</f>
        <v>0</v>
      </c>
      <c r="Z4079" s="4" cm="1">
        <f t="array" ref="Z4079">_xlfn.IFS(S4079&gt;Data_Analysis!AL$22,1,S4079&lt;Data_Analysis!AL$21,1,1=1,0)</f>
        <v>0</v>
      </c>
    </row>
    <row r="4080" spans="1:26" s="4" customFormat="1" hidden="1" x14ac:dyDescent="0.35">
      <c r="A4080" s="4">
        <v>0</v>
      </c>
      <c r="B4080" s="4">
        <v>52</v>
      </c>
      <c r="C4080" s="4">
        <v>0</v>
      </c>
      <c r="D4080" s="4">
        <v>0</v>
      </c>
      <c r="E4080" s="4">
        <v>0</v>
      </c>
      <c r="F4080" s="4">
        <v>1</v>
      </c>
      <c r="G4080" s="4">
        <v>0</v>
      </c>
      <c r="H4080" s="4">
        <v>1</v>
      </c>
      <c r="I4080" s="4">
        <v>30</v>
      </c>
      <c r="J4080" s="4">
        <v>0</v>
      </c>
      <c r="K4080" s="4">
        <v>0</v>
      </c>
      <c r="L4080" s="4">
        <v>1</v>
      </c>
      <c r="M4080" s="4">
        <v>0</v>
      </c>
      <c r="N4080" s="4">
        <v>240</v>
      </c>
      <c r="O4080" s="4">
        <v>157.5</v>
      </c>
      <c r="P4080" s="4">
        <v>105</v>
      </c>
      <c r="Q4080" s="4">
        <v>29.64</v>
      </c>
      <c r="R4080" s="4">
        <v>72</v>
      </c>
      <c r="S4080" s="4">
        <v>80</v>
      </c>
      <c r="T4080" s="4">
        <v>0</v>
      </c>
      <c r="U4080" s="4" cm="1">
        <f t="array" ref="U4080">_xlfn.IFS(N4080&gt;Data_Analysis!AB$22,1,N4080&lt;Data_Analysis!AB$21,1,1=1,0)</f>
        <v>0</v>
      </c>
      <c r="V4080" s="4" cm="1">
        <f t="array" ref="V4080">_xlfn.IFS(O4080&gt;Data_Analysis!AD$22,1,O4080&lt;Data_Analysis!AD$21,1,1=1,0)</f>
        <v>0</v>
      </c>
      <c r="W4080" s="4" cm="1">
        <f t="array" ref="W4080">_xlfn.IFS(P4080&gt;Data_Analysis!AF$22,1,P4080&lt;Data_Analysis!AF$21,1,1=1,0)</f>
        <v>1</v>
      </c>
      <c r="X4080" s="4" cm="1">
        <f t="array" ref="X4080">_xlfn.IFS(Q4080&gt;Data_Analysis!AH$22,1,Q4080&lt;Data_Analysis!AH$21,1,1=1,0)</f>
        <v>0</v>
      </c>
      <c r="Y4080" s="4" cm="1">
        <f t="array" ref="Y4080">_xlfn.IFS(R4080&gt;Data_Analysis!AJ$22,1,R4080&lt;Data_Analysis!AJ$21,1,1=1,0)</f>
        <v>0</v>
      </c>
      <c r="Z4080" s="4" cm="1">
        <f t="array" ref="Z4080">_xlfn.IFS(S4080&gt;Data_Analysis!AL$22,1,S4080&lt;Data_Analysis!AL$21,1,1=1,0)</f>
        <v>0</v>
      </c>
    </row>
    <row r="4081" spans="1:26" x14ac:dyDescent="0.35">
      <c r="A4081">
        <v>0</v>
      </c>
      <c r="B4081">
        <v>61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271</v>
      </c>
      <c r="O4081">
        <v>133</v>
      </c>
      <c r="P4081">
        <v>83</v>
      </c>
      <c r="Q4081">
        <v>25.31</v>
      </c>
      <c r="R4081">
        <v>90</v>
      </c>
      <c r="S4081">
        <v>60</v>
      </c>
      <c r="T4081">
        <v>1</v>
      </c>
      <c r="U4081" cm="1">
        <f t="array" ref="U4081">_xlfn.IFS(N4081&gt;Data_Analysis!AB$22,1,N4081&lt;Data_Analysis!AB$21,1,1=1,0)</f>
        <v>0</v>
      </c>
      <c r="V4081" cm="1">
        <f t="array" ref="V4081">_xlfn.IFS(O4081&gt;Data_Analysis!AD$22,1,O4081&lt;Data_Analysis!AD$21,1,1=1,0)</f>
        <v>0</v>
      </c>
      <c r="W4081" cm="1">
        <f t="array" ref="W4081">_xlfn.IFS(P4081&gt;Data_Analysis!AF$22,1,P4081&lt;Data_Analysis!AF$21,1,1=1,0)</f>
        <v>0</v>
      </c>
      <c r="X4081" cm="1">
        <f t="array" ref="X4081">_xlfn.IFS(Q4081&gt;Data_Analysis!AH$22,1,Q4081&lt;Data_Analysis!AH$21,1,1=1,0)</f>
        <v>0</v>
      </c>
      <c r="Y4081" cm="1">
        <f t="array" ref="Y4081">_xlfn.IFS(R4081&gt;Data_Analysis!AJ$22,1,R4081&lt;Data_Analysis!AJ$21,1,1=1,0)</f>
        <v>0</v>
      </c>
      <c r="Z4081" cm="1">
        <f t="array" ref="Z4081">_xlfn.IFS(S4081&gt;Data_Analysis!AL$22,1,S4081&lt;Data_Analysis!AL$21,1,1=1,0)</f>
        <v>0</v>
      </c>
    </row>
    <row r="4082" spans="1:26" x14ac:dyDescent="0.35">
      <c r="A4082">
        <v>0</v>
      </c>
      <c r="B4082">
        <v>38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169</v>
      </c>
      <c r="O4082">
        <v>115</v>
      </c>
      <c r="P4082">
        <v>60</v>
      </c>
      <c r="Q4082">
        <v>26.87</v>
      </c>
      <c r="R4082">
        <v>65</v>
      </c>
      <c r="S4082">
        <v>60</v>
      </c>
      <c r="T4082">
        <v>0</v>
      </c>
      <c r="U4082" cm="1">
        <f t="array" ref="U4082">_xlfn.IFS(N4082&gt;Data_Analysis!AB$22,1,N4082&lt;Data_Analysis!AB$21,1,1=1,0)</f>
        <v>0</v>
      </c>
      <c r="V4082" cm="1">
        <f t="array" ref="V4082">_xlfn.IFS(O4082&gt;Data_Analysis!AD$22,1,O4082&lt;Data_Analysis!AD$21,1,1=1,0)</f>
        <v>0</v>
      </c>
      <c r="W4082" cm="1">
        <f t="array" ref="W4082">_xlfn.IFS(P4082&gt;Data_Analysis!AF$22,1,P4082&lt;Data_Analysis!AF$21,1,1=1,0)</f>
        <v>0</v>
      </c>
      <c r="X4082" cm="1">
        <f t="array" ref="X4082">_xlfn.IFS(Q4082&gt;Data_Analysis!AH$22,1,Q4082&lt;Data_Analysis!AH$21,1,1=1,0)</f>
        <v>0</v>
      </c>
      <c r="Y4082" cm="1">
        <f t="array" ref="Y4082">_xlfn.IFS(R4082&gt;Data_Analysis!AJ$22,1,R4082&lt;Data_Analysis!AJ$21,1,1=1,0)</f>
        <v>0</v>
      </c>
      <c r="Z4082" cm="1">
        <f t="array" ref="Z4082">_xlfn.IFS(S4082&gt;Data_Analysis!AL$22,1,S4082&lt;Data_Analysis!AL$21,1,1=1,0)</f>
        <v>0</v>
      </c>
    </row>
    <row r="4083" spans="1:26" x14ac:dyDescent="0.35">
      <c r="A4083">
        <v>1</v>
      </c>
      <c r="B4083">
        <v>62</v>
      </c>
      <c r="C4083">
        <v>0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214</v>
      </c>
      <c r="O4083">
        <v>130</v>
      </c>
      <c r="P4083">
        <v>80</v>
      </c>
      <c r="Q4083">
        <v>24.35</v>
      </c>
      <c r="R4083">
        <v>75</v>
      </c>
      <c r="S4083">
        <v>77</v>
      </c>
      <c r="T4083">
        <v>0</v>
      </c>
      <c r="U4083" cm="1">
        <f t="array" ref="U4083">_xlfn.IFS(N4083&gt;Data_Analysis!AB$22,1,N4083&lt;Data_Analysis!AB$21,1,1=1,0)</f>
        <v>0</v>
      </c>
      <c r="V4083" cm="1">
        <f t="array" ref="V4083">_xlfn.IFS(O4083&gt;Data_Analysis!AD$22,1,O4083&lt;Data_Analysis!AD$21,1,1=1,0)</f>
        <v>0</v>
      </c>
      <c r="W4083" cm="1">
        <f t="array" ref="W4083">_xlfn.IFS(P4083&gt;Data_Analysis!AF$22,1,P4083&lt;Data_Analysis!AF$21,1,1=1,0)</f>
        <v>0</v>
      </c>
      <c r="X4083" cm="1">
        <f t="array" ref="X4083">_xlfn.IFS(Q4083&gt;Data_Analysis!AH$22,1,Q4083&lt;Data_Analysis!AH$21,1,1=1,0)</f>
        <v>0</v>
      </c>
      <c r="Y4083" cm="1">
        <f t="array" ref="Y4083">_xlfn.IFS(R4083&gt;Data_Analysis!AJ$22,1,R4083&lt;Data_Analysis!AJ$21,1,1=1,0)</f>
        <v>0</v>
      </c>
      <c r="Z4083" cm="1">
        <f t="array" ref="Z4083">_xlfn.IFS(S4083&gt;Data_Analysis!AL$22,1,S4083&lt;Data_Analysis!AL$21,1,1=1,0)</f>
        <v>0</v>
      </c>
    </row>
    <row r="4084" spans="1:26" x14ac:dyDescent="0.35">
      <c r="A4084">
        <v>0</v>
      </c>
      <c r="B4084">
        <v>42</v>
      </c>
      <c r="C4084">
        <v>0</v>
      </c>
      <c r="D4084">
        <v>0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236</v>
      </c>
      <c r="O4084">
        <v>160.5</v>
      </c>
      <c r="P4084">
        <v>100</v>
      </c>
      <c r="Q4084">
        <v>27.01</v>
      </c>
      <c r="R4084">
        <v>85</v>
      </c>
      <c r="S4084">
        <v>74</v>
      </c>
      <c r="T4084">
        <v>0</v>
      </c>
      <c r="U4084" cm="1">
        <f t="array" ref="U4084">_xlfn.IFS(N4084&gt;Data_Analysis!AB$22,1,N4084&lt;Data_Analysis!AB$21,1,1=1,0)</f>
        <v>0</v>
      </c>
      <c r="V4084" cm="1">
        <f t="array" ref="V4084">_xlfn.IFS(O4084&gt;Data_Analysis!AD$22,1,O4084&lt;Data_Analysis!AD$21,1,1=1,0)</f>
        <v>0</v>
      </c>
      <c r="W4084" cm="1">
        <f t="array" ref="W4084">_xlfn.IFS(P4084&gt;Data_Analysis!AF$22,1,P4084&lt;Data_Analysis!AF$21,1,1=1,0)</f>
        <v>0</v>
      </c>
      <c r="X4084" cm="1">
        <f t="array" ref="X4084">_xlfn.IFS(Q4084&gt;Data_Analysis!AH$22,1,Q4084&lt;Data_Analysis!AH$21,1,1=1,0)</f>
        <v>0</v>
      </c>
      <c r="Y4084" cm="1">
        <f t="array" ref="Y4084">_xlfn.IFS(R4084&gt;Data_Analysis!AJ$22,1,R4084&lt;Data_Analysis!AJ$21,1,1=1,0)</f>
        <v>0</v>
      </c>
      <c r="Z4084" cm="1">
        <f t="array" ref="Z4084">_xlfn.IFS(S4084&gt;Data_Analysis!AL$22,1,S4084&lt;Data_Analysis!AL$21,1,1=1,0)</f>
        <v>0</v>
      </c>
    </row>
    <row r="4085" spans="1:26" s="30" customFormat="1" hidden="1" x14ac:dyDescent="0.35">
      <c r="A4085" s="30">
        <v>1</v>
      </c>
      <c r="B4085" s="30">
        <v>63</v>
      </c>
      <c r="C4085" s="30">
        <v>0</v>
      </c>
      <c r="D4085" s="30">
        <v>0</v>
      </c>
      <c r="E4085" s="30">
        <v>0</v>
      </c>
      <c r="F4085" s="30">
        <v>1</v>
      </c>
      <c r="G4085" s="30">
        <v>0</v>
      </c>
      <c r="H4085" s="30">
        <v>1</v>
      </c>
      <c r="I4085" s="30">
        <v>10</v>
      </c>
      <c r="J4085" s="30">
        <v>0</v>
      </c>
      <c r="K4085" s="30">
        <v>0</v>
      </c>
      <c r="L4085" s="30">
        <v>0</v>
      </c>
      <c r="M4085" s="30">
        <v>1</v>
      </c>
      <c r="N4085" s="30">
        <v>240</v>
      </c>
      <c r="O4085" s="30">
        <v>146</v>
      </c>
      <c r="P4085" s="30">
        <v>84</v>
      </c>
      <c r="Q4085" s="30">
        <v>30.48</v>
      </c>
      <c r="R4085" s="30">
        <v>75</v>
      </c>
      <c r="S4085" s="30">
        <v>120</v>
      </c>
      <c r="T4085" s="30">
        <v>0</v>
      </c>
      <c r="U4085" s="30" cm="1">
        <f t="array" ref="U4085">_xlfn.IFS(N4085&gt;Data_Analysis!AB$22,1,N4085&lt;Data_Analysis!AB$21,1,1=1,0)</f>
        <v>0</v>
      </c>
      <c r="V4085" s="30" cm="1">
        <f t="array" ref="V4085">_xlfn.IFS(O4085&gt;Data_Analysis!AD$22,1,O4085&lt;Data_Analysis!AD$21,1,1=1,0)</f>
        <v>0</v>
      </c>
      <c r="W4085" s="30" cm="1">
        <f t="array" ref="W4085">_xlfn.IFS(P4085&gt;Data_Analysis!AF$22,1,P4085&lt;Data_Analysis!AF$21,1,1=1,0)</f>
        <v>0</v>
      </c>
      <c r="X4085" s="30" cm="1">
        <f t="array" ref="X4085">_xlfn.IFS(Q4085&gt;Data_Analysis!AH$22,1,Q4085&lt;Data_Analysis!AH$21,1,1=1,0)</f>
        <v>0</v>
      </c>
      <c r="Y4085" s="30" cm="1">
        <f t="array" ref="Y4085">_xlfn.IFS(R4085&gt;Data_Analysis!AJ$22,1,R4085&lt;Data_Analysis!AJ$21,1,1=1,0)</f>
        <v>0</v>
      </c>
      <c r="Z4085" s="30" cm="1">
        <f t="array" ref="Z4085">_xlfn.IFS(S4085&gt;Data_Analysis!AL$22,1,S4085&lt;Data_Analysis!AL$21,1,1=1,0)</f>
        <v>1</v>
      </c>
    </row>
    <row r="4086" spans="1:26" x14ac:dyDescent="0.35">
      <c r="A4086">
        <v>0</v>
      </c>
      <c r="B4086">
        <v>38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216</v>
      </c>
      <c r="O4086">
        <v>142</v>
      </c>
      <c r="P4086">
        <v>72</v>
      </c>
      <c r="Q4086">
        <v>22.01</v>
      </c>
      <c r="R4086">
        <v>63</v>
      </c>
      <c r="S4086">
        <v>75</v>
      </c>
      <c r="T4086">
        <v>0</v>
      </c>
      <c r="U4086" cm="1">
        <f t="array" ref="U4086">_xlfn.IFS(N4086&gt;Data_Analysis!AB$22,1,N4086&lt;Data_Analysis!AB$21,1,1=1,0)</f>
        <v>0</v>
      </c>
      <c r="V4086" cm="1">
        <f t="array" ref="V4086">_xlfn.IFS(O4086&gt;Data_Analysis!AD$22,1,O4086&lt;Data_Analysis!AD$21,1,1=1,0)</f>
        <v>0</v>
      </c>
      <c r="W4086" cm="1">
        <f t="array" ref="W4086">_xlfn.IFS(P4086&gt;Data_Analysis!AF$22,1,P4086&lt;Data_Analysis!AF$21,1,1=1,0)</f>
        <v>0</v>
      </c>
      <c r="X4086" cm="1">
        <f t="array" ref="X4086">_xlfn.IFS(Q4086&gt;Data_Analysis!AH$22,1,Q4086&lt;Data_Analysis!AH$21,1,1=1,0)</f>
        <v>0</v>
      </c>
      <c r="Y4086" cm="1">
        <f t="array" ref="Y4086">_xlfn.IFS(R4086&gt;Data_Analysis!AJ$22,1,R4086&lt;Data_Analysis!AJ$21,1,1=1,0)</f>
        <v>0</v>
      </c>
      <c r="Z4086" cm="1">
        <f t="array" ref="Z4086">_xlfn.IFS(S4086&gt;Data_Analysis!AL$22,1,S4086&lt;Data_Analysis!AL$21,1,1=1,0)</f>
        <v>0</v>
      </c>
    </row>
    <row r="4087" spans="1:26" x14ac:dyDescent="0.35">
      <c r="A4087">
        <v>0</v>
      </c>
      <c r="B4087">
        <v>46</v>
      </c>
      <c r="C4087">
        <v>0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213</v>
      </c>
      <c r="O4087">
        <v>136</v>
      </c>
      <c r="P4087">
        <v>77</v>
      </c>
      <c r="Q4087">
        <v>31.02</v>
      </c>
      <c r="R4087">
        <v>75</v>
      </c>
      <c r="S4087">
        <v>73</v>
      </c>
      <c r="T4087">
        <v>0</v>
      </c>
      <c r="U4087" cm="1">
        <f t="array" ref="U4087">_xlfn.IFS(N4087&gt;Data_Analysis!AB$22,1,N4087&lt;Data_Analysis!AB$21,1,1=1,0)</f>
        <v>0</v>
      </c>
      <c r="V4087" cm="1">
        <f t="array" ref="V4087">_xlfn.IFS(O4087&gt;Data_Analysis!AD$22,1,O4087&lt;Data_Analysis!AD$21,1,1=1,0)</f>
        <v>0</v>
      </c>
      <c r="W4087" cm="1">
        <f t="array" ref="W4087">_xlfn.IFS(P4087&gt;Data_Analysis!AF$22,1,P4087&lt;Data_Analysis!AF$21,1,1=1,0)</f>
        <v>0</v>
      </c>
      <c r="X4087" cm="1">
        <f t="array" ref="X4087">_xlfn.IFS(Q4087&gt;Data_Analysis!AH$22,1,Q4087&lt;Data_Analysis!AH$21,1,1=1,0)</f>
        <v>0</v>
      </c>
      <c r="Y4087" cm="1">
        <f t="array" ref="Y4087">_xlfn.IFS(R4087&gt;Data_Analysis!AJ$22,1,R4087&lt;Data_Analysis!AJ$21,1,1=1,0)</f>
        <v>0</v>
      </c>
      <c r="Z4087" cm="1">
        <f t="array" ref="Z4087">_xlfn.IFS(S4087&gt;Data_Analysis!AL$22,1,S4087&lt;Data_Analysis!AL$21,1,1=1,0)</f>
        <v>0</v>
      </c>
    </row>
    <row r="4088" spans="1:26" x14ac:dyDescent="0.35">
      <c r="A4088">
        <v>0</v>
      </c>
      <c r="B4088">
        <v>43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1</v>
      </c>
      <c r="I4088">
        <v>15</v>
      </c>
      <c r="J4088">
        <v>0</v>
      </c>
      <c r="K4088">
        <v>0</v>
      </c>
      <c r="L4088">
        <v>0</v>
      </c>
      <c r="M4088">
        <v>0</v>
      </c>
      <c r="N4088">
        <v>190</v>
      </c>
      <c r="O4088">
        <v>103</v>
      </c>
      <c r="P4088">
        <v>67.5</v>
      </c>
      <c r="Q4088">
        <v>24.08</v>
      </c>
      <c r="R4088">
        <v>89</v>
      </c>
      <c r="S4088">
        <v>69</v>
      </c>
      <c r="T4088">
        <v>0</v>
      </c>
      <c r="U4088" cm="1">
        <f t="array" ref="U4088">_xlfn.IFS(N4088&gt;Data_Analysis!AB$22,1,N4088&lt;Data_Analysis!AB$21,1,1=1,0)</f>
        <v>0</v>
      </c>
      <c r="V4088" cm="1">
        <f t="array" ref="V4088">_xlfn.IFS(O4088&gt;Data_Analysis!AD$22,1,O4088&lt;Data_Analysis!AD$21,1,1=1,0)</f>
        <v>0</v>
      </c>
      <c r="W4088" cm="1">
        <f t="array" ref="W4088">_xlfn.IFS(P4088&gt;Data_Analysis!AF$22,1,P4088&lt;Data_Analysis!AF$21,1,1=1,0)</f>
        <v>0</v>
      </c>
      <c r="X4088" cm="1">
        <f t="array" ref="X4088">_xlfn.IFS(Q4088&gt;Data_Analysis!AH$22,1,Q4088&lt;Data_Analysis!AH$21,1,1=1,0)</f>
        <v>0</v>
      </c>
      <c r="Y4088" cm="1">
        <f t="array" ref="Y4088">_xlfn.IFS(R4088&gt;Data_Analysis!AJ$22,1,R4088&lt;Data_Analysis!AJ$21,1,1=1,0)</f>
        <v>0</v>
      </c>
      <c r="Z4088" cm="1">
        <f t="array" ref="Z4088">_xlfn.IFS(S4088&gt;Data_Analysis!AL$22,1,S4088&lt;Data_Analysis!AL$21,1,1=1,0)</f>
        <v>0</v>
      </c>
    </row>
    <row r="4089" spans="1:26" x14ac:dyDescent="0.35">
      <c r="A4089">
        <v>0</v>
      </c>
      <c r="B4089">
        <v>61</v>
      </c>
      <c r="C4089">
        <v>1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261</v>
      </c>
      <c r="O4089">
        <v>124</v>
      </c>
      <c r="P4089">
        <v>76.5</v>
      </c>
      <c r="Q4089">
        <v>23.06</v>
      </c>
      <c r="R4089">
        <v>55</v>
      </c>
      <c r="S4089">
        <v>83</v>
      </c>
      <c r="T4089">
        <v>1</v>
      </c>
      <c r="U4089" cm="1">
        <f t="array" ref="U4089">_xlfn.IFS(N4089&gt;Data_Analysis!AB$22,1,N4089&lt;Data_Analysis!AB$21,1,1=1,0)</f>
        <v>0</v>
      </c>
      <c r="V4089" cm="1">
        <f t="array" ref="V4089">_xlfn.IFS(O4089&gt;Data_Analysis!AD$22,1,O4089&lt;Data_Analysis!AD$21,1,1=1,0)</f>
        <v>0</v>
      </c>
      <c r="W4089" cm="1">
        <f t="array" ref="W4089">_xlfn.IFS(P4089&gt;Data_Analysis!AF$22,1,P4089&lt;Data_Analysis!AF$21,1,1=1,0)</f>
        <v>0</v>
      </c>
      <c r="X4089" cm="1">
        <f t="array" ref="X4089">_xlfn.IFS(Q4089&gt;Data_Analysis!AH$22,1,Q4089&lt;Data_Analysis!AH$21,1,1=1,0)</f>
        <v>0</v>
      </c>
      <c r="Y4089" cm="1">
        <f t="array" ref="Y4089">_xlfn.IFS(R4089&gt;Data_Analysis!AJ$22,1,R4089&lt;Data_Analysis!AJ$21,1,1=1,0)</f>
        <v>0</v>
      </c>
      <c r="Z4089" cm="1">
        <f t="array" ref="Z4089">_xlfn.IFS(S4089&gt;Data_Analysis!AL$22,1,S4089&lt;Data_Analysis!AL$21,1,1=1,0)</f>
        <v>0</v>
      </c>
    </row>
    <row r="4090" spans="1:26" s="26" customFormat="1" hidden="1" x14ac:dyDescent="0.35">
      <c r="A4090" s="26">
        <v>0</v>
      </c>
      <c r="B4090" s="26">
        <v>51</v>
      </c>
      <c r="C4090" s="26">
        <v>0</v>
      </c>
      <c r="D4090" s="26">
        <v>0</v>
      </c>
      <c r="E4090" s="26">
        <v>0</v>
      </c>
      <c r="F4090" s="26">
        <v>1</v>
      </c>
      <c r="G4090" s="26">
        <v>0</v>
      </c>
      <c r="H4090" s="26">
        <v>1</v>
      </c>
      <c r="I4090" s="26">
        <v>9</v>
      </c>
      <c r="J4090" s="26">
        <v>0</v>
      </c>
      <c r="K4090" s="26">
        <v>0</v>
      </c>
      <c r="L4090" s="26">
        <v>0</v>
      </c>
      <c r="M4090" s="26">
        <v>0</v>
      </c>
      <c r="N4090" s="26">
        <v>340</v>
      </c>
      <c r="O4090" s="26">
        <v>152</v>
      </c>
      <c r="P4090" s="26">
        <v>76</v>
      </c>
      <c r="Q4090" s="26">
        <v>25.74</v>
      </c>
      <c r="R4090" s="26">
        <v>70</v>
      </c>
      <c r="S4090" s="26">
        <v>79.400000000000006</v>
      </c>
      <c r="T4090" s="26">
        <v>0</v>
      </c>
      <c r="U4090" s="26" cm="1">
        <f t="array" ref="U4090">_xlfn.IFS(N4090&gt;Data_Analysis!AB$22,1,N4090&lt;Data_Analysis!AB$21,1,1=1,0)</f>
        <v>1</v>
      </c>
      <c r="V4090" s="26" cm="1">
        <f t="array" ref="V4090">_xlfn.IFS(O4090&gt;Data_Analysis!AD$22,1,O4090&lt;Data_Analysis!AD$21,1,1=1,0)</f>
        <v>0</v>
      </c>
      <c r="W4090" s="26" cm="1">
        <f t="array" ref="W4090">_xlfn.IFS(P4090&gt;Data_Analysis!AF$22,1,P4090&lt;Data_Analysis!AF$21,1,1=1,0)</f>
        <v>0</v>
      </c>
      <c r="X4090" s="26" cm="1">
        <f t="array" ref="X4090">_xlfn.IFS(Q4090&gt;Data_Analysis!AH$22,1,Q4090&lt;Data_Analysis!AH$21,1,1=1,0)</f>
        <v>0</v>
      </c>
      <c r="Y4090" s="26" cm="1">
        <f t="array" ref="Y4090">_xlfn.IFS(R4090&gt;Data_Analysis!AJ$22,1,R4090&lt;Data_Analysis!AJ$21,1,1=1,0)</f>
        <v>0</v>
      </c>
      <c r="Z4090" s="26" cm="1">
        <f t="array" ref="Z4090">_xlfn.IFS(S4090&gt;Data_Analysis!AL$22,1,S4090&lt;Data_Analysis!AL$21,1,1=1,0)</f>
        <v>0</v>
      </c>
    </row>
    <row r="4091" spans="1:26" s="30" customFormat="1" hidden="1" x14ac:dyDescent="0.35">
      <c r="A4091" s="30">
        <v>1</v>
      </c>
      <c r="B4091" s="30">
        <v>65</v>
      </c>
      <c r="C4091" s="30">
        <v>0</v>
      </c>
      <c r="D4091" s="30">
        <v>0</v>
      </c>
      <c r="E4091" s="30">
        <v>1</v>
      </c>
      <c r="F4091" s="30">
        <v>0</v>
      </c>
      <c r="G4091" s="30">
        <v>0</v>
      </c>
      <c r="H4091" s="30">
        <v>0</v>
      </c>
      <c r="I4091" s="30">
        <v>0</v>
      </c>
      <c r="J4091" s="30">
        <v>0</v>
      </c>
      <c r="K4091" s="30">
        <v>0</v>
      </c>
      <c r="L4091" s="30">
        <v>0</v>
      </c>
      <c r="M4091" s="30">
        <v>0</v>
      </c>
      <c r="N4091" s="30">
        <v>286</v>
      </c>
      <c r="O4091" s="30">
        <v>135</v>
      </c>
      <c r="P4091" s="30">
        <v>80</v>
      </c>
      <c r="Q4091" s="30">
        <v>28.06</v>
      </c>
      <c r="R4091" s="30">
        <v>70</v>
      </c>
      <c r="S4091" s="30">
        <v>116</v>
      </c>
      <c r="T4091" s="30">
        <v>0</v>
      </c>
      <c r="U4091" s="30" cm="1">
        <f t="array" ref="U4091">_xlfn.IFS(N4091&gt;Data_Analysis!AB$22,1,N4091&lt;Data_Analysis!AB$21,1,1=1,0)</f>
        <v>0</v>
      </c>
      <c r="V4091" s="30" cm="1">
        <f t="array" ref="V4091">_xlfn.IFS(O4091&gt;Data_Analysis!AD$22,1,O4091&lt;Data_Analysis!AD$21,1,1=1,0)</f>
        <v>0</v>
      </c>
      <c r="W4091" s="30" cm="1">
        <f t="array" ref="W4091">_xlfn.IFS(P4091&gt;Data_Analysis!AF$22,1,P4091&lt;Data_Analysis!AF$21,1,1=1,0)</f>
        <v>0</v>
      </c>
      <c r="X4091" s="30" cm="1">
        <f t="array" ref="X4091">_xlfn.IFS(Q4091&gt;Data_Analysis!AH$22,1,Q4091&lt;Data_Analysis!AH$21,1,1=1,0)</f>
        <v>0</v>
      </c>
      <c r="Y4091" s="30" cm="1">
        <f t="array" ref="Y4091">_xlfn.IFS(R4091&gt;Data_Analysis!AJ$22,1,R4091&lt;Data_Analysis!AJ$21,1,1=1,0)</f>
        <v>0</v>
      </c>
      <c r="Z4091" s="30" cm="1">
        <f t="array" ref="Z4091">_xlfn.IFS(S4091&gt;Data_Analysis!AL$22,1,S4091&lt;Data_Analysis!AL$21,1,1=1,0)</f>
        <v>1</v>
      </c>
    </row>
    <row r="4092" spans="1:26" x14ac:dyDescent="0.35">
      <c r="A4092">
        <v>1</v>
      </c>
      <c r="B4092">
        <v>50</v>
      </c>
      <c r="C4092">
        <v>0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282</v>
      </c>
      <c r="O4092">
        <v>126.5</v>
      </c>
      <c r="P4092">
        <v>88</v>
      </c>
      <c r="Q4092">
        <v>27.3</v>
      </c>
      <c r="R4092">
        <v>85</v>
      </c>
      <c r="S4092">
        <v>87</v>
      </c>
      <c r="T4092">
        <v>0</v>
      </c>
      <c r="U4092" cm="1">
        <f t="array" ref="U4092">_xlfn.IFS(N4092&gt;Data_Analysis!AB$22,1,N4092&lt;Data_Analysis!AB$21,1,1=1,0)</f>
        <v>0</v>
      </c>
      <c r="V4092" cm="1">
        <f t="array" ref="V4092">_xlfn.IFS(O4092&gt;Data_Analysis!AD$22,1,O4092&lt;Data_Analysis!AD$21,1,1=1,0)</f>
        <v>0</v>
      </c>
      <c r="W4092" cm="1">
        <f t="array" ref="W4092">_xlfn.IFS(P4092&gt;Data_Analysis!AF$22,1,P4092&lt;Data_Analysis!AF$21,1,1=1,0)</f>
        <v>0</v>
      </c>
      <c r="X4092" cm="1">
        <f t="array" ref="X4092">_xlfn.IFS(Q4092&gt;Data_Analysis!AH$22,1,Q4092&lt;Data_Analysis!AH$21,1,1=1,0)</f>
        <v>0</v>
      </c>
      <c r="Y4092" cm="1">
        <f t="array" ref="Y4092">_xlfn.IFS(R4092&gt;Data_Analysis!AJ$22,1,R4092&lt;Data_Analysis!AJ$21,1,1=1,0)</f>
        <v>0</v>
      </c>
      <c r="Z4092" cm="1">
        <f t="array" ref="Z4092">_xlfn.IFS(S4092&gt;Data_Analysis!AL$22,1,S4092&lt;Data_Analysis!AL$21,1,1=1,0)</f>
        <v>0</v>
      </c>
    </row>
    <row r="4093" spans="1:26" x14ac:dyDescent="0.35">
      <c r="A4093">
        <v>1</v>
      </c>
      <c r="B4093">
        <v>42</v>
      </c>
      <c r="C4093">
        <v>0</v>
      </c>
      <c r="D4093">
        <v>0</v>
      </c>
      <c r="E4093">
        <v>1</v>
      </c>
      <c r="F4093">
        <v>0</v>
      </c>
      <c r="G4093">
        <v>0</v>
      </c>
      <c r="H4093">
        <v>1</v>
      </c>
      <c r="I4093">
        <v>40</v>
      </c>
      <c r="J4093">
        <v>0</v>
      </c>
      <c r="K4093">
        <v>0</v>
      </c>
      <c r="L4093">
        <v>0</v>
      </c>
      <c r="M4093">
        <v>0</v>
      </c>
      <c r="N4093">
        <v>245</v>
      </c>
      <c r="O4093">
        <v>105</v>
      </c>
      <c r="P4093">
        <v>70</v>
      </c>
      <c r="Q4093">
        <v>22.41</v>
      </c>
      <c r="R4093">
        <v>65</v>
      </c>
      <c r="S4093">
        <v>69</v>
      </c>
      <c r="T4093">
        <v>0</v>
      </c>
      <c r="U4093" cm="1">
        <f t="array" ref="U4093">_xlfn.IFS(N4093&gt;Data_Analysis!AB$22,1,N4093&lt;Data_Analysis!AB$21,1,1=1,0)</f>
        <v>0</v>
      </c>
      <c r="V4093" cm="1">
        <f t="array" ref="V4093">_xlfn.IFS(O4093&gt;Data_Analysis!AD$22,1,O4093&lt;Data_Analysis!AD$21,1,1=1,0)</f>
        <v>0</v>
      </c>
      <c r="W4093" cm="1">
        <f t="array" ref="W4093">_xlfn.IFS(P4093&gt;Data_Analysis!AF$22,1,P4093&lt;Data_Analysis!AF$21,1,1=1,0)</f>
        <v>0</v>
      </c>
      <c r="X4093" cm="1">
        <f t="array" ref="X4093">_xlfn.IFS(Q4093&gt;Data_Analysis!AH$22,1,Q4093&lt;Data_Analysis!AH$21,1,1=1,0)</f>
        <v>0</v>
      </c>
      <c r="Y4093" cm="1">
        <f t="array" ref="Y4093">_xlfn.IFS(R4093&gt;Data_Analysis!AJ$22,1,R4093&lt;Data_Analysis!AJ$21,1,1=1,0)</f>
        <v>0</v>
      </c>
      <c r="Z4093" cm="1">
        <f t="array" ref="Z4093">_xlfn.IFS(S4093&gt;Data_Analysis!AL$22,1,S4093&lt;Data_Analysis!AL$21,1,1=1,0)</f>
        <v>0</v>
      </c>
    </row>
    <row r="4094" spans="1:26" x14ac:dyDescent="0.35">
      <c r="A4094">
        <v>1</v>
      </c>
      <c r="B4094">
        <v>48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1</v>
      </c>
      <c r="I4094">
        <v>43</v>
      </c>
      <c r="J4094">
        <v>0</v>
      </c>
      <c r="K4094">
        <v>0</v>
      </c>
      <c r="L4094">
        <v>1</v>
      </c>
      <c r="M4094">
        <v>0</v>
      </c>
      <c r="N4094">
        <v>209</v>
      </c>
      <c r="O4094">
        <v>144</v>
      </c>
      <c r="P4094">
        <v>88</v>
      </c>
      <c r="Q4094">
        <v>29.11</v>
      </c>
      <c r="R4094">
        <v>84</v>
      </c>
      <c r="S4094">
        <v>60</v>
      </c>
      <c r="T4094">
        <v>0</v>
      </c>
      <c r="U4094" cm="1">
        <f t="array" ref="U4094">_xlfn.IFS(N4094&gt;Data_Analysis!AB$22,1,N4094&lt;Data_Analysis!AB$21,1,1=1,0)</f>
        <v>0</v>
      </c>
      <c r="V4094" cm="1">
        <f t="array" ref="V4094">_xlfn.IFS(O4094&gt;Data_Analysis!AD$22,1,O4094&lt;Data_Analysis!AD$21,1,1=1,0)</f>
        <v>0</v>
      </c>
      <c r="W4094" cm="1">
        <f t="array" ref="W4094">_xlfn.IFS(P4094&gt;Data_Analysis!AF$22,1,P4094&lt;Data_Analysis!AF$21,1,1=1,0)</f>
        <v>0</v>
      </c>
      <c r="X4094" cm="1">
        <f t="array" ref="X4094">_xlfn.IFS(Q4094&gt;Data_Analysis!AH$22,1,Q4094&lt;Data_Analysis!AH$21,1,1=1,0)</f>
        <v>0</v>
      </c>
      <c r="Y4094" cm="1">
        <f t="array" ref="Y4094">_xlfn.IFS(R4094&gt;Data_Analysis!AJ$22,1,R4094&lt;Data_Analysis!AJ$21,1,1=1,0)</f>
        <v>0</v>
      </c>
      <c r="Z4094" cm="1">
        <f t="array" ref="Z4094">_xlfn.IFS(S4094&gt;Data_Analysis!AL$22,1,S4094&lt;Data_Analysis!AL$21,1,1=1,0)</f>
        <v>0</v>
      </c>
    </row>
    <row r="4095" spans="1:26" x14ac:dyDescent="0.35">
      <c r="A4095">
        <v>1</v>
      </c>
      <c r="B4095">
        <v>48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193</v>
      </c>
      <c r="O4095">
        <v>141</v>
      </c>
      <c r="P4095">
        <v>95</v>
      </c>
      <c r="Q4095">
        <v>27.89</v>
      </c>
      <c r="R4095">
        <v>75</v>
      </c>
      <c r="S4095">
        <v>84</v>
      </c>
      <c r="T4095">
        <v>1</v>
      </c>
      <c r="U4095" cm="1">
        <f t="array" ref="U4095">_xlfn.IFS(N4095&gt;Data_Analysis!AB$22,1,N4095&lt;Data_Analysis!AB$21,1,1=1,0)</f>
        <v>0</v>
      </c>
      <c r="V4095" cm="1">
        <f t="array" ref="V4095">_xlfn.IFS(O4095&gt;Data_Analysis!AD$22,1,O4095&lt;Data_Analysis!AD$21,1,1=1,0)</f>
        <v>0</v>
      </c>
      <c r="W4095" cm="1">
        <f t="array" ref="W4095">_xlfn.IFS(P4095&gt;Data_Analysis!AF$22,1,P4095&lt;Data_Analysis!AF$21,1,1=1,0)</f>
        <v>0</v>
      </c>
      <c r="X4095" cm="1">
        <f t="array" ref="X4095">_xlfn.IFS(Q4095&gt;Data_Analysis!AH$22,1,Q4095&lt;Data_Analysis!AH$21,1,1=1,0)</f>
        <v>0</v>
      </c>
      <c r="Y4095" cm="1">
        <f t="array" ref="Y4095">_xlfn.IFS(R4095&gt;Data_Analysis!AJ$22,1,R4095&lt;Data_Analysis!AJ$21,1,1=1,0)</f>
        <v>0</v>
      </c>
      <c r="Z4095" cm="1">
        <f t="array" ref="Z4095">_xlfn.IFS(S4095&gt;Data_Analysis!AL$22,1,S4095&lt;Data_Analysis!AL$21,1,1=1,0)</f>
        <v>0</v>
      </c>
    </row>
    <row r="4096" spans="1:26" x14ac:dyDescent="0.35">
      <c r="A4096">
        <v>0</v>
      </c>
      <c r="B4096">
        <v>56</v>
      </c>
      <c r="C4096">
        <v>0</v>
      </c>
      <c r="D4096">
        <v>1</v>
      </c>
      <c r="E4096">
        <v>0</v>
      </c>
      <c r="F4096">
        <v>0</v>
      </c>
      <c r="G4096">
        <v>0</v>
      </c>
      <c r="H4096">
        <v>1</v>
      </c>
      <c r="I4096">
        <v>5</v>
      </c>
      <c r="J4096">
        <v>0</v>
      </c>
      <c r="K4096">
        <v>0</v>
      </c>
      <c r="L4096">
        <v>0</v>
      </c>
      <c r="M4096">
        <v>0</v>
      </c>
      <c r="N4096">
        <v>230</v>
      </c>
      <c r="O4096">
        <v>123</v>
      </c>
      <c r="P4096">
        <v>78.5</v>
      </c>
      <c r="Q4096">
        <v>24.71</v>
      </c>
      <c r="R4096">
        <v>76</v>
      </c>
      <c r="S4096">
        <v>87</v>
      </c>
      <c r="T4096">
        <v>1</v>
      </c>
      <c r="U4096" cm="1">
        <f t="array" ref="U4096">_xlfn.IFS(N4096&gt;Data_Analysis!AB$22,1,N4096&lt;Data_Analysis!AB$21,1,1=1,0)</f>
        <v>0</v>
      </c>
      <c r="V4096" cm="1">
        <f t="array" ref="V4096">_xlfn.IFS(O4096&gt;Data_Analysis!AD$22,1,O4096&lt;Data_Analysis!AD$21,1,1=1,0)</f>
        <v>0</v>
      </c>
      <c r="W4096" cm="1">
        <f t="array" ref="W4096">_xlfn.IFS(P4096&gt;Data_Analysis!AF$22,1,P4096&lt;Data_Analysis!AF$21,1,1=1,0)</f>
        <v>0</v>
      </c>
      <c r="X4096" cm="1">
        <f t="array" ref="X4096">_xlfn.IFS(Q4096&gt;Data_Analysis!AH$22,1,Q4096&lt;Data_Analysis!AH$21,1,1=1,0)</f>
        <v>0</v>
      </c>
      <c r="Y4096" cm="1">
        <f t="array" ref="Y4096">_xlfn.IFS(R4096&gt;Data_Analysis!AJ$22,1,R4096&lt;Data_Analysis!AJ$21,1,1=1,0)</f>
        <v>0</v>
      </c>
      <c r="Z4096" cm="1">
        <f t="array" ref="Z4096">_xlfn.IFS(S4096&gt;Data_Analysis!AL$22,1,S4096&lt;Data_Analysis!AL$21,1,1=1,0)</f>
        <v>0</v>
      </c>
    </row>
    <row r="4097" spans="1:26" s="28" customFormat="1" hidden="1" x14ac:dyDescent="0.35">
      <c r="A4097" s="28">
        <v>0</v>
      </c>
      <c r="B4097" s="28">
        <v>63</v>
      </c>
      <c r="C4097" s="28">
        <v>0</v>
      </c>
      <c r="D4097" s="28">
        <v>0</v>
      </c>
      <c r="E4097" s="28">
        <v>0</v>
      </c>
      <c r="F4097" s="28">
        <v>1</v>
      </c>
      <c r="G4097" s="28">
        <v>0</v>
      </c>
      <c r="H4097" s="28">
        <v>0</v>
      </c>
      <c r="I4097" s="28">
        <v>0</v>
      </c>
      <c r="J4097" s="28">
        <v>0</v>
      </c>
      <c r="K4097" s="28">
        <v>0</v>
      </c>
      <c r="L4097" s="28">
        <v>1</v>
      </c>
      <c r="M4097" s="28">
        <v>1</v>
      </c>
      <c r="N4097" s="28">
        <v>236</v>
      </c>
      <c r="O4097" s="28">
        <v>155</v>
      </c>
      <c r="P4097" s="28">
        <v>82</v>
      </c>
      <c r="Q4097" s="28">
        <v>39.17</v>
      </c>
      <c r="R4097" s="28">
        <v>78</v>
      </c>
      <c r="S4097" s="28">
        <v>79</v>
      </c>
      <c r="T4097" s="28">
        <v>0</v>
      </c>
      <c r="U4097" s="28" cm="1">
        <f t="array" ref="U4097">_xlfn.IFS(N4097&gt;Data_Analysis!AB$22,1,N4097&lt;Data_Analysis!AB$21,1,1=1,0)</f>
        <v>0</v>
      </c>
      <c r="V4097" s="28" cm="1">
        <f t="array" ref="V4097">_xlfn.IFS(O4097&gt;Data_Analysis!AD$22,1,O4097&lt;Data_Analysis!AD$21,1,1=1,0)</f>
        <v>0</v>
      </c>
      <c r="W4097" s="28" cm="1">
        <f t="array" ref="W4097">_xlfn.IFS(P4097&gt;Data_Analysis!AF$22,1,P4097&lt;Data_Analysis!AF$21,1,1=1,0)</f>
        <v>0</v>
      </c>
      <c r="X4097" s="28" cm="1">
        <f t="array" ref="X4097">_xlfn.IFS(Q4097&gt;Data_Analysis!AH$22,1,Q4097&lt;Data_Analysis!AH$21,1,1=1,0)</f>
        <v>1</v>
      </c>
      <c r="Y4097" s="28" cm="1">
        <f t="array" ref="Y4097">_xlfn.IFS(R4097&gt;Data_Analysis!AJ$22,1,R4097&lt;Data_Analysis!AJ$21,1,1=1,0)</f>
        <v>0</v>
      </c>
      <c r="Z4097" s="28" cm="1">
        <f t="array" ref="Z4097">_xlfn.IFS(S4097&gt;Data_Analysis!AL$22,1,S4097&lt;Data_Analysis!AL$21,1,1=1,0)</f>
        <v>0</v>
      </c>
    </row>
    <row r="4098" spans="1:26" x14ac:dyDescent="0.35">
      <c r="A4098">
        <v>0</v>
      </c>
      <c r="B4098">
        <v>59</v>
      </c>
      <c r="C4098">
        <v>0</v>
      </c>
      <c r="D4098">
        <v>1</v>
      </c>
      <c r="E4098">
        <v>0</v>
      </c>
      <c r="F4098">
        <v>0</v>
      </c>
      <c r="G4098">
        <v>0</v>
      </c>
      <c r="H4098">
        <v>1</v>
      </c>
      <c r="I4098">
        <v>20</v>
      </c>
      <c r="J4098">
        <v>0</v>
      </c>
      <c r="K4098">
        <v>0</v>
      </c>
      <c r="L4098">
        <v>0</v>
      </c>
      <c r="M4098">
        <v>0</v>
      </c>
      <c r="N4098">
        <v>251</v>
      </c>
      <c r="O4098">
        <v>125</v>
      </c>
      <c r="P4098">
        <v>80</v>
      </c>
      <c r="Q4098">
        <v>22.18</v>
      </c>
      <c r="R4098">
        <v>70</v>
      </c>
      <c r="S4098">
        <v>70</v>
      </c>
      <c r="T4098">
        <v>0</v>
      </c>
      <c r="U4098" cm="1">
        <f t="array" ref="U4098">_xlfn.IFS(N4098&gt;Data_Analysis!AB$22,1,N4098&lt;Data_Analysis!AB$21,1,1=1,0)</f>
        <v>0</v>
      </c>
      <c r="V4098" cm="1">
        <f t="array" ref="V4098">_xlfn.IFS(O4098&gt;Data_Analysis!AD$22,1,O4098&lt;Data_Analysis!AD$21,1,1=1,0)</f>
        <v>0</v>
      </c>
      <c r="W4098" cm="1">
        <f t="array" ref="W4098">_xlfn.IFS(P4098&gt;Data_Analysis!AF$22,1,P4098&lt;Data_Analysis!AF$21,1,1=1,0)</f>
        <v>0</v>
      </c>
      <c r="X4098" cm="1">
        <f t="array" ref="X4098">_xlfn.IFS(Q4098&gt;Data_Analysis!AH$22,1,Q4098&lt;Data_Analysis!AH$21,1,1=1,0)</f>
        <v>0</v>
      </c>
      <c r="Y4098" cm="1">
        <f t="array" ref="Y4098">_xlfn.IFS(R4098&gt;Data_Analysis!AJ$22,1,R4098&lt;Data_Analysis!AJ$21,1,1=1,0)</f>
        <v>0</v>
      </c>
      <c r="Z4098" cm="1">
        <f t="array" ref="Z4098">_xlfn.IFS(S4098&gt;Data_Analysis!AL$22,1,S4098&lt;Data_Analysis!AL$21,1,1=1,0)</f>
        <v>0</v>
      </c>
    </row>
    <row r="4099" spans="1:26" x14ac:dyDescent="0.35">
      <c r="A4099">
        <v>0</v>
      </c>
      <c r="B4099">
        <v>63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266</v>
      </c>
      <c r="O4099">
        <v>167</v>
      </c>
      <c r="P4099">
        <v>94</v>
      </c>
      <c r="Q4099">
        <v>25.23</v>
      </c>
      <c r="R4099">
        <v>95</v>
      </c>
      <c r="S4099">
        <v>94</v>
      </c>
      <c r="T4099">
        <v>0</v>
      </c>
      <c r="U4099" cm="1">
        <f t="array" ref="U4099">_xlfn.IFS(N4099&gt;Data_Analysis!AB$22,1,N4099&lt;Data_Analysis!AB$21,1,1=1,0)</f>
        <v>0</v>
      </c>
      <c r="V4099" cm="1">
        <f t="array" ref="V4099">_xlfn.IFS(O4099&gt;Data_Analysis!AD$22,1,O4099&lt;Data_Analysis!AD$21,1,1=1,0)</f>
        <v>0</v>
      </c>
      <c r="W4099" cm="1">
        <f t="array" ref="W4099">_xlfn.IFS(P4099&gt;Data_Analysis!AF$22,1,P4099&lt;Data_Analysis!AF$21,1,1=1,0)</f>
        <v>0</v>
      </c>
      <c r="X4099" cm="1">
        <f t="array" ref="X4099">_xlfn.IFS(Q4099&gt;Data_Analysis!AH$22,1,Q4099&lt;Data_Analysis!AH$21,1,1=1,0)</f>
        <v>0</v>
      </c>
      <c r="Y4099" cm="1">
        <f t="array" ref="Y4099">_xlfn.IFS(R4099&gt;Data_Analysis!AJ$22,1,R4099&lt;Data_Analysis!AJ$21,1,1=1,0)</f>
        <v>0</v>
      </c>
      <c r="Z4099" cm="1">
        <f t="array" ref="Z4099">_xlfn.IFS(S4099&gt;Data_Analysis!AL$22,1,S4099&lt;Data_Analysis!AL$21,1,1=1,0)</f>
        <v>0</v>
      </c>
    </row>
    <row r="4100" spans="1:26" x14ac:dyDescent="0.35">
      <c r="A4100">
        <v>0</v>
      </c>
      <c r="B4100">
        <v>52</v>
      </c>
      <c r="C4100">
        <v>0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265</v>
      </c>
      <c r="O4100">
        <v>137.5</v>
      </c>
      <c r="P4100">
        <v>84.5</v>
      </c>
      <c r="Q4100">
        <v>26.91</v>
      </c>
      <c r="R4100">
        <v>72</v>
      </c>
      <c r="S4100">
        <v>86</v>
      </c>
      <c r="T4100">
        <v>0</v>
      </c>
      <c r="U4100" cm="1">
        <f t="array" ref="U4100">_xlfn.IFS(N4100&gt;Data_Analysis!AB$22,1,N4100&lt;Data_Analysis!AB$21,1,1=1,0)</f>
        <v>0</v>
      </c>
      <c r="V4100" cm="1">
        <f t="array" ref="V4100">_xlfn.IFS(O4100&gt;Data_Analysis!AD$22,1,O4100&lt;Data_Analysis!AD$21,1,1=1,0)</f>
        <v>0</v>
      </c>
      <c r="W4100" cm="1">
        <f t="array" ref="W4100">_xlfn.IFS(P4100&gt;Data_Analysis!AF$22,1,P4100&lt;Data_Analysis!AF$21,1,1=1,0)</f>
        <v>0</v>
      </c>
      <c r="X4100" cm="1">
        <f t="array" ref="X4100">_xlfn.IFS(Q4100&gt;Data_Analysis!AH$22,1,Q4100&lt;Data_Analysis!AH$21,1,1=1,0)</f>
        <v>0</v>
      </c>
      <c r="Y4100" cm="1">
        <f t="array" ref="Y4100">_xlfn.IFS(R4100&gt;Data_Analysis!AJ$22,1,R4100&lt;Data_Analysis!AJ$21,1,1=1,0)</f>
        <v>0</v>
      </c>
      <c r="Z4100" cm="1">
        <f t="array" ref="Z4100">_xlfn.IFS(S4100&gt;Data_Analysis!AL$22,1,S4100&lt;Data_Analysis!AL$21,1,1=1,0)</f>
        <v>0</v>
      </c>
    </row>
    <row r="4101" spans="1:26" x14ac:dyDescent="0.35">
      <c r="A4101">
        <v>1</v>
      </c>
      <c r="B4101">
        <v>48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204</v>
      </c>
      <c r="O4101">
        <v>125</v>
      </c>
      <c r="P4101">
        <v>84.5</v>
      </c>
      <c r="Q4101">
        <v>22.37</v>
      </c>
      <c r="R4101">
        <v>65</v>
      </c>
      <c r="S4101">
        <v>75</v>
      </c>
      <c r="T4101">
        <v>0</v>
      </c>
      <c r="U4101" cm="1">
        <f t="array" ref="U4101">_xlfn.IFS(N4101&gt;Data_Analysis!AB$22,1,N4101&lt;Data_Analysis!AB$21,1,1=1,0)</f>
        <v>0</v>
      </c>
      <c r="V4101" cm="1">
        <f t="array" ref="V4101">_xlfn.IFS(O4101&gt;Data_Analysis!AD$22,1,O4101&lt;Data_Analysis!AD$21,1,1=1,0)</f>
        <v>0</v>
      </c>
      <c r="W4101" cm="1">
        <f t="array" ref="W4101">_xlfn.IFS(P4101&gt;Data_Analysis!AF$22,1,P4101&lt;Data_Analysis!AF$21,1,1=1,0)</f>
        <v>0</v>
      </c>
      <c r="X4101" cm="1">
        <f t="array" ref="X4101">_xlfn.IFS(Q4101&gt;Data_Analysis!AH$22,1,Q4101&lt;Data_Analysis!AH$21,1,1=1,0)</f>
        <v>0</v>
      </c>
      <c r="Y4101" cm="1">
        <f t="array" ref="Y4101">_xlfn.IFS(R4101&gt;Data_Analysis!AJ$22,1,R4101&lt;Data_Analysis!AJ$21,1,1=1,0)</f>
        <v>0</v>
      </c>
      <c r="Z4101" cm="1">
        <f t="array" ref="Z4101">_xlfn.IFS(S4101&gt;Data_Analysis!AL$22,1,S4101&lt;Data_Analysis!AL$21,1,1=1,0)</f>
        <v>0</v>
      </c>
    </row>
    <row r="4102" spans="1:26" x14ac:dyDescent="0.35">
      <c r="A4102">
        <v>1</v>
      </c>
      <c r="B4102">
        <v>60</v>
      </c>
      <c r="C4102">
        <v>0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252</v>
      </c>
      <c r="O4102">
        <v>128</v>
      </c>
      <c r="P4102">
        <v>82</v>
      </c>
      <c r="Q4102">
        <v>21.18</v>
      </c>
      <c r="R4102">
        <v>75</v>
      </c>
      <c r="S4102">
        <v>70</v>
      </c>
      <c r="T4102">
        <v>1</v>
      </c>
      <c r="U4102" cm="1">
        <f t="array" ref="U4102">_xlfn.IFS(N4102&gt;Data_Analysis!AB$22,1,N4102&lt;Data_Analysis!AB$21,1,1=1,0)</f>
        <v>0</v>
      </c>
      <c r="V4102" cm="1">
        <f t="array" ref="V4102">_xlfn.IFS(O4102&gt;Data_Analysis!AD$22,1,O4102&lt;Data_Analysis!AD$21,1,1=1,0)</f>
        <v>0</v>
      </c>
      <c r="W4102" cm="1">
        <f t="array" ref="W4102">_xlfn.IFS(P4102&gt;Data_Analysis!AF$22,1,P4102&lt;Data_Analysis!AF$21,1,1=1,0)</f>
        <v>0</v>
      </c>
      <c r="X4102" cm="1">
        <f t="array" ref="X4102">_xlfn.IFS(Q4102&gt;Data_Analysis!AH$22,1,Q4102&lt;Data_Analysis!AH$21,1,1=1,0)</f>
        <v>0</v>
      </c>
      <c r="Y4102" cm="1">
        <f t="array" ref="Y4102">_xlfn.IFS(R4102&gt;Data_Analysis!AJ$22,1,R4102&lt;Data_Analysis!AJ$21,1,1=1,0)</f>
        <v>0</v>
      </c>
      <c r="Z4102" cm="1">
        <f t="array" ref="Z4102">_xlfn.IFS(S4102&gt;Data_Analysis!AL$22,1,S4102&lt;Data_Analysis!AL$21,1,1=1,0)</f>
        <v>0</v>
      </c>
    </row>
    <row r="4103" spans="1:26" x14ac:dyDescent="0.35">
      <c r="A4103">
        <v>1</v>
      </c>
      <c r="B4103">
        <v>50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260</v>
      </c>
      <c r="O4103">
        <v>119</v>
      </c>
      <c r="P4103">
        <v>74</v>
      </c>
      <c r="Q4103">
        <v>21.85</v>
      </c>
      <c r="R4103">
        <v>80</v>
      </c>
      <c r="S4103">
        <v>72</v>
      </c>
      <c r="T4103">
        <v>1</v>
      </c>
      <c r="U4103" cm="1">
        <f t="array" ref="U4103">_xlfn.IFS(N4103&gt;Data_Analysis!AB$22,1,N4103&lt;Data_Analysis!AB$21,1,1=1,0)</f>
        <v>0</v>
      </c>
      <c r="V4103" cm="1">
        <f t="array" ref="V4103">_xlfn.IFS(O4103&gt;Data_Analysis!AD$22,1,O4103&lt;Data_Analysis!AD$21,1,1=1,0)</f>
        <v>0</v>
      </c>
      <c r="W4103" cm="1">
        <f t="array" ref="W4103">_xlfn.IFS(P4103&gt;Data_Analysis!AF$22,1,P4103&lt;Data_Analysis!AF$21,1,1=1,0)</f>
        <v>0</v>
      </c>
      <c r="X4103" cm="1">
        <f t="array" ref="X4103">_xlfn.IFS(Q4103&gt;Data_Analysis!AH$22,1,Q4103&lt;Data_Analysis!AH$21,1,1=1,0)</f>
        <v>0</v>
      </c>
      <c r="Y4103" cm="1">
        <f t="array" ref="Y4103">_xlfn.IFS(R4103&gt;Data_Analysis!AJ$22,1,R4103&lt;Data_Analysis!AJ$21,1,1=1,0)</f>
        <v>0</v>
      </c>
      <c r="Z4103" cm="1">
        <f t="array" ref="Z4103">_xlfn.IFS(S4103&gt;Data_Analysis!AL$22,1,S4103&lt;Data_Analysis!AL$21,1,1=1,0)</f>
        <v>0</v>
      </c>
    </row>
    <row r="4104" spans="1:26" s="4" customFormat="1" hidden="1" x14ac:dyDescent="0.35">
      <c r="A4104" s="4">
        <v>1</v>
      </c>
      <c r="B4104" s="4">
        <v>53</v>
      </c>
      <c r="C4104" s="4">
        <v>0</v>
      </c>
      <c r="D4104" s="4">
        <v>1</v>
      </c>
      <c r="E4104" s="4">
        <v>0</v>
      </c>
      <c r="F4104" s="4">
        <v>0</v>
      </c>
      <c r="G4104" s="4">
        <v>0</v>
      </c>
      <c r="H4104" s="4">
        <v>0</v>
      </c>
      <c r="I4104" s="4">
        <v>0</v>
      </c>
      <c r="J4104" s="4">
        <v>0</v>
      </c>
      <c r="K4104" s="4">
        <v>0</v>
      </c>
      <c r="L4104" s="4">
        <v>1</v>
      </c>
      <c r="M4104" s="4">
        <v>0</v>
      </c>
      <c r="N4104" s="4">
        <v>289</v>
      </c>
      <c r="O4104" s="4">
        <v>188</v>
      </c>
      <c r="P4104" s="4">
        <v>110</v>
      </c>
      <c r="Q4104" s="4">
        <v>26.7</v>
      </c>
      <c r="R4104" s="4">
        <v>70</v>
      </c>
      <c r="S4104" s="4">
        <v>63</v>
      </c>
      <c r="T4104" s="4">
        <v>0</v>
      </c>
      <c r="U4104" s="4" cm="1">
        <f t="array" ref="U4104">_xlfn.IFS(N4104&gt;Data_Analysis!AB$22,1,N4104&lt;Data_Analysis!AB$21,1,1=1,0)</f>
        <v>0</v>
      </c>
      <c r="V4104" s="4" cm="1">
        <f t="array" ref="V4104">_xlfn.IFS(O4104&gt;Data_Analysis!AD$22,1,O4104&lt;Data_Analysis!AD$21,1,1=1,0)</f>
        <v>1</v>
      </c>
      <c r="W4104" s="4" cm="1">
        <f t="array" ref="W4104">_xlfn.IFS(P4104&gt;Data_Analysis!AF$22,1,P4104&lt;Data_Analysis!AF$21,1,1=1,0)</f>
        <v>1</v>
      </c>
      <c r="X4104" s="4" cm="1">
        <f t="array" ref="X4104">_xlfn.IFS(Q4104&gt;Data_Analysis!AH$22,1,Q4104&lt;Data_Analysis!AH$21,1,1=1,0)</f>
        <v>0</v>
      </c>
      <c r="Y4104" s="4" cm="1">
        <f t="array" ref="Y4104">_xlfn.IFS(R4104&gt;Data_Analysis!AJ$22,1,R4104&lt;Data_Analysis!AJ$21,1,1=1,0)</f>
        <v>0</v>
      </c>
      <c r="Z4104" s="4" cm="1">
        <f t="array" ref="Z4104">_xlfn.IFS(S4104&gt;Data_Analysis!AL$22,1,S4104&lt;Data_Analysis!AL$21,1,1=1,0)</f>
        <v>0</v>
      </c>
    </row>
    <row r="4105" spans="1:26" x14ac:dyDescent="0.35">
      <c r="A4105">
        <v>1</v>
      </c>
      <c r="B4105">
        <v>56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1</v>
      </c>
      <c r="M4105">
        <v>0</v>
      </c>
      <c r="N4105">
        <v>287</v>
      </c>
      <c r="O4105">
        <v>149</v>
      </c>
      <c r="P4105">
        <v>98</v>
      </c>
      <c r="Q4105">
        <v>21.68</v>
      </c>
      <c r="R4105">
        <v>90</v>
      </c>
      <c r="S4105">
        <v>75</v>
      </c>
      <c r="T4105">
        <v>1</v>
      </c>
      <c r="U4105" cm="1">
        <f t="array" ref="U4105">_xlfn.IFS(N4105&gt;Data_Analysis!AB$22,1,N4105&lt;Data_Analysis!AB$21,1,1=1,0)</f>
        <v>0</v>
      </c>
      <c r="V4105" cm="1">
        <f t="array" ref="V4105">_xlfn.IFS(O4105&gt;Data_Analysis!AD$22,1,O4105&lt;Data_Analysis!AD$21,1,1=1,0)</f>
        <v>0</v>
      </c>
      <c r="W4105" cm="1">
        <f t="array" ref="W4105">_xlfn.IFS(P4105&gt;Data_Analysis!AF$22,1,P4105&lt;Data_Analysis!AF$21,1,1=1,0)</f>
        <v>0</v>
      </c>
      <c r="X4105" cm="1">
        <f t="array" ref="X4105">_xlfn.IFS(Q4105&gt;Data_Analysis!AH$22,1,Q4105&lt;Data_Analysis!AH$21,1,1=1,0)</f>
        <v>0</v>
      </c>
      <c r="Y4105" cm="1">
        <f t="array" ref="Y4105">_xlfn.IFS(R4105&gt;Data_Analysis!AJ$22,1,R4105&lt;Data_Analysis!AJ$21,1,1=1,0)</f>
        <v>0</v>
      </c>
      <c r="Z4105" cm="1">
        <f t="array" ref="Z4105">_xlfn.IFS(S4105&gt;Data_Analysis!AL$22,1,S4105&lt;Data_Analysis!AL$21,1,1=1,0)</f>
        <v>0</v>
      </c>
    </row>
    <row r="4106" spans="1:26" x14ac:dyDescent="0.35">
      <c r="A4106">
        <v>1</v>
      </c>
      <c r="B4106">
        <v>47</v>
      </c>
      <c r="C4106">
        <v>0</v>
      </c>
      <c r="D4106">
        <v>0</v>
      </c>
      <c r="E4106">
        <v>1</v>
      </c>
      <c r="F4106">
        <v>0</v>
      </c>
      <c r="G4106">
        <v>0</v>
      </c>
      <c r="H4106">
        <v>1</v>
      </c>
      <c r="I4106">
        <v>3</v>
      </c>
      <c r="J4106">
        <v>0</v>
      </c>
      <c r="K4106">
        <v>0</v>
      </c>
      <c r="L4106">
        <v>0</v>
      </c>
      <c r="M4106">
        <v>0</v>
      </c>
      <c r="N4106">
        <v>198</v>
      </c>
      <c r="O4106">
        <v>120</v>
      </c>
      <c r="P4106">
        <v>80</v>
      </c>
      <c r="Q4106">
        <v>25.23</v>
      </c>
      <c r="R4106">
        <v>75</v>
      </c>
      <c r="S4106">
        <v>76</v>
      </c>
      <c r="T4106">
        <v>0</v>
      </c>
      <c r="U4106" cm="1">
        <f t="array" ref="U4106">_xlfn.IFS(N4106&gt;Data_Analysis!AB$22,1,N4106&lt;Data_Analysis!AB$21,1,1=1,0)</f>
        <v>0</v>
      </c>
      <c r="V4106" cm="1">
        <f t="array" ref="V4106">_xlfn.IFS(O4106&gt;Data_Analysis!AD$22,1,O4106&lt;Data_Analysis!AD$21,1,1=1,0)</f>
        <v>0</v>
      </c>
      <c r="W4106" cm="1">
        <f t="array" ref="W4106">_xlfn.IFS(P4106&gt;Data_Analysis!AF$22,1,P4106&lt;Data_Analysis!AF$21,1,1=1,0)</f>
        <v>0</v>
      </c>
      <c r="X4106" cm="1">
        <f t="array" ref="X4106">_xlfn.IFS(Q4106&gt;Data_Analysis!AH$22,1,Q4106&lt;Data_Analysis!AH$21,1,1=1,0)</f>
        <v>0</v>
      </c>
      <c r="Y4106" cm="1">
        <f t="array" ref="Y4106">_xlfn.IFS(R4106&gt;Data_Analysis!AJ$22,1,R4106&lt;Data_Analysis!AJ$21,1,1=1,0)</f>
        <v>0</v>
      </c>
      <c r="Z4106" cm="1">
        <f t="array" ref="Z4106">_xlfn.IFS(S4106&gt;Data_Analysis!AL$22,1,S4106&lt;Data_Analysis!AL$21,1,1=1,0)</f>
        <v>0</v>
      </c>
    </row>
    <row r="4107" spans="1:26" s="30" customFormat="1" hidden="1" x14ac:dyDescent="0.35">
      <c r="A4107" s="30">
        <v>1</v>
      </c>
      <c r="B4107" s="30">
        <v>45</v>
      </c>
      <c r="C4107" s="30">
        <v>1</v>
      </c>
      <c r="D4107" s="30">
        <v>0</v>
      </c>
      <c r="E4107" s="30">
        <v>0</v>
      </c>
      <c r="F4107" s="30">
        <v>0</v>
      </c>
      <c r="G4107" s="30">
        <v>0</v>
      </c>
      <c r="H4107" s="30">
        <v>1</v>
      </c>
      <c r="I4107" s="30">
        <v>43</v>
      </c>
      <c r="J4107" s="30">
        <v>0</v>
      </c>
      <c r="K4107" s="30">
        <v>0</v>
      </c>
      <c r="L4107" s="30">
        <v>0</v>
      </c>
      <c r="M4107" s="30">
        <v>0</v>
      </c>
      <c r="N4107" s="30">
        <v>216</v>
      </c>
      <c r="O4107" s="30">
        <v>137.5</v>
      </c>
      <c r="P4107" s="30">
        <v>85</v>
      </c>
      <c r="Q4107" s="30">
        <v>24.24</v>
      </c>
      <c r="R4107" s="30">
        <v>83</v>
      </c>
      <c r="S4107" s="30">
        <v>105</v>
      </c>
      <c r="T4107" s="30">
        <v>0</v>
      </c>
      <c r="U4107" s="30" cm="1">
        <f t="array" ref="U4107">_xlfn.IFS(N4107&gt;Data_Analysis!AB$22,1,N4107&lt;Data_Analysis!AB$21,1,1=1,0)</f>
        <v>0</v>
      </c>
      <c r="V4107" s="30" cm="1">
        <f t="array" ref="V4107">_xlfn.IFS(O4107&gt;Data_Analysis!AD$22,1,O4107&lt;Data_Analysis!AD$21,1,1=1,0)</f>
        <v>0</v>
      </c>
      <c r="W4107" s="30" cm="1">
        <f t="array" ref="W4107">_xlfn.IFS(P4107&gt;Data_Analysis!AF$22,1,P4107&lt;Data_Analysis!AF$21,1,1=1,0)</f>
        <v>0</v>
      </c>
      <c r="X4107" s="30" cm="1">
        <f t="array" ref="X4107">_xlfn.IFS(Q4107&gt;Data_Analysis!AH$22,1,Q4107&lt;Data_Analysis!AH$21,1,1=1,0)</f>
        <v>0</v>
      </c>
      <c r="Y4107" s="30" cm="1">
        <f t="array" ref="Y4107">_xlfn.IFS(R4107&gt;Data_Analysis!AJ$22,1,R4107&lt;Data_Analysis!AJ$21,1,1=1,0)</f>
        <v>0</v>
      </c>
      <c r="Z4107" s="30" cm="1">
        <f t="array" ref="Z4107">_xlfn.IFS(S4107&gt;Data_Analysis!AL$22,1,S4107&lt;Data_Analysis!AL$21,1,1=1,0)</f>
        <v>1</v>
      </c>
    </row>
    <row r="4108" spans="1:26" x14ac:dyDescent="0.35">
      <c r="A4108">
        <v>1</v>
      </c>
      <c r="B4108">
        <v>58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233</v>
      </c>
      <c r="O4108">
        <v>125.5</v>
      </c>
      <c r="P4108">
        <v>84</v>
      </c>
      <c r="Q4108">
        <v>26.05</v>
      </c>
      <c r="R4108">
        <v>67</v>
      </c>
      <c r="S4108">
        <v>76</v>
      </c>
      <c r="T4108">
        <v>1</v>
      </c>
      <c r="U4108" cm="1">
        <f t="array" ref="U4108">_xlfn.IFS(N4108&gt;Data_Analysis!AB$22,1,N4108&lt;Data_Analysis!AB$21,1,1=1,0)</f>
        <v>0</v>
      </c>
      <c r="V4108" cm="1">
        <f t="array" ref="V4108">_xlfn.IFS(O4108&gt;Data_Analysis!AD$22,1,O4108&lt;Data_Analysis!AD$21,1,1=1,0)</f>
        <v>0</v>
      </c>
      <c r="W4108" cm="1">
        <f t="array" ref="W4108">_xlfn.IFS(P4108&gt;Data_Analysis!AF$22,1,P4108&lt;Data_Analysis!AF$21,1,1=1,0)</f>
        <v>0</v>
      </c>
      <c r="X4108" cm="1">
        <f t="array" ref="X4108">_xlfn.IFS(Q4108&gt;Data_Analysis!AH$22,1,Q4108&lt;Data_Analysis!AH$21,1,1=1,0)</f>
        <v>0</v>
      </c>
      <c r="Y4108" cm="1">
        <f t="array" ref="Y4108">_xlfn.IFS(R4108&gt;Data_Analysis!AJ$22,1,R4108&lt;Data_Analysis!AJ$21,1,1=1,0)</f>
        <v>0</v>
      </c>
      <c r="Z4108" cm="1">
        <f t="array" ref="Z4108">_xlfn.IFS(S4108&gt;Data_Analysis!AL$22,1,S4108&lt;Data_Analysis!AL$21,1,1=1,0)</f>
        <v>0</v>
      </c>
    </row>
    <row r="4109" spans="1:26" x14ac:dyDescent="0.35">
      <c r="A4109">
        <v>1</v>
      </c>
      <c r="B4109">
        <v>43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1</v>
      </c>
      <c r="I4109">
        <v>20</v>
      </c>
      <c r="J4109">
        <v>0</v>
      </c>
      <c r="K4109">
        <v>0</v>
      </c>
      <c r="L4109">
        <v>0</v>
      </c>
      <c r="M4109">
        <v>0</v>
      </c>
      <c r="N4109">
        <v>187</v>
      </c>
      <c r="O4109">
        <v>129.5</v>
      </c>
      <c r="P4109">
        <v>88</v>
      </c>
      <c r="Q4109">
        <v>25.62</v>
      </c>
      <c r="R4109">
        <v>80</v>
      </c>
      <c r="S4109">
        <v>75</v>
      </c>
      <c r="T4109">
        <v>0</v>
      </c>
      <c r="U4109" cm="1">
        <f t="array" ref="U4109">_xlfn.IFS(N4109&gt;Data_Analysis!AB$22,1,N4109&lt;Data_Analysis!AB$21,1,1=1,0)</f>
        <v>0</v>
      </c>
      <c r="V4109" cm="1">
        <f t="array" ref="V4109">_xlfn.IFS(O4109&gt;Data_Analysis!AD$22,1,O4109&lt;Data_Analysis!AD$21,1,1=1,0)</f>
        <v>0</v>
      </c>
      <c r="W4109" cm="1">
        <f t="array" ref="W4109">_xlfn.IFS(P4109&gt;Data_Analysis!AF$22,1,P4109&lt;Data_Analysis!AF$21,1,1=1,0)</f>
        <v>0</v>
      </c>
      <c r="X4109" cm="1">
        <f t="array" ref="X4109">_xlfn.IFS(Q4109&gt;Data_Analysis!AH$22,1,Q4109&lt;Data_Analysis!AH$21,1,1=1,0)</f>
        <v>0</v>
      </c>
      <c r="Y4109" cm="1">
        <f t="array" ref="Y4109">_xlfn.IFS(R4109&gt;Data_Analysis!AJ$22,1,R4109&lt;Data_Analysis!AJ$21,1,1=1,0)</f>
        <v>0</v>
      </c>
      <c r="Z4109" cm="1">
        <f t="array" ref="Z4109">_xlfn.IFS(S4109&gt;Data_Analysis!AL$22,1,S4109&lt;Data_Analysis!AL$21,1,1=1,0)</f>
        <v>0</v>
      </c>
    </row>
    <row r="4110" spans="1:26" s="30" customFormat="1" hidden="1" x14ac:dyDescent="0.35">
      <c r="A4110" s="30">
        <v>0</v>
      </c>
      <c r="B4110" s="30">
        <v>50</v>
      </c>
      <c r="C4110" s="30">
        <v>0</v>
      </c>
      <c r="D4110" s="30">
        <v>0</v>
      </c>
      <c r="E4110" s="30">
        <v>0</v>
      </c>
      <c r="F4110" s="30">
        <v>1</v>
      </c>
      <c r="G4110" s="30">
        <v>0</v>
      </c>
      <c r="H4110" s="30">
        <v>0</v>
      </c>
      <c r="I4110" s="30">
        <v>0</v>
      </c>
      <c r="J4110" s="30">
        <v>0</v>
      </c>
      <c r="K4110" s="30">
        <v>0</v>
      </c>
      <c r="L4110" s="30">
        <v>1</v>
      </c>
      <c r="M4110" s="30">
        <v>1</v>
      </c>
      <c r="N4110" s="30">
        <v>260</v>
      </c>
      <c r="O4110" s="30">
        <v>190</v>
      </c>
      <c r="P4110" s="30">
        <v>130</v>
      </c>
      <c r="Q4110" s="30">
        <v>43.67</v>
      </c>
      <c r="R4110" s="30">
        <v>85</v>
      </c>
      <c r="S4110" s="30">
        <v>260</v>
      </c>
      <c r="T4110" s="30">
        <v>0</v>
      </c>
      <c r="U4110" s="30" cm="1">
        <f t="array" ref="U4110">_xlfn.IFS(N4110&gt;Data_Analysis!AB$22,1,N4110&lt;Data_Analysis!AB$21,1,1=1,0)</f>
        <v>0</v>
      </c>
      <c r="V4110" s="30" cm="1">
        <f t="array" ref="V4110">_xlfn.IFS(O4110&gt;Data_Analysis!AD$22,1,O4110&lt;Data_Analysis!AD$21,1,1=1,0)</f>
        <v>1</v>
      </c>
      <c r="W4110" s="30" cm="1">
        <f t="array" ref="W4110">_xlfn.IFS(P4110&gt;Data_Analysis!AF$22,1,P4110&lt;Data_Analysis!AF$21,1,1=1,0)</f>
        <v>1</v>
      </c>
      <c r="X4110" s="30" cm="1">
        <f t="array" ref="X4110">_xlfn.IFS(Q4110&gt;Data_Analysis!AH$22,1,Q4110&lt;Data_Analysis!AH$21,1,1=1,0)</f>
        <v>1</v>
      </c>
      <c r="Y4110" s="30" cm="1">
        <f t="array" ref="Y4110">_xlfn.IFS(R4110&gt;Data_Analysis!AJ$22,1,R4110&lt;Data_Analysis!AJ$21,1,1=1,0)</f>
        <v>0</v>
      </c>
      <c r="Z4110" s="30" cm="1">
        <f t="array" ref="Z4110">_xlfn.IFS(S4110&gt;Data_Analysis!AL$22,1,S4110&lt;Data_Analysis!AL$21,1,1=1,0)</f>
        <v>1</v>
      </c>
    </row>
    <row r="4111" spans="1:26" x14ac:dyDescent="0.35">
      <c r="A4111">
        <v>0</v>
      </c>
      <c r="B4111">
        <v>51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1</v>
      </c>
      <c r="I4111">
        <v>20</v>
      </c>
      <c r="J4111">
        <v>0</v>
      </c>
      <c r="K4111">
        <v>0</v>
      </c>
      <c r="L4111">
        <v>1</v>
      </c>
      <c r="M4111">
        <v>0</v>
      </c>
      <c r="N4111">
        <v>251</v>
      </c>
      <c r="O4111">
        <v>140</v>
      </c>
      <c r="P4111">
        <v>80</v>
      </c>
      <c r="Q4111">
        <v>25.6</v>
      </c>
      <c r="R4111">
        <v>75</v>
      </c>
      <c r="S4111">
        <v>79.400000000000006</v>
      </c>
      <c r="T4111">
        <v>0</v>
      </c>
      <c r="U4111" cm="1">
        <f t="array" ref="U4111">_xlfn.IFS(N4111&gt;Data_Analysis!AB$22,1,N4111&lt;Data_Analysis!AB$21,1,1=1,0)</f>
        <v>0</v>
      </c>
      <c r="V4111" cm="1">
        <f t="array" ref="V4111">_xlfn.IFS(O4111&gt;Data_Analysis!AD$22,1,O4111&lt;Data_Analysis!AD$21,1,1=1,0)</f>
        <v>0</v>
      </c>
      <c r="W4111" cm="1">
        <f t="array" ref="W4111">_xlfn.IFS(P4111&gt;Data_Analysis!AF$22,1,P4111&lt;Data_Analysis!AF$21,1,1=1,0)</f>
        <v>0</v>
      </c>
      <c r="X4111" cm="1">
        <f t="array" ref="X4111">_xlfn.IFS(Q4111&gt;Data_Analysis!AH$22,1,Q4111&lt;Data_Analysis!AH$21,1,1=1,0)</f>
        <v>0</v>
      </c>
      <c r="Y4111" cm="1">
        <f t="array" ref="Y4111">_xlfn.IFS(R4111&gt;Data_Analysis!AJ$22,1,R4111&lt;Data_Analysis!AJ$21,1,1=1,0)</f>
        <v>0</v>
      </c>
      <c r="Z4111" cm="1">
        <f t="array" ref="Z4111">_xlfn.IFS(S4111&gt;Data_Analysis!AL$22,1,S4111&lt;Data_Analysis!AL$21,1,1=1,0)</f>
        <v>0</v>
      </c>
    </row>
    <row r="4112" spans="1:26" x14ac:dyDescent="0.35">
      <c r="A4112">
        <v>0</v>
      </c>
      <c r="B4112">
        <v>56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1</v>
      </c>
      <c r="I4112">
        <v>3</v>
      </c>
      <c r="J4112">
        <v>0</v>
      </c>
      <c r="K4112">
        <v>0</v>
      </c>
      <c r="L4112">
        <v>1</v>
      </c>
      <c r="M4112">
        <v>0</v>
      </c>
      <c r="N4112">
        <v>268</v>
      </c>
      <c r="O4112">
        <v>170</v>
      </c>
      <c r="P4112">
        <v>102</v>
      </c>
      <c r="Q4112">
        <v>22.89</v>
      </c>
      <c r="R4112">
        <v>57</v>
      </c>
      <c r="S4112">
        <v>79.400000000000006</v>
      </c>
      <c r="T4112">
        <v>0</v>
      </c>
      <c r="U4112" cm="1">
        <f t="array" ref="U4112">_xlfn.IFS(N4112&gt;Data_Analysis!AB$22,1,N4112&lt;Data_Analysis!AB$21,1,1=1,0)</f>
        <v>0</v>
      </c>
      <c r="V4112" cm="1">
        <f t="array" ref="V4112">_xlfn.IFS(O4112&gt;Data_Analysis!AD$22,1,O4112&lt;Data_Analysis!AD$21,1,1=1,0)</f>
        <v>0</v>
      </c>
      <c r="W4112" cm="1">
        <f t="array" ref="W4112">_xlfn.IFS(P4112&gt;Data_Analysis!AF$22,1,P4112&lt;Data_Analysis!AF$21,1,1=1,0)</f>
        <v>0</v>
      </c>
      <c r="X4112" cm="1">
        <f t="array" ref="X4112">_xlfn.IFS(Q4112&gt;Data_Analysis!AH$22,1,Q4112&lt;Data_Analysis!AH$21,1,1=1,0)</f>
        <v>0</v>
      </c>
      <c r="Y4112" cm="1">
        <f t="array" ref="Y4112">_xlfn.IFS(R4112&gt;Data_Analysis!AJ$22,1,R4112&lt;Data_Analysis!AJ$21,1,1=1,0)</f>
        <v>0</v>
      </c>
      <c r="Z4112" cm="1">
        <f t="array" ref="Z4112">_xlfn.IFS(S4112&gt;Data_Analysis!AL$22,1,S4112&lt;Data_Analysis!AL$21,1,1=1,0)</f>
        <v>0</v>
      </c>
    </row>
    <row r="4113" spans="1:26" x14ac:dyDescent="0.35">
      <c r="A4113">
        <v>1</v>
      </c>
      <c r="B4113">
        <v>58</v>
      </c>
      <c r="C4113">
        <v>0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187</v>
      </c>
      <c r="O4113">
        <v>141</v>
      </c>
      <c r="P4113">
        <v>81</v>
      </c>
      <c r="Q4113">
        <v>24.96</v>
      </c>
      <c r="R4113">
        <v>80</v>
      </c>
      <c r="S4113">
        <v>81</v>
      </c>
      <c r="T4113">
        <v>0</v>
      </c>
      <c r="U4113" cm="1">
        <f t="array" ref="U4113">_xlfn.IFS(N4113&gt;Data_Analysis!AB$22,1,N4113&lt;Data_Analysis!AB$21,1,1=1,0)</f>
        <v>0</v>
      </c>
      <c r="V4113" cm="1">
        <f t="array" ref="V4113">_xlfn.IFS(O4113&gt;Data_Analysis!AD$22,1,O4113&lt;Data_Analysis!AD$21,1,1=1,0)</f>
        <v>0</v>
      </c>
      <c r="W4113" cm="1">
        <f t="array" ref="W4113">_xlfn.IFS(P4113&gt;Data_Analysis!AF$22,1,P4113&lt;Data_Analysis!AF$21,1,1=1,0)</f>
        <v>0</v>
      </c>
      <c r="X4113" cm="1">
        <f t="array" ref="X4113">_xlfn.IFS(Q4113&gt;Data_Analysis!AH$22,1,Q4113&lt;Data_Analysis!AH$21,1,1=1,0)</f>
        <v>0</v>
      </c>
      <c r="Y4113" cm="1">
        <f t="array" ref="Y4113">_xlfn.IFS(R4113&gt;Data_Analysis!AJ$22,1,R4113&lt;Data_Analysis!AJ$21,1,1=1,0)</f>
        <v>0</v>
      </c>
      <c r="Z4113" cm="1">
        <f t="array" ref="Z4113">_xlfn.IFS(S4113&gt;Data_Analysis!AL$22,1,S4113&lt;Data_Analysis!AL$21,1,1=1,0)</f>
        <v>0</v>
      </c>
    </row>
    <row r="4114" spans="1:26" x14ac:dyDescent="0.35">
      <c r="A4114">
        <v>1</v>
      </c>
      <c r="B4114">
        <v>68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176</v>
      </c>
      <c r="O4114">
        <v>168</v>
      </c>
      <c r="P4114">
        <v>97</v>
      </c>
      <c r="Q4114">
        <v>23.14</v>
      </c>
      <c r="R4114">
        <v>60</v>
      </c>
      <c r="S4114">
        <v>79</v>
      </c>
      <c r="T4114">
        <v>1</v>
      </c>
      <c r="U4114" cm="1">
        <f t="array" ref="U4114">_xlfn.IFS(N4114&gt;Data_Analysis!AB$22,1,N4114&lt;Data_Analysis!AB$21,1,1=1,0)</f>
        <v>0</v>
      </c>
      <c r="V4114" cm="1">
        <f t="array" ref="V4114">_xlfn.IFS(O4114&gt;Data_Analysis!AD$22,1,O4114&lt;Data_Analysis!AD$21,1,1=1,0)</f>
        <v>0</v>
      </c>
      <c r="W4114" cm="1">
        <f t="array" ref="W4114">_xlfn.IFS(P4114&gt;Data_Analysis!AF$22,1,P4114&lt;Data_Analysis!AF$21,1,1=1,0)</f>
        <v>0</v>
      </c>
      <c r="X4114" cm="1">
        <f t="array" ref="X4114">_xlfn.IFS(Q4114&gt;Data_Analysis!AH$22,1,Q4114&lt;Data_Analysis!AH$21,1,1=1,0)</f>
        <v>0</v>
      </c>
      <c r="Y4114" cm="1">
        <f t="array" ref="Y4114">_xlfn.IFS(R4114&gt;Data_Analysis!AJ$22,1,R4114&lt;Data_Analysis!AJ$21,1,1=1,0)</f>
        <v>0</v>
      </c>
      <c r="Z4114" cm="1">
        <f t="array" ref="Z4114">_xlfn.IFS(S4114&gt;Data_Analysis!AL$22,1,S4114&lt;Data_Analysis!AL$21,1,1=1,0)</f>
        <v>0</v>
      </c>
    </row>
    <row r="4115" spans="1:26" s="27" customFormat="1" hidden="1" x14ac:dyDescent="0.35">
      <c r="A4115" s="27">
        <v>1</v>
      </c>
      <c r="B4115" s="27">
        <v>50</v>
      </c>
      <c r="C4115" s="27">
        <v>0</v>
      </c>
      <c r="D4115" s="27">
        <v>0</v>
      </c>
      <c r="E4115" s="27">
        <v>0</v>
      </c>
      <c r="F4115" s="27">
        <v>1</v>
      </c>
      <c r="G4115" s="27">
        <v>0</v>
      </c>
      <c r="H4115" s="27">
        <v>1</v>
      </c>
      <c r="I4115" s="27">
        <v>1</v>
      </c>
      <c r="J4115" s="27">
        <v>0</v>
      </c>
      <c r="K4115" s="27">
        <v>0</v>
      </c>
      <c r="L4115" s="27">
        <v>1</v>
      </c>
      <c r="M4115" s="27">
        <v>0</v>
      </c>
      <c r="N4115" s="27">
        <v>313</v>
      </c>
      <c r="O4115" s="27">
        <v>179</v>
      </c>
      <c r="P4115" s="27">
        <v>92</v>
      </c>
      <c r="Q4115" s="27">
        <v>25.97</v>
      </c>
      <c r="R4115" s="27">
        <v>66</v>
      </c>
      <c r="S4115" s="27">
        <v>86</v>
      </c>
      <c r="T4115" s="27">
        <v>1</v>
      </c>
      <c r="U4115" s="27" cm="1">
        <f t="array" ref="U4115">_xlfn.IFS(N4115&gt;Data_Analysis!AB$22,1,N4115&lt;Data_Analysis!AB$21,1,1=1,0)</f>
        <v>0</v>
      </c>
      <c r="V4115" s="27" cm="1">
        <f t="array" ref="V4115">_xlfn.IFS(O4115&gt;Data_Analysis!AD$22,1,O4115&lt;Data_Analysis!AD$21,1,1=1,0)</f>
        <v>1</v>
      </c>
      <c r="W4115" s="27" cm="1">
        <f t="array" ref="W4115">_xlfn.IFS(P4115&gt;Data_Analysis!AF$22,1,P4115&lt;Data_Analysis!AF$21,1,1=1,0)</f>
        <v>0</v>
      </c>
      <c r="X4115" s="27" cm="1">
        <f t="array" ref="X4115">_xlfn.IFS(Q4115&gt;Data_Analysis!AH$22,1,Q4115&lt;Data_Analysis!AH$21,1,1=1,0)</f>
        <v>0</v>
      </c>
      <c r="Y4115" s="27" cm="1">
        <f t="array" ref="Y4115">_xlfn.IFS(R4115&gt;Data_Analysis!AJ$22,1,R4115&lt;Data_Analysis!AJ$21,1,1=1,0)</f>
        <v>0</v>
      </c>
      <c r="Z4115" s="27" cm="1">
        <f t="array" ref="Z4115">_xlfn.IFS(S4115&gt;Data_Analysis!AL$22,1,S4115&lt;Data_Analysis!AL$21,1,1=1,0)</f>
        <v>0</v>
      </c>
    </row>
    <row r="4116" spans="1:26" x14ac:dyDescent="0.35">
      <c r="A4116">
        <v>1</v>
      </c>
      <c r="B4116">
        <v>51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1</v>
      </c>
      <c r="I4116">
        <v>43</v>
      </c>
      <c r="J4116">
        <v>0</v>
      </c>
      <c r="K4116">
        <v>0</v>
      </c>
      <c r="L4116">
        <v>0</v>
      </c>
      <c r="M4116">
        <v>0</v>
      </c>
      <c r="N4116">
        <v>207</v>
      </c>
      <c r="O4116">
        <v>126.5</v>
      </c>
      <c r="P4116">
        <v>80</v>
      </c>
      <c r="Q4116">
        <v>19.71</v>
      </c>
      <c r="R4116">
        <v>65</v>
      </c>
      <c r="S4116">
        <v>68</v>
      </c>
      <c r="T4116">
        <v>0</v>
      </c>
      <c r="U4116" cm="1">
        <f t="array" ref="U4116">_xlfn.IFS(N4116&gt;Data_Analysis!AB$22,1,N4116&lt;Data_Analysis!AB$21,1,1=1,0)</f>
        <v>0</v>
      </c>
      <c r="V4116" cm="1">
        <f t="array" ref="V4116">_xlfn.IFS(O4116&gt;Data_Analysis!AD$22,1,O4116&lt;Data_Analysis!AD$21,1,1=1,0)</f>
        <v>0</v>
      </c>
      <c r="W4116" cm="1">
        <f t="array" ref="W4116">_xlfn.IFS(P4116&gt;Data_Analysis!AF$22,1,P4116&lt;Data_Analysis!AF$21,1,1=1,0)</f>
        <v>0</v>
      </c>
      <c r="X4116" cm="1">
        <f t="array" ref="X4116">_xlfn.IFS(Q4116&gt;Data_Analysis!AH$22,1,Q4116&lt;Data_Analysis!AH$21,1,1=1,0)</f>
        <v>0</v>
      </c>
      <c r="Y4116" cm="1">
        <f t="array" ref="Y4116">_xlfn.IFS(R4116&gt;Data_Analysis!AJ$22,1,R4116&lt;Data_Analysis!AJ$21,1,1=1,0)</f>
        <v>0</v>
      </c>
      <c r="Z4116" cm="1">
        <f t="array" ref="Z4116">_xlfn.IFS(S4116&gt;Data_Analysis!AL$22,1,S4116&lt;Data_Analysis!AL$21,1,1=1,0)</f>
        <v>0</v>
      </c>
    </row>
    <row r="4117" spans="1:26" x14ac:dyDescent="0.35">
      <c r="A4117">
        <v>0</v>
      </c>
      <c r="B4117">
        <v>44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1</v>
      </c>
      <c r="I4117">
        <v>15</v>
      </c>
      <c r="J4117">
        <v>0</v>
      </c>
      <c r="K4117">
        <v>0</v>
      </c>
      <c r="L4117">
        <v>0</v>
      </c>
      <c r="M4117">
        <v>0</v>
      </c>
      <c r="N4117">
        <v>210</v>
      </c>
      <c r="O4117">
        <v>126.5</v>
      </c>
      <c r="P4117">
        <v>87</v>
      </c>
      <c r="Q4117">
        <v>19.16</v>
      </c>
      <c r="R4117">
        <v>86</v>
      </c>
      <c r="S4117">
        <v>79.400000000000006</v>
      </c>
      <c r="T4117">
        <v>0</v>
      </c>
      <c r="U4117" cm="1">
        <f t="array" ref="U4117">_xlfn.IFS(N4117&gt;Data_Analysis!AB$22,1,N4117&lt;Data_Analysis!AB$21,1,1=1,0)</f>
        <v>0</v>
      </c>
      <c r="V4117" cm="1">
        <f t="array" ref="V4117">_xlfn.IFS(O4117&gt;Data_Analysis!AD$22,1,O4117&lt;Data_Analysis!AD$21,1,1=1,0)</f>
        <v>0</v>
      </c>
      <c r="W4117" cm="1">
        <f t="array" ref="W4117">_xlfn.IFS(P4117&gt;Data_Analysis!AF$22,1,P4117&lt;Data_Analysis!AF$21,1,1=1,0)</f>
        <v>0</v>
      </c>
      <c r="X4117" cm="1">
        <f t="array" ref="X4117">_xlfn.IFS(Q4117&gt;Data_Analysis!AH$22,1,Q4117&lt;Data_Analysis!AH$21,1,1=1,0)</f>
        <v>0</v>
      </c>
      <c r="Y4117" cm="1">
        <f t="array" ref="Y4117">_xlfn.IFS(R4117&gt;Data_Analysis!AJ$22,1,R4117&lt;Data_Analysis!AJ$21,1,1=1,0)</f>
        <v>0</v>
      </c>
      <c r="Z4117" cm="1">
        <f t="array" ref="Z4117">_xlfn.IFS(S4117&gt;Data_Analysis!AL$22,1,S4117&lt;Data_Analysis!AL$21,1,1=1,0)</f>
        <v>0</v>
      </c>
    </row>
    <row r="4118" spans="1:26" s="30" customFormat="1" hidden="1" x14ac:dyDescent="0.35">
      <c r="A4118" s="30">
        <v>0</v>
      </c>
      <c r="B4118" s="30">
        <v>52</v>
      </c>
      <c r="C4118" s="30">
        <v>0</v>
      </c>
      <c r="D4118" s="30">
        <v>0</v>
      </c>
      <c r="E4118" s="30">
        <v>1</v>
      </c>
      <c r="F4118" s="30">
        <v>0</v>
      </c>
      <c r="G4118" s="30">
        <v>0</v>
      </c>
      <c r="H4118" s="30">
        <v>0</v>
      </c>
      <c r="I4118" s="30">
        <v>0</v>
      </c>
      <c r="J4118" s="30">
        <v>0</v>
      </c>
      <c r="K4118" s="30">
        <v>0</v>
      </c>
      <c r="L4118" s="30">
        <v>0</v>
      </c>
      <c r="M4118" s="30">
        <v>0</v>
      </c>
      <c r="N4118" s="30">
        <v>269</v>
      </c>
      <c r="O4118" s="30">
        <v>133.5</v>
      </c>
      <c r="P4118" s="30">
        <v>83</v>
      </c>
      <c r="Q4118" s="30">
        <v>21.47</v>
      </c>
      <c r="R4118" s="30">
        <v>80</v>
      </c>
      <c r="S4118" s="30">
        <v>107</v>
      </c>
      <c r="T4118" s="30">
        <v>0</v>
      </c>
      <c r="U4118" s="30" cm="1">
        <f t="array" ref="U4118">_xlfn.IFS(N4118&gt;Data_Analysis!AB$22,1,N4118&lt;Data_Analysis!AB$21,1,1=1,0)</f>
        <v>0</v>
      </c>
      <c r="V4118" s="30" cm="1">
        <f t="array" ref="V4118">_xlfn.IFS(O4118&gt;Data_Analysis!AD$22,1,O4118&lt;Data_Analysis!AD$21,1,1=1,0)</f>
        <v>0</v>
      </c>
      <c r="W4118" s="30" cm="1">
        <f t="array" ref="W4118">_xlfn.IFS(P4118&gt;Data_Analysis!AF$22,1,P4118&lt;Data_Analysis!AF$21,1,1=1,0)</f>
        <v>0</v>
      </c>
      <c r="X4118" s="30" cm="1">
        <f t="array" ref="X4118">_xlfn.IFS(Q4118&gt;Data_Analysis!AH$22,1,Q4118&lt;Data_Analysis!AH$21,1,1=1,0)</f>
        <v>0</v>
      </c>
      <c r="Y4118" s="30" cm="1">
        <f t="array" ref="Y4118">_xlfn.IFS(R4118&gt;Data_Analysis!AJ$22,1,R4118&lt;Data_Analysis!AJ$21,1,1=1,0)</f>
        <v>0</v>
      </c>
      <c r="Z4118" s="30" cm="1">
        <f t="array" ref="Z4118">_xlfn.IFS(S4118&gt;Data_Analysis!AL$22,1,S4118&lt;Data_Analysis!AL$21,1,1=1,0)</f>
        <v>1</v>
      </c>
    </row>
  </sheetData>
  <autoFilter ref="A1:Z4118" xr:uid="{00000000-0009-0000-0000-000004000000}">
    <filterColumn colId="24">
      <colorFilter dxfId="0"/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3061"/>
  <sheetViews>
    <sheetView tabSelected="1" workbookViewId="0">
      <pane ySplit="1" topLeftCell="A2" activePane="bottomLeft" state="frozen"/>
      <selection pane="bottomLeft" sqref="A1:XFD1048576"/>
    </sheetView>
  </sheetViews>
  <sheetFormatPr defaultRowHeight="14.5" x14ac:dyDescent="0.35"/>
  <cols>
    <col min="12" max="12" width="21.54296875" customWidth="1"/>
    <col min="20" max="21" width="12.453125" customWidth="1"/>
  </cols>
  <sheetData>
    <row r="1" spans="1:28" s="57" customFormat="1" x14ac:dyDescent="0.35">
      <c r="A1" s="57" t="s">
        <v>0</v>
      </c>
      <c r="B1" s="57" t="s">
        <v>1</v>
      </c>
      <c r="C1" s="57" t="s">
        <v>17</v>
      </c>
      <c r="D1" s="57" t="s">
        <v>18</v>
      </c>
      <c r="E1" s="57" t="s">
        <v>19</v>
      </c>
      <c r="F1" s="57" t="s">
        <v>20</v>
      </c>
      <c r="G1" s="57" t="s">
        <v>21</v>
      </c>
      <c r="H1" s="57" t="s">
        <v>3</v>
      </c>
      <c r="I1" s="57" t="s">
        <v>4</v>
      </c>
      <c r="J1" s="57" t="s">
        <v>5</v>
      </c>
      <c r="K1" s="57" t="s">
        <v>6</v>
      </c>
      <c r="L1" s="57" t="s">
        <v>7</v>
      </c>
      <c r="M1" s="57" t="s">
        <v>8</v>
      </c>
      <c r="N1" s="57" t="s">
        <v>9</v>
      </c>
      <c r="O1" s="57" t="s">
        <v>10</v>
      </c>
      <c r="P1" s="57" t="s">
        <v>11</v>
      </c>
      <c r="Q1" s="57" t="s">
        <v>12</v>
      </c>
      <c r="R1" s="57" t="s">
        <v>13</v>
      </c>
      <c r="S1" s="57" t="s">
        <v>14</v>
      </c>
      <c r="T1" s="57" t="s">
        <v>15</v>
      </c>
      <c r="V1" s="58" t="s">
        <v>60</v>
      </c>
      <c r="W1" s="58" t="s">
        <v>61</v>
      </c>
      <c r="X1" s="58" t="s">
        <v>62</v>
      </c>
      <c r="Y1" s="58" t="s">
        <v>63</v>
      </c>
      <c r="Z1" s="58" t="s">
        <v>64</v>
      </c>
      <c r="AA1" s="58" t="s">
        <v>65</v>
      </c>
      <c r="AB1" s="58"/>
    </row>
    <row r="2" spans="1:28" x14ac:dyDescent="0.35">
      <c r="A2">
        <v>1</v>
      </c>
      <c r="B2">
        <v>39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195</v>
      </c>
      <c r="O2">
        <v>106</v>
      </c>
      <c r="P2">
        <v>70</v>
      </c>
      <c r="Q2">
        <v>26.97</v>
      </c>
      <c r="R2">
        <v>80</v>
      </c>
      <c r="S2">
        <v>77</v>
      </c>
      <c r="T2">
        <v>0</v>
      </c>
      <c r="U2" t="str">
        <f>IF(T2=0,"No","Yes")</f>
        <v>No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8" x14ac:dyDescent="0.35">
      <c r="A3">
        <v>0</v>
      </c>
      <c r="B3">
        <v>46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250</v>
      </c>
      <c r="O3">
        <v>121</v>
      </c>
      <c r="P3">
        <v>81</v>
      </c>
      <c r="Q3">
        <v>28.73</v>
      </c>
      <c r="R3">
        <v>95</v>
      </c>
      <c r="S3">
        <v>76</v>
      </c>
      <c r="T3">
        <v>0</v>
      </c>
      <c r="U3" t="str">
        <f t="shared" ref="U3:U66" si="0">IF(T3=0,"No","Yes")</f>
        <v>No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8" x14ac:dyDescent="0.35">
      <c r="A4">
        <v>1</v>
      </c>
      <c r="B4">
        <v>48</v>
      </c>
      <c r="C4">
        <v>0</v>
      </c>
      <c r="D4">
        <v>0</v>
      </c>
      <c r="E4">
        <v>0</v>
      </c>
      <c r="F4">
        <v>1</v>
      </c>
      <c r="G4">
        <v>0</v>
      </c>
      <c r="H4">
        <v>1</v>
      </c>
      <c r="I4">
        <v>20</v>
      </c>
      <c r="J4">
        <v>0</v>
      </c>
      <c r="K4">
        <v>0</v>
      </c>
      <c r="L4">
        <v>0</v>
      </c>
      <c r="M4">
        <v>0</v>
      </c>
      <c r="N4">
        <v>245</v>
      </c>
      <c r="O4">
        <v>127.5</v>
      </c>
      <c r="P4">
        <v>80</v>
      </c>
      <c r="Q4">
        <v>25.34</v>
      </c>
      <c r="R4">
        <v>75</v>
      </c>
      <c r="S4">
        <v>70</v>
      </c>
      <c r="T4">
        <v>0</v>
      </c>
      <c r="U4" t="str">
        <f t="shared" si="0"/>
        <v>No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8" x14ac:dyDescent="0.35">
      <c r="A5">
        <v>0</v>
      </c>
      <c r="B5">
        <v>46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23</v>
      </c>
      <c r="J5">
        <v>0</v>
      </c>
      <c r="K5">
        <v>0</v>
      </c>
      <c r="L5">
        <v>0</v>
      </c>
      <c r="M5">
        <v>0</v>
      </c>
      <c r="N5">
        <v>285</v>
      </c>
      <c r="O5">
        <v>130</v>
      </c>
      <c r="P5">
        <v>84</v>
      </c>
      <c r="Q5">
        <v>23.1</v>
      </c>
      <c r="R5">
        <v>85</v>
      </c>
      <c r="S5">
        <v>85</v>
      </c>
      <c r="T5">
        <v>0</v>
      </c>
      <c r="U5" t="str">
        <f t="shared" si="0"/>
        <v>No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8" x14ac:dyDescent="0.35">
      <c r="A6">
        <v>0</v>
      </c>
      <c r="B6">
        <v>45</v>
      </c>
      <c r="C6">
        <v>0</v>
      </c>
      <c r="D6">
        <v>0</v>
      </c>
      <c r="E6">
        <v>1</v>
      </c>
      <c r="F6">
        <v>0</v>
      </c>
      <c r="G6">
        <v>0</v>
      </c>
      <c r="H6">
        <v>1</v>
      </c>
      <c r="I6">
        <v>20</v>
      </c>
      <c r="J6">
        <v>0</v>
      </c>
      <c r="K6">
        <v>0</v>
      </c>
      <c r="L6">
        <v>0</v>
      </c>
      <c r="M6">
        <v>0</v>
      </c>
      <c r="N6">
        <v>313</v>
      </c>
      <c r="O6">
        <v>100</v>
      </c>
      <c r="P6">
        <v>71</v>
      </c>
      <c r="Q6">
        <v>21.68</v>
      </c>
      <c r="R6">
        <v>79</v>
      </c>
      <c r="S6">
        <v>78</v>
      </c>
      <c r="T6">
        <v>0</v>
      </c>
      <c r="U6" t="str">
        <f t="shared" si="0"/>
        <v>No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</row>
    <row r="7" spans="1:28" x14ac:dyDescent="0.35">
      <c r="A7">
        <v>1</v>
      </c>
      <c r="B7">
        <v>52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260</v>
      </c>
      <c r="O7">
        <v>141.5</v>
      </c>
      <c r="P7">
        <v>89</v>
      </c>
      <c r="Q7">
        <v>26.36</v>
      </c>
      <c r="R7">
        <v>76</v>
      </c>
      <c r="S7">
        <v>79</v>
      </c>
      <c r="T7">
        <v>0</v>
      </c>
      <c r="U7" t="str">
        <f t="shared" si="0"/>
        <v>No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8" x14ac:dyDescent="0.35">
      <c r="A8">
        <v>0</v>
      </c>
      <c r="B8">
        <v>50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254</v>
      </c>
      <c r="O8">
        <v>133</v>
      </c>
      <c r="P8">
        <v>76</v>
      </c>
      <c r="Q8">
        <v>22.91</v>
      </c>
      <c r="R8">
        <v>75</v>
      </c>
      <c r="S8">
        <v>76</v>
      </c>
      <c r="T8">
        <v>0</v>
      </c>
      <c r="U8" t="str">
        <f t="shared" si="0"/>
        <v>No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</row>
    <row r="9" spans="1:28" x14ac:dyDescent="0.35">
      <c r="A9">
        <v>0</v>
      </c>
      <c r="B9">
        <v>43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247</v>
      </c>
      <c r="O9">
        <v>131</v>
      </c>
      <c r="P9">
        <v>88</v>
      </c>
      <c r="Q9">
        <v>27.64</v>
      </c>
      <c r="R9">
        <v>72</v>
      </c>
      <c r="S9">
        <v>61</v>
      </c>
      <c r="T9">
        <v>0</v>
      </c>
      <c r="U9" t="str">
        <f t="shared" si="0"/>
        <v>No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8" x14ac:dyDescent="0.35">
      <c r="A10">
        <v>1</v>
      </c>
      <c r="B10">
        <v>46</v>
      </c>
      <c r="C10">
        <v>0</v>
      </c>
      <c r="D10">
        <v>0</v>
      </c>
      <c r="E10">
        <v>0</v>
      </c>
      <c r="F10">
        <v>1</v>
      </c>
      <c r="G10">
        <v>0</v>
      </c>
      <c r="H10">
        <v>1</v>
      </c>
      <c r="I10">
        <v>15</v>
      </c>
      <c r="J10">
        <v>0</v>
      </c>
      <c r="K10">
        <v>0</v>
      </c>
      <c r="L10">
        <v>1</v>
      </c>
      <c r="M10">
        <v>0</v>
      </c>
      <c r="N10">
        <v>294</v>
      </c>
      <c r="O10">
        <v>142</v>
      </c>
      <c r="P10">
        <v>94</v>
      </c>
      <c r="Q10">
        <v>26.31</v>
      </c>
      <c r="R10">
        <v>98</v>
      </c>
      <c r="S10">
        <v>64</v>
      </c>
      <c r="T10">
        <v>0</v>
      </c>
      <c r="U10" t="str">
        <f t="shared" si="0"/>
        <v>No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</row>
    <row r="11" spans="1:28" x14ac:dyDescent="0.35">
      <c r="A11">
        <v>0</v>
      </c>
      <c r="B11">
        <v>39</v>
      </c>
      <c r="C11">
        <v>0</v>
      </c>
      <c r="D11">
        <v>0</v>
      </c>
      <c r="E11">
        <v>1</v>
      </c>
      <c r="F11">
        <v>0</v>
      </c>
      <c r="G11">
        <v>0</v>
      </c>
      <c r="H11">
        <v>1</v>
      </c>
      <c r="I11">
        <v>9</v>
      </c>
      <c r="J11">
        <v>0</v>
      </c>
      <c r="K11">
        <v>0</v>
      </c>
      <c r="L11">
        <v>0</v>
      </c>
      <c r="M11">
        <v>0</v>
      </c>
      <c r="N11">
        <v>226</v>
      </c>
      <c r="O11">
        <v>114</v>
      </c>
      <c r="P11">
        <v>64</v>
      </c>
      <c r="Q11">
        <v>22.35</v>
      </c>
      <c r="R11">
        <v>85</v>
      </c>
      <c r="S11">
        <v>79.400000000000006</v>
      </c>
      <c r="T11">
        <v>0</v>
      </c>
      <c r="U11" t="str">
        <f t="shared" si="0"/>
        <v>No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8" x14ac:dyDescent="0.35">
      <c r="A12">
        <v>0</v>
      </c>
      <c r="B12">
        <v>38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20</v>
      </c>
      <c r="J12">
        <v>0</v>
      </c>
      <c r="K12">
        <v>0</v>
      </c>
      <c r="L12">
        <v>1</v>
      </c>
      <c r="M12">
        <v>0</v>
      </c>
      <c r="N12">
        <v>221</v>
      </c>
      <c r="O12">
        <v>140</v>
      </c>
      <c r="P12">
        <v>90</v>
      </c>
      <c r="Q12">
        <v>21.35</v>
      </c>
      <c r="R12">
        <v>95</v>
      </c>
      <c r="S12">
        <v>70</v>
      </c>
      <c r="T12">
        <v>1</v>
      </c>
      <c r="U12" t="str">
        <f t="shared" si="0"/>
        <v>Yes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</row>
    <row r="13" spans="1:28" x14ac:dyDescent="0.35">
      <c r="A13">
        <v>1</v>
      </c>
      <c r="B13">
        <v>48</v>
      </c>
      <c r="C13">
        <v>0</v>
      </c>
      <c r="D13">
        <v>1</v>
      </c>
      <c r="E13">
        <v>0</v>
      </c>
      <c r="F13">
        <v>0</v>
      </c>
      <c r="G13">
        <v>0</v>
      </c>
      <c r="H13">
        <v>1</v>
      </c>
      <c r="I13">
        <v>10</v>
      </c>
      <c r="J13">
        <v>0</v>
      </c>
      <c r="K13">
        <v>0</v>
      </c>
      <c r="L13">
        <v>1</v>
      </c>
      <c r="M13">
        <v>0</v>
      </c>
      <c r="N13">
        <v>232</v>
      </c>
      <c r="O13">
        <v>138</v>
      </c>
      <c r="P13">
        <v>90</v>
      </c>
      <c r="Q13">
        <v>22.37</v>
      </c>
      <c r="R13">
        <v>64</v>
      </c>
      <c r="S13">
        <v>72</v>
      </c>
      <c r="T13">
        <v>0</v>
      </c>
      <c r="U13" t="str">
        <f t="shared" si="0"/>
        <v>No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8" x14ac:dyDescent="0.35">
      <c r="A14">
        <v>0</v>
      </c>
      <c r="B14">
        <v>46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20</v>
      </c>
      <c r="J14">
        <v>0</v>
      </c>
      <c r="K14">
        <v>0</v>
      </c>
      <c r="L14">
        <v>0</v>
      </c>
      <c r="M14">
        <v>0</v>
      </c>
      <c r="N14">
        <v>291</v>
      </c>
      <c r="O14">
        <v>112</v>
      </c>
      <c r="P14">
        <v>78</v>
      </c>
      <c r="Q14">
        <v>23.38</v>
      </c>
      <c r="R14">
        <v>80</v>
      </c>
      <c r="S14">
        <v>89</v>
      </c>
      <c r="T14">
        <v>1</v>
      </c>
      <c r="U14" t="str">
        <f t="shared" si="0"/>
        <v>Yes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8" x14ac:dyDescent="0.35">
      <c r="A15">
        <v>0</v>
      </c>
      <c r="B15">
        <v>38</v>
      </c>
      <c r="C15">
        <v>0</v>
      </c>
      <c r="D15">
        <v>0</v>
      </c>
      <c r="E15">
        <v>1</v>
      </c>
      <c r="F15">
        <v>0</v>
      </c>
      <c r="G15">
        <v>0</v>
      </c>
      <c r="H15">
        <v>1</v>
      </c>
      <c r="I15">
        <v>5</v>
      </c>
      <c r="J15">
        <v>0</v>
      </c>
      <c r="K15">
        <v>0</v>
      </c>
      <c r="L15">
        <v>0</v>
      </c>
      <c r="M15">
        <v>0</v>
      </c>
      <c r="N15">
        <v>195</v>
      </c>
      <c r="O15">
        <v>122</v>
      </c>
      <c r="P15">
        <v>84.5</v>
      </c>
      <c r="Q15">
        <v>23.24</v>
      </c>
      <c r="R15">
        <v>75</v>
      </c>
      <c r="S15">
        <v>78</v>
      </c>
      <c r="T15">
        <v>0</v>
      </c>
      <c r="U15" t="str">
        <f t="shared" si="0"/>
        <v>No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8" x14ac:dyDescent="0.35">
      <c r="A16">
        <v>1</v>
      </c>
      <c r="B16">
        <v>41</v>
      </c>
      <c r="C16">
        <v>0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195</v>
      </c>
      <c r="O16">
        <v>139</v>
      </c>
      <c r="P16">
        <v>88</v>
      </c>
      <c r="Q16">
        <v>26.88</v>
      </c>
      <c r="R16">
        <v>85</v>
      </c>
      <c r="S16">
        <v>65</v>
      </c>
      <c r="T16">
        <v>0</v>
      </c>
      <c r="U16" t="str">
        <f t="shared" si="0"/>
        <v>No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</row>
    <row r="17" spans="1:27" x14ac:dyDescent="0.35">
      <c r="A17">
        <v>0</v>
      </c>
      <c r="B17">
        <v>42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30</v>
      </c>
      <c r="J17">
        <v>0</v>
      </c>
      <c r="K17">
        <v>0</v>
      </c>
      <c r="L17">
        <v>0</v>
      </c>
      <c r="M17">
        <v>0</v>
      </c>
      <c r="N17">
        <v>190</v>
      </c>
      <c r="O17">
        <v>108</v>
      </c>
      <c r="P17">
        <v>70.5</v>
      </c>
      <c r="Q17">
        <v>21.59</v>
      </c>
      <c r="R17">
        <v>72</v>
      </c>
      <c r="S17">
        <v>85</v>
      </c>
      <c r="T17">
        <v>0</v>
      </c>
      <c r="U17" t="str">
        <f t="shared" si="0"/>
        <v>No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35">
      <c r="A18">
        <v>0</v>
      </c>
      <c r="B18">
        <v>43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185</v>
      </c>
      <c r="O18">
        <v>123.5</v>
      </c>
      <c r="P18">
        <v>77.5</v>
      </c>
      <c r="Q18">
        <v>29.89</v>
      </c>
      <c r="R18">
        <v>70</v>
      </c>
      <c r="S18">
        <v>79.400000000000006</v>
      </c>
      <c r="T18">
        <v>0</v>
      </c>
      <c r="U18" t="str">
        <f t="shared" si="0"/>
        <v>No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</row>
    <row r="19" spans="1:27" x14ac:dyDescent="0.35">
      <c r="A19">
        <v>0</v>
      </c>
      <c r="B19">
        <v>52</v>
      </c>
      <c r="C19">
        <v>0</v>
      </c>
      <c r="D19">
        <v>1</v>
      </c>
      <c r="E19">
        <v>0</v>
      </c>
      <c r="F19">
        <v>0</v>
      </c>
      <c r="G19">
        <v>0</v>
      </c>
      <c r="H19">
        <v>1</v>
      </c>
      <c r="I19">
        <v>20</v>
      </c>
      <c r="J19">
        <v>0</v>
      </c>
      <c r="K19">
        <v>0</v>
      </c>
      <c r="L19">
        <v>0</v>
      </c>
      <c r="M19">
        <v>0</v>
      </c>
      <c r="N19">
        <v>215</v>
      </c>
      <c r="O19">
        <v>132</v>
      </c>
      <c r="P19">
        <v>82</v>
      </c>
      <c r="Q19">
        <v>25.11</v>
      </c>
      <c r="R19">
        <v>71</v>
      </c>
      <c r="S19">
        <v>75</v>
      </c>
      <c r="T19">
        <v>0</v>
      </c>
      <c r="U19" t="str">
        <f t="shared" si="0"/>
        <v>No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</row>
    <row r="20" spans="1:27" x14ac:dyDescent="0.35">
      <c r="A20">
        <v>1</v>
      </c>
      <c r="B20">
        <v>44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30</v>
      </c>
      <c r="J20">
        <v>0</v>
      </c>
      <c r="K20">
        <v>0</v>
      </c>
      <c r="L20">
        <v>1</v>
      </c>
      <c r="M20">
        <v>0</v>
      </c>
      <c r="N20">
        <v>270</v>
      </c>
      <c r="O20">
        <v>137.5</v>
      </c>
      <c r="P20">
        <v>90</v>
      </c>
      <c r="Q20">
        <v>21.96</v>
      </c>
      <c r="R20">
        <v>75</v>
      </c>
      <c r="S20">
        <v>83</v>
      </c>
      <c r="T20">
        <v>0</v>
      </c>
      <c r="U20" t="str">
        <f t="shared" si="0"/>
        <v>No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35">
      <c r="A21">
        <v>1</v>
      </c>
      <c r="B21">
        <v>47</v>
      </c>
      <c r="C21">
        <v>1</v>
      </c>
      <c r="D21">
        <v>0</v>
      </c>
      <c r="E21">
        <v>0</v>
      </c>
      <c r="F21">
        <v>0</v>
      </c>
      <c r="G21">
        <v>0</v>
      </c>
      <c r="H21">
        <v>1</v>
      </c>
      <c r="I21">
        <v>20</v>
      </c>
      <c r="J21">
        <v>0</v>
      </c>
      <c r="K21">
        <v>0</v>
      </c>
      <c r="L21">
        <v>0</v>
      </c>
      <c r="M21">
        <v>0</v>
      </c>
      <c r="N21">
        <v>294</v>
      </c>
      <c r="O21">
        <v>102</v>
      </c>
      <c r="P21">
        <v>68</v>
      </c>
      <c r="Q21">
        <v>24.18</v>
      </c>
      <c r="R21">
        <v>62</v>
      </c>
      <c r="S21">
        <v>66</v>
      </c>
      <c r="T21">
        <v>1</v>
      </c>
      <c r="U21" t="str">
        <f t="shared" si="0"/>
        <v>Yes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</row>
    <row r="22" spans="1:27" x14ac:dyDescent="0.35">
      <c r="A22">
        <v>0</v>
      </c>
      <c r="B22">
        <v>60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260</v>
      </c>
      <c r="O22">
        <v>110</v>
      </c>
      <c r="P22">
        <v>72.5</v>
      </c>
      <c r="Q22">
        <v>26.59</v>
      </c>
      <c r="R22">
        <v>65</v>
      </c>
      <c r="S22">
        <v>79.400000000000006</v>
      </c>
      <c r="T22">
        <v>0</v>
      </c>
      <c r="U22" t="str">
        <f t="shared" si="0"/>
        <v>No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</row>
    <row r="23" spans="1:27" x14ac:dyDescent="0.35">
      <c r="A23">
        <v>1</v>
      </c>
      <c r="B23">
        <v>35</v>
      </c>
      <c r="C23">
        <v>0</v>
      </c>
      <c r="D23">
        <v>0</v>
      </c>
      <c r="E23">
        <v>1</v>
      </c>
      <c r="F23">
        <v>0</v>
      </c>
      <c r="G23">
        <v>0</v>
      </c>
      <c r="H23">
        <v>1</v>
      </c>
      <c r="I23">
        <v>20</v>
      </c>
      <c r="J23">
        <v>0</v>
      </c>
      <c r="K23">
        <v>0</v>
      </c>
      <c r="L23">
        <v>1</v>
      </c>
      <c r="M23">
        <v>0</v>
      </c>
      <c r="N23">
        <v>225</v>
      </c>
      <c r="O23">
        <v>132</v>
      </c>
      <c r="P23">
        <v>91</v>
      </c>
      <c r="Q23">
        <v>26.09</v>
      </c>
      <c r="R23">
        <v>73</v>
      </c>
      <c r="S23">
        <v>83</v>
      </c>
      <c r="T23">
        <v>0</v>
      </c>
      <c r="U23" t="str">
        <f t="shared" si="0"/>
        <v>No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</row>
    <row r="24" spans="1:27" x14ac:dyDescent="0.35">
      <c r="A24">
        <v>0</v>
      </c>
      <c r="B24">
        <v>60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247</v>
      </c>
      <c r="O24">
        <v>130</v>
      </c>
      <c r="P24">
        <v>88</v>
      </c>
      <c r="Q24">
        <v>30.36</v>
      </c>
      <c r="R24">
        <v>72</v>
      </c>
      <c r="S24">
        <v>74</v>
      </c>
      <c r="T24">
        <v>0</v>
      </c>
      <c r="U24" t="str">
        <f t="shared" si="0"/>
        <v>No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</row>
    <row r="25" spans="1:27" x14ac:dyDescent="0.35">
      <c r="A25">
        <v>1</v>
      </c>
      <c r="B25">
        <v>36</v>
      </c>
      <c r="C25">
        <v>1</v>
      </c>
      <c r="D25">
        <v>0</v>
      </c>
      <c r="E25">
        <v>0</v>
      </c>
      <c r="F25">
        <v>0</v>
      </c>
      <c r="G25">
        <v>0</v>
      </c>
      <c r="H25">
        <v>1</v>
      </c>
      <c r="I25">
        <v>35</v>
      </c>
      <c r="J25">
        <v>0</v>
      </c>
      <c r="K25">
        <v>0</v>
      </c>
      <c r="L25">
        <v>0</v>
      </c>
      <c r="M25">
        <v>0</v>
      </c>
      <c r="N25">
        <v>295</v>
      </c>
      <c r="O25">
        <v>102</v>
      </c>
      <c r="P25">
        <v>68</v>
      </c>
      <c r="Q25">
        <v>28.15</v>
      </c>
      <c r="R25">
        <v>60</v>
      </c>
      <c r="S25">
        <v>63</v>
      </c>
      <c r="T25">
        <v>0</v>
      </c>
      <c r="U25" t="str">
        <f t="shared" si="0"/>
        <v>No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</row>
    <row r="26" spans="1:27" x14ac:dyDescent="0.35">
      <c r="A26">
        <v>1</v>
      </c>
      <c r="B26">
        <v>43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  <c r="I26">
        <v>43</v>
      </c>
      <c r="J26">
        <v>0</v>
      </c>
      <c r="K26">
        <v>0</v>
      </c>
      <c r="L26">
        <v>0</v>
      </c>
      <c r="M26">
        <v>0</v>
      </c>
      <c r="N26">
        <v>226</v>
      </c>
      <c r="O26">
        <v>115</v>
      </c>
      <c r="P26">
        <v>85.5</v>
      </c>
      <c r="Q26">
        <v>27.57</v>
      </c>
      <c r="R26">
        <v>75</v>
      </c>
      <c r="S26">
        <v>75</v>
      </c>
      <c r="T26">
        <v>0</v>
      </c>
      <c r="U26" t="str">
        <f t="shared" si="0"/>
        <v>No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</row>
    <row r="27" spans="1:27" x14ac:dyDescent="0.35">
      <c r="A27">
        <v>0</v>
      </c>
      <c r="B27">
        <v>59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209</v>
      </c>
      <c r="O27">
        <v>150</v>
      </c>
      <c r="P27">
        <v>85</v>
      </c>
      <c r="Q27">
        <v>20.77</v>
      </c>
      <c r="R27">
        <v>90</v>
      </c>
      <c r="S27">
        <v>88</v>
      </c>
      <c r="T27">
        <v>1</v>
      </c>
      <c r="U27" t="str">
        <f t="shared" si="0"/>
        <v>Yes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35">
      <c r="A28">
        <v>1</v>
      </c>
      <c r="B28">
        <v>61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5</v>
      </c>
      <c r="J28">
        <v>0</v>
      </c>
      <c r="K28">
        <v>0</v>
      </c>
      <c r="L28">
        <v>0</v>
      </c>
      <c r="M28">
        <v>0</v>
      </c>
      <c r="N28">
        <v>175</v>
      </c>
      <c r="O28">
        <v>134</v>
      </c>
      <c r="P28">
        <v>82.5</v>
      </c>
      <c r="Q28">
        <v>18.59</v>
      </c>
      <c r="R28">
        <v>72</v>
      </c>
      <c r="S28">
        <v>75</v>
      </c>
      <c r="T28">
        <v>1</v>
      </c>
      <c r="U28" t="str">
        <f t="shared" si="0"/>
        <v>Yes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35">
      <c r="A29">
        <v>1</v>
      </c>
      <c r="B29">
        <v>54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20</v>
      </c>
      <c r="J29">
        <v>0</v>
      </c>
      <c r="K29">
        <v>0</v>
      </c>
      <c r="L29">
        <v>1</v>
      </c>
      <c r="M29">
        <v>0</v>
      </c>
      <c r="N29">
        <v>214</v>
      </c>
      <c r="O29">
        <v>147</v>
      </c>
      <c r="P29">
        <v>74</v>
      </c>
      <c r="Q29">
        <v>24.71</v>
      </c>
      <c r="R29">
        <v>96</v>
      </c>
      <c r="S29">
        <v>87</v>
      </c>
      <c r="T29">
        <v>0</v>
      </c>
      <c r="U29" t="str">
        <f t="shared" si="0"/>
        <v>No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35">
      <c r="A30">
        <v>1</v>
      </c>
      <c r="B30">
        <v>56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257</v>
      </c>
      <c r="O30">
        <v>153.5</v>
      </c>
      <c r="P30">
        <v>102</v>
      </c>
      <c r="Q30">
        <v>28.09</v>
      </c>
      <c r="R30">
        <v>72</v>
      </c>
      <c r="S30">
        <v>75</v>
      </c>
      <c r="T30">
        <v>0</v>
      </c>
      <c r="U30" t="str">
        <f t="shared" si="0"/>
        <v>No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</row>
    <row r="31" spans="1:27" x14ac:dyDescent="0.35">
      <c r="A31">
        <v>0</v>
      </c>
      <c r="B31">
        <v>42</v>
      </c>
      <c r="C31">
        <v>0</v>
      </c>
      <c r="D31">
        <v>0</v>
      </c>
      <c r="E31">
        <v>0</v>
      </c>
      <c r="F31">
        <v>1</v>
      </c>
      <c r="G31">
        <v>0</v>
      </c>
      <c r="H31">
        <v>1</v>
      </c>
      <c r="I31">
        <v>1</v>
      </c>
      <c r="J31">
        <v>0</v>
      </c>
      <c r="K31">
        <v>0</v>
      </c>
      <c r="L31">
        <v>1</v>
      </c>
      <c r="M31">
        <v>0</v>
      </c>
      <c r="N31">
        <v>233</v>
      </c>
      <c r="O31">
        <v>153</v>
      </c>
      <c r="P31">
        <v>101</v>
      </c>
      <c r="Q31">
        <v>28.93</v>
      </c>
      <c r="R31">
        <v>60</v>
      </c>
      <c r="S31">
        <v>90</v>
      </c>
      <c r="T31">
        <v>0</v>
      </c>
      <c r="U31" t="str">
        <f t="shared" si="0"/>
        <v>No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</row>
    <row r="32" spans="1:27" x14ac:dyDescent="0.35">
      <c r="A32">
        <v>1</v>
      </c>
      <c r="B32">
        <v>36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180</v>
      </c>
      <c r="O32">
        <v>111</v>
      </c>
      <c r="P32">
        <v>73</v>
      </c>
      <c r="Q32">
        <v>27.78</v>
      </c>
      <c r="R32">
        <v>71</v>
      </c>
      <c r="S32">
        <v>80</v>
      </c>
      <c r="T32">
        <v>0</v>
      </c>
      <c r="U32" t="str">
        <f t="shared" si="0"/>
        <v>No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35">
      <c r="A33">
        <v>0</v>
      </c>
      <c r="B33">
        <v>43</v>
      </c>
      <c r="C33">
        <v>0</v>
      </c>
      <c r="D33">
        <v>0</v>
      </c>
      <c r="E33">
        <v>1</v>
      </c>
      <c r="F33">
        <v>0</v>
      </c>
      <c r="G33">
        <v>0</v>
      </c>
      <c r="H33">
        <v>1</v>
      </c>
      <c r="I33">
        <v>10</v>
      </c>
      <c r="J33">
        <v>0</v>
      </c>
      <c r="K33">
        <v>0</v>
      </c>
      <c r="L33">
        <v>0</v>
      </c>
      <c r="M33">
        <v>0</v>
      </c>
      <c r="N33">
        <v>243</v>
      </c>
      <c r="O33">
        <v>116.5</v>
      </c>
      <c r="P33">
        <v>80</v>
      </c>
      <c r="Q33">
        <v>26.87</v>
      </c>
      <c r="R33">
        <v>68</v>
      </c>
      <c r="S33">
        <v>78</v>
      </c>
      <c r="T33">
        <v>0</v>
      </c>
      <c r="U33" t="str">
        <f t="shared" si="0"/>
        <v>No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</row>
    <row r="34" spans="1:27" x14ac:dyDescent="0.35">
      <c r="A34">
        <v>0</v>
      </c>
      <c r="B34">
        <v>41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237</v>
      </c>
      <c r="O34">
        <v>122</v>
      </c>
      <c r="P34">
        <v>78</v>
      </c>
      <c r="Q34">
        <v>23.28</v>
      </c>
      <c r="R34">
        <v>75</v>
      </c>
      <c r="S34">
        <v>74</v>
      </c>
      <c r="T34">
        <v>0</v>
      </c>
      <c r="U34" t="str">
        <f t="shared" si="0"/>
        <v>No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</row>
    <row r="35" spans="1:27" x14ac:dyDescent="0.35">
      <c r="A35">
        <v>0</v>
      </c>
      <c r="B35">
        <v>49</v>
      </c>
      <c r="C35">
        <v>0</v>
      </c>
      <c r="D35">
        <v>0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208</v>
      </c>
      <c r="O35">
        <v>96</v>
      </c>
      <c r="P35">
        <v>63</v>
      </c>
      <c r="Q35">
        <v>20.68</v>
      </c>
      <c r="R35">
        <v>65</v>
      </c>
      <c r="S35">
        <v>98</v>
      </c>
      <c r="T35">
        <v>0</v>
      </c>
      <c r="U35" t="str">
        <f t="shared" si="0"/>
        <v>No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</row>
    <row r="36" spans="1:27" x14ac:dyDescent="0.35">
      <c r="A36">
        <v>1</v>
      </c>
      <c r="B36">
        <v>46</v>
      </c>
      <c r="C36">
        <v>0</v>
      </c>
      <c r="D36">
        <v>0</v>
      </c>
      <c r="E36">
        <v>0</v>
      </c>
      <c r="F36">
        <v>1</v>
      </c>
      <c r="G36">
        <v>0</v>
      </c>
      <c r="H36">
        <v>1</v>
      </c>
      <c r="I36">
        <v>20</v>
      </c>
      <c r="J36">
        <v>0</v>
      </c>
      <c r="K36">
        <v>0</v>
      </c>
      <c r="L36">
        <v>0</v>
      </c>
      <c r="M36">
        <v>0</v>
      </c>
      <c r="N36">
        <v>261</v>
      </c>
      <c r="O36">
        <v>119</v>
      </c>
      <c r="P36">
        <v>77.5</v>
      </c>
      <c r="Q36">
        <v>23.59</v>
      </c>
      <c r="R36">
        <v>75</v>
      </c>
      <c r="S36">
        <v>74</v>
      </c>
      <c r="T36">
        <v>0</v>
      </c>
      <c r="U36" t="str">
        <f t="shared" si="0"/>
        <v>No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35">
      <c r="A37">
        <v>0</v>
      </c>
      <c r="B37">
        <v>63</v>
      </c>
      <c r="C37">
        <v>0</v>
      </c>
      <c r="D37">
        <v>0</v>
      </c>
      <c r="E37">
        <v>1</v>
      </c>
      <c r="F37">
        <v>0</v>
      </c>
      <c r="G37">
        <v>0</v>
      </c>
      <c r="H37">
        <v>1</v>
      </c>
      <c r="I37">
        <v>40</v>
      </c>
      <c r="J37">
        <v>0</v>
      </c>
      <c r="K37">
        <v>0</v>
      </c>
      <c r="L37">
        <v>0</v>
      </c>
      <c r="M37">
        <v>0</v>
      </c>
      <c r="N37">
        <v>179</v>
      </c>
      <c r="O37">
        <v>116</v>
      </c>
      <c r="P37">
        <v>69</v>
      </c>
      <c r="Q37">
        <v>22.15</v>
      </c>
      <c r="R37">
        <v>95</v>
      </c>
      <c r="S37">
        <v>75</v>
      </c>
      <c r="T37">
        <v>1</v>
      </c>
      <c r="U37" t="str">
        <f t="shared" si="0"/>
        <v>Yes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</row>
    <row r="38" spans="1:27" x14ac:dyDescent="0.35">
      <c r="A38">
        <v>0</v>
      </c>
      <c r="B38">
        <v>63</v>
      </c>
      <c r="C38">
        <v>0</v>
      </c>
      <c r="D38">
        <v>0</v>
      </c>
      <c r="E38">
        <v>0</v>
      </c>
      <c r="F38">
        <v>1</v>
      </c>
      <c r="G38">
        <v>0</v>
      </c>
      <c r="H38">
        <v>1</v>
      </c>
      <c r="I38">
        <v>3</v>
      </c>
      <c r="J38">
        <v>0</v>
      </c>
      <c r="K38">
        <v>0</v>
      </c>
      <c r="L38">
        <v>1</v>
      </c>
      <c r="M38">
        <v>0</v>
      </c>
      <c r="N38">
        <v>267</v>
      </c>
      <c r="O38">
        <v>156.5</v>
      </c>
      <c r="P38">
        <v>92.5</v>
      </c>
      <c r="Q38">
        <v>27.1</v>
      </c>
      <c r="R38">
        <v>60</v>
      </c>
      <c r="S38">
        <v>79</v>
      </c>
      <c r="T38">
        <v>1</v>
      </c>
      <c r="U38" t="str">
        <f t="shared" si="0"/>
        <v>Yes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35">
      <c r="A39">
        <v>1</v>
      </c>
      <c r="B39">
        <v>51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216</v>
      </c>
      <c r="O39">
        <v>112</v>
      </c>
      <c r="P39">
        <v>66</v>
      </c>
      <c r="Q39">
        <v>23.47</v>
      </c>
      <c r="R39">
        <v>90</v>
      </c>
      <c r="S39">
        <v>95</v>
      </c>
      <c r="T39">
        <v>0</v>
      </c>
      <c r="U39" t="str">
        <f t="shared" si="0"/>
        <v>No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35">
      <c r="A40">
        <v>0</v>
      </c>
      <c r="B40">
        <v>47</v>
      </c>
      <c r="C40">
        <v>0</v>
      </c>
      <c r="D40">
        <v>0</v>
      </c>
      <c r="E40">
        <v>1</v>
      </c>
      <c r="F40">
        <v>0</v>
      </c>
      <c r="G40">
        <v>0</v>
      </c>
      <c r="H40">
        <v>1</v>
      </c>
      <c r="I40">
        <v>20</v>
      </c>
      <c r="J40">
        <v>0</v>
      </c>
      <c r="K40">
        <v>0</v>
      </c>
      <c r="L40">
        <v>0</v>
      </c>
      <c r="M40">
        <v>0</v>
      </c>
      <c r="N40">
        <v>237</v>
      </c>
      <c r="O40">
        <v>130</v>
      </c>
      <c r="P40">
        <v>78</v>
      </c>
      <c r="Q40">
        <v>19.66</v>
      </c>
      <c r="R40">
        <v>80</v>
      </c>
      <c r="S40">
        <v>75</v>
      </c>
      <c r="T40">
        <v>0</v>
      </c>
      <c r="U40" t="str">
        <f t="shared" si="0"/>
        <v>No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</row>
    <row r="41" spans="1:27" x14ac:dyDescent="0.35">
      <c r="A41">
        <v>0</v>
      </c>
      <c r="B41">
        <v>62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240</v>
      </c>
      <c r="O41">
        <v>145</v>
      </c>
      <c r="P41">
        <v>82.5</v>
      </c>
      <c r="Q41">
        <v>28.27</v>
      </c>
      <c r="R41">
        <v>63</v>
      </c>
      <c r="S41">
        <v>75</v>
      </c>
      <c r="T41">
        <v>0</v>
      </c>
      <c r="U41" t="str">
        <f t="shared" si="0"/>
        <v>No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35">
      <c r="A42">
        <v>0</v>
      </c>
      <c r="B42">
        <v>39</v>
      </c>
      <c r="C42">
        <v>0</v>
      </c>
      <c r="D42">
        <v>0</v>
      </c>
      <c r="E42">
        <v>1</v>
      </c>
      <c r="F42">
        <v>0</v>
      </c>
      <c r="G42">
        <v>0</v>
      </c>
      <c r="H42">
        <v>1</v>
      </c>
      <c r="I42">
        <v>20</v>
      </c>
      <c r="J42">
        <v>0</v>
      </c>
      <c r="K42">
        <v>0</v>
      </c>
      <c r="L42">
        <v>0</v>
      </c>
      <c r="M42">
        <v>0</v>
      </c>
      <c r="N42">
        <v>209</v>
      </c>
      <c r="O42">
        <v>115</v>
      </c>
      <c r="P42">
        <v>75</v>
      </c>
      <c r="Q42">
        <v>22.54</v>
      </c>
      <c r="R42">
        <v>90</v>
      </c>
      <c r="S42">
        <v>79.400000000000006</v>
      </c>
      <c r="T42">
        <v>0</v>
      </c>
      <c r="U42" t="str">
        <f t="shared" si="0"/>
        <v>No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</row>
    <row r="43" spans="1:27" x14ac:dyDescent="0.35">
      <c r="A43">
        <v>0</v>
      </c>
      <c r="B43">
        <v>46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10</v>
      </c>
      <c r="J43">
        <v>0</v>
      </c>
      <c r="K43">
        <v>0</v>
      </c>
      <c r="L43">
        <v>0</v>
      </c>
      <c r="M43">
        <v>0</v>
      </c>
      <c r="N43">
        <v>250</v>
      </c>
      <c r="O43">
        <v>116</v>
      </c>
      <c r="P43">
        <v>71</v>
      </c>
      <c r="Q43">
        <v>20.350000000000001</v>
      </c>
      <c r="R43">
        <v>88</v>
      </c>
      <c r="S43">
        <v>94</v>
      </c>
      <c r="T43">
        <v>0</v>
      </c>
      <c r="U43" t="str">
        <f t="shared" si="0"/>
        <v>No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35">
      <c r="A44">
        <v>0</v>
      </c>
      <c r="B44">
        <v>54</v>
      </c>
      <c r="C44">
        <v>0</v>
      </c>
      <c r="D44">
        <v>0</v>
      </c>
      <c r="E44">
        <v>0</v>
      </c>
      <c r="F44">
        <v>1</v>
      </c>
      <c r="G44">
        <v>0</v>
      </c>
      <c r="H44">
        <v>1</v>
      </c>
      <c r="I44">
        <v>9</v>
      </c>
      <c r="J44">
        <v>0</v>
      </c>
      <c r="K44">
        <v>0</v>
      </c>
      <c r="L44">
        <v>0</v>
      </c>
      <c r="M44">
        <v>1</v>
      </c>
      <c r="N44">
        <v>266</v>
      </c>
      <c r="O44">
        <v>114</v>
      </c>
      <c r="P44">
        <v>76</v>
      </c>
      <c r="Q44">
        <v>17.61</v>
      </c>
      <c r="R44">
        <v>88</v>
      </c>
      <c r="S44">
        <v>55</v>
      </c>
      <c r="T44">
        <v>0</v>
      </c>
      <c r="U44" t="str">
        <f t="shared" si="0"/>
        <v>No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</row>
    <row r="45" spans="1:27" x14ac:dyDescent="0.35">
      <c r="A45">
        <v>1</v>
      </c>
      <c r="B45">
        <v>49</v>
      </c>
      <c r="C45">
        <v>0</v>
      </c>
      <c r="D45">
        <v>0</v>
      </c>
      <c r="E45">
        <v>0</v>
      </c>
      <c r="F45">
        <v>1</v>
      </c>
      <c r="G45">
        <v>0</v>
      </c>
      <c r="H45">
        <v>1</v>
      </c>
      <c r="I45">
        <v>2</v>
      </c>
      <c r="J45">
        <v>0</v>
      </c>
      <c r="K45">
        <v>0</v>
      </c>
      <c r="L45">
        <v>1</v>
      </c>
      <c r="M45">
        <v>0</v>
      </c>
      <c r="N45">
        <v>255</v>
      </c>
      <c r="O45">
        <v>143.5</v>
      </c>
      <c r="P45">
        <v>81</v>
      </c>
      <c r="Q45">
        <v>25.65</v>
      </c>
      <c r="R45">
        <v>75</v>
      </c>
      <c r="S45">
        <v>80</v>
      </c>
      <c r="T45">
        <v>0</v>
      </c>
      <c r="U45" t="str">
        <f t="shared" si="0"/>
        <v>No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35">
      <c r="A46">
        <v>1</v>
      </c>
      <c r="B46">
        <v>44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185</v>
      </c>
      <c r="O46">
        <v>115</v>
      </c>
      <c r="P46">
        <v>69</v>
      </c>
      <c r="Q46">
        <v>22.29</v>
      </c>
      <c r="R46">
        <v>65</v>
      </c>
      <c r="S46">
        <v>82</v>
      </c>
      <c r="T46">
        <v>0</v>
      </c>
      <c r="U46" t="str">
        <f t="shared" si="0"/>
        <v>No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35">
      <c r="A47">
        <v>0</v>
      </c>
      <c r="B47">
        <v>40</v>
      </c>
      <c r="C47">
        <v>1</v>
      </c>
      <c r="D47">
        <v>0</v>
      </c>
      <c r="E47">
        <v>0</v>
      </c>
      <c r="F47">
        <v>0</v>
      </c>
      <c r="G47">
        <v>0</v>
      </c>
      <c r="H47">
        <v>1</v>
      </c>
      <c r="I47">
        <v>20</v>
      </c>
      <c r="J47">
        <v>0</v>
      </c>
      <c r="K47">
        <v>0</v>
      </c>
      <c r="L47">
        <v>0</v>
      </c>
      <c r="M47">
        <v>0</v>
      </c>
      <c r="N47">
        <v>205</v>
      </c>
      <c r="O47">
        <v>158</v>
      </c>
      <c r="P47">
        <v>102</v>
      </c>
      <c r="Q47">
        <v>25.45</v>
      </c>
      <c r="R47">
        <v>75</v>
      </c>
      <c r="S47">
        <v>87</v>
      </c>
      <c r="T47">
        <v>1</v>
      </c>
      <c r="U47" t="str">
        <f t="shared" si="0"/>
        <v>Yes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35">
      <c r="A48">
        <v>1</v>
      </c>
      <c r="B48">
        <v>56</v>
      </c>
      <c r="C48">
        <v>1</v>
      </c>
      <c r="D48">
        <v>0</v>
      </c>
      <c r="E48">
        <v>0</v>
      </c>
      <c r="F48">
        <v>0</v>
      </c>
      <c r="G48">
        <v>0</v>
      </c>
      <c r="H48">
        <v>1</v>
      </c>
      <c r="I48">
        <v>20</v>
      </c>
      <c r="J48">
        <v>0</v>
      </c>
      <c r="K48">
        <v>0</v>
      </c>
      <c r="L48">
        <v>0</v>
      </c>
      <c r="M48">
        <v>0</v>
      </c>
      <c r="N48">
        <v>270</v>
      </c>
      <c r="O48">
        <v>121</v>
      </c>
      <c r="P48">
        <v>79</v>
      </c>
      <c r="Q48">
        <v>23.58</v>
      </c>
      <c r="R48">
        <v>95</v>
      </c>
      <c r="S48">
        <v>93</v>
      </c>
      <c r="T48">
        <v>0</v>
      </c>
      <c r="U48" t="str">
        <f t="shared" si="0"/>
        <v>No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</row>
    <row r="49" spans="1:27" x14ac:dyDescent="0.35">
      <c r="A49">
        <v>0</v>
      </c>
      <c r="B49">
        <v>67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254</v>
      </c>
      <c r="O49">
        <v>157</v>
      </c>
      <c r="P49">
        <v>89</v>
      </c>
      <c r="Q49">
        <v>24.25</v>
      </c>
      <c r="R49">
        <v>60</v>
      </c>
      <c r="S49">
        <v>74</v>
      </c>
      <c r="T49">
        <v>0</v>
      </c>
      <c r="U49" t="str">
        <f t="shared" si="0"/>
        <v>No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</row>
    <row r="50" spans="1:27" x14ac:dyDescent="0.35">
      <c r="A50">
        <v>1</v>
      </c>
      <c r="B50">
        <v>53</v>
      </c>
      <c r="C50">
        <v>0</v>
      </c>
      <c r="D50">
        <v>0</v>
      </c>
      <c r="E50">
        <v>0</v>
      </c>
      <c r="F50">
        <v>1</v>
      </c>
      <c r="G50">
        <v>0</v>
      </c>
      <c r="H50">
        <v>1</v>
      </c>
      <c r="I50">
        <v>20</v>
      </c>
      <c r="J50">
        <v>0</v>
      </c>
      <c r="K50">
        <v>0</v>
      </c>
      <c r="L50">
        <v>0</v>
      </c>
      <c r="M50">
        <v>0</v>
      </c>
      <c r="N50">
        <v>220</v>
      </c>
      <c r="O50">
        <v>123.5</v>
      </c>
      <c r="P50">
        <v>75</v>
      </c>
      <c r="Q50">
        <v>19.64</v>
      </c>
      <c r="R50">
        <v>78</v>
      </c>
      <c r="S50">
        <v>73</v>
      </c>
      <c r="T50">
        <v>0</v>
      </c>
      <c r="U50" t="str">
        <f t="shared" si="0"/>
        <v>No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35">
      <c r="A51">
        <v>0</v>
      </c>
      <c r="B51">
        <v>57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3</v>
      </c>
      <c r="J51">
        <v>0</v>
      </c>
      <c r="K51">
        <v>0</v>
      </c>
      <c r="L51">
        <v>0</v>
      </c>
      <c r="M51">
        <v>0</v>
      </c>
      <c r="N51">
        <v>235</v>
      </c>
      <c r="O51">
        <v>126.5</v>
      </c>
      <c r="P51">
        <v>80</v>
      </c>
      <c r="Q51">
        <v>24.88</v>
      </c>
      <c r="R51">
        <v>83</v>
      </c>
      <c r="S51">
        <v>72</v>
      </c>
      <c r="T51">
        <v>0</v>
      </c>
      <c r="U51" t="str">
        <f t="shared" si="0"/>
        <v>No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</row>
    <row r="52" spans="1:27" x14ac:dyDescent="0.35">
      <c r="A52">
        <v>1</v>
      </c>
      <c r="B52">
        <v>57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220</v>
      </c>
      <c r="O52">
        <v>136</v>
      </c>
      <c r="P52">
        <v>84</v>
      </c>
      <c r="Q52">
        <v>26.84</v>
      </c>
      <c r="R52">
        <v>75</v>
      </c>
      <c r="S52">
        <v>64</v>
      </c>
      <c r="T52">
        <v>1</v>
      </c>
      <c r="U52" t="str">
        <f t="shared" si="0"/>
        <v>Yes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35">
      <c r="A53">
        <v>1</v>
      </c>
      <c r="B53">
        <v>38</v>
      </c>
      <c r="C53">
        <v>0</v>
      </c>
      <c r="D53">
        <v>0</v>
      </c>
      <c r="E53">
        <v>0</v>
      </c>
      <c r="F53">
        <v>1</v>
      </c>
      <c r="G53">
        <v>0</v>
      </c>
      <c r="H53">
        <v>1</v>
      </c>
      <c r="I53">
        <v>20</v>
      </c>
      <c r="J53">
        <v>0</v>
      </c>
      <c r="K53">
        <v>0</v>
      </c>
      <c r="L53">
        <v>0</v>
      </c>
      <c r="M53">
        <v>0</v>
      </c>
      <c r="N53">
        <v>223</v>
      </c>
      <c r="O53">
        <v>107</v>
      </c>
      <c r="P53">
        <v>73</v>
      </c>
      <c r="Q53">
        <v>23.01</v>
      </c>
      <c r="R53">
        <v>65</v>
      </c>
      <c r="S53">
        <v>78</v>
      </c>
      <c r="T53">
        <v>0</v>
      </c>
      <c r="U53" t="str">
        <f t="shared" si="0"/>
        <v>No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</row>
    <row r="54" spans="1:27" x14ac:dyDescent="0.35">
      <c r="A54">
        <v>0</v>
      </c>
      <c r="B54">
        <v>47</v>
      </c>
      <c r="C54">
        <v>0</v>
      </c>
      <c r="D54">
        <v>0</v>
      </c>
      <c r="E54">
        <v>1</v>
      </c>
      <c r="F54">
        <v>0</v>
      </c>
      <c r="G54">
        <v>0</v>
      </c>
      <c r="H54">
        <v>1</v>
      </c>
      <c r="I54">
        <v>20</v>
      </c>
      <c r="J54">
        <v>0</v>
      </c>
      <c r="K54">
        <v>0</v>
      </c>
      <c r="L54">
        <v>0</v>
      </c>
      <c r="M54">
        <v>0</v>
      </c>
      <c r="N54">
        <v>300</v>
      </c>
      <c r="O54">
        <v>112.5</v>
      </c>
      <c r="P54">
        <v>60</v>
      </c>
      <c r="Q54">
        <v>20.13</v>
      </c>
      <c r="R54">
        <v>76</v>
      </c>
      <c r="S54">
        <v>83</v>
      </c>
      <c r="T54">
        <v>0</v>
      </c>
      <c r="U54" t="str">
        <f t="shared" si="0"/>
        <v>No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</row>
    <row r="55" spans="1:27" x14ac:dyDescent="0.35">
      <c r="A55">
        <v>0</v>
      </c>
      <c r="B55">
        <v>52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302</v>
      </c>
      <c r="O55">
        <v>110</v>
      </c>
      <c r="P55">
        <v>67.5</v>
      </c>
      <c r="Q55">
        <v>23.51</v>
      </c>
      <c r="R55">
        <v>63</v>
      </c>
      <c r="S55">
        <v>87</v>
      </c>
      <c r="T55">
        <v>0</v>
      </c>
      <c r="U55" t="str">
        <f t="shared" si="0"/>
        <v>No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</row>
    <row r="56" spans="1:27" x14ac:dyDescent="0.35">
      <c r="A56">
        <v>0</v>
      </c>
      <c r="B56">
        <v>63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248</v>
      </c>
      <c r="O56">
        <v>164.5</v>
      </c>
      <c r="P56">
        <v>76</v>
      </c>
      <c r="Q56">
        <v>29.35</v>
      </c>
      <c r="R56">
        <v>70</v>
      </c>
      <c r="S56">
        <v>79.400000000000006</v>
      </c>
      <c r="T56">
        <v>0</v>
      </c>
      <c r="U56" t="str">
        <f t="shared" si="0"/>
        <v>No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35">
      <c r="A57">
        <v>1</v>
      </c>
      <c r="B57">
        <v>42</v>
      </c>
      <c r="C57">
        <v>0</v>
      </c>
      <c r="D57">
        <v>1</v>
      </c>
      <c r="E57">
        <v>0</v>
      </c>
      <c r="F57">
        <v>0</v>
      </c>
      <c r="G57">
        <v>0</v>
      </c>
      <c r="H57">
        <v>1</v>
      </c>
      <c r="I57">
        <v>10</v>
      </c>
      <c r="J57">
        <v>0</v>
      </c>
      <c r="K57">
        <v>0</v>
      </c>
      <c r="L57">
        <v>0</v>
      </c>
      <c r="M57">
        <v>0</v>
      </c>
      <c r="N57">
        <v>175</v>
      </c>
      <c r="O57">
        <v>116</v>
      </c>
      <c r="P57">
        <v>72.5</v>
      </c>
      <c r="Q57">
        <v>28.61</v>
      </c>
      <c r="R57">
        <v>63</v>
      </c>
      <c r="S57">
        <v>95</v>
      </c>
      <c r="T57">
        <v>0</v>
      </c>
      <c r="U57" t="str">
        <f t="shared" si="0"/>
        <v>No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35">
      <c r="A58">
        <v>0</v>
      </c>
      <c r="B58">
        <v>44</v>
      </c>
      <c r="C58">
        <v>0</v>
      </c>
      <c r="D58">
        <v>0</v>
      </c>
      <c r="E58">
        <v>1</v>
      </c>
      <c r="F58">
        <v>0</v>
      </c>
      <c r="G58">
        <v>0</v>
      </c>
      <c r="H58">
        <v>1</v>
      </c>
      <c r="I58">
        <v>10</v>
      </c>
      <c r="J58">
        <v>0</v>
      </c>
      <c r="K58">
        <v>0</v>
      </c>
      <c r="L58">
        <v>0</v>
      </c>
      <c r="M58">
        <v>0</v>
      </c>
      <c r="N58">
        <v>221</v>
      </c>
      <c r="O58">
        <v>110</v>
      </c>
      <c r="P58">
        <v>76</v>
      </c>
      <c r="Q58">
        <v>22.16</v>
      </c>
      <c r="R58">
        <v>64</v>
      </c>
      <c r="S58">
        <v>83</v>
      </c>
      <c r="T58">
        <v>1</v>
      </c>
      <c r="U58" t="str">
        <f t="shared" si="0"/>
        <v>Yes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</row>
    <row r="59" spans="1:27" x14ac:dyDescent="0.35">
      <c r="A59">
        <v>0</v>
      </c>
      <c r="B59">
        <v>44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202</v>
      </c>
      <c r="O59">
        <v>155</v>
      </c>
      <c r="P59">
        <v>85</v>
      </c>
      <c r="Q59">
        <v>24.04</v>
      </c>
      <c r="R59">
        <v>83</v>
      </c>
      <c r="S59">
        <v>68</v>
      </c>
      <c r="T59">
        <v>0</v>
      </c>
      <c r="U59" t="str">
        <f t="shared" si="0"/>
        <v>No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35">
      <c r="A60">
        <v>1</v>
      </c>
      <c r="B60">
        <v>41</v>
      </c>
      <c r="C60">
        <v>0</v>
      </c>
      <c r="D60">
        <v>0</v>
      </c>
      <c r="E60">
        <v>1</v>
      </c>
      <c r="F60">
        <v>0</v>
      </c>
      <c r="G60">
        <v>0</v>
      </c>
      <c r="H60">
        <v>1</v>
      </c>
      <c r="I60">
        <v>43</v>
      </c>
      <c r="J60">
        <v>0</v>
      </c>
      <c r="K60">
        <v>0</v>
      </c>
      <c r="L60">
        <v>1</v>
      </c>
      <c r="M60">
        <v>0</v>
      </c>
      <c r="N60">
        <v>274</v>
      </c>
      <c r="O60">
        <v>152</v>
      </c>
      <c r="P60">
        <v>90</v>
      </c>
      <c r="Q60">
        <v>30.58</v>
      </c>
      <c r="R60">
        <v>85</v>
      </c>
      <c r="S60">
        <v>65</v>
      </c>
      <c r="T60">
        <v>0</v>
      </c>
      <c r="U60" t="str">
        <f t="shared" si="0"/>
        <v>No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</row>
    <row r="61" spans="1:27" x14ac:dyDescent="0.35">
      <c r="A61">
        <v>0</v>
      </c>
      <c r="B61">
        <v>53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210</v>
      </c>
      <c r="O61">
        <v>138</v>
      </c>
      <c r="P61">
        <v>86.5</v>
      </c>
      <c r="Q61">
        <v>22.49</v>
      </c>
      <c r="R61">
        <v>88</v>
      </c>
      <c r="S61">
        <v>87</v>
      </c>
      <c r="T61">
        <v>0</v>
      </c>
      <c r="U61" t="str">
        <f t="shared" si="0"/>
        <v>No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</row>
    <row r="62" spans="1:27" x14ac:dyDescent="0.35">
      <c r="A62">
        <v>0</v>
      </c>
      <c r="B62">
        <v>52</v>
      </c>
      <c r="C62">
        <v>0</v>
      </c>
      <c r="D62">
        <v>0</v>
      </c>
      <c r="E62">
        <v>0</v>
      </c>
      <c r="F62">
        <v>1</v>
      </c>
      <c r="G62">
        <v>0</v>
      </c>
      <c r="H62">
        <v>1</v>
      </c>
      <c r="I62">
        <v>15</v>
      </c>
      <c r="J62">
        <v>0</v>
      </c>
      <c r="K62">
        <v>0</v>
      </c>
      <c r="L62">
        <v>0</v>
      </c>
      <c r="M62">
        <v>0</v>
      </c>
      <c r="N62">
        <v>170</v>
      </c>
      <c r="O62">
        <v>124</v>
      </c>
      <c r="P62">
        <v>78</v>
      </c>
      <c r="Q62">
        <v>26.03</v>
      </c>
      <c r="R62">
        <v>75</v>
      </c>
      <c r="S62">
        <v>82</v>
      </c>
      <c r="T62">
        <v>0</v>
      </c>
      <c r="U62" t="str">
        <f t="shared" si="0"/>
        <v>No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</row>
    <row r="63" spans="1:27" x14ac:dyDescent="0.35">
      <c r="A63">
        <v>0</v>
      </c>
      <c r="B63">
        <v>36</v>
      </c>
      <c r="C63">
        <v>0</v>
      </c>
      <c r="D63">
        <v>0</v>
      </c>
      <c r="E63">
        <v>1</v>
      </c>
      <c r="F63">
        <v>0</v>
      </c>
      <c r="G63">
        <v>0</v>
      </c>
      <c r="H63">
        <v>1</v>
      </c>
      <c r="I63">
        <v>15</v>
      </c>
      <c r="J63">
        <v>0</v>
      </c>
      <c r="K63">
        <v>0</v>
      </c>
      <c r="L63">
        <v>0</v>
      </c>
      <c r="M63">
        <v>0</v>
      </c>
      <c r="N63">
        <v>197</v>
      </c>
      <c r="O63">
        <v>113</v>
      </c>
      <c r="P63">
        <v>72.5</v>
      </c>
      <c r="Q63">
        <v>22.73</v>
      </c>
      <c r="R63">
        <v>70</v>
      </c>
      <c r="S63">
        <v>65</v>
      </c>
      <c r="T63">
        <v>0</v>
      </c>
      <c r="U63" t="str">
        <f t="shared" si="0"/>
        <v>No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</row>
    <row r="64" spans="1:27" x14ac:dyDescent="0.35">
      <c r="A64">
        <v>0</v>
      </c>
      <c r="B64">
        <v>62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261</v>
      </c>
      <c r="O64">
        <v>138</v>
      </c>
      <c r="P64">
        <v>82</v>
      </c>
      <c r="Q64">
        <v>23.89</v>
      </c>
      <c r="R64">
        <v>65</v>
      </c>
      <c r="S64">
        <v>77</v>
      </c>
      <c r="T64">
        <v>0</v>
      </c>
      <c r="U64" t="str">
        <f t="shared" si="0"/>
        <v>No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</row>
    <row r="65" spans="1:27" x14ac:dyDescent="0.35">
      <c r="A65">
        <v>1</v>
      </c>
      <c r="B65">
        <v>41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274</v>
      </c>
      <c r="O65">
        <v>121</v>
      </c>
      <c r="P65">
        <v>61.5</v>
      </c>
      <c r="Q65">
        <v>25.42</v>
      </c>
      <c r="R65">
        <v>80</v>
      </c>
      <c r="S65">
        <v>76</v>
      </c>
      <c r="T65">
        <v>0</v>
      </c>
      <c r="U65" t="str">
        <f t="shared" si="0"/>
        <v>No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</row>
    <row r="66" spans="1:27" x14ac:dyDescent="0.35">
      <c r="A66">
        <v>1</v>
      </c>
      <c r="B66">
        <v>53</v>
      </c>
      <c r="C66">
        <v>0</v>
      </c>
      <c r="D66">
        <v>0</v>
      </c>
      <c r="E66">
        <v>0</v>
      </c>
      <c r="F66">
        <v>1</v>
      </c>
      <c r="G66">
        <v>0</v>
      </c>
      <c r="H66">
        <v>1</v>
      </c>
      <c r="I66">
        <v>20</v>
      </c>
      <c r="J66">
        <v>0</v>
      </c>
      <c r="K66">
        <v>0</v>
      </c>
      <c r="L66">
        <v>0</v>
      </c>
      <c r="M66">
        <v>0</v>
      </c>
      <c r="N66">
        <v>188</v>
      </c>
      <c r="O66">
        <v>138</v>
      </c>
      <c r="P66">
        <v>89</v>
      </c>
      <c r="Q66">
        <v>18.23</v>
      </c>
      <c r="R66">
        <v>60</v>
      </c>
      <c r="S66">
        <v>75</v>
      </c>
      <c r="T66">
        <v>0</v>
      </c>
      <c r="U66" t="str">
        <f t="shared" si="0"/>
        <v>No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</row>
    <row r="67" spans="1:27" x14ac:dyDescent="0.35">
      <c r="A67">
        <v>1</v>
      </c>
      <c r="B67">
        <v>39</v>
      </c>
      <c r="C67">
        <v>0</v>
      </c>
      <c r="D67">
        <v>0</v>
      </c>
      <c r="E67">
        <v>1</v>
      </c>
      <c r="F67">
        <v>0</v>
      </c>
      <c r="G67">
        <v>0</v>
      </c>
      <c r="H67">
        <v>1</v>
      </c>
      <c r="I67">
        <v>15</v>
      </c>
      <c r="J67">
        <v>0</v>
      </c>
      <c r="K67">
        <v>0</v>
      </c>
      <c r="L67">
        <v>0</v>
      </c>
      <c r="M67">
        <v>0</v>
      </c>
      <c r="N67">
        <v>256</v>
      </c>
      <c r="O67">
        <v>132.5</v>
      </c>
      <c r="P67">
        <v>80</v>
      </c>
      <c r="Q67">
        <v>24.8</v>
      </c>
      <c r="R67">
        <v>75</v>
      </c>
      <c r="S67">
        <v>97</v>
      </c>
      <c r="T67">
        <v>0</v>
      </c>
      <c r="U67" t="str">
        <f t="shared" ref="U67:U130" si="1">IF(T67=0,"No","Yes")</f>
        <v>No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35">
      <c r="A68">
        <v>0</v>
      </c>
      <c r="B68">
        <v>51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244</v>
      </c>
      <c r="O68">
        <v>102</v>
      </c>
      <c r="P68">
        <v>71.5</v>
      </c>
      <c r="Q68">
        <v>27.38</v>
      </c>
      <c r="R68">
        <v>71</v>
      </c>
      <c r="S68">
        <v>77</v>
      </c>
      <c r="T68">
        <v>0</v>
      </c>
      <c r="U68" t="str">
        <f t="shared" si="1"/>
        <v>No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35">
      <c r="A69">
        <v>1</v>
      </c>
      <c r="B69">
        <v>60</v>
      </c>
      <c r="C69">
        <v>1</v>
      </c>
      <c r="D69">
        <v>0</v>
      </c>
      <c r="E69">
        <v>0</v>
      </c>
      <c r="F69">
        <v>0</v>
      </c>
      <c r="G69">
        <v>0</v>
      </c>
      <c r="H69">
        <v>1</v>
      </c>
      <c r="I69">
        <v>30</v>
      </c>
      <c r="J69">
        <v>0</v>
      </c>
      <c r="K69">
        <v>0</v>
      </c>
      <c r="L69">
        <v>0</v>
      </c>
      <c r="M69">
        <v>0</v>
      </c>
      <c r="N69">
        <v>243</v>
      </c>
      <c r="O69">
        <v>126</v>
      </c>
      <c r="P69">
        <v>79</v>
      </c>
      <c r="Q69">
        <v>28.57</v>
      </c>
      <c r="R69">
        <v>80</v>
      </c>
      <c r="S69">
        <v>65</v>
      </c>
      <c r="T69">
        <v>1</v>
      </c>
      <c r="U69" t="str">
        <f t="shared" si="1"/>
        <v>Yes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35">
      <c r="A70">
        <v>0</v>
      </c>
      <c r="B70">
        <v>65</v>
      </c>
      <c r="C70">
        <v>0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193</v>
      </c>
      <c r="O70">
        <v>123</v>
      </c>
      <c r="P70">
        <v>76.5</v>
      </c>
      <c r="Q70">
        <v>29.33</v>
      </c>
      <c r="R70">
        <v>60</v>
      </c>
      <c r="S70">
        <v>96</v>
      </c>
      <c r="T70">
        <v>0</v>
      </c>
      <c r="U70" t="str">
        <f t="shared" si="1"/>
        <v>No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</row>
    <row r="71" spans="1:27" x14ac:dyDescent="0.35">
      <c r="A71">
        <v>0</v>
      </c>
      <c r="B71">
        <v>56</v>
      </c>
      <c r="C71">
        <v>0</v>
      </c>
      <c r="D71">
        <v>0</v>
      </c>
      <c r="E71">
        <v>0</v>
      </c>
      <c r="F71">
        <v>1</v>
      </c>
      <c r="G71">
        <v>0</v>
      </c>
      <c r="H71">
        <v>1</v>
      </c>
      <c r="I71">
        <v>15</v>
      </c>
      <c r="J71">
        <v>0</v>
      </c>
      <c r="K71">
        <v>0</v>
      </c>
      <c r="L71">
        <v>0</v>
      </c>
      <c r="M71">
        <v>0</v>
      </c>
      <c r="N71">
        <v>269</v>
      </c>
      <c r="O71">
        <v>121</v>
      </c>
      <c r="P71">
        <v>75</v>
      </c>
      <c r="Q71">
        <v>22.36</v>
      </c>
      <c r="R71">
        <v>50</v>
      </c>
      <c r="S71">
        <v>66</v>
      </c>
      <c r="T71">
        <v>0</v>
      </c>
      <c r="U71" t="str">
        <f t="shared" si="1"/>
        <v>No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</row>
    <row r="72" spans="1:27" x14ac:dyDescent="0.35">
      <c r="A72">
        <v>0</v>
      </c>
      <c r="B72">
        <v>47</v>
      </c>
      <c r="C72">
        <v>0</v>
      </c>
      <c r="D72">
        <v>0</v>
      </c>
      <c r="E72">
        <v>1</v>
      </c>
      <c r="F72">
        <v>0</v>
      </c>
      <c r="G72">
        <v>0</v>
      </c>
      <c r="H72">
        <v>1</v>
      </c>
      <c r="I72">
        <v>20</v>
      </c>
      <c r="J72">
        <v>0</v>
      </c>
      <c r="K72">
        <v>0</v>
      </c>
      <c r="L72">
        <v>0</v>
      </c>
      <c r="M72">
        <v>0</v>
      </c>
      <c r="N72">
        <v>220</v>
      </c>
      <c r="O72">
        <v>132.5</v>
      </c>
      <c r="P72">
        <v>87</v>
      </c>
      <c r="Q72">
        <v>27.98</v>
      </c>
      <c r="R72">
        <v>65</v>
      </c>
      <c r="S72">
        <v>75</v>
      </c>
      <c r="T72">
        <v>0</v>
      </c>
      <c r="U72" t="str">
        <f t="shared" si="1"/>
        <v>No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</row>
    <row r="73" spans="1:27" x14ac:dyDescent="0.35">
      <c r="A73">
        <v>0</v>
      </c>
      <c r="B73">
        <v>45</v>
      </c>
      <c r="C73">
        <v>0</v>
      </c>
      <c r="D73">
        <v>1</v>
      </c>
      <c r="E73">
        <v>0</v>
      </c>
      <c r="F73">
        <v>0</v>
      </c>
      <c r="G73">
        <v>0</v>
      </c>
      <c r="H73">
        <v>1</v>
      </c>
      <c r="I73">
        <v>9</v>
      </c>
      <c r="J73">
        <v>0</v>
      </c>
      <c r="K73">
        <v>0</v>
      </c>
      <c r="L73">
        <v>0</v>
      </c>
      <c r="M73">
        <v>0</v>
      </c>
      <c r="N73">
        <v>268</v>
      </c>
      <c r="O73">
        <v>110</v>
      </c>
      <c r="P73">
        <v>64</v>
      </c>
      <c r="Q73">
        <v>20.68</v>
      </c>
      <c r="R73">
        <v>63</v>
      </c>
      <c r="S73">
        <v>71</v>
      </c>
      <c r="T73">
        <v>0</v>
      </c>
      <c r="U73" t="str">
        <f t="shared" si="1"/>
        <v>No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</row>
    <row r="74" spans="1:27" x14ac:dyDescent="0.35">
      <c r="A74">
        <v>0</v>
      </c>
      <c r="B74">
        <v>48</v>
      </c>
      <c r="C74">
        <v>0</v>
      </c>
      <c r="D74">
        <v>0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265</v>
      </c>
      <c r="O74">
        <v>145</v>
      </c>
      <c r="P74">
        <v>77</v>
      </c>
      <c r="Q74">
        <v>24.23</v>
      </c>
      <c r="R74">
        <v>74</v>
      </c>
      <c r="S74">
        <v>64</v>
      </c>
      <c r="T74">
        <v>0</v>
      </c>
      <c r="U74" t="str">
        <f t="shared" si="1"/>
        <v>No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35">
      <c r="A75">
        <v>0</v>
      </c>
      <c r="B75">
        <v>63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273</v>
      </c>
      <c r="O75">
        <v>135</v>
      </c>
      <c r="P75">
        <v>82</v>
      </c>
      <c r="Q75">
        <v>26.76</v>
      </c>
      <c r="R75">
        <v>85</v>
      </c>
      <c r="S75">
        <v>56</v>
      </c>
      <c r="T75">
        <v>0</v>
      </c>
      <c r="U75" t="str">
        <f t="shared" si="1"/>
        <v>No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</row>
    <row r="76" spans="1:27" x14ac:dyDescent="0.35">
      <c r="A76">
        <v>0</v>
      </c>
      <c r="B76">
        <v>42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250</v>
      </c>
      <c r="O76">
        <v>115</v>
      </c>
      <c r="P76">
        <v>79</v>
      </c>
      <c r="Q76">
        <v>26.93</v>
      </c>
      <c r="R76">
        <v>65</v>
      </c>
      <c r="S76">
        <v>79</v>
      </c>
      <c r="T76">
        <v>0</v>
      </c>
      <c r="U76" t="str">
        <f t="shared" si="1"/>
        <v>No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</row>
    <row r="77" spans="1:27" x14ac:dyDescent="0.35">
      <c r="A77">
        <v>1</v>
      </c>
      <c r="B77">
        <v>40</v>
      </c>
      <c r="C77">
        <v>0</v>
      </c>
      <c r="D77">
        <v>0</v>
      </c>
      <c r="E77">
        <v>0</v>
      </c>
      <c r="F77">
        <v>1</v>
      </c>
      <c r="G77">
        <v>0</v>
      </c>
      <c r="H77">
        <v>1</v>
      </c>
      <c r="I77">
        <v>43</v>
      </c>
      <c r="J77">
        <v>0</v>
      </c>
      <c r="K77">
        <v>0</v>
      </c>
      <c r="L77">
        <v>1</v>
      </c>
      <c r="M77">
        <v>0</v>
      </c>
      <c r="N77">
        <v>290</v>
      </c>
      <c r="O77">
        <v>138</v>
      </c>
      <c r="P77">
        <v>90</v>
      </c>
      <c r="Q77">
        <v>27.54</v>
      </c>
      <c r="R77">
        <v>85</v>
      </c>
      <c r="S77">
        <v>73</v>
      </c>
      <c r="T77">
        <v>1</v>
      </c>
      <c r="U77" t="str">
        <f t="shared" si="1"/>
        <v>Yes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35">
      <c r="A78">
        <v>1</v>
      </c>
      <c r="B78">
        <v>49</v>
      </c>
      <c r="C78">
        <v>0</v>
      </c>
      <c r="D78">
        <v>0</v>
      </c>
      <c r="E78">
        <v>0</v>
      </c>
      <c r="F78">
        <v>1</v>
      </c>
      <c r="G78">
        <v>0</v>
      </c>
      <c r="H78">
        <v>1</v>
      </c>
      <c r="I78">
        <v>20</v>
      </c>
      <c r="J78">
        <v>0</v>
      </c>
      <c r="K78">
        <v>0</v>
      </c>
      <c r="L78">
        <v>0</v>
      </c>
      <c r="M78">
        <v>0</v>
      </c>
      <c r="N78">
        <v>197</v>
      </c>
      <c r="O78">
        <v>123</v>
      </c>
      <c r="P78">
        <v>69</v>
      </c>
      <c r="Q78">
        <v>29.62</v>
      </c>
      <c r="R78">
        <v>76</v>
      </c>
      <c r="S78">
        <v>60</v>
      </c>
      <c r="T78">
        <v>0</v>
      </c>
      <c r="U78" t="str">
        <f t="shared" si="1"/>
        <v>No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35">
      <c r="A79">
        <v>0</v>
      </c>
      <c r="B79">
        <v>67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264</v>
      </c>
      <c r="O79">
        <v>139</v>
      </c>
      <c r="P79">
        <v>80</v>
      </c>
      <c r="Q79">
        <v>25.75</v>
      </c>
      <c r="R79">
        <v>75</v>
      </c>
      <c r="S79">
        <v>87</v>
      </c>
      <c r="T79">
        <v>0</v>
      </c>
      <c r="U79" t="str">
        <f t="shared" si="1"/>
        <v>No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35">
      <c r="A80">
        <v>1</v>
      </c>
      <c r="B80">
        <v>51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214</v>
      </c>
      <c r="O80">
        <v>145</v>
      </c>
      <c r="P80">
        <v>92.5</v>
      </c>
      <c r="Q80">
        <v>26.09</v>
      </c>
      <c r="R80">
        <v>70</v>
      </c>
      <c r="S80">
        <v>79.400000000000006</v>
      </c>
      <c r="T80">
        <v>0</v>
      </c>
      <c r="U80" t="str">
        <f t="shared" si="1"/>
        <v>No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</row>
    <row r="81" spans="1:27" x14ac:dyDescent="0.35">
      <c r="A81">
        <v>1</v>
      </c>
      <c r="B81">
        <v>48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233</v>
      </c>
      <c r="O81">
        <v>138</v>
      </c>
      <c r="P81">
        <v>88.5</v>
      </c>
      <c r="Q81">
        <v>23.62</v>
      </c>
      <c r="R81">
        <v>86</v>
      </c>
      <c r="S81">
        <v>68</v>
      </c>
      <c r="T81">
        <v>0</v>
      </c>
      <c r="U81" t="str">
        <f t="shared" si="1"/>
        <v>No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35">
      <c r="A82">
        <v>1</v>
      </c>
      <c r="B82">
        <v>60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278</v>
      </c>
      <c r="O82">
        <v>160.5</v>
      </c>
      <c r="P82">
        <v>96</v>
      </c>
      <c r="Q82">
        <v>26.4</v>
      </c>
      <c r="R82">
        <v>55</v>
      </c>
      <c r="S82">
        <v>75</v>
      </c>
      <c r="T82">
        <v>1</v>
      </c>
      <c r="U82" t="str">
        <f t="shared" si="1"/>
        <v>Yes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35">
      <c r="A83">
        <v>0</v>
      </c>
      <c r="B83">
        <v>37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5</v>
      </c>
      <c r="J83">
        <v>0</v>
      </c>
      <c r="K83">
        <v>0</v>
      </c>
      <c r="L83">
        <v>0</v>
      </c>
      <c r="M83">
        <v>0</v>
      </c>
      <c r="N83">
        <v>185</v>
      </c>
      <c r="O83">
        <v>100</v>
      </c>
      <c r="P83">
        <v>68</v>
      </c>
      <c r="Q83">
        <v>18.38</v>
      </c>
      <c r="R83">
        <v>70</v>
      </c>
      <c r="S83">
        <v>72</v>
      </c>
      <c r="T83">
        <v>0</v>
      </c>
      <c r="U83" t="str">
        <f t="shared" si="1"/>
        <v>No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35">
      <c r="A84">
        <v>1</v>
      </c>
      <c r="B84">
        <v>36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210</v>
      </c>
      <c r="O84">
        <v>112</v>
      </c>
      <c r="P84">
        <v>85.5</v>
      </c>
      <c r="Q84">
        <v>21.93</v>
      </c>
      <c r="R84">
        <v>71</v>
      </c>
      <c r="S84">
        <v>77</v>
      </c>
      <c r="T84">
        <v>0</v>
      </c>
      <c r="U84" t="str">
        <f t="shared" si="1"/>
        <v>No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35">
      <c r="A85">
        <v>1</v>
      </c>
      <c r="B85">
        <v>50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40</v>
      </c>
      <c r="J85">
        <v>0</v>
      </c>
      <c r="K85">
        <v>0</v>
      </c>
      <c r="L85">
        <v>1</v>
      </c>
      <c r="M85">
        <v>0</v>
      </c>
      <c r="N85">
        <v>175</v>
      </c>
      <c r="O85">
        <v>157</v>
      </c>
      <c r="P85">
        <v>88</v>
      </c>
      <c r="Q85">
        <v>25.09</v>
      </c>
      <c r="R85">
        <v>88</v>
      </c>
      <c r="S85">
        <v>85</v>
      </c>
      <c r="T85">
        <v>0</v>
      </c>
      <c r="U85" t="str">
        <f t="shared" si="1"/>
        <v>No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35">
      <c r="A86">
        <v>0</v>
      </c>
      <c r="B86">
        <v>39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241</v>
      </c>
      <c r="O86">
        <v>105</v>
      </c>
      <c r="P86">
        <v>75</v>
      </c>
      <c r="Q86">
        <v>26.12</v>
      </c>
      <c r="R86">
        <v>68</v>
      </c>
      <c r="S86">
        <v>87</v>
      </c>
      <c r="T86">
        <v>0</v>
      </c>
      <c r="U86" t="str">
        <f t="shared" si="1"/>
        <v>No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35">
      <c r="A87">
        <v>0</v>
      </c>
      <c r="B87">
        <v>46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3</v>
      </c>
      <c r="J87">
        <v>0</v>
      </c>
      <c r="K87">
        <v>0</v>
      </c>
      <c r="L87">
        <v>0</v>
      </c>
      <c r="M87">
        <v>0</v>
      </c>
      <c r="N87">
        <v>237</v>
      </c>
      <c r="O87">
        <v>112</v>
      </c>
      <c r="P87">
        <v>70</v>
      </c>
      <c r="Q87">
        <v>20.2</v>
      </c>
      <c r="R87">
        <v>75</v>
      </c>
      <c r="S87">
        <v>62</v>
      </c>
      <c r="T87">
        <v>0</v>
      </c>
      <c r="U87" t="str">
        <f t="shared" si="1"/>
        <v>No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</row>
    <row r="88" spans="1:27" x14ac:dyDescent="0.35">
      <c r="A88">
        <v>1</v>
      </c>
      <c r="B88">
        <v>66</v>
      </c>
      <c r="C88">
        <v>0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288</v>
      </c>
      <c r="O88">
        <v>109</v>
      </c>
      <c r="P88">
        <v>71</v>
      </c>
      <c r="Q88">
        <v>29.29</v>
      </c>
      <c r="R88">
        <v>80</v>
      </c>
      <c r="S88">
        <v>80</v>
      </c>
      <c r="T88">
        <v>0</v>
      </c>
      <c r="U88" t="str">
        <f t="shared" si="1"/>
        <v>No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</row>
    <row r="89" spans="1:27" x14ac:dyDescent="0.35">
      <c r="A89">
        <v>1</v>
      </c>
      <c r="B89">
        <v>41</v>
      </c>
      <c r="C89">
        <v>0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223</v>
      </c>
      <c r="O89">
        <v>112.5</v>
      </c>
      <c r="P89">
        <v>80</v>
      </c>
      <c r="Q89">
        <v>29.44</v>
      </c>
      <c r="R89">
        <v>75</v>
      </c>
      <c r="S89">
        <v>58</v>
      </c>
      <c r="T89">
        <v>0</v>
      </c>
      <c r="U89" t="str">
        <f t="shared" si="1"/>
        <v>No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</row>
    <row r="90" spans="1:27" x14ac:dyDescent="0.35">
      <c r="A90">
        <v>1</v>
      </c>
      <c r="B90">
        <v>44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244</v>
      </c>
      <c r="O90">
        <v>128</v>
      </c>
      <c r="P90">
        <v>77</v>
      </c>
      <c r="Q90">
        <v>25.95</v>
      </c>
      <c r="R90">
        <v>75</v>
      </c>
      <c r="S90">
        <v>90</v>
      </c>
      <c r="T90">
        <v>0</v>
      </c>
      <c r="U90" t="str">
        <f t="shared" si="1"/>
        <v>No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</row>
    <row r="91" spans="1:27" x14ac:dyDescent="0.35">
      <c r="A91">
        <v>1</v>
      </c>
      <c r="B91">
        <v>38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235</v>
      </c>
      <c r="O91">
        <v>118</v>
      </c>
      <c r="P91">
        <v>77</v>
      </c>
      <c r="Q91">
        <v>25.87</v>
      </c>
      <c r="R91">
        <v>60</v>
      </c>
      <c r="S91">
        <v>82</v>
      </c>
      <c r="T91">
        <v>0</v>
      </c>
      <c r="U91" t="str">
        <f t="shared" si="1"/>
        <v>No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</row>
    <row r="92" spans="1:27" x14ac:dyDescent="0.35">
      <c r="A92">
        <v>1</v>
      </c>
      <c r="B92">
        <v>43</v>
      </c>
      <c r="C92">
        <v>0</v>
      </c>
      <c r="D92">
        <v>0</v>
      </c>
      <c r="E92">
        <v>0</v>
      </c>
      <c r="F92">
        <v>1</v>
      </c>
      <c r="G92">
        <v>0</v>
      </c>
      <c r="H92">
        <v>1</v>
      </c>
      <c r="I92">
        <v>15</v>
      </c>
      <c r="J92">
        <v>0</v>
      </c>
      <c r="K92">
        <v>0</v>
      </c>
      <c r="L92">
        <v>0</v>
      </c>
      <c r="M92">
        <v>0</v>
      </c>
      <c r="N92">
        <v>210</v>
      </c>
      <c r="O92">
        <v>115</v>
      </c>
      <c r="P92">
        <v>77.5</v>
      </c>
      <c r="Q92">
        <v>25.1</v>
      </c>
      <c r="R92">
        <v>70</v>
      </c>
      <c r="S92">
        <v>68</v>
      </c>
      <c r="T92">
        <v>0</v>
      </c>
      <c r="U92" t="str">
        <f t="shared" si="1"/>
        <v>No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35">
      <c r="A93">
        <v>0</v>
      </c>
      <c r="B93">
        <v>41</v>
      </c>
      <c r="C93">
        <v>0</v>
      </c>
      <c r="D93">
        <v>0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213</v>
      </c>
      <c r="O93">
        <v>112</v>
      </c>
      <c r="P93">
        <v>73</v>
      </c>
      <c r="Q93">
        <v>24.81</v>
      </c>
      <c r="R93">
        <v>62</v>
      </c>
      <c r="S93">
        <v>74</v>
      </c>
      <c r="T93">
        <v>0</v>
      </c>
      <c r="U93" t="str">
        <f t="shared" si="1"/>
        <v>No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</row>
    <row r="94" spans="1:27" x14ac:dyDescent="0.35">
      <c r="A94">
        <v>1</v>
      </c>
      <c r="B94">
        <v>53</v>
      </c>
      <c r="C94">
        <v>0</v>
      </c>
      <c r="D94">
        <v>0</v>
      </c>
      <c r="E94">
        <v>0</v>
      </c>
      <c r="F94">
        <v>1</v>
      </c>
      <c r="G94">
        <v>0</v>
      </c>
      <c r="H94">
        <v>1</v>
      </c>
      <c r="I94">
        <v>30</v>
      </c>
      <c r="J94">
        <v>0</v>
      </c>
      <c r="K94">
        <v>0</v>
      </c>
      <c r="L94">
        <v>0</v>
      </c>
      <c r="M94">
        <v>0</v>
      </c>
      <c r="N94">
        <v>244</v>
      </c>
      <c r="O94">
        <v>106</v>
      </c>
      <c r="P94">
        <v>67.5</v>
      </c>
      <c r="Q94">
        <v>21.84</v>
      </c>
      <c r="R94">
        <v>88</v>
      </c>
      <c r="S94">
        <v>65</v>
      </c>
      <c r="T94">
        <v>0</v>
      </c>
      <c r="U94" t="str">
        <f t="shared" si="1"/>
        <v>No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</row>
    <row r="95" spans="1:27" x14ac:dyDescent="0.35">
      <c r="A95">
        <v>1</v>
      </c>
      <c r="B95">
        <v>43</v>
      </c>
      <c r="C95">
        <v>1</v>
      </c>
      <c r="D95">
        <v>0</v>
      </c>
      <c r="E95">
        <v>0</v>
      </c>
      <c r="F95">
        <v>0</v>
      </c>
      <c r="G95">
        <v>0</v>
      </c>
      <c r="H95">
        <v>1</v>
      </c>
      <c r="I95">
        <v>9.0039999999999996</v>
      </c>
      <c r="J95">
        <v>0</v>
      </c>
      <c r="K95">
        <v>0</v>
      </c>
      <c r="L95">
        <v>0</v>
      </c>
      <c r="M95">
        <v>0</v>
      </c>
      <c r="N95">
        <v>222</v>
      </c>
      <c r="O95">
        <v>109.5</v>
      </c>
      <c r="P95">
        <v>69</v>
      </c>
      <c r="Q95">
        <v>25.5</v>
      </c>
      <c r="R95">
        <v>75</v>
      </c>
      <c r="S95">
        <v>79.400000000000006</v>
      </c>
      <c r="T95">
        <v>0</v>
      </c>
      <c r="U95" t="str">
        <f t="shared" si="1"/>
        <v>No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</row>
    <row r="96" spans="1:27" x14ac:dyDescent="0.35">
      <c r="A96">
        <v>1</v>
      </c>
      <c r="B96">
        <v>59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30</v>
      </c>
      <c r="J96">
        <v>0</v>
      </c>
      <c r="K96">
        <v>0</v>
      </c>
      <c r="L96">
        <v>0</v>
      </c>
      <c r="M96">
        <v>0</v>
      </c>
      <c r="N96">
        <v>303</v>
      </c>
      <c r="O96">
        <v>134</v>
      </c>
      <c r="P96">
        <v>89</v>
      </c>
      <c r="Q96">
        <v>24.07</v>
      </c>
      <c r="R96">
        <v>78</v>
      </c>
      <c r="S96">
        <v>75</v>
      </c>
      <c r="T96">
        <v>0</v>
      </c>
      <c r="U96" t="str">
        <f t="shared" si="1"/>
        <v>No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</row>
    <row r="97" spans="1:27" x14ac:dyDescent="0.35">
      <c r="A97">
        <v>0</v>
      </c>
      <c r="B97">
        <v>56</v>
      </c>
      <c r="C97">
        <v>0</v>
      </c>
      <c r="D97">
        <v>0</v>
      </c>
      <c r="E97">
        <v>1</v>
      </c>
      <c r="F97">
        <v>0</v>
      </c>
      <c r="G97">
        <v>0</v>
      </c>
      <c r="H97">
        <v>1</v>
      </c>
      <c r="I97">
        <v>20</v>
      </c>
      <c r="J97">
        <v>0</v>
      </c>
      <c r="K97">
        <v>0</v>
      </c>
      <c r="L97">
        <v>0</v>
      </c>
      <c r="M97">
        <v>0</v>
      </c>
      <c r="N97">
        <v>246</v>
      </c>
      <c r="O97">
        <v>128</v>
      </c>
      <c r="P97">
        <v>64</v>
      </c>
      <c r="Q97">
        <v>25.54</v>
      </c>
      <c r="R97">
        <v>92</v>
      </c>
      <c r="S97">
        <v>92</v>
      </c>
      <c r="T97">
        <v>0</v>
      </c>
      <c r="U97" t="str">
        <f t="shared" si="1"/>
        <v>No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35">
      <c r="A98">
        <v>0</v>
      </c>
      <c r="B98">
        <v>50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15</v>
      </c>
      <c r="J98">
        <v>0</v>
      </c>
      <c r="K98">
        <v>0</v>
      </c>
      <c r="L98">
        <v>0</v>
      </c>
      <c r="M98">
        <v>0</v>
      </c>
      <c r="N98">
        <v>150</v>
      </c>
      <c r="O98">
        <v>121</v>
      </c>
      <c r="P98">
        <v>84</v>
      </c>
      <c r="Q98">
        <v>28.69</v>
      </c>
      <c r="R98">
        <v>75</v>
      </c>
      <c r="S98">
        <v>88</v>
      </c>
      <c r="T98">
        <v>0</v>
      </c>
      <c r="U98" t="str">
        <f t="shared" si="1"/>
        <v>No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</row>
    <row r="99" spans="1:27" x14ac:dyDescent="0.35">
      <c r="A99">
        <v>1</v>
      </c>
      <c r="B99">
        <v>46</v>
      </c>
      <c r="C99">
        <v>0</v>
      </c>
      <c r="D99">
        <v>0</v>
      </c>
      <c r="E99">
        <v>0</v>
      </c>
      <c r="F99">
        <v>1</v>
      </c>
      <c r="G99">
        <v>0</v>
      </c>
      <c r="H99">
        <v>1</v>
      </c>
      <c r="I99">
        <v>30</v>
      </c>
      <c r="J99">
        <v>0</v>
      </c>
      <c r="K99">
        <v>0</v>
      </c>
      <c r="L99">
        <v>0</v>
      </c>
      <c r="M99">
        <v>0</v>
      </c>
      <c r="N99">
        <v>270</v>
      </c>
      <c r="O99">
        <v>131</v>
      </c>
      <c r="P99">
        <v>81</v>
      </c>
      <c r="Q99">
        <v>26.4</v>
      </c>
      <c r="R99">
        <v>75</v>
      </c>
      <c r="S99">
        <v>83</v>
      </c>
      <c r="T99">
        <v>0</v>
      </c>
      <c r="U99" t="str">
        <f t="shared" si="1"/>
        <v>No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35">
      <c r="A100">
        <v>1</v>
      </c>
      <c r="B100">
        <v>61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246</v>
      </c>
      <c r="O100">
        <v>124</v>
      </c>
      <c r="P100">
        <v>70</v>
      </c>
      <c r="Q100">
        <v>25.63</v>
      </c>
      <c r="R100">
        <v>55</v>
      </c>
      <c r="S100">
        <v>78</v>
      </c>
      <c r="T100">
        <v>1</v>
      </c>
      <c r="U100" t="str">
        <f t="shared" si="1"/>
        <v>Yes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</row>
    <row r="101" spans="1:27" x14ac:dyDescent="0.35">
      <c r="A101">
        <v>0</v>
      </c>
      <c r="B101">
        <v>41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1</v>
      </c>
      <c r="I101">
        <v>30</v>
      </c>
      <c r="J101">
        <v>0</v>
      </c>
      <c r="K101">
        <v>0</v>
      </c>
      <c r="L101">
        <v>1</v>
      </c>
      <c r="M101">
        <v>0</v>
      </c>
      <c r="N101">
        <v>187</v>
      </c>
      <c r="O101">
        <v>154</v>
      </c>
      <c r="P101">
        <v>100</v>
      </c>
      <c r="Q101">
        <v>20.5</v>
      </c>
      <c r="R101">
        <v>66</v>
      </c>
      <c r="S101">
        <v>78</v>
      </c>
      <c r="T101">
        <v>1</v>
      </c>
      <c r="U101" t="str">
        <f t="shared" si="1"/>
        <v>Yes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</row>
    <row r="102" spans="1:27" x14ac:dyDescent="0.35">
      <c r="A102">
        <v>1</v>
      </c>
      <c r="B102">
        <v>49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9.0039999999999996</v>
      </c>
      <c r="J102">
        <v>0</v>
      </c>
      <c r="K102">
        <v>0</v>
      </c>
      <c r="L102">
        <v>0</v>
      </c>
      <c r="M102">
        <v>0</v>
      </c>
      <c r="N102">
        <v>256</v>
      </c>
      <c r="O102">
        <v>127.5</v>
      </c>
      <c r="P102">
        <v>81.5</v>
      </c>
      <c r="Q102">
        <v>28.21</v>
      </c>
      <c r="R102">
        <v>93</v>
      </c>
      <c r="S102">
        <v>85</v>
      </c>
      <c r="T102">
        <v>1</v>
      </c>
      <c r="U102" t="str">
        <f t="shared" si="1"/>
        <v>Yes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5">
      <c r="A103">
        <v>0</v>
      </c>
      <c r="B103">
        <v>55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286</v>
      </c>
      <c r="O103">
        <v>138</v>
      </c>
      <c r="P103">
        <v>82</v>
      </c>
      <c r="Q103">
        <v>24.27</v>
      </c>
      <c r="R103">
        <v>80</v>
      </c>
      <c r="S103">
        <v>90</v>
      </c>
      <c r="T103">
        <v>1</v>
      </c>
      <c r="U103" t="str">
        <f t="shared" si="1"/>
        <v>Yes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</row>
    <row r="104" spans="1:27" x14ac:dyDescent="0.35">
      <c r="A104">
        <v>1</v>
      </c>
      <c r="B104">
        <v>43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1</v>
      </c>
      <c r="I104">
        <v>40</v>
      </c>
      <c r="J104">
        <v>0</v>
      </c>
      <c r="K104">
        <v>0</v>
      </c>
      <c r="L104">
        <v>0</v>
      </c>
      <c r="M104">
        <v>0</v>
      </c>
      <c r="N104">
        <v>240</v>
      </c>
      <c r="O104">
        <v>100</v>
      </c>
      <c r="P104">
        <v>72.5</v>
      </c>
      <c r="Q104">
        <v>24.3</v>
      </c>
      <c r="R104">
        <v>70</v>
      </c>
      <c r="S104">
        <v>65</v>
      </c>
      <c r="T104">
        <v>0</v>
      </c>
      <c r="U104" t="str">
        <f t="shared" si="1"/>
        <v>No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</row>
    <row r="105" spans="1:27" x14ac:dyDescent="0.35">
      <c r="A105">
        <v>1</v>
      </c>
      <c r="B105">
        <v>40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154</v>
      </c>
      <c r="O105">
        <v>117.5</v>
      </c>
      <c r="P105">
        <v>72.5</v>
      </c>
      <c r="Q105">
        <v>26.82</v>
      </c>
      <c r="R105">
        <v>80</v>
      </c>
      <c r="S105">
        <v>87</v>
      </c>
      <c r="T105">
        <v>0</v>
      </c>
      <c r="U105" t="str">
        <f t="shared" si="1"/>
        <v>No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35">
      <c r="A106">
        <v>1</v>
      </c>
      <c r="B106">
        <v>48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293</v>
      </c>
      <c r="O106">
        <v>149</v>
      </c>
      <c r="P106">
        <v>100</v>
      </c>
      <c r="Q106">
        <v>31.61</v>
      </c>
      <c r="R106">
        <v>87</v>
      </c>
      <c r="S106">
        <v>76</v>
      </c>
      <c r="T106">
        <v>1</v>
      </c>
      <c r="U106" t="str">
        <f t="shared" si="1"/>
        <v>Yes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35">
      <c r="A107">
        <v>0</v>
      </c>
      <c r="B107">
        <v>59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1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259</v>
      </c>
      <c r="O107">
        <v>141</v>
      </c>
      <c r="P107">
        <v>86</v>
      </c>
      <c r="Q107">
        <v>25.97</v>
      </c>
      <c r="R107">
        <v>70</v>
      </c>
      <c r="S107">
        <v>86</v>
      </c>
      <c r="T107">
        <v>0</v>
      </c>
      <c r="U107" t="str">
        <f t="shared" si="1"/>
        <v>No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</row>
    <row r="108" spans="1:27" x14ac:dyDescent="0.35">
      <c r="A108">
        <v>0</v>
      </c>
      <c r="B108">
        <v>47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219</v>
      </c>
      <c r="O108">
        <v>153</v>
      </c>
      <c r="P108">
        <v>98</v>
      </c>
      <c r="Q108">
        <v>22.02</v>
      </c>
      <c r="R108">
        <v>80</v>
      </c>
      <c r="S108">
        <v>92</v>
      </c>
      <c r="T108">
        <v>0</v>
      </c>
      <c r="U108" t="str">
        <f t="shared" si="1"/>
        <v>No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</row>
    <row r="109" spans="1:27" x14ac:dyDescent="0.35">
      <c r="A109">
        <v>1</v>
      </c>
      <c r="B109">
        <v>64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210</v>
      </c>
      <c r="O109">
        <v>123</v>
      </c>
      <c r="P109">
        <v>81</v>
      </c>
      <c r="Q109">
        <v>26.49</v>
      </c>
      <c r="R109">
        <v>60</v>
      </c>
      <c r="S109">
        <v>75</v>
      </c>
      <c r="T109">
        <v>1</v>
      </c>
      <c r="U109" t="str">
        <f t="shared" si="1"/>
        <v>Yes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</row>
    <row r="110" spans="1:27" x14ac:dyDescent="0.35">
      <c r="A110">
        <v>0</v>
      </c>
      <c r="B110">
        <v>64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320</v>
      </c>
      <c r="O110">
        <v>130</v>
      </c>
      <c r="P110">
        <v>77</v>
      </c>
      <c r="Q110">
        <v>26.24</v>
      </c>
      <c r="R110">
        <v>70</v>
      </c>
      <c r="S110">
        <v>74</v>
      </c>
      <c r="T110">
        <v>0</v>
      </c>
      <c r="U110" t="str">
        <f t="shared" si="1"/>
        <v>No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35">
      <c r="A111">
        <v>0</v>
      </c>
      <c r="B111">
        <v>61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220</v>
      </c>
      <c r="O111">
        <v>142</v>
      </c>
      <c r="P111">
        <v>93</v>
      </c>
      <c r="Q111">
        <v>23.37</v>
      </c>
      <c r="R111">
        <v>80</v>
      </c>
      <c r="S111">
        <v>79</v>
      </c>
      <c r="T111">
        <v>0</v>
      </c>
      <c r="U111" t="str">
        <f t="shared" si="1"/>
        <v>No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</row>
    <row r="112" spans="1:27" x14ac:dyDescent="0.35">
      <c r="A112">
        <v>0</v>
      </c>
      <c r="B112">
        <v>61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312</v>
      </c>
      <c r="O112">
        <v>136.5</v>
      </c>
      <c r="P112">
        <v>76</v>
      </c>
      <c r="Q112">
        <v>31.13</v>
      </c>
      <c r="R112">
        <v>71</v>
      </c>
      <c r="S112">
        <v>85</v>
      </c>
      <c r="T112">
        <v>1</v>
      </c>
      <c r="U112" t="str">
        <f t="shared" si="1"/>
        <v>Yes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</row>
    <row r="113" spans="1:27" x14ac:dyDescent="0.35">
      <c r="A113">
        <v>1</v>
      </c>
      <c r="B113">
        <v>39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40</v>
      </c>
      <c r="J113">
        <v>0</v>
      </c>
      <c r="K113">
        <v>0</v>
      </c>
      <c r="L113">
        <v>0</v>
      </c>
      <c r="M113">
        <v>0</v>
      </c>
      <c r="N113">
        <v>209</v>
      </c>
      <c r="O113">
        <v>134</v>
      </c>
      <c r="P113">
        <v>82</v>
      </c>
      <c r="Q113">
        <v>28.34</v>
      </c>
      <c r="R113">
        <v>70</v>
      </c>
      <c r="S113">
        <v>75</v>
      </c>
      <c r="T113">
        <v>0</v>
      </c>
      <c r="U113" t="str">
        <f t="shared" si="1"/>
        <v>No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</row>
    <row r="114" spans="1:27" x14ac:dyDescent="0.35">
      <c r="A114">
        <v>0</v>
      </c>
      <c r="B114">
        <v>58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195</v>
      </c>
      <c r="O114">
        <v>153</v>
      </c>
      <c r="P114">
        <v>80.5</v>
      </c>
      <c r="Q114">
        <v>23.36</v>
      </c>
      <c r="R114">
        <v>60</v>
      </c>
      <c r="S114">
        <v>73</v>
      </c>
      <c r="T114">
        <v>0</v>
      </c>
      <c r="U114" t="str">
        <f t="shared" si="1"/>
        <v>No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</row>
    <row r="115" spans="1:27" x14ac:dyDescent="0.35">
      <c r="A115">
        <v>0</v>
      </c>
      <c r="B115">
        <v>46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165</v>
      </c>
      <c r="O115">
        <v>108</v>
      </c>
      <c r="P115">
        <v>81</v>
      </c>
      <c r="Q115">
        <v>24.19</v>
      </c>
      <c r="R115">
        <v>80</v>
      </c>
      <c r="S115">
        <v>72</v>
      </c>
      <c r="T115">
        <v>0</v>
      </c>
      <c r="U115" t="str">
        <f t="shared" si="1"/>
        <v>No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</row>
    <row r="116" spans="1:27" x14ac:dyDescent="0.35">
      <c r="A116">
        <v>0</v>
      </c>
      <c r="B116">
        <v>36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20</v>
      </c>
      <c r="J116">
        <v>0</v>
      </c>
      <c r="K116">
        <v>0</v>
      </c>
      <c r="L116">
        <v>0</v>
      </c>
      <c r="M116">
        <v>0</v>
      </c>
      <c r="N116">
        <v>159</v>
      </c>
      <c r="O116">
        <v>121.5</v>
      </c>
      <c r="P116">
        <v>73</v>
      </c>
      <c r="Q116">
        <v>20.41</v>
      </c>
      <c r="R116">
        <v>72</v>
      </c>
      <c r="S116">
        <v>75</v>
      </c>
      <c r="T116">
        <v>0</v>
      </c>
      <c r="U116" t="str">
        <f t="shared" si="1"/>
        <v>No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</row>
    <row r="117" spans="1:27" x14ac:dyDescent="0.35">
      <c r="A117">
        <v>1</v>
      </c>
      <c r="B117">
        <v>41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20</v>
      </c>
      <c r="J117">
        <v>1</v>
      </c>
      <c r="K117">
        <v>0</v>
      </c>
      <c r="L117">
        <v>1</v>
      </c>
      <c r="M117">
        <v>0</v>
      </c>
      <c r="N117">
        <v>244</v>
      </c>
      <c r="O117">
        <v>139</v>
      </c>
      <c r="P117">
        <v>86</v>
      </c>
      <c r="Q117">
        <v>30.77</v>
      </c>
      <c r="R117">
        <v>60</v>
      </c>
      <c r="S117">
        <v>67</v>
      </c>
      <c r="T117">
        <v>0</v>
      </c>
      <c r="U117" t="str">
        <f t="shared" si="1"/>
        <v>No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</row>
    <row r="118" spans="1:27" x14ac:dyDescent="0.35">
      <c r="A118">
        <v>1</v>
      </c>
      <c r="B118">
        <v>57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242</v>
      </c>
      <c r="O118">
        <v>102</v>
      </c>
      <c r="P118">
        <v>61</v>
      </c>
      <c r="Q118">
        <v>23.5</v>
      </c>
      <c r="R118">
        <v>70</v>
      </c>
      <c r="S118">
        <v>82</v>
      </c>
      <c r="T118">
        <v>0</v>
      </c>
      <c r="U118" t="str">
        <f t="shared" si="1"/>
        <v>No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35">
      <c r="A119">
        <v>1</v>
      </c>
      <c r="B119">
        <v>50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301</v>
      </c>
      <c r="O119">
        <v>117.5</v>
      </c>
      <c r="P119">
        <v>80</v>
      </c>
      <c r="Q119">
        <v>28.04</v>
      </c>
      <c r="R119">
        <v>60</v>
      </c>
      <c r="S119">
        <v>72</v>
      </c>
      <c r="T119">
        <v>0</v>
      </c>
      <c r="U119" t="str">
        <f t="shared" si="1"/>
        <v>No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</row>
    <row r="120" spans="1:27" x14ac:dyDescent="0.35">
      <c r="A120">
        <v>1</v>
      </c>
      <c r="B120">
        <v>39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167</v>
      </c>
      <c r="O120">
        <v>109</v>
      </c>
      <c r="P120">
        <v>78</v>
      </c>
      <c r="Q120">
        <v>21.19</v>
      </c>
      <c r="R120">
        <v>68</v>
      </c>
      <c r="S120">
        <v>71</v>
      </c>
      <c r="T120">
        <v>0</v>
      </c>
      <c r="U120" t="str">
        <f t="shared" si="1"/>
        <v>No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</row>
    <row r="121" spans="1:27" x14ac:dyDescent="0.35">
      <c r="A121">
        <v>0</v>
      </c>
      <c r="B121">
        <v>37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40</v>
      </c>
      <c r="J121">
        <v>0</v>
      </c>
      <c r="K121">
        <v>0</v>
      </c>
      <c r="L121">
        <v>0</v>
      </c>
      <c r="M121">
        <v>0</v>
      </c>
      <c r="N121">
        <v>205</v>
      </c>
      <c r="O121">
        <v>110</v>
      </c>
      <c r="P121">
        <v>78</v>
      </c>
      <c r="Q121">
        <v>24.43</v>
      </c>
      <c r="R121">
        <v>80</v>
      </c>
      <c r="S121">
        <v>75</v>
      </c>
      <c r="T121">
        <v>0</v>
      </c>
      <c r="U121" t="str">
        <f t="shared" si="1"/>
        <v>No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</row>
    <row r="122" spans="1:27" x14ac:dyDescent="0.35">
      <c r="A122">
        <v>1</v>
      </c>
      <c r="B122">
        <v>48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1</v>
      </c>
      <c r="I122">
        <v>20</v>
      </c>
      <c r="J122">
        <v>0</v>
      </c>
      <c r="K122">
        <v>0</v>
      </c>
      <c r="L122">
        <v>0</v>
      </c>
      <c r="M122">
        <v>0</v>
      </c>
      <c r="N122">
        <v>210</v>
      </c>
      <c r="O122">
        <v>109</v>
      </c>
      <c r="P122">
        <v>77</v>
      </c>
      <c r="Q122">
        <v>24.12</v>
      </c>
      <c r="R122">
        <v>73</v>
      </c>
      <c r="S122">
        <v>79</v>
      </c>
      <c r="T122">
        <v>1</v>
      </c>
      <c r="U122" t="str">
        <f t="shared" si="1"/>
        <v>Yes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</row>
    <row r="123" spans="1:27" x14ac:dyDescent="0.35">
      <c r="A123">
        <v>0</v>
      </c>
      <c r="B123">
        <v>46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1</v>
      </c>
      <c r="I123">
        <v>20</v>
      </c>
      <c r="J123">
        <v>0</v>
      </c>
      <c r="K123">
        <v>0</v>
      </c>
      <c r="L123">
        <v>1</v>
      </c>
      <c r="M123">
        <v>0</v>
      </c>
      <c r="N123">
        <v>197</v>
      </c>
      <c r="O123">
        <v>144</v>
      </c>
      <c r="P123">
        <v>78</v>
      </c>
      <c r="Q123">
        <v>22.51</v>
      </c>
      <c r="R123">
        <v>72</v>
      </c>
      <c r="S123">
        <v>60</v>
      </c>
      <c r="T123">
        <v>0</v>
      </c>
      <c r="U123" t="str">
        <f t="shared" si="1"/>
        <v>No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</row>
    <row r="124" spans="1:27" x14ac:dyDescent="0.35">
      <c r="A124">
        <v>0</v>
      </c>
      <c r="B124">
        <v>52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235</v>
      </c>
      <c r="O124">
        <v>129.5</v>
      </c>
      <c r="P124">
        <v>83</v>
      </c>
      <c r="Q124">
        <v>28.86</v>
      </c>
      <c r="R124">
        <v>65</v>
      </c>
      <c r="S124">
        <v>79</v>
      </c>
      <c r="T124">
        <v>1</v>
      </c>
      <c r="U124" t="str">
        <f t="shared" si="1"/>
        <v>Yes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</row>
    <row r="125" spans="1:27" x14ac:dyDescent="0.35">
      <c r="A125">
        <v>1</v>
      </c>
      <c r="B125">
        <v>38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220</v>
      </c>
      <c r="O125">
        <v>122</v>
      </c>
      <c r="P125">
        <v>80.5</v>
      </c>
      <c r="Q125">
        <v>21.66</v>
      </c>
      <c r="R125">
        <v>73</v>
      </c>
      <c r="S125">
        <v>77</v>
      </c>
      <c r="T125">
        <v>0</v>
      </c>
      <c r="U125" t="str">
        <f t="shared" si="1"/>
        <v>No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35">
      <c r="A126">
        <v>0</v>
      </c>
      <c r="B126">
        <v>50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20</v>
      </c>
      <c r="J126">
        <v>0</v>
      </c>
      <c r="K126">
        <v>0</v>
      </c>
      <c r="L126">
        <v>0</v>
      </c>
      <c r="M126">
        <v>0</v>
      </c>
      <c r="N126">
        <v>265</v>
      </c>
      <c r="O126">
        <v>110</v>
      </c>
      <c r="P126">
        <v>74</v>
      </c>
      <c r="Q126">
        <v>25.26</v>
      </c>
      <c r="R126">
        <v>80</v>
      </c>
      <c r="S126">
        <v>88</v>
      </c>
      <c r="T126">
        <v>0</v>
      </c>
      <c r="U126" t="str">
        <f t="shared" si="1"/>
        <v>No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</row>
    <row r="127" spans="1:27" x14ac:dyDescent="0.35">
      <c r="A127">
        <v>0</v>
      </c>
      <c r="B127">
        <v>39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12</v>
      </c>
      <c r="J127">
        <v>0</v>
      </c>
      <c r="K127">
        <v>0</v>
      </c>
      <c r="L127">
        <v>0</v>
      </c>
      <c r="M127">
        <v>0</v>
      </c>
      <c r="N127">
        <v>200</v>
      </c>
      <c r="O127">
        <v>111</v>
      </c>
      <c r="P127">
        <v>64</v>
      </c>
      <c r="Q127">
        <v>19.239999999999998</v>
      </c>
      <c r="R127">
        <v>68</v>
      </c>
      <c r="S127">
        <v>60</v>
      </c>
      <c r="T127">
        <v>0</v>
      </c>
      <c r="U127" t="str">
        <f t="shared" si="1"/>
        <v>No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</row>
    <row r="128" spans="1:27" x14ac:dyDescent="0.35">
      <c r="A128">
        <v>0</v>
      </c>
      <c r="B128">
        <v>55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1</v>
      </c>
      <c r="I128">
        <v>4</v>
      </c>
      <c r="J128">
        <v>0</v>
      </c>
      <c r="K128">
        <v>0</v>
      </c>
      <c r="L128">
        <v>0</v>
      </c>
      <c r="M128">
        <v>0</v>
      </c>
      <c r="N128">
        <v>308</v>
      </c>
      <c r="O128">
        <v>124</v>
      </c>
      <c r="P128">
        <v>76</v>
      </c>
      <c r="Q128">
        <v>27.23</v>
      </c>
      <c r="R128">
        <v>75</v>
      </c>
      <c r="S128">
        <v>68</v>
      </c>
      <c r="T128">
        <v>0</v>
      </c>
      <c r="U128" t="str">
        <f t="shared" si="1"/>
        <v>No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</row>
    <row r="129" spans="1:27" x14ac:dyDescent="0.35">
      <c r="A129">
        <v>1</v>
      </c>
      <c r="B129">
        <v>62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20</v>
      </c>
      <c r="J129">
        <v>0</v>
      </c>
      <c r="K129">
        <v>0</v>
      </c>
      <c r="L129">
        <v>1</v>
      </c>
      <c r="M129">
        <v>0</v>
      </c>
      <c r="N129">
        <v>245</v>
      </c>
      <c r="O129">
        <v>158</v>
      </c>
      <c r="P129">
        <v>86.5</v>
      </c>
      <c r="Q129">
        <v>26.51</v>
      </c>
      <c r="R129">
        <v>90</v>
      </c>
      <c r="S129">
        <v>74</v>
      </c>
      <c r="T129">
        <v>0</v>
      </c>
      <c r="U129" t="str">
        <f t="shared" si="1"/>
        <v>No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</row>
    <row r="130" spans="1:27" x14ac:dyDescent="0.35">
      <c r="A130">
        <v>0</v>
      </c>
      <c r="B130">
        <v>61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20</v>
      </c>
      <c r="J130">
        <v>0</v>
      </c>
      <c r="K130">
        <v>0</v>
      </c>
      <c r="L130">
        <v>0</v>
      </c>
      <c r="M130">
        <v>0</v>
      </c>
      <c r="N130">
        <v>229</v>
      </c>
      <c r="O130">
        <v>122</v>
      </c>
      <c r="P130">
        <v>83</v>
      </c>
      <c r="Q130">
        <v>25.45</v>
      </c>
      <c r="R130">
        <v>78</v>
      </c>
      <c r="S130">
        <v>61</v>
      </c>
      <c r="T130">
        <v>0</v>
      </c>
      <c r="U130" t="str">
        <f t="shared" si="1"/>
        <v>No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</row>
    <row r="131" spans="1:27" x14ac:dyDescent="0.35">
      <c r="A131">
        <v>0</v>
      </c>
      <c r="B131">
        <v>39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1</v>
      </c>
      <c r="I131">
        <v>5</v>
      </c>
      <c r="J131">
        <v>0</v>
      </c>
      <c r="K131">
        <v>0</v>
      </c>
      <c r="L131">
        <v>0</v>
      </c>
      <c r="M131">
        <v>0</v>
      </c>
      <c r="N131">
        <v>236</v>
      </c>
      <c r="O131">
        <v>117.5</v>
      </c>
      <c r="P131">
        <v>71</v>
      </c>
      <c r="Q131">
        <v>27.27</v>
      </c>
      <c r="R131">
        <v>77</v>
      </c>
      <c r="S131">
        <v>74</v>
      </c>
      <c r="T131">
        <v>0</v>
      </c>
      <c r="U131" t="str">
        <f t="shared" ref="U131:U194" si="2">IF(T131=0,"No","Yes")</f>
        <v>No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</row>
    <row r="132" spans="1:27" x14ac:dyDescent="0.35">
      <c r="A132">
        <v>0</v>
      </c>
      <c r="B132">
        <v>42</v>
      </c>
      <c r="C132">
        <v>0</v>
      </c>
      <c r="D132">
        <v>0</v>
      </c>
      <c r="E132">
        <v>0</v>
      </c>
      <c r="F132">
        <v>1</v>
      </c>
      <c r="G132">
        <v>0</v>
      </c>
      <c r="H132">
        <v>1</v>
      </c>
      <c r="I132">
        <v>15</v>
      </c>
      <c r="J132">
        <v>0</v>
      </c>
      <c r="K132">
        <v>0</v>
      </c>
      <c r="L132">
        <v>0</v>
      </c>
      <c r="M132">
        <v>0</v>
      </c>
      <c r="N132">
        <v>214</v>
      </c>
      <c r="O132">
        <v>110</v>
      </c>
      <c r="P132">
        <v>67</v>
      </c>
      <c r="Q132">
        <v>22.54</v>
      </c>
      <c r="R132">
        <v>80</v>
      </c>
      <c r="S132">
        <v>75</v>
      </c>
      <c r="T132">
        <v>0</v>
      </c>
      <c r="U132" t="str">
        <f t="shared" si="2"/>
        <v>No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</row>
    <row r="133" spans="1:27" x14ac:dyDescent="0.35">
      <c r="A133">
        <v>0</v>
      </c>
      <c r="B133">
        <v>37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300</v>
      </c>
      <c r="O133">
        <v>112</v>
      </c>
      <c r="P133">
        <v>60</v>
      </c>
      <c r="Q133">
        <v>23.67</v>
      </c>
      <c r="R133">
        <v>81</v>
      </c>
      <c r="S133">
        <v>75</v>
      </c>
      <c r="T133">
        <v>0</v>
      </c>
      <c r="U133" t="str">
        <f t="shared" si="2"/>
        <v>No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</row>
    <row r="134" spans="1:27" x14ac:dyDescent="0.35">
      <c r="A134">
        <v>1</v>
      </c>
      <c r="B134">
        <v>42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1</v>
      </c>
      <c r="I134">
        <v>10</v>
      </c>
      <c r="J134">
        <v>0</v>
      </c>
      <c r="K134">
        <v>0</v>
      </c>
      <c r="L134">
        <v>0</v>
      </c>
      <c r="M134">
        <v>0</v>
      </c>
      <c r="N134">
        <v>225</v>
      </c>
      <c r="O134">
        <v>128</v>
      </c>
      <c r="P134">
        <v>82</v>
      </c>
      <c r="Q134">
        <v>26.79</v>
      </c>
      <c r="R134">
        <v>70</v>
      </c>
      <c r="S134">
        <v>85</v>
      </c>
      <c r="T134">
        <v>0</v>
      </c>
      <c r="U134" t="str">
        <f t="shared" si="2"/>
        <v>No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</row>
    <row r="135" spans="1:27" x14ac:dyDescent="0.35">
      <c r="A135">
        <v>1</v>
      </c>
      <c r="B135">
        <v>36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1</v>
      </c>
      <c r="I135">
        <v>40</v>
      </c>
      <c r="J135">
        <v>0</v>
      </c>
      <c r="K135">
        <v>0</v>
      </c>
      <c r="L135">
        <v>0</v>
      </c>
      <c r="M135">
        <v>0</v>
      </c>
      <c r="N135">
        <v>215</v>
      </c>
      <c r="O135">
        <v>118</v>
      </c>
      <c r="P135">
        <v>76</v>
      </c>
      <c r="Q135">
        <v>18.989999999999998</v>
      </c>
      <c r="R135">
        <v>96</v>
      </c>
      <c r="S135">
        <v>97</v>
      </c>
      <c r="T135">
        <v>0</v>
      </c>
      <c r="U135" t="str">
        <f t="shared" si="2"/>
        <v>No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</row>
    <row r="136" spans="1:27" x14ac:dyDescent="0.35">
      <c r="A136">
        <v>0</v>
      </c>
      <c r="B136">
        <v>53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1</v>
      </c>
      <c r="I136">
        <v>15</v>
      </c>
      <c r="J136">
        <v>0</v>
      </c>
      <c r="K136">
        <v>0</v>
      </c>
      <c r="L136">
        <v>0</v>
      </c>
      <c r="M136">
        <v>0</v>
      </c>
      <c r="N136">
        <v>225</v>
      </c>
      <c r="O136">
        <v>128</v>
      </c>
      <c r="P136">
        <v>77</v>
      </c>
      <c r="Q136">
        <v>23.95</v>
      </c>
      <c r="R136">
        <v>80</v>
      </c>
      <c r="S136">
        <v>78</v>
      </c>
      <c r="T136">
        <v>0</v>
      </c>
      <c r="U136" t="str">
        <f t="shared" si="2"/>
        <v>No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35">
      <c r="A137">
        <v>1</v>
      </c>
      <c r="B137">
        <v>67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257</v>
      </c>
      <c r="O137">
        <v>125</v>
      </c>
      <c r="P137">
        <v>67.5</v>
      </c>
      <c r="Q137">
        <v>25.95</v>
      </c>
      <c r="R137">
        <v>65</v>
      </c>
      <c r="S137">
        <v>69</v>
      </c>
      <c r="T137">
        <v>0</v>
      </c>
      <c r="U137" t="str">
        <f t="shared" si="2"/>
        <v>No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</row>
    <row r="138" spans="1:27" x14ac:dyDescent="0.35">
      <c r="A138">
        <v>0</v>
      </c>
      <c r="B138">
        <v>52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216</v>
      </c>
      <c r="O138">
        <v>158</v>
      </c>
      <c r="P138">
        <v>98</v>
      </c>
      <c r="Q138">
        <v>24.53</v>
      </c>
      <c r="R138">
        <v>70</v>
      </c>
      <c r="S138">
        <v>86</v>
      </c>
      <c r="T138">
        <v>0</v>
      </c>
      <c r="U138" t="str">
        <f t="shared" si="2"/>
        <v>No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35">
      <c r="A139">
        <v>0</v>
      </c>
      <c r="B139">
        <v>45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15</v>
      </c>
      <c r="J139">
        <v>0</v>
      </c>
      <c r="K139">
        <v>0</v>
      </c>
      <c r="L139">
        <v>0</v>
      </c>
      <c r="M139">
        <v>0</v>
      </c>
      <c r="N139">
        <v>224</v>
      </c>
      <c r="O139">
        <v>117</v>
      </c>
      <c r="P139">
        <v>74.5</v>
      </c>
      <c r="Q139">
        <v>16.75</v>
      </c>
      <c r="R139">
        <v>68</v>
      </c>
      <c r="S139">
        <v>87</v>
      </c>
      <c r="T139">
        <v>0</v>
      </c>
      <c r="U139" t="str">
        <f t="shared" si="2"/>
        <v>No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</row>
    <row r="140" spans="1:27" x14ac:dyDescent="0.35">
      <c r="A140">
        <v>1</v>
      </c>
      <c r="B140">
        <v>56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215</v>
      </c>
      <c r="O140">
        <v>138</v>
      </c>
      <c r="P140">
        <v>97</v>
      </c>
      <c r="Q140">
        <v>30.76</v>
      </c>
      <c r="R140">
        <v>68</v>
      </c>
      <c r="S140">
        <v>69</v>
      </c>
      <c r="T140">
        <v>1</v>
      </c>
      <c r="U140" t="str">
        <f t="shared" si="2"/>
        <v>Yes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</row>
    <row r="141" spans="1:27" x14ac:dyDescent="0.35">
      <c r="A141">
        <v>1</v>
      </c>
      <c r="B141">
        <v>42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1</v>
      </c>
      <c r="I141">
        <v>20</v>
      </c>
      <c r="J141">
        <v>0</v>
      </c>
      <c r="K141">
        <v>0</v>
      </c>
      <c r="L141">
        <v>0</v>
      </c>
      <c r="M141">
        <v>0</v>
      </c>
      <c r="N141">
        <v>216</v>
      </c>
      <c r="O141">
        <v>125</v>
      </c>
      <c r="P141">
        <v>86.5</v>
      </c>
      <c r="Q141">
        <v>23.25</v>
      </c>
      <c r="R141">
        <v>65</v>
      </c>
      <c r="S141">
        <v>57</v>
      </c>
      <c r="T141">
        <v>0</v>
      </c>
      <c r="U141" t="str">
        <f t="shared" si="2"/>
        <v>No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</row>
    <row r="142" spans="1:27" x14ac:dyDescent="0.35">
      <c r="A142">
        <v>0</v>
      </c>
      <c r="B142">
        <v>55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245</v>
      </c>
      <c r="O142">
        <v>144.5</v>
      </c>
      <c r="P142">
        <v>83.5</v>
      </c>
      <c r="Q142">
        <v>28.96</v>
      </c>
      <c r="R142">
        <v>72</v>
      </c>
      <c r="S142">
        <v>65</v>
      </c>
      <c r="T142">
        <v>0</v>
      </c>
      <c r="U142" t="str">
        <f t="shared" si="2"/>
        <v>No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35">
      <c r="A143">
        <v>1</v>
      </c>
      <c r="B143">
        <v>38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20</v>
      </c>
      <c r="J143">
        <v>0</v>
      </c>
      <c r="K143">
        <v>0</v>
      </c>
      <c r="L143">
        <v>1</v>
      </c>
      <c r="M143">
        <v>0</v>
      </c>
      <c r="N143">
        <v>253</v>
      </c>
      <c r="O143">
        <v>133</v>
      </c>
      <c r="P143">
        <v>92</v>
      </c>
      <c r="Q143">
        <v>28.82</v>
      </c>
      <c r="R143">
        <v>80</v>
      </c>
      <c r="S143">
        <v>63</v>
      </c>
      <c r="T143">
        <v>1</v>
      </c>
      <c r="U143" t="str">
        <f t="shared" si="2"/>
        <v>Yes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35">
      <c r="A144">
        <v>1</v>
      </c>
      <c r="B144">
        <v>56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1</v>
      </c>
      <c r="I144">
        <v>30</v>
      </c>
      <c r="J144">
        <v>0</v>
      </c>
      <c r="K144">
        <v>0</v>
      </c>
      <c r="L144">
        <v>0</v>
      </c>
      <c r="M144">
        <v>0</v>
      </c>
      <c r="N144">
        <v>241</v>
      </c>
      <c r="O144">
        <v>109</v>
      </c>
      <c r="P144">
        <v>70</v>
      </c>
      <c r="Q144">
        <v>20.12</v>
      </c>
      <c r="R144">
        <v>62</v>
      </c>
      <c r="S144">
        <v>87</v>
      </c>
      <c r="T144">
        <v>1</v>
      </c>
      <c r="U144" t="str">
        <f t="shared" si="2"/>
        <v>Yes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35">
      <c r="A145">
        <v>1</v>
      </c>
      <c r="B145">
        <v>61</v>
      </c>
      <c r="C145">
        <v>0</v>
      </c>
      <c r="D145">
        <v>0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235</v>
      </c>
      <c r="O145">
        <v>127</v>
      </c>
      <c r="P145">
        <v>81</v>
      </c>
      <c r="Q145">
        <v>28.63</v>
      </c>
      <c r="R145">
        <v>56</v>
      </c>
      <c r="S145">
        <v>90</v>
      </c>
      <c r="T145">
        <v>0</v>
      </c>
      <c r="U145" t="str">
        <f t="shared" si="2"/>
        <v>No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</row>
    <row r="146" spans="1:27" x14ac:dyDescent="0.35">
      <c r="A146">
        <v>0</v>
      </c>
      <c r="B146">
        <v>49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1</v>
      </c>
      <c r="I146">
        <v>9</v>
      </c>
      <c r="J146">
        <v>0</v>
      </c>
      <c r="K146">
        <v>0</v>
      </c>
      <c r="L146">
        <v>0</v>
      </c>
      <c r="M146">
        <v>0</v>
      </c>
      <c r="N146">
        <v>226</v>
      </c>
      <c r="O146">
        <v>106</v>
      </c>
      <c r="P146">
        <v>71</v>
      </c>
      <c r="Q146">
        <v>22.89</v>
      </c>
      <c r="R146">
        <v>85</v>
      </c>
      <c r="S146">
        <v>57</v>
      </c>
      <c r="T146">
        <v>0</v>
      </c>
      <c r="U146" t="str">
        <f t="shared" si="2"/>
        <v>No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35">
      <c r="A147">
        <v>1</v>
      </c>
      <c r="B147">
        <v>48</v>
      </c>
      <c r="C147">
        <v>0</v>
      </c>
      <c r="D147">
        <v>0</v>
      </c>
      <c r="E147">
        <v>0</v>
      </c>
      <c r="F147">
        <v>1</v>
      </c>
      <c r="G147">
        <v>0</v>
      </c>
      <c r="H147">
        <v>1</v>
      </c>
      <c r="I147">
        <v>10</v>
      </c>
      <c r="J147">
        <v>0</v>
      </c>
      <c r="K147">
        <v>0</v>
      </c>
      <c r="L147">
        <v>0</v>
      </c>
      <c r="M147">
        <v>0</v>
      </c>
      <c r="N147">
        <v>308</v>
      </c>
      <c r="O147">
        <v>117</v>
      </c>
      <c r="P147">
        <v>76</v>
      </c>
      <c r="Q147">
        <v>30.85</v>
      </c>
      <c r="R147">
        <v>65</v>
      </c>
      <c r="S147">
        <v>54</v>
      </c>
      <c r="T147">
        <v>1</v>
      </c>
      <c r="U147" t="str">
        <f t="shared" si="2"/>
        <v>Yes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</row>
    <row r="148" spans="1:27" x14ac:dyDescent="0.35">
      <c r="A148">
        <v>0</v>
      </c>
      <c r="B148">
        <v>55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1</v>
      </c>
      <c r="I148">
        <v>9</v>
      </c>
      <c r="J148">
        <v>0</v>
      </c>
      <c r="K148">
        <v>0</v>
      </c>
      <c r="L148">
        <v>0</v>
      </c>
      <c r="M148">
        <v>0</v>
      </c>
      <c r="N148">
        <v>248</v>
      </c>
      <c r="O148">
        <v>157</v>
      </c>
      <c r="P148">
        <v>82.5</v>
      </c>
      <c r="Q148">
        <v>22.91</v>
      </c>
      <c r="R148">
        <v>89</v>
      </c>
      <c r="S148">
        <v>83</v>
      </c>
      <c r="T148">
        <v>0</v>
      </c>
      <c r="U148" t="str">
        <f t="shared" si="2"/>
        <v>No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35">
      <c r="A149">
        <v>0</v>
      </c>
      <c r="B149">
        <v>58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5</v>
      </c>
      <c r="J149">
        <v>0</v>
      </c>
      <c r="K149">
        <v>0</v>
      </c>
      <c r="L149">
        <v>0</v>
      </c>
      <c r="M149">
        <v>0</v>
      </c>
      <c r="N149">
        <v>215</v>
      </c>
      <c r="O149">
        <v>170</v>
      </c>
      <c r="P149">
        <v>86</v>
      </c>
      <c r="Q149">
        <v>29.06</v>
      </c>
      <c r="R149">
        <v>75</v>
      </c>
      <c r="S149">
        <v>98</v>
      </c>
      <c r="T149">
        <v>0</v>
      </c>
      <c r="U149" t="str">
        <f t="shared" si="2"/>
        <v>No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</row>
    <row r="150" spans="1:27" x14ac:dyDescent="0.35">
      <c r="A150">
        <v>1</v>
      </c>
      <c r="B150">
        <v>60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240</v>
      </c>
      <c r="O150">
        <v>137</v>
      </c>
      <c r="P150">
        <v>84</v>
      </c>
      <c r="Q150">
        <v>29.51</v>
      </c>
      <c r="R150">
        <v>82</v>
      </c>
      <c r="S150">
        <v>88</v>
      </c>
      <c r="T150">
        <v>0</v>
      </c>
      <c r="U150" t="str">
        <f t="shared" si="2"/>
        <v>No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35">
      <c r="A151">
        <v>0</v>
      </c>
      <c r="B151">
        <v>38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171</v>
      </c>
      <c r="O151">
        <v>111</v>
      </c>
      <c r="P151">
        <v>68</v>
      </c>
      <c r="Q151">
        <v>18.760000000000002</v>
      </c>
      <c r="R151">
        <v>90</v>
      </c>
      <c r="S151">
        <v>83</v>
      </c>
      <c r="T151">
        <v>0</v>
      </c>
      <c r="U151" t="str">
        <f t="shared" si="2"/>
        <v>No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</row>
    <row r="152" spans="1:27" x14ac:dyDescent="0.35">
      <c r="A152">
        <v>1</v>
      </c>
      <c r="B152">
        <v>53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30</v>
      </c>
      <c r="J152">
        <v>0</v>
      </c>
      <c r="K152">
        <v>0</v>
      </c>
      <c r="L152">
        <v>0</v>
      </c>
      <c r="M152">
        <v>0</v>
      </c>
      <c r="N152">
        <v>189</v>
      </c>
      <c r="O152">
        <v>110</v>
      </c>
      <c r="P152">
        <v>67.5</v>
      </c>
      <c r="Q152">
        <v>23.59</v>
      </c>
      <c r="R152">
        <v>60</v>
      </c>
      <c r="S152">
        <v>63</v>
      </c>
      <c r="T152">
        <v>0</v>
      </c>
      <c r="U152" t="str">
        <f t="shared" si="2"/>
        <v>No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</row>
    <row r="153" spans="1:27" x14ac:dyDescent="0.35">
      <c r="A153">
        <v>1</v>
      </c>
      <c r="B153">
        <v>52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15</v>
      </c>
      <c r="J153">
        <v>0</v>
      </c>
      <c r="K153">
        <v>0</v>
      </c>
      <c r="L153">
        <v>0</v>
      </c>
      <c r="M153">
        <v>0</v>
      </c>
      <c r="N153">
        <v>240</v>
      </c>
      <c r="O153">
        <v>94</v>
      </c>
      <c r="P153">
        <v>66.5</v>
      </c>
      <c r="Q153">
        <v>22.93</v>
      </c>
      <c r="R153">
        <v>70</v>
      </c>
      <c r="S153">
        <v>88</v>
      </c>
      <c r="T153">
        <v>0</v>
      </c>
      <c r="U153" t="str">
        <f t="shared" si="2"/>
        <v>No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</row>
    <row r="154" spans="1:27" x14ac:dyDescent="0.35">
      <c r="A154">
        <v>1</v>
      </c>
      <c r="B154">
        <v>41</v>
      </c>
      <c r="C154">
        <v>0</v>
      </c>
      <c r="D154">
        <v>0</v>
      </c>
      <c r="E154">
        <v>0</v>
      </c>
      <c r="F154">
        <v>1</v>
      </c>
      <c r="G154">
        <v>0</v>
      </c>
      <c r="H154">
        <v>1</v>
      </c>
      <c r="I154">
        <v>40</v>
      </c>
      <c r="J154">
        <v>0</v>
      </c>
      <c r="K154">
        <v>0</v>
      </c>
      <c r="L154">
        <v>0</v>
      </c>
      <c r="M154">
        <v>0</v>
      </c>
      <c r="N154">
        <v>239</v>
      </c>
      <c r="O154">
        <v>119.5</v>
      </c>
      <c r="P154">
        <v>70</v>
      </c>
      <c r="Q154">
        <v>29.79</v>
      </c>
      <c r="R154">
        <v>70</v>
      </c>
      <c r="S154">
        <v>79.400000000000006</v>
      </c>
      <c r="T154">
        <v>0</v>
      </c>
      <c r="U154" t="str">
        <f t="shared" si="2"/>
        <v>No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</row>
    <row r="155" spans="1:27" x14ac:dyDescent="0.35">
      <c r="A155">
        <v>0</v>
      </c>
      <c r="B155">
        <v>37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20</v>
      </c>
      <c r="J155">
        <v>0</v>
      </c>
      <c r="K155">
        <v>0</v>
      </c>
      <c r="L155">
        <v>0</v>
      </c>
      <c r="M155">
        <v>0</v>
      </c>
      <c r="N155">
        <v>186</v>
      </c>
      <c r="O155">
        <v>135</v>
      </c>
      <c r="P155">
        <v>91</v>
      </c>
      <c r="Q155">
        <v>21.48</v>
      </c>
      <c r="R155">
        <v>66</v>
      </c>
      <c r="S155">
        <v>84</v>
      </c>
      <c r="T155">
        <v>0</v>
      </c>
      <c r="U155" t="str">
        <f t="shared" si="2"/>
        <v>No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</row>
    <row r="156" spans="1:27" x14ac:dyDescent="0.35">
      <c r="A156">
        <v>1</v>
      </c>
      <c r="B156">
        <v>42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227</v>
      </c>
      <c r="O156">
        <v>144</v>
      </c>
      <c r="P156">
        <v>78</v>
      </c>
      <c r="Q156">
        <v>23.75</v>
      </c>
      <c r="R156">
        <v>62</v>
      </c>
      <c r="S156">
        <v>97</v>
      </c>
      <c r="T156">
        <v>1</v>
      </c>
      <c r="U156" t="str">
        <f t="shared" si="2"/>
        <v>Yes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</row>
    <row r="157" spans="1:27" x14ac:dyDescent="0.35">
      <c r="A157">
        <v>0</v>
      </c>
      <c r="B157">
        <v>56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1</v>
      </c>
      <c r="I157">
        <v>20</v>
      </c>
      <c r="J157">
        <v>0</v>
      </c>
      <c r="K157">
        <v>0</v>
      </c>
      <c r="L157">
        <v>0</v>
      </c>
      <c r="M157">
        <v>0</v>
      </c>
      <c r="N157">
        <v>212</v>
      </c>
      <c r="O157">
        <v>117.5</v>
      </c>
      <c r="P157">
        <v>72.5</v>
      </c>
      <c r="Q157">
        <v>27.3</v>
      </c>
      <c r="R157">
        <v>75</v>
      </c>
      <c r="S157">
        <v>75</v>
      </c>
      <c r="T157">
        <v>0</v>
      </c>
      <c r="U157" t="str">
        <f t="shared" si="2"/>
        <v>No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35">
      <c r="A158">
        <v>0</v>
      </c>
      <c r="B158">
        <v>67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249</v>
      </c>
      <c r="O158">
        <v>128</v>
      </c>
      <c r="P158">
        <v>68</v>
      </c>
      <c r="Q158">
        <v>25.81</v>
      </c>
      <c r="R158">
        <v>70</v>
      </c>
      <c r="S158">
        <v>87</v>
      </c>
      <c r="T158">
        <v>1</v>
      </c>
      <c r="U158" t="str">
        <f t="shared" si="2"/>
        <v>Yes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</row>
    <row r="159" spans="1:27" x14ac:dyDescent="0.35">
      <c r="A159">
        <v>1</v>
      </c>
      <c r="B159">
        <v>43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1</v>
      </c>
      <c r="I159">
        <v>30</v>
      </c>
      <c r="J159">
        <v>0</v>
      </c>
      <c r="K159">
        <v>0</v>
      </c>
      <c r="L159">
        <v>0</v>
      </c>
      <c r="M159">
        <v>0</v>
      </c>
      <c r="N159">
        <v>185</v>
      </c>
      <c r="O159">
        <v>125</v>
      </c>
      <c r="P159">
        <v>65</v>
      </c>
      <c r="Q159">
        <v>20.65</v>
      </c>
      <c r="R159">
        <v>96</v>
      </c>
      <c r="S159">
        <v>76</v>
      </c>
      <c r="T159">
        <v>0</v>
      </c>
      <c r="U159" t="str">
        <f t="shared" si="2"/>
        <v>No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</row>
    <row r="160" spans="1:27" x14ac:dyDescent="0.35">
      <c r="A160">
        <v>1</v>
      </c>
      <c r="B160">
        <v>45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18</v>
      </c>
      <c r="J160">
        <v>0</v>
      </c>
      <c r="K160">
        <v>0</v>
      </c>
      <c r="L160">
        <v>0</v>
      </c>
      <c r="M160">
        <v>0</v>
      </c>
      <c r="N160">
        <v>176</v>
      </c>
      <c r="O160">
        <v>124</v>
      </c>
      <c r="P160">
        <v>84</v>
      </c>
      <c r="Q160">
        <v>20.27</v>
      </c>
      <c r="R160">
        <v>77</v>
      </c>
      <c r="S160">
        <v>75</v>
      </c>
      <c r="T160">
        <v>0</v>
      </c>
      <c r="U160" t="str">
        <f t="shared" si="2"/>
        <v>No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35">
      <c r="A161">
        <v>1</v>
      </c>
      <c r="B161">
        <v>61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239</v>
      </c>
      <c r="O161">
        <v>143</v>
      </c>
      <c r="P161">
        <v>80</v>
      </c>
      <c r="Q161">
        <v>25.74</v>
      </c>
      <c r="R161">
        <v>48</v>
      </c>
      <c r="S161">
        <v>79.400000000000006</v>
      </c>
      <c r="T161">
        <v>0</v>
      </c>
      <c r="U161" t="str">
        <f t="shared" si="2"/>
        <v>No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35">
      <c r="A162">
        <v>0</v>
      </c>
      <c r="B162">
        <v>34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163</v>
      </c>
      <c r="O162">
        <v>107</v>
      </c>
      <c r="P162">
        <v>71</v>
      </c>
      <c r="Q162">
        <v>23.88</v>
      </c>
      <c r="R162">
        <v>73</v>
      </c>
      <c r="S162">
        <v>80</v>
      </c>
      <c r="T162">
        <v>0</v>
      </c>
      <c r="U162" t="str">
        <f t="shared" si="2"/>
        <v>No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</row>
    <row r="163" spans="1:27" x14ac:dyDescent="0.35">
      <c r="A163">
        <v>0</v>
      </c>
      <c r="B163">
        <v>52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254</v>
      </c>
      <c r="O163">
        <v>126.5</v>
      </c>
      <c r="P163">
        <v>93</v>
      </c>
      <c r="Q163">
        <v>26.79</v>
      </c>
      <c r="R163">
        <v>75</v>
      </c>
      <c r="S163">
        <v>65</v>
      </c>
      <c r="T163">
        <v>0</v>
      </c>
      <c r="U163" t="str">
        <f t="shared" si="2"/>
        <v>No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</row>
    <row r="164" spans="1:27" x14ac:dyDescent="0.35">
      <c r="A164">
        <v>1</v>
      </c>
      <c r="B164">
        <v>45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1</v>
      </c>
      <c r="I164">
        <v>43</v>
      </c>
      <c r="J164">
        <v>0</v>
      </c>
      <c r="K164">
        <v>0</v>
      </c>
      <c r="L164">
        <v>1</v>
      </c>
      <c r="M164">
        <v>0</v>
      </c>
      <c r="N164">
        <v>191</v>
      </c>
      <c r="O164">
        <v>139.5</v>
      </c>
      <c r="P164">
        <v>75</v>
      </c>
      <c r="Q164">
        <v>22.3</v>
      </c>
      <c r="R164">
        <v>77</v>
      </c>
      <c r="S164">
        <v>79.400000000000006</v>
      </c>
      <c r="T164">
        <v>0</v>
      </c>
      <c r="U164" t="str">
        <f t="shared" si="2"/>
        <v>No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</row>
    <row r="165" spans="1:27" x14ac:dyDescent="0.35">
      <c r="A165">
        <v>1</v>
      </c>
      <c r="B165">
        <v>49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1</v>
      </c>
      <c r="I165">
        <v>30</v>
      </c>
      <c r="J165">
        <v>0</v>
      </c>
      <c r="K165">
        <v>0</v>
      </c>
      <c r="L165">
        <v>0</v>
      </c>
      <c r="M165">
        <v>0</v>
      </c>
      <c r="N165">
        <v>237</v>
      </c>
      <c r="O165">
        <v>114</v>
      </c>
      <c r="P165">
        <v>85.5</v>
      </c>
      <c r="Q165">
        <v>28.57</v>
      </c>
      <c r="R165">
        <v>88</v>
      </c>
      <c r="S165">
        <v>92</v>
      </c>
      <c r="T165">
        <v>0</v>
      </c>
      <c r="U165" t="str">
        <f t="shared" si="2"/>
        <v>No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</row>
    <row r="166" spans="1:27" x14ac:dyDescent="0.35">
      <c r="A166">
        <v>0</v>
      </c>
      <c r="B166">
        <v>57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175</v>
      </c>
      <c r="O166">
        <v>123</v>
      </c>
      <c r="P166">
        <v>72</v>
      </c>
      <c r="Q166">
        <v>22.37</v>
      </c>
      <c r="R166">
        <v>77</v>
      </c>
      <c r="S166">
        <v>74</v>
      </c>
      <c r="T166">
        <v>0</v>
      </c>
      <c r="U166" t="str">
        <f t="shared" si="2"/>
        <v>No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35">
      <c r="A167">
        <v>0</v>
      </c>
      <c r="B167">
        <v>48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196</v>
      </c>
      <c r="O167">
        <v>96</v>
      </c>
      <c r="P167">
        <v>70</v>
      </c>
      <c r="Q167">
        <v>22.72</v>
      </c>
      <c r="R167">
        <v>60</v>
      </c>
      <c r="S167">
        <v>68</v>
      </c>
      <c r="T167">
        <v>0</v>
      </c>
      <c r="U167" t="str">
        <f t="shared" si="2"/>
        <v>No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</row>
    <row r="168" spans="1:27" x14ac:dyDescent="0.35">
      <c r="A168">
        <v>0</v>
      </c>
      <c r="B168">
        <v>36</v>
      </c>
      <c r="C168">
        <v>0</v>
      </c>
      <c r="D168">
        <v>0</v>
      </c>
      <c r="E168">
        <v>1</v>
      </c>
      <c r="F168">
        <v>0</v>
      </c>
      <c r="G168">
        <v>0</v>
      </c>
      <c r="H168">
        <v>1</v>
      </c>
      <c r="I168">
        <v>20</v>
      </c>
      <c r="J168">
        <v>0</v>
      </c>
      <c r="K168">
        <v>0</v>
      </c>
      <c r="L168">
        <v>0</v>
      </c>
      <c r="M168">
        <v>0</v>
      </c>
      <c r="N168">
        <v>150</v>
      </c>
      <c r="O168">
        <v>117.5</v>
      </c>
      <c r="P168">
        <v>77.5</v>
      </c>
      <c r="Q168">
        <v>23.71</v>
      </c>
      <c r="R168">
        <v>50</v>
      </c>
      <c r="S168">
        <v>74</v>
      </c>
      <c r="T168">
        <v>0</v>
      </c>
      <c r="U168" t="str">
        <f t="shared" si="2"/>
        <v>No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</row>
    <row r="169" spans="1:27" x14ac:dyDescent="0.35">
      <c r="A169">
        <v>0</v>
      </c>
      <c r="B169">
        <v>38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1</v>
      </c>
      <c r="I169">
        <v>9</v>
      </c>
      <c r="J169">
        <v>0</v>
      </c>
      <c r="K169">
        <v>0</v>
      </c>
      <c r="L169">
        <v>0</v>
      </c>
      <c r="M169">
        <v>0</v>
      </c>
      <c r="N169">
        <v>180</v>
      </c>
      <c r="O169">
        <v>124</v>
      </c>
      <c r="P169">
        <v>66</v>
      </c>
      <c r="Q169">
        <v>29.29</v>
      </c>
      <c r="R169">
        <v>85</v>
      </c>
      <c r="S169">
        <v>68</v>
      </c>
      <c r="T169">
        <v>0</v>
      </c>
      <c r="U169" t="str">
        <f t="shared" si="2"/>
        <v>No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</row>
    <row r="170" spans="1:27" x14ac:dyDescent="0.35">
      <c r="A170">
        <v>0</v>
      </c>
      <c r="B170">
        <v>60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242</v>
      </c>
      <c r="O170">
        <v>130</v>
      </c>
      <c r="P170">
        <v>70</v>
      </c>
      <c r="Q170">
        <v>29.17</v>
      </c>
      <c r="R170">
        <v>65</v>
      </c>
      <c r="S170">
        <v>84</v>
      </c>
      <c r="T170">
        <v>0</v>
      </c>
      <c r="U170" t="str">
        <f t="shared" si="2"/>
        <v>No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</row>
    <row r="171" spans="1:27" x14ac:dyDescent="0.35">
      <c r="A171">
        <v>0</v>
      </c>
      <c r="B171">
        <v>40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173</v>
      </c>
      <c r="O171">
        <v>106</v>
      </c>
      <c r="P171">
        <v>82</v>
      </c>
      <c r="Q171">
        <v>23.05</v>
      </c>
      <c r="R171">
        <v>85</v>
      </c>
      <c r="S171">
        <v>83</v>
      </c>
      <c r="T171">
        <v>0</v>
      </c>
      <c r="U171" t="str">
        <f t="shared" si="2"/>
        <v>No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</row>
    <row r="172" spans="1:27" x14ac:dyDescent="0.35">
      <c r="A172">
        <v>1</v>
      </c>
      <c r="B172">
        <v>53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193</v>
      </c>
      <c r="O172">
        <v>142</v>
      </c>
      <c r="P172">
        <v>89</v>
      </c>
      <c r="Q172">
        <v>29.56</v>
      </c>
      <c r="R172">
        <v>70</v>
      </c>
      <c r="S172">
        <v>78</v>
      </c>
      <c r="T172">
        <v>0</v>
      </c>
      <c r="U172" t="str">
        <f t="shared" si="2"/>
        <v>No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</row>
    <row r="173" spans="1:27" x14ac:dyDescent="0.35">
      <c r="A173">
        <v>1</v>
      </c>
      <c r="B173">
        <v>54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43</v>
      </c>
      <c r="J173">
        <v>0</v>
      </c>
      <c r="K173">
        <v>0</v>
      </c>
      <c r="L173">
        <v>0</v>
      </c>
      <c r="M173">
        <v>0</v>
      </c>
      <c r="N173">
        <v>243</v>
      </c>
      <c r="O173">
        <v>135</v>
      </c>
      <c r="P173">
        <v>92</v>
      </c>
      <c r="Q173">
        <v>31.3</v>
      </c>
      <c r="R173">
        <v>90</v>
      </c>
      <c r="S173">
        <v>65</v>
      </c>
      <c r="T173">
        <v>1</v>
      </c>
      <c r="U173" t="str">
        <f t="shared" si="2"/>
        <v>Yes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</row>
    <row r="174" spans="1:27" x14ac:dyDescent="0.35">
      <c r="A174">
        <v>0</v>
      </c>
      <c r="B174">
        <v>50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273</v>
      </c>
      <c r="O174">
        <v>131</v>
      </c>
      <c r="P174">
        <v>93</v>
      </c>
      <c r="Q174">
        <v>27.61</v>
      </c>
      <c r="R174">
        <v>80</v>
      </c>
      <c r="S174">
        <v>94</v>
      </c>
      <c r="T174">
        <v>0</v>
      </c>
      <c r="U174" t="str">
        <f t="shared" si="2"/>
        <v>No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35">
      <c r="A175">
        <v>1</v>
      </c>
      <c r="B175">
        <v>46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220</v>
      </c>
      <c r="O175">
        <v>136.5</v>
      </c>
      <c r="P175">
        <v>99.5</v>
      </c>
      <c r="Q175">
        <v>27.78</v>
      </c>
      <c r="R175">
        <v>80</v>
      </c>
      <c r="S175">
        <v>70</v>
      </c>
      <c r="T175">
        <v>0</v>
      </c>
      <c r="U175" t="str">
        <f t="shared" si="2"/>
        <v>No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</row>
    <row r="176" spans="1:27" x14ac:dyDescent="0.35">
      <c r="A176">
        <v>0</v>
      </c>
      <c r="B176">
        <v>53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303</v>
      </c>
      <c r="O176">
        <v>128</v>
      </c>
      <c r="P176">
        <v>91</v>
      </c>
      <c r="Q176">
        <v>27.35</v>
      </c>
      <c r="R176">
        <v>60</v>
      </c>
      <c r="S176">
        <v>77</v>
      </c>
      <c r="T176">
        <v>1</v>
      </c>
      <c r="U176" t="str">
        <f t="shared" si="2"/>
        <v>Yes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</row>
    <row r="177" spans="1:27" x14ac:dyDescent="0.35">
      <c r="A177">
        <v>0</v>
      </c>
      <c r="B177">
        <v>59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310</v>
      </c>
      <c r="O177">
        <v>129</v>
      </c>
      <c r="P177">
        <v>70</v>
      </c>
      <c r="Q177">
        <v>23.29</v>
      </c>
      <c r="R177">
        <v>80</v>
      </c>
      <c r="S177">
        <v>70</v>
      </c>
      <c r="T177">
        <v>0</v>
      </c>
      <c r="U177" t="str">
        <f t="shared" si="2"/>
        <v>No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35">
      <c r="A178">
        <v>0</v>
      </c>
      <c r="B178">
        <v>48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164</v>
      </c>
      <c r="O178">
        <v>159</v>
      </c>
      <c r="P178">
        <v>90</v>
      </c>
      <c r="Q178">
        <v>26.73</v>
      </c>
      <c r="R178">
        <v>80</v>
      </c>
      <c r="S178">
        <v>63</v>
      </c>
      <c r="T178">
        <v>0</v>
      </c>
      <c r="U178" t="str">
        <f t="shared" si="2"/>
        <v>No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</row>
    <row r="179" spans="1:27" x14ac:dyDescent="0.35">
      <c r="A179">
        <v>1</v>
      </c>
      <c r="B179">
        <v>54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20</v>
      </c>
      <c r="J179">
        <v>0</v>
      </c>
      <c r="K179">
        <v>0</v>
      </c>
      <c r="L179">
        <v>0</v>
      </c>
      <c r="M179">
        <v>0</v>
      </c>
      <c r="N179">
        <v>245</v>
      </c>
      <c r="O179">
        <v>128</v>
      </c>
      <c r="P179">
        <v>74</v>
      </c>
      <c r="Q179">
        <v>24.85</v>
      </c>
      <c r="R179">
        <v>72</v>
      </c>
      <c r="S179">
        <v>75</v>
      </c>
      <c r="T179">
        <v>1</v>
      </c>
      <c r="U179" t="str">
        <f t="shared" si="2"/>
        <v>Yes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</row>
    <row r="180" spans="1:27" x14ac:dyDescent="0.35">
      <c r="A180">
        <v>0</v>
      </c>
      <c r="B180">
        <v>36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3</v>
      </c>
      <c r="J180">
        <v>0</v>
      </c>
      <c r="K180">
        <v>0</v>
      </c>
      <c r="L180">
        <v>0</v>
      </c>
      <c r="M180">
        <v>0</v>
      </c>
      <c r="N180">
        <v>135</v>
      </c>
      <c r="O180">
        <v>108</v>
      </c>
      <c r="P180">
        <v>74</v>
      </c>
      <c r="Q180">
        <v>22.53</v>
      </c>
      <c r="R180">
        <v>73</v>
      </c>
      <c r="S180">
        <v>75</v>
      </c>
      <c r="T180">
        <v>0</v>
      </c>
      <c r="U180" t="str">
        <f t="shared" si="2"/>
        <v>No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35">
      <c r="A181">
        <v>1</v>
      </c>
      <c r="B181">
        <v>59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20</v>
      </c>
      <c r="J181">
        <v>0</v>
      </c>
      <c r="K181">
        <v>0</v>
      </c>
      <c r="L181">
        <v>1</v>
      </c>
      <c r="M181">
        <v>0</v>
      </c>
      <c r="N181">
        <v>265</v>
      </c>
      <c r="O181">
        <v>155</v>
      </c>
      <c r="P181">
        <v>85</v>
      </c>
      <c r="Q181">
        <v>27.06</v>
      </c>
      <c r="R181">
        <v>88</v>
      </c>
      <c r="S181">
        <v>75</v>
      </c>
      <c r="T181">
        <v>0</v>
      </c>
      <c r="U181" t="str">
        <f t="shared" si="2"/>
        <v>No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</row>
    <row r="182" spans="1:27" x14ac:dyDescent="0.35">
      <c r="A182">
        <v>0</v>
      </c>
      <c r="B182">
        <v>55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291</v>
      </c>
      <c r="O182">
        <v>124</v>
      </c>
      <c r="P182">
        <v>85</v>
      </c>
      <c r="Q182">
        <v>26.89</v>
      </c>
      <c r="R182">
        <v>75</v>
      </c>
      <c r="S182">
        <v>80</v>
      </c>
      <c r="T182">
        <v>0</v>
      </c>
      <c r="U182" t="str">
        <f t="shared" si="2"/>
        <v>No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35">
      <c r="A183">
        <v>0</v>
      </c>
      <c r="B183">
        <v>55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273</v>
      </c>
      <c r="O183">
        <v>122</v>
      </c>
      <c r="P183">
        <v>84</v>
      </c>
      <c r="Q183">
        <v>27.15</v>
      </c>
      <c r="R183">
        <v>75</v>
      </c>
      <c r="S183">
        <v>97</v>
      </c>
      <c r="T183">
        <v>1</v>
      </c>
      <c r="U183" t="str">
        <f t="shared" si="2"/>
        <v>Yes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</row>
    <row r="184" spans="1:27" x14ac:dyDescent="0.35">
      <c r="A184">
        <v>1</v>
      </c>
      <c r="B184">
        <v>40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1</v>
      </c>
      <c r="I184">
        <v>43</v>
      </c>
      <c r="J184">
        <v>0</v>
      </c>
      <c r="K184">
        <v>0</v>
      </c>
      <c r="L184">
        <v>0</v>
      </c>
      <c r="M184">
        <v>0</v>
      </c>
      <c r="N184">
        <v>238</v>
      </c>
      <c r="O184">
        <v>129</v>
      </c>
      <c r="P184">
        <v>88</v>
      </c>
      <c r="Q184">
        <v>26.32</v>
      </c>
      <c r="R184">
        <v>95</v>
      </c>
      <c r="S184">
        <v>60</v>
      </c>
      <c r="T184">
        <v>0</v>
      </c>
      <c r="U184" t="str">
        <f t="shared" si="2"/>
        <v>No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</row>
    <row r="185" spans="1:27" x14ac:dyDescent="0.35">
      <c r="A185">
        <v>1</v>
      </c>
      <c r="B185">
        <v>65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207</v>
      </c>
      <c r="O185">
        <v>139</v>
      </c>
      <c r="P185">
        <v>88</v>
      </c>
      <c r="Q185">
        <v>24.04</v>
      </c>
      <c r="R185">
        <v>80</v>
      </c>
      <c r="S185">
        <v>73</v>
      </c>
      <c r="T185">
        <v>0</v>
      </c>
      <c r="U185" t="str">
        <f t="shared" si="2"/>
        <v>No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35">
      <c r="A186">
        <v>1</v>
      </c>
      <c r="B186">
        <v>65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1</v>
      </c>
      <c r="I186">
        <v>15</v>
      </c>
      <c r="J186">
        <v>0</v>
      </c>
      <c r="K186">
        <v>0</v>
      </c>
      <c r="L186">
        <v>1</v>
      </c>
      <c r="M186">
        <v>0</v>
      </c>
      <c r="N186">
        <v>219</v>
      </c>
      <c r="O186">
        <v>148</v>
      </c>
      <c r="P186">
        <v>90</v>
      </c>
      <c r="Q186">
        <v>29.35</v>
      </c>
      <c r="R186">
        <v>77</v>
      </c>
      <c r="S186">
        <v>97</v>
      </c>
      <c r="T186">
        <v>1</v>
      </c>
      <c r="U186" t="str">
        <f t="shared" si="2"/>
        <v>Yes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</row>
    <row r="187" spans="1:27" x14ac:dyDescent="0.35">
      <c r="A187">
        <v>0</v>
      </c>
      <c r="B187">
        <v>45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246</v>
      </c>
      <c r="O187">
        <v>134</v>
      </c>
      <c r="P187">
        <v>81</v>
      </c>
      <c r="Q187">
        <v>21.99</v>
      </c>
      <c r="R187">
        <v>85</v>
      </c>
      <c r="S187">
        <v>76</v>
      </c>
      <c r="T187">
        <v>0</v>
      </c>
      <c r="U187" t="str">
        <f t="shared" si="2"/>
        <v>No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</row>
    <row r="188" spans="1:27" x14ac:dyDescent="0.35">
      <c r="A188">
        <v>0</v>
      </c>
      <c r="B188">
        <v>40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20</v>
      </c>
      <c r="J188">
        <v>0</v>
      </c>
      <c r="K188">
        <v>0</v>
      </c>
      <c r="L188">
        <v>0</v>
      </c>
      <c r="M188">
        <v>0</v>
      </c>
      <c r="N188">
        <v>197</v>
      </c>
      <c r="O188">
        <v>124</v>
      </c>
      <c r="P188">
        <v>76</v>
      </c>
      <c r="Q188">
        <v>18.059999999999999</v>
      </c>
      <c r="R188">
        <v>90</v>
      </c>
      <c r="S188">
        <v>69</v>
      </c>
      <c r="T188">
        <v>0</v>
      </c>
      <c r="U188" t="str">
        <f t="shared" si="2"/>
        <v>No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</row>
    <row r="189" spans="1:27" x14ac:dyDescent="0.35">
      <c r="A189">
        <v>1</v>
      </c>
      <c r="B189">
        <v>63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30</v>
      </c>
      <c r="J189">
        <v>0</v>
      </c>
      <c r="K189">
        <v>0</v>
      </c>
      <c r="L189">
        <v>0</v>
      </c>
      <c r="M189">
        <v>0</v>
      </c>
      <c r="N189">
        <v>260</v>
      </c>
      <c r="O189">
        <v>130.5</v>
      </c>
      <c r="P189">
        <v>82</v>
      </c>
      <c r="Q189">
        <v>20.12</v>
      </c>
      <c r="R189">
        <v>65</v>
      </c>
      <c r="S189">
        <v>72</v>
      </c>
      <c r="T189">
        <v>0</v>
      </c>
      <c r="U189" t="str">
        <f t="shared" si="2"/>
        <v>No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</row>
    <row r="190" spans="1:27" x14ac:dyDescent="0.35">
      <c r="A190">
        <v>0</v>
      </c>
      <c r="B190">
        <v>61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189</v>
      </c>
      <c r="O190">
        <v>133</v>
      </c>
      <c r="P190">
        <v>83</v>
      </c>
      <c r="Q190">
        <v>22.82</v>
      </c>
      <c r="R190">
        <v>87</v>
      </c>
      <c r="S190">
        <v>79.400000000000006</v>
      </c>
      <c r="T190">
        <v>1</v>
      </c>
      <c r="U190" t="str">
        <f t="shared" si="2"/>
        <v>Yes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</row>
    <row r="191" spans="1:27" x14ac:dyDescent="0.35">
      <c r="A191">
        <v>0</v>
      </c>
      <c r="B191">
        <v>58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287</v>
      </c>
      <c r="O191">
        <v>144</v>
      </c>
      <c r="P191">
        <v>84</v>
      </c>
      <c r="Q191">
        <v>21.81</v>
      </c>
      <c r="R191">
        <v>69</v>
      </c>
      <c r="S191">
        <v>68</v>
      </c>
      <c r="T191">
        <v>0</v>
      </c>
      <c r="U191" t="str">
        <f t="shared" si="2"/>
        <v>No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</row>
    <row r="192" spans="1:27" x14ac:dyDescent="0.35">
      <c r="A192">
        <v>0</v>
      </c>
      <c r="B192">
        <v>39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182</v>
      </c>
      <c r="O192">
        <v>109</v>
      </c>
      <c r="P192">
        <v>70</v>
      </c>
      <c r="Q192">
        <v>20.59</v>
      </c>
      <c r="R192">
        <v>72</v>
      </c>
      <c r="S192">
        <v>66</v>
      </c>
      <c r="T192">
        <v>0</v>
      </c>
      <c r="U192" t="str">
        <f t="shared" si="2"/>
        <v>No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</row>
    <row r="193" spans="1:27" x14ac:dyDescent="0.35">
      <c r="A193">
        <v>1</v>
      </c>
      <c r="B193">
        <v>61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224</v>
      </c>
      <c r="O193">
        <v>124</v>
      </c>
      <c r="P193">
        <v>74</v>
      </c>
      <c r="Q193">
        <v>21.9</v>
      </c>
      <c r="R193">
        <v>55</v>
      </c>
      <c r="S193">
        <v>75</v>
      </c>
      <c r="T193">
        <v>0</v>
      </c>
      <c r="U193" t="str">
        <f t="shared" si="2"/>
        <v>No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</row>
    <row r="194" spans="1:27" x14ac:dyDescent="0.35">
      <c r="A194">
        <v>1</v>
      </c>
      <c r="B194">
        <v>51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15</v>
      </c>
      <c r="J194">
        <v>0</v>
      </c>
      <c r="K194">
        <v>0</v>
      </c>
      <c r="L194">
        <v>0</v>
      </c>
      <c r="M194">
        <v>0</v>
      </c>
      <c r="N194">
        <v>238</v>
      </c>
      <c r="O194">
        <v>125</v>
      </c>
      <c r="P194">
        <v>80</v>
      </c>
      <c r="Q194">
        <v>19.36</v>
      </c>
      <c r="R194">
        <v>60</v>
      </c>
      <c r="S194">
        <v>66</v>
      </c>
      <c r="T194">
        <v>0</v>
      </c>
      <c r="U194" t="str">
        <f t="shared" si="2"/>
        <v>No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</row>
    <row r="195" spans="1:27" x14ac:dyDescent="0.35">
      <c r="A195">
        <v>1</v>
      </c>
      <c r="B195">
        <v>36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212</v>
      </c>
      <c r="O195">
        <v>168</v>
      </c>
      <c r="P195">
        <v>98</v>
      </c>
      <c r="Q195">
        <v>29.77</v>
      </c>
      <c r="R195">
        <v>72</v>
      </c>
      <c r="S195">
        <v>75</v>
      </c>
      <c r="T195">
        <v>0</v>
      </c>
      <c r="U195" t="str">
        <f t="shared" ref="U195:U258" si="3">IF(T195=0,"No","Yes")</f>
        <v>No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35">
      <c r="A196">
        <v>0</v>
      </c>
      <c r="B196">
        <v>42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165</v>
      </c>
      <c r="O196">
        <v>108</v>
      </c>
      <c r="P196">
        <v>72.5</v>
      </c>
      <c r="Q196">
        <v>24.85</v>
      </c>
      <c r="R196">
        <v>82</v>
      </c>
      <c r="S196">
        <v>87</v>
      </c>
      <c r="T196">
        <v>0</v>
      </c>
      <c r="U196" t="str">
        <f t="shared" si="3"/>
        <v>No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</row>
    <row r="197" spans="1:27" x14ac:dyDescent="0.35">
      <c r="A197">
        <v>1</v>
      </c>
      <c r="B197">
        <v>52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240</v>
      </c>
      <c r="O197">
        <v>146</v>
      </c>
      <c r="P197">
        <v>89</v>
      </c>
      <c r="Q197">
        <v>24.59</v>
      </c>
      <c r="R197">
        <v>64</v>
      </c>
      <c r="S197">
        <v>73</v>
      </c>
      <c r="T197">
        <v>0</v>
      </c>
      <c r="U197" t="str">
        <f t="shared" si="3"/>
        <v>No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</row>
    <row r="198" spans="1:27" x14ac:dyDescent="0.35">
      <c r="A198">
        <v>1</v>
      </c>
      <c r="B198">
        <v>47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1</v>
      </c>
      <c r="I198">
        <v>20</v>
      </c>
      <c r="J198">
        <v>0</v>
      </c>
      <c r="K198">
        <v>0</v>
      </c>
      <c r="L198">
        <v>0</v>
      </c>
      <c r="M198">
        <v>0</v>
      </c>
      <c r="N198">
        <v>284</v>
      </c>
      <c r="O198">
        <v>137</v>
      </c>
      <c r="P198">
        <v>91</v>
      </c>
      <c r="Q198">
        <v>27.33</v>
      </c>
      <c r="R198">
        <v>73</v>
      </c>
      <c r="S198">
        <v>61</v>
      </c>
      <c r="T198">
        <v>0</v>
      </c>
      <c r="U198" t="str">
        <f t="shared" si="3"/>
        <v>No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5">
      <c r="A199">
        <v>0</v>
      </c>
      <c r="B199">
        <v>46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219</v>
      </c>
      <c r="O199">
        <v>150</v>
      </c>
      <c r="P199">
        <v>81</v>
      </c>
      <c r="Q199">
        <v>25.43</v>
      </c>
      <c r="R199">
        <v>69</v>
      </c>
      <c r="S199">
        <v>93</v>
      </c>
      <c r="T199">
        <v>0</v>
      </c>
      <c r="U199" t="str">
        <f t="shared" si="3"/>
        <v>No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</row>
    <row r="200" spans="1:27" x14ac:dyDescent="0.35">
      <c r="A200">
        <v>1</v>
      </c>
      <c r="B200">
        <v>64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217</v>
      </c>
      <c r="O200">
        <v>147</v>
      </c>
      <c r="P200">
        <v>87</v>
      </c>
      <c r="Q200">
        <v>29.73</v>
      </c>
      <c r="R200">
        <v>77</v>
      </c>
      <c r="S200">
        <v>79.400000000000006</v>
      </c>
      <c r="T200">
        <v>0</v>
      </c>
      <c r="U200" t="str">
        <f t="shared" si="3"/>
        <v>No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35">
      <c r="A201">
        <v>1</v>
      </c>
      <c r="B201">
        <v>45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203</v>
      </c>
      <c r="O201">
        <v>107.5</v>
      </c>
      <c r="P201">
        <v>72.5</v>
      </c>
      <c r="Q201">
        <v>22.32</v>
      </c>
      <c r="R201">
        <v>75</v>
      </c>
      <c r="S201">
        <v>83</v>
      </c>
      <c r="T201">
        <v>0</v>
      </c>
      <c r="U201" t="str">
        <f t="shared" si="3"/>
        <v>No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35">
      <c r="A202">
        <v>1</v>
      </c>
      <c r="B202">
        <v>45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1</v>
      </c>
      <c r="I202">
        <v>9</v>
      </c>
      <c r="J202">
        <v>0</v>
      </c>
      <c r="K202">
        <v>0</v>
      </c>
      <c r="L202">
        <v>1</v>
      </c>
      <c r="M202">
        <v>0</v>
      </c>
      <c r="N202">
        <v>265</v>
      </c>
      <c r="O202">
        <v>156.5</v>
      </c>
      <c r="P202">
        <v>86</v>
      </c>
      <c r="Q202">
        <v>24.15</v>
      </c>
      <c r="R202">
        <v>75</v>
      </c>
      <c r="S202">
        <v>76</v>
      </c>
      <c r="T202">
        <v>1</v>
      </c>
      <c r="U202" t="str">
        <f t="shared" si="3"/>
        <v>Yes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</row>
    <row r="203" spans="1:27" x14ac:dyDescent="0.35">
      <c r="A203">
        <v>0</v>
      </c>
      <c r="B203">
        <v>55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219</v>
      </c>
      <c r="O203">
        <v>140</v>
      </c>
      <c r="P203">
        <v>93</v>
      </c>
      <c r="Q203">
        <v>27.78</v>
      </c>
      <c r="R203">
        <v>75</v>
      </c>
      <c r="S203">
        <v>70</v>
      </c>
      <c r="T203">
        <v>0</v>
      </c>
      <c r="U203" t="str">
        <f t="shared" si="3"/>
        <v>No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</row>
    <row r="204" spans="1:27" x14ac:dyDescent="0.35">
      <c r="A204">
        <v>1</v>
      </c>
      <c r="B204">
        <v>41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245</v>
      </c>
      <c r="O204">
        <v>134</v>
      </c>
      <c r="P204">
        <v>98</v>
      </c>
      <c r="Q204">
        <v>24.26</v>
      </c>
      <c r="R204">
        <v>85</v>
      </c>
      <c r="S204">
        <v>78</v>
      </c>
      <c r="T204">
        <v>0</v>
      </c>
      <c r="U204" t="str">
        <f t="shared" si="3"/>
        <v>No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</row>
    <row r="205" spans="1:27" x14ac:dyDescent="0.35">
      <c r="A205">
        <v>0</v>
      </c>
      <c r="B205">
        <v>50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312</v>
      </c>
      <c r="O205">
        <v>125</v>
      </c>
      <c r="P205">
        <v>85</v>
      </c>
      <c r="Q205">
        <v>27.07</v>
      </c>
      <c r="R205">
        <v>88</v>
      </c>
      <c r="S205">
        <v>94</v>
      </c>
      <c r="T205">
        <v>0</v>
      </c>
      <c r="U205" t="str">
        <f t="shared" si="3"/>
        <v>No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</row>
    <row r="206" spans="1:27" x14ac:dyDescent="0.35">
      <c r="A206">
        <v>1</v>
      </c>
      <c r="B206">
        <v>62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273</v>
      </c>
      <c r="O206">
        <v>129</v>
      </c>
      <c r="P206">
        <v>83</v>
      </c>
      <c r="Q206">
        <v>25.49</v>
      </c>
      <c r="R206">
        <v>63</v>
      </c>
      <c r="S206">
        <v>70</v>
      </c>
      <c r="T206">
        <v>0</v>
      </c>
      <c r="U206" t="str">
        <f t="shared" si="3"/>
        <v>No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</row>
    <row r="207" spans="1:27" x14ac:dyDescent="0.35">
      <c r="A207">
        <v>0</v>
      </c>
      <c r="B207">
        <v>43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213</v>
      </c>
      <c r="O207">
        <v>100</v>
      </c>
      <c r="P207">
        <v>70</v>
      </c>
      <c r="Q207">
        <v>20.059999999999999</v>
      </c>
      <c r="R207">
        <v>68</v>
      </c>
      <c r="S207">
        <v>79.400000000000006</v>
      </c>
      <c r="T207">
        <v>0</v>
      </c>
      <c r="U207" t="str">
        <f t="shared" si="3"/>
        <v>No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35">
      <c r="A208">
        <v>0</v>
      </c>
      <c r="B208">
        <v>46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254</v>
      </c>
      <c r="O208">
        <v>136</v>
      </c>
      <c r="P208">
        <v>87</v>
      </c>
      <c r="Q208">
        <v>31.24</v>
      </c>
      <c r="R208">
        <v>88</v>
      </c>
      <c r="S208">
        <v>80</v>
      </c>
      <c r="T208">
        <v>0</v>
      </c>
      <c r="U208" t="str">
        <f t="shared" si="3"/>
        <v>No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</row>
    <row r="209" spans="1:27" x14ac:dyDescent="0.35">
      <c r="A209">
        <v>0</v>
      </c>
      <c r="B209">
        <v>53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1</v>
      </c>
      <c r="I209">
        <v>20</v>
      </c>
      <c r="J209">
        <v>0</v>
      </c>
      <c r="K209">
        <v>0</v>
      </c>
      <c r="L209">
        <v>0</v>
      </c>
      <c r="M209">
        <v>0</v>
      </c>
      <c r="N209">
        <v>262</v>
      </c>
      <c r="O209">
        <v>127.5</v>
      </c>
      <c r="P209">
        <v>86</v>
      </c>
      <c r="Q209">
        <v>24.11</v>
      </c>
      <c r="R209">
        <v>87</v>
      </c>
      <c r="S209">
        <v>73</v>
      </c>
      <c r="T209">
        <v>0</v>
      </c>
      <c r="U209" t="str">
        <f t="shared" si="3"/>
        <v>No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</row>
    <row r="210" spans="1:27" x14ac:dyDescent="0.35">
      <c r="A210">
        <v>1</v>
      </c>
      <c r="B210">
        <v>52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215</v>
      </c>
      <c r="O210">
        <v>129</v>
      </c>
      <c r="P210">
        <v>80</v>
      </c>
      <c r="Q210">
        <v>29.29</v>
      </c>
      <c r="R210">
        <v>70</v>
      </c>
      <c r="S210">
        <v>87</v>
      </c>
      <c r="T210">
        <v>0</v>
      </c>
      <c r="U210" t="str">
        <f t="shared" si="3"/>
        <v>No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</row>
    <row r="211" spans="1:27" x14ac:dyDescent="0.35">
      <c r="A211">
        <v>0</v>
      </c>
      <c r="B211">
        <v>67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302</v>
      </c>
      <c r="O211">
        <v>147</v>
      </c>
      <c r="P211">
        <v>92</v>
      </c>
      <c r="Q211">
        <v>25.23</v>
      </c>
      <c r="R211">
        <v>80</v>
      </c>
      <c r="S211">
        <v>87</v>
      </c>
      <c r="T211">
        <v>1</v>
      </c>
      <c r="U211" t="str">
        <f t="shared" si="3"/>
        <v>Yes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</row>
    <row r="212" spans="1:27" x14ac:dyDescent="0.35">
      <c r="A212">
        <v>0</v>
      </c>
      <c r="B212">
        <v>42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185</v>
      </c>
      <c r="O212">
        <v>127.5</v>
      </c>
      <c r="P212">
        <v>91</v>
      </c>
      <c r="Q212">
        <v>23.78</v>
      </c>
      <c r="R212">
        <v>67</v>
      </c>
      <c r="S212">
        <v>59</v>
      </c>
      <c r="T212">
        <v>0</v>
      </c>
      <c r="U212" t="str">
        <f t="shared" si="3"/>
        <v>No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</row>
    <row r="213" spans="1:27" x14ac:dyDescent="0.35">
      <c r="A213">
        <v>0</v>
      </c>
      <c r="B213">
        <v>45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129</v>
      </c>
      <c r="O213">
        <v>109</v>
      </c>
      <c r="P213">
        <v>69</v>
      </c>
      <c r="Q213">
        <v>22.36</v>
      </c>
      <c r="R213">
        <v>75</v>
      </c>
      <c r="S213">
        <v>79.400000000000006</v>
      </c>
      <c r="T213">
        <v>0</v>
      </c>
      <c r="U213" t="str">
        <f t="shared" si="3"/>
        <v>No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</row>
    <row r="214" spans="1:27" x14ac:dyDescent="0.35">
      <c r="A214">
        <v>0</v>
      </c>
      <c r="B214">
        <v>51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284</v>
      </c>
      <c r="O214">
        <v>132</v>
      </c>
      <c r="P214">
        <v>78</v>
      </c>
      <c r="Q214">
        <v>21.94</v>
      </c>
      <c r="R214">
        <v>68</v>
      </c>
      <c r="S214">
        <v>94</v>
      </c>
      <c r="T214">
        <v>1</v>
      </c>
      <c r="U214" t="str">
        <f t="shared" si="3"/>
        <v>Yes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</row>
    <row r="215" spans="1:27" x14ac:dyDescent="0.35">
      <c r="A215">
        <v>0</v>
      </c>
      <c r="B215">
        <v>35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208</v>
      </c>
      <c r="O215">
        <v>122.5</v>
      </c>
      <c r="P215">
        <v>72.5</v>
      </c>
      <c r="Q215">
        <v>22</v>
      </c>
      <c r="R215">
        <v>65</v>
      </c>
      <c r="S215">
        <v>79.400000000000006</v>
      </c>
      <c r="T215">
        <v>0</v>
      </c>
      <c r="U215" t="str">
        <f t="shared" si="3"/>
        <v>No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</row>
    <row r="216" spans="1:27" x14ac:dyDescent="0.35">
      <c r="A216">
        <v>0</v>
      </c>
      <c r="B216">
        <v>39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260</v>
      </c>
      <c r="O216">
        <v>100</v>
      </c>
      <c r="P216">
        <v>74.5</v>
      </c>
      <c r="Q216">
        <v>20.51</v>
      </c>
      <c r="R216">
        <v>96</v>
      </c>
      <c r="S216">
        <v>66</v>
      </c>
      <c r="T216">
        <v>0</v>
      </c>
      <c r="U216" t="str">
        <f t="shared" si="3"/>
        <v>No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</row>
    <row r="217" spans="1:27" x14ac:dyDescent="0.35">
      <c r="A217">
        <v>0</v>
      </c>
      <c r="B217">
        <v>54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270</v>
      </c>
      <c r="O217">
        <v>98</v>
      </c>
      <c r="P217">
        <v>64</v>
      </c>
      <c r="Q217">
        <v>22.02</v>
      </c>
      <c r="R217">
        <v>67</v>
      </c>
      <c r="S217">
        <v>75</v>
      </c>
      <c r="T217">
        <v>0</v>
      </c>
      <c r="U217" t="str">
        <f t="shared" si="3"/>
        <v>No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35">
      <c r="A218">
        <v>0</v>
      </c>
      <c r="B218">
        <v>38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186</v>
      </c>
      <c r="O218">
        <v>105</v>
      </c>
      <c r="P218">
        <v>57</v>
      </c>
      <c r="Q218">
        <v>21.1</v>
      </c>
      <c r="R218">
        <v>85</v>
      </c>
      <c r="S218">
        <v>68</v>
      </c>
      <c r="T218">
        <v>0</v>
      </c>
      <c r="U218" t="str">
        <f t="shared" si="3"/>
        <v>No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35">
      <c r="A219">
        <v>1</v>
      </c>
      <c r="B219">
        <v>39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258</v>
      </c>
      <c r="O219">
        <v>105</v>
      </c>
      <c r="P219">
        <v>69</v>
      </c>
      <c r="Q219">
        <v>24.1</v>
      </c>
      <c r="R219">
        <v>52</v>
      </c>
      <c r="S219">
        <v>79</v>
      </c>
      <c r="T219">
        <v>0</v>
      </c>
      <c r="U219" t="str">
        <f t="shared" si="3"/>
        <v>No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35">
      <c r="A220">
        <v>0</v>
      </c>
      <c r="B220">
        <v>36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1</v>
      </c>
      <c r="I220">
        <v>5</v>
      </c>
      <c r="J220">
        <v>0</v>
      </c>
      <c r="K220">
        <v>0</v>
      </c>
      <c r="L220">
        <v>0</v>
      </c>
      <c r="M220">
        <v>0</v>
      </c>
      <c r="N220">
        <v>228</v>
      </c>
      <c r="O220">
        <v>111</v>
      </c>
      <c r="P220">
        <v>68</v>
      </c>
      <c r="Q220">
        <v>23.86</v>
      </c>
      <c r="R220">
        <v>88</v>
      </c>
      <c r="S220">
        <v>68</v>
      </c>
      <c r="T220">
        <v>0</v>
      </c>
      <c r="U220" t="str">
        <f t="shared" si="3"/>
        <v>No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35">
      <c r="A221">
        <v>1</v>
      </c>
      <c r="B221">
        <v>36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30</v>
      </c>
      <c r="J221">
        <v>0</v>
      </c>
      <c r="K221">
        <v>0</v>
      </c>
      <c r="L221">
        <v>0</v>
      </c>
      <c r="M221">
        <v>0</v>
      </c>
      <c r="N221">
        <v>155</v>
      </c>
      <c r="O221">
        <v>126</v>
      </c>
      <c r="P221">
        <v>72</v>
      </c>
      <c r="Q221">
        <v>25.14</v>
      </c>
      <c r="R221">
        <v>50</v>
      </c>
      <c r="S221">
        <v>70</v>
      </c>
      <c r="T221">
        <v>0</v>
      </c>
      <c r="U221" t="str">
        <f t="shared" si="3"/>
        <v>No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35">
      <c r="A222">
        <v>0</v>
      </c>
      <c r="B222">
        <v>54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20</v>
      </c>
      <c r="J222">
        <v>0</v>
      </c>
      <c r="K222">
        <v>0</v>
      </c>
      <c r="L222">
        <v>0</v>
      </c>
      <c r="M222">
        <v>0</v>
      </c>
      <c r="N222">
        <v>242</v>
      </c>
      <c r="O222">
        <v>125</v>
      </c>
      <c r="P222">
        <v>76</v>
      </c>
      <c r="Q222">
        <v>22.16</v>
      </c>
      <c r="R222">
        <v>70</v>
      </c>
      <c r="S222">
        <v>87</v>
      </c>
      <c r="T222">
        <v>0</v>
      </c>
      <c r="U222" t="str">
        <f t="shared" si="3"/>
        <v>No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35">
      <c r="A223">
        <v>0</v>
      </c>
      <c r="B223">
        <v>45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30</v>
      </c>
      <c r="J223">
        <v>0</v>
      </c>
      <c r="K223">
        <v>0</v>
      </c>
      <c r="L223">
        <v>0</v>
      </c>
      <c r="M223">
        <v>0</v>
      </c>
      <c r="N223">
        <v>203</v>
      </c>
      <c r="O223">
        <v>131</v>
      </c>
      <c r="P223">
        <v>85</v>
      </c>
      <c r="Q223">
        <v>23.47</v>
      </c>
      <c r="R223">
        <v>94</v>
      </c>
      <c r="S223">
        <v>70</v>
      </c>
      <c r="T223">
        <v>0</v>
      </c>
      <c r="U223" t="str">
        <f t="shared" si="3"/>
        <v>No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</row>
    <row r="224" spans="1:27" x14ac:dyDescent="0.35">
      <c r="A224">
        <v>1</v>
      </c>
      <c r="B224">
        <v>41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1</v>
      </c>
      <c r="I224">
        <v>40</v>
      </c>
      <c r="J224">
        <v>0</v>
      </c>
      <c r="K224">
        <v>0</v>
      </c>
      <c r="L224">
        <v>0</v>
      </c>
      <c r="M224">
        <v>0</v>
      </c>
      <c r="N224">
        <v>310</v>
      </c>
      <c r="O224">
        <v>117.5</v>
      </c>
      <c r="P224">
        <v>80</v>
      </c>
      <c r="Q224">
        <v>26.74</v>
      </c>
      <c r="R224">
        <v>80</v>
      </c>
      <c r="S224">
        <v>78</v>
      </c>
      <c r="T224">
        <v>0</v>
      </c>
      <c r="U224" t="str">
        <f t="shared" si="3"/>
        <v>No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</row>
    <row r="225" spans="1:27" x14ac:dyDescent="0.35">
      <c r="A225">
        <v>1</v>
      </c>
      <c r="B225">
        <v>51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245</v>
      </c>
      <c r="O225">
        <v>124</v>
      </c>
      <c r="P225">
        <v>69</v>
      </c>
      <c r="Q225">
        <v>21.52</v>
      </c>
      <c r="R225">
        <v>85</v>
      </c>
      <c r="S225">
        <v>79.400000000000006</v>
      </c>
      <c r="T225">
        <v>0</v>
      </c>
      <c r="U225" t="str">
        <f t="shared" si="3"/>
        <v>No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35">
      <c r="A226">
        <v>0</v>
      </c>
      <c r="B226">
        <v>34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v>10</v>
      </c>
      <c r="J226">
        <v>0</v>
      </c>
      <c r="K226">
        <v>0</v>
      </c>
      <c r="L226">
        <v>0</v>
      </c>
      <c r="M226">
        <v>0</v>
      </c>
      <c r="N226">
        <v>206</v>
      </c>
      <c r="O226">
        <v>101</v>
      </c>
      <c r="P226">
        <v>63</v>
      </c>
      <c r="Q226">
        <v>21.5</v>
      </c>
      <c r="R226">
        <v>75</v>
      </c>
      <c r="S226">
        <v>66</v>
      </c>
      <c r="T226">
        <v>0</v>
      </c>
      <c r="U226" t="str">
        <f t="shared" si="3"/>
        <v>No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</row>
    <row r="227" spans="1:27" x14ac:dyDescent="0.35">
      <c r="A227">
        <v>1</v>
      </c>
      <c r="B227">
        <v>41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173</v>
      </c>
      <c r="O227">
        <v>130</v>
      </c>
      <c r="P227">
        <v>80</v>
      </c>
      <c r="Q227">
        <v>28.39</v>
      </c>
      <c r="R227">
        <v>65</v>
      </c>
      <c r="S227">
        <v>61</v>
      </c>
      <c r="T227">
        <v>0</v>
      </c>
      <c r="U227" t="str">
        <f t="shared" si="3"/>
        <v>No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</row>
    <row r="228" spans="1:27" x14ac:dyDescent="0.35">
      <c r="A228">
        <v>1</v>
      </c>
      <c r="B228">
        <v>38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319</v>
      </c>
      <c r="O228">
        <v>121</v>
      </c>
      <c r="P228">
        <v>86</v>
      </c>
      <c r="Q228">
        <v>29.77</v>
      </c>
      <c r="R228">
        <v>72</v>
      </c>
      <c r="S228">
        <v>77</v>
      </c>
      <c r="T228">
        <v>0</v>
      </c>
      <c r="U228" t="str">
        <f t="shared" si="3"/>
        <v>No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</row>
    <row r="229" spans="1:27" x14ac:dyDescent="0.35">
      <c r="A229">
        <v>0</v>
      </c>
      <c r="B229">
        <v>48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230</v>
      </c>
      <c r="O229">
        <v>129</v>
      </c>
      <c r="P229">
        <v>84.5</v>
      </c>
      <c r="Q229">
        <v>24.73</v>
      </c>
      <c r="R229">
        <v>78</v>
      </c>
      <c r="S229">
        <v>79.400000000000006</v>
      </c>
      <c r="T229">
        <v>0</v>
      </c>
      <c r="U229" t="str">
        <f t="shared" si="3"/>
        <v>No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</row>
    <row r="230" spans="1:27" x14ac:dyDescent="0.35">
      <c r="A230">
        <v>0</v>
      </c>
      <c r="B230">
        <v>55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220</v>
      </c>
      <c r="O230">
        <v>117.5</v>
      </c>
      <c r="P230">
        <v>84</v>
      </c>
      <c r="Q230">
        <v>26.2</v>
      </c>
      <c r="R230">
        <v>90</v>
      </c>
      <c r="S230">
        <v>79.400000000000006</v>
      </c>
      <c r="T230">
        <v>0</v>
      </c>
      <c r="U230" t="str">
        <f t="shared" si="3"/>
        <v>No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</row>
    <row r="231" spans="1:27" x14ac:dyDescent="0.35">
      <c r="A231">
        <v>0</v>
      </c>
      <c r="B231">
        <v>55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282</v>
      </c>
      <c r="O231">
        <v>158.5</v>
      </c>
      <c r="P231">
        <v>81</v>
      </c>
      <c r="Q231">
        <v>30.24</v>
      </c>
      <c r="R231">
        <v>54</v>
      </c>
      <c r="S231">
        <v>70</v>
      </c>
      <c r="T231">
        <v>0</v>
      </c>
      <c r="U231" t="str">
        <f t="shared" si="3"/>
        <v>No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</row>
    <row r="232" spans="1:27" x14ac:dyDescent="0.35">
      <c r="A232">
        <v>0</v>
      </c>
      <c r="B232">
        <v>46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20</v>
      </c>
      <c r="J232">
        <v>0</v>
      </c>
      <c r="K232">
        <v>0</v>
      </c>
      <c r="L232">
        <v>0</v>
      </c>
      <c r="M232">
        <v>0</v>
      </c>
      <c r="N232">
        <v>188</v>
      </c>
      <c r="O232">
        <v>97</v>
      </c>
      <c r="P232">
        <v>65</v>
      </c>
      <c r="Q232">
        <v>21.17</v>
      </c>
      <c r="R232">
        <v>68</v>
      </c>
      <c r="S232">
        <v>60</v>
      </c>
      <c r="T232">
        <v>0</v>
      </c>
      <c r="U232" t="str">
        <f t="shared" si="3"/>
        <v>No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35">
      <c r="A233">
        <v>1</v>
      </c>
      <c r="B233">
        <v>36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1</v>
      </c>
      <c r="I233">
        <v>20</v>
      </c>
      <c r="J233">
        <v>0</v>
      </c>
      <c r="K233">
        <v>0</v>
      </c>
      <c r="L233">
        <v>1</v>
      </c>
      <c r="M233">
        <v>0</v>
      </c>
      <c r="N233">
        <v>304</v>
      </c>
      <c r="O233">
        <v>118</v>
      </c>
      <c r="P233">
        <v>90</v>
      </c>
      <c r="Q233">
        <v>32.630000000000003</v>
      </c>
      <c r="R233">
        <v>71</v>
      </c>
      <c r="S233">
        <v>80</v>
      </c>
      <c r="T233">
        <v>1</v>
      </c>
      <c r="U233" t="str">
        <f t="shared" si="3"/>
        <v>Yes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35">
      <c r="A234">
        <v>0</v>
      </c>
      <c r="B234">
        <v>52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268</v>
      </c>
      <c r="O234">
        <v>109</v>
      </c>
      <c r="P234">
        <v>70</v>
      </c>
      <c r="Q234">
        <v>23.74</v>
      </c>
      <c r="R234">
        <v>75</v>
      </c>
      <c r="S234">
        <v>78</v>
      </c>
      <c r="T234">
        <v>0</v>
      </c>
      <c r="U234" t="str">
        <f t="shared" si="3"/>
        <v>No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35">
      <c r="A235">
        <v>1</v>
      </c>
      <c r="B235">
        <v>49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20</v>
      </c>
      <c r="J235">
        <v>0</v>
      </c>
      <c r="K235">
        <v>0</v>
      </c>
      <c r="L235">
        <v>0</v>
      </c>
      <c r="M235">
        <v>0</v>
      </c>
      <c r="N235">
        <v>221</v>
      </c>
      <c r="O235">
        <v>101</v>
      </c>
      <c r="P235">
        <v>61</v>
      </c>
      <c r="Q235">
        <v>23.94</v>
      </c>
      <c r="R235">
        <v>75</v>
      </c>
      <c r="S235">
        <v>79</v>
      </c>
      <c r="T235">
        <v>0</v>
      </c>
      <c r="U235" t="str">
        <f t="shared" si="3"/>
        <v>No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</row>
    <row r="236" spans="1:27" x14ac:dyDescent="0.35">
      <c r="A236">
        <v>0</v>
      </c>
      <c r="B236">
        <v>39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20</v>
      </c>
      <c r="J236">
        <v>0</v>
      </c>
      <c r="K236">
        <v>0</v>
      </c>
      <c r="L236">
        <v>0</v>
      </c>
      <c r="M236">
        <v>0</v>
      </c>
      <c r="N236">
        <v>269</v>
      </c>
      <c r="O236">
        <v>97</v>
      </c>
      <c r="P236">
        <v>64</v>
      </c>
      <c r="Q236">
        <v>23.09</v>
      </c>
      <c r="R236">
        <v>82</v>
      </c>
      <c r="S236">
        <v>67</v>
      </c>
      <c r="T236">
        <v>0</v>
      </c>
      <c r="U236" t="str">
        <f t="shared" si="3"/>
        <v>No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35">
      <c r="A237">
        <v>0</v>
      </c>
      <c r="B237">
        <v>54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288</v>
      </c>
      <c r="O237">
        <v>137.5</v>
      </c>
      <c r="P237">
        <v>77.5</v>
      </c>
      <c r="Q237">
        <v>22.19</v>
      </c>
      <c r="R237">
        <v>68</v>
      </c>
      <c r="S237">
        <v>79.400000000000006</v>
      </c>
      <c r="T237">
        <v>0</v>
      </c>
      <c r="U237" t="str">
        <f t="shared" si="3"/>
        <v>No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</row>
    <row r="238" spans="1:27" x14ac:dyDescent="0.35">
      <c r="A238">
        <v>0</v>
      </c>
      <c r="B238">
        <v>47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250</v>
      </c>
      <c r="O238">
        <v>114</v>
      </c>
      <c r="P238">
        <v>77</v>
      </c>
      <c r="Q238">
        <v>24.16</v>
      </c>
      <c r="R238">
        <v>80</v>
      </c>
      <c r="S238">
        <v>93</v>
      </c>
      <c r="T238">
        <v>0</v>
      </c>
      <c r="U238" t="str">
        <f t="shared" si="3"/>
        <v>No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</row>
    <row r="239" spans="1:27" x14ac:dyDescent="0.35">
      <c r="A239">
        <v>1</v>
      </c>
      <c r="B239">
        <v>39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1</v>
      </c>
      <c r="I239">
        <v>20</v>
      </c>
      <c r="J239">
        <v>0</v>
      </c>
      <c r="K239">
        <v>0</v>
      </c>
      <c r="L239">
        <v>0</v>
      </c>
      <c r="M239">
        <v>0</v>
      </c>
      <c r="N239">
        <v>258</v>
      </c>
      <c r="O239">
        <v>110</v>
      </c>
      <c r="P239">
        <v>65</v>
      </c>
      <c r="Q239">
        <v>19.97</v>
      </c>
      <c r="R239">
        <v>65</v>
      </c>
      <c r="S239">
        <v>85</v>
      </c>
      <c r="T239">
        <v>0</v>
      </c>
      <c r="U239" t="str">
        <f t="shared" si="3"/>
        <v>No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</row>
    <row r="240" spans="1:27" x14ac:dyDescent="0.35">
      <c r="A240">
        <v>1</v>
      </c>
      <c r="B240">
        <v>45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1</v>
      </c>
      <c r="I240">
        <v>5</v>
      </c>
      <c r="J240">
        <v>0</v>
      </c>
      <c r="K240">
        <v>0</v>
      </c>
      <c r="L240">
        <v>0</v>
      </c>
      <c r="M240">
        <v>0</v>
      </c>
      <c r="N240">
        <v>272</v>
      </c>
      <c r="O240">
        <v>140</v>
      </c>
      <c r="P240">
        <v>94</v>
      </c>
      <c r="Q240">
        <v>27.87</v>
      </c>
      <c r="R240">
        <v>61</v>
      </c>
      <c r="S240">
        <v>79</v>
      </c>
      <c r="T240">
        <v>0</v>
      </c>
      <c r="U240" t="str">
        <f t="shared" si="3"/>
        <v>No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</row>
    <row r="241" spans="1:27" x14ac:dyDescent="0.35">
      <c r="A241">
        <v>0</v>
      </c>
      <c r="B241">
        <v>46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1</v>
      </c>
      <c r="I241">
        <v>30</v>
      </c>
      <c r="J241">
        <v>0</v>
      </c>
      <c r="K241">
        <v>0</v>
      </c>
      <c r="L241">
        <v>0</v>
      </c>
      <c r="M241">
        <v>0</v>
      </c>
      <c r="N241">
        <v>219</v>
      </c>
      <c r="O241">
        <v>107</v>
      </c>
      <c r="P241">
        <v>69</v>
      </c>
      <c r="Q241">
        <v>21.4</v>
      </c>
      <c r="R241">
        <v>66</v>
      </c>
      <c r="S241">
        <v>79.400000000000006</v>
      </c>
      <c r="T241">
        <v>0</v>
      </c>
      <c r="U241" t="str">
        <f t="shared" si="3"/>
        <v>No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</row>
    <row r="242" spans="1:27" x14ac:dyDescent="0.35">
      <c r="A242">
        <v>0</v>
      </c>
      <c r="B242">
        <v>63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1</v>
      </c>
      <c r="I242">
        <v>20</v>
      </c>
      <c r="J242">
        <v>0</v>
      </c>
      <c r="K242">
        <v>0</v>
      </c>
      <c r="L242">
        <v>0</v>
      </c>
      <c r="M242">
        <v>0</v>
      </c>
      <c r="N242">
        <v>260</v>
      </c>
      <c r="O242">
        <v>168</v>
      </c>
      <c r="P242">
        <v>98</v>
      </c>
      <c r="Q242">
        <v>21.05</v>
      </c>
      <c r="R242">
        <v>85</v>
      </c>
      <c r="S242">
        <v>73</v>
      </c>
      <c r="T242">
        <v>0</v>
      </c>
      <c r="U242" t="str">
        <f t="shared" si="3"/>
        <v>No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35">
      <c r="A243">
        <v>0</v>
      </c>
      <c r="B243">
        <v>37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  <c r="I243">
        <v>20</v>
      </c>
      <c r="J243">
        <v>0</v>
      </c>
      <c r="K243">
        <v>0</v>
      </c>
      <c r="L243">
        <v>0</v>
      </c>
      <c r="M243">
        <v>0</v>
      </c>
      <c r="N243">
        <v>223</v>
      </c>
      <c r="O243">
        <v>115</v>
      </c>
      <c r="P243">
        <v>72</v>
      </c>
      <c r="Q243">
        <v>22.71</v>
      </c>
      <c r="R243">
        <v>76</v>
      </c>
      <c r="S243">
        <v>63</v>
      </c>
      <c r="T243">
        <v>0</v>
      </c>
      <c r="U243" t="str">
        <f t="shared" si="3"/>
        <v>No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</row>
    <row r="244" spans="1:27" x14ac:dyDescent="0.35">
      <c r="A244">
        <v>1</v>
      </c>
      <c r="B244">
        <v>44</v>
      </c>
      <c r="C244">
        <v>0</v>
      </c>
      <c r="D244">
        <v>0</v>
      </c>
      <c r="E244">
        <v>0</v>
      </c>
      <c r="F244">
        <v>1</v>
      </c>
      <c r="G244">
        <v>0</v>
      </c>
      <c r="H244">
        <v>1</v>
      </c>
      <c r="I244">
        <v>20</v>
      </c>
      <c r="J244">
        <v>0</v>
      </c>
      <c r="K244">
        <v>0</v>
      </c>
      <c r="L244">
        <v>0</v>
      </c>
      <c r="M244">
        <v>0</v>
      </c>
      <c r="N244">
        <v>197</v>
      </c>
      <c r="O244">
        <v>118</v>
      </c>
      <c r="P244">
        <v>81</v>
      </c>
      <c r="Q244">
        <v>17.440000000000001</v>
      </c>
      <c r="R244">
        <v>70</v>
      </c>
      <c r="S244">
        <v>75</v>
      </c>
      <c r="T244">
        <v>0</v>
      </c>
      <c r="U244" t="str">
        <f t="shared" si="3"/>
        <v>No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35">
      <c r="A245">
        <v>1</v>
      </c>
      <c r="B245">
        <v>49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1</v>
      </c>
      <c r="I245">
        <v>40</v>
      </c>
      <c r="J245">
        <v>0</v>
      </c>
      <c r="K245">
        <v>0</v>
      </c>
      <c r="L245">
        <v>1</v>
      </c>
      <c r="M245">
        <v>0</v>
      </c>
      <c r="N245">
        <v>240</v>
      </c>
      <c r="O245">
        <v>148</v>
      </c>
      <c r="P245">
        <v>85</v>
      </c>
      <c r="Q245">
        <v>29.69</v>
      </c>
      <c r="R245">
        <v>65</v>
      </c>
      <c r="S245">
        <v>68</v>
      </c>
      <c r="T245">
        <v>0</v>
      </c>
      <c r="U245" t="str">
        <f t="shared" si="3"/>
        <v>No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27" x14ac:dyDescent="0.35">
      <c r="A246">
        <v>0</v>
      </c>
      <c r="B246">
        <v>53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1</v>
      </c>
      <c r="I246">
        <v>20</v>
      </c>
      <c r="J246">
        <v>0</v>
      </c>
      <c r="K246">
        <v>0</v>
      </c>
      <c r="L246">
        <v>0</v>
      </c>
      <c r="M246">
        <v>0</v>
      </c>
      <c r="N246">
        <v>240</v>
      </c>
      <c r="O246">
        <v>131</v>
      </c>
      <c r="P246">
        <v>82</v>
      </c>
      <c r="Q246">
        <v>24.22</v>
      </c>
      <c r="R246">
        <v>66</v>
      </c>
      <c r="S246">
        <v>80</v>
      </c>
      <c r="T246">
        <v>0</v>
      </c>
      <c r="U246" t="str">
        <f t="shared" si="3"/>
        <v>No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35">
      <c r="A247">
        <v>0</v>
      </c>
      <c r="B247">
        <v>51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220</v>
      </c>
      <c r="O247">
        <v>112</v>
      </c>
      <c r="P247">
        <v>74</v>
      </c>
      <c r="Q247">
        <v>31.23</v>
      </c>
      <c r="R247">
        <v>88</v>
      </c>
      <c r="S247">
        <v>66</v>
      </c>
      <c r="T247">
        <v>0</v>
      </c>
      <c r="U247" t="str">
        <f t="shared" si="3"/>
        <v>No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</row>
    <row r="248" spans="1:27" x14ac:dyDescent="0.35">
      <c r="A248">
        <v>1</v>
      </c>
      <c r="B248">
        <v>43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200</v>
      </c>
      <c r="O248">
        <v>133</v>
      </c>
      <c r="P248">
        <v>78</v>
      </c>
      <c r="Q248">
        <v>26.72</v>
      </c>
      <c r="R248">
        <v>55</v>
      </c>
      <c r="S248">
        <v>71</v>
      </c>
      <c r="T248">
        <v>0</v>
      </c>
      <c r="U248" t="str">
        <f t="shared" si="3"/>
        <v>No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</row>
    <row r="249" spans="1:27" x14ac:dyDescent="0.35">
      <c r="A249">
        <v>1</v>
      </c>
      <c r="B249">
        <v>39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20</v>
      </c>
      <c r="J249">
        <v>0</v>
      </c>
      <c r="K249">
        <v>0</v>
      </c>
      <c r="L249">
        <v>0</v>
      </c>
      <c r="M249">
        <v>0</v>
      </c>
      <c r="N249">
        <v>222</v>
      </c>
      <c r="O249">
        <v>97.5</v>
      </c>
      <c r="P249">
        <v>57.5</v>
      </c>
      <c r="Q249">
        <v>23.22</v>
      </c>
      <c r="R249">
        <v>73</v>
      </c>
      <c r="S249">
        <v>64</v>
      </c>
      <c r="T249">
        <v>0</v>
      </c>
      <c r="U249" t="str">
        <f t="shared" si="3"/>
        <v>No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</row>
    <row r="250" spans="1:27" x14ac:dyDescent="0.35">
      <c r="A250">
        <v>1</v>
      </c>
      <c r="B250">
        <v>56</v>
      </c>
      <c r="C250">
        <v>0</v>
      </c>
      <c r="D250">
        <v>0</v>
      </c>
      <c r="E250">
        <v>0</v>
      </c>
      <c r="F250">
        <v>1</v>
      </c>
      <c r="G250">
        <v>0</v>
      </c>
      <c r="H250">
        <v>1</v>
      </c>
      <c r="I250">
        <v>60</v>
      </c>
      <c r="J250">
        <v>0</v>
      </c>
      <c r="K250">
        <v>0</v>
      </c>
      <c r="L250">
        <v>0</v>
      </c>
      <c r="M250">
        <v>0</v>
      </c>
      <c r="N250">
        <v>246</v>
      </c>
      <c r="O250">
        <v>125</v>
      </c>
      <c r="P250">
        <v>79</v>
      </c>
      <c r="Q250">
        <v>29.64</v>
      </c>
      <c r="R250">
        <v>70</v>
      </c>
      <c r="S250">
        <v>85</v>
      </c>
      <c r="T250">
        <v>0</v>
      </c>
      <c r="U250" t="str">
        <f t="shared" si="3"/>
        <v>No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</row>
    <row r="251" spans="1:27" x14ac:dyDescent="0.35">
      <c r="A251">
        <v>0</v>
      </c>
      <c r="B251">
        <v>56</v>
      </c>
      <c r="C251">
        <v>0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280</v>
      </c>
      <c r="O251">
        <v>123</v>
      </c>
      <c r="P251">
        <v>77</v>
      </c>
      <c r="Q251">
        <v>27.96</v>
      </c>
      <c r="R251">
        <v>65</v>
      </c>
      <c r="S251">
        <v>79.400000000000006</v>
      </c>
      <c r="T251">
        <v>0</v>
      </c>
      <c r="U251" t="str">
        <f t="shared" si="3"/>
        <v>No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</row>
    <row r="252" spans="1:27" x14ac:dyDescent="0.35">
      <c r="A252">
        <v>0</v>
      </c>
      <c r="B252">
        <v>43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186</v>
      </c>
      <c r="O252">
        <v>120</v>
      </c>
      <c r="P252">
        <v>72</v>
      </c>
      <c r="Q252">
        <v>24.33</v>
      </c>
      <c r="R252">
        <v>80</v>
      </c>
      <c r="S252">
        <v>86</v>
      </c>
      <c r="T252">
        <v>0</v>
      </c>
      <c r="U252" t="str">
        <f t="shared" si="3"/>
        <v>No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</row>
    <row r="253" spans="1:27" x14ac:dyDescent="0.35">
      <c r="A253">
        <v>0</v>
      </c>
      <c r="B253">
        <v>61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311</v>
      </c>
      <c r="O253">
        <v>110</v>
      </c>
      <c r="P253">
        <v>78.5</v>
      </c>
      <c r="Q253">
        <v>29.04</v>
      </c>
      <c r="R253">
        <v>71</v>
      </c>
      <c r="S253">
        <v>77</v>
      </c>
      <c r="T253">
        <v>0</v>
      </c>
      <c r="U253" t="str">
        <f t="shared" si="3"/>
        <v>No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</row>
    <row r="254" spans="1:27" x14ac:dyDescent="0.35">
      <c r="A254">
        <v>1</v>
      </c>
      <c r="B254">
        <v>39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1</v>
      </c>
      <c r="I254">
        <v>20</v>
      </c>
      <c r="J254">
        <v>0</v>
      </c>
      <c r="K254">
        <v>0</v>
      </c>
      <c r="L254">
        <v>1</v>
      </c>
      <c r="M254">
        <v>0</v>
      </c>
      <c r="N254">
        <v>220</v>
      </c>
      <c r="O254">
        <v>145</v>
      </c>
      <c r="P254">
        <v>99</v>
      </c>
      <c r="Q254">
        <v>26.5</v>
      </c>
      <c r="R254">
        <v>73</v>
      </c>
      <c r="S254">
        <v>90</v>
      </c>
      <c r="T254">
        <v>0</v>
      </c>
      <c r="U254" t="str">
        <f t="shared" si="3"/>
        <v>No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35">
      <c r="A255">
        <v>0</v>
      </c>
      <c r="B255">
        <v>42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1</v>
      </c>
      <c r="I255">
        <v>30</v>
      </c>
      <c r="J255">
        <v>0</v>
      </c>
      <c r="K255">
        <v>0</v>
      </c>
      <c r="L255">
        <v>0</v>
      </c>
      <c r="M255">
        <v>0</v>
      </c>
      <c r="N255">
        <v>218</v>
      </c>
      <c r="O255">
        <v>126</v>
      </c>
      <c r="P255">
        <v>87</v>
      </c>
      <c r="Q255">
        <v>22.5</v>
      </c>
      <c r="R255">
        <v>75</v>
      </c>
      <c r="S255">
        <v>73</v>
      </c>
      <c r="T255">
        <v>0</v>
      </c>
      <c r="U255" t="str">
        <f t="shared" si="3"/>
        <v>No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</row>
    <row r="256" spans="1:27" x14ac:dyDescent="0.35">
      <c r="A256">
        <v>1</v>
      </c>
      <c r="B256">
        <v>51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30</v>
      </c>
      <c r="J256">
        <v>0</v>
      </c>
      <c r="K256">
        <v>0</v>
      </c>
      <c r="L256">
        <v>0</v>
      </c>
      <c r="M256">
        <v>0</v>
      </c>
      <c r="N256">
        <v>241</v>
      </c>
      <c r="O256">
        <v>126.5</v>
      </c>
      <c r="P256">
        <v>78.5</v>
      </c>
      <c r="Q256">
        <v>29.91</v>
      </c>
      <c r="R256">
        <v>85</v>
      </c>
      <c r="S256">
        <v>70</v>
      </c>
      <c r="T256">
        <v>1</v>
      </c>
      <c r="U256" t="str">
        <f t="shared" si="3"/>
        <v>Yes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</row>
    <row r="257" spans="1:27" x14ac:dyDescent="0.35">
      <c r="A257">
        <v>0</v>
      </c>
      <c r="B257">
        <v>54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219</v>
      </c>
      <c r="O257">
        <v>143.5</v>
      </c>
      <c r="P257">
        <v>89</v>
      </c>
      <c r="Q257">
        <v>28.47</v>
      </c>
      <c r="R257">
        <v>73</v>
      </c>
      <c r="S257">
        <v>96</v>
      </c>
      <c r="T257">
        <v>0</v>
      </c>
      <c r="U257" t="str">
        <f t="shared" si="3"/>
        <v>No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35">
      <c r="A258">
        <v>0</v>
      </c>
      <c r="B258">
        <v>52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225</v>
      </c>
      <c r="O258">
        <v>157.5</v>
      </c>
      <c r="P258">
        <v>80.5</v>
      </c>
      <c r="Q258">
        <v>24.36</v>
      </c>
      <c r="R258">
        <v>79</v>
      </c>
      <c r="S258">
        <v>79.400000000000006</v>
      </c>
      <c r="T258">
        <v>0</v>
      </c>
      <c r="U258" t="str">
        <f t="shared" si="3"/>
        <v>No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</row>
    <row r="259" spans="1:27" x14ac:dyDescent="0.35">
      <c r="A259">
        <v>0</v>
      </c>
      <c r="B259">
        <v>58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200</v>
      </c>
      <c r="O259">
        <v>158</v>
      </c>
      <c r="P259">
        <v>101</v>
      </c>
      <c r="Q259">
        <v>23.06</v>
      </c>
      <c r="R259">
        <v>85</v>
      </c>
      <c r="S259">
        <v>77</v>
      </c>
      <c r="T259">
        <v>1</v>
      </c>
      <c r="U259" t="str">
        <f t="shared" ref="U259:U322" si="4">IF(T259=0,"No","Yes")</f>
        <v>Yes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</row>
    <row r="260" spans="1:27" x14ac:dyDescent="0.35">
      <c r="A260">
        <v>0</v>
      </c>
      <c r="B260">
        <v>42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1</v>
      </c>
      <c r="I260">
        <v>20</v>
      </c>
      <c r="J260">
        <v>0</v>
      </c>
      <c r="K260">
        <v>0</v>
      </c>
      <c r="L260">
        <v>0</v>
      </c>
      <c r="M260">
        <v>0</v>
      </c>
      <c r="N260">
        <v>237</v>
      </c>
      <c r="O260">
        <v>105</v>
      </c>
      <c r="P260">
        <v>75</v>
      </c>
      <c r="Q260">
        <v>23.85</v>
      </c>
      <c r="R260">
        <v>70</v>
      </c>
      <c r="S260">
        <v>87</v>
      </c>
      <c r="T260">
        <v>0</v>
      </c>
      <c r="U260" t="str">
        <f t="shared" si="4"/>
        <v>No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</row>
    <row r="261" spans="1:27" x14ac:dyDescent="0.35">
      <c r="A261">
        <v>0</v>
      </c>
      <c r="B261">
        <v>41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1</v>
      </c>
      <c r="I261">
        <v>15</v>
      </c>
      <c r="J261">
        <v>0</v>
      </c>
      <c r="K261">
        <v>0</v>
      </c>
      <c r="L261">
        <v>0</v>
      </c>
      <c r="M261">
        <v>0</v>
      </c>
      <c r="N261">
        <v>207</v>
      </c>
      <c r="O261">
        <v>111</v>
      </c>
      <c r="P261">
        <v>60</v>
      </c>
      <c r="Q261">
        <v>18.48</v>
      </c>
      <c r="R261">
        <v>60</v>
      </c>
      <c r="S261">
        <v>76</v>
      </c>
      <c r="T261">
        <v>0</v>
      </c>
      <c r="U261" t="str">
        <f t="shared" si="4"/>
        <v>No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35">
      <c r="A262">
        <v>1</v>
      </c>
      <c r="B262">
        <v>43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25</v>
      </c>
      <c r="J262">
        <v>0</v>
      </c>
      <c r="K262">
        <v>0</v>
      </c>
      <c r="L262">
        <v>0</v>
      </c>
      <c r="M262">
        <v>0</v>
      </c>
      <c r="N262">
        <v>245</v>
      </c>
      <c r="O262">
        <v>126</v>
      </c>
      <c r="P262">
        <v>88.5</v>
      </c>
      <c r="Q262">
        <v>23.16</v>
      </c>
      <c r="R262">
        <v>92</v>
      </c>
      <c r="S262">
        <v>79.400000000000006</v>
      </c>
      <c r="T262">
        <v>1</v>
      </c>
      <c r="U262" t="str">
        <f t="shared" si="4"/>
        <v>Yes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</row>
    <row r="263" spans="1:27" x14ac:dyDescent="0.35">
      <c r="A263">
        <v>0</v>
      </c>
      <c r="B263">
        <v>63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1</v>
      </c>
      <c r="I263">
        <v>20</v>
      </c>
      <c r="J263">
        <v>0</v>
      </c>
      <c r="K263">
        <v>0</v>
      </c>
      <c r="L263">
        <v>0</v>
      </c>
      <c r="M263">
        <v>0</v>
      </c>
      <c r="N263">
        <v>238</v>
      </c>
      <c r="O263">
        <v>136</v>
      </c>
      <c r="P263">
        <v>66</v>
      </c>
      <c r="Q263">
        <v>20.2</v>
      </c>
      <c r="R263">
        <v>60</v>
      </c>
      <c r="S263">
        <v>92</v>
      </c>
      <c r="T263">
        <v>1</v>
      </c>
      <c r="U263" t="str">
        <f t="shared" si="4"/>
        <v>Yes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</row>
    <row r="264" spans="1:27" x14ac:dyDescent="0.35">
      <c r="A264">
        <v>0</v>
      </c>
      <c r="B264">
        <v>46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259</v>
      </c>
      <c r="O264">
        <v>138</v>
      </c>
      <c r="P264">
        <v>88</v>
      </c>
      <c r="Q264">
        <v>25.11</v>
      </c>
      <c r="R264">
        <v>65</v>
      </c>
      <c r="S264">
        <v>79.400000000000006</v>
      </c>
      <c r="T264">
        <v>0</v>
      </c>
      <c r="U264" t="str">
        <f t="shared" si="4"/>
        <v>No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</row>
    <row r="265" spans="1:27" x14ac:dyDescent="0.35">
      <c r="A265">
        <v>0</v>
      </c>
      <c r="B265">
        <v>53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250</v>
      </c>
      <c r="O265">
        <v>144</v>
      </c>
      <c r="P265">
        <v>98</v>
      </c>
      <c r="Q265">
        <v>28.78</v>
      </c>
      <c r="R265">
        <v>90</v>
      </c>
      <c r="S265">
        <v>78</v>
      </c>
      <c r="T265">
        <v>0</v>
      </c>
      <c r="U265" t="str">
        <f t="shared" si="4"/>
        <v>No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</row>
    <row r="266" spans="1:27" x14ac:dyDescent="0.35">
      <c r="A266">
        <v>1</v>
      </c>
      <c r="B266">
        <v>41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1</v>
      </c>
      <c r="I266">
        <v>20</v>
      </c>
      <c r="J266">
        <v>0</v>
      </c>
      <c r="K266">
        <v>0</v>
      </c>
      <c r="L266">
        <v>0</v>
      </c>
      <c r="M266">
        <v>0</v>
      </c>
      <c r="N266">
        <v>238</v>
      </c>
      <c r="O266">
        <v>128</v>
      </c>
      <c r="P266">
        <v>86</v>
      </c>
      <c r="Q266">
        <v>26.09</v>
      </c>
      <c r="R266">
        <v>80</v>
      </c>
      <c r="S266">
        <v>72</v>
      </c>
      <c r="T266">
        <v>0</v>
      </c>
      <c r="U266" t="str">
        <f t="shared" si="4"/>
        <v>No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</row>
    <row r="267" spans="1:27" x14ac:dyDescent="0.35">
      <c r="A267">
        <v>0</v>
      </c>
      <c r="B267">
        <v>53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10</v>
      </c>
      <c r="J267">
        <v>0</v>
      </c>
      <c r="K267">
        <v>0</v>
      </c>
      <c r="L267">
        <v>0</v>
      </c>
      <c r="M267">
        <v>0</v>
      </c>
      <c r="N267">
        <v>276</v>
      </c>
      <c r="O267">
        <v>130</v>
      </c>
      <c r="P267">
        <v>86</v>
      </c>
      <c r="Q267">
        <v>27.09</v>
      </c>
      <c r="R267">
        <v>75</v>
      </c>
      <c r="S267">
        <v>56</v>
      </c>
      <c r="T267">
        <v>0</v>
      </c>
      <c r="U267" t="str">
        <f t="shared" si="4"/>
        <v>No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</row>
    <row r="268" spans="1:27" x14ac:dyDescent="0.35">
      <c r="A268">
        <v>1</v>
      </c>
      <c r="B268">
        <v>49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5</v>
      </c>
      <c r="J268">
        <v>0</v>
      </c>
      <c r="K268">
        <v>0</v>
      </c>
      <c r="L268">
        <v>0</v>
      </c>
      <c r="M268">
        <v>0</v>
      </c>
      <c r="N268">
        <v>187</v>
      </c>
      <c r="O268">
        <v>110</v>
      </c>
      <c r="P268">
        <v>67</v>
      </c>
      <c r="Q268">
        <v>19.260000000000002</v>
      </c>
      <c r="R268">
        <v>78</v>
      </c>
      <c r="S268">
        <v>85</v>
      </c>
      <c r="T268">
        <v>0</v>
      </c>
      <c r="U268" t="str">
        <f t="shared" si="4"/>
        <v>No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</row>
    <row r="269" spans="1:27" x14ac:dyDescent="0.35">
      <c r="A269">
        <v>1</v>
      </c>
      <c r="B269">
        <v>41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1</v>
      </c>
      <c r="I269">
        <v>30</v>
      </c>
      <c r="J269">
        <v>0</v>
      </c>
      <c r="K269">
        <v>0</v>
      </c>
      <c r="L269">
        <v>0</v>
      </c>
      <c r="M269">
        <v>0</v>
      </c>
      <c r="N269">
        <v>198</v>
      </c>
      <c r="O269">
        <v>106</v>
      </c>
      <c r="P269">
        <v>71</v>
      </c>
      <c r="Q269">
        <v>21.51</v>
      </c>
      <c r="R269">
        <v>85</v>
      </c>
      <c r="S269">
        <v>84</v>
      </c>
      <c r="T269">
        <v>0</v>
      </c>
      <c r="U269" t="str">
        <f t="shared" si="4"/>
        <v>No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35">
      <c r="A270">
        <v>1</v>
      </c>
      <c r="B270">
        <v>39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1</v>
      </c>
      <c r="I270">
        <v>30</v>
      </c>
      <c r="J270">
        <v>0</v>
      </c>
      <c r="K270">
        <v>0</v>
      </c>
      <c r="L270">
        <v>0</v>
      </c>
      <c r="M270">
        <v>0</v>
      </c>
      <c r="N270">
        <v>196</v>
      </c>
      <c r="O270">
        <v>121</v>
      </c>
      <c r="P270">
        <v>83</v>
      </c>
      <c r="Q270">
        <v>25.38</v>
      </c>
      <c r="R270">
        <v>90</v>
      </c>
      <c r="S270">
        <v>68</v>
      </c>
      <c r="T270">
        <v>0</v>
      </c>
      <c r="U270" t="str">
        <f t="shared" si="4"/>
        <v>No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</row>
    <row r="271" spans="1:27" x14ac:dyDescent="0.35">
      <c r="A271">
        <v>1</v>
      </c>
      <c r="B271">
        <v>50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1</v>
      </c>
      <c r="I271">
        <v>40</v>
      </c>
      <c r="J271">
        <v>0</v>
      </c>
      <c r="K271">
        <v>0</v>
      </c>
      <c r="L271">
        <v>0</v>
      </c>
      <c r="M271">
        <v>0</v>
      </c>
      <c r="N271">
        <v>225</v>
      </c>
      <c r="O271">
        <v>137</v>
      </c>
      <c r="P271">
        <v>89.5</v>
      </c>
      <c r="Q271">
        <v>25.77</v>
      </c>
      <c r="R271">
        <v>70</v>
      </c>
      <c r="S271">
        <v>91</v>
      </c>
      <c r="T271">
        <v>0</v>
      </c>
      <c r="U271" t="str">
        <f t="shared" si="4"/>
        <v>No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35">
      <c r="A272">
        <v>0</v>
      </c>
      <c r="B272">
        <v>58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1</v>
      </c>
      <c r="I272">
        <v>5</v>
      </c>
      <c r="J272">
        <v>0</v>
      </c>
      <c r="K272">
        <v>0</v>
      </c>
      <c r="L272">
        <v>0</v>
      </c>
      <c r="M272">
        <v>0</v>
      </c>
      <c r="N272">
        <v>177</v>
      </c>
      <c r="O272">
        <v>114</v>
      </c>
      <c r="P272">
        <v>72.5</v>
      </c>
      <c r="Q272">
        <v>24.77</v>
      </c>
      <c r="R272">
        <v>87</v>
      </c>
      <c r="S272">
        <v>79.400000000000006</v>
      </c>
      <c r="T272">
        <v>0</v>
      </c>
      <c r="U272" t="str">
        <f t="shared" si="4"/>
        <v>No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</row>
    <row r="273" spans="1:27" x14ac:dyDescent="0.35">
      <c r="A273">
        <v>1</v>
      </c>
      <c r="B273">
        <v>53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202</v>
      </c>
      <c r="O273">
        <v>140.5</v>
      </c>
      <c r="P273">
        <v>90</v>
      </c>
      <c r="Q273">
        <v>25.82</v>
      </c>
      <c r="R273">
        <v>85</v>
      </c>
      <c r="S273">
        <v>74</v>
      </c>
      <c r="T273">
        <v>0</v>
      </c>
      <c r="U273" t="str">
        <f t="shared" si="4"/>
        <v>No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35">
      <c r="A274">
        <v>1</v>
      </c>
      <c r="B274">
        <v>40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20</v>
      </c>
      <c r="J274">
        <v>0</v>
      </c>
      <c r="K274">
        <v>0</v>
      </c>
      <c r="L274">
        <v>0</v>
      </c>
      <c r="M274">
        <v>0</v>
      </c>
      <c r="N274">
        <v>283</v>
      </c>
      <c r="O274">
        <v>146</v>
      </c>
      <c r="P274">
        <v>95</v>
      </c>
      <c r="Q274">
        <v>23.27</v>
      </c>
      <c r="R274">
        <v>80</v>
      </c>
      <c r="S274">
        <v>64</v>
      </c>
      <c r="T274">
        <v>1</v>
      </c>
      <c r="U274" t="str">
        <f t="shared" si="4"/>
        <v>Yes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35">
      <c r="A275">
        <v>0</v>
      </c>
      <c r="B275">
        <v>38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1</v>
      </c>
      <c r="I275">
        <v>10</v>
      </c>
      <c r="J275">
        <v>0</v>
      </c>
      <c r="K275">
        <v>0</v>
      </c>
      <c r="L275">
        <v>0</v>
      </c>
      <c r="M275">
        <v>0</v>
      </c>
      <c r="N275">
        <v>203</v>
      </c>
      <c r="O275">
        <v>100</v>
      </c>
      <c r="P275">
        <v>70</v>
      </c>
      <c r="Q275">
        <v>22.73</v>
      </c>
      <c r="R275">
        <v>63</v>
      </c>
      <c r="S275">
        <v>80</v>
      </c>
      <c r="T275">
        <v>0</v>
      </c>
      <c r="U275" t="str">
        <f t="shared" si="4"/>
        <v>No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35">
      <c r="A276">
        <v>0</v>
      </c>
      <c r="B276">
        <v>48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200</v>
      </c>
      <c r="O276">
        <v>118</v>
      </c>
      <c r="P276">
        <v>78</v>
      </c>
      <c r="Q276">
        <v>24.53</v>
      </c>
      <c r="R276">
        <v>63</v>
      </c>
      <c r="S276">
        <v>98</v>
      </c>
      <c r="T276">
        <v>0</v>
      </c>
      <c r="U276" t="str">
        <f t="shared" si="4"/>
        <v>No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35">
      <c r="A277">
        <v>0</v>
      </c>
      <c r="B277">
        <v>46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1</v>
      </c>
      <c r="I277">
        <v>15</v>
      </c>
      <c r="J277">
        <v>0</v>
      </c>
      <c r="K277">
        <v>0</v>
      </c>
      <c r="L277">
        <v>0</v>
      </c>
      <c r="M277">
        <v>0</v>
      </c>
      <c r="N277">
        <v>244</v>
      </c>
      <c r="O277">
        <v>98</v>
      </c>
      <c r="P277">
        <v>57</v>
      </c>
      <c r="Q277">
        <v>24.01</v>
      </c>
      <c r="R277">
        <v>84</v>
      </c>
      <c r="S277">
        <v>95</v>
      </c>
      <c r="T277">
        <v>1</v>
      </c>
      <c r="U277" t="str">
        <f t="shared" si="4"/>
        <v>Yes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35">
      <c r="A278">
        <v>1</v>
      </c>
      <c r="B278">
        <v>37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218</v>
      </c>
      <c r="O278">
        <v>130</v>
      </c>
      <c r="P278">
        <v>89</v>
      </c>
      <c r="Q278">
        <v>22.7</v>
      </c>
      <c r="R278">
        <v>77</v>
      </c>
      <c r="S278">
        <v>88</v>
      </c>
      <c r="T278">
        <v>0</v>
      </c>
      <c r="U278" t="str">
        <f t="shared" si="4"/>
        <v>No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35">
      <c r="A279">
        <v>1</v>
      </c>
      <c r="B279">
        <v>40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1</v>
      </c>
      <c r="I279">
        <v>35</v>
      </c>
      <c r="J279">
        <v>0</v>
      </c>
      <c r="K279">
        <v>0</v>
      </c>
      <c r="L279">
        <v>0</v>
      </c>
      <c r="M279">
        <v>0</v>
      </c>
      <c r="N279">
        <v>185</v>
      </c>
      <c r="O279">
        <v>133</v>
      </c>
      <c r="P279">
        <v>80</v>
      </c>
      <c r="Q279">
        <v>21.86</v>
      </c>
      <c r="R279">
        <v>63</v>
      </c>
      <c r="S279">
        <v>58</v>
      </c>
      <c r="T279">
        <v>0</v>
      </c>
      <c r="U279" t="str">
        <f t="shared" si="4"/>
        <v>No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</row>
    <row r="280" spans="1:27" x14ac:dyDescent="0.35">
      <c r="A280">
        <v>1</v>
      </c>
      <c r="B280">
        <v>59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282</v>
      </c>
      <c r="O280">
        <v>114</v>
      </c>
      <c r="P280">
        <v>67</v>
      </c>
      <c r="Q280">
        <v>28.04</v>
      </c>
      <c r="R280">
        <v>58</v>
      </c>
      <c r="S280">
        <v>79</v>
      </c>
      <c r="T280">
        <v>1</v>
      </c>
      <c r="U280" t="str">
        <f t="shared" si="4"/>
        <v>Yes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</row>
    <row r="281" spans="1:27" x14ac:dyDescent="0.35">
      <c r="A281">
        <v>1</v>
      </c>
      <c r="B281">
        <v>46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1</v>
      </c>
      <c r="I281">
        <v>30</v>
      </c>
      <c r="J281">
        <v>0</v>
      </c>
      <c r="K281">
        <v>0</v>
      </c>
      <c r="L281">
        <v>0</v>
      </c>
      <c r="M281">
        <v>0</v>
      </c>
      <c r="N281">
        <v>198</v>
      </c>
      <c r="O281">
        <v>128</v>
      </c>
      <c r="P281">
        <v>85</v>
      </c>
      <c r="Q281">
        <v>29</v>
      </c>
      <c r="R281">
        <v>75</v>
      </c>
      <c r="S281">
        <v>77</v>
      </c>
      <c r="T281">
        <v>0</v>
      </c>
      <c r="U281" t="str">
        <f t="shared" si="4"/>
        <v>No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</row>
    <row r="282" spans="1:27" x14ac:dyDescent="0.35">
      <c r="A282">
        <v>0</v>
      </c>
      <c r="B282">
        <v>40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290</v>
      </c>
      <c r="O282">
        <v>122</v>
      </c>
      <c r="P282">
        <v>85</v>
      </c>
      <c r="Q282">
        <v>24.06</v>
      </c>
      <c r="R282">
        <v>87</v>
      </c>
      <c r="S282">
        <v>70</v>
      </c>
      <c r="T282">
        <v>0</v>
      </c>
      <c r="U282" t="str">
        <f t="shared" si="4"/>
        <v>No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</row>
    <row r="283" spans="1:27" x14ac:dyDescent="0.35">
      <c r="A283">
        <v>1</v>
      </c>
      <c r="B283">
        <v>55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239</v>
      </c>
      <c r="O283">
        <v>159</v>
      </c>
      <c r="P283">
        <v>102</v>
      </c>
      <c r="Q283">
        <v>32.35</v>
      </c>
      <c r="R283">
        <v>75</v>
      </c>
      <c r="S283">
        <v>71</v>
      </c>
      <c r="T283">
        <v>1</v>
      </c>
      <c r="U283" t="str">
        <f t="shared" si="4"/>
        <v>Yes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</row>
    <row r="284" spans="1:27" x14ac:dyDescent="0.35">
      <c r="A284">
        <v>0</v>
      </c>
      <c r="B284">
        <v>52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245</v>
      </c>
      <c r="O284">
        <v>145</v>
      </c>
      <c r="P284">
        <v>89</v>
      </c>
      <c r="Q284">
        <v>25.02</v>
      </c>
      <c r="R284">
        <v>90</v>
      </c>
      <c r="S284">
        <v>80</v>
      </c>
      <c r="T284">
        <v>0</v>
      </c>
      <c r="U284" t="str">
        <f t="shared" si="4"/>
        <v>No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</row>
    <row r="285" spans="1:27" x14ac:dyDescent="0.35">
      <c r="A285">
        <v>0</v>
      </c>
      <c r="B285">
        <v>42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1</v>
      </c>
      <c r="I285">
        <v>20</v>
      </c>
      <c r="J285">
        <v>0</v>
      </c>
      <c r="K285">
        <v>0</v>
      </c>
      <c r="L285">
        <v>0</v>
      </c>
      <c r="M285">
        <v>0</v>
      </c>
      <c r="N285">
        <v>200</v>
      </c>
      <c r="O285">
        <v>95</v>
      </c>
      <c r="P285">
        <v>55</v>
      </c>
      <c r="Q285">
        <v>23.68</v>
      </c>
      <c r="R285">
        <v>60</v>
      </c>
      <c r="S285">
        <v>83</v>
      </c>
      <c r="T285">
        <v>0</v>
      </c>
      <c r="U285" t="str">
        <f t="shared" si="4"/>
        <v>No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</row>
    <row r="286" spans="1:27" x14ac:dyDescent="0.35">
      <c r="A286">
        <v>0</v>
      </c>
      <c r="B286">
        <v>54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201</v>
      </c>
      <c r="O286">
        <v>156</v>
      </c>
      <c r="P286">
        <v>93</v>
      </c>
      <c r="Q286">
        <v>27.91</v>
      </c>
      <c r="R286">
        <v>80</v>
      </c>
      <c r="S286">
        <v>70</v>
      </c>
      <c r="T286">
        <v>0</v>
      </c>
      <c r="U286" t="str">
        <f t="shared" si="4"/>
        <v>No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35">
      <c r="A287">
        <v>0</v>
      </c>
      <c r="B287">
        <v>45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1</v>
      </c>
      <c r="I287">
        <v>20</v>
      </c>
      <c r="J287">
        <v>0</v>
      </c>
      <c r="K287">
        <v>0</v>
      </c>
      <c r="L287">
        <v>0</v>
      </c>
      <c r="M287">
        <v>0</v>
      </c>
      <c r="N287">
        <v>285</v>
      </c>
      <c r="O287">
        <v>116</v>
      </c>
      <c r="P287">
        <v>87</v>
      </c>
      <c r="Q287">
        <v>23.85</v>
      </c>
      <c r="R287">
        <v>65</v>
      </c>
      <c r="S287">
        <v>55</v>
      </c>
      <c r="T287">
        <v>1</v>
      </c>
      <c r="U287" t="str">
        <f t="shared" si="4"/>
        <v>Yes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</row>
    <row r="288" spans="1:27" x14ac:dyDescent="0.35">
      <c r="A288">
        <v>1</v>
      </c>
      <c r="B288">
        <v>68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</v>
      </c>
      <c r="I288">
        <v>10</v>
      </c>
      <c r="J288">
        <v>0</v>
      </c>
      <c r="K288">
        <v>0</v>
      </c>
      <c r="L288">
        <v>0</v>
      </c>
      <c r="M288">
        <v>0</v>
      </c>
      <c r="N288">
        <v>250</v>
      </c>
      <c r="O288">
        <v>109</v>
      </c>
      <c r="P288">
        <v>73</v>
      </c>
      <c r="Q288">
        <v>24.68</v>
      </c>
      <c r="R288">
        <v>72</v>
      </c>
      <c r="S288">
        <v>66</v>
      </c>
      <c r="T288">
        <v>0</v>
      </c>
      <c r="U288" t="str">
        <f t="shared" si="4"/>
        <v>No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</row>
    <row r="289" spans="1:27" x14ac:dyDescent="0.35">
      <c r="A289">
        <v>0</v>
      </c>
      <c r="B289">
        <v>61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  <c r="M289">
        <v>0</v>
      </c>
      <c r="N289">
        <v>290</v>
      </c>
      <c r="O289">
        <v>170</v>
      </c>
      <c r="P289">
        <v>98</v>
      </c>
      <c r="Q289">
        <v>26.98</v>
      </c>
      <c r="R289">
        <v>80</v>
      </c>
      <c r="S289">
        <v>84</v>
      </c>
      <c r="T289">
        <v>0</v>
      </c>
      <c r="U289" t="str">
        <f t="shared" si="4"/>
        <v>No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</row>
    <row r="290" spans="1:27" x14ac:dyDescent="0.35">
      <c r="A290">
        <v>0</v>
      </c>
      <c r="B290">
        <v>55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258</v>
      </c>
      <c r="O290">
        <v>123</v>
      </c>
      <c r="P290">
        <v>89</v>
      </c>
      <c r="Q290">
        <v>31.35</v>
      </c>
      <c r="R290">
        <v>85</v>
      </c>
      <c r="S290">
        <v>84</v>
      </c>
      <c r="T290">
        <v>0</v>
      </c>
      <c r="U290" t="str">
        <f t="shared" si="4"/>
        <v>No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35">
      <c r="A291">
        <v>1</v>
      </c>
      <c r="B291">
        <v>39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1</v>
      </c>
      <c r="I291">
        <v>30</v>
      </c>
      <c r="J291">
        <v>0</v>
      </c>
      <c r="K291">
        <v>0</v>
      </c>
      <c r="L291">
        <v>1</v>
      </c>
      <c r="M291">
        <v>0</v>
      </c>
      <c r="N291">
        <v>220</v>
      </c>
      <c r="O291">
        <v>135</v>
      </c>
      <c r="P291">
        <v>85</v>
      </c>
      <c r="Q291">
        <v>27.17</v>
      </c>
      <c r="R291">
        <v>70</v>
      </c>
      <c r="S291">
        <v>81</v>
      </c>
      <c r="T291">
        <v>0</v>
      </c>
      <c r="U291" t="str">
        <f t="shared" si="4"/>
        <v>No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27" x14ac:dyDescent="0.35">
      <c r="A292">
        <v>1</v>
      </c>
      <c r="B292">
        <v>40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1</v>
      </c>
      <c r="I292">
        <v>35</v>
      </c>
      <c r="J292">
        <v>0</v>
      </c>
      <c r="K292">
        <v>0</v>
      </c>
      <c r="L292">
        <v>0</v>
      </c>
      <c r="M292">
        <v>0</v>
      </c>
      <c r="N292">
        <v>195</v>
      </c>
      <c r="O292">
        <v>122.5</v>
      </c>
      <c r="P292">
        <v>66.5</v>
      </c>
      <c r="Q292">
        <v>19.98</v>
      </c>
      <c r="R292">
        <v>60</v>
      </c>
      <c r="S292">
        <v>72</v>
      </c>
      <c r="T292">
        <v>0</v>
      </c>
      <c r="U292" t="str">
        <f t="shared" si="4"/>
        <v>No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</row>
    <row r="293" spans="1:27" x14ac:dyDescent="0.35">
      <c r="A293">
        <v>1</v>
      </c>
      <c r="B293">
        <v>39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235</v>
      </c>
      <c r="O293">
        <v>120</v>
      </c>
      <c r="P293">
        <v>80</v>
      </c>
      <c r="Q293">
        <v>27.23</v>
      </c>
      <c r="R293">
        <v>62</v>
      </c>
      <c r="S293">
        <v>87</v>
      </c>
      <c r="T293">
        <v>0</v>
      </c>
      <c r="U293" t="str">
        <f t="shared" si="4"/>
        <v>No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35">
      <c r="A294">
        <v>0</v>
      </c>
      <c r="B294">
        <v>55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308</v>
      </c>
      <c r="O294">
        <v>124</v>
      </c>
      <c r="P294">
        <v>87</v>
      </c>
      <c r="Q294">
        <v>31.82</v>
      </c>
      <c r="R294">
        <v>75</v>
      </c>
      <c r="S294">
        <v>84</v>
      </c>
      <c r="T294">
        <v>0</v>
      </c>
      <c r="U294" t="str">
        <f t="shared" si="4"/>
        <v>No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5">
      <c r="A295">
        <v>0</v>
      </c>
      <c r="B295">
        <v>39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167</v>
      </c>
      <c r="O295">
        <v>127.5</v>
      </c>
      <c r="P295">
        <v>86.5</v>
      </c>
      <c r="Q295">
        <v>28.28</v>
      </c>
      <c r="R295">
        <v>72</v>
      </c>
      <c r="S295">
        <v>82</v>
      </c>
      <c r="T295">
        <v>0</v>
      </c>
      <c r="U295" t="str">
        <f t="shared" si="4"/>
        <v>No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</row>
    <row r="296" spans="1:27" x14ac:dyDescent="0.35">
      <c r="A296">
        <v>0</v>
      </c>
      <c r="B296">
        <v>39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1</v>
      </c>
      <c r="I296">
        <v>20</v>
      </c>
      <c r="J296">
        <v>0</v>
      </c>
      <c r="K296">
        <v>0</v>
      </c>
      <c r="L296">
        <v>0</v>
      </c>
      <c r="M296">
        <v>0</v>
      </c>
      <c r="N296">
        <v>185</v>
      </c>
      <c r="O296">
        <v>111</v>
      </c>
      <c r="P296">
        <v>67</v>
      </c>
      <c r="Q296">
        <v>23.87</v>
      </c>
      <c r="R296">
        <v>70</v>
      </c>
      <c r="S296">
        <v>87</v>
      </c>
      <c r="T296">
        <v>0</v>
      </c>
      <c r="U296" t="str">
        <f t="shared" si="4"/>
        <v>No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</row>
    <row r="297" spans="1:27" x14ac:dyDescent="0.35">
      <c r="A297">
        <v>0</v>
      </c>
      <c r="B297">
        <v>54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245</v>
      </c>
      <c r="O297">
        <v>117</v>
      </c>
      <c r="P297">
        <v>76</v>
      </c>
      <c r="Q297">
        <v>26.64</v>
      </c>
      <c r="R297">
        <v>65</v>
      </c>
      <c r="S297">
        <v>76</v>
      </c>
      <c r="T297">
        <v>1</v>
      </c>
      <c r="U297" t="str">
        <f t="shared" si="4"/>
        <v>Yes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35">
      <c r="A298">
        <v>0</v>
      </c>
      <c r="B298">
        <v>48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310</v>
      </c>
      <c r="O298">
        <v>124</v>
      </c>
      <c r="P298">
        <v>74</v>
      </c>
      <c r="Q298">
        <v>25.94</v>
      </c>
      <c r="R298">
        <v>70</v>
      </c>
      <c r="S298">
        <v>73</v>
      </c>
      <c r="T298">
        <v>0</v>
      </c>
      <c r="U298" t="str">
        <f t="shared" si="4"/>
        <v>No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</row>
    <row r="299" spans="1:27" x14ac:dyDescent="0.35">
      <c r="A299">
        <v>1</v>
      </c>
      <c r="B299">
        <v>51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1</v>
      </c>
      <c r="I299">
        <v>20</v>
      </c>
      <c r="J299">
        <v>0</v>
      </c>
      <c r="K299">
        <v>0</v>
      </c>
      <c r="L299">
        <v>0</v>
      </c>
      <c r="M299">
        <v>0</v>
      </c>
      <c r="N299">
        <v>300</v>
      </c>
      <c r="O299">
        <v>134</v>
      </c>
      <c r="P299">
        <v>86.5</v>
      </c>
      <c r="Q299">
        <v>24.76</v>
      </c>
      <c r="R299">
        <v>90</v>
      </c>
      <c r="S299">
        <v>81</v>
      </c>
      <c r="T299">
        <v>0</v>
      </c>
      <c r="U299" t="str">
        <f t="shared" si="4"/>
        <v>No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35">
      <c r="A300">
        <v>0</v>
      </c>
      <c r="B300">
        <v>65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256</v>
      </c>
      <c r="O300">
        <v>149</v>
      </c>
      <c r="P300">
        <v>96</v>
      </c>
      <c r="Q300">
        <v>29.75</v>
      </c>
      <c r="R300">
        <v>90</v>
      </c>
      <c r="S300">
        <v>80</v>
      </c>
      <c r="T300">
        <v>1</v>
      </c>
      <c r="U300" t="str">
        <f t="shared" si="4"/>
        <v>Yes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</row>
    <row r="301" spans="1:27" x14ac:dyDescent="0.35">
      <c r="A301">
        <v>1</v>
      </c>
      <c r="B301">
        <v>39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202</v>
      </c>
      <c r="O301">
        <v>136.5</v>
      </c>
      <c r="P301">
        <v>79</v>
      </c>
      <c r="Q301">
        <v>24.35</v>
      </c>
      <c r="R301">
        <v>73</v>
      </c>
      <c r="S301">
        <v>60</v>
      </c>
      <c r="T301">
        <v>0</v>
      </c>
      <c r="U301" t="str">
        <f t="shared" si="4"/>
        <v>No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35">
      <c r="A302">
        <v>0</v>
      </c>
      <c r="B302">
        <v>47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3</v>
      </c>
      <c r="J302">
        <v>0</v>
      </c>
      <c r="K302">
        <v>0</v>
      </c>
      <c r="L302">
        <v>0</v>
      </c>
      <c r="M302">
        <v>0</v>
      </c>
      <c r="N302">
        <v>155</v>
      </c>
      <c r="O302">
        <v>122.5</v>
      </c>
      <c r="P302">
        <v>77.5</v>
      </c>
      <c r="Q302">
        <v>21.34</v>
      </c>
      <c r="R302">
        <v>65</v>
      </c>
      <c r="S302">
        <v>78</v>
      </c>
      <c r="T302">
        <v>0</v>
      </c>
      <c r="U302" t="str">
        <f t="shared" si="4"/>
        <v>No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</row>
    <row r="303" spans="1:27" x14ac:dyDescent="0.35">
      <c r="A303">
        <v>1</v>
      </c>
      <c r="B303">
        <v>59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1</v>
      </c>
      <c r="I303">
        <v>43</v>
      </c>
      <c r="J303">
        <v>0</v>
      </c>
      <c r="K303">
        <v>0</v>
      </c>
      <c r="L303">
        <v>0</v>
      </c>
      <c r="M303">
        <v>0</v>
      </c>
      <c r="N303">
        <v>207</v>
      </c>
      <c r="O303">
        <v>132.5</v>
      </c>
      <c r="P303">
        <v>66</v>
      </c>
      <c r="Q303">
        <v>26.84</v>
      </c>
      <c r="R303">
        <v>65</v>
      </c>
      <c r="S303">
        <v>76</v>
      </c>
      <c r="T303">
        <v>1</v>
      </c>
      <c r="U303" t="str">
        <f t="shared" si="4"/>
        <v>Yes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</row>
    <row r="304" spans="1:27" x14ac:dyDescent="0.35">
      <c r="A304">
        <v>1</v>
      </c>
      <c r="B304">
        <v>66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276</v>
      </c>
      <c r="O304">
        <v>159</v>
      </c>
      <c r="P304">
        <v>82</v>
      </c>
      <c r="Q304">
        <v>31.42</v>
      </c>
      <c r="R304">
        <v>90</v>
      </c>
      <c r="S304">
        <v>65</v>
      </c>
      <c r="T304">
        <v>0</v>
      </c>
      <c r="U304" t="str">
        <f t="shared" si="4"/>
        <v>No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</row>
    <row r="305" spans="1:27" x14ac:dyDescent="0.35">
      <c r="A305">
        <v>1</v>
      </c>
      <c r="B305">
        <v>56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1</v>
      </c>
      <c r="I305">
        <v>25</v>
      </c>
      <c r="J305">
        <v>0</v>
      </c>
      <c r="K305">
        <v>0</v>
      </c>
      <c r="L305">
        <v>0</v>
      </c>
      <c r="M305">
        <v>0</v>
      </c>
      <c r="N305">
        <v>255</v>
      </c>
      <c r="O305">
        <v>138</v>
      </c>
      <c r="P305">
        <v>80</v>
      </c>
      <c r="Q305">
        <v>23.44</v>
      </c>
      <c r="R305">
        <v>67</v>
      </c>
      <c r="S305">
        <v>79</v>
      </c>
      <c r="T305">
        <v>0</v>
      </c>
      <c r="U305" t="str">
        <f t="shared" si="4"/>
        <v>No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</row>
    <row r="306" spans="1:27" x14ac:dyDescent="0.35">
      <c r="A306">
        <v>1</v>
      </c>
      <c r="B306">
        <v>41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215</v>
      </c>
      <c r="O306">
        <v>113</v>
      </c>
      <c r="P306">
        <v>68</v>
      </c>
      <c r="Q306">
        <v>25.13</v>
      </c>
      <c r="R306">
        <v>65</v>
      </c>
      <c r="S306">
        <v>87</v>
      </c>
      <c r="T306">
        <v>0</v>
      </c>
      <c r="U306" t="str">
        <f t="shared" si="4"/>
        <v>No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</row>
    <row r="307" spans="1:27" x14ac:dyDescent="0.35">
      <c r="A307">
        <v>0</v>
      </c>
      <c r="B307">
        <v>41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277</v>
      </c>
      <c r="O307">
        <v>113.5</v>
      </c>
      <c r="P307">
        <v>75</v>
      </c>
      <c r="Q307">
        <v>29.73</v>
      </c>
      <c r="R307">
        <v>63</v>
      </c>
      <c r="S307">
        <v>90</v>
      </c>
      <c r="T307">
        <v>0</v>
      </c>
      <c r="U307" t="str">
        <f t="shared" si="4"/>
        <v>No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35">
      <c r="A308">
        <v>0</v>
      </c>
      <c r="B308">
        <v>41</v>
      </c>
      <c r="C308">
        <v>0</v>
      </c>
      <c r="D308">
        <v>0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179</v>
      </c>
      <c r="O308">
        <v>116</v>
      </c>
      <c r="P308">
        <v>67</v>
      </c>
      <c r="Q308">
        <v>18.579999999999998</v>
      </c>
      <c r="R308">
        <v>73</v>
      </c>
      <c r="S308">
        <v>68</v>
      </c>
      <c r="T308">
        <v>0</v>
      </c>
      <c r="U308" t="str">
        <f t="shared" si="4"/>
        <v>No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</row>
    <row r="309" spans="1:27" x14ac:dyDescent="0.35">
      <c r="A309">
        <v>1</v>
      </c>
      <c r="B309">
        <v>45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20</v>
      </c>
      <c r="J309">
        <v>0</v>
      </c>
      <c r="K309">
        <v>0</v>
      </c>
      <c r="L309">
        <v>0</v>
      </c>
      <c r="M309">
        <v>0</v>
      </c>
      <c r="N309">
        <v>226</v>
      </c>
      <c r="O309">
        <v>119</v>
      </c>
      <c r="P309">
        <v>75</v>
      </c>
      <c r="Q309">
        <v>25.34</v>
      </c>
      <c r="R309">
        <v>70</v>
      </c>
      <c r="S309">
        <v>66</v>
      </c>
      <c r="T309">
        <v>0</v>
      </c>
      <c r="U309" t="str">
        <f t="shared" si="4"/>
        <v>No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35">
      <c r="A310">
        <v>1</v>
      </c>
      <c r="B310">
        <v>37</v>
      </c>
      <c r="C310">
        <v>0</v>
      </c>
      <c r="D310">
        <v>0</v>
      </c>
      <c r="E310">
        <v>0</v>
      </c>
      <c r="F310">
        <v>1</v>
      </c>
      <c r="G310">
        <v>0</v>
      </c>
      <c r="H310">
        <v>1</v>
      </c>
      <c r="I310">
        <v>20</v>
      </c>
      <c r="J310">
        <v>0</v>
      </c>
      <c r="K310">
        <v>0</v>
      </c>
      <c r="L310">
        <v>0</v>
      </c>
      <c r="M310">
        <v>0</v>
      </c>
      <c r="N310">
        <v>245</v>
      </c>
      <c r="O310">
        <v>138</v>
      </c>
      <c r="P310">
        <v>84</v>
      </c>
      <c r="Q310">
        <v>27.45</v>
      </c>
      <c r="R310">
        <v>67</v>
      </c>
      <c r="S310">
        <v>76</v>
      </c>
      <c r="T310">
        <v>0</v>
      </c>
      <c r="U310" t="str">
        <f t="shared" si="4"/>
        <v>No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</row>
    <row r="311" spans="1:27" x14ac:dyDescent="0.35">
      <c r="A311">
        <v>0</v>
      </c>
      <c r="B311">
        <v>43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</v>
      </c>
      <c r="N311">
        <v>240</v>
      </c>
      <c r="O311">
        <v>141</v>
      </c>
      <c r="P311">
        <v>91</v>
      </c>
      <c r="Q311">
        <v>29.25</v>
      </c>
      <c r="R311">
        <v>78</v>
      </c>
      <c r="S311">
        <v>65</v>
      </c>
      <c r="T311">
        <v>0</v>
      </c>
      <c r="U311" t="str">
        <f t="shared" si="4"/>
        <v>No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35">
      <c r="A312">
        <v>1</v>
      </c>
      <c r="B312">
        <v>41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218</v>
      </c>
      <c r="O312">
        <v>137</v>
      </c>
      <c r="P312">
        <v>86</v>
      </c>
      <c r="Q312">
        <v>25.52</v>
      </c>
      <c r="R312">
        <v>60</v>
      </c>
      <c r="S312">
        <v>88</v>
      </c>
      <c r="T312">
        <v>0</v>
      </c>
      <c r="U312" t="str">
        <f t="shared" si="4"/>
        <v>No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</row>
    <row r="313" spans="1:27" x14ac:dyDescent="0.35">
      <c r="A313">
        <v>1</v>
      </c>
      <c r="B313">
        <v>36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174</v>
      </c>
      <c r="O313">
        <v>131</v>
      </c>
      <c r="P313">
        <v>86</v>
      </c>
      <c r="Q313">
        <v>26.23</v>
      </c>
      <c r="R313">
        <v>75</v>
      </c>
      <c r="S313">
        <v>64</v>
      </c>
      <c r="T313">
        <v>0</v>
      </c>
      <c r="U313" t="str">
        <f t="shared" si="4"/>
        <v>No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35">
      <c r="A314">
        <v>0</v>
      </c>
      <c r="B314">
        <v>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285</v>
      </c>
      <c r="O314">
        <v>156</v>
      </c>
      <c r="P314">
        <v>100</v>
      </c>
      <c r="Q314">
        <v>23.02</v>
      </c>
      <c r="R314">
        <v>80</v>
      </c>
      <c r="S314">
        <v>85</v>
      </c>
      <c r="T314">
        <v>0</v>
      </c>
      <c r="U314" t="str">
        <f t="shared" si="4"/>
        <v>No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35">
      <c r="A315">
        <v>0</v>
      </c>
      <c r="B315">
        <v>44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175</v>
      </c>
      <c r="O315">
        <v>135</v>
      </c>
      <c r="P315">
        <v>81</v>
      </c>
      <c r="Q315">
        <v>26.38</v>
      </c>
      <c r="R315">
        <v>71</v>
      </c>
      <c r="S315">
        <v>79.400000000000006</v>
      </c>
      <c r="T315">
        <v>0</v>
      </c>
      <c r="U315" t="str">
        <f t="shared" si="4"/>
        <v>No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35">
      <c r="A316">
        <v>0</v>
      </c>
      <c r="B316">
        <v>61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1</v>
      </c>
      <c r="I316">
        <v>15</v>
      </c>
      <c r="J316">
        <v>0</v>
      </c>
      <c r="K316">
        <v>0</v>
      </c>
      <c r="L316">
        <v>0</v>
      </c>
      <c r="M316">
        <v>0</v>
      </c>
      <c r="N316">
        <v>206</v>
      </c>
      <c r="O316">
        <v>130</v>
      </c>
      <c r="P316">
        <v>80</v>
      </c>
      <c r="Q316">
        <v>21.93</v>
      </c>
      <c r="R316">
        <v>72</v>
      </c>
      <c r="S316">
        <v>82</v>
      </c>
      <c r="T316">
        <v>0</v>
      </c>
      <c r="U316" t="str">
        <f t="shared" si="4"/>
        <v>No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</row>
    <row r="317" spans="1:27" x14ac:dyDescent="0.35">
      <c r="A317">
        <v>1</v>
      </c>
      <c r="B317">
        <v>37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30</v>
      </c>
      <c r="J317">
        <v>0</v>
      </c>
      <c r="K317">
        <v>0</v>
      </c>
      <c r="L317">
        <v>0</v>
      </c>
      <c r="M317">
        <v>0</v>
      </c>
      <c r="N317">
        <v>243</v>
      </c>
      <c r="O317">
        <v>128</v>
      </c>
      <c r="P317">
        <v>84</v>
      </c>
      <c r="Q317">
        <v>27.47</v>
      </c>
      <c r="R317">
        <v>80</v>
      </c>
      <c r="S317">
        <v>79.400000000000006</v>
      </c>
      <c r="T317">
        <v>0</v>
      </c>
      <c r="U317" t="str">
        <f t="shared" si="4"/>
        <v>No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</row>
    <row r="318" spans="1:27" x14ac:dyDescent="0.35">
      <c r="A318">
        <v>0</v>
      </c>
      <c r="B318">
        <v>52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25</v>
      </c>
      <c r="J318">
        <v>0</v>
      </c>
      <c r="K318">
        <v>0</v>
      </c>
      <c r="L318">
        <v>0</v>
      </c>
      <c r="M318">
        <v>0</v>
      </c>
      <c r="N318">
        <v>235</v>
      </c>
      <c r="O318">
        <v>119</v>
      </c>
      <c r="P318">
        <v>82</v>
      </c>
      <c r="Q318">
        <v>24.25</v>
      </c>
      <c r="R318">
        <v>77</v>
      </c>
      <c r="S318">
        <v>79</v>
      </c>
      <c r="T318">
        <v>0</v>
      </c>
      <c r="U318" t="str">
        <f t="shared" si="4"/>
        <v>No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</row>
    <row r="319" spans="1:27" x14ac:dyDescent="0.35">
      <c r="A319">
        <v>0</v>
      </c>
      <c r="B319">
        <v>46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232</v>
      </c>
      <c r="O319">
        <v>90</v>
      </c>
      <c r="P319">
        <v>60</v>
      </c>
      <c r="Q319">
        <v>19.2</v>
      </c>
      <c r="R319">
        <v>60</v>
      </c>
      <c r="S319">
        <v>82</v>
      </c>
      <c r="T319">
        <v>0</v>
      </c>
      <c r="U319" t="str">
        <f t="shared" si="4"/>
        <v>No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</row>
    <row r="320" spans="1:27" x14ac:dyDescent="0.35">
      <c r="A320">
        <v>0</v>
      </c>
      <c r="B320">
        <v>42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1</v>
      </c>
      <c r="I320">
        <v>15</v>
      </c>
      <c r="J320">
        <v>0</v>
      </c>
      <c r="K320">
        <v>0</v>
      </c>
      <c r="L320">
        <v>0</v>
      </c>
      <c r="M320">
        <v>0</v>
      </c>
      <c r="N320">
        <v>177</v>
      </c>
      <c r="O320">
        <v>112.5</v>
      </c>
      <c r="P320">
        <v>70</v>
      </c>
      <c r="Q320">
        <v>20.62</v>
      </c>
      <c r="R320">
        <v>86</v>
      </c>
      <c r="S320">
        <v>83</v>
      </c>
      <c r="T320">
        <v>0</v>
      </c>
      <c r="U320" t="str">
        <f t="shared" si="4"/>
        <v>No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35">
      <c r="A321">
        <v>0</v>
      </c>
      <c r="B321">
        <v>51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10</v>
      </c>
      <c r="J321">
        <v>0</v>
      </c>
      <c r="K321">
        <v>0</v>
      </c>
      <c r="L321">
        <v>0</v>
      </c>
      <c r="M321">
        <v>0</v>
      </c>
      <c r="N321">
        <v>234</v>
      </c>
      <c r="O321">
        <v>98</v>
      </c>
      <c r="P321">
        <v>68</v>
      </c>
      <c r="Q321">
        <v>18.8</v>
      </c>
      <c r="R321">
        <v>79</v>
      </c>
      <c r="S321">
        <v>79.400000000000006</v>
      </c>
      <c r="T321">
        <v>1</v>
      </c>
      <c r="U321" t="str">
        <f t="shared" si="4"/>
        <v>Yes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35">
      <c r="A322">
        <v>0</v>
      </c>
      <c r="B322">
        <v>64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268</v>
      </c>
      <c r="O322">
        <v>135</v>
      </c>
      <c r="P322">
        <v>74</v>
      </c>
      <c r="Q322">
        <v>30.18</v>
      </c>
      <c r="R322">
        <v>76</v>
      </c>
      <c r="S322">
        <v>83</v>
      </c>
      <c r="T322">
        <v>0</v>
      </c>
      <c r="U322" t="str">
        <f t="shared" si="4"/>
        <v>No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</row>
    <row r="323" spans="1:27" x14ac:dyDescent="0.35">
      <c r="A323">
        <v>0</v>
      </c>
      <c r="B323">
        <v>53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14</v>
      </c>
      <c r="J323">
        <v>0</v>
      </c>
      <c r="K323">
        <v>0</v>
      </c>
      <c r="L323">
        <v>0</v>
      </c>
      <c r="M323">
        <v>0</v>
      </c>
      <c r="N323">
        <v>252</v>
      </c>
      <c r="O323">
        <v>120</v>
      </c>
      <c r="P323">
        <v>74</v>
      </c>
      <c r="Q323">
        <v>21.14</v>
      </c>
      <c r="R323">
        <v>68</v>
      </c>
      <c r="S323">
        <v>79.400000000000006</v>
      </c>
      <c r="T323">
        <v>0</v>
      </c>
      <c r="U323" t="str">
        <f t="shared" ref="U323:U386" si="5">IF(T323=0,"No","Yes")</f>
        <v>No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</row>
    <row r="324" spans="1:27" x14ac:dyDescent="0.35">
      <c r="A324">
        <v>0</v>
      </c>
      <c r="B324">
        <v>59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242</v>
      </c>
      <c r="O324">
        <v>134</v>
      </c>
      <c r="P324">
        <v>86</v>
      </c>
      <c r="Q324">
        <v>27.49</v>
      </c>
      <c r="R324">
        <v>65</v>
      </c>
      <c r="S324">
        <v>79.400000000000006</v>
      </c>
      <c r="T324">
        <v>0</v>
      </c>
      <c r="U324" t="str">
        <f t="shared" si="5"/>
        <v>No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</row>
    <row r="325" spans="1:27" x14ac:dyDescent="0.35">
      <c r="A325">
        <v>0</v>
      </c>
      <c r="B325">
        <v>40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195</v>
      </c>
      <c r="O325">
        <v>109.5</v>
      </c>
      <c r="P325">
        <v>72</v>
      </c>
      <c r="Q325">
        <v>22.36</v>
      </c>
      <c r="R325">
        <v>70</v>
      </c>
      <c r="S325">
        <v>85</v>
      </c>
      <c r="T325">
        <v>0</v>
      </c>
      <c r="U325" t="str">
        <f t="shared" si="5"/>
        <v>No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</row>
    <row r="326" spans="1:27" x14ac:dyDescent="0.35">
      <c r="A326">
        <v>0</v>
      </c>
      <c r="B326">
        <v>57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197</v>
      </c>
      <c r="O326">
        <v>96</v>
      </c>
      <c r="P326">
        <v>64</v>
      </c>
      <c r="Q326">
        <v>18.59</v>
      </c>
      <c r="R326">
        <v>60</v>
      </c>
      <c r="S326">
        <v>77</v>
      </c>
      <c r="T326">
        <v>0</v>
      </c>
      <c r="U326" t="str">
        <f t="shared" si="5"/>
        <v>No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35">
      <c r="A327">
        <v>1</v>
      </c>
      <c r="B327">
        <v>40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30</v>
      </c>
      <c r="J327">
        <v>0</v>
      </c>
      <c r="K327">
        <v>0</v>
      </c>
      <c r="L327">
        <v>0</v>
      </c>
      <c r="M327">
        <v>0</v>
      </c>
      <c r="N327">
        <v>212</v>
      </c>
      <c r="O327">
        <v>120</v>
      </c>
      <c r="P327">
        <v>80</v>
      </c>
      <c r="Q327">
        <v>24.01</v>
      </c>
      <c r="R327">
        <v>65</v>
      </c>
      <c r="S327">
        <v>57</v>
      </c>
      <c r="T327">
        <v>0</v>
      </c>
      <c r="U327" t="str">
        <f t="shared" si="5"/>
        <v>No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</row>
    <row r="328" spans="1:27" x14ac:dyDescent="0.35">
      <c r="A328">
        <v>1</v>
      </c>
      <c r="B328">
        <v>54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224</v>
      </c>
      <c r="O328">
        <v>170</v>
      </c>
      <c r="P328">
        <v>102</v>
      </c>
      <c r="Q328">
        <v>29.18</v>
      </c>
      <c r="R328">
        <v>72</v>
      </c>
      <c r="S328">
        <v>79.400000000000006</v>
      </c>
      <c r="T328">
        <v>0</v>
      </c>
      <c r="U328" t="str">
        <f t="shared" si="5"/>
        <v>No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</row>
    <row r="329" spans="1:27" x14ac:dyDescent="0.35">
      <c r="A329">
        <v>1</v>
      </c>
      <c r="B329">
        <v>45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1</v>
      </c>
      <c r="I329">
        <v>30</v>
      </c>
      <c r="J329">
        <v>0</v>
      </c>
      <c r="K329">
        <v>0</v>
      </c>
      <c r="L329">
        <v>0</v>
      </c>
      <c r="M329">
        <v>0</v>
      </c>
      <c r="N329">
        <v>240</v>
      </c>
      <c r="O329">
        <v>141</v>
      </c>
      <c r="P329">
        <v>89</v>
      </c>
      <c r="Q329">
        <v>25.01</v>
      </c>
      <c r="R329">
        <v>95</v>
      </c>
      <c r="S329">
        <v>76</v>
      </c>
      <c r="T329">
        <v>0</v>
      </c>
      <c r="U329" t="str">
        <f t="shared" si="5"/>
        <v>No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</row>
    <row r="330" spans="1:27" x14ac:dyDescent="0.35">
      <c r="A330">
        <v>1</v>
      </c>
      <c r="B330">
        <v>36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1</v>
      </c>
      <c r="I330">
        <v>20</v>
      </c>
      <c r="J330">
        <v>0</v>
      </c>
      <c r="K330">
        <v>0</v>
      </c>
      <c r="L330">
        <v>0</v>
      </c>
      <c r="M330">
        <v>0</v>
      </c>
      <c r="N330">
        <v>226</v>
      </c>
      <c r="O330">
        <v>124</v>
      </c>
      <c r="P330">
        <v>76</v>
      </c>
      <c r="Q330">
        <v>25.84</v>
      </c>
      <c r="R330">
        <v>75</v>
      </c>
      <c r="S330">
        <v>70</v>
      </c>
      <c r="T330">
        <v>0</v>
      </c>
      <c r="U330" t="str">
        <f t="shared" si="5"/>
        <v>No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</row>
    <row r="331" spans="1:27" x14ac:dyDescent="0.35">
      <c r="A331">
        <v>1</v>
      </c>
      <c r="B331">
        <v>63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237</v>
      </c>
      <c r="O331">
        <v>113</v>
      </c>
      <c r="P331">
        <v>80</v>
      </c>
      <c r="Q331">
        <v>27.61</v>
      </c>
      <c r="R331">
        <v>90</v>
      </c>
      <c r="S331">
        <v>71</v>
      </c>
      <c r="T331">
        <v>0</v>
      </c>
      <c r="U331" t="str">
        <f t="shared" si="5"/>
        <v>No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</row>
    <row r="332" spans="1:27" x14ac:dyDescent="0.35">
      <c r="A332">
        <v>0</v>
      </c>
      <c r="B332">
        <v>33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1</v>
      </c>
      <c r="I332">
        <v>15</v>
      </c>
      <c r="J332">
        <v>0</v>
      </c>
      <c r="K332">
        <v>0</v>
      </c>
      <c r="L332">
        <v>0</v>
      </c>
      <c r="M332">
        <v>0</v>
      </c>
      <c r="N332">
        <v>199</v>
      </c>
      <c r="O332">
        <v>116</v>
      </c>
      <c r="P332">
        <v>81</v>
      </c>
      <c r="Q332">
        <v>21.61</v>
      </c>
      <c r="R332">
        <v>75</v>
      </c>
      <c r="S332">
        <v>93</v>
      </c>
      <c r="T332">
        <v>0</v>
      </c>
      <c r="U332" t="str">
        <f t="shared" si="5"/>
        <v>No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</row>
    <row r="333" spans="1:27" x14ac:dyDescent="0.35">
      <c r="A333">
        <v>0</v>
      </c>
      <c r="B333">
        <v>56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206</v>
      </c>
      <c r="O333">
        <v>140</v>
      </c>
      <c r="P333">
        <v>87</v>
      </c>
      <c r="Q333">
        <v>27.72</v>
      </c>
      <c r="R333">
        <v>60</v>
      </c>
      <c r="S333">
        <v>85</v>
      </c>
      <c r="T333">
        <v>0</v>
      </c>
      <c r="U333" t="str">
        <f t="shared" si="5"/>
        <v>No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</row>
    <row r="334" spans="1:27" x14ac:dyDescent="0.35">
      <c r="A334">
        <v>0</v>
      </c>
      <c r="B334">
        <v>43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20</v>
      </c>
      <c r="J334">
        <v>0</v>
      </c>
      <c r="K334">
        <v>0</v>
      </c>
      <c r="L334">
        <v>0</v>
      </c>
      <c r="M334">
        <v>0</v>
      </c>
      <c r="N334">
        <v>265</v>
      </c>
      <c r="O334">
        <v>107</v>
      </c>
      <c r="P334">
        <v>68</v>
      </c>
      <c r="Q334">
        <v>21.08</v>
      </c>
      <c r="R334">
        <v>90</v>
      </c>
      <c r="S334">
        <v>95</v>
      </c>
      <c r="T334">
        <v>0</v>
      </c>
      <c r="U334" t="str">
        <f t="shared" si="5"/>
        <v>No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</row>
    <row r="335" spans="1:27" x14ac:dyDescent="0.35">
      <c r="A335">
        <v>1</v>
      </c>
      <c r="B335">
        <v>61</v>
      </c>
      <c r="C335">
        <v>1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10</v>
      </c>
      <c r="J335">
        <v>0</v>
      </c>
      <c r="K335">
        <v>0</v>
      </c>
      <c r="L335">
        <v>0</v>
      </c>
      <c r="M335">
        <v>0</v>
      </c>
      <c r="N335">
        <v>258</v>
      </c>
      <c r="O335">
        <v>130</v>
      </c>
      <c r="P335">
        <v>70</v>
      </c>
      <c r="Q335">
        <v>24.35</v>
      </c>
      <c r="R335">
        <v>67</v>
      </c>
      <c r="S335">
        <v>78</v>
      </c>
      <c r="T335">
        <v>0</v>
      </c>
      <c r="U335" t="str">
        <f t="shared" si="5"/>
        <v>No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</row>
    <row r="336" spans="1:27" x14ac:dyDescent="0.35">
      <c r="A336">
        <v>1</v>
      </c>
      <c r="B336">
        <v>46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45</v>
      </c>
      <c r="J336">
        <v>0</v>
      </c>
      <c r="K336">
        <v>0</v>
      </c>
      <c r="L336">
        <v>0</v>
      </c>
      <c r="M336">
        <v>0</v>
      </c>
      <c r="N336">
        <v>209</v>
      </c>
      <c r="O336">
        <v>112.5</v>
      </c>
      <c r="P336">
        <v>65</v>
      </c>
      <c r="Q336">
        <v>27.48</v>
      </c>
      <c r="R336">
        <v>75</v>
      </c>
      <c r="S336">
        <v>78</v>
      </c>
      <c r="T336">
        <v>0</v>
      </c>
      <c r="U336" t="str">
        <f t="shared" si="5"/>
        <v>No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</row>
    <row r="337" spans="1:27" x14ac:dyDescent="0.35">
      <c r="A337">
        <v>1</v>
      </c>
      <c r="B337">
        <v>38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10</v>
      </c>
      <c r="J337">
        <v>0</v>
      </c>
      <c r="K337">
        <v>0</v>
      </c>
      <c r="L337">
        <v>0</v>
      </c>
      <c r="M337">
        <v>0</v>
      </c>
      <c r="N337">
        <v>168</v>
      </c>
      <c r="O337">
        <v>113</v>
      </c>
      <c r="P337">
        <v>69.5</v>
      </c>
      <c r="Q337">
        <v>23.68</v>
      </c>
      <c r="R337">
        <v>58</v>
      </c>
      <c r="S337">
        <v>79.400000000000006</v>
      </c>
      <c r="T337">
        <v>1</v>
      </c>
      <c r="U337" t="str">
        <f t="shared" si="5"/>
        <v>Yes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35">
      <c r="A338">
        <v>0</v>
      </c>
      <c r="B338">
        <v>48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1</v>
      </c>
      <c r="I338">
        <v>10</v>
      </c>
      <c r="J338">
        <v>0</v>
      </c>
      <c r="K338">
        <v>0</v>
      </c>
      <c r="L338">
        <v>0</v>
      </c>
      <c r="M338">
        <v>0</v>
      </c>
      <c r="N338">
        <v>266</v>
      </c>
      <c r="O338">
        <v>115</v>
      </c>
      <c r="P338">
        <v>75</v>
      </c>
      <c r="Q338">
        <v>31.16</v>
      </c>
      <c r="R338">
        <v>75</v>
      </c>
      <c r="S338">
        <v>90</v>
      </c>
      <c r="T338">
        <v>0</v>
      </c>
      <c r="U338" t="str">
        <f t="shared" si="5"/>
        <v>No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35">
      <c r="A339">
        <v>0</v>
      </c>
      <c r="B339">
        <v>55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210</v>
      </c>
      <c r="O339">
        <v>112</v>
      </c>
      <c r="P339">
        <v>76</v>
      </c>
      <c r="Q339">
        <v>20.53</v>
      </c>
      <c r="R339">
        <v>71</v>
      </c>
      <c r="S339">
        <v>65</v>
      </c>
      <c r="T339">
        <v>0</v>
      </c>
      <c r="U339" t="str">
        <f t="shared" si="5"/>
        <v>No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</row>
    <row r="340" spans="1:27" x14ac:dyDescent="0.35">
      <c r="A340">
        <v>0</v>
      </c>
      <c r="B340">
        <v>46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190</v>
      </c>
      <c r="O340">
        <v>107.5</v>
      </c>
      <c r="P340">
        <v>80</v>
      </c>
      <c r="Q340">
        <v>25.13</v>
      </c>
      <c r="R340">
        <v>72</v>
      </c>
      <c r="S340">
        <v>75</v>
      </c>
      <c r="T340">
        <v>0</v>
      </c>
      <c r="U340" t="str">
        <f t="shared" si="5"/>
        <v>No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</row>
    <row r="341" spans="1:27" x14ac:dyDescent="0.35">
      <c r="A341">
        <v>0</v>
      </c>
      <c r="B341">
        <v>47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234</v>
      </c>
      <c r="O341">
        <v>127.5</v>
      </c>
      <c r="P341">
        <v>83.5</v>
      </c>
      <c r="Q341">
        <v>27.65</v>
      </c>
      <c r="R341">
        <v>85</v>
      </c>
      <c r="S341">
        <v>89</v>
      </c>
      <c r="T341">
        <v>0</v>
      </c>
      <c r="U341" t="str">
        <f t="shared" si="5"/>
        <v>No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</row>
    <row r="342" spans="1:27" x14ac:dyDescent="0.35">
      <c r="A342">
        <v>0</v>
      </c>
      <c r="B342">
        <v>44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173</v>
      </c>
      <c r="O342">
        <v>136.5</v>
      </c>
      <c r="P342">
        <v>77.5</v>
      </c>
      <c r="Q342">
        <v>26.62</v>
      </c>
      <c r="R342">
        <v>66</v>
      </c>
      <c r="S342">
        <v>72</v>
      </c>
      <c r="T342">
        <v>0</v>
      </c>
      <c r="U342" t="str">
        <f t="shared" si="5"/>
        <v>No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</row>
    <row r="343" spans="1:27" x14ac:dyDescent="0.35">
      <c r="A343">
        <v>0</v>
      </c>
      <c r="B343">
        <v>44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1</v>
      </c>
      <c r="I343">
        <v>15</v>
      </c>
      <c r="J343">
        <v>0</v>
      </c>
      <c r="K343">
        <v>0</v>
      </c>
      <c r="L343">
        <v>0</v>
      </c>
      <c r="M343">
        <v>0</v>
      </c>
      <c r="N343">
        <v>198</v>
      </c>
      <c r="O343">
        <v>112</v>
      </c>
      <c r="P343">
        <v>68</v>
      </c>
      <c r="Q343">
        <v>22.17</v>
      </c>
      <c r="R343">
        <v>70</v>
      </c>
      <c r="S343">
        <v>79.400000000000006</v>
      </c>
      <c r="T343">
        <v>0</v>
      </c>
      <c r="U343" t="str">
        <f t="shared" si="5"/>
        <v>No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</row>
    <row r="344" spans="1:27" x14ac:dyDescent="0.35">
      <c r="A344">
        <v>0</v>
      </c>
      <c r="B344">
        <v>41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1</v>
      </c>
      <c r="I344">
        <v>20</v>
      </c>
      <c r="J344">
        <v>0</v>
      </c>
      <c r="K344">
        <v>0</v>
      </c>
      <c r="L344">
        <v>0</v>
      </c>
      <c r="M344">
        <v>0</v>
      </c>
      <c r="N344">
        <v>208</v>
      </c>
      <c r="O344">
        <v>119</v>
      </c>
      <c r="P344">
        <v>82</v>
      </c>
      <c r="Q344">
        <v>25.25</v>
      </c>
      <c r="R344">
        <v>73</v>
      </c>
      <c r="S344">
        <v>79.400000000000006</v>
      </c>
      <c r="T344">
        <v>0</v>
      </c>
      <c r="U344" t="str">
        <f t="shared" si="5"/>
        <v>No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</row>
    <row r="345" spans="1:27" x14ac:dyDescent="0.35">
      <c r="A345">
        <v>1</v>
      </c>
      <c r="B345">
        <v>55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227</v>
      </c>
      <c r="O345">
        <v>129</v>
      </c>
      <c r="P345">
        <v>81</v>
      </c>
      <c r="Q345">
        <v>26.57</v>
      </c>
      <c r="R345">
        <v>55</v>
      </c>
      <c r="S345">
        <v>74</v>
      </c>
      <c r="T345">
        <v>0</v>
      </c>
      <c r="U345" t="str">
        <f t="shared" si="5"/>
        <v>No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35">
      <c r="A346">
        <v>0</v>
      </c>
      <c r="B346">
        <v>47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10</v>
      </c>
      <c r="J346">
        <v>1</v>
      </c>
      <c r="K346">
        <v>0</v>
      </c>
      <c r="L346">
        <v>1</v>
      </c>
      <c r="M346">
        <v>0</v>
      </c>
      <c r="N346">
        <v>186</v>
      </c>
      <c r="O346">
        <v>150</v>
      </c>
      <c r="P346">
        <v>85</v>
      </c>
      <c r="Q346">
        <v>22.53</v>
      </c>
      <c r="R346">
        <v>62</v>
      </c>
      <c r="S346">
        <v>93</v>
      </c>
      <c r="T346">
        <v>0</v>
      </c>
      <c r="U346" t="str">
        <f t="shared" si="5"/>
        <v>No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</row>
    <row r="347" spans="1:27" x14ac:dyDescent="0.35">
      <c r="A347">
        <v>0</v>
      </c>
      <c r="B347">
        <v>48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9</v>
      </c>
      <c r="J347">
        <v>0</v>
      </c>
      <c r="K347">
        <v>0</v>
      </c>
      <c r="L347">
        <v>0</v>
      </c>
      <c r="M347">
        <v>0</v>
      </c>
      <c r="N347">
        <v>195</v>
      </c>
      <c r="O347">
        <v>109</v>
      </c>
      <c r="P347">
        <v>71</v>
      </c>
      <c r="Q347">
        <v>21.1</v>
      </c>
      <c r="R347">
        <v>73</v>
      </c>
      <c r="S347">
        <v>65</v>
      </c>
      <c r="T347">
        <v>0</v>
      </c>
      <c r="U347" t="str">
        <f t="shared" si="5"/>
        <v>No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</row>
    <row r="348" spans="1:27" x14ac:dyDescent="0.35">
      <c r="A348">
        <v>0</v>
      </c>
      <c r="B348">
        <v>40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15</v>
      </c>
      <c r="J348">
        <v>0</v>
      </c>
      <c r="K348">
        <v>0</v>
      </c>
      <c r="L348">
        <v>0</v>
      </c>
      <c r="M348">
        <v>0</v>
      </c>
      <c r="N348">
        <v>284</v>
      </c>
      <c r="O348">
        <v>124</v>
      </c>
      <c r="P348">
        <v>83</v>
      </c>
      <c r="Q348">
        <v>27.9</v>
      </c>
      <c r="R348">
        <v>75</v>
      </c>
      <c r="S348">
        <v>71</v>
      </c>
      <c r="T348">
        <v>0</v>
      </c>
      <c r="U348" t="str">
        <f t="shared" si="5"/>
        <v>No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</row>
    <row r="349" spans="1:27" x14ac:dyDescent="0.35">
      <c r="A349">
        <v>0</v>
      </c>
      <c r="B349">
        <v>35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1</v>
      </c>
      <c r="I349">
        <v>15</v>
      </c>
      <c r="J349">
        <v>0</v>
      </c>
      <c r="K349">
        <v>0</v>
      </c>
      <c r="L349">
        <v>0</v>
      </c>
      <c r="M349">
        <v>0</v>
      </c>
      <c r="N349">
        <v>177</v>
      </c>
      <c r="O349">
        <v>110</v>
      </c>
      <c r="P349">
        <v>70</v>
      </c>
      <c r="Q349">
        <v>25.71</v>
      </c>
      <c r="R349">
        <v>65</v>
      </c>
      <c r="S349">
        <v>84</v>
      </c>
      <c r="T349">
        <v>0</v>
      </c>
      <c r="U349" t="str">
        <f t="shared" si="5"/>
        <v>No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</row>
    <row r="350" spans="1:27" x14ac:dyDescent="0.35">
      <c r="A350">
        <v>1</v>
      </c>
      <c r="B350">
        <v>38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30</v>
      </c>
      <c r="J350">
        <v>0</v>
      </c>
      <c r="K350">
        <v>0</v>
      </c>
      <c r="L350">
        <v>1</v>
      </c>
      <c r="M350">
        <v>0</v>
      </c>
      <c r="N350">
        <v>195</v>
      </c>
      <c r="O350">
        <v>146</v>
      </c>
      <c r="P350">
        <v>104</v>
      </c>
      <c r="Q350">
        <v>29.6</v>
      </c>
      <c r="R350">
        <v>75</v>
      </c>
      <c r="S350">
        <v>80</v>
      </c>
      <c r="T350">
        <v>0</v>
      </c>
      <c r="U350" t="str">
        <f t="shared" si="5"/>
        <v>No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</row>
    <row r="351" spans="1:27" x14ac:dyDescent="0.35">
      <c r="A351">
        <v>1</v>
      </c>
      <c r="B351">
        <v>38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</v>
      </c>
      <c r="I351">
        <v>40</v>
      </c>
      <c r="J351">
        <v>0</v>
      </c>
      <c r="K351">
        <v>0</v>
      </c>
      <c r="L351">
        <v>1</v>
      </c>
      <c r="M351">
        <v>0</v>
      </c>
      <c r="N351">
        <v>245</v>
      </c>
      <c r="O351">
        <v>154</v>
      </c>
      <c r="P351">
        <v>95.5</v>
      </c>
      <c r="Q351">
        <v>30.02</v>
      </c>
      <c r="R351">
        <v>92</v>
      </c>
      <c r="S351">
        <v>87</v>
      </c>
      <c r="T351">
        <v>0</v>
      </c>
      <c r="U351" t="str">
        <f t="shared" si="5"/>
        <v>No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</row>
    <row r="352" spans="1:27" x14ac:dyDescent="0.35">
      <c r="A352">
        <v>0</v>
      </c>
      <c r="B352">
        <v>57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1</v>
      </c>
      <c r="I352">
        <v>15</v>
      </c>
      <c r="J352">
        <v>0</v>
      </c>
      <c r="K352">
        <v>0</v>
      </c>
      <c r="L352">
        <v>0</v>
      </c>
      <c r="M352">
        <v>0</v>
      </c>
      <c r="N352">
        <v>250</v>
      </c>
      <c r="O352">
        <v>125</v>
      </c>
      <c r="P352">
        <v>74</v>
      </c>
      <c r="Q352">
        <v>21.08</v>
      </c>
      <c r="R352">
        <v>80</v>
      </c>
      <c r="S352">
        <v>72</v>
      </c>
      <c r="T352">
        <v>0</v>
      </c>
      <c r="U352" t="str">
        <f t="shared" si="5"/>
        <v>No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</row>
    <row r="353" spans="1:27" x14ac:dyDescent="0.35">
      <c r="A353">
        <v>1</v>
      </c>
      <c r="B353">
        <v>53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1</v>
      </c>
      <c r="I353">
        <v>50</v>
      </c>
      <c r="J353">
        <v>0</v>
      </c>
      <c r="K353">
        <v>0</v>
      </c>
      <c r="L353">
        <v>0</v>
      </c>
      <c r="M353">
        <v>0</v>
      </c>
      <c r="N353">
        <v>306</v>
      </c>
      <c r="O353">
        <v>127</v>
      </c>
      <c r="P353">
        <v>82.5</v>
      </c>
      <c r="Q353">
        <v>31.22</v>
      </c>
      <c r="R353">
        <v>72</v>
      </c>
      <c r="S353">
        <v>79.400000000000006</v>
      </c>
      <c r="T353">
        <v>0</v>
      </c>
      <c r="U353" t="str">
        <f t="shared" si="5"/>
        <v>No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35">
      <c r="A354">
        <v>0</v>
      </c>
      <c r="B354">
        <v>44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1</v>
      </c>
      <c r="I354">
        <v>10</v>
      </c>
      <c r="J354">
        <v>0</v>
      </c>
      <c r="K354">
        <v>0</v>
      </c>
      <c r="L354">
        <v>0</v>
      </c>
      <c r="M354">
        <v>0</v>
      </c>
      <c r="N354">
        <v>152</v>
      </c>
      <c r="O354">
        <v>110</v>
      </c>
      <c r="P354">
        <v>64</v>
      </c>
      <c r="Q354">
        <v>25.71</v>
      </c>
      <c r="R354">
        <v>75</v>
      </c>
      <c r="S354">
        <v>83</v>
      </c>
      <c r="T354">
        <v>0</v>
      </c>
      <c r="U354" t="str">
        <f t="shared" si="5"/>
        <v>No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</row>
    <row r="355" spans="1:27" x14ac:dyDescent="0.35">
      <c r="A355">
        <v>0</v>
      </c>
      <c r="B355">
        <v>47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222</v>
      </c>
      <c r="O355">
        <v>162.5</v>
      </c>
      <c r="P355">
        <v>92.5</v>
      </c>
      <c r="Q355">
        <v>23.45</v>
      </c>
      <c r="R355">
        <v>78</v>
      </c>
      <c r="S355">
        <v>80</v>
      </c>
      <c r="T355">
        <v>0</v>
      </c>
      <c r="U355" t="str">
        <f t="shared" si="5"/>
        <v>No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</row>
    <row r="356" spans="1:27" x14ac:dyDescent="0.35">
      <c r="A356">
        <v>1</v>
      </c>
      <c r="B356">
        <v>56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243</v>
      </c>
      <c r="O356">
        <v>134</v>
      </c>
      <c r="P356">
        <v>86</v>
      </c>
      <c r="Q356">
        <v>25.94</v>
      </c>
      <c r="R356">
        <v>81</v>
      </c>
      <c r="S356">
        <v>66</v>
      </c>
      <c r="T356">
        <v>0</v>
      </c>
      <c r="U356" t="str">
        <f t="shared" si="5"/>
        <v>No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</row>
    <row r="357" spans="1:27" x14ac:dyDescent="0.35">
      <c r="A357">
        <v>0</v>
      </c>
      <c r="B357">
        <v>38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300</v>
      </c>
      <c r="O357">
        <v>122</v>
      </c>
      <c r="P357">
        <v>84</v>
      </c>
      <c r="Q357">
        <v>27.26</v>
      </c>
      <c r="R357">
        <v>96</v>
      </c>
      <c r="S357">
        <v>68</v>
      </c>
      <c r="T357">
        <v>0</v>
      </c>
      <c r="U357" t="str">
        <f t="shared" si="5"/>
        <v>No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35">
      <c r="A358">
        <v>1</v>
      </c>
      <c r="B358">
        <v>56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252</v>
      </c>
      <c r="O358">
        <v>107</v>
      </c>
      <c r="P358">
        <v>66</v>
      </c>
      <c r="Q358">
        <v>25.11</v>
      </c>
      <c r="R358">
        <v>60</v>
      </c>
      <c r="S358">
        <v>72</v>
      </c>
      <c r="T358">
        <v>0</v>
      </c>
      <c r="U358" t="str">
        <f t="shared" si="5"/>
        <v>No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</row>
    <row r="359" spans="1:27" x14ac:dyDescent="0.35">
      <c r="A359">
        <v>1</v>
      </c>
      <c r="B359">
        <v>46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20</v>
      </c>
      <c r="J359">
        <v>0</v>
      </c>
      <c r="K359">
        <v>0</v>
      </c>
      <c r="L359">
        <v>0</v>
      </c>
      <c r="M359">
        <v>0</v>
      </c>
      <c r="N359">
        <v>235</v>
      </c>
      <c r="O359">
        <v>150</v>
      </c>
      <c r="P359">
        <v>96.5</v>
      </c>
      <c r="Q359">
        <v>27.22</v>
      </c>
      <c r="R359">
        <v>94</v>
      </c>
      <c r="S359">
        <v>78</v>
      </c>
      <c r="T359">
        <v>0</v>
      </c>
      <c r="U359" t="str">
        <f t="shared" si="5"/>
        <v>No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</row>
    <row r="360" spans="1:27" x14ac:dyDescent="0.35">
      <c r="A360">
        <v>1</v>
      </c>
      <c r="B360">
        <v>53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15</v>
      </c>
      <c r="J360">
        <v>0</v>
      </c>
      <c r="K360">
        <v>1</v>
      </c>
      <c r="L360">
        <v>0</v>
      </c>
      <c r="M360">
        <v>0</v>
      </c>
      <c r="N360">
        <v>161</v>
      </c>
      <c r="O360">
        <v>116</v>
      </c>
      <c r="P360">
        <v>74.5</v>
      </c>
      <c r="Q360">
        <v>19.82</v>
      </c>
      <c r="R360">
        <v>80</v>
      </c>
      <c r="S360">
        <v>90</v>
      </c>
      <c r="T360">
        <v>0</v>
      </c>
      <c r="U360" t="str">
        <f t="shared" si="5"/>
        <v>No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</row>
    <row r="361" spans="1:27" x14ac:dyDescent="0.35">
      <c r="A361">
        <v>1</v>
      </c>
      <c r="B361">
        <v>49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168</v>
      </c>
      <c r="O361">
        <v>127</v>
      </c>
      <c r="P361">
        <v>74</v>
      </c>
      <c r="Q361">
        <v>27.38</v>
      </c>
      <c r="R361">
        <v>63</v>
      </c>
      <c r="S361">
        <v>85</v>
      </c>
      <c r="T361">
        <v>0</v>
      </c>
      <c r="U361" t="str">
        <f t="shared" si="5"/>
        <v>No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</row>
    <row r="362" spans="1:27" x14ac:dyDescent="0.35">
      <c r="A362">
        <v>0</v>
      </c>
      <c r="B362">
        <v>46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15</v>
      </c>
      <c r="J362">
        <v>0</v>
      </c>
      <c r="K362">
        <v>0</v>
      </c>
      <c r="L362">
        <v>0</v>
      </c>
      <c r="M362">
        <v>0</v>
      </c>
      <c r="N362">
        <v>247</v>
      </c>
      <c r="O362">
        <v>125</v>
      </c>
      <c r="P362">
        <v>80</v>
      </c>
      <c r="Q362">
        <v>21.51</v>
      </c>
      <c r="R362">
        <v>60</v>
      </c>
      <c r="S362">
        <v>80</v>
      </c>
      <c r="T362">
        <v>0</v>
      </c>
      <c r="U362" t="str">
        <f t="shared" si="5"/>
        <v>No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35">
      <c r="A363">
        <v>0</v>
      </c>
      <c r="B363">
        <v>37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20</v>
      </c>
      <c r="J363">
        <v>0</v>
      </c>
      <c r="K363">
        <v>0</v>
      </c>
      <c r="L363">
        <v>0</v>
      </c>
      <c r="M363">
        <v>0</v>
      </c>
      <c r="N363">
        <v>250</v>
      </c>
      <c r="O363">
        <v>138</v>
      </c>
      <c r="P363">
        <v>90</v>
      </c>
      <c r="Q363">
        <v>19.559999999999999</v>
      </c>
      <c r="R363">
        <v>96</v>
      </c>
      <c r="S363">
        <v>74</v>
      </c>
      <c r="T363">
        <v>0</v>
      </c>
      <c r="U363" t="str">
        <f t="shared" si="5"/>
        <v>No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</row>
    <row r="364" spans="1:27" x14ac:dyDescent="0.35">
      <c r="A364">
        <v>0</v>
      </c>
      <c r="B364">
        <v>51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9</v>
      </c>
      <c r="J364">
        <v>0</v>
      </c>
      <c r="K364">
        <v>0</v>
      </c>
      <c r="L364">
        <v>1</v>
      </c>
      <c r="M364">
        <v>0</v>
      </c>
      <c r="N364">
        <v>320</v>
      </c>
      <c r="O364">
        <v>145</v>
      </c>
      <c r="P364">
        <v>85</v>
      </c>
      <c r="Q364">
        <v>24.03</v>
      </c>
      <c r="R364">
        <v>75</v>
      </c>
      <c r="S364">
        <v>98</v>
      </c>
      <c r="T364">
        <v>0</v>
      </c>
      <c r="U364" t="str">
        <f t="shared" si="5"/>
        <v>No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</row>
    <row r="365" spans="1:27" x14ac:dyDescent="0.35">
      <c r="A365">
        <v>1</v>
      </c>
      <c r="B365">
        <v>37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176</v>
      </c>
      <c r="O365">
        <v>125</v>
      </c>
      <c r="P365">
        <v>80</v>
      </c>
      <c r="Q365">
        <v>26.75</v>
      </c>
      <c r="R365">
        <v>72</v>
      </c>
      <c r="S365">
        <v>65</v>
      </c>
      <c r="T365">
        <v>0</v>
      </c>
      <c r="U365" t="str">
        <f t="shared" si="5"/>
        <v>No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35">
      <c r="A366">
        <v>0</v>
      </c>
      <c r="B366">
        <v>62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239</v>
      </c>
      <c r="O366">
        <v>126</v>
      </c>
      <c r="P366">
        <v>81</v>
      </c>
      <c r="Q366">
        <v>29.35</v>
      </c>
      <c r="R366">
        <v>95</v>
      </c>
      <c r="S366">
        <v>70</v>
      </c>
      <c r="T366">
        <v>0</v>
      </c>
      <c r="U366" t="str">
        <f t="shared" si="5"/>
        <v>No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</row>
    <row r="367" spans="1:27" x14ac:dyDescent="0.35">
      <c r="A367">
        <v>1</v>
      </c>
      <c r="B367">
        <v>54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1</v>
      </c>
      <c r="I367">
        <v>40</v>
      </c>
      <c r="J367">
        <v>0</v>
      </c>
      <c r="K367">
        <v>0</v>
      </c>
      <c r="L367">
        <v>0</v>
      </c>
      <c r="M367">
        <v>0</v>
      </c>
      <c r="N367">
        <v>230</v>
      </c>
      <c r="O367">
        <v>145</v>
      </c>
      <c r="P367">
        <v>90</v>
      </c>
      <c r="Q367">
        <v>25.72</v>
      </c>
      <c r="R367">
        <v>75</v>
      </c>
      <c r="S367">
        <v>85</v>
      </c>
      <c r="T367">
        <v>1</v>
      </c>
      <c r="U367" t="str">
        <f t="shared" si="5"/>
        <v>Yes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</row>
    <row r="368" spans="1:27" x14ac:dyDescent="0.35">
      <c r="A368">
        <v>0</v>
      </c>
      <c r="B368">
        <v>39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190</v>
      </c>
      <c r="O368">
        <v>120</v>
      </c>
      <c r="P368">
        <v>80</v>
      </c>
      <c r="Q368">
        <v>27.16</v>
      </c>
      <c r="R368">
        <v>70</v>
      </c>
      <c r="S368">
        <v>85</v>
      </c>
      <c r="T368">
        <v>0</v>
      </c>
      <c r="U368" t="str">
        <f t="shared" si="5"/>
        <v>No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35">
      <c r="A369">
        <v>0</v>
      </c>
      <c r="B369">
        <v>47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1</v>
      </c>
      <c r="I369">
        <v>5</v>
      </c>
      <c r="J369">
        <v>0</v>
      </c>
      <c r="K369">
        <v>0</v>
      </c>
      <c r="L369">
        <v>0</v>
      </c>
      <c r="M369">
        <v>0</v>
      </c>
      <c r="N369">
        <v>196</v>
      </c>
      <c r="O369">
        <v>134</v>
      </c>
      <c r="P369">
        <v>86</v>
      </c>
      <c r="Q369">
        <v>26.2</v>
      </c>
      <c r="R369">
        <v>71</v>
      </c>
      <c r="S369">
        <v>79.400000000000006</v>
      </c>
      <c r="T369">
        <v>0</v>
      </c>
      <c r="U369" t="str">
        <f t="shared" si="5"/>
        <v>No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</row>
    <row r="370" spans="1:27" x14ac:dyDescent="0.35">
      <c r="A370">
        <v>0</v>
      </c>
      <c r="B370">
        <v>44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1</v>
      </c>
      <c r="I370">
        <v>5</v>
      </c>
      <c r="J370">
        <v>0</v>
      </c>
      <c r="K370">
        <v>0</v>
      </c>
      <c r="L370">
        <v>1</v>
      </c>
      <c r="M370">
        <v>0</v>
      </c>
      <c r="N370">
        <v>181</v>
      </c>
      <c r="O370">
        <v>150</v>
      </c>
      <c r="P370">
        <v>101</v>
      </c>
      <c r="Q370">
        <v>23.74</v>
      </c>
      <c r="R370">
        <v>95</v>
      </c>
      <c r="S370">
        <v>86</v>
      </c>
      <c r="T370">
        <v>0</v>
      </c>
      <c r="U370" t="str">
        <f t="shared" si="5"/>
        <v>No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</row>
    <row r="371" spans="1:27" x14ac:dyDescent="0.35">
      <c r="A371">
        <v>0</v>
      </c>
      <c r="B371">
        <v>51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220</v>
      </c>
      <c r="O371">
        <v>98</v>
      </c>
      <c r="P371">
        <v>64.5</v>
      </c>
      <c r="Q371">
        <v>21.14</v>
      </c>
      <c r="R371">
        <v>80</v>
      </c>
      <c r="S371">
        <v>79</v>
      </c>
      <c r="T371">
        <v>0</v>
      </c>
      <c r="U371" t="str">
        <f t="shared" si="5"/>
        <v>No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</row>
    <row r="372" spans="1:27" x14ac:dyDescent="0.35">
      <c r="A372">
        <v>0</v>
      </c>
      <c r="B372">
        <v>41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220</v>
      </c>
      <c r="O372">
        <v>108.5</v>
      </c>
      <c r="P372">
        <v>80</v>
      </c>
      <c r="Q372">
        <v>20.18</v>
      </c>
      <c r="R372">
        <v>94</v>
      </c>
      <c r="S372">
        <v>79.400000000000006</v>
      </c>
      <c r="T372">
        <v>0</v>
      </c>
      <c r="U372" t="str">
        <f t="shared" si="5"/>
        <v>No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</row>
    <row r="373" spans="1:27" x14ac:dyDescent="0.35">
      <c r="A373">
        <v>1</v>
      </c>
      <c r="B373">
        <v>63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207</v>
      </c>
      <c r="O373">
        <v>130</v>
      </c>
      <c r="P373">
        <v>72</v>
      </c>
      <c r="Q373">
        <v>26.76</v>
      </c>
      <c r="R373">
        <v>68</v>
      </c>
      <c r="S373">
        <v>81</v>
      </c>
      <c r="T373">
        <v>0</v>
      </c>
      <c r="U373" t="str">
        <f t="shared" si="5"/>
        <v>No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</row>
    <row r="374" spans="1:27" x14ac:dyDescent="0.35">
      <c r="A374">
        <v>1</v>
      </c>
      <c r="B374">
        <v>40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43</v>
      </c>
      <c r="J374">
        <v>0</v>
      </c>
      <c r="K374">
        <v>0</v>
      </c>
      <c r="L374">
        <v>1</v>
      </c>
      <c r="M374">
        <v>0</v>
      </c>
      <c r="N374">
        <v>258</v>
      </c>
      <c r="O374">
        <v>135</v>
      </c>
      <c r="P374">
        <v>93</v>
      </c>
      <c r="Q374">
        <v>31.69</v>
      </c>
      <c r="R374">
        <v>75</v>
      </c>
      <c r="S374">
        <v>57</v>
      </c>
      <c r="T374">
        <v>0</v>
      </c>
      <c r="U374" t="str">
        <f t="shared" si="5"/>
        <v>No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</row>
    <row r="375" spans="1:27" x14ac:dyDescent="0.35">
      <c r="A375">
        <v>1</v>
      </c>
      <c r="B375">
        <v>44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1</v>
      </c>
      <c r="I375">
        <v>20</v>
      </c>
      <c r="J375">
        <v>0</v>
      </c>
      <c r="K375">
        <v>0</v>
      </c>
      <c r="L375">
        <v>0</v>
      </c>
      <c r="M375">
        <v>0</v>
      </c>
      <c r="N375">
        <v>277</v>
      </c>
      <c r="O375">
        <v>114</v>
      </c>
      <c r="P375">
        <v>81</v>
      </c>
      <c r="Q375">
        <v>27.51</v>
      </c>
      <c r="R375">
        <v>62</v>
      </c>
      <c r="S375">
        <v>76</v>
      </c>
      <c r="T375">
        <v>0</v>
      </c>
      <c r="U375" t="str">
        <f t="shared" si="5"/>
        <v>No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</row>
    <row r="376" spans="1:27" x14ac:dyDescent="0.35">
      <c r="A376">
        <v>1</v>
      </c>
      <c r="B376">
        <v>51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1</v>
      </c>
      <c r="I376">
        <v>13</v>
      </c>
      <c r="J376">
        <v>0</v>
      </c>
      <c r="K376">
        <v>0</v>
      </c>
      <c r="L376">
        <v>0</v>
      </c>
      <c r="M376">
        <v>0</v>
      </c>
      <c r="N376">
        <v>245</v>
      </c>
      <c r="O376">
        <v>137</v>
      </c>
      <c r="P376">
        <v>76</v>
      </c>
      <c r="Q376">
        <v>22.26</v>
      </c>
      <c r="R376">
        <v>83</v>
      </c>
      <c r="S376">
        <v>73</v>
      </c>
      <c r="T376">
        <v>0</v>
      </c>
      <c r="U376" t="str">
        <f t="shared" si="5"/>
        <v>No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</row>
    <row r="377" spans="1:27" x14ac:dyDescent="0.35">
      <c r="A377">
        <v>1</v>
      </c>
      <c r="B377">
        <v>45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1</v>
      </c>
      <c r="I377">
        <v>30</v>
      </c>
      <c r="J377">
        <v>0</v>
      </c>
      <c r="K377">
        <v>0</v>
      </c>
      <c r="L377">
        <v>1</v>
      </c>
      <c r="M377">
        <v>0</v>
      </c>
      <c r="N377">
        <v>233</v>
      </c>
      <c r="O377">
        <v>151</v>
      </c>
      <c r="P377">
        <v>95</v>
      </c>
      <c r="Q377">
        <v>29.17</v>
      </c>
      <c r="R377">
        <v>78</v>
      </c>
      <c r="S377">
        <v>95</v>
      </c>
      <c r="T377">
        <v>0</v>
      </c>
      <c r="U377" t="str">
        <f t="shared" si="5"/>
        <v>No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</row>
    <row r="378" spans="1:27" x14ac:dyDescent="0.35">
      <c r="A378">
        <v>1</v>
      </c>
      <c r="B378">
        <v>56</v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258</v>
      </c>
      <c r="O378">
        <v>111</v>
      </c>
      <c r="P378">
        <v>68.5</v>
      </c>
      <c r="Q378">
        <v>24.04</v>
      </c>
      <c r="R378">
        <v>60</v>
      </c>
      <c r="S378">
        <v>70</v>
      </c>
      <c r="T378">
        <v>0</v>
      </c>
      <c r="U378" t="str">
        <f t="shared" si="5"/>
        <v>No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</row>
    <row r="379" spans="1:27" x14ac:dyDescent="0.35">
      <c r="A379">
        <v>0</v>
      </c>
      <c r="B379">
        <v>60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215</v>
      </c>
      <c r="O379">
        <v>113</v>
      </c>
      <c r="P379">
        <v>71</v>
      </c>
      <c r="Q379">
        <v>26.69</v>
      </c>
      <c r="R379">
        <v>77</v>
      </c>
      <c r="S379">
        <v>79.400000000000006</v>
      </c>
      <c r="T379">
        <v>0</v>
      </c>
      <c r="U379" t="str">
        <f t="shared" si="5"/>
        <v>No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</row>
    <row r="380" spans="1:27" x14ac:dyDescent="0.35">
      <c r="A380">
        <v>0</v>
      </c>
      <c r="B380">
        <v>40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1</v>
      </c>
      <c r="I380">
        <v>10</v>
      </c>
      <c r="J380">
        <v>0</v>
      </c>
      <c r="K380">
        <v>0</v>
      </c>
      <c r="L380">
        <v>0</v>
      </c>
      <c r="M380">
        <v>0</v>
      </c>
      <c r="N380">
        <v>210</v>
      </c>
      <c r="O380">
        <v>103</v>
      </c>
      <c r="P380">
        <v>71</v>
      </c>
      <c r="Q380">
        <v>24.4</v>
      </c>
      <c r="R380">
        <v>73</v>
      </c>
      <c r="S380">
        <v>68</v>
      </c>
      <c r="T380">
        <v>1</v>
      </c>
      <c r="U380" t="str">
        <f t="shared" si="5"/>
        <v>Yes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</row>
    <row r="381" spans="1:27" x14ac:dyDescent="0.35">
      <c r="A381">
        <v>0</v>
      </c>
      <c r="B381">
        <v>52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248</v>
      </c>
      <c r="O381">
        <v>155</v>
      </c>
      <c r="P381">
        <v>93</v>
      </c>
      <c r="Q381">
        <v>23.09</v>
      </c>
      <c r="R381">
        <v>75</v>
      </c>
      <c r="S381">
        <v>70</v>
      </c>
      <c r="T381">
        <v>0</v>
      </c>
      <c r="U381" t="str">
        <f t="shared" si="5"/>
        <v>No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35">
      <c r="A382">
        <v>0</v>
      </c>
      <c r="B382">
        <v>64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251</v>
      </c>
      <c r="O382">
        <v>132</v>
      </c>
      <c r="P382">
        <v>82</v>
      </c>
      <c r="Q382">
        <v>28.87</v>
      </c>
      <c r="R382">
        <v>70</v>
      </c>
      <c r="S382">
        <v>82</v>
      </c>
      <c r="T382">
        <v>0</v>
      </c>
      <c r="U382" t="str">
        <f t="shared" si="5"/>
        <v>No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35">
      <c r="A383">
        <v>1</v>
      </c>
      <c r="B383">
        <v>38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</v>
      </c>
      <c r="I383">
        <v>25</v>
      </c>
      <c r="J383">
        <v>0</v>
      </c>
      <c r="K383">
        <v>0</v>
      </c>
      <c r="L383">
        <v>1</v>
      </c>
      <c r="M383">
        <v>0</v>
      </c>
      <c r="N383">
        <v>210</v>
      </c>
      <c r="O383">
        <v>145.5</v>
      </c>
      <c r="P383">
        <v>87</v>
      </c>
      <c r="Q383">
        <v>24.67</v>
      </c>
      <c r="R383">
        <v>72</v>
      </c>
      <c r="S383">
        <v>89</v>
      </c>
      <c r="T383">
        <v>0</v>
      </c>
      <c r="U383" t="str">
        <f t="shared" si="5"/>
        <v>No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35">
      <c r="A384">
        <v>0</v>
      </c>
      <c r="B384">
        <v>41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1</v>
      </c>
      <c r="I384">
        <v>11</v>
      </c>
      <c r="J384">
        <v>0</v>
      </c>
      <c r="K384">
        <v>0</v>
      </c>
      <c r="L384">
        <v>0</v>
      </c>
      <c r="M384">
        <v>0</v>
      </c>
      <c r="N384">
        <v>201</v>
      </c>
      <c r="O384">
        <v>108</v>
      </c>
      <c r="P384">
        <v>71</v>
      </c>
      <c r="Q384">
        <v>20.47</v>
      </c>
      <c r="R384">
        <v>76</v>
      </c>
      <c r="S384">
        <v>75</v>
      </c>
      <c r="T384">
        <v>0</v>
      </c>
      <c r="U384" t="str">
        <f t="shared" si="5"/>
        <v>No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</row>
    <row r="385" spans="1:27" x14ac:dyDescent="0.35">
      <c r="A385">
        <v>0</v>
      </c>
      <c r="B385">
        <v>51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1</v>
      </c>
      <c r="I385">
        <v>5</v>
      </c>
      <c r="J385">
        <v>0</v>
      </c>
      <c r="K385">
        <v>0</v>
      </c>
      <c r="L385">
        <v>0</v>
      </c>
      <c r="M385">
        <v>0</v>
      </c>
      <c r="N385">
        <v>248</v>
      </c>
      <c r="O385">
        <v>139</v>
      </c>
      <c r="P385">
        <v>81</v>
      </c>
      <c r="Q385">
        <v>31.16</v>
      </c>
      <c r="R385">
        <v>68</v>
      </c>
      <c r="S385">
        <v>95</v>
      </c>
      <c r="T385">
        <v>0</v>
      </c>
      <c r="U385" t="str">
        <f t="shared" si="5"/>
        <v>No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</row>
    <row r="386" spans="1:27" x14ac:dyDescent="0.35">
      <c r="A386">
        <v>0</v>
      </c>
      <c r="B386">
        <v>50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296</v>
      </c>
      <c r="O386">
        <v>134.5</v>
      </c>
      <c r="P386">
        <v>89</v>
      </c>
      <c r="Q386">
        <v>24.91</v>
      </c>
      <c r="R386">
        <v>63</v>
      </c>
      <c r="S386">
        <v>76</v>
      </c>
      <c r="T386">
        <v>0</v>
      </c>
      <c r="U386" t="str">
        <f t="shared" si="5"/>
        <v>No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</row>
    <row r="387" spans="1:27" x14ac:dyDescent="0.35">
      <c r="A387">
        <v>0</v>
      </c>
      <c r="B387">
        <v>46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1</v>
      </c>
      <c r="I387">
        <v>20</v>
      </c>
      <c r="J387">
        <v>0</v>
      </c>
      <c r="K387">
        <v>0</v>
      </c>
      <c r="L387">
        <v>0</v>
      </c>
      <c r="M387">
        <v>0</v>
      </c>
      <c r="N387">
        <v>218</v>
      </c>
      <c r="O387">
        <v>115.5</v>
      </c>
      <c r="P387">
        <v>62</v>
      </c>
      <c r="Q387">
        <v>23.48</v>
      </c>
      <c r="R387">
        <v>65</v>
      </c>
      <c r="S387">
        <v>77</v>
      </c>
      <c r="T387">
        <v>0</v>
      </c>
      <c r="U387" t="str">
        <f t="shared" ref="U387:U450" si="6">IF(T387=0,"No","Yes")</f>
        <v>No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</row>
    <row r="388" spans="1:27" x14ac:dyDescent="0.35">
      <c r="A388">
        <v>0</v>
      </c>
      <c r="B388">
        <v>53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235</v>
      </c>
      <c r="O388">
        <v>132</v>
      </c>
      <c r="P388">
        <v>84</v>
      </c>
      <c r="Q388">
        <v>30.1</v>
      </c>
      <c r="R388">
        <v>80</v>
      </c>
      <c r="S388">
        <v>63</v>
      </c>
      <c r="T388">
        <v>0</v>
      </c>
      <c r="U388" t="str">
        <f t="shared" si="6"/>
        <v>No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</row>
    <row r="389" spans="1:27" x14ac:dyDescent="0.35">
      <c r="A389">
        <v>0</v>
      </c>
      <c r="B389">
        <v>54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255</v>
      </c>
      <c r="O389">
        <v>132.5</v>
      </c>
      <c r="P389">
        <v>81</v>
      </c>
      <c r="Q389">
        <v>26.77</v>
      </c>
      <c r="R389">
        <v>82</v>
      </c>
      <c r="S389">
        <v>79.400000000000006</v>
      </c>
      <c r="T389">
        <v>0</v>
      </c>
      <c r="U389" t="str">
        <f t="shared" si="6"/>
        <v>No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35">
      <c r="A390">
        <v>0</v>
      </c>
      <c r="B390">
        <v>65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240</v>
      </c>
      <c r="O390">
        <v>155</v>
      </c>
      <c r="P390">
        <v>84</v>
      </c>
      <c r="Q390">
        <v>29.93</v>
      </c>
      <c r="R390">
        <v>92</v>
      </c>
      <c r="S390">
        <v>91</v>
      </c>
      <c r="T390">
        <v>1</v>
      </c>
      <c r="U390" t="str">
        <f t="shared" si="6"/>
        <v>Yes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5">
      <c r="A391">
        <v>0</v>
      </c>
      <c r="B391">
        <v>58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234</v>
      </c>
      <c r="O391">
        <v>137.5</v>
      </c>
      <c r="P391">
        <v>89.5</v>
      </c>
      <c r="Q391">
        <v>24.25</v>
      </c>
      <c r="R391">
        <v>58</v>
      </c>
      <c r="S391">
        <v>72</v>
      </c>
      <c r="T391">
        <v>0</v>
      </c>
      <c r="U391" t="str">
        <f t="shared" si="6"/>
        <v>No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35">
      <c r="A392">
        <v>1</v>
      </c>
      <c r="B392">
        <v>56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1</v>
      </c>
      <c r="I392">
        <v>20</v>
      </c>
      <c r="J392">
        <v>0</v>
      </c>
      <c r="K392">
        <v>0</v>
      </c>
      <c r="L392">
        <v>0</v>
      </c>
      <c r="M392">
        <v>0</v>
      </c>
      <c r="N392">
        <v>278</v>
      </c>
      <c r="O392">
        <v>133</v>
      </c>
      <c r="P392">
        <v>84</v>
      </c>
      <c r="Q392">
        <v>22.67</v>
      </c>
      <c r="R392">
        <v>85</v>
      </c>
      <c r="S392">
        <v>96</v>
      </c>
      <c r="T392">
        <v>0</v>
      </c>
      <c r="U392" t="str">
        <f t="shared" si="6"/>
        <v>No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35">
      <c r="A393">
        <v>1</v>
      </c>
      <c r="B393">
        <v>46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1</v>
      </c>
      <c r="I393">
        <v>20</v>
      </c>
      <c r="J393">
        <v>0</v>
      </c>
      <c r="K393">
        <v>0</v>
      </c>
      <c r="L393">
        <v>0</v>
      </c>
      <c r="M393">
        <v>0</v>
      </c>
      <c r="N393">
        <v>269</v>
      </c>
      <c r="O393">
        <v>135</v>
      </c>
      <c r="P393">
        <v>95</v>
      </c>
      <c r="Q393">
        <v>26.55</v>
      </c>
      <c r="R393">
        <v>75</v>
      </c>
      <c r="S393">
        <v>92</v>
      </c>
      <c r="T393">
        <v>0</v>
      </c>
      <c r="U393" t="str">
        <f t="shared" si="6"/>
        <v>No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35">
      <c r="A394">
        <v>1</v>
      </c>
      <c r="B394">
        <v>64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203</v>
      </c>
      <c r="O394">
        <v>130</v>
      </c>
      <c r="P394">
        <v>78</v>
      </c>
      <c r="Q394">
        <v>28.66</v>
      </c>
      <c r="R394">
        <v>72</v>
      </c>
      <c r="S394">
        <v>70</v>
      </c>
      <c r="T394">
        <v>0</v>
      </c>
      <c r="U394" t="str">
        <f t="shared" si="6"/>
        <v>No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35">
      <c r="A395">
        <v>1</v>
      </c>
      <c r="B395">
        <v>43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20</v>
      </c>
      <c r="J395">
        <v>0</v>
      </c>
      <c r="K395">
        <v>0</v>
      </c>
      <c r="L395">
        <v>1</v>
      </c>
      <c r="M395">
        <v>0</v>
      </c>
      <c r="N395">
        <v>243</v>
      </c>
      <c r="O395">
        <v>155</v>
      </c>
      <c r="P395">
        <v>100</v>
      </c>
      <c r="Q395">
        <v>24.89</v>
      </c>
      <c r="R395">
        <v>80</v>
      </c>
      <c r="S395">
        <v>63</v>
      </c>
      <c r="T395">
        <v>0</v>
      </c>
      <c r="U395" t="str">
        <f t="shared" si="6"/>
        <v>No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35">
      <c r="A396">
        <v>1</v>
      </c>
      <c r="B396">
        <v>35</v>
      </c>
      <c r="C396">
        <v>0</v>
      </c>
      <c r="D396">
        <v>0</v>
      </c>
      <c r="E396">
        <v>1</v>
      </c>
      <c r="F396">
        <v>0</v>
      </c>
      <c r="G396">
        <v>0</v>
      </c>
      <c r="H396">
        <v>1</v>
      </c>
      <c r="I396">
        <v>20</v>
      </c>
      <c r="J396">
        <v>0</v>
      </c>
      <c r="K396">
        <v>0</v>
      </c>
      <c r="L396">
        <v>0</v>
      </c>
      <c r="M396">
        <v>0</v>
      </c>
      <c r="N396">
        <v>231</v>
      </c>
      <c r="O396">
        <v>122</v>
      </c>
      <c r="P396">
        <v>72.5</v>
      </c>
      <c r="Q396">
        <v>22.78</v>
      </c>
      <c r="R396">
        <v>72</v>
      </c>
      <c r="S396">
        <v>93</v>
      </c>
      <c r="T396">
        <v>0</v>
      </c>
      <c r="U396" t="str">
        <f t="shared" si="6"/>
        <v>No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</row>
    <row r="397" spans="1:27" x14ac:dyDescent="0.35">
      <c r="A397">
        <v>0</v>
      </c>
      <c r="B397">
        <v>59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271</v>
      </c>
      <c r="O397">
        <v>117.5</v>
      </c>
      <c r="P397">
        <v>65</v>
      </c>
      <c r="Q397">
        <v>19.77</v>
      </c>
      <c r="R397">
        <v>70</v>
      </c>
      <c r="S397">
        <v>89</v>
      </c>
      <c r="T397">
        <v>1</v>
      </c>
      <c r="U397" t="str">
        <f t="shared" si="6"/>
        <v>Yes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</row>
    <row r="398" spans="1:27" x14ac:dyDescent="0.35">
      <c r="A398">
        <v>0</v>
      </c>
      <c r="B398">
        <v>50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261</v>
      </c>
      <c r="O398">
        <v>129</v>
      </c>
      <c r="P398">
        <v>80</v>
      </c>
      <c r="Q398">
        <v>23.06</v>
      </c>
      <c r="R398">
        <v>85</v>
      </c>
      <c r="S398">
        <v>90</v>
      </c>
      <c r="T398">
        <v>0</v>
      </c>
      <c r="U398" t="str">
        <f t="shared" si="6"/>
        <v>No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35">
      <c r="A399">
        <v>1</v>
      </c>
      <c r="B399">
        <v>62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40</v>
      </c>
      <c r="J399">
        <v>0</v>
      </c>
      <c r="K399">
        <v>0</v>
      </c>
      <c r="L399">
        <v>1</v>
      </c>
      <c r="M399">
        <v>0</v>
      </c>
      <c r="N399">
        <v>203</v>
      </c>
      <c r="O399">
        <v>148</v>
      </c>
      <c r="P399">
        <v>96</v>
      </c>
      <c r="Q399">
        <v>30.84</v>
      </c>
      <c r="R399">
        <v>70</v>
      </c>
      <c r="S399">
        <v>95</v>
      </c>
      <c r="T399">
        <v>1</v>
      </c>
      <c r="U399" t="str">
        <f t="shared" si="6"/>
        <v>Yes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</row>
    <row r="400" spans="1:27" x14ac:dyDescent="0.35">
      <c r="A400">
        <v>0</v>
      </c>
      <c r="B400">
        <v>57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301</v>
      </c>
      <c r="O400">
        <v>119</v>
      </c>
      <c r="P400">
        <v>80</v>
      </c>
      <c r="Q400">
        <v>24.79</v>
      </c>
      <c r="R400">
        <v>58</v>
      </c>
      <c r="S400">
        <v>73</v>
      </c>
      <c r="T400">
        <v>0</v>
      </c>
      <c r="U400" t="str">
        <f t="shared" si="6"/>
        <v>No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</row>
    <row r="401" spans="1:27" x14ac:dyDescent="0.35">
      <c r="A401">
        <v>1</v>
      </c>
      <c r="B401">
        <v>49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1</v>
      </c>
      <c r="I401">
        <v>15</v>
      </c>
      <c r="J401">
        <v>0</v>
      </c>
      <c r="K401">
        <v>0</v>
      </c>
      <c r="L401">
        <v>0</v>
      </c>
      <c r="M401">
        <v>0</v>
      </c>
      <c r="N401">
        <v>215</v>
      </c>
      <c r="O401">
        <v>122.5</v>
      </c>
      <c r="P401">
        <v>76</v>
      </c>
      <c r="Q401">
        <v>27.17</v>
      </c>
      <c r="R401">
        <v>58</v>
      </c>
      <c r="S401">
        <v>61</v>
      </c>
      <c r="T401">
        <v>0</v>
      </c>
      <c r="U401" t="str">
        <f t="shared" si="6"/>
        <v>No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</row>
    <row r="402" spans="1:27" x14ac:dyDescent="0.35">
      <c r="A402">
        <v>1</v>
      </c>
      <c r="B402">
        <v>47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1</v>
      </c>
      <c r="I402">
        <v>25</v>
      </c>
      <c r="J402">
        <v>0</v>
      </c>
      <c r="K402">
        <v>0</v>
      </c>
      <c r="L402">
        <v>0</v>
      </c>
      <c r="M402">
        <v>0</v>
      </c>
      <c r="N402">
        <v>261</v>
      </c>
      <c r="O402">
        <v>105</v>
      </c>
      <c r="P402">
        <v>74</v>
      </c>
      <c r="Q402">
        <v>20.57</v>
      </c>
      <c r="R402">
        <v>85</v>
      </c>
      <c r="S402">
        <v>75</v>
      </c>
      <c r="T402">
        <v>0</v>
      </c>
      <c r="U402" t="str">
        <f t="shared" si="6"/>
        <v>No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</row>
    <row r="403" spans="1:27" x14ac:dyDescent="0.35">
      <c r="A403">
        <v>0</v>
      </c>
      <c r="B403">
        <v>65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266</v>
      </c>
      <c r="O403">
        <v>120</v>
      </c>
      <c r="P403">
        <v>73</v>
      </c>
      <c r="Q403">
        <v>24.33</v>
      </c>
      <c r="R403">
        <v>63</v>
      </c>
      <c r="S403">
        <v>69</v>
      </c>
      <c r="T403">
        <v>0</v>
      </c>
      <c r="U403" t="str">
        <f t="shared" si="6"/>
        <v>No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</row>
    <row r="404" spans="1:27" x14ac:dyDescent="0.35">
      <c r="A404">
        <v>0</v>
      </c>
      <c r="B404">
        <v>41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237</v>
      </c>
      <c r="O404">
        <v>125</v>
      </c>
      <c r="P404">
        <v>83</v>
      </c>
      <c r="Q404">
        <v>24.56</v>
      </c>
      <c r="R404">
        <v>73</v>
      </c>
      <c r="S404">
        <v>61</v>
      </c>
      <c r="T404">
        <v>0</v>
      </c>
      <c r="U404" t="str">
        <f t="shared" si="6"/>
        <v>No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</row>
    <row r="405" spans="1:27" x14ac:dyDescent="0.35">
      <c r="A405">
        <v>0</v>
      </c>
      <c r="B405">
        <v>41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1</v>
      </c>
      <c r="I405">
        <v>4</v>
      </c>
      <c r="J405">
        <v>0</v>
      </c>
      <c r="K405">
        <v>0</v>
      </c>
      <c r="L405">
        <v>0</v>
      </c>
      <c r="M405">
        <v>0</v>
      </c>
      <c r="N405">
        <v>176</v>
      </c>
      <c r="O405">
        <v>113</v>
      </c>
      <c r="P405">
        <v>75</v>
      </c>
      <c r="Q405">
        <v>22.29</v>
      </c>
      <c r="R405">
        <v>80</v>
      </c>
      <c r="S405">
        <v>55</v>
      </c>
      <c r="T405">
        <v>0</v>
      </c>
      <c r="U405" t="str">
        <f t="shared" si="6"/>
        <v>No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</row>
    <row r="406" spans="1:27" x14ac:dyDescent="0.35">
      <c r="A406">
        <v>1</v>
      </c>
      <c r="B406">
        <v>36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182</v>
      </c>
      <c r="O406">
        <v>145</v>
      </c>
      <c r="P406">
        <v>102</v>
      </c>
      <c r="Q406">
        <v>30.92</v>
      </c>
      <c r="R406">
        <v>72</v>
      </c>
      <c r="S406">
        <v>70</v>
      </c>
      <c r="T406">
        <v>0</v>
      </c>
      <c r="U406" t="str">
        <f t="shared" si="6"/>
        <v>No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</row>
    <row r="407" spans="1:27" x14ac:dyDescent="0.35">
      <c r="A407">
        <v>1</v>
      </c>
      <c r="B407">
        <v>43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245</v>
      </c>
      <c r="O407">
        <v>105</v>
      </c>
      <c r="P407">
        <v>59.5</v>
      </c>
      <c r="Q407">
        <v>30.55</v>
      </c>
      <c r="R407">
        <v>85</v>
      </c>
      <c r="S407">
        <v>77</v>
      </c>
      <c r="T407">
        <v>0</v>
      </c>
      <c r="U407" t="str">
        <f t="shared" si="6"/>
        <v>No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</row>
    <row r="408" spans="1:27" x14ac:dyDescent="0.35">
      <c r="A408">
        <v>1</v>
      </c>
      <c r="B408">
        <v>37</v>
      </c>
      <c r="C408">
        <v>0</v>
      </c>
      <c r="D408">
        <v>1</v>
      </c>
      <c r="E408">
        <v>0</v>
      </c>
      <c r="F408">
        <v>0</v>
      </c>
      <c r="G408">
        <v>0</v>
      </c>
      <c r="H408">
        <v>1</v>
      </c>
      <c r="I408">
        <v>20</v>
      </c>
      <c r="J408">
        <v>0</v>
      </c>
      <c r="K408">
        <v>0</v>
      </c>
      <c r="L408">
        <v>0</v>
      </c>
      <c r="M408">
        <v>0</v>
      </c>
      <c r="N408">
        <v>292</v>
      </c>
      <c r="O408">
        <v>130</v>
      </c>
      <c r="P408">
        <v>85</v>
      </c>
      <c r="Q408">
        <v>28.07</v>
      </c>
      <c r="R408">
        <v>91</v>
      </c>
      <c r="S408">
        <v>81</v>
      </c>
      <c r="T408">
        <v>0</v>
      </c>
      <c r="U408" t="str">
        <f t="shared" si="6"/>
        <v>No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35">
      <c r="A409">
        <v>1</v>
      </c>
      <c r="B409">
        <v>64</v>
      </c>
      <c r="C409">
        <v>0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193</v>
      </c>
      <c r="O409">
        <v>114</v>
      </c>
      <c r="P409">
        <v>79</v>
      </c>
      <c r="Q409">
        <v>16.59</v>
      </c>
      <c r="R409">
        <v>75</v>
      </c>
      <c r="S409">
        <v>64</v>
      </c>
      <c r="T409">
        <v>0</v>
      </c>
      <c r="U409" t="str">
        <f t="shared" si="6"/>
        <v>No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35">
      <c r="A410">
        <v>0</v>
      </c>
      <c r="B410">
        <v>40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20</v>
      </c>
      <c r="J410">
        <v>0</v>
      </c>
      <c r="K410">
        <v>0</v>
      </c>
      <c r="L410">
        <v>0</v>
      </c>
      <c r="M410">
        <v>0</v>
      </c>
      <c r="N410">
        <v>247</v>
      </c>
      <c r="O410">
        <v>125</v>
      </c>
      <c r="P410">
        <v>83</v>
      </c>
      <c r="Q410">
        <v>22.55</v>
      </c>
      <c r="R410">
        <v>85</v>
      </c>
      <c r="S410">
        <v>80</v>
      </c>
      <c r="T410">
        <v>0</v>
      </c>
      <c r="U410" t="str">
        <f t="shared" si="6"/>
        <v>No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35">
      <c r="A411">
        <v>0</v>
      </c>
      <c r="B411">
        <v>49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20</v>
      </c>
      <c r="J411">
        <v>0</v>
      </c>
      <c r="K411">
        <v>0</v>
      </c>
      <c r="L411">
        <v>0</v>
      </c>
      <c r="M411">
        <v>0</v>
      </c>
      <c r="N411">
        <v>229</v>
      </c>
      <c r="O411">
        <v>118.5</v>
      </c>
      <c r="P411">
        <v>76.5</v>
      </c>
      <c r="Q411">
        <v>21.42</v>
      </c>
      <c r="R411">
        <v>76</v>
      </c>
      <c r="S411">
        <v>79.400000000000006</v>
      </c>
      <c r="T411">
        <v>0</v>
      </c>
      <c r="U411" t="str">
        <f t="shared" si="6"/>
        <v>No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35">
      <c r="A412">
        <v>0</v>
      </c>
      <c r="B412">
        <v>49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300</v>
      </c>
      <c r="O412">
        <v>131</v>
      </c>
      <c r="P412">
        <v>88</v>
      </c>
      <c r="Q412">
        <v>26.85</v>
      </c>
      <c r="R412">
        <v>70</v>
      </c>
      <c r="S412">
        <v>73</v>
      </c>
      <c r="T412">
        <v>1</v>
      </c>
      <c r="U412" t="str">
        <f t="shared" si="6"/>
        <v>Yes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35">
      <c r="A413">
        <v>0</v>
      </c>
      <c r="B413">
        <v>38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171</v>
      </c>
      <c r="O413">
        <v>110</v>
      </c>
      <c r="P413">
        <v>71</v>
      </c>
      <c r="Q413">
        <v>21.8</v>
      </c>
      <c r="R413">
        <v>82</v>
      </c>
      <c r="S413">
        <v>78</v>
      </c>
      <c r="T413">
        <v>0</v>
      </c>
      <c r="U413" t="str">
        <f t="shared" si="6"/>
        <v>No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</row>
    <row r="414" spans="1:27" x14ac:dyDescent="0.35">
      <c r="A414">
        <v>1</v>
      </c>
      <c r="B414">
        <v>39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1</v>
      </c>
      <c r="I414">
        <v>5</v>
      </c>
      <c r="J414">
        <v>0</v>
      </c>
      <c r="K414">
        <v>0</v>
      </c>
      <c r="L414">
        <v>1</v>
      </c>
      <c r="M414">
        <v>0</v>
      </c>
      <c r="N414">
        <v>227</v>
      </c>
      <c r="O414">
        <v>132</v>
      </c>
      <c r="P414">
        <v>92</v>
      </c>
      <c r="Q414">
        <v>26.47</v>
      </c>
      <c r="R414">
        <v>63</v>
      </c>
      <c r="S414">
        <v>74</v>
      </c>
      <c r="T414">
        <v>0</v>
      </c>
      <c r="U414" t="str">
        <f t="shared" si="6"/>
        <v>No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</row>
    <row r="415" spans="1:27" x14ac:dyDescent="0.35">
      <c r="A415">
        <v>0</v>
      </c>
      <c r="B415">
        <v>43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145</v>
      </c>
      <c r="O415">
        <v>112</v>
      </c>
      <c r="P415">
        <v>83</v>
      </c>
      <c r="Q415">
        <v>22.36</v>
      </c>
      <c r="R415">
        <v>90</v>
      </c>
      <c r="S415">
        <v>70</v>
      </c>
      <c r="T415">
        <v>0</v>
      </c>
      <c r="U415" t="str">
        <f t="shared" si="6"/>
        <v>No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</row>
    <row r="416" spans="1:27" x14ac:dyDescent="0.35">
      <c r="A416">
        <v>1</v>
      </c>
      <c r="B416">
        <v>50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1</v>
      </c>
      <c r="I416">
        <v>30</v>
      </c>
      <c r="J416">
        <v>0</v>
      </c>
      <c r="K416">
        <v>0</v>
      </c>
      <c r="L416">
        <v>0</v>
      </c>
      <c r="M416">
        <v>0</v>
      </c>
      <c r="N416">
        <v>210</v>
      </c>
      <c r="O416">
        <v>121.5</v>
      </c>
      <c r="P416">
        <v>78</v>
      </c>
      <c r="Q416">
        <v>26.29</v>
      </c>
      <c r="R416">
        <v>88</v>
      </c>
      <c r="S416">
        <v>77</v>
      </c>
      <c r="T416">
        <v>0</v>
      </c>
      <c r="U416" t="str">
        <f t="shared" si="6"/>
        <v>No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</row>
    <row r="417" spans="1:27" x14ac:dyDescent="0.35">
      <c r="A417">
        <v>1</v>
      </c>
      <c r="B417">
        <v>48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245</v>
      </c>
      <c r="O417">
        <v>144</v>
      </c>
      <c r="P417">
        <v>96.5</v>
      </c>
      <c r="Q417">
        <v>32.58</v>
      </c>
      <c r="R417">
        <v>75</v>
      </c>
      <c r="S417">
        <v>77</v>
      </c>
      <c r="T417">
        <v>0</v>
      </c>
      <c r="U417" t="str">
        <f t="shared" si="6"/>
        <v>No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</row>
    <row r="418" spans="1:27" x14ac:dyDescent="0.35">
      <c r="A418">
        <v>1</v>
      </c>
      <c r="B418">
        <v>45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258</v>
      </c>
      <c r="O418">
        <v>114</v>
      </c>
      <c r="P418">
        <v>80</v>
      </c>
      <c r="Q418">
        <v>26.6</v>
      </c>
      <c r="R418">
        <v>80</v>
      </c>
      <c r="S418">
        <v>68</v>
      </c>
      <c r="T418">
        <v>0</v>
      </c>
      <c r="U418" t="str">
        <f t="shared" si="6"/>
        <v>No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35">
      <c r="A419">
        <v>0</v>
      </c>
      <c r="B419">
        <v>61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1</v>
      </c>
      <c r="I419">
        <v>5</v>
      </c>
      <c r="J419">
        <v>0</v>
      </c>
      <c r="K419">
        <v>0</v>
      </c>
      <c r="L419">
        <v>1</v>
      </c>
      <c r="M419">
        <v>0</v>
      </c>
      <c r="N419">
        <v>243</v>
      </c>
      <c r="O419">
        <v>149</v>
      </c>
      <c r="P419">
        <v>77</v>
      </c>
      <c r="Q419">
        <v>22.73</v>
      </c>
      <c r="R419">
        <v>86</v>
      </c>
      <c r="S419">
        <v>79.400000000000006</v>
      </c>
      <c r="T419">
        <v>0</v>
      </c>
      <c r="U419" t="str">
        <f t="shared" si="6"/>
        <v>No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35">
      <c r="A420">
        <v>0</v>
      </c>
      <c r="B420">
        <v>50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1</v>
      </c>
      <c r="I420">
        <v>20</v>
      </c>
      <c r="J420">
        <v>0</v>
      </c>
      <c r="K420">
        <v>0</v>
      </c>
      <c r="L420">
        <v>1</v>
      </c>
      <c r="M420">
        <v>0</v>
      </c>
      <c r="N420">
        <v>213</v>
      </c>
      <c r="O420">
        <v>140</v>
      </c>
      <c r="P420">
        <v>82</v>
      </c>
      <c r="Q420">
        <v>22.18</v>
      </c>
      <c r="R420">
        <v>64</v>
      </c>
      <c r="S420">
        <v>72</v>
      </c>
      <c r="T420">
        <v>0</v>
      </c>
      <c r="U420" t="str">
        <f t="shared" si="6"/>
        <v>No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35">
      <c r="A421">
        <v>0</v>
      </c>
      <c r="B421">
        <v>40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242</v>
      </c>
      <c r="O421">
        <v>110</v>
      </c>
      <c r="P421">
        <v>75</v>
      </c>
      <c r="Q421">
        <v>16.690000000000001</v>
      </c>
      <c r="R421">
        <v>58</v>
      </c>
      <c r="S421">
        <v>68</v>
      </c>
      <c r="T421">
        <v>0</v>
      </c>
      <c r="U421" t="str">
        <f t="shared" si="6"/>
        <v>No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</row>
    <row r="422" spans="1:27" x14ac:dyDescent="0.35">
      <c r="A422">
        <v>0</v>
      </c>
      <c r="B422">
        <v>50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214</v>
      </c>
      <c r="O422">
        <v>129</v>
      </c>
      <c r="P422">
        <v>76</v>
      </c>
      <c r="Q422">
        <v>26.39</v>
      </c>
      <c r="R422">
        <v>80</v>
      </c>
      <c r="S422">
        <v>75</v>
      </c>
      <c r="T422">
        <v>0</v>
      </c>
      <c r="U422" t="str">
        <f t="shared" si="6"/>
        <v>No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</row>
    <row r="423" spans="1:27" x14ac:dyDescent="0.35">
      <c r="A423">
        <v>1</v>
      </c>
      <c r="B423">
        <v>56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241</v>
      </c>
      <c r="O423">
        <v>130</v>
      </c>
      <c r="P423">
        <v>85</v>
      </c>
      <c r="Q423">
        <v>25.79</v>
      </c>
      <c r="R423">
        <v>68</v>
      </c>
      <c r="S423">
        <v>78</v>
      </c>
      <c r="T423">
        <v>0</v>
      </c>
      <c r="U423" t="str">
        <f t="shared" si="6"/>
        <v>No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</row>
    <row r="424" spans="1:27" x14ac:dyDescent="0.35">
      <c r="A424">
        <v>0</v>
      </c>
      <c r="B424">
        <v>44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1</v>
      </c>
      <c r="I424">
        <v>10</v>
      </c>
      <c r="J424">
        <v>0</v>
      </c>
      <c r="K424">
        <v>0</v>
      </c>
      <c r="L424">
        <v>0</v>
      </c>
      <c r="M424">
        <v>0</v>
      </c>
      <c r="N424">
        <v>250</v>
      </c>
      <c r="O424">
        <v>136.5</v>
      </c>
      <c r="P424">
        <v>83.5</v>
      </c>
      <c r="Q424">
        <v>21.33</v>
      </c>
      <c r="R424">
        <v>70</v>
      </c>
      <c r="S424">
        <v>95</v>
      </c>
      <c r="T424">
        <v>1</v>
      </c>
      <c r="U424" t="str">
        <f t="shared" si="6"/>
        <v>Yes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</row>
    <row r="425" spans="1:27" x14ac:dyDescent="0.35">
      <c r="A425">
        <v>0</v>
      </c>
      <c r="B425">
        <v>37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20</v>
      </c>
      <c r="J425">
        <v>0</v>
      </c>
      <c r="K425">
        <v>0</v>
      </c>
      <c r="L425">
        <v>0</v>
      </c>
      <c r="M425">
        <v>0</v>
      </c>
      <c r="N425">
        <v>240</v>
      </c>
      <c r="O425">
        <v>120</v>
      </c>
      <c r="P425">
        <v>79</v>
      </c>
      <c r="Q425">
        <v>23.09</v>
      </c>
      <c r="R425">
        <v>75</v>
      </c>
      <c r="S425">
        <v>80</v>
      </c>
      <c r="T425">
        <v>0</v>
      </c>
      <c r="U425" t="str">
        <f t="shared" si="6"/>
        <v>No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</row>
    <row r="426" spans="1:27" x14ac:dyDescent="0.35">
      <c r="A426">
        <v>0</v>
      </c>
      <c r="B426">
        <v>42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188</v>
      </c>
      <c r="O426">
        <v>122.5</v>
      </c>
      <c r="P426">
        <v>75</v>
      </c>
      <c r="Q426">
        <v>24.56</v>
      </c>
      <c r="R426">
        <v>89</v>
      </c>
      <c r="S426">
        <v>68</v>
      </c>
      <c r="T426">
        <v>0</v>
      </c>
      <c r="U426" t="str">
        <f t="shared" si="6"/>
        <v>No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</row>
    <row r="427" spans="1:27" x14ac:dyDescent="0.35">
      <c r="A427">
        <v>0</v>
      </c>
      <c r="B427">
        <v>54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275</v>
      </c>
      <c r="O427">
        <v>113.5</v>
      </c>
      <c r="P427">
        <v>75.5</v>
      </c>
      <c r="Q427">
        <v>19.63</v>
      </c>
      <c r="R427">
        <v>66</v>
      </c>
      <c r="S427">
        <v>78</v>
      </c>
      <c r="T427">
        <v>0</v>
      </c>
      <c r="U427" t="str">
        <f t="shared" si="6"/>
        <v>No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</row>
    <row r="428" spans="1:27" x14ac:dyDescent="0.35">
      <c r="A428">
        <v>0</v>
      </c>
      <c r="B428">
        <v>38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227</v>
      </c>
      <c r="O428">
        <v>117.5</v>
      </c>
      <c r="P428">
        <v>77.5</v>
      </c>
      <c r="Q428">
        <v>30.24</v>
      </c>
      <c r="R428">
        <v>85</v>
      </c>
      <c r="S428">
        <v>79.400000000000006</v>
      </c>
      <c r="T428">
        <v>0</v>
      </c>
      <c r="U428" t="str">
        <f t="shared" si="6"/>
        <v>No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</row>
    <row r="429" spans="1:27" x14ac:dyDescent="0.35">
      <c r="A429">
        <v>1</v>
      </c>
      <c r="B429">
        <v>42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253</v>
      </c>
      <c r="O429">
        <v>116</v>
      </c>
      <c r="P429">
        <v>72</v>
      </c>
      <c r="Q429">
        <v>21.96</v>
      </c>
      <c r="R429">
        <v>60</v>
      </c>
      <c r="S429">
        <v>88</v>
      </c>
      <c r="T429">
        <v>0</v>
      </c>
      <c r="U429" t="str">
        <f t="shared" si="6"/>
        <v>No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35">
      <c r="A430">
        <v>0</v>
      </c>
      <c r="B430">
        <v>55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278</v>
      </c>
      <c r="O430">
        <v>125</v>
      </c>
      <c r="P430">
        <v>80</v>
      </c>
      <c r="Q430">
        <v>26.27</v>
      </c>
      <c r="R430">
        <v>64</v>
      </c>
      <c r="S430">
        <v>78</v>
      </c>
      <c r="T430">
        <v>0</v>
      </c>
      <c r="U430" t="str">
        <f t="shared" si="6"/>
        <v>No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35">
      <c r="A431">
        <v>1</v>
      </c>
      <c r="B431">
        <v>60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232</v>
      </c>
      <c r="O431">
        <v>165</v>
      </c>
      <c r="P431">
        <v>77</v>
      </c>
      <c r="Q431">
        <v>29.23</v>
      </c>
      <c r="R431">
        <v>69</v>
      </c>
      <c r="S431">
        <v>57</v>
      </c>
      <c r="T431">
        <v>1</v>
      </c>
      <c r="U431" t="str">
        <f t="shared" si="6"/>
        <v>Yes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35">
      <c r="A432">
        <v>0</v>
      </c>
      <c r="B432">
        <v>34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189</v>
      </c>
      <c r="O432">
        <v>108</v>
      </c>
      <c r="P432">
        <v>66</v>
      </c>
      <c r="Q432">
        <v>20.81</v>
      </c>
      <c r="R432">
        <v>78</v>
      </c>
      <c r="S432">
        <v>88</v>
      </c>
      <c r="T432">
        <v>0</v>
      </c>
      <c r="U432" t="str">
        <f t="shared" si="6"/>
        <v>No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</row>
    <row r="433" spans="1:27" x14ac:dyDescent="0.35">
      <c r="A433">
        <v>0</v>
      </c>
      <c r="B433">
        <v>44</v>
      </c>
      <c r="C433">
        <v>0</v>
      </c>
      <c r="D433">
        <v>1</v>
      </c>
      <c r="E433">
        <v>0</v>
      </c>
      <c r="F433">
        <v>0</v>
      </c>
      <c r="G433">
        <v>0</v>
      </c>
      <c r="H433">
        <v>1</v>
      </c>
      <c r="I433">
        <v>15</v>
      </c>
      <c r="J433">
        <v>0</v>
      </c>
      <c r="K433">
        <v>0</v>
      </c>
      <c r="L433">
        <v>0</v>
      </c>
      <c r="M433">
        <v>0</v>
      </c>
      <c r="N433">
        <v>242</v>
      </c>
      <c r="O433">
        <v>135</v>
      </c>
      <c r="P433">
        <v>89</v>
      </c>
      <c r="Q433">
        <v>23.29</v>
      </c>
      <c r="R433">
        <v>70</v>
      </c>
      <c r="S433">
        <v>77</v>
      </c>
      <c r="T433">
        <v>0</v>
      </c>
      <c r="U433" t="str">
        <f t="shared" si="6"/>
        <v>No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35">
      <c r="A434">
        <v>0</v>
      </c>
      <c r="B434">
        <v>49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1</v>
      </c>
      <c r="I434">
        <v>3</v>
      </c>
      <c r="J434">
        <v>0</v>
      </c>
      <c r="K434">
        <v>0</v>
      </c>
      <c r="L434">
        <v>0</v>
      </c>
      <c r="M434">
        <v>0</v>
      </c>
      <c r="N434">
        <v>247</v>
      </c>
      <c r="O434">
        <v>121</v>
      </c>
      <c r="P434">
        <v>82</v>
      </c>
      <c r="Q434">
        <v>29.07</v>
      </c>
      <c r="R434">
        <v>72</v>
      </c>
      <c r="S434">
        <v>69</v>
      </c>
      <c r="T434">
        <v>0</v>
      </c>
      <c r="U434" t="str">
        <f t="shared" si="6"/>
        <v>No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35">
      <c r="A435">
        <v>1</v>
      </c>
      <c r="B435">
        <v>50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230</v>
      </c>
      <c r="O435">
        <v>133</v>
      </c>
      <c r="P435">
        <v>91</v>
      </c>
      <c r="Q435">
        <v>25.74</v>
      </c>
      <c r="R435">
        <v>72</v>
      </c>
      <c r="S435">
        <v>70</v>
      </c>
      <c r="T435">
        <v>0</v>
      </c>
      <c r="U435" t="str">
        <f t="shared" si="6"/>
        <v>No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</row>
    <row r="436" spans="1:27" x14ac:dyDescent="0.35">
      <c r="A436">
        <v>0</v>
      </c>
      <c r="B436">
        <v>47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223</v>
      </c>
      <c r="O436">
        <v>120</v>
      </c>
      <c r="P436">
        <v>74</v>
      </c>
      <c r="Q436">
        <v>20.27</v>
      </c>
      <c r="R436">
        <v>80</v>
      </c>
      <c r="S436">
        <v>76</v>
      </c>
      <c r="T436">
        <v>0</v>
      </c>
      <c r="U436" t="str">
        <f t="shared" si="6"/>
        <v>No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35">
      <c r="A437">
        <v>0</v>
      </c>
      <c r="B437">
        <v>63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263</v>
      </c>
      <c r="O437">
        <v>150</v>
      </c>
      <c r="P437">
        <v>96.5</v>
      </c>
      <c r="Q437">
        <v>24.85</v>
      </c>
      <c r="R437">
        <v>72</v>
      </c>
      <c r="S437">
        <v>75</v>
      </c>
      <c r="T437">
        <v>1</v>
      </c>
      <c r="U437" t="str">
        <f t="shared" si="6"/>
        <v>Yes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35">
      <c r="A438">
        <v>0</v>
      </c>
      <c r="B438">
        <v>39</v>
      </c>
      <c r="C438">
        <v>0</v>
      </c>
      <c r="D438">
        <v>1</v>
      </c>
      <c r="E438">
        <v>0</v>
      </c>
      <c r="F438">
        <v>0</v>
      </c>
      <c r="G438">
        <v>0</v>
      </c>
      <c r="H438">
        <v>1</v>
      </c>
      <c r="I438">
        <v>30</v>
      </c>
      <c r="J438">
        <v>0</v>
      </c>
      <c r="K438">
        <v>0</v>
      </c>
      <c r="L438">
        <v>1</v>
      </c>
      <c r="M438">
        <v>0</v>
      </c>
      <c r="N438">
        <v>277</v>
      </c>
      <c r="O438">
        <v>148</v>
      </c>
      <c r="P438">
        <v>100</v>
      </c>
      <c r="Q438">
        <v>24.12</v>
      </c>
      <c r="R438">
        <v>85</v>
      </c>
      <c r="S438">
        <v>72</v>
      </c>
      <c r="T438">
        <v>0</v>
      </c>
      <c r="U438" t="str">
        <f t="shared" si="6"/>
        <v>No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35">
      <c r="A439">
        <v>1</v>
      </c>
      <c r="B439">
        <v>43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1</v>
      </c>
      <c r="I439">
        <v>43</v>
      </c>
      <c r="J439">
        <v>0</v>
      </c>
      <c r="K439">
        <v>0</v>
      </c>
      <c r="L439">
        <v>0</v>
      </c>
      <c r="M439">
        <v>0</v>
      </c>
      <c r="N439">
        <v>215</v>
      </c>
      <c r="O439">
        <v>122</v>
      </c>
      <c r="P439">
        <v>76</v>
      </c>
      <c r="Q439">
        <v>26.84</v>
      </c>
      <c r="R439">
        <v>85</v>
      </c>
      <c r="S439">
        <v>74</v>
      </c>
      <c r="T439">
        <v>0</v>
      </c>
      <c r="U439" t="str">
        <f t="shared" si="6"/>
        <v>No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35">
      <c r="A440">
        <v>1</v>
      </c>
      <c r="B440">
        <v>41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1</v>
      </c>
      <c r="I440">
        <v>10</v>
      </c>
      <c r="J440">
        <v>0</v>
      </c>
      <c r="K440">
        <v>0</v>
      </c>
      <c r="L440">
        <v>0</v>
      </c>
      <c r="M440">
        <v>0</v>
      </c>
      <c r="N440">
        <v>210</v>
      </c>
      <c r="O440">
        <v>121.5</v>
      </c>
      <c r="P440">
        <v>82.5</v>
      </c>
      <c r="Q440">
        <v>23.27</v>
      </c>
      <c r="R440">
        <v>78</v>
      </c>
      <c r="S440">
        <v>89</v>
      </c>
      <c r="T440">
        <v>0</v>
      </c>
      <c r="U440" t="str">
        <f t="shared" si="6"/>
        <v>No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35">
      <c r="A441">
        <v>1</v>
      </c>
      <c r="B441">
        <v>59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300</v>
      </c>
      <c r="O441">
        <v>163</v>
      </c>
      <c r="P441">
        <v>78</v>
      </c>
      <c r="Q441">
        <v>28.83</v>
      </c>
      <c r="R441">
        <v>53</v>
      </c>
      <c r="S441">
        <v>95</v>
      </c>
      <c r="T441">
        <v>1</v>
      </c>
      <c r="U441" t="str">
        <f t="shared" si="6"/>
        <v>Yes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35">
      <c r="A442">
        <v>1</v>
      </c>
      <c r="B442">
        <v>62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1</v>
      </c>
      <c r="I442">
        <v>3</v>
      </c>
      <c r="J442">
        <v>0</v>
      </c>
      <c r="K442">
        <v>0</v>
      </c>
      <c r="L442">
        <v>0</v>
      </c>
      <c r="M442">
        <v>0</v>
      </c>
      <c r="N442">
        <v>234</v>
      </c>
      <c r="O442">
        <v>117</v>
      </c>
      <c r="P442">
        <v>80</v>
      </c>
      <c r="Q442">
        <v>26.97</v>
      </c>
      <c r="R442">
        <v>78</v>
      </c>
      <c r="S442">
        <v>67</v>
      </c>
      <c r="T442">
        <v>0</v>
      </c>
      <c r="U442" t="str">
        <f t="shared" si="6"/>
        <v>No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</row>
    <row r="443" spans="1:27" x14ac:dyDescent="0.35">
      <c r="A443">
        <v>0</v>
      </c>
      <c r="B443">
        <v>51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18</v>
      </c>
      <c r="J443">
        <v>0</v>
      </c>
      <c r="K443">
        <v>0</v>
      </c>
      <c r="L443">
        <v>1</v>
      </c>
      <c r="M443">
        <v>0</v>
      </c>
      <c r="N443">
        <v>176</v>
      </c>
      <c r="O443">
        <v>146</v>
      </c>
      <c r="P443">
        <v>94</v>
      </c>
      <c r="Q443">
        <v>27.42</v>
      </c>
      <c r="R443">
        <v>80</v>
      </c>
      <c r="S443">
        <v>85</v>
      </c>
      <c r="T443">
        <v>0</v>
      </c>
      <c r="U443" t="str">
        <f t="shared" si="6"/>
        <v>No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</row>
    <row r="444" spans="1:27" x14ac:dyDescent="0.35">
      <c r="A444">
        <v>0</v>
      </c>
      <c r="B444">
        <v>46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1</v>
      </c>
      <c r="I444">
        <v>5</v>
      </c>
      <c r="J444">
        <v>0</v>
      </c>
      <c r="K444">
        <v>0</v>
      </c>
      <c r="L444">
        <v>0</v>
      </c>
      <c r="M444">
        <v>0</v>
      </c>
      <c r="N444">
        <v>240</v>
      </c>
      <c r="O444">
        <v>125</v>
      </c>
      <c r="P444">
        <v>74</v>
      </c>
      <c r="Q444">
        <v>22.89</v>
      </c>
      <c r="R444">
        <v>87</v>
      </c>
      <c r="S444">
        <v>76</v>
      </c>
      <c r="T444">
        <v>0</v>
      </c>
      <c r="U444" t="str">
        <f t="shared" si="6"/>
        <v>No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</row>
    <row r="445" spans="1:27" x14ac:dyDescent="0.35">
      <c r="A445">
        <v>1</v>
      </c>
      <c r="B445">
        <v>37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300</v>
      </c>
      <c r="O445">
        <v>118.5</v>
      </c>
      <c r="P445">
        <v>85.5</v>
      </c>
      <c r="Q445">
        <v>25.83</v>
      </c>
      <c r="R445">
        <v>68</v>
      </c>
      <c r="S445">
        <v>82</v>
      </c>
      <c r="T445">
        <v>0</v>
      </c>
      <c r="U445" t="str">
        <f t="shared" si="6"/>
        <v>No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</row>
    <row r="446" spans="1:27" x14ac:dyDescent="0.35">
      <c r="A446">
        <v>1</v>
      </c>
      <c r="B446">
        <v>52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20</v>
      </c>
      <c r="J446">
        <v>0</v>
      </c>
      <c r="K446">
        <v>0</v>
      </c>
      <c r="L446">
        <v>0</v>
      </c>
      <c r="M446">
        <v>0</v>
      </c>
      <c r="N446">
        <v>215</v>
      </c>
      <c r="O446">
        <v>98</v>
      </c>
      <c r="P446">
        <v>65</v>
      </c>
      <c r="Q446">
        <v>20.87</v>
      </c>
      <c r="R446">
        <v>68</v>
      </c>
      <c r="S446">
        <v>76</v>
      </c>
      <c r="T446">
        <v>0</v>
      </c>
      <c r="U446" t="str">
        <f t="shared" si="6"/>
        <v>No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</row>
    <row r="447" spans="1:27" x14ac:dyDescent="0.35">
      <c r="A447">
        <v>1</v>
      </c>
      <c r="B447">
        <v>40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30</v>
      </c>
      <c r="J447">
        <v>0</v>
      </c>
      <c r="K447">
        <v>0</v>
      </c>
      <c r="L447">
        <v>0</v>
      </c>
      <c r="M447">
        <v>0</v>
      </c>
      <c r="N447">
        <v>197</v>
      </c>
      <c r="O447">
        <v>116</v>
      </c>
      <c r="P447">
        <v>73</v>
      </c>
      <c r="Q447">
        <v>24.01</v>
      </c>
      <c r="R447">
        <v>80</v>
      </c>
      <c r="S447">
        <v>83</v>
      </c>
      <c r="T447">
        <v>0</v>
      </c>
      <c r="U447" t="str">
        <f t="shared" si="6"/>
        <v>No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</row>
    <row r="448" spans="1:27" x14ac:dyDescent="0.35">
      <c r="A448">
        <v>0</v>
      </c>
      <c r="B448">
        <v>45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220</v>
      </c>
      <c r="O448">
        <v>126</v>
      </c>
      <c r="P448">
        <v>82</v>
      </c>
      <c r="Q448">
        <v>23.87</v>
      </c>
      <c r="R448">
        <v>79</v>
      </c>
      <c r="S448">
        <v>90</v>
      </c>
      <c r="T448">
        <v>0</v>
      </c>
      <c r="U448" t="str">
        <f t="shared" si="6"/>
        <v>No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</row>
    <row r="449" spans="1:27" x14ac:dyDescent="0.35">
      <c r="A449">
        <v>0</v>
      </c>
      <c r="B449">
        <v>41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1</v>
      </c>
      <c r="I449">
        <v>5</v>
      </c>
      <c r="J449">
        <v>0</v>
      </c>
      <c r="K449">
        <v>0</v>
      </c>
      <c r="L449">
        <v>0</v>
      </c>
      <c r="M449">
        <v>0</v>
      </c>
      <c r="N449">
        <v>210</v>
      </c>
      <c r="O449">
        <v>116</v>
      </c>
      <c r="P449">
        <v>75.5</v>
      </c>
      <c r="Q449">
        <v>23.54</v>
      </c>
      <c r="R449">
        <v>67</v>
      </c>
      <c r="S449">
        <v>79.400000000000006</v>
      </c>
      <c r="T449">
        <v>0</v>
      </c>
      <c r="U449" t="str">
        <f t="shared" si="6"/>
        <v>No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</row>
    <row r="450" spans="1:27" x14ac:dyDescent="0.35">
      <c r="A450">
        <v>0</v>
      </c>
      <c r="B450">
        <v>46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1</v>
      </c>
      <c r="I450">
        <v>5</v>
      </c>
      <c r="J450">
        <v>0</v>
      </c>
      <c r="K450">
        <v>0</v>
      </c>
      <c r="L450">
        <v>0</v>
      </c>
      <c r="M450">
        <v>0</v>
      </c>
      <c r="N450">
        <v>220</v>
      </c>
      <c r="O450">
        <v>123</v>
      </c>
      <c r="P450">
        <v>88</v>
      </c>
      <c r="Q450">
        <v>32.49</v>
      </c>
      <c r="R450">
        <v>94</v>
      </c>
      <c r="S450">
        <v>79</v>
      </c>
      <c r="T450">
        <v>1</v>
      </c>
      <c r="U450" t="str">
        <f t="shared" si="6"/>
        <v>Yes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</row>
    <row r="451" spans="1:27" x14ac:dyDescent="0.35">
      <c r="A451">
        <v>1</v>
      </c>
      <c r="B451">
        <v>44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198</v>
      </c>
      <c r="O451">
        <v>119</v>
      </c>
      <c r="P451">
        <v>82</v>
      </c>
      <c r="Q451">
        <v>28.04</v>
      </c>
      <c r="R451">
        <v>75</v>
      </c>
      <c r="S451">
        <v>66</v>
      </c>
      <c r="T451">
        <v>0</v>
      </c>
      <c r="U451" t="str">
        <f t="shared" ref="U451:U514" si="7">IF(T451=0,"No","Yes")</f>
        <v>No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</row>
    <row r="452" spans="1:27" x14ac:dyDescent="0.35">
      <c r="A452">
        <v>1</v>
      </c>
      <c r="B452">
        <v>38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208</v>
      </c>
      <c r="O452">
        <v>121.5</v>
      </c>
      <c r="P452">
        <v>74</v>
      </c>
      <c r="Q452">
        <v>27.05</v>
      </c>
      <c r="R452">
        <v>53</v>
      </c>
      <c r="S452">
        <v>90</v>
      </c>
      <c r="T452">
        <v>0</v>
      </c>
      <c r="U452" t="str">
        <f t="shared" si="7"/>
        <v>No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</row>
    <row r="453" spans="1:27" x14ac:dyDescent="0.35">
      <c r="A453">
        <v>1</v>
      </c>
      <c r="B453">
        <v>60</v>
      </c>
      <c r="C453">
        <v>0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276</v>
      </c>
      <c r="O453">
        <v>144</v>
      </c>
      <c r="P453">
        <v>78</v>
      </c>
      <c r="Q453">
        <v>26.98</v>
      </c>
      <c r="R453">
        <v>60</v>
      </c>
      <c r="S453">
        <v>88</v>
      </c>
      <c r="T453">
        <v>0</v>
      </c>
      <c r="U453" t="str">
        <f t="shared" si="7"/>
        <v>No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</row>
    <row r="454" spans="1:27" x14ac:dyDescent="0.35">
      <c r="A454">
        <v>0</v>
      </c>
      <c r="B454">
        <v>42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15</v>
      </c>
      <c r="J454">
        <v>0</v>
      </c>
      <c r="K454">
        <v>0</v>
      </c>
      <c r="L454">
        <v>0</v>
      </c>
      <c r="M454">
        <v>0</v>
      </c>
      <c r="N454">
        <v>216</v>
      </c>
      <c r="O454">
        <v>120</v>
      </c>
      <c r="P454">
        <v>70</v>
      </c>
      <c r="Q454">
        <v>21.93</v>
      </c>
      <c r="R454">
        <v>88</v>
      </c>
      <c r="S454">
        <v>88</v>
      </c>
      <c r="T454">
        <v>0</v>
      </c>
      <c r="U454" t="str">
        <f t="shared" si="7"/>
        <v>No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</row>
    <row r="455" spans="1:27" x14ac:dyDescent="0.35">
      <c r="A455">
        <v>1</v>
      </c>
      <c r="B455">
        <v>44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254</v>
      </c>
      <c r="O455">
        <v>123</v>
      </c>
      <c r="P455">
        <v>90</v>
      </c>
      <c r="Q455">
        <v>24.44</v>
      </c>
      <c r="R455">
        <v>66</v>
      </c>
      <c r="S455">
        <v>72</v>
      </c>
      <c r="T455">
        <v>0</v>
      </c>
      <c r="U455" t="str">
        <f t="shared" si="7"/>
        <v>No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</row>
    <row r="456" spans="1:27" x14ac:dyDescent="0.35">
      <c r="A456">
        <v>0</v>
      </c>
      <c r="B456">
        <v>47</v>
      </c>
      <c r="C456">
        <v>0</v>
      </c>
      <c r="D456">
        <v>0</v>
      </c>
      <c r="E456">
        <v>1</v>
      </c>
      <c r="F456">
        <v>0</v>
      </c>
      <c r="G456">
        <v>0</v>
      </c>
      <c r="H456">
        <v>1</v>
      </c>
      <c r="I456">
        <v>15</v>
      </c>
      <c r="J456">
        <v>0</v>
      </c>
      <c r="K456">
        <v>0</v>
      </c>
      <c r="L456">
        <v>0</v>
      </c>
      <c r="M456">
        <v>0</v>
      </c>
      <c r="N456">
        <v>246</v>
      </c>
      <c r="O456">
        <v>113</v>
      </c>
      <c r="P456">
        <v>75</v>
      </c>
      <c r="Q456">
        <v>21.66</v>
      </c>
      <c r="R456">
        <v>68</v>
      </c>
      <c r="S456">
        <v>68</v>
      </c>
      <c r="T456">
        <v>0</v>
      </c>
      <c r="U456" t="str">
        <f t="shared" si="7"/>
        <v>No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</row>
    <row r="457" spans="1:27" x14ac:dyDescent="0.35">
      <c r="A457">
        <v>1</v>
      </c>
      <c r="B457">
        <v>48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1</v>
      </c>
      <c r="I457">
        <v>15</v>
      </c>
      <c r="J457">
        <v>0</v>
      </c>
      <c r="K457">
        <v>0</v>
      </c>
      <c r="L457">
        <v>0</v>
      </c>
      <c r="M457">
        <v>0</v>
      </c>
      <c r="N457">
        <v>170</v>
      </c>
      <c r="O457">
        <v>132</v>
      </c>
      <c r="P457">
        <v>91</v>
      </c>
      <c r="Q457">
        <v>27.61</v>
      </c>
      <c r="R457">
        <v>78</v>
      </c>
      <c r="S457">
        <v>57</v>
      </c>
      <c r="T457">
        <v>1</v>
      </c>
      <c r="U457" t="str">
        <f t="shared" si="7"/>
        <v>Yes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</row>
    <row r="458" spans="1:27" x14ac:dyDescent="0.35">
      <c r="A458">
        <v>0</v>
      </c>
      <c r="B458">
        <v>61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1</v>
      </c>
      <c r="I458">
        <v>20</v>
      </c>
      <c r="J458">
        <v>0</v>
      </c>
      <c r="K458">
        <v>0</v>
      </c>
      <c r="L458">
        <v>1</v>
      </c>
      <c r="M458">
        <v>0</v>
      </c>
      <c r="N458">
        <v>245</v>
      </c>
      <c r="O458">
        <v>140</v>
      </c>
      <c r="P458">
        <v>73</v>
      </c>
      <c r="Q458">
        <v>30.74</v>
      </c>
      <c r="R458">
        <v>90</v>
      </c>
      <c r="S458">
        <v>91</v>
      </c>
      <c r="T458">
        <v>1</v>
      </c>
      <c r="U458" t="str">
        <f t="shared" si="7"/>
        <v>Yes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</row>
    <row r="459" spans="1:27" x14ac:dyDescent="0.35">
      <c r="A459">
        <v>0</v>
      </c>
      <c r="B459">
        <v>64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9</v>
      </c>
      <c r="J459">
        <v>0</v>
      </c>
      <c r="K459">
        <v>0</v>
      </c>
      <c r="L459">
        <v>1</v>
      </c>
      <c r="M459">
        <v>0</v>
      </c>
      <c r="N459">
        <v>250</v>
      </c>
      <c r="O459">
        <v>145</v>
      </c>
      <c r="P459">
        <v>79</v>
      </c>
      <c r="Q459">
        <v>25.16</v>
      </c>
      <c r="R459">
        <v>73</v>
      </c>
      <c r="S459">
        <v>86</v>
      </c>
      <c r="T459">
        <v>0</v>
      </c>
      <c r="U459" t="str">
        <f t="shared" si="7"/>
        <v>No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</row>
    <row r="460" spans="1:27" x14ac:dyDescent="0.35">
      <c r="A460">
        <v>1</v>
      </c>
      <c r="B460">
        <v>46</v>
      </c>
      <c r="C460">
        <v>0</v>
      </c>
      <c r="D460">
        <v>1</v>
      </c>
      <c r="E460">
        <v>0</v>
      </c>
      <c r="F460">
        <v>0</v>
      </c>
      <c r="G460">
        <v>0</v>
      </c>
      <c r="H460">
        <v>1</v>
      </c>
      <c r="I460">
        <v>20</v>
      </c>
      <c r="J460">
        <v>0</v>
      </c>
      <c r="K460">
        <v>0</v>
      </c>
      <c r="L460">
        <v>0</v>
      </c>
      <c r="M460">
        <v>0</v>
      </c>
      <c r="N460">
        <v>270</v>
      </c>
      <c r="O460">
        <v>120.5</v>
      </c>
      <c r="P460">
        <v>78</v>
      </c>
      <c r="Q460">
        <v>22.54</v>
      </c>
      <c r="R460">
        <v>83</v>
      </c>
      <c r="S460">
        <v>83</v>
      </c>
      <c r="T460">
        <v>1</v>
      </c>
      <c r="U460" t="str">
        <f t="shared" si="7"/>
        <v>Yes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</row>
    <row r="461" spans="1:27" x14ac:dyDescent="0.35">
      <c r="A461">
        <v>0</v>
      </c>
      <c r="B461">
        <v>54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287</v>
      </c>
      <c r="O461">
        <v>145</v>
      </c>
      <c r="P461">
        <v>91</v>
      </c>
      <c r="Q461">
        <v>23.81</v>
      </c>
      <c r="R461">
        <v>68</v>
      </c>
      <c r="S461">
        <v>83</v>
      </c>
      <c r="T461">
        <v>0</v>
      </c>
      <c r="U461" t="str">
        <f t="shared" si="7"/>
        <v>No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35">
      <c r="A462">
        <v>1</v>
      </c>
      <c r="B462">
        <v>42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1</v>
      </c>
      <c r="I462">
        <v>35</v>
      </c>
      <c r="J462">
        <v>0</v>
      </c>
      <c r="K462">
        <v>0</v>
      </c>
      <c r="L462">
        <v>0</v>
      </c>
      <c r="M462">
        <v>0</v>
      </c>
      <c r="N462">
        <v>218</v>
      </c>
      <c r="O462">
        <v>116</v>
      </c>
      <c r="P462">
        <v>86</v>
      </c>
      <c r="Q462">
        <v>17.809999999999999</v>
      </c>
      <c r="R462">
        <v>85</v>
      </c>
      <c r="S462">
        <v>69</v>
      </c>
      <c r="T462">
        <v>0</v>
      </c>
      <c r="U462" t="str">
        <f t="shared" si="7"/>
        <v>No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35">
      <c r="A463">
        <v>1</v>
      </c>
      <c r="B463">
        <v>55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222</v>
      </c>
      <c r="O463">
        <v>155</v>
      </c>
      <c r="P463">
        <v>92.5</v>
      </c>
      <c r="Q463">
        <v>28.35</v>
      </c>
      <c r="R463">
        <v>67</v>
      </c>
      <c r="S463">
        <v>68</v>
      </c>
      <c r="T463">
        <v>1</v>
      </c>
      <c r="U463" t="str">
        <f t="shared" si="7"/>
        <v>Yes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35">
      <c r="A464">
        <v>0</v>
      </c>
      <c r="B464">
        <v>35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170</v>
      </c>
      <c r="O464">
        <v>98.5</v>
      </c>
      <c r="P464">
        <v>69.5</v>
      </c>
      <c r="Q464">
        <v>19.64</v>
      </c>
      <c r="R464">
        <v>71</v>
      </c>
      <c r="S464">
        <v>77</v>
      </c>
      <c r="T464">
        <v>0</v>
      </c>
      <c r="U464" t="str">
        <f t="shared" si="7"/>
        <v>No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35">
      <c r="A465">
        <v>0</v>
      </c>
      <c r="B465">
        <v>40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197</v>
      </c>
      <c r="O465">
        <v>107</v>
      </c>
      <c r="P465">
        <v>61</v>
      </c>
      <c r="Q465">
        <v>23.65</v>
      </c>
      <c r="R465">
        <v>80</v>
      </c>
      <c r="S465">
        <v>80</v>
      </c>
      <c r="T465">
        <v>0</v>
      </c>
      <c r="U465" t="str">
        <f t="shared" si="7"/>
        <v>No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35">
      <c r="A466">
        <v>1</v>
      </c>
      <c r="B466">
        <v>44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1</v>
      </c>
      <c r="I466">
        <v>20</v>
      </c>
      <c r="J466">
        <v>0</v>
      </c>
      <c r="K466">
        <v>0</v>
      </c>
      <c r="L466">
        <v>0</v>
      </c>
      <c r="M466">
        <v>0</v>
      </c>
      <c r="N466">
        <v>157</v>
      </c>
      <c r="O466">
        <v>108</v>
      </c>
      <c r="P466">
        <v>70</v>
      </c>
      <c r="Q466">
        <v>20.56</v>
      </c>
      <c r="R466">
        <v>60</v>
      </c>
      <c r="S466">
        <v>82</v>
      </c>
      <c r="T466">
        <v>0</v>
      </c>
      <c r="U466" t="str">
        <f t="shared" si="7"/>
        <v>No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35">
      <c r="A467">
        <v>0</v>
      </c>
      <c r="B467">
        <v>63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252</v>
      </c>
      <c r="O467">
        <v>120.5</v>
      </c>
      <c r="P467">
        <v>75</v>
      </c>
      <c r="Q467">
        <v>24.3</v>
      </c>
      <c r="R467">
        <v>78</v>
      </c>
      <c r="S467">
        <v>77</v>
      </c>
      <c r="T467">
        <v>0</v>
      </c>
      <c r="U467" t="str">
        <f t="shared" si="7"/>
        <v>No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35">
      <c r="A468">
        <v>1</v>
      </c>
      <c r="B468">
        <v>39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203</v>
      </c>
      <c r="O468">
        <v>117.5</v>
      </c>
      <c r="P468">
        <v>77.5</v>
      </c>
      <c r="Q468">
        <v>27.29</v>
      </c>
      <c r="R468">
        <v>88</v>
      </c>
      <c r="S468">
        <v>60</v>
      </c>
      <c r="T468">
        <v>0</v>
      </c>
      <c r="U468" t="str">
        <f t="shared" si="7"/>
        <v>No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</row>
    <row r="469" spans="1:27" x14ac:dyDescent="0.35">
      <c r="A469">
        <v>1</v>
      </c>
      <c r="B469">
        <v>59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207</v>
      </c>
      <c r="O469">
        <v>148</v>
      </c>
      <c r="P469">
        <v>98</v>
      </c>
      <c r="Q469">
        <v>25.63</v>
      </c>
      <c r="R469">
        <v>80</v>
      </c>
      <c r="S469">
        <v>93</v>
      </c>
      <c r="T469">
        <v>0</v>
      </c>
      <c r="U469" t="str">
        <f t="shared" si="7"/>
        <v>No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</row>
    <row r="470" spans="1:27" x14ac:dyDescent="0.35">
      <c r="A470">
        <v>0</v>
      </c>
      <c r="B470">
        <v>51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1</v>
      </c>
      <c r="I470">
        <v>20</v>
      </c>
      <c r="J470">
        <v>0</v>
      </c>
      <c r="K470">
        <v>0</v>
      </c>
      <c r="L470">
        <v>0</v>
      </c>
      <c r="M470">
        <v>0</v>
      </c>
      <c r="N470">
        <v>264</v>
      </c>
      <c r="O470">
        <v>139.5</v>
      </c>
      <c r="P470">
        <v>89</v>
      </c>
      <c r="Q470">
        <v>29.38</v>
      </c>
      <c r="R470">
        <v>70</v>
      </c>
      <c r="S470">
        <v>76</v>
      </c>
      <c r="T470">
        <v>1</v>
      </c>
      <c r="U470" t="str">
        <f t="shared" si="7"/>
        <v>Yes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35">
      <c r="A471">
        <v>1</v>
      </c>
      <c r="B471">
        <v>67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214</v>
      </c>
      <c r="O471">
        <v>127.5</v>
      </c>
      <c r="P471">
        <v>80</v>
      </c>
      <c r="Q471">
        <v>22.11</v>
      </c>
      <c r="R471">
        <v>69</v>
      </c>
      <c r="S471">
        <v>84</v>
      </c>
      <c r="T471">
        <v>1</v>
      </c>
      <c r="U471" t="str">
        <f t="shared" si="7"/>
        <v>Yes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35">
      <c r="A472">
        <v>0</v>
      </c>
      <c r="B472">
        <v>47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1</v>
      </c>
      <c r="I472">
        <v>20</v>
      </c>
      <c r="J472">
        <v>0</v>
      </c>
      <c r="K472">
        <v>0</v>
      </c>
      <c r="L472">
        <v>0</v>
      </c>
      <c r="M472">
        <v>0</v>
      </c>
      <c r="N472">
        <v>272</v>
      </c>
      <c r="O472">
        <v>127.5</v>
      </c>
      <c r="P472">
        <v>87.5</v>
      </c>
      <c r="Q472">
        <v>22.35</v>
      </c>
      <c r="R472">
        <v>80</v>
      </c>
      <c r="S472">
        <v>72</v>
      </c>
      <c r="T472">
        <v>0</v>
      </c>
      <c r="U472" t="str">
        <f t="shared" si="7"/>
        <v>No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</row>
    <row r="473" spans="1:27" x14ac:dyDescent="0.35">
      <c r="A473">
        <v>0</v>
      </c>
      <c r="B473">
        <v>64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293</v>
      </c>
      <c r="O473">
        <v>116</v>
      </c>
      <c r="P473">
        <v>80</v>
      </c>
      <c r="Q473">
        <v>26.81</v>
      </c>
      <c r="R473">
        <v>80</v>
      </c>
      <c r="S473">
        <v>87</v>
      </c>
      <c r="T473">
        <v>1</v>
      </c>
      <c r="U473" t="str">
        <f t="shared" si="7"/>
        <v>Yes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</row>
    <row r="474" spans="1:27" x14ac:dyDescent="0.35">
      <c r="A474">
        <v>1</v>
      </c>
      <c r="B474">
        <v>50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3</v>
      </c>
      <c r="J474">
        <v>0</v>
      </c>
      <c r="K474">
        <v>0</v>
      </c>
      <c r="L474">
        <v>0</v>
      </c>
      <c r="M474">
        <v>0</v>
      </c>
      <c r="N474">
        <v>200</v>
      </c>
      <c r="O474">
        <v>105</v>
      </c>
      <c r="P474">
        <v>68</v>
      </c>
      <c r="Q474">
        <v>23.3</v>
      </c>
      <c r="R474">
        <v>65</v>
      </c>
      <c r="S474">
        <v>68</v>
      </c>
      <c r="T474">
        <v>0</v>
      </c>
      <c r="U474" t="str">
        <f t="shared" si="7"/>
        <v>No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</row>
    <row r="475" spans="1:27" x14ac:dyDescent="0.35">
      <c r="A475">
        <v>0</v>
      </c>
      <c r="B475">
        <v>39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250</v>
      </c>
      <c r="O475">
        <v>123</v>
      </c>
      <c r="P475">
        <v>92.5</v>
      </c>
      <c r="Q475">
        <v>29.23</v>
      </c>
      <c r="R475">
        <v>90</v>
      </c>
      <c r="S475">
        <v>71</v>
      </c>
      <c r="T475">
        <v>0</v>
      </c>
      <c r="U475" t="str">
        <f t="shared" si="7"/>
        <v>No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</row>
    <row r="476" spans="1:27" x14ac:dyDescent="0.35">
      <c r="A476">
        <v>1</v>
      </c>
      <c r="B476">
        <v>38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1</v>
      </c>
      <c r="I476">
        <v>10</v>
      </c>
      <c r="J476">
        <v>0</v>
      </c>
      <c r="K476">
        <v>0</v>
      </c>
      <c r="L476">
        <v>0</v>
      </c>
      <c r="M476">
        <v>0</v>
      </c>
      <c r="N476">
        <v>219</v>
      </c>
      <c r="O476">
        <v>115</v>
      </c>
      <c r="P476">
        <v>71</v>
      </c>
      <c r="Q476">
        <v>24.58</v>
      </c>
      <c r="R476">
        <v>65</v>
      </c>
      <c r="S476">
        <v>93</v>
      </c>
      <c r="T476">
        <v>0</v>
      </c>
      <c r="U476" t="str">
        <f t="shared" si="7"/>
        <v>No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</row>
    <row r="477" spans="1:27" x14ac:dyDescent="0.35">
      <c r="A477">
        <v>0</v>
      </c>
      <c r="B477">
        <v>42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1</v>
      </c>
      <c r="I477">
        <v>30</v>
      </c>
      <c r="J477">
        <v>0</v>
      </c>
      <c r="K477">
        <v>0</v>
      </c>
      <c r="L477">
        <v>0</v>
      </c>
      <c r="M477">
        <v>0</v>
      </c>
      <c r="N477">
        <v>187</v>
      </c>
      <c r="O477">
        <v>96</v>
      </c>
      <c r="P477">
        <v>67</v>
      </c>
      <c r="Q477">
        <v>24.23</v>
      </c>
      <c r="R477">
        <v>72</v>
      </c>
      <c r="S477">
        <v>84</v>
      </c>
      <c r="T477">
        <v>0</v>
      </c>
      <c r="U477" t="str">
        <f t="shared" si="7"/>
        <v>No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</row>
    <row r="478" spans="1:27" x14ac:dyDescent="0.35">
      <c r="A478">
        <v>1</v>
      </c>
      <c r="B478">
        <v>38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1</v>
      </c>
      <c r="I478">
        <v>5</v>
      </c>
      <c r="J478">
        <v>0</v>
      </c>
      <c r="K478">
        <v>0</v>
      </c>
      <c r="L478">
        <v>0</v>
      </c>
      <c r="M478">
        <v>0</v>
      </c>
      <c r="N478">
        <v>243</v>
      </c>
      <c r="O478">
        <v>130.5</v>
      </c>
      <c r="P478">
        <v>85.5</v>
      </c>
      <c r="Q478">
        <v>19.53</v>
      </c>
      <c r="R478">
        <v>85</v>
      </c>
      <c r="S478">
        <v>79</v>
      </c>
      <c r="T478">
        <v>0</v>
      </c>
      <c r="U478" t="str">
        <f t="shared" si="7"/>
        <v>No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</row>
    <row r="479" spans="1:27" x14ac:dyDescent="0.35">
      <c r="A479">
        <v>0</v>
      </c>
      <c r="B479">
        <v>52</v>
      </c>
      <c r="C479">
        <v>0</v>
      </c>
      <c r="D479">
        <v>0</v>
      </c>
      <c r="E479">
        <v>1</v>
      </c>
      <c r="F479">
        <v>0</v>
      </c>
      <c r="G479">
        <v>0</v>
      </c>
      <c r="H479">
        <v>1</v>
      </c>
      <c r="I479">
        <v>20</v>
      </c>
      <c r="J479">
        <v>0</v>
      </c>
      <c r="K479">
        <v>0</v>
      </c>
      <c r="L479">
        <v>0</v>
      </c>
      <c r="M479">
        <v>0</v>
      </c>
      <c r="N479">
        <v>190</v>
      </c>
      <c r="O479">
        <v>117</v>
      </c>
      <c r="P479">
        <v>75</v>
      </c>
      <c r="Q479">
        <v>21.48</v>
      </c>
      <c r="R479">
        <v>67</v>
      </c>
      <c r="S479">
        <v>67</v>
      </c>
      <c r="T479">
        <v>0</v>
      </c>
      <c r="U479" t="str">
        <f t="shared" si="7"/>
        <v>No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</row>
    <row r="480" spans="1:27" x14ac:dyDescent="0.35">
      <c r="A480">
        <v>1</v>
      </c>
      <c r="B480">
        <v>41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</v>
      </c>
      <c r="I480">
        <v>5</v>
      </c>
      <c r="J480">
        <v>0</v>
      </c>
      <c r="K480">
        <v>0</v>
      </c>
      <c r="L480">
        <v>0</v>
      </c>
      <c r="M480">
        <v>0</v>
      </c>
      <c r="N480">
        <v>218</v>
      </c>
      <c r="O480">
        <v>129.5</v>
      </c>
      <c r="P480">
        <v>93</v>
      </c>
      <c r="Q480">
        <v>27.8</v>
      </c>
      <c r="R480">
        <v>58</v>
      </c>
      <c r="S480">
        <v>83</v>
      </c>
      <c r="T480">
        <v>0</v>
      </c>
      <c r="U480" t="str">
        <f t="shared" si="7"/>
        <v>No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</row>
    <row r="481" spans="1:27" x14ac:dyDescent="0.35">
      <c r="A481">
        <v>0</v>
      </c>
      <c r="B481">
        <v>56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1</v>
      </c>
      <c r="I481">
        <v>5</v>
      </c>
      <c r="J481">
        <v>0</v>
      </c>
      <c r="K481">
        <v>0</v>
      </c>
      <c r="L481">
        <v>0</v>
      </c>
      <c r="M481">
        <v>0</v>
      </c>
      <c r="N481">
        <v>266</v>
      </c>
      <c r="O481">
        <v>134.5</v>
      </c>
      <c r="P481">
        <v>78.5</v>
      </c>
      <c r="Q481">
        <v>30.78</v>
      </c>
      <c r="R481">
        <v>79</v>
      </c>
      <c r="S481">
        <v>84</v>
      </c>
      <c r="T481">
        <v>0</v>
      </c>
      <c r="U481" t="str">
        <f t="shared" si="7"/>
        <v>No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</row>
    <row r="482" spans="1:27" x14ac:dyDescent="0.35">
      <c r="A482">
        <v>0</v>
      </c>
      <c r="B482">
        <v>38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20</v>
      </c>
      <c r="J482">
        <v>0</v>
      </c>
      <c r="K482">
        <v>0</v>
      </c>
      <c r="L482">
        <v>0</v>
      </c>
      <c r="M482">
        <v>0</v>
      </c>
      <c r="N482">
        <v>229</v>
      </c>
      <c r="O482">
        <v>117.5</v>
      </c>
      <c r="P482">
        <v>67.5</v>
      </c>
      <c r="Q482">
        <v>23.47</v>
      </c>
      <c r="R482">
        <v>78</v>
      </c>
      <c r="S482">
        <v>80</v>
      </c>
      <c r="T482">
        <v>0</v>
      </c>
      <c r="U482" t="str">
        <f t="shared" si="7"/>
        <v>No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</row>
    <row r="483" spans="1:27" x14ac:dyDescent="0.35">
      <c r="A483">
        <v>0</v>
      </c>
      <c r="B483">
        <v>42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7</v>
      </c>
      <c r="J483">
        <v>0</v>
      </c>
      <c r="K483">
        <v>0</v>
      </c>
      <c r="L483">
        <v>0</v>
      </c>
      <c r="M483">
        <v>0</v>
      </c>
      <c r="N483">
        <v>273</v>
      </c>
      <c r="O483">
        <v>111</v>
      </c>
      <c r="P483">
        <v>73</v>
      </c>
      <c r="Q483">
        <v>19.27</v>
      </c>
      <c r="R483">
        <v>60</v>
      </c>
      <c r="S483">
        <v>89</v>
      </c>
      <c r="T483">
        <v>0</v>
      </c>
      <c r="U483" t="str">
        <f t="shared" si="7"/>
        <v>No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</row>
    <row r="484" spans="1:27" x14ac:dyDescent="0.35">
      <c r="A484">
        <v>0</v>
      </c>
      <c r="B484">
        <v>40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162</v>
      </c>
      <c r="O484">
        <v>109</v>
      </c>
      <c r="P484">
        <v>71</v>
      </c>
      <c r="Q484">
        <v>20.99</v>
      </c>
      <c r="R484">
        <v>66</v>
      </c>
      <c r="S484">
        <v>85</v>
      </c>
      <c r="T484">
        <v>0</v>
      </c>
      <c r="U484" t="str">
        <f t="shared" si="7"/>
        <v>No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</row>
    <row r="485" spans="1:27" x14ac:dyDescent="0.35">
      <c r="A485">
        <v>1</v>
      </c>
      <c r="B485">
        <v>40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</v>
      </c>
      <c r="I485">
        <v>30</v>
      </c>
      <c r="J485">
        <v>0</v>
      </c>
      <c r="K485">
        <v>0</v>
      </c>
      <c r="L485">
        <v>0</v>
      </c>
      <c r="M485">
        <v>0</v>
      </c>
      <c r="N485">
        <v>219</v>
      </c>
      <c r="O485">
        <v>131</v>
      </c>
      <c r="P485">
        <v>85.5</v>
      </c>
      <c r="Q485">
        <v>31.96</v>
      </c>
      <c r="R485">
        <v>77</v>
      </c>
      <c r="S485">
        <v>74</v>
      </c>
      <c r="T485">
        <v>0</v>
      </c>
      <c r="U485" t="str">
        <f t="shared" si="7"/>
        <v>No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</row>
    <row r="486" spans="1:27" x14ac:dyDescent="0.35">
      <c r="A486">
        <v>1</v>
      </c>
      <c r="B486">
        <v>34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1</v>
      </c>
      <c r="I486">
        <v>25</v>
      </c>
      <c r="J486">
        <v>0</v>
      </c>
      <c r="K486">
        <v>0</v>
      </c>
      <c r="L486">
        <v>0</v>
      </c>
      <c r="M486">
        <v>0</v>
      </c>
      <c r="N486">
        <v>250</v>
      </c>
      <c r="O486">
        <v>119</v>
      </c>
      <c r="P486">
        <v>77</v>
      </c>
      <c r="Q486">
        <v>29.04</v>
      </c>
      <c r="R486">
        <v>63</v>
      </c>
      <c r="S486">
        <v>80</v>
      </c>
      <c r="T486">
        <v>0</v>
      </c>
      <c r="U486" t="str">
        <f t="shared" si="7"/>
        <v>No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35">
      <c r="A487">
        <v>0</v>
      </c>
      <c r="B487">
        <v>40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230</v>
      </c>
      <c r="O487">
        <v>123.5</v>
      </c>
      <c r="P487">
        <v>81</v>
      </c>
      <c r="Q487">
        <v>27.91</v>
      </c>
      <c r="R487">
        <v>95</v>
      </c>
      <c r="S487">
        <v>65</v>
      </c>
      <c r="T487">
        <v>0</v>
      </c>
      <c r="U487" t="str">
        <f t="shared" si="7"/>
        <v>No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</row>
    <row r="488" spans="1:27" x14ac:dyDescent="0.35">
      <c r="A488">
        <v>0</v>
      </c>
      <c r="B488">
        <v>54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195</v>
      </c>
      <c r="O488">
        <v>163.5</v>
      </c>
      <c r="P488">
        <v>103</v>
      </c>
      <c r="Q488">
        <v>26.89</v>
      </c>
      <c r="R488">
        <v>56</v>
      </c>
      <c r="S488">
        <v>80</v>
      </c>
      <c r="T488">
        <v>0</v>
      </c>
      <c r="U488" t="str">
        <f t="shared" si="7"/>
        <v>No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</row>
    <row r="489" spans="1:27" x14ac:dyDescent="0.35">
      <c r="A489">
        <v>1</v>
      </c>
      <c r="B489">
        <v>36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194</v>
      </c>
      <c r="O489">
        <v>117</v>
      </c>
      <c r="P489">
        <v>90</v>
      </c>
      <c r="Q489">
        <v>27.08</v>
      </c>
      <c r="R489">
        <v>73</v>
      </c>
      <c r="S489">
        <v>87</v>
      </c>
      <c r="T489">
        <v>0</v>
      </c>
      <c r="U489" t="str">
        <f t="shared" si="7"/>
        <v>No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</row>
    <row r="490" spans="1:27" x14ac:dyDescent="0.35">
      <c r="A490">
        <v>0</v>
      </c>
      <c r="B490">
        <v>39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1</v>
      </c>
      <c r="I490">
        <v>3</v>
      </c>
      <c r="J490">
        <v>0</v>
      </c>
      <c r="K490">
        <v>0</v>
      </c>
      <c r="L490">
        <v>0</v>
      </c>
      <c r="M490">
        <v>0</v>
      </c>
      <c r="N490">
        <v>273</v>
      </c>
      <c r="O490">
        <v>116</v>
      </c>
      <c r="P490">
        <v>86</v>
      </c>
      <c r="Q490">
        <v>28.73</v>
      </c>
      <c r="R490">
        <v>75</v>
      </c>
      <c r="S490">
        <v>79.400000000000006</v>
      </c>
      <c r="T490">
        <v>0</v>
      </c>
      <c r="U490" t="str">
        <f t="shared" si="7"/>
        <v>No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</row>
    <row r="491" spans="1:27" x14ac:dyDescent="0.35">
      <c r="A491">
        <v>1</v>
      </c>
      <c r="B491">
        <v>38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224</v>
      </c>
      <c r="O491">
        <v>127.5</v>
      </c>
      <c r="P491">
        <v>81</v>
      </c>
      <c r="Q491">
        <v>20.39</v>
      </c>
      <c r="R491">
        <v>80</v>
      </c>
      <c r="S491">
        <v>90</v>
      </c>
      <c r="T491">
        <v>0</v>
      </c>
      <c r="U491" t="str">
        <f t="shared" si="7"/>
        <v>No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</row>
    <row r="492" spans="1:27" x14ac:dyDescent="0.35">
      <c r="A492">
        <v>0</v>
      </c>
      <c r="B492">
        <v>39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1</v>
      </c>
      <c r="I492">
        <v>20</v>
      </c>
      <c r="J492">
        <v>0</v>
      </c>
      <c r="K492">
        <v>0</v>
      </c>
      <c r="L492">
        <v>0</v>
      </c>
      <c r="M492">
        <v>0</v>
      </c>
      <c r="N492">
        <v>160</v>
      </c>
      <c r="O492">
        <v>128.5</v>
      </c>
      <c r="P492">
        <v>74.5</v>
      </c>
      <c r="Q492">
        <v>20.56</v>
      </c>
      <c r="R492">
        <v>60</v>
      </c>
      <c r="S492">
        <v>83</v>
      </c>
      <c r="T492">
        <v>0</v>
      </c>
      <c r="U492" t="str">
        <f t="shared" si="7"/>
        <v>No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</row>
    <row r="493" spans="1:27" x14ac:dyDescent="0.35">
      <c r="A493">
        <v>0</v>
      </c>
      <c r="B493">
        <v>60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238</v>
      </c>
      <c r="O493">
        <v>134</v>
      </c>
      <c r="P493">
        <v>84</v>
      </c>
      <c r="Q493">
        <v>27.49</v>
      </c>
      <c r="R493">
        <v>80</v>
      </c>
      <c r="S493">
        <v>66</v>
      </c>
      <c r="T493">
        <v>0</v>
      </c>
      <c r="U493" t="str">
        <f t="shared" si="7"/>
        <v>No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</row>
    <row r="494" spans="1:27" x14ac:dyDescent="0.35">
      <c r="A494">
        <v>0</v>
      </c>
      <c r="B494">
        <v>58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1</v>
      </c>
      <c r="I494">
        <v>20</v>
      </c>
      <c r="J494">
        <v>0</v>
      </c>
      <c r="K494">
        <v>0</v>
      </c>
      <c r="L494">
        <v>0</v>
      </c>
      <c r="M494">
        <v>0</v>
      </c>
      <c r="N494">
        <v>281</v>
      </c>
      <c r="O494">
        <v>134</v>
      </c>
      <c r="P494">
        <v>81</v>
      </c>
      <c r="Q494">
        <v>22.54</v>
      </c>
      <c r="R494">
        <v>58</v>
      </c>
      <c r="S494">
        <v>74</v>
      </c>
      <c r="T494">
        <v>0</v>
      </c>
      <c r="U494" t="str">
        <f t="shared" si="7"/>
        <v>No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</row>
    <row r="495" spans="1:27" x14ac:dyDescent="0.35">
      <c r="A495">
        <v>0</v>
      </c>
      <c r="B495">
        <v>56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1</v>
      </c>
      <c r="I495">
        <v>18</v>
      </c>
      <c r="J495">
        <v>0</v>
      </c>
      <c r="K495">
        <v>0</v>
      </c>
      <c r="L495">
        <v>0</v>
      </c>
      <c r="M495">
        <v>0</v>
      </c>
      <c r="N495">
        <v>292</v>
      </c>
      <c r="O495">
        <v>111</v>
      </c>
      <c r="P495">
        <v>70</v>
      </c>
      <c r="Q495">
        <v>23.17</v>
      </c>
      <c r="R495">
        <v>72</v>
      </c>
      <c r="S495">
        <v>74</v>
      </c>
      <c r="T495">
        <v>0</v>
      </c>
      <c r="U495" t="str">
        <f t="shared" si="7"/>
        <v>No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</row>
    <row r="496" spans="1:27" x14ac:dyDescent="0.35">
      <c r="A496">
        <v>0</v>
      </c>
      <c r="B496">
        <v>50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1</v>
      </c>
      <c r="I496">
        <v>30</v>
      </c>
      <c r="J496">
        <v>0</v>
      </c>
      <c r="K496">
        <v>0</v>
      </c>
      <c r="L496">
        <v>0</v>
      </c>
      <c r="M496">
        <v>0</v>
      </c>
      <c r="N496">
        <v>203</v>
      </c>
      <c r="O496">
        <v>128.5</v>
      </c>
      <c r="P496">
        <v>82</v>
      </c>
      <c r="Q496">
        <v>18.989999999999998</v>
      </c>
      <c r="R496">
        <v>55</v>
      </c>
      <c r="S496">
        <v>84</v>
      </c>
      <c r="T496">
        <v>0</v>
      </c>
      <c r="U496" t="str">
        <f t="shared" si="7"/>
        <v>No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</row>
    <row r="497" spans="1:27" x14ac:dyDescent="0.35">
      <c r="A497">
        <v>0</v>
      </c>
      <c r="B497">
        <v>41</v>
      </c>
      <c r="C497">
        <v>0</v>
      </c>
      <c r="D497">
        <v>0</v>
      </c>
      <c r="E497">
        <v>0</v>
      </c>
      <c r="F497">
        <v>1</v>
      </c>
      <c r="G497">
        <v>0</v>
      </c>
      <c r="H497">
        <v>1</v>
      </c>
      <c r="I497">
        <v>5</v>
      </c>
      <c r="J497">
        <v>0</v>
      </c>
      <c r="K497">
        <v>0</v>
      </c>
      <c r="L497">
        <v>0</v>
      </c>
      <c r="M497">
        <v>0</v>
      </c>
      <c r="N497">
        <v>240</v>
      </c>
      <c r="O497">
        <v>107</v>
      </c>
      <c r="P497">
        <v>68.5</v>
      </c>
      <c r="Q497">
        <v>23.47</v>
      </c>
      <c r="R497">
        <v>65</v>
      </c>
      <c r="S497">
        <v>83</v>
      </c>
      <c r="T497">
        <v>0</v>
      </c>
      <c r="U497" t="str">
        <f t="shared" si="7"/>
        <v>No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</row>
    <row r="498" spans="1:27" x14ac:dyDescent="0.35">
      <c r="A498">
        <v>1</v>
      </c>
      <c r="B498">
        <v>40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1</v>
      </c>
      <c r="I498">
        <v>20</v>
      </c>
      <c r="J498">
        <v>0</v>
      </c>
      <c r="K498">
        <v>0</v>
      </c>
      <c r="L498">
        <v>0</v>
      </c>
      <c r="M498">
        <v>0</v>
      </c>
      <c r="N498">
        <v>193</v>
      </c>
      <c r="O498">
        <v>129</v>
      </c>
      <c r="P498">
        <v>73</v>
      </c>
      <c r="Q498">
        <v>19.11</v>
      </c>
      <c r="R498">
        <v>76</v>
      </c>
      <c r="S498">
        <v>80</v>
      </c>
      <c r="T498">
        <v>0</v>
      </c>
      <c r="U498" t="str">
        <f t="shared" si="7"/>
        <v>No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35">
      <c r="A499">
        <v>1</v>
      </c>
      <c r="B499">
        <v>51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1</v>
      </c>
      <c r="I499">
        <v>20</v>
      </c>
      <c r="J499">
        <v>0</v>
      </c>
      <c r="K499">
        <v>0</v>
      </c>
      <c r="L499">
        <v>0</v>
      </c>
      <c r="M499">
        <v>0</v>
      </c>
      <c r="N499">
        <v>243</v>
      </c>
      <c r="O499">
        <v>130</v>
      </c>
      <c r="P499">
        <v>86.5</v>
      </c>
      <c r="Q499">
        <v>29.86</v>
      </c>
      <c r="R499">
        <v>85</v>
      </c>
      <c r="S499">
        <v>74</v>
      </c>
      <c r="T499">
        <v>1</v>
      </c>
      <c r="U499" t="str">
        <f t="shared" si="7"/>
        <v>Yes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</row>
    <row r="500" spans="1:27" x14ac:dyDescent="0.35">
      <c r="A500">
        <v>1</v>
      </c>
      <c r="B500">
        <v>43</v>
      </c>
      <c r="C500">
        <v>1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30</v>
      </c>
      <c r="J500">
        <v>0</v>
      </c>
      <c r="K500">
        <v>0</v>
      </c>
      <c r="L500">
        <v>0</v>
      </c>
      <c r="M500">
        <v>0</v>
      </c>
      <c r="N500">
        <v>292</v>
      </c>
      <c r="O500">
        <v>121</v>
      </c>
      <c r="P500">
        <v>75</v>
      </c>
      <c r="Q500">
        <v>21.73</v>
      </c>
      <c r="R500">
        <v>84</v>
      </c>
      <c r="S500">
        <v>82</v>
      </c>
      <c r="T500">
        <v>0</v>
      </c>
      <c r="U500" t="str">
        <f t="shared" si="7"/>
        <v>No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35">
      <c r="A501">
        <v>0</v>
      </c>
      <c r="B501">
        <v>36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200</v>
      </c>
      <c r="O501">
        <v>112</v>
      </c>
      <c r="P501">
        <v>76</v>
      </c>
      <c r="Q501">
        <v>26.03</v>
      </c>
      <c r="R501">
        <v>75</v>
      </c>
      <c r="S501">
        <v>62</v>
      </c>
      <c r="T501">
        <v>0</v>
      </c>
      <c r="U501" t="str">
        <f t="shared" si="7"/>
        <v>No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</row>
    <row r="502" spans="1:27" x14ac:dyDescent="0.35">
      <c r="A502">
        <v>0</v>
      </c>
      <c r="B502">
        <v>64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295</v>
      </c>
      <c r="O502">
        <v>127</v>
      </c>
      <c r="P502">
        <v>78</v>
      </c>
      <c r="Q502">
        <v>22.89</v>
      </c>
      <c r="R502">
        <v>67</v>
      </c>
      <c r="S502">
        <v>73</v>
      </c>
      <c r="T502">
        <v>0</v>
      </c>
      <c r="U502" t="str">
        <f t="shared" si="7"/>
        <v>No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35">
      <c r="A503">
        <v>1</v>
      </c>
      <c r="B503">
        <v>50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43</v>
      </c>
      <c r="J503">
        <v>1</v>
      </c>
      <c r="K503">
        <v>0</v>
      </c>
      <c r="L503">
        <v>1</v>
      </c>
      <c r="M503">
        <v>0</v>
      </c>
      <c r="N503">
        <v>255</v>
      </c>
      <c r="O503">
        <v>126.5</v>
      </c>
      <c r="P503">
        <v>92.5</v>
      </c>
      <c r="Q503">
        <v>25.35</v>
      </c>
      <c r="R503">
        <v>90</v>
      </c>
      <c r="S503">
        <v>74</v>
      </c>
      <c r="T503">
        <v>0</v>
      </c>
      <c r="U503" t="str">
        <f t="shared" si="7"/>
        <v>No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</row>
    <row r="504" spans="1:27" x14ac:dyDescent="0.35">
      <c r="A504">
        <v>0</v>
      </c>
      <c r="B504">
        <v>51</v>
      </c>
      <c r="C504">
        <v>0</v>
      </c>
      <c r="D504">
        <v>0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197</v>
      </c>
      <c r="O504">
        <v>126</v>
      </c>
      <c r="P504">
        <v>86</v>
      </c>
      <c r="Q504">
        <v>24.16</v>
      </c>
      <c r="R504">
        <v>75</v>
      </c>
      <c r="S504">
        <v>79.400000000000006</v>
      </c>
      <c r="T504">
        <v>0</v>
      </c>
      <c r="U504" t="str">
        <f t="shared" si="7"/>
        <v>No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</row>
    <row r="505" spans="1:27" x14ac:dyDescent="0.35">
      <c r="A505">
        <v>0</v>
      </c>
      <c r="B505">
        <v>49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285</v>
      </c>
      <c r="O505">
        <v>138</v>
      </c>
      <c r="P505">
        <v>91</v>
      </c>
      <c r="Q505">
        <v>25.94</v>
      </c>
      <c r="R505">
        <v>83</v>
      </c>
      <c r="S505">
        <v>84</v>
      </c>
      <c r="T505">
        <v>0</v>
      </c>
      <c r="U505" t="str">
        <f t="shared" si="7"/>
        <v>No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</row>
    <row r="506" spans="1:27" x14ac:dyDescent="0.35">
      <c r="A506">
        <v>0</v>
      </c>
      <c r="B506">
        <v>59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1</v>
      </c>
      <c r="I506">
        <v>20</v>
      </c>
      <c r="J506">
        <v>0</v>
      </c>
      <c r="K506">
        <v>0</v>
      </c>
      <c r="L506">
        <v>1</v>
      </c>
      <c r="M506">
        <v>0</v>
      </c>
      <c r="N506">
        <v>206</v>
      </c>
      <c r="O506">
        <v>167</v>
      </c>
      <c r="P506">
        <v>89.5</v>
      </c>
      <c r="Q506">
        <v>25.83</v>
      </c>
      <c r="R506">
        <v>72</v>
      </c>
      <c r="S506">
        <v>75</v>
      </c>
      <c r="T506">
        <v>1</v>
      </c>
      <c r="U506" t="str">
        <f t="shared" si="7"/>
        <v>Yes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35">
      <c r="A507">
        <v>0</v>
      </c>
      <c r="B507">
        <v>56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0</v>
      </c>
      <c r="L507">
        <v>1</v>
      </c>
      <c r="M507">
        <v>0</v>
      </c>
      <c r="N507">
        <v>289</v>
      </c>
      <c r="O507">
        <v>150</v>
      </c>
      <c r="P507">
        <v>92</v>
      </c>
      <c r="Q507">
        <v>25.68</v>
      </c>
      <c r="R507">
        <v>85</v>
      </c>
      <c r="S507">
        <v>84</v>
      </c>
      <c r="T507">
        <v>0</v>
      </c>
      <c r="U507" t="str">
        <f t="shared" si="7"/>
        <v>No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</row>
    <row r="508" spans="1:27" x14ac:dyDescent="0.35">
      <c r="A508">
        <v>0</v>
      </c>
      <c r="B508">
        <v>57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287</v>
      </c>
      <c r="O508">
        <v>136</v>
      </c>
      <c r="P508">
        <v>92</v>
      </c>
      <c r="Q508">
        <v>26.24</v>
      </c>
      <c r="R508">
        <v>65</v>
      </c>
      <c r="S508">
        <v>71</v>
      </c>
      <c r="T508">
        <v>0</v>
      </c>
      <c r="U508" t="str">
        <f t="shared" si="7"/>
        <v>No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</row>
    <row r="509" spans="1:27" x14ac:dyDescent="0.35">
      <c r="A509">
        <v>1</v>
      </c>
      <c r="B509">
        <v>48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1</v>
      </c>
      <c r="I509">
        <v>20</v>
      </c>
      <c r="J509">
        <v>0</v>
      </c>
      <c r="K509">
        <v>0</v>
      </c>
      <c r="L509">
        <v>0</v>
      </c>
      <c r="M509">
        <v>0</v>
      </c>
      <c r="N509">
        <v>253</v>
      </c>
      <c r="O509">
        <v>118.5</v>
      </c>
      <c r="P509">
        <v>73</v>
      </c>
      <c r="Q509">
        <v>26.25</v>
      </c>
      <c r="R509">
        <v>69</v>
      </c>
      <c r="S509">
        <v>70</v>
      </c>
      <c r="T509">
        <v>0</v>
      </c>
      <c r="U509" t="str">
        <f t="shared" si="7"/>
        <v>No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</row>
    <row r="510" spans="1:27" x14ac:dyDescent="0.35">
      <c r="A510">
        <v>0</v>
      </c>
      <c r="B510">
        <v>38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1</v>
      </c>
      <c r="I510">
        <v>15</v>
      </c>
      <c r="J510">
        <v>0</v>
      </c>
      <c r="K510">
        <v>0</v>
      </c>
      <c r="L510">
        <v>0</v>
      </c>
      <c r="M510">
        <v>0</v>
      </c>
      <c r="N510">
        <v>199</v>
      </c>
      <c r="O510">
        <v>112</v>
      </c>
      <c r="P510">
        <v>68.5</v>
      </c>
      <c r="Q510">
        <v>23.88</v>
      </c>
      <c r="R510">
        <v>85</v>
      </c>
      <c r="S510">
        <v>67</v>
      </c>
      <c r="T510">
        <v>0</v>
      </c>
      <c r="U510" t="str">
        <f t="shared" si="7"/>
        <v>No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</row>
    <row r="511" spans="1:27" x14ac:dyDescent="0.35">
      <c r="A511">
        <v>0</v>
      </c>
      <c r="B511">
        <v>49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262</v>
      </c>
      <c r="O511">
        <v>145</v>
      </c>
      <c r="P511">
        <v>81</v>
      </c>
      <c r="Q511">
        <v>23.1</v>
      </c>
      <c r="R511">
        <v>75</v>
      </c>
      <c r="S511">
        <v>83</v>
      </c>
      <c r="T511">
        <v>0</v>
      </c>
      <c r="U511" t="str">
        <f t="shared" si="7"/>
        <v>No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</row>
    <row r="512" spans="1:27" x14ac:dyDescent="0.35">
      <c r="A512">
        <v>1</v>
      </c>
      <c r="B512">
        <v>42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1</v>
      </c>
      <c r="I512">
        <v>20</v>
      </c>
      <c r="J512">
        <v>0</v>
      </c>
      <c r="K512">
        <v>0</v>
      </c>
      <c r="L512">
        <v>0</v>
      </c>
      <c r="M512">
        <v>0</v>
      </c>
      <c r="N512">
        <v>223</v>
      </c>
      <c r="O512">
        <v>115</v>
      </c>
      <c r="P512">
        <v>70</v>
      </c>
      <c r="Q512">
        <v>24.58</v>
      </c>
      <c r="R512">
        <v>72</v>
      </c>
      <c r="S512">
        <v>81</v>
      </c>
      <c r="T512">
        <v>0</v>
      </c>
      <c r="U512" t="str">
        <f t="shared" si="7"/>
        <v>No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</row>
    <row r="513" spans="1:27" x14ac:dyDescent="0.35">
      <c r="A513">
        <v>1</v>
      </c>
      <c r="B513">
        <v>45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30</v>
      </c>
      <c r="J513">
        <v>0</v>
      </c>
      <c r="K513">
        <v>0</v>
      </c>
      <c r="L513">
        <v>0</v>
      </c>
      <c r="M513">
        <v>0</v>
      </c>
      <c r="N513">
        <v>307</v>
      </c>
      <c r="O513">
        <v>110</v>
      </c>
      <c r="P513">
        <v>78</v>
      </c>
      <c r="Q513">
        <v>28.57</v>
      </c>
      <c r="R513">
        <v>68</v>
      </c>
      <c r="S513">
        <v>69</v>
      </c>
      <c r="T513">
        <v>0</v>
      </c>
      <c r="U513" t="str">
        <f t="shared" si="7"/>
        <v>No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</row>
    <row r="514" spans="1:27" x14ac:dyDescent="0.35">
      <c r="A514">
        <v>1</v>
      </c>
      <c r="B514">
        <v>38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1</v>
      </c>
      <c r="I514">
        <v>15</v>
      </c>
      <c r="J514">
        <v>0</v>
      </c>
      <c r="K514">
        <v>0</v>
      </c>
      <c r="L514">
        <v>0</v>
      </c>
      <c r="M514">
        <v>0</v>
      </c>
      <c r="N514">
        <v>220</v>
      </c>
      <c r="O514">
        <v>119.5</v>
      </c>
      <c r="P514">
        <v>85.5</v>
      </c>
      <c r="Q514">
        <v>31.39</v>
      </c>
      <c r="R514">
        <v>70</v>
      </c>
      <c r="S514">
        <v>85</v>
      </c>
      <c r="T514">
        <v>0</v>
      </c>
      <c r="U514" t="str">
        <f t="shared" si="7"/>
        <v>No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</row>
    <row r="515" spans="1:27" x14ac:dyDescent="0.35">
      <c r="A515">
        <v>0</v>
      </c>
      <c r="B515">
        <v>48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240</v>
      </c>
      <c r="O515">
        <v>119</v>
      </c>
      <c r="P515">
        <v>80</v>
      </c>
      <c r="Q515">
        <v>31.67</v>
      </c>
      <c r="R515">
        <v>60</v>
      </c>
      <c r="S515">
        <v>79</v>
      </c>
      <c r="T515">
        <v>0</v>
      </c>
      <c r="U515" t="str">
        <f t="shared" ref="U515:U578" si="8">IF(T515=0,"No","Yes")</f>
        <v>No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</row>
    <row r="516" spans="1:27" x14ac:dyDescent="0.35">
      <c r="A516">
        <v>1</v>
      </c>
      <c r="B516">
        <v>58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30</v>
      </c>
      <c r="J516">
        <v>0</v>
      </c>
      <c r="K516">
        <v>0</v>
      </c>
      <c r="L516">
        <v>0</v>
      </c>
      <c r="M516">
        <v>0</v>
      </c>
      <c r="N516">
        <v>234</v>
      </c>
      <c r="O516">
        <v>167.5</v>
      </c>
      <c r="P516">
        <v>95</v>
      </c>
      <c r="Q516">
        <v>27.73</v>
      </c>
      <c r="R516">
        <v>71</v>
      </c>
      <c r="S516">
        <v>66</v>
      </c>
      <c r="T516">
        <v>0</v>
      </c>
      <c r="U516" t="str">
        <f t="shared" si="8"/>
        <v>No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</row>
    <row r="517" spans="1:27" x14ac:dyDescent="0.35">
      <c r="A517">
        <v>0</v>
      </c>
      <c r="B517">
        <v>36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165</v>
      </c>
      <c r="O517">
        <v>110</v>
      </c>
      <c r="P517">
        <v>75.5</v>
      </c>
      <c r="Q517">
        <v>26.13</v>
      </c>
      <c r="R517">
        <v>86</v>
      </c>
      <c r="S517">
        <v>79.400000000000006</v>
      </c>
      <c r="T517">
        <v>0</v>
      </c>
      <c r="U517" t="str">
        <f t="shared" si="8"/>
        <v>No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</row>
    <row r="518" spans="1:27" x14ac:dyDescent="0.35">
      <c r="A518">
        <v>0</v>
      </c>
      <c r="B518">
        <v>55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225</v>
      </c>
      <c r="O518">
        <v>136.5</v>
      </c>
      <c r="P518">
        <v>85.5</v>
      </c>
      <c r="Q518">
        <v>20.56</v>
      </c>
      <c r="R518">
        <v>60</v>
      </c>
      <c r="S518">
        <v>90</v>
      </c>
      <c r="T518">
        <v>0</v>
      </c>
      <c r="U518" t="str">
        <f t="shared" si="8"/>
        <v>No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</row>
    <row r="519" spans="1:27" x14ac:dyDescent="0.35">
      <c r="A519">
        <v>1</v>
      </c>
      <c r="B519">
        <v>54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267</v>
      </c>
      <c r="O519">
        <v>148</v>
      </c>
      <c r="P519">
        <v>92.5</v>
      </c>
      <c r="Q519">
        <v>26.58</v>
      </c>
      <c r="R519">
        <v>75</v>
      </c>
      <c r="S519">
        <v>98</v>
      </c>
      <c r="T519">
        <v>1</v>
      </c>
      <c r="U519" t="str">
        <f t="shared" si="8"/>
        <v>Yes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</row>
    <row r="520" spans="1:27" x14ac:dyDescent="0.35">
      <c r="A520">
        <v>1</v>
      </c>
      <c r="B520">
        <v>45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5</v>
      </c>
      <c r="J520">
        <v>0</v>
      </c>
      <c r="K520">
        <v>0</v>
      </c>
      <c r="L520">
        <v>1</v>
      </c>
      <c r="M520">
        <v>0</v>
      </c>
      <c r="N520">
        <v>227</v>
      </c>
      <c r="O520">
        <v>166</v>
      </c>
      <c r="P520">
        <v>102</v>
      </c>
      <c r="Q520">
        <v>29.32</v>
      </c>
      <c r="R520">
        <v>58</v>
      </c>
      <c r="S520">
        <v>85</v>
      </c>
      <c r="T520">
        <v>0</v>
      </c>
      <c r="U520" t="str">
        <f t="shared" si="8"/>
        <v>No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</row>
    <row r="521" spans="1:27" x14ac:dyDescent="0.35">
      <c r="A521">
        <v>0</v>
      </c>
      <c r="B521">
        <v>49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248</v>
      </c>
      <c r="O521">
        <v>137</v>
      </c>
      <c r="P521">
        <v>79</v>
      </c>
      <c r="Q521">
        <v>21.6</v>
      </c>
      <c r="R521">
        <v>85</v>
      </c>
      <c r="S521">
        <v>74</v>
      </c>
      <c r="T521">
        <v>0</v>
      </c>
      <c r="U521" t="str">
        <f t="shared" si="8"/>
        <v>No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</row>
    <row r="522" spans="1:27" x14ac:dyDescent="0.35">
      <c r="A522">
        <v>1</v>
      </c>
      <c r="B522">
        <v>48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215</v>
      </c>
      <c r="O522">
        <v>127</v>
      </c>
      <c r="P522">
        <v>81</v>
      </c>
      <c r="Q522">
        <v>24.87</v>
      </c>
      <c r="R522">
        <v>76</v>
      </c>
      <c r="S522">
        <v>76</v>
      </c>
      <c r="T522">
        <v>0</v>
      </c>
      <c r="U522" t="str">
        <f t="shared" si="8"/>
        <v>No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</row>
    <row r="523" spans="1:27" x14ac:dyDescent="0.35">
      <c r="A523">
        <v>0</v>
      </c>
      <c r="B523">
        <v>45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1</v>
      </c>
      <c r="I523">
        <v>20</v>
      </c>
      <c r="J523">
        <v>0</v>
      </c>
      <c r="K523">
        <v>0</v>
      </c>
      <c r="L523">
        <v>0</v>
      </c>
      <c r="M523">
        <v>0</v>
      </c>
      <c r="N523">
        <v>156</v>
      </c>
      <c r="O523">
        <v>119</v>
      </c>
      <c r="P523">
        <v>83</v>
      </c>
      <c r="Q523">
        <v>22.02</v>
      </c>
      <c r="R523">
        <v>68</v>
      </c>
      <c r="S523">
        <v>78</v>
      </c>
      <c r="T523">
        <v>0</v>
      </c>
      <c r="U523" t="str">
        <f t="shared" si="8"/>
        <v>No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</row>
    <row r="524" spans="1:27" x14ac:dyDescent="0.35">
      <c r="A524">
        <v>0</v>
      </c>
      <c r="B524">
        <v>57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289</v>
      </c>
      <c r="O524">
        <v>125</v>
      </c>
      <c r="P524">
        <v>74</v>
      </c>
      <c r="Q524">
        <v>18.64</v>
      </c>
      <c r="R524">
        <v>66</v>
      </c>
      <c r="S524">
        <v>69</v>
      </c>
      <c r="T524">
        <v>0</v>
      </c>
      <c r="U524" t="str">
        <f t="shared" si="8"/>
        <v>No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</row>
    <row r="525" spans="1:27" x14ac:dyDescent="0.35">
      <c r="A525">
        <v>1</v>
      </c>
      <c r="B525">
        <v>40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30</v>
      </c>
      <c r="J525">
        <v>0</v>
      </c>
      <c r="K525">
        <v>0</v>
      </c>
      <c r="L525">
        <v>1</v>
      </c>
      <c r="M525">
        <v>0</v>
      </c>
      <c r="N525">
        <v>267</v>
      </c>
      <c r="O525">
        <v>146</v>
      </c>
      <c r="P525">
        <v>93.5</v>
      </c>
      <c r="Q525">
        <v>27.47</v>
      </c>
      <c r="R525">
        <v>87</v>
      </c>
      <c r="S525">
        <v>89</v>
      </c>
      <c r="T525">
        <v>0</v>
      </c>
      <c r="U525" t="str">
        <f t="shared" si="8"/>
        <v>No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</row>
    <row r="526" spans="1:27" x14ac:dyDescent="0.35">
      <c r="A526">
        <v>0</v>
      </c>
      <c r="B526">
        <v>38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1</v>
      </c>
      <c r="I526">
        <v>20</v>
      </c>
      <c r="J526">
        <v>0</v>
      </c>
      <c r="K526">
        <v>0</v>
      </c>
      <c r="L526">
        <v>0</v>
      </c>
      <c r="M526">
        <v>0</v>
      </c>
      <c r="N526">
        <v>199</v>
      </c>
      <c r="O526">
        <v>117</v>
      </c>
      <c r="P526">
        <v>78.5</v>
      </c>
      <c r="Q526">
        <v>18.18</v>
      </c>
      <c r="R526">
        <v>90</v>
      </c>
      <c r="S526">
        <v>73</v>
      </c>
      <c r="T526">
        <v>0</v>
      </c>
      <c r="U526" t="str">
        <f t="shared" si="8"/>
        <v>No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</row>
    <row r="527" spans="1:27" x14ac:dyDescent="0.35">
      <c r="A527">
        <v>0</v>
      </c>
      <c r="B527">
        <v>54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272</v>
      </c>
      <c r="O527">
        <v>132.5</v>
      </c>
      <c r="P527">
        <v>91</v>
      </c>
      <c r="Q527">
        <v>23.09</v>
      </c>
      <c r="R527">
        <v>70</v>
      </c>
      <c r="S527">
        <v>78</v>
      </c>
      <c r="T527">
        <v>1</v>
      </c>
      <c r="U527" t="str">
        <f t="shared" si="8"/>
        <v>Yes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</row>
    <row r="528" spans="1:27" x14ac:dyDescent="0.35">
      <c r="A528">
        <v>0</v>
      </c>
      <c r="B528">
        <v>39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195</v>
      </c>
      <c r="O528">
        <v>105</v>
      </c>
      <c r="P528">
        <v>70</v>
      </c>
      <c r="Q528">
        <v>26.97</v>
      </c>
      <c r="R528">
        <v>80</v>
      </c>
      <c r="S528">
        <v>64</v>
      </c>
      <c r="T528">
        <v>0</v>
      </c>
      <c r="U528" t="str">
        <f t="shared" si="8"/>
        <v>No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</row>
    <row r="529" spans="1:27" x14ac:dyDescent="0.35">
      <c r="A529">
        <v>0</v>
      </c>
      <c r="B529">
        <v>60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222</v>
      </c>
      <c r="O529">
        <v>118</v>
      </c>
      <c r="P529">
        <v>73</v>
      </c>
      <c r="Q529">
        <v>24.48</v>
      </c>
      <c r="R529">
        <v>75</v>
      </c>
      <c r="S529">
        <v>90</v>
      </c>
      <c r="T529">
        <v>0</v>
      </c>
      <c r="U529" t="str">
        <f t="shared" si="8"/>
        <v>No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</row>
    <row r="530" spans="1:27" x14ac:dyDescent="0.35">
      <c r="A530">
        <v>1</v>
      </c>
      <c r="B530">
        <v>40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206</v>
      </c>
      <c r="O530">
        <v>110</v>
      </c>
      <c r="P530">
        <v>67.5</v>
      </c>
      <c r="Q530">
        <v>25.88</v>
      </c>
      <c r="R530">
        <v>62</v>
      </c>
      <c r="S530">
        <v>80</v>
      </c>
      <c r="T530">
        <v>0</v>
      </c>
      <c r="U530" t="str">
        <f t="shared" si="8"/>
        <v>No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35">
      <c r="A531">
        <v>0</v>
      </c>
      <c r="B531">
        <v>54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262</v>
      </c>
      <c r="O531">
        <v>136</v>
      </c>
      <c r="P531">
        <v>86</v>
      </c>
      <c r="Q531">
        <v>23.28</v>
      </c>
      <c r="R531">
        <v>75</v>
      </c>
      <c r="S531">
        <v>69</v>
      </c>
      <c r="T531">
        <v>0</v>
      </c>
      <c r="U531" t="str">
        <f t="shared" si="8"/>
        <v>No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</row>
    <row r="532" spans="1:27" x14ac:dyDescent="0.35">
      <c r="A532">
        <v>0</v>
      </c>
      <c r="B532">
        <v>47</v>
      </c>
      <c r="C532">
        <v>0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294</v>
      </c>
      <c r="O532">
        <v>109</v>
      </c>
      <c r="P532">
        <v>72.5</v>
      </c>
      <c r="Q532">
        <v>28.59</v>
      </c>
      <c r="R532">
        <v>82</v>
      </c>
      <c r="S532">
        <v>77</v>
      </c>
      <c r="T532">
        <v>0</v>
      </c>
      <c r="U532" t="str">
        <f t="shared" si="8"/>
        <v>No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</row>
    <row r="533" spans="1:27" x14ac:dyDescent="0.35">
      <c r="A533">
        <v>1</v>
      </c>
      <c r="B533">
        <v>47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1</v>
      </c>
      <c r="I533">
        <v>30</v>
      </c>
      <c r="J533">
        <v>0</v>
      </c>
      <c r="K533">
        <v>0</v>
      </c>
      <c r="L533">
        <v>0</v>
      </c>
      <c r="M533">
        <v>0</v>
      </c>
      <c r="N533">
        <v>143</v>
      </c>
      <c r="O533">
        <v>114</v>
      </c>
      <c r="P533">
        <v>79</v>
      </c>
      <c r="Q533">
        <v>26.59</v>
      </c>
      <c r="R533">
        <v>69</v>
      </c>
      <c r="S533">
        <v>72</v>
      </c>
      <c r="T533">
        <v>1</v>
      </c>
      <c r="U533" t="str">
        <f t="shared" si="8"/>
        <v>Yes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</row>
    <row r="534" spans="1:27" x14ac:dyDescent="0.35">
      <c r="A534">
        <v>0</v>
      </c>
      <c r="B534">
        <v>35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30</v>
      </c>
      <c r="J534">
        <v>0</v>
      </c>
      <c r="K534">
        <v>0</v>
      </c>
      <c r="L534">
        <v>0</v>
      </c>
      <c r="M534">
        <v>0</v>
      </c>
      <c r="N534">
        <v>245</v>
      </c>
      <c r="O534">
        <v>148</v>
      </c>
      <c r="P534">
        <v>84</v>
      </c>
      <c r="Q534">
        <v>23.74</v>
      </c>
      <c r="R534">
        <v>60</v>
      </c>
      <c r="S534">
        <v>73</v>
      </c>
      <c r="T534">
        <v>0</v>
      </c>
      <c r="U534" t="str">
        <f t="shared" si="8"/>
        <v>No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</row>
    <row r="535" spans="1:27" x14ac:dyDescent="0.35">
      <c r="A535">
        <v>1</v>
      </c>
      <c r="B535">
        <v>44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1</v>
      </c>
      <c r="I535">
        <v>40</v>
      </c>
      <c r="J535">
        <v>0</v>
      </c>
      <c r="K535">
        <v>0</v>
      </c>
      <c r="L535">
        <v>0</v>
      </c>
      <c r="M535">
        <v>0</v>
      </c>
      <c r="N535">
        <v>200</v>
      </c>
      <c r="O535">
        <v>120</v>
      </c>
      <c r="P535">
        <v>80</v>
      </c>
      <c r="Q535">
        <v>31.44</v>
      </c>
      <c r="R535">
        <v>68</v>
      </c>
      <c r="S535">
        <v>74</v>
      </c>
      <c r="T535">
        <v>0</v>
      </c>
      <c r="U535" t="str">
        <f t="shared" si="8"/>
        <v>No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</row>
    <row r="536" spans="1:27" x14ac:dyDescent="0.35">
      <c r="A536">
        <v>1</v>
      </c>
      <c r="B536">
        <v>50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25</v>
      </c>
      <c r="J536">
        <v>0</v>
      </c>
      <c r="K536">
        <v>0</v>
      </c>
      <c r="L536">
        <v>0</v>
      </c>
      <c r="M536">
        <v>0</v>
      </c>
      <c r="N536">
        <v>215</v>
      </c>
      <c r="O536">
        <v>134</v>
      </c>
      <c r="P536">
        <v>80</v>
      </c>
      <c r="Q536">
        <v>29.98</v>
      </c>
      <c r="R536">
        <v>67</v>
      </c>
      <c r="S536">
        <v>75</v>
      </c>
      <c r="T536">
        <v>0</v>
      </c>
      <c r="U536" t="str">
        <f t="shared" si="8"/>
        <v>No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</row>
    <row r="537" spans="1:27" x14ac:dyDescent="0.35">
      <c r="A537">
        <v>1</v>
      </c>
      <c r="B537">
        <v>39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1</v>
      </c>
      <c r="I537">
        <v>20</v>
      </c>
      <c r="J537">
        <v>0</v>
      </c>
      <c r="K537">
        <v>0</v>
      </c>
      <c r="L537">
        <v>0</v>
      </c>
      <c r="M537">
        <v>0</v>
      </c>
      <c r="N537">
        <v>212</v>
      </c>
      <c r="O537">
        <v>107.5</v>
      </c>
      <c r="P537">
        <v>67.5</v>
      </c>
      <c r="Q537">
        <v>27.43</v>
      </c>
      <c r="R537">
        <v>87</v>
      </c>
      <c r="S537">
        <v>77</v>
      </c>
      <c r="T537">
        <v>0</v>
      </c>
      <c r="U537" t="str">
        <f t="shared" si="8"/>
        <v>No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</row>
    <row r="538" spans="1:27" x14ac:dyDescent="0.35">
      <c r="A538">
        <v>1</v>
      </c>
      <c r="B538">
        <v>41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20</v>
      </c>
      <c r="J538">
        <v>0</v>
      </c>
      <c r="K538">
        <v>0</v>
      </c>
      <c r="L538">
        <v>0</v>
      </c>
      <c r="M538">
        <v>0</v>
      </c>
      <c r="N538">
        <v>255</v>
      </c>
      <c r="O538">
        <v>126</v>
      </c>
      <c r="P538">
        <v>78</v>
      </c>
      <c r="Q538">
        <v>25.48</v>
      </c>
      <c r="R538">
        <v>80</v>
      </c>
      <c r="S538">
        <v>76</v>
      </c>
      <c r="T538">
        <v>0</v>
      </c>
      <c r="U538" t="str">
        <f t="shared" si="8"/>
        <v>No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</row>
    <row r="539" spans="1:27" x14ac:dyDescent="0.35">
      <c r="A539">
        <v>0</v>
      </c>
      <c r="B539">
        <v>47</v>
      </c>
      <c r="C539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230</v>
      </c>
      <c r="O539">
        <v>119</v>
      </c>
      <c r="P539">
        <v>87</v>
      </c>
      <c r="Q539">
        <v>29.23</v>
      </c>
      <c r="R539">
        <v>75</v>
      </c>
      <c r="S539">
        <v>79.400000000000006</v>
      </c>
      <c r="T539">
        <v>0</v>
      </c>
      <c r="U539" t="str">
        <f t="shared" si="8"/>
        <v>No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</row>
    <row r="540" spans="1:27" x14ac:dyDescent="0.35">
      <c r="A540">
        <v>0</v>
      </c>
      <c r="B540">
        <v>45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211</v>
      </c>
      <c r="O540">
        <v>127.5</v>
      </c>
      <c r="P540">
        <v>80</v>
      </c>
      <c r="Q540">
        <v>27.05</v>
      </c>
      <c r="R540">
        <v>72</v>
      </c>
      <c r="S540">
        <v>68</v>
      </c>
      <c r="T540">
        <v>1</v>
      </c>
      <c r="U540" t="str">
        <f t="shared" si="8"/>
        <v>Yes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</row>
    <row r="541" spans="1:27" x14ac:dyDescent="0.35">
      <c r="A541">
        <v>1</v>
      </c>
      <c r="B541">
        <v>49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</v>
      </c>
      <c r="I541">
        <v>20</v>
      </c>
      <c r="J541">
        <v>0</v>
      </c>
      <c r="K541">
        <v>0</v>
      </c>
      <c r="L541">
        <v>1</v>
      </c>
      <c r="M541">
        <v>0</v>
      </c>
      <c r="N541">
        <v>212</v>
      </c>
      <c r="O541">
        <v>141</v>
      </c>
      <c r="P541">
        <v>99</v>
      </c>
      <c r="Q541">
        <v>25.94</v>
      </c>
      <c r="R541">
        <v>60</v>
      </c>
      <c r="S541">
        <v>70</v>
      </c>
      <c r="T541">
        <v>0</v>
      </c>
      <c r="U541" t="str">
        <f t="shared" si="8"/>
        <v>No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</row>
    <row r="542" spans="1:27" x14ac:dyDescent="0.35">
      <c r="A542">
        <v>0</v>
      </c>
      <c r="B542">
        <v>38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200</v>
      </c>
      <c r="O542">
        <v>124</v>
      </c>
      <c r="P542">
        <v>84</v>
      </c>
      <c r="Q542">
        <v>20.67</v>
      </c>
      <c r="R542">
        <v>80</v>
      </c>
      <c r="S542">
        <v>75</v>
      </c>
      <c r="T542">
        <v>0</v>
      </c>
      <c r="U542" t="str">
        <f t="shared" si="8"/>
        <v>No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35">
      <c r="A543">
        <v>0</v>
      </c>
      <c r="B543">
        <v>59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278</v>
      </c>
      <c r="O543">
        <v>141</v>
      </c>
      <c r="P543">
        <v>79</v>
      </c>
      <c r="Q543">
        <v>26.45</v>
      </c>
      <c r="R543">
        <v>70</v>
      </c>
      <c r="S543">
        <v>94</v>
      </c>
      <c r="T543">
        <v>0</v>
      </c>
      <c r="U543" t="str">
        <f t="shared" si="8"/>
        <v>No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35">
      <c r="A544">
        <v>0</v>
      </c>
      <c r="B544">
        <v>38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5</v>
      </c>
      <c r="J544">
        <v>0</v>
      </c>
      <c r="K544">
        <v>0</v>
      </c>
      <c r="L544">
        <v>0</v>
      </c>
      <c r="M544">
        <v>0</v>
      </c>
      <c r="N544">
        <v>190</v>
      </c>
      <c r="O544">
        <v>121</v>
      </c>
      <c r="P544">
        <v>79</v>
      </c>
      <c r="Q544">
        <v>25.59</v>
      </c>
      <c r="R544">
        <v>90</v>
      </c>
      <c r="S544">
        <v>84</v>
      </c>
      <c r="T544">
        <v>0</v>
      </c>
      <c r="U544" t="str">
        <f t="shared" si="8"/>
        <v>No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</row>
    <row r="545" spans="1:27" x14ac:dyDescent="0.35">
      <c r="A545">
        <v>0</v>
      </c>
      <c r="B545">
        <v>39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20</v>
      </c>
      <c r="J545">
        <v>0</v>
      </c>
      <c r="K545">
        <v>0</v>
      </c>
      <c r="L545">
        <v>0</v>
      </c>
      <c r="M545">
        <v>0</v>
      </c>
      <c r="N545">
        <v>240</v>
      </c>
      <c r="O545">
        <v>120</v>
      </c>
      <c r="P545">
        <v>80</v>
      </c>
      <c r="Q545">
        <v>24.79</v>
      </c>
      <c r="R545">
        <v>81</v>
      </c>
      <c r="S545">
        <v>75</v>
      </c>
      <c r="T545">
        <v>0</v>
      </c>
      <c r="U545" t="str">
        <f t="shared" si="8"/>
        <v>No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</row>
    <row r="546" spans="1:27" x14ac:dyDescent="0.35">
      <c r="A546">
        <v>0</v>
      </c>
      <c r="B546">
        <v>51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283</v>
      </c>
      <c r="O546">
        <v>152</v>
      </c>
      <c r="P546">
        <v>99</v>
      </c>
      <c r="Q546">
        <v>31.63</v>
      </c>
      <c r="R546">
        <v>62</v>
      </c>
      <c r="S546">
        <v>73</v>
      </c>
      <c r="T546">
        <v>0</v>
      </c>
      <c r="U546" t="str">
        <f t="shared" si="8"/>
        <v>No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</row>
    <row r="547" spans="1:27" x14ac:dyDescent="0.35">
      <c r="A547">
        <v>1</v>
      </c>
      <c r="B547">
        <v>57</v>
      </c>
      <c r="C547">
        <v>0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241</v>
      </c>
      <c r="O547">
        <v>163.5</v>
      </c>
      <c r="P547">
        <v>93</v>
      </c>
      <c r="Q547">
        <v>31.68</v>
      </c>
      <c r="R547">
        <v>80</v>
      </c>
      <c r="S547">
        <v>67</v>
      </c>
      <c r="T547">
        <v>0</v>
      </c>
      <c r="U547" t="str">
        <f t="shared" si="8"/>
        <v>No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</row>
    <row r="548" spans="1:27" x14ac:dyDescent="0.35">
      <c r="A548">
        <v>0</v>
      </c>
      <c r="B548">
        <v>40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251</v>
      </c>
      <c r="O548">
        <v>135</v>
      </c>
      <c r="P548">
        <v>87</v>
      </c>
      <c r="Q548">
        <v>31.6</v>
      </c>
      <c r="R548">
        <v>75</v>
      </c>
      <c r="S548">
        <v>80</v>
      </c>
      <c r="T548">
        <v>0</v>
      </c>
      <c r="U548" t="str">
        <f t="shared" si="8"/>
        <v>No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</row>
    <row r="549" spans="1:27" x14ac:dyDescent="0.35">
      <c r="A549">
        <v>1</v>
      </c>
      <c r="B549">
        <v>62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20</v>
      </c>
      <c r="J549">
        <v>0</v>
      </c>
      <c r="K549">
        <v>0</v>
      </c>
      <c r="L549">
        <v>0</v>
      </c>
      <c r="M549">
        <v>0</v>
      </c>
      <c r="N549">
        <v>292</v>
      </c>
      <c r="O549">
        <v>130</v>
      </c>
      <c r="P549">
        <v>77.5</v>
      </c>
      <c r="Q549">
        <v>24.75</v>
      </c>
      <c r="R549">
        <v>72</v>
      </c>
      <c r="S549">
        <v>72</v>
      </c>
      <c r="T549">
        <v>0</v>
      </c>
      <c r="U549" t="str">
        <f t="shared" si="8"/>
        <v>No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</row>
    <row r="550" spans="1:27" x14ac:dyDescent="0.35">
      <c r="A550">
        <v>0</v>
      </c>
      <c r="B550">
        <v>53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245</v>
      </c>
      <c r="O550">
        <v>103</v>
      </c>
      <c r="P550">
        <v>68</v>
      </c>
      <c r="Q550">
        <v>21.8</v>
      </c>
      <c r="R550">
        <v>60</v>
      </c>
      <c r="S550">
        <v>63</v>
      </c>
      <c r="T550">
        <v>0</v>
      </c>
      <c r="U550" t="str">
        <f t="shared" si="8"/>
        <v>No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</row>
    <row r="551" spans="1:27" x14ac:dyDescent="0.35">
      <c r="A551">
        <v>0</v>
      </c>
      <c r="B551">
        <v>37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1</v>
      </c>
      <c r="I551">
        <v>20</v>
      </c>
      <c r="J551">
        <v>0</v>
      </c>
      <c r="K551">
        <v>0</v>
      </c>
      <c r="L551">
        <v>0</v>
      </c>
      <c r="M551">
        <v>0</v>
      </c>
      <c r="N551">
        <v>168</v>
      </c>
      <c r="O551">
        <v>117</v>
      </c>
      <c r="P551">
        <v>74</v>
      </c>
      <c r="Q551">
        <v>21.51</v>
      </c>
      <c r="R551">
        <v>67</v>
      </c>
      <c r="S551">
        <v>77</v>
      </c>
      <c r="T551">
        <v>0</v>
      </c>
      <c r="U551" t="str">
        <f t="shared" si="8"/>
        <v>No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35">
      <c r="A552">
        <v>0</v>
      </c>
      <c r="B552">
        <v>48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197</v>
      </c>
      <c r="O552">
        <v>107</v>
      </c>
      <c r="P552">
        <v>73</v>
      </c>
      <c r="Q552">
        <v>19.78</v>
      </c>
      <c r="R552">
        <v>63</v>
      </c>
      <c r="S552">
        <v>76</v>
      </c>
      <c r="T552">
        <v>0</v>
      </c>
      <c r="U552" t="str">
        <f t="shared" si="8"/>
        <v>No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</row>
    <row r="553" spans="1:27" x14ac:dyDescent="0.35">
      <c r="A553">
        <v>0</v>
      </c>
      <c r="B553">
        <v>40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152</v>
      </c>
      <c r="O553">
        <v>122</v>
      </c>
      <c r="P553">
        <v>78</v>
      </c>
      <c r="Q553">
        <v>18.920000000000002</v>
      </c>
      <c r="R553">
        <v>65</v>
      </c>
      <c r="S553">
        <v>80</v>
      </c>
      <c r="T553">
        <v>0</v>
      </c>
      <c r="U553" t="str">
        <f t="shared" si="8"/>
        <v>No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35">
      <c r="A554">
        <v>0</v>
      </c>
      <c r="B554">
        <v>51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225</v>
      </c>
      <c r="O554">
        <v>155</v>
      </c>
      <c r="P554">
        <v>92.5</v>
      </c>
      <c r="Q554">
        <v>23.84</v>
      </c>
      <c r="R554">
        <v>72</v>
      </c>
      <c r="S554">
        <v>63</v>
      </c>
      <c r="T554">
        <v>0</v>
      </c>
      <c r="U554" t="str">
        <f t="shared" si="8"/>
        <v>No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35">
      <c r="A555">
        <v>0</v>
      </c>
      <c r="B555">
        <v>48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1</v>
      </c>
      <c r="I555">
        <v>5</v>
      </c>
      <c r="J555">
        <v>0</v>
      </c>
      <c r="K555">
        <v>0</v>
      </c>
      <c r="L555">
        <v>0</v>
      </c>
      <c r="M555">
        <v>0</v>
      </c>
      <c r="N555">
        <v>296</v>
      </c>
      <c r="O555">
        <v>117</v>
      </c>
      <c r="P555">
        <v>73</v>
      </c>
      <c r="Q555">
        <v>24.59</v>
      </c>
      <c r="R555">
        <v>70</v>
      </c>
      <c r="S555">
        <v>78</v>
      </c>
      <c r="T555">
        <v>0</v>
      </c>
      <c r="U555" t="str">
        <f t="shared" si="8"/>
        <v>No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35">
      <c r="A556">
        <v>1</v>
      </c>
      <c r="B556">
        <v>64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1</v>
      </c>
      <c r="I556">
        <v>8</v>
      </c>
      <c r="J556">
        <v>0</v>
      </c>
      <c r="K556">
        <v>0</v>
      </c>
      <c r="L556">
        <v>0</v>
      </c>
      <c r="M556">
        <v>0</v>
      </c>
      <c r="N556">
        <v>211</v>
      </c>
      <c r="O556">
        <v>120</v>
      </c>
      <c r="P556">
        <v>75</v>
      </c>
      <c r="Q556">
        <v>18.7</v>
      </c>
      <c r="R556">
        <v>52</v>
      </c>
      <c r="S556">
        <v>61</v>
      </c>
      <c r="T556">
        <v>0</v>
      </c>
      <c r="U556" t="str">
        <f t="shared" si="8"/>
        <v>No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35">
      <c r="A557">
        <v>0</v>
      </c>
      <c r="B557">
        <v>64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241</v>
      </c>
      <c r="O557">
        <v>144</v>
      </c>
      <c r="P557">
        <v>84</v>
      </c>
      <c r="Q557">
        <v>30.93</v>
      </c>
      <c r="R557">
        <v>80</v>
      </c>
      <c r="S557">
        <v>66</v>
      </c>
      <c r="T557">
        <v>0</v>
      </c>
      <c r="U557" t="str">
        <f t="shared" si="8"/>
        <v>No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</row>
    <row r="558" spans="1:27" x14ac:dyDescent="0.35">
      <c r="A558">
        <v>1</v>
      </c>
      <c r="B558">
        <v>41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1</v>
      </c>
      <c r="I558">
        <v>20</v>
      </c>
      <c r="J558">
        <v>0</v>
      </c>
      <c r="K558">
        <v>0</v>
      </c>
      <c r="L558">
        <v>1</v>
      </c>
      <c r="M558">
        <v>0</v>
      </c>
      <c r="N558">
        <v>196</v>
      </c>
      <c r="O558">
        <v>147.5</v>
      </c>
      <c r="P558">
        <v>92.5</v>
      </c>
      <c r="Q558">
        <v>22.72</v>
      </c>
      <c r="R558">
        <v>75</v>
      </c>
      <c r="S558">
        <v>71</v>
      </c>
      <c r="T558">
        <v>0</v>
      </c>
      <c r="U558" t="str">
        <f t="shared" si="8"/>
        <v>No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</row>
    <row r="559" spans="1:27" x14ac:dyDescent="0.35">
      <c r="A559">
        <v>1</v>
      </c>
      <c r="B559">
        <v>48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222</v>
      </c>
      <c r="O559">
        <v>113</v>
      </c>
      <c r="P559">
        <v>71.5</v>
      </c>
      <c r="Q559">
        <v>30.5</v>
      </c>
      <c r="R559">
        <v>78</v>
      </c>
      <c r="S559">
        <v>80</v>
      </c>
      <c r="T559">
        <v>0</v>
      </c>
      <c r="U559" t="str">
        <f t="shared" si="8"/>
        <v>No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</row>
    <row r="560" spans="1:27" x14ac:dyDescent="0.35">
      <c r="A560">
        <v>1</v>
      </c>
      <c r="B560">
        <v>39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1</v>
      </c>
      <c r="I560">
        <v>20</v>
      </c>
      <c r="J560">
        <v>0</v>
      </c>
      <c r="K560">
        <v>0</v>
      </c>
      <c r="L560">
        <v>0</v>
      </c>
      <c r="M560">
        <v>0</v>
      </c>
      <c r="N560">
        <v>188</v>
      </c>
      <c r="O560">
        <v>120</v>
      </c>
      <c r="P560">
        <v>74</v>
      </c>
      <c r="Q560">
        <v>26.48</v>
      </c>
      <c r="R560">
        <v>65</v>
      </c>
      <c r="S560">
        <v>80</v>
      </c>
      <c r="T560">
        <v>0</v>
      </c>
      <c r="U560" t="str">
        <f t="shared" si="8"/>
        <v>No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</row>
    <row r="561" spans="1:27" x14ac:dyDescent="0.35">
      <c r="A561">
        <v>0</v>
      </c>
      <c r="B561">
        <v>58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229</v>
      </c>
      <c r="O561">
        <v>128</v>
      </c>
      <c r="P561">
        <v>76</v>
      </c>
      <c r="Q561">
        <v>32.49</v>
      </c>
      <c r="R561">
        <v>68</v>
      </c>
      <c r="S561">
        <v>75</v>
      </c>
      <c r="T561">
        <v>0</v>
      </c>
      <c r="U561" t="str">
        <f t="shared" si="8"/>
        <v>No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</row>
    <row r="562" spans="1:27" x14ac:dyDescent="0.35">
      <c r="A562">
        <v>0</v>
      </c>
      <c r="B562">
        <v>45</v>
      </c>
      <c r="C562">
        <v>0</v>
      </c>
      <c r="D562">
        <v>1</v>
      </c>
      <c r="E562">
        <v>0</v>
      </c>
      <c r="F562">
        <v>0</v>
      </c>
      <c r="G562">
        <v>0</v>
      </c>
      <c r="H562">
        <v>1</v>
      </c>
      <c r="I562">
        <v>15</v>
      </c>
      <c r="J562">
        <v>0</v>
      </c>
      <c r="K562">
        <v>0</v>
      </c>
      <c r="L562">
        <v>0</v>
      </c>
      <c r="M562">
        <v>0</v>
      </c>
      <c r="N562">
        <v>210</v>
      </c>
      <c r="O562">
        <v>127</v>
      </c>
      <c r="P562">
        <v>76.5</v>
      </c>
      <c r="Q562">
        <v>21.67</v>
      </c>
      <c r="R562">
        <v>83</v>
      </c>
      <c r="S562">
        <v>72</v>
      </c>
      <c r="T562">
        <v>0</v>
      </c>
      <c r="U562" t="str">
        <f t="shared" si="8"/>
        <v>No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</row>
    <row r="563" spans="1:27" x14ac:dyDescent="0.35">
      <c r="A563">
        <v>1</v>
      </c>
      <c r="B563">
        <v>60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245</v>
      </c>
      <c r="O563">
        <v>119</v>
      </c>
      <c r="P563">
        <v>82</v>
      </c>
      <c r="Q563">
        <v>28.56</v>
      </c>
      <c r="R563">
        <v>70</v>
      </c>
      <c r="S563">
        <v>89</v>
      </c>
      <c r="T563">
        <v>0</v>
      </c>
      <c r="U563" t="str">
        <f t="shared" si="8"/>
        <v>No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</row>
    <row r="564" spans="1:27" x14ac:dyDescent="0.35">
      <c r="A564">
        <v>1</v>
      </c>
      <c r="B564">
        <v>42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249</v>
      </c>
      <c r="O564">
        <v>142.5</v>
      </c>
      <c r="P564">
        <v>90</v>
      </c>
      <c r="Q564">
        <v>26.14</v>
      </c>
      <c r="R564">
        <v>59</v>
      </c>
      <c r="S564">
        <v>82</v>
      </c>
      <c r="T564">
        <v>0</v>
      </c>
      <c r="U564" t="str">
        <f t="shared" si="8"/>
        <v>No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35">
      <c r="A565">
        <v>1</v>
      </c>
      <c r="B565">
        <v>42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160</v>
      </c>
      <c r="O565">
        <v>100</v>
      </c>
      <c r="P565">
        <v>73</v>
      </c>
      <c r="Q565">
        <v>22.56</v>
      </c>
      <c r="R565">
        <v>64</v>
      </c>
      <c r="S565">
        <v>93</v>
      </c>
      <c r="T565">
        <v>0</v>
      </c>
      <c r="U565" t="str">
        <f t="shared" si="8"/>
        <v>No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35">
      <c r="A566">
        <v>0</v>
      </c>
      <c r="B566">
        <v>63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207</v>
      </c>
      <c r="O566">
        <v>127</v>
      </c>
      <c r="P566">
        <v>75</v>
      </c>
      <c r="Q566">
        <v>22.26</v>
      </c>
      <c r="R566">
        <v>70</v>
      </c>
      <c r="S566">
        <v>77</v>
      </c>
      <c r="T566">
        <v>0</v>
      </c>
      <c r="U566" t="str">
        <f t="shared" si="8"/>
        <v>No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35">
      <c r="A567">
        <v>1</v>
      </c>
      <c r="B567">
        <v>62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214</v>
      </c>
      <c r="O567">
        <v>110</v>
      </c>
      <c r="P567">
        <v>62.5</v>
      </c>
      <c r="Q567">
        <v>23.8</v>
      </c>
      <c r="R567">
        <v>77</v>
      </c>
      <c r="S567">
        <v>95</v>
      </c>
      <c r="T567">
        <v>1</v>
      </c>
      <c r="U567" t="str">
        <f t="shared" si="8"/>
        <v>Yes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35">
      <c r="A568">
        <v>0</v>
      </c>
      <c r="B568">
        <v>63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250</v>
      </c>
      <c r="O568">
        <v>117.5</v>
      </c>
      <c r="P568">
        <v>75</v>
      </c>
      <c r="Q568">
        <v>25.88</v>
      </c>
      <c r="R568">
        <v>75</v>
      </c>
      <c r="S568">
        <v>91</v>
      </c>
      <c r="T568">
        <v>0</v>
      </c>
      <c r="U568" t="str">
        <f t="shared" si="8"/>
        <v>No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</row>
    <row r="569" spans="1:27" x14ac:dyDescent="0.35">
      <c r="A569">
        <v>0</v>
      </c>
      <c r="B569">
        <v>45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222</v>
      </c>
      <c r="O569">
        <v>121</v>
      </c>
      <c r="P569">
        <v>78.5</v>
      </c>
      <c r="Q569">
        <v>24.58</v>
      </c>
      <c r="R569">
        <v>78</v>
      </c>
      <c r="S569">
        <v>79.400000000000006</v>
      </c>
      <c r="T569">
        <v>0</v>
      </c>
      <c r="U569" t="str">
        <f t="shared" si="8"/>
        <v>No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</row>
    <row r="570" spans="1:27" x14ac:dyDescent="0.35">
      <c r="A570">
        <v>0</v>
      </c>
      <c r="B570">
        <v>44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9</v>
      </c>
      <c r="J570">
        <v>0</v>
      </c>
      <c r="K570">
        <v>0</v>
      </c>
      <c r="L570">
        <v>0</v>
      </c>
      <c r="M570">
        <v>0</v>
      </c>
      <c r="N570">
        <v>226</v>
      </c>
      <c r="O570">
        <v>114</v>
      </c>
      <c r="P570">
        <v>83</v>
      </c>
      <c r="Q570">
        <v>24.16</v>
      </c>
      <c r="R570">
        <v>80</v>
      </c>
      <c r="S570">
        <v>79.400000000000006</v>
      </c>
      <c r="T570">
        <v>0</v>
      </c>
      <c r="U570" t="str">
        <f t="shared" si="8"/>
        <v>No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</row>
    <row r="571" spans="1:27" x14ac:dyDescent="0.35">
      <c r="A571">
        <v>1</v>
      </c>
      <c r="B571">
        <v>53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254</v>
      </c>
      <c r="O571">
        <v>160</v>
      </c>
      <c r="P571">
        <v>92</v>
      </c>
      <c r="Q571">
        <v>25.61</v>
      </c>
      <c r="R571">
        <v>60</v>
      </c>
      <c r="S571">
        <v>80</v>
      </c>
      <c r="T571">
        <v>0</v>
      </c>
      <c r="U571" t="str">
        <f t="shared" si="8"/>
        <v>No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</row>
    <row r="572" spans="1:27" x14ac:dyDescent="0.35">
      <c r="A572">
        <v>0</v>
      </c>
      <c r="B572">
        <v>38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196</v>
      </c>
      <c r="O572">
        <v>127</v>
      </c>
      <c r="P572">
        <v>80</v>
      </c>
      <c r="Q572">
        <v>24.6</v>
      </c>
      <c r="R572">
        <v>74</v>
      </c>
      <c r="S572">
        <v>79.400000000000006</v>
      </c>
      <c r="T572">
        <v>0</v>
      </c>
      <c r="U572" t="str">
        <f t="shared" si="8"/>
        <v>No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</row>
    <row r="573" spans="1:27" x14ac:dyDescent="0.35">
      <c r="A573">
        <v>0</v>
      </c>
      <c r="B573">
        <v>42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1</v>
      </c>
      <c r="I573">
        <v>10</v>
      </c>
      <c r="J573">
        <v>0</v>
      </c>
      <c r="K573">
        <v>0</v>
      </c>
      <c r="L573">
        <v>0</v>
      </c>
      <c r="M573">
        <v>0</v>
      </c>
      <c r="N573">
        <v>192</v>
      </c>
      <c r="O573">
        <v>96.5</v>
      </c>
      <c r="P573">
        <v>71</v>
      </c>
      <c r="Q573">
        <v>26.03</v>
      </c>
      <c r="R573">
        <v>61</v>
      </c>
      <c r="S573">
        <v>68</v>
      </c>
      <c r="T573">
        <v>0</v>
      </c>
      <c r="U573" t="str">
        <f t="shared" si="8"/>
        <v>No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</row>
    <row r="574" spans="1:27" x14ac:dyDescent="0.35">
      <c r="A574">
        <v>1</v>
      </c>
      <c r="B574">
        <v>47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9</v>
      </c>
      <c r="J574">
        <v>0</v>
      </c>
      <c r="K574">
        <v>0</v>
      </c>
      <c r="L574">
        <v>0</v>
      </c>
      <c r="M574">
        <v>0</v>
      </c>
      <c r="N574">
        <v>184</v>
      </c>
      <c r="O574">
        <v>107</v>
      </c>
      <c r="P574">
        <v>66.5</v>
      </c>
      <c r="Q574">
        <v>16.87</v>
      </c>
      <c r="R574">
        <v>65</v>
      </c>
      <c r="S574">
        <v>70</v>
      </c>
      <c r="T574">
        <v>0</v>
      </c>
      <c r="U574" t="str">
        <f t="shared" si="8"/>
        <v>No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</row>
    <row r="575" spans="1:27" x14ac:dyDescent="0.35">
      <c r="A575">
        <v>1</v>
      </c>
      <c r="B575">
        <v>45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162</v>
      </c>
      <c r="O575">
        <v>125</v>
      </c>
      <c r="P575">
        <v>89</v>
      </c>
      <c r="Q575">
        <v>27.98</v>
      </c>
      <c r="R575">
        <v>85</v>
      </c>
      <c r="S575">
        <v>83</v>
      </c>
      <c r="T575">
        <v>0</v>
      </c>
      <c r="U575" t="str">
        <f t="shared" si="8"/>
        <v>No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</row>
    <row r="576" spans="1:27" x14ac:dyDescent="0.35">
      <c r="A576">
        <v>1</v>
      </c>
      <c r="B576">
        <v>56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280</v>
      </c>
      <c r="O576">
        <v>147</v>
      </c>
      <c r="P576">
        <v>94</v>
      </c>
      <c r="Q576">
        <v>28.3</v>
      </c>
      <c r="R576">
        <v>63</v>
      </c>
      <c r="S576">
        <v>85</v>
      </c>
      <c r="T576">
        <v>0</v>
      </c>
      <c r="U576" t="str">
        <f t="shared" si="8"/>
        <v>No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</row>
    <row r="577" spans="1:27" x14ac:dyDescent="0.35">
      <c r="A577">
        <v>1</v>
      </c>
      <c r="B577">
        <v>38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1</v>
      </c>
      <c r="I577">
        <v>20</v>
      </c>
      <c r="J577">
        <v>0</v>
      </c>
      <c r="K577">
        <v>0</v>
      </c>
      <c r="L577">
        <v>0</v>
      </c>
      <c r="M577">
        <v>0</v>
      </c>
      <c r="N577">
        <v>180</v>
      </c>
      <c r="O577">
        <v>123</v>
      </c>
      <c r="P577">
        <v>69</v>
      </c>
      <c r="Q577">
        <v>22.7</v>
      </c>
      <c r="R577">
        <v>72</v>
      </c>
      <c r="S577">
        <v>70</v>
      </c>
      <c r="T577">
        <v>0</v>
      </c>
      <c r="U577" t="str">
        <f t="shared" si="8"/>
        <v>No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</row>
    <row r="578" spans="1:27" x14ac:dyDescent="0.35">
      <c r="A578">
        <v>0</v>
      </c>
      <c r="B578">
        <v>63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210</v>
      </c>
      <c r="O578">
        <v>148</v>
      </c>
      <c r="P578">
        <v>85.5</v>
      </c>
      <c r="Q578">
        <v>24.01</v>
      </c>
      <c r="R578">
        <v>76</v>
      </c>
      <c r="S578">
        <v>88</v>
      </c>
      <c r="T578">
        <v>1</v>
      </c>
      <c r="U578" t="str">
        <f t="shared" si="8"/>
        <v>Yes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35">
      <c r="A579">
        <v>1</v>
      </c>
      <c r="B579">
        <v>40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1</v>
      </c>
      <c r="I579">
        <v>15</v>
      </c>
      <c r="J579">
        <v>0</v>
      </c>
      <c r="K579">
        <v>0</v>
      </c>
      <c r="L579">
        <v>0</v>
      </c>
      <c r="M579">
        <v>0</v>
      </c>
      <c r="N579">
        <v>246</v>
      </c>
      <c r="O579">
        <v>141</v>
      </c>
      <c r="P579">
        <v>102</v>
      </c>
      <c r="Q579">
        <v>26.17</v>
      </c>
      <c r="R579">
        <v>85</v>
      </c>
      <c r="S579">
        <v>67</v>
      </c>
      <c r="T579">
        <v>0</v>
      </c>
      <c r="U579" t="str">
        <f t="shared" ref="U579:U642" si="9">IF(T579=0,"No","Yes")</f>
        <v>No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</row>
    <row r="580" spans="1:27" x14ac:dyDescent="0.35">
      <c r="A580">
        <v>0</v>
      </c>
      <c r="B580">
        <v>45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262</v>
      </c>
      <c r="O580">
        <v>133</v>
      </c>
      <c r="P580">
        <v>83</v>
      </c>
      <c r="Q580">
        <v>22.19</v>
      </c>
      <c r="R580">
        <v>76</v>
      </c>
      <c r="S580">
        <v>92</v>
      </c>
      <c r="T580">
        <v>1</v>
      </c>
      <c r="U580" t="str">
        <f t="shared" si="9"/>
        <v>Yes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</row>
    <row r="581" spans="1:27" x14ac:dyDescent="0.35">
      <c r="A581">
        <v>0</v>
      </c>
      <c r="B581">
        <v>54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193</v>
      </c>
      <c r="O581">
        <v>118</v>
      </c>
      <c r="P581">
        <v>84</v>
      </c>
      <c r="Q581">
        <v>24.9</v>
      </c>
      <c r="R581">
        <v>70</v>
      </c>
      <c r="S581">
        <v>82</v>
      </c>
      <c r="T581">
        <v>0</v>
      </c>
      <c r="U581" t="str">
        <f t="shared" si="9"/>
        <v>No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</row>
    <row r="582" spans="1:27" x14ac:dyDescent="0.35">
      <c r="A582">
        <v>0</v>
      </c>
      <c r="B582">
        <v>67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218</v>
      </c>
      <c r="O582">
        <v>160</v>
      </c>
      <c r="P582">
        <v>100</v>
      </c>
      <c r="Q582">
        <v>20.5</v>
      </c>
      <c r="R582">
        <v>88</v>
      </c>
      <c r="S582">
        <v>71</v>
      </c>
      <c r="T582">
        <v>0</v>
      </c>
      <c r="U582" t="str">
        <f t="shared" si="9"/>
        <v>No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5">
      <c r="A583">
        <v>0</v>
      </c>
      <c r="B583">
        <v>39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152</v>
      </c>
      <c r="O583">
        <v>114</v>
      </c>
      <c r="P583">
        <v>66.5</v>
      </c>
      <c r="Q583">
        <v>24.56</v>
      </c>
      <c r="R583">
        <v>70</v>
      </c>
      <c r="S583">
        <v>71</v>
      </c>
      <c r="T583">
        <v>0</v>
      </c>
      <c r="U583" t="str">
        <f t="shared" si="9"/>
        <v>No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</row>
    <row r="584" spans="1:27" x14ac:dyDescent="0.35">
      <c r="A584">
        <v>0</v>
      </c>
      <c r="B584">
        <v>41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239</v>
      </c>
      <c r="O584">
        <v>123</v>
      </c>
      <c r="P584">
        <v>70</v>
      </c>
      <c r="Q584">
        <v>20.2</v>
      </c>
      <c r="R584">
        <v>65</v>
      </c>
      <c r="S584">
        <v>79.400000000000006</v>
      </c>
      <c r="T584">
        <v>0</v>
      </c>
      <c r="U584" t="str">
        <f t="shared" si="9"/>
        <v>No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</row>
    <row r="585" spans="1:27" x14ac:dyDescent="0.35">
      <c r="A585">
        <v>1</v>
      </c>
      <c r="B585">
        <v>34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1</v>
      </c>
      <c r="I585">
        <v>10</v>
      </c>
      <c r="J585">
        <v>0</v>
      </c>
      <c r="K585">
        <v>0</v>
      </c>
      <c r="L585">
        <v>0</v>
      </c>
      <c r="M585">
        <v>0</v>
      </c>
      <c r="N585">
        <v>210</v>
      </c>
      <c r="O585">
        <v>120</v>
      </c>
      <c r="P585">
        <v>85</v>
      </c>
      <c r="Q585">
        <v>24.39</v>
      </c>
      <c r="R585">
        <v>68</v>
      </c>
      <c r="S585">
        <v>79.400000000000006</v>
      </c>
      <c r="T585">
        <v>0</v>
      </c>
      <c r="U585" t="str">
        <f t="shared" si="9"/>
        <v>No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35">
      <c r="A586">
        <v>0</v>
      </c>
      <c r="B586">
        <v>40</v>
      </c>
      <c r="C586">
        <v>0</v>
      </c>
      <c r="D586">
        <v>0</v>
      </c>
      <c r="E586">
        <v>0</v>
      </c>
      <c r="F586">
        <v>1</v>
      </c>
      <c r="G586">
        <v>0</v>
      </c>
      <c r="H586">
        <v>1</v>
      </c>
      <c r="I586">
        <v>20</v>
      </c>
      <c r="J586">
        <v>0</v>
      </c>
      <c r="K586">
        <v>0</v>
      </c>
      <c r="L586">
        <v>0</v>
      </c>
      <c r="M586">
        <v>0</v>
      </c>
      <c r="N586">
        <v>220</v>
      </c>
      <c r="O586">
        <v>120</v>
      </c>
      <c r="P586">
        <v>75</v>
      </c>
      <c r="Q586">
        <v>19.32</v>
      </c>
      <c r="R586">
        <v>78</v>
      </c>
      <c r="S586">
        <v>79.400000000000006</v>
      </c>
      <c r="T586">
        <v>0</v>
      </c>
      <c r="U586" t="str">
        <f t="shared" si="9"/>
        <v>No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35">
      <c r="A587">
        <v>1</v>
      </c>
      <c r="B587">
        <v>35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40</v>
      </c>
      <c r="J587">
        <v>0</v>
      </c>
      <c r="K587">
        <v>0</v>
      </c>
      <c r="L587">
        <v>0</v>
      </c>
      <c r="M587">
        <v>0</v>
      </c>
      <c r="N587">
        <v>175</v>
      </c>
      <c r="O587">
        <v>112</v>
      </c>
      <c r="P587">
        <v>62.5</v>
      </c>
      <c r="Q587">
        <v>21.03</v>
      </c>
      <c r="R587">
        <v>73</v>
      </c>
      <c r="S587">
        <v>69</v>
      </c>
      <c r="T587">
        <v>1</v>
      </c>
      <c r="U587" t="str">
        <f t="shared" si="9"/>
        <v>Yes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35">
      <c r="A588">
        <v>1</v>
      </c>
      <c r="B588">
        <v>48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1</v>
      </c>
      <c r="M588">
        <v>0</v>
      </c>
      <c r="N588">
        <v>202</v>
      </c>
      <c r="O588">
        <v>138</v>
      </c>
      <c r="P588">
        <v>96</v>
      </c>
      <c r="Q588">
        <v>27.97</v>
      </c>
      <c r="R588">
        <v>68</v>
      </c>
      <c r="S588">
        <v>85</v>
      </c>
      <c r="T588">
        <v>0</v>
      </c>
      <c r="U588" t="str">
        <f t="shared" si="9"/>
        <v>No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35">
      <c r="A589">
        <v>1</v>
      </c>
      <c r="B589">
        <v>47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1</v>
      </c>
      <c r="I589">
        <v>20</v>
      </c>
      <c r="J589">
        <v>0</v>
      </c>
      <c r="K589">
        <v>0</v>
      </c>
      <c r="L589">
        <v>1</v>
      </c>
      <c r="M589">
        <v>0</v>
      </c>
      <c r="N589">
        <v>177</v>
      </c>
      <c r="O589">
        <v>150</v>
      </c>
      <c r="P589">
        <v>101</v>
      </c>
      <c r="Q589">
        <v>28.96</v>
      </c>
      <c r="R589">
        <v>75</v>
      </c>
      <c r="S589">
        <v>60</v>
      </c>
      <c r="T589">
        <v>0</v>
      </c>
      <c r="U589" t="str">
        <f t="shared" si="9"/>
        <v>No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35">
      <c r="A590">
        <v>0</v>
      </c>
      <c r="B590">
        <v>43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1</v>
      </c>
      <c r="I590">
        <v>15</v>
      </c>
      <c r="J590">
        <v>0</v>
      </c>
      <c r="K590">
        <v>0</v>
      </c>
      <c r="L590">
        <v>0</v>
      </c>
      <c r="M590">
        <v>0</v>
      </c>
      <c r="N590">
        <v>199</v>
      </c>
      <c r="O590">
        <v>137</v>
      </c>
      <c r="P590">
        <v>81</v>
      </c>
      <c r="Q590">
        <v>21.85</v>
      </c>
      <c r="R590">
        <v>70</v>
      </c>
      <c r="S590">
        <v>72</v>
      </c>
      <c r="T590">
        <v>1</v>
      </c>
      <c r="U590" t="str">
        <f t="shared" si="9"/>
        <v>Yes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35">
      <c r="A591">
        <v>1</v>
      </c>
      <c r="B591">
        <v>52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1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211</v>
      </c>
      <c r="O591">
        <v>118.5</v>
      </c>
      <c r="P591">
        <v>82.5</v>
      </c>
      <c r="Q591">
        <v>24.83</v>
      </c>
      <c r="R591">
        <v>76</v>
      </c>
      <c r="S591">
        <v>80</v>
      </c>
      <c r="T591">
        <v>0</v>
      </c>
      <c r="U591" t="str">
        <f t="shared" si="9"/>
        <v>No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</row>
    <row r="592" spans="1:27" x14ac:dyDescent="0.35">
      <c r="A592">
        <v>1</v>
      </c>
      <c r="B592">
        <v>45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1</v>
      </c>
      <c r="M592">
        <v>0</v>
      </c>
      <c r="N592">
        <v>258</v>
      </c>
      <c r="O592">
        <v>126</v>
      </c>
      <c r="P592">
        <v>82</v>
      </c>
      <c r="Q592">
        <v>27.18</v>
      </c>
      <c r="R592">
        <v>72</v>
      </c>
      <c r="S592">
        <v>70</v>
      </c>
      <c r="T592">
        <v>0</v>
      </c>
      <c r="U592" t="str">
        <f t="shared" si="9"/>
        <v>No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35">
      <c r="A593">
        <v>0</v>
      </c>
      <c r="B593">
        <v>56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207</v>
      </c>
      <c r="O593">
        <v>133</v>
      </c>
      <c r="P593">
        <v>76</v>
      </c>
      <c r="Q593">
        <v>23.42</v>
      </c>
      <c r="R593">
        <v>62</v>
      </c>
      <c r="S593">
        <v>85</v>
      </c>
      <c r="T593">
        <v>0</v>
      </c>
      <c r="U593" t="str">
        <f t="shared" si="9"/>
        <v>No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35">
      <c r="A594">
        <v>1</v>
      </c>
      <c r="B594">
        <v>63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260</v>
      </c>
      <c r="O594">
        <v>159.5</v>
      </c>
      <c r="P594">
        <v>91</v>
      </c>
      <c r="Q594">
        <v>27.01</v>
      </c>
      <c r="R594">
        <v>68</v>
      </c>
      <c r="S594">
        <v>66</v>
      </c>
      <c r="T594">
        <v>0</v>
      </c>
      <c r="U594" t="str">
        <f t="shared" si="9"/>
        <v>No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</row>
    <row r="595" spans="1:27" x14ac:dyDescent="0.35">
      <c r="A595">
        <v>0</v>
      </c>
      <c r="B595">
        <v>52</v>
      </c>
      <c r="C595">
        <v>0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272</v>
      </c>
      <c r="O595">
        <v>118.5</v>
      </c>
      <c r="P595">
        <v>69</v>
      </c>
      <c r="Q595">
        <v>18.98</v>
      </c>
      <c r="R595">
        <v>70</v>
      </c>
      <c r="S595">
        <v>75</v>
      </c>
      <c r="T595">
        <v>0</v>
      </c>
      <c r="U595" t="str">
        <f t="shared" si="9"/>
        <v>No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</row>
    <row r="596" spans="1:27" x14ac:dyDescent="0.35">
      <c r="A596">
        <v>1</v>
      </c>
      <c r="B596">
        <v>49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1</v>
      </c>
      <c r="I596">
        <v>40</v>
      </c>
      <c r="J596">
        <v>0</v>
      </c>
      <c r="K596">
        <v>0</v>
      </c>
      <c r="L596">
        <v>0</v>
      </c>
      <c r="M596">
        <v>0</v>
      </c>
      <c r="N596">
        <v>222</v>
      </c>
      <c r="O596">
        <v>118.5</v>
      </c>
      <c r="P596">
        <v>82</v>
      </c>
      <c r="Q596">
        <v>28.47</v>
      </c>
      <c r="R596">
        <v>88</v>
      </c>
      <c r="S596">
        <v>87</v>
      </c>
      <c r="T596">
        <v>0</v>
      </c>
      <c r="U596" t="str">
        <f t="shared" si="9"/>
        <v>No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</row>
    <row r="597" spans="1:27" x14ac:dyDescent="0.35">
      <c r="A597">
        <v>1</v>
      </c>
      <c r="B597">
        <v>42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228</v>
      </c>
      <c r="O597">
        <v>130</v>
      </c>
      <c r="P597">
        <v>92</v>
      </c>
      <c r="Q597">
        <v>24.86</v>
      </c>
      <c r="R597">
        <v>85</v>
      </c>
      <c r="S597">
        <v>76</v>
      </c>
      <c r="T597">
        <v>0</v>
      </c>
      <c r="U597" t="str">
        <f t="shared" si="9"/>
        <v>No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</row>
    <row r="598" spans="1:27" x14ac:dyDescent="0.35">
      <c r="A598">
        <v>1</v>
      </c>
      <c r="B598">
        <v>54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175</v>
      </c>
      <c r="O598">
        <v>116</v>
      </c>
      <c r="P598">
        <v>78.5</v>
      </c>
      <c r="Q598">
        <v>25.82</v>
      </c>
      <c r="R598">
        <v>94</v>
      </c>
      <c r="S598">
        <v>67</v>
      </c>
      <c r="T598">
        <v>0</v>
      </c>
      <c r="U598" t="str">
        <f t="shared" si="9"/>
        <v>No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</row>
    <row r="599" spans="1:27" x14ac:dyDescent="0.35">
      <c r="A599">
        <v>1</v>
      </c>
      <c r="B599">
        <v>57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1</v>
      </c>
      <c r="I599">
        <v>40</v>
      </c>
      <c r="J599">
        <v>0</v>
      </c>
      <c r="K599">
        <v>0</v>
      </c>
      <c r="L599">
        <v>0</v>
      </c>
      <c r="M599">
        <v>0</v>
      </c>
      <c r="N599">
        <v>280</v>
      </c>
      <c r="O599">
        <v>117</v>
      </c>
      <c r="P599">
        <v>80</v>
      </c>
      <c r="Q599">
        <v>26.56</v>
      </c>
      <c r="R599">
        <v>75</v>
      </c>
      <c r="S599">
        <v>60</v>
      </c>
      <c r="T599">
        <v>0</v>
      </c>
      <c r="U599" t="str">
        <f t="shared" si="9"/>
        <v>No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</row>
    <row r="600" spans="1:27" x14ac:dyDescent="0.35">
      <c r="A600">
        <v>0</v>
      </c>
      <c r="B600">
        <v>53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1</v>
      </c>
      <c r="I600">
        <v>20</v>
      </c>
      <c r="J600">
        <v>0</v>
      </c>
      <c r="K600">
        <v>0</v>
      </c>
      <c r="L600">
        <v>0</v>
      </c>
      <c r="M600">
        <v>0</v>
      </c>
      <c r="N600">
        <v>242</v>
      </c>
      <c r="O600">
        <v>127</v>
      </c>
      <c r="P600">
        <v>79</v>
      </c>
      <c r="Q600">
        <v>19.64</v>
      </c>
      <c r="R600">
        <v>70</v>
      </c>
      <c r="S600">
        <v>74</v>
      </c>
      <c r="T600">
        <v>0</v>
      </c>
      <c r="U600" t="str">
        <f t="shared" si="9"/>
        <v>No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35">
      <c r="A601">
        <v>0</v>
      </c>
      <c r="B601">
        <v>35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20</v>
      </c>
      <c r="J601">
        <v>0</v>
      </c>
      <c r="K601">
        <v>0</v>
      </c>
      <c r="L601">
        <v>0</v>
      </c>
      <c r="M601">
        <v>0</v>
      </c>
      <c r="N601">
        <v>231</v>
      </c>
      <c r="O601">
        <v>150</v>
      </c>
      <c r="P601">
        <v>90</v>
      </c>
      <c r="Q601">
        <v>23.09</v>
      </c>
      <c r="R601">
        <v>83</v>
      </c>
      <c r="S601">
        <v>72</v>
      </c>
      <c r="T601">
        <v>0</v>
      </c>
      <c r="U601" t="str">
        <f t="shared" si="9"/>
        <v>No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35">
      <c r="A602">
        <v>0</v>
      </c>
      <c r="B602">
        <v>40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314</v>
      </c>
      <c r="O602">
        <v>124</v>
      </c>
      <c r="P602">
        <v>86.5</v>
      </c>
      <c r="Q602">
        <v>26.79</v>
      </c>
      <c r="R602">
        <v>70</v>
      </c>
      <c r="S602">
        <v>66</v>
      </c>
      <c r="T602">
        <v>0</v>
      </c>
      <c r="U602" t="str">
        <f t="shared" si="9"/>
        <v>No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35">
      <c r="A603">
        <v>1</v>
      </c>
      <c r="B603">
        <v>47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219</v>
      </c>
      <c r="O603">
        <v>132</v>
      </c>
      <c r="P603">
        <v>91</v>
      </c>
      <c r="Q603">
        <v>27.93</v>
      </c>
      <c r="R603">
        <v>75</v>
      </c>
      <c r="S603">
        <v>80</v>
      </c>
      <c r="T603">
        <v>1</v>
      </c>
      <c r="U603" t="str">
        <f t="shared" si="9"/>
        <v>Yes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35">
      <c r="A604">
        <v>1</v>
      </c>
      <c r="B604">
        <v>49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1</v>
      </c>
      <c r="I604">
        <v>3</v>
      </c>
      <c r="J604">
        <v>0</v>
      </c>
      <c r="K604">
        <v>0</v>
      </c>
      <c r="L604">
        <v>0</v>
      </c>
      <c r="M604">
        <v>0</v>
      </c>
      <c r="N604">
        <v>219</v>
      </c>
      <c r="O604">
        <v>130</v>
      </c>
      <c r="P604">
        <v>82</v>
      </c>
      <c r="Q604">
        <v>24.35</v>
      </c>
      <c r="R604">
        <v>60</v>
      </c>
      <c r="S604">
        <v>65</v>
      </c>
      <c r="T604">
        <v>0</v>
      </c>
      <c r="U604" t="str">
        <f t="shared" si="9"/>
        <v>No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35">
      <c r="A605">
        <v>0</v>
      </c>
      <c r="B605">
        <v>47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1</v>
      </c>
      <c r="I605">
        <v>10</v>
      </c>
      <c r="J605">
        <v>0</v>
      </c>
      <c r="K605">
        <v>0</v>
      </c>
      <c r="L605">
        <v>0</v>
      </c>
      <c r="M605">
        <v>0</v>
      </c>
      <c r="N605">
        <v>191</v>
      </c>
      <c r="O605">
        <v>125</v>
      </c>
      <c r="P605">
        <v>72.5</v>
      </c>
      <c r="Q605">
        <v>23.81</v>
      </c>
      <c r="R605">
        <v>75</v>
      </c>
      <c r="S605">
        <v>85</v>
      </c>
      <c r="T605">
        <v>0</v>
      </c>
      <c r="U605" t="str">
        <f t="shared" si="9"/>
        <v>No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35">
      <c r="A606">
        <v>0</v>
      </c>
      <c r="B606">
        <v>60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1</v>
      </c>
      <c r="I606">
        <v>5</v>
      </c>
      <c r="J606">
        <v>0</v>
      </c>
      <c r="K606">
        <v>0</v>
      </c>
      <c r="L606">
        <v>1</v>
      </c>
      <c r="M606">
        <v>0</v>
      </c>
      <c r="N606">
        <v>239</v>
      </c>
      <c r="O606">
        <v>164</v>
      </c>
      <c r="P606">
        <v>94.5</v>
      </c>
      <c r="Q606">
        <v>25.01</v>
      </c>
      <c r="R606">
        <v>92</v>
      </c>
      <c r="S606">
        <v>89</v>
      </c>
      <c r="T606">
        <v>0</v>
      </c>
      <c r="U606" t="str">
        <f t="shared" si="9"/>
        <v>No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</row>
    <row r="607" spans="1:27" x14ac:dyDescent="0.35">
      <c r="A607">
        <v>1</v>
      </c>
      <c r="B607">
        <v>53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292</v>
      </c>
      <c r="O607">
        <v>112.5</v>
      </c>
      <c r="P607">
        <v>82.5</v>
      </c>
      <c r="Q607">
        <v>25.04</v>
      </c>
      <c r="R607">
        <v>67</v>
      </c>
      <c r="S607">
        <v>82</v>
      </c>
      <c r="T607">
        <v>0</v>
      </c>
      <c r="U607" t="str">
        <f t="shared" si="9"/>
        <v>No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</row>
    <row r="608" spans="1:27" x14ac:dyDescent="0.35">
      <c r="A608">
        <v>1</v>
      </c>
      <c r="B608">
        <v>66</v>
      </c>
      <c r="C608">
        <v>0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233</v>
      </c>
      <c r="O608">
        <v>108</v>
      </c>
      <c r="P608">
        <v>66</v>
      </c>
      <c r="Q608">
        <v>25.16</v>
      </c>
      <c r="R608">
        <v>75</v>
      </c>
      <c r="S608">
        <v>72</v>
      </c>
      <c r="T608">
        <v>0</v>
      </c>
      <c r="U608" t="str">
        <f t="shared" si="9"/>
        <v>No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</row>
    <row r="609" spans="1:27" x14ac:dyDescent="0.35">
      <c r="A609">
        <v>0</v>
      </c>
      <c r="B609">
        <v>35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254</v>
      </c>
      <c r="O609">
        <v>95</v>
      </c>
      <c r="P609">
        <v>57</v>
      </c>
      <c r="Q609">
        <v>24.55</v>
      </c>
      <c r="R609">
        <v>61</v>
      </c>
      <c r="S609">
        <v>79.400000000000006</v>
      </c>
      <c r="T609">
        <v>0</v>
      </c>
      <c r="U609" t="str">
        <f t="shared" si="9"/>
        <v>No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</row>
    <row r="610" spans="1:27" x14ac:dyDescent="0.35">
      <c r="A610">
        <v>1</v>
      </c>
      <c r="B610">
        <v>59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237</v>
      </c>
      <c r="O610">
        <v>153.5</v>
      </c>
      <c r="P610">
        <v>85</v>
      </c>
      <c r="Q610">
        <v>28.45</v>
      </c>
      <c r="R610">
        <v>51</v>
      </c>
      <c r="S610">
        <v>79.400000000000006</v>
      </c>
      <c r="T610">
        <v>0</v>
      </c>
      <c r="U610" t="str">
        <f t="shared" si="9"/>
        <v>No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</row>
    <row r="611" spans="1:27" x14ac:dyDescent="0.35">
      <c r="A611">
        <v>1</v>
      </c>
      <c r="B611">
        <v>36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237</v>
      </c>
      <c r="O611">
        <v>142</v>
      </c>
      <c r="P611">
        <v>82</v>
      </c>
      <c r="Q611">
        <v>27.5</v>
      </c>
      <c r="R611">
        <v>53</v>
      </c>
      <c r="S611">
        <v>87</v>
      </c>
      <c r="T611">
        <v>0</v>
      </c>
      <c r="U611" t="str">
        <f t="shared" si="9"/>
        <v>No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35">
      <c r="A612">
        <v>1</v>
      </c>
      <c r="B612">
        <v>37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15</v>
      </c>
      <c r="J612">
        <v>0</v>
      </c>
      <c r="K612">
        <v>0</v>
      </c>
      <c r="L612">
        <v>0</v>
      </c>
      <c r="M612">
        <v>0</v>
      </c>
      <c r="N612">
        <v>231</v>
      </c>
      <c r="O612">
        <v>135</v>
      </c>
      <c r="P612">
        <v>79</v>
      </c>
      <c r="Q612">
        <v>28.46</v>
      </c>
      <c r="R612">
        <v>73</v>
      </c>
      <c r="S612">
        <v>67</v>
      </c>
      <c r="T612">
        <v>0</v>
      </c>
      <c r="U612" t="str">
        <f t="shared" si="9"/>
        <v>No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35">
      <c r="A613">
        <v>1</v>
      </c>
      <c r="B613">
        <v>49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5</v>
      </c>
      <c r="J613">
        <v>0</v>
      </c>
      <c r="K613">
        <v>0</v>
      </c>
      <c r="L613">
        <v>0</v>
      </c>
      <c r="M613">
        <v>0</v>
      </c>
      <c r="N613">
        <v>260</v>
      </c>
      <c r="O613">
        <v>111</v>
      </c>
      <c r="P613">
        <v>70</v>
      </c>
      <c r="Q613">
        <v>24.24</v>
      </c>
      <c r="R613">
        <v>75</v>
      </c>
      <c r="S613">
        <v>87</v>
      </c>
      <c r="T613">
        <v>0</v>
      </c>
      <c r="U613" t="str">
        <f t="shared" si="9"/>
        <v>No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35">
      <c r="A614">
        <v>1</v>
      </c>
      <c r="B614">
        <v>44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1</v>
      </c>
      <c r="I614">
        <v>20</v>
      </c>
      <c r="J614">
        <v>0</v>
      </c>
      <c r="K614">
        <v>0</v>
      </c>
      <c r="L614">
        <v>0</v>
      </c>
      <c r="M614">
        <v>0</v>
      </c>
      <c r="N614">
        <v>225</v>
      </c>
      <c r="O614">
        <v>128</v>
      </c>
      <c r="P614">
        <v>82</v>
      </c>
      <c r="Q614">
        <v>26.79</v>
      </c>
      <c r="R614">
        <v>82</v>
      </c>
      <c r="S614">
        <v>85</v>
      </c>
      <c r="T614">
        <v>0</v>
      </c>
      <c r="U614" t="str">
        <f t="shared" si="9"/>
        <v>No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35">
      <c r="A615">
        <v>1</v>
      </c>
      <c r="B615">
        <v>41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210</v>
      </c>
      <c r="O615">
        <v>124</v>
      </c>
      <c r="P615">
        <v>79</v>
      </c>
      <c r="Q615">
        <v>25.26</v>
      </c>
      <c r="R615">
        <v>85</v>
      </c>
      <c r="S615">
        <v>91</v>
      </c>
      <c r="T615">
        <v>0</v>
      </c>
      <c r="U615" t="str">
        <f t="shared" si="9"/>
        <v>No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35">
      <c r="A616">
        <v>0</v>
      </c>
      <c r="B616">
        <v>43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20</v>
      </c>
      <c r="J616">
        <v>0</v>
      </c>
      <c r="K616">
        <v>0</v>
      </c>
      <c r="L616">
        <v>0</v>
      </c>
      <c r="M616">
        <v>0</v>
      </c>
      <c r="N616">
        <v>276</v>
      </c>
      <c r="O616">
        <v>127.5</v>
      </c>
      <c r="P616">
        <v>85</v>
      </c>
      <c r="Q616">
        <v>25.09</v>
      </c>
      <c r="R616">
        <v>85</v>
      </c>
      <c r="S616">
        <v>74</v>
      </c>
      <c r="T616">
        <v>0</v>
      </c>
      <c r="U616" t="str">
        <f t="shared" si="9"/>
        <v>No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35">
      <c r="A617">
        <v>1</v>
      </c>
      <c r="B617">
        <v>37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205</v>
      </c>
      <c r="O617">
        <v>129</v>
      </c>
      <c r="P617">
        <v>86</v>
      </c>
      <c r="Q617">
        <v>27.27</v>
      </c>
      <c r="R617">
        <v>60</v>
      </c>
      <c r="S617">
        <v>76</v>
      </c>
      <c r="T617">
        <v>0</v>
      </c>
      <c r="U617" t="str">
        <f t="shared" si="9"/>
        <v>No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</row>
    <row r="618" spans="1:27" x14ac:dyDescent="0.35">
      <c r="A618">
        <v>0</v>
      </c>
      <c r="B618">
        <v>55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305</v>
      </c>
      <c r="O618">
        <v>168</v>
      </c>
      <c r="P618">
        <v>82</v>
      </c>
      <c r="Q618">
        <v>26.45</v>
      </c>
      <c r="R618">
        <v>72</v>
      </c>
      <c r="S618">
        <v>78</v>
      </c>
      <c r="T618">
        <v>0</v>
      </c>
      <c r="U618" t="str">
        <f t="shared" si="9"/>
        <v>No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</row>
    <row r="619" spans="1:27" x14ac:dyDescent="0.35">
      <c r="A619">
        <v>0</v>
      </c>
      <c r="B619">
        <v>36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1</v>
      </c>
      <c r="I619">
        <v>15</v>
      </c>
      <c r="J619">
        <v>0</v>
      </c>
      <c r="K619">
        <v>0</v>
      </c>
      <c r="L619">
        <v>0</v>
      </c>
      <c r="M619">
        <v>0</v>
      </c>
      <c r="N619">
        <v>178</v>
      </c>
      <c r="O619">
        <v>102.5</v>
      </c>
      <c r="P619">
        <v>65</v>
      </c>
      <c r="Q619">
        <v>20.87</v>
      </c>
      <c r="R619">
        <v>75</v>
      </c>
      <c r="S619">
        <v>94</v>
      </c>
      <c r="T619">
        <v>0</v>
      </c>
      <c r="U619" t="str">
        <f t="shared" si="9"/>
        <v>No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</row>
    <row r="620" spans="1:27" x14ac:dyDescent="0.35">
      <c r="A620">
        <v>1</v>
      </c>
      <c r="B620">
        <v>50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232</v>
      </c>
      <c r="O620">
        <v>127.5</v>
      </c>
      <c r="P620">
        <v>85</v>
      </c>
      <c r="Q620">
        <v>25.09</v>
      </c>
      <c r="R620">
        <v>75</v>
      </c>
      <c r="S620">
        <v>79</v>
      </c>
      <c r="T620">
        <v>0</v>
      </c>
      <c r="U620" t="str">
        <f t="shared" si="9"/>
        <v>No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</row>
    <row r="621" spans="1:27" x14ac:dyDescent="0.35">
      <c r="A621">
        <v>1</v>
      </c>
      <c r="B621">
        <v>68</v>
      </c>
      <c r="C621">
        <v>0</v>
      </c>
      <c r="D621">
        <v>0</v>
      </c>
      <c r="E621">
        <v>0</v>
      </c>
      <c r="F621">
        <v>1</v>
      </c>
      <c r="G621">
        <v>0</v>
      </c>
      <c r="H621">
        <v>1</v>
      </c>
      <c r="I621">
        <v>10</v>
      </c>
      <c r="J621">
        <v>0</v>
      </c>
      <c r="K621">
        <v>0</v>
      </c>
      <c r="L621">
        <v>0</v>
      </c>
      <c r="M621">
        <v>0</v>
      </c>
      <c r="N621">
        <v>261</v>
      </c>
      <c r="O621">
        <v>122</v>
      </c>
      <c r="P621">
        <v>70</v>
      </c>
      <c r="Q621">
        <v>26.37</v>
      </c>
      <c r="R621">
        <v>96</v>
      </c>
      <c r="S621">
        <v>60</v>
      </c>
      <c r="T621">
        <v>0</v>
      </c>
      <c r="U621" t="str">
        <f t="shared" si="9"/>
        <v>No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</row>
    <row r="622" spans="1:27" x14ac:dyDescent="0.35">
      <c r="A622">
        <v>1</v>
      </c>
      <c r="B622">
        <v>44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30</v>
      </c>
      <c r="J622">
        <v>0</v>
      </c>
      <c r="K622">
        <v>0</v>
      </c>
      <c r="L622">
        <v>0</v>
      </c>
      <c r="M622">
        <v>0</v>
      </c>
      <c r="N622">
        <v>217</v>
      </c>
      <c r="O622">
        <v>126</v>
      </c>
      <c r="P622">
        <v>85</v>
      </c>
      <c r="Q622">
        <v>28.49</v>
      </c>
      <c r="R622">
        <v>65</v>
      </c>
      <c r="S622">
        <v>68</v>
      </c>
      <c r="T622">
        <v>0</v>
      </c>
      <c r="U622" t="str">
        <f t="shared" si="9"/>
        <v>No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</row>
    <row r="623" spans="1:27" x14ac:dyDescent="0.35">
      <c r="A623">
        <v>0</v>
      </c>
      <c r="B623">
        <v>42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197</v>
      </c>
      <c r="O623">
        <v>105</v>
      </c>
      <c r="P623">
        <v>84</v>
      </c>
      <c r="Q623">
        <v>25.75</v>
      </c>
      <c r="R623">
        <v>70</v>
      </c>
      <c r="S623">
        <v>67</v>
      </c>
      <c r="T623">
        <v>0</v>
      </c>
      <c r="U623" t="str">
        <f t="shared" si="9"/>
        <v>No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</row>
    <row r="624" spans="1:27" x14ac:dyDescent="0.35">
      <c r="A624">
        <v>0</v>
      </c>
      <c r="B624">
        <v>50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173</v>
      </c>
      <c r="O624">
        <v>147</v>
      </c>
      <c r="P624">
        <v>90</v>
      </c>
      <c r="Q624">
        <v>24.06</v>
      </c>
      <c r="R624">
        <v>63</v>
      </c>
      <c r="S624">
        <v>85</v>
      </c>
      <c r="T624">
        <v>0</v>
      </c>
      <c r="U624" t="str">
        <f t="shared" si="9"/>
        <v>No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35">
      <c r="A625">
        <v>1</v>
      </c>
      <c r="B625">
        <v>57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20</v>
      </c>
      <c r="J625">
        <v>0</v>
      </c>
      <c r="K625">
        <v>0</v>
      </c>
      <c r="L625">
        <v>0</v>
      </c>
      <c r="M625">
        <v>0</v>
      </c>
      <c r="N625">
        <v>205</v>
      </c>
      <c r="O625">
        <v>127</v>
      </c>
      <c r="P625">
        <v>75</v>
      </c>
      <c r="Q625">
        <v>20.55</v>
      </c>
      <c r="R625">
        <v>80</v>
      </c>
      <c r="S625">
        <v>65</v>
      </c>
      <c r="T625">
        <v>1</v>
      </c>
      <c r="U625" t="str">
        <f t="shared" si="9"/>
        <v>Yes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35">
      <c r="A626">
        <v>0</v>
      </c>
      <c r="B626">
        <v>47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6</v>
      </c>
      <c r="J626">
        <v>0</v>
      </c>
      <c r="K626">
        <v>0</v>
      </c>
      <c r="L626">
        <v>0</v>
      </c>
      <c r="M626">
        <v>0</v>
      </c>
      <c r="N626">
        <v>234</v>
      </c>
      <c r="O626">
        <v>128</v>
      </c>
      <c r="P626">
        <v>91</v>
      </c>
      <c r="Q626">
        <v>25.59</v>
      </c>
      <c r="R626">
        <v>80</v>
      </c>
      <c r="S626">
        <v>93</v>
      </c>
      <c r="T626">
        <v>0</v>
      </c>
      <c r="U626" t="str">
        <f t="shared" si="9"/>
        <v>No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</row>
    <row r="627" spans="1:27" x14ac:dyDescent="0.35">
      <c r="A627">
        <v>0</v>
      </c>
      <c r="B627">
        <v>55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244</v>
      </c>
      <c r="O627">
        <v>133</v>
      </c>
      <c r="P627">
        <v>80</v>
      </c>
      <c r="Q627">
        <v>25.01</v>
      </c>
      <c r="R627">
        <v>75</v>
      </c>
      <c r="S627">
        <v>70</v>
      </c>
      <c r="T627">
        <v>0</v>
      </c>
      <c r="U627" t="str">
        <f t="shared" si="9"/>
        <v>No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</row>
    <row r="628" spans="1:27" x14ac:dyDescent="0.35">
      <c r="A628">
        <v>0</v>
      </c>
      <c r="B628">
        <v>59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241</v>
      </c>
      <c r="O628">
        <v>120</v>
      </c>
      <c r="P628">
        <v>73</v>
      </c>
      <c r="Q628">
        <v>23.76</v>
      </c>
      <c r="R628">
        <v>60</v>
      </c>
      <c r="S628">
        <v>88</v>
      </c>
      <c r="T628">
        <v>1</v>
      </c>
      <c r="U628" t="str">
        <f t="shared" si="9"/>
        <v>Yes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</row>
    <row r="629" spans="1:27" x14ac:dyDescent="0.35">
      <c r="A629">
        <v>1</v>
      </c>
      <c r="B629">
        <v>55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207</v>
      </c>
      <c r="O629">
        <v>122</v>
      </c>
      <c r="P629">
        <v>82</v>
      </c>
      <c r="Q629">
        <v>24.15</v>
      </c>
      <c r="R629">
        <v>77</v>
      </c>
      <c r="S629">
        <v>74</v>
      </c>
      <c r="T629">
        <v>0</v>
      </c>
      <c r="U629" t="str">
        <f t="shared" si="9"/>
        <v>No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</row>
    <row r="630" spans="1:27" x14ac:dyDescent="0.35">
      <c r="A630">
        <v>0</v>
      </c>
      <c r="B630">
        <v>43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214</v>
      </c>
      <c r="O630">
        <v>121.5</v>
      </c>
      <c r="P630">
        <v>78</v>
      </c>
      <c r="Q630">
        <v>26.11</v>
      </c>
      <c r="R630">
        <v>90</v>
      </c>
      <c r="S630">
        <v>82</v>
      </c>
      <c r="T630">
        <v>0</v>
      </c>
      <c r="U630" t="str">
        <f t="shared" si="9"/>
        <v>No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</row>
    <row r="631" spans="1:27" x14ac:dyDescent="0.35">
      <c r="A631">
        <v>0</v>
      </c>
      <c r="B631">
        <v>46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225</v>
      </c>
      <c r="O631">
        <v>116</v>
      </c>
      <c r="P631">
        <v>79</v>
      </c>
      <c r="Q631">
        <v>29.21</v>
      </c>
      <c r="R631">
        <v>60</v>
      </c>
      <c r="S631">
        <v>70</v>
      </c>
      <c r="T631">
        <v>0</v>
      </c>
      <c r="U631" t="str">
        <f t="shared" si="9"/>
        <v>No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</row>
    <row r="632" spans="1:27" x14ac:dyDescent="0.35">
      <c r="A632">
        <v>1</v>
      </c>
      <c r="B632">
        <v>49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1</v>
      </c>
      <c r="I632">
        <v>30</v>
      </c>
      <c r="J632">
        <v>0</v>
      </c>
      <c r="K632">
        <v>0</v>
      </c>
      <c r="L632">
        <v>0</v>
      </c>
      <c r="M632">
        <v>0</v>
      </c>
      <c r="N632">
        <v>238</v>
      </c>
      <c r="O632">
        <v>118</v>
      </c>
      <c r="P632">
        <v>66</v>
      </c>
      <c r="Q632">
        <v>26.91</v>
      </c>
      <c r="R632">
        <v>90</v>
      </c>
      <c r="S632">
        <v>82</v>
      </c>
      <c r="T632">
        <v>0</v>
      </c>
      <c r="U632" t="str">
        <f t="shared" si="9"/>
        <v>No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</row>
    <row r="633" spans="1:27" x14ac:dyDescent="0.35">
      <c r="A633">
        <v>0</v>
      </c>
      <c r="B633">
        <v>42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241</v>
      </c>
      <c r="O633">
        <v>118.5</v>
      </c>
      <c r="P633">
        <v>80.5</v>
      </c>
      <c r="Q633">
        <v>32.36</v>
      </c>
      <c r="R633">
        <v>95</v>
      </c>
      <c r="S633">
        <v>75</v>
      </c>
      <c r="T633">
        <v>0</v>
      </c>
      <c r="U633" t="str">
        <f t="shared" si="9"/>
        <v>No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35">
      <c r="A634">
        <v>1</v>
      </c>
      <c r="B634">
        <v>39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40</v>
      </c>
      <c r="J634">
        <v>0</v>
      </c>
      <c r="K634">
        <v>0</v>
      </c>
      <c r="L634">
        <v>0</v>
      </c>
      <c r="M634">
        <v>0</v>
      </c>
      <c r="N634">
        <v>207</v>
      </c>
      <c r="O634">
        <v>131</v>
      </c>
      <c r="P634">
        <v>82</v>
      </c>
      <c r="Q634">
        <v>24.25</v>
      </c>
      <c r="R634">
        <v>73</v>
      </c>
      <c r="S634">
        <v>83</v>
      </c>
      <c r="T634">
        <v>0</v>
      </c>
      <c r="U634" t="str">
        <f t="shared" si="9"/>
        <v>No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</row>
    <row r="635" spans="1:27" x14ac:dyDescent="0.35">
      <c r="A635">
        <v>0</v>
      </c>
      <c r="B635">
        <v>48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222</v>
      </c>
      <c r="O635">
        <v>119</v>
      </c>
      <c r="P635">
        <v>85</v>
      </c>
      <c r="Q635">
        <v>30.46</v>
      </c>
      <c r="R635">
        <v>77</v>
      </c>
      <c r="S635">
        <v>80</v>
      </c>
      <c r="T635">
        <v>0</v>
      </c>
      <c r="U635" t="str">
        <f t="shared" si="9"/>
        <v>No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</row>
    <row r="636" spans="1:27" x14ac:dyDescent="0.35">
      <c r="A636">
        <v>1</v>
      </c>
      <c r="B636">
        <v>39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220</v>
      </c>
      <c r="O636">
        <v>107</v>
      </c>
      <c r="P636">
        <v>76.5</v>
      </c>
      <c r="Q636">
        <v>22.45</v>
      </c>
      <c r="R636">
        <v>66</v>
      </c>
      <c r="S636">
        <v>78</v>
      </c>
      <c r="T636">
        <v>0</v>
      </c>
      <c r="U636" t="str">
        <f t="shared" si="9"/>
        <v>No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</row>
    <row r="637" spans="1:27" x14ac:dyDescent="0.35">
      <c r="A637">
        <v>0</v>
      </c>
      <c r="B637">
        <v>59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1</v>
      </c>
      <c r="I637">
        <v>3</v>
      </c>
      <c r="J637">
        <v>0</v>
      </c>
      <c r="K637">
        <v>0</v>
      </c>
      <c r="L637">
        <v>0</v>
      </c>
      <c r="M637">
        <v>0</v>
      </c>
      <c r="N637">
        <v>240</v>
      </c>
      <c r="O637">
        <v>122.5</v>
      </c>
      <c r="P637">
        <v>67.5</v>
      </c>
      <c r="Q637">
        <v>25.4</v>
      </c>
      <c r="R637">
        <v>88</v>
      </c>
      <c r="S637">
        <v>81</v>
      </c>
      <c r="T637">
        <v>0</v>
      </c>
      <c r="U637" t="str">
        <f t="shared" si="9"/>
        <v>No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</row>
    <row r="638" spans="1:27" x14ac:dyDescent="0.35">
      <c r="A638">
        <v>0</v>
      </c>
      <c r="B638">
        <v>48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231</v>
      </c>
      <c r="O638">
        <v>131</v>
      </c>
      <c r="P638">
        <v>80</v>
      </c>
      <c r="Q638">
        <v>21.14</v>
      </c>
      <c r="R638">
        <v>70</v>
      </c>
      <c r="S638">
        <v>85</v>
      </c>
      <c r="T638">
        <v>0</v>
      </c>
      <c r="U638" t="str">
        <f t="shared" si="9"/>
        <v>No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</row>
    <row r="639" spans="1:27" x14ac:dyDescent="0.35">
      <c r="A639">
        <v>1</v>
      </c>
      <c r="B639">
        <v>44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268</v>
      </c>
      <c r="O639">
        <v>114</v>
      </c>
      <c r="P639">
        <v>83</v>
      </c>
      <c r="Q639">
        <v>31.16</v>
      </c>
      <c r="R639">
        <v>75</v>
      </c>
      <c r="S639">
        <v>76</v>
      </c>
      <c r="T639">
        <v>0</v>
      </c>
      <c r="U639" t="str">
        <f t="shared" si="9"/>
        <v>No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</row>
    <row r="640" spans="1:27" x14ac:dyDescent="0.35">
      <c r="A640">
        <v>1</v>
      </c>
      <c r="B640">
        <v>42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1</v>
      </c>
      <c r="I640">
        <v>30</v>
      </c>
      <c r="J640">
        <v>0</v>
      </c>
      <c r="K640">
        <v>0</v>
      </c>
      <c r="L640">
        <v>0</v>
      </c>
      <c r="M640">
        <v>0</v>
      </c>
      <c r="N640">
        <v>256</v>
      </c>
      <c r="O640">
        <v>111</v>
      </c>
      <c r="P640">
        <v>62</v>
      </c>
      <c r="Q640">
        <v>21.67</v>
      </c>
      <c r="R640">
        <v>74</v>
      </c>
      <c r="S640">
        <v>74</v>
      </c>
      <c r="T640">
        <v>0</v>
      </c>
      <c r="U640" t="str">
        <f t="shared" si="9"/>
        <v>No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</row>
    <row r="641" spans="1:27" x14ac:dyDescent="0.35">
      <c r="A641">
        <v>0</v>
      </c>
      <c r="B641">
        <v>44</v>
      </c>
      <c r="C641">
        <v>0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195</v>
      </c>
      <c r="O641">
        <v>118</v>
      </c>
      <c r="P641">
        <v>86</v>
      </c>
      <c r="Q641">
        <v>23.09</v>
      </c>
      <c r="R641">
        <v>70</v>
      </c>
      <c r="S641">
        <v>75</v>
      </c>
      <c r="T641">
        <v>0</v>
      </c>
      <c r="U641" t="str">
        <f t="shared" si="9"/>
        <v>No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</row>
    <row r="642" spans="1:27" x14ac:dyDescent="0.35">
      <c r="A642">
        <v>0</v>
      </c>
      <c r="B642">
        <v>52</v>
      </c>
      <c r="C642">
        <v>0</v>
      </c>
      <c r="D642">
        <v>0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247</v>
      </c>
      <c r="O642">
        <v>146</v>
      </c>
      <c r="P642">
        <v>88</v>
      </c>
      <c r="Q642">
        <v>27.26</v>
      </c>
      <c r="R642">
        <v>69</v>
      </c>
      <c r="S642">
        <v>63</v>
      </c>
      <c r="T642">
        <v>0</v>
      </c>
      <c r="U642" t="str">
        <f t="shared" si="9"/>
        <v>No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</row>
    <row r="643" spans="1:27" x14ac:dyDescent="0.35">
      <c r="A643">
        <v>0</v>
      </c>
      <c r="B643">
        <v>35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248</v>
      </c>
      <c r="O643">
        <v>107</v>
      </c>
      <c r="P643">
        <v>73</v>
      </c>
      <c r="Q643">
        <v>20.64</v>
      </c>
      <c r="R643">
        <v>90</v>
      </c>
      <c r="S643">
        <v>80</v>
      </c>
      <c r="T643">
        <v>0</v>
      </c>
      <c r="U643" t="str">
        <f t="shared" ref="U643:U706" si="10">IF(T643=0,"No","Yes")</f>
        <v>No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</row>
    <row r="644" spans="1:27" x14ac:dyDescent="0.35">
      <c r="A644">
        <v>1</v>
      </c>
      <c r="B644">
        <v>40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30</v>
      </c>
      <c r="J644">
        <v>0</v>
      </c>
      <c r="K644">
        <v>0</v>
      </c>
      <c r="L644">
        <v>0</v>
      </c>
      <c r="M644">
        <v>0</v>
      </c>
      <c r="N644">
        <v>165</v>
      </c>
      <c r="O644">
        <v>128</v>
      </c>
      <c r="P644">
        <v>83</v>
      </c>
      <c r="Q644">
        <v>24.71</v>
      </c>
      <c r="R644">
        <v>69</v>
      </c>
      <c r="S644">
        <v>60</v>
      </c>
      <c r="T644">
        <v>0</v>
      </c>
      <c r="U644" t="str">
        <f t="shared" si="10"/>
        <v>No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</row>
    <row r="645" spans="1:27" x14ac:dyDescent="0.35">
      <c r="A645">
        <v>0</v>
      </c>
      <c r="B645">
        <v>64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1</v>
      </c>
      <c r="I645">
        <v>15</v>
      </c>
      <c r="J645">
        <v>0</v>
      </c>
      <c r="K645">
        <v>0</v>
      </c>
      <c r="L645">
        <v>1</v>
      </c>
      <c r="M645">
        <v>0</v>
      </c>
      <c r="N645">
        <v>283</v>
      </c>
      <c r="O645">
        <v>163</v>
      </c>
      <c r="P645">
        <v>85</v>
      </c>
      <c r="Q645">
        <v>21.17</v>
      </c>
      <c r="R645">
        <v>72</v>
      </c>
      <c r="S645">
        <v>68</v>
      </c>
      <c r="T645">
        <v>0</v>
      </c>
      <c r="U645" t="str">
        <f t="shared" si="10"/>
        <v>No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</row>
    <row r="646" spans="1:27" x14ac:dyDescent="0.35">
      <c r="A646">
        <v>0</v>
      </c>
      <c r="B646">
        <v>53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1</v>
      </c>
      <c r="I646">
        <v>10</v>
      </c>
      <c r="J646">
        <v>0</v>
      </c>
      <c r="K646">
        <v>0</v>
      </c>
      <c r="L646">
        <v>1</v>
      </c>
      <c r="M646">
        <v>0</v>
      </c>
      <c r="N646">
        <v>261</v>
      </c>
      <c r="O646">
        <v>136</v>
      </c>
      <c r="P646">
        <v>99</v>
      </c>
      <c r="Q646">
        <v>21.02</v>
      </c>
      <c r="R646">
        <v>85</v>
      </c>
      <c r="S646">
        <v>94</v>
      </c>
      <c r="T646">
        <v>0</v>
      </c>
      <c r="U646" t="str">
        <f t="shared" si="10"/>
        <v>No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</row>
    <row r="647" spans="1:27" x14ac:dyDescent="0.35">
      <c r="A647">
        <v>0</v>
      </c>
      <c r="B647">
        <v>55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273</v>
      </c>
      <c r="O647">
        <v>134</v>
      </c>
      <c r="P647">
        <v>92</v>
      </c>
      <c r="Q647">
        <v>32.17</v>
      </c>
      <c r="R647">
        <v>75</v>
      </c>
      <c r="S647">
        <v>67</v>
      </c>
      <c r="T647">
        <v>0</v>
      </c>
      <c r="U647" t="str">
        <f t="shared" si="10"/>
        <v>No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</row>
    <row r="648" spans="1:27" x14ac:dyDescent="0.35">
      <c r="A648">
        <v>0</v>
      </c>
      <c r="B648">
        <v>58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1</v>
      </c>
      <c r="I648">
        <v>30</v>
      </c>
      <c r="J648">
        <v>0</v>
      </c>
      <c r="K648">
        <v>0</v>
      </c>
      <c r="L648">
        <v>0</v>
      </c>
      <c r="M648">
        <v>0</v>
      </c>
      <c r="N648">
        <v>234</v>
      </c>
      <c r="O648">
        <v>113</v>
      </c>
      <c r="P648">
        <v>77</v>
      </c>
      <c r="Q648">
        <v>20.68</v>
      </c>
      <c r="R648">
        <v>72</v>
      </c>
      <c r="S648">
        <v>67</v>
      </c>
      <c r="T648">
        <v>0</v>
      </c>
      <c r="U648" t="str">
        <f t="shared" si="10"/>
        <v>No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</row>
    <row r="649" spans="1:27" x14ac:dyDescent="0.35">
      <c r="A649">
        <v>1</v>
      </c>
      <c r="B649">
        <v>56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30</v>
      </c>
      <c r="J649">
        <v>0</v>
      </c>
      <c r="K649">
        <v>0</v>
      </c>
      <c r="L649">
        <v>0</v>
      </c>
      <c r="M649">
        <v>0</v>
      </c>
      <c r="N649">
        <v>197</v>
      </c>
      <c r="O649">
        <v>113.5</v>
      </c>
      <c r="P649">
        <v>74</v>
      </c>
      <c r="Q649">
        <v>21.03</v>
      </c>
      <c r="R649">
        <v>90</v>
      </c>
      <c r="S649">
        <v>81</v>
      </c>
      <c r="T649">
        <v>1</v>
      </c>
      <c r="U649" t="str">
        <f t="shared" si="10"/>
        <v>Yes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</row>
    <row r="650" spans="1:27" x14ac:dyDescent="0.35">
      <c r="A650">
        <v>0</v>
      </c>
      <c r="B650">
        <v>40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1</v>
      </c>
      <c r="I650">
        <v>30</v>
      </c>
      <c r="J650">
        <v>0</v>
      </c>
      <c r="K650">
        <v>0</v>
      </c>
      <c r="L650">
        <v>0</v>
      </c>
      <c r="M650">
        <v>0</v>
      </c>
      <c r="N650">
        <v>202</v>
      </c>
      <c r="O650">
        <v>104</v>
      </c>
      <c r="P650">
        <v>76</v>
      </c>
      <c r="Q650">
        <v>19.93</v>
      </c>
      <c r="R650">
        <v>70</v>
      </c>
      <c r="S650">
        <v>62</v>
      </c>
      <c r="T650">
        <v>1</v>
      </c>
      <c r="U650" t="str">
        <f t="shared" si="10"/>
        <v>Yes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35">
      <c r="A651">
        <v>1</v>
      </c>
      <c r="B651">
        <v>42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163</v>
      </c>
      <c r="O651">
        <v>135</v>
      </c>
      <c r="P651">
        <v>82</v>
      </c>
      <c r="Q651">
        <v>25.75</v>
      </c>
      <c r="R651">
        <v>65</v>
      </c>
      <c r="S651">
        <v>77</v>
      </c>
      <c r="T651">
        <v>0</v>
      </c>
      <c r="U651" t="str">
        <f t="shared" si="10"/>
        <v>No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</row>
    <row r="652" spans="1:27" x14ac:dyDescent="0.35">
      <c r="A652">
        <v>1</v>
      </c>
      <c r="B652">
        <v>48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247</v>
      </c>
      <c r="O652">
        <v>131</v>
      </c>
      <c r="P652">
        <v>79</v>
      </c>
      <c r="Q652">
        <v>22.12</v>
      </c>
      <c r="R652">
        <v>78</v>
      </c>
      <c r="S652">
        <v>83</v>
      </c>
      <c r="T652">
        <v>0</v>
      </c>
      <c r="U652" t="str">
        <f t="shared" si="10"/>
        <v>No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</row>
    <row r="653" spans="1:27" x14ac:dyDescent="0.35">
      <c r="A653">
        <v>0</v>
      </c>
      <c r="B653">
        <v>38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1</v>
      </c>
      <c r="I653">
        <v>15</v>
      </c>
      <c r="J653">
        <v>0</v>
      </c>
      <c r="K653">
        <v>0</v>
      </c>
      <c r="L653">
        <v>0</v>
      </c>
      <c r="M653">
        <v>0</v>
      </c>
      <c r="N653">
        <v>215</v>
      </c>
      <c r="O653">
        <v>129.5</v>
      </c>
      <c r="P653">
        <v>85.5</v>
      </c>
      <c r="Q653">
        <v>24.24</v>
      </c>
      <c r="R653">
        <v>75</v>
      </c>
      <c r="S653">
        <v>79.400000000000006</v>
      </c>
      <c r="T653">
        <v>0</v>
      </c>
      <c r="U653" t="str">
        <f t="shared" si="10"/>
        <v>No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</row>
    <row r="654" spans="1:27" x14ac:dyDescent="0.35">
      <c r="A654">
        <v>1</v>
      </c>
      <c r="B654">
        <v>65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251</v>
      </c>
      <c r="O654">
        <v>127.5</v>
      </c>
      <c r="P654">
        <v>75</v>
      </c>
      <c r="Q654">
        <v>26.46</v>
      </c>
      <c r="R654">
        <v>60</v>
      </c>
      <c r="S654">
        <v>74</v>
      </c>
      <c r="T654">
        <v>0</v>
      </c>
      <c r="U654" t="str">
        <f t="shared" si="10"/>
        <v>No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</row>
    <row r="655" spans="1:27" x14ac:dyDescent="0.35">
      <c r="A655">
        <v>1</v>
      </c>
      <c r="B655">
        <v>52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205</v>
      </c>
      <c r="O655">
        <v>122</v>
      </c>
      <c r="P655">
        <v>73</v>
      </c>
      <c r="Q655">
        <v>22.73</v>
      </c>
      <c r="R655">
        <v>70</v>
      </c>
      <c r="S655">
        <v>85</v>
      </c>
      <c r="T655">
        <v>0</v>
      </c>
      <c r="U655" t="str">
        <f t="shared" si="10"/>
        <v>No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</row>
    <row r="656" spans="1:27" x14ac:dyDescent="0.35">
      <c r="A656">
        <v>0</v>
      </c>
      <c r="B656">
        <v>55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250</v>
      </c>
      <c r="O656">
        <v>127.5</v>
      </c>
      <c r="P656">
        <v>83.5</v>
      </c>
      <c r="Q656">
        <v>30.61</v>
      </c>
      <c r="R656">
        <v>72</v>
      </c>
      <c r="S656">
        <v>73</v>
      </c>
      <c r="T656">
        <v>0</v>
      </c>
      <c r="U656" t="str">
        <f t="shared" si="10"/>
        <v>No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</row>
    <row r="657" spans="1:27" x14ac:dyDescent="0.35">
      <c r="A657">
        <v>0</v>
      </c>
      <c r="B657">
        <v>64</v>
      </c>
      <c r="C657">
        <v>0</v>
      </c>
      <c r="D657">
        <v>0</v>
      </c>
      <c r="E657">
        <v>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255</v>
      </c>
      <c r="O657">
        <v>153</v>
      </c>
      <c r="P657">
        <v>75</v>
      </c>
      <c r="Q657">
        <v>23.39</v>
      </c>
      <c r="R657">
        <v>60</v>
      </c>
      <c r="S657">
        <v>74</v>
      </c>
      <c r="T657">
        <v>1</v>
      </c>
      <c r="U657" t="str">
        <f t="shared" si="10"/>
        <v>Yes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</row>
    <row r="658" spans="1:27" x14ac:dyDescent="0.35">
      <c r="A658">
        <v>1</v>
      </c>
      <c r="B658">
        <v>51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1</v>
      </c>
      <c r="I658">
        <v>20</v>
      </c>
      <c r="J658">
        <v>0</v>
      </c>
      <c r="K658">
        <v>0</v>
      </c>
      <c r="L658">
        <v>1</v>
      </c>
      <c r="M658">
        <v>0</v>
      </c>
      <c r="N658">
        <v>239</v>
      </c>
      <c r="O658">
        <v>168</v>
      </c>
      <c r="P658">
        <v>102</v>
      </c>
      <c r="Q658">
        <v>30.38</v>
      </c>
      <c r="R658">
        <v>82</v>
      </c>
      <c r="S658">
        <v>68</v>
      </c>
      <c r="T658">
        <v>1</v>
      </c>
      <c r="U658" t="str">
        <f t="shared" si="10"/>
        <v>Yes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</row>
    <row r="659" spans="1:27" x14ac:dyDescent="0.35">
      <c r="A659">
        <v>1</v>
      </c>
      <c r="B659">
        <v>49</v>
      </c>
      <c r="C659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264</v>
      </c>
      <c r="O659">
        <v>127.5</v>
      </c>
      <c r="P659">
        <v>81</v>
      </c>
      <c r="Q659">
        <v>25.16</v>
      </c>
      <c r="R659">
        <v>76</v>
      </c>
      <c r="S659">
        <v>70</v>
      </c>
      <c r="T659">
        <v>0</v>
      </c>
      <c r="U659" t="str">
        <f t="shared" si="10"/>
        <v>No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</row>
    <row r="660" spans="1:27" x14ac:dyDescent="0.35">
      <c r="A660">
        <v>1</v>
      </c>
      <c r="B660">
        <v>53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5</v>
      </c>
      <c r="J660">
        <v>0</v>
      </c>
      <c r="K660">
        <v>0</v>
      </c>
      <c r="L660">
        <v>1</v>
      </c>
      <c r="M660">
        <v>0</v>
      </c>
      <c r="N660">
        <v>232</v>
      </c>
      <c r="O660">
        <v>134</v>
      </c>
      <c r="P660">
        <v>91</v>
      </c>
      <c r="Q660">
        <v>25.13</v>
      </c>
      <c r="R660">
        <v>54</v>
      </c>
      <c r="S660">
        <v>75</v>
      </c>
      <c r="T660">
        <v>0</v>
      </c>
      <c r="U660" t="str">
        <f t="shared" si="10"/>
        <v>No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</row>
    <row r="661" spans="1:27" x14ac:dyDescent="0.35">
      <c r="A661">
        <v>0</v>
      </c>
      <c r="B661">
        <v>47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232</v>
      </c>
      <c r="O661">
        <v>113.5</v>
      </c>
      <c r="P661">
        <v>73</v>
      </c>
      <c r="Q661">
        <v>28.78</v>
      </c>
      <c r="R661">
        <v>75</v>
      </c>
      <c r="S661">
        <v>77</v>
      </c>
      <c r="T661">
        <v>0</v>
      </c>
      <c r="U661" t="str">
        <f t="shared" si="10"/>
        <v>No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</row>
    <row r="662" spans="1:27" x14ac:dyDescent="0.35">
      <c r="A662">
        <v>0</v>
      </c>
      <c r="B662">
        <v>62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0</v>
      </c>
      <c r="N662">
        <v>174</v>
      </c>
      <c r="O662">
        <v>166</v>
      </c>
      <c r="P662">
        <v>89</v>
      </c>
      <c r="Q662">
        <v>31.44</v>
      </c>
      <c r="R662">
        <v>83</v>
      </c>
      <c r="S662">
        <v>79.400000000000006</v>
      </c>
      <c r="T662">
        <v>1</v>
      </c>
      <c r="U662" t="str">
        <f t="shared" si="10"/>
        <v>Yes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</row>
    <row r="663" spans="1:27" x14ac:dyDescent="0.35">
      <c r="A663">
        <v>0</v>
      </c>
      <c r="B663">
        <v>50</v>
      </c>
      <c r="C663">
        <v>0</v>
      </c>
      <c r="D663">
        <v>0</v>
      </c>
      <c r="E663">
        <v>0</v>
      </c>
      <c r="F663">
        <v>1</v>
      </c>
      <c r="G663">
        <v>0</v>
      </c>
      <c r="H663">
        <v>1</v>
      </c>
      <c r="I663">
        <v>20</v>
      </c>
      <c r="J663">
        <v>0</v>
      </c>
      <c r="K663">
        <v>0</v>
      </c>
      <c r="L663">
        <v>0</v>
      </c>
      <c r="M663">
        <v>0</v>
      </c>
      <c r="N663">
        <v>221</v>
      </c>
      <c r="O663">
        <v>112</v>
      </c>
      <c r="P663">
        <v>69</v>
      </c>
      <c r="Q663">
        <v>24.07</v>
      </c>
      <c r="R663">
        <v>80</v>
      </c>
      <c r="S663">
        <v>79</v>
      </c>
      <c r="T663">
        <v>0</v>
      </c>
      <c r="U663" t="str">
        <f t="shared" si="10"/>
        <v>No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</row>
    <row r="664" spans="1:27" x14ac:dyDescent="0.35">
      <c r="A664">
        <v>1</v>
      </c>
      <c r="B664">
        <v>37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238</v>
      </c>
      <c r="O664">
        <v>121</v>
      </c>
      <c r="P664">
        <v>80</v>
      </c>
      <c r="Q664">
        <v>28.95</v>
      </c>
      <c r="R664">
        <v>70</v>
      </c>
      <c r="S664">
        <v>67</v>
      </c>
      <c r="T664">
        <v>0</v>
      </c>
      <c r="U664" t="str">
        <f t="shared" si="10"/>
        <v>No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</row>
    <row r="665" spans="1:27" x14ac:dyDescent="0.35">
      <c r="A665">
        <v>1</v>
      </c>
      <c r="B665">
        <v>57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10</v>
      </c>
      <c r="J665">
        <v>0</v>
      </c>
      <c r="K665">
        <v>0</v>
      </c>
      <c r="L665">
        <v>1</v>
      </c>
      <c r="M665">
        <v>0</v>
      </c>
      <c r="N665">
        <v>206</v>
      </c>
      <c r="O665">
        <v>141</v>
      </c>
      <c r="P665">
        <v>83</v>
      </c>
      <c r="Q665">
        <v>27.98</v>
      </c>
      <c r="R665">
        <v>63</v>
      </c>
      <c r="S665">
        <v>69</v>
      </c>
      <c r="T665">
        <v>0</v>
      </c>
      <c r="U665" t="str">
        <f t="shared" si="10"/>
        <v>No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</row>
    <row r="666" spans="1:27" x14ac:dyDescent="0.35">
      <c r="A666">
        <v>1</v>
      </c>
      <c r="B666">
        <v>64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273</v>
      </c>
      <c r="O666">
        <v>123</v>
      </c>
      <c r="P666">
        <v>73.5</v>
      </c>
      <c r="Q666">
        <v>22.3</v>
      </c>
      <c r="R666">
        <v>75</v>
      </c>
      <c r="S666">
        <v>84</v>
      </c>
      <c r="T666">
        <v>1</v>
      </c>
      <c r="U666" t="str">
        <f t="shared" si="10"/>
        <v>Yes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</row>
    <row r="667" spans="1:27" x14ac:dyDescent="0.35">
      <c r="A667">
        <v>0</v>
      </c>
      <c r="B667">
        <v>66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1</v>
      </c>
      <c r="M667">
        <v>0</v>
      </c>
      <c r="N667">
        <v>290</v>
      </c>
      <c r="O667">
        <v>152.5</v>
      </c>
      <c r="P667">
        <v>90</v>
      </c>
      <c r="Q667">
        <v>23.63</v>
      </c>
      <c r="R667">
        <v>80</v>
      </c>
      <c r="S667">
        <v>76</v>
      </c>
      <c r="T667">
        <v>0</v>
      </c>
      <c r="U667" t="str">
        <f t="shared" si="10"/>
        <v>No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</row>
    <row r="668" spans="1:27" x14ac:dyDescent="0.35">
      <c r="A668">
        <v>1</v>
      </c>
      <c r="B668">
        <v>35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290</v>
      </c>
      <c r="O668">
        <v>108</v>
      </c>
      <c r="P668">
        <v>72</v>
      </c>
      <c r="Q668">
        <v>22.91</v>
      </c>
      <c r="R668">
        <v>55</v>
      </c>
      <c r="S668">
        <v>84</v>
      </c>
      <c r="T668">
        <v>0</v>
      </c>
      <c r="U668" t="str">
        <f t="shared" si="10"/>
        <v>No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</row>
    <row r="669" spans="1:27" x14ac:dyDescent="0.35">
      <c r="A669">
        <v>1</v>
      </c>
      <c r="B669">
        <v>38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1</v>
      </c>
      <c r="I669">
        <v>15</v>
      </c>
      <c r="J669">
        <v>0</v>
      </c>
      <c r="K669">
        <v>0</v>
      </c>
      <c r="L669">
        <v>0</v>
      </c>
      <c r="M669">
        <v>0</v>
      </c>
      <c r="N669">
        <v>180</v>
      </c>
      <c r="O669">
        <v>111</v>
      </c>
      <c r="P669">
        <v>61</v>
      </c>
      <c r="Q669">
        <v>21.51</v>
      </c>
      <c r="R669">
        <v>66</v>
      </c>
      <c r="S669">
        <v>75</v>
      </c>
      <c r="T669">
        <v>0</v>
      </c>
      <c r="U669" t="str">
        <f t="shared" si="10"/>
        <v>No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</row>
    <row r="670" spans="1:27" x14ac:dyDescent="0.35">
      <c r="A670">
        <v>0</v>
      </c>
      <c r="B670">
        <v>39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1</v>
      </c>
      <c r="I670">
        <v>20</v>
      </c>
      <c r="J670">
        <v>0</v>
      </c>
      <c r="K670">
        <v>0</v>
      </c>
      <c r="L670">
        <v>0</v>
      </c>
      <c r="M670">
        <v>0</v>
      </c>
      <c r="N670">
        <v>233</v>
      </c>
      <c r="O670">
        <v>126</v>
      </c>
      <c r="P670">
        <v>85</v>
      </c>
      <c r="Q670">
        <v>22.89</v>
      </c>
      <c r="R670">
        <v>80</v>
      </c>
      <c r="S670">
        <v>87</v>
      </c>
      <c r="T670">
        <v>0</v>
      </c>
      <c r="U670" t="str">
        <f t="shared" si="10"/>
        <v>No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</row>
    <row r="671" spans="1:27" x14ac:dyDescent="0.35">
      <c r="A671">
        <v>1</v>
      </c>
      <c r="B671">
        <v>45</v>
      </c>
      <c r="C671">
        <v>0</v>
      </c>
      <c r="D671">
        <v>0</v>
      </c>
      <c r="E671">
        <v>0</v>
      </c>
      <c r="F671">
        <v>1</v>
      </c>
      <c r="G671">
        <v>0</v>
      </c>
      <c r="H671">
        <v>1</v>
      </c>
      <c r="I671">
        <v>20</v>
      </c>
      <c r="J671">
        <v>0</v>
      </c>
      <c r="K671">
        <v>0</v>
      </c>
      <c r="L671">
        <v>0</v>
      </c>
      <c r="M671">
        <v>0</v>
      </c>
      <c r="N671">
        <v>255</v>
      </c>
      <c r="O671">
        <v>130</v>
      </c>
      <c r="P671">
        <v>82.5</v>
      </c>
      <c r="Q671">
        <v>28.56</v>
      </c>
      <c r="R671">
        <v>82</v>
      </c>
      <c r="S671">
        <v>94</v>
      </c>
      <c r="T671">
        <v>0</v>
      </c>
      <c r="U671" t="str">
        <f t="shared" si="10"/>
        <v>No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</row>
    <row r="672" spans="1:27" x14ac:dyDescent="0.35">
      <c r="A672">
        <v>0</v>
      </c>
      <c r="B672">
        <v>59</v>
      </c>
      <c r="C672">
        <v>0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249</v>
      </c>
      <c r="O672">
        <v>139</v>
      </c>
      <c r="P672">
        <v>79.5</v>
      </c>
      <c r="Q672">
        <v>23.28</v>
      </c>
      <c r="R672">
        <v>94</v>
      </c>
      <c r="S672">
        <v>79.400000000000006</v>
      </c>
      <c r="T672">
        <v>0</v>
      </c>
      <c r="U672" t="str">
        <f t="shared" si="10"/>
        <v>No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</row>
    <row r="673" spans="1:27" x14ac:dyDescent="0.35">
      <c r="A673">
        <v>0</v>
      </c>
      <c r="B673">
        <v>57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20</v>
      </c>
      <c r="J673">
        <v>0</v>
      </c>
      <c r="K673">
        <v>0</v>
      </c>
      <c r="L673">
        <v>0</v>
      </c>
      <c r="M673">
        <v>0</v>
      </c>
      <c r="N673">
        <v>200</v>
      </c>
      <c r="O673">
        <v>108</v>
      </c>
      <c r="P673">
        <v>77</v>
      </c>
      <c r="Q673">
        <v>18.55</v>
      </c>
      <c r="R673">
        <v>70</v>
      </c>
      <c r="S673">
        <v>87</v>
      </c>
      <c r="T673">
        <v>0</v>
      </c>
      <c r="U673" t="str">
        <f t="shared" si="10"/>
        <v>No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</row>
    <row r="674" spans="1:27" x14ac:dyDescent="0.35">
      <c r="A674">
        <v>1</v>
      </c>
      <c r="B674">
        <v>58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1</v>
      </c>
      <c r="I674">
        <v>20</v>
      </c>
      <c r="J674">
        <v>0</v>
      </c>
      <c r="K674">
        <v>0</v>
      </c>
      <c r="L674">
        <v>1</v>
      </c>
      <c r="M674">
        <v>0</v>
      </c>
      <c r="N674">
        <v>255</v>
      </c>
      <c r="O674">
        <v>146</v>
      </c>
      <c r="P674">
        <v>89</v>
      </c>
      <c r="Q674">
        <v>27.47</v>
      </c>
      <c r="R674">
        <v>75</v>
      </c>
      <c r="S674">
        <v>73</v>
      </c>
      <c r="T674">
        <v>1</v>
      </c>
      <c r="U674" t="str">
        <f t="shared" si="10"/>
        <v>Yes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35">
      <c r="A675">
        <v>0</v>
      </c>
      <c r="B675">
        <v>51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257</v>
      </c>
      <c r="O675">
        <v>128</v>
      </c>
      <c r="P675">
        <v>77</v>
      </c>
      <c r="Q675">
        <v>24.94</v>
      </c>
      <c r="R675">
        <v>68</v>
      </c>
      <c r="S675">
        <v>88</v>
      </c>
      <c r="T675">
        <v>0</v>
      </c>
      <c r="U675" t="str">
        <f t="shared" si="10"/>
        <v>No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</row>
    <row r="676" spans="1:27" x14ac:dyDescent="0.35">
      <c r="A676">
        <v>1</v>
      </c>
      <c r="B676">
        <v>59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1</v>
      </c>
      <c r="I676">
        <v>11</v>
      </c>
      <c r="J676">
        <v>0</v>
      </c>
      <c r="K676">
        <v>0</v>
      </c>
      <c r="L676">
        <v>0</v>
      </c>
      <c r="M676">
        <v>0</v>
      </c>
      <c r="N676">
        <v>176</v>
      </c>
      <c r="O676">
        <v>134.5</v>
      </c>
      <c r="P676">
        <v>87</v>
      </c>
      <c r="Q676">
        <v>31.76</v>
      </c>
      <c r="R676">
        <v>80</v>
      </c>
      <c r="S676">
        <v>93</v>
      </c>
      <c r="T676">
        <v>0</v>
      </c>
      <c r="U676" t="str">
        <f t="shared" si="10"/>
        <v>No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</row>
    <row r="677" spans="1:27" x14ac:dyDescent="0.35">
      <c r="A677">
        <v>0</v>
      </c>
      <c r="B677">
        <v>44</v>
      </c>
      <c r="C677">
        <v>0</v>
      </c>
      <c r="D677">
        <v>0</v>
      </c>
      <c r="E677">
        <v>0</v>
      </c>
      <c r="F677">
        <v>1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217</v>
      </c>
      <c r="O677">
        <v>124.5</v>
      </c>
      <c r="P677">
        <v>82</v>
      </c>
      <c r="Q677">
        <v>22.36</v>
      </c>
      <c r="R677">
        <v>87</v>
      </c>
      <c r="S677">
        <v>68</v>
      </c>
      <c r="T677">
        <v>0</v>
      </c>
      <c r="U677" t="str">
        <f t="shared" si="10"/>
        <v>No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</row>
    <row r="678" spans="1:27" x14ac:dyDescent="0.35">
      <c r="A678">
        <v>0</v>
      </c>
      <c r="B678">
        <v>54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318</v>
      </c>
      <c r="O678">
        <v>115</v>
      </c>
      <c r="P678">
        <v>81</v>
      </c>
      <c r="Q678">
        <v>25.84</v>
      </c>
      <c r="R678">
        <v>95</v>
      </c>
      <c r="S678">
        <v>76</v>
      </c>
      <c r="T678">
        <v>0</v>
      </c>
      <c r="U678" t="str">
        <f t="shared" si="10"/>
        <v>No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5">
      <c r="A679">
        <v>1</v>
      </c>
      <c r="B679">
        <v>53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220</v>
      </c>
      <c r="O679">
        <v>127</v>
      </c>
      <c r="P679">
        <v>76</v>
      </c>
      <c r="Q679">
        <v>24.27</v>
      </c>
      <c r="R679">
        <v>75</v>
      </c>
      <c r="S679">
        <v>74</v>
      </c>
      <c r="T679">
        <v>0</v>
      </c>
      <c r="U679" t="str">
        <f t="shared" si="10"/>
        <v>No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</row>
    <row r="680" spans="1:27" x14ac:dyDescent="0.35">
      <c r="A680">
        <v>0</v>
      </c>
      <c r="B680">
        <v>43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20</v>
      </c>
      <c r="J680">
        <v>0</v>
      </c>
      <c r="K680">
        <v>0</v>
      </c>
      <c r="L680">
        <v>0</v>
      </c>
      <c r="M680">
        <v>0</v>
      </c>
      <c r="N680">
        <v>201</v>
      </c>
      <c r="O680">
        <v>129</v>
      </c>
      <c r="P680">
        <v>92</v>
      </c>
      <c r="Q680">
        <v>24.54</v>
      </c>
      <c r="R680">
        <v>88</v>
      </c>
      <c r="S680">
        <v>63</v>
      </c>
      <c r="T680">
        <v>0</v>
      </c>
      <c r="U680" t="str">
        <f t="shared" si="10"/>
        <v>No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</row>
    <row r="681" spans="1:27" x14ac:dyDescent="0.35">
      <c r="A681">
        <v>1</v>
      </c>
      <c r="B681">
        <v>64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40</v>
      </c>
      <c r="J681">
        <v>0</v>
      </c>
      <c r="K681">
        <v>0</v>
      </c>
      <c r="L681">
        <v>0</v>
      </c>
      <c r="M681">
        <v>0</v>
      </c>
      <c r="N681">
        <v>206</v>
      </c>
      <c r="O681">
        <v>126</v>
      </c>
      <c r="P681">
        <v>82</v>
      </c>
      <c r="Q681">
        <v>24.35</v>
      </c>
      <c r="R681">
        <v>95</v>
      </c>
      <c r="S681">
        <v>97</v>
      </c>
      <c r="T681">
        <v>0</v>
      </c>
      <c r="U681" t="str">
        <f t="shared" si="10"/>
        <v>No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</row>
    <row r="682" spans="1:27" x14ac:dyDescent="0.35">
      <c r="A682">
        <v>1</v>
      </c>
      <c r="B682">
        <v>39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224</v>
      </c>
      <c r="O682">
        <v>108</v>
      </c>
      <c r="P682">
        <v>66</v>
      </c>
      <c r="Q682">
        <v>28.57</v>
      </c>
      <c r="R682">
        <v>90</v>
      </c>
      <c r="S682">
        <v>97</v>
      </c>
      <c r="T682">
        <v>0</v>
      </c>
      <c r="U682" t="str">
        <f t="shared" si="10"/>
        <v>No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</row>
    <row r="683" spans="1:27" x14ac:dyDescent="0.35">
      <c r="A683">
        <v>0</v>
      </c>
      <c r="B683">
        <v>66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273</v>
      </c>
      <c r="O683">
        <v>153</v>
      </c>
      <c r="P683">
        <v>94</v>
      </c>
      <c r="Q683">
        <v>25.27</v>
      </c>
      <c r="R683">
        <v>80</v>
      </c>
      <c r="S683">
        <v>76</v>
      </c>
      <c r="T683">
        <v>0</v>
      </c>
      <c r="U683" t="str">
        <f t="shared" si="10"/>
        <v>No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</row>
    <row r="684" spans="1:27" x14ac:dyDescent="0.35">
      <c r="A684">
        <v>1</v>
      </c>
      <c r="B684">
        <v>40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1</v>
      </c>
      <c r="I684">
        <v>20</v>
      </c>
      <c r="J684">
        <v>0</v>
      </c>
      <c r="K684">
        <v>0</v>
      </c>
      <c r="L684">
        <v>1</v>
      </c>
      <c r="M684">
        <v>0</v>
      </c>
      <c r="N684">
        <v>229</v>
      </c>
      <c r="O684">
        <v>152</v>
      </c>
      <c r="P684">
        <v>103</v>
      </c>
      <c r="Q684">
        <v>32.729999999999997</v>
      </c>
      <c r="R684">
        <v>85</v>
      </c>
      <c r="S684">
        <v>72</v>
      </c>
      <c r="T684">
        <v>0</v>
      </c>
      <c r="U684" t="str">
        <f t="shared" si="10"/>
        <v>No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</row>
    <row r="685" spans="1:27" x14ac:dyDescent="0.35">
      <c r="A685">
        <v>0</v>
      </c>
      <c r="B685">
        <v>46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1</v>
      </c>
      <c r="I685">
        <v>40</v>
      </c>
      <c r="J685">
        <v>0</v>
      </c>
      <c r="K685">
        <v>0</v>
      </c>
      <c r="L685">
        <v>0</v>
      </c>
      <c r="M685">
        <v>0</v>
      </c>
      <c r="N685">
        <v>253</v>
      </c>
      <c r="O685">
        <v>118</v>
      </c>
      <c r="P685">
        <v>74</v>
      </c>
      <c r="Q685">
        <v>26.42</v>
      </c>
      <c r="R685">
        <v>75</v>
      </c>
      <c r="S685">
        <v>64</v>
      </c>
      <c r="T685">
        <v>1</v>
      </c>
      <c r="U685" t="str">
        <f t="shared" si="10"/>
        <v>Yes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</row>
    <row r="686" spans="1:27" x14ac:dyDescent="0.35">
      <c r="A686">
        <v>1</v>
      </c>
      <c r="B686">
        <v>47</v>
      </c>
      <c r="C686">
        <v>0</v>
      </c>
      <c r="D686">
        <v>0</v>
      </c>
      <c r="E686">
        <v>0</v>
      </c>
      <c r="F686">
        <v>0</v>
      </c>
      <c r="G686">
        <v>1</v>
      </c>
      <c r="H686">
        <v>1</v>
      </c>
      <c r="I686">
        <v>25</v>
      </c>
      <c r="J686">
        <v>0</v>
      </c>
      <c r="K686">
        <v>0</v>
      </c>
      <c r="L686">
        <v>1</v>
      </c>
      <c r="M686">
        <v>0</v>
      </c>
      <c r="N686">
        <v>236</v>
      </c>
      <c r="O686">
        <v>154</v>
      </c>
      <c r="P686">
        <v>93</v>
      </c>
      <c r="Q686">
        <v>24.49</v>
      </c>
      <c r="R686">
        <v>94</v>
      </c>
      <c r="S686">
        <v>76</v>
      </c>
      <c r="T686">
        <v>1</v>
      </c>
      <c r="U686" t="str">
        <f t="shared" si="10"/>
        <v>Yes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35">
      <c r="A687">
        <v>1</v>
      </c>
      <c r="B687">
        <v>64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205</v>
      </c>
      <c r="O687">
        <v>140</v>
      </c>
      <c r="P687">
        <v>80</v>
      </c>
      <c r="Q687">
        <v>32.520000000000003</v>
      </c>
      <c r="R687">
        <v>58</v>
      </c>
      <c r="S687">
        <v>79.400000000000006</v>
      </c>
      <c r="T687">
        <v>0</v>
      </c>
      <c r="U687" t="str">
        <f t="shared" si="10"/>
        <v>No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</row>
    <row r="688" spans="1:27" x14ac:dyDescent="0.35">
      <c r="A688">
        <v>1</v>
      </c>
      <c r="B688">
        <v>49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152</v>
      </c>
      <c r="O688">
        <v>120</v>
      </c>
      <c r="P688">
        <v>90</v>
      </c>
      <c r="Q688">
        <v>23.03</v>
      </c>
      <c r="R688">
        <v>77</v>
      </c>
      <c r="S688">
        <v>93</v>
      </c>
      <c r="T688">
        <v>0</v>
      </c>
      <c r="U688" t="str">
        <f t="shared" si="10"/>
        <v>No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</row>
    <row r="689" spans="1:27" x14ac:dyDescent="0.35">
      <c r="A689">
        <v>0</v>
      </c>
      <c r="B689">
        <v>56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298</v>
      </c>
      <c r="O689">
        <v>115</v>
      </c>
      <c r="P689">
        <v>80</v>
      </c>
      <c r="Q689">
        <v>31.11</v>
      </c>
      <c r="R689">
        <v>75</v>
      </c>
      <c r="S689">
        <v>77</v>
      </c>
      <c r="T689">
        <v>0</v>
      </c>
      <c r="U689" t="str">
        <f t="shared" si="10"/>
        <v>No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</row>
    <row r="690" spans="1:27" x14ac:dyDescent="0.35">
      <c r="A690">
        <v>0</v>
      </c>
      <c r="B690">
        <v>48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224</v>
      </c>
      <c r="O690">
        <v>131</v>
      </c>
      <c r="P690">
        <v>92</v>
      </c>
      <c r="Q690">
        <v>26.13</v>
      </c>
      <c r="R690">
        <v>68</v>
      </c>
      <c r="S690">
        <v>79.400000000000006</v>
      </c>
      <c r="T690">
        <v>0</v>
      </c>
      <c r="U690" t="str">
        <f t="shared" si="10"/>
        <v>No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</row>
    <row r="691" spans="1:27" x14ac:dyDescent="0.35">
      <c r="A691">
        <v>0</v>
      </c>
      <c r="B691">
        <v>45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1</v>
      </c>
      <c r="I691">
        <v>20</v>
      </c>
      <c r="J691">
        <v>0</v>
      </c>
      <c r="K691">
        <v>0</v>
      </c>
      <c r="L691">
        <v>0</v>
      </c>
      <c r="M691">
        <v>0</v>
      </c>
      <c r="N691">
        <v>196</v>
      </c>
      <c r="O691">
        <v>123</v>
      </c>
      <c r="P691">
        <v>71</v>
      </c>
      <c r="Q691">
        <v>20.56</v>
      </c>
      <c r="R691">
        <v>80</v>
      </c>
      <c r="S691">
        <v>76</v>
      </c>
      <c r="T691">
        <v>0</v>
      </c>
      <c r="U691" t="str">
        <f t="shared" si="10"/>
        <v>No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</row>
    <row r="692" spans="1:27" x14ac:dyDescent="0.35">
      <c r="A692">
        <v>1</v>
      </c>
      <c r="B692">
        <v>55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1</v>
      </c>
      <c r="I692">
        <v>25</v>
      </c>
      <c r="J692">
        <v>0</v>
      </c>
      <c r="K692">
        <v>0</v>
      </c>
      <c r="L692">
        <v>1</v>
      </c>
      <c r="M692">
        <v>0</v>
      </c>
      <c r="N692">
        <v>230</v>
      </c>
      <c r="O692">
        <v>142</v>
      </c>
      <c r="P692">
        <v>74</v>
      </c>
      <c r="Q692">
        <v>23.65</v>
      </c>
      <c r="R692">
        <v>72</v>
      </c>
      <c r="S692">
        <v>82</v>
      </c>
      <c r="T692">
        <v>0</v>
      </c>
      <c r="U692" t="str">
        <f t="shared" si="10"/>
        <v>No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</row>
    <row r="693" spans="1:27" x14ac:dyDescent="0.35">
      <c r="A693">
        <v>1</v>
      </c>
      <c r="B693">
        <v>58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5</v>
      </c>
      <c r="J693">
        <v>0</v>
      </c>
      <c r="K693">
        <v>0</v>
      </c>
      <c r="L693">
        <v>0</v>
      </c>
      <c r="M693">
        <v>0</v>
      </c>
      <c r="N693">
        <v>243</v>
      </c>
      <c r="O693">
        <v>106</v>
      </c>
      <c r="P693">
        <v>70.5</v>
      </c>
      <c r="Q693">
        <v>23.72</v>
      </c>
      <c r="R693">
        <v>60</v>
      </c>
      <c r="S693">
        <v>80</v>
      </c>
      <c r="T693">
        <v>0</v>
      </c>
      <c r="U693" t="str">
        <f t="shared" si="10"/>
        <v>No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35">
      <c r="A694">
        <v>0</v>
      </c>
      <c r="B694">
        <v>53</v>
      </c>
      <c r="C694">
        <v>0</v>
      </c>
      <c r="D694">
        <v>0</v>
      </c>
      <c r="E694">
        <v>0</v>
      </c>
      <c r="F694">
        <v>1</v>
      </c>
      <c r="G694">
        <v>0</v>
      </c>
      <c r="H694">
        <v>1</v>
      </c>
      <c r="I694">
        <v>5</v>
      </c>
      <c r="J694">
        <v>0</v>
      </c>
      <c r="K694">
        <v>0</v>
      </c>
      <c r="L694">
        <v>0</v>
      </c>
      <c r="M694">
        <v>0</v>
      </c>
      <c r="N694">
        <v>247</v>
      </c>
      <c r="O694">
        <v>139</v>
      </c>
      <c r="P694">
        <v>88</v>
      </c>
      <c r="Q694">
        <v>23.71</v>
      </c>
      <c r="R694">
        <v>60</v>
      </c>
      <c r="S694">
        <v>53</v>
      </c>
      <c r="T694">
        <v>1</v>
      </c>
      <c r="U694" t="str">
        <f t="shared" si="10"/>
        <v>Yes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</row>
    <row r="695" spans="1:27" x14ac:dyDescent="0.35">
      <c r="A695">
        <v>0</v>
      </c>
      <c r="B695">
        <v>37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20</v>
      </c>
      <c r="J695">
        <v>0</v>
      </c>
      <c r="K695">
        <v>0</v>
      </c>
      <c r="L695">
        <v>0</v>
      </c>
      <c r="M695">
        <v>0</v>
      </c>
      <c r="N695">
        <v>229</v>
      </c>
      <c r="O695">
        <v>111</v>
      </c>
      <c r="P695">
        <v>70</v>
      </c>
      <c r="Q695">
        <v>20.239999999999998</v>
      </c>
      <c r="R695">
        <v>80</v>
      </c>
      <c r="S695">
        <v>70</v>
      </c>
      <c r="T695">
        <v>0</v>
      </c>
      <c r="U695" t="str">
        <f t="shared" si="10"/>
        <v>No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</row>
    <row r="696" spans="1:27" x14ac:dyDescent="0.35">
      <c r="A696">
        <v>1</v>
      </c>
      <c r="B696">
        <v>36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</v>
      </c>
      <c r="I696">
        <v>20</v>
      </c>
      <c r="J696">
        <v>0</v>
      </c>
      <c r="K696">
        <v>0</v>
      </c>
      <c r="L696">
        <v>1</v>
      </c>
      <c r="M696">
        <v>0</v>
      </c>
      <c r="N696">
        <v>280</v>
      </c>
      <c r="O696">
        <v>151</v>
      </c>
      <c r="P696">
        <v>96</v>
      </c>
      <c r="Q696">
        <v>25.35</v>
      </c>
      <c r="R696">
        <v>78</v>
      </c>
      <c r="S696">
        <v>94</v>
      </c>
      <c r="T696">
        <v>0</v>
      </c>
      <c r="U696" t="str">
        <f t="shared" si="10"/>
        <v>No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</row>
    <row r="697" spans="1:27" x14ac:dyDescent="0.35">
      <c r="A697">
        <v>1</v>
      </c>
      <c r="B697">
        <v>62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1</v>
      </c>
      <c r="I697">
        <v>20</v>
      </c>
      <c r="J697">
        <v>0</v>
      </c>
      <c r="K697">
        <v>0</v>
      </c>
      <c r="L697">
        <v>0</v>
      </c>
      <c r="M697">
        <v>0</v>
      </c>
      <c r="N697">
        <v>168</v>
      </c>
      <c r="O697">
        <v>129.5</v>
      </c>
      <c r="P697">
        <v>87</v>
      </c>
      <c r="Q697">
        <v>20.56</v>
      </c>
      <c r="R697">
        <v>65</v>
      </c>
      <c r="S697">
        <v>80</v>
      </c>
      <c r="T697">
        <v>0</v>
      </c>
      <c r="U697" t="str">
        <f t="shared" si="10"/>
        <v>No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</row>
    <row r="698" spans="1:27" x14ac:dyDescent="0.35">
      <c r="A698">
        <v>1</v>
      </c>
      <c r="B698">
        <v>44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1</v>
      </c>
      <c r="I698">
        <v>40</v>
      </c>
      <c r="J698">
        <v>0</v>
      </c>
      <c r="K698">
        <v>0</v>
      </c>
      <c r="L698">
        <v>1</v>
      </c>
      <c r="M698">
        <v>0</v>
      </c>
      <c r="N698">
        <v>262</v>
      </c>
      <c r="O698">
        <v>147</v>
      </c>
      <c r="P698">
        <v>103</v>
      </c>
      <c r="Q698">
        <v>25.38</v>
      </c>
      <c r="R698">
        <v>68</v>
      </c>
      <c r="S698">
        <v>79.400000000000006</v>
      </c>
      <c r="T698">
        <v>0</v>
      </c>
      <c r="U698" t="str">
        <f t="shared" si="10"/>
        <v>No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</row>
    <row r="699" spans="1:27" x14ac:dyDescent="0.35">
      <c r="A699">
        <v>1</v>
      </c>
      <c r="B699">
        <v>43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260</v>
      </c>
      <c r="O699">
        <v>129</v>
      </c>
      <c r="P699">
        <v>90</v>
      </c>
      <c r="Q699">
        <v>25.29</v>
      </c>
      <c r="R699">
        <v>70</v>
      </c>
      <c r="S699">
        <v>62</v>
      </c>
      <c r="T699">
        <v>0</v>
      </c>
      <c r="U699" t="str">
        <f t="shared" si="10"/>
        <v>No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</row>
    <row r="700" spans="1:27" x14ac:dyDescent="0.35">
      <c r="A700">
        <v>0</v>
      </c>
      <c r="B700">
        <v>47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232</v>
      </c>
      <c r="O700">
        <v>133</v>
      </c>
      <c r="P700">
        <v>86</v>
      </c>
      <c r="Q700">
        <v>20.149999999999999</v>
      </c>
      <c r="R700">
        <v>72</v>
      </c>
      <c r="S700">
        <v>74</v>
      </c>
      <c r="T700">
        <v>0</v>
      </c>
      <c r="U700" t="str">
        <f t="shared" si="10"/>
        <v>No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</row>
    <row r="701" spans="1:27" x14ac:dyDescent="0.35">
      <c r="A701">
        <v>0</v>
      </c>
      <c r="B701">
        <v>40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240</v>
      </c>
      <c r="O701">
        <v>108</v>
      </c>
      <c r="P701">
        <v>72</v>
      </c>
      <c r="Q701">
        <v>17.64</v>
      </c>
      <c r="R701">
        <v>78</v>
      </c>
      <c r="S701">
        <v>79.400000000000006</v>
      </c>
      <c r="T701">
        <v>0</v>
      </c>
      <c r="U701" t="str">
        <f t="shared" si="10"/>
        <v>No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</row>
    <row r="702" spans="1:27" x14ac:dyDescent="0.35">
      <c r="A702">
        <v>0</v>
      </c>
      <c r="B702">
        <v>53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284</v>
      </c>
      <c r="O702">
        <v>167.5</v>
      </c>
      <c r="P702">
        <v>102.5</v>
      </c>
      <c r="Q702">
        <v>31.5</v>
      </c>
      <c r="R702">
        <v>88</v>
      </c>
      <c r="S702">
        <v>87</v>
      </c>
      <c r="T702">
        <v>0</v>
      </c>
      <c r="U702" t="str">
        <f t="shared" si="10"/>
        <v>No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</row>
    <row r="703" spans="1:27" x14ac:dyDescent="0.35">
      <c r="A703">
        <v>0</v>
      </c>
      <c r="B703">
        <v>47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1</v>
      </c>
      <c r="I703">
        <v>40</v>
      </c>
      <c r="J703">
        <v>0</v>
      </c>
      <c r="K703">
        <v>0</v>
      </c>
      <c r="L703">
        <v>1</v>
      </c>
      <c r="M703">
        <v>0</v>
      </c>
      <c r="N703">
        <v>247</v>
      </c>
      <c r="O703">
        <v>160</v>
      </c>
      <c r="P703">
        <v>85</v>
      </c>
      <c r="Q703">
        <v>27.05</v>
      </c>
      <c r="R703">
        <v>75</v>
      </c>
      <c r="S703">
        <v>77</v>
      </c>
      <c r="T703">
        <v>0</v>
      </c>
      <c r="U703" t="str">
        <f t="shared" si="10"/>
        <v>No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</row>
    <row r="704" spans="1:27" x14ac:dyDescent="0.35">
      <c r="A704">
        <v>0</v>
      </c>
      <c r="B704">
        <v>43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202</v>
      </c>
      <c r="O704">
        <v>115.5</v>
      </c>
      <c r="P704">
        <v>68</v>
      </c>
      <c r="Q704">
        <v>23.33</v>
      </c>
      <c r="R704">
        <v>76</v>
      </c>
      <c r="S704">
        <v>73</v>
      </c>
      <c r="T704">
        <v>0</v>
      </c>
      <c r="U704" t="str">
        <f t="shared" si="10"/>
        <v>No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</row>
    <row r="705" spans="1:27" x14ac:dyDescent="0.35">
      <c r="A705">
        <v>0</v>
      </c>
      <c r="B705">
        <v>47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1</v>
      </c>
      <c r="I705">
        <v>20</v>
      </c>
      <c r="J705">
        <v>0</v>
      </c>
      <c r="K705">
        <v>0</v>
      </c>
      <c r="L705">
        <v>0</v>
      </c>
      <c r="M705">
        <v>0</v>
      </c>
      <c r="N705">
        <v>215</v>
      </c>
      <c r="O705">
        <v>128</v>
      </c>
      <c r="P705">
        <v>85</v>
      </c>
      <c r="Q705">
        <v>20.89</v>
      </c>
      <c r="R705">
        <v>75</v>
      </c>
      <c r="S705">
        <v>90</v>
      </c>
      <c r="T705">
        <v>0</v>
      </c>
      <c r="U705" t="str">
        <f t="shared" si="10"/>
        <v>No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</row>
    <row r="706" spans="1:27" x14ac:dyDescent="0.35">
      <c r="A706">
        <v>0</v>
      </c>
      <c r="B706">
        <v>34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20</v>
      </c>
      <c r="J706">
        <v>0</v>
      </c>
      <c r="K706">
        <v>0</v>
      </c>
      <c r="L706">
        <v>0</v>
      </c>
      <c r="M706">
        <v>0</v>
      </c>
      <c r="N706">
        <v>220</v>
      </c>
      <c r="O706">
        <v>117.5</v>
      </c>
      <c r="P706">
        <v>67.5</v>
      </c>
      <c r="Q706">
        <v>20.79</v>
      </c>
      <c r="R706">
        <v>63</v>
      </c>
      <c r="S706">
        <v>86</v>
      </c>
      <c r="T706">
        <v>0</v>
      </c>
      <c r="U706" t="str">
        <f t="shared" si="10"/>
        <v>No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</row>
    <row r="707" spans="1:27" x14ac:dyDescent="0.35">
      <c r="A707">
        <v>0</v>
      </c>
      <c r="B707">
        <v>47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274</v>
      </c>
      <c r="O707">
        <v>127</v>
      </c>
      <c r="P707">
        <v>86</v>
      </c>
      <c r="Q707">
        <v>21.93</v>
      </c>
      <c r="R707">
        <v>90</v>
      </c>
      <c r="S707">
        <v>83</v>
      </c>
      <c r="T707">
        <v>0</v>
      </c>
      <c r="U707" t="str">
        <f t="shared" ref="U707:U770" si="11">IF(T707=0,"No","Yes")</f>
        <v>No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35">
      <c r="A708">
        <v>0</v>
      </c>
      <c r="B708">
        <v>39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1</v>
      </c>
      <c r="I708">
        <v>5</v>
      </c>
      <c r="J708">
        <v>0</v>
      </c>
      <c r="K708">
        <v>0</v>
      </c>
      <c r="L708">
        <v>0</v>
      </c>
      <c r="M708">
        <v>0</v>
      </c>
      <c r="N708">
        <v>170</v>
      </c>
      <c r="O708">
        <v>137.5</v>
      </c>
      <c r="P708">
        <v>77.5</v>
      </c>
      <c r="Q708">
        <v>27.35</v>
      </c>
      <c r="R708">
        <v>67</v>
      </c>
      <c r="S708">
        <v>70</v>
      </c>
      <c r="T708">
        <v>0</v>
      </c>
      <c r="U708" t="str">
        <f t="shared" si="11"/>
        <v>No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</row>
    <row r="709" spans="1:27" x14ac:dyDescent="0.35">
      <c r="A709">
        <v>0</v>
      </c>
      <c r="B709">
        <v>58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268</v>
      </c>
      <c r="O709">
        <v>151</v>
      </c>
      <c r="P709">
        <v>98</v>
      </c>
      <c r="Q709">
        <v>20.34</v>
      </c>
      <c r="R709">
        <v>72</v>
      </c>
      <c r="S709">
        <v>60</v>
      </c>
      <c r="T709">
        <v>0</v>
      </c>
      <c r="U709" t="str">
        <f t="shared" si="11"/>
        <v>No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</row>
    <row r="710" spans="1:27" x14ac:dyDescent="0.35">
      <c r="A710">
        <v>0</v>
      </c>
      <c r="B710">
        <v>63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252</v>
      </c>
      <c r="O710">
        <v>118</v>
      </c>
      <c r="P710">
        <v>84</v>
      </c>
      <c r="Q710">
        <v>25.31</v>
      </c>
      <c r="R710">
        <v>98</v>
      </c>
      <c r="S710">
        <v>82</v>
      </c>
      <c r="T710">
        <v>0</v>
      </c>
      <c r="U710" t="str">
        <f t="shared" si="11"/>
        <v>No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</row>
    <row r="711" spans="1:27" x14ac:dyDescent="0.35">
      <c r="A711">
        <v>0</v>
      </c>
      <c r="B711">
        <v>53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285</v>
      </c>
      <c r="O711">
        <v>160</v>
      </c>
      <c r="P711">
        <v>97</v>
      </c>
      <c r="Q711">
        <v>31.31</v>
      </c>
      <c r="R711">
        <v>75</v>
      </c>
      <c r="S711">
        <v>65</v>
      </c>
      <c r="T711">
        <v>0</v>
      </c>
      <c r="U711" t="str">
        <f t="shared" si="11"/>
        <v>No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35">
      <c r="A712">
        <v>1</v>
      </c>
      <c r="B712">
        <v>38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209</v>
      </c>
      <c r="O712">
        <v>137</v>
      </c>
      <c r="P712">
        <v>82.5</v>
      </c>
      <c r="Q712">
        <v>26.69</v>
      </c>
      <c r="R712">
        <v>62</v>
      </c>
      <c r="S712">
        <v>84</v>
      </c>
      <c r="T712">
        <v>0</v>
      </c>
      <c r="U712" t="str">
        <f t="shared" si="11"/>
        <v>No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</row>
    <row r="713" spans="1:27" x14ac:dyDescent="0.35">
      <c r="A713">
        <v>1</v>
      </c>
      <c r="B713">
        <v>57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1</v>
      </c>
      <c r="I713">
        <v>20</v>
      </c>
      <c r="J713">
        <v>0</v>
      </c>
      <c r="K713">
        <v>0</v>
      </c>
      <c r="L713">
        <v>1</v>
      </c>
      <c r="M713">
        <v>0</v>
      </c>
      <c r="N713">
        <v>262</v>
      </c>
      <c r="O713">
        <v>131.5</v>
      </c>
      <c r="P713">
        <v>92</v>
      </c>
      <c r="Q713">
        <v>28.3</v>
      </c>
      <c r="R713">
        <v>70</v>
      </c>
      <c r="S713">
        <v>78</v>
      </c>
      <c r="T713">
        <v>0</v>
      </c>
      <c r="U713" t="str">
        <f t="shared" si="11"/>
        <v>No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</row>
    <row r="714" spans="1:27" x14ac:dyDescent="0.35">
      <c r="A714">
        <v>0</v>
      </c>
      <c r="B714">
        <v>49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261</v>
      </c>
      <c r="O714">
        <v>123.5</v>
      </c>
      <c r="P714">
        <v>84</v>
      </c>
      <c r="Q714">
        <v>20.94</v>
      </c>
      <c r="R714">
        <v>75</v>
      </c>
      <c r="S714">
        <v>75</v>
      </c>
      <c r="T714">
        <v>0</v>
      </c>
      <c r="U714" t="str">
        <f t="shared" si="11"/>
        <v>No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</row>
    <row r="715" spans="1:27" x14ac:dyDescent="0.35">
      <c r="A715">
        <v>0</v>
      </c>
      <c r="B715">
        <v>47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202</v>
      </c>
      <c r="O715">
        <v>140</v>
      </c>
      <c r="P715">
        <v>82</v>
      </c>
      <c r="Q715">
        <v>22.88</v>
      </c>
      <c r="R715">
        <v>75</v>
      </c>
      <c r="S715">
        <v>95</v>
      </c>
      <c r="T715">
        <v>0</v>
      </c>
      <c r="U715" t="str">
        <f t="shared" si="11"/>
        <v>No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</row>
    <row r="716" spans="1:27" x14ac:dyDescent="0.35">
      <c r="A716">
        <v>0</v>
      </c>
      <c r="B716">
        <v>36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160</v>
      </c>
      <c r="O716">
        <v>98</v>
      </c>
      <c r="P716">
        <v>66</v>
      </c>
      <c r="Q716">
        <v>25.07</v>
      </c>
      <c r="R716">
        <v>68</v>
      </c>
      <c r="S716">
        <v>73</v>
      </c>
      <c r="T716">
        <v>1</v>
      </c>
      <c r="U716" t="str">
        <f t="shared" si="11"/>
        <v>Yes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</row>
    <row r="717" spans="1:27" x14ac:dyDescent="0.35">
      <c r="A717">
        <v>0</v>
      </c>
      <c r="B717">
        <v>42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1</v>
      </c>
      <c r="I717">
        <v>9</v>
      </c>
      <c r="J717">
        <v>0</v>
      </c>
      <c r="K717">
        <v>0</v>
      </c>
      <c r="L717">
        <v>0</v>
      </c>
      <c r="M717">
        <v>0</v>
      </c>
      <c r="N717">
        <v>218</v>
      </c>
      <c r="O717">
        <v>109.5</v>
      </c>
      <c r="P717">
        <v>67</v>
      </c>
      <c r="Q717">
        <v>23.48</v>
      </c>
      <c r="R717">
        <v>65</v>
      </c>
      <c r="S717">
        <v>71</v>
      </c>
      <c r="T717">
        <v>0</v>
      </c>
      <c r="U717" t="str">
        <f t="shared" si="11"/>
        <v>No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</row>
    <row r="718" spans="1:27" x14ac:dyDescent="0.35">
      <c r="A718">
        <v>0</v>
      </c>
      <c r="B718">
        <v>39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1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284</v>
      </c>
      <c r="O718">
        <v>115.5</v>
      </c>
      <c r="P718">
        <v>65.5</v>
      </c>
      <c r="Q718">
        <v>20.39</v>
      </c>
      <c r="R718">
        <v>64</v>
      </c>
      <c r="S718">
        <v>78</v>
      </c>
      <c r="T718">
        <v>0</v>
      </c>
      <c r="U718" t="str">
        <f t="shared" si="11"/>
        <v>No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</row>
    <row r="719" spans="1:27" x14ac:dyDescent="0.35">
      <c r="A719">
        <v>1</v>
      </c>
      <c r="B719">
        <v>64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239</v>
      </c>
      <c r="O719">
        <v>110</v>
      </c>
      <c r="P719">
        <v>70</v>
      </c>
      <c r="Q719">
        <v>23.98</v>
      </c>
      <c r="R719">
        <v>65</v>
      </c>
      <c r="S719">
        <v>83</v>
      </c>
      <c r="T719">
        <v>0</v>
      </c>
      <c r="U719" t="str">
        <f t="shared" si="11"/>
        <v>No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</row>
    <row r="720" spans="1:27" x14ac:dyDescent="0.35">
      <c r="A720">
        <v>0</v>
      </c>
      <c r="B720">
        <v>61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210</v>
      </c>
      <c r="O720">
        <v>122</v>
      </c>
      <c r="P720">
        <v>81</v>
      </c>
      <c r="Q720">
        <v>22.48</v>
      </c>
      <c r="R720">
        <v>68</v>
      </c>
      <c r="S720">
        <v>97</v>
      </c>
      <c r="T720">
        <v>0</v>
      </c>
      <c r="U720" t="str">
        <f t="shared" si="11"/>
        <v>No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</row>
    <row r="721" spans="1:27" x14ac:dyDescent="0.35">
      <c r="A721">
        <v>0</v>
      </c>
      <c r="B721">
        <v>54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266</v>
      </c>
      <c r="O721">
        <v>137</v>
      </c>
      <c r="P721">
        <v>88</v>
      </c>
      <c r="Q721">
        <v>29.76</v>
      </c>
      <c r="R721">
        <v>80</v>
      </c>
      <c r="S721">
        <v>80</v>
      </c>
      <c r="T721">
        <v>0</v>
      </c>
      <c r="U721" t="str">
        <f t="shared" si="11"/>
        <v>No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35">
      <c r="A722">
        <v>1</v>
      </c>
      <c r="B722">
        <v>52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1</v>
      </c>
      <c r="I722">
        <v>3</v>
      </c>
      <c r="J722">
        <v>0</v>
      </c>
      <c r="K722">
        <v>0</v>
      </c>
      <c r="L722">
        <v>1</v>
      </c>
      <c r="M722">
        <v>0</v>
      </c>
      <c r="N722">
        <v>199</v>
      </c>
      <c r="O722">
        <v>134</v>
      </c>
      <c r="P722">
        <v>98</v>
      </c>
      <c r="Q722">
        <v>27.78</v>
      </c>
      <c r="R722">
        <v>75</v>
      </c>
      <c r="S722">
        <v>89</v>
      </c>
      <c r="T722">
        <v>1</v>
      </c>
      <c r="U722" t="str">
        <f t="shared" si="11"/>
        <v>Yes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35">
      <c r="A723">
        <v>0</v>
      </c>
      <c r="B723">
        <v>38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171</v>
      </c>
      <c r="O723">
        <v>125.5</v>
      </c>
      <c r="P723">
        <v>86</v>
      </c>
      <c r="Q723">
        <v>26.57</v>
      </c>
      <c r="R723">
        <v>75</v>
      </c>
      <c r="S723">
        <v>71</v>
      </c>
      <c r="T723">
        <v>0</v>
      </c>
      <c r="U723" t="str">
        <f t="shared" si="11"/>
        <v>No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</row>
    <row r="724" spans="1:27" x14ac:dyDescent="0.35">
      <c r="A724">
        <v>0</v>
      </c>
      <c r="B724">
        <v>51</v>
      </c>
      <c r="C724">
        <v>0</v>
      </c>
      <c r="D724">
        <v>0</v>
      </c>
      <c r="E724">
        <v>0</v>
      </c>
      <c r="F724">
        <v>1</v>
      </c>
      <c r="G724">
        <v>0</v>
      </c>
      <c r="H724">
        <v>1</v>
      </c>
      <c r="I724">
        <v>30</v>
      </c>
      <c r="J724">
        <v>0</v>
      </c>
      <c r="K724">
        <v>0</v>
      </c>
      <c r="L724">
        <v>0</v>
      </c>
      <c r="M724">
        <v>0</v>
      </c>
      <c r="N724">
        <v>272</v>
      </c>
      <c r="O724">
        <v>133</v>
      </c>
      <c r="P724">
        <v>91</v>
      </c>
      <c r="Q724">
        <v>28.5</v>
      </c>
      <c r="R724">
        <v>72</v>
      </c>
      <c r="S724">
        <v>79.400000000000006</v>
      </c>
      <c r="T724">
        <v>0</v>
      </c>
      <c r="U724" t="str">
        <f t="shared" si="11"/>
        <v>No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</row>
    <row r="725" spans="1:27" x14ac:dyDescent="0.35">
      <c r="A725">
        <v>1</v>
      </c>
      <c r="B725">
        <v>52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1</v>
      </c>
      <c r="I725">
        <v>15</v>
      </c>
      <c r="J725">
        <v>0</v>
      </c>
      <c r="K725">
        <v>0</v>
      </c>
      <c r="L725">
        <v>0</v>
      </c>
      <c r="M725">
        <v>0</v>
      </c>
      <c r="N725">
        <v>225</v>
      </c>
      <c r="O725">
        <v>131</v>
      </c>
      <c r="P725">
        <v>74</v>
      </c>
      <c r="Q725">
        <v>24.54</v>
      </c>
      <c r="R725">
        <v>65</v>
      </c>
      <c r="S725">
        <v>77</v>
      </c>
      <c r="T725">
        <v>1</v>
      </c>
      <c r="U725" t="str">
        <f t="shared" si="11"/>
        <v>Yes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</row>
    <row r="726" spans="1:27" x14ac:dyDescent="0.35">
      <c r="A726">
        <v>1</v>
      </c>
      <c r="B726">
        <v>60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1</v>
      </c>
      <c r="I726">
        <v>20</v>
      </c>
      <c r="J726">
        <v>1</v>
      </c>
      <c r="K726">
        <v>0</v>
      </c>
      <c r="L726">
        <v>1</v>
      </c>
      <c r="M726">
        <v>0</v>
      </c>
      <c r="N726">
        <v>269</v>
      </c>
      <c r="O726">
        <v>170</v>
      </c>
      <c r="P726">
        <v>100</v>
      </c>
      <c r="Q726">
        <v>29.59</v>
      </c>
      <c r="R726">
        <v>60</v>
      </c>
      <c r="S726">
        <v>83</v>
      </c>
      <c r="T726">
        <v>1</v>
      </c>
      <c r="U726" t="str">
        <f t="shared" si="11"/>
        <v>Yes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</row>
    <row r="727" spans="1:27" x14ac:dyDescent="0.35">
      <c r="A727">
        <v>1</v>
      </c>
      <c r="B727">
        <v>39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160</v>
      </c>
      <c r="O727">
        <v>124</v>
      </c>
      <c r="P727">
        <v>90</v>
      </c>
      <c r="Q727">
        <v>26.82</v>
      </c>
      <c r="R727">
        <v>50</v>
      </c>
      <c r="S727">
        <v>67</v>
      </c>
      <c r="T727">
        <v>0</v>
      </c>
      <c r="U727" t="str">
        <f t="shared" si="11"/>
        <v>No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</row>
    <row r="728" spans="1:27" x14ac:dyDescent="0.35">
      <c r="A728">
        <v>1</v>
      </c>
      <c r="B728">
        <v>57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1</v>
      </c>
      <c r="I728">
        <v>20</v>
      </c>
      <c r="J728">
        <v>0</v>
      </c>
      <c r="K728">
        <v>0</v>
      </c>
      <c r="L728">
        <v>1</v>
      </c>
      <c r="M728">
        <v>0</v>
      </c>
      <c r="N728">
        <v>158</v>
      </c>
      <c r="O728">
        <v>154</v>
      </c>
      <c r="P728">
        <v>100</v>
      </c>
      <c r="Q728">
        <v>24.07</v>
      </c>
      <c r="R728">
        <v>92</v>
      </c>
      <c r="S728">
        <v>70</v>
      </c>
      <c r="T728">
        <v>1</v>
      </c>
      <c r="U728" t="str">
        <f t="shared" si="11"/>
        <v>Yes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</row>
    <row r="729" spans="1:27" x14ac:dyDescent="0.35">
      <c r="A729">
        <v>0</v>
      </c>
      <c r="B729">
        <v>64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239</v>
      </c>
      <c r="O729">
        <v>132</v>
      </c>
      <c r="P729">
        <v>75</v>
      </c>
      <c r="Q729">
        <v>20.67</v>
      </c>
      <c r="R729">
        <v>86</v>
      </c>
      <c r="S729">
        <v>80</v>
      </c>
      <c r="T729">
        <v>0</v>
      </c>
      <c r="U729" t="str">
        <f t="shared" si="11"/>
        <v>No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</row>
    <row r="730" spans="1:27" x14ac:dyDescent="0.35">
      <c r="A730">
        <v>0</v>
      </c>
      <c r="B730">
        <v>45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1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258</v>
      </c>
      <c r="O730">
        <v>111</v>
      </c>
      <c r="P730">
        <v>72</v>
      </c>
      <c r="Q730">
        <v>26.24</v>
      </c>
      <c r="R730">
        <v>70</v>
      </c>
      <c r="S730">
        <v>65</v>
      </c>
      <c r="T730">
        <v>0</v>
      </c>
      <c r="U730" t="str">
        <f t="shared" si="11"/>
        <v>No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</row>
    <row r="731" spans="1:27" x14ac:dyDescent="0.35">
      <c r="A731">
        <v>0</v>
      </c>
      <c r="B731">
        <v>67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201</v>
      </c>
      <c r="O731">
        <v>110</v>
      </c>
      <c r="P731">
        <v>77</v>
      </c>
      <c r="Q731">
        <v>24.53</v>
      </c>
      <c r="R731">
        <v>65</v>
      </c>
      <c r="S731">
        <v>77</v>
      </c>
      <c r="T731">
        <v>0</v>
      </c>
      <c r="U731" t="str">
        <f t="shared" si="11"/>
        <v>No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</row>
    <row r="732" spans="1:27" x14ac:dyDescent="0.35">
      <c r="A732">
        <v>0</v>
      </c>
      <c r="B732">
        <v>48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1</v>
      </c>
      <c r="I732">
        <v>5</v>
      </c>
      <c r="J732">
        <v>0</v>
      </c>
      <c r="K732">
        <v>0</v>
      </c>
      <c r="L732">
        <v>0</v>
      </c>
      <c r="M732">
        <v>0</v>
      </c>
      <c r="N732">
        <v>192</v>
      </c>
      <c r="O732">
        <v>135</v>
      </c>
      <c r="P732">
        <v>82.5</v>
      </c>
      <c r="Q732">
        <v>32.67</v>
      </c>
      <c r="R732">
        <v>67</v>
      </c>
      <c r="S732">
        <v>69</v>
      </c>
      <c r="T732">
        <v>0</v>
      </c>
      <c r="U732" t="str">
        <f t="shared" si="11"/>
        <v>No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</row>
    <row r="733" spans="1:27" x14ac:dyDescent="0.35">
      <c r="A733">
        <v>0</v>
      </c>
      <c r="B733">
        <v>53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1</v>
      </c>
      <c r="I733">
        <v>10</v>
      </c>
      <c r="J733">
        <v>0</v>
      </c>
      <c r="K733">
        <v>0</v>
      </c>
      <c r="L733">
        <v>0</v>
      </c>
      <c r="M733">
        <v>0</v>
      </c>
      <c r="N733">
        <v>300</v>
      </c>
      <c r="O733">
        <v>127</v>
      </c>
      <c r="P733">
        <v>89</v>
      </c>
      <c r="Q733">
        <v>25.46</v>
      </c>
      <c r="R733">
        <v>75</v>
      </c>
      <c r="S733">
        <v>70</v>
      </c>
      <c r="T733">
        <v>1</v>
      </c>
      <c r="U733" t="str">
        <f t="shared" si="11"/>
        <v>Yes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</row>
    <row r="734" spans="1:27" x14ac:dyDescent="0.35">
      <c r="A734">
        <v>0</v>
      </c>
      <c r="B734">
        <v>50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1</v>
      </c>
      <c r="I734">
        <v>10</v>
      </c>
      <c r="J734">
        <v>0</v>
      </c>
      <c r="K734">
        <v>0</v>
      </c>
      <c r="L734">
        <v>0</v>
      </c>
      <c r="M734">
        <v>0</v>
      </c>
      <c r="N734">
        <v>177</v>
      </c>
      <c r="O734">
        <v>121</v>
      </c>
      <c r="P734">
        <v>67</v>
      </c>
      <c r="Q734">
        <v>22.02</v>
      </c>
      <c r="R734">
        <v>71</v>
      </c>
      <c r="S734">
        <v>77</v>
      </c>
      <c r="T734">
        <v>0</v>
      </c>
      <c r="U734" t="str">
        <f t="shared" si="11"/>
        <v>No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</row>
    <row r="735" spans="1:27" x14ac:dyDescent="0.35">
      <c r="A735">
        <v>1</v>
      </c>
      <c r="B735">
        <v>47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194</v>
      </c>
      <c r="O735">
        <v>115</v>
      </c>
      <c r="P735">
        <v>82</v>
      </c>
      <c r="Q735">
        <v>28.23</v>
      </c>
      <c r="R735">
        <v>48</v>
      </c>
      <c r="S735">
        <v>76</v>
      </c>
      <c r="T735">
        <v>0</v>
      </c>
      <c r="U735" t="str">
        <f t="shared" si="11"/>
        <v>No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</row>
    <row r="736" spans="1:27" x14ac:dyDescent="0.35">
      <c r="A736">
        <v>1</v>
      </c>
      <c r="B736">
        <v>42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266</v>
      </c>
      <c r="O736">
        <v>139</v>
      </c>
      <c r="P736">
        <v>88</v>
      </c>
      <c r="Q736">
        <v>23.61</v>
      </c>
      <c r="R736">
        <v>75</v>
      </c>
      <c r="S736">
        <v>78</v>
      </c>
      <c r="T736">
        <v>0</v>
      </c>
      <c r="U736" t="str">
        <f t="shared" si="11"/>
        <v>No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</row>
    <row r="737" spans="1:27" x14ac:dyDescent="0.35">
      <c r="A737">
        <v>1</v>
      </c>
      <c r="B737">
        <v>53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0</v>
      </c>
      <c r="N737">
        <v>287</v>
      </c>
      <c r="O737">
        <v>122</v>
      </c>
      <c r="P737">
        <v>80</v>
      </c>
      <c r="Q737">
        <v>26.26</v>
      </c>
      <c r="R737">
        <v>77</v>
      </c>
      <c r="S737">
        <v>85</v>
      </c>
      <c r="T737">
        <v>0</v>
      </c>
      <c r="U737" t="str">
        <f t="shared" si="11"/>
        <v>No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</row>
    <row r="738" spans="1:27" x14ac:dyDescent="0.35">
      <c r="A738">
        <v>1</v>
      </c>
      <c r="B738">
        <v>39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247</v>
      </c>
      <c r="O738">
        <v>113</v>
      </c>
      <c r="P738">
        <v>80</v>
      </c>
      <c r="Q738">
        <v>28.59</v>
      </c>
      <c r="R738">
        <v>80</v>
      </c>
      <c r="S738">
        <v>82</v>
      </c>
      <c r="T738">
        <v>0</v>
      </c>
      <c r="U738" t="str">
        <f t="shared" si="11"/>
        <v>No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</row>
    <row r="739" spans="1:27" x14ac:dyDescent="0.35">
      <c r="A739">
        <v>1</v>
      </c>
      <c r="B739">
        <v>39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1</v>
      </c>
      <c r="I739">
        <v>30</v>
      </c>
      <c r="J739">
        <v>0</v>
      </c>
      <c r="K739">
        <v>0</v>
      </c>
      <c r="L739">
        <v>0</v>
      </c>
      <c r="M739">
        <v>0</v>
      </c>
      <c r="N739">
        <v>199</v>
      </c>
      <c r="O739">
        <v>124</v>
      </c>
      <c r="P739">
        <v>86</v>
      </c>
      <c r="Q739">
        <v>23.39</v>
      </c>
      <c r="R739">
        <v>76</v>
      </c>
      <c r="S739">
        <v>72</v>
      </c>
      <c r="T739">
        <v>0</v>
      </c>
      <c r="U739" t="str">
        <f t="shared" si="11"/>
        <v>No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</row>
    <row r="740" spans="1:27" x14ac:dyDescent="0.35">
      <c r="A740">
        <v>0</v>
      </c>
      <c r="B740">
        <v>64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205</v>
      </c>
      <c r="O740">
        <v>139</v>
      </c>
      <c r="P740">
        <v>92</v>
      </c>
      <c r="Q740">
        <v>32.32</v>
      </c>
      <c r="R740">
        <v>70</v>
      </c>
      <c r="S740">
        <v>90</v>
      </c>
      <c r="T740">
        <v>0</v>
      </c>
      <c r="U740" t="str">
        <f t="shared" si="11"/>
        <v>No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</row>
    <row r="741" spans="1:27" x14ac:dyDescent="0.35">
      <c r="A741">
        <v>0</v>
      </c>
      <c r="B741">
        <v>61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310</v>
      </c>
      <c r="O741">
        <v>118</v>
      </c>
      <c r="P741">
        <v>77.5</v>
      </c>
      <c r="Q741">
        <v>24.03</v>
      </c>
      <c r="R741">
        <v>90</v>
      </c>
      <c r="S741">
        <v>70</v>
      </c>
      <c r="T741">
        <v>0</v>
      </c>
      <c r="U741" t="str">
        <f t="shared" si="11"/>
        <v>No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</row>
    <row r="742" spans="1:27" x14ac:dyDescent="0.35">
      <c r="A742">
        <v>0</v>
      </c>
      <c r="B742">
        <v>46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270</v>
      </c>
      <c r="O742">
        <v>122</v>
      </c>
      <c r="P742">
        <v>76</v>
      </c>
      <c r="Q742">
        <v>21.35</v>
      </c>
      <c r="R742">
        <v>77</v>
      </c>
      <c r="S742">
        <v>88</v>
      </c>
      <c r="T742">
        <v>0</v>
      </c>
      <c r="U742" t="str">
        <f t="shared" si="11"/>
        <v>No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</row>
    <row r="743" spans="1:27" x14ac:dyDescent="0.35">
      <c r="A743">
        <v>1</v>
      </c>
      <c r="B743">
        <v>47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1</v>
      </c>
      <c r="I743">
        <v>9</v>
      </c>
      <c r="J743">
        <v>0</v>
      </c>
      <c r="K743">
        <v>0</v>
      </c>
      <c r="L743">
        <v>0</v>
      </c>
      <c r="M743">
        <v>0</v>
      </c>
      <c r="N743">
        <v>201</v>
      </c>
      <c r="O743">
        <v>122</v>
      </c>
      <c r="P743">
        <v>67</v>
      </c>
      <c r="Q743">
        <v>20.12</v>
      </c>
      <c r="R743">
        <v>68</v>
      </c>
      <c r="S743">
        <v>79.400000000000006</v>
      </c>
      <c r="T743">
        <v>0</v>
      </c>
      <c r="U743" t="str">
        <f t="shared" si="11"/>
        <v>No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</row>
    <row r="744" spans="1:27" x14ac:dyDescent="0.35">
      <c r="A744">
        <v>1</v>
      </c>
      <c r="B744">
        <v>49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1</v>
      </c>
      <c r="I744">
        <v>30</v>
      </c>
      <c r="J744">
        <v>0</v>
      </c>
      <c r="K744">
        <v>0</v>
      </c>
      <c r="L744">
        <v>0</v>
      </c>
      <c r="M744">
        <v>0</v>
      </c>
      <c r="N744">
        <v>199</v>
      </c>
      <c r="O744">
        <v>107.5</v>
      </c>
      <c r="P744">
        <v>71</v>
      </c>
      <c r="Q744">
        <v>26.62</v>
      </c>
      <c r="R744">
        <v>70</v>
      </c>
      <c r="S744">
        <v>68</v>
      </c>
      <c r="T744">
        <v>0</v>
      </c>
      <c r="U744" t="str">
        <f t="shared" si="11"/>
        <v>No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</row>
    <row r="745" spans="1:27" x14ac:dyDescent="0.35">
      <c r="A745">
        <v>0</v>
      </c>
      <c r="B745">
        <v>55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255</v>
      </c>
      <c r="O745">
        <v>125</v>
      </c>
      <c r="P745">
        <v>85</v>
      </c>
      <c r="Q745">
        <v>22.89</v>
      </c>
      <c r="R745">
        <v>65</v>
      </c>
      <c r="S745">
        <v>81</v>
      </c>
      <c r="T745">
        <v>0</v>
      </c>
      <c r="U745" t="str">
        <f t="shared" si="11"/>
        <v>No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</row>
    <row r="746" spans="1:27" x14ac:dyDescent="0.35">
      <c r="A746">
        <v>0</v>
      </c>
      <c r="B746">
        <v>37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159</v>
      </c>
      <c r="O746">
        <v>112</v>
      </c>
      <c r="P746">
        <v>69</v>
      </c>
      <c r="Q746">
        <v>26.98</v>
      </c>
      <c r="R746">
        <v>86</v>
      </c>
      <c r="S746">
        <v>79.400000000000006</v>
      </c>
      <c r="T746">
        <v>0</v>
      </c>
      <c r="U746" t="str">
        <f t="shared" si="11"/>
        <v>No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</row>
    <row r="747" spans="1:27" x14ac:dyDescent="0.35">
      <c r="A747">
        <v>0</v>
      </c>
      <c r="B747">
        <v>41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168</v>
      </c>
      <c r="O747">
        <v>102</v>
      </c>
      <c r="P747">
        <v>64</v>
      </c>
      <c r="Q747">
        <v>23.64</v>
      </c>
      <c r="R747">
        <v>60</v>
      </c>
      <c r="S747">
        <v>75</v>
      </c>
      <c r="T747">
        <v>0</v>
      </c>
      <c r="U747" t="str">
        <f t="shared" si="11"/>
        <v>No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</row>
    <row r="748" spans="1:27" x14ac:dyDescent="0.35">
      <c r="A748">
        <v>0</v>
      </c>
      <c r="B748">
        <v>43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175</v>
      </c>
      <c r="O748">
        <v>117</v>
      </c>
      <c r="P748">
        <v>67</v>
      </c>
      <c r="Q748">
        <v>22.36</v>
      </c>
      <c r="R748">
        <v>58</v>
      </c>
      <c r="S748">
        <v>70</v>
      </c>
      <c r="T748">
        <v>0</v>
      </c>
      <c r="U748" t="str">
        <f t="shared" si="11"/>
        <v>No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</row>
    <row r="749" spans="1:27" x14ac:dyDescent="0.35">
      <c r="A749">
        <v>1</v>
      </c>
      <c r="B749">
        <v>50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240</v>
      </c>
      <c r="O749">
        <v>145</v>
      </c>
      <c r="P749">
        <v>94</v>
      </c>
      <c r="Q749">
        <v>28.86</v>
      </c>
      <c r="R749">
        <v>60</v>
      </c>
      <c r="S749">
        <v>68</v>
      </c>
      <c r="T749">
        <v>0</v>
      </c>
      <c r="U749" t="str">
        <f t="shared" si="11"/>
        <v>No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</row>
    <row r="750" spans="1:27" x14ac:dyDescent="0.35">
      <c r="A750">
        <v>0</v>
      </c>
      <c r="B750">
        <v>38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220</v>
      </c>
      <c r="O750">
        <v>107</v>
      </c>
      <c r="P750">
        <v>73.5</v>
      </c>
      <c r="Q750">
        <v>23.09</v>
      </c>
      <c r="R750">
        <v>61</v>
      </c>
      <c r="S750">
        <v>80</v>
      </c>
      <c r="T750">
        <v>0</v>
      </c>
      <c r="U750" t="str">
        <f t="shared" si="11"/>
        <v>No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</row>
    <row r="751" spans="1:27" x14ac:dyDescent="0.35">
      <c r="A751">
        <v>0</v>
      </c>
      <c r="B751">
        <v>56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310</v>
      </c>
      <c r="O751">
        <v>142</v>
      </c>
      <c r="P751">
        <v>94</v>
      </c>
      <c r="Q751">
        <v>31.1</v>
      </c>
      <c r="R751">
        <v>83</v>
      </c>
      <c r="S751">
        <v>65</v>
      </c>
      <c r="T751">
        <v>0</v>
      </c>
      <c r="U751" t="str">
        <f t="shared" si="11"/>
        <v>No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</row>
    <row r="752" spans="1:27" x14ac:dyDescent="0.35">
      <c r="A752">
        <v>0</v>
      </c>
      <c r="B752">
        <v>51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220</v>
      </c>
      <c r="O752">
        <v>142</v>
      </c>
      <c r="P752">
        <v>82.5</v>
      </c>
      <c r="Q752">
        <v>21.02</v>
      </c>
      <c r="R752">
        <v>56</v>
      </c>
      <c r="S752">
        <v>78</v>
      </c>
      <c r="T752">
        <v>0</v>
      </c>
      <c r="U752" t="str">
        <f t="shared" si="11"/>
        <v>No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</row>
    <row r="753" spans="1:27" x14ac:dyDescent="0.35">
      <c r="A753">
        <v>1</v>
      </c>
      <c r="B753">
        <v>42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1</v>
      </c>
      <c r="I753">
        <v>30</v>
      </c>
      <c r="J753">
        <v>0</v>
      </c>
      <c r="K753">
        <v>0</v>
      </c>
      <c r="L753">
        <v>0</v>
      </c>
      <c r="M753">
        <v>0</v>
      </c>
      <c r="N753">
        <v>232</v>
      </c>
      <c r="O753">
        <v>111.5</v>
      </c>
      <c r="P753">
        <v>70</v>
      </c>
      <c r="Q753">
        <v>28.3</v>
      </c>
      <c r="R753">
        <v>90</v>
      </c>
      <c r="S753">
        <v>80</v>
      </c>
      <c r="T753">
        <v>0</v>
      </c>
      <c r="U753" t="str">
        <f t="shared" si="11"/>
        <v>No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</row>
    <row r="754" spans="1:27" x14ac:dyDescent="0.35">
      <c r="A754">
        <v>1</v>
      </c>
      <c r="B754">
        <v>58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240</v>
      </c>
      <c r="O754">
        <v>148</v>
      </c>
      <c r="P754">
        <v>81</v>
      </c>
      <c r="Q754">
        <v>25.67</v>
      </c>
      <c r="R754">
        <v>90</v>
      </c>
      <c r="S754">
        <v>78</v>
      </c>
      <c r="T754">
        <v>0</v>
      </c>
      <c r="U754" t="str">
        <f t="shared" si="11"/>
        <v>No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</row>
    <row r="755" spans="1:27" x14ac:dyDescent="0.35">
      <c r="A755">
        <v>0</v>
      </c>
      <c r="B755">
        <v>54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  <c r="I755">
        <v>20</v>
      </c>
      <c r="J755">
        <v>0</v>
      </c>
      <c r="K755">
        <v>0</v>
      </c>
      <c r="L755">
        <v>0</v>
      </c>
      <c r="M755">
        <v>0</v>
      </c>
      <c r="N755">
        <v>187</v>
      </c>
      <c r="O755">
        <v>133</v>
      </c>
      <c r="P755">
        <v>88</v>
      </c>
      <c r="Q755">
        <v>31.82</v>
      </c>
      <c r="R755">
        <v>75</v>
      </c>
      <c r="S755">
        <v>77</v>
      </c>
      <c r="T755">
        <v>0</v>
      </c>
      <c r="U755" t="str">
        <f t="shared" si="11"/>
        <v>No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</row>
    <row r="756" spans="1:27" x14ac:dyDescent="0.35">
      <c r="A756">
        <v>1</v>
      </c>
      <c r="B756">
        <v>53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213</v>
      </c>
      <c r="O756">
        <v>100</v>
      </c>
      <c r="P756">
        <v>71</v>
      </c>
      <c r="Q756">
        <v>23.85</v>
      </c>
      <c r="R756">
        <v>77</v>
      </c>
      <c r="S756">
        <v>75</v>
      </c>
      <c r="T756">
        <v>0</v>
      </c>
      <c r="U756" t="str">
        <f t="shared" si="11"/>
        <v>No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</row>
    <row r="757" spans="1:27" x14ac:dyDescent="0.35">
      <c r="A757">
        <v>1</v>
      </c>
      <c r="B757">
        <v>58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210</v>
      </c>
      <c r="O757">
        <v>132</v>
      </c>
      <c r="P757">
        <v>86</v>
      </c>
      <c r="Q757">
        <v>28.92</v>
      </c>
      <c r="R757">
        <v>94</v>
      </c>
      <c r="S757">
        <v>74</v>
      </c>
      <c r="T757">
        <v>0</v>
      </c>
      <c r="U757" t="str">
        <f t="shared" si="11"/>
        <v>No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</row>
    <row r="758" spans="1:27" x14ac:dyDescent="0.35">
      <c r="A758">
        <v>1</v>
      </c>
      <c r="B758">
        <v>59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236</v>
      </c>
      <c r="O758">
        <v>127</v>
      </c>
      <c r="P758">
        <v>83</v>
      </c>
      <c r="Q758">
        <v>26.53</v>
      </c>
      <c r="R758">
        <v>57</v>
      </c>
      <c r="S758">
        <v>86</v>
      </c>
      <c r="T758">
        <v>0</v>
      </c>
      <c r="U758" t="str">
        <f t="shared" si="11"/>
        <v>No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35">
      <c r="A759">
        <v>0</v>
      </c>
      <c r="B759">
        <v>53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232</v>
      </c>
      <c r="O759">
        <v>147</v>
      </c>
      <c r="P759">
        <v>71.5</v>
      </c>
      <c r="Q759">
        <v>25.45</v>
      </c>
      <c r="R759">
        <v>85</v>
      </c>
      <c r="S759">
        <v>74</v>
      </c>
      <c r="T759">
        <v>0</v>
      </c>
      <c r="U759" t="str">
        <f t="shared" si="11"/>
        <v>No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</row>
    <row r="760" spans="1:27" x14ac:dyDescent="0.35">
      <c r="A760">
        <v>0</v>
      </c>
      <c r="B760">
        <v>42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10</v>
      </c>
      <c r="J760">
        <v>0</v>
      </c>
      <c r="K760">
        <v>0</v>
      </c>
      <c r="L760">
        <v>0</v>
      </c>
      <c r="M760">
        <v>0</v>
      </c>
      <c r="N760">
        <v>242</v>
      </c>
      <c r="O760">
        <v>100</v>
      </c>
      <c r="P760">
        <v>66</v>
      </c>
      <c r="Q760">
        <v>21.85</v>
      </c>
      <c r="R760">
        <v>75</v>
      </c>
      <c r="S760">
        <v>79.400000000000006</v>
      </c>
      <c r="T760">
        <v>0</v>
      </c>
      <c r="U760" t="str">
        <f t="shared" si="11"/>
        <v>No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</row>
    <row r="761" spans="1:27" x14ac:dyDescent="0.35">
      <c r="A761">
        <v>1</v>
      </c>
      <c r="B761">
        <v>35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242</v>
      </c>
      <c r="O761">
        <v>136.5</v>
      </c>
      <c r="P761">
        <v>95</v>
      </c>
      <c r="Q761">
        <v>24.43</v>
      </c>
      <c r="R761">
        <v>75</v>
      </c>
      <c r="S761">
        <v>88</v>
      </c>
      <c r="T761">
        <v>0</v>
      </c>
      <c r="U761" t="str">
        <f t="shared" si="11"/>
        <v>No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</row>
    <row r="762" spans="1:27" x14ac:dyDescent="0.35">
      <c r="A762">
        <v>1</v>
      </c>
      <c r="B762">
        <v>34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227</v>
      </c>
      <c r="O762">
        <v>131.5</v>
      </c>
      <c r="P762">
        <v>84</v>
      </c>
      <c r="Q762">
        <v>25.41</v>
      </c>
      <c r="R762">
        <v>60</v>
      </c>
      <c r="S762">
        <v>87</v>
      </c>
      <c r="T762">
        <v>0</v>
      </c>
      <c r="U762" t="str">
        <f t="shared" si="11"/>
        <v>No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</row>
    <row r="763" spans="1:27" x14ac:dyDescent="0.35">
      <c r="A763">
        <v>1</v>
      </c>
      <c r="B763">
        <v>46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217</v>
      </c>
      <c r="O763">
        <v>117.5</v>
      </c>
      <c r="P763">
        <v>77.5</v>
      </c>
      <c r="Q763">
        <v>32.4</v>
      </c>
      <c r="R763">
        <v>55</v>
      </c>
      <c r="S763">
        <v>83</v>
      </c>
      <c r="T763">
        <v>0</v>
      </c>
      <c r="U763" t="str">
        <f t="shared" si="11"/>
        <v>No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</row>
    <row r="764" spans="1:27" x14ac:dyDescent="0.35">
      <c r="A764">
        <v>1</v>
      </c>
      <c r="B764">
        <v>42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1</v>
      </c>
      <c r="I764">
        <v>5</v>
      </c>
      <c r="J764">
        <v>0</v>
      </c>
      <c r="K764">
        <v>0</v>
      </c>
      <c r="L764">
        <v>0</v>
      </c>
      <c r="M764">
        <v>0</v>
      </c>
      <c r="N764">
        <v>200</v>
      </c>
      <c r="O764">
        <v>131</v>
      </c>
      <c r="P764">
        <v>88</v>
      </c>
      <c r="Q764">
        <v>25.09</v>
      </c>
      <c r="R764">
        <v>81</v>
      </c>
      <c r="S764">
        <v>88</v>
      </c>
      <c r="T764">
        <v>0</v>
      </c>
      <c r="U764" t="str">
        <f t="shared" si="11"/>
        <v>No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</row>
    <row r="765" spans="1:27" x14ac:dyDescent="0.35">
      <c r="A765">
        <v>0</v>
      </c>
      <c r="B765">
        <v>65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217</v>
      </c>
      <c r="O765">
        <v>140</v>
      </c>
      <c r="P765">
        <v>82</v>
      </c>
      <c r="Q765">
        <v>20.5</v>
      </c>
      <c r="R765">
        <v>58</v>
      </c>
      <c r="S765">
        <v>79.400000000000006</v>
      </c>
      <c r="T765">
        <v>1</v>
      </c>
      <c r="U765" t="str">
        <f t="shared" si="11"/>
        <v>Yes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</row>
    <row r="766" spans="1:27" x14ac:dyDescent="0.35">
      <c r="A766">
        <v>0</v>
      </c>
      <c r="B766">
        <v>46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197</v>
      </c>
      <c r="O766">
        <v>105.5</v>
      </c>
      <c r="P766">
        <v>67</v>
      </c>
      <c r="Q766">
        <v>23.14</v>
      </c>
      <c r="R766">
        <v>60</v>
      </c>
      <c r="S766">
        <v>69</v>
      </c>
      <c r="T766">
        <v>0</v>
      </c>
      <c r="U766" t="str">
        <f t="shared" si="11"/>
        <v>No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</row>
    <row r="767" spans="1:27" x14ac:dyDescent="0.35">
      <c r="A767">
        <v>0</v>
      </c>
      <c r="B767">
        <v>60</v>
      </c>
      <c r="C767">
        <v>0</v>
      </c>
      <c r="D767">
        <v>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236</v>
      </c>
      <c r="O767">
        <v>126</v>
      </c>
      <c r="P767">
        <v>84</v>
      </c>
      <c r="Q767">
        <v>20.34</v>
      </c>
      <c r="R767">
        <v>71</v>
      </c>
      <c r="S767">
        <v>76</v>
      </c>
      <c r="T767">
        <v>0</v>
      </c>
      <c r="U767" t="str">
        <f t="shared" si="11"/>
        <v>No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</row>
    <row r="768" spans="1:27" x14ac:dyDescent="0.35">
      <c r="A768">
        <v>1</v>
      </c>
      <c r="B768">
        <v>45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1</v>
      </c>
      <c r="I768">
        <v>3</v>
      </c>
      <c r="J768">
        <v>0</v>
      </c>
      <c r="K768">
        <v>0</v>
      </c>
      <c r="L768">
        <v>1</v>
      </c>
      <c r="M768">
        <v>0</v>
      </c>
      <c r="N768">
        <v>218</v>
      </c>
      <c r="O768">
        <v>145</v>
      </c>
      <c r="P768">
        <v>90</v>
      </c>
      <c r="Q768">
        <v>26.65</v>
      </c>
      <c r="R768">
        <v>76</v>
      </c>
      <c r="S768">
        <v>70</v>
      </c>
      <c r="T768">
        <v>1</v>
      </c>
      <c r="U768" t="str">
        <f t="shared" si="11"/>
        <v>Yes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</row>
    <row r="769" spans="1:27" x14ac:dyDescent="0.35">
      <c r="A769">
        <v>0</v>
      </c>
      <c r="B769">
        <v>44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187</v>
      </c>
      <c r="O769">
        <v>122</v>
      </c>
      <c r="P769">
        <v>83</v>
      </c>
      <c r="Q769">
        <v>30.4</v>
      </c>
      <c r="R769">
        <v>85</v>
      </c>
      <c r="S769">
        <v>75</v>
      </c>
      <c r="T769">
        <v>0</v>
      </c>
      <c r="U769" t="str">
        <f t="shared" si="11"/>
        <v>No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</row>
    <row r="770" spans="1:27" x14ac:dyDescent="0.35">
      <c r="A770">
        <v>1</v>
      </c>
      <c r="B770">
        <v>39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1</v>
      </c>
      <c r="I770">
        <v>20</v>
      </c>
      <c r="J770">
        <v>0</v>
      </c>
      <c r="K770">
        <v>0</v>
      </c>
      <c r="L770">
        <v>1</v>
      </c>
      <c r="M770">
        <v>0</v>
      </c>
      <c r="N770">
        <v>222</v>
      </c>
      <c r="O770">
        <v>141.5</v>
      </c>
      <c r="P770">
        <v>91</v>
      </c>
      <c r="Q770">
        <v>27.06</v>
      </c>
      <c r="R770">
        <v>63</v>
      </c>
      <c r="S770">
        <v>73</v>
      </c>
      <c r="T770">
        <v>0</v>
      </c>
      <c r="U770" t="str">
        <f t="shared" si="11"/>
        <v>No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</row>
    <row r="771" spans="1:27" x14ac:dyDescent="0.35">
      <c r="A771">
        <v>0</v>
      </c>
      <c r="B771">
        <v>42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183</v>
      </c>
      <c r="O771">
        <v>111</v>
      </c>
      <c r="P771">
        <v>71</v>
      </c>
      <c r="Q771">
        <v>19.78</v>
      </c>
      <c r="R771">
        <v>66</v>
      </c>
      <c r="S771">
        <v>81</v>
      </c>
      <c r="T771">
        <v>0</v>
      </c>
      <c r="U771" t="str">
        <f t="shared" ref="U771:U834" si="12">IF(T771=0,"No","Yes")</f>
        <v>No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</row>
    <row r="772" spans="1:27" x14ac:dyDescent="0.35">
      <c r="A772">
        <v>0</v>
      </c>
      <c r="B772">
        <v>62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1</v>
      </c>
      <c r="I772">
        <v>20</v>
      </c>
      <c r="J772">
        <v>0</v>
      </c>
      <c r="K772">
        <v>0</v>
      </c>
      <c r="L772">
        <v>0</v>
      </c>
      <c r="M772">
        <v>0</v>
      </c>
      <c r="N772">
        <v>264</v>
      </c>
      <c r="O772">
        <v>142</v>
      </c>
      <c r="P772">
        <v>90</v>
      </c>
      <c r="Q772">
        <v>31.78</v>
      </c>
      <c r="R772">
        <v>95</v>
      </c>
      <c r="S772">
        <v>97</v>
      </c>
      <c r="T772">
        <v>0</v>
      </c>
      <c r="U772" t="str">
        <f t="shared" si="12"/>
        <v>No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</row>
    <row r="773" spans="1:27" x14ac:dyDescent="0.35">
      <c r="A773">
        <v>1</v>
      </c>
      <c r="B773">
        <v>48</v>
      </c>
      <c r="C773">
        <v>0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270</v>
      </c>
      <c r="O773">
        <v>131</v>
      </c>
      <c r="P773">
        <v>88</v>
      </c>
      <c r="Q773">
        <v>27.13</v>
      </c>
      <c r="R773">
        <v>63</v>
      </c>
      <c r="S773">
        <v>55</v>
      </c>
      <c r="T773">
        <v>0</v>
      </c>
      <c r="U773" t="str">
        <f t="shared" si="12"/>
        <v>No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</row>
    <row r="774" spans="1:27" x14ac:dyDescent="0.35">
      <c r="A774">
        <v>0</v>
      </c>
      <c r="B774">
        <v>55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269</v>
      </c>
      <c r="O774">
        <v>112.5</v>
      </c>
      <c r="P774">
        <v>72.5</v>
      </c>
      <c r="Q774">
        <v>23.45</v>
      </c>
      <c r="R774">
        <v>60</v>
      </c>
      <c r="S774">
        <v>80</v>
      </c>
      <c r="T774">
        <v>0</v>
      </c>
      <c r="U774" t="str">
        <f t="shared" si="12"/>
        <v>No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35">
      <c r="A775">
        <v>1</v>
      </c>
      <c r="B775">
        <v>45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1</v>
      </c>
      <c r="I775">
        <v>20</v>
      </c>
      <c r="J775">
        <v>0</v>
      </c>
      <c r="K775">
        <v>0</v>
      </c>
      <c r="L775">
        <v>0</v>
      </c>
      <c r="M775">
        <v>0</v>
      </c>
      <c r="N775">
        <v>207</v>
      </c>
      <c r="O775">
        <v>117</v>
      </c>
      <c r="P775">
        <v>80</v>
      </c>
      <c r="Q775">
        <v>20.170000000000002</v>
      </c>
      <c r="R775">
        <v>75</v>
      </c>
      <c r="S775">
        <v>59</v>
      </c>
      <c r="T775">
        <v>0</v>
      </c>
      <c r="U775" t="str">
        <f t="shared" si="12"/>
        <v>No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</row>
    <row r="776" spans="1:27" x14ac:dyDescent="0.35">
      <c r="A776">
        <v>1</v>
      </c>
      <c r="B776">
        <v>58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1</v>
      </c>
      <c r="I776">
        <v>20</v>
      </c>
      <c r="J776">
        <v>0</v>
      </c>
      <c r="K776">
        <v>0</v>
      </c>
      <c r="L776">
        <v>1</v>
      </c>
      <c r="M776">
        <v>0</v>
      </c>
      <c r="N776">
        <v>192</v>
      </c>
      <c r="O776">
        <v>143</v>
      </c>
      <c r="P776">
        <v>98</v>
      </c>
      <c r="Q776">
        <v>29.01</v>
      </c>
      <c r="R776">
        <v>90</v>
      </c>
      <c r="S776">
        <v>68</v>
      </c>
      <c r="T776">
        <v>0</v>
      </c>
      <c r="U776" t="str">
        <f t="shared" si="12"/>
        <v>No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</row>
    <row r="777" spans="1:27" x14ac:dyDescent="0.35">
      <c r="A777">
        <v>0</v>
      </c>
      <c r="B777">
        <v>55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250</v>
      </c>
      <c r="O777">
        <v>161.5</v>
      </c>
      <c r="P777">
        <v>95</v>
      </c>
      <c r="Q777">
        <v>27.76</v>
      </c>
      <c r="R777">
        <v>67</v>
      </c>
      <c r="S777">
        <v>83</v>
      </c>
      <c r="T777">
        <v>0</v>
      </c>
      <c r="U777" t="str">
        <f t="shared" si="12"/>
        <v>No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</row>
    <row r="778" spans="1:27" x14ac:dyDescent="0.35">
      <c r="A778">
        <v>1</v>
      </c>
      <c r="B778">
        <v>57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30</v>
      </c>
      <c r="J778">
        <v>0</v>
      </c>
      <c r="K778">
        <v>0</v>
      </c>
      <c r="L778">
        <v>0</v>
      </c>
      <c r="M778">
        <v>0</v>
      </c>
      <c r="N778">
        <v>211</v>
      </c>
      <c r="O778">
        <v>122</v>
      </c>
      <c r="P778">
        <v>66.5</v>
      </c>
      <c r="Q778">
        <v>20.190000000000001</v>
      </c>
      <c r="R778">
        <v>62</v>
      </c>
      <c r="S778">
        <v>57</v>
      </c>
      <c r="T778">
        <v>0</v>
      </c>
      <c r="U778" t="str">
        <f t="shared" si="12"/>
        <v>No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</row>
    <row r="779" spans="1:27" x14ac:dyDescent="0.35">
      <c r="A779">
        <v>1</v>
      </c>
      <c r="B779">
        <v>61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201</v>
      </c>
      <c r="O779">
        <v>164.5</v>
      </c>
      <c r="P779">
        <v>93.5</v>
      </c>
      <c r="Q779">
        <v>27.73</v>
      </c>
      <c r="R779">
        <v>78</v>
      </c>
      <c r="S779">
        <v>95</v>
      </c>
      <c r="T779">
        <v>1</v>
      </c>
      <c r="U779" t="str">
        <f t="shared" si="12"/>
        <v>Yes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</row>
    <row r="780" spans="1:27" x14ac:dyDescent="0.35">
      <c r="A780">
        <v>0</v>
      </c>
      <c r="B780">
        <v>49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1</v>
      </c>
      <c r="I780">
        <v>9.0039999999999996</v>
      </c>
      <c r="J780">
        <v>0</v>
      </c>
      <c r="K780">
        <v>0</v>
      </c>
      <c r="L780">
        <v>0</v>
      </c>
      <c r="M780">
        <v>0</v>
      </c>
      <c r="N780">
        <v>280</v>
      </c>
      <c r="O780">
        <v>120</v>
      </c>
      <c r="P780">
        <v>80</v>
      </c>
      <c r="Q780">
        <v>22.33</v>
      </c>
      <c r="R780">
        <v>90</v>
      </c>
      <c r="S780">
        <v>75</v>
      </c>
      <c r="T780">
        <v>0</v>
      </c>
      <c r="U780" t="str">
        <f t="shared" si="12"/>
        <v>No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</row>
    <row r="781" spans="1:27" x14ac:dyDescent="0.35">
      <c r="A781">
        <v>1</v>
      </c>
      <c r="B781">
        <v>42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164</v>
      </c>
      <c r="O781">
        <v>141.5</v>
      </c>
      <c r="P781">
        <v>98</v>
      </c>
      <c r="Q781">
        <v>32.520000000000003</v>
      </c>
      <c r="R781">
        <v>72</v>
      </c>
      <c r="S781">
        <v>76</v>
      </c>
      <c r="T781">
        <v>0</v>
      </c>
      <c r="U781" t="str">
        <f t="shared" si="12"/>
        <v>No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</row>
    <row r="782" spans="1:27" x14ac:dyDescent="0.35">
      <c r="A782">
        <v>1</v>
      </c>
      <c r="B782">
        <v>50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220</v>
      </c>
      <c r="O782">
        <v>124</v>
      </c>
      <c r="P782">
        <v>82</v>
      </c>
      <c r="Q782">
        <v>24.54</v>
      </c>
      <c r="R782">
        <v>54</v>
      </c>
      <c r="S782">
        <v>83</v>
      </c>
      <c r="T782">
        <v>0</v>
      </c>
      <c r="U782" t="str">
        <f t="shared" si="12"/>
        <v>No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</row>
    <row r="783" spans="1:27" x14ac:dyDescent="0.35">
      <c r="A783">
        <v>1</v>
      </c>
      <c r="B783">
        <v>42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1</v>
      </c>
      <c r="I783">
        <v>20</v>
      </c>
      <c r="J783">
        <v>0</v>
      </c>
      <c r="K783">
        <v>0</v>
      </c>
      <c r="L783">
        <v>0</v>
      </c>
      <c r="M783">
        <v>0</v>
      </c>
      <c r="N783">
        <v>270</v>
      </c>
      <c r="O783">
        <v>112</v>
      </c>
      <c r="P783">
        <v>77</v>
      </c>
      <c r="Q783">
        <v>24.77</v>
      </c>
      <c r="R783">
        <v>73</v>
      </c>
      <c r="S783">
        <v>85</v>
      </c>
      <c r="T783">
        <v>0</v>
      </c>
      <c r="U783" t="str">
        <f t="shared" si="12"/>
        <v>No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35">
      <c r="A784">
        <v>1</v>
      </c>
      <c r="B784">
        <v>44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169</v>
      </c>
      <c r="O784">
        <v>116</v>
      </c>
      <c r="P784">
        <v>62</v>
      </c>
      <c r="Q784">
        <v>19.440000000000001</v>
      </c>
      <c r="R784">
        <v>53</v>
      </c>
      <c r="S784">
        <v>87</v>
      </c>
      <c r="T784">
        <v>0</v>
      </c>
      <c r="U784" t="str">
        <f t="shared" si="12"/>
        <v>No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</row>
    <row r="785" spans="1:27" x14ac:dyDescent="0.35">
      <c r="A785">
        <v>1</v>
      </c>
      <c r="B785">
        <v>58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1</v>
      </c>
      <c r="I785">
        <v>60</v>
      </c>
      <c r="J785">
        <v>0</v>
      </c>
      <c r="K785">
        <v>0</v>
      </c>
      <c r="L785">
        <v>1</v>
      </c>
      <c r="M785">
        <v>0</v>
      </c>
      <c r="N785">
        <v>250</v>
      </c>
      <c r="O785">
        <v>150</v>
      </c>
      <c r="P785">
        <v>97</v>
      </c>
      <c r="Q785">
        <v>32</v>
      </c>
      <c r="R785">
        <v>75</v>
      </c>
      <c r="S785">
        <v>65</v>
      </c>
      <c r="T785">
        <v>0</v>
      </c>
      <c r="U785" t="str">
        <f t="shared" si="12"/>
        <v>No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</row>
    <row r="786" spans="1:27" x14ac:dyDescent="0.35">
      <c r="A786">
        <v>1</v>
      </c>
      <c r="B786">
        <v>67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1</v>
      </c>
      <c r="I786">
        <v>9</v>
      </c>
      <c r="J786">
        <v>0</v>
      </c>
      <c r="K786">
        <v>0</v>
      </c>
      <c r="L786">
        <v>0</v>
      </c>
      <c r="M786">
        <v>0</v>
      </c>
      <c r="N786">
        <v>245</v>
      </c>
      <c r="O786">
        <v>126</v>
      </c>
      <c r="P786">
        <v>68</v>
      </c>
      <c r="Q786">
        <v>29.04</v>
      </c>
      <c r="R786">
        <v>70</v>
      </c>
      <c r="S786">
        <v>94</v>
      </c>
      <c r="T786">
        <v>1</v>
      </c>
      <c r="U786" t="str">
        <f t="shared" si="12"/>
        <v>Yes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</row>
    <row r="787" spans="1:27" x14ac:dyDescent="0.35">
      <c r="A787">
        <v>1</v>
      </c>
      <c r="B787">
        <v>44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271</v>
      </c>
      <c r="O787">
        <v>132.5</v>
      </c>
      <c r="P787">
        <v>90</v>
      </c>
      <c r="Q787">
        <v>24.06</v>
      </c>
      <c r="R787">
        <v>94</v>
      </c>
      <c r="S787">
        <v>95</v>
      </c>
      <c r="T787">
        <v>0</v>
      </c>
      <c r="U787" t="str">
        <f t="shared" si="12"/>
        <v>No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</row>
    <row r="788" spans="1:27" x14ac:dyDescent="0.35">
      <c r="A788">
        <v>1</v>
      </c>
      <c r="B788">
        <v>41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1</v>
      </c>
      <c r="I788">
        <v>30</v>
      </c>
      <c r="J788">
        <v>0</v>
      </c>
      <c r="K788">
        <v>0</v>
      </c>
      <c r="L788">
        <v>1</v>
      </c>
      <c r="M788">
        <v>0</v>
      </c>
      <c r="N788">
        <v>176</v>
      </c>
      <c r="O788">
        <v>146</v>
      </c>
      <c r="P788">
        <v>88</v>
      </c>
      <c r="Q788">
        <v>24.04</v>
      </c>
      <c r="R788">
        <v>78</v>
      </c>
      <c r="S788">
        <v>83</v>
      </c>
      <c r="T788">
        <v>0</v>
      </c>
      <c r="U788" t="str">
        <f t="shared" si="12"/>
        <v>No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</row>
    <row r="789" spans="1:27" x14ac:dyDescent="0.35">
      <c r="A789">
        <v>0</v>
      </c>
      <c r="B789">
        <v>40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187</v>
      </c>
      <c r="O789">
        <v>105</v>
      </c>
      <c r="P789">
        <v>74</v>
      </c>
      <c r="Q789">
        <v>23.26</v>
      </c>
      <c r="R789">
        <v>80</v>
      </c>
      <c r="S789">
        <v>69</v>
      </c>
      <c r="T789">
        <v>0</v>
      </c>
      <c r="U789" t="str">
        <f t="shared" si="12"/>
        <v>No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</row>
    <row r="790" spans="1:27" x14ac:dyDescent="0.35">
      <c r="A790">
        <v>0</v>
      </c>
      <c r="B790">
        <v>41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1</v>
      </c>
      <c r="I790">
        <v>3</v>
      </c>
      <c r="J790">
        <v>0</v>
      </c>
      <c r="K790">
        <v>0</v>
      </c>
      <c r="L790">
        <v>0</v>
      </c>
      <c r="M790">
        <v>0</v>
      </c>
      <c r="N790">
        <v>140</v>
      </c>
      <c r="O790">
        <v>110</v>
      </c>
      <c r="P790">
        <v>60</v>
      </c>
      <c r="Q790">
        <v>23.38</v>
      </c>
      <c r="R790">
        <v>65</v>
      </c>
      <c r="S790">
        <v>82</v>
      </c>
      <c r="T790">
        <v>0</v>
      </c>
      <c r="U790" t="str">
        <f t="shared" si="12"/>
        <v>No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</row>
    <row r="791" spans="1:27" x14ac:dyDescent="0.35">
      <c r="A791">
        <v>1</v>
      </c>
      <c r="B791">
        <v>40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185</v>
      </c>
      <c r="O791">
        <v>102</v>
      </c>
      <c r="P791">
        <v>72</v>
      </c>
      <c r="Q791">
        <v>24.08</v>
      </c>
      <c r="R791">
        <v>63</v>
      </c>
      <c r="S791">
        <v>83</v>
      </c>
      <c r="T791">
        <v>0</v>
      </c>
      <c r="U791" t="str">
        <f t="shared" si="12"/>
        <v>No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</row>
    <row r="792" spans="1:27" x14ac:dyDescent="0.35">
      <c r="A792">
        <v>0</v>
      </c>
      <c r="B792">
        <v>37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169</v>
      </c>
      <c r="O792">
        <v>117.5</v>
      </c>
      <c r="P792">
        <v>77.5</v>
      </c>
      <c r="Q792">
        <v>28.44</v>
      </c>
      <c r="R792">
        <v>90</v>
      </c>
      <c r="S792">
        <v>79.400000000000006</v>
      </c>
      <c r="T792">
        <v>0</v>
      </c>
      <c r="U792" t="str">
        <f t="shared" si="12"/>
        <v>No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</row>
    <row r="793" spans="1:27" x14ac:dyDescent="0.35">
      <c r="A793">
        <v>1</v>
      </c>
      <c r="B793">
        <v>48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287</v>
      </c>
      <c r="O793">
        <v>141.5</v>
      </c>
      <c r="P793">
        <v>82</v>
      </c>
      <c r="Q793">
        <v>27.88</v>
      </c>
      <c r="R793">
        <v>84</v>
      </c>
      <c r="S793">
        <v>79.400000000000006</v>
      </c>
      <c r="T793">
        <v>0</v>
      </c>
      <c r="U793" t="str">
        <f t="shared" si="12"/>
        <v>No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</row>
    <row r="794" spans="1:27" x14ac:dyDescent="0.35">
      <c r="A794">
        <v>0</v>
      </c>
      <c r="B794">
        <v>48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273</v>
      </c>
      <c r="O794">
        <v>132</v>
      </c>
      <c r="P794">
        <v>85</v>
      </c>
      <c r="Q794">
        <v>26.03</v>
      </c>
      <c r="R794">
        <v>70</v>
      </c>
      <c r="S794">
        <v>78</v>
      </c>
      <c r="T794">
        <v>0</v>
      </c>
      <c r="U794" t="str">
        <f t="shared" si="12"/>
        <v>No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35">
      <c r="A795">
        <v>0</v>
      </c>
      <c r="B795">
        <v>52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245</v>
      </c>
      <c r="O795">
        <v>131</v>
      </c>
      <c r="P795">
        <v>80</v>
      </c>
      <c r="Q795">
        <v>32.04</v>
      </c>
      <c r="R795">
        <v>80</v>
      </c>
      <c r="S795">
        <v>81</v>
      </c>
      <c r="T795">
        <v>0</v>
      </c>
      <c r="U795" t="str">
        <f t="shared" si="12"/>
        <v>No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</row>
    <row r="796" spans="1:27" x14ac:dyDescent="0.35">
      <c r="A796">
        <v>1</v>
      </c>
      <c r="B796">
        <v>52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200</v>
      </c>
      <c r="O796">
        <v>114</v>
      </c>
      <c r="P796">
        <v>77</v>
      </c>
      <c r="Q796">
        <v>28.28</v>
      </c>
      <c r="R796">
        <v>66</v>
      </c>
      <c r="S796">
        <v>84</v>
      </c>
      <c r="T796">
        <v>0</v>
      </c>
      <c r="U796" t="str">
        <f t="shared" si="12"/>
        <v>No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</row>
    <row r="797" spans="1:27" x14ac:dyDescent="0.35">
      <c r="A797">
        <v>0</v>
      </c>
      <c r="B797">
        <v>65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276</v>
      </c>
      <c r="O797">
        <v>124</v>
      </c>
      <c r="P797">
        <v>70</v>
      </c>
      <c r="Q797">
        <v>25.61</v>
      </c>
      <c r="R797">
        <v>76</v>
      </c>
      <c r="S797">
        <v>75</v>
      </c>
      <c r="T797">
        <v>1</v>
      </c>
      <c r="U797" t="str">
        <f t="shared" si="12"/>
        <v>Yes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</row>
    <row r="798" spans="1:27" x14ac:dyDescent="0.35">
      <c r="A798">
        <v>0</v>
      </c>
      <c r="B798">
        <v>42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9</v>
      </c>
      <c r="J798">
        <v>0</v>
      </c>
      <c r="K798">
        <v>0</v>
      </c>
      <c r="L798">
        <v>0</v>
      </c>
      <c r="M798">
        <v>0</v>
      </c>
      <c r="N798">
        <v>165</v>
      </c>
      <c r="O798">
        <v>139</v>
      </c>
      <c r="P798">
        <v>91</v>
      </c>
      <c r="Q798">
        <v>26.54</v>
      </c>
      <c r="R798">
        <v>83</v>
      </c>
      <c r="S798">
        <v>83</v>
      </c>
      <c r="T798">
        <v>0</v>
      </c>
      <c r="U798" t="str">
        <f t="shared" si="12"/>
        <v>No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</row>
    <row r="799" spans="1:27" x14ac:dyDescent="0.35">
      <c r="A799">
        <v>0</v>
      </c>
      <c r="B799">
        <v>45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1</v>
      </c>
      <c r="I799">
        <v>5</v>
      </c>
      <c r="J799">
        <v>0</v>
      </c>
      <c r="K799">
        <v>0</v>
      </c>
      <c r="L799">
        <v>0</v>
      </c>
      <c r="M799">
        <v>0</v>
      </c>
      <c r="N799">
        <v>170</v>
      </c>
      <c r="O799">
        <v>109.5</v>
      </c>
      <c r="P799">
        <v>69</v>
      </c>
      <c r="Q799">
        <v>17.38</v>
      </c>
      <c r="R799">
        <v>88</v>
      </c>
      <c r="S799">
        <v>66</v>
      </c>
      <c r="T799">
        <v>0</v>
      </c>
      <c r="U799" t="str">
        <f t="shared" si="12"/>
        <v>No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</row>
    <row r="800" spans="1:27" x14ac:dyDescent="0.35">
      <c r="A800">
        <v>0</v>
      </c>
      <c r="B800">
        <v>56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3</v>
      </c>
      <c r="J800">
        <v>0</v>
      </c>
      <c r="K800">
        <v>0</v>
      </c>
      <c r="L800">
        <v>0</v>
      </c>
      <c r="M800">
        <v>0</v>
      </c>
      <c r="N800">
        <v>289</v>
      </c>
      <c r="O800">
        <v>131</v>
      </c>
      <c r="P800">
        <v>86.5</v>
      </c>
      <c r="Q800">
        <v>21.85</v>
      </c>
      <c r="R800">
        <v>76</v>
      </c>
      <c r="S800">
        <v>71</v>
      </c>
      <c r="T800">
        <v>0</v>
      </c>
      <c r="U800" t="str">
        <f t="shared" si="12"/>
        <v>No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</row>
    <row r="801" spans="1:27" x14ac:dyDescent="0.35">
      <c r="A801">
        <v>0</v>
      </c>
      <c r="B801">
        <v>58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190</v>
      </c>
      <c r="O801">
        <v>132</v>
      </c>
      <c r="P801">
        <v>67</v>
      </c>
      <c r="Q801">
        <v>23.08</v>
      </c>
      <c r="R801">
        <v>65</v>
      </c>
      <c r="S801">
        <v>70</v>
      </c>
      <c r="T801">
        <v>1</v>
      </c>
      <c r="U801" t="str">
        <f t="shared" si="12"/>
        <v>Yes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</row>
    <row r="802" spans="1:27" x14ac:dyDescent="0.35">
      <c r="A802">
        <v>0</v>
      </c>
      <c r="B802">
        <v>54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1</v>
      </c>
      <c r="I802">
        <v>20</v>
      </c>
      <c r="J802">
        <v>0</v>
      </c>
      <c r="K802">
        <v>0</v>
      </c>
      <c r="L802">
        <v>0</v>
      </c>
      <c r="M802">
        <v>0</v>
      </c>
      <c r="N802">
        <v>225</v>
      </c>
      <c r="O802">
        <v>131</v>
      </c>
      <c r="P802">
        <v>79</v>
      </c>
      <c r="Q802">
        <v>25.91</v>
      </c>
      <c r="R802">
        <v>67</v>
      </c>
      <c r="S802">
        <v>62</v>
      </c>
      <c r="T802">
        <v>0</v>
      </c>
      <c r="U802" t="str">
        <f t="shared" si="12"/>
        <v>No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</row>
    <row r="803" spans="1:27" x14ac:dyDescent="0.35">
      <c r="A803">
        <v>0</v>
      </c>
      <c r="B803">
        <v>56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273</v>
      </c>
      <c r="O803">
        <v>125</v>
      </c>
      <c r="P803">
        <v>83</v>
      </c>
      <c r="Q803">
        <v>24.48</v>
      </c>
      <c r="R803">
        <v>65</v>
      </c>
      <c r="S803">
        <v>66</v>
      </c>
      <c r="T803">
        <v>0</v>
      </c>
      <c r="U803" t="str">
        <f t="shared" si="12"/>
        <v>No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</row>
    <row r="804" spans="1:27" x14ac:dyDescent="0.35">
      <c r="A804">
        <v>1</v>
      </c>
      <c r="B804">
        <v>55</v>
      </c>
      <c r="C804">
        <v>0</v>
      </c>
      <c r="D804">
        <v>0</v>
      </c>
      <c r="E804">
        <v>0</v>
      </c>
      <c r="F804">
        <v>1</v>
      </c>
      <c r="G804">
        <v>0</v>
      </c>
      <c r="H804">
        <v>1</v>
      </c>
      <c r="I804">
        <v>35</v>
      </c>
      <c r="J804">
        <v>0</v>
      </c>
      <c r="K804">
        <v>0</v>
      </c>
      <c r="L804">
        <v>0</v>
      </c>
      <c r="M804">
        <v>0</v>
      </c>
      <c r="N804">
        <v>290</v>
      </c>
      <c r="O804">
        <v>120.5</v>
      </c>
      <c r="P804">
        <v>84</v>
      </c>
      <c r="Q804">
        <v>25.05</v>
      </c>
      <c r="R804">
        <v>80</v>
      </c>
      <c r="S804">
        <v>90</v>
      </c>
      <c r="T804">
        <v>0</v>
      </c>
      <c r="U804" t="str">
        <f t="shared" si="12"/>
        <v>No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</row>
    <row r="805" spans="1:27" x14ac:dyDescent="0.35">
      <c r="A805">
        <v>0</v>
      </c>
      <c r="B805">
        <v>59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273</v>
      </c>
      <c r="O805">
        <v>145</v>
      </c>
      <c r="P805">
        <v>90</v>
      </c>
      <c r="Q805">
        <v>23.94</v>
      </c>
      <c r="R805">
        <v>78</v>
      </c>
      <c r="S805">
        <v>82</v>
      </c>
      <c r="T805">
        <v>0</v>
      </c>
      <c r="U805" t="str">
        <f t="shared" si="12"/>
        <v>No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</row>
    <row r="806" spans="1:27" x14ac:dyDescent="0.35">
      <c r="A806">
        <v>0</v>
      </c>
      <c r="B806">
        <v>49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1</v>
      </c>
      <c r="I806">
        <v>30</v>
      </c>
      <c r="J806">
        <v>0</v>
      </c>
      <c r="K806">
        <v>0</v>
      </c>
      <c r="L806">
        <v>0</v>
      </c>
      <c r="M806">
        <v>0</v>
      </c>
      <c r="N806">
        <v>265</v>
      </c>
      <c r="O806">
        <v>144</v>
      </c>
      <c r="P806">
        <v>86</v>
      </c>
      <c r="Q806">
        <v>25.57</v>
      </c>
      <c r="R806">
        <v>82</v>
      </c>
      <c r="S806">
        <v>68</v>
      </c>
      <c r="T806">
        <v>0</v>
      </c>
      <c r="U806" t="str">
        <f t="shared" si="12"/>
        <v>No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</row>
    <row r="807" spans="1:27" x14ac:dyDescent="0.35">
      <c r="A807">
        <v>0</v>
      </c>
      <c r="B807">
        <v>54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279</v>
      </c>
      <c r="O807">
        <v>127</v>
      </c>
      <c r="P807">
        <v>70</v>
      </c>
      <c r="Q807">
        <v>23.48</v>
      </c>
      <c r="R807">
        <v>92</v>
      </c>
      <c r="S807">
        <v>79</v>
      </c>
      <c r="T807">
        <v>0</v>
      </c>
      <c r="U807" t="str">
        <f t="shared" si="12"/>
        <v>No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</row>
    <row r="808" spans="1:27" x14ac:dyDescent="0.35">
      <c r="A808">
        <v>1</v>
      </c>
      <c r="B808">
        <v>45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232</v>
      </c>
      <c r="O808">
        <v>122.5</v>
      </c>
      <c r="P808">
        <v>82.5</v>
      </c>
      <c r="Q808">
        <v>27.55</v>
      </c>
      <c r="R808">
        <v>74</v>
      </c>
      <c r="S808">
        <v>59</v>
      </c>
      <c r="T808">
        <v>1</v>
      </c>
      <c r="U808" t="str">
        <f t="shared" si="12"/>
        <v>Yes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</row>
    <row r="809" spans="1:27" x14ac:dyDescent="0.35">
      <c r="A809">
        <v>0</v>
      </c>
      <c r="B809">
        <v>46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253</v>
      </c>
      <c r="O809">
        <v>118</v>
      </c>
      <c r="P809">
        <v>79</v>
      </c>
      <c r="Q809">
        <v>26.61</v>
      </c>
      <c r="R809">
        <v>85</v>
      </c>
      <c r="S809">
        <v>83</v>
      </c>
      <c r="T809">
        <v>0</v>
      </c>
      <c r="U809" t="str">
        <f t="shared" si="12"/>
        <v>No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</row>
    <row r="810" spans="1:27" x14ac:dyDescent="0.35">
      <c r="A810">
        <v>0</v>
      </c>
      <c r="B810">
        <v>40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1</v>
      </c>
      <c r="I810">
        <v>10</v>
      </c>
      <c r="J810">
        <v>0</v>
      </c>
      <c r="K810">
        <v>0</v>
      </c>
      <c r="L810">
        <v>0</v>
      </c>
      <c r="M810">
        <v>0</v>
      </c>
      <c r="N810">
        <v>216</v>
      </c>
      <c r="O810">
        <v>112.5</v>
      </c>
      <c r="P810">
        <v>76.5</v>
      </c>
      <c r="Q810">
        <v>27.22</v>
      </c>
      <c r="R810">
        <v>75</v>
      </c>
      <c r="S810">
        <v>77</v>
      </c>
      <c r="T810">
        <v>0</v>
      </c>
      <c r="U810" t="str">
        <f t="shared" si="12"/>
        <v>No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</row>
    <row r="811" spans="1:27" x14ac:dyDescent="0.35">
      <c r="A811">
        <v>1</v>
      </c>
      <c r="B811">
        <v>44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1</v>
      </c>
      <c r="I811">
        <v>4</v>
      </c>
      <c r="J811">
        <v>0</v>
      </c>
      <c r="K811">
        <v>0</v>
      </c>
      <c r="L811">
        <v>1</v>
      </c>
      <c r="M811">
        <v>0</v>
      </c>
      <c r="N811">
        <v>220</v>
      </c>
      <c r="O811">
        <v>135</v>
      </c>
      <c r="P811">
        <v>91</v>
      </c>
      <c r="Q811">
        <v>27.23</v>
      </c>
      <c r="R811">
        <v>70</v>
      </c>
      <c r="S811">
        <v>88</v>
      </c>
      <c r="T811">
        <v>0</v>
      </c>
      <c r="U811" t="str">
        <f t="shared" si="12"/>
        <v>No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</row>
    <row r="812" spans="1:27" x14ac:dyDescent="0.35">
      <c r="A812">
        <v>0</v>
      </c>
      <c r="B812">
        <v>40</v>
      </c>
      <c r="C812">
        <v>0</v>
      </c>
      <c r="D812">
        <v>0</v>
      </c>
      <c r="E812">
        <v>0</v>
      </c>
      <c r="F812">
        <v>1</v>
      </c>
      <c r="G812">
        <v>0</v>
      </c>
      <c r="H812">
        <v>1</v>
      </c>
      <c r="I812">
        <v>9</v>
      </c>
      <c r="J812">
        <v>0</v>
      </c>
      <c r="K812">
        <v>0</v>
      </c>
      <c r="L812">
        <v>0</v>
      </c>
      <c r="M812">
        <v>0</v>
      </c>
      <c r="N812">
        <v>239</v>
      </c>
      <c r="O812">
        <v>118</v>
      </c>
      <c r="P812">
        <v>78</v>
      </c>
      <c r="Q812">
        <v>23.48</v>
      </c>
      <c r="R812">
        <v>85</v>
      </c>
      <c r="S812">
        <v>75</v>
      </c>
      <c r="T812">
        <v>1</v>
      </c>
      <c r="U812" t="str">
        <f t="shared" si="12"/>
        <v>Yes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</row>
    <row r="813" spans="1:27" x14ac:dyDescent="0.35">
      <c r="A813">
        <v>0</v>
      </c>
      <c r="B813">
        <v>37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261</v>
      </c>
      <c r="O813">
        <v>123</v>
      </c>
      <c r="P813">
        <v>75</v>
      </c>
      <c r="Q813">
        <v>26.72</v>
      </c>
      <c r="R813">
        <v>90</v>
      </c>
      <c r="S813">
        <v>85</v>
      </c>
      <c r="T813">
        <v>0</v>
      </c>
      <c r="U813" t="str">
        <f t="shared" si="12"/>
        <v>No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</row>
    <row r="814" spans="1:27" x14ac:dyDescent="0.35">
      <c r="A814">
        <v>1</v>
      </c>
      <c r="B814">
        <v>47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1</v>
      </c>
      <c r="I814">
        <v>30</v>
      </c>
      <c r="J814">
        <v>0</v>
      </c>
      <c r="K814">
        <v>0</v>
      </c>
      <c r="L814">
        <v>0</v>
      </c>
      <c r="M814">
        <v>0</v>
      </c>
      <c r="N814">
        <v>210</v>
      </c>
      <c r="O814">
        <v>112</v>
      </c>
      <c r="P814">
        <v>66</v>
      </c>
      <c r="Q814">
        <v>24.58</v>
      </c>
      <c r="R814">
        <v>70</v>
      </c>
      <c r="S814">
        <v>84</v>
      </c>
      <c r="T814">
        <v>1</v>
      </c>
      <c r="U814" t="str">
        <f t="shared" si="12"/>
        <v>Yes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</row>
    <row r="815" spans="1:27" x14ac:dyDescent="0.35">
      <c r="A815">
        <v>1</v>
      </c>
      <c r="B815">
        <v>47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1</v>
      </c>
      <c r="I815">
        <v>15</v>
      </c>
      <c r="J815">
        <v>0</v>
      </c>
      <c r="K815">
        <v>0</v>
      </c>
      <c r="L815">
        <v>0</v>
      </c>
      <c r="M815">
        <v>0</v>
      </c>
      <c r="N815">
        <v>253</v>
      </c>
      <c r="O815">
        <v>137</v>
      </c>
      <c r="P815">
        <v>87</v>
      </c>
      <c r="Q815">
        <v>24.5</v>
      </c>
      <c r="R815">
        <v>80</v>
      </c>
      <c r="S815">
        <v>81</v>
      </c>
      <c r="T815">
        <v>0</v>
      </c>
      <c r="U815" t="str">
        <f t="shared" si="12"/>
        <v>No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</row>
    <row r="816" spans="1:27" x14ac:dyDescent="0.35">
      <c r="A816">
        <v>1</v>
      </c>
      <c r="B816">
        <v>43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1</v>
      </c>
      <c r="I816">
        <v>40</v>
      </c>
      <c r="J816">
        <v>0</v>
      </c>
      <c r="K816">
        <v>0</v>
      </c>
      <c r="L816">
        <v>0</v>
      </c>
      <c r="M816">
        <v>0</v>
      </c>
      <c r="N816">
        <v>263</v>
      </c>
      <c r="O816">
        <v>114</v>
      </c>
      <c r="P816">
        <v>81</v>
      </c>
      <c r="Q816">
        <v>25.68</v>
      </c>
      <c r="R816">
        <v>70</v>
      </c>
      <c r="S816">
        <v>74</v>
      </c>
      <c r="T816">
        <v>1</v>
      </c>
      <c r="U816" t="str">
        <f t="shared" si="12"/>
        <v>Yes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35">
      <c r="A817">
        <v>0</v>
      </c>
      <c r="B817">
        <v>53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265</v>
      </c>
      <c r="O817">
        <v>137</v>
      </c>
      <c r="P817">
        <v>76</v>
      </c>
      <c r="Q817">
        <v>25.46</v>
      </c>
      <c r="R817">
        <v>85</v>
      </c>
      <c r="S817">
        <v>84</v>
      </c>
      <c r="T817">
        <v>0</v>
      </c>
      <c r="U817" t="str">
        <f t="shared" si="12"/>
        <v>No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</row>
    <row r="818" spans="1:27" x14ac:dyDescent="0.35">
      <c r="A818">
        <v>1</v>
      </c>
      <c r="B818">
        <v>51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1</v>
      </c>
      <c r="I818">
        <v>20</v>
      </c>
      <c r="J818">
        <v>0</v>
      </c>
      <c r="K818">
        <v>0</v>
      </c>
      <c r="L818">
        <v>0</v>
      </c>
      <c r="M818">
        <v>0</v>
      </c>
      <c r="N818">
        <v>219</v>
      </c>
      <c r="O818">
        <v>125</v>
      </c>
      <c r="P818">
        <v>71</v>
      </c>
      <c r="Q818">
        <v>21.19</v>
      </c>
      <c r="R818">
        <v>77</v>
      </c>
      <c r="S818">
        <v>75</v>
      </c>
      <c r="T818">
        <v>1</v>
      </c>
      <c r="U818" t="str">
        <f t="shared" si="12"/>
        <v>Yes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</row>
    <row r="819" spans="1:27" x14ac:dyDescent="0.35">
      <c r="A819">
        <v>0</v>
      </c>
      <c r="B819">
        <v>52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1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246</v>
      </c>
      <c r="O819">
        <v>113.5</v>
      </c>
      <c r="P819">
        <v>66.5</v>
      </c>
      <c r="Q819">
        <v>19.47</v>
      </c>
      <c r="R819">
        <v>85</v>
      </c>
      <c r="S819">
        <v>60</v>
      </c>
      <c r="T819">
        <v>0</v>
      </c>
      <c r="U819" t="str">
        <f t="shared" si="12"/>
        <v>No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</row>
    <row r="820" spans="1:27" x14ac:dyDescent="0.35">
      <c r="A820">
        <v>1</v>
      </c>
      <c r="B820">
        <v>52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200</v>
      </c>
      <c r="O820">
        <v>113</v>
      </c>
      <c r="P820">
        <v>76.5</v>
      </c>
      <c r="Q820">
        <v>27.22</v>
      </c>
      <c r="R820">
        <v>72</v>
      </c>
      <c r="S820">
        <v>73</v>
      </c>
      <c r="T820">
        <v>0</v>
      </c>
      <c r="U820" t="str">
        <f t="shared" si="12"/>
        <v>No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</row>
    <row r="821" spans="1:27" x14ac:dyDescent="0.35">
      <c r="A821">
        <v>1</v>
      </c>
      <c r="B821">
        <v>50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220</v>
      </c>
      <c r="O821">
        <v>114</v>
      </c>
      <c r="P821">
        <v>78</v>
      </c>
      <c r="Q821">
        <v>26.26</v>
      </c>
      <c r="R821">
        <v>79</v>
      </c>
      <c r="S821">
        <v>83</v>
      </c>
      <c r="T821">
        <v>1</v>
      </c>
      <c r="U821" t="str">
        <f t="shared" si="12"/>
        <v>Yes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</row>
    <row r="822" spans="1:27" x14ac:dyDescent="0.35">
      <c r="A822">
        <v>0</v>
      </c>
      <c r="B822">
        <v>37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1</v>
      </c>
      <c r="I822">
        <v>5</v>
      </c>
      <c r="J822">
        <v>0</v>
      </c>
      <c r="K822">
        <v>0</v>
      </c>
      <c r="L822">
        <v>0</v>
      </c>
      <c r="M822">
        <v>0</v>
      </c>
      <c r="N822">
        <v>279</v>
      </c>
      <c r="O822">
        <v>110</v>
      </c>
      <c r="P822">
        <v>72.5</v>
      </c>
      <c r="Q822">
        <v>24.89</v>
      </c>
      <c r="R822">
        <v>67</v>
      </c>
      <c r="S822">
        <v>70</v>
      </c>
      <c r="T822">
        <v>0</v>
      </c>
      <c r="U822" t="str">
        <f t="shared" si="12"/>
        <v>No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</row>
    <row r="823" spans="1:27" x14ac:dyDescent="0.35">
      <c r="A823">
        <v>0</v>
      </c>
      <c r="B823">
        <v>50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274</v>
      </c>
      <c r="O823">
        <v>125</v>
      </c>
      <c r="P823">
        <v>87</v>
      </c>
      <c r="Q823">
        <v>21.67</v>
      </c>
      <c r="R823">
        <v>75</v>
      </c>
      <c r="S823">
        <v>73</v>
      </c>
      <c r="T823">
        <v>0</v>
      </c>
      <c r="U823" t="str">
        <f t="shared" si="12"/>
        <v>No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</row>
    <row r="824" spans="1:27" x14ac:dyDescent="0.35">
      <c r="A824">
        <v>0</v>
      </c>
      <c r="B824">
        <v>38</v>
      </c>
      <c r="C824">
        <v>0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174</v>
      </c>
      <c r="O824">
        <v>101</v>
      </c>
      <c r="P824">
        <v>68</v>
      </c>
      <c r="Q824">
        <v>27.47</v>
      </c>
      <c r="R824">
        <v>85</v>
      </c>
      <c r="S824">
        <v>79.400000000000006</v>
      </c>
      <c r="T824">
        <v>0</v>
      </c>
      <c r="U824" t="str">
        <f t="shared" si="12"/>
        <v>No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</row>
    <row r="825" spans="1:27" x14ac:dyDescent="0.35">
      <c r="A825">
        <v>1</v>
      </c>
      <c r="B825">
        <v>43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9</v>
      </c>
      <c r="J825">
        <v>0</v>
      </c>
      <c r="K825">
        <v>0</v>
      </c>
      <c r="L825">
        <v>0</v>
      </c>
      <c r="M825">
        <v>0</v>
      </c>
      <c r="N825">
        <v>229</v>
      </c>
      <c r="O825">
        <v>131</v>
      </c>
      <c r="P825">
        <v>87</v>
      </c>
      <c r="Q825">
        <v>23.31</v>
      </c>
      <c r="R825">
        <v>80</v>
      </c>
      <c r="S825">
        <v>74</v>
      </c>
      <c r="T825">
        <v>0</v>
      </c>
      <c r="U825" t="str">
        <f t="shared" si="12"/>
        <v>No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</row>
    <row r="826" spans="1:27" x14ac:dyDescent="0.35">
      <c r="A826">
        <v>1</v>
      </c>
      <c r="B826">
        <v>53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1</v>
      </c>
      <c r="I826">
        <v>9</v>
      </c>
      <c r="J826">
        <v>0</v>
      </c>
      <c r="K826">
        <v>0</v>
      </c>
      <c r="L826">
        <v>1</v>
      </c>
      <c r="M826">
        <v>0</v>
      </c>
      <c r="N826">
        <v>230</v>
      </c>
      <c r="O826">
        <v>137</v>
      </c>
      <c r="P826">
        <v>99</v>
      </c>
      <c r="Q826">
        <v>25.77</v>
      </c>
      <c r="R826">
        <v>83</v>
      </c>
      <c r="S826">
        <v>79</v>
      </c>
      <c r="T826">
        <v>0</v>
      </c>
      <c r="U826" t="str">
        <f t="shared" si="12"/>
        <v>No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</row>
    <row r="827" spans="1:27" x14ac:dyDescent="0.35">
      <c r="A827">
        <v>0</v>
      </c>
      <c r="B827">
        <v>42</v>
      </c>
      <c r="C827">
        <v>0</v>
      </c>
      <c r="D827">
        <v>0</v>
      </c>
      <c r="E827">
        <v>0</v>
      </c>
      <c r="F827">
        <v>1</v>
      </c>
      <c r="G827">
        <v>0</v>
      </c>
      <c r="H827">
        <v>1</v>
      </c>
      <c r="I827">
        <v>20</v>
      </c>
      <c r="J827">
        <v>0</v>
      </c>
      <c r="K827">
        <v>0</v>
      </c>
      <c r="L827">
        <v>0</v>
      </c>
      <c r="M827">
        <v>0</v>
      </c>
      <c r="N827">
        <v>209</v>
      </c>
      <c r="O827">
        <v>105</v>
      </c>
      <c r="P827">
        <v>65</v>
      </c>
      <c r="Q827">
        <v>23.8</v>
      </c>
      <c r="R827">
        <v>69</v>
      </c>
      <c r="S827">
        <v>64</v>
      </c>
      <c r="T827">
        <v>0</v>
      </c>
      <c r="U827" t="str">
        <f t="shared" si="12"/>
        <v>No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</row>
    <row r="828" spans="1:27" x14ac:dyDescent="0.35">
      <c r="A828">
        <v>1</v>
      </c>
      <c r="B828">
        <v>61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227</v>
      </c>
      <c r="O828">
        <v>130</v>
      </c>
      <c r="P828">
        <v>77.5</v>
      </c>
      <c r="Q828">
        <v>26.18</v>
      </c>
      <c r="R828">
        <v>63</v>
      </c>
      <c r="S828">
        <v>91</v>
      </c>
      <c r="T828">
        <v>0</v>
      </c>
      <c r="U828" t="str">
        <f t="shared" si="12"/>
        <v>No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</row>
    <row r="829" spans="1:27" x14ac:dyDescent="0.35">
      <c r="A829">
        <v>0</v>
      </c>
      <c r="B829">
        <v>40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159</v>
      </c>
      <c r="O829">
        <v>145</v>
      </c>
      <c r="P829">
        <v>90</v>
      </c>
      <c r="Q829">
        <v>20.329999999999998</v>
      </c>
      <c r="R829">
        <v>82</v>
      </c>
      <c r="S829">
        <v>83</v>
      </c>
      <c r="T829">
        <v>0</v>
      </c>
      <c r="U829" t="str">
        <f t="shared" si="12"/>
        <v>No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</row>
    <row r="830" spans="1:27" x14ac:dyDescent="0.35">
      <c r="A830">
        <v>0</v>
      </c>
      <c r="B830">
        <v>59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1</v>
      </c>
      <c r="M830">
        <v>0</v>
      </c>
      <c r="N830">
        <v>201</v>
      </c>
      <c r="O830">
        <v>148.5</v>
      </c>
      <c r="P830">
        <v>90</v>
      </c>
      <c r="Q830">
        <v>25.85</v>
      </c>
      <c r="R830">
        <v>65</v>
      </c>
      <c r="S830">
        <v>83</v>
      </c>
      <c r="T830">
        <v>1</v>
      </c>
      <c r="U830" t="str">
        <f t="shared" si="12"/>
        <v>Yes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35">
      <c r="A831">
        <v>0</v>
      </c>
      <c r="B831">
        <v>63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241</v>
      </c>
      <c r="O831">
        <v>143.5</v>
      </c>
      <c r="P831">
        <v>89</v>
      </c>
      <c r="Q831">
        <v>26.45</v>
      </c>
      <c r="R831">
        <v>69</v>
      </c>
      <c r="S831">
        <v>80</v>
      </c>
      <c r="T831">
        <v>0</v>
      </c>
      <c r="U831" t="str">
        <f t="shared" si="12"/>
        <v>No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</row>
    <row r="832" spans="1:27" x14ac:dyDescent="0.35">
      <c r="A832">
        <v>0</v>
      </c>
      <c r="B832">
        <v>66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238</v>
      </c>
      <c r="O832">
        <v>140</v>
      </c>
      <c r="P832">
        <v>80</v>
      </c>
      <c r="Q832">
        <v>26.69</v>
      </c>
      <c r="R832">
        <v>69</v>
      </c>
      <c r="S832">
        <v>83</v>
      </c>
      <c r="T832">
        <v>0</v>
      </c>
      <c r="U832" t="str">
        <f t="shared" si="12"/>
        <v>No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</row>
    <row r="833" spans="1:27" x14ac:dyDescent="0.35">
      <c r="A833">
        <v>1</v>
      </c>
      <c r="B833">
        <v>53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43</v>
      </c>
      <c r="J833">
        <v>0</v>
      </c>
      <c r="K833">
        <v>0</v>
      </c>
      <c r="L833">
        <v>0</v>
      </c>
      <c r="M833">
        <v>0</v>
      </c>
      <c r="N833">
        <v>220</v>
      </c>
      <c r="O833">
        <v>119</v>
      </c>
      <c r="P833">
        <v>75</v>
      </c>
      <c r="Q833">
        <v>26.28</v>
      </c>
      <c r="R833">
        <v>82</v>
      </c>
      <c r="S833">
        <v>67</v>
      </c>
      <c r="T833">
        <v>0</v>
      </c>
      <c r="U833" t="str">
        <f t="shared" si="12"/>
        <v>No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</row>
    <row r="834" spans="1:27" x14ac:dyDescent="0.35">
      <c r="A834">
        <v>1</v>
      </c>
      <c r="B834">
        <v>42</v>
      </c>
      <c r="C834">
        <v>0</v>
      </c>
      <c r="D834">
        <v>0</v>
      </c>
      <c r="E834">
        <v>0</v>
      </c>
      <c r="F834">
        <v>1</v>
      </c>
      <c r="G834">
        <v>0</v>
      </c>
      <c r="H834">
        <v>1</v>
      </c>
      <c r="I834">
        <v>30</v>
      </c>
      <c r="J834">
        <v>0</v>
      </c>
      <c r="K834">
        <v>0</v>
      </c>
      <c r="L834">
        <v>1</v>
      </c>
      <c r="M834">
        <v>0</v>
      </c>
      <c r="N834">
        <v>240</v>
      </c>
      <c r="O834">
        <v>169</v>
      </c>
      <c r="P834">
        <v>96</v>
      </c>
      <c r="Q834">
        <v>32.4</v>
      </c>
      <c r="R834">
        <v>90</v>
      </c>
      <c r="S834">
        <v>79.400000000000006</v>
      </c>
      <c r="T834">
        <v>0</v>
      </c>
      <c r="U834" t="str">
        <f t="shared" si="12"/>
        <v>No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</row>
    <row r="835" spans="1:27" x14ac:dyDescent="0.35">
      <c r="A835">
        <v>0</v>
      </c>
      <c r="B835">
        <v>39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1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175</v>
      </c>
      <c r="O835">
        <v>105.5</v>
      </c>
      <c r="P835">
        <v>64.5</v>
      </c>
      <c r="Q835">
        <v>25.83</v>
      </c>
      <c r="R835">
        <v>72</v>
      </c>
      <c r="S835">
        <v>72</v>
      </c>
      <c r="T835">
        <v>0</v>
      </c>
      <c r="U835" t="str">
        <f t="shared" ref="U835:U898" si="13">IF(T835=0,"No","Yes")</f>
        <v>No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</row>
    <row r="836" spans="1:27" x14ac:dyDescent="0.35">
      <c r="A836">
        <v>1</v>
      </c>
      <c r="B836">
        <v>58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15</v>
      </c>
      <c r="J836">
        <v>0</v>
      </c>
      <c r="K836">
        <v>0</v>
      </c>
      <c r="L836">
        <v>0</v>
      </c>
      <c r="M836">
        <v>0</v>
      </c>
      <c r="N836">
        <v>272</v>
      </c>
      <c r="O836">
        <v>127.5</v>
      </c>
      <c r="P836">
        <v>79.5</v>
      </c>
      <c r="Q836">
        <v>26.37</v>
      </c>
      <c r="R836">
        <v>78</v>
      </c>
      <c r="S836">
        <v>66</v>
      </c>
      <c r="T836">
        <v>1</v>
      </c>
      <c r="U836" t="str">
        <f t="shared" si="13"/>
        <v>Yes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</row>
    <row r="837" spans="1:27" x14ac:dyDescent="0.35">
      <c r="A837">
        <v>0</v>
      </c>
      <c r="B837">
        <v>55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230</v>
      </c>
      <c r="O837">
        <v>113</v>
      </c>
      <c r="P837">
        <v>82</v>
      </c>
      <c r="Q837">
        <v>24.99</v>
      </c>
      <c r="R837">
        <v>68</v>
      </c>
      <c r="S837">
        <v>79.400000000000006</v>
      </c>
      <c r="T837">
        <v>0</v>
      </c>
      <c r="U837" t="str">
        <f t="shared" si="13"/>
        <v>No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</row>
    <row r="838" spans="1:27" x14ac:dyDescent="0.35">
      <c r="A838">
        <v>1</v>
      </c>
      <c r="B838">
        <v>65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1</v>
      </c>
      <c r="I838">
        <v>20</v>
      </c>
      <c r="J838">
        <v>0</v>
      </c>
      <c r="K838">
        <v>0</v>
      </c>
      <c r="L838">
        <v>1</v>
      </c>
      <c r="M838">
        <v>0</v>
      </c>
      <c r="N838">
        <v>285</v>
      </c>
      <c r="O838">
        <v>140</v>
      </c>
      <c r="P838">
        <v>82.5</v>
      </c>
      <c r="Q838">
        <v>21.24</v>
      </c>
      <c r="R838">
        <v>98</v>
      </c>
      <c r="S838">
        <v>79.400000000000006</v>
      </c>
      <c r="T838">
        <v>0</v>
      </c>
      <c r="U838" t="str">
        <f t="shared" si="13"/>
        <v>No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</row>
    <row r="839" spans="1:27" x14ac:dyDescent="0.35">
      <c r="A839">
        <v>0</v>
      </c>
      <c r="B839">
        <v>56</v>
      </c>
      <c r="C839">
        <v>0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267</v>
      </c>
      <c r="O839">
        <v>114</v>
      </c>
      <c r="P839">
        <v>71</v>
      </c>
      <c r="Q839">
        <v>24.81</v>
      </c>
      <c r="R839">
        <v>78</v>
      </c>
      <c r="S839">
        <v>90</v>
      </c>
      <c r="T839">
        <v>0</v>
      </c>
      <c r="U839" t="str">
        <f t="shared" si="13"/>
        <v>No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</row>
    <row r="840" spans="1:27" x14ac:dyDescent="0.35">
      <c r="A840">
        <v>1</v>
      </c>
      <c r="B840">
        <v>54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1</v>
      </c>
      <c r="I840">
        <v>9</v>
      </c>
      <c r="J840">
        <v>0</v>
      </c>
      <c r="K840">
        <v>0</v>
      </c>
      <c r="L840">
        <v>0</v>
      </c>
      <c r="M840">
        <v>0</v>
      </c>
      <c r="N840">
        <v>241</v>
      </c>
      <c r="O840">
        <v>101</v>
      </c>
      <c r="P840">
        <v>72</v>
      </c>
      <c r="Q840">
        <v>28.35</v>
      </c>
      <c r="R840">
        <v>69</v>
      </c>
      <c r="S840">
        <v>70</v>
      </c>
      <c r="T840">
        <v>0</v>
      </c>
      <c r="U840" t="str">
        <f t="shared" si="13"/>
        <v>No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</row>
    <row r="841" spans="1:27" x14ac:dyDescent="0.35">
      <c r="A841">
        <v>1</v>
      </c>
      <c r="B841">
        <v>64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251</v>
      </c>
      <c r="O841">
        <v>133</v>
      </c>
      <c r="P841">
        <v>72.5</v>
      </c>
      <c r="Q841">
        <v>24.28</v>
      </c>
      <c r="R841">
        <v>65</v>
      </c>
      <c r="S841">
        <v>86</v>
      </c>
      <c r="T841">
        <v>0</v>
      </c>
      <c r="U841" t="str">
        <f t="shared" si="13"/>
        <v>No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</row>
    <row r="842" spans="1:27" x14ac:dyDescent="0.35">
      <c r="A842">
        <v>0</v>
      </c>
      <c r="B842">
        <v>44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210</v>
      </c>
      <c r="O842">
        <v>138</v>
      </c>
      <c r="P842">
        <v>92</v>
      </c>
      <c r="Q842">
        <v>23.13</v>
      </c>
      <c r="R842">
        <v>70</v>
      </c>
      <c r="S842">
        <v>92</v>
      </c>
      <c r="T842">
        <v>0</v>
      </c>
      <c r="U842" t="str">
        <f t="shared" si="13"/>
        <v>No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</row>
    <row r="843" spans="1:27" x14ac:dyDescent="0.35">
      <c r="A843">
        <v>0</v>
      </c>
      <c r="B843">
        <v>42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</v>
      </c>
      <c r="I843">
        <v>10</v>
      </c>
      <c r="J843">
        <v>0</v>
      </c>
      <c r="K843">
        <v>0</v>
      </c>
      <c r="L843">
        <v>0</v>
      </c>
      <c r="M843">
        <v>0</v>
      </c>
      <c r="N843">
        <v>253</v>
      </c>
      <c r="O843">
        <v>109</v>
      </c>
      <c r="P843">
        <v>74</v>
      </c>
      <c r="Q843">
        <v>24.38</v>
      </c>
      <c r="R843">
        <v>88</v>
      </c>
      <c r="S843">
        <v>60</v>
      </c>
      <c r="T843">
        <v>0</v>
      </c>
      <c r="U843" t="str">
        <f t="shared" si="13"/>
        <v>No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</row>
    <row r="844" spans="1:27" x14ac:dyDescent="0.35">
      <c r="A844">
        <v>0</v>
      </c>
      <c r="B844">
        <v>47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279</v>
      </c>
      <c r="O844">
        <v>154.5</v>
      </c>
      <c r="P844">
        <v>103.5</v>
      </c>
      <c r="Q844">
        <v>27.12</v>
      </c>
      <c r="R844">
        <v>79</v>
      </c>
      <c r="S844">
        <v>60</v>
      </c>
      <c r="T844">
        <v>0</v>
      </c>
      <c r="U844" t="str">
        <f t="shared" si="13"/>
        <v>No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</row>
    <row r="845" spans="1:27" x14ac:dyDescent="0.35">
      <c r="A845">
        <v>0</v>
      </c>
      <c r="B845">
        <v>61</v>
      </c>
      <c r="C845">
        <v>0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292</v>
      </c>
      <c r="O845">
        <v>141.5</v>
      </c>
      <c r="P845">
        <v>88.5</v>
      </c>
      <c r="Q845">
        <v>23.95</v>
      </c>
      <c r="R845">
        <v>86</v>
      </c>
      <c r="S845">
        <v>70</v>
      </c>
      <c r="T845">
        <v>0</v>
      </c>
      <c r="U845" t="str">
        <f t="shared" si="13"/>
        <v>No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</row>
    <row r="846" spans="1:27" x14ac:dyDescent="0.35">
      <c r="A846">
        <v>0</v>
      </c>
      <c r="B846">
        <v>51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206</v>
      </c>
      <c r="O846">
        <v>146</v>
      </c>
      <c r="P846">
        <v>77</v>
      </c>
      <c r="Q846">
        <v>23.58</v>
      </c>
      <c r="R846">
        <v>87</v>
      </c>
      <c r="S846">
        <v>90</v>
      </c>
      <c r="T846">
        <v>0</v>
      </c>
      <c r="U846" t="str">
        <f t="shared" si="13"/>
        <v>No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</row>
    <row r="847" spans="1:27" x14ac:dyDescent="0.35">
      <c r="A847">
        <v>0</v>
      </c>
      <c r="B847">
        <v>64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262</v>
      </c>
      <c r="O847">
        <v>122</v>
      </c>
      <c r="P847">
        <v>87.5</v>
      </c>
      <c r="Q847">
        <v>24.77</v>
      </c>
      <c r="R847">
        <v>95</v>
      </c>
      <c r="S847">
        <v>85</v>
      </c>
      <c r="T847">
        <v>0</v>
      </c>
      <c r="U847" t="str">
        <f t="shared" si="13"/>
        <v>No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</row>
    <row r="848" spans="1:27" x14ac:dyDescent="0.35">
      <c r="A848">
        <v>1</v>
      </c>
      <c r="B848">
        <v>40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1</v>
      </c>
      <c r="I848">
        <v>30</v>
      </c>
      <c r="J848">
        <v>0</v>
      </c>
      <c r="K848">
        <v>0</v>
      </c>
      <c r="L848">
        <v>1</v>
      </c>
      <c r="M848">
        <v>0</v>
      </c>
      <c r="N848">
        <v>282</v>
      </c>
      <c r="O848">
        <v>130</v>
      </c>
      <c r="P848">
        <v>80</v>
      </c>
      <c r="Q848">
        <v>23.9</v>
      </c>
      <c r="R848">
        <v>66</v>
      </c>
      <c r="S848">
        <v>68</v>
      </c>
      <c r="T848">
        <v>0</v>
      </c>
      <c r="U848" t="str">
        <f t="shared" si="13"/>
        <v>No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</row>
    <row r="849" spans="1:27" x14ac:dyDescent="0.35">
      <c r="A849">
        <v>0</v>
      </c>
      <c r="B849">
        <v>44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1</v>
      </c>
      <c r="I849">
        <v>30</v>
      </c>
      <c r="J849">
        <v>0</v>
      </c>
      <c r="K849">
        <v>0</v>
      </c>
      <c r="L849">
        <v>0</v>
      </c>
      <c r="M849">
        <v>0</v>
      </c>
      <c r="N849">
        <v>245</v>
      </c>
      <c r="O849">
        <v>125</v>
      </c>
      <c r="P849">
        <v>80.5</v>
      </c>
      <c r="Q849">
        <v>24.58</v>
      </c>
      <c r="R849">
        <v>64</v>
      </c>
      <c r="S849">
        <v>80</v>
      </c>
      <c r="T849">
        <v>0</v>
      </c>
      <c r="U849" t="str">
        <f t="shared" si="13"/>
        <v>No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</row>
    <row r="850" spans="1:27" x14ac:dyDescent="0.35">
      <c r="A850">
        <v>1</v>
      </c>
      <c r="B850">
        <v>59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1</v>
      </c>
      <c r="I850">
        <v>20</v>
      </c>
      <c r="J850">
        <v>0</v>
      </c>
      <c r="K850">
        <v>0</v>
      </c>
      <c r="L850">
        <v>0</v>
      </c>
      <c r="M850">
        <v>0</v>
      </c>
      <c r="N850">
        <v>190</v>
      </c>
      <c r="O850">
        <v>93.5</v>
      </c>
      <c r="P850">
        <v>69</v>
      </c>
      <c r="Q850">
        <v>27.25</v>
      </c>
      <c r="R850">
        <v>68</v>
      </c>
      <c r="S850">
        <v>74</v>
      </c>
      <c r="T850">
        <v>0</v>
      </c>
      <c r="U850" t="str">
        <f t="shared" si="13"/>
        <v>No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</row>
    <row r="851" spans="1:27" x14ac:dyDescent="0.35">
      <c r="A851">
        <v>1</v>
      </c>
      <c r="B851">
        <v>44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1</v>
      </c>
      <c r="I851">
        <v>35</v>
      </c>
      <c r="J851">
        <v>0</v>
      </c>
      <c r="K851">
        <v>0</v>
      </c>
      <c r="L851">
        <v>1</v>
      </c>
      <c r="M851">
        <v>0</v>
      </c>
      <c r="N851">
        <v>217</v>
      </c>
      <c r="O851">
        <v>144</v>
      </c>
      <c r="P851">
        <v>99</v>
      </c>
      <c r="Q851">
        <v>25.16</v>
      </c>
      <c r="R851">
        <v>68</v>
      </c>
      <c r="S851">
        <v>60</v>
      </c>
      <c r="T851">
        <v>0</v>
      </c>
      <c r="U851" t="str">
        <f t="shared" si="13"/>
        <v>No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35">
      <c r="A852">
        <v>1</v>
      </c>
      <c r="B852">
        <v>50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1</v>
      </c>
      <c r="I852">
        <v>30</v>
      </c>
      <c r="J852">
        <v>0</v>
      </c>
      <c r="K852">
        <v>0</v>
      </c>
      <c r="L852">
        <v>0</v>
      </c>
      <c r="M852">
        <v>0</v>
      </c>
      <c r="N852">
        <v>249</v>
      </c>
      <c r="O852">
        <v>133</v>
      </c>
      <c r="P852">
        <v>88</v>
      </c>
      <c r="Q852">
        <v>28.5</v>
      </c>
      <c r="R852">
        <v>75</v>
      </c>
      <c r="S852">
        <v>75</v>
      </c>
      <c r="T852">
        <v>1</v>
      </c>
      <c r="U852" t="str">
        <f t="shared" si="13"/>
        <v>Yes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</row>
    <row r="853" spans="1:27" x14ac:dyDescent="0.35">
      <c r="A853">
        <v>1</v>
      </c>
      <c r="B853">
        <v>56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256</v>
      </c>
      <c r="O853">
        <v>147</v>
      </c>
      <c r="P853">
        <v>96</v>
      </c>
      <c r="Q853">
        <v>30.42</v>
      </c>
      <c r="R853">
        <v>72</v>
      </c>
      <c r="S853">
        <v>75</v>
      </c>
      <c r="T853">
        <v>0</v>
      </c>
      <c r="U853" t="str">
        <f t="shared" si="13"/>
        <v>No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</row>
    <row r="854" spans="1:27" x14ac:dyDescent="0.35">
      <c r="A854">
        <v>0</v>
      </c>
      <c r="B854">
        <v>53</v>
      </c>
      <c r="C854">
        <v>0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218</v>
      </c>
      <c r="O854">
        <v>125</v>
      </c>
      <c r="P854">
        <v>80</v>
      </c>
      <c r="Q854">
        <v>24.96</v>
      </c>
      <c r="R854">
        <v>72</v>
      </c>
      <c r="S854">
        <v>79.400000000000006</v>
      </c>
      <c r="T854">
        <v>1</v>
      </c>
      <c r="U854" t="str">
        <f t="shared" si="13"/>
        <v>Yes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</row>
    <row r="855" spans="1:27" x14ac:dyDescent="0.35">
      <c r="A855">
        <v>0</v>
      </c>
      <c r="B855">
        <v>63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315</v>
      </c>
      <c r="O855">
        <v>156</v>
      </c>
      <c r="P855">
        <v>90</v>
      </c>
      <c r="Q855">
        <v>25.92</v>
      </c>
      <c r="R855">
        <v>64</v>
      </c>
      <c r="S855">
        <v>74</v>
      </c>
      <c r="T855">
        <v>0</v>
      </c>
      <c r="U855" t="str">
        <f t="shared" si="13"/>
        <v>No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</row>
    <row r="856" spans="1:27" x14ac:dyDescent="0.35">
      <c r="A856">
        <v>0</v>
      </c>
      <c r="B856">
        <v>64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196</v>
      </c>
      <c r="O856">
        <v>150</v>
      </c>
      <c r="P856">
        <v>84</v>
      </c>
      <c r="Q856">
        <v>25.98</v>
      </c>
      <c r="R856">
        <v>60</v>
      </c>
      <c r="S856">
        <v>93</v>
      </c>
      <c r="T856">
        <v>0</v>
      </c>
      <c r="U856" t="str">
        <f t="shared" si="13"/>
        <v>No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</row>
    <row r="857" spans="1:27" x14ac:dyDescent="0.35">
      <c r="A857">
        <v>1</v>
      </c>
      <c r="B857">
        <v>57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1</v>
      </c>
      <c r="I857">
        <v>30</v>
      </c>
      <c r="J857">
        <v>0</v>
      </c>
      <c r="K857">
        <v>0</v>
      </c>
      <c r="L857">
        <v>0</v>
      </c>
      <c r="M857">
        <v>0</v>
      </c>
      <c r="N857">
        <v>225</v>
      </c>
      <c r="O857">
        <v>140</v>
      </c>
      <c r="P857">
        <v>88</v>
      </c>
      <c r="Q857">
        <v>24.71</v>
      </c>
      <c r="R857">
        <v>80</v>
      </c>
      <c r="S857">
        <v>78</v>
      </c>
      <c r="T857">
        <v>0</v>
      </c>
      <c r="U857" t="str">
        <f t="shared" si="13"/>
        <v>No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</row>
    <row r="858" spans="1:27" x14ac:dyDescent="0.35">
      <c r="A858">
        <v>1</v>
      </c>
      <c r="B858">
        <v>55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1</v>
      </c>
      <c r="I858">
        <v>25</v>
      </c>
      <c r="J858">
        <v>0</v>
      </c>
      <c r="K858">
        <v>0</v>
      </c>
      <c r="L858">
        <v>0</v>
      </c>
      <c r="M858">
        <v>0</v>
      </c>
      <c r="N858">
        <v>270</v>
      </c>
      <c r="O858">
        <v>129</v>
      </c>
      <c r="P858">
        <v>82</v>
      </c>
      <c r="Q858">
        <v>27.63</v>
      </c>
      <c r="R858">
        <v>88</v>
      </c>
      <c r="S858">
        <v>60</v>
      </c>
      <c r="T858">
        <v>0</v>
      </c>
      <c r="U858" t="str">
        <f t="shared" si="13"/>
        <v>No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</row>
    <row r="859" spans="1:27" x14ac:dyDescent="0.35">
      <c r="A859">
        <v>0</v>
      </c>
      <c r="B859">
        <v>55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265</v>
      </c>
      <c r="O859">
        <v>130</v>
      </c>
      <c r="P859">
        <v>84</v>
      </c>
      <c r="Q859">
        <v>29.66</v>
      </c>
      <c r="R859">
        <v>76</v>
      </c>
      <c r="S859">
        <v>69</v>
      </c>
      <c r="T859">
        <v>0</v>
      </c>
      <c r="U859" t="str">
        <f t="shared" si="13"/>
        <v>No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</row>
    <row r="860" spans="1:27" x14ac:dyDescent="0.35">
      <c r="A860">
        <v>1</v>
      </c>
      <c r="B860">
        <v>41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1</v>
      </c>
      <c r="I860">
        <v>30</v>
      </c>
      <c r="J860">
        <v>0</v>
      </c>
      <c r="K860">
        <v>0</v>
      </c>
      <c r="L860">
        <v>0</v>
      </c>
      <c r="M860">
        <v>0</v>
      </c>
      <c r="N860">
        <v>193</v>
      </c>
      <c r="O860">
        <v>100</v>
      </c>
      <c r="P860">
        <v>60</v>
      </c>
      <c r="Q860">
        <v>29.69</v>
      </c>
      <c r="R860">
        <v>60</v>
      </c>
      <c r="S860">
        <v>69</v>
      </c>
      <c r="T860">
        <v>0</v>
      </c>
      <c r="U860" t="str">
        <f t="shared" si="13"/>
        <v>No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</row>
    <row r="861" spans="1:27" x14ac:dyDescent="0.35">
      <c r="A861">
        <v>0</v>
      </c>
      <c r="B861">
        <v>56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261</v>
      </c>
      <c r="O861">
        <v>145</v>
      </c>
      <c r="P861">
        <v>77</v>
      </c>
      <c r="Q861">
        <v>26.67</v>
      </c>
      <c r="R861">
        <v>73</v>
      </c>
      <c r="S861">
        <v>95</v>
      </c>
      <c r="T861">
        <v>0</v>
      </c>
      <c r="U861" t="str">
        <f t="shared" si="13"/>
        <v>No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</row>
    <row r="862" spans="1:27" x14ac:dyDescent="0.35">
      <c r="A862">
        <v>0</v>
      </c>
      <c r="B862">
        <v>50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1</v>
      </c>
      <c r="I862">
        <v>20</v>
      </c>
      <c r="J862">
        <v>0</v>
      </c>
      <c r="K862">
        <v>0</v>
      </c>
      <c r="L862">
        <v>0</v>
      </c>
      <c r="M862">
        <v>0</v>
      </c>
      <c r="N862">
        <v>242</v>
      </c>
      <c r="O862">
        <v>116</v>
      </c>
      <c r="P862">
        <v>69</v>
      </c>
      <c r="Q862">
        <v>21.65</v>
      </c>
      <c r="R862">
        <v>75</v>
      </c>
      <c r="S862">
        <v>73</v>
      </c>
      <c r="T862">
        <v>0</v>
      </c>
      <c r="U862" t="str">
        <f t="shared" si="13"/>
        <v>No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35">
      <c r="A863">
        <v>0</v>
      </c>
      <c r="B863">
        <v>46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1</v>
      </c>
      <c r="I863">
        <v>5</v>
      </c>
      <c r="J863">
        <v>0</v>
      </c>
      <c r="K863">
        <v>0</v>
      </c>
      <c r="L863">
        <v>0</v>
      </c>
      <c r="M863">
        <v>0</v>
      </c>
      <c r="N863">
        <v>291</v>
      </c>
      <c r="O863">
        <v>107.5</v>
      </c>
      <c r="P863">
        <v>65</v>
      </c>
      <c r="Q863">
        <v>24.1</v>
      </c>
      <c r="R863">
        <v>82</v>
      </c>
      <c r="S863">
        <v>78</v>
      </c>
      <c r="T863">
        <v>0</v>
      </c>
      <c r="U863" t="str">
        <f t="shared" si="13"/>
        <v>No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</row>
    <row r="864" spans="1:27" x14ac:dyDescent="0.35">
      <c r="A864">
        <v>0</v>
      </c>
      <c r="B864">
        <v>60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229</v>
      </c>
      <c r="O864">
        <v>144</v>
      </c>
      <c r="P864">
        <v>91</v>
      </c>
      <c r="Q864">
        <v>24.96</v>
      </c>
      <c r="R864">
        <v>70</v>
      </c>
      <c r="S864">
        <v>82</v>
      </c>
      <c r="T864">
        <v>0</v>
      </c>
      <c r="U864" t="str">
        <f t="shared" si="13"/>
        <v>No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</row>
    <row r="865" spans="1:27" x14ac:dyDescent="0.35">
      <c r="A865">
        <v>0</v>
      </c>
      <c r="B865">
        <v>41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3</v>
      </c>
      <c r="J865">
        <v>0</v>
      </c>
      <c r="K865">
        <v>0</v>
      </c>
      <c r="L865">
        <v>0</v>
      </c>
      <c r="M865">
        <v>0</v>
      </c>
      <c r="N865">
        <v>223</v>
      </c>
      <c r="O865">
        <v>119</v>
      </c>
      <c r="P865">
        <v>73</v>
      </c>
      <c r="Q865">
        <v>24.22</v>
      </c>
      <c r="R865">
        <v>72</v>
      </c>
      <c r="S865">
        <v>77</v>
      </c>
      <c r="T865">
        <v>0</v>
      </c>
      <c r="U865" t="str">
        <f t="shared" si="13"/>
        <v>No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</row>
    <row r="866" spans="1:27" x14ac:dyDescent="0.35">
      <c r="A866">
        <v>1</v>
      </c>
      <c r="B866">
        <v>61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214</v>
      </c>
      <c r="O866">
        <v>100</v>
      </c>
      <c r="P866">
        <v>65</v>
      </c>
      <c r="Q866">
        <v>30.18</v>
      </c>
      <c r="R866">
        <v>60</v>
      </c>
      <c r="S866">
        <v>66</v>
      </c>
      <c r="T866">
        <v>0</v>
      </c>
      <c r="U866" t="str">
        <f t="shared" si="13"/>
        <v>No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35">
      <c r="A867">
        <v>1</v>
      </c>
      <c r="B867">
        <v>68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239</v>
      </c>
      <c r="O867">
        <v>130</v>
      </c>
      <c r="P867">
        <v>80</v>
      </c>
      <c r="Q867">
        <v>23.25</v>
      </c>
      <c r="R867">
        <v>64</v>
      </c>
      <c r="S867">
        <v>95</v>
      </c>
      <c r="T867">
        <v>0</v>
      </c>
      <c r="U867" t="str">
        <f t="shared" si="13"/>
        <v>No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</row>
    <row r="868" spans="1:27" x14ac:dyDescent="0.35">
      <c r="A868">
        <v>0</v>
      </c>
      <c r="B868">
        <v>45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250</v>
      </c>
      <c r="O868">
        <v>116</v>
      </c>
      <c r="P868">
        <v>79</v>
      </c>
      <c r="Q868">
        <v>28.59</v>
      </c>
      <c r="R868">
        <v>93</v>
      </c>
      <c r="S868">
        <v>87</v>
      </c>
      <c r="T868">
        <v>0</v>
      </c>
      <c r="U868" t="str">
        <f t="shared" si="13"/>
        <v>No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</row>
    <row r="869" spans="1:27" x14ac:dyDescent="0.35">
      <c r="A869">
        <v>0</v>
      </c>
      <c r="B869">
        <v>53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291</v>
      </c>
      <c r="O869">
        <v>114</v>
      </c>
      <c r="P869">
        <v>81</v>
      </c>
      <c r="Q869">
        <v>26.21</v>
      </c>
      <c r="R869">
        <v>70</v>
      </c>
      <c r="S869">
        <v>79</v>
      </c>
      <c r="T869">
        <v>0</v>
      </c>
      <c r="U869" t="str">
        <f t="shared" si="13"/>
        <v>No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</row>
    <row r="870" spans="1:27" x14ac:dyDescent="0.35">
      <c r="A870">
        <v>0</v>
      </c>
      <c r="B870">
        <v>51</v>
      </c>
      <c r="C870">
        <v>0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214</v>
      </c>
      <c r="O870">
        <v>153.5</v>
      </c>
      <c r="P870">
        <v>103.5</v>
      </c>
      <c r="Q870">
        <v>23.45</v>
      </c>
      <c r="R870">
        <v>70</v>
      </c>
      <c r="S870">
        <v>71</v>
      </c>
      <c r="T870">
        <v>0</v>
      </c>
      <c r="U870" t="str">
        <f t="shared" si="13"/>
        <v>No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35">
      <c r="A871">
        <v>1</v>
      </c>
      <c r="B871">
        <v>47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1</v>
      </c>
      <c r="I871">
        <v>20</v>
      </c>
      <c r="J871">
        <v>0</v>
      </c>
      <c r="K871">
        <v>0</v>
      </c>
      <c r="L871">
        <v>0</v>
      </c>
      <c r="M871">
        <v>0</v>
      </c>
      <c r="N871">
        <v>200</v>
      </c>
      <c r="O871">
        <v>126</v>
      </c>
      <c r="P871">
        <v>86</v>
      </c>
      <c r="Q871">
        <v>26.84</v>
      </c>
      <c r="R871">
        <v>80</v>
      </c>
      <c r="S871">
        <v>96</v>
      </c>
      <c r="T871">
        <v>0</v>
      </c>
      <c r="U871" t="str">
        <f t="shared" si="13"/>
        <v>No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</row>
    <row r="872" spans="1:27" x14ac:dyDescent="0.35">
      <c r="A872">
        <v>0</v>
      </c>
      <c r="B872">
        <v>53</v>
      </c>
      <c r="C872">
        <v>0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245</v>
      </c>
      <c r="O872">
        <v>102</v>
      </c>
      <c r="P872">
        <v>68</v>
      </c>
      <c r="Q872">
        <v>23.01</v>
      </c>
      <c r="R872">
        <v>60</v>
      </c>
      <c r="S872">
        <v>79.400000000000006</v>
      </c>
      <c r="T872">
        <v>0</v>
      </c>
      <c r="U872" t="str">
        <f t="shared" si="13"/>
        <v>No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</row>
    <row r="873" spans="1:27" x14ac:dyDescent="0.35">
      <c r="A873">
        <v>0</v>
      </c>
      <c r="B873">
        <v>36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185</v>
      </c>
      <c r="O873">
        <v>123</v>
      </c>
      <c r="P873">
        <v>69</v>
      </c>
      <c r="Q873">
        <v>18.98</v>
      </c>
      <c r="R873">
        <v>79</v>
      </c>
      <c r="S873">
        <v>75</v>
      </c>
      <c r="T873">
        <v>0</v>
      </c>
      <c r="U873" t="str">
        <f t="shared" si="13"/>
        <v>No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</row>
    <row r="874" spans="1:27" x14ac:dyDescent="0.35">
      <c r="A874">
        <v>0</v>
      </c>
      <c r="B874">
        <v>62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304</v>
      </c>
      <c r="O874">
        <v>165</v>
      </c>
      <c r="P874">
        <v>91</v>
      </c>
      <c r="Q874">
        <v>26.97</v>
      </c>
      <c r="R874">
        <v>80</v>
      </c>
      <c r="S874">
        <v>81</v>
      </c>
      <c r="T874">
        <v>0</v>
      </c>
      <c r="U874" t="str">
        <f t="shared" si="13"/>
        <v>No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</row>
    <row r="875" spans="1:27" x14ac:dyDescent="0.35">
      <c r="A875">
        <v>0</v>
      </c>
      <c r="B875">
        <v>58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246</v>
      </c>
      <c r="O875">
        <v>132.5</v>
      </c>
      <c r="P875">
        <v>82</v>
      </c>
      <c r="Q875">
        <v>19.09</v>
      </c>
      <c r="R875">
        <v>59</v>
      </c>
      <c r="S875">
        <v>79.400000000000006</v>
      </c>
      <c r="T875">
        <v>0</v>
      </c>
      <c r="U875" t="str">
        <f t="shared" si="13"/>
        <v>No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</row>
    <row r="876" spans="1:27" x14ac:dyDescent="0.35">
      <c r="A876">
        <v>1</v>
      </c>
      <c r="B876">
        <v>45</v>
      </c>
      <c r="C876">
        <v>0</v>
      </c>
      <c r="D876">
        <v>0</v>
      </c>
      <c r="E876">
        <v>0</v>
      </c>
      <c r="F876">
        <v>1</v>
      </c>
      <c r="G876">
        <v>0</v>
      </c>
      <c r="H876">
        <v>1</v>
      </c>
      <c r="I876">
        <v>15</v>
      </c>
      <c r="J876">
        <v>0</v>
      </c>
      <c r="K876">
        <v>0</v>
      </c>
      <c r="L876">
        <v>0</v>
      </c>
      <c r="M876">
        <v>0</v>
      </c>
      <c r="N876">
        <v>221</v>
      </c>
      <c r="O876">
        <v>131</v>
      </c>
      <c r="P876">
        <v>84</v>
      </c>
      <c r="Q876">
        <v>28.58</v>
      </c>
      <c r="R876">
        <v>85</v>
      </c>
      <c r="S876">
        <v>72</v>
      </c>
      <c r="T876">
        <v>0</v>
      </c>
      <c r="U876" t="str">
        <f t="shared" si="13"/>
        <v>No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</row>
    <row r="877" spans="1:27" x14ac:dyDescent="0.35">
      <c r="A877">
        <v>1</v>
      </c>
      <c r="B877">
        <v>44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1</v>
      </c>
      <c r="I877">
        <v>4</v>
      </c>
      <c r="J877">
        <v>0</v>
      </c>
      <c r="K877">
        <v>0</v>
      </c>
      <c r="L877">
        <v>0</v>
      </c>
      <c r="M877">
        <v>0</v>
      </c>
      <c r="N877">
        <v>196</v>
      </c>
      <c r="O877">
        <v>107</v>
      </c>
      <c r="P877">
        <v>73</v>
      </c>
      <c r="Q877">
        <v>24.36</v>
      </c>
      <c r="R877">
        <v>60</v>
      </c>
      <c r="S877">
        <v>71</v>
      </c>
      <c r="T877">
        <v>0</v>
      </c>
      <c r="U877" t="str">
        <f t="shared" si="13"/>
        <v>No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</row>
    <row r="878" spans="1:27" x14ac:dyDescent="0.35">
      <c r="A878">
        <v>0</v>
      </c>
      <c r="B878">
        <v>47</v>
      </c>
      <c r="C878">
        <v>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242</v>
      </c>
      <c r="O878">
        <v>145</v>
      </c>
      <c r="P878">
        <v>87.5</v>
      </c>
      <c r="Q878">
        <v>22.01</v>
      </c>
      <c r="R878">
        <v>58</v>
      </c>
      <c r="S878">
        <v>73</v>
      </c>
      <c r="T878">
        <v>0</v>
      </c>
      <c r="U878" t="str">
        <f t="shared" si="13"/>
        <v>No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</row>
    <row r="879" spans="1:27" x14ac:dyDescent="0.35">
      <c r="A879">
        <v>1</v>
      </c>
      <c r="B879">
        <v>54</v>
      </c>
      <c r="C879">
        <v>1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15</v>
      </c>
      <c r="J879">
        <v>0</v>
      </c>
      <c r="K879">
        <v>0</v>
      </c>
      <c r="L879">
        <v>0</v>
      </c>
      <c r="M879">
        <v>0</v>
      </c>
      <c r="N879">
        <v>300</v>
      </c>
      <c r="O879">
        <v>128</v>
      </c>
      <c r="P879">
        <v>80</v>
      </c>
      <c r="Q879">
        <v>27.3</v>
      </c>
      <c r="R879">
        <v>68</v>
      </c>
      <c r="S879">
        <v>79.400000000000006</v>
      </c>
      <c r="T879">
        <v>0</v>
      </c>
      <c r="U879" t="str">
        <f t="shared" si="13"/>
        <v>No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</row>
    <row r="880" spans="1:27" x14ac:dyDescent="0.35">
      <c r="A880">
        <v>1</v>
      </c>
      <c r="B880">
        <v>46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205</v>
      </c>
      <c r="O880">
        <v>118</v>
      </c>
      <c r="P880">
        <v>76.5</v>
      </c>
      <c r="Q880">
        <v>23.48</v>
      </c>
      <c r="R880">
        <v>75</v>
      </c>
      <c r="S880">
        <v>77</v>
      </c>
      <c r="T880">
        <v>0</v>
      </c>
      <c r="U880" t="str">
        <f t="shared" si="13"/>
        <v>No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</row>
    <row r="881" spans="1:27" x14ac:dyDescent="0.35">
      <c r="A881">
        <v>1</v>
      </c>
      <c r="B881">
        <v>50</v>
      </c>
      <c r="C881">
        <v>0</v>
      </c>
      <c r="D881">
        <v>0</v>
      </c>
      <c r="E881">
        <v>0</v>
      </c>
      <c r="F881">
        <v>1</v>
      </c>
      <c r="G881">
        <v>0</v>
      </c>
      <c r="H881">
        <v>1</v>
      </c>
      <c r="I881">
        <v>20</v>
      </c>
      <c r="J881">
        <v>0</v>
      </c>
      <c r="K881">
        <v>0</v>
      </c>
      <c r="L881">
        <v>0</v>
      </c>
      <c r="M881">
        <v>0</v>
      </c>
      <c r="N881">
        <v>261</v>
      </c>
      <c r="O881">
        <v>114</v>
      </c>
      <c r="P881">
        <v>64</v>
      </c>
      <c r="Q881">
        <v>22.32</v>
      </c>
      <c r="R881">
        <v>85</v>
      </c>
      <c r="S881">
        <v>71</v>
      </c>
      <c r="T881">
        <v>0</v>
      </c>
      <c r="U881" t="str">
        <f t="shared" si="13"/>
        <v>No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</row>
    <row r="882" spans="1:27" x14ac:dyDescent="0.35">
      <c r="A882">
        <v>0</v>
      </c>
      <c r="B882">
        <v>58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1</v>
      </c>
      <c r="I882">
        <v>15</v>
      </c>
      <c r="J882">
        <v>0</v>
      </c>
      <c r="K882">
        <v>0</v>
      </c>
      <c r="L882">
        <v>0</v>
      </c>
      <c r="M882">
        <v>0</v>
      </c>
      <c r="N882">
        <v>222</v>
      </c>
      <c r="O882">
        <v>117</v>
      </c>
      <c r="P882">
        <v>79</v>
      </c>
      <c r="Q882">
        <v>21.09</v>
      </c>
      <c r="R882">
        <v>92</v>
      </c>
      <c r="S882">
        <v>79.400000000000006</v>
      </c>
      <c r="T882">
        <v>1</v>
      </c>
      <c r="U882" t="str">
        <f t="shared" si="13"/>
        <v>Yes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</row>
    <row r="883" spans="1:27" x14ac:dyDescent="0.35">
      <c r="A883">
        <v>0</v>
      </c>
      <c r="B883">
        <v>41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1</v>
      </c>
      <c r="I883">
        <v>15</v>
      </c>
      <c r="J883">
        <v>0</v>
      </c>
      <c r="K883">
        <v>0</v>
      </c>
      <c r="L883">
        <v>0</v>
      </c>
      <c r="M883">
        <v>0</v>
      </c>
      <c r="N883">
        <v>242</v>
      </c>
      <c r="O883">
        <v>139</v>
      </c>
      <c r="P883">
        <v>80</v>
      </c>
      <c r="Q883">
        <v>19.68</v>
      </c>
      <c r="R883">
        <v>72</v>
      </c>
      <c r="S883">
        <v>60</v>
      </c>
      <c r="T883">
        <v>0</v>
      </c>
      <c r="U883" t="str">
        <f t="shared" si="13"/>
        <v>No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</row>
    <row r="884" spans="1:27" x14ac:dyDescent="0.35">
      <c r="A884">
        <v>0</v>
      </c>
      <c r="B884">
        <v>64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280</v>
      </c>
      <c r="O884">
        <v>127</v>
      </c>
      <c r="P884">
        <v>77</v>
      </c>
      <c r="Q884">
        <v>30.39</v>
      </c>
      <c r="R884">
        <v>56</v>
      </c>
      <c r="S884">
        <v>78</v>
      </c>
      <c r="T884">
        <v>1</v>
      </c>
      <c r="U884" t="str">
        <f t="shared" si="13"/>
        <v>Yes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</row>
    <row r="885" spans="1:27" x14ac:dyDescent="0.35">
      <c r="A885">
        <v>1</v>
      </c>
      <c r="B885">
        <v>62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1</v>
      </c>
      <c r="I885">
        <v>20</v>
      </c>
      <c r="J885">
        <v>0</v>
      </c>
      <c r="K885">
        <v>0</v>
      </c>
      <c r="L885">
        <v>1</v>
      </c>
      <c r="M885">
        <v>0</v>
      </c>
      <c r="N885">
        <v>270</v>
      </c>
      <c r="O885">
        <v>145.5</v>
      </c>
      <c r="P885">
        <v>87.5</v>
      </c>
      <c r="Q885">
        <v>23.88</v>
      </c>
      <c r="R885">
        <v>81</v>
      </c>
      <c r="S885">
        <v>67</v>
      </c>
      <c r="T885">
        <v>1</v>
      </c>
      <c r="U885" t="str">
        <f t="shared" si="13"/>
        <v>Yes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</row>
    <row r="886" spans="1:27" x14ac:dyDescent="0.35">
      <c r="A886">
        <v>0</v>
      </c>
      <c r="B886">
        <v>66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1</v>
      </c>
      <c r="I886">
        <v>3</v>
      </c>
      <c r="J886">
        <v>0</v>
      </c>
      <c r="K886">
        <v>0</v>
      </c>
      <c r="L886">
        <v>0</v>
      </c>
      <c r="M886">
        <v>0</v>
      </c>
      <c r="N886">
        <v>216</v>
      </c>
      <c r="O886">
        <v>133</v>
      </c>
      <c r="P886">
        <v>87</v>
      </c>
      <c r="Q886">
        <v>30.06</v>
      </c>
      <c r="R886">
        <v>68</v>
      </c>
      <c r="S886">
        <v>91</v>
      </c>
      <c r="T886">
        <v>0</v>
      </c>
      <c r="U886" t="str">
        <f t="shared" si="13"/>
        <v>No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</row>
    <row r="887" spans="1:27" x14ac:dyDescent="0.35">
      <c r="A887">
        <v>0</v>
      </c>
      <c r="B887">
        <v>36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1</v>
      </c>
      <c r="I887">
        <v>10</v>
      </c>
      <c r="J887">
        <v>0</v>
      </c>
      <c r="K887">
        <v>0</v>
      </c>
      <c r="L887">
        <v>0</v>
      </c>
      <c r="M887">
        <v>0</v>
      </c>
      <c r="N887">
        <v>214</v>
      </c>
      <c r="O887">
        <v>119</v>
      </c>
      <c r="P887">
        <v>76</v>
      </c>
      <c r="Q887">
        <v>21.67</v>
      </c>
      <c r="R887">
        <v>67</v>
      </c>
      <c r="S887">
        <v>75</v>
      </c>
      <c r="T887">
        <v>0</v>
      </c>
      <c r="U887" t="str">
        <f t="shared" si="13"/>
        <v>No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</row>
    <row r="888" spans="1:27" x14ac:dyDescent="0.35">
      <c r="A888">
        <v>1</v>
      </c>
      <c r="B888">
        <v>40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1</v>
      </c>
      <c r="I888">
        <v>10</v>
      </c>
      <c r="J888">
        <v>0</v>
      </c>
      <c r="K888">
        <v>0</v>
      </c>
      <c r="L888">
        <v>0</v>
      </c>
      <c r="M888">
        <v>0</v>
      </c>
      <c r="N888">
        <v>304</v>
      </c>
      <c r="O888">
        <v>125</v>
      </c>
      <c r="P888">
        <v>86</v>
      </c>
      <c r="Q888">
        <v>30.07</v>
      </c>
      <c r="R888">
        <v>80</v>
      </c>
      <c r="S888">
        <v>84</v>
      </c>
      <c r="T888">
        <v>0</v>
      </c>
      <c r="U888" t="str">
        <f t="shared" si="13"/>
        <v>No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</row>
    <row r="889" spans="1:27" x14ac:dyDescent="0.35">
      <c r="A889">
        <v>0</v>
      </c>
      <c r="B889">
        <v>49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246</v>
      </c>
      <c r="O889">
        <v>138</v>
      </c>
      <c r="P889">
        <v>92</v>
      </c>
      <c r="Q889">
        <v>28.23</v>
      </c>
      <c r="R889">
        <v>72</v>
      </c>
      <c r="S889">
        <v>91</v>
      </c>
      <c r="T889">
        <v>0</v>
      </c>
      <c r="U889" t="str">
        <f t="shared" si="13"/>
        <v>No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</row>
    <row r="890" spans="1:27" x14ac:dyDescent="0.35">
      <c r="A890">
        <v>0</v>
      </c>
      <c r="B890">
        <v>47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1</v>
      </c>
      <c r="I890">
        <v>20</v>
      </c>
      <c r="J890">
        <v>0</v>
      </c>
      <c r="K890">
        <v>0</v>
      </c>
      <c r="L890">
        <v>0</v>
      </c>
      <c r="M890">
        <v>0</v>
      </c>
      <c r="N890">
        <v>195</v>
      </c>
      <c r="O890">
        <v>134</v>
      </c>
      <c r="P890">
        <v>81</v>
      </c>
      <c r="Q890">
        <v>21.4</v>
      </c>
      <c r="R890">
        <v>85</v>
      </c>
      <c r="S890">
        <v>79.400000000000006</v>
      </c>
      <c r="T890">
        <v>0</v>
      </c>
      <c r="U890" t="str">
        <f t="shared" si="13"/>
        <v>No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</row>
    <row r="891" spans="1:27" x14ac:dyDescent="0.35">
      <c r="A891">
        <v>0</v>
      </c>
      <c r="B891">
        <v>58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245</v>
      </c>
      <c r="O891">
        <v>123</v>
      </c>
      <c r="P891">
        <v>85.5</v>
      </c>
      <c r="Q891">
        <v>24.49</v>
      </c>
      <c r="R891">
        <v>68</v>
      </c>
      <c r="S891">
        <v>76</v>
      </c>
      <c r="T891">
        <v>0</v>
      </c>
      <c r="U891" t="str">
        <f t="shared" si="13"/>
        <v>No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</row>
    <row r="892" spans="1:27" x14ac:dyDescent="0.35">
      <c r="A892">
        <v>0</v>
      </c>
      <c r="B892">
        <v>41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205</v>
      </c>
      <c r="O892">
        <v>110</v>
      </c>
      <c r="P892">
        <v>69</v>
      </c>
      <c r="Q892">
        <v>25.99</v>
      </c>
      <c r="R892">
        <v>75</v>
      </c>
      <c r="S892">
        <v>67</v>
      </c>
      <c r="T892">
        <v>0</v>
      </c>
      <c r="U892" t="str">
        <f t="shared" si="13"/>
        <v>No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35">
      <c r="A893">
        <v>0</v>
      </c>
      <c r="B893">
        <v>40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1</v>
      </c>
      <c r="I893">
        <v>15</v>
      </c>
      <c r="J893">
        <v>0</v>
      </c>
      <c r="K893">
        <v>0</v>
      </c>
      <c r="L893">
        <v>0</v>
      </c>
      <c r="M893">
        <v>0</v>
      </c>
      <c r="N893">
        <v>199</v>
      </c>
      <c r="O893">
        <v>122</v>
      </c>
      <c r="P893">
        <v>82</v>
      </c>
      <c r="Q893">
        <v>22.16</v>
      </c>
      <c r="R893">
        <v>85</v>
      </c>
      <c r="S893">
        <v>77</v>
      </c>
      <c r="T893">
        <v>0</v>
      </c>
      <c r="U893" t="str">
        <f t="shared" si="13"/>
        <v>No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</row>
    <row r="894" spans="1:27" x14ac:dyDescent="0.35">
      <c r="A894">
        <v>0</v>
      </c>
      <c r="B894">
        <v>42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1</v>
      </c>
      <c r="I894">
        <v>20</v>
      </c>
      <c r="J894">
        <v>0</v>
      </c>
      <c r="K894">
        <v>0</v>
      </c>
      <c r="L894">
        <v>0</v>
      </c>
      <c r="M894">
        <v>0</v>
      </c>
      <c r="N894">
        <v>304</v>
      </c>
      <c r="O894">
        <v>119</v>
      </c>
      <c r="P894">
        <v>76</v>
      </c>
      <c r="Q894">
        <v>32.520000000000003</v>
      </c>
      <c r="R894">
        <v>64</v>
      </c>
      <c r="S894">
        <v>80</v>
      </c>
      <c r="T894">
        <v>0</v>
      </c>
      <c r="U894" t="str">
        <f t="shared" si="13"/>
        <v>No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</row>
    <row r="895" spans="1:27" x14ac:dyDescent="0.35">
      <c r="A895">
        <v>0</v>
      </c>
      <c r="B895">
        <v>49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  <c r="M895">
        <v>0</v>
      </c>
      <c r="N895">
        <v>309</v>
      </c>
      <c r="O895">
        <v>155</v>
      </c>
      <c r="P895">
        <v>85</v>
      </c>
      <c r="Q895">
        <v>23.06</v>
      </c>
      <c r="R895">
        <v>70</v>
      </c>
      <c r="S895">
        <v>63</v>
      </c>
      <c r="T895">
        <v>0</v>
      </c>
      <c r="U895" t="str">
        <f t="shared" si="13"/>
        <v>No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35">
      <c r="A896">
        <v>0</v>
      </c>
      <c r="B896">
        <v>52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234</v>
      </c>
      <c r="O896">
        <v>111</v>
      </c>
      <c r="P896">
        <v>81</v>
      </c>
      <c r="Q896">
        <v>22.35</v>
      </c>
      <c r="R896">
        <v>70</v>
      </c>
      <c r="S896">
        <v>77</v>
      </c>
      <c r="T896">
        <v>0</v>
      </c>
      <c r="U896" t="str">
        <f t="shared" si="13"/>
        <v>No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</row>
    <row r="897" spans="1:27" x14ac:dyDescent="0.35">
      <c r="A897">
        <v>0</v>
      </c>
      <c r="B897">
        <v>58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218</v>
      </c>
      <c r="O897">
        <v>138.5</v>
      </c>
      <c r="P897">
        <v>87.5</v>
      </c>
      <c r="Q897">
        <v>22.91</v>
      </c>
      <c r="R897">
        <v>73</v>
      </c>
      <c r="S897">
        <v>79.400000000000006</v>
      </c>
      <c r="T897">
        <v>0</v>
      </c>
      <c r="U897" t="str">
        <f t="shared" si="13"/>
        <v>No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</row>
    <row r="898" spans="1:27" x14ac:dyDescent="0.35">
      <c r="A898">
        <v>1</v>
      </c>
      <c r="B898">
        <v>46</v>
      </c>
      <c r="C898">
        <v>0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305</v>
      </c>
      <c r="O898">
        <v>150</v>
      </c>
      <c r="P898">
        <v>88</v>
      </c>
      <c r="Q898">
        <v>26.82</v>
      </c>
      <c r="R898">
        <v>75</v>
      </c>
      <c r="S898">
        <v>75</v>
      </c>
      <c r="T898">
        <v>0</v>
      </c>
      <c r="U898" t="str">
        <f t="shared" si="13"/>
        <v>No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</row>
    <row r="899" spans="1:27" x14ac:dyDescent="0.35">
      <c r="A899">
        <v>0</v>
      </c>
      <c r="B899">
        <v>40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208</v>
      </c>
      <c r="O899">
        <v>116</v>
      </c>
      <c r="P899">
        <v>75</v>
      </c>
      <c r="Q899">
        <v>18.52</v>
      </c>
      <c r="R899">
        <v>80</v>
      </c>
      <c r="S899">
        <v>82</v>
      </c>
      <c r="T899">
        <v>0</v>
      </c>
      <c r="U899" t="str">
        <f t="shared" ref="U899:U962" si="14">IF(T899=0,"No","Yes")</f>
        <v>No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</row>
    <row r="900" spans="1:27" x14ac:dyDescent="0.35">
      <c r="A900">
        <v>1</v>
      </c>
      <c r="B900">
        <v>35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1</v>
      </c>
      <c r="I900">
        <v>15</v>
      </c>
      <c r="J900">
        <v>0</v>
      </c>
      <c r="K900">
        <v>0</v>
      </c>
      <c r="L900">
        <v>0</v>
      </c>
      <c r="M900">
        <v>0</v>
      </c>
      <c r="N900">
        <v>210</v>
      </c>
      <c r="O900">
        <v>99</v>
      </c>
      <c r="P900">
        <v>67</v>
      </c>
      <c r="Q900">
        <v>22.39</v>
      </c>
      <c r="R900">
        <v>57</v>
      </c>
      <c r="S900">
        <v>75</v>
      </c>
      <c r="T900">
        <v>0</v>
      </c>
      <c r="U900" t="str">
        <f t="shared" si="14"/>
        <v>No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</row>
    <row r="901" spans="1:27" x14ac:dyDescent="0.35">
      <c r="A901">
        <v>0</v>
      </c>
      <c r="B901">
        <v>42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271</v>
      </c>
      <c r="O901">
        <v>115</v>
      </c>
      <c r="P901">
        <v>77</v>
      </c>
      <c r="Q901">
        <v>28.68</v>
      </c>
      <c r="R901">
        <v>66</v>
      </c>
      <c r="S901">
        <v>82</v>
      </c>
      <c r="T901">
        <v>0</v>
      </c>
      <c r="U901" t="str">
        <f t="shared" si="14"/>
        <v>No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</row>
    <row r="902" spans="1:27" x14ac:dyDescent="0.35">
      <c r="A902">
        <v>0</v>
      </c>
      <c r="B902">
        <v>43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209</v>
      </c>
      <c r="O902">
        <v>115</v>
      </c>
      <c r="P902">
        <v>75</v>
      </c>
      <c r="Q902">
        <v>27.99</v>
      </c>
      <c r="R902">
        <v>80</v>
      </c>
      <c r="S902">
        <v>90</v>
      </c>
      <c r="T902">
        <v>0</v>
      </c>
      <c r="U902" t="str">
        <f t="shared" si="14"/>
        <v>No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35">
      <c r="A903">
        <v>0</v>
      </c>
      <c r="B903">
        <v>38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1</v>
      </c>
      <c r="I903">
        <v>10</v>
      </c>
      <c r="J903">
        <v>0</v>
      </c>
      <c r="K903">
        <v>0</v>
      </c>
      <c r="L903">
        <v>0</v>
      </c>
      <c r="M903">
        <v>0</v>
      </c>
      <c r="N903">
        <v>155</v>
      </c>
      <c r="O903">
        <v>96</v>
      </c>
      <c r="P903">
        <v>61</v>
      </c>
      <c r="Q903">
        <v>24.19</v>
      </c>
      <c r="R903">
        <v>60</v>
      </c>
      <c r="S903">
        <v>68</v>
      </c>
      <c r="T903">
        <v>0</v>
      </c>
      <c r="U903" t="str">
        <f t="shared" si="14"/>
        <v>No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</row>
    <row r="904" spans="1:27" x14ac:dyDescent="0.35">
      <c r="A904">
        <v>0</v>
      </c>
      <c r="B904">
        <v>39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1</v>
      </c>
      <c r="I904">
        <v>20</v>
      </c>
      <c r="J904">
        <v>0</v>
      </c>
      <c r="K904">
        <v>0</v>
      </c>
      <c r="L904">
        <v>0</v>
      </c>
      <c r="M904">
        <v>0</v>
      </c>
      <c r="N904">
        <v>149</v>
      </c>
      <c r="O904">
        <v>122</v>
      </c>
      <c r="P904">
        <v>72</v>
      </c>
      <c r="Q904">
        <v>21.3</v>
      </c>
      <c r="R904">
        <v>85</v>
      </c>
      <c r="S904">
        <v>75</v>
      </c>
      <c r="T904">
        <v>0</v>
      </c>
      <c r="U904" t="str">
        <f t="shared" si="14"/>
        <v>No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</row>
    <row r="905" spans="1:27" x14ac:dyDescent="0.35">
      <c r="A905">
        <v>1</v>
      </c>
      <c r="B905">
        <v>40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137</v>
      </c>
      <c r="O905">
        <v>127</v>
      </c>
      <c r="P905">
        <v>82</v>
      </c>
      <c r="Q905">
        <v>27.04</v>
      </c>
      <c r="R905">
        <v>60</v>
      </c>
      <c r="S905">
        <v>71</v>
      </c>
      <c r="T905">
        <v>0</v>
      </c>
      <c r="U905" t="str">
        <f t="shared" si="14"/>
        <v>No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</row>
    <row r="906" spans="1:27" x14ac:dyDescent="0.35">
      <c r="A906">
        <v>0</v>
      </c>
      <c r="B906">
        <v>38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1</v>
      </c>
      <c r="I906">
        <v>9</v>
      </c>
      <c r="J906">
        <v>0</v>
      </c>
      <c r="K906">
        <v>0</v>
      </c>
      <c r="L906">
        <v>0</v>
      </c>
      <c r="M906">
        <v>0</v>
      </c>
      <c r="N906">
        <v>160</v>
      </c>
      <c r="O906">
        <v>102.5</v>
      </c>
      <c r="P906">
        <v>67.5</v>
      </c>
      <c r="Q906">
        <v>21.16</v>
      </c>
      <c r="R906">
        <v>90</v>
      </c>
      <c r="S906">
        <v>68</v>
      </c>
      <c r="T906">
        <v>0</v>
      </c>
      <c r="U906" t="str">
        <f t="shared" si="14"/>
        <v>No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</row>
    <row r="907" spans="1:27" x14ac:dyDescent="0.35">
      <c r="A907">
        <v>0</v>
      </c>
      <c r="B907">
        <v>41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1</v>
      </c>
      <c r="I907">
        <v>3</v>
      </c>
      <c r="J907">
        <v>0</v>
      </c>
      <c r="K907">
        <v>0</v>
      </c>
      <c r="L907">
        <v>0</v>
      </c>
      <c r="M907">
        <v>0</v>
      </c>
      <c r="N907">
        <v>226</v>
      </c>
      <c r="O907">
        <v>130</v>
      </c>
      <c r="P907">
        <v>80</v>
      </c>
      <c r="Q907">
        <v>25.25</v>
      </c>
      <c r="R907">
        <v>75</v>
      </c>
      <c r="S907">
        <v>73</v>
      </c>
      <c r="T907">
        <v>0</v>
      </c>
      <c r="U907" t="str">
        <f t="shared" si="14"/>
        <v>No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</row>
    <row r="908" spans="1:27" x14ac:dyDescent="0.35">
      <c r="A908">
        <v>0</v>
      </c>
      <c r="B908">
        <v>42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1</v>
      </c>
      <c r="I908">
        <v>15</v>
      </c>
      <c r="J908">
        <v>0</v>
      </c>
      <c r="K908">
        <v>0</v>
      </c>
      <c r="L908">
        <v>0</v>
      </c>
      <c r="M908">
        <v>0</v>
      </c>
      <c r="N908">
        <v>197</v>
      </c>
      <c r="O908">
        <v>124</v>
      </c>
      <c r="P908">
        <v>81</v>
      </c>
      <c r="Q908">
        <v>21.5</v>
      </c>
      <c r="R908">
        <v>80</v>
      </c>
      <c r="S908">
        <v>63</v>
      </c>
      <c r="T908">
        <v>0</v>
      </c>
      <c r="U908" t="str">
        <f t="shared" si="14"/>
        <v>No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</row>
    <row r="909" spans="1:27" x14ac:dyDescent="0.35">
      <c r="A909">
        <v>0</v>
      </c>
      <c r="B909">
        <v>47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1</v>
      </c>
      <c r="I909">
        <v>3</v>
      </c>
      <c r="J909">
        <v>0</v>
      </c>
      <c r="K909">
        <v>0</v>
      </c>
      <c r="L909">
        <v>0</v>
      </c>
      <c r="M909">
        <v>0</v>
      </c>
      <c r="N909">
        <v>231</v>
      </c>
      <c r="O909">
        <v>133.5</v>
      </c>
      <c r="P909">
        <v>76</v>
      </c>
      <c r="Q909">
        <v>25.77</v>
      </c>
      <c r="R909">
        <v>75</v>
      </c>
      <c r="S909">
        <v>73</v>
      </c>
      <c r="T909">
        <v>0</v>
      </c>
      <c r="U909" t="str">
        <f t="shared" si="14"/>
        <v>No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</row>
    <row r="910" spans="1:27" x14ac:dyDescent="0.35">
      <c r="A910">
        <v>0</v>
      </c>
      <c r="B910">
        <v>45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186</v>
      </c>
      <c r="O910">
        <v>104.5</v>
      </c>
      <c r="P910">
        <v>71</v>
      </c>
      <c r="Q910">
        <v>31.35</v>
      </c>
      <c r="R910">
        <v>55</v>
      </c>
      <c r="S910">
        <v>79.400000000000006</v>
      </c>
      <c r="T910">
        <v>0</v>
      </c>
      <c r="U910" t="str">
        <f t="shared" si="14"/>
        <v>No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</row>
    <row r="911" spans="1:27" x14ac:dyDescent="0.35">
      <c r="A911">
        <v>1</v>
      </c>
      <c r="B911">
        <v>55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20</v>
      </c>
      <c r="J911">
        <v>0</v>
      </c>
      <c r="K911">
        <v>0</v>
      </c>
      <c r="L911">
        <v>0</v>
      </c>
      <c r="M911">
        <v>0</v>
      </c>
      <c r="N911">
        <v>242</v>
      </c>
      <c r="O911">
        <v>120</v>
      </c>
      <c r="P911">
        <v>86</v>
      </c>
      <c r="Q911">
        <v>26.77</v>
      </c>
      <c r="R911">
        <v>55</v>
      </c>
      <c r="S911">
        <v>73</v>
      </c>
      <c r="T911">
        <v>0</v>
      </c>
      <c r="U911" t="str">
        <f t="shared" si="14"/>
        <v>No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</row>
    <row r="912" spans="1:27" x14ac:dyDescent="0.35">
      <c r="A912">
        <v>1</v>
      </c>
      <c r="B912">
        <v>68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230</v>
      </c>
      <c r="O912">
        <v>124</v>
      </c>
      <c r="P912">
        <v>70</v>
      </c>
      <c r="Q912">
        <v>22.85</v>
      </c>
      <c r="R912">
        <v>70</v>
      </c>
      <c r="S912">
        <v>60</v>
      </c>
      <c r="T912">
        <v>0</v>
      </c>
      <c r="U912" t="str">
        <f t="shared" si="14"/>
        <v>No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</row>
    <row r="913" spans="1:27" x14ac:dyDescent="0.35">
      <c r="A913">
        <v>1</v>
      </c>
      <c r="B913">
        <v>61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20</v>
      </c>
      <c r="J913">
        <v>0</v>
      </c>
      <c r="K913">
        <v>0</v>
      </c>
      <c r="L913">
        <v>1</v>
      </c>
      <c r="M913">
        <v>0</v>
      </c>
      <c r="N913">
        <v>183</v>
      </c>
      <c r="O913">
        <v>156</v>
      </c>
      <c r="P913">
        <v>92</v>
      </c>
      <c r="Q913">
        <v>24.69</v>
      </c>
      <c r="R913">
        <v>75</v>
      </c>
      <c r="S913">
        <v>79</v>
      </c>
      <c r="T913">
        <v>0</v>
      </c>
      <c r="U913" t="str">
        <f t="shared" si="14"/>
        <v>No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35">
      <c r="A914">
        <v>1</v>
      </c>
      <c r="B914">
        <v>41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190</v>
      </c>
      <c r="O914">
        <v>124</v>
      </c>
      <c r="P914">
        <v>83</v>
      </c>
      <c r="Q914">
        <v>27.02</v>
      </c>
      <c r="R914">
        <v>75</v>
      </c>
      <c r="S914">
        <v>87</v>
      </c>
      <c r="T914">
        <v>0</v>
      </c>
      <c r="U914" t="str">
        <f t="shared" si="14"/>
        <v>No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</row>
    <row r="915" spans="1:27" x14ac:dyDescent="0.35">
      <c r="A915">
        <v>0</v>
      </c>
      <c r="B915">
        <v>45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1</v>
      </c>
      <c r="I915">
        <v>9</v>
      </c>
      <c r="J915">
        <v>0</v>
      </c>
      <c r="K915">
        <v>0</v>
      </c>
      <c r="L915">
        <v>1</v>
      </c>
      <c r="M915">
        <v>0</v>
      </c>
      <c r="N915">
        <v>261</v>
      </c>
      <c r="O915">
        <v>140</v>
      </c>
      <c r="P915">
        <v>88</v>
      </c>
      <c r="Q915">
        <v>21.44</v>
      </c>
      <c r="R915">
        <v>70</v>
      </c>
      <c r="S915">
        <v>78</v>
      </c>
      <c r="T915">
        <v>0</v>
      </c>
      <c r="U915" t="str">
        <f t="shared" si="14"/>
        <v>No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</row>
    <row r="916" spans="1:27" x14ac:dyDescent="0.35">
      <c r="A916">
        <v>1</v>
      </c>
      <c r="B916">
        <v>51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1</v>
      </c>
      <c r="I916">
        <v>20</v>
      </c>
      <c r="J916">
        <v>0</v>
      </c>
      <c r="K916">
        <v>0</v>
      </c>
      <c r="L916">
        <v>1</v>
      </c>
      <c r="M916">
        <v>0</v>
      </c>
      <c r="N916">
        <v>246</v>
      </c>
      <c r="O916">
        <v>128</v>
      </c>
      <c r="P916">
        <v>69</v>
      </c>
      <c r="Q916">
        <v>27.57</v>
      </c>
      <c r="R916">
        <v>80</v>
      </c>
      <c r="S916">
        <v>72</v>
      </c>
      <c r="T916">
        <v>1</v>
      </c>
      <c r="U916" t="str">
        <f t="shared" si="14"/>
        <v>Yes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</row>
    <row r="917" spans="1:27" x14ac:dyDescent="0.35">
      <c r="A917">
        <v>1</v>
      </c>
      <c r="B917">
        <v>45</v>
      </c>
      <c r="C917">
        <v>0</v>
      </c>
      <c r="D917">
        <v>0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172</v>
      </c>
      <c r="O917">
        <v>119</v>
      </c>
      <c r="P917">
        <v>84</v>
      </c>
      <c r="Q917">
        <v>28.25</v>
      </c>
      <c r="R917">
        <v>58</v>
      </c>
      <c r="S917">
        <v>98</v>
      </c>
      <c r="T917">
        <v>0</v>
      </c>
      <c r="U917" t="str">
        <f t="shared" si="14"/>
        <v>No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</row>
    <row r="918" spans="1:27" x14ac:dyDescent="0.35">
      <c r="A918">
        <v>0</v>
      </c>
      <c r="B918">
        <v>35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216</v>
      </c>
      <c r="O918">
        <v>130</v>
      </c>
      <c r="P918">
        <v>68</v>
      </c>
      <c r="Q918">
        <v>25.94</v>
      </c>
      <c r="R918">
        <v>75</v>
      </c>
      <c r="S918">
        <v>90</v>
      </c>
      <c r="T918">
        <v>0</v>
      </c>
      <c r="U918" t="str">
        <f t="shared" si="14"/>
        <v>No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</row>
    <row r="919" spans="1:27" x14ac:dyDescent="0.35">
      <c r="A919">
        <v>0</v>
      </c>
      <c r="B919">
        <v>49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222</v>
      </c>
      <c r="O919">
        <v>118</v>
      </c>
      <c r="P919">
        <v>78</v>
      </c>
      <c r="Q919">
        <v>21.18</v>
      </c>
      <c r="R919">
        <v>70</v>
      </c>
      <c r="S919">
        <v>73</v>
      </c>
      <c r="T919">
        <v>0</v>
      </c>
      <c r="U919" t="str">
        <f t="shared" si="14"/>
        <v>No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</row>
    <row r="920" spans="1:27" x14ac:dyDescent="0.35">
      <c r="A920">
        <v>0</v>
      </c>
      <c r="B920">
        <v>49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1</v>
      </c>
      <c r="I920">
        <v>9</v>
      </c>
      <c r="J920">
        <v>0</v>
      </c>
      <c r="K920">
        <v>0</v>
      </c>
      <c r="L920">
        <v>1</v>
      </c>
      <c r="M920">
        <v>0</v>
      </c>
      <c r="N920">
        <v>266</v>
      </c>
      <c r="O920">
        <v>159</v>
      </c>
      <c r="P920">
        <v>88</v>
      </c>
      <c r="Q920">
        <v>20.66</v>
      </c>
      <c r="R920">
        <v>76</v>
      </c>
      <c r="S920">
        <v>84</v>
      </c>
      <c r="T920">
        <v>0</v>
      </c>
      <c r="U920" t="str">
        <f t="shared" si="14"/>
        <v>No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</row>
    <row r="921" spans="1:27" x14ac:dyDescent="0.35">
      <c r="A921">
        <v>1</v>
      </c>
      <c r="B921">
        <v>47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15</v>
      </c>
      <c r="J921">
        <v>0</v>
      </c>
      <c r="K921">
        <v>0</v>
      </c>
      <c r="L921">
        <v>1</v>
      </c>
      <c r="M921">
        <v>0</v>
      </c>
      <c r="N921">
        <v>220</v>
      </c>
      <c r="O921">
        <v>127</v>
      </c>
      <c r="P921">
        <v>93</v>
      </c>
      <c r="Q921">
        <v>30.7</v>
      </c>
      <c r="R921">
        <v>82</v>
      </c>
      <c r="S921">
        <v>57</v>
      </c>
      <c r="T921">
        <v>0</v>
      </c>
      <c r="U921" t="str">
        <f t="shared" si="14"/>
        <v>No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</row>
    <row r="922" spans="1:27" x14ac:dyDescent="0.35">
      <c r="A922">
        <v>0</v>
      </c>
      <c r="B922">
        <v>45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244</v>
      </c>
      <c r="O922">
        <v>112.5</v>
      </c>
      <c r="P922">
        <v>77.5</v>
      </c>
      <c r="Q922">
        <v>25.97</v>
      </c>
      <c r="R922">
        <v>75</v>
      </c>
      <c r="S922">
        <v>79.400000000000006</v>
      </c>
      <c r="T922">
        <v>0</v>
      </c>
      <c r="U922" t="str">
        <f t="shared" si="14"/>
        <v>No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</row>
    <row r="923" spans="1:27" x14ac:dyDescent="0.35">
      <c r="A923">
        <v>0</v>
      </c>
      <c r="B923">
        <v>58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210</v>
      </c>
      <c r="O923">
        <v>143</v>
      </c>
      <c r="P923">
        <v>101</v>
      </c>
      <c r="Q923">
        <v>31.34</v>
      </c>
      <c r="R923">
        <v>85</v>
      </c>
      <c r="S923">
        <v>80</v>
      </c>
      <c r="T923">
        <v>0</v>
      </c>
      <c r="U923" t="str">
        <f t="shared" si="14"/>
        <v>No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</row>
    <row r="924" spans="1:27" x14ac:dyDescent="0.35">
      <c r="A924">
        <v>1</v>
      </c>
      <c r="B924">
        <v>38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252</v>
      </c>
      <c r="O924">
        <v>125</v>
      </c>
      <c r="P924">
        <v>92</v>
      </c>
      <c r="Q924">
        <v>24.72</v>
      </c>
      <c r="R924">
        <v>60</v>
      </c>
      <c r="S924">
        <v>69</v>
      </c>
      <c r="T924">
        <v>0</v>
      </c>
      <c r="U924" t="str">
        <f t="shared" si="14"/>
        <v>No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</row>
    <row r="925" spans="1:27" x14ac:dyDescent="0.35">
      <c r="A925">
        <v>1</v>
      </c>
      <c r="B925">
        <v>50</v>
      </c>
      <c r="C925">
        <v>0</v>
      </c>
      <c r="D925">
        <v>0</v>
      </c>
      <c r="E925">
        <v>0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200</v>
      </c>
      <c r="O925">
        <v>126</v>
      </c>
      <c r="P925">
        <v>88</v>
      </c>
      <c r="Q925">
        <v>26.73</v>
      </c>
      <c r="R925">
        <v>80</v>
      </c>
      <c r="S925">
        <v>76</v>
      </c>
      <c r="T925">
        <v>1</v>
      </c>
      <c r="U925" t="str">
        <f t="shared" si="14"/>
        <v>Yes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</row>
    <row r="926" spans="1:27" x14ac:dyDescent="0.35">
      <c r="A926">
        <v>0</v>
      </c>
      <c r="B926">
        <v>47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1</v>
      </c>
      <c r="I926">
        <v>15</v>
      </c>
      <c r="J926">
        <v>0</v>
      </c>
      <c r="K926">
        <v>0</v>
      </c>
      <c r="L926">
        <v>0</v>
      </c>
      <c r="M926">
        <v>0</v>
      </c>
      <c r="N926">
        <v>285</v>
      </c>
      <c r="O926">
        <v>122</v>
      </c>
      <c r="P926">
        <v>70</v>
      </c>
      <c r="Q926">
        <v>23.48</v>
      </c>
      <c r="R926">
        <v>83</v>
      </c>
      <c r="S926">
        <v>82</v>
      </c>
      <c r="T926">
        <v>0</v>
      </c>
      <c r="U926" t="str">
        <f t="shared" si="14"/>
        <v>No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</row>
    <row r="927" spans="1:27" x14ac:dyDescent="0.35">
      <c r="A927">
        <v>1</v>
      </c>
      <c r="B927">
        <v>60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175</v>
      </c>
      <c r="O927">
        <v>129</v>
      </c>
      <c r="P927">
        <v>89</v>
      </c>
      <c r="Q927">
        <v>22.16</v>
      </c>
      <c r="R927">
        <v>65</v>
      </c>
      <c r="S927">
        <v>75</v>
      </c>
      <c r="T927">
        <v>0</v>
      </c>
      <c r="U927" t="str">
        <f t="shared" si="14"/>
        <v>No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</row>
    <row r="928" spans="1:27" x14ac:dyDescent="0.35">
      <c r="A928">
        <v>0</v>
      </c>
      <c r="B928">
        <v>45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225</v>
      </c>
      <c r="O928">
        <v>108.5</v>
      </c>
      <c r="P928">
        <v>71.5</v>
      </c>
      <c r="Q928">
        <v>25.74</v>
      </c>
      <c r="R928">
        <v>72</v>
      </c>
      <c r="S928">
        <v>80</v>
      </c>
      <c r="T928">
        <v>0</v>
      </c>
      <c r="U928" t="str">
        <f t="shared" si="14"/>
        <v>No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</row>
    <row r="929" spans="1:27" x14ac:dyDescent="0.35">
      <c r="A929">
        <v>1</v>
      </c>
      <c r="B929">
        <v>58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20</v>
      </c>
      <c r="J929">
        <v>0</v>
      </c>
      <c r="K929">
        <v>0</v>
      </c>
      <c r="L929">
        <v>1</v>
      </c>
      <c r="M929">
        <v>0</v>
      </c>
      <c r="N929">
        <v>213</v>
      </c>
      <c r="O929">
        <v>162</v>
      </c>
      <c r="P929">
        <v>99</v>
      </c>
      <c r="Q929">
        <v>28.3</v>
      </c>
      <c r="R929">
        <v>60</v>
      </c>
      <c r="S929">
        <v>70</v>
      </c>
      <c r="T929">
        <v>1</v>
      </c>
      <c r="U929" t="str">
        <f t="shared" si="14"/>
        <v>Yes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</row>
    <row r="930" spans="1:27" x14ac:dyDescent="0.35">
      <c r="A930">
        <v>1</v>
      </c>
      <c r="B930">
        <v>63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252</v>
      </c>
      <c r="O930">
        <v>135.5</v>
      </c>
      <c r="P930">
        <v>80</v>
      </c>
      <c r="Q930">
        <v>28.78</v>
      </c>
      <c r="R930">
        <v>60</v>
      </c>
      <c r="S930">
        <v>79</v>
      </c>
      <c r="T930">
        <v>0</v>
      </c>
      <c r="U930" t="str">
        <f t="shared" si="14"/>
        <v>No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</row>
    <row r="931" spans="1:27" x14ac:dyDescent="0.35">
      <c r="A931">
        <v>0</v>
      </c>
      <c r="B931">
        <v>43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204</v>
      </c>
      <c r="O931">
        <v>132</v>
      </c>
      <c r="P931">
        <v>88</v>
      </c>
      <c r="Q931">
        <v>28.59</v>
      </c>
      <c r="R931">
        <v>80</v>
      </c>
      <c r="S931">
        <v>83</v>
      </c>
      <c r="T931">
        <v>0</v>
      </c>
      <c r="U931" t="str">
        <f t="shared" si="14"/>
        <v>No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</row>
    <row r="932" spans="1:27" x14ac:dyDescent="0.35">
      <c r="A932">
        <v>1</v>
      </c>
      <c r="B932">
        <v>52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318</v>
      </c>
      <c r="O932">
        <v>144</v>
      </c>
      <c r="P932">
        <v>85</v>
      </c>
      <c r="Q932">
        <v>27.66</v>
      </c>
      <c r="R932">
        <v>78</v>
      </c>
      <c r="S932">
        <v>64</v>
      </c>
      <c r="T932">
        <v>0</v>
      </c>
      <c r="U932" t="str">
        <f t="shared" si="14"/>
        <v>No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</row>
    <row r="933" spans="1:27" x14ac:dyDescent="0.35">
      <c r="A933">
        <v>0</v>
      </c>
      <c r="B933">
        <v>47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230</v>
      </c>
      <c r="O933">
        <v>123</v>
      </c>
      <c r="P933">
        <v>71</v>
      </c>
      <c r="Q933">
        <v>26.98</v>
      </c>
      <c r="R933">
        <v>83</v>
      </c>
      <c r="S933">
        <v>73</v>
      </c>
      <c r="T933">
        <v>0</v>
      </c>
      <c r="U933" t="str">
        <f t="shared" si="14"/>
        <v>No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</row>
    <row r="934" spans="1:27" x14ac:dyDescent="0.35">
      <c r="A934">
        <v>0</v>
      </c>
      <c r="B934">
        <v>46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1</v>
      </c>
      <c r="I934">
        <v>20</v>
      </c>
      <c r="J934">
        <v>1</v>
      </c>
      <c r="K934">
        <v>0</v>
      </c>
      <c r="L934">
        <v>1</v>
      </c>
      <c r="M934">
        <v>0</v>
      </c>
      <c r="N934">
        <v>248</v>
      </c>
      <c r="O934">
        <v>128</v>
      </c>
      <c r="P934">
        <v>76</v>
      </c>
      <c r="Q934">
        <v>28.87</v>
      </c>
      <c r="R934">
        <v>80</v>
      </c>
      <c r="S934">
        <v>77</v>
      </c>
      <c r="T934">
        <v>0</v>
      </c>
      <c r="U934" t="str">
        <f t="shared" si="14"/>
        <v>No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</row>
    <row r="935" spans="1:27" x14ac:dyDescent="0.35">
      <c r="A935">
        <v>0</v>
      </c>
      <c r="B935">
        <v>49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270</v>
      </c>
      <c r="O935">
        <v>126.5</v>
      </c>
      <c r="P935">
        <v>67.5</v>
      </c>
      <c r="Q935">
        <v>26.56</v>
      </c>
      <c r="R935">
        <v>70</v>
      </c>
      <c r="S935">
        <v>77</v>
      </c>
      <c r="T935">
        <v>0</v>
      </c>
      <c r="U935" t="str">
        <f t="shared" si="14"/>
        <v>No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</row>
    <row r="936" spans="1:27" x14ac:dyDescent="0.35">
      <c r="A936">
        <v>1</v>
      </c>
      <c r="B936">
        <v>58</v>
      </c>
      <c r="C936">
        <v>0</v>
      </c>
      <c r="D936">
        <v>0</v>
      </c>
      <c r="E936">
        <v>0</v>
      </c>
      <c r="F936">
        <v>1</v>
      </c>
      <c r="G936">
        <v>0</v>
      </c>
      <c r="H936">
        <v>1</v>
      </c>
      <c r="I936">
        <v>13</v>
      </c>
      <c r="J936">
        <v>0</v>
      </c>
      <c r="K936">
        <v>0</v>
      </c>
      <c r="L936">
        <v>0</v>
      </c>
      <c r="M936">
        <v>0</v>
      </c>
      <c r="N936">
        <v>196</v>
      </c>
      <c r="O936">
        <v>120</v>
      </c>
      <c r="P936">
        <v>74</v>
      </c>
      <c r="Q936">
        <v>20.12</v>
      </c>
      <c r="R936">
        <v>75</v>
      </c>
      <c r="S936">
        <v>73</v>
      </c>
      <c r="T936">
        <v>0</v>
      </c>
      <c r="U936" t="str">
        <f t="shared" si="14"/>
        <v>No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</row>
    <row r="937" spans="1:27" x14ac:dyDescent="0.35">
      <c r="A937">
        <v>1</v>
      </c>
      <c r="B937">
        <v>58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220</v>
      </c>
      <c r="O937">
        <v>143</v>
      </c>
      <c r="P937">
        <v>104</v>
      </c>
      <c r="Q937">
        <v>29.85</v>
      </c>
      <c r="R937">
        <v>75</v>
      </c>
      <c r="S937">
        <v>87</v>
      </c>
      <c r="T937">
        <v>1</v>
      </c>
      <c r="U937" t="str">
        <f t="shared" si="14"/>
        <v>Yes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</row>
    <row r="938" spans="1:27" x14ac:dyDescent="0.35">
      <c r="A938">
        <v>0</v>
      </c>
      <c r="B938">
        <v>46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190</v>
      </c>
      <c r="O938">
        <v>128</v>
      </c>
      <c r="P938">
        <v>74</v>
      </c>
      <c r="Q938">
        <v>23.01</v>
      </c>
      <c r="R938">
        <v>95</v>
      </c>
      <c r="S938">
        <v>78</v>
      </c>
      <c r="T938">
        <v>0</v>
      </c>
      <c r="U938" t="str">
        <f t="shared" si="14"/>
        <v>No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35">
      <c r="A939">
        <v>0</v>
      </c>
      <c r="B939">
        <v>59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1</v>
      </c>
      <c r="I939">
        <v>9</v>
      </c>
      <c r="J939">
        <v>0</v>
      </c>
      <c r="K939">
        <v>0</v>
      </c>
      <c r="L939">
        <v>0</v>
      </c>
      <c r="M939">
        <v>0</v>
      </c>
      <c r="N939">
        <v>184</v>
      </c>
      <c r="O939">
        <v>122</v>
      </c>
      <c r="P939">
        <v>74</v>
      </c>
      <c r="Q939">
        <v>24.66</v>
      </c>
      <c r="R939">
        <v>78</v>
      </c>
      <c r="S939">
        <v>67</v>
      </c>
      <c r="T939">
        <v>0</v>
      </c>
      <c r="U939" t="str">
        <f t="shared" si="14"/>
        <v>No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</row>
    <row r="940" spans="1:27" x14ac:dyDescent="0.35">
      <c r="A940">
        <v>0</v>
      </c>
      <c r="B940">
        <v>40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205</v>
      </c>
      <c r="O940">
        <v>97</v>
      </c>
      <c r="P940">
        <v>63</v>
      </c>
      <c r="Q940">
        <v>26.56</v>
      </c>
      <c r="R940">
        <v>83</v>
      </c>
      <c r="S940">
        <v>80</v>
      </c>
      <c r="T940">
        <v>0</v>
      </c>
      <c r="U940" t="str">
        <f t="shared" si="14"/>
        <v>No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</row>
    <row r="941" spans="1:27" x14ac:dyDescent="0.35">
      <c r="A941">
        <v>0</v>
      </c>
      <c r="B941">
        <v>54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272</v>
      </c>
      <c r="O941">
        <v>146</v>
      </c>
      <c r="P941">
        <v>95</v>
      </c>
      <c r="Q941">
        <v>23.66</v>
      </c>
      <c r="R941">
        <v>72</v>
      </c>
      <c r="S941">
        <v>80</v>
      </c>
      <c r="T941">
        <v>0</v>
      </c>
      <c r="U941" t="str">
        <f t="shared" si="14"/>
        <v>No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</row>
    <row r="942" spans="1:27" x14ac:dyDescent="0.35">
      <c r="A942">
        <v>0</v>
      </c>
      <c r="B942">
        <v>56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186</v>
      </c>
      <c r="O942">
        <v>155</v>
      </c>
      <c r="P942">
        <v>102</v>
      </c>
      <c r="Q942">
        <v>24.38</v>
      </c>
      <c r="R942">
        <v>81</v>
      </c>
      <c r="S942">
        <v>75</v>
      </c>
      <c r="T942">
        <v>0</v>
      </c>
      <c r="U942" t="str">
        <f t="shared" si="14"/>
        <v>No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</row>
    <row r="943" spans="1:27" x14ac:dyDescent="0.35">
      <c r="A943">
        <v>1</v>
      </c>
      <c r="B943">
        <v>45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218</v>
      </c>
      <c r="O943">
        <v>128</v>
      </c>
      <c r="P943">
        <v>90</v>
      </c>
      <c r="Q943">
        <v>32.15</v>
      </c>
      <c r="R943">
        <v>80</v>
      </c>
      <c r="S943">
        <v>77</v>
      </c>
      <c r="T943">
        <v>0</v>
      </c>
      <c r="U943" t="str">
        <f t="shared" si="14"/>
        <v>No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</row>
    <row r="944" spans="1:27" x14ac:dyDescent="0.35">
      <c r="A944">
        <v>0</v>
      </c>
      <c r="B944">
        <v>51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234</v>
      </c>
      <c r="O944">
        <v>114</v>
      </c>
      <c r="P944">
        <v>85</v>
      </c>
      <c r="Q944">
        <v>28.68</v>
      </c>
      <c r="R944">
        <v>72</v>
      </c>
      <c r="S944">
        <v>84</v>
      </c>
      <c r="T944">
        <v>0</v>
      </c>
      <c r="U944" t="str">
        <f t="shared" si="14"/>
        <v>No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</row>
    <row r="945" spans="1:27" x14ac:dyDescent="0.35">
      <c r="A945">
        <v>1</v>
      </c>
      <c r="B945">
        <v>40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1</v>
      </c>
      <c r="I945">
        <v>30</v>
      </c>
      <c r="J945">
        <v>0</v>
      </c>
      <c r="K945">
        <v>0</v>
      </c>
      <c r="L945">
        <v>1</v>
      </c>
      <c r="M945">
        <v>0</v>
      </c>
      <c r="N945">
        <v>154</v>
      </c>
      <c r="O945">
        <v>125</v>
      </c>
      <c r="P945">
        <v>94</v>
      </c>
      <c r="Q945">
        <v>29.29</v>
      </c>
      <c r="R945">
        <v>73</v>
      </c>
      <c r="S945">
        <v>84</v>
      </c>
      <c r="T945">
        <v>0</v>
      </c>
      <c r="U945" t="str">
        <f t="shared" si="14"/>
        <v>No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</row>
    <row r="946" spans="1:27" x14ac:dyDescent="0.35">
      <c r="A946">
        <v>1</v>
      </c>
      <c r="B946">
        <v>53</v>
      </c>
      <c r="C946">
        <v>0</v>
      </c>
      <c r="D946">
        <v>0</v>
      </c>
      <c r="E946">
        <v>0</v>
      </c>
      <c r="F946">
        <v>1</v>
      </c>
      <c r="G946">
        <v>0</v>
      </c>
      <c r="H946">
        <v>1</v>
      </c>
      <c r="I946">
        <v>30</v>
      </c>
      <c r="J946">
        <v>0</v>
      </c>
      <c r="K946">
        <v>0</v>
      </c>
      <c r="L946">
        <v>0</v>
      </c>
      <c r="M946">
        <v>0</v>
      </c>
      <c r="N946">
        <v>253</v>
      </c>
      <c r="O946">
        <v>121</v>
      </c>
      <c r="P946">
        <v>85.5</v>
      </c>
      <c r="Q946">
        <v>28.52</v>
      </c>
      <c r="R946">
        <v>80</v>
      </c>
      <c r="S946">
        <v>68</v>
      </c>
      <c r="T946">
        <v>0</v>
      </c>
      <c r="U946" t="str">
        <f t="shared" si="14"/>
        <v>No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</row>
    <row r="947" spans="1:27" x14ac:dyDescent="0.35">
      <c r="A947">
        <v>1</v>
      </c>
      <c r="B947">
        <v>64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1</v>
      </c>
      <c r="I947">
        <v>20</v>
      </c>
      <c r="J947">
        <v>0</v>
      </c>
      <c r="K947">
        <v>0</v>
      </c>
      <c r="L947">
        <v>0</v>
      </c>
      <c r="M947">
        <v>0</v>
      </c>
      <c r="N947">
        <v>214</v>
      </c>
      <c r="O947">
        <v>116</v>
      </c>
      <c r="P947">
        <v>77</v>
      </c>
      <c r="Q947">
        <v>22.48</v>
      </c>
      <c r="R947">
        <v>72</v>
      </c>
      <c r="S947">
        <v>71</v>
      </c>
      <c r="T947">
        <v>0</v>
      </c>
      <c r="U947" t="str">
        <f t="shared" si="14"/>
        <v>No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</row>
    <row r="948" spans="1:27" x14ac:dyDescent="0.35">
      <c r="A948">
        <v>1</v>
      </c>
      <c r="B948">
        <v>48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40</v>
      </c>
      <c r="J948">
        <v>0</v>
      </c>
      <c r="K948">
        <v>0</v>
      </c>
      <c r="L948">
        <v>0</v>
      </c>
      <c r="M948">
        <v>0</v>
      </c>
      <c r="N948">
        <v>226</v>
      </c>
      <c r="O948">
        <v>117.5</v>
      </c>
      <c r="P948">
        <v>80</v>
      </c>
      <c r="Q948">
        <v>26.18</v>
      </c>
      <c r="R948">
        <v>60</v>
      </c>
      <c r="S948">
        <v>66</v>
      </c>
      <c r="T948">
        <v>0</v>
      </c>
      <c r="U948" t="str">
        <f t="shared" si="14"/>
        <v>No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</row>
    <row r="949" spans="1:27" x14ac:dyDescent="0.35">
      <c r="A949">
        <v>0</v>
      </c>
      <c r="B949">
        <v>41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187</v>
      </c>
      <c r="O949">
        <v>108</v>
      </c>
      <c r="P949">
        <v>64</v>
      </c>
      <c r="Q949">
        <v>23.63</v>
      </c>
      <c r="R949">
        <v>72</v>
      </c>
      <c r="S949">
        <v>70</v>
      </c>
      <c r="T949">
        <v>0</v>
      </c>
      <c r="U949" t="str">
        <f t="shared" si="14"/>
        <v>No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</row>
    <row r="950" spans="1:27" x14ac:dyDescent="0.35">
      <c r="A950">
        <v>1</v>
      </c>
      <c r="B950">
        <v>43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241</v>
      </c>
      <c r="O950">
        <v>132.5</v>
      </c>
      <c r="P950">
        <v>87.5</v>
      </c>
      <c r="Q950">
        <v>32.020000000000003</v>
      </c>
      <c r="R950">
        <v>63</v>
      </c>
      <c r="S950">
        <v>83</v>
      </c>
      <c r="T950">
        <v>0</v>
      </c>
      <c r="U950" t="str">
        <f t="shared" si="14"/>
        <v>No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</row>
    <row r="951" spans="1:27" x14ac:dyDescent="0.35">
      <c r="A951">
        <v>0</v>
      </c>
      <c r="B951">
        <v>40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233</v>
      </c>
      <c r="O951">
        <v>108.5</v>
      </c>
      <c r="P951">
        <v>75</v>
      </c>
      <c r="Q951">
        <v>28.3</v>
      </c>
      <c r="R951">
        <v>60</v>
      </c>
      <c r="S951">
        <v>73</v>
      </c>
      <c r="T951">
        <v>0</v>
      </c>
      <c r="U951" t="str">
        <f t="shared" si="14"/>
        <v>No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</row>
    <row r="952" spans="1:27" x14ac:dyDescent="0.35">
      <c r="A952">
        <v>0</v>
      </c>
      <c r="B952">
        <v>45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218</v>
      </c>
      <c r="O952">
        <v>110</v>
      </c>
      <c r="P952">
        <v>70</v>
      </c>
      <c r="Q952">
        <v>20.239999999999998</v>
      </c>
      <c r="R952">
        <v>80</v>
      </c>
      <c r="S952">
        <v>78</v>
      </c>
      <c r="T952">
        <v>0</v>
      </c>
      <c r="U952" t="str">
        <f t="shared" si="14"/>
        <v>No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</row>
    <row r="953" spans="1:27" x14ac:dyDescent="0.35">
      <c r="A953">
        <v>0</v>
      </c>
      <c r="B953">
        <v>53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225</v>
      </c>
      <c r="O953">
        <v>125</v>
      </c>
      <c r="P953">
        <v>76</v>
      </c>
      <c r="Q953">
        <v>30.24</v>
      </c>
      <c r="R953">
        <v>86</v>
      </c>
      <c r="S953">
        <v>75</v>
      </c>
      <c r="T953">
        <v>0</v>
      </c>
      <c r="U953" t="str">
        <f t="shared" si="14"/>
        <v>No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</row>
    <row r="954" spans="1:27" x14ac:dyDescent="0.35">
      <c r="A954">
        <v>0</v>
      </c>
      <c r="B954">
        <v>60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238</v>
      </c>
      <c r="O954">
        <v>140</v>
      </c>
      <c r="P954">
        <v>85</v>
      </c>
      <c r="Q954">
        <v>28.41</v>
      </c>
      <c r="R954">
        <v>80</v>
      </c>
      <c r="S954">
        <v>88</v>
      </c>
      <c r="T954">
        <v>0</v>
      </c>
      <c r="U954" t="str">
        <f t="shared" si="14"/>
        <v>No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</row>
    <row r="955" spans="1:27" x14ac:dyDescent="0.35">
      <c r="A955">
        <v>0</v>
      </c>
      <c r="B955">
        <v>40</v>
      </c>
      <c r="C955">
        <v>1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15</v>
      </c>
      <c r="J955">
        <v>0</v>
      </c>
      <c r="K955">
        <v>0</v>
      </c>
      <c r="L955">
        <v>0</v>
      </c>
      <c r="M955">
        <v>0</v>
      </c>
      <c r="N955">
        <v>244</v>
      </c>
      <c r="O955">
        <v>110</v>
      </c>
      <c r="P955">
        <v>73</v>
      </c>
      <c r="Q955">
        <v>21.84</v>
      </c>
      <c r="R955">
        <v>88</v>
      </c>
      <c r="S955">
        <v>67</v>
      </c>
      <c r="T955">
        <v>0</v>
      </c>
      <c r="U955" t="str">
        <f t="shared" si="14"/>
        <v>No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</row>
    <row r="956" spans="1:27" x14ac:dyDescent="0.35">
      <c r="A956">
        <v>0</v>
      </c>
      <c r="B956">
        <v>55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1</v>
      </c>
      <c r="I956">
        <v>3</v>
      </c>
      <c r="J956">
        <v>0</v>
      </c>
      <c r="K956">
        <v>0</v>
      </c>
      <c r="L956">
        <v>0</v>
      </c>
      <c r="M956">
        <v>0</v>
      </c>
      <c r="N956">
        <v>222</v>
      </c>
      <c r="O956">
        <v>103</v>
      </c>
      <c r="P956">
        <v>61</v>
      </c>
      <c r="Q956">
        <v>23.18</v>
      </c>
      <c r="R956">
        <v>68</v>
      </c>
      <c r="S956">
        <v>75</v>
      </c>
      <c r="T956">
        <v>1</v>
      </c>
      <c r="U956" t="str">
        <f t="shared" si="14"/>
        <v>Yes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</row>
    <row r="957" spans="1:27" x14ac:dyDescent="0.35">
      <c r="A957">
        <v>1</v>
      </c>
      <c r="B957">
        <v>42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9.0039999999999996</v>
      </c>
      <c r="J957">
        <v>0</v>
      </c>
      <c r="K957">
        <v>0</v>
      </c>
      <c r="L957">
        <v>0</v>
      </c>
      <c r="M957">
        <v>0</v>
      </c>
      <c r="N957">
        <v>225</v>
      </c>
      <c r="O957">
        <v>122.5</v>
      </c>
      <c r="P957">
        <v>80</v>
      </c>
      <c r="Q957">
        <v>25.54</v>
      </c>
      <c r="R957">
        <v>90</v>
      </c>
      <c r="S957">
        <v>90</v>
      </c>
      <c r="T957">
        <v>0</v>
      </c>
      <c r="U957" t="str">
        <f t="shared" si="14"/>
        <v>No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</row>
    <row r="958" spans="1:27" x14ac:dyDescent="0.35">
      <c r="A958">
        <v>1</v>
      </c>
      <c r="B958">
        <v>47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197</v>
      </c>
      <c r="O958">
        <v>115</v>
      </c>
      <c r="P958">
        <v>81</v>
      </c>
      <c r="Q958">
        <v>22.41</v>
      </c>
      <c r="R958">
        <v>50</v>
      </c>
      <c r="S958">
        <v>66</v>
      </c>
      <c r="T958">
        <v>0</v>
      </c>
      <c r="U958" t="str">
        <f t="shared" si="14"/>
        <v>No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</row>
    <row r="959" spans="1:27" x14ac:dyDescent="0.35">
      <c r="A959">
        <v>0</v>
      </c>
      <c r="B959">
        <v>45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1</v>
      </c>
      <c r="I959">
        <v>15</v>
      </c>
      <c r="J959">
        <v>0</v>
      </c>
      <c r="K959">
        <v>0</v>
      </c>
      <c r="L959">
        <v>0</v>
      </c>
      <c r="M959">
        <v>0</v>
      </c>
      <c r="N959">
        <v>222</v>
      </c>
      <c r="O959">
        <v>95</v>
      </c>
      <c r="P959">
        <v>58</v>
      </c>
      <c r="Q959">
        <v>21.68</v>
      </c>
      <c r="R959">
        <v>75</v>
      </c>
      <c r="S959">
        <v>77</v>
      </c>
      <c r="T959">
        <v>0</v>
      </c>
      <c r="U959" t="str">
        <f t="shared" si="14"/>
        <v>No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</row>
    <row r="960" spans="1:27" x14ac:dyDescent="0.35">
      <c r="A960">
        <v>0</v>
      </c>
      <c r="B960">
        <v>55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1</v>
      </c>
      <c r="I960">
        <v>20</v>
      </c>
      <c r="J960">
        <v>0</v>
      </c>
      <c r="K960">
        <v>0</v>
      </c>
      <c r="L960">
        <v>0</v>
      </c>
      <c r="M960">
        <v>0</v>
      </c>
      <c r="N960">
        <v>250</v>
      </c>
      <c r="O960">
        <v>138</v>
      </c>
      <c r="P960">
        <v>87</v>
      </c>
      <c r="Q960">
        <v>25.33</v>
      </c>
      <c r="R960">
        <v>95</v>
      </c>
      <c r="S960">
        <v>79.400000000000006</v>
      </c>
      <c r="T960">
        <v>1</v>
      </c>
      <c r="U960" t="str">
        <f t="shared" si="14"/>
        <v>Yes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</row>
    <row r="961" spans="1:27" x14ac:dyDescent="0.35">
      <c r="A961">
        <v>1</v>
      </c>
      <c r="B961">
        <v>52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1</v>
      </c>
      <c r="I961">
        <v>30</v>
      </c>
      <c r="J961">
        <v>0</v>
      </c>
      <c r="K961">
        <v>0</v>
      </c>
      <c r="L961">
        <v>1</v>
      </c>
      <c r="M961">
        <v>0</v>
      </c>
      <c r="N961">
        <v>312</v>
      </c>
      <c r="O961">
        <v>148</v>
      </c>
      <c r="P961">
        <v>99</v>
      </c>
      <c r="Q961">
        <v>26.73</v>
      </c>
      <c r="R961">
        <v>75</v>
      </c>
      <c r="S961">
        <v>65</v>
      </c>
      <c r="T961">
        <v>0</v>
      </c>
      <c r="U961" t="str">
        <f t="shared" si="14"/>
        <v>No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</row>
    <row r="962" spans="1:27" x14ac:dyDescent="0.35">
      <c r="A962">
        <v>1</v>
      </c>
      <c r="B962">
        <v>50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253</v>
      </c>
      <c r="O962">
        <v>131</v>
      </c>
      <c r="P962">
        <v>87</v>
      </c>
      <c r="Q962">
        <v>26.54</v>
      </c>
      <c r="R962">
        <v>90</v>
      </c>
      <c r="S962">
        <v>76</v>
      </c>
      <c r="T962">
        <v>0</v>
      </c>
      <c r="U962" t="str">
        <f t="shared" si="14"/>
        <v>No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</row>
    <row r="963" spans="1:27" x14ac:dyDescent="0.35">
      <c r="A963">
        <v>1</v>
      </c>
      <c r="B963">
        <v>62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216</v>
      </c>
      <c r="O963">
        <v>126</v>
      </c>
      <c r="P963">
        <v>82</v>
      </c>
      <c r="Q963">
        <v>21.18</v>
      </c>
      <c r="R963">
        <v>69</v>
      </c>
      <c r="S963">
        <v>69</v>
      </c>
      <c r="T963">
        <v>0</v>
      </c>
      <c r="U963" t="str">
        <f t="shared" ref="U963:U1026" si="15">IF(T963=0,"No","Yes")</f>
        <v>No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</row>
    <row r="964" spans="1:27" x14ac:dyDescent="0.35">
      <c r="A964">
        <v>1</v>
      </c>
      <c r="B964">
        <v>41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20</v>
      </c>
      <c r="J964">
        <v>0</v>
      </c>
      <c r="K964">
        <v>0</v>
      </c>
      <c r="L964">
        <v>0</v>
      </c>
      <c r="M964">
        <v>0</v>
      </c>
      <c r="N964">
        <v>260</v>
      </c>
      <c r="O964">
        <v>120</v>
      </c>
      <c r="P964">
        <v>72.5</v>
      </c>
      <c r="Q964">
        <v>26.36</v>
      </c>
      <c r="R964">
        <v>73</v>
      </c>
      <c r="S964">
        <v>88</v>
      </c>
      <c r="T964">
        <v>0</v>
      </c>
      <c r="U964" t="str">
        <f t="shared" si="15"/>
        <v>No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</row>
    <row r="965" spans="1:27" x14ac:dyDescent="0.35">
      <c r="A965">
        <v>1</v>
      </c>
      <c r="B965">
        <v>59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1</v>
      </c>
      <c r="I965">
        <v>20</v>
      </c>
      <c r="J965">
        <v>0</v>
      </c>
      <c r="K965">
        <v>0</v>
      </c>
      <c r="L965">
        <v>1</v>
      </c>
      <c r="M965">
        <v>0</v>
      </c>
      <c r="N965">
        <v>280</v>
      </c>
      <c r="O965">
        <v>164</v>
      </c>
      <c r="P965">
        <v>81</v>
      </c>
      <c r="Q965">
        <v>29.76</v>
      </c>
      <c r="R965">
        <v>80</v>
      </c>
      <c r="S965">
        <v>68</v>
      </c>
      <c r="T965">
        <v>0</v>
      </c>
      <c r="U965" t="str">
        <f t="shared" si="15"/>
        <v>No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</row>
    <row r="966" spans="1:27" x14ac:dyDescent="0.35">
      <c r="A966">
        <v>0</v>
      </c>
      <c r="B966">
        <v>34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170</v>
      </c>
      <c r="O966">
        <v>121</v>
      </c>
      <c r="P966">
        <v>74</v>
      </c>
      <c r="Q966">
        <v>20.82</v>
      </c>
      <c r="R966">
        <v>67</v>
      </c>
      <c r="S966">
        <v>83</v>
      </c>
      <c r="T966">
        <v>0</v>
      </c>
      <c r="U966" t="str">
        <f t="shared" si="15"/>
        <v>No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35">
      <c r="A967">
        <v>1</v>
      </c>
      <c r="B967">
        <v>50</v>
      </c>
      <c r="C967">
        <v>1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15</v>
      </c>
      <c r="J967">
        <v>0</v>
      </c>
      <c r="K967">
        <v>0</v>
      </c>
      <c r="L967">
        <v>0</v>
      </c>
      <c r="M967">
        <v>0</v>
      </c>
      <c r="N967">
        <v>212</v>
      </c>
      <c r="O967">
        <v>132</v>
      </c>
      <c r="P967">
        <v>87</v>
      </c>
      <c r="Q967">
        <v>25.9</v>
      </c>
      <c r="R967">
        <v>75</v>
      </c>
      <c r="S967">
        <v>83</v>
      </c>
      <c r="T967">
        <v>0</v>
      </c>
      <c r="U967" t="str">
        <f t="shared" si="15"/>
        <v>No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</row>
    <row r="968" spans="1:27" x14ac:dyDescent="0.35">
      <c r="A968">
        <v>1</v>
      </c>
      <c r="B968">
        <v>59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1</v>
      </c>
      <c r="I968">
        <v>20</v>
      </c>
      <c r="J968">
        <v>0</v>
      </c>
      <c r="K968">
        <v>0</v>
      </c>
      <c r="L968">
        <v>0</v>
      </c>
      <c r="M968">
        <v>0</v>
      </c>
      <c r="N968">
        <v>206</v>
      </c>
      <c r="O968">
        <v>115</v>
      </c>
      <c r="P968">
        <v>70</v>
      </c>
      <c r="Q968">
        <v>24.79</v>
      </c>
      <c r="R968">
        <v>84</v>
      </c>
      <c r="S968">
        <v>76</v>
      </c>
      <c r="T968">
        <v>0</v>
      </c>
      <c r="U968" t="str">
        <f t="shared" si="15"/>
        <v>No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</row>
    <row r="969" spans="1:27" x14ac:dyDescent="0.35">
      <c r="A969">
        <v>1</v>
      </c>
      <c r="B969">
        <v>44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1</v>
      </c>
      <c r="I969">
        <v>30</v>
      </c>
      <c r="J969">
        <v>0</v>
      </c>
      <c r="K969">
        <v>0</v>
      </c>
      <c r="L969">
        <v>1</v>
      </c>
      <c r="M969">
        <v>0</v>
      </c>
      <c r="N969">
        <v>230</v>
      </c>
      <c r="O969">
        <v>128</v>
      </c>
      <c r="P969">
        <v>87</v>
      </c>
      <c r="Q969">
        <v>26.02</v>
      </c>
      <c r="R969">
        <v>70</v>
      </c>
      <c r="S969">
        <v>73</v>
      </c>
      <c r="T969">
        <v>0</v>
      </c>
      <c r="U969" t="str">
        <f t="shared" si="15"/>
        <v>No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</row>
    <row r="970" spans="1:27" x14ac:dyDescent="0.35">
      <c r="A970">
        <v>0</v>
      </c>
      <c r="B970">
        <v>33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158</v>
      </c>
      <c r="O970">
        <v>108</v>
      </c>
      <c r="P970">
        <v>67</v>
      </c>
      <c r="Q970">
        <v>19.84</v>
      </c>
      <c r="R970">
        <v>86</v>
      </c>
      <c r="S970">
        <v>69</v>
      </c>
      <c r="T970">
        <v>0</v>
      </c>
      <c r="U970" t="str">
        <f t="shared" si="15"/>
        <v>No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</row>
    <row r="971" spans="1:27" x14ac:dyDescent="0.35">
      <c r="A971">
        <v>1</v>
      </c>
      <c r="B971">
        <v>64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186</v>
      </c>
      <c r="O971">
        <v>144</v>
      </c>
      <c r="P971">
        <v>76</v>
      </c>
      <c r="Q971">
        <v>31.23</v>
      </c>
      <c r="R971">
        <v>62</v>
      </c>
      <c r="S971">
        <v>93</v>
      </c>
      <c r="T971">
        <v>0</v>
      </c>
      <c r="U971" t="str">
        <f t="shared" si="15"/>
        <v>No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35">
      <c r="A972">
        <v>1</v>
      </c>
      <c r="B972">
        <v>60</v>
      </c>
      <c r="C972">
        <v>0</v>
      </c>
      <c r="D972">
        <v>0</v>
      </c>
      <c r="E972">
        <v>0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183</v>
      </c>
      <c r="O972">
        <v>114</v>
      </c>
      <c r="P972">
        <v>70</v>
      </c>
      <c r="Q972">
        <v>23.56</v>
      </c>
      <c r="R972">
        <v>75</v>
      </c>
      <c r="S972">
        <v>59</v>
      </c>
      <c r="T972">
        <v>0</v>
      </c>
      <c r="U972" t="str">
        <f t="shared" si="15"/>
        <v>No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</row>
    <row r="973" spans="1:27" x14ac:dyDescent="0.35">
      <c r="A973">
        <v>1</v>
      </c>
      <c r="B973">
        <v>50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1</v>
      </c>
      <c r="I973">
        <v>40</v>
      </c>
      <c r="J973">
        <v>0</v>
      </c>
      <c r="K973">
        <v>0</v>
      </c>
      <c r="L973">
        <v>0</v>
      </c>
      <c r="M973">
        <v>0</v>
      </c>
      <c r="N973">
        <v>238</v>
      </c>
      <c r="O973">
        <v>127.5</v>
      </c>
      <c r="P973">
        <v>85</v>
      </c>
      <c r="Q973">
        <v>27.82</v>
      </c>
      <c r="R973">
        <v>80</v>
      </c>
      <c r="S973">
        <v>69</v>
      </c>
      <c r="T973">
        <v>0</v>
      </c>
      <c r="U973" t="str">
        <f t="shared" si="15"/>
        <v>No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</row>
    <row r="974" spans="1:27" x14ac:dyDescent="0.35">
      <c r="A974">
        <v>0</v>
      </c>
      <c r="B974">
        <v>35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1</v>
      </c>
      <c r="I974">
        <v>5</v>
      </c>
      <c r="J974">
        <v>0</v>
      </c>
      <c r="K974">
        <v>0</v>
      </c>
      <c r="L974">
        <v>0</v>
      </c>
      <c r="M974">
        <v>0</v>
      </c>
      <c r="N974">
        <v>186</v>
      </c>
      <c r="O974">
        <v>106</v>
      </c>
      <c r="P974">
        <v>78</v>
      </c>
      <c r="Q974">
        <v>24.73</v>
      </c>
      <c r="R974">
        <v>60</v>
      </c>
      <c r="S974">
        <v>70</v>
      </c>
      <c r="T974">
        <v>0</v>
      </c>
      <c r="U974" t="str">
        <f t="shared" si="15"/>
        <v>No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35">
      <c r="A975">
        <v>0</v>
      </c>
      <c r="B975">
        <v>57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239</v>
      </c>
      <c r="O975">
        <v>127</v>
      </c>
      <c r="P975">
        <v>81</v>
      </c>
      <c r="Q975">
        <v>21.85</v>
      </c>
      <c r="R975">
        <v>75</v>
      </c>
      <c r="S975">
        <v>87</v>
      </c>
      <c r="T975">
        <v>0</v>
      </c>
      <c r="U975" t="str">
        <f t="shared" si="15"/>
        <v>No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</row>
    <row r="976" spans="1:27" x14ac:dyDescent="0.35">
      <c r="A976">
        <v>0</v>
      </c>
      <c r="B976">
        <v>53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1</v>
      </c>
      <c r="I976">
        <v>20</v>
      </c>
      <c r="J976">
        <v>0</v>
      </c>
      <c r="K976">
        <v>0</v>
      </c>
      <c r="L976">
        <v>1</v>
      </c>
      <c r="M976">
        <v>0</v>
      </c>
      <c r="N976">
        <v>235</v>
      </c>
      <c r="O976">
        <v>154</v>
      </c>
      <c r="P976">
        <v>98</v>
      </c>
      <c r="Q976">
        <v>26.91</v>
      </c>
      <c r="R976">
        <v>80</v>
      </c>
      <c r="S976">
        <v>65</v>
      </c>
      <c r="T976">
        <v>0</v>
      </c>
      <c r="U976" t="str">
        <f t="shared" si="15"/>
        <v>No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</row>
    <row r="977" spans="1:27" x14ac:dyDescent="0.35">
      <c r="A977">
        <v>1</v>
      </c>
      <c r="B977">
        <v>56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1</v>
      </c>
      <c r="I977">
        <v>20</v>
      </c>
      <c r="J977">
        <v>0</v>
      </c>
      <c r="K977">
        <v>0</v>
      </c>
      <c r="L977">
        <v>0</v>
      </c>
      <c r="M977">
        <v>0</v>
      </c>
      <c r="N977">
        <v>256</v>
      </c>
      <c r="O977">
        <v>124</v>
      </c>
      <c r="P977">
        <v>78</v>
      </c>
      <c r="Q977">
        <v>26.67</v>
      </c>
      <c r="R977">
        <v>60</v>
      </c>
      <c r="S977">
        <v>80</v>
      </c>
      <c r="T977">
        <v>0</v>
      </c>
      <c r="U977" t="str">
        <f t="shared" si="15"/>
        <v>No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</row>
    <row r="978" spans="1:27" x14ac:dyDescent="0.35">
      <c r="A978">
        <v>0</v>
      </c>
      <c r="B978">
        <v>36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230</v>
      </c>
      <c r="O978">
        <v>112.5</v>
      </c>
      <c r="P978">
        <v>73.5</v>
      </c>
      <c r="Q978">
        <v>22.36</v>
      </c>
      <c r="R978">
        <v>63</v>
      </c>
      <c r="S978">
        <v>65</v>
      </c>
      <c r="T978">
        <v>0</v>
      </c>
      <c r="U978" t="str">
        <f t="shared" si="15"/>
        <v>No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</row>
    <row r="979" spans="1:27" x14ac:dyDescent="0.35">
      <c r="A979">
        <v>1</v>
      </c>
      <c r="B979">
        <v>38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199</v>
      </c>
      <c r="O979">
        <v>135</v>
      </c>
      <c r="P979">
        <v>90</v>
      </c>
      <c r="Q979">
        <v>32.19</v>
      </c>
      <c r="R979">
        <v>67</v>
      </c>
      <c r="S979">
        <v>85</v>
      </c>
      <c r="T979">
        <v>0</v>
      </c>
      <c r="U979" t="str">
        <f t="shared" si="15"/>
        <v>No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</row>
    <row r="980" spans="1:27" x14ac:dyDescent="0.35">
      <c r="A980">
        <v>0</v>
      </c>
      <c r="B980">
        <v>59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236</v>
      </c>
      <c r="O980">
        <v>139</v>
      </c>
      <c r="P980">
        <v>84</v>
      </c>
      <c r="Q980">
        <v>22.7</v>
      </c>
      <c r="R980">
        <v>63</v>
      </c>
      <c r="S980">
        <v>79.400000000000006</v>
      </c>
      <c r="T980">
        <v>0</v>
      </c>
      <c r="U980" t="str">
        <f t="shared" si="15"/>
        <v>No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</row>
    <row r="981" spans="1:27" x14ac:dyDescent="0.35">
      <c r="A981">
        <v>0</v>
      </c>
      <c r="B981">
        <v>49</v>
      </c>
      <c r="C981">
        <v>0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250</v>
      </c>
      <c r="O981">
        <v>133.5</v>
      </c>
      <c r="P981">
        <v>87.5</v>
      </c>
      <c r="Q981">
        <v>29.45</v>
      </c>
      <c r="R981">
        <v>83</v>
      </c>
      <c r="S981">
        <v>84</v>
      </c>
      <c r="T981">
        <v>0</v>
      </c>
      <c r="U981" t="str">
        <f t="shared" si="15"/>
        <v>No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</row>
    <row r="982" spans="1:27" x14ac:dyDescent="0.35">
      <c r="A982">
        <v>0</v>
      </c>
      <c r="B982">
        <v>42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1</v>
      </c>
      <c r="I982">
        <v>5</v>
      </c>
      <c r="J982">
        <v>0</v>
      </c>
      <c r="K982">
        <v>0</v>
      </c>
      <c r="L982">
        <v>0</v>
      </c>
      <c r="M982">
        <v>0</v>
      </c>
      <c r="N982">
        <v>152</v>
      </c>
      <c r="O982">
        <v>122</v>
      </c>
      <c r="P982">
        <v>76</v>
      </c>
      <c r="Q982">
        <v>21.26</v>
      </c>
      <c r="R982">
        <v>85</v>
      </c>
      <c r="S982">
        <v>78</v>
      </c>
      <c r="T982">
        <v>0</v>
      </c>
      <c r="U982" t="str">
        <f t="shared" si="15"/>
        <v>No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</row>
    <row r="983" spans="1:27" x14ac:dyDescent="0.35">
      <c r="A983">
        <v>1</v>
      </c>
      <c r="B983">
        <v>62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237</v>
      </c>
      <c r="O983">
        <v>114</v>
      </c>
      <c r="P983">
        <v>72</v>
      </c>
      <c r="Q983">
        <v>25.65</v>
      </c>
      <c r="R983">
        <v>62</v>
      </c>
      <c r="S983">
        <v>89</v>
      </c>
      <c r="T983">
        <v>0</v>
      </c>
      <c r="U983" t="str">
        <f t="shared" si="15"/>
        <v>No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</row>
    <row r="984" spans="1:27" x14ac:dyDescent="0.35">
      <c r="A984">
        <v>1</v>
      </c>
      <c r="B984">
        <v>44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1</v>
      </c>
      <c r="I984">
        <v>20</v>
      </c>
      <c r="J984">
        <v>0</v>
      </c>
      <c r="K984">
        <v>0</v>
      </c>
      <c r="L984">
        <v>0</v>
      </c>
      <c r="M984">
        <v>0</v>
      </c>
      <c r="N984">
        <v>214</v>
      </c>
      <c r="O984">
        <v>128</v>
      </c>
      <c r="P984">
        <v>94</v>
      </c>
      <c r="Q984">
        <v>23.51</v>
      </c>
      <c r="R984">
        <v>72</v>
      </c>
      <c r="S984">
        <v>66</v>
      </c>
      <c r="T984">
        <v>0</v>
      </c>
      <c r="U984" t="str">
        <f t="shared" si="15"/>
        <v>No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</row>
    <row r="985" spans="1:27" x14ac:dyDescent="0.35">
      <c r="A985">
        <v>0</v>
      </c>
      <c r="B985">
        <v>43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237</v>
      </c>
      <c r="O985">
        <v>130</v>
      </c>
      <c r="P985">
        <v>80</v>
      </c>
      <c r="Q985">
        <v>22.71</v>
      </c>
      <c r="R985">
        <v>65</v>
      </c>
      <c r="S985">
        <v>79.400000000000006</v>
      </c>
      <c r="T985">
        <v>0</v>
      </c>
      <c r="U985" t="str">
        <f t="shared" si="15"/>
        <v>No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</row>
    <row r="986" spans="1:27" x14ac:dyDescent="0.35">
      <c r="A986">
        <v>0</v>
      </c>
      <c r="B986">
        <v>39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201</v>
      </c>
      <c r="O986">
        <v>151</v>
      </c>
      <c r="P986">
        <v>94</v>
      </c>
      <c r="Q986">
        <v>31.48</v>
      </c>
      <c r="R986">
        <v>80</v>
      </c>
      <c r="S986">
        <v>74</v>
      </c>
      <c r="T986">
        <v>0</v>
      </c>
      <c r="U986" t="str">
        <f t="shared" si="15"/>
        <v>No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</row>
    <row r="987" spans="1:27" x14ac:dyDescent="0.35">
      <c r="A987">
        <v>0</v>
      </c>
      <c r="B987">
        <v>39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180</v>
      </c>
      <c r="O987">
        <v>124</v>
      </c>
      <c r="P987">
        <v>83</v>
      </c>
      <c r="Q987">
        <v>22.91</v>
      </c>
      <c r="R987">
        <v>66</v>
      </c>
      <c r="S987">
        <v>77</v>
      </c>
      <c r="T987">
        <v>0</v>
      </c>
      <c r="U987" t="str">
        <f t="shared" si="15"/>
        <v>No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35">
      <c r="A988">
        <v>1</v>
      </c>
      <c r="B988">
        <v>52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1</v>
      </c>
      <c r="I988">
        <v>15</v>
      </c>
      <c r="J988">
        <v>0</v>
      </c>
      <c r="K988">
        <v>0</v>
      </c>
      <c r="L988">
        <v>0</v>
      </c>
      <c r="M988">
        <v>0</v>
      </c>
      <c r="N988">
        <v>240</v>
      </c>
      <c r="O988">
        <v>120</v>
      </c>
      <c r="P988">
        <v>77</v>
      </c>
      <c r="Q988">
        <v>32.270000000000003</v>
      </c>
      <c r="R988">
        <v>80</v>
      </c>
      <c r="S988">
        <v>62</v>
      </c>
      <c r="T988">
        <v>0</v>
      </c>
      <c r="U988" t="str">
        <f t="shared" si="15"/>
        <v>No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</row>
    <row r="989" spans="1:27" x14ac:dyDescent="0.35">
      <c r="A989">
        <v>1</v>
      </c>
      <c r="B989">
        <v>52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1</v>
      </c>
      <c r="I989">
        <v>25</v>
      </c>
      <c r="J989">
        <v>0</v>
      </c>
      <c r="K989">
        <v>0</v>
      </c>
      <c r="L989">
        <v>0</v>
      </c>
      <c r="M989">
        <v>0</v>
      </c>
      <c r="N989">
        <v>271</v>
      </c>
      <c r="O989">
        <v>121</v>
      </c>
      <c r="P989">
        <v>73</v>
      </c>
      <c r="Q989">
        <v>21.85</v>
      </c>
      <c r="R989">
        <v>70</v>
      </c>
      <c r="S989">
        <v>86</v>
      </c>
      <c r="T989">
        <v>1</v>
      </c>
      <c r="U989" t="str">
        <f t="shared" si="15"/>
        <v>Yes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</row>
    <row r="990" spans="1:27" x14ac:dyDescent="0.35">
      <c r="A990">
        <v>1</v>
      </c>
      <c r="B990">
        <v>57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1</v>
      </c>
      <c r="I990">
        <v>20</v>
      </c>
      <c r="J990">
        <v>0</v>
      </c>
      <c r="K990">
        <v>0</v>
      </c>
      <c r="L990">
        <v>0</v>
      </c>
      <c r="M990">
        <v>0</v>
      </c>
      <c r="N990">
        <v>250</v>
      </c>
      <c r="O990">
        <v>127.5</v>
      </c>
      <c r="P990">
        <v>80</v>
      </c>
      <c r="Q990">
        <v>29.38</v>
      </c>
      <c r="R990">
        <v>80</v>
      </c>
      <c r="S990">
        <v>80</v>
      </c>
      <c r="T990">
        <v>0</v>
      </c>
      <c r="U990" t="str">
        <f t="shared" si="15"/>
        <v>No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</row>
    <row r="991" spans="1:27" x14ac:dyDescent="0.35">
      <c r="A991">
        <v>0</v>
      </c>
      <c r="B991">
        <v>44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25</v>
      </c>
      <c r="J991">
        <v>0</v>
      </c>
      <c r="K991">
        <v>0</v>
      </c>
      <c r="L991">
        <v>0</v>
      </c>
      <c r="M991">
        <v>0</v>
      </c>
      <c r="N991">
        <v>200</v>
      </c>
      <c r="O991">
        <v>111</v>
      </c>
      <c r="P991">
        <v>79</v>
      </c>
      <c r="Q991">
        <v>27.29</v>
      </c>
      <c r="R991">
        <v>95</v>
      </c>
      <c r="S991">
        <v>74</v>
      </c>
      <c r="T991">
        <v>0</v>
      </c>
      <c r="U991" t="str">
        <f t="shared" si="15"/>
        <v>No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</row>
    <row r="992" spans="1:27" x14ac:dyDescent="0.35">
      <c r="A992">
        <v>0</v>
      </c>
      <c r="B992">
        <v>57</v>
      </c>
      <c r="C992">
        <v>0</v>
      </c>
      <c r="D992">
        <v>1</v>
      </c>
      <c r="E992">
        <v>0</v>
      </c>
      <c r="F992">
        <v>0</v>
      </c>
      <c r="G992">
        <v>0</v>
      </c>
      <c r="H992">
        <v>1</v>
      </c>
      <c r="I992">
        <v>5</v>
      </c>
      <c r="J992">
        <v>0</v>
      </c>
      <c r="K992">
        <v>0</v>
      </c>
      <c r="L992">
        <v>0</v>
      </c>
      <c r="M992">
        <v>0</v>
      </c>
      <c r="N992">
        <v>272</v>
      </c>
      <c r="O992">
        <v>112.5</v>
      </c>
      <c r="P992">
        <v>70</v>
      </c>
      <c r="Q992">
        <v>23.08</v>
      </c>
      <c r="R992">
        <v>73</v>
      </c>
      <c r="S992">
        <v>58</v>
      </c>
      <c r="T992">
        <v>0</v>
      </c>
      <c r="U992" t="str">
        <f t="shared" si="15"/>
        <v>No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</row>
    <row r="993" spans="1:27" x14ac:dyDescent="0.35">
      <c r="A993">
        <v>0</v>
      </c>
      <c r="B993">
        <v>49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211</v>
      </c>
      <c r="O993">
        <v>103.5</v>
      </c>
      <c r="P993">
        <v>66.5</v>
      </c>
      <c r="Q993">
        <v>24.17</v>
      </c>
      <c r="R993">
        <v>75</v>
      </c>
      <c r="S993">
        <v>87</v>
      </c>
      <c r="T993">
        <v>1</v>
      </c>
      <c r="U993" t="str">
        <f t="shared" si="15"/>
        <v>Yes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</row>
    <row r="994" spans="1:27" x14ac:dyDescent="0.35">
      <c r="A994">
        <v>0</v>
      </c>
      <c r="B994">
        <v>42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230</v>
      </c>
      <c r="O994">
        <v>142.5</v>
      </c>
      <c r="P994">
        <v>97.5</v>
      </c>
      <c r="Q994">
        <v>29.94</v>
      </c>
      <c r="R994">
        <v>75</v>
      </c>
      <c r="S994">
        <v>75</v>
      </c>
      <c r="T994">
        <v>0</v>
      </c>
      <c r="U994" t="str">
        <f t="shared" si="15"/>
        <v>No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</row>
    <row r="995" spans="1:27" x14ac:dyDescent="0.35">
      <c r="A995">
        <v>1</v>
      </c>
      <c r="B995">
        <v>42</v>
      </c>
      <c r="C995">
        <v>1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225</v>
      </c>
      <c r="O995">
        <v>110</v>
      </c>
      <c r="P995">
        <v>73</v>
      </c>
      <c r="Q995">
        <v>27.67</v>
      </c>
      <c r="R995">
        <v>65</v>
      </c>
      <c r="S995">
        <v>65</v>
      </c>
      <c r="T995">
        <v>0</v>
      </c>
      <c r="U995" t="str">
        <f t="shared" si="15"/>
        <v>No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</row>
    <row r="996" spans="1:27" x14ac:dyDescent="0.35">
      <c r="A996">
        <v>0</v>
      </c>
      <c r="B996">
        <v>49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1</v>
      </c>
      <c r="I996">
        <v>10</v>
      </c>
      <c r="J996">
        <v>0</v>
      </c>
      <c r="K996">
        <v>0</v>
      </c>
      <c r="L996">
        <v>0</v>
      </c>
      <c r="M996">
        <v>0</v>
      </c>
      <c r="N996">
        <v>260</v>
      </c>
      <c r="O996">
        <v>123</v>
      </c>
      <c r="P996">
        <v>80</v>
      </c>
      <c r="Q996">
        <v>23.1</v>
      </c>
      <c r="R996">
        <v>63</v>
      </c>
      <c r="S996">
        <v>65</v>
      </c>
      <c r="T996">
        <v>1</v>
      </c>
      <c r="U996" t="str">
        <f t="shared" si="15"/>
        <v>Yes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</row>
    <row r="997" spans="1:27" x14ac:dyDescent="0.35">
      <c r="A997">
        <v>0</v>
      </c>
      <c r="B997">
        <v>59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292</v>
      </c>
      <c r="O997">
        <v>114</v>
      </c>
      <c r="P997">
        <v>84</v>
      </c>
      <c r="Q997">
        <v>27.39</v>
      </c>
      <c r="R997">
        <v>68</v>
      </c>
      <c r="S997">
        <v>72</v>
      </c>
      <c r="T997">
        <v>0</v>
      </c>
      <c r="U997" t="str">
        <f t="shared" si="15"/>
        <v>No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</row>
    <row r="998" spans="1:27" x14ac:dyDescent="0.35">
      <c r="A998">
        <v>1</v>
      </c>
      <c r="B998">
        <v>37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1</v>
      </c>
      <c r="I998">
        <v>30</v>
      </c>
      <c r="J998">
        <v>0</v>
      </c>
      <c r="K998">
        <v>0</v>
      </c>
      <c r="L998">
        <v>0</v>
      </c>
      <c r="M998">
        <v>0</v>
      </c>
      <c r="N998">
        <v>246</v>
      </c>
      <c r="O998">
        <v>124</v>
      </c>
      <c r="P998">
        <v>83</v>
      </c>
      <c r="Q998">
        <v>30.93</v>
      </c>
      <c r="R998">
        <v>60</v>
      </c>
      <c r="S998">
        <v>85</v>
      </c>
      <c r="T998">
        <v>0</v>
      </c>
      <c r="U998" t="str">
        <f t="shared" si="15"/>
        <v>No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35">
      <c r="A999">
        <v>1</v>
      </c>
      <c r="B999">
        <v>33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165</v>
      </c>
      <c r="O999">
        <v>141.5</v>
      </c>
      <c r="P999">
        <v>95</v>
      </c>
      <c r="Q999">
        <v>26.74</v>
      </c>
      <c r="R999">
        <v>54</v>
      </c>
      <c r="S999">
        <v>77</v>
      </c>
      <c r="T999">
        <v>0</v>
      </c>
      <c r="U999" t="str">
        <f t="shared" si="15"/>
        <v>No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</row>
    <row r="1000" spans="1:27" x14ac:dyDescent="0.35">
      <c r="A1000">
        <v>1</v>
      </c>
      <c r="B1000">
        <v>38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198</v>
      </c>
      <c r="O1000">
        <v>119</v>
      </c>
      <c r="P1000">
        <v>73</v>
      </c>
      <c r="Q1000">
        <v>30.27</v>
      </c>
      <c r="R1000">
        <v>68</v>
      </c>
      <c r="S1000">
        <v>70</v>
      </c>
      <c r="T1000">
        <v>0</v>
      </c>
      <c r="U1000" t="str">
        <f t="shared" si="15"/>
        <v>No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</row>
    <row r="1001" spans="1:27" x14ac:dyDescent="0.35">
      <c r="A1001">
        <v>1</v>
      </c>
      <c r="B1001">
        <v>40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204</v>
      </c>
      <c r="O1001">
        <v>115</v>
      </c>
      <c r="P1001">
        <v>83</v>
      </c>
      <c r="Q1001">
        <v>25.05</v>
      </c>
      <c r="R1001">
        <v>75</v>
      </c>
      <c r="S1001">
        <v>76</v>
      </c>
      <c r="T1001">
        <v>0</v>
      </c>
      <c r="U1001" t="str">
        <f t="shared" si="15"/>
        <v>No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</row>
    <row r="1002" spans="1:27" x14ac:dyDescent="0.35">
      <c r="A1002">
        <v>1</v>
      </c>
      <c r="B1002">
        <v>66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253</v>
      </c>
      <c r="O1002">
        <v>163</v>
      </c>
      <c r="P1002">
        <v>86</v>
      </c>
      <c r="Q1002">
        <v>24.35</v>
      </c>
      <c r="R1002">
        <v>70</v>
      </c>
      <c r="S1002">
        <v>91</v>
      </c>
      <c r="T1002">
        <v>0</v>
      </c>
      <c r="U1002" t="str">
        <f t="shared" si="15"/>
        <v>No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</row>
    <row r="1003" spans="1:27" x14ac:dyDescent="0.35">
      <c r="A1003">
        <v>1</v>
      </c>
      <c r="B1003">
        <v>64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210</v>
      </c>
      <c r="O1003">
        <v>120</v>
      </c>
      <c r="P1003">
        <v>68</v>
      </c>
      <c r="Q1003">
        <v>24.77</v>
      </c>
      <c r="R1003">
        <v>80</v>
      </c>
      <c r="S1003">
        <v>77</v>
      </c>
      <c r="T1003">
        <v>1</v>
      </c>
      <c r="U1003" t="str">
        <f t="shared" si="15"/>
        <v>Yes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</row>
    <row r="1004" spans="1:27" x14ac:dyDescent="0.35">
      <c r="A1004">
        <v>1</v>
      </c>
      <c r="B1004">
        <v>47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1</v>
      </c>
      <c r="I1004">
        <v>50</v>
      </c>
      <c r="J1004">
        <v>0</v>
      </c>
      <c r="K1004">
        <v>0</v>
      </c>
      <c r="L1004">
        <v>0</v>
      </c>
      <c r="M1004">
        <v>0</v>
      </c>
      <c r="N1004">
        <v>217</v>
      </c>
      <c r="O1004">
        <v>145</v>
      </c>
      <c r="P1004">
        <v>89</v>
      </c>
      <c r="Q1004">
        <v>28.88</v>
      </c>
      <c r="R1004">
        <v>82</v>
      </c>
      <c r="S1004">
        <v>75</v>
      </c>
      <c r="T1004">
        <v>0</v>
      </c>
      <c r="U1004" t="str">
        <f t="shared" si="15"/>
        <v>No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</row>
    <row r="1005" spans="1:27" x14ac:dyDescent="0.35">
      <c r="A1005">
        <v>1</v>
      </c>
      <c r="B1005">
        <v>44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1</v>
      </c>
      <c r="I1005">
        <v>15</v>
      </c>
      <c r="J1005">
        <v>0</v>
      </c>
      <c r="K1005">
        <v>0</v>
      </c>
      <c r="L1005">
        <v>1</v>
      </c>
      <c r="M1005">
        <v>0</v>
      </c>
      <c r="N1005">
        <v>232</v>
      </c>
      <c r="O1005">
        <v>141</v>
      </c>
      <c r="P1005">
        <v>104</v>
      </c>
      <c r="Q1005">
        <v>27.38</v>
      </c>
      <c r="R1005">
        <v>75</v>
      </c>
      <c r="S1005">
        <v>79.400000000000006</v>
      </c>
      <c r="T1005">
        <v>1</v>
      </c>
      <c r="U1005" t="str">
        <f t="shared" si="15"/>
        <v>Yes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</row>
    <row r="1006" spans="1:27" x14ac:dyDescent="0.35">
      <c r="A1006">
        <v>0</v>
      </c>
      <c r="B1006">
        <v>39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20</v>
      </c>
      <c r="J1006">
        <v>0</v>
      </c>
      <c r="K1006">
        <v>0</v>
      </c>
      <c r="L1006">
        <v>0</v>
      </c>
      <c r="M1006">
        <v>0</v>
      </c>
      <c r="N1006">
        <v>190</v>
      </c>
      <c r="O1006">
        <v>137</v>
      </c>
      <c r="P1006">
        <v>81</v>
      </c>
      <c r="Q1006">
        <v>19.57</v>
      </c>
      <c r="R1006">
        <v>80</v>
      </c>
      <c r="S1006">
        <v>85</v>
      </c>
      <c r="T1006">
        <v>1</v>
      </c>
      <c r="U1006" t="str">
        <f t="shared" si="15"/>
        <v>Yes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</row>
    <row r="1007" spans="1:27" x14ac:dyDescent="0.35">
      <c r="A1007">
        <v>0</v>
      </c>
      <c r="B1007">
        <v>41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1</v>
      </c>
      <c r="I1007">
        <v>20</v>
      </c>
      <c r="J1007">
        <v>0</v>
      </c>
      <c r="K1007">
        <v>0</v>
      </c>
      <c r="L1007">
        <v>0</v>
      </c>
      <c r="M1007">
        <v>0</v>
      </c>
      <c r="N1007">
        <v>235</v>
      </c>
      <c r="O1007">
        <v>144</v>
      </c>
      <c r="P1007">
        <v>88</v>
      </c>
      <c r="Q1007">
        <v>24.16</v>
      </c>
      <c r="R1007">
        <v>95</v>
      </c>
      <c r="S1007">
        <v>82</v>
      </c>
      <c r="T1007">
        <v>0</v>
      </c>
      <c r="U1007" t="str">
        <f t="shared" si="15"/>
        <v>No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</row>
    <row r="1008" spans="1:27" x14ac:dyDescent="0.35">
      <c r="A1008">
        <v>0</v>
      </c>
      <c r="B1008">
        <v>56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259</v>
      </c>
      <c r="O1008">
        <v>138</v>
      </c>
      <c r="P1008">
        <v>87</v>
      </c>
      <c r="Q1008">
        <v>30.73</v>
      </c>
      <c r="R1008">
        <v>60</v>
      </c>
      <c r="S1008">
        <v>75</v>
      </c>
      <c r="T1008">
        <v>0</v>
      </c>
      <c r="U1008" t="str">
        <f t="shared" si="15"/>
        <v>No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</row>
    <row r="1009" spans="1:27" x14ac:dyDescent="0.35">
      <c r="A1009">
        <v>0</v>
      </c>
      <c r="B1009">
        <v>65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289</v>
      </c>
      <c r="O1009">
        <v>149.5</v>
      </c>
      <c r="P1009">
        <v>78</v>
      </c>
      <c r="Q1009">
        <v>25.37</v>
      </c>
      <c r="R1009">
        <v>70</v>
      </c>
      <c r="S1009">
        <v>86</v>
      </c>
      <c r="T1009">
        <v>0</v>
      </c>
      <c r="U1009" t="str">
        <f t="shared" si="15"/>
        <v>No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35">
      <c r="A1010">
        <v>0</v>
      </c>
      <c r="B1010">
        <v>53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272</v>
      </c>
      <c r="O1010">
        <v>146</v>
      </c>
      <c r="P1010">
        <v>89</v>
      </c>
      <c r="Q1010">
        <v>25.5</v>
      </c>
      <c r="R1010">
        <v>73</v>
      </c>
      <c r="S1010">
        <v>67</v>
      </c>
      <c r="T1010">
        <v>0</v>
      </c>
      <c r="U1010" t="str">
        <f t="shared" si="15"/>
        <v>No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35">
      <c r="A1011">
        <v>1</v>
      </c>
      <c r="B1011">
        <v>55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309</v>
      </c>
      <c r="O1011">
        <v>126</v>
      </c>
      <c r="P1011">
        <v>88</v>
      </c>
      <c r="Q1011">
        <v>26.77</v>
      </c>
      <c r="R1011">
        <v>68</v>
      </c>
      <c r="S1011">
        <v>79.400000000000006</v>
      </c>
      <c r="T1011">
        <v>0</v>
      </c>
      <c r="U1011" t="str">
        <f t="shared" si="15"/>
        <v>No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</row>
    <row r="1012" spans="1:27" x14ac:dyDescent="0.35">
      <c r="A1012">
        <v>0</v>
      </c>
      <c r="B1012">
        <v>42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249</v>
      </c>
      <c r="O1012">
        <v>101</v>
      </c>
      <c r="P1012">
        <v>70</v>
      </c>
      <c r="Q1012">
        <v>21.74</v>
      </c>
      <c r="R1012">
        <v>94</v>
      </c>
      <c r="S1012">
        <v>60</v>
      </c>
      <c r="T1012">
        <v>0</v>
      </c>
      <c r="U1012" t="str">
        <f t="shared" si="15"/>
        <v>No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</row>
    <row r="1013" spans="1:27" x14ac:dyDescent="0.35">
      <c r="A1013">
        <v>1</v>
      </c>
      <c r="B1013">
        <v>45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1</v>
      </c>
      <c r="I1013">
        <v>20</v>
      </c>
      <c r="J1013">
        <v>0</v>
      </c>
      <c r="K1013">
        <v>0</v>
      </c>
      <c r="L1013">
        <v>0</v>
      </c>
      <c r="M1013">
        <v>0</v>
      </c>
      <c r="N1013">
        <v>194</v>
      </c>
      <c r="O1013">
        <v>133</v>
      </c>
      <c r="P1013">
        <v>83</v>
      </c>
      <c r="Q1013">
        <v>20.41</v>
      </c>
      <c r="R1013">
        <v>55</v>
      </c>
      <c r="S1013">
        <v>76</v>
      </c>
      <c r="T1013">
        <v>1</v>
      </c>
      <c r="U1013" t="str">
        <f t="shared" si="15"/>
        <v>Yes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</row>
    <row r="1014" spans="1:27" x14ac:dyDescent="0.35">
      <c r="A1014">
        <v>1</v>
      </c>
      <c r="B1014">
        <v>53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1</v>
      </c>
      <c r="I1014">
        <v>20</v>
      </c>
      <c r="J1014">
        <v>0</v>
      </c>
      <c r="K1014">
        <v>0</v>
      </c>
      <c r="L1014">
        <v>0</v>
      </c>
      <c r="M1014">
        <v>0</v>
      </c>
      <c r="N1014">
        <v>314</v>
      </c>
      <c r="O1014">
        <v>128</v>
      </c>
      <c r="P1014">
        <v>77</v>
      </c>
      <c r="Q1014">
        <v>24.74</v>
      </c>
      <c r="R1014">
        <v>60</v>
      </c>
      <c r="S1014">
        <v>78</v>
      </c>
      <c r="T1014">
        <v>0</v>
      </c>
      <c r="U1014" t="str">
        <f t="shared" si="15"/>
        <v>No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</row>
    <row r="1015" spans="1:27" x14ac:dyDescent="0.35">
      <c r="A1015">
        <v>1</v>
      </c>
      <c r="B1015">
        <v>62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1</v>
      </c>
      <c r="I1015">
        <v>30</v>
      </c>
      <c r="J1015">
        <v>0</v>
      </c>
      <c r="K1015">
        <v>0</v>
      </c>
      <c r="L1015">
        <v>0</v>
      </c>
      <c r="M1015">
        <v>0</v>
      </c>
      <c r="N1015">
        <v>226</v>
      </c>
      <c r="O1015">
        <v>106</v>
      </c>
      <c r="P1015">
        <v>67.5</v>
      </c>
      <c r="Q1015">
        <v>23.88</v>
      </c>
      <c r="R1015">
        <v>60</v>
      </c>
      <c r="S1015">
        <v>87</v>
      </c>
      <c r="T1015">
        <v>0</v>
      </c>
      <c r="U1015" t="str">
        <f t="shared" si="15"/>
        <v>No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35">
      <c r="A1016">
        <v>1</v>
      </c>
      <c r="B1016">
        <v>54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225</v>
      </c>
      <c r="O1016">
        <v>113.5</v>
      </c>
      <c r="P1016">
        <v>74</v>
      </c>
      <c r="Q1016">
        <v>25.63</v>
      </c>
      <c r="R1016">
        <v>70</v>
      </c>
      <c r="S1016">
        <v>80</v>
      </c>
      <c r="T1016">
        <v>0</v>
      </c>
      <c r="U1016" t="str">
        <f t="shared" si="15"/>
        <v>No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</row>
    <row r="1017" spans="1:27" x14ac:dyDescent="0.35">
      <c r="A1017">
        <v>0</v>
      </c>
      <c r="B1017">
        <v>43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232</v>
      </c>
      <c r="O1017">
        <v>138</v>
      </c>
      <c r="P1017">
        <v>88</v>
      </c>
      <c r="Q1017">
        <v>22.53</v>
      </c>
      <c r="R1017">
        <v>70</v>
      </c>
      <c r="S1017">
        <v>96</v>
      </c>
      <c r="T1017">
        <v>0</v>
      </c>
      <c r="U1017" t="str">
        <f t="shared" si="15"/>
        <v>No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</row>
    <row r="1018" spans="1:27" x14ac:dyDescent="0.35">
      <c r="A1018">
        <v>1</v>
      </c>
      <c r="B1018">
        <v>49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1</v>
      </c>
      <c r="I1018">
        <v>20</v>
      </c>
      <c r="J1018">
        <v>0</v>
      </c>
      <c r="K1018">
        <v>0</v>
      </c>
      <c r="L1018">
        <v>0</v>
      </c>
      <c r="M1018">
        <v>0</v>
      </c>
      <c r="N1018">
        <v>278</v>
      </c>
      <c r="O1018">
        <v>135</v>
      </c>
      <c r="P1018">
        <v>76</v>
      </c>
      <c r="Q1018">
        <v>29.03</v>
      </c>
      <c r="R1018">
        <v>82</v>
      </c>
      <c r="S1018">
        <v>75</v>
      </c>
      <c r="T1018">
        <v>1</v>
      </c>
      <c r="U1018" t="str">
        <f t="shared" si="15"/>
        <v>Yes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</row>
    <row r="1019" spans="1:27" x14ac:dyDescent="0.35">
      <c r="A1019">
        <v>0</v>
      </c>
      <c r="B1019">
        <v>66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305</v>
      </c>
      <c r="O1019">
        <v>138</v>
      </c>
      <c r="P1019">
        <v>86</v>
      </c>
      <c r="Q1019">
        <v>20.74</v>
      </c>
      <c r="R1019">
        <v>75</v>
      </c>
      <c r="S1019">
        <v>62</v>
      </c>
      <c r="T1019">
        <v>1</v>
      </c>
      <c r="U1019" t="str">
        <f t="shared" si="15"/>
        <v>Yes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</row>
    <row r="1020" spans="1:27" x14ac:dyDescent="0.35">
      <c r="A1020">
        <v>1</v>
      </c>
      <c r="B1020">
        <v>42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30</v>
      </c>
      <c r="J1020">
        <v>0</v>
      </c>
      <c r="K1020">
        <v>0</v>
      </c>
      <c r="L1020">
        <v>0</v>
      </c>
      <c r="M1020">
        <v>0</v>
      </c>
      <c r="N1020">
        <v>224</v>
      </c>
      <c r="O1020">
        <v>127.5</v>
      </c>
      <c r="P1020">
        <v>89</v>
      </c>
      <c r="Q1020">
        <v>29.84</v>
      </c>
      <c r="R1020">
        <v>79</v>
      </c>
      <c r="S1020">
        <v>75</v>
      </c>
      <c r="T1020">
        <v>0</v>
      </c>
      <c r="U1020" t="str">
        <f t="shared" si="15"/>
        <v>No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</row>
    <row r="1021" spans="1:27" x14ac:dyDescent="0.35">
      <c r="A1021">
        <v>0</v>
      </c>
      <c r="B1021">
        <v>43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1</v>
      </c>
      <c r="I1021">
        <v>20</v>
      </c>
      <c r="J1021">
        <v>0</v>
      </c>
      <c r="K1021">
        <v>0</v>
      </c>
      <c r="L1021">
        <v>0</v>
      </c>
      <c r="M1021">
        <v>0</v>
      </c>
      <c r="N1021">
        <v>292</v>
      </c>
      <c r="O1021">
        <v>109</v>
      </c>
      <c r="P1021">
        <v>73</v>
      </c>
      <c r="Q1021">
        <v>22.87</v>
      </c>
      <c r="R1021">
        <v>90</v>
      </c>
      <c r="S1021">
        <v>93</v>
      </c>
      <c r="T1021">
        <v>0</v>
      </c>
      <c r="U1021" t="str">
        <f t="shared" si="15"/>
        <v>No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</row>
    <row r="1022" spans="1:27" x14ac:dyDescent="0.35">
      <c r="A1022">
        <v>0</v>
      </c>
      <c r="B1022">
        <v>42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1</v>
      </c>
      <c r="I1022">
        <v>20</v>
      </c>
      <c r="J1022">
        <v>0</v>
      </c>
      <c r="K1022">
        <v>0</v>
      </c>
      <c r="L1022">
        <v>0</v>
      </c>
      <c r="M1022">
        <v>0</v>
      </c>
      <c r="N1022">
        <v>175</v>
      </c>
      <c r="O1022">
        <v>132</v>
      </c>
      <c r="P1022">
        <v>86</v>
      </c>
      <c r="Q1022">
        <v>20.53</v>
      </c>
      <c r="R1022">
        <v>80</v>
      </c>
      <c r="S1022">
        <v>88</v>
      </c>
      <c r="T1022">
        <v>0</v>
      </c>
      <c r="U1022" t="str">
        <f t="shared" si="15"/>
        <v>No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</row>
    <row r="1023" spans="1:27" x14ac:dyDescent="0.35">
      <c r="A1023">
        <v>1</v>
      </c>
      <c r="B1023">
        <v>43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262</v>
      </c>
      <c r="O1023">
        <v>121</v>
      </c>
      <c r="P1023">
        <v>79</v>
      </c>
      <c r="Q1023">
        <v>24.01</v>
      </c>
      <c r="R1023">
        <v>85</v>
      </c>
      <c r="S1023">
        <v>87</v>
      </c>
      <c r="T1023">
        <v>0</v>
      </c>
      <c r="U1023" t="str">
        <f t="shared" si="15"/>
        <v>No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</row>
    <row r="1024" spans="1:27" x14ac:dyDescent="0.35">
      <c r="A1024">
        <v>0</v>
      </c>
      <c r="B1024">
        <v>53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234</v>
      </c>
      <c r="O1024">
        <v>126</v>
      </c>
      <c r="P1024">
        <v>73</v>
      </c>
      <c r="Q1024">
        <v>27.6</v>
      </c>
      <c r="R1024">
        <v>75</v>
      </c>
      <c r="S1024">
        <v>90</v>
      </c>
      <c r="T1024">
        <v>0</v>
      </c>
      <c r="U1024" t="str">
        <f t="shared" si="15"/>
        <v>No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</row>
    <row r="1025" spans="1:27" x14ac:dyDescent="0.35">
      <c r="A1025">
        <v>1</v>
      </c>
      <c r="B1025">
        <v>50</v>
      </c>
      <c r="C1025">
        <v>0</v>
      </c>
      <c r="D1025">
        <v>1</v>
      </c>
      <c r="E1025">
        <v>0</v>
      </c>
      <c r="F1025">
        <v>0</v>
      </c>
      <c r="G1025">
        <v>0</v>
      </c>
      <c r="H1025">
        <v>1</v>
      </c>
      <c r="I1025">
        <v>25</v>
      </c>
      <c r="J1025">
        <v>0</v>
      </c>
      <c r="K1025">
        <v>0</v>
      </c>
      <c r="L1025">
        <v>0</v>
      </c>
      <c r="M1025">
        <v>0</v>
      </c>
      <c r="N1025">
        <v>240</v>
      </c>
      <c r="O1025">
        <v>112</v>
      </c>
      <c r="P1025">
        <v>82</v>
      </c>
      <c r="Q1025">
        <v>24.39</v>
      </c>
      <c r="R1025">
        <v>66</v>
      </c>
      <c r="S1025">
        <v>62</v>
      </c>
      <c r="T1025">
        <v>0</v>
      </c>
      <c r="U1025" t="str">
        <f t="shared" si="15"/>
        <v>No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</row>
    <row r="1026" spans="1:27" x14ac:dyDescent="0.35">
      <c r="A1026">
        <v>0</v>
      </c>
      <c r="B1026">
        <v>46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1</v>
      </c>
      <c r="I1026">
        <v>10</v>
      </c>
      <c r="J1026">
        <v>0</v>
      </c>
      <c r="K1026">
        <v>0</v>
      </c>
      <c r="L1026">
        <v>0</v>
      </c>
      <c r="M1026">
        <v>0</v>
      </c>
      <c r="N1026">
        <v>251</v>
      </c>
      <c r="O1026">
        <v>121</v>
      </c>
      <c r="P1026">
        <v>81</v>
      </c>
      <c r="Q1026">
        <v>23.05</v>
      </c>
      <c r="R1026">
        <v>75</v>
      </c>
      <c r="S1026">
        <v>84</v>
      </c>
      <c r="T1026">
        <v>0</v>
      </c>
      <c r="U1026" t="str">
        <f t="shared" si="15"/>
        <v>No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</row>
    <row r="1027" spans="1:27" x14ac:dyDescent="0.35">
      <c r="A1027">
        <v>0</v>
      </c>
      <c r="B1027">
        <v>67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1</v>
      </c>
      <c r="I1027">
        <v>20</v>
      </c>
      <c r="J1027">
        <v>0</v>
      </c>
      <c r="K1027">
        <v>0</v>
      </c>
      <c r="L1027">
        <v>1</v>
      </c>
      <c r="M1027">
        <v>0</v>
      </c>
      <c r="N1027">
        <v>239</v>
      </c>
      <c r="O1027">
        <v>154</v>
      </c>
      <c r="P1027">
        <v>90</v>
      </c>
      <c r="Q1027">
        <v>28.56</v>
      </c>
      <c r="R1027">
        <v>72</v>
      </c>
      <c r="S1027">
        <v>90</v>
      </c>
      <c r="T1027">
        <v>1</v>
      </c>
      <c r="U1027" t="str">
        <f t="shared" ref="U1027:U1090" si="16">IF(T1027=0,"No","Yes")</f>
        <v>Yes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</row>
    <row r="1028" spans="1:27" x14ac:dyDescent="0.35">
      <c r="A1028">
        <v>1</v>
      </c>
      <c r="B1028">
        <v>51</v>
      </c>
      <c r="C1028">
        <v>1</v>
      </c>
      <c r="D1028">
        <v>0</v>
      </c>
      <c r="E1028">
        <v>0</v>
      </c>
      <c r="F1028">
        <v>0</v>
      </c>
      <c r="G1028">
        <v>0</v>
      </c>
      <c r="H1028">
        <v>1</v>
      </c>
      <c r="I1028">
        <v>10</v>
      </c>
      <c r="J1028">
        <v>0</v>
      </c>
      <c r="K1028">
        <v>0</v>
      </c>
      <c r="L1028">
        <v>0</v>
      </c>
      <c r="M1028">
        <v>0</v>
      </c>
      <c r="N1028">
        <v>185</v>
      </c>
      <c r="O1028">
        <v>125</v>
      </c>
      <c r="P1028">
        <v>85</v>
      </c>
      <c r="Q1028">
        <v>29.43</v>
      </c>
      <c r="R1028">
        <v>56</v>
      </c>
      <c r="S1028">
        <v>72</v>
      </c>
      <c r="T1028">
        <v>1</v>
      </c>
      <c r="U1028" t="str">
        <f t="shared" si="16"/>
        <v>Yes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</row>
    <row r="1029" spans="1:27" x14ac:dyDescent="0.35">
      <c r="A1029">
        <v>1</v>
      </c>
      <c r="B1029">
        <v>44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1</v>
      </c>
      <c r="I1029">
        <v>10</v>
      </c>
      <c r="J1029">
        <v>0</v>
      </c>
      <c r="K1029">
        <v>0</v>
      </c>
      <c r="L1029">
        <v>0</v>
      </c>
      <c r="M1029">
        <v>0</v>
      </c>
      <c r="N1029">
        <v>220</v>
      </c>
      <c r="O1029">
        <v>105</v>
      </c>
      <c r="P1029">
        <v>70</v>
      </c>
      <c r="Q1029">
        <v>21.01</v>
      </c>
      <c r="R1029">
        <v>58</v>
      </c>
      <c r="S1029">
        <v>68</v>
      </c>
      <c r="T1029">
        <v>0</v>
      </c>
      <c r="U1029" t="str">
        <f t="shared" si="16"/>
        <v>No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</row>
    <row r="1030" spans="1:27" x14ac:dyDescent="0.35">
      <c r="A1030">
        <v>1</v>
      </c>
      <c r="B1030">
        <v>47</v>
      </c>
      <c r="C1030">
        <v>0</v>
      </c>
      <c r="D1030">
        <v>0</v>
      </c>
      <c r="E1030">
        <v>0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292</v>
      </c>
      <c r="O1030">
        <v>123</v>
      </c>
      <c r="P1030">
        <v>87</v>
      </c>
      <c r="Q1030">
        <v>21.97</v>
      </c>
      <c r="R1030">
        <v>80</v>
      </c>
      <c r="S1030">
        <v>78</v>
      </c>
      <c r="T1030">
        <v>0</v>
      </c>
      <c r="U1030" t="str">
        <f t="shared" si="16"/>
        <v>No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</row>
    <row r="1031" spans="1:27" x14ac:dyDescent="0.35">
      <c r="A1031">
        <v>0</v>
      </c>
      <c r="B1031">
        <v>42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1</v>
      </c>
      <c r="I1031">
        <v>15</v>
      </c>
      <c r="J1031">
        <v>0</v>
      </c>
      <c r="K1031">
        <v>0</v>
      </c>
      <c r="L1031">
        <v>0</v>
      </c>
      <c r="M1031">
        <v>0</v>
      </c>
      <c r="N1031">
        <v>228</v>
      </c>
      <c r="O1031">
        <v>131</v>
      </c>
      <c r="P1031">
        <v>85</v>
      </c>
      <c r="Q1031">
        <v>25.08</v>
      </c>
      <c r="R1031">
        <v>72</v>
      </c>
      <c r="S1031">
        <v>79.400000000000006</v>
      </c>
      <c r="T1031">
        <v>0</v>
      </c>
      <c r="U1031" t="str">
        <f t="shared" si="16"/>
        <v>No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</row>
    <row r="1032" spans="1:27" x14ac:dyDescent="0.35">
      <c r="A1032">
        <v>1</v>
      </c>
      <c r="B1032">
        <v>44</v>
      </c>
      <c r="C1032">
        <v>0</v>
      </c>
      <c r="D1032">
        <v>1</v>
      </c>
      <c r="E1032">
        <v>0</v>
      </c>
      <c r="F1032">
        <v>0</v>
      </c>
      <c r="G1032">
        <v>0</v>
      </c>
      <c r="H1032">
        <v>1</v>
      </c>
      <c r="I1032">
        <v>23</v>
      </c>
      <c r="J1032">
        <v>0</v>
      </c>
      <c r="K1032">
        <v>0</v>
      </c>
      <c r="L1032">
        <v>0</v>
      </c>
      <c r="M1032">
        <v>0</v>
      </c>
      <c r="N1032">
        <v>272</v>
      </c>
      <c r="O1032">
        <v>115</v>
      </c>
      <c r="P1032">
        <v>76</v>
      </c>
      <c r="Q1032">
        <v>24.16</v>
      </c>
      <c r="R1032">
        <v>80</v>
      </c>
      <c r="S1032">
        <v>77</v>
      </c>
      <c r="T1032">
        <v>0</v>
      </c>
      <c r="U1032" t="str">
        <f t="shared" si="16"/>
        <v>No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</row>
    <row r="1033" spans="1:27" x14ac:dyDescent="0.35">
      <c r="A1033">
        <v>0</v>
      </c>
      <c r="B1033">
        <v>48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211</v>
      </c>
      <c r="O1033">
        <v>149</v>
      </c>
      <c r="P1033">
        <v>100</v>
      </c>
      <c r="Q1033">
        <v>30.91</v>
      </c>
      <c r="R1033">
        <v>78</v>
      </c>
      <c r="S1033">
        <v>62</v>
      </c>
      <c r="T1033">
        <v>0</v>
      </c>
      <c r="U1033" t="str">
        <f t="shared" si="16"/>
        <v>No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</row>
    <row r="1034" spans="1:27" x14ac:dyDescent="0.35">
      <c r="A1034">
        <v>1</v>
      </c>
      <c r="B1034">
        <v>36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15</v>
      </c>
      <c r="J1034">
        <v>0</v>
      </c>
      <c r="K1034">
        <v>0</v>
      </c>
      <c r="L1034">
        <v>0</v>
      </c>
      <c r="M1034">
        <v>0</v>
      </c>
      <c r="N1034">
        <v>155</v>
      </c>
      <c r="O1034">
        <v>123</v>
      </c>
      <c r="P1034">
        <v>78</v>
      </c>
      <c r="Q1034">
        <v>22.05</v>
      </c>
      <c r="R1034">
        <v>67</v>
      </c>
      <c r="S1034">
        <v>78</v>
      </c>
      <c r="T1034">
        <v>0</v>
      </c>
      <c r="U1034" t="str">
        <f t="shared" si="16"/>
        <v>No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35">
      <c r="A1035">
        <v>0</v>
      </c>
      <c r="B1035">
        <v>43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1</v>
      </c>
      <c r="I1035">
        <v>10</v>
      </c>
      <c r="J1035">
        <v>0</v>
      </c>
      <c r="K1035">
        <v>0</v>
      </c>
      <c r="L1035">
        <v>0</v>
      </c>
      <c r="M1035">
        <v>0</v>
      </c>
      <c r="N1035">
        <v>216</v>
      </c>
      <c r="O1035">
        <v>116</v>
      </c>
      <c r="P1035">
        <v>74</v>
      </c>
      <c r="Q1035">
        <v>22.65</v>
      </c>
      <c r="R1035">
        <v>90</v>
      </c>
      <c r="S1035">
        <v>79.400000000000006</v>
      </c>
      <c r="T1035">
        <v>0</v>
      </c>
      <c r="U1035" t="str">
        <f t="shared" si="16"/>
        <v>No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</row>
    <row r="1036" spans="1:27" x14ac:dyDescent="0.35">
      <c r="A1036">
        <v>1</v>
      </c>
      <c r="B1036">
        <v>36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172</v>
      </c>
      <c r="O1036">
        <v>122.5</v>
      </c>
      <c r="P1036">
        <v>82.5</v>
      </c>
      <c r="Q1036">
        <v>28.53</v>
      </c>
      <c r="R1036">
        <v>82</v>
      </c>
      <c r="S1036">
        <v>75</v>
      </c>
      <c r="T1036">
        <v>0</v>
      </c>
      <c r="U1036" t="str">
        <f t="shared" si="16"/>
        <v>No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</row>
    <row r="1037" spans="1:27" x14ac:dyDescent="0.35">
      <c r="A1037">
        <v>0</v>
      </c>
      <c r="B1037">
        <v>65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244</v>
      </c>
      <c r="O1037">
        <v>162</v>
      </c>
      <c r="P1037">
        <v>98</v>
      </c>
      <c r="Q1037">
        <v>24.5</v>
      </c>
      <c r="R1037">
        <v>70</v>
      </c>
      <c r="S1037">
        <v>82</v>
      </c>
      <c r="T1037">
        <v>0</v>
      </c>
      <c r="U1037" t="str">
        <f t="shared" si="16"/>
        <v>No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</row>
    <row r="1038" spans="1:27" x14ac:dyDescent="0.35">
      <c r="A1038">
        <v>0</v>
      </c>
      <c r="B1038">
        <v>48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1</v>
      </c>
      <c r="I1038">
        <v>3</v>
      </c>
      <c r="J1038">
        <v>0</v>
      </c>
      <c r="K1038">
        <v>0</v>
      </c>
      <c r="L1038">
        <v>0</v>
      </c>
      <c r="M1038">
        <v>0</v>
      </c>
      <c r="N1038">
        <v>246</v>
      </c>
      <c r="O1038">
        <v>129</v>
      </c>
      <c r="P1038">
        <v>86</v>
      </c>
      <c r="Q1038">
        <v>25.04</v>
      </c>
      <c r="R1038">
        <v>80</v>
      </c>
      <c r="S1038">
        <v>87</v>
      </c>
      <c r="T1038">
        <v>0</v>
      </c>
      <c r="U1038" t="str">
        <f t="shared" si="16"/>
        <v>No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</row>
    <row r="1039" spans="1:27" x14ac:dyDescent="0.35">
      <c r="A1039">
        <v>0</v>
      </c>
      <c r="B1039">
        <v>63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276</v>
      </c>
      <c r="O1039">
        <v>144</v>
      </c>
      <c r="P1039">
        <v>90</v>
      </c>
      <c r="Q1039">
        <v>21.35</v>
      </c>
      <c r="R1039">
        <v>70</v>
      </c>
      <c r="S1039">
        <v>78</v>
      </c>
      <c r="T1039">
        <v>0</v>
      </c>
      <c r="U1039" t="str">
        <f t="shared" si="16"/>
        <v>No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</row>
    <row r="1040" spans="1:27" x14ac:dyDescent="0.35">
      <c r="A1040">
        <v>0</v>
      </c>
      <c r="B1040">
        <v>40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204</v>
      </c>
      <c r="O1040">
        <v>122</v>
      </c>
      <c r="P1040">
        <v>94</v>
      </c>
      <c r="Q1040">
        <v>29.86</v>
      </c>
      <c r="R1040">
        <v>87</v>
      </c>
      <c r="S1040">
        <v>82</v>
      </c>
      <c r="T1040">
        <v>0</v>
      </c>
      <c r="U1040" t="str">
        <f t="shared" si="16"/>
        <v>No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</row>
    <row r="1041" spans="1:27" x14ac:dyDescent="0.35">
      <c r="A1041">
        <v>0</v>
      </c>
      <c r="B1041">
        <v>42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170</v>
      </c>
      <c r="O1041">
        <v>113</v>
      </c>
      <c r="P1041">
        <v>79</v>
      </c>
      <c r="Q1041">
        <v>21.31</v>
      </c>
      <c r="R1041">
        <v>70</v>
      </c>
      <c r="S1041">
        <v>65</v>
      </c>
      <c r="T1041">
        <v>1</v>
      </c>
      <c r="U1041" t="str">
        <f t="shared" si="16"/>
        <v>Yes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</row>
    <row r="1042" spans="1:27" x14ac:dyDescent="0.35">
      <c r="A1042">
        <v>1</v>
      </c>
      <c r="B1042">
        <v>43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20</v>
      </c>
      <c r="J1042">
        <v>0</v>
      </c>
      <c r="K1042">
        <v>0</v>
      </c>
      <c r="L1042">
        <v>0</v>
      </c>
      <c r="M1042">
        <v>0</v>
      </c>
      <c r="N1042">
        <v>153</v>
      </c>
      <c r="O1042">
        <v>130</v>
      </c>
      <c r="P1042">
        <v>83.5</v>
      </c>
      <c r="Q1042">
        <v>19.84</v>
      </c>
      <c r="R1042">
        <v>63</v>
      </c>
      <c r="S1042">
        <v>79.400000000000006</v>
      </c>
      <c r="T1042">
        <v>0</v>
      </c>
      <c r="U1042" t="str">
        <f t="shared" si="16"/>
        <v>No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</row>
    <row r="1043" spans="1:27" x14ac:dyDescent="0.35">
      <c r="A1043">
        <v>0</v>
      </c>
      <c r="B1043">
        <v>36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295</v>
      </c>
      <c r="O1043">
        <v>114.5</v>
      </c>
      <c r="P1043">
        <v>72</v>
      </c>
      <c r="Q1043">
        <v>24.11</v>
      </c>
      <c r="R1043">
        <v>85</v>
      </c>
      <c r="S1043">
        <v>79.400000000000006</v>
      </c>
      <c r="T1043">
        <v>0</v>
      </c>
      <c r="U1043" t="str">
        <f t="shared" si="16"/>
        <v>No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35">
      <c r="A1044">
        <v>0</v>
      </c>
      <c r="B1044">
        <v>46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1</v>
      </c>
      <c r="I1044">
        <v>20</v>
      </c>
      <c r="J1044">
        <v>0</v>
      </c>
      <c r="K1044">
        <v>0</v>
      </c>
      <c r="L1044">
        <v>0</v>
      </c>
      <c r="M1044">
        <v>0</v>
      </c>
      <c r="N1044">
        <v>161</v>
      </c>
      <c r="O1044">
        <v>100</v>
      </c>
      <c r="P1044">
        <v>64</v>
      </c>
      <c r="Q1044">
        <v>20.66</v>
      </c>
      <c r="R1044">
        <v>75</v>
      </c>
      <c r="S1044">
        <v>60</v>
      </c>
      <c r="T1044">
        <v>0</v>
      </c>
      <c r="U1044" t="str">
        <f t="shared" si="16"/>
        <v>No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</row>
    <row r="1045" spans="1:27" x14ac:dyDescent="0.35">
      <c r="A1045">
        <v>1</v>
      </c>
      <c r="B1045">
        <v>39</v>
      </c>
      <c r="C1045">
        <v>0</v>
      </c>
      <c r="D1045">
        <v>0</v>
      </c>
      <c r="E1045">
        <v>0</v>
      </c>
      <c r="F1045">
        <v>1</v>
      </c>
      <c r="G1045">
        <v>0</v>
      </c>
      <c r="H1045">
        <v>1</v>
      </c>
      <c r="I1045">
        <v>40</v>
      </c>
      <c r="J1045">
        <v>0</v>
      </c>
      <c r="K1045">
        <v>0</v>
      </c>
      <c r="L1045">
        <v>0</v>
      </c>
      <c r="M1045">
        <v>0</v>
      </c>
      <c r="N1045">
        <v>251</v>
      </c>
      <c r="O1045">
        <v>115</v>
      </c>
      <c r="P1045">
        <v>77</v>
      </c>
      <c r="Q1045">
        <v>24.01</v>
      </c>
      <c r="R1045">
        <v>65</v>
      </c>
      <c r="S1045">
        <v>98</v>
      </c>
      <c r="T1045">
        <v>0</v>
      </c>
      <c r="U1045" t="str">
        <f t="shared" si="16"/>
        <v>No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</row>
    <row r="1046" spans="1:27" x14ac:dyDescent="0.35">
      <c r="A1046">
        <v>1</v>
      </c>
      <c r="B1046">
        <v>48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1</v>
      </c>
      <c r="I1046">
        <v>30</v>
      </c>
      <c r="J1046">
        <v>0</v>
      </c>
      <c r="K1046">
        <v>0</v>
      </c>
      <c r="L1046">
        <v>0</v>
      </c>
      <c r="M1046">
        <v>0</v>
      </c>
      <c r="N1046">
        <v>212</v>
      </c>
      <c r="O1046">
        <v>139</v>
      </c>
      <c r="P1046">
        <v>86</v>
      </c>
      <c r="Q1046">
        <v>20.27</v>
      </c>
      <c r="R1046">
        <v>66</v>
      </c>
      <c r="S1046">
        <v>62</v>
      </c>
      <c r="T1046">
        <v>1</v>
      </c>
      <c r="U1046" t="str">
        <f t="shared" si="16"/>
        <v>Yes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35">
      <c r="A1047">
        <v>0</v>
      </c>
      <c r="B1047">
        <v>57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210</v>
      </c>
      <c r="O1047">
        <v>131</v>
      </c>
      <c r="P1047">
        <v>85</v>
      </c>
      <c r="Q1047">
        <v>26.59</v>
      </c>
      <c r="R1047">
        <v>70</v>
      </c>
      <c r="S1047">
        <v>77</v>
      </c>
      <c r="T1047">
        <v>0</v>
      </c>
      <c r="U1047" t="str">
        <f t="shared" si="16"/>
        <v>No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</row>
    <row r="1048" spans="1:27" x14ac:dyDescent="0.35">
      <c r="A1048">
        <v>1</v>
      </c>
      <c r="B1048">
        <v>41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20</v>
      </c>
      <c r="J1048">
        <v>0</v>
      </c>
      <c r="K1048">
        <v>0</v>
      </c>
      <c r="L1048">
        <v>1</v>
      </c>
      <c r="M1048">
        <v>0</v>
      </c>
      <c r="N1048">
        <v>245</v>
      </c>
      <c r="O1048">
        <v>146</v>
      </c>
      <c r="P1048">
        <v>86</v>
      </c>
      <c r="Q1048">
        <v>24.5</v>
      </c>
      <c r="R1048">
        <v>80</v>
      </c>
      <c r="S1048">
        <v>72</v>
      </c>
      <c r="T1048">
        <v>0</v>
      </c>
      <c r="U1048" t="str">
        <f t="shared" si="16"/>
        <v>No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</row>
    <row r="1049" spans="1:27" x14ac:dyDescent="0.35">
      <c r="A1049">
        <v>0</v>
      </c>
      <c r="B1049">
        <v>38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1</v>
      </c>
      <c r="I1049">
        <v>5</v>
      </c>
      <c r="J1049">
        <v>0</v>
      </c>
      <c r="K1049">
        <v>0</v>
      </c>
      <c r="L1049">
        <v>0</v>
      </c>
      <c r="M1049">
        <v>0</v>
      </c>
      <c r="N1049">
        <v>187</v>
      </c>
      <c r="O1049">
        <v>118</v>
      </c>
      <c r="P1049">
        <v>78</v>
      </c>
      <c r="Q1049">
        <v>30.06</v>
      </c>
      <c r="R1049">
        <v>64</v>
      </c>
      <c r="S1049">
        <v>63</v>
      </c>
      <c r="T1049">
        <v>0</v>
      </c>
      <c r="U1049" t="str">
        <f t="shared" si="16"/>
        <v>No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35">
      <c r="A1050">
        <v>0</v>
      </c>
      <c r="B1050">
        <v>41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1</v>
      </c>
      <c r="I1050">
        <v>15</v>
      </c>
      <c r="J1050">
        <v>0</v>
      </c>
      <c r="K1050">
        <v>0</v>
      </c>
      <c r="L1050">
        <v>0</v>
      </c>
      <c r="M1050">
        <v>0</v>
      </c>
      <c r="N1050">
        <v>190</v>
      </c>
      <c r="O1050">
        <v>95</v>
      </c>
      <c r="P1050">
        <v>57</v>
      </c>
      <c r="Q1050">
        <v>20</v>
      </c>
      <c r="R1050">
        <v>75</v>
      </c>
      <c r="S1050">
        <v>77</v>
      </c>
      <c r="T1050">
        <v>0</v>
      </c>
      <c r="U1050" t="str">
        <f t="shared" si="16"/>
        <v>No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</row>
    <row r="1051" spans="1:27" x14ac:dyDescent="0.35">
      <c r="A1051">
        <v>0</v>
      </c>
      <c r="B1051">
        <v>55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</v>
      </c>
      <c r="N1051">
        <v>243</v>
      </c>
      <c r="O1051">
        <v>142</v>
      </c>
      <c r="P1051">
        <v>92</v>
      </c>
      <c r="Q1051">
        <v>30.24</v>
      </c>
      <c r="R1051">
        <v>70</v>
      </c>
      <c r="S1051">
        <v>85</v>
      </c>
      <c r="T1051">
        <v>0</v>
      </c>
      <c r="U1051" t="str">
        <f t="shared" si="16"/>
        <v>No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</row>
    <row r="1052" spans="1:27" x14ac:dyDescent="0.35">
      <c r="A1052">
        <v>0</v>
      </c>
      <c r="B1052">
        <v>38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1</v>
      </c>
      <c r="I1052">
        <v>7</v>
      </c>
      <c r="J1052">
        <v>0</v>
      </c>
      <c r="K1052">
        <v>0</v>
      </c>
      <c r="L1052">
        <v>0</v>
      </c>
      <c r="M1052">
        <v>0</v>
      </c>
      <c r="N1052">
        <v>160</v>
      </c>
      <c r="O1052">
        <v>95</v>
      </c>
      <c r="P1052">
        <v>65</v>
      </c>
      <c r="Q1052">
        <v>21.99</v>
      </c>
      <c r="R1052">
        <v>72</v>
      </c>
      <c r="S1052">
        <v>77</v>
      </c>
      <c r="T1052">
        <v>0</v>
      </c>
      <c r="U1052" t="str">
        <f t="shared" si="16"/>
        <v>No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</row>
    <row r="1053" spans="1:27" x14ac:dyDescent="0.35">
      <c r="A1053">
        <v>1</v>
      </c>
      <c r="B1053">
        <v>45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1</v>
      </c>
      <c r="I1053">
        <v>23</v>
      </c>
      <c r="J1053">
        <v>0</v>
      </c>
      <c r="K1053">
        <v>0</v>
      </c>
      <c r="L1053">
        <v>0</v>
      </c>
      <c r="M1053">
        <v>0</v>
      </c>
      <c r="N1053">
        <v>263</v>
      </c>
      <c r="O1053">
        <v>115</v>
      </c>
      <c r="P1053">
        <v>76</v>
      </c>
      <c r="Q1053">
        <v>24.94</v>
      </c>
      <c r="R1053">
        <v>68</v>
      </c>
      <c r="S1053">
        <v>78</v>
      </c>
      <c r="T1053">
        <v>0</v>
      </c>
      <c r="U1053" t="str">
        <f t="shared" si="16"/>
        <v>No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</row>
    <row r="1054" spans="1:27" x14ac:dyDescent="0.35">
      <c r="A1054">
        <v>0</v>
      </c>
      <c r="B1054">
        <v>53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1</v>
      </c>
      <c r="I1054">
        <v>20</v>
      </c>
      <c r="J1054">
        <v>0</v>
      </c>
      <c r="K1054">
        <v>0</v>
      </c>
      <c r="L1054">
        <v>0</v>
      </c>
      <c r="M1054">
        <v>0</v>
      </c>
      <c r="N1054">
        <v>221</v>
      </c>
      <c r="O1054">
        <v>131</v>
      </c>
      <c r="P1054">
        <v>89</v>
      </c>
      <c r="Q1054">
        <v>24.09</v>
      </c>
      <c r="R1054">
        <v>90</v>
      </c>
      <c r="S1054">
        <v>95</v>
      </c>
      <c r="T1054">
        <v>0</v>
      </c>
      <c r="U1054" t="str">
        <f t="shared" si="16"/>
        <v>No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</row>
    <row r="1055" spans="1:27" x14ac:dyDescent="0.35">
      <c r="A1055">
        <v>1</v>
      </c>
      <c r="B1055">
        <v>44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1</v>
      </c>
      <c r="I1055">
        <v>20</v>
      </c>
      <c r="J1055">
        <v>0</v>
      </c>
      <c r="K1055">
        <v>0</v>
      </c>
      <c r="L1055">
        <v>0</v>
      </c>
      <c r="M1055">
        <v>0</v>
      </c>
      <c r="N1055">
        <v>271</v>
      </c>
      <c r="O1055">
        <v>136</v>
      </c>
      <c r="P1055">
        <v>90</v>
      </c>
      <c r="Q1055">
        <v>25.24</v>
      </c>
      <c r="R1055">
        <v>80</v>
      </c>
      <c r="S1055">
        <v>64</v>
      </c>
      <c r="T1055">
        <v>0</v>
      </c>
      <c r="U1055" t="str">
        <f t="shared" si="16"/>
        <v>No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</row>
    <row r="1056" spans="1:27" x14ac:dyDescent="0.35">
      <c r="A1056">
        <v>0</v>
      </c>
      <c r="B1056">
        <v>52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275</v>
      </c>
      <c r="O1056">
        <v>137</v>
      </c>
      <c r="P1056">
        <v>85</v>
      </c>
      <c r="Q1056">
        <v>25.89</v>
      </c>
      <c r="R1056">
        <v>70</v>
      </c>
      <c r="S1056">
        <v>79.400000000000006</v>
      </c>
      <c r="T1056">
        <v>0</v>
      </c>
      <c r="U1056" t="str">
        <f t="shared" si="16"/>
        <v>No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</row>
    <row r="1057" spans="1:27" x14ac:dyDescent="0.35">
      <c r="A1057">
        <v>1</v>
      </c>
      <c r="B1057">
        <v>51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1</v>
      </c>
      <c r="I1057">
        <v>20</v>
      </c>
      <c r="J1057">
        <v>0</v>
      </c>
      <c r="K1057">
        <v>0</v>
      </c>
      <c r="L1057">
        <v>1</v>
      </c>
      <c r="M1057">
        <v>0</v>
      </c>
      <c r="N1057">
        <v>260</v>
      </c>
      <c r="O1057">
        <v>123</v>
      </c>
      <c r="P1057">
        <v>72</v>
      </c>
      <c r="Q1057">
        <v>26.83</v>
      </c>
      <c r="R1057">
        <v>65</v>
      </c>
      <c r="S1057">
        <v>65</v>
      </c>
      <c r="T1057">
        <v>1</v>
      </c>
      <c r="U1057" t="str">
        <f t="shared" si="16"/>
        <v>Yes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</row>
    <row r="1058" spans="1:27" x14ac:dyDescent="0.35">
      <c r="A1058">
        <v>1</v>
      </c>
      <c r="B1058">
        <v>39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213</v>
      </c>
      <c r="O1058">
        <v>130</v>
      </c>
      <c r="P1058">
        <v>72</v>
      </c>
      <c r="Q1058">
        <v>22.32</v>
      </c>
      <c r="R1058">
        <v>80</v>
      </c>
      <c r="S1058">
        <v>78</v>
      </c>
      <c r="T1058">
        <v>0</v>
      </c>
      <c r="U1058" t="str">
        <f t="shared" si="16"/>
        <v>No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</row>
    <row r="1059" spans="1:27" x14ac:dyDescent="0.35">
      <c r="A1059">
        <v>0</v>
      </c>
      <c r="B1059">
        <v>51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239</v>
      </c>
      <c r="O1059">
        <v>127.5</v>
      </c>
      <c r="P1059">
        <v>77.5</v>
      </c>
      <c r="Q1059">
        <v>26.65</v>
      </c>
      <c r="R1059">
        <v>70</v>
      </c>
      <c r="S1059">
        <v>79</v>
      </c>
      <c r="T1059">
        <v>0</v>
      </c>
      <c r="U1059" t="str">
        <f t="shared" si="16"/>
        <v>No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</row>
    <row r="1060" spans="1:27" x14ac:dyDescent="0.35">
      <c r="A1060">
        <v>0</v>
      </c>
      <c r="B1060">
        <v>55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252</v>
      </c>
      <c r="O1060">
        <v>130</v>
      </c>
      <c r="P1060">
        <v>82</v>
      </c>
      <c r="Q1060">
        <v>29.17</v>
      </c>
      <c r="R1060">
        <v>78</v>
      </c>
      <c r="S1060">
        <v>85</v>
      </c>
      <c r="T1060">
        <v>0</v>
      </c>
      <c r="U1060" t="str">
        <f t="shared" si="16"/>
        <v>No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</row>
    <row r="1061" spans="1:27" x14ac:dyDescent="0.35">
      <c r="A1061">
        <v>1</v>
      </c>
      <c r="B1061">
        <v>43</v>
      </c>
      <c r="C1061">
        <v>0</v>
      </c>
      <c r="D1061">
        <v>0</v>
      </c>
      <c r="E1061">
        <v>0</v>
      </c>
      <c r="F1061">
        <v>1</v>
      </c>
      <c r="G1061">
        <v>0</v>
      </c>
      <c r="H1061">
        <v>1</v>
      </c>
      <c r="I1061">
        <v>25</v>
      </c>
      <c r="J1061">
        <v>0</v>
      </c>
      <c r="K1061">
        <v>0</v>
      </c>
      <c r="L1061">
        <v>0</v>
      </c>
      <c r="M1061">
        <v>0</v>
      </c>
      <c r="N1061">
        <v>201</v>
      </c>
      <c r="O1061">
        <v>121</v>
      </c>
      <c r="P1061">
        <v>82</v>
      </c>
      <c r="Q1061">
        <v>23.84</v>
      </c>
      <c r="R1061">
        <v>70</v>
      </c>
      <c r="S1061">
        <v>91</v>
      </c>
      <c r="T1061">
        <v>0</v>
      </c>
      <c r="U1061" t="str">
        <f t="shared" si="16"/>
        <v>No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</row>
    <row r="1062" spans="1:27" x14ac:dyDescent="0.35">
      <c r="A1062">
        <v>0</v>
      </c>
      <c r="B1062">
        <v>67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261</v>
      </c>
      <c r="O1062">
        <v>135</v>
      </c>
      <c r="P1062">
        <v>80</v>
      </c>
      <c r="Q1062">
        <v>21.8</v>
      </c>
      <c r="R1062">
        <v>72</v>
      </c>
      <c r="S1062">
        <v>93</v>
      </c>
      <c r="T1062">
        <v>0</v>
      </c>
      <c r="U1062" t="str">
        <f t="shared" si="16"/>
        <v>No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35">
      <c r="A1063">
        <v>0</v>
      </c>
      <c r="B1063">
        <v>39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229</v>
      </c>
      <c r="O1063">
        <v>125</v>
      </c>
      <c r="P1063">
        <v>80</v>
      </c>
      <c r="Q1063">
        <v>24.1</v>
      </c>
      <c r="R1063">
        <v>75</v>
      </c>
      <c r="S1063">
        <v>58</v>
      </c>
      <c r="T1063">
        <v>0</v>
      </c>
      <c r="U1063" t="str">
        <f t="shared" si="16"/>
        <v>No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</row>
    <row r="1064" spans="1:27" x14ac:dyDescent="0.35">
      <c r="A1064">
        <v>1</v>
      </c>
      <c r="B1064">
        <v>54</v>
      </c>
      <c r="C1064">
        <v>0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254</v>
      </c>
      <c r="O1064">
        <v>136.5</v>
      </c>
      <c r="P1064">
        <v>83</v>
      </c>
      <c r="Q1064">
        <v>20.55</v>
      </c>
      <c r="R1064">
        <v>88</v>
      </c>
      <c r="S1064">
        <v>95</v>
      </c>
      <c r="T1064">
        <v>0</v>
      </c>
      <c r="U1064" t="str">
        <f t="shared" si="16"/>
        <v>No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</row>
    <row r="1065" spans="1:27" x14ac:dyDescent="0.35">
      <c r="A1065">
        <v>1</v>
      </c>
      <c r="B1065">
        <v>41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1</v>
      </c>
      <c r="I1065">
        <v>30</v>
      </c>
      <c r="J1065">
        <v>0</v>
      </c>
      <c r="K1065">
        <v>0</v>
      </c>
      <c r="L1065">
        <v>0</v>
      </c>
      <c r="M1065">
        <v>0</v>
      </c>
      <c r="N1065">
        <v>293</v>
      </c>
      <c r="O1065">
        <v>115</v>
      </c>
      <c r="P1065">
        <v>77.5</v>
      </c>
      <c r="Q1065">
        <v>26.26</v>
      </c>
      <c r="R1065">
        <v>85</v>
      </c>
      <c r="S1065">
        <v>57</v>
      </c>
      <c r="T1065">
        <v>0</v>
      </c>
      <c r="U1065" t="str">
        <f t="shared" si="16"/>
        <v>No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</row>
    <row r="1066" spans="1:27" x14ac:dyDescent="0.35">
      <c r="A1066">
        <v>0</v>
      </c>
      <c r="B1066">
        <v>48</v>
      </c>
      <c r="C1066">
        <v>0</v>
      </c>
      <c r="D1066">
        <v>0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250</v>
      </c>
      <c r="O1066">
        <v>117</v>
      </c>
      <c r="P1066">
        <v>81</v>
      </c>
      <c r="Q1066">
        <v>27.04</v>
      </c>
      <c r="R1066">
        <v>80</v>
      </c>
      <c r="S1066">
        <v>65</v>
      </c>
      <c r="T1066">
        <v>0</v>
      </c>
      <c r="U1066" t="str">
        <f t="shared" si="16"/>
        <v>No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</row>
    <row r="1067" spans="1:27" x14ac:dyDescent="0.35">
      <c r="A1067">
        <v>0</v>
      </c>
      <c r="B1067">
        <v>45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262</v>
      </c>
      <c r="O1067">
        <v>116</v>
      </c>
      <c r="P1067">
        <v>66</v>
      </c>
      <c r="Q1067">
        <v>21.56</v>
      </c>
      <c r="R1067">
        <v>66</v>
      </c>
      <c r="S1067">
        <v>76</v>
      </c>
      <c r="T1067">
        <v>0</v>
      </c>
      <c r="U1067" t="str">
        <f t="shared" si="16"/>
        <v>No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</row>
    <row r="1068" spans="1:27" x14ac:dyDescent="0.35">
      <c r="A1068">
        <v>1</v>
      </c>
      <c r="B1068">
        <v>61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1</v>
      </c>
      <c r="I1068">
        <v>3</v>
      </c>
      <c r="J1068">
        <v>0</v>
      </c>
      <c r="K1068">
        <v>0</v>
      </c>
      <c r="L1068">
        <v>1</v>
      </c>
      <c r="M1068">
        <v>0</v>
      </c>
      <c r="N1068">
        <v>256</v>
      </c>
      <c r="O1068">
        <v>165</v>
      </c>
      <c r="P1068">
        <v>80</v>
      </c>
      <c r="Q1068">
        <v>24.12</v>
      </c>
      <c r="R1068">
        <v>75</v>
      </c>
      <c r="S1068">
        <v>97</v>
      </c>
      <c r="T1068">
        <v>0</v>
      </c>
      <c r="U1068" t="str">
        <f t="shared" si="16"/>
        <v>No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</row>
    <row r="1069" spans="1:27" x14ac:dyDescent="0.35">
      <c r="A1069">
        <v>1</v>
      </c>
      <c r="B1069">
        <v>38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1</v>
      </c>
      <c r="I1069">
        <v>30</v>
      </c>
      <c r="J1069">
        <v>0</v>
      </c>
      <c r="K1069">
        <v>0</v>
      </c>
      <c r="L1069">
        <v>1</v>
      </c>
      <c r="M1069">
        <v>0</v>
      </c>
      <c r="N1069">
        <v>239</v>
      </c>
      <c r="O1069">
        <v>141</v>
      </c>
      <c r="P1069">
        <v>98</v>
      </c>
      <c r="Q1069">
        <v>27.8</v>
      </c>
      <c r="R1069">
        <v>90</v>
      </c>
      <c r="S1069">
        <v>85</v>
      </c>
      <c r="T1069">
        <v>0</v>
      </c>
      <c r="U1069" t="str">
        <f t="shared" si="16"/>
        <v>No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</row>
    <row r="1070" spans="1:27" x14ac:dyDescent="0.35">
      <c r="A1070">
        <v>0</v>
      </c>
      <c r="B1070">
        <v>49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186</v>
      </c>
      <c r="O1070">
        <v>120</v>
      </c>
      <c r="P1070">
        <v>74</v>
      </c>
      <c r="Q1070">
        <v>19.39</v>
      </c>
      <c r="R1070">
        <v>80</v>
      </c>
      <c r="S1070">
        <v>69</v>
      </c>
      <c r="T1070">
        <v>0</v>
      </c>
      <c r="U1070" t="str">
        <f t="shared" si="16"/>
        <v>No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</row>
    <row r="1071" spans="1:27" x14ac:dyDescent="0.35">
      <c r="A1071">
        <v>0</v>
      </c>
      <c r="B1071">
        <v>47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1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232</v>
      </c>
      <c r="O1071">
        <v>110</v>
      </c>
      <c r="P1071">
        <v>70</v>
      </c>
      <c r="Q1071">
        <v>25.86</v>
      </c>
      <c r="R1071">
        <v>76</v>
      </c>
      <c r="S1071">
        <v>82</v>
      </c>
      <c r="T1071">
        <v>0</v>
      </c>
      <c r="U1071" t="str">
        <f t="shared" si="16"/>
        <v>No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</row>
    <row r="1072" spans="1:27" x14ac:dyDescent="0.35">
      <c r="A1072">
        <v>1</v>
      </c>
      <c r="B1072">
        <v>37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1</v>
      </c>
      <c r="I1072">
        <v>30</v>
      </c>
      <c r="J1072">
        <v>0</v>
      </c>
      <c r="K1072">
        <v>0</v>
      </c>
      <c r="L1072">
        <v>0</v>
      </c>
      <c r="M1072">
        <v>0</v>
      </c>
      <c r="N1072">
        <v>275</v>
      </c>
      <c r="O1072">
        <v>127</v>
      </c>
      <c r="P1072">
        <v>80</v>
      </c>
      <c r="Q1072">
        <v>27.22</v>
      </c>
      <c r="R1072">
        <v>85</v>
      </c>
      <c r="S1072">
        <v>93</v>
      </c>
      <c r="T1072">
        <v>0</v>
      </c>
      <c r="U1072" t="str">
        <f t="shared" si="16"/>
        <v>No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</row>
    <row r="1073" spans="1:27" x14ac:dyDescent="0.35">
      <c r="A1073">
        <v>0</v>
      </c>
      <c r="B1073">
        <v>48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231</v>
      </c>
      <c r="O1073">
        <v>115</v>
      </c>
      <c r="P1073">
        <v>69</v>
      </c>
      <c r="Q1073">
        <v>25.48</v>
      </c>
      <c r="R1073">
        <v>90</v>
      </c>
      <c r="S1073">
        <v>77</v>
      </c>
      <c r="T1073">
        <v>0</v>
      </c>
      <c r="U1073" t="str">
        <f t="shared" si="16"/>
        <v>No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</row>
    <row r="1074" spans="1:27" x14ac:dyDescent="0.35">
      <c r="A1074">
        <v>1</v>
      </c>
      <c r="B1074">
        <v>54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1</v>
      </c>
      <c r="I1074">
        <v>9.0039999999999996</v>
      </c>
      <c r="J1074">
        <v>0</v>
      </c>
      <c r="K1074">
        <v>0</v>
      </c>
      <c r="L1074">
        <v>0</v>
      </c>
      <c r="M1074">
        <v>0</v>
      </c>
      <c r="N1074">
        <v>219</v>
      </c>
      <c r="O1074">
        <v>110</v>
      </c>
      <c r="P1074">
        <v>72</v>
      </c>
      <c r="Q1074">
        <v>26.05</v>
      </c>
      <c r="R1074">
        <v>95</v>
      </c>
      <c r="S1074">
        <v>86</v>
      </c>
      <c r="T1074">
        <v>0</v>
      </c>
      <c r="U1074" t="str">
        <f t="shared" si="16"/>
        <v>No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35">
      <c r="A1075">
        <v>1</v>
      </c>
      <c r="B1075">
        <v>39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1</v>
      </c>
      <c r="I1075">
        <v>60</v>
      </c>
      <c r="J1075">
        <v>0</v>
      </c>
      <c r="K1075">
        <v>0</v>
      </c>
      <c r="L1075">
        <v>0</v>
      </c>
      <c r="M1075">
        <v>0</v>
      </c>
      <c r="N1075">
        <v>215</v>
      </c>
      <c r="O1075">
        <v>112</v>
      </c>
      <c r="P1075">
        <v>65</v>
      </c>
      <c r="Q1075">
        <v>23.6</v>
      </c>
      <c r="R1075">
        <v>59</v>
      </c>
      <c r="S1075">
        <v>78</v>
      </c>
      <c r="T1075">
        <v>0</v>
      </c>
      <c r="U1075" t="str">
        <f t="shared" si="16"/>
        <v>No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35">
      <c r="A1076">
        <v>1</v>
      </c>
      <c r="B1076">
        <v>46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1</v>
      </c>
      <c r="I1076">
        <v>20</v>
      </c>
      <c r="J1076">
        <v>0</v>
      </c>
      <c r="K1076">
        <v>0</v>
      </c>
      <c r="L1076">
        <v>0</v>
      </c>
      <c r="M1076">
        <v>0</v>
      </c>
      <c r="N1076">
        <v>279</v>
      </c>
      <c r="O1076">
        <v>118</v>
      </c>
      <c r="P1076">
        <v>82</v>
      </c>
      <c r="Q1076">
        <v>22.78</v>
      </c>
      <c r="R1076">
        <v>58</v>
      </c>
      <c r="S1076">
        <v>74</v>
      </c>
      <c r="T1076">
        <v>0</v>
      </c>
      <c r="U1076" t="str">
        <f t="shared" si="16"/>
        <v>No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</row>
    <row r="1077" spans="1:27" x14ac:dyDescent="0.35">
      <c r="A1077">
        <v>0</v>
      </c>
      <c r="B1077">
        <v>58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249</v>
      </c>
      <c r="O1077">
        <v>151</v>
      </c>
      <c r="P1077">
        <v>97.5</v>
      </c>
      <c r="Q1077">
        <v>22.88</v>
      </c>
      <c r="R1077">
        <v>75</v>
      </c>
      <c r="S1077">
        <v>84</v>
      </c>
      <c r="T1077">
        <v>0</v>
      </c>
      <c r="U1077" t="str">
        <f t="shared" si="16"/>
        <v>No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</row>
    <row r="1078" spans="1:27" x14ac:dyDescent="0.35">
      <c r="A1078">
        <v>1</v>
      </c>
      <c r="B1078">
        <v>46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1</v>
      </c>
      <c r="I1078">
        <v>5</v>
      </c>
      <c r="J1078">
        <v>0</v>
      </c>
      <c r="K1078">
        <v>0</v>
      </c>
      <c r="L1078">
        <v>0</v>
      </c>
      <c r="M1078">
        <v>0</v>
      </c>
      <c r="N1078">
        <v>198</v>
      </c>
      <c r="O1078">
        <v>109</v>
      </c>
      <c r="P1078">
        <v>81</v>
      </c>
      <c r="Q1078">
        <v>23.28</v>
      </c>
      <c r="R1078">
        <v>62</v>
      </c>
      <c r="S1078">
        <v>85</v>
      </c>
      <c r="T1078">
        <v>1</v>
      </c>
      <c r="U1078" t="str">
        <f t="shared" si="16"/>
        <v>Yes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</row>
    <row r="1079" spans="1:27" x14ac:dyDescent="0.35">
      <c r="A1079">
        <v>1</v>
      </c>
      <c r="B1079">
        <v>52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310</v>
      </c>
      <c r="O1079">
        <v>135</v>
      </c>
      <c r="P1079">
        <v>89</v>
      </c>
      <c r="Q1079">
        <v>29.51</v>
      </c>
      <c r="R1079">
        <v>64</v>
      </c>
      <c r="S1079">
        <v>74</v>
      </c>
      <c r="T1079">
        <v>1</v>
      </c>
      <c r="U1079" t="str">
        <f t="shared" si="16"/>
        <v>Yes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</row>
    <row r="1080" spans="1:27" x14ac:dyDescent="0.35">
      <c r="A1080">
        <v>0</v>
      </c>
      <c r="B1080">
        <v>40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219</v>
      </c>
      <c r="O1080">
        <v>100</v>
      </c>
      <c r="P1080">
        <v>60</v>
      </c>
      <c r="Q1080">
        <v>19.78</v>
      </c>
      <c r="R1080">
        <v>72</v>
      </c>
      <c r="S1080">
        <v>60</v>
      </c>
      <c r="T1080">
        <v>0</v>
      </c>
      <c r="U1080" t="str">
        <f t="shared" si="16"/>
        <v>No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</row>
    <row r="1081" spans="1:27" x14ac:dyDescent="0.35">
      <c r="A1081">
        <v>1</v>
      </c>
      <c r="B1081">
        <v>54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1</v>
      </c>
      <c r="I1081">
        <v>30</v>
      </c>
      <c r="J1081">
        <v>0</v>
      </c>
      <c r="K1081">
        <v>0</v>
      </c>
      <c r="L1081">
        <v>0</v>
      </c>
      <c r="M1081">
        <v>0</v>
      </c>
      <c r="N1081">
        <v>215</v>
      </c>
      <c r="O1081">
        <v>117.5</v>
      </c>
      <c r="P1081">
        <v>70.5</v>
      </c>
      <c r="Q1081">
        <v>26.77</v>
      </c>
      <c r="R1081">
        <v>60</v>
      </c>
      <c r="S1081">
        <v>75</v>
      </c>
      <c r="T1081">
        <v>0</v>
      </c>
      <c r="U1081" t="str">
        <f t="shared" si="16"/>
        <v>No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</row>
    <row r="1082" spans="1:27" x14ac:dyDescent="0.35">
      <c r="A1082">
        <v>0</v>
      </c>
      <c r="B1082">
        <v>51</v>
      </c>
      <c r="C1082">
        <v>0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214</v>
      </c>
      <c r="O1082">
        <v>139</v>
      </c>
      <c r="P1082">
        <v>93</v>
      </c>
      <c r="Q1082">
        <v>29.8</v>
      </c>
      <c r="R1082">
        <v>67</v>
      </c>
      <c r="S1082">
        <v>82</v>
      </c>
      <c r="T1082">
        <v>0</v>
      </c>
      <c r="U1082" t="str">
        <f t="shared" si="16"/>
        <v>No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35">
      <c r="A1083">
        <v>0</v>
      </c>
      <c r="B1083">
        <v>44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206</v>
      </c>
      <c r="O1083">
        <v>121</v>
      </c>
      <c r="P1083">
        <v>81</v>
      </c>
      <c r="Q1083">
        <v>24.12</v>
      </c>
      <c r="R1083">
        <v>64</v>
      </c>
      <c r="S1083">
        <v>77</v>
      </c>
      <c r="T1083">
        <v>0</v>
      </c>
      <c r="U1083" t="str">
        <f t="shared" si="16"/>
        <v>No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</row>
    <row r="1084" spans="1:27" x14ac:dyDescent="0.35">
      <c r="A1084">
        <v>1</v>
      </c>
      <c r="B1084">
        <v>59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237</v>
      </c>
      <c r="O1084">
        <v>111</v>
      </c>
      <c r="P1084">
        <v>80</v>
      </c>
      <c r="Q1084">
        <v>29.77</v>
      </c>
      <c r="R1084">
        <v>65</v>
      </c>
      <c r="S1084">
        <v>72</v>
      </c>
      <c r="T1084">
        <v>0</v>
      </c>
      <c r="U1084" t="str">
        <f t="shared" si="16"/>
        <v>No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</row>
    <row r="1085" spans="1:27" x14ac:dyDescent="0.35">
      <c r="A1085">
        <v>1</v>
      </c>
      <c r="B1085">
        <v>40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234</v>
      </c>
      <c r="O1085">
        <v>127</v>
      </c>
      <c r="P1085">
        <v>79</v>
      </c>
      <c r="Q1085">
        <v>26.56</v>
      </c>
      <c r="R1085">
        <v>60</v>
      </c>
      <c r="S1085">
        <v>92</v>
      </c>
      <c r="T1085">
        <v>0</v>
      </c>
      <c r="U1085" t="str">
        <f t="shared" si="16"/>
        <v>No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</row>
    <row r="1086" spans="1:27" x14ac:dyDescent="0.35">
      <c r="A1086">
        <v>0</v>
      </c>
      <c r="B1086">
        <v>54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258</v>
      </c>
      <c r="O1086">
        <v>148</v>
      </c>
      <c r="P1086">
        <v>93</v>
      </c>
      <c r="Q1086">
        <v>20.51</v>
      </c>
      <c r="R1086">
        <v>74</v>
      </c>
      <c r="S1086">
        <v>95</v>
      </c>
      <c r="T1086">
        <v>0</v>
      </c>
      <c r="U1086" t="str">
        <f t="shared" si="16"/>
        <v>No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</row>
    <row r="1087" spans="1:27" x14ac:dyDescent="0.35">
      <c r="A1087">
        <v>0</v>
      </c>
      <c r="B1087">
        <v>51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260</v>
      </c>
      <c r="O1087">
        <v>107.5</v>
      </c>
      <c r="P1087">
        <v>70</v>
      </c>
      <c r="Q1087">
        <v>23.53</v>
      </c>
      <c r="R1087">
        <v>80</v>
      </c>
      <c r="S1087">
        <v>67</v>
      </c>
      <c r="T1087">
        <v>0</v>
      </c>
      <c r="U1087" t="str">
        <f t="shared" si="16"/>
        <v>No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</row>
    <row r="1088" spans="1:27" x14ac:dyDescent="0.35">
      <c r="A1088">
        <v>1</v>
      </c>
      <c r="B1088">
        <v>61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1</v>
      </c>
      <c r="I1088">
        <v>7</v>
      </c>
      <c r="J1088">
        <v>0</v>
      </c>
      <c r="K1088">
        <v>0</v>
      </c>
      <c r="L1088">
        <v>1</v>
      </c>
      <c r="M1088">
        <v>0</v>
      </c>
      <c r="N1088">
        <v>176</v>
      </c>
      <c r="O1088">
        <v>125</v>
      </c>
      <c r="P1088">
        <v>82</v>
      </c>
      <c r="Q1088">
        <v>29.82</v>
      </c>
      <c r="R1088">
        <v>70</v>
      </c>
      <c r="S1088">
        <v>75</v>
      </c>
      <c r="T1088">
        <v>0</v>
      </c>
      <c r="U1088" t="str">
        <f t="shared" si="16"/>
        <v>No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</row>
    <row r="1089" spans="1:27" x14ac:dyDescent="0.35">
      <c r="A1089">
        <v>1</v>
      </c>
      <c r="B1089">
        <v>41</v>
      </c>
      <c r="C1089">
        <v>1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206</v>
      </c>
      <c r="O1089">
        <v>124</v>
      </c>
      <c r="P1089">
        <v>90</v>
      </c>
      <c r="Q1089">
        <v>30.69</v>
      </c>
      <c r="R1089">
        <v>75</v>
      </c>
      <c r="S1089">
        <v>83</v>
      </c>
      <c r="T1089">
        <v>0</v>
      </c>
      <c r="U1089" t="str">
        <f t="shared" si="16"/>
        <v>No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</row>
    <row r="1090" spans="1:27" x14ac:dyDescent="0.35">
      <c r="A1090">
        <v>0</v>
      </c>
      <c r="B1090">
        <v>47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278</v>
      </c>
      <c r="O1090">
        <v>156</v>
      </c>
      <c r="P1090">
        <v>96</v>
      </c>
      <c r="Q1090">
        <v>27.86</v>
      </c>
      <c r="R1090">
        <v>80</v>
      </c>
      <c r="S1090">
        <v>70</v>
      </c>
      <c r="T1090">
        <v>0</v>
      </c>
      <c r="U1090" t="str">
        <f t="shared" si="16"/>
        <v>No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</row>
    <row r="1091" spans="1:27" x14ac:dyDescent="0.35">
      <c r="A1091">
        <v>0</v>
      </c>
      <c r="B1091">
        <v>46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1</v>
      </c>
      <c r="I1091">
        <v>3</v>
      </c>
      <c r="J1091">
        <v>0</v>
      </c>
      <c r="K1091">
        <v>0</v>
      </c>
      <c r="L1091">
        <v>0</v>
      </c>
      <c r="M1091">
        <v>0</v>
      </c>
      <c r="N1091">
        <v>214</v>
      </c>
      <c r="O1091">
        <v>128</v>
      </c>
      <c r="P1091">
        <v>71</v>
      </c>
      <c r="Q1091">
        <v>21.82</v>
      </c>
      <c r="R1091">
        <v>63</v>
      </c>
      <c r="S1091">
        <v>66</v>
      </c>
      <c r="T1091">
        <v>0</v>
      </c>
      <c r="U1091" t="str">
        <f t="shared" ref="U1091:U1154" si="17">IF(T1091=0,"No","Yes")</f>
        <v>No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</row>
    <row r="1092" spans="1:27" x14ac:dyDescent="0.35">
      <c r="A1092">
        <v>0</v>
      </c>
      <c r="B1092">
        <v>49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290</v>
      </c>
      <c r="O1092">
        <v>137.5</v>
      </c>
      <c r="P1092">
        <v>92</v>
      </c>
      <c r="Q1092">
        <v>24.46</v>
      </c>
      <c r="R1092">
        <v>80</v>
      </c>
      <c r="S1092">
        <v>74</v>
      </c>
      <c r="T1092">
        <v>0</v>
      </c>
      <c r="U1092" t="str">
        <f t="shared" si="17"/>
        <v>No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</row>
    <row r="1093" spans="1:27" x14ac:dyDescent="0.35">
      <c r="A1093">
        <v>0</v>
      </c>
      <c r="B1093">
        <v>57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190</v>
      </c>
      <c r="O1093">
        <v>155</v>
      </c>
      <c r="P1093">
        <v>85</v>
      </c>
      <c r="Q1093">
        <v>26.08</v>
      </c>
      <c r="R1093">
        <v>55</v>
      </c>
      <c r="S1093">
        <v>66</v>
      </c>
      <c r="T1093">
        <v>0</v>
      </c>
      <c r="U1093" t="str">
        <f t="shared" si="17"/>
        <v>No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</row>
    <row r="1094" spans="1:27" x14ac:dyDescent="0.35">
      <c r="A1094">
        <v>0</v>
      </c>
      <c r="B1094">
        <v>45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172</v>
      </c>
      <c r="O1094">
        <v>137</v>
      </c>
      <c r="P1094">
        <v>92.5</v>
      </c>
      <c r="Q1094">
        <v>30.35</v>
      </c>
      <c r="R1094">
        <v>90</v>
      </c>
      <c r="S1094">
        <v>83</v>
      </c>
      <c r="T1094">
        <v>1</v>
      </c>
      <c r="U1094" t="str">
        <f t="shared" si="17"/>
        <v>Yes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35">
      <c r="A1095">
        <v>0</v>
      </c>
      <c r="B1095">
        <v>39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194</v>
      </c>
      <c r="O1095">
        <v>115</v>
      </c>
      <c r="P1095">
        <v>70</v>
      </c>
      <c r="Q1095">
        <v>25.73</v>
      </c>
      <c r="R1095">
        <v>70</v>
      </c>
      <c r="S1095">
        <v>54</v>
      </c>
      <c r="T1095">
        <v>0</v>
      </c>
      <c r="U1095" t="str">
        <f t="shared" si="17"/>
        <v>No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</row>
    <row r="1096" spans="1:27" x14ac:dyDescent="0.35">
      <c r="A1096">
        <v>1</v>
      </c>
      <c r="B1096">
        <v>61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295</v>
      </c>
      <c r="O1096">
        <v>131.5</v>
      </c>
      <c r="P1096">
        <v>85</v>
      </c>
      <c r="Q1096">
        <v>27.33</v>
      </c>
      <c r="R1096">
        <v>80</v>
      </c>
      <c r="S1096">
        <v>83</v>
      </c>
      <c r="T1096">
        <v>0</v>
      </c>
      <c r="U1096" t="str">
        <f t="shared" si="17"/>
        <v>No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</row>
    <row r="1097" spans="1:27" x14ac:dyDescent="0.35">
      <c r="A1097">
        <v>0</v>
      </c>
      <c r="B1097">
        <v>40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185</v>
      </c>
      <c r="O1097">
        <v>117.5</v>
      </c>
      <c r="P1097">
        <v>72</v>
      </c>
      <c r="Q1097">
        <v>21.12</v>
      </c>
      <c r="R1097">
        <v>70</v>
      </c>
      <c r="S1097">
        <v>79</v>
      </c>
      <c r="T1097">
        <v>0</v>
      </c>
      <c r="U1097" t="str">
        <f t="shared" si="17"/>
        <v>No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</row>
    <row r="1098" spans="1:27" x14ac:dyDescent="0.35">
      <c r="A1098">
        <v>1</v>
      </c>
      <c r="B1098">
        <v>55</v>
      </c>
      <c r="C1098">
        <v>0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255</v>
      </c>
      <c r="O1098">
        <v>129</v>
      </c>
      <c r="P1098">
        <v>78</v>
      </c>
      <c r="Q1098">
        <v>26.36</v>
      </c>
      <c r="R1098">
        <v>69</v>
      </c>
      <c r="S1098">
        <v>79</v>
      </c>
      <c r="T1098">
        <v>0</v>
      </c>
      <c r="U1098" t="str">
        <f t="shared" si="17"/>
        <v>No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</row>
    <row r="1099" spans="1:27" x14ac:dyDescent="0.35">
      <c r="A1099">
        <v>1</v>
      </c>
      <c r="B1099">
        <v>37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60</v>
      </c>
      <c r="J1099">
        <v>0</v>
      </c>
      <c r="K1099">
        <v>0</v>
      </c>
      <c r="L1099">
        <v>0</v>
      </c>
      <c r="M1099">
        <v>0</v>
      </c>
      <c r="N1099">
        <v>254</v>
      </c>
      <c r="O1099">
        <v>122.5</v>
      </c>
      <c r="P1099">
        <v>82.5</v>
      </c>
      <c r="Q1099">
        <v>23.87</v>
      </c>
      <c r="R1099">
        <v>88</v>
      </c>
      <c r="S1099">
        <v>83</v>
      </c>
      <c r="T1099">
        <v>0</v>
      </c>
      <c r="U1099" t="str">
        <f t="shared" si="17"/>
        <v>No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</row>
    <row r="1100" spans="1:27" x14ac:dyDescent="0.35">
      <c r="A1100">
        <v>0</v>
      </c>
      <c r="B1100">
        <v>55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230</v>
      </c>
      <c r="O1100">
        <v>109</v>
      </c>
      <c r="P1100">
        <v>70</v>
      </c>
      <c r="Q1100">
        <v>28.27</v>
      </c>
      <c r="R1100">
        <v>72</v>
      </c>
      <c r="S1100">
        <v>73</v>
      </c>
      <c r="T1100">
        <v>0</v>
      </c>
      <c r="U1100" t="str">
        <f t="shared" si="17"/>
        <v>No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</row>
    <row r="1101" spans="1:27" x14ac:dyDescent="0.35">
      <c r="A1101">
        <v>0</v>
      </c>
      <c r="B1101">
        <v>63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232</v>
      </c>
      <c r="O1101">
        <v>126</v>
      </c>
      <c r="P1101">
        <v>66</v>
      </c>
      <c r="Q1101">
        <v>22.62</v>
      </c>
      <c r="R1101">
        <v>55</v>
      </c>
      <c r="S1101">
        <v>79</v>
      </c>
      <c r="T1101">
        <v>0</v>
      </c>
      <c r="U1101" t="str">
        <f t="shared" si="17"/>
        <v>No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</row>
    <row r="1102" spans="1:27" x14ac:dyDescent="0.35">
      <c r="A1102">
        <v>0</v>
      </c>
      <c r="B1102">
        <v>57</v>
      </c>
      <c r="C1102">
        <v>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306</v>
      </c>
      <c r="O1102">
        <v>135</v>
      </c>
      <c r="P1102">
        <v>88</v>
      </c>
      <c r="Q1102">
        <v>28.36</v>
      </c>
      <c r="R1102">
        <v>80</v>
      </c>
      <c r="S1102">
        <v>70</v>
      </c>
      <c r="T1102">
        <v>0</v>
      </c>
      <c r="U1102" t="str">
        <f t="shared" si="17"/>
        <v>No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</row>
    <row r="1103" spans="1:27" x14ac:dyDescent="0.35">
      <c r="A1103">
        <v>1</v>
      </c>
      <c r="B1103">
        <v>46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1</v>
      </c>
      <c r="I1103">
        <v>20</v>
      </c>
      <c r="J1103">
        <v>0</v>
      </c>
      <c r="K1103">
        <v>0</v>
      </c>
      <c r="L1103">
        <v>0</v>
      </c>
      <c r="M1103">
        <v>0</v>
      </c>
      <c r="N1103">
        <v>210</v>
      </c>
      <c r="O1103">
        <v>103</v>
      </c>
      <c r="P1103">
        <v>73</v>
      </c>
      <c r="Q1103">
        <v>18</v>
      </c>
      <c r="R1103">
        <v>78</v>
      </c>
      <c r="S1103">
        <v>79.400000000000006</v>
      </c>
      <c r="T1103">
        <v>0</v>
      </c>
      <c r="U1103" t="str">
        <f t="shared" si="17"/>
        <v>No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</row>
    <row r="1104" spans="1:27" x14ac:dyDescent="0.35">
      <c r="A1104">
        <v>0</v>
      </c>
      <c r="B1104">
        <v>58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1</v>
      </c>
      <c r="I1104">
        <v>3</v>
      </c>
      <c r="J1104">
        <v>0</v>
      </c>
      <c r="K1104">
        <v>0</v>
      </c>
      <c r="L1104">
        <v>0</v>
      </c>
      <c r="M1104">
        <v>0</v>
      </c>
      <c r="N1104">
        <v>242</v>
      </c>
      <c r="O1104">
        <v>123</v>
      </c>
      <c r="P1104">
        <v>69</v>
      </c>
      <c r="Q1104">
        <v>23.38</v>
      </c>
      <c r="R1104">
        <v>74</v>
      </c>
      <c r="S1104">
        <v>72</v>
      </c>
      <c r="T1104">
        <v>0</v>
      </c>
      <c r="U1104" t="str">
        <f t="shared" si="17"/>
        <v>No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</row>
    <row r="1105" spans="1:27" x14ac:dyDescent="0.35">
      <c r="A1105">
        <v>0</v>
      </c>
      <c r="B1105">
        <v>57</v>
      </c>
      <c r="C1105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160</v>
      </c>
      <c r="O1105">
        <v>105</v>
      </c>
      <c r="P1105">
        <v>70</v>
      </c>
      <c r="Q1105">
        <v>27.01</v>
      </c>
      <c r="R1105">
        <v>52</v>
      </c>
      <c r="S1105">
        <v>61</v>
      </c>
      <c r="T1105">
        <v>0</v>
      </c>
      <c r="U1105" t="str">
        <f t="shared" si="17"/>
        <v>No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</row>
    <row r="1106" spans="1:27" x14ac:dyDescent="0.35">
      <c r="A1106">
        <v>0</v>
      </c>
      <c r="B1106">
        <v>40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15</v>
      </c>
      <c r="J1106">
        <v>0</v>
      </c>
      <c r="K1106">
        <v>0</v>
      </c>
      <c r="L1106">
        <v>0</v>
      </c>
      <c r="M1106">
        <v>0</v>
      </c>
      <c r="N1106">
        <v>304</v>
      </c>
      <c r="O1106">
        <v>121</v>
      </c>
      <c r="P1106">
        <v>88</v>
      </c>
      <c r="Q1106">
        <v>22.52</v>
      </c>
      <c r="R1106">
        <v>60</v>
      </c>
      <c r="S1106">
        <v>80</v>
      </c>
      <c r="T1106">
        <v>0</v>
      </c>
      <c r="U1106" t="str">
        <f t="shared" si="17"/>
        <v>No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</row>
    <row r="1107" spans="1:27" x14ac:dyDescent="0.35">
      <c r="A1107">
        <v>0</v>
      </c>
      <c r="B1107">
        <v>43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20</v>
      </c>
      <c r="J1107">
        <v>0</v>
      </c>
      <c r="K1107">
        <v>0</v>
      </c>
      <c r="L1107">
        <v>0</v>
      </c>
      <c r="M1107">
        <v>0</v>
      </c>
      <c r="N1107">
        <v>232</v>
      </c>
      <c r="O1107">
        <v>122</v>
      </c>
      <c r="P1107">
        <v>70</v>
      </c>
      <c r="Q1107">
        <v>23.09</v>
      </c>
      <c r="R1107">
        <v>67</v>
      </c>
      <c r="S1107">
        <v>77</v>
      </c>
      <c r="T1107">
        <v>0</v>
      </c>
      <c r="U1107" t="str">
        <f t="shared" si="17"/>
        <v>No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</row>
    <row r="1108" spans="1:27" x14ac:dyDescent="0.35">
      <c r="A1108">
        <v>0</v>
      </c>
      <c r="B1108">
        <v>46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165</v>
      </c>
      <c r="O1108">
        <v>127.5</v>
      </c>
      <c r="P1108">
        <v>87</v>
      </c>
      <c r="Q1108">
        <v>23.29</v>
      </c>
      <c r="R1108">
        <v>70</v>
      </c>
      <c r="S1108">
        <v>75</v>
      </c>
      <c r="T1108">
        <v>0</v>
      </c>
      <c r="U1108" t="str">
        <f t="shared" si="17"/>
        <v>No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</row>
    <row r="1109" spans="1:27" x14ac:dyDescent="0.35">
      <c r="A1109">
        <v>1</v>
      </c>
      <c r="B1109">
        <v>52</v>
      </c>
      <c r="C1109">
        <v>0</v>
      </c>
      <c r="D1109">
        <v>0</v>
      </c>
      <c r="E1109">
        <v>0</v>
      </c>
      <c r="F1109">
        <v>1</v>
      </c>
      <c r="G1109">
        <v>0</v>
      </c>
      <c r="H1109">
        <v>1</v>
      </c>
      <c r="I1109">
        <v>20</v>
      </c>
      <c r="J1109">
        <v>0</v>
      </c>
      <c r="K1109">
        <v>0</v>
      </c>
      <c r="L1109">
        <v>0</v>
      </c>
      <c r="M1109">
        <v>0</v>
      </c>
      <c r="N1109">
        <v>262</v>
      </c>
      <c r="O1109">
        <v>100</v>
      </c>
      <c r="P1109">
        <v>68</v>
      </c>
      <c r="Q1109">
        <v>18.649999999999999</v>
      </c>
      <c r="R1109">
        <v>70</v>
      </c>
      <c r="S1109">
        <v>74</v>
      </c>
      <c r="T1109">
        <v>0</v>
      </c>
      <c r="U1109" t="str">
        <f t="shared" si="17"/>
        <v>No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</row>
    <row r="1110" spans="1:27" x14ac:dyDescent="0.35">
      <c r="A1110">
        <v>0</v>
      </c>
      <c r="B1110">
        <v>52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234</v>
      </c>
      <c r="O1110">
        <v>126</v>
      </c>
      <c r="P1110">
        <v>85</v>
      </c>
      <c r="Q1110">
        <v>26.36</v>
      </c>
      <c r="R1110">
        <v>72</v>
      </c>
      <c r="S1110">
        <v>96</v>
      </c>
      <c r="T1110">
        <v>0</v>
      </c>
      <c r="U1110" t="str">
        <f t="shared" si="17"/>
        <v>No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</row>
    <row r="1111" spans="1:27" x14ac:dyDescent="0.35">
      <c r="A1111">
        <v>1</v>
      </c>
      <c r="B1111">
        <v>64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217</v>
      </c>
      <c r="O1111">
        <v>129</v>
      </c>
      <c r="P1111">
        <v>61</v>
      </c>
      <c r="Q1111">
        <v>21.85</v>
      </c>
      <c r="R1111">
        <v>68</v>
      </c>
      <c r="S1111">
        <v>81</v>
      </c>
      <c r="T1111">
        <v>0</v>
      </c>
      <c r="U1111" t="str">
        <f t="shared" si="17"/>
        <v>No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</row>
    <row r="1112" spans="1:27" x14ac:dyDescent="0.35">
      <c r="A1112">
        <v>1</v>
      </c>
      <c r="B1112">
        <v>62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275</v>
      </c>
      <c r="O1112">
        <v>111</v>
      </c>
      <c r="P1112">
        <v>63</v>
      </c>
      <c r="Q1112">
        <v>22.68</v>
      </c>
      <c r="R1112">
        <v>75</v>
      </c>
      <c r="S1112">
        <v>78</v>
      </c>
      <c r="T1112">
        <v>0</v>
      </c>
      <c r="U1112" t="str">
        <f t="shared" si="17"/>
        <v>No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</row>
    <row r="1113" spans="1:27" x14ac:dyDescent="0.35">
      <c r="A1113">
        <v>0</v>
      </c>
      <c r="B1113">
        <v>47</v>
      </c>
      <c r="C1113">
        <v>1</v>
      </c>
      <c r="D1113">
        <v>0</v>
      </c>
      <c r="E1113">
        <v>0</v>
      </c>
      <c r="F1113">
        <v>0</v>
      </c>
      <c r="G1113">
        <v>0</v>
      </c>
      <c r="H1113">
        <v>1</v>
      </c>
      <c r="I1113">
        <v>20</v>
      </c>
      <c r="J1113">
        <v>0</v>
      </c>
      <c r="K1113">
        <v>0</v>
      </c>
      <c r="L1113">
        <v>0</v>
      </c>
      <c r="M1113">
        <v>0</v>
      </c>
      <c r="N1113">
        <v>241</v>
      </c>
      <c r="O1113">
        <v>122.5</v>
      </c>
      <c r="P1113">
        <v>77</v>
      </c>
      <c r="Q1113">
        <v>22.18</v>
      </c>
      <c r="R1113">
        <v>90</v>
      </c>
      <c r="S1113">
        <v>78</v>
      </c>
      <c r="T1113">
        <v>0</v>
      </c>
      <c r="U1113" t="str">
        <f t="shared" si="17"/>
        <v>No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35">
      <c r="A1114">
        <v>1</v>
      </c>
      <c r="B1114">
        <v>38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1</v>
      </c>
      <c r="I1114">
        <v>20</v>
      </c>
      <c r="J1114">
        <v>0</v>
      </c>
      <c r="K1114">
        <v>0</v>
      </c>
      <c r="L1114">
        <v>0</v>
      </c>
      <c r="M1114">
        <v>0</v>
      </c>
      <c r="N1114">
        <v>250</v>
      </c>
      <c r="O1114">
        <v>118</v>
      </c>
      <c r="P1114">
        <v>80</v>
      </c>
      <c r="Q1114">
        <v>31.22</v>
      </c>
      <c r="R1114">
        <v>95</v>
      </c>
      <c r="S1114">
        <v>79.400000000000006</v>
      </c>
      <c r="T1114">
        <v>0</v>
      </c>
      <c r="U1114" t="str">
        <f t="shared" si="17"/>
        <v>No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</row>
    <row r="1115" spans="1:27" x14ac:dyDescent="0.35">
      <c r="A1115">
        <v>1</v>
      </c>
      <c r="B1115">
        <v>52</v>
      </c>
      <c r="C1115">
        <v>0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265</v>
      </c>
      <c r="O1115">
        <v>143</v>
      </c>
      <c r="P1115">
        <v>94.5</v>
      </c>
      <c r="Q1115">
        <v>26</v>
      </c>
      <c r="R1115">
        <v>50</v>
      </c>
      <c r="S1115">
        <v>75</v>
      </c>
      <c r="T1115">
        <v>0</v>
      </c>
      <c r="U1115" t="str">
        <f t="shared" si="17"/>
        <v>No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</row>
    <row r="1116" spans="1:27" x14ac:dyDescent="0.35">
      <c r="A1116">
        <v>1</v>
      </c>
      <c r="B1116">
        <v>42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1</v>
      </c>
      <c r="I1116">
        <v>20</v>
      </c>
      <c r="J1116">
        <v>0</v>
      </c>
      <c r="K1116">
        <v>0</v>
      </c>
      <c r="L1116">
        <v>0</v>
      </c>
      <c r="M1116">
        <v>0</v>
      </c>
      <c r="N1116">
        <v>220</v>
      </c>
      <c r="O1116">
        <v>112.5</v>
      </c>
      <c r="P1116">
        <v>80</v>
      </c>
      <c r="Q1116">
        <v>29</v>
      </c>
      <c r="R1116">
        <v>60</v>
      </c>
      <c r="S1116">
        <v>60</v>
      </c>
      <c r="T1116">
        <v>0</v>
      </c>
      <c r="U1116" t="str">
        <f t="shared" si="17"/>
        <v>No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</row>
    <row r="1117" spans="1:27" x14ac:dyDescent="0.35">
      <c r="A1117">
        <v>1</v>
      </c>
      <c r="B1117">
        <v>39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20</v>
      </c>
      <c r="J1117">
        <v>0</v>
      </c>
      <c r="K1117">
        <v>0</v>
      </c>
      <c r="L1117">
        <v>0</v>
      </c>
      <c r="M1117">
        <v>0</v>
      </c>
      <c r="N1117">
        <v>217</v>
      </c>
      <c r="O1117">
        <v>107</v>
      </c>
      <c r="P1117">
        <v>73</v>
      </c>
      <c r="Q1117">
        <v>23.98</v>
      </c>
      <c r="R1117">
        <v>73</v>
      </c>
      <c r="S1117">
        <v>67</v>
      </c>
      <c r="T1117">
        <v>0</v>
      </c>
      <c r="U1117" t="str">
        <f t="shared" si="17"/>
        <v>No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</row>
    <row r="1118" spans="1:27" x14ac:dyDescent="0.35">
      <c r="A1118">
        <v>0</v>
      </c>
      <c r="B1118">
        <v>38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255</v>
      </c>
      <c r="O1118">
        <v>125</v>
      </c>
      <c r="P1118">
        <v>85</v>
      </c>
      <c r="Q1118">
        <v>23.05</v>
      </c>
      <c r="R1118">
        <v>72</v>
      </c>
      <c r="S1118">
        <v>73</v>
      </c>
      <c r="T1118">
        <v>0</v>
      </c>
      <c r="U1118" t="str">
        <f t="shared" si="17"/>
        <v>No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35">
      <c r="A1119">
        <v>0</v>
      </c>
      <c r="B1119">
        <v>63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222</v>
      </c>
      <c r="O1119">
        <v>146</v>
      </c>
      <c r="P1119">
        <v>78</v>
      </c>
      <c r="Q1119">
        <v>16.920000000000002</v>
      </c>
      <c r="R1119">
        <v>65</v>
      </c>
      <c r="S1119">
        <v>74</v>
      </c>
      <c r="T1119">
        <v>1</v>
      </c>
      <c r="U1119" t="str">
        <f t="shared" si="17"/>
        <v>Yes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</row>
    <row r="1120" spans="1:27" x14ac:dyDescent="0.35">
      <c r="A1120">
        <v>0</v>
      </c>
      <c r="B1120">
        <v>41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235</v>
      </c>
      <c r="O1120">
        <v>143.5</v>
      </c>
      <c r="P1120">
        <v>90</v>
      </c>
      <c r="Q1120">
        <v>26.22</v>
      </c>
      <c r="R1120">
        <v>70</v>
      </c>
      <c r="S1120">
        <v>83</v>
      </c>
      <c r="T1120">
        <v>0</v>
      </c>
      <c r="U1120" t="str">
        <f t="shared" si="17"/>
        <v>No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</row>
    <row r="1121" spans="1:27" x14ac:dyDescent="0.35">
      <c r="A1121">
        <v>1</v>
      </c>
      <c r="B1121">
        <v>58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1</v>
      </c>
      <c r="I1121">
        <v>20</v>
      </c>
      <c r="J1121">
        <v>0</v>
      </c>
      <c r="K1121">
        <v>0</v>
      </c>
      <c r="L1121">
        <v>0</v>
      </c>
      <c r="M1121">
        <v>0</v>
      </c>
      <c r="N1121">
        <v>220</v>
      </c>
      <c r="O1121">
        <v>129</v>
      </c>
      <c r="P1121">
        <v>82</v>
      </c>
      <c r="Q1121">
        <v>26.33</v>
      </c>
      <c r="R1121">
        <v>72</v>
      </c>
      <c r="S1121">
        <v>80</v>
      </c>
      <c r="T1121">
        <v>1</v>
      </c>
      <c r="U1121" t="str">
        <f t="shared" si="17"/>
        <v>Yes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</row>
    <row r="1122" spans="1:27" x14ac:dyDescent="0.35">
      <c r="A1122">
        <v>0</v>
      </c>
      <c r="B1122">
        <v>47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1</v>
      </c>
      <c r="I1122">
        <v>43</v>
      </c>
      <c r="J1122">
        <v>0</v>
      </c>
      <c r="K1122">
        <v>0</v>
      </c>
      <c r="L1122">
        <v>0</v>
      </c>
      <c r="M1122">
        <v>0</v>
      </c>
      <c r="N1122">
        <v>252</v>
      </c>
      <c r="O1122">
        <v>132.5</v>
      </c>
      <c r="P1122">
        <v>85</v>
      </c>
      <c r="Q1122">
        <v>20.05</v>
      </c>
      <c r="R1122">
        <v>72</v>
      </c>
      <c r="S1122">
        <v>80</v>
      </c>
      <c r="T1122">
        <v>0</v>
      </c>
      <c r="U1122" t="str">
        <f t="shared" si="17"/>
        <v>No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</row>
    <row r="1123" spans="1:27" x14ac:dyDescent="0.35">
      <c r="A1123">
        <v>1</v>
      </c>
      <c r="B1123">
        <v>36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219</v>
      </c>
      <c r="O1123">
        <v>121</v>
      </c>
      <c r="P1123">
        <v>66</v>
      </c>
      <c r="Q1123">
        <v>20.86</v>
      </c>
      <c r="R1123">
        <v>74</v>
      </c>
      <c r="S1123">
        <v>76</v>
      </c>
      <c r="T1123">
        <v>0</v>
      </c>
      <c r="U1123" t="str">
        <f t="shared" si="17"/>
        <v>No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</row>
    <row r="1124" spans="1:27" x14ac:dyDescent="0.35">
      <c r="A1124">
        <v>0</v>
      </c>
      <c r="B1124">
        <v>56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248</v>
      </c>
      <c r="O1124">
        <v>112.5</v>
      </c>
      <c r="P1124">
        <v>60</v>
      </c>
      <c r="Q1124">
        <v>22.69</v>
      </c>
      <c r="R1124">
        <v>75</v>
      </c>
      <c r="S1124">
        <v>92</v>
      </c>
      <c r="T1124">
        <v>0</v>
      </c>
      <c r="U1124" t="str">
        <f t="shared" si="17"/>
        <v>No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</row>
    <row r="1125" spans="1:27" x14ac:dyDescent="0.35">
      <c r="A1125">
        <v>1</v>
      </c>
      <c r="B1125">
        <v>51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10</v>
      </c>
      <c r="J1125">
        <v>0</v>
      </c>
      <c r="K1125">
        <v>0</v>
      </c>
      <c r="L1125">
        <v>1</v>
      </c>
      <c r="M1125">
        <v>0</v>
      </c>
      <c r="N1125">
        <v>269</v>
      </c>
      <c r="O1125">
        <v>134</v>
      </c>
      <c r="P1125">
        <v>92</v>
      </c>
      <c r="Q1125">
        <v>30.39</v>
      </c>
      <c r="R1125">
        <v>85</v>
      </c>
      <c r="S1125">
        <v>81</v>
      </c>
      <c r="T1125">
        <v>0</v>
      </c>
      <c r="U1125" t="str">
        <f t="shared" si="17"/>
        <v>No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</row>
    <row r="1126" spans="1:27" x14ac:dyDescent="0.35">
      <c r="A1126">
        <v>0</v>
      </c>
      <c r="B1126">
        <v>40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190</v>
      </c>
      <c r="O1126">
        <v>112</v>
      </c>
      <c r="P1126">
        <v>80</v>
      </c>
      <c r="Q1126">
        <v>26.13</v>
      </c>
      <c r="R1126">
        <v>93</v>
      </c>
      <c r="S1126">
        <v>78</v>
      </c>
      <c r="T1126">
        <v>0</v>
      </c>
      <c r="U1126" t="str">
        <f t="shared" si="17"/>
        <v>No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</row>
    <row r="1127" spans="1:27" x14ac:dyDescent="0.35">
      <c r="A1127">
        <v>0</v>
      </c>
      <c r="B1127">
        <v>37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240</v>
      </c>
      <c r="O1127">
        <v>125</v>
      </c>
      <c r="P1127">
        <v>96</v>
      </c>
      <c r="Q1127">
        <v>27.17</v>
      </c>
      <c r="R1127">
        <v>75</v>
      </c>
      <c r="S1127">
        <v>79.400000000000006</v>
      </c>
      <c r="T1127">
        <v>0</v>
      </c>
      <c r="U1127" t="str">
        <f t="shared" si="17"/>
        <v>No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</row>
    <row r="1128" spans="1:27" x14ac:dyDescent="0.35">
      <c r="A1128">
        <v>0</v>
      </c>
      <c r="B1128">
        <v>36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1</v>
      </c>
      <c r="I1128">
        <v>25</v>
      </c>
      <c r="J1128">
        <v>0</v>
      </c>
      <c r="K1128">
        <v>0</v>
      </c>
      <c r="L1128">
        <v>0</v>
      </c>
      <c r="M1128">
        <v>0</v>
      </c>
      <c r="N1128">
        <v>220</v>
      </c>
      <c r="O1128">
        <v>125</v>
      </c>
      <c r="P1128">
        <v>85</v>
      </c>
      <c r="Q1128">
        <v>21.34</v>
      </c>
      <c r="R1128">
        <v>95</v>
      </c>
      <c r="S1128">
        <v>82</v>
      </c>
      <c r="T1128">
        <v>0</v>
      </c>
      <c r="U1128" t="str">
        <f t="shared" si="17"/>
        <v>No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</row>
    <row r="1129" spans="1:27" x14ac:dyDescent="0.35">
      <c r="A1129">
        <v>0</v>
      </c>
      <c r="B1129">
        <v>43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20</v>
      </c>
      <c r="J1129">
        <v>0</v>
      </c>
      <c r="K1129">
        <v>0</v>
      </c>
      <c r="L1129">
        <v>0</v>
      </c>
      <c r="M1129">
        <v>0</v>
      </c>
      <c r="N1129">
        <v>195</v>
      </c>
      <c r="O1129">
        <v>104</v>
      </c>
      <c r="P1129">
        <v>57</v>
      </c>
      <c r="Q1129">
        <v>20.86</v>
      </c>
      <c r="R1129">
        <v>75</v>
      </c>
      <c r="S1129">
        <v>78</v>
      </c>
      <c r="T1129">
        <v>0</v>
      </c>
      <c r="U1129" t="str">
        <f t="shared" si="17"/>
        <v>No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</row>
    <row r="1130" spans="1:27" x14ac:dyDescent="0.35">
      <c r="A1130">
        <v>0</v>
      </c>
      <c r="B1130">
        <v>48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205</v>
      </c>
      <c r="O1130">
        <v>112</v>
      </c>
      <c r="P1130">
        <v>71</v>
      </c>
      <c r="Q1130">
        <v>17.11</v>
      </c>
      <c r="R1130">
        <v>73</v>
      </c>
      <c r="S1130">
        <v>75</v>
      </c>
      <c r="T1130">
        <v>0</v>
      </c>
      <c r="U1130" t="str">
        <f t="shared" si="17"/>
        <v>No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</row>
    <row r="1131" spans="1:27" x14ac:dyDescent="0.35">
      <c r="A1131">
        <v>0</v>
      </c>
      <c r="B1131">
        <v>37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169</v>
      </c>
      <c r="O1131">
        <v>104</v>
      </c>
      <c r="P1131">
        <v>66</v>
      </c>
      <c r="Q1131">
        <v>20.84</v>
      </c>
      <c r="R1131">
        <v>70</v>
      </c>
      <c r="S1131">
        <v>72</v>
      </c>
      <c r="T1131">
        <v>0</v>
      </c>
      <c r="U1131" t="str">
        <f t="shared" si="17"/>
        <v>No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</row>
    <row r="1132" spans="1:27" x14ac:dyDescent="0.35">
      <c r="A1132">
        <v>1</v>
      </c>
      <c r="B1132">
        <v>44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1</v>
      </c>
      <c r="I1132">
        <v>20</v>
      </c>
      <c r="J1132">
        <v>0</v>
      </c>
      <c r="K1132">
        <v>0</v>
      </c>
      <c r="L1132">
        <v>1</v>
      </c>
      <c r="M1132">
        <v>0</v>
      </c>
      <c r="N1132">
        <v>264</v>
      </c>
      <c r="O1132">
        <v>138</v>
      </c>
      <c r="P1132">
        <v>92</v>
      </c>
      <c r="Q1132">
        <v>28.32</v>
      </c>
      <c r="R1132">
        <v>63</v>
      </c>
      <c r="S1132">
        <v>67</v>
      </c>
      <c r="T1132">
        <v>0</v>
      </c>
      <c r="U1132" t="str">
        <f t="shared" si="17"/>
        <v>No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</row>
    <row r="1133" spans="1:27" x14ac:dyDescent="0.35">
      <c r="A1133">
        <v>0</v>
      </c>
      <c r="B1133">
        <v>54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218</v>
      </c>
      <c r="O1133">
        <v>130</v>
      </c>
      <c r="P1133">
        <v>85</v>
      </c>
      <c r="Q1133">
        <v>20.55</v>
      </c>
      <c r="R1133">
        <v>72</v>
      </c>
      <c r="S1133">
        <v>85</v>
      </c>
      <c r="T1133">
        <v>0</v>
      </c>
      <c r="U1133" t="str">
        <f t="shared" si="17"/>
        <v>No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</row>
    <row r="1134" spans="1:27" x14ac:dyDescent="0.35">
      <c r="A1134">
        <v>1</v>
      </c>
      <c r="B1134">
        <v>54</v>
      </c>
      <c r="C1134">
        <v>0</v>
      </c>
      <c r="D1134">
        <v>1</v>
      </c>
      <c r="E1134">
        <v>0</v>
      </c>
      <c r="F1134">
        <v>0</v>
      </c>
      <c r="G1134">
        <v>0</v>
      </c>
      <c r="H1134">
        <v>1</v>
      </c>
      <c r="I1134">
        <v>29</v>
      </c>
      <c r="J1134">
        <v>0</v>
      </c>
      <c r="K1134">
        <v>0</v>
      </c>
      <c r="L1134">
        <v>0</v>
      </c>
      <c r="M1134">
        <v>0</v>
      </c>
      <c r="N1134">
        <v>211</v>
      </c>
      <c r="O1134">
        <v>120</v>
      </c>
      <c r="P1134">
        <v>72</v>
      </c>
      <c r="Q1134">
        <v>25.13</v>
      </c>
      <c r="R1134">
        <v>77</v>
      </c>
      <c r="S1134">
        <v>60</v>
      </c>
      <c r="T1134">
        <v>0</v>
      </c>
      <c r="U1134" t="str">
        <f t="shared" si="17"/>
        <v>No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</row>
    <row r="1135" spans="1:27" x14ac:dyDescent="0.35">
      <c r="A1135">
        <v>0</v>
      </c>
      <c r="B1135">
        <v>59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239</v>
      </c>
      <c r="O1135">
        <v>124</v>
      </c>
      <c r="P1135">
        <v>72</v>
      </c>
      <c r="Q1135">
        <v>19.34</v>
      </c>
      <c r="R1135">
        <v>80</v>
      </c>
      <c r="S1135">
        <v>70</v>
      </c>
      <c r="T1135">
        <v>0</v>
      </c>
      <c r="U1135" t="str">
        <f t="shared" si="17"/>
        <v>No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</row>
    <row r="1136" spans="1:27" x14ac:dyDescent="0.35">
      <c r="A1136">
        <v>0</v>
      </c>
      <c r="B1136">
        <v>44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1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185</v>
      </c>
      <c r="O1136">
        <v>133</v>
      </c>
      <c r="P1136">
        <v>69</v>
      </c>
      <c r="Q1136">
        <v>22.34</v>
      </c>
      <c r="R1136">
        <v>70</v>
      </c>
      <c r="S1136">
        <v>76</v>
      </c>
      <c r="T1136">
        <v>0</v>
      </c>
      <c r="U1136" t="str">
        <f t="shared" si="17"/>
        <v>No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</row>
    <row r="1137" spans="1:27" x14ac:dyDescent="0.35">
      <c r="A1137">
        <v>0</v>
      </c>
      <c r="B1137">
        <v>48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258</v>
      </c>
      <c r="O1137">
        <v>109.5</v>
      </c>
      <c r="P1137">
        <v>74</v>
      </c>
      <c r="Q1137">
        <v>26.73</v>
      </c>
      <c r="R1137">
        <v>68</v>
      </c>
      <c r="S1137">
        <v>79.400000000000006</v>
      </c>
      <c r="T1137">
        <v>0</v>
      </c>
      <c r="U1137" t="str">
        <f t="shared" si="17"/>
        <v>No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</row>
    <row r="1138" spans="1:27" x14ac:dyDescent="0.35">
      <c r="A1138">
        <v>0</v>
      </c>
      <c r="B1138">
        <v>45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220</v>
      </c>
      <c r="O1138">
        <v>108</v>
      </c>
      <c r="P1138">
        <v>81</v>
      </c>
      <c r="Q1138">
        <v>25.68</v>
      </c>
      <c r="R1138">
        <v>75</v>
      </c>
      <c r="S1138">
        <v>70</v>
      </c>
      <c r="T1138">
        <v>0</v>
      </c>
      <c r="U1138" t="str">
        <f t="shared" si="17"/>
        <v>No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</row>
    <row r="1139" spans="1:27" x14ac:dyDescent="0.35">
      <c r="A1139">
        <v>0</v>
      </c>
      <c r="B1139">
        <v>53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1</v>
      </c>
      <c r="I1139">
        <v>40</v>
      </c>
      <c r="J1139">
        <v>0</v>
      </c>
      <c r="K1139">
        <v>0</v>
      </c>
      <c r="L1139">
        <v>0</v>
      </c>
      <c r="M1139">
        <v>0</v>
      </c>
      <c r="N1139">
        <v>183</v>
      </c>
      <c r="O1139">
        <v>129</v>
      </c>
      <c r="P1139">
        <v>80</v>
      </c>
      <c r="Q1139">
        <v>26.51</v>
      </c>
      <c r="R1139">
        <v>78</v>
      </c>
      <c r="S1139">
        <v>80</v>
      </c>
      <c r="T1139">
        <v>0</v>
      </c>
      <c r="U1139" t="str">
        <f t="shared" si="17"/>
        <v>No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</row>
    <row r="1140" spans="1:27" x14ac:dyDescent="0.35">
      <c r="A1140">
        <v>1</v>
      </c>
      <c r="B1140">
        <v>53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1</v>
      </c>
      <c r="I1140">
        <v>20</v>
      </c>
      <c r="J1140">
        <v>0</v>
      </c>
      <c r="K1140">
        <v>0</v>
      </c>
      <c r="L1140">
        <v>0</v>
      </c>
      <c r="M1140">
        <v>0</v>
      </c>
      <c r="N1140">
        <v>211</v>
      </c>
      <c r="O1140">
        <v>112.5</v>
      </c>
      <c r="P1140">
        <v>70</v>
      </c>
      <c r="Q1140">
        <v>22.74</v>
      </c>
      <c r="R1140">
        <v>63</v>
      </c>
      <c r="S1140">
        <v>79.400000000000006</v>
      </c>
      <c r="T1140">
        <v>0</v>
      </c>
      <c r="U1140" t="str">
        <f t="shared" si="17"/>
        <v>No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</row>
    <row r="1141" spans="1:27" x14ac:dyDescent="0.35">
      <c r="A1141">
        <v>1</v>
      </c>
      <c r="B1141">
        <v>46</v>
      </c>
      <c r="C1141">
        <v>0</v>
      </c>
      <c r="D1141">
        <v>1</v>
      </c>
      <c r="E1141">
        <v>0</v>
      </c>
      <c r="F1141">
        <v>0</v>
      </c>
      <c r="G1141">
        <v>0</v>
      </c>
      <c r="H1141">
        <v>1</v>
      </c>
      <c r="I1141">
        <v>10</v>
      </c>
      <c r="J1141">
        <v>0</v>
      </c>
      <c r="K1141">
        <v>0</v>
      </c>
      <c r="L1141">
        <v>0</v>
      </c>
      <c r="M1141">
        <v>0</v>
      </c>
      <c r="N1141">
        <v>214</v>
      </c>
      <c r="O1141">
        <v>118</v>
      </c>
      <c r="P1141">
        <v>82</v>
      </c>
      <c r="Q1141">
        <v>29.41</v>
      </c>
      <c r="R1141">
        <v>66</v>
      </c>
      <c r="S1141">
        <v>94</v>
      </c>
      <c r="T1141">
        <v>0</v>
      </c>
      <c r="U1141" t="str">
        <f t="shared" si="17"/>
        <v>No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</row>
    <row r="1142" spans="1:27" x14ac:dyDescent="0.35">
      <c r="A1142">
        <v>1</v>
      </c>
      <c r="B1142">
        <v>52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238</v>
      </c>
      <c r="O1142">
        <v>131</v>
      </c>
      <c r="P1142">
        <v>99</v>
      </c>
      <c r="Q1142">
        <v>31.19</v>
      </c>
      <c r="R1142">
        <v>96</v>
      </c>
      <c r="S1142">
        <v>86</v>
      </c>
      <c r="T1142">
        <v>0</v>
      </c>
      <c r="U1142" t="str">
        <f t="shared" si="17"/>
        <v>No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</row>
    <row r="1143" spans="1:27" x14ac:dyDescent="0.35">
      <c r="A1143">
        <v>0</v>
      </c>
      <c r="B1143">
        <v>48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193</v>
      </c>
      <c r="O1143">
        <v>138.5</v>
      </c>
      <c r="P1143">
        <v>87.5</v>
      </c>
      <c r="Q1143">
        <v>25.1</v>
      </c>
      <c r="R1143">
        <v>64</v>
      </c>
      <c r="S1143">
        <v>90</v>
      </c>
      <c r="T1143">
        <v>0</v>
      </c>
      <c r="U1143" t="str">
        <f t="shared" si="17"/>
        <v>No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</row>
    <row r="1144" spans="1:27" x14ac:dyDescent="0.35">
      <c r="A1144">
        <v>1</v>
      </c>
      <c r="B1144">
        <v>48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1</v>
      </c>
      <c r="I1144">
        <v>20</v>
      </c>
      <c r="J1144">
        <v>0</v>
      </c>
      <c r="K1144">
        <v>0</v>
      </c>
      <c r="L1144">
        <v>0</v>
      </c>
      <c r="M1144">
        <v>0</v>
      </c>
      <c r="N1144">
        <v>212</v>
      </c>
      <c r="O1144">
        <v>120</v>
      </c>
      <c r="P1144">
        <v>72</v>
      </c>
      <c r="Q1144">
        <v>22.01</v>
      </c>
      <c r="R1144">
        <v>72</v>
      </c>
      <c r="S1144">
        <v>77</v>
      </c>
      <c r="T1144">
        <v>0</v>
      </c>
      <c r="U1144" t="str">
        <f t="shared" si="17"/>
        <v>No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</row>
    <row r="1145" spans="1:27" x14ac:dyDescent="0.35">
      <c r="A1145">
        <v>0</v>
      </c>
      <c r="B1145">
        <v>42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182</v>
      </c>
      <c r="O1145">
        <v>138</v>
      </c>
      <c r="P1145">
        <v>91</v>
      </c>
      <c r="Q1145">
        <v>20.02</v>
      </c>
      <c r="R1145">
        <v>90</v>
      </c>
      <c r="S1145">
        <v>74</v>
      </c>
      <c r="T1145">
        <v>0</v>
      </c>
      <c r="U1145" t="str">
        <f t="shared" si="17"/>
        <v>No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</row>
    <row r="1146" spans="1:27" x14ac:dyDescent="0.35">
      <c r="A1146">
        <v>0</v>
      </c>
      <c r="B1146">
        <v>59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276</v>
      </c>
      <c r="O1146">
        <v>127.5</v>
      </c>
      <c r="P1146">
        <v>85.5</v>
      </c>
      <c r="Q1146">
        <v>22.91</v>
      </c>
      <c r="R1146">
        <v>78</v>
      </c>
      <c r="S1146">
        <v>60</v>
      </c>
      <c r="T1146">
        <v>0</v>
      </c>
      <c r="U1146" t="str">
        <f t="shared" si="17"/>
        <v>No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</row>
    <row r="1147" spans="1:27" x14ac:dyDescent="0.35">
      <c r="A1147">
        <v>0</v>
      </c>
      <c r="B1147">
        <v>45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1</v>
      </c>
      <c r="I1147">
        <v>20</v>
      </c>
      <c r="J1147">
        <v>1</v>
      </c>
      <c r="K1147">
        <v>0</v>
      </c>
      <c r="L1147">
        <v>1</v>
      </c>
      <c r="M1147">
        <v>0</v>
      </c>
      <c r="N1147">
        <v>213</v>
      </c>
      <c r="O1147">
        <v>150</v>
      </c>
      <c r="P1147">
        <v>90</v>
      </c>
      <c r="Q1147">
        <v>22.35</v>
      </c>
      <c r="R1147">
        <v>65</v>
      </c>
      <c r="S1147">
        <v>72</v>
      </c>
      <c r="T1147">
        <v>0</v>
      </c>
      <c r="U1147" t="str">
        <f t="shared" si="17"/>
        <v>No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</row>
    <row r="1148" spans="1:27" x14ac:dyDescent="0.35">
      <c r="A1148">
        <v>1</v>
      </c>
      <c r="B1148">
        <v>38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1</v>
      </c>
      <c r="I1148">
        <v>9</v>
      </c>
      <c r="J1148">
        <v>0</v>
      </c>
      <c r="K1148">
        <v>0</v>
      </c>
      <c r="L1148">
        <v>0</v>
      </c>
      <c r="M1148">
        <v>0</v>
      </c>
      <c r="N1148">
        <v>274</v>
      </c>
      <c r="O1148">
        <v>120</v>
      </c>
      <c r="P1148">
        <v>80</v>
      </c>
      <c r="Q1148">
        <v>25.17</v>
      </c>
      <c r="R1148">
        <v>80</v>
      </c>
      <c r="S1148">
        <v>68</v>
      </c>
      <c r="T1148">
        <v>0</v>
      </c>
      <c r="U1148" t="str">
        <f t="shared" si="17"/>
        <v>No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</row>
    <row r="1149" spans="1:27" x14ac:dyDescent="0.35">
      <c r="A1149">
        <v>0</v>
      </c>
      <c r="B1149">
        <v>46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1</v>
      </c>
      <c r="I1149">
        <v>20</v>
      </c>
      <c r="J1149">
        <v>0</v>
      </c>
      <c r="K1149">
        <v>0</v>
      </c>
      <c r="L1149">
        <v>0</v>
      </c>
      <c r="M1149">
        <v>0</v>
      </c>
      <c r="N1149">
        <v>182</v>
      </c>
      <c r="O1149">
        <v>117</v>
      </c>
      <c r="P1149">
        <v>78</v>
      </c>
      <c r="Q1149">
        <v>22.15</v>
      </c>
      <c r="R1149">
        <v>72</v>
      </c>
      <c r="S1149">
        <v>59</v>
      </c>
      <c r="T1149">
        <v>0</v>
      </c>
      <c r="U1149" t="str">
        <f t="shared" si="17"/>
        <v>No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</row>
    <row r="1150" spans="1:27" x14ac:dyDescent="0.35">
      <c r="A1150">
        <v>1</v>
      </c>
      <c r="B1150">
        <v>67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1</v>
      </c>
      <c r="I1150">
        <v>15</v>
      </c>
      <c r="J1150">
        <v>0</v>
      </c>
      <c r="K1150">
        <v>1</v>
      </c>
      <c r="L1150">
        <v>1</v>
      </c>
      <c r="M1150">
        <v>0</v>
      </c>
      <c r="N1150">
        <v>285</v>
      </c>
      <c r="O1150">
        <v>155</v>
      </c>
      <c r="P1150">
        <v>90</v>
      </c>
      <c r="Q1150">
        <v>30.42</v>
      </c>
      <c r="R1150">
        <v>70</v>
      </c>
      <c r="S1150">
        <v>77</v>
      </c>
      <c r="T1150">
        <v>1</v>
      </c>
      <c r="U1150" t="str">
        <f t="shared" si="17"/>
        <v>Yes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35">
      <c r="A1151">
        <v>0</v>
      </c>
      <c r="B1151">
        <v>53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297</v>
      </c>
      <c r="O1151">
        <v>164</v>
      </c>
      <c r="P1151">
        <v>102</v>
      </c>
      <c r="Q1151">
        <v>24.5</v>
      </c>
      <c r="R1151">
        <v>75</v>
      </c>
      <c r="S1151">
        <v>95</v>
      </c>
      <c r="T1151">
        <v>0</v>
      </c>
      <c r="U1151" t="str">
        <f t="shared" si="17"/>
        <v>No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</row>
    <row r="1152" spans="1:27" x14ac:dyDescent="0.35">
      <c r="A1152">
        <v>0</v>
      </c>
      <c r="B1152">
        <v>38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1</v>
      </c>
      <c r="I1152">
        <v>12</v>
      </c>
      <c r="J1152">
        <v>0</v>
      </c>
      <c r="K1152">
        <v>0</v>
      </c>
      <c r="L1152">
        <v>0</v>
      </c>
      <c r="M1152">
        <v>0</v>
      </c>
      <c r="N1152">
        <v>209</v>
      </c>
      <c r="O1152">
        <v>122.5</v>
      </c>
      <c r="P1152">
        <v>76.5</v>
      </c>
      <c r="Q1152">
        <v>24.51</v>
      </c>
      <c r="R1152">
        <v>90</v>
      </c>
      <c r="S1152">
        <v>73</v>
      </c>
      <c r="T1152">
        <v>0</v>
      </c>
      <c r="U1152" t="str">
        <f t="shared" si="17"/>
        <v>No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</row>
    <row r="1153" spans="1:27" x14ac:dyDescent="0.35">
      <c r="A1153">
        <v>0</v>
      </c>
      <c r="B1153">
        <v>43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213</v>
      </c>
      <c r="O1153">
        <v>96</v>
      </c>
      <c r="P1153">
        <v>62</v>
      </c>
      <c r="Q1153">
        <v>19.38</v>
      </c>
      <c r="R1153">
        <v>74</v>
      </c>
      <c r="S1153">
        <v>80</v>
      </c>
      <c r="T1153">
        <v>0</v>
      </c>
      <c r="U1153" t="str">
        <f t="shared" si="17"/>
        <v>No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</row>
    <row r="1154" spans="1:27" x14ac:dyDescent="0.35">
      <c r="A1154">
        <v>1</v>
      </c>
      <c r="B1154">
        <v>59</v>
      </c>
      <c r="C1154">
        <v>0</v>
      </c>
      <c r="D1154">
        <v>0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294</v>
      </c>
      <c r="O1154">
        <v>170</v>
      </c>
      <c r="P1154">
        <v>103</v>
      </c>
      <c r="Q1154">
        <v>31.6</v>
      </c>
      <c r="R1154">
        <v>66</v>
      </c>
      <c r="S1154">
        <v>70</v>
      </c>
      <c r="T1154">
        <v>0</v>
      </c>
      <c r="U1154" t="str">
        <f t="shared" si="17"/>
        <v>No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35">
      <c r="A1155">
        <v>0</v>
      </c>
      <c r="B1155">
        <v>37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190</v>
      </c>
      <c r="O1155">
        <v>102</v>
      </c>
      <c r="P1155">
        <v>65</v>
      </c>
      <c r="Q1155">
        <v>20.68</v>
      </c>
      <c r="R1155">
        <v>89</v>
      </c>
      <c r="S1155">
        <v>87</v>
      </c>
      <c r="T1155">
        <v>0</v>
      </c>
      <c r="U1155" t="str">
        <f t="shared" ref="U1155:U1218" si="18">IF(T1155=0,"No","Yes")</f>
        <v>No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</row>
    <row r="1156" spans="1:27" x14ac:dyDescent="0.35">
      <c r="A1156">
        <v>0</v>
      </c>
      <c r="B1156">
        <v>54</v>
      </c>
      <c r="C1156">
        <v>0</v>
      </c>
      <c r="D1156">
        <v>0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302</v>
      </c>
      <c r="O1156">
        <v>160</v>
      </c>
      <c r="P1156">
        <v>94</v>
      </c>
      <c r="Q1156">
        <v>29.4</v>
      </c>
      <c r="R1156">
        <v>75</v>
      </c>
      <c r="S1156">
        <v>75</v>
      </c>
      <c r="T1156">
        <v>0</v>
      </c>
      <c r="U1156" t="str">
        <f t="shared" si="18"/>
        <v>No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</row>
    <row r="1157" spans="1:27" x14ac:dyDescent="0.35">
      <c r="A1157">
        <v>1</v>
      </c>
      <c r="B1157">
        <v>54</v>
      </c>
      <c r="C1157">
        <v>0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179</v>
      </c>
      <c r="O1157">
        <v>103</v>
      </c>
      <c r="P1157">
        <v>73</v>
      </c>
      <c r="Q1157">
        <v>21.03</v>
      </c>
      <c r="R1157">
        <v>60</v>
      </c>
      <c r="S1157">
        <v>84</v>
      </c>
      <c r="T1157">
        <v>0</v>
      </c>
      <c r="U1157" t="str">
        <f t="shared" si="18"/>
        <v>No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</row>
    <row r="1158" spans="1:27" x14ac:dyDescent="0.35">
      <c r="A1158">
        <v>1</v>
      </c>
      <c r="B1158">
        <v>55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219</v>
      </c>
      <c r="O1158">
        <v>115</v>
      </c>
      <c r="P1158">
        <v>84</v>
      </c>
      <c r="Q1158">
        <v>26.08</v>
      </c>
      <c r="R1158">
        <v>88</v>
      </c>
      <c r="S1158">
        <v>93</v>
      </c>
      <c r="T1158">
        <v>0</v>
      </c>
      <c r="U1158" t="str">
        <f t="shared" si="18"/>
        <v>No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35">
      <c r="A1159">
        <v>1</v>
      </c>
      <c r="B1159">
        <v>52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1</v>
      </c>
      <c r="I1159">
        <v>20</v>
      </c>
      <c r="J1159">
        <v>0</v>
      </c>
      <c r="K1159">
        <v>0</v>
      </c>
      <c r="L1159">
        <v>0</v>
      </c>
      <c r="M1159">
        <v>0</v>
      </c>
      <c r="N1159">
        <v>233</v>
      </c>
      <c r="O1159">
        <v>114</v>
      </c>
      <c r="P1159">
        <v>78</v>
      </c>
      <c r="Q1159">
        <v>22.81</v>
      </c>
      <c r="R1159">
        <v>50</v>
      </c>
      <c r="S1159">
        <v>73</v>
      </c>
      <c r="T1159">
        <v>0</v>
      </c>
      <c r="U1159" t="str">
        <f t="shared" si="18"/>
        <v>No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</row>
    <row r="1160" spans="1:27" x14ac:dyDescent="0.35">
      <c r="A1160">
        <v>0</v>
      </c>
      <c r="B1160">
        <v>41</v>
      </c>
      <c r="C1160">
        <v>0</v>
      </c>
      <c r="D1160">
        <v>0</v>
      </c>
      <c r="E1160">
        <v>0</v>
      </c>
      <c r="F1160">
        <v>1</v>
      </c>
      <c r="G1160">
        <v>0</v>
      </c>
      <c r="H1160">
        <v>1</v>
      </c>
      <c r="I1160">
        <v>20</v>
      </c>
      <c r="J1160">
        <v>0</v>
      </c>
      <c r="K1160">
        <v>0</v>
      </c>
      <c r="L1160">
        <v>0</v>
      </c>
      <c r="M1160">
        <v>0</v>
      </c>
      <c r="N1160">
        <v>223</v>
      </c>
      <c r="O1160">
        <v>114</v>
      </c>
      <c r="P1160">
        <v>72</v>
      </c>
      <c r="Q1160">
        <v>26.42</v>
      </c>
      <c r="R1160">
        <v>78</v>
      </c>
      <c r="S1160">
        <v>79.400000000000006</v>
      </c>
      <c r="T1160">
        <v>0</v>
      </c>
      <c r="U1160" t="str">
        <f t="shared" si="18"/>
        <v>No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</row>
    <row r="1161" spans="1:27" x14ac:dyDescent="0.35">
      <c r="A1161">
        <v>1</v>
      </c>
      <c r="B1161">
        <v>47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219</v>
      </c>
      <c r="O1161">
        <v>116</v>
      </c>
      <c r="P1161">
        <v>82</v>
      </c>
      <c r="Q1161">
        <v>24.05</v>
      </c>
      <c r="R1161">
        <v>58</v>
      </c>
      <c r="S1161">
        <v>87</v>
      </c>
      <c r="T1161">
        <v>0</v>
      </c>
      <c r="U1161" t="str">
        <f t="shared" si="18"/>
        <v>No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</row>
    <row r="1162" spans="1:27" x14ac:dyDescent="0.35">
      <c r="A1162">
        <v>0</v>
      </c>
      <c r="B1162">
        <v>64</v>
      </c>
      <c r="C1162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239</v>
      </c>
      <c r="O1162">
        <v>114.5</v>
      </c>
      <c r="P1162">
        <v>65.5</v>
      </c>
      <c r="Q1162">
        <v>19.34</v>
      </c>
      <c r="R1162">
        <v>64</v>
      </c>
      <c r="S1162">
        <v>79.400000000000006</v>
      </c>
      <c r="T1162">
        <v>0</v>
      </c>
      <c r="U1162" t="str">
        <f t="shared" si="18"/>
        <v>No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</row>
    <row r="1163" spans="1:27" x14ac:dyDescent="0.35">
      <c r="A1163">
        <v>0</v>
      </c>
      <c r="B1163">
        <v>46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1</v>
      </c>
      <c r="I1163">
        <v>20</v>
      </c>
      <c r="J1163">
        <v>0</v>
      </c>
      <c r="K1163">
        <v>0</v>
      </c>
      <c r="L1163">
        <v>1</v>
      </c>
      <c r="M1163">
        <v>0</v>
      </c>
      <c r="N1163">
        <v>271</v>
      </c>
      <c r="O1163">
        <v>158</v>
      </c>
      <c r="P1163">
        <v>94</v>
      </c>
      <c r="Q1163">
        <v>25.17</v>
      </c>
      <c r="R1163">
        <v>78</v>
      </c>
      <c r="S1163">
        <v>71</v>
      </c>
      <c r="T1163">
        <v>0</v>
      </c>
      <c r="U1163" t="str">
        <f t="shared" si="18"/>
        <v>No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</row>
    <row r="1164" spans="1:27" x14ac:dyDescent="0.35">
      <c r="A1164">
        <v>0</v>
      </c>
      <c r="B1164">
        <v>51</v>
      </c>
      <c r="C1164">
        <v>0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226</v>
      </c>
      <c r="O1164">
        <v>130</v>
      </c>
      <c r="P1164">
        <v>80</v>
      </c>
      <c r="Q1164">
        <v>23.24</v>
      </c>
      <c r="R1164">
        <v>60</v>
      </c>
      <c r="S1164">
        <v>63</v>
      </c>
      <c r="T1164">
        <v>0</v>
      </c>
      <c r="U1164" t="str">
        <f t="shared" si="18"/>
        <v>No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</row>
    <row r="1165" spans="1:27" x14ac:dyDescent="0.35">
      <c r="A1165">
        <v>0</v>
      </c>
      <c r="B1165">
        <v>38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1</v>
      </c>
      <c r="I1165">
        <v>30</v>
      </c>
      <c r="J1165">
        <v>0</v>
      </c>
      <c r="K1165">
        <v>0</v>
      </c>
      <c r="L1165">
        <v>0</v>
      </c>
      <c r="M1165">
        <v>0</v>
      </c>
      <c r="N1165">
        <v>255</v>
      </c>
      <c r="O1165">
        <v>123.5</v>
      </c>
      <c r="P1165">
        <v>84.5</v>
      </c>
      <c r="Q1165">
        <v>25.33</v>
      </c>
      <c r="R1165">
        <v>77</v>
      </c>
      <c r="S1165">
        <v>88</v>
      </c>
      <c r="T1165">
        <v>0</v>
      </c>
      <c r="U1165" t="str">
        <f t="shared" si="18"/>
        <v>No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</row>
    <row r="1166" spans="1:27" x14ac:dyDescent="0.35">
      <c r="A1166">
        <v>1</v>
      </c>
      <c r="B1166">
        <v>61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15</v>
      </c>
      <c r="J1166">
        <v>0</v>
      </c>
      <c r="K1166">
        <v>0</v>
      </c>
      <c r="L1166">
        <v>0</v>
      </c>
      <c r="M1166">
        <v>0</v>
      </c>
      <c r="N1166">
        <v>204</v>
      </c>
      <c r="O1166">
        <v>120</v>
      </c>
      <c r="P1166">
        <v>80</v>
      </c>
      <c r="Q1166">
        <v>25.71</v>
      </c>
      <c r="R1166">
        <v>80</v>
      </c>
      <c r="S1166">
        <v>83</v>
      </c>
      <c r="T1166">
        <v>1</v>
      </c>
      <c r="U1166" t="str">
        <f t="shared" si="18"/>
        <v>Yes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</row>
    <row r="1167" spans="1:27" x14ac:dyDescent="0.35">
      <c r="A1167">
        <v>1</v>
      </c>
      <c r="B1167">
        <v>40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286</v>
      </c>
      <c r="O1167">
        <v>111</v>
      </c>
      <c r="P1167">
        <v>95.5</v>
      </c>
      <c r="Q1167">
        <v>29.42</v>
      </c>
      <c r="R1167">
        <v>70</v>
      </c>
      <c r="S1167">
        <v>89</v>
      </c>
      <c r="T1167">
        <v>0</v>
      </c>
      <c r="U1167" t="str">
        <f t="shared" si="18"/>
        <v>No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</row>
    <row r="1168" spans="1:27" x14ac:dyDescent="0.35">
      <c r="A1168">
        <v>0</v>
      </c>
      <c r="B1168">
        <v>42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1</v>
      </c>
      <c r="I1168">
        <v>20</v>
      </c>
      <c r="J1168">
        <v>0</v>
      </c>
      <c r="K1168">
        <v>0</v>
      </c>
      <c r="L1168">
        <v>0</v>
      </c>
      <c r="M1168">
        <v>0</v>
      </c>
      <c r="N1168">
        <v>248</v>
      </c>
      <c r="O1168">
        <v>106</v>
      </c>
      <c r="P1168">
        <v>70</v>
      </c>
      <c r="Q1168">
        <v>20.77</v>
      </c>
      <c r="R1168">
        <v>68</v>
      </c>
      <c r="S1168">
        <v>79.400000000000006</v>
      </c>
      <c r="T1168">
        <v>0</v>
      </c>
      <c r="U1168" t="str">
        <f t="shared" si="18"/>
        <v>No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</row>
    <row r="1169" spans="1:27" x14ac:dyDescent="0.35">
      <c r="A1169">
        <v>0</v>
      </c>
      <c r="B1169">
        <v>52</v>
      </c>
      <c r="C1169">
        <v>0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272</v>
      </c>
      <c r="O1169">
        <v>112.5</v>
      </c>
      <c r="P1169">
        <v>75.5</v>
      </c>
      <c r="Q1169">
        <v>22.69</v>
      </c>
      <c r="R1169">
        <v>90</v>
      </c>
      <c r="S1169">
        <v>83</v>
      </c>
      <c r="T1169">
        <v>0</v>
      </c>
      <c r="U1169" t="str">
        <f t="shared" si="18"/>
        <v>No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</row>
    <row r="1170" spans="1:27" x14ac:dyDescent="0.35">
      <c r="A1170">
        <v>1</v>
      </c>
      <c r="B1170">
        <v>40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1</v>
      </c>
      <c r="I1170">
        <v>20</v>
      </c>
      <c r="J1170">
        <v>0</v>
      </c>
      <c r="K1170">
        <v>0</v>
      </c>
      <c r="L1170">
        <v>0</v>
      </c>
      <c r="M1170">
        <v>0</v>
      </c>
      <c r="N1170">
        <v>203</v>
      </c>
      <c r="O1170">
        <v>112.5</v>
      </c>
      <c r="P1170">
        <v>70</v>
      </c>
      <c r="Q1170">
        <v>22.71</v>
      </c>
      <c r="R1170">
        <v>75</v>
      </c>
      <c r="S1170">
        <v>72</v>
      </c>
      <c r="T1170">
        <v>0</v>
      </c>
      <c r="U1170" t="str">
        <f t="shared" si="18"/>
        <v>No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</row>
    <row r="1171" spans="1:27" x14ac:dyDescent="0.35">
      <c r="A1171">
        <v>0</v>
      </c>
      <c r="B1171">
        <v>63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234</v>
      </c>
      <c r="O1171">
        <v>140</v>
      </c>
      <c r="P1171">
        <v>93</v>
      </c>
      <c r="Q1171">
        <v>28.69</v>
      </c>
      <c r="R1171">
        <v>60</v>
      </c>
      <c r="S1171">
        <v>87</v>
      </c>
      <c r="T1171">
        <v>0</v>
      </c>
      <c r="U1171" t="str">
        <f t="shared" si="18"/>
        <v>No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</row>
    <row r="1172" spans="1:27" x14ac:dyDescent="0.35">
      <c r="A1172">
        <v>0</v>
      </c>
      <c r="B1172">
        <v>42</v>
      </c>
      <c r="C1172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212</v>
      </c>
      <c r="O1172">
        <v>110</v>
      </c>
      <c r="P1172">
        <v>65</v>
      </c>
      <c r="Q1172">
        <v>23.64</v>
      </c>
      <c r="R1172">
        <v>53</v>
      </c>
      <c r="S1172">
        <v>63</v>
      </c>
      <c r="T1172">
        <v>0</v>
      </c>
      <c r="U1172" t="str">
        <f t="shared" si="18"/>
        <v>No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</row>
    <row r="1173" spans="1:27" x14ac:dyDescent="0.35">
      <c r="A1173">
        <v>0</v>
      </c>
      <c r="B1173">
        <v>57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309</v>
      </c>
      <c r="O1173">
        <v>130</v>
      </c>
      <c r="P1173">
        <v>75.5</v>
      </c>
      <c r="Q1173">
        <v>25.99</v>
      </c>
      <c r="R1173">
        <v>96</v>
      </c>
      <c r="S1173">
        <v>75</v>
      </c>
      <c r="T1173">
        <v>0</v>
      </c>
      <c r="U1173" t="str">
        <f t="shared" si="18"/>
        <v>No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</row>
    <row r="1174" spans="1:27" x14ac:dyDescent="0.35">
      <c r="A1174">
        <v>0</v>
      </c>
      <c r="B1174">
        <v>60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170</v>
      </c>
      <c r="O1174">
        <v>146</v>
      </c>
      <c r="P1174">
        <v>89</v>
      </c>
      <c r="Q1174">
        <v>32.409999999999997</v>
      </c>
      <c r="R1174">
        <v>68</v>
      </c>
      <c r="S1174">
        <v>81</v>
      </c>
      <c r="T1174">
        <v>1</v>
      </c>
      <c r="U1174" t="str">
        <f t="shared" si="18"/>
        <v>Yes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</row>
    <row r="1175" spans="1:27" x14ac:dyDescent="0.35">
      <c r="A1175">
        <v>1</v>
      </c>
      <c r="B1175">
        <v>53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157</v>
      </c>
      <c r="O1175">
        <v>123</v>
      </c>
      <c r="P1175">
        <v>83</v>
      </c>
      <c r="Q1175">
        <v>19.940000000000001</v>
      </c>
      <c r="R1175">
        <v>75</v>
      </c>
      <c r="S1175">
        <v>88</v>
      </c>
      <c r="T1175">
        <v>0</v>
      </c>
      <c r="U1175" t="str">
        <f t="shared" si="18"/>
        <v>No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</row>
    <row r="1176" spans="1:27" x14ac:dyDescent="0.35">
      <c r="A1176">
        <v>0</v>
      </c>
      <c r="B1176">
        <v>39</v>
      </c>
      <c r="C1176">
        <v>0</v>
      </c>
      <c r="D1176">
        <v>1</v>
      </c>
      <c r="E1176">
        <v>0</v>
      </c>
      <c r="F1176">
        <v>0</v>
      </c>
      <c r="G1176">
        <v>0</v>
      </c>
      <c r="H1176">
        <v>1</v>
      </c>
      <c r="I1176">
        <v>3</v>
      </c>
      <c r="J1176">
        <v>0</v>
      </c>
      <c r="K1176">
        <v>0</v>
      </c>
      <c r="L1176">
        <v>0</v>
      </c>
      <c r="M1176">
        <v>0</v>
      </c>
      <c r="N1176">
        <v>186</v>
      </c>
      <c r="O1176">
        <v>114</v>
      </c>
      <c r="P1176">
        <v>77</v>
      </c>
      <c r="Q1176">
        <v>21.01</v>
      </c>
      <c r="R1176">
        <v>80</v>
      </c>
      <c r="S1176">
        <v>85</v>
      </c>
      <c r="T1176">
        <v>0</v>
      </c>
      <c r="U1176" t="str">
        <f t="shared" si="18"/>
        <v>No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</row>
    <row r="1177" spans="1:27" x14ac:dyDescent="0.35">
      <c r="A1177">
        <v>1</v>
      </c>
      <c r="B1177">
        <v>45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1</v>
      </c>
      <c r="I1177">
        <v>30</v>
      </c>
      <c r="J1177">
        <v>0</v>
      </c>
      <c r="K1177">
        <v>0</v>
      </c>
      <c r="L1177">
        <v>1</v>
      </c>
      <c r="M1177">
        <v>0</v>
      </c>
      <c r="N1177">
        <v>270</v>
      </c>
      <c r="O1177">
        <v>140</v>
      </c>
      <c r="P1177">
        <v>94</v>
      </c>
      <c r="Q1177">
        <v>30.39</v>
      </c>
      <c r="R1177">
        <v>75</v>
      </c>
      <c r="S1177">
        <v>80</v>
      </c>
      <c r="T1177">
        <v>0</v>
      </c>
      <c r="U1177" t="str">
        <f t="shared" si="18"/>
        <v>No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</row>
    <row r="1178" spans="1:27" x14ac:dyDescent="0.35">
      <c r="A1178">
        <v>0</v>
      </c>
      <c r="B1178">
        <v>40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168</v>
      </c>
      <c r="O1178">
        <v>111</v>
      </c>
      <c r="P1178">
        <v>78</v>
      </c>
      <c r="Q1178">
        <v>20.82</v>
      </c>
      <c r="R1178">
        <v>65</v>
      </c>
      <c r="S1178">
        <v>74</v>
      </c>
      <c r="T1178">
        <v>0</v>
      </c>
      <c r="U1178" t="str">
        <f t="shared" si="18"/>
        <v>No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</row>
    <row r="1179" spans="1:27" x14ac:dyDescent="0.35">
      <c r="A1179">
        <v>0</v>
      </c>
      <c r="B1179">
        <v>36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1</v>
      </c>
      <c r="I1179">
        <v>20</v>
      </c>
      <c r="J1179">
        <v>0</v>
      </c>
      <c r="K1179">
        <v>0</v>
      </c>
      <c r="L1179">
        <v>0</v>
      </c>
      <c r="M1179">
        <v>0</v>
      </c>
      <c r="N1179">
        <v>272</v>
      </c>
      <c r="O1179">
        <v>113</v>
      </c>
      <c r="P1179">
        <v>66.5</v>
      </c>
      <c r="Q1179">
        <v>20.69</v>
      </c>
      <c r="R1179">
        <v>67</v>
      </c>
      <c r="S1179">
        <v>59</v>
      </c>
      <c r="T1179">
        <v>0</v>
      </c>
      <c r="U1179" t="str">
        <f t="shared" si="18"/>
        <v>No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</row>
    <row r="1180" spans="1:27" x14ac:dyDescent="0.35">
      <c r="A1180">
        <v>1</v>
      </c>
      <c r="B1180">
        <v>66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1</v>
      </c>
      <c r="I1180">
        <v>18</v>
      </c>
      <c r="J1180">
        <v>0</v>
      </c>
      <c r="K1180">
        <v>0</v>
      </c>
      <c r="L1180">
        <v>0</v>
      </c>
      <c r="M1180">
        <v>0</v>
      </c>
      <c r="N1180">
        <v>235</v>
      </c>
      <c r="O1180">
        <v>142</v>
      </c>
      <c r="P1180">
        <v>76</v>
      </c>
      <c r="Q1180">
        <v>26.37</v>
      </c>
      <c r="R1180">
        <v>57</v>
      </c>
      <c r="S1180">
        <v>93</v>
      </c>
      <c r="T1180">
        <v>0</v>
      </c>
      <c r="U1180" t="str">
        <f t="shared" si="18"/>
        <v>No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</row>
    <row r="1181" spans="1:27" x14ac:dyDescent="0.35">
      <c r="A1181">
        <v>0</v>
      </c>
      <c r="B1181">
        <v>41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1</v>
      </c>
      <c r="I1181">
        <v>15</v>
      </c>
      <c r="J1181">
        <v>0</v>
      </c>
      <c r="K1181">
        <v>0</v>
      </c>
      <c r="L1181">
        <v>0</v>
      </c>
      <c r="M1181">
        <v>0</v>
      </c>
      <c r="N1181">
        <v>249</v>
      </c>
      <c r="O1181">
        <v>107.5</v>
      </c>
      <c r="P1181">
        <v>75</v>
      </c>
      <c r="Q1181">
        <v>23.69</v>
      </c>
      <c r="R1181">
        <v>83</v>
      </c>
      <c r="S1181">
        <v>78</v>
      </c>
      <c r="T1181">
        <v>0</v>
      </c>
      <c r="U1181" t="str">
        <f t="shared" si="18"/>
        <v>No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</row>
    <row r="1182" spans="1:27" x14ac:dyDescent="0.35">
      <c r="A1182">
        <v>1</v>
      </c>
      <c r="B1182">
        <v>47</v>
      </c>
      <c r="C1182">
        <v>0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271</v>
      </c>
      <c r="O1182">
        <v>147</v>
      </c>
      <c r="P1182">
        <v>97</v>
      </c>
      <c r="Q1182">
        <v>24.99</v>
      </c>
      <c r="R1182">
        <v>90</v>
      </c>
      <c r="S1182">
        <v>78</v>
      </c>
      <c r="T1182">
        <v>0</v>
      </c>
      <c r="U1182" t="str">
        <f t="shared" si="18"/>
        <v>No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</row>
    <row r="1183" spans="1:27" x14ac:dyDescent="0.35">
      <c r="A1183">
        <v>1</v>
      </c>
      <c r="B1183">
        <v>44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286</v>
      </c>
      <c r="O1183">
        <v>112.5</v>
      </c>
      <c r="P1183">
        <v>72.5</v>
      </c>
      <c r="Q1183">
        <v>24.72</v>
      </c>
      <c r="R1183">
        <v>85</v>
      </c>
      <c r="S1183">
        <v>76</v>
      </c>
      <c r="T1183">
        <v>0</v>
      </c>
      <c r="U1183" t="str">
        <f t="shared" si="18"/>
        <v>No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35">
      <c r="A1184">
        <v>0</v>
      </c>
      <c r="B1184">
        <v>43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255</v>
      </c>
      <c r="O1184">
        <v>130</v>
      </c>
      <c r="P1184">
        <v>85</v>
      </c>
      <c r="Q1184">
        <v>29.56</v>
      </c>
      <c r="R1184">
        <v>80</v>
      </c>
      <c r="S1184">
        <v>78</v>
      </c>
      <c r="T1184">
        <v>0</v>
      </c>
      <c r="U1184" t="str">
        <f t="shared" si="18"/>
        <v>No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35">
      <c r="A1185">
        <v>0</v>
      </c>
      <c r="B1185">
        <v>46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190</v>
      </c>
      <c r="O1185">
        <v>126.5</v>
      </c>
      <c r="P1185">
        <v>85</v>
      </c>
      <c r="Q1185">
        <v>19.03</v>
      </c>
      <c r="R1185">
        <v>80</v>
      </c>
      <c r="S1185">
        <v>75</v>
      </c>
      <c r="T1185">
        <v>0</v>
      </c>
      <c r="U1185" t="str">
        <f t="shared" si="18"/>
        <v>No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35">
      <c r="A1186">
        <v>1</v>
      </c>
      <c r="B1186">
        <v>52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219</v>
      </c>
      <c r="O1186">
        <v>136</v>
      </c>
      <c r="P1186">
        <v>76</v>
      </c>
      <c r="Q1186">
        <v>24.49</v>
      </c>
      <c r="R1186">
        <v>52</v>
      </c>
      <c r="S1186">
        <v>73</v>
      </c>
      <c r="T1186">
        <v>1</v>
      </c>
      <c r="U1186" t="str">
        <f t="shared" si="18"/>
        <v>Yes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35">
      <c r="A1187">
        <v>0</v>
      </c>
      <c r="B1187">
        <v>49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170</v>
      </c>
      <c r="O1187">
        <v>112</v>
      </c>
      <c r="P1187">
        <v>79</v>
      </c>
      <c r="Q1187">
        <v>21</v>
      </c>
      <c r="R1187">
        <v>60</v>
      </c>
      <c r="S1187">
        <v>80</v>
      </c>
      <c r="T1187">
        <v>0</v>
      </c>
      <c r="U1187" t="str">
        <f t="shared" si="18"/>
        <v>No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</row>
    <row r="1188" spans="1:27" x14ac:dyDescent="0.35">
      <c r="A1188">
        <v>1</v>
      </c>
      <c r="B1188">
        <v>50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1</v>
      </c>
      <c r="I1188">
        <v>10</v>
      </c>
      <c r="J1188">
        <v>0</v>
      </c>
      <c r="K1188">
        <v>0</v>
      </c>
      <c r="L1188">
        <v>0</v>
      </c>
      <c r="M1188">
        <v>0</v>
      </c>
      <c r="N1188">
        <v>180</v>
      </c>
      <c r="O1188">
        <v>116</v>
      </c>
      <c r="P1188">
        <v>82</v>
      </c>
      <c r="Q1188">
        <v>30.11</v>
      </c>
      <c r="R1188">
        <v>80</v>
      </c>
      <c r="S1188">
        <v>92</v>
      </c>
      <c r="T1188">
        <v>0</v>
      </c>
      <c r="U1188" t="str">
        <f t="shared" si="18"/>
        <v>No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</row>
    <row r="1189" spans="1:27" x14ac:dyDescent="0.35">
      <c r="A1189">
        <v>0</v>
      </c>
      <c r="B1189">
        <v>49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241</v>
      </c>
      <c r="O1189">
        <v>120</v>
      </c>
      <c r="P1189">
        <v>70.5</v>
      </c>
      <c r="Q1189">
        <v>23.29</v>
      </c>
      <c r="R1189">
        <v>87</v>
      </c>
      <c r="S1189">
        <v>84</v>
      </c>
      <c r="T1189">
        <v>0</v>
      </c>
      <c r="U1189" t="str">
        <f t="shared" si="18"/>
        <v>No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</row>
    <row r="1190" spans="1:27" x14ac:dyDescent="0.35">
      <c r="A1190">
        <v>0</v>
      </c>
      <c r="B1190">
        <v>50</v>
      </c>
      <c r="C1190">
        <v>0</v>
      </c>
      <c r="D1190">
        <v>0</v>
      </c>
      <c r="E1190">
        <v>0</v>
      </c>
      <c r="F1190">
        <v>0</v>
      </c>
      <c r="G1190">
        <v>1</v>
      </c>
      <c r="H1190">
        <v>1</v>
      </c>
      <c r="I1190">
        <v>15</v>
      </c>
      <c r="J1190">
        <v>0</v>
      </c>
      <c r="K1190">
        <v>0</v>
      </c>
      <c r="L1190">
        <v>1</v>
      </c>
      <c r="M1190">
        <v>0</v>
      </c>
      <c r="N1190">
        <v>253</v>
      </c>
      <c r="O1190">
        <v>132</v>
      </c>
      <c r="P1190">
        <v>84.5</v>
      </c>
      <c r="Q1190">
        <v>27.96</v>
      </c>
      <c r="R1190">
        <v>88</v>
      </c>
      <c r="S1190">
        <v>73</v>
      </c>
      <c r="T1190">
        <v>0</v>
      </c>
      <c r="U1190" t="str">
        <f t="shared" si="18"/>
        <v>No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35">
      <c r="A1191">
        <v>1</v>
      </c>
      <c r="B1191">
        <v>46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1</v>
      </c>
      <c r="I1191">
        <v>5</v>
      </c>
      <c r="J1191">
        <v>0</v>
      </c>
      <c r="K1191">
        <v>0</v>
      </c>
      <c r="L1191">
        <v>0</v>
      </c>
      <c r="M1191">
        <v>0</v>
      </c>
      <c r="N1191">
        <v>221</v>
      </c>
      <c r="O1191">
        <v>125</v>
      </c>
      <c r="P1191">
        <v>88</v>
      </c>
      <c r="Q1191">
        <v>24.81</v>
      </c>
      <c r="R1191">
        <v>72</v>
      </c>
      <c r="S1191">
        <v>87</v>
      </c>
      <c r="T1191">
        <v>0</v>
      </c>
      <c r="U1191" t="str">
        <f t="shared" si="18"/>
        <v>No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</row>
    <row r="1192" spans="1:27" x14ac:dyDescent="0.35">
      <c r="A1192">
        <v>0</v>
      </c>
      <c r="B1192">
        <v>49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1</v>
      </c>
      <c r="I1192">
        <v>9.0039999999999996</v>
      </c>
      <c r="J1192">
        <v>0</v>
      </c>
      <c r="K1192">
        <v>0</v>
      </c>
      <c r="L1192">
        <v>1</v>
      </c>
      <c r="M1192">
        <v>0</v>
      </c>
      <c r="N1192">
        <v>233</v>
      </c>
      <c r="O1192">
        <v>158</v>
      </c>
      <c r="P1192">
        <v>102</v>
      </c>
      <c r="Q1192">
        <v>25.31</v>
      </c>
      <c r="R1192">
        <v>90</v>
      </c>
      <c r="S1192">
        <v>72</v>
      </c>
      <c r="T1192">
        <v>0</v>
      </c>
      <c r="U1192" t="str">
        <f t="shared" si="18"/>
        <v>No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35">
      <c r="A1193">
        <v>1</v>
      </c>
      <c r="B1193">
        <v>41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247</v>
      </c>
      <c r="O1193">
        <v>104</v>
      </c>
      <c r="P1193">
        <v>73</v>
      </c>
      <c r="Q1193">
        <v>23.7</v>
      </c>
      <c r="R1193">
        <v>68</v>
      </c>
      <c r="S1193">
        <v>68</v>
      </c>
      <c r="T1193">
        <v>0</v>
      </c>
      <c r="U1193" t="str">
        <f t="shared" si="18"/>
        <v>No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</row>
    <row r="1194" spans="1:27" x14ac:dyDescent="0.35">
      <c r="A1194">
        <v>0</v>
      </c>
      <c r="B1194">
        <v>46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244</v>
      </c>
      <c r="O1194">
        <v>107.5</v>
      </c>
      <c r="P1194">
        <v>70</v>
      </c>
      <c r="Q1194">
        <v>22.72</v>
      </c>
      <c r="R1194">
        <v>47</v>
      </c>
      <c r="S1194">
        <v>88</v>
      </c>
      <c r="T1194">
        <v>0</v>
      </c>
      <c r="U1194" t="str">
        <f t="shared" si="18"/>
        <v>No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35">
      <c r="A1195">
        <v>0</v>
      </c>
      <c r="B1195">
        <v>50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1</v>
      </c>
      <c r="I1195">
        <v>9</v>
      </c>
      <c r="J1195">
        <v>0</v>
      </c>
      <c r="K1195">
        <v>0</v>
      </c>
      <c r="L1195">
        <v>0</v>
      </c>
      <c r="M1195">
        <v>0</v>
      </c>
      <c r="N1195">
        <v>229</v>
      </c>
      <c r="O1195">
        <v>114</v>
      </c>
      <c r="P1195">
        <v>68</v>
      </c>
      <c r="Q1195">
        <v>23.2</v>
      </c>
      <c r="R1195">
        <v>90</v>
      </c>
      <c r="S1195">
        <v>70</v>
      </c>
      <c r="T1195">
        <v>0</v>
      </c>
      <c r="U1195" t="str">
        <f t="shared" si="18"/>
        <v>No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</row>
    <row r="1196" spans="1:27" x14ac:dyDescent="0.35">
      <c r="A1196">
        <v>1</v>
      </c>
      <c r="B1196">
        <v>57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200</v>
      </c>
      <c r="O1196">
        <v>117.5</v>
      </c>
      <c r="P1196">
        <v>80</v>
      </c>
      <c r="Q1196">
        <v>25.41</v>
      </c>
      <c r="R1196">
        <v>65</v>
      </c>
      <c r="S1196">
        <v>80</v>
      </c>
      <c r="T1196">
        <v>0</v>
      </c>
      <c r="U1196" t="str">
        <f t="shared" si="18"/>
        <v>No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</row>
    <row r="1197" spans="1:27" x14ac:dyDescent="0.35">
      <c r="A1197">
        <v>0</v>
      </c>
      <c r="B1197">
        <v>58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312</v>
      </c>
      <c r="O1197">
        <v>161</v>
      </c>
      <c r="P1197">
        <v>100.5</v>
      </c>
      <c r="Q1197">
        <v>21.51</v>
      </c>
      <c r="R1197">
        <v>75</v>
      </c>
      <c r="S1197">
        <v>64</v>
      </c>
      <c r="T1197">
        <v>1</v>
      </c>
      <c r="U1197" t="str">
        <f t="shared" si="18"/>
        <v>Yes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</row>
    <row r="1198" spans="1:27" x14ac:dyDescent="0.35">
      <c r="A1198">
        <v>1</v>
      </c>
      <c r="B1198">
        <v>41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</v>
      </c>
      <c r="I1198">
        <v>40</v>
      </c>
      <c r="J1198">
        <v>0</v>
      </c>
      <c r="K1198">
        <v>0</v>
      </c>
      <c r="L1198">
        <v>1</v>
      </c>
      <c r="M1198">
        <v>0</v>
      </c>
      <c r="N1198">
        <v>313</v>
      </c>
      <c r="O1198">
        <v>114</v>
      </c>
      <c r="P1198">
        <v>79</v>
      </c>
      <c r="Q1198">
        <v>25.63</v>
      </c>
      <c r="R1198">
        <v>60</v>
      </c>
      <c r="S1198">
        <v>93</v>
      </c>
      <c r="T1198">
        <v>0</v>
      </c>
      <c r="U1198" t="str">
        <f t="shared" si="18"/>
        <v>No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</row>
    <row r="1199" spans="1:27" x14ac:dyDescent="0.35">
      <c r="A1199">
        <v>0</v>
      </c>
      <c r="B1199">
        <v>43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240</v>
      </c>
      <c r="O1199">
        <v>110.5</v>
      </c>
      <c r="P1199">
        <v>66</v>
      </c>
      <c r="Q1199">
        <v>24.09</v>
      </c>
      <c r="R1199">
        <v>67</v>
      </c>
      <c r="S1199">
        <v>80</v>
      </c>
      <c r="T1199">
        <v>0</v>
      </c>
      <c r="U1199" t="str">
        <f t="shared" si="18"/>
        <v>No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</row>
    <row r="1200" spans="1:27" x14ac:dyDescent="0.35">
      <c r="A1200">
        <v>1</v>
      </c>
      <c r="B1200">
        <v>36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1</v>
      </c>
      <c r="I1200">
        <v>20</v>
      </c>
      <c r="J1200">
        <v>0</v>
      </c>
      <c r="K1200">
        <v>0</v>
      </c>
      <c r="L1200">
        <v>0</v>
      </c>
      <c r="M1200">
        <v>0</v>
      </c>
      <c r="N1200">
        <v>204</v>
      </c>
      <c r="O1200">
        <v>132.5</v>
      </c>
      <c r="P1200">
        <v>82.5</v>
      </c>
      <c r="Q1200">
        <v>21.27</v>
      </c>
      <c r="R1200">
        <v>70</v>
      </c>
      <c r="S1200">
        <v>84</v>
      </c>
      <c r="T1200">
        <v>0</v>
      </c>
      <c r="U1200" t="str">
        <f t="shared" si="18"/>
        <v>No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</row>
    <row r="1201" spans="1:27" x14ac:dyDescent="0.35">
      <c r="A1201">
        <v>1</v>
      </c>
      <c r="B1201">
        <v>52</v>
      </c>
      <c r="C1201">
        <v>0</v>
      </c>
      <c r="D1201">
        <v>0</v>
      </c>
      <c r="E1201">
        <v>0</v>
      </c>
      <c r="F1201">
        <v>1</v>
      </c>
      <c r="G1201">
        <v>0</v>
      </c>
      <c r="H1201">
        <v>1</v>
      </c>
      <c r="I1201">
        <v>2</v>
      </c>
      <c r="J1201">
        <v>0</v>
      </c>
      <c r="K1201">
        <v>0</v>
      </c>
      <c r="L1201">
        <v>0</v>
      </c>
      <c r="M1201">
        <v>0</v>
      </c>
      <c r="N1201">
        <v>246</v>
      </c>
      <c r="O1201">
        <v>122</v>
      </c>
      <c r="P1201">
        <v>81</v>
      </c>
      <c r="Q1201">
        <v>27.61</v>
      </c>
      <c r="R1201">
        <v>90</v>
      </c>
      <c r="S1201">
        <v>98</v>
      </c>
      <c r="T1201">
        <v>0</v>
      </c>
      <c r="U1201" t="str">
        <f t="shared" si="18"/>
        <v>No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</row>
    <row r="1202" spans="1:27" x14ac:dyDescent="0.35">
      <c r="A1202">
        <v>1</v>
      </c>
      <c r="B1202">
        <v>44</v>
      </c>
      <c r="C1202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211</v>
      </c>
      <c r="O1202">
        <v>130</v>
      </c>
      <c r="P1202">
        <v>85.5</v>
      </c>
      <c r="Q1202">
        <v>26.98</v>
      </c>
      <c r="R1202">
        <v>60</v>
      </c>
      <c r="S1202">
        <v>82</v>
      </c>
      <c r="T1202">
        <v>0</v>
      </c>
      <c r="U1202" t="str">
        <f t="shared" si="18"/>
        <v>No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</row>
    <row r="1203" spans="1:27" x14ac:dyDescent="0.35">
      <c r="A1203">
        <v>0</v>
      </c>
      <c r="B1203">
        <v>36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1</v>
      </c>
      <c r="I1203">
        <v>5</v>
      </c>
      <c r="J1203">
        <v>0</v>
      </c>
      <c r="K1203">
        <v>0</v>
      </c>
      <c r="L1203">
        <v>0</v>
      </c>
      <c r="M1203">
        <v>0</v>
      </c>
      <c r="N1203">
        <v>200</v>
      </c>
      <c r="O1203">
        <v>121.5</v>
      </c>
      <c r="P1203">
        <v>72.5</v>
      </c>
      <c r="Q1203">
        <v>23.09</v>
      </c>
      <c r="R1203">
        <v>75</v>
      </c>
      <c r="S1203">
        <v>75</v>
      </c>
      <c r="T1203">
        <v>0</v>
      </c>
      <c r="U1203" t="str">
        <f t="shared" si="18"/>
        <v>No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</row>
    <row r="1204" spans="1:27" x14ac:dyDescent="0.35">
      <c r="A1204">
        <v>1</v>
      </c>
      <c r="B1204">
        <v>38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43</v>
      </c>
      <c r="J1204">
        <v>0</v>
      </c>
      <c r="K1204">
        <v>0</v>
      </c>
      <c r="L1204">
        <v>1</v>
      </c>
      <c r="M1204">
        <v>0</v>
      </c>
      <c r="N1204">
        <v>265</v>
      </c>
      <c r="O1204">
        <v>129</v>
      </c>
      <c r="P1204">
        <v>85</v>
      </c>
      <c r="Q1204">
        <v>31.61</v>
      </c>
      <c r="R1204">
        <v>68</v>
      </c>
      <c r="S1204">
        <v>68</v>
      </c>
      <c r="T1204">
        <v>0</v>
      </c>
      <c r="U1204" t="str">
        <f t="shared" si="18"/>
        <v>No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</row>
    <row r="1205" spans="1:27" x14ac:dyDescent="0.35">
      <c r="A1205">
        <v>0</v>
      </c>
      <c r="B1205">
        <v>54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1</v>
      </c>
      <c r="I1205">
        <v>5</v>
      </c>
      <c r="J1205">
        <v>0</v>
      </c>
      <c r="K1205">
        <v>0</v>
      </c>
      <c r="L1205">
        <v>1</v>
      </c>
      <c r="M1205">
        <v>0</v>
      </c>
      <c r="N1205">
        <v>298</v>
      </c>
      <c r="O1205">
        <v>151.5</v>
      </c>
      <c r="P1205">
        <v>96.5</v>
      </c>
      <c r="Q1205">
        <v>30.29</v>
      </c>
      <c r="R1205">
        <v>64</v>
      </c>
      <c r="S1205">
        <v>77</v>
      </c>
      <c r="T1205">
        <v>0</v>
      </c>
      <c r="U1205" t="str">
        <f t="shared" si="18"/>
        <v>No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</row>
    <row r="1206" spans="1:27" x14ac:dyDescent="0.35">
      <c r="A1206">
        <v>0</v>
      </c>
      <c r="B1206">
        <v>40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228</v>
      </c>
      <c r="O1206">
        <v>116</v>
      </c>
      <c r="P1206">
        <v>78</v>
      </c>
      <c r="Q1206">
        <v>27.72</v>
      </c>
      <c r="R1206">
        <v>62</v>
      </c>
      <c r="S1206">
        <v>75</v>
      </c>
      <c r="T1206">
        <v>0</v>
      </c>
      <c r="U1206" t="str">
        <f t="shared" si="18"/>
        <v>No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</row>
    <row r="1207" spans="1:27" x14ac:dyDescent="0.35">
      <c r="A1207">
        <v>0</v>
      </c>
      <c r="B1207">
        <v>48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271</v>
      </c>
      <c r="O1207">
        <v>110</v>
      </c>
      <c r="P1207">
        <v>74</v>
      </c>
      <c r="Q1207">
        <v>21.79</v>
      </c>
      <c r="R1207">
        <v>56</v>
      </c>
      <c r="S1207">
        <v>67</v>
      </c>
      <c r="T1207">
        <v>0</v>
      </c>
      <c r="U1207" t="str">
        <f t="shared" si="18"/>
        <v>No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</row>
    <row r="1208" spans="1:27" x14ac:dyDescent="0.35">
      <c r="A1208">
        <v>0</v>
      </c>
      <c r="B1208">
        <v>39</v>
      </c>
      <c r="C1208">
        <v>1</v>
      </c>
      <c r="D1208">
        <v>0</v>
      </c>
      <c r="E1208">
        <v>0</v>
      </c>
      <c r="F1208">
        <v>0</v>
      </c>
      <c r="G1208">
        <v>0</v>
      </c>
      <c r="H1208">
        <v>1</v>
      </c>
      <c r="I1208">
        <v>15</v>
      </c>
      <c r="J1208">
        <v>0</v>
      </c>
      <c r="K1208">
        <v>0</v>
      </c>
      <c r="L1208">
        <v>0</v>
      </c>
      <c r="M1208">
        <v>0</v>
      </c>
      <c r="N1208">
        <v>229</v>
      </c>
      <c r="O1208">
        <v>113.5</v>
      </c>
      <c r="P1208">
        <v>72.5</v>
      </c>
      <c r="Q1208">
        <v>22.33</v>
      </c>
      <c r="R1208">
        <v>84</v>
      </c>
      <c r="S1208">
        <v>82</v>
      </c>
      <c r="T1208">
        <v>0</v>
      </c>
      <c r="U1208" t="str">
        <f t="shared" si="18"/>
        <v>No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</row>
    <row r="1209" spans="1:27" x14ac:dyDescent="0.35">
      <c r="A1209">
        <v>0</v>
      </c>
      <c r="B1209">
        <v>41</v>
      </c>
      <c r="C1209">
        <v>1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159</v>
      </c>
      <c r="O1209">
        <v>119</v>
      </c>
      <c r="P1209">
        <v>76</v>
      </c>
      <c r="Q1209">
        <v>27.49</v>
      </c>
      <c r="R1209">
        <v>55</v>
      </c>
      <c r="S1209">
        <v>70</v>
      </c>
      <c r="T1209">
        <v>0</v>
      </c>
      <c r="U1209" t="str">
        <f t="shared" si="18"/>
        <v>No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</row>
    <row r="1210" spans="1:27" x14ac:dyDescent="0.35">
      <c r="A1210">
        <v>1</v>
      </c>
      <c r="B1210">
        <v>40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1</v>
      </c>
      <c r="I1210">
        <v>10</v>
      </c>
      <c r="J1210">
        <v>0</v>
      </c>
      <c r="K1210">
        <v>0</v>
      </c>
      <c r="L1210">
        <v>0</v>
      </c>
      <c r="M1210">
        <v>0</v>
      </c>
      <c r="N1210">
        <v>195</v>
      </c>
      <c r="O1210">
        <v>110</v>
      </c>
      <c r="P1210">
        <v>70</v>
      </c>
      <c r="Q1210">
        <v>24.75</v>
      </c>
      <c r="R1210">
        <v>79</v>
      </c>
      <c r="S1210">
        <v>79.400000000000006</v>
      </c>
      <c r="T1210">
        <v>0</v>
      </c>
      <c r="U1210" t="str">
        <f t="shared" si="18"/>
        <v>No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</row>
    <row r="1211" spans="1:27" x14ac:dyDescent="0.35">
      <c r="A1211">
        <v>1</v>
      </c>
      <c r="B1211">
        <v>38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1</v>
      </c>
      <c r="I1211">
        <v>20</v>
      </c>
      <c r="J1211">
        <v>0</v>
      </c>
      <c r="K1211">
        <v>0</v>
      </c>
      <c r="L1211">
        <v>0</v>
      </c>
      <c r="M1211">
        <v>0</v>
      </c>
      <c r="N1211">
        <v>268</v>
      </c>
      <c r="O1211">
        <v>134</v>
      </c>
      <c r="P1211">
        <v>78</v>
      </c>
      <c r="Q1211">
        <v>31.62</v>
      </c>
      <c r="R1211">
        <v>80</v>
      </c>
      <c r="S1211">
        <v>79.400000000000006</v>
      </c>
      <c r="T1211">
        <v>0</v>
      </c>
      <c r="U1211" t="str">
        <f t="shared" si="18"/>
        <v>No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</row>
    <row r="1212" spans="1:27" x14ac:dyDescent="0.35">
      <c r="A1212">
        <v>0</v>
      </c>
      <c r="B1212">
        <v>60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268</v>
      </c>
      <c r="O1212">
        <v>123</v>
      </c>
      <c r="P1212">
        <v>82</v>
      </c>
      <c r="Q1212">
        <v>29.47</v>
      </c>
      <c r="R1212">
        <v>80</v>
      </c>
      <c r="S1212">
        <v>85</v>
      </c>
      <c r="T1212">
        <v>0</v>
      </c>
      <c r="U1212" t="str">
        <f t="shared" si="18"/>
        <v>No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</row>
    <row r="1213" spans="1:27" x14ac:dyDescent="0.35">
      <c r="A1213">
        <v>1</v>
      </c>
      <c r="B1213">
        <v>42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1</v>
      </c>
      <c r="I1213">
        <v>25</v>
      </c>
      <c r="J1213">
        <v>0</v>
      </c>
      <c r="K1213">
        <v>0</v>
      </c>
      <c r="L1213">
        <v>0</v>
      </c>
      <c r="M1213">
        <v>0</v>
      </c>
      <c r="N1213">
        <v>231</v>
      </c>
      <c r="O1213">
        <v>122</v>
      </c>
      <c r="P1213">
        <v>84</v>
      </c>
      <c r="Q1213">
        <v>27.63</v>
      </c>
      <c r="R1213">
        <v>66</v>
      </c>
      <c r="S1213">
        <v>72</v>
      </c>
      <c r="T1213">
        <v>0</v>
      </c>
      <c r="U1213" t="str">
        <f t="shared" si="18"/>
        <v>No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</row>
    <row r="1214" spans="1:27" x14ac:dyDescent="0.35">
      <c r="A1214">
        <v>0</v>
      </c>
      <c r="B1214">
        <v>51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3</v>
      </c>
      <c r="J1214">
        <v>0</v>
      </c>
      <c r="K1214">
        <v>0</v>
      </c>
      <c r="L1214">
        <v>0</v>
      </c>
      <c r="M1214">
        <v>0</v>
      </c>
      <c r="N1214">
        <v>246</v>
      </c>
      <c r="O1214">
        <v>111.5</v>
      </c>
      <c r="P1214">
        <v>74</v>
      </c>
      <c r="Q1214">
        <v>25.09</v>
      </c>
      <c r="R1214">
        <v>78</v>
      </c>
      <c r="S1214">
        <v>78</v>
      </c>
      <c r="T1214">
        <v>0</v>
      </c>
      <c r="U1214" t="str">
        <f t="shared" si="18"/>
        <v>No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</row>
    <row r="1215" spans="1:27" x14ac:dyDescent="0.35">
      <c r="A1215">
        <v>0</v>
      </c>
      <c r="B1215">
        <v>39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195</v>
      </c>
      <c r="O1215">
        <v>119</v>
      </c>
      <c r="P1215">
        <v>84</v>
      </c>
      <c r="Q1215">
        <v>24.6</v>
      </c>
      <c r="R1215">
        <v>65</v>
      </c>
      <c r="S1215">
        <v>73</v>
      </c>
      <c r="T1215">
        <v>0</v>
      </c>
      <c r="U1215" t="str">
        <f t="shared" si="18"/>
        <v>No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</row>
    <row r="1216" spans="1:27" x14ac:dyDescent="0.35">
      <c r="A1216">
        <v>1</v>
      </c>
      <c r="B1216">
        <v>39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1</v>
      </c>
      <c r="I1216">
        <v>20</v>
      </c>
      <c r="J1216">
        <v>0</v>
      </c>
      <c r="K1216">
        <v>0</v>
      </c>
      <c r="L1216">
        <v>0</v>
      </c>
      <c r="M1216">
        <v>0</v>
      </c>
      <c r="N1216">
        <v>148</v>
      </c>
      <c r="O1216">
        <v>101</v>
      </c>
      <c r="P1216">
        <v>62</v>
      </c>
      <c r="Q1216">
        <v>24.47</v>
      </c>
      <c r="R1216">
        <v>70</v>
      </c>
      <c r="S1216">
        <v>81</v>
      </c>
      <c r="T1216">
        <v>0</v>
      </c>
      <c r="U1216" t="str">
        <f t="shared" si="18"/>
        <v>No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</row>
    <row r="1217" spans="1:27" x14ac:dyDescent="0.35">
      <c r="A1217">
        <v>0</v>
      </c>
      <c r="B1217">
        <v>51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1</v>
      </c>
      <c r="I1217">
        <v>20</v>
      </c>
      <c r="J1217">
        <v>0</v>
      </c>
      <c r="K1217">
        <v>0</v>
      </c>
      <c r="L1217">
        <v>0</v>
      </c>
      <c r="M1217">
        <v>0</v>
      </c>
      <c r="N1217">
        <v>168</v>
      </c>
      <c r="O1217">
        <v>128</v>
      </c>
      <c r="P1217">
        <v>80</v>
      </c>
      <c r="Q1217">
        <v>23.08</v>
      </c>
      <c r="R1217">
        <v>75</v>
      </c>
      <c r="S1217">
        <v>93</v>
      </c>
      <c r="T1217">
        <v>0</v>
      </c>
      <c r="U1217" t="str">
        <f t="shared" si="18"/>
        <v>No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</row>
    <row r="1218" spans="1:27" x14ac:dyDescent="0.35">
      <c r="A1218">
        <v>0</v>
      </c>
      <c r="B1218">
        <v>46</v>
      </c>
      <c r="C1218">
        <v>0</v>
      </c>
      <c r="D1218">
        <v>0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222</v>
      </c>
      <c r="O1218">
        <v>131</v>
      </c>
      <c r="P1218">
        <v>80</v>
      </c>
      <c r="Q1218">
        <v>25.46</v>
      </c>
      <c r="R1218">
        <v>72</v>
      </c>
      <c r="S1218">
        <v>72</v>
      </c>
      <c r="T1218">
        <v>0</v>
      </c>
      <c r="U1218" t="str">
        <f t="shared" si="18"/>
        <v>No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</row>
    <row r="1219" spans="1:27" x14ac:dyDescent="0.35">
      <c r="A1219">
        <v>0</v>
      </c>
      <c r="B1219">
        <v>40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1</v>
      </c>
      <c r="I1219">
        <v>5</v>
      </c>
      <c r="J1219">
        <v>0</v>
      </c>
      <c r="K1219">
        <v>0</v>
      </c>
      <c r="L1219">
        <v>0</v>
      </c>
      <c r="M1219">
        <v>0</v>
      </c>
      <c r="N1219">
        <v>174</v>
      </c>
      <c r="O1219">
        <v>130</v>
      </c>
      <c r="P1219">
        <v>86</v>
      </c>
      <c r="Q1219">
        <v>25.05</v>
      </c>
      <c r="R1219">
        <v>80</v>
      </c>
      <c r="S1219">
        <v>83</v>
      </c>
      <c r="T1219">
        <v>0</v>
      </c>
      <c r="U1219" t="str">
        <f t="shared" ref="U1219:U1282" si="19">IF(T1219=0,"No","Yes")</f>
        <v>No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</row>
    <row r="1220" spans="1:27" x14ac:dyDescent="0.35">
      <c r="A1220">
        <v>1</v>
      </c>
      <c r="B1220">
        <v>41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1</v>
      </c>
      <c r="I1220">
        <v>20</v>
      </c>
      <c r="J1220">
        <v>0</v>
      </c>
      <c r="K1220">
        <v>0</v>
      </c>
      <c r="L1220">
        <v>0</v>
      </c>
      <c r="M1220">
        <v>0</v>
      </c>
      <c r="N1220">
        <v>180</v>
      </c>
      <c r="O1220">
        <v>127</v>
      </c>
      <c r="P1220">
        <v>86</v>
      </c>
      <c r="Q1220">
        <v>20.72</v>
      </c>
      <c r="R1220">
        <v>73</v>
      </c>
      <c r="S1220">
        <v>63</v>
      </c>
      <c r="T1220">
        <v>0</v>
      </c>
      <c r="U1220" t="str">
        <f t="shared" si="19"/>
        <v>No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</row>
    <row r="1221" spans="1:27" x14ac:dyDescent="0.35">
      <c r="A1221">
        <v>1</v>
      </c>
      <c r="B1221">
        <v>56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232</v>
      </c>
      <c r="O1221">
        <v>126</v>
      </c>
      <c r="P1221">
        <v>83</v>
      </c>
      <c r="Q1221">
        <v>25.67</v>
      </c>
      <c r="R1221">
        <v>75</v>
      </c>
      <c r="S1221">
        <v>79.400000000000006</v>
      </c>
      <c r="T1221">
        <v>0</v>
      </c>
      <c r="U1221" t="str">
        <f t="shared" si="19"/>
        <v>No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</row>
    <row r="1222" spans="1:27" x14ac:dyDescent="0.35">
      <c r="A1222">
        <v>1</v>
      </c>
      <c r="B1222">
        <v>56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1</v>
      </c>
      <c r="I1222">
        <v>7</v>
      </c>
      <c r="J1222">
        <v>0</v>
      </c>
      <c r="K1222">
        <v>0</v>
      </c>
      <c r="L1222">
        <v>1</v>
      </c>
      <c r="M1222">
        <v>0</v>
      </c>
      <c r="N1222">
        <v>222</v>
      </c>
      <c r="O1222">
        <v>159</v>
      </c>
      <c r="P1222">
        <v>91.5</v>
      </c>
      <c r="Q1222">
        <v>27.12</v>
      </c>
      <c r="R1222">
        <v>70</v>
      </c>
      <c r="S1222">
        <v>80</v>
      </c>
      <c r="T1222">
        <v>1</v>
      </c>
      <c r="U1222" t="str">
        <f t="shared" si="19"/>
        <v>Yes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</row>
    <row r="1223" spans="1:27" x14ac:dyDescent="0.35">
      <c r="A1223">
        <v>0</v>
      </c>
      <c r="B1223">
        <v>44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1</v>
      </c>
      <c r="I1223">
        <v>20</v>
      </c>
      <c r="J1223">
        <v>0</v>
      </c>
      <c r="K1223">
        <v>0</v>
      </c>
      <c r="L1223">
        <v>0</v>
      </c>
      <c r="M1223">
        <v>0</v>
      </c>
      <c r="N1223">
        <v>173</v>
      </c>
      <c r="O1223">
        <v>121.5</v>
      </c>
      <c r="P1223">
        <v>69</v>
      </c>
      <c r="Q1223">
        <v>23.72</v>
      </c>
      <c r="R1223">
        <v>75</v>
      </c>
      <c r="S1223">
        <v>77</v>
      </c>
      <c r="T1223">
        <v>0</v>
      </c>
      <c r="U1223" t="str">
        <f t="shared" si="19"/>
        <v>No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</row>
    <row r="1224" spans="1:27" x14ac:dyDescent="0.35">
      <c r="A1224">
        <v>0</v>
      </c>
      <c r="B1224">
        <v>54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1</v>
      </c>
      <c r="I1224">
        <v>5</v>
      </c>
      <c r="J1224">
        <v>0</v>
      </c>
      <c r="K1224">
        <v>0</v>
      </c>
      <c r="L1224">
        <v>1</v>
      </c>
      <c r="M1224">
        <v>0</v>
      </c>
      <c r="N1224">
        <v>209</v>
      </c>
      <c r="O1224">
        <v>139</v>
      </c>
      <c r="P1224">
        <v>75</v>
      </c>
      <c r="Q1224">
        <v>25.82</v>
      </c>
      <c r="R1224">
        <v>72</v>
      </c>
      <c r="S1224">
        <v>95</v>
      </c>
      <c r="T1224">
        <v>0</v>
      </c>
      <c r="U1224" t="str">
        <f t="shared" si="19"/>
        <v>No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</row>
    <row r="1225" spans="1:27" x14ac:dyDescent="0.35">
      <c r="A1225">
        <v>0</v>
      </c>
      <c r="B1225">
        <v>63</v>
      </c>
      <c r="C1225">
        <v>0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>
        <v>320</v>
      </c>
      <c r="O1225">
        <v>155</v>
      </c>
      <c r="P1225">
        <v>81</v>
      </c>
      <c r="Q1225">
        <v>31.71</v>
      </c>
      <c r="R1225">
        <v>64</v>
      </c>
      <c r="S1225">
        <v>80</v>
      </c>
      <c r="T1225">
        <v>1</v>
      </c>
      <c r="U1225" t="str">
        <f t="shared" si="19"/>
        <v>Yes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</row>
    <row r="1226" spans="1:27" x14ac:dyDescent="0.35">
      <c r="A1226">
        <v>0</v>
      </c>
      <c r="B1226">
        <v>53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246</v>
      </c>
      <c r="O1226">
        <v>115</v>
      </c>
      <c r="P1226">
        <v>61</v>
      </c>
      <c r="Q1226">
        <v>25.96</v>
      </c>
      <c r="R1226">
        <v>80</v>
      </c>
      <c r="S1226">
        <v>60</v>
      </c>
      <c r="T1226">
        <v>0</v>
      </c>
      <c r="U1226" t="str">
        <f t="shared" si="19"/>
        <v>No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35">
      <c r="A1227">
        <v>1</v>
      </c>
      <c r="B1227">
        <v>50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1</v>
      </c>
      <c r="I1227">
        <v>30</v>
      </c>
      <c r="J1227">
        <v>0</v>
      </c>
      <c r="K1227">
        <v>0</v>
      </c>
      <c r="L1227">
        <v>0</v>
      </c>
      <c r="M1227">
        <v>0</v>
      </c>
      <c r="N1227">
        <v>258</v>
      </c>
      <c r="O1227">
        <v>124</v>
      </c>
      <c r="P1227">
        <v>78</v>
      </c>
      <c r="Q1227">
        <v>24.33</v>
      </c>
      <c r="R1227">
        <v>72</v>
      </c>
      <c r="S1227">
        <v>83</v>
      </c>
      <c r="T1227">
        <v>0</v>
      </c>
      <c r="U1227" t="str">
        <f t="shared" si="19"/>
        <v>No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35">
      <c r="A1228">
        <v>0</v>
      </c>
      <c r="B1228">
        <v>44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1</v>
      </c>
      <c r="I1228">
        <v>20</v>
      </c>
      <c r="J1228">
        <v>0</v>
      </c>
      <c r="K1228">
        <v>0</v>
      </c>
      <c r="L1228">
        <v>0</v>
      </c>
      <c r="M1228">
        <v>0</v>
      </c>
      <c r="N1228">
        <v>240</v>
      </c>
      <c r="O1228">
        <v>109</v>
      </c>
      <c r="P1228">
        <v>71</v>
      </c>
      <c r="Q1228">
        <v>23.75</v>
      </c>
      <c r="R1228">
        <v>70</v>
      </c>
      <c r="S1228">
        <v>83</v>
      </c>
      <c r="T1228">
        <v>0</v>
      </c>
      <c r="U1228" t="str">
        <f t="shared" si="19"/>
        <v>No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</row>
    <row r="1229" spans="1:27" x14ac:dyDescent="0.35">
      <c r="A1229">
        <v>0</v>
      </c>
      <c r="B1229">
        <v>56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1</v>
      </c>
      <c r="I1229">
        <v>3</v>
      </c>
      <c r="J1229">
        <v>0</v>
      </c>
      <c r="K1229">
        <v>0</v>
      </c>
      <c r="L1229">
        <v>1</v>
      </c>
      <c r="M1229">
        <v>0</v>
      </c>
      <c r="N1229">
        <v>285</v>
      </c>
      <c r="O1229">
        <v>145</v>
      </c>
      <c r="P1229">
        <v>100</v>
      </c>
      <c r="Q1229">
        <v>30.14</v>
      </c>
      <c r="R1229">
        <v>80</v>
      </c>
      <c r="S1229">
        <v>86</v>
      </c>
      <c r="T1229">
        <v>0</v>
      </c>
      <c r="U1229" t="str">
        <f t="shared" si="19"/>
        <v>No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</row>
    <row r="1230" spans="1:27" x14ac:dyDescent="0.35">
      <c r="A1230">
        <v>1</v>
      </c>
      <c r="B1230">
        <v>43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20</v>
      </c>
      <c r="J1230">
        <v>0</v>
      </c>
      <c r="K1230">
        <v>0</v>
      </c>
      <c r="L1230">
        <v>0</v>
      </c>
      <c r="M1230">
        <v>0</v>
      </c>
      <c r="N1230">
        <v>202</v>
      </c>
      <c r="O1230">
        <v>104</v>
      </c>
      <c r="P1230">
        <v>69</v>
      </c>
      <c r="Q1230">
        <v>25.82</v>
      </c>
      <c r="R1230">
        <v>59</v>
      </c>
      <c r="S1230">
        <v>63</v>
      </c>
      <c r="T1230">
        <v>0</v>
      </c>
      <c r="U1230" t="str">
        <f t="shared" si="19"/>
        <v>No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</row>
    <row r="1231" spans="1:27" x14ac:dyDescent="0.35">
      <c r="A1231">
        <v>0</v>
      </c>
      <c r="B1231">
        <v>47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305</v>
      </c>
      <c r="O1231">
        <v>128</v>
      </c>
      <c r="P1231">
        <v>92.5</v>
      </c>
      <c r="Q1231">
        <v>27.64</v>
      </c>
      <c r="R1231">
        <v>75</v>
      </c>
      <c r="S1231">
        <v>62</v>
      </c>
      <c r="T1231">
        <v>0</v>
      </c>
      <c r="U1231" t="str">
        <f t="shared" si="19"/>
        <v>No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</row>
    <row r="1232" spans="1:27" x14ac:dyDescent="0.35">
      <c r="A1232">
        <v>1</v>
      </c>
      <c r="B1232">
        <v>37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1</v>
      </c>
      <c r="I1232">
        <v>20</v>
      </c>
      <c r="J1232">
        <v>0</v>
      </c>
      <c r="K1232">
        <v>0</v>
      </c>
      <c r="L1232">
        <v>0</v>
      </c>
      <c r="M1232">
        <v>0</v>
      </c>
      <c r="N1232">
        <v>272</v>
      </c>
      <c r="O1232">
        <v>114.5</v>
      </c>
      <c r="P1232">
        <v>80</v>
      </c>
      <c r="Q1232">
        <v>27.6</v>
      </c>
      <c r="R1232">
        <v>63</v>
      </c>
      <c r="S1232">
        <v>57</v>
      </c>
      <c r="T1232">
        <v>0</v>
      </c>
      <c r="U1232" t="str">
        <f t="shared" si="19"/>
        <v>No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</row>
    <row r="1233" spans="1:27" x14ac:dyDescent="0.35">
      <c r="A1233">
        <v>1</v>
      </c>
      <c r="B1233">
        <v>53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1</v>
      </c>
      <c r="I1233">
        <v>15</v>
      </c>
      <c r="J1233">
        <v>0</v>
      </c>
      <c r="K1233">
        <v>0</v>
      </c>
      <c r="L1233">
        <v>1</v>
      </c>
      <c r="M1233">
        <v>0</v>
      </c>
      <c r="N1233">
        <v>233</v>
      </c>
      <c r="O1233">
        <v>130</v>
      </c>
      <c r="P1233">
        <v>94</v>
      </c>
      <c r="Q1233">
        <v>30.63</v>
      </c>
      <c r="R1233">
        <v>75</v>
      </c>
      <c r="S1233">
        <v>75</v>
      </c>
      <c r="T1233">
        <v>0</v>
      </c>
      <c r="U1233" t="str">
        <f t="shared" si="19"/>
        <v>No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</row>
    <row r="1234" spans="1:27" x14ac:dyDescent="0.35">
      <c r="A1234">
        <v>1</v>
      </c>
      <c r="B1234">
        <v>41</v>
      </c>
      <c r="C1234">
        <v>0</v>
      </c>
      <c r="D1234">
        <v>0</v>
      </c>
      <c r="E1234">
        <v>0</v>
      </c>
      <c r="F1234">
        <v>1</v>
      </c>
      <c r="G1234">
        <v>0</v>
      </c>
      <c r="H1234">
        <v>1</v>
      </c>
      <c r="I1234">
        <v>20</v>
      </c>
      <c r="J1234">
        <v>0</v>
      </c>
      <c r="K1234">
        <v>0</v>
      </c>
      <c r="L1234">
        <v>0</v>
      </c>
      <c r="M1234">
        <v>0</v>
      </c>
      <c r="N1234">
        <v>192</v>
      </c>
      <c r="O1234">
        <v>122</v>
      </c>
      <c r="P1234">
        <v>82</v>
      </c>
      <c r="Q1234">
        <v>25.03</v>
      </c>
      <c r="R1234">
        <v>83</v>
      </c>
      <c r="S1234">
        <v>66</v>
      </c>
      <c r="T1234">
        <v>0</v>
      </c>
      <c r="U1234" t="str">
        <f t="shared" si="19"/>
        <v>No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</row>
    <row r="1235" spans="1:27" x14ac:dyDescent="0.35">
      <c r="A1235">
        <v>1</v>
      </c>
      <c r="B1235">
        <v>44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1</v>
      </c>
      <c r="I1235">
        <v>40</v>
      </c>
      <c r="J1235">
        <v>0</v>
      </c>
      <c r="K1235">
        <v>0</v>
      </c>
      <c r="L1235">
        <v>1</v>
      </c>
      <c r="M1235">
        <v>0</v>
      </c>
      <c r="N1235">
        <v>312</v>
      </c>
      <c r="O1235">
        <v>157</v>
      </c>
      <c r="P1235">
        <v>97</v>
      </c>
      <c r="Q1235">
        <v>29.91</v>
      </c>
      <c r="R1235">
        <v>85</v>
      </c>
      <c r="S1235">
        <v>74</v>
      </c>
      <c r="T1235">
        <v>1</v>
      </c>
      <c r="U1235" t="str">
        <f t="shared" si="19"/>
        <v>Yes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</row>
    <row r="1236" spans="1:27" x14ac:dyDescent="0.35">
      <c r="A1236">
        <v>0</v>
      </c>
      <c r="B1236">
        <v>57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1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229</v>
      </c>
      <c r="O1236">
        <v>126.5</v>
      </c>
      <c r="P1236">
        <v>90</v>
      </c>
      <c r="Q1236">
        <v>26</v>
      </c>
      <c r="R1236">
        <v>68</v>
      </c>
      <c r="S1236">
        <v>58</v>
      </c>
      <c r="T1236">
        <v>0</v>
      </c>
      <c r="U1236" t="str">
        <f t="shared" si="19"/>
        <v>No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35">
      <c r="A1237">
        <v>0</v>
      </c>
      <c r="B1237">
        <v>40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1</v>
      </c>
      <c r="I1237">
        <v>10</v>
      </c>
      <c r="J1237">
        <v>0</v>
      </c>
      <c r="K1237">
        <v>0</v>
      </c>
      <c r="L1237">
        <v>1</v>
      </c>
      <c r="M1237">
        <v>0</v>
      </c>
      <c r="N1237">
        <v>187</v>
      </c>
      <c r="O1237">
        <v>144</v>
      </c>
      <c r="P1237">
        <v>90</v>
      </c>
      <c r="Q1237">
        <v>22.17</v>
      </c>
      <c r="R1237">
        <v>90</v>
      </c>
      <c r="S1237">
        <v>93</v>
      </c>
      <c r="T1237">
        <v>0</v>
      </c>
      <c r="U1237" t="str">
        <f t="shared" si="19"/>
        <v>No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</row>
    <row r="1238" spans="1:27" x14ac:dyDescent="0.35">
      <c r="A1238">
        <v>1</v>
      </c>
      <c r="B1238">
        <v>66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270</v>
      </c>
      <c r="O1238">
        <v>120</v>
      </c>
      <c r="P1238">
        <v>76</v>
      </c>
      <c r="Q1238">
        <v>19.09</v>
      </c>
      <c r="R1238">
        <v>64</v>
      </c>
      <c r="S1238">
        <v>98</v>
      </c>
      <c r="T1238">
        <v>1</v>
      </c>
      <c r="U1238" t="str">
        <f t="shared" si="19"/>
        <v>Yes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</row>
    <row r="1239" spans="1:27" x14ac:dyDescent="0.35">
      <c r="A1239">
        <v>0</v>
      </c>
      <c r="B1239">
        <v>34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1</v>
      </c>
      <c r="I1239">
        <v>20</v>
      </c>
      <c r="J1239">
        <v>0</v>
      </c>
      <c r="K1239">
        <v>0</v>
      </c>
      <c r="L1239">
        <v>0</v>
      </c>
      <c r="M1239">
        <v>0</v>
      </c>
      <c r="N1239">
        <v>175</v>
      </c>
      <c r="O1239">
        <v>117.5</v>
      </c>
      <c r="P1239">
        <v>73.5</v>
      </c>
      <c r="Q1239">
        <v>22.15</v>
      </c>
      <c r="R1239">
        <v>65</v>
      </c>
      <c r="S1239">
        <v>75</v>
      </c>
      <c r="T1239">
        <v>0</v>
      </c>
      <c r="U1239" t="str">
        <f t="shared" si="19"/>
        <v>No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</row>
    <row r="1240" spans="1:27" x14ac:dyDescent="0.35">
      <c r="A1240">
        <v>0</v>
      </c>
      <c r="B1240">
        <v>62</v>
      </c>
      <c r="C1240">
        <v>0</v>
      </c>
      <c r="D1240">
        <v>0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M1240">
        <v>0</v>
      </c>
      <c r="N1240">
        <v>268</v>
      </c>
      <c r="O1240">
        <v>143.5</v>
      </c>
      <c r="P1240">
        <v>90</v>
      </c>
      <c r="Q1240">
        <v>29.64</v>
      </c>
      <c r="R1240">
        <v>88</v>
      </c>
      <c r="S1240">
        <v>83</v>
      </c>
      <c r="T1240">
        <v>0</v>
      </c>
      <c r="U1240" t="str">
        <f t="shared" si="19"/>
        <v>No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</row>
    <row r="1241" spans="1:27" x14ac:dyDescent="0.35">
      <c r="A1241">
        <v>0</v>
      </c>
      <c r="B1241">
        <v>55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265</v>
      </c>
      <c r="O1241">
        <v>123</v>
      </c>
      <c r="P1241">
        <v>78</v>
      </c>
      <c r="Q1241">
        <v>24.59</v>
      </c>
      <c r="R1241">
        <v>55</v>
      </c>
      <c r="S1241">
        <v>79.400000000000006</v>
      </c>
      <c r="T1241">
        <v>0</v>
      </c>
      <c r="U1241" t="str">
        <f t="shared" si="19"/>
        <v>No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</row>
    <row r="1242" spans="1:27" x14ac:dyDescent="0.35">
      <c r="A1242">
        <v>0</v>
      </c>
      <c r="B1242">
        <v>36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165</v>
      </c>
      <c r="O1242">
        <v>115</v>
      </c>
      <c r="P1242">
        <v>71</v>
      </c>
      <c r="Q1242">
        <v>21.27</v>
      </c>
      <c r="R1242">
        <v>64</v>
      </c>
      <c r="S1242">
        <v>86</v>
      </c>
      <c r="T1242">
        <v>0</v>
      </c>
      <c r="U1242" t="str">
        <f t="shared" si="19"/>
        <v>No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</row>
    <row r="1243" spans="1:27" x14ac:dyDescent="0.35">
      <c r="A1243">
        <v>0</v>
      </c>
      <c r="B1243">
        <v>39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164</v>
      </c>
      <c r="O1243">
        <v>112</v>
      </c>
      <c r="P1243">
        <v>63</v>
      </c>
      <c r="Q1243">
        <v>22.01</v>
      </c>
      <c r="R1243">
        <v>60</v>
      </c>
      <c r="S1243">
        <v>85</v>
      </c>
      <c r="T1243">
        <v>0</v>
      </c>
      <c r="U1243" t="str">
        <f t="shared" si="19"/>
        <v>No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</row>
    <row r="1244" spans="1:27" x14ac:dyDescent="0.35">
      <c r="A1244">
        <v>1</v>
      </c>
      <c r="B1244">
        <v>54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1</v>
      </c>
      <c r="I1244">
        <v>35</v>
      </c>
      <c r="J1244">
        <v>0</v>
      </c>
      <c r="K1244">
        <v>0</v>
      </c>
      <c r="L1244">
        <v>0</v>
      </c>
      <c r="M1244">
        <v>0</v>
      </c>
      <c r="N1244">
        <v>240</v>
      </c>
      <c r="O1244">
        <v>146</v>
      </c>
      <c r="P1244">
        <v>91</v>
      </c>
      <c r="Q1244">
        <v>24.41</v>
      </c>
      <c r="R1244">
        <v>82</v>
      </c>
      <c r="S1244">
        <v>70</v>
      </c>
      <c r="T1244">
        <v>0</v>
      </c>
      <c r="U1244" t="str">
        <f t="shared" si="19"/>
        <v>No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</row>
    <row r="1245" spans="1:27" x14ac:dyDescent="0.35">
      <c r="A1245">
        <v>0</v>
      </c>
      <c r="B1245">
        <v>53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225</v>
      </c>
      <c r="O1245">
        <v>92</v>
      </c>
      <c r="P1245">
        <v>69</v>
      </c>
      <c r="Q1245">
        <v>24.17</v>
      </c>
      <c r="R1245">
        <v>56</v>
      </c>
      <c r="S1245">
        <v>68</v>
      </c>
      <c r="T1245">
        <v>0</v>
      </c>
      <c r="U1245" t="str">
        <f t="shared" si="19"/>
        <v>No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</row>
    <row r="1246" spans="1:27" x14ac:dyDescent="0.35">
      <c r="A1246">
        <v>1</v>
      </c>
      <c r="B1246">
        <v>35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15</v>
      </c>
      <c r="J1246">
        <v>0</v>
      </c>
      <c r="K1246">
        <v>0</v>
      </c>
      <c r="L1246">
        <v>0</v>
      </c>
      <c r="M1246">
        <v>0</v>
      </c>
      <c r="N1246">
        <v>215</v>
      </c>
      <c r="O1246">
        <v>133</v>
      </c>
      <c r="P1246">
        <v>86</v>
      </c>
      <c r="Q1246">
        <v>28.7</v>
      </c>
      <c r="R1246">
        <v>86</v>
      </c>
      <c r="S1246">
        <v>84</v>
      </c>
      <c r="T1246">
        <v>0</v>
      </c>
      <c r="U1246" t="str">
        <f t="shared" si="19"/>
        <v>No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35">
      <c r="A1247">
        <v>0</v>
      </c>
      <c r="B1247">
        <v>40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15</v>
      </c>
      <c r="J1247">
        <v>0</v>
      </c>
      <c r="K1247">
        <v>0</v>
      </c>
      <c r="L1247">
        <v>0</v>
      </c>
      <c r="M1247">
        <v>0</v>
      </c>
      <c r="N1247">
        <v>155</v>
      </c>
      <c r="O1247">
        <v>121</v>
      </c>
      <c r="P1247">
        <v>86</v>
      </c>
      <c r="Q1247">
        <v>23.16</v>
      </c>
      <c r="R1247">
        <v>70</v>
      </c>
      <c r="S1247">
        <v>59</v>
      </c>
      <c r="T1247">
        <v>0</v>
      </c>
      <c r="U1247" t="str">
        <f t="shared" si="19"/>
        <v>No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</row>
    <row r="1248" spans="1:27" x14ac:dyDescent="0.35">
      <c r="A1248">
        <v>0</v>
      </c>
      <c r="B1248">
        <v>41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10</v>
      </c>
      <c r="J1248">
        <v>0</v>
      </c>
      <c r="K1248">
        <v>0</v>
      </c>
      <c r="L1248">
        <v>0</v>
      </c>
      <c r="M1248">
        <v>0</v>
      </c>
      <c r="N1248">
        <v>169</v>
      </c>
      <c r="O1248">
        <v>119</v>
      </c>
      <c r="P1248">
        <v>72</v>
      </c>
      <c r="Q1248">
        <v>19.78</v>
      </c>
      <c r="R1248">
        <v>60</v>
      </c>
      <c r="S1248">
        <v>74</v>
      </c>
      <c r="T1248">
        <v>0</v>
      </c>
      <c r="U1248" t="str">
        <f t="shared" si="19"/>
        <v>No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35">
      <c r="A1249">
        <v>0</v>
      </c>
      <c r="B1249">
        <v>43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1</v>
      </c>
      <c r="I1249">
        <v>20</v>
      </c>
      <c r="J1249">
        <v>0</v>
      </c>
      <c r="K1249">
        <v>0</v>
      </c>
      <c r="L1249">
        <v>0</v>
      </c>
      <c r="M1249">
        <v>0</v>
      </c>
      <c r="N1249">
        <v>259</v>
      </c>
      <c r="O1249">
        <v>120</v>
      </c>
      <c r="P1249">
        <v>87</v>
      </c>
      <c r="Q1249">
        <v>19.88</v>
      </c>
      <c r="R1249">
        <v>86</v>
      </c>
      <c r="S1249">
        <v>71</v>
      </c>
      <c r="T1249">
        <v>0</v>
      </c>
      <c r="U1249" t="str">
        <f t="shared" si="19"/>
        <v>No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</row>
    <row r="1250" spans="1:27" x14ac:dyDescent="0.35">
      <c r="A1250">
        <v>0</v>
      </c>
      <c r="B1250">
        <v>49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225</v>
      </c>
      <c r="O1250">
        <v>115.5</v>
      </c>
      <c r="P1250">
        <v>72.5</v>
      </c>
      <c r="Q1250">
        <v>21.83</v>
      </c>
      <c r="R1250">
        <v>69</v>
      </c>
      <c r="S1250">
        <v>79.400000000000006</v>
      </c>
      <c r="T1250">
        <v>1</v>
      </c>
      <c r="U1250" t="str">
        <f t="shared" si="19"/>
        <v>Yes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</row>
    <row r="1251" spans="1:27" x14ac:dyDescent="0.35">
      <c r="A1251">
        <v>0</v>
      </c>
      <c r="B1251">
        <v>43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170</v>
      </c>
      <c r="O1251">
        <v>134</v>
      </c>
      <c r="P1251">
        <v>90</v>
      </c>
      <c r="Q1251">
        <v>32.93</v>
      </c>
      <c r="R1251">
        <v>95</v>
      </c>
      <c r="S1251">
        <v>73</v>
      </c>
      <c r="T1251">
        <v>0</v>
      </c>
      <c r="U1251" t="str">
        <f t="shared" si="19"/>
        <v>No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</row>
    <row r="1252" spans="1:27" x14ac:dyDescent="0.35">
      <c r="A1252">
        <v>0</v>
      </c>
      <c r="B1252">
        <v>40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1</v>
      </c>
      <c r="I1252">
        <v>20</v>
      </c>
      <c r="J1252">
        <v>0</v>
      </c>
      <c r="K1252">
        <v>0</v>
      </c>
      <c r="L1252">
        <v>0</v>
      </c>
      <c r="M1252">
        <v>0</v>
      </c>
      <c r="N1252">
        <v>271</v>
      </c>
      <c r="O1252">
        <v>138.5</v>
      </c>
      <c r="P1252">
        <v>88</v>
      </c>
      <c r="Q1252">
        <v>27.24</v>
      </c>
      <c r="R1252">
        <v>80</v>
      </c>
      <c r="S1252">
        <v>79.400000000000006</v>
      </c>
      <c r="T1252">
        <v>1</v>
      </c>
      <c r="U1252" t="str">
        <f t="shared" si="19"/>
        <v>Yes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</row>
    <row r="1253" spans="1:27" x14ac:dyDescent="0.35">
      <c r="A1253">
        <v>0</v>
      </c>
      <c r="B1253">
        <v>66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1</v>
      </c>
      <c r="I1253">
        <v>9</v>
      </c>
      <c r="J1253">
        <v>0</v>
      </c>
      <c r="K1253">
        <v>0</v>
      </c>
      <c r="L1253">
        <v>0</v>
      </c>
      <c r="M1253">
        <v>0</v>
      </c>
      <c r="N1253">
        <v>225</v>
      </c>
      <c r="O1253">
        <v>110</v>
      </c>
      <c r="P1253">
        <v>76</v>
      </c>
      <c r="Q1253">
        <v>18.23</v>
      </c>
      <c r="R1253">
        <v>83</v>
      </c>
      <c r="S1253">
        <v>85</v>
      </c>
      <c r="T1253">
        <v>0</v>
      </c>
      <c r="U1253" t="str">
        <f t="shared" si="19"/>
        <v>No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</row>
    <row r="1254" spans="1:27" x14ac:dyDescent="0.35">
      <c r="A1254">
        <v>0</v>
      </c>
      <c r="B1254">
        <v>51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226</v>
      </c>
      <c r="O1254">
        <v>131</v>
      </c>
      <c r="P1254">
        <v>87</v>
      </c>
      <c r="Q1254">
        <v>24.36</v>
      </c>
      <c r="R1254">
        <v>75</v>
      </c>
      <c r="S1254">
        <v>73</v>
      </c>
      <c r="T1254">
        <v>0</v>
      </c>
      <c r="U1254" t="str">
        <f t="shared" si="19"/>
        <v>No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35">
      <c r="A1255">
        <v>0</v>
      </c>
      <c r="B1255">
        <v>57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15</v>
      </c>
      <c r="J1255">
        <v>0</v>
      </c>
      <c r="K1255">
        <v>0</v>
      </c>
      <c r="L1255">
        <v>0</v>
      </c>
      <c r="M1255">
        <v>0</v>
      </c>
      <c r="N1255">
        <v>250</v>
      </c>
      <c r="O1255">
        <v>117.5</v>
      </c>
      <c r="P1255">
        <v>71</v>
      </c>
      <c r="Q1255">
        <v>23.84</v>
      </c>
      <c r="R1255">
        <v>50</v>
      </c>
      <c r="S1255">
        <v>75</v>
      </c>
      <c r="T1255">
        <v>0</v>
      </c>
      <c r="U1255" t="str">
        <f t="shared" si="19"/>
        <v>No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</row>
    <row r="1256" spans="1:27" x14ac:dyDescent="0.35">
      <c r="A1256">
        <v>0</v>
      </c>
      <c r="B1256">
        <v>35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170</v>
      </c>
      <c r="O1256">
        <v>110</v>
      </c>
      <c r="P1256">
        <v>69</v>
      </c>
      <c r="Q1256">
        <v>23.48</v>
      </c>
      <c r="R1256">
        <v>75</v>
      </c>
      <c r="S1256">
        <v>83</v>
      </c>
      <c r="T1256">
        <v>0</v>
      </c>
      <c r="U1256" t="str">
        <f t="shared" si="19"/>
        <v>No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</row>
    <row r="1257" spans="1:27" x14ac:dyDescent="0.35">
      <c r="A1257">
        <v>0</v>
      </c>
      <c r="B1257">
        <v>42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</v>
      </c>
      <c r="I1257">
        <v>20</v>
      </c>
      <c r="J1257">
        <v>0</v>
      </c>
      <c r="K1257">
        <v>0</v>
      </c>
      <c r="L1257">
        <v>0</v>
      </c>
      <c r="M1257">
        <v>0</v>
      </c>
      <c r="N1257">
        <v>246</v>
      </c>
      <c r="O1257">
        <v>120</v>
      </c>
      <c r="P1257">
        <v>70</v>
      </c>
      <c r="Q1257">
        <v>19.420000000000002</v>
      </c>
      <c r="R1257">
        <v>72</v>
      </c>
      <c r="S1257">
        <v>78</v>
      </c>
      <c r="T1257">
        <v>0</v>
      </c>
      <c r="U1257" t="str">
        <f t="shared" si="19"/>
        <v>No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</row>
    <row r="1258" spans="1:27" x14ac:dyDescent="0.35">
      <c r="A1258">
        <v>0</v>
      </c>
      <c r="B1258">
        <v>47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1</v>
      </c>
      <c r="I1258">
        <v>3</v>
      </c>
      <c r="J1258">
        <v>0</v>
      </c>
      <c r="K1258">
        <v>0</v>
      </c>
      <c r="L1258">
        <v>0</v>
      </c>
      <c r="M1258">
        <v>0</v>
      </c>
      <c r="N1258">
        <v>246</v>
      </c>
      <c r="O1258">
        <v>120</v>
      </c>
      <c r="P1258">
        <v>78</v>
      </c>
      <c r="Q1258">
        <v>24.71</v>
      </c>
      <c r="R1258">
        <v>63</v>
      </c>
      <c r="S1258">
        <v>75</v>
      </c>
      <c r="T1258">
        <v>0</v>
      </c>
      <c r="U1258" t="str">
        <f t="shared" si="19"/>
        <v>No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</row>
    <row r="1259" spans="1:27" x14ac:dyDescent="0.35">
      <c r="A1259">
        <v>1</v>
      </c>
      <c r="B1259">
        <v>40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265</v>
      </c>
      <c r="O1259">
        <v>133.5</v>
      </c>
      <c r="P1259">
        <v>81.5</v>
      </c>
      <c r="Q1259">
        <v>23.78</v>
      </c>
      <c r="R1259">
        <v>75</v>
      </c>
      <c r="S1259">
        <v>84</v>
      </c>
      <c r="T1259">
        <v>0</v>
      </c>
      <c r="U1259" t="str">
        <f t="shared" si="19"/>
        <v>No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</row>
    <row r="1260" spans="1:27" x14ac:dyDescent="0.35">
      <c r="A1260">
        <v>0</v>
      </c>
      <c r="B1260">
        <v>58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223</v>
      </c>
      <c r="O1260">
        <v>146.5</v>
      </c>
      <c r="P1260">
        <v>77.5</v>
      </c>
      <c r="Q1260">
        <v>21.47</v>
      </c>
      <c r="R1260">
        <v>75</v>
      </c>
      <c r="S1260">
        <v>85</v>
      </c>
      <c r="T1260">
        <v>0</v>
      </c>
      <c r="U1260" t="str">
        <f t="shared" si="19"/>
        <v>No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</row>
    <row r="1261" spans="1:27" x14ac:dyDescent="0.35">
      <c r="A1261">
        <v>0</v>
      </c>
      <c r="B1261">
        <v>43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15</v>
      </c>
      <c r="J1261">
        <v>0</v>
      </c>
      <c r="K1261">
        <v>0</v>
      </c>
      <c r="L1261">
        <v>0</v>
      </c>
      <c r="M1261">
        <v>0</v>
      </c>
      <c r="N1261">
        <v>203</v>
      </c>
      <c r="O1261">
        <v>110</v>
      </c>
      <c r="P1261">
        <v>71.5</v>
      </c>
      <c r="Q1261">
        <v>24.56</v>
      </c>
      <c r="R1261">
        <v>96</v>
      </c>
      <c r="S1261">
        <v>65</v>
      </c>
      <c r="T1261">
        <v>0</v>
      </c>
      <c r="U1261" t="str">
        <f t="shared" si="19"/>
        <v>No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</row>
    <row r="1262" spans="1:27" x14ac:dyDescent="0.35">
      <c r="A1262">
        <v>0</v>
      </c>
      <c r="B1262">
        <v>53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30</v>
      </c>
      <c r="J1262">
        <v>0</v>
      </c>
      <c r="K1262">
        <v>0</v>
      </c>
      <c r="L1262">
        <v>0</v>
      </c>
      <c r="M1262">
        <v>0</v>
      </c>
      <c r="N1262">
        <v>250</v>
      </c>
      <c r="O1262">
        <v>149.5</v>
      </c>
      <c r="P1262">
        <v>95</v>
      </c>
      <c r="Q1262">
        <v>28.02</v>
      </c>
      <c r="R1262">
        <v>68</v>
      </c>
      <c r="S1262">
        <v>79.400000000000006</v>
      </c>
      <c r="T1262">
        <v>0</v>
      </c>
      <c r="U1262" t="str">
        <f t="shared" si="19"/>
        <v>No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35">
      <c r="A1263">
        <v>0</v>
      </c>
      <c r="B1263">
        <v>48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234</v>
      </c>
      <c r="O1263">
        <v>120</v>
      </c>
      <c r="P1263">
        <v>81</v>
      </c>
      <c r="Q1263">
        <v>23.22</v>
      </c>
      <c r="R1263">
        <v>67</v>
      </c>
      <c r="S1263">
        <v>83</v>
      </c>
      <c r="T1263">
        <v>0</v>
      </c>
      <c r="U1263" t="str">
        <f t="shared" si="19"/>
        <v>No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</row>
    <row r="1264" spans="1:27" x14ac:dyDescent="0.35">
      <c r="A1264">
        <v>0</v>
      </c>
      <c r="B1264">
        <v>49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11</v>
      </c>
      <c r="J1264">
        <v>0</v>
      </c>
      <c r="K1264">
        <v>0</v>
      </c>
      <c r="L1264">
        <v>0</v>
      </c>
      <c r="M1264">
        <v>0</v>
      </c>
      <c r="N1264">
        <v>206</v>
      </c>
      <c r="O1264">
        <v>107</v>
      </c>
      <c r="P1264">
        <v>74</v>
      </c>
      <c r="Q1264">
        <v>20.23</v>
      </c>
      <c r="R1264">
        <v>65</v>
      </c>
      <c r="S1264">
        <v>83</v>
      </c>
      <c r="T1264">
        <v>0</v>
      </c>
      <c r="U1264" t="str">
        <f t="shared" si="19"/>
        <v>No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</row>
    <row r="1265" spans="1:27" x14ac:dyDescent="0.35">
      <c r="A1265">
        <v>0</v>
      </c>
      <c r="B1265">
        <v>55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269</v>
      </c>
      <c r="O1265">
        <v>130</v>
      </c>
      <c r="P1265">
        <v>85</v>
      </c>
      <c r="Q1265">
        <v>21.05</v>
      </c>
      <c r="R1265">
        <v>72</v>
      </c>
      <c r="S1265">
        <v>74</v>
      </c>
      <c r="T1265">
        <v>0</v>
      </c>
      <c r="U1265" t="str">
        <f t="shared" si="19"/>
        <v>No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</row>
    <row r="1266" spans="1:27" x14ac:dyDescent="0.35">
      <c r="A1266">
        <v>0</v>
      </c>
      <c r="B1266">
        <v>51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1</v>
      </c>
      <c r="I1266">
        <v>20</v>
      </c>
      <c r="J1266">
        <v>0</v>
      </c>
      <c r="K1266">
        <v>0</v>
      </c>
      <c r="L1266">
        <v>0</v>
      </c>
      <c r="M1266">
        <v>0</v>
      </c>
      <c r="N1266">
        <v>262</v>
      </c>
      <c r="O1266">
        <v>102</v>
      </c>
      <c r="P1266">
        <v>64</v>
      </c>
      <c r="Q1266">
        <v>28.06</v>
      </c>
      <c r="R1266">
        <v>80</v>
      </c>
      <c r="S1266">
        <v>66</v>
      </c>
      <c r="T1266">
        <v>0</v>
      </c>
      <c r="U1266" t="str">
        <f t="shared" si="19"/>
        <v>No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</row>
    <row r="1267" spans="1:27" x14ac:dyDescent="0.35">
      <c r="A1267">
        <v>0</v>
      </c>
      <c r="B1267">
        <v>50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208</v>
      </c>
      <c r="O1267">
        <v>126.5</v>
      </c>
      <c r="P1267">
        <v>84</v>
      </c>
      <c r="Q1267">
        <v>22.01</v>
      </c>
      <c r="R1267">
        <v>75</v>
      </c>
      <c r="S1267">
        <v>79</v>
      </c>
      <c r="T1267">
        <v>0</v>
      </c>
      <c r="U1267" t="str">
        <f t="shared" si="19"/>
        <v>No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</row>
    <row r="1268" spans="1:27" x14ac:dyDescent="0.35">
      <c r="A1268">
        <v>1</v>
      </c>
      <c r="B1268">
        <v>44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1</v>
      </c>
      <c r="I1268">
        <v>40</v>
      </c>
      <c r="J1268">
        <v>0</v>
      </c>
      <c r="K1268">
        <v>0</v>
      </c>
      <c r="L1268">
        <v>0</v>
      </c>
      <c r="M1268">
        <v>0</v>
      </c>
      <c r="N1268">
        <v>227</v>
      </c>
      <c r="O1268">
        <v>146.5</v>
      </c>
      <c r="P1268">
        <v>97</v>
      </c>
      <c r="Q1268">
        <v>26.92</v>
      </c>
      <c r="R1268">
        <v>80</v>
      </c>
      <c r="S1268">
        <v>67</v>
      </c>
      <c r="T1268">
        <v>0</v>
      </c>
      <c r="U1268" t="str">
        <f t="shared" si="19"/>
        <v>No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</row>
    <row r="1269" spans="1:27" x14ac:dyDescent="0.35">
      <c r="A1269">
        <v>1</v>
      </c>
      <c r="B1269">
        <v>39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1</v>
      </c>
      <c r="I1269">
        <v>30</v>
      </c>
      <c r="J1269">
        <v>0</v>
      </c>
      <c r="K1269">
        <v>0</v>
      </c>
      <c r="L1269">
        <v>0</v>
      </c>
      <c r="M1269">
        <v>0</v>
      </c>
      <c r="N1269">
        <v>257</v>
      </c>
      <c r="O1269">
        <v>118</v>
      </c>
      <c r="P1269">
        <v>76</v>
      </c>
      <c r="Q1269">
        <v>22.92</v>
      </c>
      <c r="R1269">
        <v>73</v>
      </c>
      <c r="S1269">
        <v>76</v>
      </c>
      <c r="T1269">
        <v>1</v>
      </c>
      <c r="U1269" t="str">
        <f t="shared" si="19"/>
        <v>Yes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</row>
    <row r="1270" spans="1:27" x14ac:dyDescent="0.35">
      <c r="A1270">
        <v>0</v>
      </c>
      <c r="B1270">
        <v>38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1</v>
      </c>
      <c r="I1270">
        <v>9</v>
      </c>
      <c r="J1270">
        <v>0</v>
      </c>
      <c r="K1270">
        <v>0</v>
      </c>
      <c r="L1270">
        <v>0</v>
      </c>
      <c r="M1270">
        <v>0</v>
      </c>
      <c r="N1270">
        <v>266</v>
      </c>
      <c r="O1270">
        <v>118</v>
      </c>
      <c r="P1270">
        <v>75</v>
      </c>
      <c r="Q1270">
        <v>21.79</v>
      </c>
      <c r="R1270">
        <v>85</v>
      </c>
      <c r="S1270">
        <v>79.400000000000006</v>
      </c>
      <c r="T1270">
        <v>0</v>
      </c>
      <c r="U1270" t="str">
        <f t="shared" si="19"/>
        <v>No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</row>
    <row r="1271" spans="1:27" x14ac:dyDescent="0.35">
      <c r="A1271">
        <v>1</v>
      </c>
      <c r="B1271">
        <v>65</v>
      </c>
      <c r="C1271">
        <v>0</v>
      </c>
      <c r="D1271">
        <v>0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201</v>
      </c>
      <c r="O1271">
        <v>166</v>
      </c>
      <c r="P1271">
        <v>93</v>
      </c>
      <c r="Q1271">
        <v>28.16</v>
      </c>
      <c r="R1271">
        <v>54</v>
      </c>
      <c r="S1271">
        <v>91</v>
      </c>
      <c r="T1271">
        <v>0</v>
      </c>
      <c r="U1271" t="str">
        <f t="shared" si="19"/>
        <v>No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</row>
    <row r="1272" spans="1:27" x14ac:dyDescent="0.35">
      <c r="A1272">
        <v>0</v>
      </c>
      <c r="B1272">
        <v>43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270</v>
      </c>
      <c r="O1272">
        <v>145.5</v>
      </c>
      <c r="P1272">
        <v>82</v>
      </c>
      <c r="Q1272">
        <v>21.1</v>
      </c>
      <c r="R1272">
        <v>80</v>
      </c>
      <c r="S1272">
        <v>87</v>
      </c>
      <c r="T1272">
        <v>0</v>
      </c>
      <c r="U1272" t="str">
        <f t="shared" si="19"/>
        <v>No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</row>
    <row r="1273" spans="1:27" x14ac:dyDescent="0.35">
      <c r="A1273">
        <v>1</v>
      </c>
      <c r="B1273">
        <v>48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1</v>
      </c>
      <c r="I1273">
        <v>20</v>
      </c>
      <c r="J1273">
        <v>0</v>
      </c>
      <c r="K1273">
        <v>0</v>
      </c>
      <c r="L1273">
        <v>0</v>
      </c>
      <c r="M1273">
        <v>0</v>
      </c>
      <c r="N1273">
        <v>268</v>
      </c>
      <c r="O1273">
        <v>116.5</v>
      </c>
      <c r="P1273">
        <v>82</v>
      </c>
      <c r="Q1273">
        <v>21.34</v>
      </c>
      <c r="R1273">
        <v>60</v>
      </c>
      <c r="S1273">
        <v>82</v>
      </c>
      <c r="T1273">
        <v>0</v>
      </c>
      <c r="U1273" t="str">
        <f t="shared" si="19"/>
        <v>No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</row>
    <row r="1274" spans="1:27" x14ac:dyDescent="0.35">
      <c r="A1274">
        <v>1</v>
      </c>
      <c r="B1274">
        <v>49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1</v>
      </c>
      <c r="I1274">
        <v>40</v>
      </c>
      <c r="J1274">
        <v>0</v>
      </c>
      <c r="K1274">
        <v>0</v>
      </c>
      <c r="L1274">
        <v>1</v>
      </c>
      <c r="M1274">
        <v>0</v>
      </c>
      <c r="N1274">
        <v>260</v>
      </c>
      <c r="O1274">
        <v>142</v>
      </c>
      <c r="P1274">
        <v>54</v>
      </c>
      <c r="Q1274">
        <v>25.4</v>
      </c>
      <c r="R1274">
        <v>67</v>
      </c>
      <c r="S1274">
        <v>95</v>
      </c>
      <c r="T1274">
        <v>1</v>
      </c>
      <c r="U1274" t="str">
        <f t="shared" si="19"/>
        <v>Yes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</row>
    <row r="1275" spans="1:27" x14ac:dyDescent="0.35">
      <c r="A1275">
        <v>0</v>
      </c>
      <c r="B1275">
        <v>56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254</v>
      </c>
      <c r="O1275">
        <v>106</v>
      </c>
      <c r="P1275">
        <v>65</v>
      </c>
      <c r="Q1275">
        <v>24.08</v>
      </c>
      <c r="R1275">
        <v>75</v>
      </c>
      <c r="S1275">
        <v>79.400000000000006</v>
      </c>
      <c r="T1275">
        <v>0</v>
      </c>
      <c r="U1275" t="str">
        <f t="shared" si="19"/>
        <v>No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</row>
    <row r="1276" spans="1:27" x14ac:dyDescent="0.35">
      <c r="A1276">
        <v>0</v>
      </c>
      <c r="B1276">
        <v>39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1</v>
      </c>
      <c r="I1276">
        <v>20</v>
      </c>
      <c r="J1276">
        <v>0</v>
      </c>
      <c r="K1276">
        <v>0</v>
      </c>
      <c r="L1276">
        <v>0</v>
      </c>
      <c r="M1276">
        <v>0</v>
      </c>
      <c r="N1276">
        <v>247</v>
      </c>
      <c r="O1276">
        <v>122</v>
      </c>
      <c r="P1276">
        <v>70</v>
      </c>
      <c r="Q1276">
        <v>18.7</v>
      </c>
      <c r="R1276">
        <v>70</v>
      </c>
      <c r="S1276">
        <v>65</v>
      </c>
      <c r="T1276">
        <v>0</v>
      </c>
      <c r="U1276" t="str">
        <f t="shared" si="19"/>
        <v>No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</row>
    <row r="1277" spans="1:27" x14ac:dyDescent="0.35">
      <c r="A1277">
        <v>0</v>
      </c>
      <c r="B1277">
        <v>49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286</v>
      </c>
      <c r="O1277">
        <v>119</v>
      </c>
      <c r="P1277">
        <v>85.5</v>
      </c>
      <c r="Q1277">
        <v>22.29</v>
      </c>
      <c r="R1277">
        <v>60</v>
      </c>
      <c r="S1277">
        <v>72</v>
      </c>
      <c r="T1277">
        <v>0</v>
      </c>
      <c r="U1277" t="str">
        <f t="shared" si="19"/>
        <v>No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</row>
    <row r="1278" spans="1:27" x14ac:dyDescent="0.35">
      <c r="A1278">
        <v>0</v>
      </c>
      <c r="B1278">
        <v>55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281</v>
      </c>
      <c r="O1278">
        <v>153</v>
      </c>
      <c r="P1278">
        <v>75</v>
      </c>
      <c r="Q1278">
        <v>26.59</v>
      </c>
      <c r="R1278">
        <v>60</v>
      </c>
      <c r="S1278">
        <v>78</v>
      </c>
      <c r="T1278">
        <v>0</v>
      </c>
      <c r="U1278" t="str">
        <f t="shared" si="19"/>
        <v>No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</row>
    <row r="1279" spans="1:27" x14ac:dyDescent="0.35">
      <c r="A1279">
        <v>1</v>
      </c>
      <c r="B1279">
        <v>58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241</v>
      </c>
      <c r="O1279">
        <v>151</v>
      </c>
      <c r="P1279">
        <v>102</v>
      </c>
      <c r="Q1279">
        <v>26</v>
      </c>
      <c r="R1279">
        <v>65</v>
      </c>
      <c r="S1279">
        <v>90</v>
      </c>
      <c r="T1279">
        <v>0</v>
      </c>
      <c r="U1279" t="str">
        <f t="shared" si="19"/>
        <v>No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</row>
    <row r="1280" spans="1:27" x14ac:dyDescent="0.35">
      <c r="A1280">
        <v>0</v>
      </c>
      <c r="B1280">
        <v>52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221</v>
      </c>
      <c r="O1280">
        <v>124</v>
      </c>
      <c r="P1280">
        <v>69</v>
      </c>
      <c r="Q1280">
        <v>23.37</v>
      </c>
      <c r="R1280">
        <v>58</v>
      </c>
      <c r="S1280">
        <v>81</v>
      </c>
      <c r="T1280">
        <v>0</v>
      </c>
      <c r="U1280" t="str">
        <f t="shared" si="19"/>
        <v>No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</row>
    <row r="1281" spans="1:27" x14ac:dyDescent="0.35">
      <c r="A1281">
        <v>0</v>
      </c>
      <c r="B1281">
        <v>39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9</v>
      </c>
      <c r="J1281">
        <v>0</v>
      </c>
      <c r="K1281">
        <v>0</v>
      </c>
      <c r="L1281">
        <v>0</v>
      </c>
      <c r="M1281">
        <v>0</v>
      </c>
      <c r="N1281">
        <v>191</v>
      </c>
      <c r="O1281">
        <v>119</v>
      </c>
      <c r="P1281">
        <v>78</v>
      </c>
      <c r="Q1281">
        <v>20.93</v>
      </c>
      <c r="R1281">
        <v>65</v>
      </c>
      <c r="S1281">
        <v>73</v>
      </c>
      <c r="T1281">
        <v>0</v>
      </c>
      <c r="U1281" t="str">
        <f t="shared" si="19"/>
        <v>No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</row>
    <row r="1282" spans="1:27" x14ac:dyDescent="0.35">
      <c r="A1282">
        <v>0</v>
      </c>
      <c r="B1282">
        <v>39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20</v>
      </c>
      <c r="J1282">
        <v>0</v>
      </c>
      <c r="K1282">
        <v>0</v>
      </c>
      <c r="L1282">
        <v>0</v>
      </c>
      <c r="M1282">
        <v>0</v>
      </c>
      <c r="N1282">
        <v>190</v>
      </c>
      <c r="O1282">
        <v>106</v>
      </c>
      <c r="P1282">
        <v>72</v>
      </c>
      <c r="Q1282">
        <v>25.64</v>
      </c>
      <c r="R1282">
        <v>75</v>
      </c>
      <c r="S1282">
        <v>75</v>
      </c>
      <c r="T1282">
        <v>0</v>
      </c>
      <c r="U1282" t="str">
        <f t="shared" si="19"/>
        <v>No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</row>
    <row r="1283" spans="1:27" x14ac:dyDescent="0.35">
      <c r="A1283">
        <v>1</v>
      </c>
      <c r="B1283">
        <v>38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</v>
      </c>
      <c r="I1283">
        <v>20</v>
      </c>
      <c r="J1283">
        <v>0</v>
      </c>
      <c r="K1283">
        <v>0</v>
      </c>
      <c r="L1283">
        <v>0</v>
      </c>
      <c r="M1283">
        <v>0</v>
      </c>
      <c r="N1283">
        <v>279</v>
      </c>
      <c r="O1283">
        <v>124</v>
      </c>
      <c r="P1283">
        <v>87</v>
      </c>
      <c r="Q1283">
        <v>26.68</v>
      </c>
      <c r="R1283">
        <v>76</v>
      </c>
      <c r="S1283">
        <v>75</v>
      </c>
      <c r="T1283">
        <v>0</v>
      </c>
      <c r="U1283" t="str">
        <f t="shared" ref="U1283:U1346" si="20">IF(T1283=0,"No","Yes")</f>
        <v>No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35">
      <c r="A1284">
        <v>0</v>
      </c>
      <c r="B1284">
        <v>38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293</v>
      </c>
      <c r="O1284">
        <v>124</v>
      </c>
      <c r="P1284">
        <v>78</v>
      </c>
      <c r="Q1284">
        <v>23.66</v>
      </c>
      <c r="R1284">
        <v>78</v>
      </c>
      <c r="S1284">
        <v>76</v>
      </c>
      <c r="T1284">
        <v>0</v>
      </c>
      <c r="U1284" t="str">
        <f t="shared" si="20"/>
        <v>No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</row>
    <row r="1285" spans="1:27" x14ac:dyDescent="0.35">
      <c r="A1285">
        <v>0</v>
      </c>
      <c r="B1285">
        <v>55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1</v>
      </c>
      <c r="I1285">
        <v>9</v>
      </c>
      <c r="J1285">
        <v>0</v>
      </c>
      <c r="K1285">
        <v>0</v>
      </c>
      <c r="L1285">
        <v>0</v>
      </c>
      <c r="M1285">
        <v>0</v>
      </c>
      <c r="N1285">
        <v>289</v>
      </c>
      <c r="O1285">
        <v>141</v>
      </c>
      <c r="P1285">
        <v>83.5</v>
      </c>
      <c r="Q1285">
        <v>24.99</v>
      </c>
      <c r="R1285">
        <v>76</v>
      </c>
      <c r="S1285">
        <v>76</v>
      </c>
      <c r="T1285">
        <v>0</v>
      </c>
      <c r="U1285" t="str">
        <f t="shared" si="20"/>
        <v>No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</row>
    <row r="1286" spans="1:27" x14ac:dyDescent="0.35">
      <c r="A1286">
        <v>1</v>
      </c>
      <c r="B1286">
        <v>45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1</v>
      </c>
      <c r="I1286">
        <v>10</v>
      </c>
      <c r="J1286">
        <v>0</v>
      </c>
      <c r="K1286">
        <v>0</v>
      </c>
      <c r="L1286">
        <v>0</v>
      </c>
      <c r="M1286">
        <v>0</v>
      </c>
      <c r="N1286">
        <v>150</v>
      </c>
      <c r="O1286">
        <v>105.5</v>
      </c>
      <c r="P1286">
        <v>57.5</v>
      </c>
      <c r="Q1286">
        <v>23.21</v>
      </c>
      <c r="R1286">
        <v>70</v>
      </c>
      <c r="S1286">
        <v>87</v>
      </c>
      <c r="T1286">
        <v>0</v>
      </c>
      <c r="U1286" t="str">
        <f t="shared" si="20"/>
        <v>No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</row>
    <row r="1287" spans="1:27" x14ac:dyDescent="0.35">
      <c r="A1287">
        <v>0</v>
      </c>
      <c r="B1287">
        <v>48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255</v>
      </c>
      <c r="O1287">
        <v>120</v>
      </c>
      <c r="P1287">
        <v>77.5</v>
      </c>
      <c r="Q1287">
        <v>28.6</v>
      </c>
      <c r="R1287">
        <v>75</v>
      </c>
      <c r="S1287">
        <v>75</v>
      </c>
      <c r="T1287">
        <v>0</v>
      </c>
      <c r="U1287" t="str">
        <f t="shared" si="20"/>
        <v>No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35">
      <c r="A1288">
        <v>1</v>
      </c>
      <c r="B1288">
        <v>56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296</v>
      </c>
      <c r="O1288">
        <v>123</v>
      </c>
      <c r="P1288">
        <v>86</v>
      </c>
      <c r="Q1288">
        <v>25.59</v>
      </c>
      <c r="R1288">
        <v>70</v>
      </c>
      <c r="S1288">
        <v>63</v>
      </c>
      <c r="T1288">
        <v>0</v>
      </c>
      <c r="U1288" t="str">
        <f t="shared" si="20"/>
        <v>No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35">
      <c r="A1289">
        <v>0</v>
      </c>
      <c r="B1289">
        <v>38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5</v>
      </c>
      <c r="J1289">
        <v>0</v>
      </c>
      <c r="K1289">
        <v>0</v>
      </c>
      <c r="L1289">
        <v>0</v>
      </c>
      <c r="M1289">
        <v>0</v>
      </c>
      <c r="N1289">
        <v>192</v>
      </c>
      <c r="O1289">
        <v>130</v>
      </c>
      <c r="P1289">
        <v>80</v>
      </c>
      <c r="Q1289">
        <v>27.51</v>
      </c>
      <c r="R1289">
        <v>75</v>
      </c>
      <c r="S1289">
        <v>90</v>
      </c>
      <c r="T1289">
        <v>0</v>
      </c>
      <c r="U1289" t="str">
        <f t="shared" si="20"/>
        <v>No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35">
      <c r="A1290">
        <v>1</v>
      </c>
      <c r="B1290">
        <v>37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197</v>
      </c>
      <c r="O1290">
        <v>104</v>
      </c>
      <c r="P1290">
        <v>65</v>
      </c>
      <c r="Q1290">
        <v>22.9</v>
      </c>
      <c r="R1290">
        <v>57</v>
      </c>
      <c r="S1290">
        <v>97</v>
      </c>
      <c r="T1290">
        <v>0</v>
      </c>
      <c r="U1290" t="str">
        <f t="shared" si="20"/>
        <v>No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</row>
    <row r="1291" spans="1:27" x14ac:dyDescent="0.35">
      <c r="A1291">
        <v>0</v>
      </c>
      <c r="B1291">
        <v>43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1</v>
      </c>
      <c r="I1291">
        <v>5</v>
      </c>
      <c r="J1291">
        <v>0</v>
      </c>
      <c r="K1291">
        <v>0</v>
      </c>
      <c r="L1291">
        <v>0</v>
      </c>
      <c r="M1291">
        <v>0</v>
      </c>
      <c r="N1291">
        <v>250</v>
      </c>
      <c r="O1291">
        <v>110</v>
      </c>
      <c r="P1291">
        <v>70</v>
      </c>
      <c r="Q1291">
        <v>21.14</v>
      </c>
      <c r="R1291">
        <v>64</v>
      </c>
      <c r="S1291">
        <v>85</v>
      </c>
      <c r="T1291">
        <v>0</v>
      </c>
      <c r="U1291" t="str">
        <f t="shared" si="20"/>
        <v>No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</row>
    <row r="1292" spans="1:27" x14ac:dyDescent="0.35">
      <c r="A1292">
        <v>0</v>
      </c>
      <c r="B1292">
        <v>36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1</v>
      </c>
      <c r="I1292">
        <v>15</v>
      </c>
      <c r="J1292">
        <v>0</v>
      </c>
      <c r="K1292">
        <v>0</v>
      </c>
      <c r="L1292">
        <v>0</v>
      </c>
      <c r="M1292">
        <v>0</v>
      </c>
      <c r="N1292">
        <v>164</v>
      </c>
      <c r="O1292">
        <v>100</v>
      </c>
      <c r="P1292">
        <v>64</v>
      </c>
      <c r="Q1292">
        <v>19.87</v>
      </c>
      <c r="R1292">
        <v>85</v>
      </c>
      <c r="S1292">
        <v>65</v>
      </c>
      <c r="T1292">
        <v>0</v>
      </c>
      <c r="U1292" t="str">
        <f t="shared" si="20"/>
        <v>No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</row>
    <row r="1293" spans="1:27" x14ac:dyDescent="0.35">
      <c r="A1293">
        <v>1</v>
      </c>
      <c r="B1293">
        <v>40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234</v>
      </c>
      <c r="O1293">
        <v>116</v>
      </c>
      <c r="P1293">
        <v>79.5</v>
      </c>
      <c r="Q1293">
        <v>24.77</v>
      </c>
      <c r="R1293">
        <v>62</v>
      </c>
      <c r="S1293">
        <v>87</v>
      </c>
      <c r="T1293">
        <v>0</v>
      </c>
      <c r="U1293" t="str">
        <f t="shared" si="20"/>
        <v>No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35">
      <c r="A1294">
        <v>0</v>
      </c>
      <c r="B1294">
        <v>44</v>
      </c>
      <c r="C1294">
        <v>0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212</v>
      </c>
      <c r="O1294">
        <v>132</v>
      </c>
      <c r="P1294">
        <v>82</v>
      </c>
      <c r="Q1294">
        <v>28.72</v>
      </c>
      <c r="R1294">
        <v>75</v>
      </c>
      <c r="S1294">
        <v>73</v>
      </c>
      <c r="T1294">
        <v>0</v>
      </c>
      <c r="U1294" t="str">
        <f t="shared" si="20"/>
        <v>No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</row>
    <row r="1295" spans="1:27" x14ac:dyDescent="0.35">
      <c r="A1295">
        <v>0</v>
      </c>
      <c r="B1295">
        <v>45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1</v>
      </c>
      <c r="I1295">
        <v>8</v>
      </c>
      <c r="J1295">
        <v>0</v>
      </c>
      <c r="K1295">
        <v>0</v>
      </c>
      <c r="L1295">
        <v>0</v>
      </c>
      <c r="M1295">
        <v>0</v>
      </c>
      <c r="N1295">
        <v>195</v>
      </c>
      <c r="O1295">
        <v>111</v>
      </c>
      <c r="P1295">
        <v>79</v>
      </c>
      <c r="Q1295">
        <v>23.22</v>
      </c>
      <c r="R1295">
        <v>86</v>
      </c>
      <c r="S1295">
        <v>85</v>
      </c>
      <c r="T1295">
        <v>0</v>
      </c>
      <c r="U1295" t="str">
        <f t="shared" si="20"/>
        <v>No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</row>
    <row r="1296" spans="1:27" x14ac:dyDescent="0.35">
      <c r="A1296">
        <v>0</v>
      </c>
      <c r="B1296">
        <v>60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270</v>
      </c>
      <c r="O1296">
        <v>154</v>
      </c>
      <c r="P1296">
        <v>82</v>
      </c>
      <c r="Q1296">
        <v>27.82</v>
      </c>
      <c r="R1296">
        <v>93</v>
      </c>
      <c r="S1296">
        <v>90</v>
      </c>
      <c r="T1296">
        <v>0</v>
      </c>
      <c r="U1296" t="str">
        <f t="shared" si="20"/>
        <v>No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</row>
    <row r="1297" spans="1:27" x14ac:dyDescent="0.35">
      <c r="A1297">
        <v>1</v>
      </c>
      <c r="B1297">
        <v>61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260</v>
      </c>
      <c r="O1297">
        <v>148</v>
      </c>
      <c r="P1297">
        <v>74</v>
      </c>
      <c r="Q1297">
        <v>26.84</v>
      </c>
      <c r="R1297">
        <v>66</v>
      </c>
      <c r="S1297">
        <v>91</v>
      </c>
      <c r="T1297">
        <v>0</v>
      </c>
      <c r="U1297" t="str">
        <f t="shared" si="20"/>
        <v>No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</row>
    <row r="1298" spans="1:27" x14ac:dyDescent="0.35">
      <c r="A1298">
        <v>1</v>
      </c>
      <c r="B1298">
        <v>39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320</v>
      </c>
      <c r="O1298">
        <v>123</v>
      </c>
      <c r="P1298">
        <v>90</v>
      </c>
      <c r="Q1298">
        <v>24.44</v>
      </c>
      <c r="R1298">
        <v>85</v>
      </c>
      <c r="S1298">
        <v>69</v>
      </c>
      <c r="T1298">
        <v>0</v>
      </c>
      <c r="U1298" t="str">
        <f t="shared" si="20"/>
        <v>No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35">
      <c r="A1299">
        <v>0</v>
      </c>
      <c r="B1299">
        <v>51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285</v>
      </c>
      <c r="O1299">
        <v>136.5</v>
      </c>
      <c r="P1299">
        <v>86.5</v>
      </c>
      <c r="Q1299">
        <v>24.81</v>
      </c>
      <c r="R1299">
        <v>70</v>
      </c>
      <c r="S1299">
        <v>83</v>
      </c>
      <c r="T1299">
        <v>0</v>
      </c>
      <c r="U1299" t="str">
        <f t="shared" si="20"/>
        <v>No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35">
      <c r="A1300">
        <v>0</v>
      </c>
      <c r="B1300">
        <v>63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281</v>
      </c>
      <c r="O1300">
        <v>135</v>
      </c>
      <c r="P1300">
        <v>83</v>
      </c>
      <c r="Q1300">
        <v>24.91</v>
      </c>
      <c r="R1300">
        <v>63</v>
      </c>
      <c r="S1300">
        <v>68</v>
      </c>
      <c r="T1300">
        <v>0</v>
      </c>
      <c r="U1300" t="str">
        <f t="shared" si="20"/>
        <v>No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</row>
    <row r="1301" spans="1:27" x14ac:dyDescent="0.35">
      <c r="A1301">
        <v>0</v>
      </c>
      <c r="B1301">
        <v>55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1</v>
      </c>
      <c r="I1301">
        <v>20</v>
      </c>
      <c r="J1301">
        <v>0</v>
      </c>
      <c r="K1301">
        <v>0</v>
      </c>
      <c r="L1301">
        <v>0</v>
      </c>
      <c r="M1301">
        <v>0</v>
      </c>
      <c r="N1301">
        <v>249</v>
      </c>
      <c r="O1301">
        <v>109</v>
      </c>
      <c r="P1301">
        <v>66.5</v>
      </c>
      <c r="Q1301">
        <v>24.79</v>
      </c>
      <c r="R1301">
        <v>94</v>
      </c>
      <c r="S1301">
        <v>85</v>
      </c>
      <c r="T1301">
        <v>0</v>
      </c>
      <c r="U1301" t="str">
        <f t="shared" si="20"/>
        <v>No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</row>
    <row r="1302" spans="1:27" x14ac:dyDescent="0.35">
      <c r="A1302">
        <v>0</v>
      </c>
      <c r="B1302">
        <v>47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250</v>
      </c>
      <c r="O1302">
        <v>167</v>
      </c>
      <c r="P1302">
        <v>96.5</v>
      </c>
      <c r="Q1302">
        <v>23.79</v>
      </c>
      <c r="R1302">
        <v>65</v>
      </c>
      <c r="S1302">
        <v>79.400000000000006</v>
      </c>
      <c r="T1302">
        <v>0</v>
      </c>
      <c r="U1302" t="str">
        <f t="shared" si="20"/>
        <v>No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</row>
    <row r="1303" spans="1:27" x14ac:dyDescent="0.35">
      <c r="A1303">
        <v>1</v>
      </c>
      <c r="B1303">
        <v>57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1</v>
      </c>
      <c r="I1303">
        <v>20</v>
      </c>
      <c r="J1303">
        <v>0</v>
      </c>
      <c r="K1303">
        <v>0</v>
      </c>
      <c r="L1303">
        <v>0</v>
      </c>
      <c r="M1303">
        <v>0</v>
      </c>
      <c r="N1303">
        <v>193</v>
      </c>
      <c r="O1303">
        <v>104</v>
      </c>
      <c r="P1303">
        <v>64</v>
      </c>
      <c r="Q1303">
        <v>26</v>
      </c>
      <c r="R1303">
        <v>62</v>
      </c>
      <c r="S1303">
        <v>87</v>
      </c>
      <c r="T1303">
        <v>1</v>
      </c>
      <c r="U1303" t="str">
        <f t="shared" si="20"/>
        <v>Yes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</row>
    <row r="1304" spans="1:27" x14ac:dyDescent="0.35">
      <c r="A1304">
        <v>1</v>
      </c>
      <c r="B1304">
        <v>48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235</v>
      </c>
      <c r="O1304">
        <v>150.5</v>
      </c>
      <c r="P1304">
        <v>98</v>
      </c>
      <c r="Q1304">
        <v>32.4</v>
      </c>
      <c r="R1304">
        <v>75</v>
      </c>
      <c r="S1304">
        <v>92</v>
      </c>
      <c r="T1304">
        <v>0</v>
      </c>
      <c r="U1304" t="str">
        <f t="shared" si="20"/>
        <v>No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</row>
    <row r="1305" spans="1:27" x14ac:dyDescent="0.35">
      <c r="A1305">
        <v>0</v>
      </c>
      <c r="B1305">
        <v>58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295</v>
      </c>
      <c r="O1305">
        <v>138</v>
      </c>
      <c r="P1305">
        <v>78</v>
      </c>
      <c r="Q1305">
        <v>23.45</v>
      </c>
      <c r="R1305">
        <v>70</v>
      </c>
      <c r="S1305">
        <v>81</v>
      </c>
      <c r="T1305">
        <v>0</v>
      </c>
      <c r="U1305" t="str">
        <f t="shared" si="20"/>
        <v>No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</row>
    <row r="1306" spans="1:27" x14ac:dyDescent="0.35">
      <c r="A1306">
        <v>0</v>
      </c>
      <c r="B1306">
        <v>41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197</v>
      </c>
      <c r="O1306">
        <v>121</v>
      </c>
      <c r="P1306">
        <v>84</v>
      </c>
      <c r="Q1306">
        <v>23.07</v>
      </c>
      <c r="R1306">
        <v>80</v>
      </c>
      <c r="S1306">
        <v>79.400000000000006</v>
      </c>
      <c r="T1306">
        <v>0</v>
      </c>
      <c r="U1306" t="str">
        <f t="shared" si="20"/>
        <v>No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</row>
    <row r="1307" spans="1:27" x14ac:dyDescent="0.35">
      <c r="A1307">
        <v>1</v>
      </c>
      <c r="B1307">
        <v>37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1</v>
      </c>
      <c r="I1307">
        <v>15</v>
      </c>
      <c r="J1307">
        <v>0</v>
      </c>
      <c r="K1307">
        <v>0</v>
      </c>
      <c r="L1307">
        <v>0</v>
      </c>
      <c r="M1307">
        <v>0</v>
      </c>
      <c r="N1307">
        <v>158</v>
      </c>
      <c r="O1307">
        <v>129</v>
      </c>
      <c r="P1307">
        <v>87</v>
      </c>
      <c r="Q1307">
        <v>24.66</v>
      </c>
      <c r="R1307">
        <v>62</v>
      </c>
      <c r="S1307">
        <v>67</v>
      </c>
      <c r="T1307">
        <v>0</v>
      </c>
      <c r="U1307" t="str">
        <f t="shared" si="20"/>
        <v>No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</row>
    <row r="1308" spans="1:27" x14ac:dyDescent="0.35">
      <c r="A1308">
        <v>0</v>
      </c>
      <c r="B1308">
        <v>48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253</v>
      </c>
      <c r="O1308">
        <v>124</v>
      </c>
      <c r="P1308">
        <v>77</v>
      </c>
      <c r="Q1308">
        <v>20.27</v>
      </c>
      <c r="R1308">
        <v>65</v>
      </c>
      <c r="S1308">
        <v>72</v>
      </c>
      <c r="T1308">
        <v>0</v>
      </c>
      <c r="U1308" t="str">
        <f t="shared" si="20"/>
        <v>No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</row>
    <row r="1309" spans="1:27" x14ac:dyDescent="0.35">
      <c r="A1309">
        <v>0</v>
      </c>
      <c r="B1309">
        <v>43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190</v>
      </c>
      <c r="O1309">
        <v>111</v>
      </c>
      <c r="P1309">
        <v>74</v>
      </c>
      <c r="Q1309">
        <v>24.47</v>
      </c>
      <c r="R1309">
        <v>72</v>
      </c>
      <c r="S1309">
        <v>79.400000000000006</v>
      </c>
      <c r="T1309">
        <v>0</v>
      </c>
      <c r="U1309" t="str">
        <f t="shared" si="20"/>
        <v>No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</row>
    <row r="1310" spans="1:27" x14ac:dyDescent="0.35">
      <c r="A1310">
        <v>1</v>
      </c>
      <c r="B1310">
        <v>43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1</v>
      </c>
      <c r="I1310">
        <v>40</v>
      </c>
      <c r="J1310">
        <v>0</v>
      </c>
      <c r="K1310">
        <v>0</v>
      </c>
      <c r="L1310">
        <v>0</v>
      </c>
      <c r="M1310">
        <v>0</v>
      </c>
      <c r="N1310">
        <v>226</v>
      </c>
      <c r="O1310">
        <v>103.5</v>
      </c>
      <c r="P1310">
        <v>60</v>
      </c>
      <c r="Q1310">
        <v>26.11</v>
      </c>
      <c r="R1310">
        <v>90</v>
      </c>
      <c r="S1310">
        <v>67</v>
      </c>
      <c r="T1310">
        <v>1</v>
      </c>
      <c r="U1310" t="str">
        <f t="shared" si="20"/>
        <v>Yes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</row>
    <row r="1311" spans="1:27" x14ac:dyDescent="0.35">
      <c r="A1311">
        <v>0</v>
      </c>
      <c r="B1311">
        <v>51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230</v>
      </c>
      <c r="O1311">
        <v>134</v>
      </c>
      <c r="P1311">
        <v>84</v>
      </c>
      <c r="Q1311">
        <v>23.54</v>
      </c>
      <c r="R1311">
        <v>80</v>
      </c>
      <c r="S1311">
        <v>78</v>
      </c>
      <c r="T1311">
        <v>0</v>
      </c>
      <c r="U1311" t="str">
        <f t="shared" si="20"/>
        <v>No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</row>
    <row r="1312" spans="1:27" x14ac:dyDescent="0.35">
      <c r="A1312">
        <v>0</v>
      </c>
      <c r="B1312">
        <v>41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235</v>
      </c>
      <c r="O1312">
        <v>158</v>
      </c>
      <c r="P1312">
        <v>93</v>
      </c>
      <c r="Q1312">
        <v>22.18</v>
      </c>
      <c r="R1312">
        <v>78</v>
      </c>
      <c r="S1312">
        <v>70</v>
      </c>
      <c r="T1312">
        <v>0</v>
      </c>
      <c r="U1312" t="str">
        <f t="shared" si="20"/>
        <v>No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</row>
    <row r="1313" spans="1:27" x14ac:dyDescent="0.35">
      <c r="A1313">
        <v>1</v>
      </c>
      <c r="B1313">
        <v>42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20</v>
      </c>
      <c r="J1313">
        <v>0</v>
      </c>
      <c r="K1313">
        <v>0</v>
      </c>
      <c r="L1313">
        <v>0</v>
      </c>
      <c r="M1313">
        <v>0</v>
      </c>
      <c r="N1313">
        <v>204</v>
      </c>
      <c r="O1313">
        <v>110</v>
      </c>
      <c r="P1313">
        <v>73</v>
      </c>
      <c r="Q1313">
        <v>23.72</v>
      </c>
      <c r="R1313">
        <v>60</v>
      </c>
      <c r="S1313">
        <v>75</v>
      </c>
      <c r="T1313">
        <v>0</v>
      </c>
      <c r="U1313" t="str">
        <f t="shared" si="20"/>
        <v>No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</row>
    <row r="1314" spans="1:27" x14ac:dyDescent="0.35">
      <c r="A1314">
        <v>0</v>
      </c>
      <c r="B1314">
        <v>54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293</v>
      </c>
      <c r="O1314">
        <v>132</v>
      </c>
      <c r="P1314">
        <v>84</v>
      </c>
      <c r="Q1314">
        <v>26.81</v>
      </c>
      <c r="R1314">
        <v>80</v>
      </c>
      <c r="S1314">
        <v>79.400000000000006</v>
      </c>
      <c r="T1314">
        <v>0</v>
      </c>
      <c r="U1314" t="str">
        <f t="shared" si="20"/>
        <v>No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35">
      <c r="A1315">
        <v>0</v>
      </c>
      <c r="B1315">
        <v>45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1</v>
      </c>
      <c r="I1315">
        <v>20</v>
      </c>
      <c r="J1315">
        <v>0</v>
      </c>
      <c r="K1315">
        <v>0</v>
      </c>
      <c r="L1315">
        <v>0</v>
      </c>
      <c r="M1315">
        <v>0</v>
      </c>
      <c r="N1315">
        <v>184</v>
      </c>
      <c r="O1315">
        <v>147</v>
      </c>
      <c r="P1315">
        <v>88</v>
      </c>
      <c r="Q1315">
        <v>23.48</v>
      </c>
      <c r="R1315">
        <v>66</v>
      </c>
      <c r="S1315">
        <v>76</v>
      </c>
      <c r="T1315">
        <v>0</v>
      </c>
      <c r="U1315" t="str">
        <f t="shared" si="20"/>
        <v>No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</row>
    <row r="1316" spans="1:27" x14ac:dyDescent="0.35">
      <c r="A1316">
        <v>0</v>
      </c>
      <c r="B1316">
        <v>58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1</v>
      </c>
      <c r="I1316">
        <v>20</v>
      </c>
      <c r="J1316">
        <v>0</v>
      </c>
      <c r="K1316">
        <v>0</v>
      </c>
      <c r="L1316">
        <v>0</v>
      </c>
      <c r="M1316">
        <v>0</v>
      </c>
      <c r="N1316">
        <v>215</v>
      </c>
      <c r="O1316">
        <v>119.5</v>
      </c>
      <c r="P1316">
        <v>73</v>
      </c>
      <c r="Q1316">
        <v>29.86</v>
      </c>
      <c r="R1316">
        <v>67</v>
      </c>
      <c r="S1316">
        <v>93</v>
      </c>
      <c r="T1316">
        <v>1</v>
      </c>
      <c r="U1316" t="str">
        <f t="shared" si="20"/>
        <v>Yes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</row>
    <row r="1317" spans="1:27" x14ac:dyDescent="0.35">
      <c r="A1317">
        <v>1</v>
      </c>
      <c r="B1317">
        <v>61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1</v>
      </c>
      <c r="I1317">
        <v>30</v>
      </c>
      <c r="J1317">
        <v>0</v>
      </c>
      <c r="K1317">
        <v>0</v>
      </c>
      <c r="L1317">
        <v>1</v>
      </c>
      <c r="M1317">
        <v>0</v>
      </c>
      <c r="N1317">
        <v>170</v>
      </c>
      <c r="O1317">
        <v>132</v>
      </c>
      <c r="P1317">
        <v>94</v>
      </c>
      <c r="Q1317">
        <v>22.16</v>
      </c>
      <c r="R1317">
        <v>53</v>
      </c>
      <c r="S1317">
        <v>82</v>
      </c>
      <c r="T1317">
        <v>0</v>
      </c>
      <c r="U1317" t="str">
        <f t="shared" si="20"/>
        <v>No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</row>
    <row r="1318" spans="1:27" x14ac:dyDescent="0.35">
      <c r="A1318">
        <v>1</v>
      </c>
      <c r="B1318">
        <v>40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209</v>
      </c>
      <c r="O1318">
        <v>123.5</v>
      </c>
      <c r="P1318">
        <v>83</v>
      </c>
      <c r="Q1318">
        <v>28.06</v>
      </c>
      <c r="R1318">
        <v>72</v>
      </c>
      <c r="S1318">
        <v>63</v>
      </c>
      <c r="T1318">
        <v>0</v>
      </c>
      <c r="U1318" t="str">
        <f t="shared" si="20"/>
        <v>No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</row>
    <row r="1319" spans="1:27" x14ac:dyDescent="0.35">
      <c r="A1319">
        <v>1</v>
      </c>
      <c r="B1319">
        <v>56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20</v>
      </c>
      <c r="J1319">
        <v>0</v>
      </c>
      <c r="K1319">
        <v>0</v>
      </c>
      <c r="L1319">
        <v>0</v>
      </c>
      <c r="M1319">
        <v>0</v>
      </c>
      <c r="N1319">
        <v>189</v>
      </c>
      <c r="O1319">
        <v>120</v>
      </c>
      <c r="P1319">
        <v>70</v>
      </c>
      <c r="Q1319">
        <v>21.41</v>
      </c>
      <c r="R1319">
        <v>70</v>
      </c>
      <c r="S1319">
        <v>70</v>
      </c>
      <c r="T1319">
        <v>0</v>
      </c>
      <c r="U1319" t="str">
        <f t="shared" si="20"/>
        <v>No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</row>
    <row r="1320" spans="1:27" x14ac:dyDescent="0.35">
      <c r="A1320">
        <v>1</v>
      </c>
      <c r="B1320">
        <v>53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202</v>
      </c>
      <c r="O1320">
        <v>119</v>
      </c>
      <c r="P1320">
        <v>80</v>
      </c>
      <c r="Q1320">
        <v>23.98</v>
      </c>
      <c r="R1320">
        <v>64</v>
      </c>
      <c r="S1320">
        <v>78</v>
      </c>
      <c r="T1320">
        <v>0</v>
      </c>
      <c r="U1320" t="str">
        <f t="shared" si="20"/>
        <v>No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</row>
    <row r="1321" spans="1:27" x14ac:dyDescent="0.35">
      <c r="A1321">
        <v>1</v>
      </c>
      <c r="B1321">
        <v>42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1</v>
      </c>
      <c r="I1321">
        <v>35</v>
      </c>
      <c r="J1321">
        <v>0</v>
      </c>
      <c r="K1321">
        <v>0</v>
      </c>
      <c r="L1321">
        <v>1</v>
      </c>
      <c r="M1321">
        <v>0</v>
      </c>
      <c r="N1321">
        <v>211</v>
      </c>
      <c r="O1321">
        <v>138</v>
      </c>
      <c r="P1321">
        <v>90</v>
      </c>
      <c r="Q1321">
        <v>25.49</v>
      </c>
      <c r="R1321">
        <v>69</v>
      </c>
      <c r="S1321">
        <v>73</v>
      </c>
      <c r="T1321">
        <v>0</v>
      </c>
      <c r="U1321" t="str">
        <f t="shared" si="20"/>
        <v>No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</row>
    <row r="1322" spans="1:27" x14ac:dyDescent="0.35">
      <c r="A1322">
        <v>0</v>
      </c>
      <c r="B1322">
        <v>40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3</v>
      </c>
      <c r="J1322">
        <v>0</v>
      </c>
      <c r="K1322">
        <v>0</v>
      </c>
      <c r="L1322">
        <v>0</v>
      </c>
      <c r="M1322">
        <v>0</v>
      </c>
      <c r="N1322">
        <v>188</v>
      </c>
      <c r="O1322">
        <v>105</v>
      </c>
      <c r="P1322">
        <v>65</v>
      </c>
      <c r="Q1322">
        <v>21.15</v>
      </c>
      <c r="R1322">
        <v>58</v>
      </c>
      <c r="S1322">
        <v>70</v>
      </c>
      <c r="T1322">
        <v>0</v>
      </c>
      <c r="U1322" t="str">
        <f t="shared" si="20"/>
        <v>No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</row>
    <row r="1323" spans="1:27" x14ac:dyDescent="0.35">
      <c r="A1323">
        <v>1</v>
      </c>
      <c r="B1323">
        <v>60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275</v>
      </c>
      <c r="O1323">
        <v>132</v>
      </c>
      <c r="P1323">
        <v>82</v>
      </c>
      <c r="Q1323">
        <v>23.53</v>
      </c>
      <c r="R1323">
        <v>75</v>
      </c>
      <c r="S1323">
        <v>62</v>
      </c>
      <c r="T1323">
        <v>0</v>
      </c>
      <c r="U1323" t="str">
        <f t="shared" si="20"/>
        <v>No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</row>
    <row r="1324" spans="1:27" x14ac:dyDescent="0.35">
      <c r="A1324">
        <v>1</v>
      </c>
      <c r="B1324">
        <v>56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205</v>
      </c>
      <c r="O1324">
        <v>129</v>
      </c>
      <c r="P1324">
        <v>83.5</v>
      </c>
      <c r="Q1324">
        <v>28.82</v>
      </c>
      <c r="R1324">
        <v>56</v>
      </c>
      <c r="S1324">
        <v>64</v>
      </c>
      <c r="T1324">
        <v>0</v>
      </c>
      <c r="U1324" t="str">
        <f t="shared" si="20"/>
        <v>No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</row>
    <row r="1325" spans="1:27" x14ac:dyDescent="0.35">
      <c r="A1325">
        <v>1</v>
      </c>
      <c r="B1325">
        <v>40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1</v>
      </c>
      <c r="I1325">
        <v>20</v>
      </c>
      <c r="J1325">
        <v>0</v>
      </c>
      <c r="K1325">
        <v>0</v>
      </c>
      <c r="L1325">
        <v>0</v>
      </c>
      <c r="M1325">
        <v>0</v>
      </c>
      <c r="N1325">
        <v>160</v>
      </c>
      <c r="O1325">
        <v>123</v>
      </c>
      <c r="P1325">
        <v>79</v>
      </c>
      <c r="Q1325">
        <v>21.19</v>
      </c>
      <c r="R1325">
        <v>85</v>
      </c>
      <c r="S1325">
        <v>93</v>
      </c>
      <c r="T1325">
        <v>0</v>
      </c>
      <c r="U1325" t="str">
        <f t="shared" si="20"/>
        <v>No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</row>
    <row r="1326" spans="1:27" x14ac:dyDescent="0.35">
      <c r="A1326">
        <v>1</v>
      </c>
      <c r="B1326">
        <v>43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1</v>
      </c>
      <c r="I1326">
        <v>15</v>
      </c>
      <c r="J1326">
        <v>0</v>
      </c>
      <c r="K1326">
        <v>0</v>
      </c>
      <c r="L1326">
        <v>0</v>
      </c>
      <c r="M1326">
        <v>0</v>
      </c>
      <c r="N1326">
        <v>224</v>
      </c>
      <c r="O1326">
        <v>97</v>
      </c>
      <c r="P1326">
        <v>64</v>
      </c>
      <c r="Q1326">
        <v>23.05</v>
      </c>
      <c r="R1326">
        <v>75</v>
      </c>
      <c r="S1326">
        <v>68</v>
      </c>
      <c r="T1326">
        <v>0</v>
      </c>
      <c r="U1326" t="str">
        <f t="shared" si="20"/>
        <v>No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</row>
    <row r="1327" spans="1:27" x14ac:dyDescent="0.35">
      <c r="A1327">
        <v>0</v>
      </c>
      <c r="B1327">
        <v>55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  <c r="L1327">
        <v>1</v>
      </c>
      <c r="M1327">
        <v>0</v>
      </c>
      <c r="N1327">
        <v>285</v>
      </c>
      <c r="O1327">
        <v>158</v>
      </c>
      <c r="P1327">
        <v>98</v>
      </c>
      <c r="Q1327">
        <v>30.23</v>
      </c>
      <c r="R1327">
        <v>70</v>
      </c>
      <c r="S1327">
        <v>88</v>
      </c>
      <c r="T1327">
        <v>0</v>
      </c>
      <c r="U1327" t="str">
        <f t="shared" si="20"/>
        <v>No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</row>
    <row r="1328" spans="1:27" x14ac:dyDescent="0.35">
      <c r="A1328">
        <v>0</v>
      </c>
      <c r="B1328">
        <v>49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275</v>
      </c>
      <c r="O1328">
        <v>155</v>
      </c>
      <c r="P1328">
        <v>89</v>
      </c>
      <c r="Q1328">
        <v>25.01</v>
      </c>
      <c r="R1328">
        <v>74</v>
      </c>
      <c r="S1328">
        <v>85</v>
      </c>
      <c r="T1328">
        <v>0</v>
      </c>
      <c r="U1328" t="str">
        <f t="shared" si="20"/>
        <v>No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</row>
    <row r="1329" spans="1:27" x14ac:dyDescent="0.35">
      <c r="A1329">
        <v>1</v>
      </c>
      <c r="B1329">
        <v>59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20</v>
      </c>
      <c r="J1329">
        <v>0</v>
      </c>
      <c r="K1329">
        <v>0</v>
      </c>
      <c r="L1329">
        <v>0</v>
      </c>
      <c r="M1329">
        <v>0</v>
      </c>
      <c r="N1329">
        <v>238</v>
      </c>
      <c r="O1329">
        <v>112.5</v>
      </c>
      <c r="P1329">
        <v>75.5</v>
      </c>
      <c r="Q1329">
        <v>26.42</v>
      </c>
      <c r="R1329">
        <v>58</v>
      </c>
      <c r="S1329">
        <v>67</v>
      </c>
      <c r="T1329">
        <v>1</v>
      </c>
      <c r="U1329" t="str">
        <f t="shared" si="20"/>
        <v>Yes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</row>
    <row r="1330" spans="1:27" x14ac:dyDescent="0.35">
      <c r="A1330">
        <v>0</v>
      </c>
      <c r="B1330">
        <v>40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236</v>
      </c>
      <c r="O1330">
        <v>135</v>
      </c>
      <c r="P1330">
        <v>83</v>
      </c>
      <c r="Q1330">
        <v>23.48</v>
      </c>
      <c r="R1330">
        <v>95</v>
      </c>
      <c r="S1330">
        <v>90</v>
      </c>
      <c r="T1330">
        <v>0</v>
      </c>
      <c r="U1330" t="str">
        <f t="shared" si="20"/>
        <v>No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</row>
    <row r="1331" spans="1:27" x14ac:dyDescent="0.35">
      <c r="A1331">
        <v>1</v>
      </c>
      <c r="B1331">
        <v>45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  <c r="I1331">
        <v>5</v>
      </c>
      <c r="J1331">
        <v>0</v>
      </c>
      <c r="K1331">
        <v>0</v>
      </c>
      <c r="L1331">
        <v>1</v>
      </c>
      <c r="M1331">
        <v>0</v>
      </c>
      <c r="N1331">
        <v>238</v>
      </c>
      <c r="O1331">
        <v>141</v>
      </c>
      <c r="P1331">
        <v>87</v>
      </c>
      <c r="Q1331">
        <v>26.46</v>
      </c>
      <c r="R1331">
        <v>54</v>
      </c>
      <c r="S1331">
        <v>68</v>
      </c>
      <c r="T1331">
        <v>0</v>
      </c>
      <c r="U1331" t="str">
        <f t="shared" si="20"/>
        <v>No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</row>
    <row r="1332" spans="1:27" x14ac:dyDescent="0.35">
      <c r="A1332">
        <v>1</v>
      </c>
      <c r="B1332">
        <v>43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1</v>
      </c>
      <c r="I1332">
        <v>20</v>
      </c>
      <c r="J1332">
        <v>0</v>
      </c>
      <c r="K1332">
        <v>0</v>
      </c>
      <c r="L1332">
        <v>0</v>
      </c>
      <c r="M1332">
        <v>0</v>
      </c>
      <c r="N1332">
        <v>180</v>
      </c>
      <c r="O1332">
        <v>131</v>
      </c>
      <c r="P1332">
        <v>92</v>
      </c>
      <c r="Q1332">
        <v>27.18</v>
      </c>
      <c r="R1332">
        <v>65</v>
      </c>
      <c r="S1332">
        <v>85</v>
      </c>
      <c r="T1332">
        <v>1</v>
      </c>
      <c r="U1332" t="str">
        <f t="shared" si="20"/>
        <v>Yes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</row>
    <row r="1333" spans="1:27" x14ac:dyDescent="0.35">
      <c r="A1333">
        <v>1</v>
      </c>
      <c r="B1333">
        <v>57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30</v>
      </c>
      <c r="J1333">
        <v>0</v>
      </c>
      <c r="K1333">
        <v>0</v>
      </c>
      <c r="L1333">
        <v>1</v>
      </c>
      <c r="M1333">
        <v>0</v>
      </c>
      <c r="N1333">
        <v>256</v>
      </c>
      <c r="O1333">
        <v>135</v>
      </c>
      <c r="P1333">
        <v>88</v>
      </c>
      <c r="Q1333">
        <v>29.51</v>
      </c>
      <c r="R1333">
        <v>60</v>
      </c>
      <c r="S1333">
        <v>75</v>
      </c>
      <c r="T1333">
        <v>0</v>
      </c>
      <c r="U1333" t="str">
        <f t="shared" si="20"/>
        <v>No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</row>
    <row r="1334" spans="1:27" x14ac:dyDescent="0.35">
      <c r="A1334">
        <v>1</v>
      </c>
      <c r="B1334">
        <v>38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1</v>
      </c>
      <c r="I1334">
        <v>20</v>
      </c>
      <c r="J1334">
        <v>0</v>
      </c>
      <c r="K1334">
        <v>0</v>
      </c>
      <c r="L1334">
        <v>0</v>
      </c>
      <c r="M1334">
        <v>0</v>
      </c>
      <c r="N1334">
        <v>225</v>
      </c>
      <c r="O1334">
        <v>125</v>
      </c>
      <c r="P1334">
        <v>79</v>
      </c>
      <c r="Q1334">
        <v>26.23</v>
      </c>
      <c r="R1334">
        <v>70</v>
      </c>
      <c r="S1334">
        <v>74</v>
      </c>
      <c r="T1334">
        <v>0</v>
      </c>
      <c r="U1334" t="str">
        <f t="shared" si="20"/>
        <v>No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35">
      <c r="A1335">
        <v>0</v>
      </c>
      <c r="B1335">
        <v>40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180</v>
      </c>
      <c r="O1335">
        <v>136.5</v>
      </c>
      <c r="P1335">
        <v>89</v>
      </c>
      <c r="Q1335">
        <v>17.61</v>
      </c>
      <c r="R1335">
        <v>84</v>
      </c>
      <c r="S1335">
        <v>77</v>
      </c>
      <c r="T1335">
        <v>0</v>
      </c>
      <c r="U1335" t="str">
        <f t="shared" si="20"/>
        <v>No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</row>
    <row r="1336" spans="1:27" x14ac:dyDescent="0.35">
      <c r="A1336">
        <v>1</v>
      </c>
      <c r="B1336">
        <v>50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1</v>
      </c>
      <c r="I1336">
        <v>20</v>
      </c>
      <c r="J1336">
        <v>0</v>
      </c>
      <c r="K1336">
        <v>0</v>
      </c>
      <c r="L1336">
        <v>0</v>
      </c>
      <c r="M1336">
        <v>0</v>
      </c>
      <c r="N1336">
        <v>193</v>
      </c>
      <c r="O1336">
        <v>149</v>
      </c>
      <c r="P1336">
        <v>96</v>
      </c>
      <c r="Q1336">
        <v>28.55</v>
      </c>
      <c r="R1336">
        <v>88</v>
      </c>
      <c r="S1336">
        <v>79.400000000000006</v>
      </c>
      <c r="T1336">
        <v>0</v>
      </c>
      <c r="U1336" t="str">
        <f t="shared" si="20"/>
        <v>No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</row>
    <row r="1337" spans="1:27" x14ac:dyDescent="0.35">
      <c r="A1337">
        <v>0</v>
      </c>
      <c r="B1337">
        <v>56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206</v>
      </c>
      <c r="O1337">
        <v>158</v>
      </c>
      <c r="P1337">
        <v>70</v>
      </c>
      <c r="Q1337">
        <v>28.34</v>
      </c>
      <c r="R1337">
        <v>60</v>
      </c>
      <c r="S1337">
        <v>88</v>
      </c>
      <c r="T1337">
        <v>1</v>
      </c>
      <c r="U1337" t="str">
        <f t="shared" si="20"/>
        <v>Yes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</row>
    <row r="1338" spans="1:27" x14ac:dyDescent="0.35">
      <c r="A1338">
        <v>1</v>
      </c>
      <c r="B1338">
        <v>67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234</v>
      </c>
      <c r="O1338">
        <v>130</v>
      </c>
      <c r="P1338">
        <v>83</v>
      </c>
      <c r="Q1338">
        <v>27.78</v>
      </c>
      <c r="R1338">
        <v>75</v>
      </c>
      <c r="S1338">
        <v>74</v>
      </c>
      <c r="T1338">
        <v>0</v>
      </c>
      <c r="U1338" t="str">
        <f t="shared" si="20"/>
        <v>No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</row>
    <row r="1339" spans="1:27" x14ac:dyDescent="0.35">
      <c r="A1339">
        <v>0</v>
      </c>
      <c r="B1339">
        <v>43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1</v>
      </c>
      <c r="I1339">
        <v>15</v>
      </c>
      <c r="J1339">
        <v>0</v>
      </c>
      <c r="K1339">
        <v>0</v>
      </c>
      <c r="L1339">
        <v>0</v>
      </c>
      <c r="M1339">
        <v>0</v>
      </c>
      <c r="N1339">
        <v>233</v>
      </c>
      <c r="O1339">
        <v>100</v>
      </c>
      <c r="P1339">
        <v>70</v>
      </c>
      <c r="Q1339">
        <v>22.9</v>
      </c>
      <c r="R1339">
        <v>75</v>
      </c>
      <c r="S1339">
        <v>78</v>
      </c>
      <c r="T1339">
        <v>0</v>
      </c>
      <c r="U1339" t="str">
        <f t="shared" si="20"/>
        <v>No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</row>
    <row r="1340" spans="1:27" x14ac:dyDescent="0.35">
      <c r="A1340">
        <v>0</v>
      </c>
      <c r="B1340">
        <v>55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1</v>
      </c>
      <c r="I1340">
        <v>5</v>
      </c>
      <c r="J1340">
        <v>0</v>
      </c>
      <c r="K1340">
        <v>0</v>
      </c>
      <c r="L1340">
        <v>1</v>
      </c>
      <c r="M1340">
        <v>0</v>
      </c>
      <c r="N1340">
        <v>280</v>
      </c>
      <c r="O1340">
        <v>144</v>
      </c>
      <c r="P1340">
        <v>79</v>
      </c>
      <c r="Q1340">
        <v>19.5</v>
      </c>
      <c r="R1340">
        <v>79</v>
      </c>
      <c r="S1340">
        <v>75</v>
      </c>
      <c r="T1340">
        <v>1</v>
      </c>
      <c r="U1340" t="str">
        <f t="shared" si="20"/>
        <v>Yes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</row>
    <row r="1341" spans="1:27" x14ac:dyDescent="0.35">
      <c r="A1341">
        <v>1</v>
      </c>
      <c r="B1341">
        <v>48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1</v>
      </c>
      <c r="I1341">
        <v>35</v>
      </c>
      <c r="J1341">
        <v>0</v>
      </c>
      <c r="K1341">
        <v>0</v>
      </c>
      <c r="L1341">
        <v>0</v>
      </c>
      <c r="M1341">
        <v>0</v>
      </c>
      <c r="N1341">
        <v>188</v>
      </c>
      <c r="O1341">
        <v>120</v>
      </c>
      <c r="P1341">
        <v>82.5</v>
      </c>
      <c r="Q1341">
        <v>31.67</v>
      </c>
      <c r="R1341">
        <v>80</v>
      </c>
      <c r="S1341">
        <v>68</v>
      </c>
      <c r="T1341">
        <v>0</v>
      </c>
      <c r="U1341" t="str">
        <f t="shared" si="20"/>
        <v>No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</row>
    <row r="1342" spans="1:27" x14ac:dyDescent="0.35">
      <c r="A1342">
        <v>1</v>
      </c>
      <c r="B1342">
        <v>51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1</v>
      </c>
      <c r="I1342">
        <v>20</v>
      </c>
      <c r="J1342">
        <v>0</v>
      </c>
      <c r="K1342">
        <v>0</v>
      </c>
      <c r="L1342">
        <v>0</v>
      </c>
      <c r="M1342">
        <v>0</v>
      </c>
      <c r="N1342">
        <v>244</v>
      </c>
      <c r="O1342">
        <v>129</v>
      </c>
      <c r="P1342">
        <v>72</v>
      </c>
      <c r="Q1342">
        <v>22.67</v>
      </c>
      <c r="R1342">
        <v>60</v>
      </c>
      <c r="S1342">
        <v>80</v>
      </c>
      <c r="T1342">
        <v>0</v>
      </c>
      <c r="U1342" t="str">
        <f t="shared" si="20"/>
        <v>No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35">
      <c r="A1343">
        <v>1</v>
      </c>
      <c r="B1343">
        <v>57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245</v>
      </c>
      <c r="O1343">
        <v>122</v>
      </c>
      <c r="P1343">
        <v>69</v>
      </c>
      <c r="Q1343">
        <v>24.17</v>
      </c>
      <c r="R1343">
        <v>65</v>
      </c>
      <c r="S1343">
        <v>92</v>
      </c>
      <c r="T1343">
        <v>0</v>
      </c>
      <c r="U1343" t="str">
        <f t="shared" si="20"/>
        <v>No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</row>
    <row r="1344" spans="1:27" x14ac:dyDescent="0.35">
      <c r="A1344">
        <v>0</v>
      </c>
      <c r="B1344">
        <v>55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200</v>
      </c>
      <c r="O1344">
        <v>141</v>
      </c>
      <c r="P1344">
        <v>92</v>
      </c>
      <c r="Q1344">
        <v>23.48</v>
      </c>
      <c r="R1344">
        <v>65</v>
      </c>
      <c r="S1344">
        <v>84</v>
      </c>
      <c r="T1344">
        <v>0</v>
      </c>
      <c r="U1344" t="str">
        <f t="shared" si="20"/>
        <v>No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35">
      <c r="A1345">
        <v>0</v>
      </c>
      <c r="B1345">
        <v>38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167</v>
      </c>
      <c r="O1345">
        <v>102.5</v>
      </c>
      <c r="P1345">
        <v>60</v>
      </c>
      <c r="Q1345">
        <v>22.58</v>
      </c>
      <c r="R1345">
        <v>60</v>
      </c>
      <c r="S1345">
        <v>57</v>
      </c>
      <c r="T1345">
        <v>0</v>
      </c>
      <c r="U1345" t="str">
        <f t="shared" si="20"/>
        <v>No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35">
      <c r="A1346">
        <v>1</v>
      </c>
      <c r="B1346">
        <v>39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196</v>
      </c>
      <c r="O1346">
        <v>124.5</v>
      </c>
      <c r="P1346">
        <v>99</v>
      </c>
      <c r="Q1346">
        <v>28.41</v>
      </c>
      <c r="R1346">
        <v>83</v>
      </c>
      <c r="S1346">
        <v>73</v>
      </c>
      <c r="T1346">
        <v>0</v>
      </c>
      <c r="U1346" t="str">
        <f t="shared" si="20"/>
        <v>No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</row>
    <row r="1347" spans="1:27" x14ac:dyDescent="0.35">
      <c r="A1347">
        <v>0</v>
      </c>
      <c r="B1347">
        <v>46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265</v>
      </c>
      <c r="O1347">
        <v>115</v>
      </c>
      <c r="P1347">
        <v>79.5</v>
      </c>
      <c r="Q1347">
        <v>30</v>
      </c>
      <c r="R1347">
        <v>50</v>
      </c>
      <c r="S1347">
        <v>61</v>
      </c>
      <c r="T1347">
        <v>0</v>
      </c>
      <c r="U1347" t="str">
        <f t="shared" ref="U1347:U1410" si="21">IF(T1347=0,"No","Yes")</f>
        <v>No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</row>
    <row r="1348" spans="1:27" x14ac:dyDescent="0.35">
      <c r="A1348">
        <v>0</v>
      </c>
      <c r="B1348">
        <v>41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1</v>
      </c>
      <c r="I1348">
        <v>5</v>
      </c>
      <c r="J1348">
        <v>0</v>
      </c>
      <c r="K1348">
        <v>0</v>
      </c>
      <c r="L1348">
        <v>0</v>
      </c>
      <c r="M1348">
        <v>0</v>
      </c>
      <c r="N1348">
        <v>209</v>
      </c>
      <c r="O1348">
        <v>122.5</v>
      </c>
      <c r="P1348">
        <v>90</v>
      </c>
      <c r="Q1348">
        <v>20.79</v>
      </c>
      <c r="R1348">
        <v>90</v>
      </c>
      <c r="S1348">
        <v>79.400000000000006</v>
      </c>
      <c r="T1348">
        <v>0</v>
      </c>
      <c r="U1348" t="str">
        <f t="shared" si="21"/>
        <v>No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</row>
    <row r="1349" spans="1:27" x14ac:dyDescent="0.35">
      <c r="A1349">
        <v>0</v>
      </c>
      <c r="B1349">
        <v>49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203</v>
      </c>
      <c r="O1349">
        <v>128</v>
      </c>
      <c r="P1349">
        <v>72</v>
      </c>
      <c r="Q1349">
        <v>24.87</v>
      </c>
      <c r="R1349">
        <v>75</v>
      </c>
      <c r="S1349">
        <v>82</v>
      </c>
      <c r="T1349">
        <v>0</v>
      </c>
      <c r="U1349" t="str">
        <f t="shared" si="21"/>
        <v>No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</row>
    <row r="1350" spans="1:27" x14ac:dyDescent="0.35">
      <c r="A1350">
        <v>0</v>
      </c>
      <c r="B1350">
        <v>61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1</v>
      </c>
      <c r="I1350">
        <v>15</v>
      </c>
      <c r="J1350">
        <v>0</v>
      </c>
      <c r="K1350">
        <v>0</v>
      </c>
      <c r="L1350">
        <v>1</v>
      </c>
      <c r="M1350">
        <v>0</v>
      </c>
      <c r="N1350">
        <v>235</v>
      </c>
      <c r="O1350">
        <v>154</v>
      </c>
      <c r="P1350">
        <v>94</v>
      </c>
      <c r="Q1350">
        <v>22.91</v>
      </c>
      <c r="R1350">
        <v>70</v>
      </c>
      <c r="S1350">
        <v>66</v>
      </c>
      <c r="T1350">
        <v>1</v>
      </c>
      <c r="U1350" t="str">
        <f t="shared" si="21"/>
        <v>Yes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35">
      <c r="A1351">
        <v>0</v>
      </c>
      <c r="B1351">
        <v>42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256</v>
      </c>
      <c r="O1351">
        <v>129</v>
      </c>
      <c r="P1351">
        <v>85.5</v>
      </c>
      <c r="Q1351">
        <v>31.84</v>
      </c>
      <c r="R1351">
        <v>95</v>
      </c>
      <c r="S1351">
        <v>74</v>
      </c>
      <c r="T1351">
        <v>0</v>
      </c>
      <c r="U1351" t="str">
        <f t="shared" si="21"/>
        <v>No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35">
      <c r="A1352">
        <v>0</v>
      </c>
      <c r="B1352">
        <v>58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210</v>
      </c>
      <c r="O1352">
        <v>102</v>
      </c>
      <c r="P1352">
        <v>60</v>
      </c>
      <c r="Q1352">
        <v>26.98</v>
      </c>
      <c r="R1352">
        <v>71</v>
      </c>
      <c r="S1352">
        <v>90</v>
      </c>
      <c r="T1352">
        <v>0</v>
      </c>
      <c r="U1352" t="str">
        <f t="shared" si="21"/>
        <v>No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</row>
    <row r="1353" spans="1:27" x14ac:dyDescent="0.35">
      <c r="A1353">
        <v>0</v>
      </c>
      <c r="B1353">
        <v>41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233</v>
      </c>
      <c r="O1353">
        <v>115</v>
      </c>
      <c r="P1353">
        <v>70</v>
      </c>
      <c r="Q1353">
        <v>25.03</v>
      </c>
      <c r="R1353">
        <v>68</v>
      </c>
      <c r="S1353">
        <v>97</v>
      </c>
      <c r="T1353">
        <v>0</v>
      </c>
      <c r="U1353" t="str">
        <f t="shared" si="21"/>
        <v>No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</row>
    <row r="1354" spans="1:27" x14ac:dyDescent="0.35">
      <c r="A1354">
        <v>0</v>
      </c>
      <c r="B1354">
        <v>61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183</v>
      </c>
      <c r="O1354">
        <v>150</v>
      </c>
      <c r="P1354">
        <v>86</v>
      </c>
      <c r="Q1354">
        <v>25.05</v>
      </c>
      <c r="R1354">
        <v>66</v>
      </c>
      <c r="S1354">
        <v>70</v>
      </c>
      <c r="T1354">
        <v>1</v>
      </c>
      <c r="U1354" t="str">
        <f t="shared" si="21"/>
        <v>Yes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</row>
    <row r="1355" spans="1:27" x14ac:dyDescent="0.35">
      <c r="A1355">
        <v>0</v>
      </c>
      <c r="B1355">
        <v>56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227</v>
      </c>
      <c r="O1355">
        <v>140</v>
      </c>
      <c r="P1355">
        <v>88</v>
      </c>
      <c r="Q1355">
        <v>24.59</v>
      </c>
      <c r="R1355">
        <v>95</v>
      </c>
      <c r="S1355">
        <v>78</v>
      </c>
      <c r="T1355">
        <v>0</v>
      </c>
      <c r="U1355" t="str">
        <f t="shared" si="21"/>
        <v>No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</row>
    <row r="1356" spans="1:27" x14ac:dyDescent="0.35">
      <c r="A1356">
        <v>1</v>
      </c>
      <c r="B1356">
        <v>41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256</v>
      </c>
      <c r="O1356">
        <v>107</v>
      </c>
      <c r="P1356">
        <v>73</v>
      </c>
      <c r="Q1356">
        <v>26.38</v>
      </c>
      <c r="R1356">
        <v>60</v>
      </c>
      <c r="S1356">
        <v>65</v>
      </c>
      <c r="T1356">
        <v>0</v>
      </c>
      <c r="U1356" t="str">
        <f t="shared" si="21"/>
        <v>No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</row>
    <row r="1357" spans="1:27" x14ac:dyDescent="0.35">
      <c r="A1357">
        <v>1</v>
      </c>
      <c r="B1357">
        <v>56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194</v>
      </c>
      <c r="O1357">
        <v>127</v>
      </c>
      <c r="P1357">
        <v>83</v>
      </c>
      <c r="Q1357">
        <v>26.05</v>
      </c>
      <c r="R1357">
        <v>80</v>
      </c>
      <c r="S1357">
        <v>73</v>
      </c>
      <c r="T1357">
        <v>0</v>
      </c>
      <c r="U1357" t="str">
        <f t="shared" si="21"/>
        <v>No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35">
      <c r="A1358">
        <v>1</v>
      </c>
      <c r="B1358">
        <v>57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263</v>
      </c>
      <c r="O1358">
        <v>146</v>
      </c>
      <c r="P1358">
        <v>94</v>
      </c>
      <c r="Q1358">
        <v>29.08</v>
      </c>
      <c r="R1358">
        <v>63</v>
      </c>
      <c r="S1358">
        <v>79.400000000000006</v>
      </c>
      <c r="T1358">
        <v>0</v>
      </c>
      <c r="U1358" t="str">
        <f t="shared" si="21"/>
        <v>No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</row>
    <row r="1359" spans="1:27" x14ac:dyDescent="0.35">
      <c r="A1359">
        <v>1</v>
      </c>
      <c r="B1359">
        <v>40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190</v>
      </c>
      <c r="O1359">
        <v>121.5</v>
      </c>
      <c r="P1359">
        <v>74.5</v>
      </c>
      <c r="Q1359">
        <v>29.35</v>
      </c>
      <c r="R1359">
        <v>73</v>
      </c>
      <c r="S1359">
        <v>93</v>
      </c>
      <c r="T1359">
        <v>0</v>
      </c>
      <c r="U1359" t="str">
        <f t="shared" si="21"/>
        <v>No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</row>
    <row r="1360" spans="1:27" x14ac:dyDescent="0.35">
      <c r="A1360">
        <v>1</v>
      </c>
      <c r="B1360">
        <v>62</v>
      </c>
      <c r="C1360">
        <v>0</v>
      </c>
      <c r="D1360">
        <v>0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232</v>
      </c>
      <c r="O1360">
        <v>120</v>
      </c>
      <c r="P1360">
        <v>67.5</v>
      </c>
      <c r="Q1360">
        <v>23.24</v>
      </c>
      <c r="R1360">
        <v>60</v>
      </c>
      <c r="S1360">
        <v>62</v>
      </c>
      <c r="T1360">
        <v>0</v>
      </c>
      <c r="U1360" t="str">
        <f t="shared" si="21"/>
        <v>No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</row>
    <row r="1361" spans="1:27" x14ac:dyDescent="0.35">
      <c r="A1361">
        <v>0</v>
      </c>
      <c r="B1361">
        <v>47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289</v>
      </c>
      <c r="O1361">
        <v>126.5</v>
      </c>
      <c r="P1361">
        <v>84</v>
      </c>
      <c r="Q1361">
        <v>21.71</v>
      </c>
      <c r="R1361">
        <v>69</v>
      </c>
      <c r="S1361">
        <v>70</v>
      </c>
      <c r="T1361">
        <v>0</v>
      </c>
      <c r="U1361" t="str">
        <f t="shared" si="21"/>
        <v>No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</row>
    <row r="1362" spans="1:27" x14ac:dyDescent="0.35">
      <c r="A1362">
        <v>1</v>
      </c>
      <c r="B1362">
        <v>48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1</v>
      </c>
      <c r="I1362">
        <v>60</v>
      </c>
      <c r="J1362">
        <v>0</v>
      </c>
      <c r="K1362">
        <v>0</v>
      </c>
      <c r="L1362">
        <v>0</v>
      </c>
      <c r="M1362">
        <v>0</v>
      </c>
      <c r="N1362">
        <v>252</v>
      </c>
      <c r="O1362">
        <v>104</v>
      </c>
      <c r="P1362">
        <v>73.5</v>
      </c>
      <c r="Q1362">
        <v>23.03</v>
      </c>
      <c r="R1362">
        <v>70</v>
      </c>
      <c r="S1362">
        <v>77</v>
      </c>
      <c r="T1362">
        <v>0</v>
      </c>
      <c r="U1362" t="str">
        <f t="shared" si="21"/>
        <v>No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</row>
    <row r="1363" spans="1:27" x14ac:dyDescent="0.35">
      <c r="A1363">
        <v>0</v>
      </c>
      <c r="B1363">
        <v>42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1</v>
      </c>
      <c r="I1363">
        <v>20</v>
      </c>
      <c r="J1363">
        <v>0</v>
      </c>
      <c r="K1363">
        <v>0</v>
      </c>
      <c r="L1363">
        <v>1</v>
      </c>
      <c r="M1363">
        <v>0</v>
      </c>
      <c r="N1363">
        <v>196</v>
      </c>
      <c r="O1363">
        <v>145</v>
      </c>
      <c r="P1363">
        <v>87</v>
      </c>
      <c r="Q1363">
        <v>29.65</v>
      </c>
      <c r="R1363">
        <v>97</v>
      </c>
      <c r="S1363">
        <v>60</v>
      </c>
      <c r="T1363">
        <v>0</v>
      </c>
      <c r="U1363" t="str">
        <f t="shared" si="21"/>
        <v>No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</row>
    <row r="1364" spans="1:27" x14ac:dyDescent="0.35">
      <c r="A1364">
        <v>0</v>
      </c>
      <c r="B1364">
        <v>42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211</v>
      </c>
      <c r="O1364">
        <v>134</v>
      </c>
      <c r="P1364">
        <v>82</v>
      </c>
      <c r="Q1364">
        <v>20.93</v>
      </c>
      <c r="R1364">
        <v>75</v>
      </c>
      <c r="S1364">
        <v>80</v>
      </c>
      <c r="T1364">
        <v>1</v>
      </c>
      <c r="U1364" t="str">
        <f t="shared" si="21"/>
        <v>Yes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</row>
    <row r="1365" spans="1:27" x14ac:dyDescent="0.35">
      <c r="A1365">
        <v>0</v>
      </c>
      <c r="B1365">
        <v>50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229</v>
      </c>
      <c r="O1365">
        <v>105</v>
      </c>
      <c r="P1365">
        <v>72.5</v>
      </c>
      <c r="Q1365">
        <v>26.25</v>
      </c>
      <c r="R1365">
        <v>90</v>
      </c>
      <c r="S1365">
        <v>79</v>
      </c>
      <c r="T1365">
        <v>0</v>
      </c>
      <c r="U1365" t="str">
        <f t="shared" si="21"/>
        <v>No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</row>
    <row r="1366" spans="1:27" x14ac:dyDescent="0.35">
      <c r="A1366">
        <v>1</v>
      </c>
      <c r="B1366">
        <v>66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182</v>
      </c>
      <c r="O1366">
        <v>151</v>
      </c>
      <c r="P1366">
        <v>88</v>
      </c>
      <c r="Q1366">
        <v>25.22</v>
      </c>
      <c r="R1366">
        <v>85</v>
      </c>
      <c r="S1366">
        <v>80</v>
      </c>
      <c r="T1366">
        <v>1</v>
      </c>
      <c r="U1366" t="str">
        <f t="shared" si="21"/>
        <v>Yes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</row>
    <row r="1367" spans="1:27" x14ac:dyDescent="0.35">
      <c r="A1367">
        <v>1</v>
      </c>
      <c r="B1367">
        <v>61</v>
      </c>
      <c r="C1367">
        <v>1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204</v>
      </c>
      <c r="O1367">
        <v>120</v>
      </c>
      <c r="P1367">
        <v>67</v>
      </c>
      <c r="Q1367">
        <v>24.84</v>
      </c>
      <c r="R1367">
        <v>63</v>
      </c>
      <c r="S1367">
        <v>75</v>
      </c>
      <c r="T1367">
        <v>0</v>
      </c>
      <c r="U1367" t="str">
        <f t="shared" si="21"/>
        <v>No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</row>
    <row r="1368" spans="1:27" x14ac:dyDescent="0.35">
      <c r="A1368">
        <v>1</v>
      </c>
      <c r="B1368">
        <v>60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241</v>
      </c>
      <c r="O1368">
        <v>119.5</v>
      </c>
      <c r="P1368">
        <v>79</v>
      </c>
      <c r="Q1368">
        <v>24.66</v>
      </c>
      <c r="R1368">
        <v>60</v>
      </c>
      <c r="S1368">
        <v>78</v>
      </c>
      <c r="T1368">
        <v>0</v>
      </c>
      <c r="U1368" t="str">
        <f t="shared" si="21"/>
        <v>No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</row>
    <row r="1369" spans="1:27" x14ac:dyDescent="0.35">
      <c r="A1369">
        <v>1</v>
      </c>
      <c r="B1369">
        <v>42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283</v>
      </c>
      <c r="O1369">
        <v>137</v>
      </c>
      <c r="P1369">
        <v>91</v>
      </c>
      <c r="Q1369">
        <v>25.41</v>
      </c>
      <c r="R1369">
        <v>75</v>
      </c>
      <c r="S1369">
        <v>67</v>
      </c>
      <c r="T1369">
        <v>0</v>
      </c>
      <c r="U1369" t="str">
        <f t="shared" si="21"/>
        <v>No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35">
      <c r="A1370">
        <v>0</v>
      </c>
      <c r="B1370">
        <v>50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1</v>
      </c>
      <c r="I1370">
        <v>20</v>
      </c>
      <c r="J1370">
        <v>0</v>
      </c>
      <c r="K1370">
        <v>0</v>
      </c>
      <c r="L1370">
        <v>0</v>
      </c>
      <c r="M1370">
        <v>0</v>
      </c>
      <c r="N1370">
        <v>235</v>
      </c>
      <c r="O1370">
        <v>121</v>
      </c>
      <c r="P1370">
        <v>78</v>
      </c>
      <c r="Q1370">
        <v>23.01</v>
      </c>
      <c r="R1370">
        <v>52</v>
      </c>
      <c r="S1370">
        <v>78</v>
      </c>
      <c r="T1370">
        <v>0</v>
      </c>
      <c r="U1370" t="str">
        <f t="shared" si="21"/>
        <v>No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35">
      <c r="A1371">
        <v>0</v>
      </c>
      <c r="B1371">
        <v>42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252</v>
      </c>
      <c r="O1371">
        <v>102</v>
      </c>
      <c r="P1371">
        <v>72.5</v>
      </c>
      <c r="Q1371">
        <v>22.85</v>
      </c>
      <c r="R1371">
        <v>60</v>
      </c>
      <c r="S1371">
        <v>79.400000000000006</v>
      </c>
      <c r="T1371">
        <v>0</v>
      </c>
      <c r="U1371" t="str">
        <f t="shared" si="21"/>
        <v>No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35">
      <c r="A1372">
        <v>1</v>
      </c>
      <c r="B1372">
        <v>43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126</v>
      </c>
      <c r="O1372">
        <v>152</v>
      </c>
      <c r="P1372">
        <v>96.5</v>
      </c>
      <c r="Q1372">
        <v>25.65</v>
      </c>
      <c r="R1372">
        <v>86</v>
      </c>
      <c r="S1372">
        <v>79.400000000000006</v>
      </c>
      <c r="T1372">
        <v>0</v>
      </c>
      <c r="U1372" t="str">
        <f t="shared" si="21"/>
        <v>No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</row>
    <row r="1373" spans="1:27" x14ac:dyDescent="0.35">
      <c r="A1373">
        <v>0</v>
      </c>
      <c r="B1373">
        <v>56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1</v>
      </c>
      <c r="I1373">
        <v>5</v>
      </c>
      <c r="J1373">
        <v>0</v>
      </c>
      <c r="K1373">
        <v>0</v>
      </c>
      <c r="L1373">
        <v>0</v>
      </c>
      <c r="M1373">
        <v>0</v>
      </c>
      <c r="N1373">
        <v>310</v>
      </c>
      <c r="O1373">
        <v>128.5</v>
      </c>
      <c r="P1373">
        <v>82</v>
      </c>
      <c r="Q1373">
        <v>25.36</v>
      </c>
      <c r="R1373">
        <v>70</v>
      </c>
      <c r="S1373">
        <v>85</v>
      </c>
      <c r="T1373">
        <v>0</v>
      </c>
      <c r="U1373" t="str">
        <f t="shared" si="21"/>
        <v>No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</row>
    <row r="1374" spans="1:27" x14ac:dyDescent="0.35">
      <c r="A1374">
        <v>0</v>
      </c>
      <c r="B1374">
        <v>36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213</v>
      </c>
      <c r="O1374">
        <v>126</v>
      </c>
      <c r="P1374">
        <v>80</v>
      </c>
      <c r="Q1374">
        <v>19.53</v>
      </c>
      <c r="R1374">
        <v>95</v>
      </c>
      <c r="S1374">
        <v>79</v>
      </c>
      <c r="T1374">
        <v>0</v>
      </c>
      <c r="U1374" t="str">
        <f t="shared" si="21"/>
        <v>No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</row>
    <row r="1375" spans="1:27" x14ac:dyDescent="0.35">
      <c r="A1375">
        <v>1</v>
      </c>
      <c r="B1375">
        <v>63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233</v>
      </c>
      <c r="O1375">
        <v>130</v>
      </c>
      <c r="P1375">
        <v>81</v>
      </c>
      <c r="Q1375">
        <v>25.82</v>
      </c>
      <c r="R1375">
        <v>80</v>
      </c>
      <c r="S1375">
        <v>81</v>
      </c>
      <c r="T1375">
        <v>0</v>
      </c>
      <c r="U1375" t="str">
        <f t="shared" si="21"/>
        <v>No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</row>
    <row r="1376" spans="1:27" x14ac:dyDescent="0.35">
      <c r="A1376">
        <v>0</v>
      </c>
      <c r="B1376">
        <v>62</v>
      </c>
      <c r="C1376">
        <v>1</v>
      </c>
      <c r="D1376">
        <v>0</v>
      </c>
      <c r="E1376">
        <v>0</v>
      </c>
      <c r="F1376">
        <v>0</v>
      </c>
      <c r="G1376">
        <v>0</v>
      </c>
      <c r="H1376">
        <v>1</v>
      </c>
      <c r="I1376">
        <v>3</v>
      </c>
      <c r="J1376">
        <v>0</v>
      </c>
      <c r="K1376">
        <v>0</v>
      </c>
      <c r="L1376">
        <v>1</v>
      </c>
      <c r="M1376">
        <v>0</v>
      </c>
      <c r="N1376">
        <v>298</v>
      </c>
      <c r="O1376">
        <v>137</v>
      </c>
      <c r="P1376">
        <v>85</v>
      </c>
      <c r="Q1376">
        <v>26.73</v>
      </c>
      <c r="R1376">
        <v>76</v>
      </c>
      <c r="S1376">
        <v>87</v>
      </c>
      <c r="T1376">
        <v>0</v>
      </c>
      <c r="U1376" t="str">
        <f t="shared" si="21"/>
        <v>No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</row>
    <row r="1377" spans="1:27" x14ac:dyDescent="0.35">
      <c r="A1377">
        <v>0</v>
      </c>
      <c r="B1377">
        <v>44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229</v>
      </c>
      <c r="O1377">
        <v>119</v>
      </c>
      <c r="P1377">
        <v>75.5</v>
      </c>
      <c r="Q1377">
        <v>25.09</v>
      </c>
      <c r="R1377">
        <v>70</v>
      </c>
      <c r="S1377">
        <v>88</v>
      </c>
      <c r="T1377">
        <v>1</v>
      </c>
      <c r="U1377" t="str">
        <f t="shared" si="21"/>
        <v>Yes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</row>
    <row r="1378" spans="1:27" x14ac:dyDescent="0.35">
      <c r="A1378">
        <v>0</v>
      </c>
      <c r="B1378">
        <v>41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1</v>
      </c>
      <c r="I1378">
        <v>9</v>
      </c>
      <c r="J1378">
        <v>0</v>
      </c>
      <c r="K1378">
        <v>0</v>
      </c>
      <c r="L1378">
        <v>0</v>
      </c>
      <c r="M1378">
        <v>0</v>
      </c>
      <c r="N1378">
        <v>200</v>
      </c>
      <c r="O1378">
        <v>124</v>
      </c>
      <c r="P1378">
        <v>76</v>
      </c>
      <c r="Q1378">
        <v>24.2</v>
      </c>
      <c r="R1378">
        <v>80</v>
      </c>
      <c r="S1378">
        <v>86</v>
      </c>
      <c r="T1378">
        <v>0</v>
      </c>
      <c r="U1378" t="str">
        <f t="shared" si="21"/>
        <v>No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</row>
    <row r="1379" spans="1:27" x14ac:dyDescent="0.35">
      <c r="A1379">
        <v>0</v>
      </c>
      <c r="B1379">
        <v>56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301</v>
      </c>
      <c r="O1379">
        <v>127.5</v>
      </c>
      <c r="P1379">
        <v>91.5</v>
      </c>
      <c r="Q1379">
        <v>25.39</v>
      </c>
      <c r="R1379">
        <v>80</v>
      </c>
      <c r="S1379">
        <v>74</v>
      </c>
      <c r="T1379">
        <v>0</v>
      </c>
      <c r="U1379" t="str">
        <f t="shared" si="21"/>
        <v>No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</row>
    <row r="1380" spans="1:27" x14ac:dyDescent="0.35">
      <c r="A1380">
        <v>0</v>
      </c>
      <c r="B1380">
        <v>50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1</v>
      </c>
      <c r="I1380">
        <v>30</v>
      </c>
      <c r="J1380">
        <v>0</v>
      </c>
      <c r="K1380">
        <v>0</v>
      </c>
      <c r="L1380">
        <v>1</v>
      </c>
      <c r="M1380">
        <v>0</v>
      </c>
      <c r="N1380">
        <v>287</v>
      </c>
      <c r="O1380">
        <v>147.5</v>
      </c>
      <c r="P1380">
        <v>87.5</v>
      </c>
      <c r="Q1380">
        <v>30.36</v>
      </c>
      <c r="R1380">
        <v>64</v>
      </c>
      <c r="S1380">
        <v>72</v>
      </c>
      <c r="T1380">
        <v>0</v>
      </c>
      <c r="U1380" t="str">
        <f t="shared" si="21"/>
        <v>No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</row>
    <row r="1381" spans="1:27" x14ac:dyDescent="0.35">
      <c r="A1381">
        <v>0</v>
      </c>
      <c r="B1381">
        <v>38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251</v>
      </c>
      <c r="O1381">
        <v>126</v>
      </c>
      <c r="P1381">
        <v>76</v>
      </c>
      <c r="Q1381">
        <v>29.19</v>
      </c>
      <c r="R1381">
        <v>60</v>
      </c>
      <c r="S1381">
        <v>66</v>
      </c>
      <c r="T1381">
        <v>0</v>
      </c>
      <c r="U1381" t="str">
        <f t="shared" si="21"/>
        <v>No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</row>
    <row r="1382" spans="1:27" x14ac:dyDescent="0.35">
      <c r="A1382">
        <v>0</v>
      </c>
      <c r="B1382">
        <v>40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236</v>
      </c>
      <c r="O1382">
        <v>98</v>
      </c>
      <c r="P1382">
        <v>75</v>
      </c>
      <c r="Q1382">
        <v>26.63</v>
      </c>
      <c r="R1382">
        <v>70</v>
      </c>
      <c r="S1382">
        <v>79.400000000000006</v>
      </c>
      <c r="T1382">
        <v>0</v>
      </c>
      <c r="U1382" t="str">
        <f t="shared" si="21"/>
        <v>No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</row>
    <row r="1383" spans="1:27" x14ac:dyDescent="0.35">
      <c r="A1383">
        <v>1</v>
      </c>
      <c r="B1383">
        <v>49</v>
      </c>
      <c r="C1383">
        <v>0</v>
      </c>
      <c r="D1383">
        <v>0</v>
      </c>
      <c r="E1383">
        <v>0</v>
      </c>
      <c r="F1383">
        <v>1</v>
      </c>
      <c r="G1383">
        <v>0</v>
      </c>
      <c r="H1383">
        <v>1</v>
      </c>
      <c r="I1383">
        <v>20</v>
      </c>
      <c r="J1383">
        <v>0</v>
      </c>
      <c r="K1383">
        <v>0</v>
      </c>
      <c r="L1383">
        <v>0</v>
      </c>
      <c r="M1383">
        <v>0</v>
      </c>
      <c r="N1383">
        <v>222</v>
      </c>
      <c r="O1383">
        <v>124</v>
      </c>
      <c r="P1383">
        <v>86</v>
      </c>
      <c r="Q1383">
        <v>27.25</v>
      </c>
      <c r="R1383">
        <v>80</v>
      </c>
      <c r="S1383">
        <v>79.400000000000006</v>
      </c>
      <c r="T1383">
        <v>0</v>
      </c>
      <c r="U1383" t="str">
        <f t="shared" si="21"/>
        <v>No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</row>
    <row r="1384" spans="1:27" x14ac:dyDescent="0.35">
      <c r="A1384">
        <v>1</v>
      </c>
      <c r="B1384">
        <v>54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30</v>
      </c>
      <c r="J1384">
        <v>0</v>
      </c>
      <c r="K1384">
        <v>0</v>
      </c>
      <c r="L1384">
        <v>0</v>
      </c>
      <c r="M1384">
        <v>0</v>
      </c>
      <c r="N1384">
        <v>219</v>
      </c>
      <c r="O1384">
        <v>113</v>
      </c>
      <c r="P1384">
        <v>70</v>
      </c>
      <c r="Q1384">
        <v>20.41</v>
      </c>
      <c r="R1384">
        <v>80</v>
      </c>
      <c r="S1384">
        <v>53</v>
      </c>
      <c r="T1384">
        <v>0</v>
      </c>
      <c r="U1384" t="str">
        <f t="shared" si="21"/>
        <v>No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</row>
    <row r="1385" spans="1:27" x14ac:dyDescent="0.35">
      <c r="A1385">
        <v>0</v>
      </c>
      <c r="B1385">
        <v>40</v>
      </c>
      <c r="C1385">
        <v>0</v>
      </c>
      <c r="D1385">
        <v>0</v>
      </c>
      <c r="E1385">
        <v>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290</v>
      </c>
      <c r="O1385">
        <v>125</v>
      </c>
      <c r="P1385">
        <v>90</v>
      </c>
      <c r="Q1385">
        <v>32.81</v>
      </c>
      <c r="R1385">
        <v>85</v>
      </c>
      <c r="S1385">
        <v>87</v>
      </c>
      <c r="T1385">
        <v>0</v>
      </c>
      <c r="U1385" t="str">
        <f t="shared" si="21"/>
        <v>No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</row>
    <row r="1386" spans="1:27" x14ac:dyDescent="0.35">
      <c r="A1386">
        <v>1</v>
      </c>
      <c r="B1386">
        <v>63</v>
      </c>
      <c r="C1386">
        <v>0</v>
      </c>
      <c r="D1386">
        <v>0</v>
      </c>
      <c r="E1386">
        <v>0</v>
      </c>
      <c r="F1386">
        <v>1</v>
      </c>
      <c r="G1386">
        <v>0</v>
      </c>
      <c r="H1386">
        <v>1</v>
      </c>
      <c r="I1386">
        <v>30</v>
      </c>
      <c r="J1386">
        <v>0</v>
      </c>
      <c r="K1386">
        <v>0</v>
      </c>
      <c r="L1386">
        <v>1</v>
      </c>
      <c r="M1386">
        <v>0</v>
      </c>
      <c r="N1386">
        <v>225</v>
      </c>
      <c r="O1386">
        <v>146</v>
      </c>
      <c r="P1386">
        <v>82</v>
      </c>
      <c r="Q1386">
        <v>27.17</v>
      </c>
      <c r="R1386">
        <v>70</v>
      </c>
      <c r="S1386">
        <v>85</v>
      </c>
      <c r="T1386">
        <v>1</v>
      </c>
      <c r="U1386" t="str">
        <f t="shared" si="21"/>
        <v>Yes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</row>
    <row r="1387" spans="1:27" x14ac:dyDescent="0.35">
      <c r="A1387">
        <v>0</v>
      </c>
      <c r="B1387">
        <v>65</v>
      </c>
      <c r="C1387">
        <v>0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288</v>
      </c>
      <c r="O1387">
        <v>146</v>
      </c>
      <c r="P1387">
        <v>94.5</v>
      </c>
      <c r="Q1387">
        <v>26.54</v>
      </c>
      <c r="R1387">
        <v>80</v>
      </c>
      <c r="S1387">
        <v>74</v>
      </c>
      <c r="T1387">
        <v>0</v>
      </c>
      <c r="U1387" t="str">
        <f t="shared" si="21"/>
        <v>No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</row>
    <row r="1388" spans="1:27" x14ac:dyDescent="0.35">
      <c r="A1388">
        <v>1</v>
      </c>
      <c r="B1388">
        <v>54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1</v>
      </c>
      <c r="I1388">
        <v>20</v>
      </c>
      <c r="J1388">
        <v>0</v>
      </c>
      <c r="K1388">
        <v>0</v>
      </c>
      <c r="L1388">
        <v>0</v>
      </c>
      <c r="M1388">
        <v>0</v>
      </c>
      <c r="N1388">
        <v>215</v>
      </c>
      <c r="O1388">
        <v>120</v>
      </c>
      <c r="P1388">
        <v>85</v>
      </c>
      <c r="Q1388">
        <v>29.93</v>
      </c>
      <c r="R1388">
        <v>62</v>
      </c>
      <c r="S1388">
        <v>75</v>
      </c>
      <c r="T1388">
        <v>0</v>
      </c>
      <c r="U1388" t="str">
        <f t="shared" si="21"/>
        <v>No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</row>
    <row r="1389" spans="1:27" x14ac:dyDescent="0.35">
      <c r="A1389">
        <v>0</v>
      </c>
      <c r="B1389">
        <v>39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1</v>
      </c>
      <c r="I1389">
        <v>15</v>
      </c>
      <c r="J1389">
        <v>0</v>
      </c>
      <c r="K1389">
        <v>0</v>
      </c>
      <c r="L1389">
        <v>1</v>
      </c>
      <c r="M1389">
        <v>0</v>
      </c>
      <c r="N1389">
        <v>280</v>
      </c>
      <c r="O1389">
        <v>152</v>
      </c>
      <c r="P1389">
        <v>104</v>
      </c>
      <c r="Q1389">
        <v>24.22</v>
      </c>
      <c r="R1389">
        <v>90</v>
      </c>
      <c r="S1389">
        <v>82</v>
      </c>
      <c r="T1389">
        <v>0</v>
      </c>
      <c r="U1389" t="str">
        <f t="shared" si="21"/>
        <v>No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</row>
    <row r="1390" spans="1:27" x14ac:dyDescent="0.35">
      <c r="A1390">
        <v>1</v>
      </c>
      <c r="B1390">
        <v>46</v>
      </c>
      <c r="C1390">
        <v>0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235</v>
      </c>
      <c r="O1390">
        <v>136.5</v>
      </c>
      <c r="P1390">
        <v>92</v>
      </c>
      <c r="Q1390">
        <v>22.92</v>
      </c>
      <c r="R1390">
        <v>68</v>
      </c>
      <c r="S1390">
        <v>89</v>
      </c>
      <c r="T1390">
        <v>0</v>
      </c>
      <c r="U1390" t="str">
        <f t="shared" si="21"/>
        <v>No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</row>
    <row r="1391" spans="1:27" x14ac:dyDescent="0.35">
      <c r="A1391">
        <v>0</v>
      </c>
      <c r="B1391">
        <v>53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1</v>
      </c>
      <c r="I1391">
        <v>3</v>
      </c>
      <c r="J1391">
        <v>0</v>
      </c>
      <c r="K1391">
        <v>0</v>
      </c>
      <c r="L1391">
        <v>0</v>
      </c>
      <c r="M1391">
        <v>0</v>
      </c>
      <c r="N1391">
        <v>239</v>
      </c>
      <c r="O1391">
        <v>112.5</v>
      </c>
      <c r="P1391">
        <v>67</v>
      </c>
      <c r="Q1391">
        <v>25.63</v>
      </c>
      <c r="R1391">
        <v>77</v>
      </c>
      <c r="S1391">
        <v>74</v>
      </c>
      <c r="T1391">
        <v>0</v>
      </c>
      <c r="U1391" t="str">
        <f t="shared" si="21"/>
        <v>No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</row>
    <row r="1392" spans="1:27" x14ac:dyDescent="0.35">
      <c r="A1392">
        <v>1</v>
      </c>
      <c r="B1392">
        <v>48</v>
      </c>
      <c r="C1392">
        <v>1</v>
      </c>
      <c r="D1392">
        <v>0</v>
      </c>
      <c r="E1392">
        <v>0</v>
      </c>
      <c r="F1392">
        <v>0</v>
      </c>
      <c r="G1392">
        <v>0</v>
      </c>
      <c r="H1392">
        <v>1</v>
      </c>
      <c r="I1392">
        <v>20</v>
      </c>
      <c r="J1392">
        <v>0</v>
      </c>
      <c r="K1392">
        <v>0</v>
      </c>
      <c r="L1392">
        <v>1</v>
      </c>
      <c r="M1392">
        <v>1</v>
      </c>
      <c r="N1392">
        <v>230</v>
      </c>
      <c r="O1392">
        <v>135.5</v>
      </c>
      <c r="P1392">
        <v>90</v>
      </c>
      <c r="Q1392">
        <v>25.34</v>
      </c>
      <c r="R1392">
        <v>95</v>
      </c>
      <c r="S1392">
        <v>91</v>
      </c>
      <c r="T1392">
        <v>0</v>
      </c>
      <c r="U1392" t="str">
        <f t="shared" si="21"/>
        <v>No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</row>
    <row r="1393" spans="1:27" x14ac:dyDescent="0.35">
      <c r="A1393">
        <v>0</v>
      </c>
      <c r="B1393">
        <v>51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1</v>
      </c>
      <c r="I1393">
        <v>20</v>
      </c>
      <c r="J1393">
        <v>0</v>
      </c>
      <c r="K1393">
        <v>0</v>
      </c>
      <c r="L1393">
        <v>0</v>
      </c>
      <c r="M1393">
        <v>0</v>
      </c>
      <c r="N1393">
        <v>300</v>
      </c>
      <c r="O1393">
        <v>128</v>
      </c>
      <c r="P1393">
        <v>78</v>
      </c>
      <c r="Q1393">
        <v>26.69</v>
      </c>
      <c r="R1393">
        <v>65</v>
      </c>
      <c r="S1393">
        <v>97</v>
      </c>
      <c r="T1393">
        <v>0</v>
      </c>
      <c r="U1393" t="str">
        <f t="shared" si="21"/>
        <v>No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</row>
    <row r="1394" spans="1:27" x14ac:dyDescent="0.35">
      <c r="A1394">
        <v>1</v>
      </c>
      <c r="B1394">
        <v>64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283</v>
      </c>
      <c r="O1394">
        <v>113</v>
      </c>
      <c r="P1394">
        <v>77</v>
      </c>
      <c r="Q1394">
        <v>22.73</v>
      </c>
      <c r="R1394">
        <v>75</v>
      </c>
      <c r="S1394">
        <v>67</v>
      </c>
      <c r="T1394">
        <v>0</v>
      </c>
      <c r="U1394" t="str">
        <f t="shared" si="21"/>
        <v>No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</row>
    <row r="1395" spans="1:27" x14ac:dyDescent="0.35">
      <c r="A1395">
        <v>1</v>
      </c>
      <c r="B1395">
        <v>63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1</v>
      </c>
      <c r="I1395">
        <v>43</v>
      </c>
      <c r="J1395">
        <v>0</v>
      </c>
      <c r="K1395">
        <v>0</v>
      </c>
      <c r="L1395">
        <v>0</v>
      </c>
      <c r="M1395">
        <v>0</v>
      </c>
      <c r="N1395">
        <v>230</v>
      </c>
      <c r="O1395">
        <v>127</v>
      </c>
      <c r="P1395">
        <v>82</v>
      </c>
      <c r="Q1395">
        <v>19.97</v>
      </c>
      <c r="R1395">
        <v>70</v>
      </c>
      <c r="S1395">
        <v>67</v>
      </c>
      <c r="T1395">
        <v>0</v>
      </c>
      <c r="U1395" t="str">
        <f t="shared" si="21"/>
        <v>No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</row>
    <row r="1396" spans="1:27" x14ac:dyDescent="0.35">
      <c r="A1396">
        <v>0</v>
      </c>
      <c r="B1396">
        <v>39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225</v>
      </c>
      <c r="O1396">
        <v>112</v>
      </c>
      <c r="P1396">
        <v>74</v>
      </c>
      <c r="Q1396">
        <v>27.26</v>
      </c>
      <c r="R1396">
        <v>85</v>
      </c>
      <c r="S1396">
        <v>85</v>
      </c>
      <c r="T1396">
        <v>0</v>
      </c>
      <c r="U1396" t="str">
        <f t="shared" si="21"/>
        <v>No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</row>
    <row r="1397" spans="1:27" x14ac:dyDescent="0.35">
      <c r="A1397">
        <v>0</v>
      </c>
      <c r="B1397">
        <v>59</v>
      </c>
      <c r="C1397">
        <v>0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261</v>
      </c>
      <c r="O1397">
        <v>141</v>
      </c>
      <c r="P1397">
        <v>78</v>
      </c>
      <c r="Q1397">
        <v>25.32</v>
      </c>
      <c r="R1397">
        <v>68</v>
      </c>
      <c r="S1397">
        <v>76</v>
      </c>
      <c r="T1397">
        <v>0</v>
      </c>
      <c r="U1397" t="str">
        <f t="shared" si="21"/>
        <v>No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</row>
    <row r="1398" spans="1:27" x14ac:dyDescent="0.35">
      <c r="A1398">
        <v>0</v>
      </c>
      <c r="B1398">
        <v>48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186</v>
      </c>
      <c r="O1398">
        <v>107</v>
      </c>
      <c r="P1398">
        <v>76</v>
      </c>
      <c r="Q1398">
        <v>26.39</v>
      </c>
      <c r="R1398">
        <v>65</v>
      </c>
      <c r="S1398">
        <v>90</v>
      </c>
      <c r="T1398">
        <v>0</v>
      </c>
      <c r="U1398" t="str">
        <f t="shared" si="21"/>
        <v>No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</row>
    <row r="1399" spans="1:27" x14ac:dyDescent="0.35">
      <c r="A1399">
        <v>1</v>
      </c>
      <c r="B1399">
        <v>64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1</v>
      </c>
      <c r="I1399">
        <v>20</v>
      </c>
      <c r="J1399">
        <v>0</v>
      </c>
      <c r="K1399">
        <v>0</v>
      </c>
      <c r="L1399">
        <v>0</v>
      </c>
      <c r="M1399">
        <v>0</v>
      </c>
      <c r="N1399">
        <v>232</v>
      </c>
      <c r="O1399">
        <v>113.5</v>
      </c>
      <c r="P1399">
        <v>70</v>
      </c>
      <c r="Q1399">
        <v>21.03</v>
      </c>
      <c r="R1399">
        <v>80</v>
      </c>
      <c r="S1399">
        <v>58</v>
      </c>
      <c r="T1399">
        <v>1</v>
      </c>
      <c r="U1399" t="str">
        <f t="shared" si="21"/>
        <v>Yes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</row>
    <row r="1400" spans="1:27" x14ac:dyDescent="0.35">
      <c r="A1400">
        <v>0</v>
      </c>
      <c r="B1400">
        <v>64</v>
      </c>
      <c r="C1400">
        <v>0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</v>
      </c>
      <c r="N1400">
        <v>229</v>
      </c>
      <c r="O1400">
        <v>145</v>
      </c>
      <c r="P1400">
        <v>85</v>
      </c>
      <c r="Q1400">
        <v>29.67</v>
      </c>
      <c r="R1400">
        <v>70</v>
      </c>
      <c r="S1400">
        <v>74</v>
      </c>
      <c r="T1400">
        <v>1</v>
      </c>
      <c r="U1400" t="str">
        <f t="shared" si="21"/>
        <v>Yes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</row>
    <row r="1401" spans="1:27" x14ac:dyDescent="0.35">
      <c r="A1401">
        <v>0</v>
      </c>
      <c r="B1401">
        <v>54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286</v>
      </c>
      <c r="O1401">
        <v>110</v>
      </c>
      <c r="P1401">
        <v>74</v>
      </c>
      <c r="Q1401">
        <v>26.28</v>
      </c>
      <c r="R1401">
        <v>65</v>
      </c>
      <c r="S1401">
        <v>90</v>
      </c>
      <c r="T1401">
        <v>0</v>
      </c>
      <c r="U1401" t="str">
        <f t="shared" si="21"/>
        <v>No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</row>
    <row r="1402" spans="1:27" x14ac:dyDescent="0.35">
      <c r="A1402">
        <v>0</v>
      </c>
      <c r="B1402">
        <v>47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210</v>
      </c>
      <c r="O1402">
        <v>113</v>
      </c>
      <c r="P1402">
        <v>65</v>
      </c>
      <c r="Q1402">
        <v>21.33</v>
      </c>
      <c r="R1402">
        <v>66</v>
      </c>
      <c r="S1402">
        <v>62</v>
      </c>
      <c r="T1402">
        <v>0</v>
      </c>
      <c r="U1402" t="str">
        <f t="shared" si="21"/>
        <v>No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</row>
    <row r="1403" spans="1:27" x14ac:dyDescent="0.35">
      <c r="A1403">
        <v>1</v>
      </c>
      <c r="B1403">
        <v>42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1</v>
      </c>
      <c r="I1403">
        <v>20</v>
      </c>
      <c r="J1403">
        <v>0</v>
      </c>
      <c r="K1403">
        <v>0</v>
      </c>
      <c r="L1403">
        <v>0</v>
      </c>
      <c r="M1403">
        <v>0</v>
      </c>
      <c r="N1403">
        <v>220</v>
      </c>
      <c r="O1403">
        <v>119</v>
      </c>
      <c r="P1403">
        <v>73.5</v>
      </c>
      <c r="Q1403">
        <v>23.31</v>
      </c>
      <c r="R1403">
        <v>67</v>
      </c>
      <c r="S1403">
        <v>63</v>
      </c>
      <c r="T1403">
        <v>0</v>
      </c>
      <c r="U1403" t="str">
        <f t="shared" si="21"/>
        <v>No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</row>
    <row r="1404" spans="1:27" x14ac:dyDescent="0.35">
      <c r="A1404">
        <v>0</v>
      </c>
      <c r="B1404">
        <v>55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175</v>
      </c>
      <c r="O1404">
        <v>107.5</v>
      </c>
      <c r="P1404">
        <v>65</v>
      </c>
      <c r="Q1404">
        <v>20.170000000000002</v>
      </c>
      <c r="R1404">
        <v>68</v>
      </c>
      <c r="S1404">
        <v>79</v>
      </c>
      <c r="T1404">
        <v>0</v>
      </c>
      <c r="U1404" t="str">
        <f t="shared" si="21"/>
        <v>No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</row>
    <row r="1405" spans="1:27" x14ac:dyDescent="0.35">
      <c r="A1405">
        <v>0</v>
      </c>
      <c r="B1405">
        <v>42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1</v>
      </c>
      <c r="I1405">
        <v>18</v>
      </c>
      <c r="J1405">
        <v>0</v>
      </c>
      <c r="K1405">
        <v>0</v>
      </c>
      <c r="L1405">
        <v>0</v>
      </c>
      <c r="M1405">
        <v>0</v>
      </c>
      <c r="N1405">
        <v>219</v>
      </c>
      <c r="O1405">
        <v>126</v>
      </c>
      <c r="P1405">
        <v>73</v>
      </c>
      <c r="Q1405">
        <v>22.65</v>
      </c>
      <c r="R1405">
        <v>80</v>
      </c>
      <c r="S1405">
        <v>65</v>
      </c>
      <c r="T1405">
        <v>1</v>
      </c>
      <c r="U1405" t="str">
        <f t="shared" si="21"/>
        <v>Yes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</row>
    <row r="1406" spans="1:27" x14ac:dyDescent="0.35">
      <c r="A1406">
        <v>0</v>
      </c>
      <c r="B1406">
        <v>47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228</v>
      </c>
      <c r="O1406">
        <v>118</v>
      </c>
      <c r="P1406">
        <v>84</v>
      </c>
      <c r="Q1406">
        <v>18.670000000000002</v>
      </c>
      <c r="R1406">
        <v>75</v>
      </c>
      <c r="S1406">
        <v>90</v>
      </c>
      <c r="T1406">
        <v>0</v>
      </c>
      <c r="U1406" t="str">
        <f t="shared" si="21"/>
        <v>No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35">
      <c r="A1407">
        <v>1</v>
      </c>
      <c r="B1407">
        <v>62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1</v>
      </c>
      <c r="I1407">
        <v>20</v>
      </c>
      <c r="J1407">
        <v>0</v>
      </c>
      <c r="K1407">
        <v>0</v>
      </c>
      <c r="L1407">
        <v>0</v>
      </c>
      <c r="M1407">
        <v>0</v>
      </c>
      <c r="N1407">
        <v>300</v>
      </c>
      <c r="O1407">
        <v>108</v>
      </c>
      <c r="P1407">
        <v>73</v>
      </c>
      <c r="Q1407">
        <v>20.87</v>
      </c>
      <c r="R1407">
        <v>60</v>
      </c>
      <c r="S1407">
        <v>80</v>
      </c>
      <c r="T1407">
        <v>0</v>
      </c>
      <c r="U1407" t="str">
        <f t="shared" si="21"/>
        <v>No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</row>
    <row r="1408" spans="1:27" x14ac:dyDescent="0.35">
      <c r="A1408">
        <v>1</v>
      </c>
      <c r="B1408">
        <v>40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</v>
      </c>
      <c r="I1408">
        <v>5</v>
      </c>
      <c r="J1408">
        <v>0</v>
      </c>
      <c r="K1408">
        <v>0</v>
      </c>
      <c r="L1408">
        <v>0</v>
      </c>
      <c r="M1408">
        <v>0</v>
      </c>
      <c r="N1408">
        <v>282</v>
      </c>
      <c r="O1408">
        <v>120</v>
      </c>
      <c r="P1408">
        <v>87</v>
      </c>
      <c r="Q1408">
        <v>22.98</v>
      </c>
      <c r="R1408">
        <v>60</v>
      </c>
      <c r="S1408">
        <v>79.400000000000006</v>
      </c>
      <c r="T1408">
        <v>0</v>
      </c>
      <c r="U1408" t="str">
        <f t="shared" si="21"/>
        <v>No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</row>
    <row r="1409" spans="1:27" x14ac:dyDescent="0.35">
      <c r="A1409">
        <v>1</v>
      </c>
      <c r="B1409">
        <v>37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1</v>
      </c>
      <c r="I1409">
        <v>20</v>
      </c>
      <c r="J1409">
        <v>0</v>
      </c>
      <c r="K1409">
        <v>0</v>
      </c>
      <c r="L1409">
        <v>0</v>
      </c>
      <c r="M1409">
        <v>0</v>
      </c>
      <c r="N1409">
        <v>261</v>
      </c>
      <c r="O1409">
        <v>111.5</v>
      </c>
      <c r="P1409">
        <v>72.5</v>
      </c>
      <c r="Q1409">
        <v>26.48</v>
      </c>
      <c r="R1409">
        <v>73</v>
      </c>
      <c r="S1409">
        <v>74</v>
      </c>
      <c r="T1409">
        <v>0</v>
      </c>
      <c r="U1409" t="str">
        <f t="shared" si="21"/>
        <v>No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</row>
    <row r="1410" spans="1:27" x14ac:dyDescent="0.35">
      <c r="A1410">
        <v>1</v>
      </c>
      <c r="B1410">
        <v>58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1</v>
      </c>
      <c r="I1410">
        <v>20</v>
      </c>
      <c r="J1410">
        <v>0</v>
      </c>
      <c r="K1410">
        <v>0</v>
      </c>
      <c r="L1410">
        <v>0</v>
      </c>
      <c r="M1410">
        <v>0</v>
      </c>
      <c r="N1410">
        <v>184</v>
      </c>
      <c r="O1410">
        <v>127.5</v>
      </c>
      <c r="P1410">
        <v>70</v>
      </c>
      <c r="Q1410">
        <v>25.62</v>
      </c>
      <c r="R1410">
        <v>50</v>
      </c>
      <c r="S1410">
        <v>80</v>
      </c>
      <c r="T1410">
        <v>0</v>
      </c>
      <c r="U1410" t="str">
        <f t="shared" si="21"/>
        <v>No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</row>
    <row r="1411" spans="1:27" x14ac:dyDescent="0.35">
      <c r="A1411">
        <v>1</v>
      </c>
      <c r="B1411">
        <v>51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1</v>
      </c>
      <c r="I1411">
        <v>20</v>
      </c>
      <c r="J1411">
        <v>0</v>
      </c>
      <c r="K1411">
        <v>0</v>
      </c>
      <c r="L1411">
        <v>0</v>
      </c>
      <c r="M1411">
        <v>0</v>
      </c>
      <c r="N1411">
        <v>256</v>
      </c>
      <c r="O1411">
        <v>130</v>
      </c>
      <c r="P1411">
        <v>75</v>
      </c>
      <c r="Q1411">
        <v>28.76</v>
      </c>
      <c r="R1411">
        <v>60</v>
      </c>
      <c r="S1411">
        <v>83</v>
      </c>
      <c r="T1411">
        <v>0</v>
      </c>
      <c r="U1411" t="str">
        <f t="shared" ref="U1411:U1474" si="22">IF(T1411=0,"No","Yes")</f>
        <v>No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</row>
    <row r="1412" spans="1:27" x14ac:dyDescent="0.35">
      <c r="A1412">
        <v>0</v>
      </c>
      <c r="B1412">
        <v>52</v>
      </c>
      <c r="C1412">
        <v>0</v>
      </c>
      <c r="D1412">
        <v>0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223</v>
      </c>
      <c r="O1412">
        <v>132</v>
      </c>
      <c r="P1412">
        <v>82</v>
      </c>
      <c r="Q1412">
        <v>26.06</v>
      </c>
      <c r="R1412">
        <v>75</v>
      </c>
      <c r="S1412">
        <v>63</v>
      </c>
      <c r="T1412">
        <v>0</v>
      </c>
      <c r="U1412" t="str">
        <f t="shared" si="22"/>
        <v>No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</row>
    <row r="1413" spans="1:27" x14ac:dyDescent="0.35">
      <c r="A1413">
        <v>0</v>
      </c>
      <c r="B1413">
        <v>66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292</v>
      </c>
      <c r="O1413">
        <v>143</v>
      </c>
      <c r="P1413">
        <v>95</v>
      </c>
      <c r="Q1413">
        <v>31.11</v>
      </c>
      <c r="R1413">
        <v>90</v>
      </c>
      <c r="S1413">
        <v>77</v>
      </c>
      <c r="T1413">
        <v>1</v>
      </c>
      <c r="U1413" t="str">
        <f t="shared" si="22"/>
        <v>Yes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</row>
    <row r="1414" spans="1:27" x14ac:dyDescent="0.35">
      <c r="A1414">
        <v>1</v>
      </c>
      <c r="B1414">
        <v>37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1</v>
      </c>
      <c r="I1414">
        <v>20</v>
      </c>
      <c r="J1414">
        <v>0</v>
      </c>
      <c r="K1414">
        <v>0</v>
      </c>
      <c r="L1414">
        <v>0</v>
      </c>
      <c r="M1414">
        <v>0</v>
      </c>
      <c r="N1414">
        <v>211</v>
      </c>
      <c r="O1414">
        <v>116.5</v>
      </c>
      <c r="P1414">
        <v>77.5</v>
      </c>
      <c r="Q1414">
        <v>24.5</v>
      </c>
      <c r="R1414">
        <v>68</v>
      </c>
      <c r="S1414">
        <v>78</v>
      </c>
      <c r="T1414">
        <v>1</v>
      </c>
      <c r="U1414" t="str">
        <f t="shared" si="22"/>
        <v>Yes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</row>
    <row r="1415" spans="1:27" x14ac:dyDescent="0.35">
      <c r="A1415">
        <v>1</v>
      </c>
      <c r="B1415">
        <v>61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1</v>
      </c>
      <c r="I1415">
        <v>20</v>
      </c>
      <c r="J1415">
        <v>0</v>
      </c>
      <c r="K1415">
        <v>0</v>
      </c>
      <c r="L1415">
        <v>0</v>
      </c>
      <c r="M1415">
        <v>0</v>
      </c>
      <c r="N1415">
        <v>167</v>
      </c>
      <c r="O1415">
        <v>105</v>
      </c>
      <c r="P1415">
        <v>67.5</v>
      </c>
      <c r="Q1415">
        <v>27.28</v>
      </c>
      <c r="R1415">
        <v>88</v>
      </c>
      <c r="S1415">
        <v>86</v>
      </c>
      <c r="T1415">
        <v>0</v>
      </c>
      <c r="U1415" t="str">
        <f t="shared" si="22"/>
        <v>No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</row>
    <row r="1416" spans="1:27" x14ac:dyDescent="0.35">
      <c r="A1416">
        <v>0</v>
      </c>
      <c r="B1416">
        <v>58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296</v>
      </c>
      <c r="O1416">
        <v>141.5</v>
      </c>
      <c r="P1416">
        <v>87</v>
      </c>
      <c r="Q1416">
        <v>28.31</v>
      </c>
      <c r="R1416">
        <v>75</v>
      </c>
      <c r="S1416">
        <v>79.400000000000006</v>
      </c>
      <c r="T1416">
        <v>0</v>
      </c>
      <c r="U1416" t="str">
        <f t="shared" si="22"/>
        <v>No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</row>
    <row r="1417" spans="1:27" x14ac:dyDescent="0.35">
      <c r="A1417">
        <v>0</v>
      </c>
      <c r="B1417">
        <v>42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1</v>
      </c>
      <c r="I1417">
        <v>25</v>
      </c>
      <c r="J1417">
        <v>0</v>
      </c>
      <c r="K1417">
        <v>0</v>
      </c>
      <c r="L1417">
        <v>0</v>
      </c>
      <c r="M1417">
        <v>0</v>
      </c>
      <c r="N1417">
        <v>286</v>
      </c>
      <c r="O1417">
        <v>133.5</v>
      </c>
      <c r="P1417">
        <v>80</v>
      </c>
      <c r="Q1417">
        <v>26.25</v>
      </c>
      <c r="R1417">
        <v>75</v>
      </c>
      <c r="S1417">
        <v>65</v>
      </c>
      <c r="T1417">
        <v>0</v>
      </c>
      <c r="U1417" t="str">
        <f t="shared" si="22"/>
        <v>No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</row>
    <row r="1418" spans="1:27" x14ac:dyDescent="0.35">
      <c r="A1418">
        <v>0</v>
      </c>
      <c r="B1418">
        <v>42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1</v>
      </c>
      <c r="I1418">
        <v>20</v>
      </c>
      <c r="J1418">
        <v>0</v>
      </c>
      <c r="K1418">
        <v>0</v>
      </c>
      <c r="L1418">
        <v>0</v>
      </c>
      <c r="M1418">
        <v>0</v>
      </c>
      <c r="N1418">
        <v>193</v>
      </c>
      <c r="O1418">
        <v>129</v>
      </c>
      <c r="P1418">
        <v>91.5</v>
      </c>
      <c r="Q1418">
        <v>27.78</v>
      </c>
      <c r="R1418">
        <v>95</v>
      </c>
      <c r="S1418">
        <v>74</v>
      </c>
      <c r="T1418">
        <v>0</v>
      </c>
      <c r="U1418" t="str">
        <f t="shared" si="22"/>
        <v>No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</row>
    <row r="1419" spans="1:27" x14ac:dyDescent="0.35">
      <c r="A1419">
        <v>1</v>
      </c>
      <c r="B1419">
        <v>40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222</v>
      </c>
      <c r="O1419">
        <v>112</v>
      </c>
      <c r="P1419">
        <v>82</v>
      </c>
      <c r="Q1419">
        <v>23.71</v>
      </c>
      <c r="R1419">
        <v>77</v>
      </c>
      <c r="S1419">
        <v>85</v>
      </c>
      <c r="T1419">
        <v>0</v>
      </c>
      <c r="U1419" t="str">
        <f t="shared" si="22"/>
        <v>No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</row>
    <row r="1420" spans="1:27" x14ac:dyDescent="0.35">
      <c r="A1420">
        <v>0</v>
      </c>
      <c r="B1420">
        <v>59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288</v>
      </c>
      <c r="O1420">
        <v>158</v>
      </c>
      <c r="P1420">
        <v>90</v>
      </c>
      <c r="Q1420">
        <v>32.840000000000003</v>
      </c>
      <c r="R1420">
        <v>70</v>
      </c>
      <c r="S1420">
        <v>87</v>
      </c>
      <c r="T1420">
        <v>0</v>
      </c>
      <c r="U1420" t="str">
        <f t="shared" si="22"/>
        <v>No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</row>
    <row r="1421" spans="1:27" x14ac:dyDescent="0.35">
      <c r="A1421">
        <v>0</v>
      </c>
      <c r="B1421">
        <v>51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246</v>
      </c>
      <c r="O1421">
        <v>135</v>
      </c>
      <c r="P1421">
        <v>82</v>
      </c>
      <c r="Q1421">
        <v>24.67</v>
      </c>
      <c r="R1421">
        <v>70</v>
      </c>
      <c r="S1421">
        <v>77</v>
      </c>
      <c r="T1421">
        <v>0</v>
      </c>
      <c r="U1421" t="str">
        <f t="shared" si="22"/>
        <v>No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</row>
    <row r="1422" spans="1:27" x14ac:dyDescent="0.35">
      <c r="A1422">
        <v>0</v>
      </c>
      <c r="B1422">
        <v>49</v>
      </c>
      <c r="C1422">
        <v>0</v>
      </c>
      <c r="D1422">
        <v>0</v>
      </c>
      <c r="E1422">
        <v>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307</v>
      </c>
      <c r="O1422">
        <v>112.5</v>
      </c>
      <c r="P1422">
        <v>70</v>
      </c>
      <c r="Q1422">
        <v>23.86</v>
      </c>
      <c r="R1422">
        <v>60</v>
      </c>
      <c r="S1422">
        <v>72</v>
      </c>
      <c r="T1422">
        <v>0</v>
      </c>
      <c r="U1422" t="str">
        <f t="shared" si="22"/>
        <v>No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</row>
    <row r="1423" spans="1:27" x14ac:dyDescent="0.35">
      <c r="A1423">
        <v>0</v>
      </c>
      <c r="B1423">
        <v>44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1</v>
      </c>
      <c r="I1423">
        <v>20</v>
      </c>
      <c r="J1423">
        <v>0</v>
      </c>
      <c r="K1423">
        <v>0</v>
      </c>
      <c r="L1423">
        <v>0</v>
      </c>
      <c r="M1423">
        <v>0</v>
      </c>
      <c r="N1423">
        <v>243</v>
      </c>
      <c r="O1423">
        <v>129</v>
      </c>
      <c r="P1423">
        <v>88</v>
      </c>
      <c r="Q1423">
        <v>30.85</v>
      </c>
      <c r="R1423">
        <v>90</v>
      </c>
      <c r="S1423">
        <v>83</v>
      </c>
      <c r="T1423">
        <v>0</v>
      </c>
      <c r="U1423" t="str">
        <f t="shared" si="22"/>
        <v>No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</row>
    <row r="1424" spans="1:27" x14ac:dyDescent="0.35">
      <c r="A1424">
        <v>1</v>
      </c>
      <c r="B1424">
        <v>64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296</v>
      </c>
      <c r="O1424">
        <v>142</v>
      </c>
      <c r="P1424">
        <v>84</v>
      </c>
      <c r="Q1424">
        <v>27.01</v>
      </c>
      <c r="R1424">
        <v>52</v>
      </c>
      <c r="S1424">
        <v>83</v>
      </c>
      <c r="T1424">
        <v>1</v>
      </c>
      <c r="U1424" t="str">
        <f t="shared" si="22"/>
        <v>Yes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</row>
    <row r="1425" spans="1:27" x14ac:dyDescent="0.35">
      <c r="A1425">
        <v>0</v>
      </c>
      <c r="B1425">
        <v>45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237</v>
      </c>
      <c r="O1425">
        <v>118</v>
      </c>
      <c r="P1425">
        <v>84</v>
      </c>
      <c r="Q1425">
        <v>22.53</v>
      </c>
      <c r="R1425">
        <v>68</v>
      </c>
      <c r="S1425">
        <v>78</v>
      </c>
      <c r="T1425">
        <v>0</v>
      </c>
      <c r="U1425" t="str">
        <f t="shared" si="22"/>
        <v>No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</row>
    <row r="1426" spans="1:27" x14ac:dyDescent="0.35">
      <c r="A1426">
        <v>0</v>
      </c>
      <c r="B1426">
        <v>63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237</v>
      </c>
      <c r="O1426">
        <v>155</v>
      </c>
      <c r="P1426">
        <v>92.5</v>
      </c>
      <c r="Q1426">
        <v>31.5</v>
      </c>
      <c r="R1426">
        <v>62</v>
      </c>
      <c r="S1426">
        <v>83</v>
      </c>
      <c r="T1426">
        <v>0</v>
      </c>
      <c r="U1426" t="str">
        <f t="shared" si="22"/>
        <v>No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</row>
    <row r="1427" spans="1:27" x14ac:dyDescent="0.35">
      <c r="A1427">
        <v>0</v>
      </c>
      <c r="B1427">
        <v>39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220</v>
      </c>
      <c r="O1427">
        <v>137.5</v>
      </c>
      <c r="P1427">
        <v>101.5</v>
      </c>
      <c r="Q1427">
        <v>22.85</v>
      </c>
      <c r="R1427">
        <v>60</v>
      </c>
      <c r="S1427">
        <v>88</v>
      </c>
      <c r="T1427">
        <v>0</v>
      </c>
      <c r="U1427" t="str">
        <f t="shared" si="22"/>
        <v>No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</row>
    <row r="1428" spans="1:27" x14ac:dyDescent="0.35">
      <c r="A1428">
        <v>1</v>
      </c>
      <c r="B1428">
        <v>45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1</v>
      </c>
      <c r="I1428">
        <v>35</v>
      </c>
      <c r="J1428">
        <v>0</v>
      </c>
      <c r="K1428">
        <v>0</v>
      </c>
      <c r="L1428">
        <v>0</v>
      </c>
      <c r="M1428">
        <v>0</v>
      </c>
      <c r="N1428">
        <v>161</v>
      </c>
      <c r="O1428">
        <v>122</v>
      </c>
      <c r="P1428">
        <v>82</v>
      </c>
      <c r="Q1428">
        <v>26.09</v>
      </c>
      <c r="R1428">
        <v>65</v>
      </c>
      <c r="S1428">
        <v>91</v>
      </c>
      <c r="T1428">
        <v>0</v>
      </c>
      <c r="U1428" t="str">
        <f t="shared" si="22"/>
        <v>No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</row>
    <row r="1429" spans="1:27" x14ac:dyDescent="0.35">
      <c r="A1429">
        <v>0</v>
      </c>
      <c r="B1429">
        <v>46</v>
      </c>
      <c r="C1429">
        <v>0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295</v>
      </c>
      <c r="O1429">
        <v>145</v>
      </c>
      <c r="P1429">
        <v>90</v>
      </c>
      <c r="Q1429">
        <v>25.87</v>
      </c>
      <c r="R1429">
        <v>90</v>
      </c>
      <c r="S1429">
        <v>79</v>
      </c>
      <c r="T1429">
        <v>0</v>
      </c>
      <c r="U1429" t="str">
        <f t="shared" si="22"/>
        <v>No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35">
      <c r="A1430">
        <v>0</v>
      </c>
      <c r="B1430">
        <v>58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232</v>
      </c>
      <c r="O1430">
        <v>145</v>
      </c>
      <c r="P1430">
        <v>94</v>
      </c>
      <c r="Q1430">
        <v>26.38</v>
      </c>
      <c r="R1430">
        <v>66</v>
      </c>
      <c r="S1430">
        <v>80</v>
      </c>
      <c r="T1430">
        <v>0</v>
      </c>
      <c r="U1430" t="str">
        <f t="shared" si="22"/>
        <v>No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35">
      <c r="A1431">
        <v>0</v>
      </c>
      <c r="B1431">
        <v>53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185</v>
      </c>
      <c r="O1431">
        <v>96</v>
      </c>
      <c r="P1431">
        <v>72</v>
      </c>
      <c r="Q1431">
        <v>21.35</v>
      </c>
      <c r="R1431">
        <v>60</v>
      </c>
      <c r="S1431">
        <v>82</v>
      </c>
      <c r="T1431">
        <v>0</v>
      </c>
      <c r="U1431" t="str">
        <f t="shared" si="22"/>
        <v>No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</row>
    <row r="1432" spans="1:27" x14ac:dyDescent="0.35">
      <c r="A1432">
        <v>1</v>
      </c>
      <c r="B1432">
        <v>59</v>
      </c>
      <c r="C1432">
        <v>1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210</v>
      </c>
      <c r="O1432">
        <v>134</v>
      </c>
      <c r="P1432">
        <v>84</v>
      </c>
      <c r="Q1432">
        <v>25.64</v>
      </c>
      <c r="R1432">
        <v>58</v>
      </c>
      <c r="S1432">
        <v>77</v>
      </c>
      <c r="T1432">
        <v>1</v>
      </c>
      <c r="U1432" t="str">
        <f t="shared" si="22"/>
        <v>Yes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</row>
    <row r="1433" spans="1:27" x14ac:dyDescent="0.35">
      <c r="A1433">
        <v>1</v>
      </c>
      <c r="B1433">
        <v>46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222</v>
      </c>
      <c r="O1433">
        <v>120.5</v>
      </c>
      <c r="P1433">
        <v>73.5</v>
      </c>
      <c r="Q1433">
        <v>27.23</v>
      </c>
      <c r="R1433">
        <v>77</v>
      </c>
      <c r="S1433">
        <v>60</v>
      </c>
      <c r="T1433">
        <v>0</v>
      </c>
      <c r="U1433" t="str">
        <f t="shared" si="22"/>
        <v>No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</row>
    <row r="1434" spans="1:27" x14ac:dyDescent="0.35">
      <c r="A1434">
        <v>0</v>
      </c>
      <c r="B1434">
        <v>51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216</v>
      </c>
      <c r="O1434">
        <v>128</v>
      </c>
      <c r="P1434">
        <v>83.5</v>
      </c>
      <c r="Q1434">
        <v>24.41</v>
      </c>
      <c r="R1434">
        <v>72</v>
      </c>
      <c r="S1434">
        <v>75</v>
      </c>
      <c r="T1434">
        <v>0</v>
      </c>
      <c r="U1434" t="str">
        <f t="shared" si="22"/>
        <v>No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</row>
    <row r="1435" spans="1:27" x14ac:dyDescent="0.35">
      <c r="A1435">
        <v>0</v>
      </c>
      <c r="B1435">
        <v>42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190</v>
      </c>
      <c r="O1435">
        <v>121</v>
      </c>
      <c r="P1435">
        <v>85.5</v>
      </c>
      <c r="Q1435">
        <v>22.19</v>
      </c>
      <c r="R1435">
        <v>87</v>
      </c>
      <c r="S1435">
        <v>85</v>
      </c>
      <c r="T1435">
        <v>0</v>
      </c>
      <c r="U1435" t="str">
        <f t="shared" si="22"/>
        <v>No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</row>
    <row r="1436" spans="1:27" x14ac:dyDescent="0.35">
      <c r="A1436">
        <v>1</v>
      </c>
      <c r="B1436">
        <v>47</v>
      </c>
      <c r="C1436">
        <v>0</v>
      </c>
      <c r="D1436">
        <v>0</v>
      </c>
      <c r="E1436">
        <v>0</v>
      </c>
      <c r="F1436">
        <v>1</v>
      </c>
      <c r="G1436">
        <v>0</v>
      </c>
      <c r="H1436">
        <v>1</v>
      </c>
      <c r="I1436">
        <v>30</v>
      </c>
      <c r="J1436">
        <v>0</v>
      </c>
      <c r="K1436">
        <v>0</v>
      </c>
      <c r="L1436">
        <v>0</v>
      </c>
      <c r="M1436">
        <v>0</v>
      </c>
      <c r="N1436">
        <v>260</v>
      </c>
      <c r="O1436">
        <v>111</v>
      </c>
      <c r="P1436">
        <v>70</v>
      </c>
      <c r="Q1436">
        <v>23.46</v>
      </c>
      <c r="R1436">
        <v>66</v>
      </c>
      <c r="S1436">
        <v>71</v>
      </c>
      <c r="T1436">
        <v>0</v>
      </c>
      <c r="U1436" t="str">
        <f t="shared" si="22"/>
        <v>No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</row>
    <row r="1437" spans="1:27" x14ac:dyDescent="0.35">
      <c r="A1437">
        <v>0</v>
      </c>
      <c r="B1437">
        <v>43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192</v>
      </c>
      <c r="O1437">
        <v>107.5</v>
      </c>
      <c r="P1437">
        <v>67.5</v>
      </c>
      <c r="Q1437">
        <v>21.22</v>
      </c>
      <c r="R1437">
        <v>67</v>
      </c>
      <c r="S1437">
        <v>79.400000000000006</v>
      </c>
      <c r="T1437">
        <v>0</v>
      </c>
      <c r="U1437" t="str">
        <f t="shared" si="22"/>
        <v>No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</row>
    <row r="1438" spans="1:27" x14ac:dyDescent="0.35">
      <c r="A1438">
        <v>0</v>
      </c>
      <c r="B1438">
        <v>48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1</v>
      </c>
      <c r="I1438">
        <v>15</v>
      </c>
      <c r="J1438">
        <v>0</v>
      </c>
      <c r="K1438">
        <v>0</v>
      </c>
      <c r="L1438">
        <v>0</v>
      </c>
      <c r="M1438">
        <v>0</v>
      </c>
      <c r="N1438">
        <v>229</v>
      </c>
      <c r="O1438">
        <v>111</v>
      </c>
      <c r="P1438">
        <v>85</v>
      </c>
      <c r="Q1438">
        <v>24.1</v>
      </c>
      <c r="R1438">
        <v>75</v>
      </c>
      <c r="S1438">
        <v>74</v>
      </c>
      <c r="T1438">
        <v>0</v>
      </c>
      <c r="U1438" t="str">
        <f t="shared" si="22"/>
        <v>No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35">
      <c r="A1439">
        <v>0</v>
      </c>
      <c r="B1439">
        <v>43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1</v>
      </c>
      <c r="I1439">
        <v>8</v>
      </c>
      <c r="J1439">
        <v>0</v>
      </c>
      <c r="K1439">
        <v>0</v>
      </c>
      <c r="L1439">
        <v>0</v>
      </c>
      <c r="M1439">
        <v>0</v>
      </c>
      <c r="N1439">
        <v>192</v>
      </c>
      <c r="O1439">
        <v>119.5</v>
      </c>
      <c r="P1439">
        <v>69.5</v>
      </c>
      <c r="Q1439">
        <v>24.67</v>
      </c>
      <c r="R1439">
        <v>90</v>
      </c>
      <c r="S1439">
        <v>83</v>
      </c>
      <c r="T1439">
        <v>0</v>
      </c>
      <c r="U1439" t="str">
        <f t="shared" si="22"/>
        <v>No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</row>
    <row r="1440" spans="1:27" x14ac:dyDescent="0.35">
      <c r="A1440">
        <v>1</v>
      </c>
      <c r="B1440">
        <v>64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229</v>
      </c>
      <c r="O1440">
        <v>105</v>
      </c>
      <c r="P1440">
        <v>72.5</v>
      </c>
      <c r="Q1440">
        <v>26.76</v>
      </c>
      <c r="R1440">
        <v>84</v>
      </c>
      <c r="S1440">
        <v>77</v>
      </c>
      <c r="T1440">
        <v>0</v>
      </c>
      <c r="U1440" t="str">
        <f t="shared" si="22"/>
        <v>No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</row>
    <row r="1441" spans="1:27" x14ac:dyDescent="0.35">
      <c r="A1441">
        <v>1</v>
      </c>
      <c r="B1441">
        <v>45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1</v>
      </c>
      <c r="I1441">
        <v>9.0039999999999996</v>
      </c>
      <c r="J1441">
        <v>0</v>
      </c>
      <c r="K1441">
        <v>0</v>
      </c>
      <c r="L1441">
        <v>1</v>
      </c>
      <c r="M1441">
        <v>0</v>
      </c>
      <c r="N1441">
        <v>170</v>
      </c>
      <c r="O1441">
        <v>145.5</v>
      </c>
      <c r="P1441">
        <v>99</v>
      </c>
      <c r="Q1441">
        <v>26.74</v>
      </c>
      <c r="R1441">
        <v>83</v>
      </c>
      <c r="S1441">
        <v>85</v>
      </c>
      <c r="T1441">
        <v>0</v>
      </c>
      <c r="U1441" t="str">
        <f t="shared" si="22"/>
        <v>No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</row>
    <row r="1442" spans="1:27" x14ac:dyDescent="0.35">
      <c r="A1442">
        <v>0</v>
      </c>
      <c r="B1442">
        <v>49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238</v>
      </c>
      <c r="O1442">
        <v>97</v>
      </c>
      <c r="P1442">
        <v>67</v>
      </c>
      <c r="Q1442">
        <v>23.17</v>
      </c>
      <c r="R1442">
        <v>75</v>
      </c>
      <c r="S1442">
        <v>77</v>
      </c>
      <c r="T1442">
        <v>0</v>
      </c>
      <c r="U1442" t="str">
        <f t="shared" si="22"/>
        <v>No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35">
      <c r="A1443">
        <v>0</v>
      </c>
      <c r="B1443">
        <v>45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244</v>
      </c>
      <c r="O1443">
        <v>119</v>
      </c>
      <c r="P1443">
        <v>73</v>
      </c>
      <c r="Q1443">
        <v>26.51</v>
      </c>
      <c r="R1443">
        <v>80</v>
      </c>
      <c r="S1443">
        <v>80</v>
      </c>
      <c r="T1443">
        <v>0</v>
      </c>
      <c r="U1443" t="str">
        <f t="shared" si="22"/>
        <v>No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</row>
    <row r="1444" spans="1:27" x14ac:dyDescent="0.35">
      <c r="A1444">
        <v>1</v>
      </c>
      <c r="B1444">
        <v>53</v>
      </c>
      <c r="C1444">
        <v>1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30</v>
      </c>
      <c r="J1444">
        <v>0</v>
      </c>
      <c r="K1444">
        <v>0</v>
      </c>
      <c r="L1444">
        <v>1</v>
      </c>
      <c r="M1444">
        <v>0</v>
      </c>
      <c r="N1444">
        <v>226</v>
      </c>
      <c r="O1444">
        <v>139</v>
      </c>
      <c r="P1444">
        <v>80</v>
      </c>
      <c r="Q1444">
        <v>23.62</v>
      </c>
      <c r="R1444">
        <v>72</v>
      </c>
      <c r="S1444">
        <v>69</v>
      </c>
      <c r="T1444">
        <v>0</v>
      </c>
      <c r="U1444" t="str">
        <f t="shared" si="22"/>
        <v>No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</row>
    <row r="1445" spans="1:27" x14ac:dyDescent="0.35">
      <c r="A1445">
        <v>1</v>
      </c>
      <c r="B1445">
        <v>45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1</v>
      </c>
      <c r="I1445">
        <v>30</v>
      </c>
      <c r="J1445">
        <v>0</v>
      </c>
      <c r="K1445">
        <v>0</v>
      </c>
      <c r="L1445">
        <v>0</v>
      </c>
      <c r="M1445">
        <v>0</v>
      </c>
      <c r="N1445">
        <v>250</v>
      </c>
      <c r="O1445">
        <v>126</v>
      </c>
      <c r="P1445">
        <v>89.5</v>
      </c>
      <c r="Q1445">
        <v>28.68</v>
      </c>
      <c r="R1445">
        <v>75</v>
      </c>
      <c r="S1445">
        <v>92</v>
      </c>
      <c r="T1445">
        <v>0</v>
      </c>
      <c r="U1445" t="str">
        <f t="shared" si="22"/>
        <v>No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</row>
    <row r="1446" spans="1:27" x14ac:dyDescent="0.35">
      <c r="A1446">
        <v>0</v>
      </c>
      <c r="B1446">
        <v>52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1</v>
      </c>
      <c r="I1446">
        <v>9</v>
      </c>
      <c r="J1446">
        <v>0</v>
      </c>
      <c r="K1446">
        <v>0</v>
      </c>
      <c r="L1446">
        <v>0</v>
      </c>
      <c r="M1446">
        <v>0</v>
      </c>
      <c r="N1446">
        <v>249</v>
      </c>
      <c r="O1446">
        <v>112</v>
      </c>
      <c r="P1446">
        <v>75</v>
      </c>
      <c r="Q1446">
        <v>22.54</v>
      </c>
      <c r="R1446">
        <v>72</v>
      </c>
      <c r="S1446">
        <v>71</v>
      </c>
      <c r="T1446">
        <v>1</v>
      </c>
      <c r="U1446" t="str">
        <f t="shared" si="22"/>
        <v>Yes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35">
      <c r="A1447">
        <v>1</v>
      </c>
      <c r="B1447">
        <v>48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1</v>
      </c>
      <c r="I1447">
        <v>43</v>
      </c>
      <c r="J1447">
        <v>0</v>
      </c>
      <c r="K1447">
        <v>0</v>
      </c>
      <c r="L1447">
        <v>0</v>
      </c>
      <c r="M1447">
        <v>0</v>
      </c>
      <c r="N1447">
        <v>176</v>
      </c>
      <c r="O1447">
        <v>116</v>
      </c>
      <c r="P1447">
        <v>86</v>
      </c>
      <c r="Q1447">
        <v>21.45</v>
      </c>
      <c r="R1447">
        <v>62</v>
      </c>
      <c r="S1447">
        <v>76</v>
      </c>
      <c r="T1447">
        <v>0</v>
      </c>
      <c r="U1447" t="str">
        <f t="shared" si="22"/>
        <v>No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</row>
    <row r="1448" spans="1:27" x14ac:dyDescent="0.35">
      <c r="A1448">
        <v>1</v>
      </c>
      <c r="B1448">
        <v>48</v>
      </c>
      <c r="C1448">
        <v>1</v>
      </c>
      <c r="D1448">
        <v>0</v>
      </c>
      <c r="E1448">
        <v>0</v>
      </c>
      <c r="F1448">
        <v>0</v>
      </c>
      <c r="G1448">
        <v>0</v>
      </c>
      <c r="H1448">
        <v>1</v>
      </c>
      <c r="I1448">
        <v>20</v>
      </c>
      <c r="J1448">
        <v>0</v>
      </c>
      <c r="K1448">
        <v>0</v>
      </c>
      <c r="L1448">
        <v>0</v>
      </c>
      <c r="M1448">
        <v>0</v>
      </c>
      <c r="N1448">
        <v>236</v>
      </c>
      <c r="O1448">
        <v>112.5</v>
      </c>
      <c r="P1448">
        <v>75</v>
      </c>
      <c r="Q1448">
        <v>30.43</v>
      </c>
      <c r="R1448">
        <v>72</v>
      </c>
      <c r="S1448">
        <v>67</v>
      </c>
      <c r="T1448">
        <v>0</v>
      </c>
      <c r="U1448" t="str">
        <f t="shared" si="22"/>
        <v>No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</row>
    <row r="1449" spans="1:27" x14ac:dyDescent="0.35">
      <c r="A1449">
        <v>1</v>
      </c>
      <c r="B1449">
        <v>44</v>
      </c>
      <c r="C1449">
        <v>1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35</v>
      </c>
      <c r="J1449">
        <v>0</v>
      </c>
      <c r="K1449">
        <v>0</v>
      </c>
      <c r="L1449">
        <v>1</v>
      </c>
      <c r="M1449">
        <v>0</v>
      </c>
      <c r="N1449">
        <v>198</v>
      </c>
      <c r="O1449">
        <v>143.5</v>
      </c>
      <c r="P1449">
        <v>90</v>
      </c>
      <c r="Q1449">
        <v>27.99</v>
      </c>
      <c r="R1449">
        <v>50</v>
      </c>
      <c r="S1449">
        <v>79.400000000000006</v>
      </c>
      <c r="T1449">
        <v>1</v>
      </c>
      <c r="U1449" t="str">
        <f t="shared" si="22"/>
        <v>Yes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</row>
    <row r="1450" spans="1:27" x14ac:dyDescent="0.35">
      <c r="A1450">
        <v>1</v>
      </c>
      <c r="B1450">
        <v>41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1</v>
      </c>
      <c r="I1450">
        <v>40</v>
      </c>
      <c r="J1450">
        <v>0</v>
      </c>
      <c r="K1450">
        <v>0</v>
      </c>
      <c r="L1450">
        <v>0</v>
      </c>
      <c r="M1450">
        <v>0</v>
      </c>
      <c r="N1450">
        <v>224</v>
      </c>
      <c r="O1450">
        <v>126</v>
      </c>
      <c r="P1450">
        <v>79</v>
      </c>
      <c r="Q1450">
        <v>22.94</v>
      </c>
      <c r="R1450">
        <v>53</v>
      </c>
      <c r="S1450">
        <v>68</v>
      </c>
      <c r="T1450">
        <v>0</v>
      </c>
      <c r="U1450" t="str">
        <f t="shared" si="22"/>
        <v>No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</row>
    <row r="1451" spans="1:27" x14ac:dyDescent="0.35">
      <c r="A1451">
        <v>0</v>
      </c>
      <c r="B1451">
        <v>53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1</v>
      </c>
      <c r="I1451">
        <v>20</v>
      </c>
      <c r="J1451">
        <v>0</v>
      </c>
      <c r="K1451">
        <v>0</v>
      </c>
      <c r="L1451">
        <v>0</v>
      </c>
      <c r="M1451">
        <v>0</v>
      </c>
      <c r="N1451">
        <v>317</v>
      </c>
      <c r="O1451">
        <v>123</v>
      </c>
      <c r="P1451">
        <v>81</v>
      </c>
      <c r="Q1451">
        <v>20.329999999999998</v>
      </c>
      <c r="R1451">
        <v>80</v>
      </c>
      <c r="S1451">
        <v>79.400000000000006</v>
      </c>
      <c r="T1451">
        <v>0</v>
      </c>
      <c r="U1451" t="str">
        <f t="shared" si="22"/>
        <v>No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</row>
    <row r="1452" spans="1:27" x14ac:dyDescent="0.35">
      <c r="A1452">
        <v>1</v>
      </c>
      <c r="B1452">
        <v>53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1</v>
      </c>
      <c r="I1452">
        <v>43</v>
      </c>
      <c r="J1452">
        <v>0</v>
      </c>
      <c r="K1452">
        <v>0</v>
      </c>
      <c r="L1452">
        <v>0</v>
      </c>
      <c r="M1452">
        <v>0</v>
      </c>
      <c r="N1452">
        <v>238</v>
      </c>
      <c r="O1452">
        <v>126</v>
      </c>
      <c r="P1452">
        <v>72</v>
      </c>
      <c r="Q1452">
        <v>23.4</v>
      </c>
      <c r="R1452">
        <v>62</v>
      </c>
      <c r="S1452">
        <v>73</v>
      </c>
      <c r="T1452">
        <v>0</v>
      </c>
      <c r="U1452" t="str">
        <f t="shared" si="22"/>
        <v>No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</row>
    <row r="1453" spans="1:27" x14ac:dyDescent="0.35">
      <c r="A1453">
        <v>0</v>
      </c>
      <c r="B1453">
        <v>60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1</v>
      </c>
      <c r="I1453">
        <v>9.0039999999999996</v>
      </c>
      <c r="J1453">
        <v>0</v>
      </c>
      <c r="K1453">
        <v>0</v>
      </c>
      <c r="L1453">
        <v>0</v>
      </c>
      <c r="M1453">
        <v>0</v>
      </c>
      <c r="N1453">
        <v>228</v>
      </c>
      <c r="O1453">
        <v>112</v>
      </c>
      <c r="P1453">
        <v>74</v>
      </c>
      <c r="Q1453">
        <v>24.51</v>
      </c>
      <c r="R1453">
        <v>63</v>
      </c>
      <c r="S1453">
        <v>79.400000000000006</v>
      </c>
      <c r="T1453">
        <v>0</v>
      </c>
      <c r="U1453" t="str">
        <f t="shared" si="22"/>
        <v>No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</row>
    <row r="1454" spans="1:27" x14ac:dyDescent="0.35">
      <c r="A1454">
        <v>0</v>
      </c>
      <c r="B1454">
        <v>38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162</v>
      </c>
      <c r="O1454">
        <v>105</v>
      </c>
      <c r="P1454">
        <v>70</v>
      </c>
      <c r="Q1454">
        <v>21.35</v>
      </c>
      <c r="R1454">
        <v>72</v>
      </c>
      <c r="S1454">
        <v>71</v>
      </c>
      <c r="T1454">
        <v>0</v>
      </c>
      <c r="U1454" t="str">
        <f t="shared" si="22"/>
        <v>No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</row>
    <row r="1455" spans="1:27" x14ac:dyDescent="0.35">
      <c r="A1455">
        <v>1</v>
      </c>
      <c r="B1455">
        <v>63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240</v>
      </c>
      <c r="O1455">
        <v>136</v>
      </c>
      <c r="P1455">
        <v>94</v>
      </c>
      <c r="Q1455">
        <v>29.17</v>
      </c>
      <c r="R1455">
        <v>64</v>
      </c>
      <c r="S1455">
        <v>57</v>
      </c>
      <c r="T1455">
        <v>0</v>
      </c>
      <c r="U1455" t="str">
        <f t="shared" si="22"/>
        <v>No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</row>
    <row r="1456" spans="1:27" x14ac:dyDescent="0.35">
      <c r="A1456">
        <v>1</v>
      </c>
      <c r="B1456">
        <v>59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1</v>
      </c>
      <c r="I1456">
        <v>9</v>
      </c>
      <c r="J1456">
        <v>0</v>
      </c>
      <c r="K1456">
        <v>0</v>
      </c>
      <c r="L1456">
        <v>0</v>
      </c>
      <c r="M1456">
        <v>0</v>
      </c>
      <c r="N1456">
        <v>200</v>
      </c>
      <c r="O1456">
        <v>124</v>
      </c>
      <c r="P1456">
        <v>77</v>
      </c>
      <c r="Q1456">
        <v>22.82</v>
      </c>
      <c r="R1456">
        <v>57</v>
      </c>
      <c r="S1456">
        <v>79.400000000000006</v>
      </c>
      <c r="T1456">
        <v>0</v>
      </c>
      <c r="U1456" t="str">
        <f t="shared" si="22"/>
        <v>No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</row>
    <row r="1457" spans="1:27" x14ac:dyDescent="0.35">
      <c r="A1457">
        <v>0</v>
      </c>
      <c r="B1457">
        <v>46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1</v>
      </c>
      <c r="I1457">
        <v>5</v>
      </c>
      <c r="J1457">
        <v>0</v>
      </c>
      <c r="K1457">
        <v>0</v>
      </c>
      <c r="L1457">
        <v>0</v>
      </c>
      <c r="M1457">
        <v>0</v>
      </c>
      <c r="N1457">
        <v>174</v>
      </c>
      <c r="O1457">
        <v>115.5</v>
      </c>
      <c r="P1457">
        <v>65</v>
      </c>
      <c r="Q1457">
        <v>29.84</v>
      </c>
      <c r="R1457">
        <v>73</v>
      </c>
      <c r="S1457">
        <v>80</v>
      </c>
      <c r="T1457">
        <v>0</v>
      </c>
      <c r="U1457" t="str">
        <f t="shared" si="22"/>
        <v>No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</row>
    <row r="1458" spans="1:27" x14ac:dyDescent="0.35">
      <c r="A1458">
        <v>0</v>
      </c>
      <c r="B1458">
        <v>48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279</v>
      </c>
      <c r="O1458">
        <v>128.5</v>
      </c>
      <c r="P1458">
        <v>73.5</v>
      </c>
      <c r="Q1458">
        <v>27.49</v>
      </c>
      <c r="R1458">
        <v>72</v>
      </c>
      <c r="S1458">
        <v>77</v>
      </c>
      <c r="T1458">
        <v>0</v>
      </c>
      <c r="U1458" t="str">
        <f t="shared" si="22"/>
        <v>No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</row>
    <row r="1459" spans="1:27" x14ac:dyDescent="0.35">
      <c r="A1459">
        <v>1</v>
      </c>
      <c r="B1459">
        <v>57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198</v>
      </c>
      <c r="O1459">
        <v>119</v>
      </c>
      <c r="P1459">
        <v>80</v>
      </c>
      <c r="Q1459">
        <v>30.05</v>
      </c>
      <c r="R1459">
        <v>70</v>
      </c>
      <c r="S1459">
        <v>79</v>
      </c>
      <c r="T1459">
        <v>0</v>
      </c>
      <c r="U1459" t="str">
        <f t="shared" si="22"/>
        <v>No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</row>
    <row r="1460" spans="1:27" x14ac:dyDescent="0.35">
      <c r="A1460">
        <v>0</v>
      </c>
      <c r="B1460">
        <v>49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193</v>
      </c>
      <c r="O1460">
        <v>134</v>
      </c>
      <c r="P1460">
        <v>88</v>
      </c>
      <c r="Q1460">
        <v>25.77</v>
      </c>
      <c r="R1460">
        <v>69</v>
      </c>
      <c r="S1460">
        <v>76</v>
      </c>
      <c r="T1460">
        <v>0</v>
      </c>
      <c r="U1460" t="str">
        <f t="shared" si="22"/>
        <v>No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</row>
    <row r="1461" spans="1:27" x14ac:dyDescent="0.35">
      <c r="A1461">
        <v>0</v>
      </c>
      <c r="B1461">
        <v>50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1</v>
      </c>
      <c r="M1461">
        <v>0</v>
      </c>
      <c r="N1461">
        <v>241</v>
      </c>
      <c r="O1461">
        <v>132</v>
      </c>
      <c r="P1461">
        <v>85</v>
      </c>
      <c r="Q1461">
        <v>23.81</v>
      </c>
      <c r="R1461">
        <v>55</v>
      </c>
      <c r="S1461">
        <v>84</v>
      </c>
      <c r="T1461">
        <v>0</v>
      </c>
      <c r="U1461" t="str">
        <f t="shared" si="22"/>
        <v>No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</row>
    <row r="1462" spans="1:27" x14ac:dyDescent="0.35">
      <c r="A1462">
        <v>0</v>
      </c>
      <c r="B1462">
        <v>51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224</v>
      </c>
      <c r="O1462">
        <v>111.5</v>
      </c>
      <c r="P1462">
        <v>77</v>
      </c>
      <c r="Q1462">
        <v>24.08</v>
      </c>
      <c r="R1462">
        <v>63</v>
      </c>
      <c r="S1462">
        <v>74</v>
      </c>
      <c r="T1462">
        <v>0</v>
      </c>
      <c r="U1462" t="str">
        <f t="shared" si="22"/>
        <v>No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</row>
    <row r="1463" spans="1:27" x14ac:dyDescent="0.35">
      <c r="A1463">
        <v>0</v>
      </c>
      <c r="B1463">
        <v>40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195</v>
      </c>
      <c r="O1463">
        <v>132</v>
      </c>
      <c r="P1463">
        <v>81</v>
      </c>
      <c r="Q1463">
        <v>24.26</v>
      </c>
      <c r="R1463">
        <v>80</v>
      </c>
      <c r="S1463">
        <v>86</v>
      </c>
      <c r="T1463">
        <v>0</v>
      </c>
      <c r="U1463" t="str">
        <f t="shared" si="22"/>
        <v>No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</row>
    <row r="1464" spans="1:27" x14ac:dyDescent="0.35">
      <c r="A1464">
        <v>1</v>
      </c>
      <c r="B1464">
        <v>44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1</v>
      </c>
      <c r="I1464">
        <v>20</v>
      </c>
      <c r="J1464">
        <v>0</v>
      </c>
      <c r="K1464">
        <v>0</v>
      </c>
      <c r="L1464">
        <v>0</v>
      </c>
      <c r="M1464">
        <v>0</v>
      </c>
      <c r="N1464">
        <v>260</v>
      </c>
      <c r="O1464">
        <v>134</v>
      </c>
      <c r="P1464">
        <v>80</v>
      </c>
      <c r="Q1464">
        <v>22.25</v>
      </c>
      <c r="R1464">
        <v>87</v>
      </c>
      <c r="S1464">
        <v>81</v>
      </c>
      <c r="T1464">
        <v>0</v>
      </c>
      <c r="U1464" t="str">
        <f t="shared" si="22"/>
        <v>No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</row>
    <row r="1465" spans="1:27" x14ac:dyDescent="0.35">
      <c r="A1465">
        <v>0</v>
      </c>
      <c r="B1465">
        <v>44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192</v>
      </c>
      <c r="O1465">
        <v>112</v>
      </c>
      <c r="P1465">
        <v>62</v>
      </c>
      <c r="Q1465">
        <v>30.47</v>
      </c>
      <c r="R1465">
        <v>75</v>
      </c>
      <c r="S1465">
        <v>82</v>
      </c>
      <c r="T1465">
        <v>0</v>
      </c>
      <c r="U1465" t="str">
        <f t="shared" si="22"/>
        <v>No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</row>
    <row r="1466" spans="1:27" x14ac:dyDescent="0.35">
      <c r="A1466">
        <v>1</v>
      </c>
      <c r="B1466">
        <v>36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1</v>
      </c>
      <c r="I1466">
        <v>35</v>
      </c>
      <c r="J1466">
        <v>0</v>
      </c>
      <c r="K1466">
        <v>0</v>
      </c>
      <c r="L1466">
        <v>0</v>
      </c>
      <c r="M1466">
        <v>0</v>
      </c>
      <c r="N1466">
        <v>240</v>
      </c>
      <c r="O1466">
        <v>114</v>
      </c>
      <c r="P1466">
        <v>76</v>
      </c>
      <c r="Q1466">
        <v>25.82</v>
      </c>
      <c r="R1466">
        <v>66</v>
      </c>
      <c r="S1466">
        <v>79.400000000000006</v>
      </c>
      <c r="T1466">
        <v>0</v>
      </c>
      <c r="U1466" t="str">
        <f t="shared" si="22"/>
        <v>No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</row>
    <row r="1467" spans="1:27" x14ac:dyDescent="0.35">
      <c r="A1467">
        <v>0</v>
      </c>
      <c r="B1467">
        <v>42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1</v>
      </c>
      <c r="I1467">
        <v>9</v>
      </c>
      <c r="J1467">
        <v>0</v>
      </c>
      <c r="K1467">
        <v>0</v>
      </c>
      <c r="L1467">
        <v>1</v>
      </c>
      <c r="M1467">
        <v>0</v>
      </c>
      <c r="N1467">
        <v>274</v>
      </c>
      <c r="O1467">
        <v>135</v>
      </c>
      <c r="P1467">
        <v>90</v>
      </c>
      <c r="Q1467">
        <v>22.19</v>
      </c>
      <c r="R1467">
        <v>70</v>
      </c>
      <c r="S1467">
        <v>79.400000000000006</v>
      </c>
      <c r="T1467">
        <v>0</v>
      </c>
      <c r="U1467" t="str">
        <f t="shared" si="22"/>
        <v>No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</row>
    <row r="1468" spans="1:27" x14ac:dyDescent="0.35">
      <c r="A1468">
        <v>0</v>
      </c>
      <c r="B1468">
        <v>54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227</v>
      </c>
      <c r="O1468">
        <v>168</v>
      </c>
      <c r="P1468">
        <v>94</v>
      </c>
      <c r="Q1468">
        <v>22.7</v>
      </c>
      <c r="R1468">
        <v>75</v>
      </c>
      <c r="S1468">
        <v>70</v>
      </c>
      <c r="T1468">
        <v>0</v>
      </c>
      <c r="U1468" t="str">
        <f t="shared" si="22"/>
        <v>No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</row>
    <row r="1469" spans="1:27" x14ac:dyDescent="0.35">
      <c r="A1469">
        <v>0</v>
      </c>
      <c r="B1469">
        <v>52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279</v>
      </c>
      <c r="O1469">
        <v>148</v>
      </c>
      <c r="P1469">
        <v>99</v>
      </c>
      <c r="Q1469">
        <v>26.64</v>
      </c>
      <c r="R1469">
        <v>86</v>
      </c>
      <c r="S1469">
        <v>85</v>
      </c>
      <c r="T1469">
        <v>0</v>
      </c>
      <c r="U1469" t="str">
        <f t="shared" si="22"/>
        <v>No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</row>
    <row r="1470" spans="1:27" x14ac:dyDescent="0.35">
      <c r="A1470">
        <v>1</v>
      </c>
      <c r="B1470">
        <v>52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1</v>
      </c>
      <c r="I1470">
        <v>15</v>
      </c>
      <c r="J1470">
        <v>0</v>
      </c>
      <c r="K1470">
        <v>0</v>
      </c>
      <c r="L1470">
        <v>0</v>
      </c>
      <c r="M1470">
        <v>0</v>
      </c>
      <c r="N1470">
        <v>190</v>
      </c>
      <c r="O1470">
        <v>118</v>
      </c>
      <c r="P1470">
        <v>80</v>
      </c>
      <c r="Q1470">
        <v>24.47</v>
      </c>
      <c r="R1470">
        <v>50</v>
      </c>
      <c r="S1470">
        <v>88</v>
      </c>
      <c r="T1470">
        <v>0</v>
      </c>
      <c r="U1470" t="str">
        <f t="shared" si="22"/>
        <v>No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</row>
    <row r="1471" spans="1:27" x14ac:dyDescent="0.35">
      <c r="A1471">
        <v>0</v>
      </c>
      <c r="B1471">
        <v>38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150</v>
      </c>
      <c r="O1471">
        <v>108</v>
      </c>
      <c r="P1471">
        <v>70.5</v>
      </c>
      <c r="Q1471">
        <v>20.420000000000002</v>
      </c>
      <c r="R1471">
        <v>72</v>
      </c>
      <c r="S1471">
        <v>88</v>
      </c>
      <c r="T1471">
        <v>0</v>
      </c>
      <c r="U1471" t="str">
        <f t="shared" si="22"/>
        <v>No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</row>
    <row r="1472" spans="1:27" x14ac:dyDescent="0.35">
      <c r="A1472">
        <v>1</v>
      </c>
      <c r="B1472">
        <v>45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1</v>
      </c>
      <c r="I1472">
        <v>3</v>
      </c>
      <c r="J1472">
        <v>0</v>
      </c>
      <c r="K1472">
        <v>0</v>
      </c>
      <c r="L1472">
        <v>0</v>
      </c>
      <c r="M1472">
        <v>0</v>
      </c>
      <c r="N1472">
        <v>280</v>
      </c>
      <c r="O1472">
        <v>128</v>
      </c>
      <c r="P1472">
        <v>82</v>
      </c>
      <c r="Q1472">
        <v>29.17</v>
      </c>
      <c r="R1472">
        <v>60</v>
      </c>
      <c r="S1472">
        <v>62</v>
      </c>
      <c r="T1472">
        <v>0</v>
      </c>
      <c r="U1472" t="str">
        <f t="shared" si="22"/>
        <v>No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</row>
    <row r="1473" spans="1:27" x14ac:dyDescent="0.35">
      <c r="A1473">
        <v>1</v>
      </c>
      <c r="B1473">
        <v>42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1</v>
      </c>
      <c r="I1473">
        <v>20</v>
      </c>
      <c r="J1473">
        <v>0</v>
      </c>
      <c r="K1473">
        <v>0</v>
      </c>
      <c r="L1473">
        <v>0</v>
      </c>
      <c r="M1473">
        <v>0</v>
      </c>
      <c r="N1473">
        <v>225</v>
      </c>
      <c r="O1473">
        <v>110</v>
      </c>
      <c r="P1473">
        <v>80</v>
      </c>
      <c r="Q1473">
        <v>22.51</v>
      </c>
      <c r="R1473">
        <v>65</v>
      </c>
      <c r="S1473">
        <v>77</v>
      </c>
      <c r="T1473">
        <v>1</v>
      </c>
      <c r="U1473" t="str">
        <f t="shared" si="22"/>
        <v>Yes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</row>
    <row r="1474" spans="1:27" x14ac:dyDescent="0.35">
      <c r="A1474">
        <v>1</v>
      </c>
      <c r="B1474">
        <v>47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1</v>
      </c>
      <c r="I1474">
        <v>30</v>
      </c>
      <c r="J1474">
        <v>0</v>
      </c>
      <c r="K1474">
        <v>0</v>
      </c>
      <c r="L1474">
        <v>0</v>
      </c>
      <c r="M1474">
        <v>0</v>
      </c>
      <c r="N1474">
        <v>260</v>
      </c>
      <c r="O1474">
        <v>126</v>
      </c>
      <c r="P1474">
        <v>91</v>
      </c>
      <c r="Q1474">
        <v>27.01</v>
      </c>
      <c r="R1474">
        <v>75</v>
      </c>
      <c r="S1474">
        <v>84</v>
      </c>
      <c r="T1474">
        <v>0</v>
      </c>
      <c r="U1474" t="str">
        <f t="shared" si="22"/>
        <v>No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</row>
    <row r="1475" spans="1:27" x14ac:dyDescent="0.35">
      <c r="A1475">
        <v>1</v>
      </c>
      <c r="B1475">
        <v>46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280</v>
      </c>
      <c r="O1475">
        <v>142</v>
      </c>
      <c r="P1475">
        <v>91</v>
      </c>
      <c r="Q1475">
        <v>28.09</v>
      </c>
      <c r="R1475">
        <v>85</v>
      </c>
      <c r="S1475">
        <v>65</v>
      </c>
      <c r="T1475">
        <v>0</v>
      </c>
      <c r="U1475" t="str">
        <f t="shared" ref="U1475:U1538" si="23">IF(T1475=0,"No","Yes")</f>
        <v>No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</row>
    <row r="1476" spans="1:27" x14ac:dyDescent="0.35">
      <c r="A1476">
        <v>0</v>
      </c>
      <c r="B1476">
        <v>42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233</v>
      </c>
      <c r="O1476">
        <v>132</v>
      </c>
      <c r="P1476">
        <v>82</v>
      </c>
      <c r="Q1476">
        <v>26.81</v>
      </c>
      <c r="R1476">
        <v>69</v>
      </c>
      <c r="S1476">
        <v>71</v>
      </c>
      <c r="T1476">
        <v>0</v>
      </c>
      <c r="U1476" t="str">
        <f t="shared" si="23"/>
        <v>No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</row>
    <row r="1477" spans="1:27" x14ac:dyDescent="0.35">
      <c r="A1477">
        <v>0</v>
      </c>
      <c r="B1477">
        <v>45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1</v>
      </c>
      <c r="I1477">
        <v>9</v>
      </c>
      <c r="J1477">
        <v>0</v>
      </c>
      <c r="K1477">
        <v>0</v>
      </c>
      <c r="L1477">
        <v>0</v>
      </c>
      <c r="M1477">
        <v>0</v>
      </c>
      <c r="N1477">
        <v>208</v>
      </c>
      <c r="O1477">
        <v>137</v>
      </c>
      <c r="P1477">
        <v>82</v>
      </c>
      <c r="Q1477">
        <v>24.35</v>
      </c>
      <c r="R1477">
        <v>85</v>
      </c>
      <c r="S1477">
        <v>79.400000000000006</v>
      </c>
      <c r="T1477">
        <v>0</v>
      </c>
      <c r="U1477" t="str">
        <f t="shared" si="23"/>
        <v>No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</row>
    <row r="1478" spans="1:27" x14ac:dyDescent="0.35">
      <c r="A1478">
        <v>0</v>
      </c>
      <c r="B1478">
        <v>62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273</v>
      </c>
      <c r="O1478">
        <v>150.5</v>
      </c>
      <c r="P1478">
        <v>97</v>
      </c>
      <c r="Q1478">
        <v>22.01</v>
      </c>
      <c r="R1478">
        <v>76</v>
      </c>
      <c r="S1478">
        <v>74</v>
      </c>
      <c r="T1478">
        <v>0</v>
      </c>
      <c r="U1478" t="str">
        <f t="shared" si="23"/>
        <v>No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35">
      <c r="A1479">
        <v>1</v>
      </c>
      <c r="B1479">
        <v>35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1</v>
      </c>
      <c r="I1479">
        <v>3</v>
      </c>
      <c r="J1479">
        <v>0</v>
      </c>
      <c r="K1479">
        <v>0</v>
      </c>
      <c r="L1479">
        <v>1</v>
      </c>
      <c r="M1479">
        <v>0</v>
      </c>
      <c r="N1479">
        <v>282</v>
      </c>
      <c r="O1479">
        <v>111</v>
      </c>
      <c r="P1479">
        <v>84</v>
      </c>
      <c r="Q1479">
        <v>29.42</v>
      </c>
      <c r="R1479">
        <v>80</v>
      </c>
      <c r="S1479">
        <v>79.400000000000006</v>
      </c>
      <c r="T1479">
        <v>0</v>
      </c>
      <c r="U1479" t="str">
        <f t="shared" si="23"/>
        <v>No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</row>
    <row r="1480" spans="1:27" x14ac:dyDescent="0.35">
      <c r="A1480">
        <v>0</v>
      </c>
      <c r="B1480">
        <v>39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1</v>
      </c>
      <c r="I1480">
        <v>10</v>
      </c>
      <c r="J1480">
        <v>0</v>
      </c>
      <c r="K1480">
        <v>0</v>
      </c>
      <c r="L1480">
        <v>0</v>
      </c>
      <c r="M1480">
        <v>0</v>
      </c>
      <c r="N1480">
        <v>226</v>
      </c>
      <c r="O1480">
        <v>95</v>
      </c>
      <c r="P1480">
        <v>59</v>
      </c>
      <c r="Q1480">
        <v>22.88</v>
      </c>
      <c r="R1480">
        <v>80</v>
      </c>
      <c r="S1480">
        <v>83</v>
      </c>
      <c r="T1480">
        <v>0</v>
      </c>
      <c r="U1480" t="str">
        <f t="shared" si="23"/>
        <v>No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</row>
    <row r="1481" spans="1:27" x14ac:dyDescent="0.35">
      <c r="A1481">
        <v>1</v>
      </c>
      <c r="B1481">
        <v>36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</v>
      </c>
      <c r="I1481">
        <v>15</v>
      </c>
      <c r="J1481">
        <v>0</v>
      </c>
      <c r="K1481">
        <v>0</v>
      </c>
      <c r="L1481">
        <v>0</v>
      </c>
      <c r="M1481">
        <v>0</v>
      </c>
      <c r="N1481">
        <v>245</v>
      </c>
      <c r="O1481">
        <v>122</v>
      </c>
      <c r="P1481">
        <v>74.5</v>
      </c>
      <c r="Q1481">
        <v>24.27</v>
      </c>
      <c r="R1481">
        <v>79</v>
      </c>
      <c r="S1481">
        <v>85</v>
      </c>
      <c r="T1481">
        <v>0</v>
      </c>
      <c r="U1481" t="str">
        <f t="shared" si="23"/>
        <v>No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35">
      <c r="A1482">
        <v>0</v>
      </c>
      <c r="B1482">
        <v>38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1</v>
      </c>
      <c r="I1482">
        <v>20</v>
      </c>
      <c r="J1482">
        <v>0</v>
      </c>
      <c r="K1482">
        <v>0</v>
      </c>
      <c r="L1482">
        <v>0</v>
      </c>
      <c r="M1482">
        <v>0</v>
      </c>
      <c r="N1482">
        <v>282</v>
      </c>
      <c r="O1482">
        <v>135</v>
      </c>
      <c r="P1482">
        <v>80</v>
      </c>
      <c r="Q1482">
        <v>29.14</v>
      </c>
      <c r="R1482">
        <v>75</v>
      </c>
      <c r="S1482">
        <v>89</v>
      </c>
      <c r="T1482">
        <v>0</v>
      </c>
      <c r="U1482" t="str">
        <f t="shared" si="23"/>
        <v>No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</row>
    <row r="1483" spans="1:27" x14ac:dyDescent="0.35">
      <c r="A1483">
        <v>0</v>
      </c>
      <c r="B1483">
        <v>64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173</v>
      </c>
      <c r="O1483">
        <v>144</v>
      </c>
      <c r="P1483">
        <v>82</v>
      </c>
      <c r="Q1483">
        <v>22.54</v>
      </c>
      <c r="R1483">
        <v>60</v>
      </c>
      <c r="S1483">
        <v>77</v>
      </c>
      <c r="T1483">
        <v>1</v>
      </c>
      <c r="U1483" t="str">
        <f t="shared" si="23"/>
        <v>Yes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</row>
    <row r="1484" spans="1:27" x14ac:dyDescent="0.35">
      <c r="A1484">
        <v>0</v>
      </c>
      <c r="B1484">
        <v>38</v>
      </c>
      <c r="C1484">
        <v>0</v>
      </c>
      <c r="D1484">
        <v>0</v>
      </c>
      <c r="E1484">
        <v>0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196</v>
      </c>
      <c r="O1484">
        <v>100</v>
      </c>
      <c r="P1484">
        <v>80</v>
      </c>
      <c r="Q1484">
        <v>22.9</v>
      </c>
      <c r="R1484">
        <v>78</v>
      </c>
      <c r="S1484">
        <v>74</v>
      </c>
      <c r="T1484">
        <v>0</v>
      </c>
      <c r="U1484" t="str">
        <f t="shared" si="23"/>
        <v>No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</row>
    <row r="1485" spans="1:27" x14ac:dyDescent="0.35">
      <c r="A1485">
        <v>1</v>
      </c>
      <c r="B1485">
        <v>38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244</v>
      </c>
      <c r="O1485">
        <v>118.5</v>
      </c>
      <c r="P1485">
        <v>88</v>
      </c>
      <c r="Q1485">
        <v>28.68</v>
      </c>
      <c r="R1485">
        <v>77</v>
      </c>
      <c r="S1485">
        <v>65</v>
      </c>
      <c r="T1485">
        <v>1</v>
      </c>
      <c r="U1485" t="str">
        <f t="shared" si="23"/>
        <v>Yes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</row>
    <row r="1486" spans="1:27" x14ac:dyDescent="0.35">
      <c r="A1486">
        <v>0</v>
      </c>
      <c r="B1486">
        <v>43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15</v>
      </c>
      <c r="J1486">
        <v>0</v>
      </c>
      <c r="K1486">
        <v>0</v>
      </c>
      <c r="L1486">
        <v>0</v>
      </c>
      <c r="M1486">
        <v>0</v>
      </c>
      <c r="N1486">
        <v>165</v>
      </c>
      <c r="O1486">
        <v>113</v>
      </c>
      <c r="P1486">
        <v>79</v>
      </c>
      <c r="Q1486">
        <v>28.96</v>
      </c>
      <c r="R1486">
        <v>75</v>
      </c>
      <c r="S1486">
        <v>72</v>
      </c>
      <c r="T1486">
        <v>0</v>
      </c>
      <c r="U1486" t="str">
        <f t="shared" si="23"/>
        <v>No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</row>
    <row r="1487" spans="1:27" x14ac:dyDescent="0.35">
      <c r="A1487">
        <v>1</v>
      </c>
      <c r="B1487">
        <v>38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221</v>
      </c>
      <c r="O1487">
        <v>130</v>
      </c>
      <c r="P1487">
        <v>87</v>
      </c>
      <c r="Q1487">
        <v>26.43</v>
      </c>
      <c r="R1487">
        <v>72</v>
      </c>
      <c r="S1487">
        <v>55</v>
      </c>
      <c r="T1487">
        <v>0</v>
      </c>
      <c r="U1487" t="str">
        <f t="shared" si="23"/>
        <v>No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35">
      <c r="A1488">
        <v>0</v>
      </c>
      <c r="B1488">
        <v>41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192</v>
      </c>
      <c r="O1488">
        <v>103</v>
      </c>
      <c r="P1488">
        <v>72.5</v>
      </c>
      <c r="Q1488">
        <v>22.72</v>
      </c>
      <c r="R1488">
        <v>61</v>
      </c>
      <c r="S1488">
        <v>70</v>
      </c>
      <c r="T1488">
        <v>0</v>
      </c>
      <c r="U1488" t="str">
        <f t="shared" si="23"/>
        <v>No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</row>
    <row r="1489" spans="1:27" x14ac:dyDescent="0.35">
      <c r="A1489">
        <v>1</v>
      </c>
      <c r="B1489">
        <v>39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1</v>
      </c>
      <c r="I1489">
        <v>30</v>
      </c>
      <c r="J1489">
        <v>0</v>
      </c>
      <c r="K1489">
        <v>0</v>
      </c>
      <c r="L1489">
        <v>0</v>
      </c>
      <c r="M1489">
        <v>0</v>
      </c>
      <c r="N1489">
        <v>292</v>
      </c>
      <c r="O1489">
        <v>120</v>
      </c>
      <c r="P1489">
        <v>85</v>
      </c>
      <c r="Q1489">
        <v>31.09</v>
      </c>
      <c r="R1489">
        <v>85</v>
      </c>
      <c r="S1489">
        <v>79.400000000000006</v>
      </c>
      <c r="T1489">
        <v>0</v>
      </c>
      <c r="U1489" t="str">
        <f t="shared" si="23"/>
        <v>No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</row>
    <row r="1490" spans="1:27" x14ac:dyDescent="0.35">
      <c r="A1490">
        <v>1</v>
      </c>
      <c r="B1490">
        <v>39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262</v>
      </c>
      <c r="O1490">
        <v>126</v>
      </c>
      <c r="P1490">
        <v>91</v>
      </c>
      <c r="Q1490">
        <v>31.38</v>
      </c>
      <c r="R1490">
        <v>72</v>
      </c>
      <c r="S1490">
        <v>84</v>
      </c>
      <c r="T1490">
        <v>0</v>
      </c>
      <c r="U1490" t="str">
        <f t="shared" si="23"/>
        <v>No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</row>
    <row r="1491" spans="1:27" x14ac:dyDescent="0.35">
      <c r="A1491">
        <v>0</v>
      </c>
      <c r="B1491">
        <v>50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216</v>
      </c>
      <c r="O1491">
        <v>100</v>
      </c>
      <c r="P1491">
        <v>70</v>
      </c>
      <c r="Q1491">
        <v>23.88</v>
      </c>
      <c r="R1491">
        <v>70</v>
      </c>
      <c r="S1491">
        <v>73</v>
      </c>
      <c r="T1491">
        <v>0</v>
      </c>
      <c r="U1491" t="str">
        <f t="shared" si="23"/>
        <v>No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</row>
    <row r="1492" spans="1:27" x14ac:dyDescent="0.35">
      <c r="A1492">
        <v>1</v>
      </c>
      <c r="B1492">
        <v>54</v>
      </c>
      <c r="C1492">
        <v>1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225</v>
      </c>
      <c r="O1492">
        <v>134.5</v>
      </c>
      <c r="P1492">
        <v>92.5</v>
      </c>
      <c r="Q1492">
        <v>30.62</v>
      </c>
      <c r="R1492">
        <v>78</v>
      </c>
      <c r="S1492">
        <v>69</v>
      </c>
      <c r="T1492">
        <v>0</v>
      </c>
      <c r="U1492" t="str">
        <f t="shared" si="23"/>
        <v>No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35">
      <c r="A1493">
        <v>0</v>
      </c>
      <c r="B1493">
        <v>49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224</v>
      </c>
      <c r="O1493">
        <v>130</v>
      </c>
      <c r="P1493">
        <v>87</v>
      </c>
      <c r="Q1493">
        <v>29.01</v>
      </c>
      <c r="R1493">
        <v>75</v>
      </c>
      <c r="S1493">
        <v>73</v>
      </c>
      <c r="T1493">
        <v>0</v>
      </c>
      <c r="U1493" t="str">
        <f t="shared" si="23"/>
        <v>No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</row>
    <row r="1494" spans="1:27" x14ac:dyDescent="0.35">
      <c r="A1494">
        <v>0</v>
      </c>
      <c r="B1494">
        <v>40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1</v>
      </c>
      <c r="I1494">
        <v>20</v>
      </c>
      <c r="J1494">
        <v>0</v>
      </c>
      <c r="K1494">
        <v>0</v>
      </c>
      <c r="L1494">
        <v>0</v>
      </c>
      <c r="M1494">
        <v>0</v>
      </c>
      <c r="N1494">
        <v>237</v>
      </c>
      <c r="O1494">
        <v>112.5</v>
      </c>
      <c r="P1494">
        <v>77.5</v>
      </c>
      <c r="Q1494">
        <v>23.58</v>
      </c>
      <c r="R1494">
        <v>75</v>
      </c>
      <c r="S1494">
        <v>84</v>
      </c>
      <c r="T1494">
        <v>0</v>
      </c>
      <c r="U1494" t="str">
        <f t="shared" si="23"/>
        <v>No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</row>
    <row r="1495" spans="1:27" x14ac:dyDescent="0.35">
      <c r="A1495">
        <v>1</v>
      </c>
      <c r="B1495">
        <v>60</v>
      </c>
      <c r="C1495">
        <v>0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261</v>
      </c>
      <c r="O1495">
        <v>122</v>
      </c>
      <c r="P1495">
        <v>74</v>
      </c>
      <c r="Q1495">
        <v>23.77</v>
      </c>
      <c r="R1495">
        <v>70</v>
      </c>
      <c r="S1495">
        <v>79.400000000000006</v>
      </c>
      <c r="T1495">
        <v>0</v>
      </c>
      <c r="U1495" t="str">
        <f t="shared" si="23"/>
        <v>No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</row>
    <row r="1496" spans="1:27" x14ac:dyDescent="0.35">
      <c r="A1496">
        <v>1</v>
      </c>
      <c r="B1496">
        <v>38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1</v>
      </c>
      <c r="I1496">
        <v>7</v>
      </c>
      <c r="J1496">
        <v>0</v>
      </c>
      <c r="K1496">
        <v>0</v>
      </c>
      <c r="L1496">
        <v>0</v>
      </c>
      <c r="M1496">
        <v>0</v>
      </c>
      <c r="N1496">
        <v>229</v>
      </c>
      <c r="O1496">
        <v>116</v>
      </c>
      <c r="P1496">
        <v>70</v>
      </c>
      <c r="Q1496">
        <v>26.65</v>
      </c>
      <c r="R1496">
        <v>77</v>
      </c>
      <c r="S1496">
        <v>71</v>
      </c>
      <c r="T1496">
        <v>0</v>
      </c>
      <c r="U1496" t="str">
        <f t="shared" si="23"/>
        <v>No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</row>
    <row r="1497" spans="1:27" x14ac:dyDescent="0.35">
      <c r="A1497">
        <v>0</v>
      </c>
      <c r="B1497">
        <v>48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1</v>
      </c>
      <c r="I1497">
        <v>20</v>
      </c>
      <c r="J1497">
        <v>0</v>
      </c>
      <c r="K1497">
        <v>0</v>
      </c>
      <c r="L1497">
        <v>0</v>
      </c>
      <c r="M1497">
        <v>0</v>
      </c>
      <c r="N1497">
        <v>253</v>
      </c>
      <c r="O1497">
        <v>105</v>
      </c>
      <c r="P1497">
        <v>59</v>
      </c>
      <c r="Q1497">
        <v>19.420000000000002</v>
      </c>
      <c r="R1497">
        <v>62</v>
      </c>
      <c r="S1497">
        <v>83</v>
      </c>
      <c r="T1497">
        <v>0</v>
      </c>
      <c r="U1497" t="str">
        <f t="shared" si="23"/>
        <v>No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</row>
    <row r="1498" spans="1:27" x14ac:dyDescent="0.35">
      <c r="A1498">
        <v>0</v>
      </c>
      <c r="B1498">
        <v>52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275</v>
      </c>
      <c r="O1498">
        <v>112</v>
      </c>
      <c r="P1498">
        <v>71</v>
      </c>
      <c r="Q1498">
        <v>25.68</v>
      </c>
      <c r="R1498">
        <v>80</v>
      </c>
      <c r="S1498">
        <v>79.400000000000006</v>
      </c>
      <c r="T1498">
        <v>0</v>
      </c>
      <c r="U1498" t="str">
        <f t="shared" si="23"/>
        <v>No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</row>
    <row r="1499" spans="1:27" x14ac:dyDescent="0.35">
      <c r="A1499">
        <v>1</v>
      </c>
      <c r="B1499">
        <v>50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1</v>
      </c>
      <c r="I1499">
        <v>30</v>
      </c>
      <c r="J1499">
        <v>0</v>
      </c>
      <c r="K1499">
        <v>0</v>
      </c>
      <c r="L1499">
        <v>0</v>
      </c>
      <c r="M1499">
        <v>0</v>
      </c>
      <c r="N1499">
        <v>234</v>
      </c>
      <c r="O1499">
        <v>122</v>
      </c>
      <c r="P1499">
        <v>81.5</v>
      </c>
      <c r="Q1499">
        <v>29.64</v>
      </c>
      <c r="R1499">
        <v>64</v>
      </c>
      <c r="S1499">
        <v>76</v>
      </c>
      <c r="T1499">
        <v>0</v>
      </c>
      <c r="U1499" t="str">
        <f t="shared" si="23"/>
        <v>No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</row>
    <row r="1500" spans="1:27" x14ac:dyDescent="0.35">
      <c r="A1500">
        <v>0</v>
      </c>
      <c r="B1500">
        <v>50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281</v>
      </c>
      <c r="O1500">
        <v>107.5</v>
      </c>
      <c r="P1500">
        <v>74</v>
      </c>
      <c r="Q1500">
        <v>23.44</v>
      </c>
      <c r="R1500">
        <v>85</v>
      </c>
      <c r="S1500">
        <v>79</v>
      </c>
      <c r="T1500">
        <v>0</v>
      </c>
      <c r="U1500" t="str">
        <f t="shared" si="23"/>
        <v>No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35">
      <c r="A1501">
        <v>1</v>
      </c>
      <c r="B1501">
        <v>44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273</v>
      </c>
      <c r="O1501">
        <v>120</v>
      </c>
      <c r="P1501">
        <v>80</v>
      </c>
      <c r="Q1501">
        <v>29.89</v>
      </c>
      <c r="R1501">
        <v>76</v>
      </c>
      <c r="S1501">
        <v>87</v>
      </c>
      <c r="T1501">
        <v>0</v>
      </c>
      <c r="U1501" t="str">
        <f t="shared" si="23"/>
        <v>No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</row>
    <row r="1502" spans="1:27" x14ac:dyDescent="0.35">
      <c r="A1502">
        <v>1</v>
      </c>
      <c r="B1502">
        <v>44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1</v>
      </c>
      <c r="I1502">
        <v>20</v>
      </c>
      <c r="J1502">
        <v>0</v>
      </c>
      <c r="K1502">
        <v>0</v>
      </c>
      <c r="L1502">
        <v>0</v>
      </c>
      <c r="M1502">
        <v>0</v>
      </c>
      <c r="N1502">
        <v>163</v>
      </c>
      <c r="O1502">
        <v>105</v>
      </c>
      <c r="P1502">
        <v>72.5</v>
      </c>
      <c r="Q1502">
        <v>21.02</v>
      </c>
      <c r="R1502">
        <v>67</v>
      </c>
      <c r="S1502">
        <v>62</v>
      </c>
      <c r="T1502">
        <v>0</v>
      </c>
      <c r="U1502" t="str">
        <f t="shared" si="23"/>
        <v>No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</row>
    <row r="1503" spans="1:27" x14ac:dyDescent="0.35">
      <c r="A1503">
        <v>0</v>
      </c>
      <c r="B1503">
        <v>45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229</v>
      </c>
      <c r="O1503">
        <v>130</v>
      </c>
      <c r="P1503">
        <v>80</v>
      </c>
      <c r="Q1503">
        <v>21.72</v>
      </c>
      <c r="R1503">
        <v>75</v>
      </c>
      <c r="S1503">
        <v>77</v>
      </c>
      <c r="T1503">
        <v>0</v>
      </c>
      <c r="U1503" t="str">
        <f t="shared" si="23"/>
        <v>No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</row>
    <row r="1504" spans="1:27" x14ac:dyDescent="0.35">
      <c r="A1504">
        <v>0</v>
      </c>
      <c r="B1504">
        <v>52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210</v>
      </c>
      <c r="O1504">
        <v>146.5</v>
      </c>
      <c r="P1504">
        <v>82</v>
      </c>
      <c r="Q1504">
        <v>32.270000000000003</v>
      </c>
      <c r="R1504">
        <v>85</v>
      </c>
      <c r="S1504">
        <v>72</v>
      </c>
      <c r="T1504">
        <v>0</v>
      </c>
      <c r="U1504" t="str">
        <f t="shared" si="23"/>
        <v>No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</row>
    <row r="1505" spans="1:27" x14ac:dyDescent="0.35">
      <c r="A1505">
        <v>1</v>
      </c>
      <c r="B1505">
        <v>51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20</v>
      </c>
      <c r="J1505">
        <v>0</v>
      </c>
      <c r="K1505">
        <v>0</v>
      </c>
      <c r="L1505">
        <v>0</v>
      </c>
      <c r="M1505">
        <v>0</v>
      </c>
      <c r="N1505">
        <v>163</v>
      </c>
      <c r="O1505">
        <v>126</v>
      </c>
      <c r="P1505">
        <v>78</v>
      </c>
      <c r="Q1505">
        <v>26.56</v>
      </c>
      <c r="R1505">
        <v>63</v>
      </c>
      <c r="S1505">
        <v>78</v>
      </c>
      <c r="T1505">
        <v>0</v>
      </c>
      <c r="U1505" t="str">
        <f t="shared" si="23"/>
        <v>No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</row>
    <row r="1506" spans="1:27" x14ac:dyDescent="0.35">
      <c r="A1506">
        <v>1</v>
      </c>
      <c r="B1506">
        <v>57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251</v>
      </c>
      <c r="O1506">
        <v>114</v>
      </c>
      <c r="P1506">
        <v>75</v>
      </c>
      <c r="Q1506">
        <v>26.35</v>
      </c>
      <c r="R1506">
        <v>80</v>
      </c>
      <c r="S1506">
        <v>72</v>
      </c>
      <c r="T1506">
        <v>0</v>
      </c>
      <c r="U1506" t="str">
        <f t="shared" si="23"/>
        <v>No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</row>
    <row r="1507" spans="1:27" x14ac:dyDescent="0.35">
      <c r="A1507">
        <v>1</v>
      </c>
      <c r="B1507">
        <v>60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1</v>
      </c>
      <c r="I1507">
        <v>20</v>
      </c>
      <c r="J1507">
        <v>0</v>
      </c>
      <c r="K1507">
        <v>0</v>
      </c>
      <c r="L1507">
        <v>0</v>
      </c>
      <c r="M1507">
        <v>0</v>
      </c>
      <c r="N1507">
        <v>305</v>
      </c>
      <c r="O1507">
        <v>112.5</v>
      </c>
      <c r="P1507">
        <v>75</v>
      </c>
      <c r="Q1507">
        <v>22.7</v>
      </c>
      <c r="R1507">
        <v>75</v>
      </c>
      <c r="S1507">
        <v>98</v>
      </c>
      <c r="T1507">
        <v>1</v>
      </c>
      <c r="U1507" t="str">
        <f t="shared" si="23"/>
        <v>Yes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</row>
    <row r="1508" spans="1:27" x14ac:dyDescent="0.35">
      <c r="A1508">
        <v>1</v>
      </c>
      <c r="B1508">
        <v>40</v>
      </c>
      <c r="C1508">
        <v>0</v>
      </c>
      <c r="D1508">
        <v>0</v>
      </c>
      <c r="E1508">
        <v>0</v>
      </c>
      <c r="F1508">
        <v>1</v>
      </c>
      <c r="G1508">
        <v>0</v>
      </c>
      <c r="H1508">
        <v>1</v>
      </c>
      <c r="I1508">
        <v>3</v>
      </c>
      <c r="J1508">
        <v>0</v>
      </c>
      <c r="K1508">
        <v>0</v>
      </c>
      <c r="L1508">
        <v>0</v>
      </c>
      <c r="M1508">
        <v>0</v>
      </c>
      <c r="N1508">
        <v>165</v>
      </c>
      <c r="O1508">
        <v>117</v>
      </c>
      <c r="P1508">
        <v>77</v>
      </c>
      <c r="Q1508">
        <v>21.71</v>
      </c>
      <c r="R1508">
        <v>50</v>
      </c>
      <c r="S1508">
        <v>66</v>
      </c>
      <c r="T1508">
        <v>0</v>
      </c>
      <c r="U1508" t="str">
        <f t="shared" si="23"/>
        <v>No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35">
      <c r="A1509">
        <v>1</v>
      </c>
      <c r="B1509">
        <v>38</v>
      </c>
      <c r="C1509">
        <v>0</v>
      </c>
      <c r="D1509">
        <v>0</v>
      </c>
      <c r="E1509">
        <v>0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221</v>
      </c>
      <c r="O1509">
        <v>119</v>
      </c>
      <c r="P1509">
        <v>84</v>
      </c>
      <c r="Q1509">
        <v>26.89</v>
      </c>
      <c r="R1509">
        <v>66</v>
      </c>
      <c r="S1509">
        <v>82</v>
      </c>
      <c r="T1509">
        <v>0</v>
      </c>
      <c r="U1509" t="str">
        <f t="shared" si="23"/>
        <v>No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</row>
    <row r="1510" spans="1:27" x14ac:dyDescent="0.35">
      <c r="A1510">
        <v>1</v>
      </c>
      <c r="B1510">
        <v>64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203</v>
      </c>
      <c r="O1510">
        <v>120</v>
      </c>
      <c r="P1510">
        <v>73</v>
      </c>
      <c r="Q1510">
        <v>27.08</v>
      </c>
      <c r="R1510">
        <v>92</v>
      </c>
      <c r="S1510">
        <v>81</v>
      </c>
      <c r="T1510">
        <v>0</v>
      </c>
      <c r="U1510" t="str">
        <f t="shared" si="23"/>
        <v>No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</row>
    <row r="1511" spans="1:27" x14ac:dyDescent="0.35">
      <c r="A1511">
        <v>0</v>
      </c>
      <c r="B1511">
        <v>56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220</v>
      </c>
      <c r="O1511">
        <v>122</v>
      </c>
      <c r="P1511">
        <v>74</v>
      </c>
      <c r="Q1511">
        <v>25.66</v>
      </c>
      <c r="R1511">
        <v>71</v>
      </c>
      <c r="S1511">
        <v>93</v>
      </c>
      <c r="T1511">
        <v>1</v>
      </c>
      <c r="U1511" t="str">
        <f t="shared" si="23"/>
        <v>Yes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</row>
    <row r="1512" spans="1:27" x14ac:dyDescent="0.35">
      <c r="A1512">
        <v>0</v>
      </c>
      <c r="B1512">
        <v>42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1</v>
      </c>
      <c r="I1512">
        <v>5</v>
      </c>
      <c r="J1512">
        <v>0</v>
      </c>
      <c r="K1512">
        <v>0</v>
      </c>
      <c r="L1512">
        <v>0</v>
      </c>
      <c r="M1512">
        <v>0</v>
      </c>
      <c r="N1512">
        <v>228</v>
      </c>
      <c r="O1512">
        <v>127.5</v>
      </c>
      <c r="P1512">
        <v>80</v>
      </c>
      <c r="Q1512">
        <v>27.54</v>
      </c>
      <c r="R1512">
        <v>75</v>
      </c>
      <c r="S1512">
        <v>79.400000000000006</v>
      </c>
      <c r="T1512">
        <v>0</v>
      </c>
      <c r="U1512" t="str">
        <f t="shared" si="23"/>
        <v>No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</row>
    <row r="1513" spans="1:27" x14ac:dyDescent="0.35">
      <c r="A1513">
        <v>1</v>
      </c>
      <c r="B1513">
        <v>54</v>
      </c>
      <c r="C1513">
        <v>0</v>
      </c>
      <c r="D1513">
        <v>0</v>
      </c>
      <c r="E1513">
        <v>0</v>
      </c>
      <c r="F1513">
        <v>1</v>
      </c>
      <c r="G1513">
        <v>0</v>
      </c>
      <c r="H1513">
        <v>1</v>
      </c>
      <c r="I1513">
        <v>30</v>
      </c>
      <c r="J1513">
        <v>0</v>
      </c>
      <c r="K1513">
        <v>0</v>
      </c>
      <c r="L1513">
        <v>1</v>
      </c>
      <c r="M1513">
        <v>0</v>
      </c>
      <c r="N1513">
        <v>255</v>
      </c>
      <c r="O1513">
        <v>149</v>
      </c>
      <c r="P1513">
        <v>86</v>
      </c>
      <c r="Q1513">
        <v>20.12</v>
      </c>
      <c r="R1513">
        <v>98</v>
      </c>
      <c r="S1513">
        <v>65</v>
      </c>
      <c r="T1513">
        <v>0</v>
      </c>
      <c r="U1513" t="str">
        <f t="shared" si="23"/>
        <v>No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</row>
    <row r="1514" spans="1:27" x14ac:dyDescent="0.35">
      <c r="A1514">
        <v>1</v>
      </c>
      <c r="B1514">
        <v>42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20</v>
      </c>
      <c r="J1514">
        <v>0</v>
      </c>
      <c r="K1514">
        <v>0</v>
      </c>
      <c r="L1514">
        <v>0</v>
      </c>
      <c r="M1514">
        <v>0</v>
      </c>
      <c r="N1514">
        <v>274</v>
      </c>
      <c r="O1514">
        <v>120</v>
      </c>
      <c r="P1514">
        <v>83.5</v>
      </c>
      <c r="Q1514">
        <v>23.95</v>
      </c>
      <c r="R1514">
        <v>80</v>
      </c>
      <c r="S1514">
        <v>79</v>
      </c>
      <c r="T1514">
        <v>0</v>
      </c>
      <c r="U1514" t="str">
        <f t="shared" si="23"/>
        <v>No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35">
      <c r="A1515">
        <v>0</v>
      </c>
      <c r="B1515">
        <v>46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242</v>
      </c>
      <c r="O1515">
        <v>129</v>
      </c>
      <c r="P1515">
        <v>85</v>
      </c>
      <c r="Q1515">
        <v>27.4</v>
      </c>
      <c r="R1515">
        <v>80</v>
      </c>
      <c r="S1515">
        <v>79.400000000000006</v>
      </c>
      <c r="T1515">
        <v>1</v>
      </c>
      <c r="U1515" t="str">
        <f t="shared" si="23"/>
        <v>Yes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</row>
    <row r="1516" spans="1:27" x14ac:dyDescent="0.35">
      <c r="A1516">
        <v>1</v>
      </c>
      <c r="B1516">
        <v>36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1</v>
      </c>
      <c r="I1516">
        <v>25</v>
      </c>
      <c r="J1516">
        <v>0</v>
      </c>
      <c r="K1516">
        <v>0</v>
      </c>
      <c r="L1516">
        <v>0</v>
      </c>
      <c r="M1516">
        <v>0</v>
      </c>
      <c r="N1516">
        <v>210</v>
      </c>
      <c r="O1516">
        <v>117</v>
      </c>
      <c r="P1516">
        <v>84</v>
      </c>
      <c r="Q1516">
        <v>28.35</v>
      </c>
      <c r="R1516">
        <v>75</v>
      </c>
      <c r="S1516">
        <v>96</v>
      </c>
      <c r="T1516">
        <v>0</v>
      </c>
      <c r="U1516" t="str">
        <f t="shared" si="23"/>
        <v>No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</row>
    <row r="1517" spans="1:27" x14ac:dyDescent="0.35">
      <c r="A1517">
        <v>0</v>
      </c>
      <c r="B1517">
        <v>35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165</v>
      </c>
      <c r="O1517">
        <v>117.5</v>
      </c>
      <c r="P1517">
        <v>72.5</v>
      </c>
      <c r="Q1517">
        <v>27.86</v>
      </c>
      <c r="R1517">
        <v>63</v>
      </c>
      <c r="S1517">
        <v>67</v>
      </c>
      <c r="T1517">
        <v>0</v>
      </c>
      <c r="U1517" t="str">
        <f t="shared" si="23"/>
        <v>No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</row>
    <row r="1518" spans="1:27" x14ac:dyDescent="0.35">
      <c r="A1518">
        <v>0</v>
      </c>
      <c r="B1518">
        <v>54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288</v>
      </c>
      <c r="O1518">
        <v>124</v>
      </c>
      <c r="P1518">
        <v>77</v>
      </c>
      <c r="Q1518">
        <v>29.88</v>
      </c>
      <c r="R1518">
        <v>79</v>
      </c>
      <c r="S1518">
        <v>92</v>
      </c>
      <c r="T1518">
        <v>0</v>
      </c>
      <c r="U1518" t="str">
        <f t="shared" si="23"/>
        <v>No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</row>
    <row r="1519" spans="1:27" x14ac:dyDescent="0.35">
      <c r="A1519">
        <v>1</v>
      </c>
      <c r="B1519">
        <v>62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1</v>
      </c>
      <c r="I1519">
        <v>20</v>
      </c>
      <c r="J1519">
        <v>0</v>
      </c>
      <c r="K1519">
        <v>0</v>
      </c>
      <c r="L1519">
        <v>0</v>
      </c>
      <c r="M1519">
        <v>0</v>
      </c>
      <c r="N1519">
        <v>245</v>
      </c>
      <c r="O1519">
        <v>127</v>
      </c>
      <c r="P1519">
        <v>79</v>
      </c>
      <c r="Q1519">
        <v>23.5</v>
      </c>
      <c r="R1519">
        <v>72</v>
      </c>
      <c r="S1519">
        <v>73</v>
      </c>
      <c r="T1519">
        <v>0</v>
      </c>
      <c r="U1519" t="str">
        <f t="shared" si="23"/>
        <v>No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</row>
    <row r="1520" spans="1:27" x14ac:dyDescent="0.35">
      <c r="A1520">
        <v>0</v>
      </c>
      <c r="B1520">
        <v>39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1</v>
      </c>
      <c r="I1520">
        <v>15</v>
      </c>
      <c r="J1520">
        <v>0</v>
      </c>
      <c r="K1520">
        <v>0</v>
      </c>
      <c r="L1520">
        <v>0</v>
      </c>
      <c r="M1520">
        <v>0</v>
      </c>
      <c r="N1520">
        <v>216</v>
      </c>
      <c r="O1520">
        <v>116</v>
      </c>
      <c r="P1520">
        <v>72</v>
      </c>
      <c r="Q1520">
        <v>24.25</v>
      </c>
      <c r="R1520">
        <v>76</v>
      </c>
      <c r="S1520">
        <v>71</v>
      </c>
      <c r="T1520">
        <v>0</v>
      </c>
      <c r="U1520" t="str">
        <f t="shared" si="23"/>
        <v>No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</row>
    <row r="1521" spans="1:27" x14ac:dyDescent="0.35">
      <c r="A1521">
        <v>0</v>
      </c>
      <c r="B1521">
        <v>37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1</v>
      </c>
      <c r="I1521">
        <v>20</v>
      </c>
      <c r="J1521">
        <v>0</v>
      </c>
      <c r="K1521">
        <v>0</v>
      </c>
      <c r="L1521">
        <v>0</v>
      </c>
      <c r="M1521">
        <v>0</v>
      </c>
      <c r="N1521">
        <v>166</v>
      </c>
      <c r="O1521">
        <v>112</v>
      </c>
      <c r="P1521">
        <v>73.5</v>
      </c>
      <c r="Q1521">
        <v>21.64</v>
      </c>
      <c r="R1521">
        <v>75</v>
      </c>
      <c r="S1521">
        <v>93</v>
      </c>
      <c r="T1521">
        <v>1</v>
      </c>
      <c r="U1521" t="str">
        <f t="shared" si="23"/>
        <v>Yes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</row>
    <row r="1522" spans="1:27" x14ac:dyDescent="0.35">
      <c r="A1522">
        <v>1</v>
      </c>
      <c r="B1522">
        <v>64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287</v>
      </c>
      <c r="O1522">
        <v>121</v>
      </c>
      <c r="P1522">
        <v>70</v>
      </c>
      <c r="Q1522">
        <v>23.64</v>
      </c>
      <c r="R1522">
        <v>68</v>
      </c>
      <c r="S1522">
        <v>75</v>
      </c>
      <c r="T1522">
        <v>0</v>
      </c>
      <c r="U1522" t="str">
        <f t="shared" si="23"/>
        <v>No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</row>
    <row r="1523" spans="1:27" x14ac:dyDescent="0.35">
      <c r="A1523">
        <v>0</v>
      </c>
      <c r="B1523">
        <v>59</v>
      </c>
      <c r="C1523">
        <v>0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220</v>
      </c>
      <c r="O1523">
        <v>145</v>
      </c>
      <c r="P1523">
        <v>86</v>
      </c>
      <c r="Q1523">
        <v>25.9</v>
      </c>
      <c r="R1523">
        <v>90</v>
      </c>
      <c r="S1523">
        <v>77</v>
      </c>
      <c r="T1523">
        <v>0</v>
      </c>
      <c r="U1523" t="str">
        <f t="shared" si="23"/>
        <v>No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</row>
    <row r="1524" spans="1:27" x14ac:dyDescent="0.35">
      <c r="A1524">
        <v>0</v>
      </c>
      <c r="B1524">
        <v>40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20</v>
      </c>
      <c r="J1524">
        <v>0</v>
      </c>
      <c r="K1524">
        <v>0</v>
      </c>
      <c r="L1524">
        <v>0</v>
      </c>
      <c r="M1524">
        <v>0</v>
      </c>
      <c r="N1524">
        <v>182</v>
      </c>
      <c r="O1524">
        <v>95.5</v>
      </c>
      <c r="P1524">
        <v>64</v>
      </c>
      <c r="Q1524">
        <v>25.21</v>
      </c>
      <c r="R1524">
        <v>60</v>
      </c>
      <c r="S1524">
        <v>72</v>
      </c>
      <c r="T1524">
        <v>0</v>
      </c>
      <c r="U1524" t="str">
        <f t="shared" si="23"/>
        <v>No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</row>
    <row r="1525" spans="1:27" x14ac:dyDescent="0.35">
      <c r="A1525">
        <v>1</v>
      </c>
      <c r="B1525">
        <v>52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266</v>
      </c>
      <c r="O1525">
        <v>117</v>
      </c>
      <c r="P1525">
        <v>78</v>
      </c>
      <c r="Q1525">
        <v>27.39</v>
      </c>
      <c r="R1525">
        <v>70</v>
      </c>
      <c r="S1525">
        <v>88</v>
      </c>
      <c r="T1525">
        <v>0</v>
      </c>
      <c r="U1525" t="str">
        <f t="shared" si="23"/>
        <v>No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</row>
    <row r="1526" spans="1:27" x14ac:dyDescent="0.35">
      <c r="A1526">
        <v>1</v>
      </c>
      <c r="B1526">
        <v>48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1</v>
      </c>
      <c r="I1526">
        <v>25</v>
      </c>
      <c r="J1526">
        <v>0</v>
      </c>
      <c r="K1526">
        <v>0</v>
      </c>
      <c r="L1526">
        <v>0</v>
      </c>
      <c r="M1526">
        <v>0</v>
      </c>
      <c r="N1526">
        <v>200</v>
      </c>
      <c r="O1526">
        <v>126.5</v>
      </c>
      <c r="P1526">
        <v>91.5</v>
      </c>
      <c r="Q1526">
        <v>30.34</v>
      </c>
      <c r="R1526">
        <v>75</v>
      </c>
      <c r="S1526">
        <v>79.400000000000006</v>
      </c>
      <c r="T1526">
        <v>0</v>
      </c>
      <c r="U1526" t="str">
        <f t="shared" si="23"/>
        <v>No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</row>
    <row r="1527" spans="1:27" x14ac:dyDescent="0.35">
      <c r="A1527">
        <v>0</v>
      </c>
      <c r="B1527">
        <v>40</v>
      </c>
      <c r="C1527">
        <v>0</v>
      </c>
      <c r="D1527">
        <v>0</v>
      </c>
      <c r="E1527">
        <v>0</v>
      </c>
      <c r="F1527">
        <v>1</v>
      </c>
      <c r="G1527">
        <v>0</v>
      </c>
      <c r="H1527">
        <v>1</v>
      </c>
      <c r="I1527">
        <v>20</v>
      </c>
      <c r="J1527">
        <v>0</v>
      </c>
      <c r="K1527">
        <v>0</v>
      </c>
      <c r="L1527">
        <v>0</v>
      </c>
      <c r="M1527">
        <v>0</v>
      </c>
      <c r="N1527">
        <v>237</v>
      </c>
      <c r="O1527">
        <v>130</v>
      </c>
      <c r="P1527">
        <v>72</v>
      </c>
      <c r="Q1527">
        <v>23.54</v>
      </c>
      <c r="R1527">
        <v>75</v>
      </c>
      <c r="S1527">
        <v>80</v>
      </c>
      <c r="T1527">
        <v>0</v>
      </c>
      <c r="U1527" t="str">
        <f t="shared" si="23"/>
        <v>No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</row>
    <row r="1528" spans="1:27" x14ac:dyDescent="0.35">
      <c r="A1528">
        <v>0</v>
      </c>
      <c r="B1528">
        <v>48</v>
      </c>
      <c r="C1528">
        <v>0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270</v>
      </c>
      <c r="O1528">
        <v>134</v>
      </c>
      <c r="P1528">
        <v>87</v>
      </c>
      <c r="Q1528">
        <v>24.91</v>
      </c>
      <c r="R1528">
        <v>75</v>
      </c>
      <c r="S1528">
        <v>77</v>
      </c>
      <c r="T1528">
        <v>0</v>
      </c>
      <c r="U1528" t="str">
        <f t="shared" si="23"/>
        <v>No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</row>
    <row r="1529" spans="1:27" x14ac:dyDescent="0.35">
      <c r="A1529">
        <v>0</v>
      </c>
      <c r="B1529">
        <v>46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1</v>
      </c>
      <c r="I1529">
        <v>20</v>
      </c>
      <c r="J1529">
        <v>0</v>
      </c>
      <c r="K1529">
        <v>0</v>
      </c>
      <c r="L1529">
        <v>0</v>
      </c>
      <c r="M1529">
        <v>0</v>
      </c>
      <c r="N1529">
        <v>185</v>
      </c>
      <c r="O1529">
        <v>137</v>
      </c>
      <c r="P1529">
        <v>90</v>
      </c>
      <c r="Q1529">
        <v>25.2</v>
      </c>
      <c r="R1529">
        <v>82</v>
      </c>
      <c r="S1529">
        <v>79.400000000000006</v>
      </c>
      <c r="T1529">
        <v>0</v>
      </c>
      <c r="U1529" t="str">
        <f t="shared" si="23"/>
        <v>No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</row>
    <row r="1530" spans="1:27" x14ac:dyDescent="0.35">
      <c r="A1530">
        <v>0</v>
      </c>
      <c r="B1530">
        <v>55</v>
      </c>
      <c r="C1530">
        <v>1</v>
      </c>
      <c r="D1530">
        <v>0</v>
      </c>
      <c r="E1530">
        <v>0</v>
      </c>
      <c r="F1530">
        <v>0</v>
      </c>
      <c r="G1530">
        <v>0</v>
      </c>
      <c r="H1530">
        <v>1</v>
      </c>
      <c r="I1530">
        <v>9</v>
      </c>
      <c r="J1530">
        <v>0</v>
      </c>
      <c r="K1530">
        <v>0</v>
      </c>
      <c r="L1530">
        <v>1</v>
      </c>
      <c r="M1530">
        <v>0</v>
      </c>
      <c r="N1530">
        <v>263</v>
      </c>
      <c r="O1530">
        <v>155</v>
      </c>
      <c r="P1530">
        <v>84</v>
      </c>
      <c r="Q1530">
        <v>27.87</v>
      </c>
      <c r="R1530">
        <v>68</v>
      </c>
      <c r="S1530">
        <v>60</v>
      </c>
      <c r="T1530">
        <v>0</v>
      </c>
      <c r="U1530" t="str">
        <f t="shared" si="23"/>
        <v>No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</row>
    <row r="1531" spans="1:27" x14ac:dyDescent="0.35">
      <c r="A1531">
        <v>1</v>
      </c>
      <c r="B1531">
        <v>57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213</v>
      </c>
      <c r="O1531">
        <v>141</v>
      </c>
      <c r="P1531">
        <v>90</v>
      </c>
      <c r="Q1531">
        <v>30.77</v>
      </c>
      <c r="R1531">
        <v>60</v>
      </c>
      <c r="S1531">
        <v>77</v>
      </c>
      <c r="T1531">
        <v>1</v>
      </c>
      <c r="U1531" t="str">
        <f t="shared" si="23"/>
        <v>Yes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</row>
    <row r="1532" spans="1:27" x14ac:dyDescent="0.35">
      <c r="A1532">
        <v>1</v>
      </c>
      <c r="B1532">
        <v>50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35</v>
      </c>
      <c r="J1532">
        <v>0</v>
      </c>
      <c r="K1532">
        <v>0</v>
      </c>
      <c r="L1532">
        <v>0</v>
      </c>
      <c r="M1532">
        <v>0</v>
      </c>
      <c r="N1532">
        <v>236</v>
      </c>
      <c r="O1532">
        <v>102</v>
      </c>
      <c r="P1532">
        <v>69</v>
      </c>
      <c r="Q1532">
        <v>21.98</v>
      </c>
      <c r="R1532">
        <v>70</v>
      </c>
      <c r="S1532">
        <v>73</v>
      </c>
      <c r="T1532">
        <v>0</v>
      </c>
      <c r="U1532" t="str">
        <f t="shared" si="23"/>
        <v>No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</row>
    <row r="1533" spans="1:27" x14ac:dyDescent="0.35">
      <c r="A1533">
        <v>0</v>
      </c>
      <c r="B1533">
        <v>42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232</v>
      </c>
      <c r="O1533">
        <v>113</v>
      </c>
      <c r="P1533">
        <v>69</v>
      </c>
      <c r="Q1533">
        <v>21.29</v>
      </c>
      <c r="R1533">
        <v>68</v>
      </c>
      <c r="S1533">
        <v>70</v>
      </c>
      <c r="T1533">
        <v>0</v>
      </c>
      <c r="U1533" t="str">
        <f t="shared" si="23"/>
        <v>No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</row>
    <row r="1534" spans="1:27" x14ac:dyDescent="0.35">
      <c r="A1534">
        <v>0</v>
      </c>
      <c r="B1534">
        <v>42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1</v>
      </c>
      <c r="I1534">
        <v>9</v>
      </c>
      <c r="J1534">
        <v>0</v>
      </c>
      <c r="K1534">
        <v>0</v>
      </c>
      <c r="L1534">
        <v>0</v>
      </c>
      <c r="M1534">
        <v>0</v>
      </c>
      <c r="N1534">
        <v>185</v>
      </c>
      <c r="O1534">
        <v>123</v>
      </c>
      <c r="P1534">
        <v>74</v>
      </c>
      <c r="Q1534">
        <v>24.41</v>
      </c>
      <c r="R1534">
        <v>83</v>
      </c>
      <c r="S1534">
        <v>92</v>
      </c>
      <c r="T1534">
        <v>0</v>
      </c>
      <c r="U1534" t="str">
        <f t="shared" si="23"/>
        <v>No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5">
      <c r="A1535">
        <v>0</v>
      </c>
      <c r="B1535">
        <v>41</v>
      </c>
      <c r="C1535">
        <v>0</v>
      </c>
      <c r="D1535">
        <v>0</v>
      </c>
      <c r="E1535">
        <v>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177</v>
      </c>
      <c r="O1535">
        <v>107</v>
      </c>
      <c r="P1535">
        <v>76</v>
      </c>
      <c r="Q1535">
        <v>22.37</v>
      </c>
      <c r="R1535">
        <v>75</v>
      </c>
      <c r="S1535">
        <v>65</v>
      </c>
      <c r="T1535">
        <v>0</v>
      </c>
      <c r="U1535" t="str">
        <f t="shared" si="23"/>
        <v>No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</row>
    <row r="1536" spans="1:27" x14ac:dyDescent="0.35">
      <c r="A1536">
        <v>0</v>
      </c>
      <c r="B1536">
        <v>39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179</v>
      </c>
      <c r="O1536">
        <v>120</v>
      </c>
      <c r="P1536">
        <v>82</v>
      </c>
      <c r="Q1536">
        <v>21.51</v>
      </c>
      <c r="R1536">
        <v>96</v>
      </c>
      <c r="S1536">
        <v>79.400000000000006</v>
      </c>
      <c r="T1536">
        <v>0</v>
      </c>
      <c r="U1536" t="str">
        <f t="shared" si="23"/>
        <v>No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</row>
    <row r="1537" spans="1:27" x14ac:dyDescent="0.35">
      <c r="A1537">
        <v>1</v>
      </c>
      <c r="B1537">
        <v>43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</v>
      </c>
      <c r="I1537">
        <v>20</v>
      </c>
      <c r="J1537">
        <v>0</v>
      </c>
      <c r="K1537">
        <v>0</v>
      </c>
      <c r="L1537">
        <v>1</v>
      </c>
      <c r="M1537">
        <v>0</v>
      </c>
      <c r="N1537">
        <v>206</v>
      </c>
      <c r="O1537">
        <v>162.5</v>
      </c>
      <c r="P1537">
        <v>93.5</v>
      </c>
      <c r="Q1537">
        <v>29.01</v>
      </c>
      <c r="R1537">
        <v>90</v>
      </c>
      <c r="S1537">
        <v>77</v>
      </c>
      <c r="T1537">
        <v>0</v>
      </c>
      <c r="U1537" t="str">
        <f t="shared" si="23"/>
        <v>No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</row>
    <row r="1538" spans="1:27" x14ac:dyDescent="0.35">
      <c r="A1538">
        <v>0</v>
      </c>
      <c r="B1538">
        <v>50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243</v>
      </c>
      <c r="O1538">
        <v>157</v>
      </c>
      <c r="P1538">
        <v>98</v>
      </c>
      <c r="Q1538">
        <v>23.82</v>
      </c>
      <c r="R1538">
        <v>70</v>
      </c>
      <c r="S1538">
        <v>78</v>
      </c>
      <c r="T1538">
        <v>1</v>
      </c>
      <c r="U1538" t="str">
        <f t="shared" si="23"/>
        <v>Yes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</row>
    <row r="1539" spans="1:27" x14ac:dyDescent="0.35">
      <c r="A1539">
        <v>0</v>
      </c>
      <c r="B1539">
        <v>50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305</v>
      </c>
      <c r="O1539">
        <v>114</v>
      </c>
      <c r="P1539">
        <v>80</v>
      </c>
      <c r="Q1539">
        <v>24.33</v>
      </c>
      <c r="R1539">
        <v>55</v>
      </c>
      <c r="S1539">
        <v>80</v>
      </c>
      <c r="T1539">
        <v>0</v>
      </c>
      <c r="U1539" t="str">
        <f t="shared" ref="U1539:U1602" si="24">IF(T1539=0,"No","Yes")</f>
        <v>No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</row>
    <row r="1540" spans="1:27" x14ac:dyDescent="0.35">
      <c r="A1540">
        <v>0</v>
      </c>
      <c r="B1540">
        <v>33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5</v>
      </c>
      <c r="J1540">
        <v>0</v>
      </c>
      <c r="K1540">
        <v>0</v>
      </c>
      <c r="L1540">
        <v>0</v>
      </c>
      <c r="M1540">
        <v>0</v>
      </c>
      <c r="N1540">
        <v>200</v>
      </c>
      <c r="O1540">
        <v>119</v>
      </c>
      <c r="P1540">
        <v>74</v>
      </c>
      <c r="Q1540">
        <v>23.8</v>
      </c>
      <c r="R1540">
        <v>75</v>
      </c>
      <c r="S1540">
        <v>74</v>
      </c>
      <c r="T1540">
        <v>0</v>
      </c>
      <c r="U1540" t="str">
        <f t="shared" si="24"/>
        <v>No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</row>
    <row r="1541" spans="1:27" x14ac:dyDescent="0.35">
      <c r="A1541">
        <v>0</v>
      </c>
      <c r="B1541">
        <v>36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264</v>
      </c>
      <c r="O1541">
        <v>123</v>
      </c>
      <c r="P1541">
        <v>94.5</v>
      </c>
      <c r="Q1541">
        <v>28.59</v>
      </c>
      <c r="R1541">
        <v>75</v>
      </c>
      <c r="S1541">
        <v>70</v>
      </c>
      <c r="T1541">
        <v>0</v>
      </c>
      <c r="U1541" t="str">
        <f t="shared" si="24"/>
        <v>No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</row>
    <row r="1542" spans="1:27" x14ac:dyDescent="0.35">
      <c r="A1542">
        <v>0</v>
      </c>
      <c r="B1542">
        <v>44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240</v>
      </c>
      <c r="O1542">
        <v>127.5</v>
      </c>
      <c r="P1542">
        <v>87</v>
      </c>
      <c r="Q1542">
        <v>22.19</v>
      </c>
      <c r="R1542">
        <v>60</v>
      </c>
      <c r="S1542">
        <v>79.400000000000006</v>
      </c>
      <c r="T1542">
        <v>0</v>
      </c>
      <c r="U1542" t="str">
        <f t="shared" si="24"/>
        <v>No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35">
      <c r="A1543">
        <v>1</v>
      </c>
      <c r="B1543">
        <v>55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1</v>
      </c>
      <c r="I1543">
        <v>20</v>
      </c>
      <c r="J1543">
        <v>0</v>
      </c>
      <c r="K1543">
        <v>0</v>
      </c>
      <c r="L1543">
        <v>1</v>
      </c>
      <c r="M1543">
        <v>0</v>
      </c>
      <c r="N1543">
        <v>244</v>
      </c>
      <c r="O1543">
        <v>125</v>
      </c>
      <c r="P1543">
        <v>93</v>
      </c>
      <c r="Q1543">
        <v>24.5</v>
      </c>
      <c r="R1543">
        <v>75</v>
      </c>
      <c r="S1543">
        <v>79.400000000000006</v>
      </c>
      <c r="T1543">
        <v>0</v>
      </c>
      <c r="U1543" t="str">
        <f t="shared" si="24"/>
        <v>No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</row>
    <row r="1544" spans="1:27" x14ac:dyDescent="0.35">
      <c r="A1544">
        <v>0</v>
      </c>
      <c r="B1544">
        <v>53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1</v>
      </c>
      <c r="I1544">
        <v>9</v>
      </c>
      <c r="J1544">
        <v>0</v>
      </c>
      <c r="K1544">
        <v>0</v>
      </c>
      <c r="L1544">
        <v>0</v>
      </c>
      <c r="M1544">
        <v>0</v>
      </c>
      <c r="N1544">
        <v>309</v>
      </c>
      <c r="O1544">
        <v>130</v>
      </c>
      <c r="P1544">
        <v>86</v>
      </c>
      <c r="Q1544">
        <v>22.37</v>
      </c>
      <c r="R1544">
        <v>82</v>
      </c>
      <c r="S1544">
        <v>80</v>
      </c>
      <c r="T1544">
        <v>0</v>
      </c>
      <c r="U1544" t="str">
        <f t="shared" si="24"/>
        <v>No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</row>
    <row r="1545" spans="1:27" x14ac:dyDescent="0.35">
      <c r="A1545">
        <v>1</v>
      </c>
      <c r="B1545">
        <v>67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250</v>
      </c>
      <c r="O1545">
        <v>120</v>
      </c>
      <c r="P1545">
        <v>83</v>
      </c>
      <c r="Q1545">
        <v>22.36</v>
      </c>
      <c r="R1545">
        <v>65</v>
      </c>
      <c r="S1545">
        <v>78</v>
      </c>
      <c r="T1545">
        <v>1</v>
      </c>
      <c r="U1545" t="str">
        <f t="shared" si="24"/>
        <v>Yes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</row>
    <row r="1546" spans="1:27" x14ac:dyDescent="0.35">
      <c r="A1546">
        <v>1</v>
      </c>
      <c r="B1546">
        <v>50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227</v>
      </c>
      <c r="O1546">
        <v>132</v>
      </c>
      <c r="P1546">
        <v>59</v>
      </c>
      <c r="Q1546">
        <v>25.12</v>
      </c>
      <c r="R1546">
        <v>57</v>
      </c>
      <c r="S1546">
        <v>79.400000000000006</v>
      </c>
      <c r="T1546">
        <v>0</v>
      </c>
      <c r="U1546" t="str">
        <f t="shared" si="24"/>
        <v>No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</row>
    <row r="1547" spans="1:27" x14ac:dyDescent="0.35">
      <c r="A1547">
        <v>0</v>
      </c>
      <c r="B1547">
        <v>57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1</v>
      </c>
      <c r="I1547">
        <v>20</v>
      </c>
      <c r="J1547">
        <v>0</v>
      </c>
      <c r="K1547">
        <v>0</v>
      </c>
      <c r="L1547">
        <v>0</v>
      </c>
      <c r="M1547">
        <v>0</v>
      </c>
      <c r="N1547">
        <v>267</v>
      </c>
      <c r="O1547">
        <v>102</v>
      </c>
      <c r="P1547">
        <v>62</v>
      </c>
      <c r="Q1547">
        <v>20.34</v>
      </c>
      <c r="R1547">
        <v>60</v>
      </c>
      <c r="S1547">
        <v>79.400000000000006</v>
      </c>
      <c r="T1547">
        <v>0</v>
      </c>
      <c r="U1547" t="str">
        <f t="shared" si="24"/>
        <v>No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</row>
    <row r="1548" spans="1:27" x14ac:dyDescent="0.35">
      <c r="A1548">
        <v>0</v>
      </c>
      <c r="B1548">
        <v>40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1</v>
      </c>
      <c r="I1548">
        <v>10</v>
      </c>
      <c r="J1548">
        <v>0</v>
      </c>
      <c r="K1548">
        <v>0</v>
      </c>
      <c r="L1548">
        <v>0</v>
      </c>
      <c r="M1548">
        <v>0</v>
      </c>
      <c r="N1548">
        <v>169</v>
      </c>
      <c r="O1548">
        <v>123.5</v>
      </c>
      <c r="P1548">
        <v>77.5</v>
      </c>
      <c r="Q1548">
        <v>23.09</v>
      </c>
      <c r="R1548">
        <v>71</v>
      </c>
      <c r="S1548">
        <v>79.400000000000006</v>
      </c>
      <c r="T1548">
        <v>0</v>
      </c>
      <c r="U1548" t="str">
        <f t="shared" si="24"/>
        <v>No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</row>
    <row r="1549" spans="1:27" x14ac:dyDescent="0.35">
      <c r="A1549">
        <v>1</v>
      </c>
      <c r="B1549">
        <v>41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248</v>
      </c>
      <c r="O1549">
        <v>140</v>
      </c>
      <c r="P1549">
        <v>87</v>
      </c>
      <c r="Q1549">
        <v>30.34</v>
      </c>
      <c r="R1549">
        <v>96</v>
      </c>
      <c r="S1549">
        <v>79.400000000000006</v>
      </c>
      <c r="T1549">
        <v>0</v>
      </c>
      <c r="U1549" t="str">
        <f t="shared" si="24"/>
        <v>No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</row>
    <row r="1550" spans="1:27" x14ac:dyDescent="0.35">
      <c r="A1550">
        <v>0</v>
      </c>
      <c r="B1550">
        <v>55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1</v>
      </c>
      <c r="I1550">
        <v>35</v>
      </c>
      <c r="J1550">
        <v>0</v>
      </c>
      <c r="K1550">
        <v>0</v>
      </c>
      <c r="L1550">
        <v>0</v>
      </c>
      <c r="M1550">
        <v>0</v>
      </c>
      <c r="N1550">
        <v>275</v>
      </c>
      <c r="O1550">
        <v>144.5</v>
      </c>
      <c r="P1550">
        <v>88.5</v>
      </c>
      <c r="Q1550">
        <v>27.05</v>
      </c>
      <c r="R1550">
        <v>72</v>
      </c>
      <c r="S1550">
        <v>79</v>
      </c>
      <c r="T1550">
        <v>1</v>
      </c>
      <c r="U1550" t="str">
        <f t="shared" si="24"/>
        <v>Yes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35">
      <c r="A1551">
        <v>1</v>
      </c>
      <c r="B1551">
        <v>56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260</v>
      </c>
      <c r="O1551">
        <v>126.5</v>
      </c>
      <c r="P1551">
        <v>76</v>
      </c>
      <c r="Q1551">
        <v>25.14</v>
      </c>
      <c r="R1551">
        <v>58</v>
      </c>
      <c r="S1551">
        <v>70</v>
      </c>
      <c r="T1551">
        <v>1</v>
      </c>
      <c r="U1551" t="str">
        <f t="shared" si="24"/>
        <v>Yes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</row>
    <row r="1552" spans="1:27" x14ac:dyDescent="0.35">
      <c r="A1552">
        <v>1</v>
      </c>
      <c r="B1552">
        <v>39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1</v>
      </c>
      <c r="I1552">
        <v>25</v>
      </c>
      <c r="J1552">
        <v>0</v>
      </c>
      <c r="K1552">
        <v>0</v>
      </c>
      <c r="L1552">
        <v>0</v>
      </c>
      <c r="M1552">
        <v>0</v>
      </c>
      <c r="N1552">
        <v>217</v>
      </c>
      <c r="O1552">
        <v>119</v>
      </c>
      <c r="P1552">
        <v>85</v>
      </c>
      <c r="Q1552">
        <v>23.32</v>
      </c>
      <c r="R1552">
        <v>66</v>
      </c>
      <c r="S1552">
        <v>96</v>
      </c>
      <c r="T1552">
        <v>0</v>
      </c>
      <c r="U1552" t="str">
        <f t="shared" si="24"/>
        <v>No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</row>
    <row r="1553" spans="1:27" x14ac:dyDescent="0.35">
      <c r="A1553">
        <v>1</v>
      </c>
      <c r="B1553">
        <v>62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1</v>
      </c>
      <c r="I1553">
        <v>43</v>
      </c>
      <c r="J1553">
        <v>0</v>
      </c>
      <c r="K1553">
        <v>0</v>
      </c>
      <c r="L1553">
        <v>0</v>
      </c>
      <c r="M1553">
        <v>0</v>
      </c>
      <c r="N1553">
        <v>217</v>
      </c>
      <c r="O1553">
        <v>107.5</v>
      </c>
      <c r="P1553">
        <v>75</v>
      </c>
      <c r="Q1553">
        <v>26.21</v>
      </c>
      <c r="R1553">
        <v>80</v>
      </c>
      <c r="S1553">
        <v>66</v>
      </c>
      <c r="T1553">
        <v>1</v>
      </c>
      <c r="U1553" t="str">
        <f t="shared" si="24"/>
        <v>Yes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</row>
    <row r="1554" spans="1:27" x14ac:dyDescent="0.35">
      <c r="A1554">
        <v>1</v>
      </c>
      <c r="B1554">
        <v>57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258</v>
      </c>
      <c r="O1554">
        <v>146</v>
      </c>
      <c r="P1554">
        <v>76</v>
      </c>
      <c r="Q1554">
        <v>24.94</v>
      </c>
      <c r="R1554">
        <v>63</v>
      </c>
      <c r="S1554">
        <v>87</v>
      </c>
      <c r="T1554">
        <v>0</v>
      </c>
      <c r="U1554" t="str">
        <f t="shared" si="24"/>
        <v>No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</row>
    <row r="1555" spans="1:27" x14ac:dyDescent="0.35">
      <c r="A1555">
        <v>0</v>
      </c>
      <c r="B1555">
        <v>39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9</v>
      </c>
      <c r="J1555">
        <v>0</v>
      </c>
      <c r="K1555">
        <v>0</v>
      </c>
      <c r="L1555">
        <v>0</v>
      </c>
      <c r="M1555">
        <v>0</v>
      </c>
      <c r="N1555">
        <v>180</v>
      </c>
      <c r="O1555">
        <v>113</v>
      </c>
      <c r="P1555">
        <v>73</v>
      </c>
      <c r="Q1555">
        <v>17.649999999999999</v>
      </c>
      <c r="R1555">
        <v>70</v>
      </c>
      <c r="S1555">
        <v>73</v>
      </c>
      <c r="T1555">
        <v>0</v>
      </c>
      <c r="U1555" t="str">
        <f t="shared" si="24"/>
        <v>No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</row>
    <row r="1556" spans="1:27" x14ac:dyDescent="0.35">
      <c r="A1556">
        <v>1</v>
      </c>
      <c r="B1556">
        <v>56</v>
      </c>
      <c r="C1556">
        <v>0</v>
      </c>
      <c r="D1556">
        <v>0</v>
      </c>
      <c r="E1556">
        <v>0</v>
      </c>
      <c r="F1556">
        <v>1</v>
      </c>
      <c r="G1556">
        <v>0</v>
      </c>
      <c r="H1556">
        <v>1</v>
      </c>
      <c r="I1556">
        <v>17</v>
      </c>
      <c r="J1556">
        <v>0</v>
      </c>
      <c r="K1556">
        <v>0</v>
      </c>
      <c r="L1556">
        <v>0</v>
      </c>
      <c r="M1556">
        <v>0</v>
      </c>
      <c r="N1556">
        <v>177</v>
      </c>
      <c r="O1556">
        <v>127</v>
      </c>
      <c r="P1556">
        <v>79</v>
      </c>
      <c r="Q1556">
        <v>20.12</v>
      </c>
      <c r="R1556">
        <v>70</v>
      </c>
      <c r="S1556">
        <v>88</v>
      </c>
      <c r="T1556">
        <v>0</v>
      </c>
      <c r="U1556" t="str">
        <f t="shared" si="24"/>
        <v>No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</row>
    <row r="1557" spans="1:27" x14ac:dyDescent="0.35">
      <c r="A1557">
        <v>0</v>
      </c>
      <c r="B1557">
        <v>56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242</v>
      </c>
      <c r="O1557">
        <v>115</v>
      </c>
      <c r="P1557">
        <v>70</v>
      </c>
      <c r="Q1557">
        <v>32.07</v>
      </c>
      <c r="R1557">
        <v>83</v>
      </c>
      <c r="S1557">
        <v>79.400000000000006</v>
      </c>
      <c r="T1557">
        <v>0</v>
      </c>
      <c r="U1557" t="str">
        <f t="shared" si="24"/>
        <v>No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</row>
    <row r="1558" spans="1:27" x14ac:dyDescent="0.35">
      <c r="A1558">
        <v>1</v>
      </c>
      <c r="B1558">
        <v>54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258</v>
      </c>
      <c r="O1558">
        <v>146</v>
      </c>
      <c r="P1558">
        <v>98.5</v>
      </c>
      <c r="Q1558">
        <v>26.05</v>
      </c>
      <c r="R1558">
        <v>60</v>
      </c>
      <c r="S1558">
        <v>68</v>
      </c>
      <c r="T1558">
        <v>0</v>
      </c>
      <c r="U1558" t="str">
        <f t="shared" si="24"/>
        <v>No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</row>
    <row r="1559" spans="1:27" x14ac:dyDescent="0.35">
      <c r="A1559">
        <v>0</v>
      </c>
      <c r="B1559">
        <v>39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195</v>
      </c>
      <c r="O1559">
        <v>137</v>
      </c>
      <c r="P1559">
        <v>93</v>
      </c>
      <c r="Q1559">
        <v>26.39</v>
      </c>
      <c r="R1559">
        <v>88</v>
      </c>
      <c r="S1559">
        <v>75</v>
      </c>
      <c r="T1559">
        <v>0</v>
      </c>
      <c r="U1559" t="str">
        <f t="shared" si="24"/>
        <v>No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</row>
    <row r="1560" spans="1:27" x14ac:dyDescent="0.35">
      <c r="A1560">
        <v>0</v>
      </c>
      <c r="B1560">
        <v>60</v>
      </c>
      <c r="C1560">
        <v>0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266</v>
      </c>
      <c r="O1560">
        <v>135</v>
      </c>
      <c r="P1560">
        <v>87</v>
      </c>
      <c r="Q1560">
        <v>26.72</v>
      </c>
      <c r="R1560">
        <v>75</v>
      </c>
      <c r="S1560">
        <v>82</v>
      </c>
      <c r="T1560">
        <v>0</v>
      </c>
      <c r="U1560" t="str">
        <f t="shared" si="24"/>
        <v>No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</row>
    <row r="1561" spans="1:27" x14ac:dyDescent="0.35">
      <c r="A1561">
        <v>0</v>
      </c>
      <c r="B1561">
        <v>62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5</v>
      </c>
      <c r="J1561">
        <v>0</v>
      </c>
      <c r="K1561">
        <v>0</v>
      </c>
      <c r="L1561">
        <v>1</v>
      </c>
      <c r="M1561">
        <v>0</v>
      </c>
      <c r="N1561">
        <v>254</v>
      </c>
      <c r="O1561">
        <v>167.5</v>
      </c>
      <c r="P1561">
        <v>102.5</v>
      </c>
      <c r="Q1561">
        <v>27.15</v>
      </c>
      <c r="R1561">
        <v>75</v>
      </c>
      <c r="S1561">
        <v>83</v>
      </c>
      <c r="T1561">
        <v>0</v>
      </c>
      <c r="U1561" t="str">
        <f t="shared" si="24"/>
        <v>No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</row>
    <row r="1562" spans="1:27" x14ac:dyDescent="0.35">
      <c r="A1562">
        <v>1</v>
      </c>
      <c r="B1562">
        <v>58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1</v>
      </c>
      <c r="I1562">
        <v>20</v>
      </c>
      <c r="J1562">
        <v>0</v>
      </c>
      <c r="K1562">
        <v>0</v>
      </c>
      <c r="L1562">
        <v>0</v>
      </c>
      <c r="M1562">
        <v>0</v>
      </c>
      <c r="N1562">
        <v>200</v>
      </c>
      <c r="O1562">
        <v>136</v>
      </c>
      <c r="P1562">
        <v>88</v>
      </c>
      <c r="Q1562">
        <v>26.25</v>
      </c>
      <c r="R1562">
        <v>75</v>
      </c>
      <c r="S1562">
        <v>73</v>
      </c>
      <c r="T1562">
        <v>1</v>
      </c>
      <c r="U1562" t="str">
        <f t="shared" si="24"/>
        <v>Yes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35">
      <c r="A1563">
        <v>0</v>
      </c>
      <c r="B1563">
        <v>51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1</v>
      </c>
      <c r="I1563">
        <v>20</v>
      </c>
      <c r="J1563">
        <v>0</v>
      </c>
      <c r="K1563">
        <v>0</v>
      </c>
      <c r="L1563">
        <v>1</v>
      </c>
      <c r="M1563">
        <v>0</v>
      </c>
      <c r="N1563">
        <v>195</v>
      </c>
      <c r="O1563">
        <v>154</v>
      </c>
      <c r="P1563">
        <v>96</v>
      </c>
      <c r="Q1563">
        <v>28.38</v>
      </c>
      <c r="R1563">
        <v>75</v>
      </c>
      <c r="S1563">
        <v>75</v>
      </c>
      <c r="T1563">
        <v>0</v>
      </c>
      <c r="U1563" t="str">
        <f t="shared" si="24"/>
        <v>No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</row>
    <row r="1564" spans="1:27" x14ac:dyDescent="0.35">
      <c r="A1564">
        <v>1</v>
      </c>
      <c r="B1564">
        <v>48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</v>
      </c>
      <c r="N1564">
        <v>234</v>
      </c>
      <c r="O1564">
        <v>141</v>
      </c>
      <c r="P1564">
        <v>98</v>
      </c>
      <c r="Q1564">
        <v>21.06</v>
      </c>
      <c r="R1564">
        <v>53</v>
      </c>
      <c r="S1564">
        <v>82</v>
      </c>
      <c r="T1564">
        <v>0</v>
      </c>
      <c r="U1564" t="str">
        <f t="shared" si="24"/>
        <v>No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</row>
    <row r="1565" spans="1:27" x14ac:dyDescent="0.35">
      <c r="A1565">
        <v>0</v>
      </c>
      <c r="B1565">
        <v>58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1</v>
      </c>
      <c r="I1565">
        <v>20</v>
      </c>
      <c r="J1565">
        <v>0</v>
      </c>
      <c r="K1565">
        <v>0</v>
      </c>
      <c r="L1565">
        <v>0</v>
      </c>
      <c r="M1565">
        <v>0</v>
      </c>
      <c r="N1565">
        <v>225</v>
      </c>
      <c r="O1565">
        <v>146</v>
      </c>
      <c r="P1565">
        <v>77</v>
      </c>
      <c r="Q1565">
        <v>24.6</v>
      </c>
      <c r="R1565">
        <v>96</v>
      </c>
      <c r="S1565">
        <v>53</v>
      </c>
      <c r="T1565">
        <v>0</v>
      </c>
      <c r="U1565" t="str">
        <f t="shared" si="24"/>
        <v>No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</row>
    <row r="1566" spans="1:27" x14ac:dyDescent="0.35">
      <c r="A1566">
        <v>1</v>
      </c>
      <c r="B1566">
        <v>54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1</v>
      </c>
      <c r="I1566">
        <v>20</v>
      </c>
      <c r="J1566">
        <v>0</v>
      </c>
      <c r="K1566">
        <v>0</v>
      </c>
      <c r="L1566">
        <v>1</v>
      </c>
      <c r="M1566">
        <v>0</v>
      </c>
      <c r="N1566">
        <v>225</v>
      </c>
      <c r="O1566">
        <v>133</v>
      </c>
      <c r="P1566">
        <v>83</v>
      </c>
      <c r="Q1566">
        <v>22.18</v>
      </c>
      <c r="R1566">
        <v>80</v>
      </c>
      <c r="S1566">
        <v>65</v>
      </c>
      <c r="T1566">
        <v>0</v>
      </c>
      <c r="U1566" t="str">
        <f t="shared" si="24"/>
        <v>No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</row>
    <row r="1567" spans="1:27" x14ac:dyDescent="0.35">
      <c r="A1567">
        <v>0</v>
      </c>
      <c r="B1567">
        <v>63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276</v>
      </c>
      <c r="O1567">
        <v>134</v>
      </c>
      <c r="P1567">
        <v>85</v>
      </c>
      <c r="Q1567">
        <v>23.64</v>
      </c>
      <c r="R1567">
        <v>70</v>
      </c>
      <c r="S1567">
        <v>86</v>
      </c>
      <c r="T1567">
        <v>0</v>
      </c>
      <c r="U1567" t="str">
        <f t="shared" si="24"/>
        <v>No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</row>
    <row r="1568" spans="1:27" x14ac:dyDescent="0.35">
      <c r="A1568">
        <v>1</v>
      </c>
      <c r="B1568">
        <v>37</v>
      </c>
      <c r="C1568">
        <v>0</v>
      </c>
      <c r="D1568">
        <v>0</v>
      </c>
      <c r="E1568">
        <v>0</v>
      </c>
      <c r="F1568">
        <v>1</v>
      </c>
      <c r="G1568">
        <v>0</v>
      </c>
      <c r="H1568">
        <v>1</v>
      </c>
      <c r="I1568">
        <v>30</v>
      </c>
      <c r="J1568">
        <v>0</v>
      </c>
      <c r="K1568">
        <v>0</v>
      </c>
      <c r="L1568">
        <v>0</v>
      </c>
      <c r="M1568">
        <v>0</v>
      </c>
      <c r="N1568">
        <v>179</v>
      </c>
      <c r="O1568">
        <v>125</v>
      </c>
      <c r="P1568">
        <v>82</v>
      </c>
      <c r="Q1568">
        <v>19.53</v>
      </c>
      <c r="R1568">
        <v>60</v>
      </c>
      <c r="S1568">
        <v>70</v>
      </c>
      <c r="T1568">
        <v>1</v>
      </c>
      <c r="U1568" t="str">
        <f t="shared" si="24"/>
        <v>Yes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</row>
    <row r="1569" spans="1:27" x14ac:dyDescent="0.35">
      <c r="A1569">
        <v>0</v>
      </c>
      <c r="B1569">
        <v>53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315</v>
      </c>
      <c r="O1569">
        <v>159</v>
      </c>
      <c r="P1569">
        <v>99</v>
      </c>
      <c r="Q1569">
        <v>27.94</v>
      </c>
      <c r="R1569">
        <v>75</v>
      </c>
      <c r="S1569">
        <v>79.400000000000006</v>
      </c>
      <c r="T1569">
        <v>0</v>
      </c>
      <c r="U1569" t="str">
        <f t="shared" si="24"/>
        <v>No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</row>
    <row r="1570" spans="1:27" x14ac:dyDescent="0.35">
      <c r="A1570">
        <v>0</v>
      </c>
      <c r="B1570">
        <v>40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1</v>
      </c>
      <c r="I1570">
        <v>5</v>
      </c>
      <c r="J1570">
        <v>0</v>
      </c>
      <c r="K1570">
        <v>0</v>
      </c>
      <c r="L1570">
        <v>0</v>
      </c>
      <c r="M1570">
        <v>0</v>
      </c>
      <c r="N1570">
        <v>143</v>
      </c>
      <c r="O1570">
        <v>125.5</v>
      </c>
      <c r="P1570">
        <v>80</v>
      </c>
      <c r="Q1570">
        <v>21.99</v>
      </c>
      <c r="R1570">
        <v>71</v>
      </c>
      <c r="S1570">
        <v>95</v>
      </c>
      <c r="T1570">
        <v>0</v>
      </c>
      <c r="U1570" t="str">
        <f t="shared" si="24"/>
        <v>No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35">
      <c r="A1571">
        <v>0</v>
      </c>
      <c r="B1571">
        <v>41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1</v>
      </c>
      <c r="I1571">
        <v>15</v>
      </c>
      <c r="J1571">
        <v>0</v>
      </c>
      <c r="K1571">
        <v>0</v>
      </c>
      <c r="L1571">
        <v>0</v>
      </c>
      <c r="M1571">
        <v>0</v>
      </c>
      <c r="N1571">
        <v>195</v>
      </c>
      <c r="O1571">
        <v>120.5</v>
      </c>
      <c r="P1571">
        <v>76</v>
      </c>
      <c r="Q1571">
        <v>22.91</v>
      </c>
      <c r="R1571">
        <v>75</v>
      </c>
      <c r="S1571">
        <v>70</v>
      </c>
      <c r="T1571">
        <v>1</v>
      </c>
      <c r="U1571" t="str">
        <f t="shared" si="24"/>
        <v>Yes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</row>
    <row r="1572" spans="1:27" x14ac:dyDescent="0.35">
      <c r="A1572">
        <v>0</v>
      </c>
      <c r="B1572">
        <v>37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1</v>
      </c>
      <c r="I1572">
        <v>20</v>
      </c>
      <c r="J1572">
        <v>0</v>
      </c>
      <c r="K1572">
        <v>0</v>
      </c>
      <c r="L1572">
        <v>0</v>
      </c>
      <c r="M1572">
        <v>0</v>
      </c>
      <c r="N1572">
        <v>164</v>
      </c>
      <c r="O1572">
        <v>96.5</v>
      </c>
      <c r="P1572">
        <v>67</v>
      </c>
      <c r="Q1572">
        <v>24.99</v>
      </c>
      <c r="R1572">
        <v>68</v>
      </c>
      <c r="S1572">
        <v>67</v>
      </c>
      <c r="T1572">
        <v>0</v>
      </c>
      <c r="U1572" t="str">
        <f t="shared" si="24"/>
        <v>No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</row>
    <row r="1573" spans="1:27" x14ac:dyDescent="0.35">
      <c r="A1573">
        <v>0</v>
      </c>
      <c r="B1573">
        <v>41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206</v>
      </c>
      <c r="O1573">
        <v>130</v>
      </c>
      <c r="P1573">
        <v>88</v>
      </c>
      <c r="Q1573">
        <v>22.25</v>
      </c>
      <c r="R1573">
        <v>85</v>
      </c>
      <c r="S1573">
        <v>79</v>
      </c>
      <c r="T1573">
        <v>0</v>
      </c>
      <c r="U1573" t="str">
        <f t="shared" si="24"/>
        <v>No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</row>
    <row r="1574" spans="1:27" x14ac:dyDescent="0.35">
      <c r="A1574">
        <v>1</v>
      </c>
      <c r="B1574">
        <v>41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298</v>
      </c>
      <c r="O1574">
        <v>132</v>
      </c>
      <c r="P1574">
        <v>85.5</v>
      </c>
      <c r="Q1574">
        <v>31.06</v>
      </c>
      <c r="R1574">
        <v>58</v>
      </c>
      <c r="S1574">
        <v>90</v>
      </c>
      <c r="T1574">
        <v>0</v>
      </c>
      <c r="U1574" t="str">
        <f t="shared" si="24"/>
        <v>No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</row>
    <row r="1575" spans="1:27" x14ac:dyDescent="0.35">
      <c r="A1575">
        <v>0</v>
      </c>
      <c r="B1575">
        <v>49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1</v>
      </c>
      <c r="I1575">
        <v>20</v>
      </c>
      <c r="J1575">
        <v>0</v>
      </c>
      <c r="K1575">
        <v>0</v>
      </c>
      <c r="L1575">
        <v>0</v>
      </c>
      <c r="M1575">
        <v>0</v>
      </c>
      <c r="N1575">
        <v>283</v>
      </c>
      <c r="O1575">
        <v>127</v>
      </c>
      <c r="P1575">
        <v>86</v>
      </c>
      <c r="Q1575">
        <v>23.68</v>
      </c>
      <c r="R1575">
        <v>95</v>
      </c>
      <c r="S1575">
        <v>78</v>
      </c>
      <c r="T1575">
        <v>0</v>
      </c>
      <c r="U1575" t="str">
        <f t="shared" si="24"/>
        <v>No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</row>
    <row r="1576" spans="1:27" x14ac:dyDescent="0.35">
      <c r="A1576">
        <v>1</v>
      </c>
      <c r="B1576">
        <v>51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6</v>
      </c>
      <c r="J1576">
        <v>0</v>
      </c>
      <c r="K1576">
        <v>0</v>
      </c>
      <c r="L1576">
        <v>0</v>
      </c>
      <c r="M1576">
        <v>0</v>
      </c>
      <c r="N1576">
        <v>234</v>
      </c>
      <c r="O1576">
        <v>129</v>
      </c>
      <c r="P1576">
        <v>94</v>
      </c>
      <c r="Q1576">
        <v>23.9</v>
      </c>
      <c r="R1576">
        <v>65</v>
      </c>
      <c r="S1576">
        <v>96</v>
      </c>
      <c r="T1576">
        <v>0</v>
      </c>
      <c r="U1576" t="str">
        <f t="shared" si="24"/>
        <v>No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</row>
    <row r="1577" spans="1:27" x14ac:dyDescent="0.35">
      <c r="A1577">
        <v>1</v>
      </c>
      <c r="B1577">
        <v>62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202</v>
      </c>
      <c r="O1577">
        <v>149.5</v>
      </c>
      <c r="P1577">
        <v>85</v>
      </c>
      <c r="Q1577">
        <v>25.42</v>
      </c>
      <c r="R1577">
        <v>65</v>
      </c>
      <c r="S1577">
        <v>80</v>
      </c>
      <c r="T1577">
        <v>0</v>
      </c>
      <c r="U1577" t="str">
        <f t="shared" si="24"/>
        <v>No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</row>
    <row r="1578" spans="1:27" x14ac:dyDescent="0.35">
      <c r="A1578">
        <v>1</v>
      </c>
      <c r="B1578">
        <v>42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258</v>
      </c>
      <c r="O1578">
        <v>110</v>
      </c>
      <c r="P1578">
        <v>69</v>
      </c>
      <c r="Q1578">
        <v>26.25</v>
      </c>
      <c r="R1578">
        <v>60</v>
      </c>
      <c r="S1578">
        <v>73</v>
      </c>
      <c r="T1578">
        <v>0</v>
      </c>
      <c r="U1578" t="str">
        <f t="shared" si="24"/>
        <v>No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</row>
    <row r="1579" spans="1:27" x14ac:dyDescent="0.35">
      <c r="A1579">
        <v>0</v>
      </c>
      <c r="B1579">
        <v>59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293</v>
      </c>
      <c r="O1579">
        <v>124</v>
      </c>
      <c r="P1579">
        <v>74</v>
      </c>
      <c r="Q1579">
        <v>25.56</v>
      </c>
      <c r="R1579">
        <v>72</v>
      </c>
      <c r="S1579">
        <v>77</v>
      </c>
      <c r="T1579">
        <v>0</v>
      </c>
      <c r="U1579" t="str">
        <f t="shared" si="24"/>
        <v>No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</row>
    <row r="1580" spans="1:27" x14ac:dyDescent="0.35">
      <c r="A1580">
        <v>0</v>
      </c>
      <c r="B1580">
        <v>52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245</v>
      </c>
      <c r="O1580">
        <v>148</v>
      </c>
      <c r="P1580">
        <v>92</v>
      </c>
      <c r="Q1580">
        <v>22.7</v>
      </c>
      <c r="R1580">
        <v>70</v>
      </c>
      <c r="S1580">
        <v>60</v>
      </c>
      <c r="T1580">
        <v>0</v>
      </c>
      <c r="U1580" t="str">
        <f t="shared" si="24"/>
        <v>No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35">
      <c r="A1581">
        <v>1</v>
      </c>
      <c r="B1581">
        <v>36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  <c r="I1581">
        <v>30</v>
      </c>
      <c r="J1581">
        <v>0</v>
      </c>
      <c r="K1581">
        <v>0</v>
      </c>
      <c r="L1581">
        <v>0</v>
      </c>
      <c r="M1581">
        <v>0</v>
      </c>
      <c r="N1581">
        <v>310</v>
      </c>
      <c r="O1581">
        <v>126</v>
      </c>
      <c r="P1581">
        <v>87</v>
      </c>
      <c r="Q1581">
        <v>28.09</v>
      </c>
      <c r="R1581">
        <v>78</v>
      </c>
      <c r="S1581">
        <v>78</v>
      </c>
      <c r="T1581">
        <v>0</v>
      </c>
      <c r="U1581" t="str">
        <f t="shared" si="24"/>
        <v>No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</row>
    <row r="1582" spans="1:27" x14ac:dyDescent="0.35">
      <c r="A1582">
        <v>1</v>
      </c>
      <c r="B1582">
        <v>36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186</v>
      </c>
      <c r="O1582">
        <v>121</v>
      </c>
      <c r="P1582">
        <v>79.5</v>
      </c>
      <c r="Q1582">
        <v>27.08</v>
      </c>
      <c r="R1582">
        <v>56</v>
      </c>
      <c r="S1582">
        <v>65</v>
      </c>
      <c r="T1582">
        <v>0</v>
      </c>
      <c r="U1582" t="str">
        <f t="shared" si="24"/>
        <v>No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</row>
    <row r="1583" spans="1:27" x14ac:dyDescent="0.35">
      <c r="A1583">
        <v>0</v>
      </c>
      <c r="B1583">
        <v>40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10</v>
      </c>
      <c r="J1583">
        <v>0</v>
      </c>
      <c r="K1583">
        <v>0</v>
      </c>
      <c r="L1583">
        <v>0</v>
      </c>
      <c r="M1583">
        <v>0</v>
      </c>
      <c r="N1583">
        <v>200</v>
      </c>
      <c r="O1583">
        <v>116</v>
      </c>
      <c r="P1583">
        <v>69</v>
      </c>
      <c r="Q1583">
        <v>23.9</v>
      </c>
      <c r="R1583">
        <v>75</v>
      </c>
      <c r="S1583">
        <v>78</v>
      </c>
      <c r="T1583">
        <v>0</v>
      </c>
      <c r="U1583" t="str">
        <f t="shared" si="24"/>
        <v>No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</row>
    <row r="1584" spans="1:27" x14ac:dyDescent="0.35">
      <c r="A1584">
        <v>1</v>
      </c>
      <c r="B1584">
        <v>38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305</v>
      </c>
      <c r="O1584">
        <v>130</v>
      </c>
      <c r="P1584">
        <v>95</v>
      </c>
      <c r="Q1584">
        <v>23.1</v>
      </c>
      <c r="R1584">
        <v>65</v>
      </c>
      <c r="S1584">
        <v>78</v>
      </c>
      <c r="T1584">
        <v>1</v>
      </c>
      <c r="U1584" t="str">
        <f t="shared" si="24"/>
        <v>Yes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</row>
    <row r="1585" spans="1:27" x14ac:dyDescent="0.35">
      <c r="A1585">
        <v>0</v>
      </c>
      <c r="B1585">
        <v>44</v>
      </c>
      <c r="C1585">
        <v>1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5</v>
      </c>
      <c r="J1585">
        <v>0</v>
      </c>
      <c r="K1585">
        <v>0</v>
      </c>
      <c r="L1585">
        <v>0</v>
      </c>
      <c r="M1585">
        <v>0</v>
      </c>
      <c r="N1585">
        <v>265</v>
      </c>
      <c r="O1585">
        <v>110</v>
      </c>
      <c r="P1585">
        <v>78</v>
      </c>
      <c r="Q1585">
        <v>20.88</v>
      </c>
      <c r="R1585">
        <v>60</v>
      </c>
      <c r="S1585">
        <v>68</v>
      </c>
      <c r="T1585">
        <v>0</v>
      </c>
      <c r="U1585" t="str">
        <f t="shared" si="24"/>
        <v>No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</row>
    <row r="1586" spans="1:27" x14ac:dyDescent="0.35">
      <c r="A1586">
        <v>1</v>
      </c>
      <c r="B1586">
        <v>54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260</v>
      </c>
      <c r="O1586">
        <v>116</v>
      </c>
      <c r="P1586">
        <v>77</v>
      </c>
      <c r="Q1586">
        <v>28.56</v>
      </c>
      <c r="R1586">
        <v>57</v>
      </c>
      <c r="S1586">
        <v>61</v>
      </c>
      <c r="T1586">
        <v>0</v>
      </c>
      <c r="U1586" t="str">
        <f t="shared" si="24"/>
        <v>No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35">
      <c r="A1587">
        <v>1</v>
      </c>
      <c r="B1587">
        <v>40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1</v>
      </c>
      <c r="I1587">
        <v>30</v>
      </c>
      <c r="J1587">
        <v>0</v>
      </c>
      <c r="K1587">
        <v>0</v>
      </c>
      <c r="L1587">
        <v>0</v>
      </c>
      <c r="M1587">
        <v>0</v>
      </c>
      <c r="N1587">
        <v>162</v>
      </c>
      <c r="O1587">
        <v>129</v>
      </c>
      <c r="P1587">
        <v>76.5</v>
      </c>
      <c r="Q1587">
        <v>24.12</v>
      </c>
      <c r="R1587">
        <v>70</v>
      </c>
      <c r="S1587">
        <v>73</v>
      </c>
      <c r="T1587">
        <v>0</v>
      </c>
      <c r="U1587" t="str">
        <f t="shared" si="24"/>
        <v>No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</row>
    <row r="1588" spans="1:27" x14ac:dyDescent="0.35">
      <c r="A1588">
        <v>0</v>
      </c>
      <c r="B1588">
        <v>62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242</v>
      </c>
      <c r="O1588">
        <v>130</v>
      </c>
      <c r="P1588">
        <v>91</v>
      </c>
      <c r="Q1588">
        <v>31.12</v>
      </c>
      <c r="R1588">
        <v>80</v>
      </c>
      <c r="S1588">
        <v>79.400000000000006</v>
      </c>
      <c r="T1588">
        <v>0</v>
      </c>
      <c r="U1588" t="str">
        <f t="shared" si="24"/>
        <v>No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</row>
    <row r="1589" spans="1:27" x14ac:dyDescent="0.35">
      <c r="A1589">
        <v>1</v>
      </c>
      <c r="B1589">
        <v>48</v>
      </c>
      <c r="C1589">
        <v>0</v>
      </c>
      <c r="D1589">
        <v>0</v>
      </c>
      <c r="E1589">
        <v>0</v>
      </c>
      <c r="F1589">
        <v>1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259</v>
      </c>
      <c r="O1589">
        <v>130</v>
      </c>
      <c r="P1589">
        <v>95</v>
      </c>
      <c r="Q1589">
        <v>23.68</v>
      </c>
      <c r="R1589">
        <v>68</v>
      </c>
      <c r="S1589">
        <v>79.400000000000006</v>
      </c>
      <c r="T1589">
        <v>0</v>
      </c>
      <c r="U1589" t="str">
        <f t="shared" si="24"/>
        <v>No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</row>
    <row r="1590" spans="1:27" x14ac:dyDescent="0.35">
      <c r="A1590">
        <v>0</v>
      </c>
      <c r="B1590">
        <v>54</v>
      </c>
      <c r="C1590">
        <v>0</v>
      </c>
      <c r="D1590">
        <v>0</v>
      </c>
      <c r="E1590">
        <v>0</v>
      </c>
      <c r="F1590">
        <v>1</v>
      </c>
      <c r="G1590">
        <v>0</v>
      </c>
      <c r="H1590">
        <v>1</v>
      </c>
      <c r="I1590">
        <v>20</v>
      </c>
      <c r="J1590">
        <v>0</v>
      </c>
      <c r="K1590">
        <v>0</v>
      </c>
      <c r="L1590">
        <v>0</v>
      </c>
      <c r="M1590">
        <v>0</v>
      </c>
      <c r="N1590">
        <v>274</v>
      </c>
      <c r="O1590">
        <v>116</v>
      </c>
      <c r="P1590">
        <v>79</v>
      </c>
      <c r="Q1590">
        <v>24.77</v>
      </c>
      <c r="R1590">
        <v>72</v>
      </c>
      <c r="S1590">
        <v>65</v>
      </c>
      <c r="T1590">
        <v>0</v>
      </c>
      <c r="U1590" t="str">
        <f t="shared" si="24"/>
        <v>No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</row>
    <row r="1591" spans="1:27" x14ac:dyDescent="0.35">
      <c r="A1591">
        <v>0</v>
      </c>
      <c r="B1591">
        <v>57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274</v>
      </c>
      <c r="O1591">
        <v>116</v>
      </c>
      <c r="P1591">
        <v>83</v>
      </c>
      <c r="Q1591">
        <v>25.77</v>
      </c>
      <c r="R1591">
        <v>70</v>
      </c>
      <c r="S1591">
        <v>83</v>
      </c>
      <c r="T1591">
        <v>0</v>
      </c>
      <c r="U1591" t="str">
        <f t="shared" si="24"/>
        <v>No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</row>
    <row r="1592" spans="1:27" x14ac:dyDescent="0.35">
      <c r="A1592">
        <v>0</v>
      </c>
      <c r="B1592">
        <v>42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165</v>
      </c>
      <c r="O1592">
        <v>146</v>
      </c>
      <c r="P1592">
        <v>90</v>
      </c>
      <c r="Q1592">
        <v>28.78</v>
      </c>
      <c r="R1592">
        <v>60</v>
      </c>
      <c r="S1592">
        <v>74</v>
      </c>
      <c r="T1592">
        <v>0</v>
      </c>
      <c r="U1592" t="str">
        <f t="shared" si="24"/>
        <v>No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</row>
    <row r="1593" spans="1:27" x14ac:dyDescent="0.35">
      <c r="A1593">
        <v>0</v>
      </c>
      <c r="B1593">
        <v>45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1</v>
      </c>
      <c r="I1593">
        <v>20</v>
      </c>
      <c r="J1593">
        <v>0</v>
      </c>
      <c r="K1593">
        <v>0</v>
      </c>
      <c r="L1593">
        <v>0</v>
      </c>
      <c r="M1593">
        <v>0</v>
      </c>
      <c r="N1593">
        <v>255</v>
      </c>
      <c r="O1593">
        <v>111</v>
      </c>
      <c r="P1593">
        <v>72</v>
      </c>
      <c r="Q1593">
        <v>17.32</v>
      </c>
      <c r="R1593">
        <v>88</v>
      </c>
      <c r="S1593">
        <v>65</v>
      </c>
      <c r="T1593">
        <v>0</v>
      </c>
      <c r="U1593" t="str">
        <f t="shared" si="24"/>
        <v>No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</row>
    <row r="1594" spans="1:27" x14ac:dyDescent="0.35">
      <c r="A1594">
        <v>0</v>
      </c>
      <c r="B1594">
        <v>62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205</v>
      </c>
      <c r="O1594">
        <v>118</v>
      </c>
      <c r="P1594">
        <v>79.5</v>
      </c>
      <c r="Q1594">
        <v>30.21</v>
      </c>
      <c r="R1594">
        <v>82</v>
      </c>
      <c r="S1594">
        <v>75</v>
      </c>
      <c r="T1594">
        <v>0</v>
      </c>
      <c r="U1594" t="str">
        <f t="shared" si="24"/>
        <v>No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</row>
    <row r="1595" spans="1:27" x14ac:dyDescent="0.35">
      <c r="A1595">
        <v>0</v>
      </c>
      <c r="B1595">
        <v>41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203</v>
      </c>
      <c r="O1595">
        <v>124</v>
      </c>
      <c r="P1595">
        <v>86</v>
      </c>
      <c r="Q1595">
        <v>28.25</v>
      </c>
      <c r="R1595">
        <v>83</v>
      </c>
      <c r="S1595">
        <v>80</v>
      </c>
      <c r="T1595">
        <v>0</v>
      </c>
      <c r="U1595" t="str">
        <f t="shared" si="24"/>
        <v>No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</row>
    <row r="1596" spans="1:27" x14ac:dyDescent="0.35">
      <c r="A1596">
        <v>0</v>
      </c>
      <c r="B1596">
        <v>58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1</v>
      </c>
      <c r="I1596">
        <v>20</v>
      </c>
      <c r="J1596">
        <v>1</v>
      </c>
      <c r="K1596">
        <v>0</v>
      </c>
      <c r="L1596">
        <v>1</v>
      </c>
      <c r="M1596">
        <v>0</v>
      </c>
      <c r="N1596">
        <v>156</v>
      </c>
      <c r="O1596">
        <v>170</v>
      </c>
      <c r="P1596">
        <v>98</v>
      </c>
      <c r="Q1596">
        <v>28.88</v>
      </c>
      <c r="R1596">
        <v>72</v>
      </c>
      <c r="S1596">
        <v>79.400000000000006</v>
      </c>
      <c r="T1596">
        <v>1</v>
      </c>
      <c r="U1596" t="str">
        <f t="shared" si="24"/>
        <v>Yes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</row>
    <row r="1597" spans="1:27" x14ac:dyDescent="0.35">
      <c r="A1597">
        <v>1</v>
      </c>
      <c r="B1597">
        <v>49</v>
      </c>
      <c r="C1597">
        <v>0</v>
      </c>
      <c r="D1597">
        <v>0</v>
      </c>
      <c r="E1597">
        <v>0</v>
      </c>
      <c r="F1597">
        <v>1</v>
      </c>
      <c r="G1597">
        <v>0</v>
      </c>
      <c r="H1597">
        <v>1</v>
      </c>
      <c r="I1597">
        <v>20</v>
      </c>
      <c r="J1597">
        <v>0</v>
      </c>
      <c r="K1597">
        <v>0</v>
      </c>
      <c r="L1597">
        <v>0</v>
      </c>
      <c r="M1597">
        <v>0</v>
      </c>
      <c r="N1597">
        <v>247</v>
      </c>
      <c r="O1597">
        <v>150</v>
      </c>
      <c r="P1597">
        <v>88</v>
      </c>
      <c r="Q1597">
        <v>27.92</v>
      </c>
      <c r="R1597">
        <v>75</v>
      </c>
      <c r="S1597">
        <v>74</v>
      </c>
      <c r="T1597">
        <v>1</v>
      </c>
      <c r="U1597" t="str">
        <f t="shared" si="24"/>
        <v>Yes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</row>
    <row r="1598" spans="1:27" x14ac:dyDescent="0.35">
      <c r="A1598">
        <v>0</v>
      </c>
      <c r="B1598">
        <v>54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205</v>
      </c>
      <c r="O1598">
        <v>107.5</v>
      </c>
      <c r="P1598">
        <v>67.5</v>
      </c>
      <c r="Q1598">
        <v>20.260000000000002</v>
      </c>
      <c r="R1598">
        <v>75</v>
      </c>
      <c r="S1598">
        <v>88</v>
      </c>
      <c r="T1598">
        <v>0</v>
      </c>
      <c r="U1598" t="str">
        <f t="shared" si="24"/>
        <v>No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</row>
    <row r="1599" spans="1:27" x14ac:dyDescent="0.35">
      <c r="A1599">
        <v>0</v>
      </c>
      <c r="B1599">
        <v>43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229</v>
      </c>
      <c r="O1599">
        <v>124</v>
      </c>
      <c r="P1599">
        <v>79</v>
      </c>
      <c r="Q1599">
        <v>30.28</v>
      </c>
      <c r="R1599">
        <v>72</v>
      </c>
      <c r="S1599">
        <v>77</v>
      </c>
      <c r="T1599">
        <v>0</v>
      </c>
      <c r="U1599" t="str">
        <f t="shared" si="24"/>
        <v>No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</row>
    <row r="1600" spans="1:27" x14ac:dyDescent="0.35">
      <c r="A1600">
        <v>1</v>
      </c>
      <c r="B1600">
        <v>38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1</v>
      </c>
      <c r="I1600">
        <v>50</v>
      </c>
      <c r="J1600">
        <v>0</v>
      </c>
      <c r="K1600">
        <v>0</v>
      </c>
      <c r="L1600">
        <v>0</v>
      </c>
      <c r="M1600">
        <v>0</v>
      </c>
      <c r="N1600">
        <v>300</v>
      </c>
      <c r="O1600">
        <v>120</v>
      </c>
      <c r="P1600">
        <v>74</v>
      </c>
      <c r="Q1600">
        <v>28.74</v>
      </c>
      <c r="R1600">
        <v>70</v>
      </c>
      <c r="S1600">
        <v>78</v>
      </c>
      <c r="T1600">
        <v>0</v>
      </c>
      <c r="U1600" t="str">
        <f t="shared" si="24"/>
        <v>No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</row>
    <row r="1601" spans="1:27" x14ac:dyDescent="0.35">
      <c r="A1601">
        <v>1</v>
      </c>
      <c r="B1601">
        <v>58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1</v>
      </c>
      <c r="I1601">
        <v>20</v>
      </c>
      <c r="J1601">
        <v>0</v>
      </c>
      <c r="K1601">
        <v>0</v>
      </c>
      <c r="L1601">
        <v>0</v>
      </c>
      <c r="M1601">
        <v>0</v>
      </c>
      <c r="N1601">
        <v>282</v>
      </c>
      <c r="O1601">
        <v>110</v>
      </c>
      <c r="P1601">
        <v>70</v>
      </c>
      <c r="Q1601">
        <v>26.4</v>
      </c>
      <c r="R1601">
        <v>70</v>
      </c>
      <c r="S1601">
        <v>79.400000000000006</v>
      </c>
      <c r="T1601">
        <v>0</v>
      </c>
      <c r="U1601" t="str">
        <f t="shared" si="24"/>
        <v>No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</row>
    <row r="1602" spans="1:27" x14ac:dyDescent="0.35">
      <c r="A1602">
        <v>0</v>
      </c>
      <c r="B1602">
        <v>53</v>
      </c>
      <c r="C1602">
        <v>0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279</v>
      </c>
      <c r="O1602">
        <v>132</v>
      </c>
      <c r="P1602">
        <v>81</v>
      </c>
      <c r="Q1602">
        <v>26.18</v>
      </c>
      <c r="R1602">
        <v>67</v>
      </c>
      <c r="S1602">
        <v>77</v>
      </c>
      <c r="T1602">
        <v>0</v>
      </c>
      <c r="U1602" t="str">
        <f t="shared" si="24"/>
        <v>No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</row>
    <row r="1603" spans="1:27" x14ac:dyDescent="0.35">
      <c r="A1603">
        <v>0</v>
      </c>
      <c r="B1603">
        <v>45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</v>
      </c>
      <c r="I1603">
        <v>3</v>
      </c>
      <c r="J1603">
        <v>0</v>
      </c>
      <c r="K1603">
        <v>0</v>
      </c>
      <c r="L1603">
        <v>0</v>
      </c>
      <c r="M1603">
        <v>0</v>
      </c>
      <c r="N1603">
        <v>250</v>
      </c>
      <c r="O1603">
        <v>130</v>
      </c>
      <c r="P1603">
        <v>80</v>
      </c>
      <c r="Q1603">
        <v>20.239999999999998</v>
      </c>
      <c r="R1603">
        <v>90</v>
      </c>
      <c r="S1603">
        <v>86</v>
      </c>
      <c r="T1603">
        <v>0</v>
      </c>
      <c r="U1603" t="str">
        <f t="shared" ref="U1603:U1666" si="25">IF(T1603=0,"No","Yes")</f>
        <v>No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</row>
    <row r="1604" spans="1:27" x14ac:dyDescent="0.35">
      <c r="A1604">
        <v>0</v>
      </c>
      <c r="B1604">
        <v>51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1</v>
      </c>
      <c r="I1604">
        <v>20</v>
      </c>
      <c r="J1604">
        <v>0</v>
      </c>
      <c r="K1604">
        <v>0</v>
      </c>
      <c r="L1604">
        <v>1</v>
      </c>
      <c r="M1604">
        <v>0</v>
      </c>
      <c r="N1604">
        <v>293</v>
      </c>
      <c r="O1604">
        <v>151</v>
      </c>
      <c r="P1604">
        <v>92</v>
      </c>
      <c r="Q1604">
        <v>30.67</v>
      </c>
      <c r="R1604">
        <v>80</v>
      </c>
      <c r="S1604">
        <v>77</v>
      </c>
      <c r="T1604">
        <v>0</v>
      </c>
      <c r="U1604" t="str">
        <f t="shared" si="25"/>
        <v>No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</row>
    <row r="1605" spans="1:27" x14ac:dyDescent="0.35">
      <c r="A1605">
        <v>1</v>
      </c>
      <c r="B1605">
        <v>40</v>
      </c>
      <c r="C1605">
        <v>0</v>
      </c>
      <c r="D1605">
        <v>0</v>
      </c>
      <c r="E1605">
        <v>0</v>
      </c>
      <c r="F1605">
        <v>1</v>
      </c>
      <c r="G1605">
        <v>0</v>
      </c>
      <c r="H1605">
        <v>1</v>
      </c>
      <c r="I1605">
        <v>20</v>
      </c>
      <c r="J1605">
        <v>0</v>
      </c>
      <c r="K1605">
        <v>0</v>
      </c>
      <c r="L1605">
        <v>0</v>
      </c>
      <c r="M1605">
        <v>0</v>
      </c>
      <c r="N1605">
        <v>297</v>
      </c>
      <c r="O1605">
        <v>105</v>
      </c>
      <c r="P1605">
        <v>73</v>
      </c>
      <c r="Q1605">
        <v>27.15</v>
      </c>
      <c r="R1605">
        <v>67</v>
      </c>
      <c r="S1605">
        <v>88</v>
      </c>
      <c r="T1605">
        <v>0</v>
      </c>
      <c r="U1605" t="str">
        <f t="shared" si="25"/>
        <v>No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</row>
    <row r="1606" spans="1:27" x14ac:dyDescent="0.35">
      <c r="A1606">
        <v>1</v>
      </c>
      <c r="B1606">
        <v>42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1</v>
      </c>
      <c r="I1606">
        <v>30</v>
      </c>
      <c r="J1606">
        <v>0</v>
      </c>
      <c r="K1606">
        <v>0</v>
      </c>
      <c r="L1606">
        <v>0</v>
      </c>
      <c r="M1606">
        <v>0</v>
      </c>
      <c r="N1606">
        <v>232</v>
      </c>
      <c r="O1606">
        <v>130</v>
      </c>
      <c r="P1606">
        <v>91</v>
      </c>
      <c r="Q1606">
        <v>25.77</v>
      </c>
      <c r="R1606">
        <v>72</v>
      </c>
      <c r="S1606">
        <v>70</v>
      </c>
      <c r="T1606">
        <v>0</v>
      </c>
      <c r="U1606" t="str">
        <f t="shared" si="25"/>
        <v>No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</row>
    <row r="1607" spans="1:27" x14ac:dyDescent="0.35">
      <c r="A1607">
        <v>1</v>
      </c>
      <c r="B1607">
        <v>37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0</v>
      </c>
      <c r="L1607">
        <v>1</v>
      </c>
      <c r="M1607">
        <v>0</v>
      </c>
      <c r="N1607">
        <v>165</v>
      </c>
      <c r="O1607">
        <v>134.5</v>
      </c>
      <c r="P1607">
        <v>91</v>
      </c>
      <c r="Q1607">
        <v>27.97</v>
      </c>
      <c r="R1607">
        <v>86</v>
      </c>
      <c r="S1607">
        <v>80</v>
      </c>
      <c r="T1607">
        <v>0</v>
      </c>
      <c r="U1607" t="str">
        <f t="shared" si="25"/>
        <v>No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</row>
    <row r="1608" spans="1:27" x14ac:dyDescent="0.35">
      <c r="A1608">
        <v>0</v>
      </c>
      <c r="B1608">
        <v>52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1</v>
      </c>
      <c r="I1608">
        <v>20</v>
      </c>
      <c r="J1608">
        <v>0</v>
      </c>
      <c r="K1608">
        <v>0</v>
      </c>
      <c r="L1608">
        <v>0</v>
      </c>
      <c r="M1608">
        <v>0</v>
      </c>
      <c r="N1608">
        <v>232</v>
      </c>
      <c r="O1608">
        <v>115</v>
      </c>
      <c r="P1608">
        <v>80</v>
      </c>
      <c r="Q1608">
        <v>28.79</v>
      </c>
      <c r="R1608">
        <v>72</v>
      </c>
      <c r="S1608">
        <v>68</v>
      </c>
      <c r="T1608">
        <v>0</v>
      </c>
      <c r="U1608" t="str">
        <f t="shared" si="25"/>
        <v>No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</row>
    <row r="1609" spans="1:27" x14ac:dyDescent="0.35">
      <c r="A1609">
        <v>1</v>
      </c>
      <c r="B1609">
        <v>44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1</v>
      </c>
      <c r="I1609">
        <v>15</v>
      </c>
      <c r="J1609">
        <v>0</v>
      </c>
      <c r="K1609">
        <v>0</v>
      </c>
      <c r="L1609">
        <v>0</v>
      </c>
      <c r="M1609">
        <v>0</v>
      </c>
      <c r="N1609">
        <v>209</v>
      </c>
      <c r="O1609">
        <v>127</v>
      </c>
      <c r="P1609">
        <v>86</v>
      </c>
      <c r="Q1609">
        <v>26.41</v>
      </c>
      <c r="R1609">
        <v>85</v>
      </c>
      <c r="S1609">
        <v>88</v>
      </c>
      <c r="T1609">
        <v>0</v>
      </c>
      <c r="U1609" t="str">
        <f t="shared" si="25"/>
        <v>No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</row>
    <row r="1610" spans="1:27" x14ac:dyDescent="0.35">
      <c r="A1610">
        <v>1</v>
      </c>
      <c r="B1610">
        <v>39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190</v>
      </c>
      <c r="O1610">
        <v>114</v>
      </c>
      <c r="P1610">
        <v>70</v>
      </c>
      <c r="Q1610">
        <v>27.8</v>
      </c>
      <c r="R1610">
        <v>60</v>
      </c>
      <c r="S1610">
        <v>80</v>
      </c>
      <c r="T1610">
        <v>0</v>
      </c>
      <c r="U1610" t="str">
        <f t="shared" si="25"/>
        <v>No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</row>
    <row r="1611" spans="1:27" x14ac:dyDescent="0.35">
      <c r="A1611">
        <v>1</v>
      </c>
      <c r="B1611">
        <v>42</v>
      </c>
      <c r="C1611">
        <v>0</v>
      </c>
      <c r="D1611">
        <v>0</v>
      </c>
      <c r="E1611">
        <v>0</v>
      </c>
      <c r="F1611">
        <v>1</v>
      </c>
      <c r="G1611">
        <v>0</v>
      </c>
      <c r="H1611">
        <v>1</v>
      </c>
      <c r="I1611">
        <v>20</v>
      </c>
      <c r="J1611">
        <v>0</v>
      </c>
      <c r="K1611">
        <v>0</v>
      </c>
      <c r="L1611">
        <v>0</v>
      </c>
      <c r="M1611">
        <v>0</v>
      </c>
      <c r="N1611">
        <v>190</v>
      </c>
      <c r="O1611">
        <v>121.5</v>
      </c>
      <c r="P1611">
        <v>79</v>
      </c>
      <c r="Q1611">
        <v>24.2</v>
      </c>
      <c r="R1611">
        <v>92</v>
      </c>
      <c r="S1611">
        <v>77</v>
      </c>
      <c r="T1611">
        <v>0</v>
      </c>
      <c r="U1611" t="str">
        <f t="shared" si="25"/>
        <v>No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</row>
    <row r="1612" spans="1:27" x14ac:dyDescent="0.35">
      <c r="A1612">
        <v>1</v>
      </c>
      <c r="B1612">
        <v>55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260</v>
      </c>
      <c r="O1612">
        <v>120</v>
      </c>
      <c r="P1612">
        <v>80</v>
      </c>
      <c r="Q1612">
        <v>28.89</v>
      </c>
      <c r="R1612">
        <v>60</v>
      </c>
      <c r="S1612">
        <v>68</v>
      </c>
      <c r="T1612">
        <v>0</v>
      </c>
      <c r="U1612" t="str">
        <f t="shared" si="25"/>
        <v>No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</row>
    <row r="1613" spans="1:27" x14ac:dyDescent="0.35">
      <c r="A1613">
        <v>0</v>
      </c>
      <c r="B1613">
        <v>46</v>
      </c>
      <c r="C1613">
        <v>0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230</v>
      </c>
      <c r="O1613">
        <v>154</v>
      </c>
      <c r="P1613">
        <v>98</v>
      </c>
      <c r="Q1613">
        <v>28.23</v>
      </c>
      <c r="R1613">
        <v>75</v>
      </c>
      <c r="S1613">
        <v>90</v>
      </c>
      <c r="T1613">
        <v>0</v>
      </c>
      <c r="U1613" t="str">
        <f t="shared" si="25"/>
        <v>No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</row>
    <row r="1614" spans="1:27" x14ac:dyDescent="0.35">
      <c r="A1614">
        <v>1</v>
      </c>
      <c r="B1614">
        <v>45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258</v>
      </c>
      <c r="O1614">
        <v>128</v>
      </c>
      <c r="P1614">
        <v>79</v>
      </c>
      <c r="Q1614">
        <v>32.03</v>
      </c>
      <c r="R1614">
        <v>70</v>
      </c>
      <c r="S1614">
        <v>75</v>
      </c>
      <c r="T1614">
        <v>0</v>
      </c>
      <c r="U1614" t="str">
        <f t="shared" si="25"/>
        <v>No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</row>
    <row r="1615" spans="1:27" x14ac:dyDescent="0.35">
      <c r="A1615">
        <v>0</v>
      </c>
      <c r="B1615">
        <v>37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209</v>
      </c>
      <c r="O1615">
        <v>115</v>
      </c>
      <c r="P1615">
        <v>69</v>
      </c>
      <c r="Q1615">
        <v>24.66</v>
      </c>
      <c r="R1615">
        <v>72</v>
      </c>
      <c r="S1615">
        <v>77</v>
      </c>
      <c r="T1615">
        <v>0</v>
      </c>
      <c r="U1615" t="str">
        <f t="shared" si="25"/>
        <v>No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</row>
    <row r="1616" spans="1:27" x14ac:dyDescent="0.35">
      <c r="A1616">
        <v>0</v>
      </c>
      <c r="B1616">
        <v>50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232</v>
      </c>
      <c r="O1616">
        <v>120</v>
      </c>
      <c r="P1616">
        <v>75</v>
      </c>
      <c r="Q1616">
        <v>23.88</v>
      </c>
      <c r="R1616">
        <v>60</v>
      </c>
      <c r="S1616">
        <v>74</v>
      </c>
      <c r="T1616">
        <v>0</v>
      </c>
      <c r="U1616" t="str">
        <f t="shared" si="25"/>
        <v>No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</row>
    <row r="1617" spans="1:27" x14ac:dyDescent="0.35">
      <c r="A1617">
        <v>1</v>
      </c>
      <c r="B1617">
        <v>52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1</v>
      </c>
      <c r="I1617">
        <v>20</v>
      </c>
      <c r="J1617">
        <v>0</v>
      </c>
      <c r="K1617">
        <v>1</v>
      </c>
      <c r="L1617">
        <v>1</v>
      </c>
      <c r="M1617">
        <v>0</v>
      </c>
      <c r="N1617">
        <v>260</v>
      </c>
      <c r="O1617">
        <v>158</v>
      </c>
      <c r="P1617">
        <v>96</v>
      </c>
      <c r="Q1617">
        <v>21.17</v>
      </c>
      <c r="R1617">
        <v>74</v>
      </c>
      <c r="S1617">
        <v>82</v>
      </c>
      <c r="T1617">
        <v>0</v>
      </c>
      <c r="U1617" t="str">
        <f t="shared" si="25"/>
        <v>No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35">
      <c r="A1618">
        <v>1</v>
      </c>
      <c r="B1618">
        <v>53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1</v>
      </c>
      <c r="I1618">
        <v>20</v>
      </c>
      <c r="J1618">
        <v>0</v>
      </c>
      <c r="K1618">
        <v>0</v>
      </c>
      <c r="L1618">
        <v>0</v>
      </c>
      <c r="M1618">
        <v>0</v>
      </c>
      <c r="N1618">
        <v>260</v>
      </c>
      <c r="O1618">
        <v>120</v>
      </c>
      <c r="P1618">
        <v>80</v>
      </c>
      <c r="Q1618">
        <v>29.35</v>
      </c>
      <c r="R1618">
        <v>64</v>
      </c>
      <c r="S1618">
        <v>73</v>
      </c>
      <c r="T1618">
        <v>0</v>
      </c>
      <c r="U1618" t="str">
        <f t="shared" si="25"/>
        <v>No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</row>
    <row r="1619" spans="1:27" x14ac:dyDescent="0.35">
      <c r="A1619">
        <v>0</v>
      </c>
      <c r="B1619">
        <v>35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197</v>
      </c>
      <c r="O1619">
        <v>109</v>
      </c>
      <c r="P1619">
        <v>73</v>
      </c>
      <c r="Q1619">
        <v>26.38</v>
      </c>
      <c r="R1619">
        <v>71</v>
      </c>
      <c r="S1619">
        <v>95</v>
      </c>
      <c r="T1619">
        <v>0</v>
      </c>
      <c r="U1619" t="str">
        <f t="shared" si="25"/>
        <v>No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</row>
    <row r="1620" spans="1:27" x14ac:dyDescent="0.35">
      <c r="A1620">
        <v>0</v>
      </c>
      <c r="B1620">
        <v>52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234</v>
      </c>
      <c r="O1620">
        <v>130</v>
      </c>
      <c r="P1620">
        <v>75</v>
      </c>
      <c r="Q1620">
        <v>28.35</v>
      </c>
      <c r="R1620">
        <v>82</v>
      </c>
      <c r="S1620">
        <v>72</v>
      </c>
      <c r="T1620">
        <v>0</v>
      </c>
      <c r="U1620" t="str">
        <f t="shared" si="25"/>
        <v>No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</row>
    <row r="1621" spans="1:27" x14ac:dyDescent="0.35">
      <c r="A1621">
        <v>1</v>
      </c>
      <c r="B1621">
        <v>41</v>
      </c>
      <c r="C1621">
        <v>0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230</v>
      </c>
      <c r="O1621">
        <v>150</v>
      </c>
      <c r="P1621">
        <v>101</v>
      </c>
      <c r="Q1621">
        <v>28.54</v>
      </c>
      <c r="R1621">
        <v>75</v>
      </c>
      <c r="S1621">
        <v>65</v>
      </c>
      <c r="T1621">
        <v>0</v>
      </c>
      <c r="U1621" t="str">
        <f t="shared" si="25"/>
        <v>No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</row>
    <row r="1622" spans="1:27" x14ac:dyDescent="0.35">
      <c r="A1622">
        <v>0</v>
      </c>
      <c r="B1622">
        <v>48</v>
      </c>
      <c r="C1622">
        <v>0</v>
      </c>
      <c r="D1622">
        <v>0</v>
      </c>
      <c r="E1622">
        <v>0</v>
      </c>
      <c r="F1622">
        <v>1</v>
      </c>
      <c r="G1622">
        <v>0</v>
      </c>
      <c r="H1622">
        <v>1</v>
      </c>
      <c r="I1622">
        <v>35</v>
      </c>
      <c r="J1622">
        <v>0</v>
      </c>
      <c r="K1622">
        <v>0</v>
      </c>
      <c r="L1622">
        <v>1</v>
      </c>
      <c r="M1622">
        <v>0</v>
      </c>
      <c r="N1622">
        <v>174</v>
      </c>
      <c r="O1622">
        <v>154</v>
      </c>
      <c r="P1622">
        <v>84</v>
      </c>
      <c r="Q1622">
        <v>31.76</v>
      </c>
      <c r="R1622">
        <v>72</v>
      </c>
      <c r="S1622">
        <v>90</v>
      </c>
      <c r="T1622">
        <v>0</v>
      </c>
      <c r="U1622" t="str">
        <f t="shared" si="25"/>
        <v>No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35">
      <c r="A1623">
        <v>1</v>
      </c>
      <c r="B1623">
        <v>62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1</v>
      </c>
      <c r="I1623">
        <v>20</v>
      </c>
      <c r="J1623">
        <v>0</v>
      </c>
      <c r="K1623">
        <v>0</v>
      </c>
      <c r="L1623">
        <v>0</v>
      </c>
      <c r="M1623">
        <v>0</v>
      </c>
      <c r="N1623">
        <v>295</v>
      </c>
      <c r="O1623">
        <v>139</v>
      </c>
      <c r="P1623">
        <v>80</v>
      </c>
      <c r="Q1623">
        <v>21.28</v>
      </c>
      <c r="R1623">
        <v>63</v>
      </c>
      <c r="S1623">
        <v>97</v>
      </c>
      <c r="T1623">
        <v>0</v>
      </c>
      <c r="U1623" t="str">
        <f t="shared" si="25"/>
        <v>No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</row>
    <row r="1624" spans="1:27" x14ac:dyDescent="0.35">
      <c r="A1624">
        <v>1</v>
      </c>
      <c r="B1624">
        <v>60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1</v>
      </c>
      <c r="I1624">
        <v>20</v>
      </c>
      <c r="J1624">
        <v>0</v>
      </c>
      <c r="K1624">
        <v>0</v>
      </c>
      <c r="L1624">
        <v>0</v>
      </c>
      <c r="M1624">
        <v>0</v>
      </c>
      <c r="N1624">
        <v>260</v>
      </c>
      <c r="O1624">
        <v>127.5</v>
      </c>
      <c r="P1624">
        <v>72.5</v>
      </c>
      <c r="Q1624">
        <v>25.06</v>
      </c>
      <c r="R1624">
        <v>65</v>
      </c>
      <c r="S1624">
        <v>75</v>
      </c>
      <c r="T1624">
        <v>1</v>
      </c>
      <c r="U1624" t="str">
        <f t="shared" si="25"/>
        <v>Yes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</row>
    <row r="1625" spans="1:27" x14ac:dyDescent="0.35">
      <c r="A1625">
        <v>1</v>
      </c>
      <c r="B1625">
        <v>45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20</v>
      </c>
      <c r="J1625">
        <v>0</v>
      </c>
      <c r="K1625">
        <v>0</v>
      </c>
      <c r="L1625">
        <v>0</v>
      </c>
      <c r="M1625">
        <v>0</v>
      </c>
      <c r="N1625">
        <v>202</v>
      </c>
      <c r="O1625">
        <v>99</v>
      </c>
      <c r="P1625">
        <v>76</v>
      </c>
      <c r="Q1625">
        <v>24.61</v>
      </c>
      <c r="R1625">
        <v>94</v>
      </c>
      <c r="S1625">
        <v>79.400000000000006</v>
      </c>
      <c r="T1625">
        <v>0</v>
      </c>
      <c r="U1625" t="str">
        <f t="shared" si="25"/>
        <v>No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</row>
    <row r="1626" spans="1:27" x14ac:dyDescent="0.35">
      <c r="A1626">
        <v>1</v>
      </c>
      <c r="B1626">
        <v>43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1</v>
      </c>
      <c r="I1626">
        <v>20</v>
      </c>
      <c r="J1626">
        <v>0</v>
      </c>
      <c r="K1626">
        <v>0</v>
      </c>
      <c r="L1626">
        <v>0</v>
      </c>
      <c r="M1626">
        <v>0</v>
      </c>
      <c r="N1626">
        <v>226</v>
      </c>
      <c r="O1626">
        <v>132.5</v>
      </c>
      <c r="P1626">
        <v>85</v>
      </c>
      <c r="Q1626">
        <v>26.64</v>
      </c>
      <c r="R1626">
        <v>72</v>
      </c>
      <c r="S1626">
        <v>58</v>
      </c>
      <c r="T1626">
        <v>0</v>
      </c>
      <c r="U1626" t="str">
        <f t="shared" si="25"/>
        <v>No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</row>
    <row r="1627" spans="1:27" x14ac:dyDescent="0.35">
      <c r="A1627">
        <v>0</v>
      </c>
      <c r="B1627">
        <v>34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1</v>
      </c>
      <c r="I1627">
        <v>40</v>
      </c>
      <c r="J1627">
        <v>0</v>
      </c>
      <c r="K1627">
        <v>0</v>
      </c>
      <c r="L1627">
        <v>0</v>
      </c>
      <c r="M1627">
        <v>0</v>
      </c>
      <c r="N1627">
        <v>184</v>
      </c>
      <c r="O1627">
        <v>118</v>
      </c>
      <c r="P1627">
        <v>77</v>
      </c>
      <c r="Q1627">
        <v>25.56</v>
      </c>
      <c r="R1627">
        <v>86</v>
      </c>
      <c r="S1627">
        <v>79.400000000000006</v>
      </c>
      <c r="T1627">
        <v>0</v>
      </c>
      <c r="U1627" t="str">
        <f t="shared" si="25"/>
        <v>No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</row>
    <row r="1628" spans="1:27" x14ac:dyDescent="0.35">
      <c r="A1628">
        <v>1</v>
      </c>
      <c r="B1628">
        <v>42</v>
      </c>
      <c r="C1628">
        <v>0</v>
      </c>
      <c r="D1628">
        <v>0</v>
      </c>
      <c r="E1628">
        <v>0</v>
      </c>
      <c r="F1628">
        <v>1</v>
      </c>
      <c r="G1628">
        <v>0</v>
      </c>
      <c r="H1628">
        <v>1</v>
      </c>
      <c r="I1628">
        <v>20</v>
      </c>
      <c r="J1628">
        <v>0</v>
      </c>
      <c r="K1628">
        <v>0</v>
      </c>
      <c r="L1628">
        <v>0</v>
      </c>
      <c r="M1628">
        <v>0</v>
      </c>
      <c r="N1628">
        <v>182</v>
      </c>
      <c r="O1628">
        <v>120</v>
      </c>
      <c r="P1628">
        <v>83</v>
      </c>
      <c r="Q1628">
        <v>27.26</v>
      </c>
      <c r="R1628">
        <v>85</v>
      </c>
      <c r="S1628">
        <v>87</v>
      </c>
      <c r="T1628">
        <v>0</v>
      </c>
      <c r="U1628" t="str">
        <f t="shared" si="25"/>
        <v>No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35">
      <c r="A1629">
        <v>1</v>
      </c>
      <c r="B1629">
        <v>60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1</v>
      </c>
      <c r="I1629">
        <v>30</v>
      </c>
      <c r="J1629">
        <v>0</v>
      </c>
      <c r="K1629">
        <v>0</v>
      </c>
      <c r="L1629">
        <v>0</v>
      </c>
      <c r="M1629">
        <v>0</v>
      </c>
      <c r="N1629">
        <v>288</v>
      </c>
      <c r="O1629">
        <v>122.5</v>
      </c>
      <c r="P1629">
        <v>68.5</v>
      </c>
      <c r="Q1629">
        <v>22.13</v>
      </c>
      <c r="R1629">
        <v>80</v>
      </c>
      <c r="S1629">
        <v>88</v>
      </c>
      <c r="T1629">
        <v>0</v>
      </c>
      <c r="U1629" t="str">
        <f t="shared" si="25"/>
        <v>No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</row>
    <row r="1630" spans="1:27" x14ac:dyDescent="0.35">
      <c r="A1630">
        <v>0</v>
      </c>
      <c r="B1630">
        <v>45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1</v>
      </c>
      <c r="I1630">
        <v>10</v>
      </c>
      <c r="J1630">
        <v>0</v>
      </c>
      <c r="K1630">
        <v>0</v>
      </c>
      <c r="L1630">
        <v>0</v>
      </c>
      <c r="M1630">
        <v>0</v>
      </c>
      <c r="N1630">
        <v>230</v>
      </c>
      <c r="O1630">
        <v>116</v>
      </c>
      <c r="P1630">
        <v>75</v>
      </c>
      <c r="Q1630">
        <v>21.35</v>
      </c>
      <c r="R1630">
        <v>92</v>
      </c>
      <c r="S1630">
        <v>77</v>
      </c>
      <c r="T1630">
        <v>0</v>
      </c>
      <c r="U1630" t="str">
        <f t="shared" si="25"/>
        <v>No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35">
      <c r="A1631">
        <v>0</v>
      </c>
      <c r="B1631">
        <v>38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1</v>
      </c>
      <c r="I1631">
        <v>10</v>
      </c>
      <c r="J1631">
        <v>0</v>
      </c>
      <c r="K1631">
        <v>0</v>
      </c>
      <c r="L1631">
        <v>0</v>
      </c>
      <c r="M1631">
        <v>0</v>
      </c>
      <c r="N1631">
        <v>309</v>
      </c>
      <c r="O1631">
        <v>113</v>
      </c>
      <c r="P1631">
        <v>68</v>
      </c>
      <c r="Q1631">
        <v>21.35</v>
      </c>
      <c r="R1631">
        <v>60</v>
      </c>
      <c r="S1631">
        <v>75</v>
      </c>
      <c r="T1631">
        <v>1</v>
      </c>
      <c r="U1631" t="str">
        <f t="shared" si="25"/>
        <v>Yes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35">
      <c r="A1632">
        <v>0</v>
      </c>
      <c r="B1632">
        <v>59</v>
      </c>
      <c r="C1632">
        <v>0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205</v>
      </c>
      <c r="O1632">
        <v>142.5</v>
      </c>
      <c r="P1632">
        <v>74.5</v>
      </c>
      <c r="Q1632">
        <v>25.63</v>
      </c>
      <c r="R1632">
        <v>85</v>
      </c>
      <c r="S1632">
        <v>83</v>
      </c>
      <c r="T1632">
        <v>0</v>
      </c>
      <c r="U1632" t="str">
        <f t="shared" si="25"/>
        <v>No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35">
      <c r="A1633">
        <v>0</v>
      </c>
      <c r="B1633">
        <v>55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232</v>
      </c>
      <c r="O1633">
        <v>170</v>
      </c>
      <c r="P1633">
        <v>92</v>
      </c>
      <c r="Q1633">
        <v>26.09</v>
      </c>
      <c r="R1633">
        <v>96</v>
      </c>
      <c r="S1633">
        <v>74</v>
      </c>
      <c r="T1633">
        <v>1</v>
      </c>
      <c r="U1633" t="str">
        <f t="shared" si="25"/>
        <v>Yes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35">
      <c r="A1634">
        <v>1</v>
      </c>
      <c r="B1634">
        <v>62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193</v>
      </c>
      <c r="O1634">
        <v>132.5</v>
      </c>
      <c r="P1634">
        <v>80</v>
      </c>
      <c r="Q1634">
        <v>27.2</v>
      </c>
      <c r="R1634">
        <v>70</v>
      </c>
      <c r="S1634">
        <v>78</v>
      </c>
      <c r="T1634">
        <v>0</v>
      </c>
      <c r="U1634" t="str">
        <f t="shared" si="25"/>
        <v>No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</row>
    <row r="1635" spans="1:27" x14ac:dyDescent="0.35">
      <c r="A1635">
        <v>0</v>
      </c>
      <c r="B1635">
        <v>37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1</v>
      </c>
      <c r="I1635">
        <v>43</v>
      </c>
      <c r="J1635">
        <v>0</v>
      </c>
      <c r="K1635">
        <v>0</v>
      </c>
      <c r="L1635">
        <v>0</v>
      </c>
      <c r="M1635">
        <v>0</v>
      </c>
      <c r="N1635">
        <v>167</v>
      </c>
      <c r="O1635">
        <v>118</v>
      </c>
      <c r="P1635">
        <v>76</v>
      </c>
      <c r="Q1635">
        <v>19.61</v>
      </c>
      <c r="R1635">
        <v>65</v>
      </c>
      <c r="S1635">
        <v>67</v>
      </c>
      <c r="T1635">
        <v>0</v>
      </c>
      <c r="U1635" t="str">
        <f t="shared" si="25"/>
        <v>No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</row>
    <row r="1636" spans="1:27" x14ac:dyDescent="0.35">
      <c r="A1636">
        <v>1</v>
      </c>
      <c r="B1636">
        <v>38</v>
      </c>
      <c r="C1636">
        <v>0</v>
      </c>
      <c r="D1636">
        <v>1</v>
      </c>
      <c r="E1636">
        <v>0</v>
      </c>
      <c r="F1636">
        <v>0</v>
      </c>
      <c r="G1636">
        <v>0</v>
      </c>
      <c r="H1636">
        <v>1</v>
      </c>
      <c r="I1636">
        <v>20</v>
      </c>
      <c r="J1636">
        <v>0</v>
      </c>
      <c r="K1636">
        <v>0</v>
      </c>
      <c r="L1636">
        <v>0</v>
      </c>
      <c r="M1636">
        <v>0</v>
      </c>
      <c r="N1636">
        <v>238</v>
      </c>
      <c r="O1636">
        <v>119</v>
      </c>
      <c r="P1636">
        <v>83.5</v>
      </c>
      <c r="Q1636">
        <v>24.18</v>
      </c>
      <c r="R1636">
        <v>68</v>
      </c>
      <c r="S1636">
        <v>71</v>
      </c>
      <c r="T1636">
        <v>0</v>
      </c>
      <c r="U1636" t="str">
        <f t="shared" si="25"/>
        <v>No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</row>
    <row r="1637" spans="1:27" x14ac:dyDescent="0.35">
      <c r="A1637">
        <v>1</v>
      </c>
      <c r="B1637">
        <v>52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285</v>
      </c>
      <c r="O1637">
        <v>110</v>
      </c>
      <c r="P1637">
        <v>79</v>
      </c>
      <c r="Q1637">
        <v>23.41</v>
      </c>
      <c r="R1637">
        <v>67</v>
      </c>
      <c r="S1637">
        <v>65</v>
      </c>
      <c r="T1637">
        <v>0</v>
      </c>
      <c r="U1637" t="str">
        <f t="shared" si="25"/>
        <v>No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</row>
    <row r="1638" spans="1:27" x14ac:dyDescent="0.35">
      <c r="A1638">
        <v>0</v>
      </c>
      <c r="B1638">
        <v>45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15</v>
      </c>
      <c r="J1638">
        <v>0</v>
      </c>
      <c r="K1638">
        <v>0</v>
      </c>
      <c r="L1638">
        <v>0</v>
      </c>
      <c r="M1638">
        <v>0</v>
      </c>
      <c r="N1638">
        <v>239</v>
      </c>
      <c r="O1638">
        <v>112</v>
      </c>
      <c r="P1638">
        <v>70</v>
      </c>
      <c r="Q1638">
        <v>23.48</v>
      </c>
      <c r="R1638">
        <v>68</v>
      </c>
      <c r="S1638">
        <v>95</v>
      </c>
      <c r="T1638">
        <v>0</v>
      </c>
      <c r="U1638" t="str">
        <f t="shared" si="25"/>
        <v>No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35">
      <c r="A1639">
        <v>1</v>
      </c>
      <c r="B1639">
        <v>59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1</v>
      </c>
      <c r="I1639">
        <v>20</v>
      </c>
      <c r="J1639">
        <v>0</v>
      </c>
      <c r="K1639">
        <v>0</v>
      </c>
      <c r="L1639">
        <v>0</v>
      </c>
      <c r="M1639">
        <v>0</v>
      </c>
      <c r="N1639">
        <v>207</v>
      </c>
      <c r="O1639">
        <v>111.5</v>
      </c>
      <c r="P1639">
        <v>67</v>
      </c>
      <c r="Q1639">
        <v>20.12</v>
      </c>
      <c r="R1639">
        <v>55</v>
      </c>
      <c r="S1639">
        <v>84</v>
      </c>
      <c r="T1639">
        <v>0</v>
      </c>
      <c r="U1639" t="str">
        <f t="shared" si="25"/>
        <v>No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</row>
    <row r="1640" spans="1:27" x14ac:dyDescent="0.35">
      <c r="A1640">
        <v>0</v>
      </c>
      <c r="B1640">
        <v>53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260</v>
      </c>
      <c r="O1640">
        <v>139</v>
      </c>
      <c r="P1640">
        <v>80</v>
      </c>
      <c r="Q1640">
        <v>20.309999999999999</v>
      </c>
      <c r="R1640">
        <v>72</v>
      </c>
      <c r="S1640">
        <v>76</v>
      </c>
      <c r="T1640">
        <v>0</v>
      </c>
      <c r="U1640" t="str">
        <f t="shared" si="25"/>
        <v>No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</row>
    <row r="1641" spans="1:27" x14ac:dyDescent="0.35">
      <c r="A1641">
        <v>1</v>
      </c>
      <c r="B1641">
        <v>54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1</v>
      </c>
      <c r="I1641">
        <v>43</v>
      </c>
      <c r="J1641">
        <v>0</v>
      </c>
      <c r="K1641">
        <v>0</v>
      </c>
      <c r="L1641">
        <v>0</v>
      </c>
      <c r="M1641">
        <v>0</v>
      </c>
      <c r="N1641">
        <v>288</v>
      </c>
      <c r="O1641">
        <v>145</v>
      </c>
      <c r="P1641">
        <v>92.5</v>
      </c>
      <c r="Q1641">
        <v>26.2</v>
      </c>
      <c r="R1641">
        <v>72</v>
      </c>
      <c r="S1641">
        <v>98</v>
      </c>
      <c r="T1641">
        <v>1</v>
      </c>
      <c r="U1641" t="str">
        <f t="shared" si="25"/>
        <v>Yes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</row>
    <row r="1642" spans="1:27" x14ac:dyDescent="0.35">
      <c r="A1642">
        <v>1</v>
      </c>
      <c r="B1642">
        <v>39</v>
      </c>
      <c r="C1642">
        <v>1</v>
      </c>
      <c r="D1642">
        <v>0</v>
      </c>
      <c r="E1642">
        <v>0</v>
      </c>
      <c r="F1642">
        <v>0</v>
      </c>
      <c r="G1642">
        <v>0</v>
      </c>
      <c r="H1642">
        <v>1</v>
      </c>
      <c r="I1642">
        <v>30</v>
      </c>
      <c r="J1642">
        <v>0</v>
      </c>
      <c r="K1642">
        <v>0</v>
      </c>
      <c r="L1642">
        <v>0</v>
      </c>
      <c r="M1642">
        <v>0</v>
      </c>
      <c r="N1642">
        <v>255</v>
      </c>
      <c r="O1642">
        <v>108</v>
      </c>
      <c r="P1642">
        <v>75</v>
      </c>
      <c r="Q1642">
        <v>23.9</v>
      </c>
      <c r="R1642">
        <v>67</v>
      </c>
      <c r="S1642">
        <v>70</v>
      </c>
      <c r="T1642">
        <v>0</v>
      </c>
      <c r="U1642" t="str">
        <f t="shared" si="25"/>
        <v>No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</row>
    <row r="1643" spans="1:27" x14ac:dyDescent="0.35">
      <c r="A1643">
        <v>1</v>
      </c>
      <c r="B1643">
        <v>45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1</v>
      </c>
      <c r="I1643">
        <v>20</v>
      </c>
      <c r="J1643">
        <v>0</v>
      </c>
      <c r="K1643">
        <v>0</v>
      </c>
      <c r="L1643">
        <v>0</v>
      </c>
      <c r="M1643">
        <v>0</v>
      </c>
      <c r="N1643">
        <v>239</v>
      </c>
      <c r="O1643">
        <v>116</v>
      </c>
      <c r="P1643">
        <v>68</v>
      </c>
      <c r="Q1643">
        <v>26</v>
      </c>
      <c r="R1643">
        <v>78</v>
      </c>
      <c r="S1643">
        <v>79</v>
      </c>
      <c r="T1643">
        <v>0</v>
      </c>
      <c r="U1643" t="str">
        <f t="shared" si="25"/>
        <v>No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</row>
    <row r="1644" spans="1:27" x14ac:dyDescent="0.35">
      <c r="A1644">
        <v>1</v>
      </c>
      <c r="B1644">
        <v>46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1</v>
      </c>
      <c r="I1644">
        <v>20</v>
      </c>
      <c r="J1644">
        <v>0</v>
      </c>
      <c r="K1644">
        <v>0</v>
      </c>
      <c r="L1644">
        <v>0</v>
      </c>
      <c r="M1644">
        <v>0</v>
      </c>
      <c r="N1644">
        <v>233</v>
      </c>
      <c r="O1644">
        <v>108</v>
      </c>
      <c r="P1644">
        <v>74</v>
      </c>
      <c r="Q1644">
        <v>23.97</v>
      </c>
      <c r="R1644">
        <v>85</v>
      </c>
      <c r="S1644">
        <v>82</v>
      </c>
      <c r="T1644">
        <v>0</v>
      </c>
      <c r="U1644" t="str">
        <f t="shared" si="25"/>
        <v>No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</row>
    <row r="1645" spans="1:27" x14ac:dyDescent="0.35">
      <c r="A1645">
        <v>0</v>
      </c>
      <c r="B1645">
        <v>36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200</v>
      </c>
      <c r="O1645">
        <v>108</v>
      </c>
      <c r="P1645">
        <v>62</v>
      </c>
      <c r="Q1645">
        <v>20.79</v>
      </c>
      <c r="R1645">
        <v>75</v>
      </c>
      <c r="S1645">
        <v>69</v>
      </c>
      <c r="T1645">
        <v>0</v>
      </c>
      <c r="U1645" t="str">
        <f t="shared" si="25"/>
        <v>No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</row>
    <row r="1646" spans="1:27" x14ac:dyDescent="0.35">
      <c r="A1646">
        <v>0</v>
      </c>
      <c r="B1646">
        <v>63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235</v>
      </c>
      <c r="O1646">
        <v>131.5</v>
      </c>
      <c r="P1646">
        <v>91</v>
      </c>
      <c r="Q1646">
        <v>24.69</v>
      </c>
      <c r="R1646">
        <v>80</v>
      </c>
      <c r="S1646">
        <v>68</v>
      </c>
      <c r="T1646">
        <v>0</v>
      </c>
      <c r="U1646" t="str">
        <f t="shared" si="25"/>
        <v>No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</row>
    <row r="1647" spans="1:27" x14ac:dyDescent="0.35">
      <c r="A1647">
        <v>0</v>
      </c>
      <c r="B1647">
        <v>38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15</v>
      </c>
      <c r="J1647">
        <v>0</v>
      </c>
      <c r="K1647">
        <v>0</v>
      </c>
      <c r="L1647">
        <v>0</v>
      </c>
      <c r="M1647">
        <v>0</v>
      </c>
      <c r="N1647">
        <v>178</v>
      </c>
      <c r="O1647">
        <v>96</v>
      </c>
      <c r="P1647">
        <v>67</v>
      </c>
      <c r="Q1647">
        <v>20.399999999999999</v>
      </c>
      <c r="R1647">
        <v>65</v>
      </c>
      <c r="S1647">
        <v>82</v>
      </c>
      <c r="T1647">
        <v>0</v>
      </c>
      <c r="U1647" t="str">
        <f t="shared" si="25"/>
        <v>No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</row>
    <row r="1648" spans="1:27" x14ac:dyDescent="0.35">
      <c r="A1648">
        <v>0</v>
      </c>
      <c r="B1648">
        <v>56</v>
      </c>
      <c r="C1648">
        <v>0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207</v>
      </c>
      <c r="O1648">
        <v>120</v>
      </c>
      <c r="P1648">
        <v>60</v>
      </c>
      <c r="Q1648">
        <v>22.89</v>
      </c>
      <c r="R1648">
        <v>75</v>
      </c>
      <c r="S1648">
        <v>71</v>
      </c>
      <c r="T1648">
        <v>0</v>
      </c>
      <c r="U1648" t="str">
        <f t="shared" si="25"/>
        <v>No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</row>
    <row r="1649" spans="1:27" x14ac:dyDescent="0.35">
      <c r="A1649">
        <v>0</v>
      </c>
      <c r="B1649">
        <v>38</v>
      </c>
      <c r="C1649">
        <v>0</v>
      </c>
      <c r="D1649">
        <v>0</v>
      </c>
      <c r="E1649">
        <v>0</v>
      </c>
      <c r="F1649">
        <v>1</v>
      </c>
      <c r="G1649">
        <v>0</v>
      </c>
      <c r="H1649">
        <v>1</v>
      </c>
      <c r="I1649">
        <v>10</v>
      </c>
      <c r="J1649">
        <v>0</v>
      </c>
      <c r="K1649">
        <v>0</v>
      </c>
      <c r="L1649">
        <v>0</v>
      </c>
      <c r="M1649">
        <v>0</v>
      </c>
      <c r="N1649">
        <v>220</v>
      </c>
      <c r="O1649">
        <v>114</v>
      </c>
      <c r="P1649">
        <v>73.5</v>
      </c>
      <c r="Q1649">
        <v>27.06</v>
      </c>
      <c r="R1649">
        <v>68</v>
      </c>
      <c r="S1649">
        <v>67</v>
      </c>
      <c r="T1649">
        <v>0</v>
      </c>
      <c r="U1649" t="str">
        <f t="shared" si="25"/>
        <v>No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</row>
    <row r="1650" spans="1:27" x14ac:dyDescent="0.35">
      <c r="A1650">
        <v>1</v>
      </c>
      <c r="B1650">
        <v>48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205</v>
      </c>
      <c r="O1650">
        <v>148</v>
      </c>
      <c r="P1650">
        <v>103</v>
      </c>
      <c r="Q1650">
        <v>28.31</v>
      </c>
      <c r="R1650">
        <v>75</v>
      </c>
      <c r="S1650">
        <v>60</v>
      </c>
      <c r="T1650">
        <v>0</v>
      </c>
      <c r="U1650" t="str">
        <f t="shared" si="25"/>
        <v>No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</row>
    <row r="1651" spans="1:27" x14ac:dyDescent="0.35">
      <c r="A1651">
        <v>1</v>
      </c>
      <c r="B1651">
        <v>56</v>
      </c>
      <c r="C1651">
        <v>0</v>
      </c>
      <c r="D1651">
        <v>0</v>
      </c>
      <c r="E1651">
        <v>0</v>
      </c>
      <c r="F1651">
        <v>1</v>
      </c>
      <c r="G1651">
        <v>0</v>
      </c>
      <c r="H1651">
        <v>1</v>
      </c>
      <c r="I1651">
        <v>20</v>
      </c>
      <c r="J1651">
        <v>0</v>
      </c>
      <c r="K1651">
        <v>0</v>
      </c>
      <c r="L1651">
        <v>1</v>
      </c>
      <c r="M1651">
        <v>0</v>
      </c>
      <c r="N1651">
        <v>197</v>
      </c>
      <c r="O1651">
        <v>140</v>
      </c>
      <c r="P1651">
        <v>86</v>
      </c>
      <c r="Q1651">
        <v>25.16</v>
      </c>
      <c r="R1651">
        <v>90</v>
      </c>
      <c r="S1651">
        <v>71</v>
      </c>
      <c r="T1651">
        <v>0</v>
      </c>
      <c r="U1651" t="str">
        <f t="shared" si="25"/>
        <v>No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</row>
    <row r="1652" spans="1:27" x14ac:dyDescent="0.35">
      <c r="A1652">
        <v>0</v>
      </c>
      <c r="B1652">
        <v>55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282</v>
      </c>
      <c r="O1652">
        <v>127.5</v>
      </c>
      <c r="P1652">
        <v>69</v>
      </c>
      <c r="Q1652">
        <v>26.76</v>
      </c>
      <c r="R1652">
        <v>76</v>
      </c>
      <c r="S1652">
        <v>79.400000000000006</v>
      </c>
      <c r="T1652">
        <v>0</v>
      </c>
      <c r="U1652" t="str">
        <f t="shared" si="25"/>
        <v>No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</row>
    <row r="1653" spans="1:27" x14ac:dyDescent="0.35">
      <c r="A1653">
        <v>1</v>
      </c>
      <c r="B1653">
        <v>41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10</v>
      </c>
      <c r="J1653">
        <v>0</v>
      </c>
      <c r="K1653">
        <v>0</v>
      </c>
      <c r="L1653">
        <v>0</v>
      </c>
      <c r="M1653">
        <v>0</v>
      </c>
      <c r="N1653">
        <v>213</v>
      </c>
      <c r="O1653">
        <v>120</v>
      </c>
      <c r="P1653">
        <v>78</v>
      </c>
      <c r="Q1653">
        <v>28.78</v>
      </c>
      <c r="R1653">
        <v>80</v>
      </c>
      <c r="S1653">
        <v>70</v>
      </c>
      <c r="T1653">
        <v>0</v>
      </c>
      <c r="U1653" t="str">
        <f t="shared" si="25"/>
        <v>No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35">
      <c r="A1654">
        <v>1</v>
      </c>
      <c r="B1654">
        <v>57</v>
      </c>
      <c r="C1654">
        <v>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238</v>
      </c>
      <c r="O1654">
        <v>128.5</v>
      </c>
      <c r="P1654">
        <v>87.5</v>
      </c>
      <c r="Q1654">
        <v>25.38</v>
      </c>
      <c r="R1654">
        <v>80</v>
      </c>
      <c r="S1654">
        <v>89</v>
      </c>
      <c r="T1654">
        <v>0</v>
      </c>
      <c r="U1654" t="str">
        <f t="shared" si="25"/>
        <v>No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</row>
    <row r="1655" spans="1:27" x14ac:dyDescent="0.35">
      <c r="A1655">
        <v>1</v>
      </c>
      <c r="B1655">
        <v>44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1</v>
      </c>
      <c r="I1655">
        <v>20</v>
      </c>
      <c r="J1655">
        <v>0</v>
      </c>
      <c r="K1655">
        <v>0</v>
      </c>
      <c r="L1655">
        <v>0</v>
      </c>
      <c r="M1655">
        <v>0</v>
      </c>
      <c r="N1655">
        <v>258</v>
      </c>
      <c r="O1655">
        <v>116</v>
      </c>
      <c r="P1655">
        <v>67</v>
      </c>
      <c r="Q1655">
        <v>28.3</v>
      </c>
      <c r="R1655">
        <v>75</v>
      </c>
      <c r="S1655">
        <v>79</v>
      </c>
      <c r="T1655">
        <v>0</v>
      </c>
      <c r="U1655" t="str">
        <f t="shared" si="25"/>
        <v>No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35">
      <c r="A1656">
        <v>1</v>
      </c>
      <c r="B1656">
        <v>40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40</v>
      </c>
      <c r="J1656">
        <v>0</v>
      </c>
      <c r="K1656">
        <v>0</v>
      </c>
      <c r="L1656">
        <v>0</v>
      </c>
      <c r="M1656">
        <v>0</v>
      </c>
      <c r="N1656">
        <v>208</v>
      </c>
      <c r="O1656">
        <v>120</v>
      </c>
      <c r="P1656">
        <v>80</v>
      </c>
      <c r="Q1656">
        <v>25.98</v>
      </c>
      <c r="R1656">
        <v>75</v>
      </c>
      <c r="S1656">
        <v>66</v>
      </c>
      <c r="T1656">
        <v>0</v>
      </c>
      <c r="U1656" t="str">
        <f t="shared" si="25"/>
        <v>No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35">
      <c r="A1657">
        <v>0</v>
      </c>
      <c r="B1657">
        <v>45</v>
      </c>
      <c r="C1657">
        <v>0</v>
      </c>
      <c r="D1657">
        <v>1</v>
      </c>
      <c r="E1657">
        <v>0</v>
      </c>
      <c r="F1657">
        <v>0</v>
      </c>
      <c r="G1657">
        <v>0</v>
      </c>
      <c r="H1657">
        <v>1</v>
      </c>
      <c r="I1657">
        <v>5</v>
      </c>
      <c r="J1657">
        <v>0</v>
      </c>
      <c r="K1657">
        <v>0</v>
      </c>
      <c r="L1657">
        <v>0</v>
      </c>
      <c r="M1657">
        <v>0</v>
      </c>
      <c r="N1657">
        <v>268</v>
      </c>
      <c r="O1657">
        <v>100</v>
      </c>
      <c r="P1657">
        <v>70</v>
      </c>
      <c r="Q1657">
        <v>23.45</v>
      </c>
      <c r="R1657">
        <v>73</v>
      </c>
      <c r="S1657">
        <v>87</v>
      </c>
      <c r="T1657">
        <v>0</v>
      </c>
      <c r="U1657" t="str">
        <f t="shared" si="25"/>
        <v>No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35">
      <c r="A1658">
        <v>1</v>
      </c>
      <c r="B1658">
        <v>57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314</v>
      </c>
      <c r="O1658">
        <v>109.5</v>
      </c>
      <c r="P1658">
        <v>72</v>
      </c>
      <c r="Q1658">
        <v>25.62</v>
      </c>
      <c r="R1658">
        <v>72</v>
      </c>
      <c r="S1658">
        <v>71</v>
      </c>
      <c r="T1658">
        <v>0</v>
      </c>
      <c r="U1658" t="str">
        <f t="shared" si="25"/>
        <v>No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35">
      <c r="A1659">
        <v>1</v>
      </c>
      <c r="B1659">
        <v>42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20</v>
      </c>
      <c r="J1659">
        <v>0</v>
      </c>
      <c r="K1659">
        <v>0</v>
      </c>
      <c r="L1659">
        <v>1</v>
      </c>
      <c r="M1659">
        <v>0</v>
      </c>
      <c r="N1659">
        <v>260</v>
      </c>
      <c r="O1659">
        <v>132</v>
      </c>
      <c r="P1659">
        <v>86</v>
      </c>
      <c r="Q1659">
        <v>29.76</v>
      </c>
      <c r="R1659">
        <v>75</v>
      </c>
      <c r="S1659">
        <v>66</v>
      </c>
      <c r="T1659">
        <v>0</v>
      </c>
      <c r="U1659" t="str">
        <f t="shared" si="25"/>
        <v>No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35">
      <c r="A1660">
        <v>1</v>
      </c>
      <c r="B1660">
        <v>38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148</v>
      </c>
      <c r="O1660">
        <v>115</v>
      </c>
      <c r="P1660">
        <v>75</v>
      </c>
      <c r="Q1660">
        <v>26.49</v>
      </c>
      <c r="R1660">
        <v>75</v>
      </c>
      <c r="S1660">
        <v>74</v>
      </c>
      <c r="T1660">
        <v>0</v>
      </c>
      <c r="U1660" t="str">
        <f t="shared" si="25"/>
        <v>No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</row>
    <row r="1661" spans="1:27" x14ac:dyDescent="0.35">
      <c r="A1661">
        <v>1</v>
      </c>
      <c r="B1661">
        <v>41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1</v>
      </c>
      <c r="I1661">
        <v>20</v>
      </c>
      <c r="J1661">
        <v>0</v>
      </c>
      <c r="K1661">
        <v>0</v>
      </c>
      <c r="L1661">
        <v>0</v>
      </c>
      <c r="M1661">
        <v>0</v>
      </c>
      <c r="N1661">
        <v>199</v>
      </c>
      <c r="O1661">
        <v>139</v>
      </c>
      <c r="P1661">
        <v>80</v>
      </c>
      <c r="Q1661">
        <v>25.51</v>
      </c>
      <c r="R1661">
        <v>62</v>
      </c>
      <c r="S1661">
        <v>62</v>
      </c>
      <c r="T1661">
        <v>1</v>
      </c>
      <c r="U1661" t="str">
        <f t="shared" si="25"/>
        <v>Yes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35">
      <c r="A1662">
        <v>0</v>
      </c>
      <c r="B1662">
        <v>61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270</v>
      </c>
      <c r="O1662">
        <v>136.5</v>
      </c>
      <c r="P1662">
        <v>89</v>
      </c>
      <c r="Q1662">
        <v>30.65</v>
      </c>
      <c r="R1662">
        <v>63</v>
      </c>
      <c r="S1662">
        <v>87</v>
      </c>
      <c r="T1662">
        <v>0</v>
      </c>
      <c r="U1662" t="str">
        <f t="shared" si="25"/>
        <v>No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</row>
    <row r="1663" spans="1:27" x14ac:dyDescent="0.35">
      <c r="A1663">
        <v>0</v>
      </c>
      <c r="B1663">
        <v>63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  <c r="M1663">
        <v>0</v>
      </c>
      <c r="N1663">
        <v>275</v>
      </c>
      <c r="O1663">
        <v>148</v>
      </c>
      <c r="P1663">
        <v>75</v>
      </c>
      <c r="Q1663">
        <v>28.87</v>
      </c>
      <c r="R1663">
        <v>70</v>
      </c>
      <c r="S1663">
        <v>83</v>
      </c>
      <c r="T1663">
        <v>1</v>
      </c>
      <c r="U1663" t="str">
        <f t="shared" si="25"/>
        <v>Yes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</row>
    <row r="1664" spans="1:27" x14ac:dyDescent="0.35">
      <c r="A1664">
        <v>1</v>
      </c>
      <c r="B1664">
        <v>43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179</v>
      </c>
      <c r="O1664">
        <v>125</v>
      </c>
      <c r="P1664">
        <v>80</v>
      </c>
      <c r="Q1664">
        <v>23.05</v>
      </c>
      <c r="R1664">
        <v>63</v>
      </c>
      <c r="S1664">
        <v>79.400000000000006</v>
      </c>
      <c r="T1664">
        <v>0</v>
      </c>
      <c r="U1664" t="str">
        <f t="shared" si="25"/>
        <v>No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</row>
    <row r="1665" spans="1:27" x14ac:dyDescent="0.35">
      <c r="A1665">
        <v>0</v>
      </c>
      <c r="B1665">
        <v>45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285</v>
      </c>
      <c r="O1665">
        <v>107.5</v>
      </c>
      <c r="P1665">
        <v>80</v>
      </c>
      <c r="Q1665">
        <v>28.06</v>
      </c>
      <c r="R1665">
        <v>74</v>
      </c>
      <c r="S1665">
        <v>79.400000000000006</v>
      </c>
      <c r="T1665">
        <v>0</v>
      </c>
      <c r="U1665" t="str">
        <f t="shared" si="25"/>
        <v>No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</row>
    <row r="1666" spans="1:27" x14ac:dyDescent="0.35">
      <c r="A1666">
        <v>1</v>
      </c>
      <c r="B1666">
        <v>44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1</v>
      </c>
      <c r="I1666">
        <v>20</v>
      </c>
      <c r="J1666">
        <v>0</v>
      </c>
      <c r="K1666">
        <v>0</v>
      </c>
      <c r="L1666">
        <v>0</v>
      </c>
      <c r="M1666">
        <v>0</v>
      </c>
      <c r="N1666">
        <v>193</v>
      </c>
      <c r="O1666">
        <v>134</v>
      </c>
      <c r="P1666">
        <v>88</v>
      </c>
      <c r="Q1666">
        <v>23.77</v>
      </c>
      <c r="R1666">
        <v>75</v>
      </c>
      <c r="S1666">
        <v>77</v>
      </c>
      <c r="T1666">
        <v>0</v>
      </c>
      <c r="U1666" t="str">
        <f t="shared" si="25"/>
        <v>No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35">
      <c r="A1667">
        <v>1</v>
      </c>
      <c r="B1667">
        <v>42</v>
      </c>
      <c r="C1667">
        <v>1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20</v>
      </c>
      <c r="J1667">
        <v>0</v>
      </c>
      <c r="K1667">
        <v>0</v>
      </c>
      <c r="L1667">
        <v>0</v>
      </c>
      <c r="M1667">
        <v>0</v>
      </c>
      <c r="N1667">
        <v>166</v>
      </c>
      <c r="O1667">
        <v>110</v>
      </c>
      <c r="P1667">
        <v>70</v>
      </c>
      <c r="Q1667">
        <v>19.97</v>
      </c>
      <c r="R1667">
        <v>75</v>
      </c>
      <c r="S1667">
        <v>69</v>
      </c>
      <c r="T1667">
        <v>0</v>
      </c>
      <c r="U1667" t="str">
        <f t="shared" ref="U1667:U1730" si="26">IF(T1667=0,"No","Yes")</f>
        <v>No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</row>
    <row r="1668" spans="1:27" x14ac:dyDescent="0.35">
      <c r="A1668">
        <v>0</v>
      </c>
      <c r="B1668">
        <v>42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6</v>
      </c>
      <c r="J1668">
        <v>0</v>
      </c>
      <c r="K1668">
        <v>0</v>
      </c>
      <c r="L1668">
        <v>0</v>
      </c>
      <c r="M1668">
        <v>0</v>
      </c>
      <c r="N1668">
        <v>219</v>
      </c>
      <c r="O1668">
        <v>120</v>
      </c>
      <c r="P1668">
        <v>70</v>
      </c>
      <c r="Q1668">
        <v>24.1</v>
      </c>
      <c r="R1668">
        <v>57</v>
      </c>
      <c r="S1668">
        <v>73</v>
      </c>
      <c r="T1668">
        <v>0</v>
      </c>
      <c r="U1668" t="str">
        <f t="shared" si="26"/>
        <v>No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</row>
    <row r="1669" spans="1:27" x14ac:dyDescent="0.35">
      <c r="A1669">
        <v>1</v>
      </c>
      <c r="B1669">
        <v>57</v>
      </c>
      <c r="C1669">
        <v>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272</v>
      </c>
      <c r="O1669">
        <v>109</v>
      </c>
      <c r="P1669">
        <v>77</v>
      </c>
      <c r="Q1669">
        <v>25.57</v>
      </c>
      <c r="R1669">
        <v>75</v>
      </c>
      <c r="S1669">
        <v>89</v>
      </c>
      <c r="T1669">
        <v>0</v>
      </c>
      <c r="U1669" t="str">
        <f t="shared" si="26"/>
        <v>No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</row>
    <row r="1670" spans="1:27" x14ac:dyDescent="0.35">
      <c r="A1670">
        <v>0</v>
      </c>
      <c r="B1670">
        <v>54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243</v>
      </c>
      <c r="O1670">
        <v>138</v>
      </c>
      <c r="P1670">
        <v>79</v>
      </c>
      <c r="Q1670">
        <v>21.93</v>
      </c>
      <c r="R1670">
        <v>75</v>
      </c>
      <c r="S1670">
        <v>95</v>
      </c>
      <c r="T1670">
        <v>0</v>
      </c>
      <c r="U1670" t="str">
        <f t="shared" si="26"/>
        <v>No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</row>
    <row r="1671" spans="1:27" x14ac:dyDescent="0.35">
      <c r="A1671">
        <v>1</v>
      </c>
      <c r="B1671">
        <v>39</v>
      </c>
      <c r="C1671">
        <v>1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208</v>
      </c>
      <c r="O1671">
        <v>146</v>
      </c>
      <c r="P1671">
        <v>92</v>
      </c>
      <c r="Q1671">
        <v>25.91</v>
      </c>
      <c r="R1671">
        <v>69</v>
      </c>
      <c r="S1671">
        <v>74</v>
      </c>
      <c r="T1671">
        <v>0</v>
      </c>
      <c r="U1671" t="str">
        <f t="shared" si="26"/>
        <v>No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</row>
    <row r="1672" spans="1:27" x14ac:dyDescent="0.35">
      <c r="A1672">
        <v>0</v>
      </c>
      <c r="B1672">
        <v>49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240</v>
      </c>
      <c r="O1672">
        <v>110</v>
      </c>
      <c r="P1672">
        <v>71</v>
      </c>
      <c r="Q1672">
        <v>22.02</v>
      </c>
      <c r="R1672">
        <v>73</v>
      </c>
      <c r="S1672">
        <v>84</v>
      </c>
      <c r="T1672">
        <v>0</v>
      </c>
      <c r="U1672" t="str">
        <f t="shared" si="26"/>
        <v>No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</row>
    <row r="1673" spans="1:27" x14ac:dyDescent="0.35">
      <c r="A1673">
        <v>1</v>
      </c>
      <c r="B1673">
        <v>49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1</v>
      </c>
      <c r="I1673">
        <v>20</v>
      </c>
      <c r="J1673">
        <v>0</v>
      </c>
      <c r="K1673">
        <v>0</v>
      </c>
      <c r="L1673">
        <v>0</v>
      </c>
      <c r="M1673">
        <v>0</v>
      </c>
      <c r="N1673">
        <v>206</v>
      </c>
      <c r="O1673">
        <v>101</v>
      </c>
      <c r="P1673">
        <v>69</v>
      </c>
      <c r="Q1673">
        <v>28.4</v>
      </c>
      <c r="R1673">
        <v>85</v>
      </c>
      <c r="S1673">
        <v>82</v>
      </c>
      <c r="T1673">
        <v>0</v>
      </c>
      <c r="U1673" t="str">
        <f t="shared" si="26"/>
        <v>No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</row>
    <row r="1674" spans="1:27" x14ac:dyDescent="0.35">
      <c r="A1674">
        <v>1</v>
      </c>
      <c r="B1674">
        <v>48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251</v>
      </c>
      <c r="O1674">
        <v>148</v>
      </c>
      <c r="P1674">
        <v>91</v>
      </c>
      <c r="Q1674">
        <v>25.79</v>
      </c>
      <c r="R1674">
        <v>75</v>
      </c>
      <c r="S1674">
        <v>83</v>
      </c>
      <c r="T1674">
        <v>0</v>
      </c>
      <c r="U1674" t="str">
        <f t="shared" si="26"/>
        <v>No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</row>
    <row r="1675" spans="1:27" x14ac:dyDescent="0.35">
      <c r="A1675">
        <v>0</v>
      </c>
      <c r="B1675">
        <v>39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1</v>
      </c>
      <c r="I1675">
        <v>9</v>
      </c>
      <c r="J1675">
        <v>0</v>
      </c>
      <c r="K1675">
        <v>0</v>
      </c>
      <c r="L1675">
        <v>0</v>
      </c>
      <c r="M1675">
        <v>0</v>
      </c>
      <c r="N1675">
        <v>270</v>
      </c>
      <c r="O1675">
        <v>110</v>
      </c>
      <c r="P1675">
        <v>78</v>
      </c>
      <c r="Q1675">
        <v>22</v>
      </c>
      <c r="R1675">
        <v>75</v>
      </c>
      <c r="S1675">
        <v>68</v>
      </c>
      <c r="T1675">
        <v>0</v>
      </c>
      <c r="U1675" t="str">
        <f t="shared" si="26"/>
        <v>No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35">
      <c r="A1676">
        <v>0</v>
      </c>
      <c r="B1676">
        <v>54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292</v>
      </c>
      <c r="O1676">
        <v>137</v>
      </c>
      <c r="P1676">
        <v>84</v>
      </c>
      <c r="Q1676">
        <v>24.96</v>
      </c>
      <c r="R1676">
        <v>60</v>
      </c>
      <c r="S1676">
        <v>94</v>
      </c>
      <c r="T1676">
        <v>0</v>
      </c>
      <c r="U1676" t="str">
        <f t="shared" si="26"/>
        <v>No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35">
      <c r="A1677">
        <v>0</v>
      </c>
      <c r="B1677">
        <v>51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235</v>
      </c>
      <c r="O1677">
        <v>110.5</v>
      </c>
      <c r="P1677">
        <v>69</v>
      </c>
      <c r="Q1677">
        <v>21.8</v>
      </c>
      <c r="R1677">
        <v>70</v>
      </c>
      <c r="S1677">
        <v>86</v>
      </c>
      <c r="T1677">
        <v>0</v>
      </c>
      <c r="U1677" t="str">
        <f t="shared" si="26"/>
        <v>No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35">
      <c r="A1678">
        <v>1</v>
      </c>
      <c r="B1678">
        <v>54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1</v>
      </c>
      <c r="I1678">
        <v>30</v>
      </c>
      <c r="J1678">
        <v>0</v>
      </c>
      <c r="K1678">
        <v>0</v>
      </c>
      <c r="L1678">
        <v>1</v>
      </c>
      <c r="M1678">
        <v>0</v>
      </c>
      <c r="N1678">
        <v>212</v>
      </c>
      <c r="O1678">
        <v>153</v>
      </c>
      <c r="P1678">
        <v>100</v>
      </c>
      <c r="Q1678">
        <v>27.03</v>
      </c>
      <c r="R1678">
        <v>52</v>
      </c>
      <c r="S1678">
        <v>82</v>
      </c>
      <c r="T1678">
        <v>0</v>
      </c>
      <c r="U1678" t="str">
        <f t="shared" si="26"/>
        <v>No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</row>
    <row r="1679" spans="1:27" x14ac:dyDescent="0.35">
      <c r="A1679">
        <v>0</v>
      </c>
      <c r="B1679">
        <v>45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238</v>
      </c>
      <c r="O1679">
        <v>127.5</v>
      </c>
      <c r="P1679">
        <v>83.5</v>
      </c>
      <c r="Q1679">
        <v>27.73</v>
      </c>
      <c r="R1679">
        <v>90</v>
      </c>
      <c r="S1679">
        <v>78</v>
      </c>
      <c r="T1679">
        <v>0</v>
      </c>
      <c r="U1679" t="str">
        <f t="shared" si="26"/>
        <v>No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35">
      <c r="A1680">
        <v>1</v>
      </c>
      <c r="B1680">
        <v>60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227</v>
      </c>
      <c r="O1680">
        <v>119</v>
      </c>
      <c r="P1680">
        <v>76</v>
      </c>
      <c r="Q1680">
        <v>24.8</v>
      </c>
      <c r="R1680">
        <v>71</v>
      </c>
      <c r="S1680">
        <v>92</v>
      </c>
      <c r="T1680">
        <v>0</v>
      </c>
      <c r="U1680" t="str">
        <f t="shared" si="26"/>
        <v>No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</row>
    <row r="1681" spans="1:27" x14ac:dyDescent="0.35">
      <c r="A1681">
        <v>1</v>
      </c>
      <c r="B1681">
        <v>47</v>
      </c>
      <c r="C1681">
        <v>0</v>
      </c>
      <c r="D1681">
        <v>0</v>
      </c>
      <c r="E1681">
        <v>0</v>
      </c>
      <c r="F1681">
        <v>0</v>
      </c>
      <c r="G1681">
        <v>1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183</v>
      </c>
      <c r="O1681">
        <v>112.5</v>
      </c>
      <c r="P1681">
        <v>73</v>
      </c>
      <c r="Q1681">
        <v>24.27</v>
      </c>
      <c r="R1681">
        <v>68</v>
      </c>
      <c r="S1681">
        <v>80</v>
      </c>
      <c r="T1681">
        <v>0</v>
      </c>
      <c r="U1681" t="str">
        <f t="shared" si="26"/>
        <v>No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35">
      <c r="A1682">
        <v>0</v>
      </c>
      <c r="B1682">
        <v>40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254</v>
      </c>
      <c r="O1682">
        <v>132</v>
      </c>
      <c r="P1682">
        <v>92</v>
      </c>
      <c r="Q1682">
        <v>23.45</v>
      </c>
      <c r="R1682">
        <v>75</v>
      </c>
      <c r="S1682">
        <v>62</v>
      </c>
      <c r="T1682">
        <v>0</v>
      </c>
      <c r="U1682" t="str">
        <f t="shared" si="26"/>
        <v>No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</row>
    <row r="1683" spans="1:27" x14ac:dyDescent="0.35">
      <c r="A1683">
        <v>0</v>
      </c>
      <c r="B1683">
        <v>47</v>
      </c>
      <c r="C1683">
        <v>0</v>
      </c>
      <c r="D1683">
        <v>0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190</v>
      </c>
      <c r="O1683">
        <v>160</v>
      </c>
      <c r="P1683">
        <v>96</v>
      </c>
      <c r="Q1683">
        <v>28.02</v>
      </c>
      <c r="R1683">
        <v>94</v>
      </c>
      <c r="S1683">
        <v>64</v>
      </c>
      <c r="T1683">
        <v>0</v>
      </c>
      <c r="U1683" t="str">
        <f t="shared" si="26"/>
        <v>No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</row>
    <row r="1684" spans="1:27" x14ac:dyDescent="0.35">
      <c r="A1684">
        <v>1</v>
      </c>
      <c r="B1684">
        <v>54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30</v>
      </c>
      <c r="J1684">
        <v>0</v>
      </c>
      <c r="K1684">
        <v>0</v>
      </c>
      <c r="L1684">
        <v>0</v>
      </c>
      <c r="M1684">
        <v>0</v>
      </c>
      <c r="N1684">
        <v>195</v>
      </c>
      <c r="O1684">
        <v>113.5</v>
      </c>
      <c r="P1684">
        <v>72</v>
      </c>
      <c r="Q1684">
        <v>21.78</v>
      </c>
      <c r="R1684">
        <v>65</v>
      </c>
      <c r="S1684">
        <v>67</v>
      </c>
      <c r="T1684">
        <v>0</v>
      </c>
      <c r="U1684" t="str">
        <f t="shared" si="26"/>
        <v>No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</row>
    <row r="1685" spans="1:27" x14ac:dyDescent="0.35">
      <c r="A1685">
        <v>1</v>
      </c>
      <c r="B1685">
        <v>60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1</v>
      </c>
      <c r="I1685">
        <v>40</v>
      </c>
      <c r="J1685">
        <v>0</v>
      </c>
      <c r="K1685">
        <v>0</v>
      </c>
      <c r="L1685">
        <v>1</v>
      </c>
      <c r="M1685">
        <v>0</v>
      </c>
      <c r="N1685">
        <v>230</v>
      </c>
      <c r="O1685">
        <v>149</v>
      </c>
      <c r="P1685">
        <v>95</v>
      </c>
      <c r="Q1685">
        <v>26.68</v>
      </c>
      <c r="R1685">
        <v>67</v>
      </c>
      <c r="S1685">
        <v>92</v>
      </c>
      <c r="T1685">
        <v>1</v>
      </c>
      <c r="U1685" t="str">
        <f t="shared" si="26"/>
        <v>Yes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</row>
    <row r="1686" spans="1:27" x14ac:dyDescent="0.35">
      <c r="A1686">
        <v>0</v>
      </c>
      <c r="B1686">
        <v>41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204</v>
      </c>
      <c r="O1686">
        <v>129</v>
      </c>
      <c r="P1686">
        <v>86</v>
      </c>
      <c r="Q1686">
        <v>20.72</v>
      </c>
      <c r="R1686">
        <v>60</v>
      </c>
      <c r="S1686">
        <v>70</v>
      </c>
      <c r="T1686">
        <v>0</v>
      </c>
      <c r="U1686" t="str">
        <f t="shared" si="26"/>
        <v>No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</row>
    <row r="1687" spans="1:27" x14ac:dyDescent="0.35">
      <c r="A1687">
        <v>0</v>
      </c>
      <c r="B1687">
        <v>36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180</v>
      </c>
      <c r="O1687">
        <v>116</v>
      </c>
      <c r="P1687">
        <v>85.5</v>
      </c>
      <c r="Q1687">
        <v>26.32</v>
      </c>
      <c r="R1687">
        <v>95</v>
      </c>
      <c r="S1687">
        <v>81</v>
      </c>
      <c r="T1687">
        <v>0</v>
      </c>
      <c r="U1687" t="str">
        <f t="shared" si="26"/>
        <v>No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</row>
    <row r="1688" spans="1:27" x14ac:dyDescent="0.35">
      <c r="A1688">
        <v>1</v>
      </c>
      <c r="B1688">
        <v>37</v>
      </c>
      <c r="C1688">
        <v>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230</v>
      </c>
      <c r="O1688">
        <v>123</v>
      </c>
      <c r="P1688">
        <v>92</v>
      </c>
      <c r="Q1688">
        <v>28.61</v>
      </c>
      <c r="R1688">
        <v>71</v>
      </c>
      <c r="S1688">
        <v>80</v>
      </c>
      <c r="T1688">
        <v>0</v>
      </c>
      <c r="U1688" t="str">
        <f t="shared" si="26"/>
        <v>No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</row>
    <row r="1689" spans="1:27" x14ac:dyDescent="0.35">
      <c r="A1689">
        <v>0</v>
      </c>
      <c r="B1689">
        <v>39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175</v>
      </c>
      <c r="O1689">
        <v>114</v>
      </c>
      <c r="P1689">
        <v>68</v>
      </c>
      <c r="Q1689">
        <v>24.2</v>
      </c>
      <c r="R1689">
        <v>80</v>
      </c>
      <c r="S1689">
        <v>93</v>
      </c>
      <c r="T1689">
        <v>0</v>
      </c>
      <c r="U1689" t="str">
        <f t="shared" si="26"/>
        <v>No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</row>
    <row r="1690" spans="1:27" x14ac:dyDescent="0.35">
      <c r="A1690">
        <v>1</v>
      </c>
      <c r="B1690">
        <v>66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1</v>
      </c>
      <c r="I1690">
        <v>3</v>
      </c>
      <c r="J1690">
        <v>0</v>
      </c>
      <c r="K1690">
        <v>0</v>
      </c>
      <c r="L1690">
        <v>1</v>
      </c>
      <c r="M1690">
        <v>0</v>
      </c>
      <c r="N1690">
        <v>199</v>
      </c>
      <c r="O1690">
        <v>159</v>
      </c>
      <c r="P1690">
        <v>92</v>
      </c>
      <c r="Q1690">
        <v>26.35</v>
      </c>
      <c r="R1690">
        <v>66</v>
      </c>
      <c r="S1690">
        <v>74</v>
      </c>
      <c r="T1690">
        <v>0</v>
      </c>
      <c r="U1690" t="str">
        <f t="shared" si="26"/>
        <v>No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</row>
    <row r="1691" spans="1:27" x14ac:dyDescent="0.35">
      <c r="A1691">
        <v>0</v>
      </c>
      <c r="B1691">
        <v>46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275</v>
      </c>
      <c r="O1691">
        <v>116</v>
      </c>
      <c r="P1691">
        <v>88.5</v>
      </c>
      <c r="Q1691">
        <v>28.04</v>
      </c>
      <c r="R1691">
        <v>70</v>
      </c>
      <c r="S1691">
        <v>70</v>
      </c>
      <c r="T1691">
        <v>0</v>
      </c>
      <c r="U1691" t="str">
        <f t="shared" si="26"/>
        <v>No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35">
      <c r="A1692">
        <v>1</v>
      </c>
      <c r="B1692">
        <v>38</v>
      </c>
      <c r="C1692">
        <v>0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203</v>
      </c>
      <c r="O1692">
        <v>116</v>
      </c>
      <c r="P1692">
        <v>81</v>
      </c>
      <c r="Q1692">
        <v>30.19</v>
      </c>
      <c r="R1692">
        <v>62</v>
      </c>
      <c r="S1692">
        <v>80</v>
      </c>
      <c r="T1692">
        <v>1</v>
      </c>
      <c r="U1692" t="str">
        <f t="shared" si="26"/>
        <v>Yes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</row>
    <row r="1693" spans="1:27" x14ac:dyDescent="0.35">
      <c r="A1693">
        <v>0</v>
      </c>
      <c r="B1693">
        <v>43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1</v>
      </c>
      <c r="I1693">
        <v>20</v>
      </c>
      <c r="J1693">
        <v>0</v>
      </c>
      <c r="K1693">
        <v>0</v>
      </c>
      <c r="L1693">
        <v>0</v>
      </c>
      <c r="M1693">
        <v>0</v>
      </c>
      <c r="N1693">
        <v>245</v>
      </c>
      <c r="O1693">
        <v>112.5</v>
      </c>
      <c r="P1693">
        <v>80</v>
      </c>
      <c r="Q1693">
        <v>23.43</v>
      </c>
      <c r="R1693">
        <v>90</v>
      </c>
      <c r="S1693">
        <v>77</v>
      </c>
      <c r="T1693">
        <v>0</v>
      </c>
      <c r="U1693" t="str">
        <f t="shared" si="26"/>
        <v>No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35">
      <c r="A1694">
        <v>0</v>
      </c>
      <c r="B1694">
        <v>44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1</v>
      </c>
      <c r="I1694">
        <v>5</v>
      </c>
      <c r="J1694">
        <v>0</v>
      </c>
      <c r="K1694">
        <v>0</v>
      </c>
      <c r="L1694">
        <v>0</v>
      </c>
      <c r="M1694">
        <v>0</v>
      </c>
      <c r="N1694">
        <v>205</v>
      </c>
      <c r="O1694">
        <v>120</v>
      </c>
      <c r="P1694">
        <v>83.5</v>
      </c>
      <c r="Q1694">
        <v>24.3</v>
      </c>
      <c r="R1694">
        <v>67</v>
      </c>
      <c r="S1694">
        <v>77</v>
      </c>
      <c r="T1694">
        <v>0</v>
      </c>
      <c r="U1694" t="str">
        <f t="shared" si="26"/>
        <v>No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35">
      <c r="A1695">
        <v>1</v>
      </c>
      <c r="B1695">
        <v>44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1</v>
      </c>
      <c r="I1695">
        <v>20</v>
      </c>
      <c r="J1695">
        <v>0</v>
      </c>
      <c r="K1695">
        <v>0</v>
      </c>
      <c r="L1695">
        <v>0</v>
      </c>
      <c r="M1695">
        <v>0</v>
      </c>
      <c r="N1695">
        <v>213</v>
      </c>
      <c r="O1695">
        <v>116</v>
      </c>
      <c r="P1695">
        <v>77.5</v>
      </c>
      <c r="Q1695">
        <v>26.09</v>
      </c>
      <c r="R1695">
        <v>75</v>
      </c>
      <c r="S1695">
        <v>83</v>
      </c>
      <c r="T1695">
        <v>0</v>
      </c>
      <c r="U1695" t="str">
        <f t="shared" si="26"/>
        <v>No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</row>
    <row r="1696" spans="1:27" x14ac:dyDescent="0.35">
      <c r="A1696">
        <v>0</v>
      </c>
      <c r="B1696">
        <v>63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1</v>
      </c>
      <c r="I1696">
        <v>9</v>
      </c>
      <c r="J1696">
        <v>0</v>
      </c>
      <c r="K1696">
        <v>0</v>
      </c>
      <c r="L1696">
        <v>1</v>
      </c>
      <c r="M1696">
        <v>0</v>
      </c>
      <c r="N1696">
        <v>281</v>
      </c>
      <c r="O1696">
        <v>158.5</v>
      </c>
      <c r="P1696">
        <v>90</v>
      </c>
      <c r="Q1696">
        <v>20.5</v>
      </c>
      <c r="R1696">
        <v>72</v>
      </c>
      <c r="S1696">
        <v>79.400000000000006</v>
      </c>
      <c r="T1696">
        <v>0</v>
      </c>
      <c r="U1696" t="str">
        <f t="shared" si="26"/>
        <v>No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35">
      <c r="A1697">
        <v>1</v>
      </c>
      <c r="B1697">
        <v>63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219</v>
      </c>
      <c r="O1697">
        <v>145.5</v>
      </c>
      <c r="P1697">
        <v>80</v>
      </c>
      <c r="Q1697">
        <v>26.6</v>
      </c>
      <c r="R1697">
        <v>72</v>
      </c>
      <c r="S1697">
        <v>79.400000000000006</v>
      </c>
      <c r="T1697">
        <v>1</v>
      </c>
      <c r="U1697" t="str">
        <f t="shared" si="26"/>
        <v>Yes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</row>
    <row r="1698" spans="1:27" x14ac:dyDescent="0.35">
      <c r="A1698">
        <v>0</v>
      </c>
      <c r="B1698">
        <v>46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200</v>
      </c>
      <c r="O1698">
        <v>133</v>
      </c>
      <c r="P1698">
        <v>84</v>
      </c>
      <c r="Q1698">
        <v>26.15</v>
      </c>
      <c r="R1698">
        <v>70</v>
      </c>
      <c r="S1698">
        <v>83</v>
      </c>
      <c r="T1698">
        <v>0</v>
      </c>
      <c r="U1698" t="str">
        <f t="shared" si="26"/>
        <v>No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</row>
    <row r="1699" spans="1:27" x14ac:dyDescent="0.35">
      <c r="A1699">
        <v>1</v>
      </c>
      <c r="B1699">
        <v>60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1</v>
      </c>
      <c r="I1699">
        <v>20</v>
      </c>
      <c r="J1699">
        <v>0</v>
      </c>
      <c r="K1699">
        <v>0</v>
      </c>
      <c r="L1699">
        <v>0</v>
      </c>
      <c r="M1699">
        <v>0</v>
      </c>
      <c r="N1699">
        <v>195</v>
      </c>
      <c r="O1699">
        <v>107.5</v>
      </c>
      <c r="P1699">
        <v>72</v>
      </c>
      <c r="Q1699">
        <v>26.53</v>
      </c>
      <c r="R1699">
        <v>70</v>
      </c>
      <c r="S1699">
        <v>80</v>
      </c>
      <c r="T1699">
        <v>0</v>
      </c>
      <c r="U1699" t="str">
        <f t="shared" si="26"/>
        <v>No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</row>
    <row r="1700" spans="1:27" x14ac:dyDescent="0.35">
      <c r="A1700">
        <v>1</v>
      </c>
      <c r="B1700">
        <v>61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1</v>
      </c>
      <c r="I1700">
        <v>13</v>
      </c>
      <c r="J1700">
        <v>0</v>
      </c>
      <c r="K1700">
        <v>0</v>
      </c>
      <c r="L1700">
        <v>0</v>
      </c>
      <c r="M1700">
        <v>0</v>
      </c>
      <c r="N1700">
        <v>312</v>
      </c>
      <c r="O1700">
        <v>110</v>
      </c>
      <c r="P1700">
        <v>66</v>
      </c>
      <c r="Q1700">
        <v>26.28</v>
      </c>
      <c r="R1700">
        <v>68</v>
      </c>
      <c r="S1700">
        <v>96</v>
      </c>
      <c r="T1700">
        <v>0</v>
      </c>
      <c r="U1700" t="str">
        <f t="shared" si="26"/>
        <v>No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</row>
    <row r="1701" spans="1:27" x14ac:dyDescent="0.35">
      <c r="A1701">
        <v>0</v>
      </c>
      <c r="B1701">
        <v>51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1</v>
      </c>
      <c r="I1701">
        <v>5</v>
      </c>
      <c r="J1701">
        <v>0</v>
      </c>
      <c r="K1701">
        <v>0</v>
      </c>
      <c r="L1701">
        <v>0</v>
      </c>
      <c r="M1701">
        <v>0</v>
      </c>
      <c r="N1701">
        <v>192</v>
      </c>
      <c r="O1701">
        <v>133</v>
      </c>
      <c r="P1701">
        <v>87</v>
      </c>
      <c r="Q1701">
        <v>20.72</v>
      </c>
      <c r="R1701">
        <v>78</v>
      </c>
      <c r="S1701">
        <v>77</v>
      </c>
      <c r="T1701">
        <v>0</v>
      </c>
      <c r="U1701" t="str">
        <f t="shared" si="26"/>
        <v>No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</row>
    <row r="1702" spans="1:27" x14ac:dyDescent="0.35">
      <c r="A1702">
        <v>1</v>
      </c>
      <c r="B1702">
        <v>63</v>
      </c>
      <c r="C1702">
        <v>0</v>
      </c>
      <c r="D1702">
        <v>1</v>
      </c>
      <c r="E1702">
        <v>0</v>
      </c>
      <c r="F1702">
        <v>0</v>
      </c>
      <c r="G1702">
        <v>0</v>
      </c>
      <c r="H1702">
        <v>1</v>
      </c>
      <c r="I1702">
        <v>9</v>
      </c>
      <c r="J1702">
        <v>0</v>
      </c>
      <c r="K1702">
        <v>0</v>
      </c>
      <c r="L1702">
        <v>0</v>
      </c>
      <c r="M1702">
        <v>0</v>
      </c>
      <c r="N1702">
        <v>176</v>
      </c>
      <c r="O1702">
        <v>116</v>
      </c>
      <c r="P1702">
        <v>83</v>
      </c>
      <c r="Q1702">
        <v>27.8</v>
      </c>
      <c r="R1702">
        <v>65</v>
      </c>
      <c r="S1702">
        <v>75</v>
      </c>
      <c r="T1702">
        <v>0</v>
      </c>
      <c r="U1702" t="str">
        <f t="shared" si="26"/>
        <v>No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</row>
    <row r="1703" spans="1:27" x14ac:dyDescent="0.35">
      <c r="A1703">
        <v>1</v>
      </c>
      <c r="B1703">
        <v>36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183</v>
      </c>
      <c r="O1703">
        <v>140</v>
      </c>
      <c r="P1703">
        <v>85</v>
      </c>
      <c r="Q1703">
        <v>24.39</v>
      </c>
      <c r="R1703">
        <v>67</v>
      </c>
      <c r="S1703">
        <v>84</v>
      </c>
      <c r="T1703">
        <v>0</v>
      </c>
      <c r="U1703" t="str">
        <f t="shared" si="26"/>
        <v>No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</row>
    <row r="1704" spans="1:27" x14ac:dyDescent="0.35">
      <c r="A1704">
        <v>1</v>
      </c>
      <c r="B1704">
        <v>60</v>
      </c>
      <c r="C1704">
        <v>1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12</v>
      </c>
      <c r="J1704">
        <v>0</v>
      </c>
      <c r="K1704">
        <v>0</v>
      </c>
      <c r="L1704">
        <v>0</v>
      </c>
      <c r="M1704">
        <v>0</v>
      </c>
      <c r="N1704">
        <v>233</v>
      </c>
      <c r="O1704">
        <v>135</v>
      </c>
      <c r="P1704">
        <v>75</v>
      </c>
      <c r="Q1704">
        <v>22.17</v>
      </c>
      <c r="R1704">
        <v>75</v>
      </c>
      <c r="S1704">
        <v>60</v>
      </c>
      <c r="T1704">
        <v>1</v>
      </c>
      <c r="U1704" t="str">
        <f t="shared" si="26"/>
        <v>Yes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</row>
    <row r="1705" spans="1:27" x14ac:dyDescent="0.35">
      <c r="A1705">
        <v>1</v>
      </c>
      <c r="B1705">
        <v>46</v>
      </c>
      <c r="C1705">
        <v>1</v>
      </c>
      <c r="D1705">
        <v>0</v>
      </c>
      <c r="E1705">
        <v>0</v>
      </c>
      <c r="F1705">
        <v>0</v>
      </c>
      <c r="G1705">
        <v>0</v>
      </c>
      <c r="H1705">
        <v>1</v>
      </c>
      <c r="I1705">
        <v>20</v>
      </c>
      <c r="J1705">
        <v>0</v>
      </c>
      <c r="K1705">
        <v>0</v>
      </c>
      <c r="L1705">
        <v>0</v>
      </c>
      <c r="M1705">
        <v>0</v>
      </c>
      <c r="N1705">
        <v>259</v>
      </c>
      <c r="O1705">
        <v>101</v>
      </c>
      <c r="P1705">
        <v>71</v>
      </c>
      <c r="Q1705">
        <v>20.100000000000001</v>
      </c>
      <c r="R1705">
        <v>80</v>
      </c>
      <c r="S1705">
        <v>73</v>
      </c>
      <c r="T1705">
        <v>0</v>
      </c>
      <c r="U1705" t="str">
        <f t="shared" si="26"/>
        <v>No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</row>
    <row r="1706" spans="1:27" x14ac:dyDescent="0.35">
      <c r="A1706">
        <v>1</v>
      </c>
      <c r="B1706">
        <v>66</v>
      </c>
      <c r="C1706">
        <v>1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20</v>
      </c>
      <c r="J1706">
        <v>0</v>
      </c>
      <c r="K1706">
        <v>0</v>
      </c>
      <c r="L1706">
        <v>1</v>
      </c>
      <c r="M1706">
        <v>0</v>
      </c>
      <c r="N1706">
        <v>273</v>
      </c>
      <c r="O1706">
        <v>145</v>
      </c>
      <c r="P1706">
        <v>88</v>
      </c>
      <c r="Q1706">
        <v>25.41</v>
      </c>
      <c r="R1706">
        <v>69</v>
      </c>
      <c r="S1706">
        <v>74</v>
      </c>
      <c r="T1706">
        <v>1</v>
      </c>
      <c r="U1706" t="str">
        <f t="shared" si="26"/>
        <v>Yes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</row>
    <row r="1707" spans="1:27" x14ac:dyDescent="0.35">
      <c r="A1707">
        <v>1</v>
      </c>
      <c r="B1707">
        <v>40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20</v>
      </c>
      <c r="J1707">
        <v>0</v>
      </c>
      <c r="K1707">
        <v>0</v>
      </c>
      <c r="L1707">
        <v>0</v>
      </c>
      <c r="M1707">
        <v>0</v>
      </c>
      <c r="N1707">
        <v>193</v>
      </c>
      <c r="O1707">
        <v>122</v>
      </c>
      <c r="P1707">
        <v>78</v>
      </c>
      <c r="Q1707">
        <v>28.4</v>
      </c>
      <c r="R1707">
        <v>70</v>
      </c>
      <c r="S1707">
        <v>93</v>
      </c>
      <c r="T1707">
        <v>0</v>
      </c>
      <c r="U1707" t="str">
        <f t="shared" si="26"/>
        <v>No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</row>
    <row r="1708" spans="1:27" x14ac:dyDescent="0.35">
      <c r="A1708">
        <v>0</v>
      </c>
      <c r="B1708">
        <v>44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1</v>
      </c>
      <c r="I1708">
        <v>10</v>
      </c>
      <c r="J1708">
        <v>0</v>
      </c>
      <c r="K1708">
        <v>0</v>
      </c>
      <c r="L1708">
        <v>1</v>
      </c>
      <c r="M1708">
        <v>0</v>
      </c>
      <c r="N1708">
        <v>229</v>
      </c>
      <c r="O1708">
        <v>146</v>
      </c>
      <c r="P1708">
        <v>78</v>
      </c>
      <c r="Q1708">
        <v>25.25</v>
      </c>
      <c r="R1708">
        <v>69</v>
      </c>
      <c r="S1708">
        <v>75</v>
      </c>
      <c r="T1708">
        <v>0</v>
      </c>
      <c r="U1708" t="str">
        <f t="shared" si="26"/>
        <v>No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35">
      <c r="A1709">
        <v>1</v>
      </c>
      <c r="B1709">
        <v>46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1</v>
      </c>
      <c r="I1709">
        <v>20</v>
      </c>
      <c r="J1709">
        <v>0</v>
      </c>
      <c r="K1709">
        <v>0</v>
      </c>
      <c r="L1709">
        <v>1</v>
      </c>
      <c r="M1709">
        <v>0</v>
      </c>
      <c r="N1709">
        <v>181</v>
      </c>
      <c r="O1709">
        <v>122</v>
      </c>
      <c r="P1709">
        <v>87.5</v>
      </c>
      <c r="Q1709">
        <v>29.15</v>
      </c>
      <c r="R1709">
        <v>80</v>
      </c>
      <c r="S1709">
        <v>83</v>
      </c>
      <c r="T1709">
        <v>0</v>
      </c>
      <c r="U1709" t="str">
        <f t="shared" si="26"/>
        <v>No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</row>
    <row r="1710" spans="1:27" x14ac:dyDescent="0.35">
      <c r="A1710">
        <v>0</v>
      </c>
      <c r="B1710">
        <v>50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1</v>
      </c>
      <c r="I1710">
        <v>15</v>
      </c>
      <c r="J1710">
        <v>0</v>
      </c>
      <c r="K1710">
        <v>0</v>
      </c>
      <c r="L1710">
        <v>0</v>
      </c>
      <c r="M1710">
        <v>0</v>
      </c>
      <c r="N1710">
        <v>168</v>
      </c>
      <c r="O1710">
        <v>120</v>
      </c>
      <c r="P1710">
        <v>80</v>
      </c>
      <c r="Q1710">
        <v>25.26</v>
      </c>
      <c r="R1710">
        <v>96</v>
      </c>
      <c r="S1710">
        <v>60</v>
      </c>
      <c r="T1710">
        <v>1</v>
      </c>
      <c r="U1710" t="str">
        <f t="shared" si="26"/>
        <v>Yes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</row>
    <row r="1711" spans="1:27" x14ac:dyDescent="0.35">
      <c r="A1711">
        <v>0</v>
      </c>
      <c r="B1711">
        <v>40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267</v>
      </c>
      <c r="O1711">
        <v>150</v>
      </c>
      <c r="P1711">
        <v>93</v>
      </c>
      <c r="Q1711">
        <v>31.77</v>
      </c>
      <c r="R1711">
        <v>93</v>
      </c>
      <c r="S1711">
        <v>74</v>
      </c>
      <c r="T1711">
        <v>0</v>
      </c>
      <c r="U1711" t="str">
        <f t="shared" si="26"/>
        <v>No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35">
      <c r="A1712">
        <v>0</v>
      </c>
      <c r="B1712">
        <v>49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1</v>
      </c>
      <c r="I1712">
        <v>9</v>
      </c>
      <c r="J1712">
        <v>0</v>
      </c>
      <c r="K1712">
        <v>0</v>
      </c>
      <c r="L1712">
        <v>0</v>
      </c>
      <c r="M1712">
        <v>0</v>
      </c>
      <c r="N1712">
        <v>235</v>
      </c>
      <c r="O1712">
        <v>109</v>
      </c>
      <c r="P1712">
        <v>70</v>
      </c>
      <c r="Q1712">
        <v>28.66</v>
      </c>
      <c r="R1712">
        <v>74</v>
      </c>
      <c r="S1712">
        <v>73</v>
      </c>
      <c r="T1712">
        <v>1</v>
      </c>
      <c r="U1712" t="str">
        <f t="shared" si="26"/>
        <v>Yes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</row>
    <row r="1713" spans="1:27" x14ac:dyDescent="0.35">
      <c r="A1713">
        <v>0</v>
      </c>
      <c r="B1713">
        <v>42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1</v>
      </c>
      <c r="I1713">
        <v>9</v>
      </c>
      <c r="J1713">
        <v>0</v>
      </c>
      <c r="K1713">
        <v>0</v>
      </c>
      <c r="L1713">
        <v>0</v>
      </c>
      <c r="M1713">
        <v>0</v>
      </c>
      <c r="N1713">
        <v>281</v>
      </c>
      <c r="O1713">
        <v>115.5</v>
      </c>
      <c r="P1713">
        <v>79</v>
      </c>
      <c r="Q1713">
        <v>22.9</v>
      </c>
      <c r="R1713">
        <v>80</v>
      </c>
      <c r="S1713">
        <v>71</v>
      </c>
      <c r="T1713">
        <v>0</v>
      </c>
      <c r="U1713" t="str">
        <f t="shared" si="26"/>
        <v>No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</row>
    <row r="1714" spans="1:27" x14ac:dyDescent="0.35">
      <c r="A1714">
        <v>0</v>
      </c>
      <c r="B1714">
        <v>39</v>
      </c>
      <c r="C1714">
        <v>0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201</v>
      </c>
      <c r="O1714">
        <v>121</v>
      </c>
      <c r="P1714">
        <v>78.5</v>
      </c>
      <c r="Q1714">
        <v>24.26</v>
      </c>
      <c r="R1714">
        <v>67</v>
      </c>
      <c r="S1714">
        <v>90</v>
      </c>
      <c r="T1714">
        <v>0</v>
      </c>
      <c r="U1714" t="str">
        <f t="shared" si="26"/>
        <v>No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</row>
    <row r="1715" spans="1:27" x14ac:dyDescent="0.35">
      <c r="A1715">
        <v>0</v>
      </c>
      <c r="B1715">
        <v>41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1</v>
      </c>
      <c r="I1715">
        <v>9</v>
      </c>
      <c r="J1715">
        <v>0</v>
      </c>
      <c r="K1715">
        <v>0</v>
      </c>
      <c r="L1715">
        <v>0</v>
      </c>
      <c r="M1715">
        <v>0</v>
      </c>
      <c r="N1715">
        <v>218</v>
      </c>
      <c r="O1715">
        <v>102</v>
      </c>
      <c r="P1715">
        <v>67</v>
      </c>
      <c r="Q1715">
        <v>19.23</v>
      </c>
      <c r="R1715">
        <v>78</v>
      </c>
      <c r="S1715">
        <v>78</v>
      </c>
      <c r="T1715">
        <v>0</v>
      </c>
      <c r="U1715" t="str">
        <f t="shared" si="26"/>
        <v>No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</row>
    <row r="1716" spans="1:27" x14ac:dyDescent="0.35">
      <c r="A1716">
        <v>1</v>
      </c>
      <c r="B1716">
        <v>37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266</v>
      </c>
      <c r="O1716">
        <v>110</v>
      </c>
      <c r="P1716">
        <v>72.5</v>
      </c>
      <c r="Q1716">
        <v>26.09</v>
      </c>
      <c r="R1716">
        <v>77</v>
      </c>
      <c r="S1716">
        <v>73</v>
      </c>
      <c r="T1716">
        <v>1</v>
      </c>
      <c r="U1716" t="str">
        <f t="shared" si="26"/>
        <v>Yes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</row>
    <row r="1717" spans="1:27" x14ac:dyDescent="0.35">
      <c r="A1717">
        <v>1</v>
      </c>
      <c r="B1717">
        <v>43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217</v>
      </c>
      <c r="O1717">
        <v>115</v>
      </c>
      <c r="P1717">
        <v>80</v>
      </c>
      <c r="Q1717">
        <v>28.82</v>
      </c>
      <c r="R1717">
        <v>52</v>
      </c>
      <c r="S1717">
        <v>70</v>
      </c>
      <c r="T1717">
        <v>0</v>
      </c>
      <c r="U1717" t="str">
        <f t="shared" si="26"/>
        <v>No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</row>
    <row r="1718" spans="1:27" x14ac:dyDescent="0.35">
      <c r="A1718">
        <v>0</v>
      </c>
      <c r="B1718">
        <v>64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1</v>
      </c>
      <c r="I1718">
        <v>30</v>
      </c>
      <c r="J1718">
        <v>0</v>
      </c>
      <c r="K1718">
        <v>0</v>
      </c>
      <c r="L1718">
        <v>0</v>
      </c>
      <c r="M1718">
        <v>0</v>
      </c>
      <c r="N1718">
        <v>241</v>
      </c>
      <c r="O1718">
        <v>136.5</v>
      </c>
      <c r="P1718">
        <v>85</v>
      </c>
      <c r="Q1718">
        <v>26.42</v>
      </c>
      <c r="R1718">
        <v>70</v>
      </c>
      <c r="S1718">
        <v>77</v>
      </c>
      <c r="T1718">
        <v>0</v>
      </c>
      <c r="U1718" t="str">
        <f t="shared" si="26"/>
        <v>No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35">
      <c r="A1719">
        <v>0</v>
      </c>
      <c r="B1719">
        <v>49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246</v>
      </c>
      <c r="O1719">
        <v>107</v>
      </c>
      <c r="P1719">
        <v>73</v>
      </c>
      <c r="Q1719">
        <v>29.36</v>
      </c>
      <c r="R1719">
        <v>79</v>
      </c>
      <c r="S1719">
        <v>80</v>
      </c>
      <c r="T1719">
        <v>0</v>
      </c>
      <c r="U1719" t="str">
        <f t="shared" si="26"/>
        <v>No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</row>
    <row r="1720" spans="1:27" x14ac:dyDescent="0.35">
      <c r="A1720">
        <v>0</v>
      </c>
      <c r="B1720">
        <v>40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226</v>
      </c>
      <c r="O1720">
        <v>118</v>
      </c>
      <c r="P1720">
        <v>72</v>
      </c>
      <c r="Q1720">
        <v>24.75</v>
      </c>
      <c r="R1720">
        <v>87</v>
      </c>
      <c r="S1720">
        <v>79</v>
      </c>
      <c r="T1720">
        <v>0</v>
      </c>
      <c r="U1720" t="str">
        <f t="shared" si="26"/>
        <v>No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</row>
    <row r="1721" spans="1:27" x14ac:dyDescent="0.35">
      <c r="A1721">
        <v>1</v>
      </c>
      <c r="B1721">
        <v>48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25</v>
      </c>
      <c r="J1721">
        <v>0</v>
      </c>
      <c r="K1721">
        <v>0</v>
      </c>
      <c r="L1721">
        <v>1</v>
      </c>
      <c r="M1721">
        <v>0</v>
      </c>
      <c r="N1721">
        <v>216</v>
      </c>
      <c r="O1721">
        <v>144</v>
      </c>
      <c r="P1721">
        <v>79</v>
      </c>
      <c r="Q1721">
        <v>25.09</v>
      </c>
      <c r="R1721">
        <v>67</v>
      </c>
      <c r="S1721">
        <v>85</v>
      </c>
      <c r="T1721">
        <v>0</v>
      </c>
      <c r="U1721" t="str">
        <f t="shared" si="26"/>
        <v>No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</row>
    <row r="1722" spans="1:27" x14ac:dyDescent="0.35">
      <c r="A1722">
        <v>0</v>
      </c>
      <c r="B1722">
        <v>51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233</v>
      </c>
      <c r="O1722">
        <v>120</v>
      </c>
      <c r="P1722">
        <v>81</v>
      </c>
      <c r="Q1722">
        <v>28.25</v>
      </c>
      <c r="R1722">
        <v>80</v>
      </c>
      <c r="S1722">
        <v>75</v>
      </c>
      <c r="T1722">
        <v>0</v>
      </c>
      <c r="U1722" t="str">
        <f t="shared" si="26"/>
        <v>No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</row>
    <row r="1723" spans="1:27" x14ac:dyDescent="0.35">
      <c r="A1723">
        <v>0</v>
      </c>
      <c r="B1723">
        <v>48</v>
      </c>
      <c r="C1723">
        <v>1</v>
      </c>
      <c r="D1723">
        <v>0</v>
      </c>
      <c r="E1723">
        <v>0</v>
      </c>
      <c r="F1723">
        <v>0</v>
      </c>
      <c r="G1723">
        <v>0</v>
      </c>
      <c r="H1723">
        <v>1</v>
      </c>
      <c r="I1723">
        <v>17</v>
      </c>
      <c r="J1723">
        <v>0</v>
      </c>
      <c r="K1723">
        <v>0</v>
      </c>
      <c r="L1723">
        <v>0</v>
      </c>
      <c r="M1723">
        <v>0</v>
      </c>
      <c r="N1723">
        <v>299</v>
      </c>
      <c r="O1723">
        <v>132</v>
      </c>
      <c r="P1723">
        <v>81</v>
      </c>
      <c r="Q1723">
        <v>24.35</v>
      </c>
      <c r="R1723">
        <v>75</v>
      </c>
      <c r="S1723">
        <v>70</v>
      </c>
      <c r="T1723">
        <v>0</v>
      </c>
      <c r="U1723" t="str">
        <f t="shared" si="26"/>
        <v>No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</row>
    <row r="1724" spans="1:27" x14ac:dyDescent="0.35">
      <c r="A1724">
        <v>1</v>
      </c>
      <c r="B1724">
        <v>37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1</v>
      </c>
      <c r="I1724">
        <v>25</v>
      </c>
      <c r="J1724">
        <v>0</v>
      </c>
      <c r="K1724">
        <v>0</v>
      </c>
      <c r="L1724">
        <v>0</v>
      </c>
      <c r="M1724">
        <v>0</v>
      </c>
      <c r="N1724">
        <v>243</v>
      </c>
      <c r="O1724">
        <v>125</v>
      </c>
      <c r="P1724">
        <v>75</v>
      </c>
      <c r="Q1724">
        <v>29.19</v>
      </c>
      <c r="R1724">
        <v>60</v>
      </c>
      <c r="S1724">
        <v>78</v>
      </c>
      <c r="T1724">
        <v>0</v>
      </c>
      <c r="U1724" t="str">
        <f t="shared" si="26"/>
        <v>No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</row>
    <row r="1725" spans="1:27" x14ac:dyDescent="0.35">
      <c r="A1725">
        <v>0</v>
      </c>
      <c r="B1725">
        <v>42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270</v>
      </c>
      <c r="O1725">
        <v>126</v>
      </c>
      <c r="P1725">
        <v>86</v>
      </c>
      <c r="Q1725">
        <v>23.98</v>
      </c>
      <c r="R1725">
        <v>80</v>
      </c>
      <c r="S1725">
        <v>77</v>
      </c>
      <c r="T1725">
        <v>0</v>
      </c>
      <c r="U1725" t="str">
        <f t="shared" si="26"/>
        <v>No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</row>
    <row r="1726" spans="1:27" x14ac:dyDescent="0.35">
      <c r="A1726">
        <v>1</v>
      </c>
      <c r="B1726">
        <v>43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1</v>
      </c>
      <c r="I1726">
        <v>30</v>
      </c>
      <c r="J1726">
        <v>0</v>
      </c>
      <c r="K1726">
        <v>0</v>
      </c>
      <c r="L1726">
        <v>0</v>
      </c>
      <c r="M1726">
        <v>0</v>
      </c>
      <c r="N1726">
        <v>262</v>
      </c>
      <c r="O1726">
        <v>105</v>
      </c>
      <c r="P1726">
        <v>72.5</v>
      </c>
      <c r="Q1726">
        <v>28.36</v>
      </c>
      <c r="R1726">
        <v>82</v>
      </c>
      <c r="S1726">
        <v>70</v>
      </c>
      <c r="T1726">
        <v>0</v>
      </c>
      <c r="U1726" t="str">
        <f t="shared" si="26"/>
        <v>No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</row>
    <row r="1727" spans="1:27" x14ac:dyDescent="0.35">
      <c r="A1727">
        <v>0</v>
      </c>
      <c r="B1727">
        <v>44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1</v>
      </c>
      <c r="I1727">
        <v>9</v>
      </c>
      <c r="J1727">
        <v>0</v>
      </c>
      <c r="K1727">
        <v>0</v>
      </c>
      <c r="L1727">
        <v>0</v>
      </c>
      <c r="M1727">
        <v>0</v>
      </c>
      <c r="N1727">
        <v>212</v>
      </c>
      <c r="O1727">
        <v>128</v>
      </c>
      <c r="P1727">
        <v>81.5</v>
      </c>
      <c r="Q1727">
        <v>27.51</v>
      </c>
      <c r="R1727">
        <v>80</v>
      </c>
      <c r="S1727">
        <v>87</v>
      </c>
      <c r="T1727">
        <v>0</v>
      </c>
      <c r="U1727" t="str">
        <f t="shared" si="26"/>
        <v>No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</row>
    <row r="1728" spans="1:27" x14ac:dyDescent="0.35">
      <c r="A1728">
        <v>1</v>
      </c>
      <c r="B1728">
        <v>37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20</v>
      </c>
      <c r="J1728">
        <v>0</v>
      </c>
      <c r="K1728">
        <v>0</v>
      </c>
      <c r="L1728">
        <v>0</v>
      </c>
      <c r="M1728">
        <v>0</v>
      </c>
      <c r="N1728">
        <v>232</v>
      </c>
      <c r="O1728">
        <v>129</v>
      </c>
      <c r="P1728">
        <v>74</v>
      </c>
      <c r="Q1728">
        <v>24.46</v>
      </c>
      <c r="R1728">
        <v>86</v>
      </c>
      <c r="S1728">
        <v>88</v>
      </c>
      <c r="T1728">
        <v>0</v>
      </c>
      <c r="U1728" t="str">
        <f t="shared" si="26"/>
        <v>No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</row>
    <row r="1729" spans="1:27" x14ac:dyDescent="0.35">
      <c r="A1729">
        <v>0</v>
      </c>
      <c r="B1729">
        <v>50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254</v>
      </c>
      <c r="O1729">
        <v>132</v>
      </c>
      <c r="P1729">
        <v>96</v>
      </c>
      <c r="Q1729">
        <v>29.35</v>
      </c>
      <c r="R1729">
        <v>90</v>
      </c>
      <c r="S1729">
        <v>67</v>
      </c>
      <c r="T1729">
        <v>0</v>
      </c>
      <c r="U1729" t="str">
        <f t="shared" si="26"/>
        <v>No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</row>
    <row r="1730" spans="1:27" x14ac:dyDescent="0.35">
      <c r="A1730">
        <v>1</v>
      </c>
      <c r="B1730">
        <v>58</v>
      </c>
      <c r="C1730">
        <v>0</v>
      </c>
      <c r="D1730">
        <v>0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200</v>
      </c>
      <c r="O1730">
        <v>128</v>
      </c>
      <c r="P1730">
        <v>83</v>
      </c>
      <c r="Q1730">
        <v>29.63</v>
      </c>
      <c r="R1730">
        <v>68</v>
      </c>
      <c r="S1730">
        <v>80</v>
      </c>
      <c r="T1730">
        <v>1</v>
      </c>
      <c r="U1730" t="str">
        <f t="shared" si="26"/>
        <v>Yes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35">
      <c r="A1731">
        <v>1</v>
      </c>
      <c r="B1731">
        <v>48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1</v>
      </c>
      <c r="I1731">
        <v>20</v>
      </c>
      <c r="J1731">
        <v>0</v>
      </c>
      <c r="K1731">
        <v>0</v>
      </c>
      <c r="L1731">
        <v>0</v>
      </c>
      <c r="M1731">
        <v>0</v>
      </c>
      <c r="N1731">
        <v>210</v>
      </c>
      <c r="O1731">
        <v>134.5</v>
      </c>
      <c r="P1731">
        <v>84</v>
      </c>
      <c r="Q1731">
        <v>27.97</v>
      </c>
      <c r="R1731">
        <v>65</v>
      </c>
      <c r="S1731">
        <v>87</v>
      </c>
      <c r="T1731">
        <v>0</v>
      </c>
      <c r="U1731" t="str">
        <f t="shared" ref="U1731:U1794" si="27">IF(T1731=0,"No","Yes")</f>
        <v>No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</row>
    <row r="1732" spans="1:27" x14ac:dyDescent="0.35">
      <c r="A1732">
        <v>0</v>
      </c>
      <c r="B1732">
        <v>32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1</v>
      </c>
      <c r="I1732">
        <v>15</v>
      </c>
      <c r="J1732">
        <v>0</v>
      </c>
      <c r="K1732">
        <v>0</v>
      </c>
      <c r="L1732">
        <v>0</v>
      </c>
      <c r="M1732">
        <v>0</v>
      </c>
      <c r="N1732">
        <v>242</v>
      </c>
      <c r="O1732">
        <v>111</v>
      </c>
      <c r="P1732">
        <v>70</v>
      </c>
      <c r="Q1732">
        <v>29.84</v>
      </c>
      <c r="R1732">
        <v>80</v>
      </c>
      <c r="S1732">
        <v>88</v>
      </c>
      <c r="T1732">
        <v>0</v>
      </c>
      <c r="U1732" t="str">
        <f t="shared" si="27"/>
        <v>No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</row>
    <row r="1733" spans="1:27" x14ac:dyDescent="0.35">
      <c r="A1733">
        <v>0</v>
      </c>
      <c r="B1733">
        <v>39</v>
      </c>
      <c r="C1733">
        <v>0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240</v>
      </c>
      <c r="O1733">
        <v>118</v>
      </c>
      <c r="P1733">
        <v>84</v>
      </c>
      <c r="Q1733">
        <v>25.57</v>
      </c>
      <c r="R1733">
        <v>80</v>
      </c>
      <c r="S1733">
        <v>75</v>
      </c>
      <c r="T1733">
        <v>0</v>
      </c>
      <c r="U1733" t="str">
        <f t="shared" si="27"/>
        <v>No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</row>
    <row r="1734" spans="1:27" x14ac:dyDescent="0.35">
      <c r="A1734">
        <v>0</v>
      </c>
      <c r="B1734">
        <v>50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190</v>
      </c>
      <c r="O1734">
        <v>148</v>
      </c>
      <c r="P1734">
        <v>92.5</v>
      </c>
      <c r="Q1734">
        <v>22.99</v>
      </c>
      <c r="R1734">
        <v>80</v>
      </c>
      <c r="S1734">
        <v>90</v>
      </c>
      <c r="T1734">
        <v>0</v>
      </c>
      <c r="U1734" t="str">
        <f t="shared" si="27"/>
        <v>No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35">
      <c r="A1735">
        <v>0</v>
      </c>
      <c r="B1735">
        <v>60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212</v>
      </c>
      <c r="O1735">
        <v>146</v>
      </c>
      <c r="P1735">
        <v>80</v>
      </c>
      <c r="Q1735">
        <v>28.53</v>
      </c>
      <c r="R1735">
        <v>95</v>
      </c>
      <c r="S1735">
        <v>72</v>
      </c>
      <c r="T1735">
        <v>1</v>
      </c>
      <c r="U1735" t="str">
        <f t="shared" si="27"/>
        <v>Yes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</row>
    <row r="1736" spans="1:27" x14ac:dyDescent="0.35">
      <c r="A1736">
        <v>0</v>
      </c>
      <c r="B1736">
        <v>46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230</v>
      </c>
      <c r="O1736">
        <v>115</v>
      </c>
      <c r="P1736">
        <v>75</v>
      </c>
      <c r="Q1736">
        <v>22.9</v>
      </c>
      <c r="R1736">
        <v>58</v>
      </c>
      <c r="S1736">
        <v>79</v>
      </c>
      <c r="T1736">
        <v>0</v>
      </c>
      <c r="U1736" t="str">
        <f t="shared" si="27"/>
        <v>No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</row>
    <row r="1737" spans="1:27" x14ac:dyDescent="0.35">
      <c r="A1737">
        <v>1</v>
      </c>
      <c r="B1737">
        <v>63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210</v>
      </c>
      <c r="O1737">
        <v>124</v>
      </c>
      <c r="P1737">
        <v>81</v>
      </c>
      <c r="Q1737">
        <v>24.38</v>
      </c>
      <c r="R1737">
        <v>67</v>
      </c>
      <c r="S1737">
        <v>79.400000000000006</v>
      </c>
      <c r="T1737">
        <v>0</v>
      </c>
      <c r="U1737" t="str">
        <f t="shared" si="27"/>
        <v>No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</row>
    <row r="1738" spans="1:27" x14ac:dyDescent="0.35">
      <c r="A1738">
        <v>1</v>
      </c>
      <c r="B1738">
        <v>60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264</v>
      </c>
      <c r="O1738">
        <v>137</v>
      </c>
      <c r="P1738">
        <v>80</v>
      </c>
      <c r="Q1738">
        <v>29.99</v>
      </c>
      <c r="R1738">
        <v>65</v>
      </c>
      <c r="S1738">
        <v>58</v>
      </c>
      <c r="T1738">
        <v>0</v>
      </c>
      <c r="U1738" t="str">
        <f t="shared" si="27"/>
        <v>No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</row>
    <row r="1739" spans="1:27" x14ac:dyDescent="0.35">
      <c r="A1739">
        <v>1</v>
      </c>
      <c r="B1739">
        <v>59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30</v>
      </c>
      <c r="J1739">
        <v>0</v>
      </c>
      <c r="K1739">
        <v>0</v>
      </c>
      <c r="L1739">
        <v>0</v>
      </c>
      <c r="M1739">
        <v>0</v>
      </c>
      <c r="N1739">
        <v>235</v>
      </c>
      <c r="O1739">
        <v>136</v>
      </c>
      <c r="P1739">
        <v>96</v>
      </c>
      <c r="Q1739">
        <v>28.61</v>
      </c>
      <c r="R1739">
        <v>54</v>
      </c>
      <c r="S1739">
        <v>85</v>
      </c>
      <c r="T1739">
        <v>0</v>
      </c>
      <c r="U1739" t="str">
        <f t="shared" si="27"/>
        <v>No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</row>
    <row r="1740" spans="1:27" x14ac:dyDescent="0.35">
      <c r="A1740">
        <v>0</v>
      </c>
      <c r="B1740">
        <v>41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156</v>
      </c>
      <c r="O1740">
        <v>121</v>
      </c>
      <c r="P1740">
        <v>88</v>
      </c>
      <c r="Q1740">
        <v>23.57</v>
      </c>
      <c r="R1740">
        <v>70</v>
      </c>
      <c r="S1740">
        <v>86</v>
      </c>
      <c r="T1740">
        <v>0</v>
      </c>
      <c r="U1740" t="str">
        <f t="shared" si="27"/>
        <v>No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</row>
    <row r="1741" spans="1:27" x14ac:dyDescent="0.35">
      <c r="A1741">
        <v>0</v>
      </c>
      <c r="B1741">
        <v>53</v>
      </c>
      <c r="C1741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310</v>
      </c>
      <c r="O1741">
        <v>146</v>
      </c>
      <c r="P1741">
        <v>91</v>
      </c>
      <c r="Q1741">
        <v>29.3</v>
      </c>
      <c r="R1741">
        <v>75</v>
      </c>
      <c r="S1741">
        <v>72</v>
      </c>
      <c r="T1741">
        <v>1</v>
      </c>
      <c r="U1741" t="str">
        <f t="shared" si="27"/>
        <v>Yes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</row>
    <row r="1742" spans="1:27" x14ac:dyDescent="0.35">
      <c r="A1742">
        <v>1</v>
      </c>
      <c r="B1742">
        <v>50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259</v>
      </c>
      <c r="O1742">
        <v>132.5</v>
      </c>
      <c r="P1742">
        <v>92</v>
      </c>
      <c r="Q1742">
        <v>30.41</v>
      </c>
      <c r="R1742">
        <v>68</v>
      </c>
      <c r="S1742">
        <v>75</v>
      </c>
      <c r="T1742">
        <v>0</v>
      </c>
      <c r="U1742" t="str">
        <f t="shared" si="27"/>
        <v>No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</row>
    <row r="1743" spans="1:27" x14ac:dyDescent="0.35">
      <c r="A1743">
        <v>0</v>
      </c>
      <c r="B1743">
        <v>57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240</v>
      </c>
      <c r="O1743">
        <v>142</v>
      </c>
      <c r="P1743">
        <v>85</v>
      </c>
      <c r="Q1743">
        <v>22.55</v>
      </c>
      <c r="R1743">
        <v>80</v>
      </c>
      <c r="S1743">
        <v>77</v>
      </c>
      <c r="T1743">
        <v>0</v>
      </c>
      <c r="U1743" t="str">
        <f t="shared" si="27"/>
        <v>No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</row>
    <row r="1744" spans="1:27" x14ac:dyDescent="0.35">
      <c r="A1744">
        <v>0</v>
      </c>
      <c r="B1744">
        <v>56</v>
      </c>
      <c r="C1744">
        <v>0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254</v>
      </c>
      <c r="O1744">
        <v>113</v>
      </c>
      <c r="P1744">
        <v>61</v>
      </c>
      <c r="Q1744">
        <v>25.5</v>
      </c>
      <c r="R1744">
        <v>79</v>
      </c>
      <c r="S1744">
        <v>87</v>
      </c>
      <c r="T1744">
        <v>0</v>
      </c>
      <c r="U1744" t="str">
        <f t="shared" si="27"/>
        <v>No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</row>
    <row r="1745" spans="1:27" x14ac:dyDescent="0.35">
      <c r="A1745">
        <v>1</v>
      </c>
      <c r="B1745">
        <v>47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265</v>
      </c>
      <c r="O1745">
        <v>137.5</v>
      </c>
      <c r="P1745">
        <v>88.5</v>
      </c>
      <c r="Q1745">
        <v>23.75</v>
      </c>
      <c r="R1745">
        <v>83</v>
      </c>
      <c r="S1745">
        <v>90</v>
      </c>
      <c r="T1745">
        <v>0</v>
      </c>
      <c r="U1745" t="str">
        <f t="shared" si="27"/>
        <v>No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</row>
    <row r="1746" spans="1:27" x14ac:dyDescent="0.35">
      <c r="A1746">
        <v>1</v>
      </c>
      <c r="B1746">
        <v>64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227</v>
      </c>
      <c r="O1746">
        <v>102</v>
      </c>
      <c r="P1746">
        <v>61</v>
      </c>
      <c r="Q1746">
        <v>23.29</v>
      </c>
      <c r="R1746">
        <v>70</v>
      </c>
      <c r="S1746">
        <v>81</v>
      </c>
      <c r="T1746">
        <v>0</v>
      </c>
      <c r="U1746" t="str">
        <f t="shared" si="27"/>
        <v>No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</row>
    <row r="1747" spans="1:27" x14ac:dyDescent="0.35">
      <c r="A1747">
        <v>1</v>
      </c>
      <c r="B1747">
        <v>40</v>
      </c>
      <c r="C1747">
        <v>0</v>
      </c>
      <c r="D1747">
        <v>1</v>
      </c>
      <c r="E1747">
        <v>0</v>
      </c>
      <c r="F1747">
        <v>0</v>
      </c>
      <c r="G1747">
        <v>0</v>
      </c>
      <c r="H1747">
        <v>1</v>
      </c>
      <c r="I1747">
        <v>8</v>
      </c>
      <c r="J1747">
        <v>0</v>
      </c>
      <c r="K1747">
        <v>0</v>
      </c>
      <c r="L1747">
        <v>1</v>
      </c>
      <c r="M1747">
        <v>0</v>
      </c>
      <c r="N1747">
        <v>302</v>
      </c>
      <c r="O1747">
        <v>122</v>
      </c>
      <c r="P1747">
        <v>95</v>
      </c>
      <c r="Q1747">
        <v>23.81</v>
      </c>
      <c r="R1747">
        <v>80</v>
      </c>
      <c r="S1747">
        <v>82</v>
      </c>
      <c r="T1747">
        <v>0</v>
      </c>
      <c r="U1747" t="str">
        <f t="shared" si="27"/>
        <v>No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</row>
    <row r="1748" spans="1:27" x14ac:dyDescent="0.35">
      <c r="A1748">
        <v>0</v>
      </c>
      <c r="B1748">
        <v>45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3</v>
      </c>
      <c r="J1748">
        <v>0</v>
      </c>
      <c r="K1748">
        <v>0</v>
      </c>
      <c r="L1748">
        <v>0</v>
      </c>
      <c r="M1748">
        <v>0</v>
      </c>
      <c r="N1748">
        <v>152</v>
      </c>
      <c r="O1748">
        <v>118.5</v>
      </c>
      <c r="P1748">
        <v>76</v>
      </c>
      <c r="Q1748">
        <v>25.38</v>
      </c>
      <c r="R1748">
        <v>74</v>
      </c>
      <c r="S1748">
        <v>68</v>
      </c>
      <c r="T1748">
        <v>0</v>
      </c>
      <c r="U1748" t="str">
        <f t="shared" si="27"/>
        <v>No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</row>
    <row r="1749" spans="1:27" x14ac:dyDescent="0.35">
      <c r="A1749">
        <v>0</v>
      </c>
      <c r="B1749">
        <v>46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193</v>
      </c>
      <c r="O1749">
        <v>110</v>
      </c>
      <c r="P1749">
        <v>68</v>
      </c>
      <c r="Q1749">
        <v>22.19</v>
      </c>
      <c r="R1749">
        <v>68</v>
      </c>
      <c r="S1749">
        <v>65</v>
      </c>
      <c r="T1749">
        <v>0</v>
      </c>
      <c r="U1749" t="str">
        <f t="shared" si="27"/>
        <v>No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</row>
    <row r="1750" spans="1:27" x14ac:dyDescent="0.35">
      <c r="A1750">
        <v>1</v>
      </c>
      <c r="B1750">
        <v>62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1</v>
      </c>
      <c r="I1750">
        <v>10</v>
      </c>
      <c r="J1750">
        <v>0</v>
      </c>
      <c r="K1750">
        <v>0</v>
      </c>
      <c r="L1750">
        <v>0</v>
      </c>
      <c r="M1750">
        <v>0</v>
      </c>
      <c r="N1750">
        <v>271</v>
      </c>
      <c r="O1750">
        <v>125.5</v>
      </c>
      <c r="P1750">
        <v>72.5</v>
      </c>
      <c r="Q1750">
        <v>31.11</v>
      </c>
      <c r="R1750">
        <v>62</v>
      </c>
      <c r="S1750">
        <v>79.400000000000006</v>
      </c>
      <c r="T1750">
        <v>0</v>
      </c>
      <c r="U1750" t="str">
        <f t="shared" si="27"/>
        <v>No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</row>
    <row r="1751" spans="1:27" x14ac:dyDescent="0.35">
      <c r="A1751">
        <v>0</v>
      </c>
      <c r="B1751">
        <v>35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135</v>
      </c>
      <c r="O1751">
        <v>105</v>
      </c>
      <c r="P1751">
        <v>69</v>
      </c>
      <c r="Q1751">
        <v>22.88</v>
      </c>
      <c r="R1751">
        <v>70</v>
      </c>
      <c r="S1751">
        <v>76</v>
      </c>
      <c r="T1751">
        <v>0</v>
      </c>
      <c r="U1751" t="str">
        <f t="shared" si="27"/>
        <v>No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</row>
    <row r="1752" spans="1:27" x14ac:dyDescent="0.35">
      <c r="A1752">
        <v>0</v>
      </c>
      <c r="B1752">
        <v>37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10</v>
      </c>
      <c r="J1752">
        <v>0</v>
      </c>
      <c r="K1752">
        <v>0</v>
      </c>
      <c r="L1752">
        <v>0</v>
      </c>
      <c r="M1752">
        <v>0</v>
      </c>
      <c r="N1752">
        <v>156</v>
      </c>
      <c r="O1752">
        <v>120</v>
      </c>
      <c r="P1752">
        <v>87</v>
      </c>
      <c r="Q1752">
        <v>21.8</v>
      </c>
      <c r="R1752">
        <v>66</v>
      </c>
      <c r="S1752">
        <v>89</v>
      </c>
      <c r="T1752">
        <v>0</v>
      </c>
      <c r="U1752" t="str">
        <f t="shared" si="27"/>
        <v>No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</row>
    <row r="1753" spans="1:27" x14ac:dyDescent="0.35">
      <c r="A1753">
        <v>1</v>
      </c>
      <c r="B1753">
        <v>51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1</v>
      </c>
      <c r="I1753">
        <v>15</v>
      </c>
      <c r="J1753">
        <v>0</v>
      </c>
      <c r="K1753">
        <v>0</v>
      </c>
      <c r="L1753">
        <v>0</v>
      </c>
      <c r="M1753">
        <v>0</v>
      </c>
      <c r="N1753">
        <v>220</v>
      </c>
      <c r="O1753">
        <v>125</v>
      </c>
      <c r="P1753">
        <v>82</v>
      </c>
      <c r="Q1753">
        <v>24.1</v>
      </c>
      <c r="R1753">
        <v>60</v>
      </c>
      <c r="S1753">
        <v>73</v>
      </c>
      <c r="T1753">
        <v>1</v>
      </c>
      <c r="U1753" t="str">
        <f t="shared" si="27"/>
        <v>Yes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</row>
    <row r="1754" spans="1:27" x14ac:dyDescent="0.35">
      <c r="A1754">
        <v>0</v>
      </c>
      <c r="B1754">
        <v>49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1</v>
      </c>
      <c r="I1754">
        <v>9.0039999999999996</v>
      </c>
      <c r="J1754">
        <v>0</v>
      </c>
      <c r="K1754">
        <v>0</v>
      </c>
      <c r="L1754">
        <v>0</v>
      </c>
      <c r="M1754">
        <v>0</v>
      </c>
      <c r="N1754">
        <v>252</v>
      </c>
      <c r="O1754">
        <v>123</v>
      </c>
      <c r="P1754">
        <v>69</v>
      </c>
      <c r="Q1754">
        <v>21.45</v>
      </c>
      <c r="R1754">
        <v>72</v>
      </c>
      <c r="S1754">
        <v>89</v>
      </c>
      <c r="T1754">
        <v>0</v>
      </c>
      <c r="U1754" t="str">
        <f t="shared" si="27"/>
        <v>No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</row>
    <row r="1755" spans="1:27" x14ac:dyDescent="0.35">
      <c r="A1755">
        <v>0</v>
      </c>
      <c r="B1755">
        <v>44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1</v>
      </c>
      <c r="I1755">
        <v>3</v>
      </c>
      <c r="J1755">
        <v>0</v>
      </c>
      <c r="K1755">
        <v>0</v>
      </c>
      <c r="L1755">
        <v>0</v>
      </c>
      <c r="M1755">
        <v>0</v>
      </c>
      <c r="N1755">
        <v>288</v>
      </c>
      <c r="O1755">
        <v>150</v>
      </c>
      <c r="P1755">
        <v>89</v>
      </c>
      <c r="Q1755">
        <v>21.11</v>
      </c>
      <c r="R1755">
        <v>90</v>
      </c>
      <c r="S1755">
        <v>97</v>
      </c>
      <c r="T1755">
        <v>0</v>
      </c>
      <c r="U1755" t="str">
        <f t="shared" si="27"/>
        <v>No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35">
      <c r="A1756">
        <v>1</v>
      </c>
      <c r="B1756">
        <v>47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1</v>
      </c>
      <c r="I1756">
        <v>15</v>
      </c>
      <c r="J1756">
        <v>0</v>
      </c>
      <c r="K1756">
        <v>0</v>
      </c>
      <c r="L1756">
        <v>1</v>
      </c>
      <c r="M1756">
        <v>0</v>
      </c>
      <c r="N1756">
        <v>225</v>
      </c>
      <c r="O1756">
        <v>137</v>
      </c>
      <c r="P1756">
        <v>97</v>
      </c>
      <c r="Q1756">
        <v>27.31</v>
      </c>
      <c r="R1756">
        <v>66</v>
      </c>
      <c r="S1756">
        <v>79.400000000000006</v>
      </c>
      <c r="T1756">
        <v>0</v>
      </c>
      <c r="U1756" t="str">
        <f t="shared" si="27"/>
        <v>No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</row>
    <row r="1757" spans="1:27" x14ac:dyDescent="0.35">
      <c r="A1757">
        <v>1</v>
      </c>
      <c r="B1757">
        <v>39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1</v>
      </c>
      <c r="I1757">
        <v>20</v>
      </c>
      <c r="J1757">
        <v>0</v>
      </c>
      <c r="K1757">
        <v>0</v>
      </c>
      <c r="L1757">
        <v>0</v>
      </c>
      <c r="M1757">
        <v>0</v>
      </c>
      <c r="N1757">
        <v>190</v>
      </c>
      <c r="O1757">
        <v>118</v>
      </c>
      <c r="P1757">
        <v>70</v>
      </c>
      <c r="Q1757">
        <v>23.57</v>
      </c>
      <c r="R1757">
        <v>64</v>
      </c>
      <c r="S1757">
        <v>69</v>
      </c>
      <c r="T1757">
        <v>0</v>
      </c>
      <c r="U1757" t="str">
        <f t="shared" si="27"/>
        <v>No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</row>
    <row r="1758" spans="1:27" x14ac:dyDescent="0.35">
      <c r="A1758">
        <v>0</v>
      </c>
      <c r="B1758">
        <v>51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1</v>
      </c>
      <c r="I1758">
        <v>10</v>
      </c>
      <c r="J1758">
        <v>0</v>
      </c>
      <c r="K1758">
        <v>0</v>
      </c>
      <c r="L1758">
        <v>0</v>
      </c>
      <c r="M1758">
        <v>0</v>
      </c>
      <c r="N1758">
        <v>255</v>
      </c>
      <c r="O1758">
        <v>102.5</v>
      </c>
      <c r="P1758">
        <v>64.5</v>
      </c>
      <c r="Q1758">
        <v>24.14</v>
      </c>
      <c r="R1758">
        <v>65</v>
      </c>
      <c r="S1758">
        <v>71</v>
      </c>
      <c r="T1758">
        <v>0</v>
      </c>
      <c r="U1758" t="str">
        <f t="shared" si="27"/>
        <v>No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</row>
    <row r="1759" spans="1:27" x14ac:dyDescent="0.35">
      <c r="A1759">
        <v>1</v>
      </c>
      <c r="B1759">
        <v>48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1</v>
      </c>
      <c r="I1759">
        <v>17</v>
      </c>
      <c r="J1759">
        <v>0</v>
      </c>
      <c r="K1759">
        <v>0</v>
      </c>
      <c r="L1759">
        <v>0</v>
      </c>
      <c r="M1759">
        <v>0</v>
      </c>
      <c r="N1759">
        <v>218</v>
      </c>
      <c r="O1759">
        <v>113</v>
      </c>
      <c r="P1759">
        <v>79</v>
      </c>
      <c r="Q1759">
        <v>27.33</v>
      </c>
      <c r="R1759">
        <v>62</v>
      </c>
      <c r="S1759">
        <v>73</v>
      </c>
      <c r="T1759">
        <v>0</v>
      </c>
      <c r="U1759" t="str">
        <f t="shared" si="27"/>
        <v>No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</row>
    <row r="1760" spans="1:27" x14ac:dyDescent="0.35">
      <c r="A1760">
        <v>1</v>
      </c>
      <c r="B1760">
        <v>43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1</v>
      </c>
      <c r="I1760">
        <v>20</v>
      </c>
      <c r="J1760">
        <v>0</v>
      </c>
      <c r="K1760">
        <v>0</v>
      </c>
      <c r="L1760">
        <v>0</v>
      </c>
      <c r="M1760">
        <v>0</v>
      </c>
      <c r="N1760">
        <v>179</v>
      </c>
      <c r="O1760">
        <v>129</v>
      </c>
      <c r="P1760">
        <v>81</v>
      </c>
      <c r="Q1760">
        <v>19.05</v>
      </c>
      <c r="R1760">
        <v>63</v>
      </c>
      <c r="S1760">
        <v>77</v>
      </c>
      <c r="T1760">
        <v>0</v>
      </c>
      <c r="U1760" t="str">
        <f t="shared" si="27"/>
        <v>No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</row>
    <row r="1761" spans="1:27" x14ac:dyDescent="0.35">
      <c r="A1761">
        <v>0</v>
      </c>
      <c r="B1761">
        <v>65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212</v>
      </c>
      <c r="O1761">
        <v>94</v>
      </c>
      <c r="P1761">
        <v>62</v>
      </c>
      <c r="Q1761">
        <v>25.83</v>
      </c>
      <c r="R1761">
        <v>80</v>
      </c>
      <c r="S1761">
        <v>88</v>
      </c>
      <c r="T1761">
        <v>0</v>
      </c>
      <c r="U1761" t="str">
        <f t="shared" si="27"/>
        <v>No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</row>
    <row r="1762" spans="1:27" x14ac:dyDescent="0.35">
      <c r="A1762">
        <v>0</v>
      </c>
      <c r="B1762">
        <v>65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216</v>
      </c>
      <c r="O1762">
        <v>163</v>
      </c>
      <c r="P1762">
        <v>102</v>
      </c>
      <c r="Q1762">
        <v>30.12</v>
      </c>
      <c r="R1762">
        <v>91</v>
      </c>
      <c r="S1762">
        <v>73</v>
      </c>
      <c r="T1762">
        <v>0</v>
      </c>
      <c r="U1762" t="str">
        <f t="shared" si="27"/>
        <v>No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</row>
    <row r="1763" spans="1:27" x14ac:dyDescent="0.35">
      <c r="A1763">
        <v>1</v>
      </c>
      <c r="B1763">
        <v>45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1</v>
      </c>
      <c r="I1763">
        <v>9</v>
      </c>
      <c r="J1763">
        <v>0</v>
      </c>
      <c r="K1763">
        <v>0</v>
      </c>
      <c r="L1763">
        <v>1</v>
      </c>
      <c r="M1763">
        <v>0</v>
      </c>
      <c r="N1763">
        <v>188</v>
      </c>
      <c r="O1763">
        <v>132</v>
      </c>
      <c r="P1763">
        <v>91</v>
      </c>
      <c r="Q1763">
        <v>28.04</v>
      </c>
      <c r="R1763">
        <v>70</v>
      </c>
      <c r="S1763">
        <v>77</v>
      </c>
      <c r="T1763">
        <v>0</v>
      </c>
      <c r="U1763" t="str">
        <f t="shared" si="27"/>
        <v>No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</row>
    <row r="1764" spans="1:27" x14ac:dyDescent="0.35">
      <c r="A1764">
        <v>0</v>
      </c>
      <c r="B1764">
        <v>61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260</v>
      </c>
      <c r="O1764">
        <v>112.5</v>
      </c>
      <c r="P1764">
        <v>75</v>
      </c>
      <c r="Q1764">
        <v>21.97</v>
      </c>
      <c r="R1764">
        <v>60</v>
      </c>
      <c r="S1764">
        <v>74</v>
      </c>
      <c r="T1764">
        <v>0</v>
      </c>
      <c r="U1764" t="str">
        <f t="shared" si="27"/>
        <v>No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35">
      <c r="A1765">
        <v>0</v>
      </c>
      <c r="B1765">
        <v>65</v>
      </c>
      <c r="C1765">
        <v>0</v>
      </c>
      <c r="D1765">
        <v>0</v>
      </c>
      <c r="E1765">
        <v>0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221</v>
      </c>
      <c r="O1765">
        <v>141</v>
      </c>
      <c r="P1765">
        <v>82.5</v>
      </c>
      <c r="Q1765">
        <v>29.48</v>
      </c>
      <c r="R1765">
        <v>80</v>
      </c>
      <c r="S1765">
        <v>93</v>
      </c>
      <c r="T1765">
        <v>0</v>
      </c>
      <c r="U1765" t="str">
        <f t="shared" si="27"/>
        <v>No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35">
      <c r="A1766">
        <v>0</v>
      </c>
      <c r="B1766">
        <v>34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1</v>
      </c>
      <c r="I1766">
        <v>10</v>
      </c>
      <c r="J1766">
        <v>0</v>
      </c>
      <c r="K1766">
        <v>0</v>
      </c>
      <c r="L1766">
        <v>0</v>
      </c>
      <c r="M1766">
        <v>0</v>
      </c>
      <c r="N1766">
        <v>159</v>
      </c>
      <c r="O1766">
        <v>92.5</v>
      </c>
      <c r="P1766">
        <v>70</v>
      </c>
      <c r="Q1766">
        <v>22.15</v>
      </c>
      <c r="R1766">
        <v>65</v>
      </c>
      <c r="S1766">
        <v>68</v>
      </c>
      <c r="T1766">
        <v>0</v>
      </c>
      <c r="U1766" t="str">
        <f t="shared" si="27"/>
        <v>No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35">
      <c r="A1767">
        <v>1</v>
      </c>
      <c r="B1767">
        <v>46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1</v>
      </c>
      <c r="I1767">
        <v>9</v>
      </c>
      <c r="J1767">
        <v>0</v>
      </c>
      <c r="K1767">
        <v>0</v>
      </c>
      <c r="L1767">
        <v>1</v>
      </c>
      <c r="M1767">
        <v>0</v>
      </c>
      <c r="N1767">
        <v>216</v>
      </c>
      <c r="O1767">
        <v>126</v>
      </c>
      <c r="P1767">
        <v>85</v>
      </c>
      <c r="Q1767">
        <v>30.1</v>
      </c>
      <c r="R1767">
        <v>80</v>
      </c>
      <c r="S1767">
        <v>70</v>
      </c>
      <c r="T1767">
        <v>0</v>
      </c>
      <c r="U1767" t="str">
        <f t="shared" si="27"/>
        <v>No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</row>
    <row r="1768" spans="1:27" x14ac:dyDescent="0.35">
      <c r="A1768">
        <v>0</v>
      </c>
      <c r="B1768">
        <v>63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229</v>
      </c>
      <c r="O1768">
        <v>120</v>
      </c>
      <c r="P1768">
        <v>82</v>
      </c>
      <c r="Q1768">
        <v>25.58</v>
      </c>
      <c r="R1768">
        <v>78</v>
      </c>
      <c r="S1768">
        <v>73</v>
      </c>
      <c r="T1768">
        <v>0</v>
      </c>
      <c r="U1768" t="str">
        <f t="shared" si="27"/>
        <v>No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</row>
    <row r="1769" spans="1:27" x14ac:dyDescent="0.35">
      <c r="A1769">
        <v>1</v>
      </c>
      <c r="B1769">
        <v>55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20</v>
      </c>
      <c r="J1769">
        <v>0</v>
      </c>
      <c r="K1769">
        <v>0</v>
      </c>
      <c r="L1769">
        <v>0</v>
      </c>
      <c r="M1769">
        <v>0</v>
      </c>
      <c r="N1769">
        <v>268</v>
      </c>
      <c r="O1769">
        <v>128</v>
      </c>
      <c r="P1769">
        <v>87</v>
      </c>
      <c r="Q1769">
        <v>28.57</v>
      </c>
      <c r="R1769">
        <v>70</v>
      </c>
      <c r="S1769">
        <v>87</v>
      </c>
      <c r="T1769">
        <v>0</v>
      </c>
      <c r="U1769" t="str">
        <f t="shared" si="27"/>
        <v>No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</row>
    <row r="1770" spans="1:27" x14ac:dyDescent="0.35">
      <c r="A1770">
        <v>1</v>
      </c>
      <c r="B1770">
        <v>42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9</v>
      </c>
      <c r="J1770">
        <v>0</v>
      </c>
      <c r="K1770">
        <v>0</v>
      </c>
      <c r="L1770">
        <v>0</v>
      </c>
      <c r="M1770">
        <v>0</v>
      </c>
      <c r="N1770">
        <v>205</v>
      </c>
      <c r="O1770">
        <v>110</v>
      </c>
      <c r="P1770">
        <v>73</v>
      </c>
      <c r="Q1770">
        <v>22.4</v>
      </c>
      <c r="R1770">
        <v>61</v>
      </c>
      <c r="S1770">
        <v>66</v>
      </c>
      <c r="T1770">
        <v>0</v>
      </c>
      <c r="U1770" t="str">
        <f t="shared" si="27"/>
        <v>No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</row>
    <row r="1771" spans="1:27" x14ac:dyDescent="0.35">
      <c r="A1771">
        <v>0</v>
      </c>
      <c r="B1771">
        <v>44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1</v>
      </c>
      <c r="I1771">
        <v>5</v>
      </c>
      <c r="J1771">
        <v>0</v>
      </c>
      <c r="K1771">
        <v>0</v>
      </c>
      <c r="L1771">
        <v>0</v>
      </c>
      <c r="M1771">
        <v>0</v>
      </c>
      <c r="N1771">
        <v>214</v>
      </c>
      <c r="O1771">
        <v>102</v>
      </c>
      <c r="P1771">
        <v>68</v>
      </c>
      <c r="Q1771">
        <v>32.82</v>
      </c>
      <c r="R1771">
        <v>88</v>
      </c>
      <c r="S1771">
        <v>80</v>
      </c>
      <c r="T1771">
        <v>0</v>
      </c>
      <c r="U1771" t="str">
        <f t="shared" si="27"/>
        <v>No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</row>
    <row r="1772" spans="1:27" x14ac:dyDescent="0.35">
      <c r="A1772">
        <v>1</v>
      </c>
      <c r="B1772">
        <v>49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9</v>
      </c>
      <c r="J1772">
        <v>0</v>
      </c>
      <c r="K1772">
        <v>0</v>
      </c>
      <c r="L1772">
        <v>0</v>
      </c>
      <c r="M1772">
        <v>0</v>
      </c>
      <c r="N1772">
        <v>193</v>
      </c>
      <c r="O1772">
        <v>115</v>
      </c>
      <c r="P1772">
        <v>79</v>
      </c>
      <c r="Q1772">
        <v>21.86</v>
      </c>
      <c r="R1772">
        <v>48</v>
      </c>
      <c r="S1772">
        <v>88</v>
      </c>
      <c r="T1772">
        <v>0</v>
      </c>
      <c r="U1772" t="str">
        <f t="shared" si="27"/>
        <v>No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</row>
    <row r="1773" spans="1:27" x14ac:dyDescent="0.35">
      <c r="A1773">
        <v>1</v>
      </c>
      <c r="B1773">
        <v>60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20</v>
      </c>
      <c r="J1773">
        <v>0</v>
      </c>
      <c r="K1773">
        <v>0</v>
      </c>
      <c r="L1773">
        <v>0</v>
      </c>
      <c r="M1773">
        <v>0</v>
      </c>
      <c r="N1773">
        <v>212</v>
      </c>
      <c r="O1773">
        <v>138.5</v>
      </c>
      <c r="P1773">
        <v>87.5</v>
      </c>
      <c r="Q1773">
        <v>19.54</v>
      </c>
      <c r="R1773">
        <v>64</v>
      </c>
      <c r="S1773">
        <v>73</v>
      </c>
      <c r="T1773">
        <v>1</v>
      </c>
      <c r="U1773" t="str">
        <f t="shared" si="27"/>
        <v>Yes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35">
      <c r="A1774">
        <v>0</v>
      </c>
      <c r="B1774">
        <v>47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20</v>
      </c>
      <c r="J1774">
        <v>0</v>
      </c>
      <c r="K1774">
        <v>0</v>
      </c>
      <c r="L1774">
        <v>0</v>
      </c>
      <c r="M1774">
        <v>0</v>
      </c>
      <c r="N1774">
        <v>261</v>
      </c>
      <c r="O1774">
        <v>120</v>
      </c>
      <c r="P1774">
        <v>77.5</v>
      </c>
      <c r="Q1774">
        <v>23.26</v>
      </c>
      <c r="R1774">
        <v>85</v>
      </c>
      <c r="S1774">
        <v>79.400000000000006</v>
      </c>
      <c r="T1774">
        <v>0</v>
      </c>
      <c r="U1774" t="str">
        <f t="shared" si="27"/>
        <v>No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</row>
    <row r="1775" spans="1:27" x14ac:dyDescent="0.35">
      <c r="A1775">
        <v>1</v>
      </c>
      <c r="B1775">
        <v>49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1</v>
      </c>
      <c r="I1775">
        <v>20</v>
      </c>
      <c r="J1775">
        <v>0</v>
      </c>
      <c r="K1775">
        <v>0</v>
      </c>
      <c r="L1775">
        <v>0</v>
      </c>
      <c r="M1775">
        <v>0</v>
      </c>
      <c r="N1775">
        <v>189</v>
      </c>
      <c r="O1775">
        <v>132</v>
      </c>
      <c r="P1775">
        <v>76</v>
      </c>
      <c r="Q1775">
        <v>20.260000000000002</v>
      </c>
      <c r="R1775">
        <v>75</v>
      </c>
      <c r="S1775">
        <v>60</v>
      </c>
      <c r="T1775">
        <v>0</v>
      </c>
      <c r="U1775" t="str">
        <f t="shared" si="27"/>
        <v>No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</row>
    <row r="1776" spans="1:27" x14ac:dyDescent="0.35">
      <c r="A1776">
        <v>0</v>
      </c>
      <c r="B1776">
        <v>52</v>
      </c>
      <c r="C1776">
        <v>0</v>
      </c>
      <c r="D1776">
        <v>1</v>
      </c>
      <c r="E1776">
        <v>0</v>
      </c>
      <c r="F1776">
        <v>0</v>
      </c>
      <c r="G1776">
        <v>0</v>
      </c>
      <c r="H1776">
        <v>1</v>
      </c>
      <c r="I1776">
        <v>20</v>
      </c>
      <c r="J1776">
        <v>0</v>
      </c>
      <c r="K1776">
        <v>0</v>
      </c>
      <c r="L1776">
        <v>0</v>
      </c>
      <c r="M1776">
        <v>0</v>
      </c>
      <c r="N1776">
        <v>248</v>
      </c>
      <c r="O1776">
        <v>128</v>
      </c>
      <c r="P1776">
        <v>74</v>
      </c>
      <c r="Q1776">
        <v>21.84</v>
      </c>
      <c r="R1776">
        <v>65</v>
      </c>
      <c r="S1776">
        <v>79</v>
      </c>
      <c r="T1776">
        <v>0</v>
      </c>
      <c r="U1776" t="str">
        <f t="shared" si="27"/>
        <v>No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</row>
    <row r="1777" spans="1:27" x14ac:dyDescent="0.35">
      <c r="A1777">
        <v>1</v>
      </c>
      <c r="B1777">
        <v>36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20</v>
      </c>
      <c r="J1777">
        <v>0</v>
      </c>
      <c r="K1777">
        <v>0</v>
      </c>
      <c r="L1777">
        <v>0</v>
      </c>
      <c r="M1777">
        <v>0</v>
      </c>
      <c r="N1777">
        <v>155</v>
      </c>
      <c r="O1777">
        <v>127.5</v>
      </c>
      <c r="P1777">
        <v>77.5</v>
      </c>
      <c r="Q1777">
        <v>30.2</v>
      </c>
      <c r="R1777">
        <v>56</v>
      </c>
      <c r="S1777">
        <v>61</v>
      </c>
      <c r="T1777">
        <v>0</v>
      </c>
      <c r="U1777" t="str">
        <f t="shared" si="27"/>
        <v>No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</row>
    <row r="1778" spans="1:27" x14ac:dyDescent="0.35">
      <c r="A1778">
        <v>0</v>
      </c>
      <c r="B1778">
        <v>50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9</v>
      </c>
      <c r="J1778">
        <v>0</v>
      </c>
      <c r="K1778">
        <v>0</v>
      </c>
      <c r="L1778">
        <v>1</v>
      </c>
      <c r="M1778">
        <v>0</v>
      </c>
      <c r="N1778">
        <v>161</v>
      </c>
      <c r="O1778">
        <v>145</v>
      </c>
      <c r="P1778">
        <v>89</v>
      </c>
      <c r="Q1778">
        <v>20.3</v>
      </c>
      <c r="R1778">
        <v>66</v>
      </c>
      <c r="S1778">
        <v>81</v>
      </c>
      <c r="T1778">
        <v>0</v>
      </c>
      <c r="U1778" t="str">
        <f t="shared" si="27"/>
        <v>No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</row>
    <row r="1779" spans="1:27" x14ac:dyDescent="0.35">
      <c r="A1779">
        <v>1</v>
      </c>
      <c r="B1779">
        <v>59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1</v>
      </c>
      <c r="I1779">
        <v>20</v>
      </c>
      <c r="J1779">
        <v>0</v>
      </c>
      <c r="K1779">
        <v>0</v>
      </c>
      <c r="L1779">
        <v>1</v>
      </c>
      <c r="M1779">
        <v>0</v>
      </c>
      <c r="N1779">
        <v>266</v>
      </c>
      <c r="O1779">
        <v>165</v>
      </c>
      <c r="P1779">
        <v>99</v>
      </c>
      <c r="Q1779">
        <v>29.07</v>
      </c>
      <c r="R1779">
        <v>96</v>
      </c>
      <c r="S1779">
        <v>82</v>
      </c>
      <c r="T1779">
        <v>1</v>
      </c>
      <c r="U1779" t="str">
        <f t="shared" si="27"/>
        <v>Yes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</row>
    <row r="1780" spans="1:27" x14ac:dyDescent="0.35">
      <c r="A1780">
        <v>1</v>
      </c>
      <c r="B1780">
        <v>44</v>
      </c>
      <c r="C1780">
        <v>1</v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43</v>
      </c>
      <c r="J1780">
        <v>0</v>
      </c>
      <c r="K1780">
        <v>0</v>
      </c>
      <c r="L1780">
        <v>0</v>
      </c>
      <c r="M1780">
        <v>0</v>
      </c>
      <c r="N1780">
        <v>275</v>
      </c>
      <c r="O1780">
        <v>127</v>
      </c>
      <c r="P1780">
        <v>82.5</v>
      </c>
      <c r="Q1780">
        <v>27.43</v>
      </c>
      <c r="R1780">
        <v>77</v>
      </c>
      <c r="S1780">
        <v>76</v>
      </c>
      <c r="T1780">
        <v>0</v>
      </c>
      <c r="U1780" t="str">
        <f t="shared" si="27"/>
        <v>No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</row>
    <row r="1781" spans="1:27" x14ac:dyDescent="0.35">
      <c r="A1781">
        <v>1</v>
      </c>
      <c r="B1781">
        <v>51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223</v>
      </c>
      <c r="O1781">
        <v>117.5</v>
      </c>
      <c r="P1781">
        <v>77.5</v>
      </c>
      <c r="Q1781">
        <v>27.78</v>
      </c>
      <c r="R1781">
        <v>68</v>
      </c>
      <c r="S1781">
        <v>97</v>
      </c>
      <c r="T1781">
        <v>0</v>
      </c>
      <c r="U1781" t="str">
        <f t="shared" si="27"/>
        <v>No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</row>
    <row r="1782" spans="1:27" x14ac:dyDescent="0.35">
      <c r="A1782">
        <v>1</v>
      </c>
      <c r="B1782">
        <v>38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278</v>
      </c>
      <c r="O1782">
        <v>136.5</v>
      </c>
      <c r="P1782">
        <v>87</v>
      </c>
      <c r="Q1782">
        <v>29.84</v>
      </c>
      <c r="R1782">
        <v>91</v>
      </c>
      <c r="S1782">
        <v>75</v>
      </c>
      <c r="T1782">
        <v>0</v>
      </c>
      <c r="U1782" t="str">
        <f t="shared" si="27"/>
        <v>No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</row>
    <row r="1783" spans="1:27" x14ac:dyDescent="0.35">
      <c r="A1783">
        <v>1</v>
      </c>
      <c r="B1783">
        <v>66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124</v>
      </c>
      <c r="O1783">
        <v>138</v>
      </c>
      <c r="P1783">
        <v>91</v>
      </c>
      <c r="Q1783">
        <v>32.33</v>
      </c>
      <c r="R1783">
        <v>75</v>
      </c>
      <c r="S1783">
        <v>96</v>
      </c>
      <c r="T1783">
        <v>1</v>
      </c>
      <c r="U1783" t="str">
        <f t="shared" si="27"/>
        <v>Yes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</row>
    <row r="1784" spans="1:27" x14ac:dyDescent="0.35">
      <c r="A1784">
        <v>0</v>
      </c>
      <c r="B1784">
        <v>54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253</v>
      </c>
      <c r="O1784">
        <v>127</v>
      </c>
      <c r="P1784">
        <v>68.5</v>
      </c>
      <c r="Q1784">
        <v>22.54</v>
      </c>
      <c r="R1784">
        <v>70</v>
      </c>
      <c r="S1784">
        <v>76</v>
      </c>
      <c r="T1784">
        <v>0</v>
      </c>
      <c r="U1784" t="str">
        <f t="shared" si="27"/>
        <v>No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</row>
    <row r="1785" spans="1:27" x14ac:dyDescent="0.35">
      <c r="A1785">
        <v>0</v>
      </c>
      <c r="B1785">
        <v>48</v>
      </c>
      <c r="C1785">
        <v>0</v>
      </c>
      <c r="D1785">
        <v>0</v>
      </c>
      <c r="E1785">
        <v>1</v>
      </c>
      <c r="F1785">
        <v>0</v>
      </c>
      <c r="G1785">
        <v>0</v>
      </c>
      <c r="H1785">
        <v>1</v>
      </c>
      <c r="I1785">
        <v>25</v>
      </c>
      <c r="J1785">
        <v>0</v>
      </c>
      <c r="K1785">
        <v>0</v>
      </c>
      <c r="L1785">
        <v>0</v>
      </c>
      <c r="M1785">
        <v>0</v>
      </c>
      <c r="N1785">
        <v>250</v>
      </c>
      <c r="O1785">
        <v>103</v>
      </c>
      <c r="P1785">
        <v>76.5</v>
      </c>
      <c r="Q1785">
        <v>23.25</v>
      </c>
      <c r="R1785">
        <v>72</v>
      </c>
      <c r="S1785">
        <v>66</v>
      </c>
      <c r="T1785">
        <v>0</v>
      </c>
      <c r="U1785" t="str">
        <f t="shared" si="27"/>
        <v>No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</row>
    <row r="1786" spans="1:27" x14ac:dyDescent="0.35">
      <c r="A1786">
        <v>1</v>
      </c>
      <c r="B1786">
        <v>63</v>
      </c>
      <c r="C1786">
        <v>0</v>
      </c>
      <c r="D1786">
        <v>0</v>
      </c>
      <c r="E1786">
        <v>1</v>
      </c>
      <c r="F1786">
        <v>0</v>
      </c>
      <c r="G1786">
        <v>0</v>
      </c>
      <c r="H1786">
        <v>1</v>
      </c>
      <c r="I1786">
        <v>20</v>
      </c>
      <c r="J1786">
        <v>0</v>
      </c>
      <c r="K1786">
        <v>0</v>
      </c>
      <c r="L1786">
        <v>1</v>
      </c>
      <c r="M1786">
        <v>0</v>
      </c>
      <c r="N1786">
        <v>264</v>
      </c>
      <c r="O1786">
        <v>129.5</v>
      </c>
      <c r="P1786">
        <v>82.5</v>
      </c>
      <c r="Q1786">
        <v>24.91</v>
      </c>
      <c r="R1786">
        <v>88</v>
      </c>
      <c r="S1786">
        <v>83</v>
      </c>
      <c r="T1786">
        <v>0</v>
      </c>
      <c r="U1786" t="str">
        <f t="shared" si="27"/>
        <v>No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</row>
    <row r="1787" spans="1:27" x14ac:dyDescent="0.35">
      <c r="A1787">
        <v>1</v>
      </c>
      <c r="B1787">
        <v>51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205</v>
      </c>
      <c r="O1787">
        <v>125</v>
      </c>
      <c r="P1787">
        <v>94</v>
      </c>
      <c r="Q1787">
        <v>29.11</v>
      </c>
      <c r="R1787">
        <v>72</v>
      </c>
      <c r="S1787">
        <v>90</v>
      </c>
      <c r="T1787">
        <v>0</v>
      </c>
      <c r="U1787" t="str">
        <f t="shared" si="27"/>
        <v>No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</row>
    <row r="1788" spans="1:27" x14ac:dyDescent="0.35">
      <c r="A1788">
        <v>1</v>
      </c>
      <c r="B1788">
        <v>48</v>
      </c>
      <c r="C1788">
        <v>0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243</v>
      </c>
      <c r="O1788">
        <v>116</v>
      </c>
      <c r="P1788">
        <v>82</v>
      </c>
      <c r="Q1788">
        <v>26.09</v>
      </c>
      <c r="R1788">
        <v>80</v>
      </c>
      <c r="S1788">
        <v>85</v>
      </c>
      <c r="T1788">
        <v>0</v>
      </c>
      <c r="U1788" t="str">
        <f t="shared" si="27"/>
        <v>No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</row>
    <row r="1789" spans="1:27" x14ac:dyDescent="0.35">
      <c r="A1789">
        <v>0</v>
      </c>
      <c r="B1789">
        <v>60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295</v>
      </c>
      <c r="O1789">
        <v>162</v>
      </c>
      <c r="P1789">
        <v>85</v>
      </c>
      <c r="Q1789">
        <v>32.76</v>
      </c>
      <c r="R1789">
        <v>75</v>
      </c>
      <c r="S1789">
        <v>71</v>
      </c>
      <c r="T1789">
        <v>0</v>
      </c>
      <c r="U1789" t="str">
        <f t="shared" si="27"/>
        <v>No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</row>
    <row r="1790" spans="1:27" x14ac:dyDescent="0.35">
      <c r="A1790">
        <v>1</v>
      </c>
      <c r="B1790">
        <v>48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1</v>
      </c>
      <c r="I1790">
        <v>20</v>
      </c>
      <c r="J1790">
        <v>0</v>
      </c>
      <c r="K1790">
        <v>0</v>
      </c>
      <c r="L1790">
        <v>0</v>
      </c>
      <c r="M1790">
        <v>0</v>
      </c>
      <c r="N1790">
        <v>187</v>
      </c>
      <c r="O1790">
        <v>102</v>
      </c>
      <c r="P1790">
        <v>69</v>
      </c>
      <c r="Q1790">
        <v>24.24</v>
      </c>
      <c r="R1790">
        <v>68</v>
      </c>
      <c r="S1790">
        <v>72</v>
      </c>
      <c r="T1790">
        <v>0</v>
      </c>
      <c r="U1790" t="str">
        <f t="shared" si="27"/>
        <v>No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</row>
    <row r="1791" spans="1:27" x14ac:dyDescent="0.35">
      <c r="A1791">
        <v>1</v>
      </c>
      <c r="B1791">
        <v>58</v>
      </c>
      <c r="C1791">
        <v>0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189</v>
      </c>
      <c r="O1791">
        <v>136</v>
      </c>
      <c r="P1791">
        <v>86</v>
      </c>
      <c r="Q1791">
        <v>23.97</v>
      </c>
      <c r="R1791">
        <v>71</v>
      </c>
      <c r="S1791">
        <v>60</v>
      </c>
      <c r="T1791">
        <v>0</v>
      </c>
      <c r="U1791" t="str">
        <f t="shared" si="27"/>
        <v>No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</row>
    <row r="1792" spans="1:27" x14ac:dyDescent="0.35">
      <c r="A1792">
        <v>0</v>
      </c>
      <c r="B1792">
        <v>44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242</v>
      </c>
      <c r="O1792">
        <v>124</v>
      </c>
      <c r="P1792">
        <v>72.5</v>
      </c>
      <c r="Q1792">
        <v>23.07</v>
      </c>
      <c r="R1792">
        <v>67</v>
      </c>
      <c r="S1792">
        <v>83</v>
      </c>
      <c r="T1792">
        <v>0</v>
      </c>
      <c r="U1792" t="str">
        <f t="shared" si="27"/>
        <v>No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</row>
    <row r="1793" spans="1:27" x14ac:dyDescent="0.35">
      <c r="A1793">
        <v>0</v>
      </c>
      <c r="B1793">
        <v>39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1</v>
      </c>
      <c r="I1793">
        <v>20</v>
      </c>
      <c r="J1793">
        <v>0</v>
      </c>
      <c r="K1793">
        <v>0</v>
      </c>
      <c r="L1793">
        <v>0</v>
      </c>
      <c r="M1793">
        <v>0</v>
      </c>
      <c r="N1793">
        <v>236</v>
      </c>
      <c r="O1793">
        <v>127</v>
      </c>
      <c r="P1793">
        <v>78</v>
      </c>
      <c r="Q1793">
        <v>17.510000000000002</v>
      </c>
      <c r="R1793">
        <v>75</v>
      </c>
      <c r="S1793">
        <v>76</v>
      </c>
      <c r="T1793">
        <v>0</v>
      </c>
      <c r="U1793" t="str">
        <f t="shared" si="27"/>
        <v>No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</row>
    <row r="1794" spans="1:27" x14ac:dyDescent="0.35">
      <c r="A1794">
        <v>0</v>
      </c>
      <c r="B1794">
        <v>37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1</v>
      </c>
      <c r="I1794">
        <v>9</v>
      </c>
      <c r="J1794">
        <v>0</v>
      </c>
      <c r="K1794">
        <v>0</v>
      </c>
      <c r="L1794">
        <v>0</v>
      </c>
      <c r="M1794">
        <v>0</v>
      </c>
      <c r="N1794">
        <v>185</v>
      </c>
      <c r="O1794">
        <v>115</v>
      </c>
      <c r="P1794">
        <v>76</v>
      </c>
      <c r="Q1794">
        <v>23.55</v>
      </c>
      <c r="R1794">
        <v>85</v>
      </c>
      <c r="S1794">
        <v>80</v>
      </c>
      <c r="T1794">
        <v>0</v>
      </c>
      <c r="U1794" t="str">
        <f t="shared" si="27"/>
        <v>No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</row>
    <row r="1795" spans="1:27" x14ac:dyDescent="0.35">
      <c r="A1795">
        <v>1</v>
      </c>
      <c r="B1795">
        <v>56</v>
      </c>
      <c r="C1795">
        <v>0</v>
      </c>
      <c r="D1795">
        <v>0</v>
      </c>
      <c r="E1795">
        <v>1</v>
      </c>
      <c r="F1795">
        <v>0</v>
      </c>
      <c r="G1795">
        <v>0</v>
      </c>
      <c r="H1795">
        <v>1</v>
      </c>
      <c r="I1795">
        <v>20</v>
      </c>
      <c r="J1795">
        <v>0</v>
      </c>
      <c r="K1795">
        <v>0</v>
      </c>
      <c r="L1795">
        <v>0</v>
      </c>
      <c r="M1795">
        <v>0</v>
      </c>
      <c r="N1795">
        <v>270</v>
      </c>
      <c r="O1795">
        <v>109</v>
      </c>
      <c r="P1795">
        <v>75</v>
      </c>
      <c r="Q1795">
        <v>24.58</v>
      </c>
      <c r="R1795">
        <v>67</v>
      </c>
      <c r="S1795">
        <v>64</v>
      </c>
      <c r="T1795">
        <v>0</v>
      </c>
      <c r="U1795" t="str">
        <f t="shared" ref="U1795:U1858" si="28">IF(T1795=0,"No","Yes")</f>
        <v>No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</row>
    <row r="1796" spans="1:27" x14ac:dyDescent="0.35">
      <c r="A1796">
        <v>1</v>
      </c>
      <c r="B1796">
        <v>59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285</v>
      </c>
      <c r="O1796">
        <v>128</v>
      </c>
      <c r="P1796">
        <v>91</v>
      </c>
      <c r="Q1796">
        <v>28.23</v>
      </c>
      <c r="R1796">
        <v>70</v>
      </c>
      <c r="S1796">
        <v>80</v>
      </c>
      <c r="T1796">
        <v>0</v>
      </c>
      <c r="U1796" t="str">
        <f t="shared" si="28"/>
        <v>No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</row>
    <row r="1797" spans="1:27" x14ac:dyDescent="0.35">
      <c r="A1797">
        <v>1</v>
      </c>
      <c r="B1797">
        <v>65</v>
      </c>
      <c r="C1797">
        <v>0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266</v>
      </c>
      <c r="O1797">
        <v>140</v>
      </c>
      <c r="P1797">
        <v>100</v>
      </c>
      <c r="Q1797">
        <v>29.36</v>
      </c>
      <c r="R1797">
        <v>80</v>
      </c>
      <c r="S1797">
        <v>77</v>
      </c>
      <c r="T1797">
        <v>1</v>
      </c>
      <c r="U1797" t="str">
        <f t="shared" si="28"/>
        <v>Yes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</row>
    <row r="1798" spans="1:27" x14ac:dyDescent="0.35">
      <c r="A1798">
        <v>0</v>
      </c>
      <c r="B1798">
        <v>39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1</v>
      </c>
      <c r="I1798">
        <v>9</v>
      </c>
      <c r="J1798">
        <v>0</v>
      </c>
      <c r="K1798">
        <v>0</v>
      </c>
      <c r="L1798">
        <v>0</v>
      </c>
      <c r="M1798">
        <v>0</v>
      </c>
      <c r="N1798">
        <v>254</v>
      </c>
      <c r="O1798">
        <v>112.5</v>
      </c>
      <c r="P1798">
        <v>75</v>
      </c>
      <c r="Q1798">
        <v>22.91</v>
      </c>
      <c r="R1798">
        <v>72</v>
      </c>
      <c r="S1798">
        <v>79.400000000000006</v>
      </c>
      <c r="T1798">
        <v>0</v>
      </c>
      <c r="U1798" t="str">
        <f t="shared" si="28"/>
        <v>No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35">
      <c r="A1799">
        <v>0</v>
      </c>
      <c r="B1799">
        <v>40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261</v>
      </c>
      <c r="O1799">
        <v>112</v>
      </c>
      <c r="P1799">
        <v>67</v>
      </c>
      <c r="Q1799">
        <v>21.83</v>
      </c>
      <c r="R1799">
        <v>75</v>
      </c>
      <c r="S1799">
        <v>61</v>
      </c>
      <c r="T1799">
        <v>0</v>
      </c>
      <c r="U1799" t="str">
        <f t="shared" si="28"/>
        <v>No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</row>
    <row r="1800" spans="1:27" x14ac:dyDescent="0.35">
      <c r="A1800">
        <v>1</v>
      </c>
      <c r="B1800">
        <v>37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1</v>
      </c>
      <c r="I1800">
        <v>9</v>
      </c>
      <c r="J1800">
        <v>0</v>
      </c>
      <c r="K1800">
        <v>0</v>
      </c>
      <c r="L1800">
        <v>0</v>
      </c>
      <c r="M1800">
        <v>0</v>
      </c>
      <c r="N1800">
        <v>237</v>
      </c>
      <c r="O1800">
        <v>102</v>
      </c>
      <c r="P1800">
        <v>72</v>
      </c>
      <c r="Q1800">
        <v>19.68</v>
      </c>
      <c r="R1800">
        <v>67</v>
      </c>
      <c r="S1800">
        <v>83</v>
      </c>
      <c r="T1800">
        <v>0</v>
      </c>
      <c r="U1800" t="str">
        <f t="shared" si="28"/>
        <v>No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</row>
    <row r="1801" spans="1:27" x14ac:dyDescent="0.35">
      <c r="A1801">
        <v>1</v>
      </c>
      <c r="B1801">
        <v>37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16</v>
      </c>
      <c r="J1801">
        <v>0</v>
      </c>
      <c r="K1801">
        <v>0</v>
      </c>
      <c r="L1801">
        <v>0</v>
      </c>
      <c r="M1801">
        <v>0</v>
      </c>
      <c r="N1801">
        <v>212</v>
      </c>
      <c r="O1801">
        <v>120</v>
      </c>
      <c r="P1801">
        <v>72</v>
      </c>
      <c r="Q1801">
        <v>23.51</v>
      </c>
      <c r="R1801">
        <v>75</v>
      </c>
      <c r="S1801">
        <v>80</v>
      </c>
      <c r="T1801">
        <v>0</v>
      </c>
      <c r="U1801" t="str">
        <f t="shared" si="28"/>
        <v>No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</row>
    <row r="1802" spans="1:27" x14ac:dyDescent="0.35">
      <c r="A1802">
        <v>1</v>
      </c>
      <c r="B1802">
        <v>52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>
        <v>202</v>
      </c>
      <c r="O1802">
        <v>136</v>
      </c>
      <c r="P1802">
        <v>94</v>
      </c>
      <c r="Q1802">
        <v>29.93</v>
      </c>
      <c r="R1802">
        <v>83</v>
      </c>
      <c r="S1802">
        <v>67</v>
      </c>
      <c r="T1802">
        <v>1</v>
      </c>
      <c r="U1802" t="str">
        <f t="shared" si="28"/>
        <v>Yes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35">
      <c r="A1803">
        <v>1</v>
      </c>
      <c r="B1803">
        <v>51</v>
      </c>
      <c r="C1803">
        <v>0</v>
      </c>
      <c r="D1803">
        <v>0</v>
      </c>
      <c r="E1803">
        <v>1</v>
      </c>
      <c r="F1803">
        <v>0</v>
      </c>
      <c r="G1803">
        <v>0</v>
      </c>
      <c r="H1803">
        <v>1</v>
      </c>
      <c r="I1803">
        <v>20</v>
      </c>
      <c r="J1803">
        <v>0</v>
      </c>
      <c r="K1803">
        <v>0</v>
      </c>
      <c r="L1803">
        <v>0</v>
      </c>
      <c r="M1803">
        <v>0</v>
      </c>
      <c r="N1803">
        <v>227</v>
      </c>
      <c r="O1803">
        <v>139</v>
      </c>
      <c r="P1803">
        <v>74</v>
      </c>
      <c r="Q1803">
        <v>29.29</v>
      </c>
      <c r="R1803">
        <v>80</v>
      </c>
      <c r="S1803">
        <v>67</v>
      </c>
      <c r="T1803">
        <v>0</v>
      </c>
      <c r="U1803" t="str">
        <f t="shared" si="28"/>
        <v>No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</row>
    <row r="1804" spans="1:27" x14ac:dyDescent="0.35">
      <c r="A1804">
        <v>0</v>
      </c>
      <c r="B1804">
        <v>66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1</v>
      </c>
      <c r="I1804">
        <v>1</v>
      </c>
      <c r="J1804">
        <v>1</v>
      </c>
      <c r="K1804">
        <v>0</v>
      </c>
      <c r="L1804">
        <v>1</v>
      </c>
      <c r="M1804">
        <v>0</v>
      </c>
      <c r="N1804">
        <v>261</v>
      </c>
      <c r="O1804">
        <v>154</v>
      </c>
      <c r="P1804">
        <v>97</v>
      </c>
      <c r="Q1804">
        <v>32.6</v>
      </c>
      <c r="R1804">
        <v>70</v>
      </c>
      <c r="S1804">
        <v>81</v>
      </c>
      <c r="T1804">
        <v>0</v>
      </c>
      <c r="U1804" t="str">
        <f t="shared" si="28"/>
        <v>No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</row>
    <row r="1805" spans="1:27" x14ac:dyDescent="0.35">
      <c r="A1805">
        <v>0</v>
      </c>
      <c r="B1805">
        <v>54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239</v>
      </c>
      <c r="O1805">
        <v>142.5</v>
      </c>
      <c r="P1805">
        <v>83.5</v>
      </c>
      <c r="Q1805">
        <v>30.47</v>
      </c>
      <c r="R1805">
        <v>83</v>
      </c>
      <c r="S1805">
        <v>84</v>
      </c>
      <c r="T1805">
        <v>0</v>
      </c>
      <c r="U1805" t="str">
        <f t="shared" si="28"/>
        <v>No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</row>
    <row r="1806" spans="1:27" x14ac:dyDescent="0.35">
      <c r="A1806">
        <v>1</v>
      </c>
      <c r="B1806">
        <v>55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165</v>
      </c>
      <c r="O1806">
        <v>166</v>
      </c>
      <c r="P1806">
        <v>101</v>
      </c>
      <c r="Q1806">
        <v>24.8</v>
      </c>
      <c r="R1806">
        <v>65</v>
      </c>
      <c r="S1806">
        <v>90</v>
      </c>
      <c r="T1806">
        <v>1</v>
      </c>
      <c r="U1806" t="str">
        <f t="shared" si="28"/>
        <v>Yes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</row>
    <row r="1807" spans="1:27" x14ac:dyDescent="0.35">
      <c r="A1807">
        <v>1</v>
      </c>
      <c r="B1807">
        <v>39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1</v>
      </c>
      <c r="I1807">
        <v>20</v>
      </c>
      <c r="J1807">
        <v>0</v>
      </c>
      <c r="K1807">
        <v>0</v>
      </c>
      <c r="L1807">
        <v>0</v>
      </c>
      <c r="M1807">
        <v>0</v>
      </c>
      <c r="N1807">
        <v>232</v>
      </c>
      <c r="O1807">
        <v>122.5</v>
      </c>
      <c r="P1807">
        <v>78.5</v>
      </c>
      <c r="Q1807">
        <v>26.11</v>
      </c>
      <c r="R1807">
        <v>80</v>
      </c>
      <c r="S1807">
        <v>73</v>
      </c>
      <c r="T1807">
        <v>0</v>
      </c>
      <c r="U1807" t="str">
        <f t="shared" si="28"/>
        <v>No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</row>
    <row r="1808" spans="1:27" x14ac:dyDescent="0.35">
      <c r="A1808">
        <v>1</v>
      </c>
      <c r="B1808">
        <v>59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252</v>
      </c>
      <c r="O1808">
        <v>146</v>
      </c>
      <c r="P1808">
        <v>92</v>
      </c>
      <c r="Q1808">
        <v>27.88</v>
      </c>
      <c r="R1808">
        <v>68</v>
      </c>
      <c r="S1808">
        <v>80</v>
      </c>
      <c r="T1808">
        <v>1</v>
      </c>
      <c r="U1808" t="str">
        <f t="shared" si="28"/>
        <v>Yes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</row>
    <row r="1809" spans="1:27" x14ac:dyDescent="0.35">
      <c r="A1809">
        <v>0</v>
      </c>
      <c r="B1809">
        <v>55</v>
      </c>
      <c r="C1809">
        <v>0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260</v>
      </c>
      <c r="O1809">
        <v>136.5</v>
      </c>
      <c r="P1809">
        <v>87.5</v>
      </c>
      <c r="Q1809">
        <v>25.41</v>
      </c>
      <c r="R1809">
        <v>75</v>
      </c>
      <c r="S1809">
        <v>60</v>
      </c>
      <c r="T1809">
        <v>0</v>
      </c>
      <c r="U1809" t="str">
        <f t="shared" si="28"/>
        <v>No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</row>
    <row r="1810" spans="1:27" x14ac:dyDescent="0.35">
      <c r="A1810">
        <v>1</v>
      </c>
      <c r="B1810">
        <v>42</v>
      </c>
      <c r="C1810">
        <v>0</v>
      </c>
      <c r="D1810">
        <v>1</v>
      </c>
      <c r="E1810">
        <v>0</v>
      </c>
      <c r="F1810">
        <v>0</v>
      </c>
      <c r="G1810">
        <v>0</v>
      </c>
      <c r="H1810">
        <v>1</v>
      </c>
      <c r="I1810">
        <v>20</v>
      </c>
      <c r="J1810">
        <v>0</v>
      </c>
      <c r="K1810">
        <v>0</v>
      </c>
      <c r="L1810">
        <v>0</v>
      </c>
      <c r="M1810">
        <v>0</v>
      </c>
      <c r="N1810">
        <v>230</v>
      </c>
      <c r="O1810">
        <v>112</v>
      </c>
      <c r="P1810">
        <v>66</v>
      </c>
      <c r="Q1810">
        <v>25.31</v>
      </c>
      <c r="R1810">
        <v>80</v>
      </c>
      <c r="S1810">
        <v>69</v>
      </c>
      <c r="T1810">
        <v>0</v>
      </c>
      <c r="U1810" t="str">
        <f t="shared" si="28"/>
        <v>No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</row>
    <row r="1811" spans="1:27" x14ac:dyDescent="0.35">
      <c r="A1811">
        <v>0</v>
      </c>
      <c r="B1811">
        <v>45</v>
      </c>
      <c r="C1811">
        <v>0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260</v>
      </c>
      <c r="O1811">
        <v>98</v>
      </c>
      <c r="P1811">
        <v>74</v>
      </c>
      <c r="Q1811">
        <v>19.16</v>
      </c>
      <c r="R1811">
        <v>73</v>
      </c>
      <c r="S1811">
        <v>76</v>
      </c>
      <c r="T1811">
        <v>0</v>
      </c>
      <c r="U1811" t="str">
        <f t="shared" si="28"/>
        <v>No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</row>
    <row r="1812" spans="1:27" x14ac:dyDescent="0.35">
      <c r="A1812">
        <v>0</v>
      </c>
      <c r="B1812">
        <v>50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10</v>
      </c>
      <c r="J1812">
        <v>0</v>
      </c>
      <c r="K1812">
        <v>0</v>
      </c>
      <c r="L1812">
        <v>0</v>
      </c>
      <c r="M1812">
        <v>0</v>
      </c>
      <c r="N1812">
        <v>220</v>
      </c>
      <c r="O1812">
        <v>122</v>
      </c>
      <c r="P1812">
        <v>80</v>
      </c>
      <c r="Q1812">
        <v>24.22</v>
      </c>
      <c r="R1812">
        <v>75</v>
      </c>
      <c r="S1812">
        <v>72</v>
      </c>
      <c r="T1812">
        <v>0</v>
      </c>
      <c r="U1812" t="str">
        <f t="shared" si="28"/>
        <v>No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</row>
    <row r="1813" spans="1:27" x14ac:dyDescent="0.35">
      <c r="A1813">
        <v>0</v>
      </c>
      <c r="B1813">
        <v>37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1</v>
      </c>
      <c r="I1813">
        <v>20</v>
      </c>
      <c r="J1813">
        <v>0</v>
      </c>
      <c r="K1813">
        <v>0</v>
      </c>
      <c r="L1813">
        <v>0</v>
      </c>
      <c r="M1813">
        <v>0</v>
      </c>
      <c r="N1813">
        <v>200</v>
      </c>
      <c r="O1813">
        <v>112.5</v>
      </c>
      <c r="P1813">
        <v>68</v>
      </c>
      <c r="Q1813">
        <v>25.87</v>
      </c>
      <c r="R1813">
        <v>65</v>
      </c>
      <c r="S1813">
        <v>67</v>
      </c>
      <c r="T1813">
        <v>0</v>
      </c>
      <c r="U1813" t="str">
        <f t="shared" si="28"/>
        <v>No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</row>
    <row r="1814" spans="1:27" x14ac:dyDescent="0.35">
      <c r="A1814">
        <v>0</v>
      </c>
      <c r="B1814">
        <v>57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273</v>
      </c>
      <c r="O1814">
        <v>131</v>
      </c>
      <c r="P1814">
        <v>84</v>
      </c>
      <c r="Q1814">
        <v>22.99</v>
      </c>
      <c r="R1814">
        <v>90</v>
      </c>
      <c r="S1814">
        <v>76</v>
      </c>
      <c r="T1814">
        <v>0</v>
      </c>
      <c r="U1814" t="str">
        <f t="shared" si="28"/>
        <v>No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</row>
    <row r="1815" spans="1:27" x14ac:dyDescent="0.35">
      <c r="A1815">
        <v>1</v>
      </c>
      <c r="B1815">
        <v>57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1</v>
      </c>
      <c r="I1815">
        <v>20</v>
      </c>
      <c r="J1815">
        <v>0</v>
      </c>
      <c r="K1815">
        <v>0</v>
      </c>
      <c r="L1815">
        <v>1</v>
      </c>
      <c r="M1815">
        <v>0</v>
      </c>
      <c r="N1815">
        <v>235</v>
      </c>
      <c r="O1815">
        <v>150</v>
      </c>
      <c r="P1815">
        <v>95.5</v>
      </c>
      <c r="Q1815">
        <v>27.56</v>
      </c>
      <c r="R1815">
        <v>78</v>
      </c>
      <c r="S1815">
        <v>73</v>
      </c>
      <c r="T1815">
        <v>0</v>
      </c>
      <c r="U1815" t="str">
        <f t="shared" si="28"/>
        <v>No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</row>
    <row r="1816" spans="1:27" x14ac:dyDescent="0.35">
      <c r="A1816">
        <v>0</v>
      </c>
      <c r="B1816">
        <v>42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1</v>
      </c>
      <c r="I1816">
        <v>30</v>
      </c>
      <c r="J1816">
        <v>0</v>
      </c>
      <c r="K1816">
        <v>0</v>
      </c>
      <c r="L1816">
        <v>0</v>
      </c>
      <c r="M1816">
        <v>0</v>
      </c>
      <c r="N1816">
        <v>201</v>
      </c>
      <c r="O1816">
        <v>141</v>
      </c>
      <c r="P1816">
        <v>84.5</v>
      </c>
      <c r="Q1816">
        <v>26.58</v>
      </c>
      <c r="R1816">
        <v>90</v>
      </c>
      <c r="S1816">
        <v>97</v>
      </c>
      <c r="T1816">
        <v>0</v>
      </c>
      <c r="U1816" t="str">
        <f t="shared" si="28"/>
        <v>No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</row>
    <row r="1817" spans="1:27" x14ac:dyDescent="0.35">
      <c r="A1817">
        <v>1</v>
      </c>
      <c r="B1817">
        <v>44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201</v>
      </c>
      <c r="O1817">
        <v>120</v>
      </c>
      <c r="P1817">
        <v>81</v>
      </c>
      <c r="Q1817">
        <v>26.49</v>
      </c>
      <c r="R1817">
        <v>70</v>
      </c>
      <c r="S1817">
        <v>78</v>
      </c>
      <c r="T1817">
        <v>0</v>
      </c>
      <c r="U1817" t="str">
        <f t="shared" si="28"/>
        <v>No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</row>
    <row r="1818" spans="1:27" x14ac:dyDescent="0.35">
      <c r="A1818">
        <v>0</v>
      </c>
      <c r="B1818">
        <v>59</v>
      </c>
      <c r="C1818">
        <v>0</v>
      </c>
      <c r="D1818">
        <v>0</v>
      </c>
      <c r="E1818">
        <v>1</v>
      </c>
      <c r="F1818">
        <v>0</v>
      </c>
      <c r="G1818">
        <v>0</v>
      </c>
      <c r="H1818">
        <v>1</v>
      </c>
      <c r="I1818">
        <v>15</v>
      </c>
      <c r="J1818">
        <v>0</v>
      </c>
      <c r="K1818">
        <v>0</v>
      </c>
      <c r="L1818">
        <v>0</v>
      </c>
      <c r="M1818">
        <v>0</v>
      </c>
      <c r="N1818">
        <v>309</v>
      </c>
      <c r="O1818">
        <v>141</v>
      </c>
      <c r="P1818">
        <v>77.5</v>
      </c>
      <c r="Q1818">
        <v>25.97</v>
      </c>
      <c r="R1818">
        <v>70</v>
      </c>
      <c r="S1818">
        <v>79</v>
      </c>
      <c r="T1818">
        <v>0</v>
      </c>
      <c r="U1818" t="str">
        <f t="shared" si="28"/>
        <v>No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</row>
    <row r="1819" spans="1:27" x14ac:dyDescent="0.35">
      <c r="A1819">
        <v>1</v>
      </c>
      <c r="B1819">
        <v>47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190</v>
      </c>
      <c r="O1819">
        <v>120</v>
      </c>
      <c r="P1819">
        <v>81</v>
      </c>
      <c r="Q1819">
        <v>24.54</v>
      </c>
      <c r="R1819">
        <v>60</v>
      </c>
      <c r="S1819">
        <v>73</v>
      </c>
      <c r="T1819">
        <v>0</v>
      </c>
      <c r="U1819" t="str">
        <f t="shared" si="28"/>
        <v>No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</row>
    <row r="1820" spans="1:27" x14ac:dyDescent="0.35">
      <c r="A1820">
        <v>1</v>
      </c>
      <c r="B1820">
        <v>46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300</v>
      </c>
      <c r="O1820">
        <v>146</v>
      </c>
      <c r="P1820">
        <v>98.5</v>
      </c>
      <c r="Q1820">
        <v>30.41</v>
      </c>
      <c r="R1820">
        <v>60</v>
      </c>
      <c r="S1820">
        <v>79</v>
      </c>
      <c r="T1820">
        <v>0</v>
      </c>
      <c r="U1820" t="str">
        <f t="shared" si="28"/>
        <v>No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</row>
    <row r="1821" spans="1:27" x14ac:dyDescent="0.35">
      <c r="A1821">
        <v>0</v>
      </c>
      <c r="B1821">
        <v>39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227</v>
      </c>
      <c r="O1821">
        <v>138</v>
      </c>
      <c r="P1821">
        <v>89</v>
      </c>
      <c r="Q1821">
        <v>26.74</v>
      </c>
      <c r="R1821">
        <v>95</v>
      </c>
      <c r="S1821">
        <v>60</v>
      </c>
      <c r="T1821">
        <v>0</v>
      </c>
      <c r="U1821" t="str">
        <f t="shared" si="28"/>
        <v>No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35">
      <c r="A1822">
        <v>1</v>
      </c>
      <c r="B1822">
        <v>45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215</v>
      </c>
      <c r="O1822">
        <v>104</v>
      </c>
      <c r="P1822">
        <v>72</v>
      </c>
      <c r="Q1822">
        <v>30.34</v>
      </c>
      <c r="R1822">
        <v>70</v>
      </c>
      <c r="S1822">
        <v>79</v>
      </c>
      <c r="T1822">
        <v>0</v>
      </c>
      <c r="U1822" t="str">
        <f t="shared" si="28"/>
        <v>No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</row>
    <row r="1823" spans="1:27" x14ac:dyDescent="0.35">
      <c r="A1823">
        <v>1</v>
      </c>
      <c r="B1823">
        <v>53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235</v>
      </c>
      <c r="O1823">
        <v>130</v>
      </c>
      <c r="P1823">
        <v>80</v>
      </c>
      <c r="Q1823">
        <v>28.15</v>
      </c>
      <c r="R1823">
        <v>84</v>
      </c>
      <c r="S1823">
        <v>78</v>
      </c>
      <c r="T1823">
        <v>1</v>
      </c>
      <c r="U1823" t="str">
        <f t="shared" si="28"/>
        <v>Yes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</row>
    <row r="1824" spans="1:27" x14ac:dyDescent="0.35">
      <c r="A1824">
        <v>0</v>
      </c>
      <c r="B1824">
        <v>46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1</v>
      </c>
      <c r="I1824">
        <v>15</v>
      </c>
      <c r="J1824">
        <v>0</v>
      </c>
      <c r="K1824">
        <v>0</v>
      </c>
      <c r="L1824">
        <v>0</v>
      </c>
      <c r="M1824">
        <v>0</v>
      </c>
      <c r="N1824">
        <v>232</v>
      </c>
      <c r="O1824">
        <v>115</v>
      </c>
      <c r="P1824">
        <v>70</v>
      </c>
      <c r="Q1824">
        <v>25.18</v>
      </c>
      <c r="R1824">
        <v>75</v>
      </c>
      <c r="S1824">
        <v>59</v>
      </c>
      <c r="T1824">
        <v>1</v>
      </c>
      <c r="U1824" t="str">
        <f t="shared" si="28"/>
        <v>Yes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</row>
    <row r="1825" spans="1:27" x14ac:dyDescent="0.35">
      <c r="A1825">
        <v>1</v>
      </c>
      <c r="B1825">
        <v>45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1</v>
      </c>
      <c r="M1825">
        <v>0</v>
      </c>
      <c r="N1825">
        <v>277</v>
      </c>
      <c r="O1825">
        <v>140</v>
      </c>
      <c r="P1825">
        <v>84</v>
      </c>
      <c r="Q1825">
        <v>28.74</v>
      </c>
      <c r="R1825">
        <v>69</v>
      </c>
      <c r="S1825">
        <v>74</v>
      </c>
      <c r="T1825">
        <v>0</v>
      </c>
      <c r="U1825" t="str">
        <f t="shared" si="28"/>
        <v>No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</row>
    <row r="1826" spans="1:27" x14ac:dyDescent="0.35">
      <c r="A1826">
        <v>1</v>
      </c>
      <c r="B1826">
        <v>60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270</v>
      </c>
      <c r="O1826">
        <v>145</v>
      </c>
      <c r="P1826">
        <v>81</v>
      </c>
      <c r="Q1826">
        <v>29.37</v>
      </c>
      <c r="R1826">
        <v>75</v>
      </c>
      <c r="S1826">
        <v>73</v>
      </c>
      <c r="T1826">
        <v>0</v>
      </c>
      <c r="U1826" t="str">
        <f t="shared" si="28"/>
        <v>No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</row>
    <row r="1827" spans="1:27" x14ac:dyDescent="0.35">
      <c r="A1827">
        <v>0</v>
      </c>
      <c r="B1827">
        <v>45</v>
      </c>
      <c r="C1827">
        <v>0</v>
      </c>
      <c r="D1827">
        <v>0</v>
      </c>
      <c r="E1827">
        <v>1</v>
      </c>
      <c r="F1827">
        <v>0</v>
      </c>
      <c r="G1827">
        <v>0</v>
      </c>
      <c r="H1827">
        <v>1</v>
      </c>
      <c r="I1827">
        <v>7</v>
      </c>
      <c r="J1827">
        <v>0</v>
      </c>
      <c r="K1827">
        <v>0</v>
      </c>
      <c r="L1827">
        <v>0</v>
      </c>
      <c r="M1827">
        <v>0</v>
      </c>
      <c r="N1827">
        <v>199</v>
      </c>
      <c r="O1827">
        <v>124</v>
      </c>
      <c r="P1827">
        <v>78</v>
      </c>
      <c r="Q1827">
        <v>21.94</v>
      </c>
      <c r="R1827">
        <v>85</v>
      </c>
      <c r="S1827">
        <v>78</v>
      </c>
      <c r="T1827">
        <v>0</v>
      </c>
      <c r="U1827" t="str">
        <f t="shared" si="28"/>
        <v>No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</row>
    <row r="1828" spans="1:27" x14ac:dyDescent="0.35">
      <c r="A1828">
        <v>0</v>
      </c>
      <c r="B1828">
        <v>68</v>
      </c>
      <c r="C1828">
        <v>0</v>
      </c>
      <c r="D1828">
        <v>1</v>
      </c>
      <c r="E1828">
        <v>0</v>
      </c>
      <c r="F1828">
        <v>0</v>
      </c>
      <c r="G1828">
        <v>0</v>
      </c>
      <c r="H1828">
        <v>1</v>
      </c>
      <c r="I1828">
        <v>20</v>
      </c>
      <c r="J1828">
        <v>0</v>
      </c>
      <c r="K1828">
        <v>0</v>
      </c>
      <c r="L1828">
        <v>1</v>
      </c>
      <c r="M1828">
        <v>0</v>
      </c>
      <c r="N1828">
        <v>258</v>
      </c>
      <c r="O1828">
        <v>158</v>
      </c>
      <c r="P1828">
        <v>94</v>
      </c>
      <c r="Q1828">
        <v>31.64</v>
      </c>
      <c r="R1828">
        <v>80</v>
      </c>
      <c r="S1828">
        <v>84</v>
      </c>
      <c r="T1828">
        <v>1</v>
      </c>
      <c r="U1828" t="str">
        <f t="shared" si="28"/>
        <v>Yes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</row>
    <row r="1829" spans="1:27" x14ac:dyDescent="0.35">
      <c r="A1829">
        <v>0</v>
      </c>
      <c r="B1829">
        <v>57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199</v>
      </c>
      <c r="O1829">
        <v>117</v>
      </c>
      <c r="P1829">
        <v>83</v>
      </c>
      <c r="Q1829">
        <v>24.76</v>
      </c>
      <c r="R1829">
        <v>95</v>
      </c>
      <c r="S1829">
        <v>82</v>
      </c>
      <c r="T1829">
        <v>0</v>
      </c>
      <c r="U1829" t="str">
        <f t="shared" si="28"/>
        <v>No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</row>
    <row r="1830" spans="1:27" x14ac:dyDescent="0.35">
      <c r="A1830">
        <v>1</v>
      </c>
      <c r="B1830">
        <v>59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242</v>
      </c>
      <c r="O1830">
        <v>144</v>
      </c>
      <c r="P1830">
        <v>87.5</v>
      </c>
      <c r="Q1830">
        <v>28.7</v>
      </c>
      <c r="R1830">
        <v>72</v>
      </c>
      <c r="S1830">
        <v>79.400000000000006</v>
      </c>
      <c r="T1830">
        <v>0</v>
      </c>
      <c r="U1830" t="str">
        <f t="shared" si="28"/>
        <v>No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35">
      <c r="A1831">
        <v>0</v>
      </c>
      <c r="B1831">
        <v>54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199</v>
      </c>
      <c r="O1831">
        <v>159</v>
      </c>
      <c r="P1831">
        <v>102</v>
      </c>
      <c r="Q1831">
        <v>22.91</v>
      </c>
      <c r="R1831">
        <v>66</v>
      </c>
      <c r="S1831">
        <v>93</v>
      </c>
      <c r="T1831">
        <v>0</v>
      </c>
      <c r="U1831" t="str">
        <f t="shared" si="28"/>
        <v>No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</row>
    <row r="1832" spans="1:27" x14ac:dyDescent="0.35">
      <c r="A1832">
        <v>0</v>
      </c>
      <c r="B1832">
        <v>44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1</v>
      </c>
      <c r="I1832">
        <v>10</v>
      </c>
      <c r="J1832">
        <v>0</v>
      </c>
      <c r="K1832">
        <v>0</v>
      </c>
      <c r="L1832">
        <v>0</v>
      </c>
      <c r="M1832">
        <v>0</v>
      </c>
      <c r="N1832">
        <v>223</v>
      </c>
      <c r="O1832">
        <v>96</v>
      </c>
      <c r="P1832">
        <v>59</v>
      </c>
      <c r="Q1832">
        <v>23.82</v>
      </c>
      <c r="R1832">
        <v>67</v>
      </c>
      <c r="S1832">
        <v>87</v>
      </c>
      <c r="T1832">
        <v>0</v>
      </c>
      <c r="U1832" t="str">
        <f t="shared" si="28"/>
        <v>No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</row>
    <row r="1833" spans="1:27" x14ac:dyDescent="0.35">
      <c r="A1833">
        <v>0</v>
      </c>
      <c r="B1833">
        <v>39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1</v>
      </c>
      <c r="I1833">
        <v>20</v>
      </c>
      <c r="J1833">
        <v>0</v>
      </c>
      <c r="K1833">
        <v>0</v>
      </c>
      <c r="L1833">
        <v>0</v>
      </c>
      <c r="M1833">
        <v>0</v>
      </c>
      <c r="N1833">
        <v>206</v>
      </c>
      <c r="O1833">
        <v>102.5</v>
      </c>
      <c r="P1833">
        <v>65</v>
      </c>
      <c r="Q1833">
        <v>19.8</v>
      </c>
      <c r="R1833">
        <v>80</v>
      </c>
      <c r="S1833">
        <v>85</v>
      </c>
      <c r="T1833">
        <v>0</v>
      </c>
      <c r="U1833" t="str">
        <f t="shared" si="28"/>
        <v>No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</row>
    <row r="1834" spans="1:27" x14ac:dyDescent="0.35">
      <c r="A1834">
        <v>0</v>
      </c>
      <c r="B1834">
        <v>43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1</v>
      </c>
      <c r="I1834">
        <v>15</v>
      </c>
      <c r="J1834">
        <v>1</v>
      </c>
      <c r="K1834">
        <v>0</v>
      </c>
      <c r="L1834">
        <v>1</v>
      </c>
      <c r="M1834">
        <v>0</v>
      </c>
      <c r="N1834">
        <v>172</v>
      </c>
      <c r="O1834">
        <v>149</v>
      </c>
      <c r="P1834">
        <v>82</v>
      </c>
      <c r="Q1834">
        <v>22.35</v>
      </c>
      <c r="R1834">
        <v>60</v>
      </c>
      <c r="S1834">
        <v>64</v>
      </c>
      <c r="T1834">
        <v>0</v>
      </c>
      <c r="U1834" t="str">
        <f t="shared" si="28"/>
        <v>No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</row>
    <row r="1835" spans="1:27" x14ac:dyDescent="0.35">
      <c r="A1835">
        <v>1</v>
      </c>
      <c r="B1835">
        <v>42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1</v>
      </c>
      <c r="I1835">
        <v>9.0039999999999996</v>
      </c>
      <c r="J1835">
        <v>0</v>
      </c>
      <c r="K1835">
        <v>0</v>
      </c>
      <c r="L1835">
        <v>0</v>
      </c>
      <c r="M1835">
        <v>0</v>
      </c>
      <c r="N1835">
        <v>226</v>
      </c>
      <c r="O1835">
        <v>119</v>
      </c>
      <c r="P1835">
        <v>80</v>
      </c>
      <c r="Q1835">
        <v>25.29</v>
      </c>
      <c r="R1835">
        <v>62</v>
      </c>
      <c r="S1835">
        <v>98</v>
      </c>
      <c r="T1835">
        <v>0</v>
      </c>
      <c r="U1835" t="str">
        <f t="shared" si="28"/>
        <v>No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</row>
    <row r="1836" spans="1:27" x14ac:dyDescent="0.35">
      <c r="A1836">
        <v>0</v>
      </c>
      <c r="B1836">
        <v>36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211</v>
      </c>
      <c r="O1836">
        <v>100</v>
      </c>
      <c r="P1836">
        <v>61.5</v>
      </c>
      <c r="Q1836">
        <v>22.19</v>
      </c>
      <c r="R1836">
        <v>60</v>
      </c>
      <c r="S1836">
        <v>73</v>
      </c>
      <c r="T1836">
        <v>0</v>
      </c>
      <c r="U1836" t="str">
        <f t="shared" si="28"/>
        <v>No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</row>
    <row r="1837" spans="1:27" x14ac:dyDescent="0.35">
      <c r="A1837">
        <v>0</v>
      </c>
      <c r="B1837">
        <v>41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197</v>
      </c>
      <c r="O1837">
        <v>113</v>
      </c>
      <c r="P1837">
        <v>70</v>
      </c>
      <c r="Q1837">
        <v>23.78</v>
      </c>
      <c r="R1837">
        <v>65</v>
      </c>
      <c r="S1837">
        <v>90</v>
      </c>
      <c r="T1837">
        <v>0</v>
      </c>
      <c r="U1837" t="str">
        <f t="shared" si="28"/>
        <v>No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</row>
    <row r="1838" spans="1:27" x14ac:dyDescent="0.35">
      <c r="A1838">
        <v>1</v>
      </c>
      <c r="B1838">
        <v>60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280</v>
      </c>
      <c r="O1838">
        <v>114</v>
      </c>
      <c r="P1838">
        <v>82</v>
      </c>
      <c r="Q1838">
        <v>23.96</v>
      </c>
      <c r="R1838">
        <v>70</v>
      </c>
      <c r="S1838">
        <v>84</v>
      </c>
      <c r="T1838">
        <v>1</v>
      </c>
      <c r="U1838" t="str">
        <f t="shared" si="28"/>
        <v>Yes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35">
      <c r="A1839">
        <v>0</v>
      </c>
      <c r="B1839">
        <v>63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246</v>
      </c>
      <c r="O1839">
        <v>151</v>
      </c>
      <c r="P1839">
        <v>88</v>
      </c>
      <c r="Q1839">
        <v>25.94</v>
      </c>
      <c r="R1839">
        <v>69</v>
      </c>
      <c r="S1839">
        <v>73</v>
      </c>
      <c r="T1839">
        <v>0</v>
      </c>
      <c r="U1839" t="str">
        <f t="shared" si="28"/>
        <v>No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</row>
    <row r="1840" spans="1:27" x14ac:dyDescent="0.35">
      <c r="A1840">
        <v>1</v>
      </c>
      <c r="B1840">
        <v>41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181</v>
      </c>
      <c r="O1840">
        <v>125</v>
      </c>
      <c r="P1840">
        <v>79</v>
      </c>
      <c r="Q1840">
        <v>19.09</v>
      </c>
      <c r="R1840">
        <v>60</v>
      </c>
      <c r="S1840">
        <v>70</v>
      </c>
      <c r="T1840">
        <v>0</v>
      </c>
      <c r="U1840" t="str">
        <f t="shared" si="28"/>
        <v>No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35">
      <c r="A1841">
        <v>1</v>
      </c>
      <c r="B1841">
        <v>52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224</v>
      </c>
      <c r="O1841">
        <v>128</v>
      </c>
      <c r="P1841">
        <v>82</v>
      </c>
      <c r="Q1841">
        <v>23.96</v>
      </c>
      <c r="R1841">
        <v>70</v>
      </c>
      <c r="S1841">
        <v>68</v>
      </c>
      <c r="T1841">
        <v>0</v>
      </c>
      <c r="U1841" t="str">
        <f t="shared" si="28"/>
        <v>No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</row>
    <row r="1842" spans="1:27" x14ac:dyDescent="0.35">
      <c r="A1842">
        <v>1</v>
      </c>
      <c r="B1842">
        <v>53</v>
      </c>
      <c r="C1842">
        <v>0</v>
      </c>
      <c r="D1842">
        <v>0</v>
      </c>
      <c r="E1842">
        <v>0</v>
      </c>
      <c r="F1842">
        <v>1</v>
      </c>
      <c r="G1842">
        <v>0</v>
      </c>
      <c r="H1842">
        <v>1</v>
      </c>
      <c r="I1842">
        <v>20</v>
      </c>
      <c r="J1842">
        <v>0</v>
      </c>
      <c r="K1842">
        <v>0</v>
      </c>
      <c r="L1842">
        <v>1</v>
      </c>
      <c r="M1842">
        <v>0</v>
      </c>
      <c r="N1842">
        <v>216</v>
      </c>
      <c r="O1842">
        <v>110</v>
      </c>
      <c r="P1842">
        <v>79</v>
      </c>
      <c r="Q1842">
        <v>24.76</v>
      </c>
      <c r="R1842">
        <v>75</v>
      </c>
      <c r="S1842">
        <v>74</v>
      </c>
      <c r="T1842">
        <v>0</v>
      </c>
      <c r="U1842" t="str">
        <f t="shared" si="28"/>
        <v>No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</row>
    <row r="1843" spans="1:27" x14ac:dyDescent="0.35">
      <c r="A1843">
        <v>0</v>
      </c>
      <c r="B1843">
        <v>37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1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222</v>
      </c>
      <c r="O1843">
        <v>110</v>
      </c>
      <c r="P1843">
        <v>71</v>
      </c>
      <c r="Q1843">
        <v>18.3</v>
      </c>
      <c r="R1843">
        <v>80</v>
      </c>
      <c r="S1843">
        <v>67</v>
      </c>
      <c r="T1843">
        <v>0</v>
      </c>
      <c r="U1843" t="str">
        <f t="shared" si="28"/>
        <v>No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</row>
    <row r="1844" spans="1:27" x14ac:dyDescent="0.35">
      <c r="A1844">
        <v>1</v>
      </c>
      <c r="B1844">
        <v>47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1</v>
      </c>
      <c r="I1844">
        <v>20</v>
      </c>
      <c r="J1844">
        <v>0</v>
      </c>
      <c r="K1844">
        <v>0</v>
      </c>
      <c r="L1844">
        <v>0</v>
      </c>
      <c r="M1844">
        <v>0</v>
      </c>
      <c r="N1844">
        <v>234</v>
      </c>
      <c r="O1844">
        <v>120</v>
      </c>
      <c r="P1844">
        <v>73</v>
      </c>
      <c r="Q1844">
        <v>24.45</v>
      </c>
      <c r="R1844">
        <v>80</v>
      </c>
      <c r="S1844">
        <v>79.400000000000006</v>
      </c>
      <c r="T1844">
        <v>0</v>
      </c>
      <c r="U1844" t="str">
        <f t="shared" si="28"/>
        <v>No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</row>
    <row r="1845" spans="1:27" x14ac:dyDescent="0.35">
      <c r="A1845">
        <v>0</v>
      </c>
      <c r="B1845">
        <v>40</v>
      </c>
      <c r="C1845">
        <v>0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212</v>
      </c>
      <c r="O1845">
        <v>110</v>
      </c>
      <c r="P1845">
        <v>70</v>
      </c>
      <c r="Q1845">
        <v>22.98</v>
      </c>
      <c r="R1845">
        <v>85</v>
      </c>
      <c r="S1845">
        <v>85</v>
      </c>
      <c r="T1845">
        <v>0</v>
      </c>
      <c r="U1845" t="str">
        <f t="shared" si="28"/>
        <v>No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</row>
    <row r="1846" spans="1:27" x14ac:dyDescent="0.35">
      <c r="A1846">
        <v>1</v>
      </c>
      <c r="B1846">
        <v>37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1</v>
      </c>
      <c r="I1846">
        <v>20</v>
      </c>
      <c r="J1846">
        <v>0</v>
      </c>
      <c r="K1846">
        <v>0</v>
      </c>
      <c r="L1846">
        <v>0</v>
      </c>
      <c r="M1846">
        <v>0</v>
      </c>
      <c r="N1846">
        <v>309</v>
      </c>
      <c r="O1846">
        <v>107.5</v>
      </c>
      <c r="P1846">
        <v>80</v>
      </c>
      <c r="Q1846">
        <v>25.23</v>
      </c>
      <c r="R1846">
        <v>65</v>
      </c>
      <c r="S1846">
        <v>84</v>
      </c>
      <c r="T1846">
        <v>0</v>
      </c>
      <c r="U1846" t="str">
        <f t="shared" si="28"/>
        <v>No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</row>
    <row r="1847" spans="1:27" x14ac:dyDescent="0.35">
      <c r="A1847">
        <v>0</v>
      </c>
      <c r="B1847">
        <v>49</v>
      </c>
      <c r="C1847">
        <v>1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9</v>
      </c>
      <c r="J1847">
        <v>0</v>
      </c>
      <c r="K1847">
        <v>0</v>
      </c>
      <c r="L1847">
        <v>1</v>
      </c>
      <c r="M1847">
        <v>0</v>
      </c>
      <c r="N1847">
        <v>231</v>
      </c>
      <c r="O1847">
        <v>137</v>
      </c>
      <c r="P1847">
        <v>96.5</v>
      </c>
      <c r="Q1847">
        <v>29.3</v>
      </c>
      <c r="R1847">
        <v>70</v>
      </c>
      <c r="S1847">
        <v>79.400000000000006</v>
      </c>
      <c r="T1847">
        <v>0</v>
      </c>
      <c r="U1847" t="str">
        <f t="shared" si="28"/>
        <v>No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</row>
    <row r="1848" spans="1:27" x14ac:dyDescent="0.35">
      <c r="A1848">
        <v>0</v>
      </c>
      <c r="B1848">
        <v>39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1</v>
      </c>
      <c r="I1848">
        <v>20</v>
      </c>
      <c r="J1848">
        <v>0</v>
      </c>
      <c r="K1848">
        <v>0</v>
      </c>
      <c r="L1848">
        <v>0</v>
      </c>
      <c r="M1848">
        <v>0</v>
      </c>
      <c r="N1848">
        <v>180</v>
      </c>
      <c r="O1848">
        <v>112.5</v>
      </c>
      <c r="P1848">
        <v>85</v>
      </c>
      <c r="Q1848">
        <v>25.31</v>
      </c>
      <c r="R1848">
        <v>75</v>
      </c>
      <c r="S1848">
        <v>58</v>
      </c>
      <c r="T1848">
        <v>0</v>
      </c>
      <c r="U1848" t="str">
        <f t="shared" si="28"/>
        <v>No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</row>
    <row r="1849" spans="1:27" x14ac:dyDescent="0.35">
      <c r="A1849">
        <v>1</v>
      </c>
      <c r="B1849">
        <v>48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201</v>
      </c>
      <c r="O1849">
        <v>117.5</v>
      </c>
      <c r="P1849">
        <v>80</v>
      </c>
      <c r="Q1849">
        <v>23.68</v>
      </c>
      <c r="R1849">
        <v>66</v>
      </c>
      <c r="S1849">
        <v>85</v>
      </c>
      <c r="T1849">
        <v>0</v>
      </c>
      <c r="U1849" t="str">
        <f t="shared" si="28"/>
        <v>No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</row>
    <row r="1850" spans="1:27" x14ac:dyDescent="0.35">
      <c r="A1850">
        <v>1</v>
      </c>
      <c r="B1850">
        <v>50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167</v>
      </c>
      <c r="O1850">
        <v>159</v>
      </c>
      <c r="P1850">
        <v>95</v>
      </c>
      <c r="Q1850">
        <v>25.2</v>
      </c>
      <c r="R1850">
        <v>75</v>
      </c>
      <c r="S1850">
        <v>87</v>
      </c>
      <c r="T1850">
        <v>0</v>
      </c>
      <c r="U1850" t="str">
        <f t="shared" si="28"/>
        <v>No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</row>
    <row r="1851" spans="1:27" x14ac:dyDescent="0.35">
      <c r="A1851">
        <v>0</v>
      </c>
      <c r="B1851">
        <v>67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302</v>
      </c>
      <c r="O1851">
        <v>121</v>
      </c>
      <c r="P1851">
        <v>83</v>
      </c>
      <c r="Q1851">
        <v>30.12</v>
      </c>
      <c r="R1851">
        <v>75</v>
      </c>
      <c r="S1851">
        <v>64</v>
      </c>
      <c r="T1851">
        <v>0</v>
      </c>
      <c r="U1851" t="str">
        <f t="shared" si="28"/>
        <v>No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</row>
    <row r="1852" spans="1:27" x14ac:dyDescent="0.35">
      <c r="A1852">
        <v>1</v>
      </c>
      <c r="B1852">
        <v>41</v>
      </c>
      <c r="C1852">
        <v>0</v>
      </c>
      <c r="D1852">
        <v>0</v>
      </c>
      <c r="E1852">
        <v>1</v>
      </c>
      <c r="F1852">
        <v>0</v>
      </c>
      <c r="G1852">
        <v>0</v>
      </c>
      <c r="H1852">
        <v>1</v>
      </c>
      <c r="I1852">
        <v>30</v>
      </c>
      <c r="J1852">
        <v>0</v>
      </c>
      <c r="K1852">
        <v>0</v>
      </c>
      <c r="L1852">
        <v>0</v>
      </c>
      <c r="M1852">
        <v>0</v>
      </c>
      <c r="N1852">
        <v>228</v>
      </c>
      <c r="O1852">
        <v>113</v>
      </c>
      <c r="P1852">
        <v>82.5</v>
      </c>
      <c r="Q1852">
        <v>25.67</v>
      </c>
      <c r="R1852">
        <v>67</v>
      </c>
      <c r="S1852">
        <v>70</v>
      </c>
      <c r="T1852">
        <v>0</v>
      </c>
      <c r="U1852" t="str">
        <f t="shared" si="28"/>
        <v>No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</row>
    <row r="1853" spans="1:27" x14ac:dyDescent="0.35">
      <c r="A1853">
        <v>1</v>
      </c>
      <c r="B1853">
        <v>46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226</v>
      </c>
      <c r="O1853">
        <v>140</v>
      </c>
      <c r="P1853">
        <v>86</v>
      </c>
      <c r="Q1853">
        <v>31.93</v>
      </c>
      <c r="R1853">
        <v>85</v>
      </c>
      <c r="S1853">
        <v>72</v>
      </c>
      <c r="T1853">
        <v>0</v>
      </c>
      <c r="U1853" t="str">
        <f t="shared" si="28"/>
        <v>No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</row>
    <row r="1854" spans="1:27" x14ac:dyDescent="0.35">
      <c r="A1854">
        <v>0</v>
      </c>
      <c r="B1854">
        <v>43</v>
      </c>
      <c r="C1854">
        <v>0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232</v>
      </c>
      <c r="O1854">
        <v>126</v>
      </c>
      <c r="P1854">
        <v>73</v>
      </c>
      <c r="Q1854">
        <v>20.43</v>
      </c>
      <c r="R1854">
        <v>72</v>
      </c>
      <c r="S1854">
        <v>75</v>
      </c>
      <c r="T1854">
        <v>0</v>
      </c>
      <c r="U1854" t="str">
        <f t="shared" si="28"/>
        <v>No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</row>
    <row r="1855" spans="1:27" x14ac:dyDescent="0.35">
      <c r="A1855">
        <v>0</v>
      </c>
      <c r="B1855">
        <v>55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215</v>
      </c>
      <c r="O1855">
        <v>122</v>
      </c>
      <c r="P1855">
        <v>86</v>
      </c>
      <c r="Q1855">
        <v>30.61</v>
      </c>
      <c r="R1855">
        <v>79</v>
      </c>
      <c r="S1855">
        <v>87</v>
      </c>
      <c r="T1855">
        <v>0</v>
      </c>
      <c r="U1855" t="str">
        <f t="shared" si="28"/>
        <v>No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</row>
    <row r="1856" spans="1:27" x14ac:dyDescent="0.35">
      <c r="A1856">
        <v>1</v>
      </c>
      <c r="B1856">
        <v>55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1</v>
      </c>
      <c r="I1856">
        <v>20</v>
      </c>
      <c r="J1856">
        <v>0</v>
      </c>
      <c r="K1856">
        <v>0</v>
      </c>
      <c r="L1856">
        <v>0</v>
      </c>
      <c r="M1856">
        <v>0</v>
      </c>
      <c r="N1856">
        <v>214</v>
      </c>
      <c r="O1856">
        <v>110</v>
      </c>
      <c r="P1856">
        <v>71</v>
      </c>
      <c r="Q1856">
        <v>24.24</v>
      </c>
      <c r="R1856">
        <v>75</v>
      </c>
      <c r="S1856">
        <v>72</v>
      </c>
      <c r="T1856">
        <v>0</v>
      </c>
      <c r="U1856" t="str">
        <f t="shared" si="28"/>
        <v>No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</row>
    <row r="1857" spans="1:27" x14ac:dyDescent="0.35">
      <c r="A1857">
        <v>0</v>
      </c>
      <c r="B1857">
        <v>48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9</v>
      </c>
      <c r="J1857">
        <v>0</v>
      </c>
      <c r="K1857">
        <v>0</v>
      </c>
      <c r="L1857">
        <v>1</v>
      </c>
      <c r="M1857">
        <v>0</v>
      </c>
      <c r="N1857">
        <v>266</v>
      </c>
      <c r="O1857">
        <v>155</v>
      </c>
      <c r="P1857">
        <v>100</v>
      </c>
      <c r="Q1857">
        <v>27.86</v>
      </c>
      <c r="R1857">
        <v>75</v>
      </c>
      <c r="S1857">
        <v>84</v>
      </c>
      <c r="T1857">
        <v>0</v>
      </c>
      <c r="U1857" t="str">
        <f t="shared" si="28"/>
        <v>No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</row>
    <row r="1858" spans="1:27" x14ac:dyDescent="0.35">
      <c r="A1858">
        <v>0</v>
      </c>
      <c r="B1858">
        <v>48</v>
      </c>
      <c r="C1858">
        <v>0</v>
      </c>
      <c r="D1858">
        <v>0</v>
      </c>
      <c r="E1858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234</v>
      </c>
      <c r="O1858">
        <v>144</v>
      </c>
      <c r="P1858">
        <v>90</v>
      </c>
      <c r="Q1858">
        <v>29.34</v>
      </c>
      <c r="R1858">
        <v>72</v>
      </c>
      <c r="S1858">
        <v>70</v>
      </c>
      <c r="T1858">
        <v>0</v>
      </c>
      <c r="U1858" t="str">
        <f t="shared" si="28"/>
        <v>No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</row>
    <row r="1859" spans="1:27" x14ac:dyDescent="0.35">
      <c r="A1859">
        <v>0</v>
      </c>
      <c r="B1859">
        <v>38</v>
      </c>
      <c r="C1859">
        <v>0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155</v>
      </c>
      <c r="O1859">
        <v>122</v>
      </c>
      <c r="P1859">
        <v>81</v>
      </c>
      <c r="Q1859">
        <v>27.14</v>
      </c>
      <c r="R1859">
        <v>64</v>
      </c>
      <c r="S1859">
        <v>70</v>
      </c>
      <c r="T1859">
        <v>0</v>
      </c>
      <c r="U1859" t="str">
        <f t="shared" ref="U1859:U1922" si="29">IF(T1859=0,"No","Yes")</f>
        <v>No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</row>
    <row r="1860" spans="1:27" x14ac:dyDescent="0.35">
      <c r="A1860">
        <v>0</v>
      </c>
      <c r="B1860">
        <v>48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240</v>
      </c>
      <c r="O1860">
        <v>123</v>
      </c>
      <c r="P1860">
        <v>80</v>
      </c>
      <c r="Q1860">
        <v>24.57</v>
      </c>
      <c r="R1860">
        <v>66</v>
      </c>
      <c r="S1860">
        <v>74</v>
      </c>
      <c r="T1860">
        <v>0</v>
      </c>
      <c r="U1860" t="str">
        <f t="shared" si="29"/>
        <v>No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</row>
    <row r="1861" spans="1:27" x14ac:dyDescent="0.35">
      <c r="A1861">
        <v>0</v>
      </c>
      <c r="B1861">
        <v>40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178</v>
      </c>
      <c r="O1861">
        <v>119</v>
      </c>
      <c r="P1861">
        <v>78.5</v>
      </c>
      <c r="Q1861">
        <v>23.28</v>
      </c>
      <c r="R1861">
        <v>72</v>
      </c>
      <c r="S1861">
        <v>75</v>
      </c>
      <c r="T1861">
        <v>0</v>
      </c>
      <c r="U1861" t="str">
        <f t="shared" si="29"/>
        <v>No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</row>
    <row r="1862" spans="1:27" x14ac:dyDescent="0.35">
      <c r="A1862">
        <v>0</v>
      </c>
      <c r="B1862">
        <v>64</v>
      </c>
      <c r="C1862">
        <v>0</v>
      </c>
      <c r="D1862">
        <v>0</v>
      </c>
      <c r="E1862">
        <v>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266</v>
      </c>
      <c r="O1862">
        <v>166</v>
      </c>
      <c r="P1862">
        <v>90</v>
      </c>
      <c r="Q1862">
        <v>23.33</v>
      </c>
      <c r="R1862">
        <v>82</v>
      </c>
      <c r="S1862">
        <v>87</v>
      </c>
      <c r="T1862">
        <v>0</v>
      </c>
      <c r="U1862" t="str">
        <f t="shared" si="29"/>
        <v>No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</row>
    <row r="1863" spans="1:27" x14ac:dyDescent="0.35">
      <c r="A1863">
        <v>0</v>
      </c>
      <c r="B1863">
        <v>53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237</v>
      </c>
      <c r="O1863">
        <v>126</v>
      </c>
      <c r="P1863">
        <v>84</v>
      </c>
      <c r="Q1863">
        <v>27.04</v>
      </c>
      <c r="R1863">
        <v>66</v>
      </c>
      <c r="S1863">
        <v>88</v>
      </c>
      <c r="T1863">
        <v>1</v>
      </c>
      <c r="U1863" t="str">
        <f t="shared" si="29"/>
        <v>Yes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</row>
    <row r="1864" spans="1:27" x14ac:dyDescent="0.35">
      <c r="A1864">
        <v>1</v>
      </c>
      <c r="B1864">
        <v>46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1</v>
      </c>
      <c r="I1864">
        <v>9</v>
      </c>
      <c r="J1864">
        <v>0</v>
      </c>
      <c r="K1864">
        <v>0</v>
      </c>
      <c r="L1864">
        <v>1</v>
      </c>
      <c r="M1864">
        <v>0</v>
      </c>
      <c r="N1864">
        <v>260</v>
      </c>
      <c r="O1864">
        <v>137.5</v>
      </c>
      <c r="P1864">
        <v>94</v>
      </c>
      <c r="Q1864">
        <v>32.369999999999997</v>
      </c>
      <c r="R1864">
        <v>78</v>
      </c>
      <c r="S1864">
        <v>78</v>
      </c>
      <c r="T1864">
        <v>0</v>
      </c>
      <c r="U1864" t="str">
        <f t="shared" si="29"/>
        <v>No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</row>
    <row r="1865" spans="1:27" x14ac:dyDescent="0.35">
      <c r="A1865">
        <v>0</v>
      </c>
      <c r="B1865">
        <v>40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188</v>
      </c>
      <c r="O1865">
        <v>123</v>
      </c>
      <c r="P1865">
        <v>76.5</v>
      </c>
      <c r="Q1865">
        <v>28</v>
      </c>
      <c r="R1865">
        <v>58</v>
      </c>
      <c r="S1865">
        <v>76</v>
      </c>
      <c r="T1865">
        <v>0</v>
      </c>
      <c r="U1865" t="str">
        <f t="shared" si="29"/>
        <v>No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</row>
    <row r="1866" spans="1:27" x14ac:dyDescent="0.35">
      <c r="A1866">
        <v>1</v>
      </c>
      <c r="B1866">
        <v>63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270</v>
      </c>
      <c r="O1866">
        <v>118</v>
      </c>
      <c r="P1866">
        <v>78</v>
      </c>
      <c r="Q1866">
        <v>27.06</v>
      </c>
      <c r="R1866">
        <v>72</v>
      </c>
      <c r="S1866">
        <v>79.400000000000006</v>
      </c>
      <c r="T1866">
        <v>0</v>
      </c>
      <c r="U1866" t="str">
        <f t="shared" si="29"/>
        <v>No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</row>
    <row r="1867" spans="1:27" x14ac:dyDescent="0.35">
      <c r="A1867">
        <v>1</v>
      </c>
      <c r="B1867">
        <v>52</v>
      </c>
      <c r="C1867">
        <v>0</v>
      </c>
      <c r="D1867">
        <v>0</v>
      </c>
      <c r="E1867">
        <v>0</v>
      </c>
      <c r="F1867">
        <v>1</v>
      </c>
      <c r="G1867">
        <v>0</v>
      </c>
      <c r="H1867">
        <v>1</v>
      </c>
      <c r="I1867">
        <v>20</v>
      </c>
      <c r="J1867">
        <v>0</v>
      </c>
      <c r="K1867">
        <v>0</v>
      </c>
      <c r="L1867">
        <v>1</v>
      </c>
      <c r="M1867">
        <v>0</v>
      </c>
      <c r="N1867">
        <v>200</v>
      </c>
      <c r="O1867">
        <v>141</v>
      </c>
      <c r="P1867">
        <v>81.5</v>
      </c>
      <c r="Q1867">
        <v>26.56</v>
      </c>
      <c r="R1867">
        <v>70</v>
      </c>
      <c r="S1867">
        <v>85</v>
      </c>
      <c r="T1867">
        <v>0</v>
      </c>
      <c r="U1867" t="str">
        <f t="shared" si="29"/>
        <v>No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</row>
    <row r="1868" spans="1:27" x14ac:dyDescent="0.35">
      <c r="A1868">
        <v>0</v>
      </c>
      <c r="B1868">
        <v>41</v>
      </c>
      <c r="C1868">
        <v>0</v>
      </c>
      <c r="D1868">
        <v>0</v>
      </c>
      <c r="E1868">
        <v>0</v>
      </c>
      <c r="F1868">
        <v>1</v>
      </c>
      <c r="G1868">
        <v>0</v>
      </c>
      <c r="H1868">
        <v>1</v>
      </c>
      <c r="I1868">
        <v>20</v>
      </c>
      <c r="J1868">
        <v>0</v>
      </c>
      <c r="K1868">
        <v>0</v>
      </c>
      <c r="L1868">
        <v>1</v>
      </c>
      <c r="M1868">
        <v>0</v>
      </c>
      <c r="N1868">
        <v>167</v>
      </c>
      <c r="O1868">
        <v>147.5</v>
      </c>
      <c r="P1868">
        <v>87.5</v>
      </c>
      <c r="Q1868">
        <v>32.520000000000003</v>
      </c>
      <c r="R1868">
        <v>75</v>
      </c>
      <c r="S1868">
        <v>80</v>
      </c>
      <c r="T1868">
        <v>0</v>
      </c>
      <c r="U1868" t="str">
        <f t="shared" si="29"/>
        <v>No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</row>
    <row r="1869" spans="1:27" x14ac:dyDescent="0.35">
      <c r="A1869">
        <v>0</v>
      </c>
      <c r="B1869">
        <v>50</v>
      </c>
      <c r="C1869">
        <v>0</v>
      </c>
      <c r="D1869">
        <v>0</v>
      </c>
      <c r="E1869">
        <v>0</v>
      </c>
      <c r="F1869">
        <v>1</v>
      </c>
      <c r="G1869">
        <v>0</v>
      </c>
      <c r="H1869">
        <v>1</v>
      </c>
      <c r="I1869">
        <v>20</v>
      </c>
      <c r="J1869">
        <v>0</v>
      </c>
      <c r="K1869">
        <v>0</v>
      </c>
      <c r="L1869">
        <v>1</v>
      </c>
      <c r="M1869">
        <v>0</v>
      </c>
      <c r="N1869">
        <v>248</v>
      </c>
      <c r="O1869">
        <v>154.5</v>
      </c>
      <c r="P1869">
        <v>104</v>
      </c>
      <c r="Q1869">
        <v>19.88</v>
      </c>
      <c r="R1869">
        <v>75</v>
      </c>
      <c r="S1869">
        <v>87</v>
      </c>
      <c r="T1869">
        <v>0</v>
      </c>
      <c r="U1869" t="str">
        <f t="shared" si="29"/>
        <v>No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</row>
    <row r="1870" spans="1:27" x14ac:dyDescent="0.35">
      <c r="A1870">
        <v>1</v>
      </c>
      <c r="B1870">
        <v>36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176</v>
      </c>
      <c r="O1870">
        <v>125</v>
      </c>
      <c r="P1870">
        <v>85</v>
      </c>
      <c r="Q1870">
        <v>25.88</v>
      </c>
      <c r="R1870">
        <v>70</v>
      </c>
      <c r="S1870">
        <v>83</v>
      </c>
      <c r="T1870">
        <v>0</v>
      </c>
      <c r="U1870" t="str">
        <f t="shared" si="29"/>
        <v>No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</row>
    <row r="1871" spans="1:27" x14ac:dyDescent="0.35">
      <c r="A1871">
        <v>0</v>
      </c>
      <c r="B1871">
        <v>51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226</v>
      </c>
      <c r="O1871">
        <v>105</v>
      </c>
      <c r="P1871">
        <v>71</v>
      </c>
      <c r="Q1871">
        <v>27.73</v>
      </c>
      <c r="R1871">
        <v>68</v>
      </c>
      <c r="S1871">
        <v>79</v>
      </c>
      <c r="T1871">
        <v>0</v>
      </c>
      <c r="U1871" t="str">
        <f t="shared" si="29"/>
        <v>No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</row>
    <row r="1872" spans="1:27" x14ac:dyDescent="0.35">
      <c r="A1872">
        <v>1</v>
      </c>
      <c r="B1872">
        <v>40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1</v>
      </c>
      <c r="I1872">
        <v>19</v>
      </c>
      <c r="J1872">
        <v>1</v>
      </c>
      <c r="K1872">
        <v>0</v>
      </c>
      <c r="L1872">
        <v>1</v>
      </c>
      <c r="M1872">
        <v>0</v>
      </c>
      <c r="N1872">
        <v>233</v>
      </c>
      <c r="O1872">
        <v>122</v>
      </c>
      <c r="P1872">
        <v>87</v>
      </c>
      <c r="Q1872">
        <v>24.91</v>
      </c>
      <c r="R1872">
        <v>65</v>
      </c>
      <c r="S1872">
        <v>69</v>
      </c>
      <c r="T1872">
        <v>0</v>
      </c>
      <c r="U1872" t="str">
        <f t="shared" si="29"/>
        <v>No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</row>
    <row r="1873" spans="1:27" x14ac:dyDescent="0.35">
      <c r="A1873">
        <v>0</v>
      </c>
      <c r="B1873">
        <v>45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253</v>
      </c>
      <c r="O1873">
        <v>135</v>
      </c>
      <c r="P1873">
        <v>85</v>
      </c>
      <c r="Q1873">
        <v>24.35</v>
      </c>
      <c r="R1873">
        <v>78</v>
      </c>
      <c r="S1873">
        <v>84</v>
      </c>
      <c r="T1873">
        <v>0</v>
      </c>
      <c r="U1873" t="str">
        <f t="shared" si="29"/>
        <v>No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</row>
    <row r="1874" spans="1:27" x14ac:dyDescent="0.35">
      <c r="A1874">
        <v>0</v>
      </c>
      <c r="B1874">
        <v>43</v>
      </c>
      <c r="C1874">
        <v>0</v>
      </c>
      <c r="D1874">
        <v>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273</v>
      </c>
      <c r="O1874">
        <v>119</v>
      </c>
      <c r="P1874">
        <v>72</v>
      </c>
      <c r="Q1874">
        <v>24.59</v>
      </c>
      <c r="R1874">
        <v>90</v>
      </c>
      <c r="S1874">
        <v>75</v>
      </c>
      <c r="T1874">
        <v>0</v>
      </c>
      <c r="U1874" t="str">
        <f t="shared" si="29"/>
        <v>No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35">
      <c r="A1875">
        <v>1</v>
      </c>
      <c r="B1875">
        <v>54</v>
      </c>
      <c r="C1875">
        <v>0</v>
      </c>
      <c r="D1875">
        <v>0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207</v>
      </c>
      <c r="O1875">
        <v>146</v>
      </c>
      <c r="P1875">
        <v>98</v>
      </c>
      <c r="Q1875">
        <v>23.63</v>
      </c>
      <c r="R1875">
        <v>65</v>
      </c>
      <c r="S1875">
        <v>91</v>
      </c>
      <c r="T1875">
        <v>1</v>
      </c>
      <c r="U1875" t="str">
        <f t="shared" si="29"/>
        <v>Yes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</row>
    <row r="1876" spans="1:27" x14ac:dyDescent="0.35">
      <c r="A1876">
        <v>0</v>
      </c>
      <c r="B1876">
        <v>51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227</v>
      </c>
      <c r="O1876">
        <v>160</v>
      </c>
      <c r="P1876">
        <v>90</v>
      </c>
      <c r="Q1876">
        <v>23.48</v>
      </c>
      <c r="R1876">
        <v>88</v>
      </c>
      <c r="S1876">
        <v>57</v>
      </c>
      <c r="T1876">
        <v>0</v>
      </c>
      <c r="U1876" t="str">
        <f t="shared" si="29"/>
        <v>No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</row>
    <row r="1877" spans="1:27" x14ac:dyDescent="0.35">
      <c r="A1877">
        <v>1</v>
      </c>
      <c r="B1877">
        <v>38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150</v>
      </c>
      <c r="O1877">
        <v>109</v>
      </c>
      <c r="P1877">
        <v>75</v>
      </c>
      <c r="Q1877">
        <v>21.43</v>
      </c>
      <c r="R1877">
        <v>64</v>
      </c>
      <c r="S1877">
        <v>67</v>
      </c>
      <c r="T1877">
        <v>0</v>
      </c>
      <c r="U1877" t="str">
        <f t="shared" si="29"/>
        <v>No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</row>
    <row r="1878" spans="1:27" x14ac:dyDescent="0.35">
      <c r="A1878">
        <v>0</v>
      </c>
      <c r="B1878">
        <v>60</v>
      </c>
      <c r="C1878">
        <v>0</v>
      </c>
      <c r="D1878">
        <v>0</v>
      </c>
      <c r="E1878">
        <v>1</v>
      </c>
      <c r="F1878">
        <v>0</v>
      </c>
      <c r="G1878">
        <v>0</v>
      </c>
      <c r="H1878">
        <v>1</v>
      </c>
      <c r="I1878">
        <v>20</v>
      </c>
      <c r="J1878">
        <v>0</v>
      </c>
      <c r="K1878">
        <v>0</v>
      </c>
      <c r="L1878">
        <v>0</v>
      </c>
      <c r="M1878">
        <v>0</v>
      </c>
      <c r="N1878">
        <v>282</v>
      </c>
      <c r="O1878">
        <v>124</v>
      </c>
      <c r="P1878">
        <v>68</v>
      </c>
      <c r="Q1878">
        <v>21.07</v>
      </c>
      <c r="R1878">
        <v>80</v>
      </c>
      <c r="S1878">
        <v>79.400000000000006</v>
      </c>
      <c r="T1878">
        <v>0</v>
      </c>
      <c r="U1878" t="str">
        <f t="shared" si="29"/>
        <v>No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</row>
    <row r="1879" spans="1:27" x14ac:dyDescent="0.35">
      <c r="A1879">
        <v>0</v>
      </c>
      <c r="B1879">
        <v>36</v>
      </c>
      <c r="C1879">
        <v>0</v>
      </c>
      <c r="D1879">
        <v>0</v>
      </c>
      <c r="E1879">
        <v>1</v>
      </c>
      <c r="F1879">
        <v>0</v>
      </c>
      <c r="G1879">
        <v>0</v>
      </c>
      <c r="H1879">
        <v>1</v>
      </c>
      <c r="I1879">
        <v>15</v>
      </c>
      <c r="J1879">
        <v>0</v>
      </c>
      <c r="K1879">
        <v>0</v>
      </c>
      <c r="L1879">
        <v>0</v>
      </c>
      <c r="M1879">
        <v>0</v>
      </c>
      <c r="N1879">
        <v>204</v>
      </c>
      <c r="O1879">
        <v>112</v>
      </c>
      <c r="P1879">
        <v>78</v>
      </c>
      <c r="Q1879">
        <v>28.74</v>
      </c>
      <c r="R1879">
        <v>85</v>
      </c>
      <c r="S1879">
        <v>82</v>
      </c>
      <c r="T1879">
        <v>0</v>
      </c>
      <c r="U1879" t="str">
        <f t="shared" si="29"/>
        <v>No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</row>
    <row r="1880" spans="1:27" x14ac:dyDescent="0.35">
      <c r="A1880">
        <v>0</v>
      </c>
      <c r="B1880">
        <v>39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15</v>
      </c>
      <c r="J1880">
        <v>0</v>
      </c>
      <c r="K1880">
        <v>0</v>
      </c>
      <c r="L1880">
        <v>0</v>
      </c>
      <c r="M1880">
        <v>0</v>
      </c>
      <c r="N1880">
        <v>226</v>
      </c>
      <c r="O1880">
        <v>115</v>
      </c>
      <c r="P1880">
        <v>80</v>
      </c>
      <c r="Q1880">
        <v>25.19</v>
      </c>
      <c r="R1880">
        <v>72</v>
      </c>
      <c r="S1880">
        <v>74</v>
      </c>
      <c r="T1880">
        <v>0</v>
      </c>
      <c r="U1880" t="str">
        <f t="shared" si="29"/>
        <v>No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</row>
    <row r="1881" spans="1:27" x14ac:dyDescent="0.35">
      <c r="A1881">
        <v>0</v>
      </c>
      <c r="B1881">
        <v>40</v>
      </c>
      <c r="C1881">
        <v>0</v>
      </c>
      <c r="D1881">
        <v>0</v>
      </c>
      <c r="E1881">
        <v>1</v>
      </c>
      <c r="F1881">
        <v>0</v>
      </c>
      <c r="G1881">
        <v>0</v>
      </c>
      <c r="H1881">
        <v>1</v>
      </c>
      <c r="I1881">
        <v>20</v>
      </c>
      <c r="J1881">
        <v>0</v>
      </c>
      <c r="K1881">
        <v>0</v>
      </c>
      <c r="L1881">
        <v>0</v>
      </c>
      <c r="M1881">
        <v>0</v>
      </c>
      <c r="N1881">
        <v>235</v>
      </c>
      <c r="O1881">
        <v>120</v>
      </c>
      <c r="P1881">
        <v>80</v>
      </c>
      <c r="Q1881">
        <v>22.37</v>
      </c>
      <c r="R1881">
        <v>85</v>
      </c>
      <c r="S1881">
        <v>79.400000000000006</v>
      </c>
      <c r="T1881">
        <v>0</v>
      </c>
      <c r="U1881" t="str">
        <f t="shared" si="29"/>
        <v>No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</row>
    <row r="1882" spans="1:27" x14ac:dyDescent="0.35">
      <c r="A1882">
        <v>1</v>
      </c>
      <c r="B1882">
        <v>49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304</v>
      </c>
      <c r="O1882">
        <v>147</v>
      </c>
      <c r="P1882">
        <v>102</v>
      </c>
      <c r="Q1882">
        <v>31.67</v>
      </c>
      <c r="R1882">
        <v>70</v>
      </c>
      <c r="S1882">
        <v>77</v>
      </c>
      <c r="T1882">
        <v>0</v>
      </c>
      <c r="U1882" t="str">
        <f t="shared" si="29"/>
        <v>No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</row>
    <row r="1883" spans="1:27" x14ac:dyDescent="0.35">
      <c r="A1883">
        <v>1</v>
      </c>
      <c r="B1883">
        <v>40</v>
      </c>
      <c r="C1883">
        <v>0</v>
      </c>
      <c r="D1883">
        <v>0</v>
      </c>
      <c r="E1883">
        <v>1</v>
      </c>
      <c r="F1883">
        <v>0</v>
      </c>
      <c r="G1883">
        <v>0</v>
      </c>
      <c r="H1883">
        <v>1</v>
      </c>
      <c r="I1883">
        <v>20</v>
      </c>
      <c r="J1883">
        <v>0</v>
      </c>
      <c r="K1883">
        <v>0</v>
      </c>
      <c r="L1883">
        <v>0</v>
      </c>
      <c r="M1883">
        <v>0</v>
      </c>
      <c r="N1883">
        <v>275</v>
      </c>
      <c r="O1883">
        <v>112.5</v>
      </c>
      <c r="P1883">
        <v>85</v>
      </c>
      <c r="Q1883">
        <v>28.04</v>
      </c>
      <c r="R1883">
        <v>73</v>
      </c>
      <c r="S1883">
        <v>71</v>
      </c>
      <c r="T1883">
        <v>1</v>
      </c>
      <c r="U1883" t="str">
        <f t="shared" si="29"/>
        <v>Yes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</row>
    <row r="1884" spans="1:27" x14ac:dyDescent="0.35">
      <c r="A1884">
        <v>0</v>
      </c>
      <c r="B1884">
        <v>55</v>
      </c>
      <c r="C1884">
        <v>0</v>
      </c>
      <c r="D1884">
        <v>0</v>
      </c>
      <c r="E1884">
        <v>1</v>
      </c>
      <c r="F1884">
        <v>0</v>
      </c>
      <c r="G1884">
        <v>0</v>
      </c>
      <c r="H1884">
        <v>1</v>
      </c>
      <c r="I1884">
        <v>5</v>
      </c>
      <c r="J1884">
        <v>0</v>
      </c>
      <c r="K1884">
        <v>0</v>
      </c>
      <c r="L1884">
        <v>0</v>
      </c>
      <c r="M1884">
        <v>0</v>
      </c>
      <c r="N1884">
        <v>315</v>
      </c>
      <c r="O1884">
        <v>123</v>
      </c>
      <c r="P1884">
        <v>77.5</v>
      </c>
      <c r="Q1884">
        <v>26.21</v>
      </c>
      <c r="R1884">
        <v>75</v>
      </c>
      <c r="S1884">
        <v>84</v>
      </c>
      <c r="T1884">
        <v>0</v>
      </c>
      <c r="U1884" t="str">
        <f t="shared" si="29"/>
        <v>No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</row>
    <row r="1885" spans="1:27" x14ac:dyDescent="0.35">
      <c r="A1885">
        <v>1</v>
      </c>
      <c r="B1885">
        <v>58</v>
      </c>
      <c r="C1885">
        <v>1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3</v>
      </c>
      <c r="J1885">
        <v>0</v>
      </c>
      <c r="K1885">
        <v>0</v>
      </c>
      <c r="L1885">
        <v>0</v>
      </c>
      <c r="M1885">
        <v>0</v>
      </c>
      <c r="N1885">
        <v>290</v>
      </c>
      <c r="O1885">
        <v>116.5</v>
      </c>
      <c r="P1885">
        <v>83</v>
      </c>
      <c r="Q1885">
        <v>23.27</v>
      </c>
      <c r="R1885">
        <v>75</v>
      </c>
      <c r="S1885">
        <v>85</v>
      </c>
      <c r="T1885">
        <v>0</v>
      </c>
      <c r="U1885" t="str">
        <f t="shared" si="29"/>
        <v>No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</row>
    <row r="1886" spans="1:27" x14ac:dyDescent="0.35">
      <c r="A1886">
        <v>1</v>
      </c>
      <c r="B1886">
        <v>48</v>
      </c>
      <c r="C1886">
        <v>0</v>
      </c>
      <c r="D1886">
        <v>0</v>
      </c>
      <c r="E1886">
        <v>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251</v>
      </c>
      <c r="O1886">
        <v>112</v>
      </c>
      <c r="P1886">
        <v>77</v>
      </c>
      <c r="Q1886">
        <v>30.28</v>
      </c>
      <c r="R1886">
        <v>80</v>
      </c>
      <c r="S1886">
        <v>88</v>
      </c>
      <c r="T1886">
        <v>0</v>
      </c>
      <c r="U1886" t="str">
        <f t="shared" si="29"/>
        <v>No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</row>
    <row r="1887" spans="1:27" x14ac:dyDescent="0.35">
      <c r="A1887">
        <v>0</v>
      </c>
      <c r="B1887">
        <v>54</v>
      </c>
      <c r="C1887">
        <v>0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248</v>
      </c>
      <c r="O1887">
        <v>131</v>
      </c>
      <c r="P1887">
        <v>71</v>
      </c>
      <c r="Q1887">
        <v>24.89</v>
      </c>
      <c r="R1887">
        <v>80</v>
      </c>
      <c r="S1887">
        <v>73</v>
      </c>
      <c r="T1887">
        <v>0</v>
      </c>
      <c r="U1887" t="str">
        <f t="shared" si="29"/>
        <v>No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</row>
    <row r="1888" spans="1:27" x14ac:dyDescent="0.35">
      <c r="A1888">
        <v>1</v>
      </c>
      <c r="B1888">
        <v>60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1</v>
      </c>
      <c r="I1888">
        <v>19</v>
      </c>
      <c r="J1888">
        <v>0</v>
      </c>
      <c r="K1888">
        <v>0</v>
      </c>
      <c r="L1888">
        <v>0</v>
      </c>
      <c r="M1888">
        <v>0</v>
      </c>
      <c r="N1888">
        <v>231</v>
      </c>
      <c r="O1888">
        <v>122</v>
      </c>
      <c r="P1888">
        <v>78</v>
      </c>
      <c r="Q1888">
        <v>28.09</v>
      </c>
      <c r="R1888">
        <v>80</v>
      </c>
      <c r="S1888">
        <v>67</v>
      </c>
      <c r="T1888">
        <v>0</v>
      </c>
      <c r="U1888" t="str">
        <f t="shared" si="29"/>
        <v>No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</row>
    <row r="1889" spans="1:27" x14ac:dyDescent="0.35">
      <c r="A1889">
        <v>0</v>
      </c>
      <c r="B1889">
        <v>41</v>
      </c>
      <c r="C1889">
        <v>0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180</v>
      </c>
      <c r="O1889">
        <v>115</v>
      </c>
      <c r="P1889">
        <v>84</v>
      </c>
      <c r="Q1889">
        <v>20.11</v>
      </c>
      <c r="R1889">
        <v>75</v>
      </c>
      <c r="S1889">
        <v>64</v>
      </c>
      <c r="T1889">
        <v>0</v>
      </c>
      <c r="U1889" t="str">
        <f t="shared" si="29"/>
        <v>No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</row>
    <row r="1890" spans="1:27" x14ac:dyDescent="0.35">
      <c r="A1890">
        <v>0</v>
      </c>
      <c r="B1890">
        <v>43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256</v>
      </c>
      <c r="O1890">
        <v>129</v>
      </c>
      <c r="P1890">
        <v>86</v>
      </c>
      <c r="Q1890">
        <v>25.89</v>
      </c>
      <c r="R1890">
        <v>96</v>
      </c>
      <c r="S1890">
        <v>72</v>
      </c>
      <c r="T1890">
        <v>0</v>
      </c>
      <c r="U1890" t="str">
        <f t="shared" si="29"/>
        <v>No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</row>
    <row r="1891" spans="1:27" x14ac:dyDescent="0.35">
      <c r="A1891">
        <v>0</v>
      </c>
      <c r="B1891">
        <v>54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1</v>
      </c>
      <c r="I1891">
        <v>20</v>
      </c>
      <c r="J1891">
        <v>0</v>
      </c>
      <c r="K1891">
        <v>0</v>
      </c>
      <c r="L1891">
        <v>0</v>
      </c>
      <c r="M1891">
        <v>0</v>
      </c>
      <c r="N1891">
        <v>231</v>
      </c>
      <c r="O1891">
        <v>120</v>
      </c>
      <c r="P1891">
        <v>79</v>
      </c>
      <c r="Q1891">
        <v>27.49</v>
      </c>
      <c r="R1891">
        <v>85</v>
      </c>
      <c r="S1891">
        <v>79.400000000000006</v>
      </c>
      <c r="T1891">
        <v>0</v>
      </c>
      <c r="U1891" t="str">
        <f t="shared" si="29"/>
        <v>No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</row>
    <row r="1892" spans="1:27" x14ac:dyDescent="0.35">
      <c r="A1892">
        <v>0</v>
      </c>
      <c r="B1892">
        <v>49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168</v>
      </c>
      <c r="O1892">
        <v>165</v>
      </c>
      <c r="P1892">
        <v>99</v>
      </c>
      <c r="Q1892">
        <v>27.1</v>
      </c>
      <c r="R1892">
        <v>73</v>
      </c>
      <c r="S1892">
        <v>86</v>
      </c>
      <c r="T1892">
        <v>0</v>
      </c>
      <c r="U1892" t="str">
        <f t="shared" si="29"/>
        <v>No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</row>
    <row r="1893" spans="1:27" x14ac:dyDescent="0.35">
      <c r="A1893">
        <v>1</v>
      </c>
      <c r="B1893">
        <v>53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207</v>
      </c>
      <c r="O1893">
        <v>102.5</v>
      </c>
      <c r="P1893">
        <v>72.5</v>
      </c>
      <c r="Q1893">
        <v>26.5</v>
      </c>
      <c r="R1893">
        <v>72</v>
      </c>
      <c r="S1893">
        <v>95</v>
      </c>
      <c r="T1893">
        <v>0</v>
      </c>
      <c r="U1893" t="str">
        <f t="shared" si="29"/>
        <v>No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</row>
    <row r="1894" spans="1:27" x14ac:dyDescent="0.35">
      <c r="A1894">
        <v>1</v>
      </c>
      <c r="B1894">
        <v>44</v>
      </c>
      <c r="C1894">
        <v>0</v>
      </c>
      <c r="D1894">
        <v>0</v>
      </c>
      <c r="E1894">
        <v>1</v>
      </c>
      <c r="F1894">
        <v>0</v>
      </c>
      <c r="G1894">
        <v>0</v>
      </c>
      <c r="H1894">
        <v>1</v>
      </c>
      <c r="I1894">
        <v>20</v>
      </c>
      <c r="J1894">
        <v>0</v>
      </c>
      <c r="K1894">
        <v>0</v>
      </c>
      <c r="L1894">
        <v>0</v>
      </c>
      <c r="M1894">
        <v>0</v>
      </c>
      <c r="N1894">
        <v>246</v>
      </c>
      <c r="O1894">
        <v>142</v>
      </c>
      <c r="P1894">
        <v>92</v>
      </c>
      <c r="Q1894">
        <v>23.85</v>
      </c>
      <c r="R1894">
        <v>76</v>
      </c>
      <c r="S1894">
        <v>65</v>
      </c>
      <c r="T1894">
        <v>1</v>
      </c>
      <c r="U1894" t="str">
        <f t="shared" si="29"/>
        <v>Yes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</row>
    <row r="1895" spans="1:27" x14ac:dyDescent="0.35">
      <c r="A1895">
        <v>0</v>
      </c>
      <c r="B1895">
        <v>44</v>
      </c>
      <c r="C1895">
        <v>0</v>
      </c>
      <c r="D1895">
        <v>0</v>
      </c>
      <c r="E1895">
        <v>1</v>
      </c>
      <c r="F1895">
        <v>0</v>
      </c>
      <c r="G1895">
        <v>0</v>
      </c>
      <c r="H1895">
        <v>1</v>
      </c>
      <c r="I1895">
        <v>20</v>
      </c>
      <c r="J1895">
        <v>0</v>
      </c>
      <c r="K1895">
        <v>0</v>
      </c>
      <c r="L1895">
        <v>0</v>
      </c>
      <c r="M1895">
        <v>0</v>
      </c>
      <c r="N1895">
        <v>295</v>
      </c>
      <c r="O1895">
        <v>114</v>
      </c>
      <c r="P1895">
        <v>85</v>
      </c>
      <c r="Q1895">
        <v>23.1</v>
      </c>
      <c r="R1895">
        <v>85</v>
      </c>
      <c r="S1895">
        <v>84</v>
      </c>
      <c r="T1895">
        <v>0</v>
      </c>
      <c r="U1895" t="str">
        <f t="shared" si="29"/>
        <v>No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</row>
    <row r="1896" spans="1:27" x14ac:dyDescent="0.35">
      <c r="A1896">
        <v>0</v>
      </c>
      <c r="B1896">
        <v>42</v>
      </c>
      <c r="C1896">
        <v>0</v>
      </c>
      <c r="D1896">
        <v>0</v>
      </c>
      <c r="E1896">
        <v>1</v>
      </c>
      <c r="F1896">
        <v>0</v>
      </c>
      <c r="G1896">
        <v>0</v>
      </c>
      <c r="H1896">
        <v>1</v>
      </c>
      <c r="I1896">
        <v>15</v>
      </c>
      <c r="J1896">
        <v>0</v>
      </c>
      <c r="K1896">
        <v>0</v>
      </c>
      <c r="L1896">
        <v>0</v>
      </c>
      <c r="M1896">
        <v>0</v>
      </c>
      <c r="N1896">
        <v>216</v>
      </c>
      <c r="O1896">
        <v>119</v>
      </c>
      <c r="P1896">
        <v>75</v>
      </c>
      <c r="Q1896">
        <v>27.01</v>
      </c>
      <c r="R1896">
        <v>70</v>
      </c>
      <c r="S1896">
        <v>73</v>
      </c>
      <c r="T1896">
        <v>0</v>
      </c>
      <c r="U1896" t="str">
        <f t="shared" si="29"/>
        <v>No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</row>
    <row r="1897" spans="1:27" x14ac:dyDescent="0.35">
      <c r="A1897">
        <v>0</v>
      </c>
      <c r="B1897">
        <v>37</v>
      </c>
      <c r="C1897">
        <v>0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249</v>
      </c>
      <c r="O1897">
        <v>108</v>
      </c>
      <c r="P1897">
        <v>74</v>
      </c>
      <c r="Q1897">
        <v>23.28</v>
      </c>
      <c r="R1897">
        <v>82</v>
      </c>
      <c r="S1897">
        <v>66</v>
      </c>
      <c r="T1897">
        <v>0</v>
      </c>
      <c r="U1897" t="str">
        <f t="shared" si="29"/>
        <v>No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</row>
    <row r="1898" spans="1:27" x14ac:dyDescent="0.35">
      <c r="A1898">
        <v>0</v>
      </c>
      <c r="B1898">
        <v>53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1</v>
      </c>
      <c r="I1898">
        <v>9</v>
      </c>
      <c r="J1898">
        <v>0</v>
      </c>
      <c r="K1898">
        <v>0</v>
      </c>
      <c r="L1898">
        <v>0</v>
      </c>
      <c r="M1898">
        <v>0</v>
      </c>
      <c r="N1898">
        <v>304</v>
      </c>
      <c r="O1898">
        <v>119</v>
      </c>
      <c r="P1898">
        <v>72.5</v>
      </c>
      <c r="Q1898">
        <v>22.91</v>
      </c>
      <c r="R1898">
        <v>53</v>
      </c>
      <c r="S1898">
        <v>79.400000000000006</v>
      </c>
      <c r="T1898">
        <v>0</v>
      </c>
      <c r="U1898" t="str">
        <f t="shared" si="29"/>
        <v>No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</row>
    <row r="1899" spans="1:27" x14ac:dyDescent="0.35">
      <c r="A1899">
        <v>1</v>
      </c>
      <c r="B1899">
        <v>45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221</v>
      </c>
      <c r="O1899">
        <v>105</v>
      </c>
      <c r="P1899">
        <v>70</v>
      </c>
      <c r="Q1899">
        <v>23.95</v>
      </c>
      <c r="R1899">
        <v>52</v>
      </c>
      <c r="S1899">
        <v>83</v>
      </c>
      <c r="T1899">
        <v>0</v>
      </c>
      <c r="U1899" t="str">
        <f t="shared" si="29"/>
        <v>No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</row>
    <row r="1900" spans="1:27" x14ac:dyDescent="0.35">
      <c r="A1900">
        <v>1</v>
      </c>
      <c r="B1900">
        <v>64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1</v>
      </c>
      <c r="I1900">
        <v>20</v>
      </c>
      <c r="J1900">
        <v>0</v>
      </c>
      <c r="K1900">
        <v>0</v>
      </c>
      <c r="L1900">
        <v>1</v>
      </c>
      <c r="M1900">
        <v>0</v>
      </c>
      <c r="N1900">
        <v>214</v>
      </c>
      <c r="O1900">
        <v>155</v>
      </c>
      <c r="P1900">
        <v>99</v>
      </c>
      <c r="Q1900">
        <v>22.46</v>
      </c>
      <c r="R1900">
        <v>75</v>
      </c>
      <c r="S1900">
        <v>82</v>
      </c>
      <c r="T1900">
        <v>0</v>
      </c>
      <c r="U1900" t="str">
        <f t="shared" si="29"/>
        <v>No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</row>
    <row r="1901" spans="1:27" x14ac:dyDescent="0.35">
      <c r="A1901">
        <v>0</v>
      </c>
      <c r="B1901">
        <v>54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1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213</v>
      </c>
      <c r="O1901">
        <v>144</v>
      </c>
      <c r="P1901">
        <v>82</v>
      </c>
      <c r="Q1901">
        <v>29.45</v>
      </c>
      <c r="R1901">
        <v>63</v>
      </c>
      <c r="S1901">
        <v>72</v>
      </c>
      <c r="T1901">
        <v>0</v>
      </c>
      <c r="U1901" t="str">
        <f t="shared" si="29"/>
        <v>No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</row>
    <row r="1902" spans="1:27" x14ac:dyDescent="0.35">
      <c r="A1902">
        <v>1</v>
      </c>
      <c r="B1902">
        <v>55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1</v>
      </c>
      <c r="I1902">
        <v>20</v>
      </c>
      <c r="J1902">
        <v>0</v>
      </c>
      <c r="K1902">
        <v>0</v>
      </c>
      <c r="L1902">
        <v>1</v>
      </c>
      <c r="M1902">
        <v>0</v>
      </c>
      <c r="N1902">
        <v>252</v>
      </c>
      <c r="O1902">
        <v>129</v>
      </c>
      <c r="P1902">
        <v>84</v>
      </c>
      <c r="Q1902">
        <v>23.55</v>
      </c>
      <c r="R1902">
        <v>80</v>
      </c>
      <c r="S1902">
        <v>72</v>
      </c>
      <c r="T1902">
        <v>0</v>
      </c>
      <c r="U1902" t="str">
        <f t="shared" si="29"/>
        <v>No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</row>
    <row r="1903" spans="1:27" x14ac:dyDescent="0.35">
      <c r="A1903">
        <v>0</v>
      </c>
      <c r="B1903">
        <v>57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320</v>
      </c>
      <c r="O1903">
        <v>125</v>
      </c>
      <c r="P1903">
        <v>72.5</v>
      </c>
      <c r="Q1903">
        <v>25.27</v>
      </c>
      <c r="R1903">
        <v>83</v>
      </c>
      <c r="S1903">
        <v>82</v>
      </c>
      <c r="T1903">
        <v>0</v>
      </c>
      <c r="U1903" t="str">
        <f t="shared" si="29"/>
        <v>No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</row>
    <row r="1904" spans="1:27" x14ac:dyDescent="0.35">
      <c r="A1904">
        <v>0</v>
      </c>
      <c r="B1904">
        <v>42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193</v>
      </c>
      <c r="O1904">
        <v>137.5</v>
      </c>
      <c r="P1904">
        <v>82.5</v>
      </c>
      <c r="Q1904">
        <v>30.55</v>
      </c>
      <c r="R1904">
        <v>63</v>
      </c>
      <c r="S1904">
        <v>69</v>
      </c>
      <c r="T1904">
        <v>0</v>
      </c>
      <c r="U1904" t="str">
        <f t="shared" si="29"/>
        <v>No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</row>
    <row r="1905" spans="1:27" x14ac:dyDescent="0.35">
      <c r="A1905">
        <v>1</v>
      </c>
      <c r="B1905">
        <v>59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1</v>
      </c>
      <c r="I1905">
        <v>40</v>
      </c>
      <c r="J1905">
        <v>0</v>
      </c>
      <c r="K1905">
        <v>0</v>
      </c>
      <c r="L1905">
        <v>1</v>
      </c>
      <c r="M1905">
        <v>0</v>
      </c>
      <c r="N1905">
        <v>243</v>
      </c>
      <c r="O1905">
        <v>162</v>
      </c>
      <c r="P1905">
        <v>91</v>
      </c>
      <c r="Q1905">
        <v>33</v>
      </c>
      <c r="R1905">
        <v>85</v>
      </c>
      <c r="S1905">
        <v>81</v>
      </c>
      <c r="T1905">
        <v>1</v>
      </c>
      <c r="U1905" t="str">
        <f t="shared" si="29"/>
        <v>Yes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</row>
    <row r="1906" spans="1:27" x14ac:dyDescent="0.35">
      <c r="A1906">
        <v>0</v>
      </c>
      <c r="B1906">
        <v>58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268</v>
      </c>
      <c r="O1906">
        <v>170</v>
      </c>
      <c r="P1906">
        <v>104</v>
      </c>
      <c r="Q1906">
        <v>24.51</v>
      </c>
      <c r="R1906">
        <v>70</v>
      </c>
      <c r="S1906">
        <v>75</v>
      </c>
      <c r="T1906">
        <v>0</v>
      </c>
      <c r="U1906" t="str">
        <f t="shared" si="29"/>
        <v>No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</row>
    <row r="1907" spans="1:27" x14ac:dyDescent="0.35">
      <c r="A1907">
        <v>0</v>
      </c>
      <c r="B1907">
        <v>58</v>
      </c>
      <c r="C1907">
        <v>0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241</v>
      </c>
      <c r="O1907">
        <v>143.5</v>
      </c>
      <c r="P1907">
        <v>85.5</v>
      </c>
      <c r="Q1907">
        <v>23.96</v>
      </c>
      <c r="R1907">
        <v>96</v>
      </c>
      <c r="S1907">
        <v>79.400000000000006</v>
      </c>
      <c r="T1907">
        <v>1</v>
      </c>
      <c r="U1907" t="str">
        <f t="shared" si="29"/>
        <v>Yes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</row>
    <row r="1908" spans="1:27" x14ac:dyDescent="0.35">
      <c r="A1908">
        <v>1</v>
      </c>
      <c r="B1908">
        <v>51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10</v>
      </c>
      <c r="J1908">
        <v>0</v>
      </c>
      <c r="K1908">
        <v>0</v>
      </c>
      <c r="L1908">
        <v>0</v>
      </c>
      <c r="M1908">
        <v>0</v>
      </c>
      <c r="N1908">
        <v>231</v>
      </c>
      <c r="O1908">
        <v>110</v>
      </c>
      <c r="P1908">
        <v>72</v>
      </c>
      <c r="Q1908">
        <v>21.19</v>
      </c>
      <c r="R1908">
        <v>75</v>
      </c>
      <c r="S1908">
        <v>81</v>
      </c>
      <c r="T1908">
        <v>0</v>
      </c>
      <c r="U1908" t="str">
        <f t="shared" si="29"/>
        <v>No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</row>
    <row r="1909" spans="1:27" x14ac:dyDescent="0.35">
      <c r="A1909">
        <v>0</v>
      </c>
      <c r="B1909">
        <v>47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1</v>
      </c>
      <c r="I1909">
        <v>9</v>
      </c>
      <c r="J1909">
        <v>0</v>
      </c>
      <c r="K1909">
        <v>0</v>
      </c>
      <c r="L1909">
        <v>0</v>
      </c>
      <c r="M1909">
        <v>0</v>
      </c>
      <c r="N1909">
        <v>214</v>
      </c>
      <c r="O1909">
        <v>118</v>
      </c>
      <c r="P1909">
        <v>72</v>
      </c>
      <c r="Q1909">
        <v>24.08</v>
      </c>
      <c r="R1909">
        <v>60</v>
      </c>
      <c r="S1909">
        <v>79.400000000000006</v>
      </c>
      <c r="T1909">
        <v>0</v>
      </c>
      <c r="U1909" t="str">
        <f t="shared" si="29"/>
        <v>No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</row>
    <row r="1910" spans="1:27" x14ac:dyDescent="0.35">
      <c r="A1910">
        <v>1</v>
      </c>
      <c r="B1910">
        <v>40</v>
      </c>
      <c r="C1910">
        <v>0</v>
      </c>
      <c r="D1910">
        <v>0</v>
      </c>
      <c r="E1910">
        <v>1</v>
      </c>
      <c r="F1910">
        <v>0</v>
      </c>
      <c r="G1910">
        <v>0</v>
      </c>
      <c r="H1910">
        <v>1</v>
      </c>
      <c r="I1910">
        <v>30</v>
      </c>
      <c r="J1910">
        <v>1</v>
      </c>
      <c r="K1910">
        <v>0</v>
      </c>
      <c r="L1910">
        <v>1</v>
      </c>
      <c r="M1910">
        <v>0</v>
      </c>
      <c r="N1910">
        <v>287</v>
      </c>
      <c r="O1910">
        <v>141</v>
      </c>
      <c r="P1910">
        <v>86</v>
      </c>
      <c r="Q1910">
        <v>27.42</v>
      </c>
      <c r="R1910">
        <v>80</v>
      </c>
      <c r="S1910">
        <v>94</v>
      </c>
      <c r="T1910">
        <v>0</v>
      </c>
      <c r="U1910" t="str">
        <f t="shared" si="29"/>
        <v>No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35">
      <c r="A1911">
        <v>0</v>
      </c>
      <c r="B1911">
        <v>39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205</v>
      </c>
      <c r="O1911">
        <v>139.5</v>
      </c>
      <c r="P1911">
        <v>87</v>
      </c>
      <c r="Q1911">
        <v>20.7</v>
      </c>
      <c r="R1911">
        <v>67</v>
      </c>
      <c r="S1911">
        <v>85</v>
      </c>
      <c r="T1911">
        <v>0</v>
      </c>
      <c r="U1911" t="str">
        <f t="shared" si="29"/>
        <v>No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</row>
    <row r="1912" spans="1:27" x14ac:dyDescent="0.35">
      <c r="A1912">
        <v>0</v>
      </c>
      <c r="B1912">
        <v>38</v>
      </c>
      <c r="C1912">
        <v>0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20</v>
      </c>
      <c r="J1912">
        <v>0</v>
      </c>
      <c r="K1912">
        <v>0</v>
      </c>
      <c r="L1912">
        <v>0</v>
      </c>
      <c r="M1912">
        <v>0</v>
      </c>
      <c r="N1912">
        <v>195</v>
      </c>
      <c r="O1912">
        <v>116</v>
      </c>
      <c r="P1912">
        <v>72</v>
      </c>
      <c r="Q1912">
        <v>24.45</v>
      </c>
      <c r="R1912">
        <v>75</v>
      </c>
      <c r="S1912">
        <v>90</v>
      </c>
      <c r="T1912">
        <v>0</v>
      </c>
      <c r="U1912" t="str">
        <f t="shared" si="29"/>
        <v>No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</row>
    <row r="1913" spans="1:27" x14ac:dyDescent="0.35">
      <c r="A1913">
        <v>1</v>
      </c>
      <c r="B1913">
        <v>44</v>
      </c>
      <c r="C1913">
        <v>0</v>
      </c>
      <c r="D1913">
        <v>0</v>
      </c>
      <c r="E1913">
        <v>1</v>
      </c>
      <c r="F1913">
        <v>0</v>
      </c>
      <c r="G1913">
        <v>0</v>
      </c>
      <c r="H1913">
        <v>1</v>
      </c>
      <c r="I1913">
        <v>30</v>
      </c>
      <c r="J1913">
        <v>0</v>
      </c>
      <c r="K1913">
        <v>0</v>
      </c>
      <c r="L1913">
        <v>0</v>
      </c>
      <c r="M1913">
        <v>0</v>
      </c>
      <c r="N1913">
        <v>240</v>
      </c>
      <c r="O1913">
        <v>134</v>
      </c>
      <c r="P1913">
        <v>88</v>
      </c>
      <c r="Q1913">
        <v>31.62</v>
      </c>
      <c r="R1913">
        <v>70</v>
      </c>
      <c r="S1913">
        <v>61</v>
      </c>
      <c r="T1913">
        <v>0</v>
      </c>
      <c r="U1913" t="str">
        <f t="shared" si="29"/>
        <v>No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</row>
    <row r="1914" spans="1:27" x14ac:dyDescent="0.35">
      <c r="A1914">
        <v>1</v>
      </c>
      <c r="B1914">
        <v>53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241</v>
      </c>
      <c r="O1914">
        <v>113</v>
      </c>
      <c r="P1914">
        <v>84</v>
      </c>
      <c r="Q1914">
        <v>28.27</v>
      </c>
      <c r="R1914">
        <v>62</v>
      </c>
      <c r="S1914">
        <v>73</v>
      </c>
      <c r="T1914">
        <v>0</v>
      </c>
      <c r="U1914" t="str">
        <f t="shared" si="29"/>
        <v>No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</row>
    <row r="1915" spans="1:27" x14ac:dyDescent="0.35">
      <c r="A1915">
        <v>0</v>
      </c>
      <c r="B1915">
        <v>43</v>
      </c>
      <c r="C1915">
        <v>0</v>
      </c>
      <c r="D1915">
        <v>0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308</v>
      </c>
      <c r="O1915">
        <v>110</v>
      </c>
      <c r="P1915">
        <v>70</v>
      </c>
      <c r="Q1915">
        <v>24.83</v>
      </c>
      <c r="R1915">
        <v>55</v>
      </c>
      <c r="S1915">
        <v>83</v>
      </c>
      <c r="T1915">
        <v>0</v>
      </c>
      <c r="U1915" t="str">
        <f t="shared" si="29"/>
        <v>No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</row>
    <row r="1916" spans="1:27" x14ac:dyDescent="0.35">
      <c r="A1916">
        <v>0</v>
      </c>
      <c r="B1916">
        <v>53</v>
      </c>
      <c r="C1916">
        <v>0</v>
      </c>
      <c r="D1916">
        <v>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213</v>
      </c>
      <c r="O1916">
        <v>133</v>
      </c>
      <c r="P1916">
        <v>89</v>
      </c>
      <c r="Q1916">
        <v>17.89</v>
      </c>
      <c r="R1916">
        <v>75</v>
      </c>
      <c r="S1916">
        <v>73</v>
      </c>
      <c r="T1916">
        <v>0</v>
      </c>
      <c r="U1916" t="str">
        <f t="shared" si="29"/>
        <v>No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</row>
    <row r="1917" spans="1:27" x14ac:dyDescent="0.35">
      <c r="A1917">
        <v>0</v>
      </c>
      <c r="B1917">
        <v>48</v>
      </c>
      <c r="C1917">
        <v>0</v>
      </c>
      <c r="D1917">
        <v>0</v>
      </c>
      <c r="E1917">
        <v>1</v>
      </c>
      <c r="F1917">
        <v>0</v>
      </c>
      <c r="G1917">
        <v>0</v>
      </c>
      <c r="H1917">
        <v>1</v>
      </c>
      <c r="I1917">
        <v>20</v>
      </c>
      <c r="J1917">
        <v>0</v>
      </c>
      <c r="K1917">
        <v>0</v>
      </c>
      <c r="L1917">
        <v>0</v>
      </c>
      <c r="M1917">
        <v>0</v>
      </c>
      <c r="N1917">
        <v>211</v>
      </c>
      <c r="O1917">
        <v>130</v>
      </c>
      <c r="P1917">
        <v>73</v>
      </c>
      <c r="Q1917">
        <v>19.72</v>
      </c>
      <c r="R1917">
        <v>82</v>
      </c>
      <c r="S1917">
        <v>79.400000000000006</v>
      </c>
      <c r="T1917">
        <v>1</v>
      </c>
      <c r="U1917" t="str">
        <f t="shared" si="29"/>
        <v>Yes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</row>
    <row r="1918" spans="1:27" x14ac:dyDescent="0.35">
      <c r="A1918">
        <v>0</v>
      </c>
      <c r="B1918">
        <v>48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225</v>
      </c>
      <c r="O1918">
        <v>132</v>
      </c>
      <c r="P1918">
        <v>80</v>
      </c>
      <c r="Q1918">
        <v>21.35</v>
      </c>
      <c r="R1918">
        <v>60</v>
      </c>
      <c r="S1918">
        <v>74</v>
      </c>
      <c r="T1918">
        <v>0</v>
      </c>
      <c r="U1918" t="str">
        <f t="shared" si="29"/>
        <v>No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</row>
    <row r="1919" spans="1:27" x14ac:dyDescent="0.35">
      <c r="A1919">
        <v>0</v>
      </c>
      <c r="B1919">
        <v>50</v>
      </c>
      <c r="C1919">
        <v>0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312</v>
      </c>
      <c r="O1919">
        <v>165</v>
      </c>
      <c r="P1919">
        <v>90</v>
      </c>
      <c r="Q1919">
        <v>30.47</v>
      </c>
      <c r="R1919">
        <v>72</v>
      </c>
      <c r="S1919">
        <v>83</v>
      </c>
      <c r="T1919">
        <v>0</v>
      </c>
      <c r="U1919" t="str">
        <f t="shared" si="29"/>
        <v>No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</row>
    <row r="1920" spans="1:27" x14ac:dyDescent="0.35">
      <c r="A1920">
        <v>0</v>
      </c>
      <c r="B1920">
        <v>56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1</v>
      </c>
      <c r="I1920">
        <v>30</v>
      </c>
      <c r="J1920">
        <v>0</v>
      </c>
      <c r="K1920">
        <v>0</v>
      </c>
      <c r="L1920">
        <v>0</v>
      </c>
      <c r="M1920">
        <v>0</v>
      </c>
      <c r="N1920">
        <v>288</v>
      </c>
      <c r="O1920">
        <v>123</v>
      </c>
      <c r="P1920">
        <v>70</v>
      </c>
      <c r="Q1920">
        <v>18.62</v>
      </c>
      <c r="R1920">
        <v>72</v>
      </c>
      <c r="S1920">
        <v>96</v>
      </c>
      <c r="T1920">
        <v>0</v>
      </c>
      <c r="U1920" t="str">
        <f t="shared" si="29"/>
        <v>No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</row>
    <row r="1921" spans="1:27" x14ac:dyDescent="0.35">
      <c r="A1921">
        <v>1</v>
      </c>
      <c r="B1921">
        <v>61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1</v>
      </c>
      <c r="I1921">
        <v>5</v>
      </c>
      <c r="J1921">
        <v>0</v>
      </c>
      <c r="K1921">
        <v>0</v>
      </c>
      <c r="L1921">
        <v>0</v>
      </c>
      <c r="M1921">
        <v>0</v>
      </c>
      <c r="N1921">
        <v>222</v>
      </c>
      <c r="O1921">
        <v>139</v>
      </c>
      <c r="P1921">
        <v>67</v>
      </c>
      <c r="Q1921">
        <v>22.01</v>
      </c>
      <c r="R1921">
        <v>92</v>
      </c>
      <c r="S1921">
        <v>72</v>
      </c>
      <c r="T1921">
        <v>0</v>
      </c>
      <c r="U1921" t="str">
        <f t="shared" si="29"/>
        <v>No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</row>
    <row r="1922" spans="1:27" x14ac:dyDescent="0.35">
      <c r="A1922">
        <v>1</v>
      </c>
      <c r="B1922">
        <v>44</v>
      </c>
      <c r="C1922">
        <v>0</v>
      </c>
      <c r="D1922">
        <v>0</v>
      </c>
      <c r="E1922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267</v>
      </c>
      <c r="O1922">
        <v>131</v>
      </c>
      <c r="P1922">
        <v>79</v>
      </c>
      <c r="Q1922">
        <v>30.32</v>
      </c>
      <c r="R1922">
        <v>70</v>
      </c>
      <c r="S1922">
        <v>79</v>
      </c>
      <c r="T1922">
        <v>0</v>
      </c>
      <c r="U1922" t="str">
        <f t="shared" si="29"/>
        <v>No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</row>
    <row r="1923" spans="1:27" x14ac:dyDescent="0.35">
      <c r="A1923">
        <v>0</v>
      </c>
      <c r="B1923">
        <v>43</v>
      </c>
      <c r="C1923">
        <v>0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202</v>
      </c>
      <c r="O1923">
        <v>121.5</v>
      </c>
      <c r="P1923">
        <v>86.5</v>
      </c>
      <c r="Q1923">
        <v>20.82</v>
      </c>
      <c r="R1923">
        <v>92</v>
      </c>
      <c r="S1923">
        <v>77</v>
      </c>
      <c r="T1923">
        <v>1</v>
      </c>
      <c r="U1923" t="str">
        <f t="shared" ref="U1923:U1986" si="30">IF(T1923=0,"No","Yes")</f>
        <v>Yes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</row>
    <row r="1924" spans="1:27" x14ac:dyDescent="0.35">
      <c r="A1924">
        <v>0</v>
      </c>
      <c r="B1924">
        <v>41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295</v>
      </c>
      <c r="O1924">
        <v>118</v>
      </c>
      <c r="P1924">
        <v>83</v>
      </c>
      <c r="Q1924">
        <v>29.01</v>
      </c>
      <c r="R1924">
        <v>75</v>
      </c>
      <c r="S1924">
        <v>75</v>
      </c>
      <c r="T1924">
        <v>0</v>
      </c>
      <c r="U1924" t="str">
        <f t="shared" si="30"/>
        <v>No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</row>
    <row r="1925" spans="1:27" x14ac:dyDescent="0.35">
      <c r="A1925">
        <v>0</v>
      </c>
      <c r="B1925">
        <v>42</v>
      </c>
      <c r="C1925">
        <v>0</v>
      </c>
      <c r="D1925">
        <v>0</v>
      </c>
      <c r="E1925">
        <v>1</v>
      </c>
      <c r="F1925">
        <v>0</v>
      </c>
      <c r="G1925">
        <v>0</v>
      </c>
      <c r="H1925">
        <v>1</v>
      </c>
      <c r="I1925">
        <v>10</v>
      </c>
      <c r="J1925">
        <v>0</v>
      </c>
      <c r="K1925">
        <v>0</v>
      </c>
      <c r="L1925">
        <v>0</v>
      </c>
      <c r="M1925">
        <v>0</v>
      </c>
      <c r="N1925">
        <v>173</v>
      </c>
      <c r="O1925">
        <v>105</v>
      </c>
      <c r="P1925">
        <v>70</v>
      </c>
      <c r="Q1925">
        <v>21.98</v>
      </c>
      <c r="R1925">
        <v>60</v>
      </c>
      <c r="S1925">
        <v>79</v>
      </c>
      <c r="T1925">
        <v>0</v>
      </c>
      <c r="U1925" t="str">
        <f t="shared" si="30"/>
        <v>No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</row>
    <row r="1926" spans="1:27" x14ac:dyDescent="0.35">
      <c r="A1926">
        <v>1</v>
      </c>
      <c r="B1926">
        <v>61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1</v>
      </c>
      <c r="I1926">
        <v>20</v>
      </c>
      <c r="J1926">
        <v>0</v>
      </c>
      <c r="K1926">
        <v>0</v>
      </c>
      <c r="L1926">
        <v>0</v>
      </c>
      <c r="M1926">
        <v>0</v>
      </c>
      <c r="N1926">
        <v>215</v>
      </c>
      <c r="O1926">
        <v>114</v>
      </c>
      <c r="P1926">
        <v>72.5</v>
      </c>
      <c r="Q1926">
        <v>25.86</v>
      </c>
      <c r="R1926">
        <v>65</v>
      </c>
      <c r="S1926">
        <v>61</v>
      </c>
      <c r="T1926">
        <v>1</v>
      </c>
      <c r="U1926" t="str">
        <f t="shared" si="30"/>
        <v>Yes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35">
      <c r="A1927">
        <v>1</v>
      </c>
      <c r="B1927">
        <v>61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193</v>
      </c>
      <c r="O1927">
        <v>108.5</v>
      </c>
      <c r="P1927">
        <v>71</v>
      </c>
      <c r="Q1927">
        <v>31.31</v>
      </c>
      <c r="R1927">
        <v>60</v>
      </c>
      <c r="S1927">
        <v>79.400000000000006</v>
      </c>
      <c r="T1927">
        <v>0</v>
      </c>
      <c r="U1927" t="str">
        <f t="shared" si="30"/>
        <v>No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</row>
    <row r="1928" spans="1:27" x14ac:dyDescent="0.35">
      <c r="A1928">
        <v>0</v>
      </c>
      <c r="B1928">
        <v>43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260</v>
      </c>
      <c r="O1928">
        <v>127</v>
      </c>
      <c r="P1928">
        <v>79.5</v>
      </c>
      <c r="Q1928">
        <v>26.01</v>
      </c>
      <c r="R1928">
        <v>63</v>
      </c>
      <c r="S1928">
        <v>77</v>
      </c>
      <c r="T1928">
        <v>0</v>
      </c>
      <c r="U1928" t="str">
        <f t="shared" si="30"/>
        <v>No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</row>
    <row r="1929" spans="1:27" x14ac:dyDescent="0.35">
      <c r="A1929">
        <v>1</v>
      </c>
      <c r="B1929">
        <v>55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246</v>
      </c>
      <c r="O1929">
        <v>147</v>
      </c>
      <c r="P1929">
        <v>86.5</v>
      </c>
      <c r="Q1929">
        <v>24.8</v>
      </c>
      <c r="R1929">
        <v>75</v>
      </c>
      <c r="S1929">
        <v>76</v>
      </c>
      <c r="T1929">
        <v>0</v>
      </c>
      <c r="U1929" t="str">
        <f t="shared" si="30"/>
        <v>No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</row>
    <row r="1930" spans="1:27" x14ac:dyDescent="0.35">
      <c r="A1930">
        <v>1</v>
      </c>
      <c r="B1930">
        <v>38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205</v>
      </c>
      <c r="O1930">
        <v>125</v>
      </c>
      <c r="P1930">
        <v>85</v>
      </c>
      <c r="Q1930">
        <v>28.03</v>
      </c>
      <c r="R1930">
        <v>60</v>
      </c>
      <c r="S1930">
        <v>84</v>
      </c>
      <c r="T1930">
        <v>0</v>
      </c>
      <c r="U1930" t="str">
        <f t="shared" si="30"/>
        <v>No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</row>
    <row r="1931" spans="1:27" x14ac:dyDescent="0.35">
      <c r="A1931">
        <v>1</v>
      </c>
      <c r="B1931">
        <v>46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1</v>
      </c>
      <c r="I1931">
        <v>20</v>
      </c>
      <c r="J1931">
        <v>0</v>
      </c>
      <c r="K1931">
        <v>0</v>
      </c>
      <c r="L1931">
        <v>0</v>
      </c>
      <c r="M1931">
        <v>0</v>
      </c>
      <c r="N1931">
        <v>219</v>
      </c>
      <c r="O1931">
        <v>118</v>
      </c>
      <c r="P1931">
        <v>79</v>
      </c>
      <c r="Q1931">
        <v>24.17</v>
      </c>
      <c r="R1931">
        <v>70</v>
      </c>
      <c r="S1931">
        <v>90</v>
      </c>
      <c r="T1931">
        <v>0</v>
      </c>
      <c r="U1931" t="str">
        <f t="shared" si="30"/>
        <v>No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</row>
    <row r="1932" spans="1:27" x14ac:dyDescent="0.35">
      <c r="A1932">
        <v>0</v>
      </c>
      <c r="B1932">
        <v>40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1</v>
      </c>
      <c r="I1932">
        <v>5</v>
      </c>
      <c r="J1932">
        <v>0</v>
      </c>
      <c r="K1932">
        <v>0</v>
      </c>
      <c r="L1932">
        <v>0</v>
      </c>
      <c r="M1932">
        <v>0</v>
      </c>
      <c r="N1932">
        <v>155</v>
      </c>
      <c r="O1932">
        <v>120</v>
      </c>
      <c r="P1932">
        <v>73.5</v>
      </c>
      <c r="Q1932">
        <v>21.32</v>
      </c>
      <c r="R1932">
        <v>65</v>
      </c>
      <c r="S1932">
        <v>78</v>
      </c>
      <c r="T1932">
        <v>0</v>
      </c>
      <c r="U1932" t="str">
        <f t="shared" si="30"/>
        <v>No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</row>
    <row r="1933" spans="1:27" x14ac:dyDescent="0.35">
      <c r="A1933">
        <v>0</v>
      </c>
      <c r="B1933">
        <v>64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255</v>
      </c>
      <c r="O1933">
        <v>147.5</v>
      </c>
      <c r="P1933">
        <v>93</v>
      </c>
      <c r="Q1933">
        <v>25.16</v>
      </c>
      <c r="R1933">
        <v>95</v>
      </c>
      <c r="S1933">
        <v>84</v>
      </c>
      <c r="T1933">
        <v>0</v>
      </c>
      <c r="U1933" t="str">
        <f t="shared" si="30"/>
        <v>No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</row>
    <row r="1934" spans="1:27" x14ac:dyDescent="0.35">
      <c r="A1934">
        <v>1</v>
      </c>
      <c r="B1934">
        <v>45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279</v>
      </c>
      <c r="O1934">
        <v>143.5</v>
      </c>
      <c r="P1934">
        <v>90</v>
      </c>
      <c r="Q1934">
        <v>21.07</v>
      </c>
      <c r="R1934">
        <v>90</v>
      </c>
      <c r="S1934">
        <v>87</v>
      </c>
      <c r="T1934">
        <v>0</v>
      </c>
      <c r="U1934" t="str">
        <f t="shared" si="30"/>
        <v>No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</row>
    <row r="1935" spans="1:27" x14ac:dyDescent="0.35">
      <c r="A1935">
        <v>1</v>
      </c>
      <c r="B1935">
        <v>47</v>
      </c>
      <c r="C1935">
        <v>0</v>
      </c>
      <c r="D1935">
        <v>0</v>
      </c>
      <c r="E1935">
        <v>1</v>
      </c>
      <c r="F1935">
        <v>0</v>
      </c>
      <c r="G1935">
        <v>0</v>
      </c>
      <c r="H1935">
        <v>1</v>
      </c>
      <c r="I1935">
        <v>20</v>
      </c>
      <c r="J1935">
        <v>0</v>
      </c>
      <c r="K1935">
        <v>0</v>
      </c>
      <c r="L1935">
        <v>0</v>
      </c>
      <c r="M1935">
        <v>0</v>
      </c>
      <c r="N1935">
        <v>210</v>
      </c>
      <c r="O1935">
        <v>131</v>
      </c>
      <c r="P1935">
        <v>74</v>
      </c>
      <c r="Q1935">
        <v>18.88</v>
      </c>
      <c r="R1935">
        <v>60</v>
      </c>
      <c r="S1935">
        <v>86</v>
      </c>
      <c r="T1935">
        <v>0</v>
      </c>
      <c r="U1935" t="str">
        <f t="shared" si="30"/>
        <v>No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</row>
    <row r="1936" spans="1:27" x14ac:dyDescent="0.35">
      <c r="A1936">
        <v>1</v>
      </c>
      <c r="B1936">
        <v>54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226</v>
      </c>
      <c r="O1936">
        <v>122.5</v>
      </c>
      <c r="P1936">
        <v>77.5</v>
      </c>
      <c r="Q1936">
        <v>27.93</v>
      </c>
      <c r="R1936">
        <v>92</v>
      </c>
      <c r="S1936">
        <v>71</v>
      </c>
      <c r="T1936">
        <v>0</v>
      </c>
      <c r="U1936" t="str">
        <f t="shared" si="30"/>
        <v>No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</row>
    <row r="1937" spans="1:27" x14ac:dyDescent="0.35">
      <c r="A1937">
        <v>0</v>
      </c>
      <c r="B1937">
        <v>42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1</v>
      </c>
      <c r="I1937">
        <v>20</v>
      </c>
      <c r="J1937">
        <v>0</v>
      </c>
      <c r="K1937">
        <v>0</v>
      </c>
      <c r="L1937">
        <v>0</v>
      </c>
      <c r="M1937">
        <v>0</v>
      </c>
      <c r="N1937">
        <v>171</v>
      </c>
      <c r="O1937">
        <v>111</v>
      </c>
      <c r="P1937">
        <v>81</v>
      </c>
      <c r="Q1937">
        <v>29.47</v>
      </c>
      <c r="R1937">
        <v>75</v>
      </c>
      <c r="S1937">
        <v>77</v>
      </c>
      <c r="T1937">
        <v>0</v>
      </c>
      <c r="U1937" t="str">
        <f t="shared" si="30"/>
        <v>No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</row>
    <row r="1938" spans="1:27" x14ac:dyDescent="0.35">
      <c r="A1938">
        <v>0</v>
      </c>
      <c r="B1938">
        <v>52</v>
      </c>
      <c r="C1938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240</v>
      </c>
      <c r="O1938">
        <v>139</v>
      </c>
      <c r="P1938">
        <v>80</v>
      </c>
      <c r="Q1938">
        <v>22</v>
      </c>
      <c r="R1938">
        <v>68</v>
      </c>
      <c r="S1938">
        <v>79.400000000000006</v>
      </c>
      <c r="T1938">
        <v>0</v>
      </c>
      <c r="U1938" t="str">
        <f t="shared" si="30"/>
        <v>No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</row>
    <row r="1939" spans="1:27" x14ac:dyDescent="0.35">
      <c r="A1939">
        <v>1</v>
      </c>
      <c r="B1939">
        <v>46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220</v>
      </c>
      <c r="O1939">
        <v>119</v>
      </c>
      <c r="P1939">
        <v>80</v>
      </c>
      <c r="Q1939">
        <v>25.86</v>
      </c>
      <c r="R1939">
        <v>75</v>
      </c>
      <c r="S1939">
        <v>95</v>
      </c>
      <c r="T1939">
        <v>0</v>
      </c>
      <c r="U1939" t="str">
        <f t="shared" si="30"/>
        <v>No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35">
      <c r="A1940">
        <v>0</v>
      </c>
      <c r="B1940">
        <v>40</v>
      </c>
      <c r="C1940">
        <v>0</v>
      </c>
      <c r="D1940">
        <v>0</v>
      </c>
      <c r="E1940">
        <v>1</v>
      </c>
      <c r="F1940">
        <v>0</v>
      </c>
      <c r="G1940">
        <v>0</v>
      </c>
      <c r="H1940">
        <v>1</v>
      </c>
      <c r="I1940">
        <v>20</v>
      </c>
      <c r="J1940">
        <v>0</v>
      </c>
      <c r="K1940">
        <v>0</v>
      </c>
      <c r="L1940">
        <v>0</v>
      </c>
      <c r="M1940">
        <v>0</v>
      </c>
      <c r="N1940">
        <v>250</v>
      </c>
      <c r="O1940">
        <v>104</v>
      </c>
      <c r="P1940">
        <v>74</v>
      </c>
      <c r="Q1940">
        <v>18.75</v>
      </c>
      <c r="R1940">
        <v>90</v>
      </c>
      <c r="S1940">
        <v>79.400000000000006</v>
      </c>
      <c r="T1940">
        <v>0</v>
      </c>
      <c r="U1940" t="str">
        <f t="shared" si="30"/>
        <v>No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</row>
    <row r="1941" spans="1:27" x14ac:dyDescent="0.35">
      <c r="A1941">
        <v>1</v>
      </c>
      <c r="B1941">
        <v>44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1</v>
      </c>
      <c r="I1941">
        <v>20</v>
      </c>
      <c r="J1941">
        <v>0</v>
      </c>
      <c r="K1941">
        <v>0</v>
      </c>
      <c r="L1941">
        <v>0</v>
      </c>
      <c r="M1941">
        <v>0</v>
      </c>
      <c r="N1941">
        <v>211</v>
      </c>
      <c r="O1941">
        <v>145</v>
      </c>
      <c r="P1941">
        <v>88</v>
      </c>
      <c r="Q1941">
        <v>23.39</v>
      </c>
      <c r="R1941">
        <v>60</v>
      </c>
      <c r="S1941">
        <v>79</v>
      </c>
      <c r="T1941">
        <v>0</v>
      </c>
      <c r="U1941" t="str">
        <f t="shared" si="30"/>
        <v>No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</row>
    <row r="1942" spans="1:27" x14ac:dyDescent="0.35">
      <c r="A1942">
        <v>0</v>
      </c>
      <c r="B1942">
        <v>51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285</v>
      </c>
      <c r="O1942">
        <v>151.5</v>
      </c>
      <c r="P1942">
        <v>79</v>
      </c>
      <c r="Q1942">
        <v>26.91</v>
      </c>
      <c r="R1942">
        <v>84</v>
      </c>
      <c r="S1942">
        <v>76</v>
      </c>
      <c r="T1942">
        <v>0</v>
      </c>
      <c r="U1942" t="str">
        <f t="shared" si="30"/>
        <v>No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</row>
    <row r="1943" spans="1:27" x14ac:dyDescent="0.35">
      <c r="A1943">
        <v>1</v>
      </c>
      <c r="B1943">
        <v>42</v>
      </c>
      <c r="C1943">
        <v>0</v>
      </c>
      <c r="D1943">
        <v>0</v>
      </c>
      <c r="E1943">
        <v>1</v>
      </c>
      <c r="F1943">
        <v>0</v>
      </c>
      <c r="G1943">
        <v>0</v>
      </c>
      <c r="H1943">
        <v>1</v>
      </c>
      <c r="I1943">
        <v>20</v>
      </c>
      <c r="J1943">
        <v>0</v>
      </c>
      <c r="K1943">
        <v>0</v>
      </c>
      <c r="L1943">
        <v>0</v>
      </c>
      <c r="M1943">
        <v>0</v>
      </c>
      <c r="N1943">
        <v>272</v>
      </c>
      <c r="O1943">
        <v>125.5</v>
      </c>
      <c r="P1943">
        <v>80.5</v>
      </c>
      <c r="Q1943">
        <v>25.35</v>
      </c>
      <c r="R1943">
        <v>66</v>
      </c>
      <c r="S1943">
        <v>71</v>
      </c>
      <c r="T1943">
        <v>0</v>
      </c>
      <c r="U1943" t="str">
        <f t="shared" si="30"/>
        <v>No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</row>
    <row r="1944" spans="1:27" x14ac:dyDescent="0.35">
      <c r="A1944">
        <v>0</v>
      </c>
      <c r="B1944">
        <v>40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1</v>
      </c>
      <c r="I1944">
        <v>10</v>
      </c>
      <c r="J1944">
        <v>0</v>
      </c>
      <c r="K1944">
        <v>0</v>
      </c>
      <c r="L1944">
        <v>0</v>
      </c>
      <c r="M1944">
        <v>0</v>
      </c>
      <c r="N1944">
        <v>209</v>
      </c>
      <c r="O1944">
        <v>96</v>
      </c>
      <c r="P1944">
        <v>67</v>
      </c>
      <c r="Q1944">
        <v>23.46</v>
      </c>
      <c r="R1944">
        <v>52</v>
      </c>
      <c r="S1944">
        <v>70</v>
      </c>
      <c r="T1944">
        <v>0</v>
      </c>
      <c r="U1944" t="str">
        <f t="shared" si="30"/>
        <v>No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</row>
    <row r="1945" spans="1:27" x14ac:dyDescent="0.35">
      <c r="A1945">
        <v>0</v>
      </c>
      <c r="B1945">
        <v>65</v>
      </c>
      <c r="C1945">
        <v>0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0</v>
      </c>
      <c r="N1945">
        <v>230</v>
      </c>
      <c r="O1945">
        <v>159</v>
      </c>
      <c r="P1945">
        <v>87</v>
      </c>
      <c r="Q1945">
        <v>22.91</v>
      </c>
      <c r="R1945">
        <v>70</v>
      </c>
      <c r="S1945">
        <v>65</v>
      </c>
      <c r="T1945">
        <v>1</v>
      </c>
      <c r="U1945" t="str">
        <f t="shared" si="30"/>
        <v>Yes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</row>
    <row r="1946" spans="1:27" x14ac:dyDescent="0.35">
      <c r="A1946">
        <v>1</v>
      </c>
      <c r="B1946">
        <v>36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1</v>
      </c>
      <c r="I1946">
        <v>20</v>
      </c>
      <c r="J1946">
        <v>0</v>
      </c>
      <c r="K1946">
        <v>0</v>
      </c>
      <c r="L1946">
        <v>0</v>
      </c>
      <c r="M1946">
        <v>0</v>
      </c>
      <c r="N1946">
        <v>242</v>
      </c>
      <c r="O1946">
        <v>115</v>
      </c>
      <c r="P1946">
        <v>75</v>
      </c>
      <c r="Q1946">
        <v>25.64</v>
      </c>
      <c r="R1946">
        <v>83</v>
      </c>
      <c r="S1946">
        <v>83</v>
      </c>
      <c r="T1946">
        <v>0</v>
      </c>
      <c r="U1946" t="str">
        <f t="shared" si="30"/>
        <v>No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35">
      <c r="A1947">
        <v>1</v>
      </c>
      <c r="B1947">
        <v>63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1</v>
      </c>
      <c r="I1947">
        <v>10</v>
      </c>
      <c r="J1947">
        <v>0</v>
      </c>
      <c r="K1947">
        <v>0</v>
      </c>
      <c r="L1947">
        <v>1</v>
      </c>
      <c r="M1947">
        <v>0</v>
      </c>
      <c r="N1947">
        <v>230</v>
      </c>
      <c r="O1947">
        <v>152.5</v>
      </c>
      <c r="P1947">
        <v>88</v>
      </c>
      <c r="Q1947">
        <v>24.1</v>
      </c>
      <c r="R1947">
        <v>72</v>
      </c>
      <c r="S1947">
        <v>74</v>
      </c>
      <c r="T1947">
        <v>0</v>
      </c>
      <c r="U1947" t="str">
        <f t="shared" si="30"/>
        <v>No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</row>
    <row r="1948" spans="1:27" x14ac:dyDescent="0.35">
      <c r="A1948">
        <v>1</v>
      </c>
      <c r="B1948">
        <v>37</v>
      </c>
      <c r="C1948">
        <v>0</v>
      </c>
      <c r="D1948">
        <v>0</v>
      </c>
      <c r="E1948">
        <v>1</v>
      </c>
      <c r="F1948">
        <v>0</v>
      </c>
      <c r="G1948">
        <v>0</v>
      </c>
      <c r="H1948">
        <v>1</v>
      </c>
      <c r="I1948">
        <v>30</v>
      </c>
      <c r="J1948">
        <v>0</v>
      </c>
      <c r="K1948">
        <v>0</v>
      </c>
      <c r="L1948">
        <v>0</v>
      </c>
      <c r="M1948">
        <v>0</v>
      </c>
      <c r="N1948">
        <v>179</v>
      </c>
      <c r="O1948">
        <v>131.5</v>
      </c>
      <c r="P1948">
        <v>81</v>
      </c>
      <c r="Q1948">
        <v>24.99</v>
      </c>
      <c r="R1948">
        <v>64</v>
      </c>
      <c r="S1948">
        <v>68</v>
      </c>
      <c r="T1948">
        <v>0</v>
      </c>
      <c r="U1948" t="str">
        <f t="shared" si="30"/>
        <v>No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</row>
    <row r="1949" spans="1:27" x14ac:dyDescent="0.35">
      <c r="A1949">
        <v>1</v>
      </c>
      <c r="B1949">
        <v>51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20</v>
      </c>
      <c r="J1949">
        <v>0</v>
      </c>
      <c r="K1949">
        <v>0</v>
      </c>
      <c r="L1949">
        <v>0</v>
      </c>
      <c r="M1949">
        <v>0</v>
      </c>
      <c r="N1949">
        <v>215</v>
      </c>
      <c r="O1949">
        <v>115</v>
      </c>
      <c r="P1949">
        <v>69</v>
      </c>
      <c r="Q1949">
        <v>25.7</v>
      </c>
      <c r="R1949">
        <v>68</v>
      </c>
      <c r="S1949">
        <v>77</v>
      </c>
      <c r="T1949">
        <v>0</v>
      </c>
      <c r="U1949" t="str">
        <f t="shared" si="30"/>
        <v>No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</row>
    <row r="1950" spans="1:27" x14ac:dyDescent="0.35">
      <c r="A1950">
        <v>1</v>
      </c>
      <c r="B1950">
        <v>52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210</v>
      </c>
      <c r="O1950">
        <v>128</v>
      </c>
      <c r="P1950">
        <v>87</v>
      </c>
      <c r="Q1950">
        <v>26.25</v>
      </c>
      <c r="R1950">
        <v>67</v>
      </c>
      <c r="S1950">
        <v>61</v>
      </c>
      <c r="T1950">
        <v>0</v>
      </c>
      <c r="U1950" t="str">
        <f t="shared" si="30"/>
        <v>No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35">
      <c r="A1951">
        <v>0</v>
      </c>
      <c r="B1951">
        <v>47</v>
      </c>
      <c r="C1951">
        <v>0</v>
      </c>
      <c r="D1951">
        <v>1</v>
      </c>
      <c r="E1951">
        <v>0</v>
      </c>
      <c r="F1951">
        <v>0</v>
      </c>
      <c r="G1951">
        <v>0</v>
      </c>
      <c r="H1951">
        <v>1</v>
      </c>
      <c r="I1951">
        <v>9</v>
      </c>
      <c r="J1951">
        <v>0</v>
      </c>
      <c r="K1951">
        <v>0</v>
      </c>
      <c r="L1951">
        <v>0</v>
      </c>
      <c r="M1951">
        <v>0</v>
      </c>
      <c r="N1951">
        <v>250</v>
      </c>
      <c r="O1951">
        <v>98</v>
      </c>
      <c r="P1951">
        <v>73</v>
      </c>
      <c r="Q1951">
        <v>24.39</v>
      </c>
      <c r="R1951">
        <v>60</v>
      </c>
      <c r="S1951">
        <v>88</v>
      </c>
      <c r="T1951">
        <v>0</v>
      </c>
      <c r="U1951" t="str">
        <f t="shared" si="30"/>
        <v>No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</row>
    <row r="1952" spans="1:27" x14ac:dyDescent="0.35">
      <c r="A1952">
        <v>0</v>
      </c>
      <c r="B1952">
        <v>56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307</v>
      </c>
      <c r="O1952">
        <v>118</v>
      </c>
      <c r="P1952">
        <v>80</v>
      </c>
      <c r="Q1952">
        <v>29.67</v>
      </c>
      <c r="R1952">
        <v>60</v>
      </c>
      <c r="S1952">
        <v>70</v>
      </c>
      <c r="T1952">
        <v>0</v>
      </c>
      <c r="U1952" t="str">
        <f t="shared" si="30"/>
        <v>No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</row>
    <row r="1953" spans="1:27" x14ac:dyDescent="0.35">
      <c r="A1953">
        <v>0</v>
      </c>
      <c r="B1953">
        <v>39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253</v>
      </c>
      <c r="O1953">
        <v>127</v>
      </c>
      <c r="P1953">
        <v>68</v>
      </c>
      <c r="Q1953">
        <v>23.29</v>
      </c>
      <c r="R1953">
        <v>85</v>
      </c>
      <c r="S1953">
        <v>75</v>
      </c>
      <c r="T1953">
        <v>0</v>
      </c>
      <c r="U1953" t="str">
        <f t="shared" si="30"/>
        <v>No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</row>
    <row r="1954" spans="1:27" x14ac:dyDescent="0.35">
      <c r="A1954">
        <v>0</v>
      </c>
      <c r="B1954">
        <v>52</v>
      </c>
      <c r="C1954">
        <v>0</v>
      </c>
      <c r="D1954">
        <v>0</v>
      </c>
      <c r="E1954">
        <v>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291</v>
      </c>
      <c r="O1954">
        <v>150</v>
      </c>
      <c r="P1954">
        <v>94</v>
      </c>
      <c r="Q1954">
        <v>28.68</v>
      </c>
      <c r="R1954">
        <v>67</v>
      </c>
      <c r="S1954">
        <v>74</v>
      </c>
      <c r="T1954">
        <v>0</v>
      </c>
      <c r="U1954" t="str">
        <f t="shared" si="30"/>
        <v>No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</row>
    <row r="1955" spans="1:27" x14ac:dyDescent="0.35">
      <c r="A1955">
        <v>1</v>
      </c>
      <c r="B1955">
        <v>47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1</v>
      </c>
      <c r="I1955">
        <v>25</v>
      </c>
      <c r="J1955">
        <v>0</v>
      </c>
      <c r="K1955">
        <v>0</v>
      </c>
      <c r="L1955">
        <v>0</v>
      </c>
      <c r="M1955">
        <v>0</v>
      </c>
      <c r="N1955">
        <v>173</v>
      </c>
      <c r="O1955">
        <v>117.5</v>
      </c>
      <c r="P1955">
        <v>77.5</v>
      </c>
      <c r="Q1955">
        <v>20.23</v>
      </c>
      <c r="R1955">
        <v>68</v>
      </c>
      <c r="S1955">
        <v>75</v>
      </c>
      <c r="T1955">
        <v>0</v>
      </c>
      <c r="U1955" t="str">
        <f t="shared" si="30"/>
        <v>No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</row>
    <row r="1956" spans="1:27" x14ac:dyDescent="0.35">
      <c r="A1956">
        <v>0</v>
      </c>
      <c r="B1956">
        <v>54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248</v>
      </c>
      <c r="O1956">
        <v>131.5</v>
      </c>
      <c r="P1956">
        <v>83</v>
      </c>
      <c r="Q1956">
        <v>26.84</v>
      </c>
      <c r="R1956">
        <v>67</v>
      </c>
      <c r="S1956">
        <v>63</v>
      </c>
      <c r="T1956">
        <v>0</v>
      </c>
      <c r="U1956" t="str">
        <f t="shared" si="30"/>
        <v>No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</row>
    <row r="1957" spans="1:27" x14ac:dyDescent="0.35">
      <c r="A1957">
        <v>0</v>
      </c>
      <c r="B1957">
        <v>58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220</v>
      </c>
      <c r="O1957">
        <v>121</v>
      </c>
      <c r="P1957">
        <v>75</v>
      </c>
      <c r="Q1957">
        <v>25.33</v>
      </c>
      <c r="R1957">
        <v>73</v>
      </c>
      <c r="S1957">
        <v>76</v>
      </c>
      <c r="T1957">
        <v>0</v>
      </c>
      <c r="U1957" t="str">
        <f t="shared" si="30"/>
        <v>No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</row>
    <row r="1958" spans="1:27" x14ac:dyDescent="0.35">
      <c r="A1958">
        <v>0</v>
      </c>
      <c r="B1958">
        <v>63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246</v>
      </c>
      <c r="O1958">
        <v>116</v>
      </c>
      <c r="P1958">
        <v>69</v>
      </c>
      <c r="Q1958">
        <v>23.44</v>
      </c>
      <c r="R1958">
        <v>65</v>
      </c>
      <c r="S1958">
        <v>78</v>
      </c>
      <c r="T1958">
        <v>1</v>
      </c>
      <c r="U1958" t="str">
        <f t="shared" si="30"/>
        <v>Yes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</row>
    <row r="1959" spans="1:27" x14ac:dyDescent="0.35">
      <c r="A1959">
        <v>1</v>
      </c>
      <c r="B1959">
        <v>58</v>
      </c>
      <c r="C1959">
        <v>0</v>
      </c>
      <c r="D1959">
        <v>0</v>
      </c>
      <c r="E1959">
        <v>1</v>
      </c>
      <c r="F1959">
        <v>0</v>
      </c>
      <c r="G1959">
        <v>0</v>
      </c>
      <c r="H1959">
        <v>1</v>
      </c>
      <c r="I1959">
        <v>20</v>
      </c>
      <c r="J1959">
        <v>0</v>
      </c>
      <c r="K1959">
        <v>0</v>
      </c>
      <c r="L1959">
        <v>0</v>
      </c>
      <c r="M1959">
        <v>0</v>
      </c>
      <c r="N1959">
        <v>207</v>
      </c>
      <c r="O1959">
        <v>110</v>
      </c>
      <c r="P1959">
        <v>80</v>
      </c>
      <c r="Q1959">
        <v>23.55</v>
      </c>
      <c r="R1959">
        <v>78</v>
      </c>
      <c r="S1959">
        <v>78</v>
      </c>
      <c r="T1959">
        <v>0</v>
      </c>
      <c r="U1959" t="str">
        <f t="shared" si="30"/>
        <v>No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</row>
    <row r="1960" spans="1:27" x14ac:dyDescent="0.35">
      <c r="A1960">
        <v>0</v>
      </c>
      <c r="B1960">
        <v>36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20</v>
      </c>
      <c r="J1960">
        <v>0</v>
      </c>
      <c r="K1960">
        <v>0</v>
      </c>
      <c r="L1960">
        <v>0</v>
      </c>
      <c r="M1960">
        <v>0</v>
      </c>
      <c r="N1960">
        <v>177</v>
      </c>
      <c r="O1960">
        <v>115</v>
      </c>
      <c r="P1960">
        <v>63.5</v>
      </c>
      <c r="Q1960">
        <v>22.54</v>
      </c>
      <c r="R1960">
        <v>71</v>
      </c>
      <c r="S1960">
        <v>73</v>
      </c>
      <c r="T1960">
        <v>0</v>
      </c>
      <c r="U1960" t="str">
        <f t="shared" si="30"/>
        <v>No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</row>
    <row r="1961" spans="1:27" x14ac:dyDescent="0.35">
      <c r="A1961">
        <v>0</v>
      </c>
      <c r="B1961">
        <v>46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208</v>
      </c>
      <c r="O1961">
        <v>122</v>
      </c>
      <c r="P1961">
        <v>76</v>
      </c>
      <c r="Q1961">
        <v>18.399999999999999</v>
      </c>
      <c r="R1961">
        <v>75</v>
      </c>
      <c r="S1961">
        <v>70</v>
      </c>
      <c r="T1961">
        <v>0</v>
      </c>
      <c r="U1961" t="str">
        <f t="shared" si="30"/>
        <v>No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</row>
    <row r="1962" spans="1:27" x14ac:dyDescent="0.35">
      <c r="A1962">
        <v>1</v>
      </c>
      <c r="B1962">
        <v>64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1</v>
      </c>
      <c r="I1962">
        <v>20</v>
      </c>
      <c r="J1962">
        <v>0</v>
      </c>
      <c r="K1962">
        <v>0</v>
      </c>
      <c r="L1962">
        <v>0</v>
      </c>
      <c r="M1962">
        <v>0</v>
      </c>
      <c r="N1962">
        <v>259</v>
      </c>
      <c r="O1962">
        <v>115</v>
      </c>
      <c r="P1962">
        <v>81</v>
      </c>
      <c r="Q1962">
        <v>20.09</v>
      </c>
      <c r="R1962">
        <v>72</v>
      </c>
      <c r="S1962">
        <v>78</v>
      </c>
      <c r="T1962">
        <v>0</v>
      </c>
      <c r="U1962" t="str">
        <f t="shared" si="30"/>
        <v>No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</row>
    <row r="1963" spans="1:27" x14ac:dyDescent="0.35">
      <c r="A1963">
        <v>0</v>
      </c>
      <c r="B1963">
        <v>41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180</v>
      </c>
      <c r="O1963">
        <v>124</v>
      </c>
      <c r="P1963">
        <v>75.5</v>
      </c>
      <c r="Q1963">
        <v>24.2</v>
      </c>
      <c r="R1963">
        <v>68</v>
      </c>
      <c r="S1963">
        <v>79.400000000000006</v>
      </c>
      <c r="T1963">
        <v>0</v>
      </c>
      <c r="U1963" t="str">
        <f t="shared" si="30"/>
        <v>No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</row>
    <row r="1964" spans="1:27" x14ac:dyDescent="0.35">
      <c r="A1964">
        <v>0</v>
      </c>
      <c r="B1964">
        <v>43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1</v>
      </c>
      <c r="I1964">
        <v>15</v>
      </c>
      <c r="J1964">
        <v>0</v>
      </c>
      <c r="K1964">
        <v>0</v>
      </c>
      <c r="L1964">
        <v>0</v>
      </c>
      <c r="M1964">
        <v>0</v>
      </c>
      <c r="N1964">
        <v>315</v>
      </c>
      <c r="O1964">
        <v>132.5</v>
      </c>
      <c r="P1964">
        <v>76.5</v>
      </c>
      <c r="Q1964">
        <v>31.54</v>
      </c>
      <c r="R1964">
        <v>95</v>
      </c>
      <c r="S1964">
        <v>79.400000000000006</v>
      </c>
      <c r="T1964">
        <v>0</v>
      </c>
      <c r="U1964" t="str">
        <f t="shared" si="30"/>
        <v>No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</row>
    <row r="1965" spans="1:27" x14ac:dyDescent="0.35">
      <c r="A1965">
        <v>0</v>
      </c>
      <c r="B1965">
        <v>48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5</v>
      </c>
      <c r="J1965">
        <v>0</v>
      </c>
      <c r="K1965">
        <v>0</v>
      </c>
      <c r="L1965">
        <v>0</v>
      </c>
      <c r="M1965">
        <v>0</v>
      </c>
      <c r="N1965">
        <v>172</v>
      </c>
      <c r="O1965">
        <v>114</v>
      </c>
      <c r="P1965">
        <v>80</v>
      </c>
      <c r="Q1965">
        <v>21.33</v>
      </c>
      <c r="R1965">
        <v>60</v>
      </c>
      <c r="S1965">
        <v>79.400000000000006</v>
      </c>
      <c r="T1965">
        <v>0</v>
      </c>
      <c r="U1965" t="str">
        <f t="shared" si="30"/>
        <v>No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35">
      <c r="A1966">
        <v>0</v>
      </c>
      <c r="B1966">
        <v>63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219</v>
      </c>
      <c r="O1966">
        <v>124</v>
      </c>
      <c r="P1966">
        <v>75</v>
      </c>
      <c r="Q1966">
        <v>28.57</v>
      </c>
      <c r="R1966">
        <v>66</v>
      </c>
      <c r="S1966">
        <v>76</v>
      </c>
      <c r="T1966">
        <v>0</v>
      </c>
      <c r="U1966" t="str">
        <f t="shared" si="30"/>
        <v>No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</row>
    <row r="1967" spans="1:27" x14ac:dyDescent="0.35">
      <c r="A1967">
        <v>0</v>
      </c>
      <c r="B1967">
        <v>49</v>
      </c>
      <c r="C1967">
        <v>0</v>
      </c>
      <c r="D1967">
        <v>0</v>
      </c>
      <c r="E1967">
        <v>0</v>
      </c>
      <c r="F1967">
        <v>1</v>
      </c>
      <c r="G1967">
        <v>0</v>
      </c>
      <c r="H1967">
        <v>1</v>
      </c>
      <c r="I1967">
        <v>10</v>
      </c>
      <c r="J1967">
        <v>0</v>
      </c>
      <c r="K1967">
        <v>0</v>
      </c>
      <c r="L1967">
        <v>0</v>
      </c>
      <c r="M1967">
        <v>0</v>
      </c>
      <c r="N1967">
        <v>288</v>
      </c>
      <c r="O1967">
        <v>99</v>
      </c>
      <c r="P1967">
        <v>60</v>
      </c>
      <c r="Q1967">
        <v>22.19</v>
      </c>
      <c r="R1967">
        <v>77</v>
      </c>
      <c r="S1967">
        <v>76</v>
      </c>
      <c r="T1967">
        <v>0</v>
      </c>
      <c r="U1967" t="str">
        <f t="shared" si="30"/>
        <v>No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</row>
    <row r="1968" spans="1:27" x14ac:dyDescent="0.35">
      <c r="A1968">
        <v>0</v>
      </c>
      <c r="B1968">
        <v>51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198</v>
      </c>
      <c r="O1968">
        <v>128</v>
      </c>
      <c r="P1968">
        <v>90</v>
      </c>
      <c r="Q1968">
        <v>26.32</v>
      </c>
      <c r="R1968">
        <v>70</v>
      </c>
      <c r="S1968">
        <v>75</v>
      </c>
      <c r="T1968">
        <v>0</v>
      </c>
      <c r="U1968" t="str">
        <f t="shared" si="30"/>
        <v>No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</row>
    <row r="1969" spans="1:27" x14ac:dyDescent="0.35">
      <c r="A1969">
        <v>1</v>
      </c>
      <c r="B1969">
        <v>44</v>
      </c>
      <c r="C1969">
        <v>0</v>
      </c>
      <c r="D1969">
        <v>0</v>
      </c>
      <c r="E1969">
        <v>0</v>
      </c>
      <c r="F1969">
        <v>1</v>
      </c>
      <c r="G1969">
        <v>0</v>
      </c>
      <c r="H1969">
        <v>1</v>
      </c>
      <c r="I1969">
        <v>15</v>
      </c>
      <c r="J1969">
        <v>0</v>
      </c>
      <c r="K1969">
        <v>0</v>
      </c>
      <c r="L1969">
        <v>1</v>
      </c>
      <c r="M1969">
        <v>0</v>
      </c>
      <c r="N1969">
        <v>274</v>
      </c>
      <c r="O1969">
        <v>150</v>
      </c>
      <c r="P1969">
        <v>95</v>
      </c>
      <c r="Q1969">
        <v>25.46</v>
      </c>
      <c r="R1969">
        <v>75</v>
      </c>
      <c r="S1969">
        <v>70</v>
      </c>
      <c r="T1969">
        <v>0</v>
      </c>
      <c r="U1969" t="str">
        <f t="shared" si="30"/>
        <v>No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</row>
    <row r="1970" spans="1:27" x14ac:dyDescent="0.35">
      <c r="A1970">
        <v>0</v>
      </c>
      <c r="B1970">
        <v>67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1</v>
      </c>
      <c r="M1970">
        <v>0</v>
      </c>
      <c r="N1970">
        <v>228</v>
      </c>
      <c r="O1970">
        <v>144</v>
      </c>
      <c r="P1970">
        <v>85</v>
      </c>
      <c r="Q1970">
        <v>27.59</v>
      </c>
      <c r="R1970">
        <v>65</v>
      </c>
      <c r="S1970">
        <v>75</v>
      </c>
      <c r="T1970">
        <v>1</v>
      </c>
      <c r="U1970" t="str">
        <f t="shared" si="30"/>
        <v>Yes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</row>
    <row r="1971" spans="1:27" x14ac:dyDescent="0.35">
      <c r="A1971">
        <v>0</v>
      </c>
      <c r="B1971">
        <v>38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215</v>
      </c>
      <c r="O1971">
        <v>106.5</v>
      </c>
      <c r="P1971">
        <v>75</v>
      </c>
      <c r="Q1971">
        <v>23.82</v>
      </c>
      <c r="R1971">
        <v>60</v>
      </c>
      <c r="S1971">
        <v>67</v>
      </c>
      <c r="T1971">
        <v>0</v>
      </c>
      <c r="U1971" t="str">
        <f t="shared" si="30"/>
        <v>No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</row>
    <row r="1972" spans="1:27" x14ac:dyDescent="0.35">
      <c r="A1972">
        <v>1</v>
      </c>
      <c r="B1972">
        <v>43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1</v>
      </c>
      <c r="I1972">
        <v>20</v>
      </c>
      <c r="J1972">
        <v>0</v>
      </c>
      <c r="K1972">
        <v>0</v>
      </c>
      <c r="L1972">
        <v>0</v>
      </c>
      <c r="M1972">
        <v>0</v>
      </c>
      <c r="N1972">
        <v>263</v>
      </c>
      <c r="O1972">
        <v>132</v>
      </c>
      <c r="P1972">
        <v>90</v>
      </c>
      <c r="Q1972">
        <v>28.85</v>
      </c>
      <c r="R1972">
        <v>72</v>
      </c>
      <c r="S1972">
        <v>71</v>
      </c>
      <c r="T1972">
        <v>0</v>
      </c>
      <c r="U1972" t="str">
        <f t="shared" si="30"/>
        <v>No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</row>
    <row r="1973" spans="1:27" x14ac:dyDescent="0.35">
      <c r="A1973">
        <v>1</v>
      </c>
      <c r="B1973">
        <v>46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1</v>
      </c>
      <c r="I1973">
        <v>60</v>
      </c>
      <c r="J1973">
        <v>0</v>
      </c>
      <c r="K1973">
        <v>0</v>
      </c>
      <c r="L1973">
        <v>0</v>
      </c>
      <c r="M1973">
        <v>0</v>
      </c>
      <c r="N1973">
        <v>285</v>
      </c>
      <c r="O1973">
        <v>121</v>
      </c>
      <c r="P1973">
        <v>82</v>
      </c>
      <c r="Q1973">
        <v>27.62</v>
      </c>
      <c r="R1973">
        <v>70</v>
      </c>
      <c r="S1973">
        <v>79</v>
      </c>
      <c r="T1973">
        <v>0</v>
      </c>
      <c r="U1973" t="str">
        <f t="shared" si="30"/>
        <v>No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</row>
    <row r="1974" spans="1:27" x14ac:dyDescent="0.35">
      <c r="A1974">
        <v>1</v>
      </c>
      <c r="B1974">
        <v>49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1</v>
      </c>
      <c r="I1974">
        <v>60</v>
      </c>
      <c r="J1974">
        <v>0</v>
      </c>
      <c r="K1974">
        <v>0</v>
      </c>
      <c r="L1974">
        <v>0</v>
      </c>
      <c r="M1974">
        <v>0</v>
      </c>
      <c r="N1974">
        <v>213</v>
      </c>
      <c r="O1974">
        <v>123</v>
      </c>
      <c r="P1974">
        <v>75</v>
      </c>
      <c r="Q1974">
        <v>24.84</v>
      </c>
      <c r="R1974">
        <v>70</v>
      </c>
      <c r="S1974">
        <v>79.400000000000006</v>
      </c>
      <c r="T1974">
        <v>1</v>
      </c>
      <c r="U1974" t="str">
        <f t="shared" si="30"/>
        <v>Yes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35">
      <c r="A1975">
        <v>1</v>
      </c>
      <c r="B1975">
        <v>41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178</v>
      </c>
      <c r="O1975">
        <v>135</v>
      </c>
      <c r="P1975">
        <v>80</v>
      </c>
      <c r="Q1975">
        <v>26.91</v>
      </c>
      <c r="R1975">
        <v>75</v>
      </c>
      <c r="S1975">
        <v>79.400000000000006</v>
      </c>
      <c r="T1975">
        <v>0</v>
      </c>
      <c r="U1975" t="str">
        <f t="shared" si="30"/>
        <v>No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35">
      <c r="A1976">
        <v>1</v>
      </c>
      <c r="B1976">
        <v>41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1</v>
      </c>
      <c r="I1976">
        <v>3</v>
      </c>
      <c r="J1976">
        <v>0</v>
      </c>
      <c r="K1976">
        <v>0</v>
      </c>
      <c r="L1976">
        <v>0</v>
      </c>
      <c r="M1976">
        <v>0</v>
      </c>
      <c r="N1976">
        <v>309</v>
      </c>
      <c r="O1976">
        <v>113</v>
      </c>
      <c r="P1976">
        <v>74</v>
      </c>
      <c r="Q1976">
        <v>25.4</v>
      </c>
      <c r="R1976">
        <v>75</v>
      </c>
      <c r="S1976">
        <v>64</v>
      </c>
      <c r="T1976">
        <v>0</v>
      </c>
      <c r="U1976" t="str">
        <f t="shared" si="30"/>
        <v>No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</row>
    <row r="1977" spans="1:27" x14ac:dyDescent="0.35">
      <c r="A1977">
        <v>1</v>
      </c>
      <c r="B1977">
        <v>41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1</v>
      </c>
      <c r="I1977">
        <v>15</v>
      </c>
      <c r="J1977">
        <v>0</v>
      </c>
      <c r="K1977">
        <v>0</v>
      </c>
      <c r="L1977">
        <v>0</v>
      </c>
      <c r="M1977">
        <v>0</v>
      </c>
      <c r="N1977">
        <v>265</v>
      </c>
      <c r="O1977">
        <v>130</v>
      </c>
      <c r="P1977">
        <v>80</v>
      </c>
      <c r="Q1977">
        <v>26.58</v>
      </c>
      <c r="R1977">
        <v>84</v>
      </c>
      <c r="S1977">
        <v>63</v>
      </c>
      <c r="T1977">
        <v>0</v>
      </c>
      <c r="U1977" t="str">
        <f t="shared" si="30"/>
        <v>No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35">
      <c r="A1978">
        <v>0</v>
      </c>
      <c r="B1978">
        <v>48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1</v>
      </c>
      <c r="I1978">
        <v>10</v>
      </c>
      <c r="J1978">
        <v>0</v>
      </c>
      <c r="K1978">
        <v>0</v>
      </c>
      <c r="L1978">
        <v>0</v>
      </c>
      <c r="M1978">
        <v>0</v>
      </c>
      <c r="N1978">
        <v>195</v>
      </c>
      <c r="O1978">
        <v>121</v>
      </c>
      <c r="P1978">
        <v>78</v>
      </c>
      <c r="Q1978">
        <v>26.27</v>
      </c>
      <c r="R1978">
        <v>75</v>
      </c>
      <c r="S1978">
        <v>80</v>
      </c>
      <c r="T1978">
        <v>0</v>
      </c>
      <c r="U1978" t="str">
        <f t="shared" si="30"/>
        <v>No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</row>
    <row r="1979" spans="1:27" x14ac:dyDescent="0.35">
      <c r="A1979">
        <v>1</v>
      </c>
      <c r="B1979">
        <v>62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240</v>
      </c>
      <c r="O1979">
        <v>152</v>
      </c>
      <c r="P1979">
        <v>95</v>
      </c>
      <c r="Q1979">
        <v>25.37</v>
      </c>
      <c r="R1979">
        <v>63</v>
      </c>
      <c r="S1979">
        <v>70</v>
      </c>
      <c r="T1979">
        <v>1</v>
      </c>
      <c r="U1979" t="str">
        <f t="shared" si="30"/>
        <v>Yes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</row>
    <row r="1980" spans="1:27" x14ac:dyDescent="0.35">
      <c r="A1980">
        <v>0</v>
      </c>
      <c r="B1980">
        <v>58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282</v>
      </c>
      <c r="O1980">
        <v>143</v>
      </c>
      <c r="P1980">
        <v>76</v>
      </c>
      <c r="Q1980">
        <v>27.87</v>
      </c>
      <c r="R1980">
        <v>79</v>
      </c>
      <c r="S1980">
        <v>92</v>
      </c>
      <c r="T1980">
        <v>0</v>
      </c>
      <c r="U1980" t="str">
        <f t="shared" si="30"/>
        <v>No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</row>
    <row r="1981" spans="1:27" x14ac:dyDescent="0.35">
      <c r="A1981">
        <v>0</v>
      </c>
      <c r="B1981">
        <v>41</v>
      </c>
      <c r="C1981">
        <v>0</v>
      </c>
      <c r="D1981">
        <v>0</v>
      </c>
      <c r="E1981">
        <v>1</v>
      </c>
      <c r="F1981">
        <v>0</v>
      </c>
      <c r="G1981">
        <v>0</v>
      </c>
      <c r="H1981">
        <v>1</v>
      </c>
      <c r="I1981">
        <v>7</v>
      </c>
      <c r="J1981">
        <v>0</v>
      </c>
      <c r="K1981">
        <v>0</v>
      </c>
      <c r="L1981">
        <v>0</v>
      </c>
      <c r="M1981">
        <v>0</v>
      </c>
      <c r="N1981">
        <v>260</v>
      </c>
      <c r="O1981">
        <v>101</v>
      </c>
      <c r="P1981">
        <v>68</v>
      </c>
      <c r="Q1981">
        <v>22.49</v>
      </c>
      <c r="R1981">
        <v>80</v>
      </c>
      <c r="S1981">
        <v>77</v>
      </c>
      <c r="T1981">
        <v>0</v>
      </c>
      <c r="U1981" t="str">
        <f t="shared" si="30"/>
        <v>No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</row>
    <row r="1982" spans="1:27" x14ac:dyDescent="0.35">
      <c r="A1982">
        <v>0</v>
      </c>
      <c r="B1982">
        <v>62</v>
      </c>
      <c r="C1982">
        <v>0</v>
      </c>
      <c r="D1982">
        <v>0</v>
      </c>
      <c r="E1982">
        <v>1</v>
      </c>
      <c r="F1982">
        <v>0</v>
      </c>
      <c r="G1982">
        <v>0</v>
      </c>
      <c r="H1982">
        <v>1</v>
      </c>
      <c r="I1982">
        <v>3</v>
      </c>
      <c r="J1982">
        <v>0</v>
      </c>
      <c r="K1982">
        <v>0</v>
      </c>
      <c r="L1982">
        <v>0</v>
      </c>
      <c r="M1982">
        <v>0</v>
      </c>
      <c r="N1982">
        <v>286</v>
      </c>
      <c r="O1982">
        <v>123</v>
      </c>
      <c r="P1982">
        <v>77</v>
      </c>
      <c r="Q1982">
        <v>20.56</v>
      </c>
      <c r="R1982">
        <v>59</v>
      </c>
      <c r="S1982">
        <v>86</v>
      </c>
      <c r="T1982">
        <v>0</v>
      </c>
      <c r="U1982" t="str">
        <f t="shared" si="30"/>
        <v>No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35">
      <c r="A1983">
        <v>1</v>
      </c>
      <c r="B1983">
        <v>44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1</v>
      </c>
      <c r="I1983">
        <v>20</v>
      </c>
      <c r="J1983">
        <v>0</v>
      </c>
      <c r="K1983">
        <v>0</v>
      </c>
      <c r="L1983">
        <v>0</v>
      </c>
      <c r="M1983">
        <v>0</v>
      </c>
      <c r="N1983">
        <v>225</v>
      </c>
      <c r="O1983">
        <v>130</v>
      </c>
      <c r="P1983">
        <v>77.5</v>
      </c>
      <c r="Q1983">
        <v>21.19</v>
      </c>
      <c r="R1983">
        <v>92</v>
      </c>
      <c r="S1983">
        <v>82</v>
      </c>
      <c r="T1983">
        <v>0</v>
      </c>
      <c r="U1983" t="str">
        <f t="shared" si="30"/>
        <v>No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</row>
    <row r="1984" spans="1:27" x14ac:dyDescent="0.35">
      <c r="A1984">
        <v>0</v>
      </c>
      <c r="B1984">
        <v>44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1</v>
      </c>
      <c r="I1984">
        <v>9</v>
      </c>
      <c r="J1984">
        <v>0</v>
      </c>
      <c r="K1984">
        <v>0</v>
      </c>
      <c r="L1984">
        <v>0</v>
      </c>
      <c r="M1984">
        <v>0</v>
      </c>
      <c r="N1984">
        <v>231</v>
      </c>
      <c r="O1984">
        <v>103</v>
      </c>
      <c r="P1984">
        <v>73</v>
      </c>
      <c r="Q1984">
        <v>22.02</v>
      </c>
      <c r="R1984">
        <v>72</v>
      </c>
      <c r="S1984">
        <v>83</v>
      </c>
      <c r="T1984">
        <v>0</v>
      </c>
      <c r="U1984" t="str">
        <f t="shared" si="30"/>
        <v>No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</row>
    <row r="1985" spans="1:27" x14ac:dyDescent="0.35">
      <c r="A1985">
        <v>0</v>
      </c>
      <c r="B1985">
        <v>42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212</v>
      </c>
      <c r="O1985">
        <v>116</v>
      </c>
      <c r="P1985">
        <v>68</v>
      </c>
      <c r="Q1985">
        <v>21.49</v>
      </c>
      <c r="R1985">
        <v>72</v>
      </c>
      <c r="S1985">
        <v>79</v>
      </c>
      <c r="T1985">
        <v>0</v>
      </c>
      <c r="U1985" t="str">
        <f t="shared" si="30"/>
        <v>No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</row>
    <row r="1986" spans="1:27" x14ac:dyDescent="0.35">
      <c r="A1986">
        <v>0</v>
      </c>
      <c r="B1986">
        <v>48</v>
      </c>
      <c r="C1986">
        <v>0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20</v>
      </c>
      <c r="J1986">
        <v>0</v>
      </c>
      <c r="K1986">
        <v>0</v>
      </c>
      <c r="L1986">
        <v>0</v>
      </c>
      <c r="M1986">
        <v>0</v>
      </c>
      <c r="N1986">
        <v>182</v>
      </c>
      <c r="O1986">
        <v>121</v>
      </c>
      <c r="P1986">
        <v>72</v>
      </c>
      <c r="Q1986">
        <v>26.39</v>
      </c>
      <c r="R1986">
        <v>76</v>
      </c>
      <c r="S1986">
        <v>79.400000000000006</v>
      </c>
      <c r="T1986">
        <v>0</v>
      </c>
      <c r="U1986" t="str">
        <f t="shared" si="30"/>
        <v>No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</row>
    <row r="1987" spans="1:27" x14ac:dyDescent="0.35">
      <c r="A1987">
        <v>0</v>
      </c>
      <c r="B1987">
        <v>40</v>
      </c>
      <c r="C1987">
        <v>0</v>
      </c>
      <c r="D1987">
        <v>0</v>
      </c>
      <c r="E1987">
        <v>0</v>
      </c>
      <c r="F1987">
        <v>1</v>
      </c>
      <c r="G1987">
        <v>0</v>
      </c>
      <c r="H1987">
        <v>1</v>
      </c>
      <c r="I1987">
        <v>5</v>
      </c>
      <c r="J1987">
        <v>0</v>
      </c>
      <c r="K1987">
        <v>0</v>
      </c>
      <c r="L1987">
        <v>0</v>
      </c>
      <c r="M1987">
        <v>0</v>
      </c>
      <c r="N1987">
        <v>220</v>
      </c>
      <c r="O1987">
        <v>113</v>
      </c>
      <c r="P1987">
        <v>78</v>
      </c>
      <c r="Q1987">
        <v>24.29</v>
      </c>
      <c r="R1987">
        <v>68</v>
      </c>
      <c r="S1987">
        <v>79.400000000000006</v>
      </c>
      <c r="T1987">
        <v>0</v>
      </c>
      <c r="U1987" t="str">
        <f t="shared" ref="U1987:U2050" si="31">IF(T1987=0,"No","Yes")</f>
        <v>No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</row>
    <row r="1988" spans="1:27" x14ac:dyDescent="0.35">
      <c r="A1988">
        <v>1</v>
      </c>
      <c r="B1988">
        <v>46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1</v>
      </c>
      <c r="I1988">
        <v>20</v>
      </c>
      <c r="J1988">
        <v>0</v>
      </c>
      <c r="K1988">
        <v>0</v>
      </c>
      <c r="L1988">
        <v>1</v>
      </c>
      <c r="M1988">
        <v>0</v>
      </c>
      <c r="N1988">
        <v>238</v>
      </c>
      <c r="O1988">
        <v>140.5</v>
      </c>
      <c r="P1988">
        <v>92.5</v>
      </c>
      <c r="Q1988">
        <v>26.97</v>
      </c>
      <c r="R1988">
        <v>75</v>
      </c>
      <c r="S1988">
        <v>83</v>
      </c>
      <c r="T1988">
        <v>0</v>
      </c>
      <c r="U1988" t="str">
        <f t="shared" si="31"/>
        <v>No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</row>
    <row r="1989" spans="1:27" x14ac:dyDescent="0.35">
      <c r="A1989">
        <v>0</v>
      </c>
      <c r="B1989">
        <v>46</v>
      </c>
      <c r="C1989">
        <v>0</v>
      </c>
      <c r="D1989">
        <v>0</v>
      </c>
      <c r="E1989">
        <v>1</v>
      </c>
      <c r="F1989">
        <v>0</v>
      </c>
      <c r="G1989">
        <v>0</v>
      </c>
      <c r="H1989">
        <v>1</v>
      </c>
      <c r="I1989">
        <v>20</v>
      </c>
      <c r="J1989">
        <v>0</v>
      </c>
      <c r="K1989">
        <v>0</v>
      </c>
      <c r="L1989">
        <v>0</v>
      </c>
      <c r="M1989">
        <v>0</v>
      </c>
      <c r="N1989">
        <v>211</v>
      </c>
      <c r="O1989">
        <v>120</v>
      </c>
      <c r="P1989">
        <v>84</v>
      </c>
      <c r="Q1989">
        <v>22.53</v>
      </c>
      <c r="R1989">
        <v>94</v>
      </c>
      <c r="S1989">
        <v>87</v>
      </c>
      <c r="T1989">
        <v>0</v>
      </c>
      <c r="U1989" t="str">
        <f t="shared" si="31"/>
        <v>No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</row>
    <row r="1990" spans="1:27" x14ac:dyDescent="0.35">
      <c r="A1990">
        <v>0</v>
      </c>
      <c r="B1990">
        <v>40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1</v>
      </c>
      <c r="I1990">
        <v>15</v>
      </c>
      <c r="J1990">
        <v>0</v>
      </c>
      <c r="K1990">
        <v>0</v>
      </c>
      <c r="L1990">
        <v>1</v>
      </c>
      <c r="M1990">
        <v>0</v>
      </c>
      <c r="N1990">
        <v>232</v>
      </c>
      <c r="O1990">
        <v>140</v>
      </c>
      <c r="P1990">
        <v>92</v>
      </c>
      <c r="Q1990">
        <v>26.56</v>
      </c>
      <c r="R1990">
        <v>75</v>
      </c>
      <c r="S1990">
        <v>73</v>
      </c>
      <c r="T1990">
        <v>0</v>
      </c>
      <c r="U1990" t="str">
        <f t="shared" si="31"/>
        <v>No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35">
      <c r="A1991">
        <v>1</v>
      </c>
      <c r="B1991">
        <v>41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1</v>
      </c>
      <c r="I1991">
        <v>20</v>
      </c>
      <c r="J1991">
        <v>0</v>
      </c>
      <c r="K1991">
        <v>0</v>
      </c>
      <c r="L1991">
        <v>1</v>
      </c>
      <c r="M1991">
        <v>0</v>
      </c>
      <c r="N1991">
        <v>236</v>
      </c>
      <c r="O1991">
        <v>127</v>
      </c>
      <c r="P1991">
        <v>84</v>
      </c>
      <c r="Q1991">
        <v>31.12</v>
      </c>
      <c r="R1991">
        <v>80</v>
      </c>
      <c r="S1991">
        <v>83</v>
      </c>
      <c r="T1991">
        <v>1</v>
      </c>
      <c r="U1991" t="str">
        <f t="shared" si="31"/>
        <v>Yes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</row>
    <row r="1992" spans="1:27" x14ac:dyDescent="0.35">
      <c r="A1992">
        <v>1</v>
      </c>
      <c r="B1992">
        <v>55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1</v>
      </c>
      <c r="I1992">
        <v>3</v>
      </c>
      <c r="J1992">
        <v>0</v>
      </c>
      <c r="K1992">
        <v>0</v>
      </c>
      <c r="L1992">
        <v>1</v>
      </c>
      <c r="M1992">
        <v>0</v>
      </c>
      <c r="N1992">
        <v>211</v>
      </c>
      <c r="O1992">
        <v>142</v>
      </c>
      <c r="P1992">
        <v>82.5</v>
      </c>
      <c r="Q1992">
        <v>19.809999999999999</v>
      </c>
      <c r="R1992">
        <v>90</v>
      </c>
      <c r="S1992">
        <v>70</v>
      </c>
      <c r="T1992">
        <v>0</v>
      </c>
      <c r="U1992" t="str">
        <f t="shared" si="31"/>
        <v>No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</row>
    <row r="1993" spans="1:27" x14ac:dyDescent="0.35">
      <c r="A1993">
        <v>1</v>
      </c>
      <c r="B1993">
        <v>45</v>
      </c>
      <c r="C1993">
        <v>0</v>
      </c>
      <c r="D1993">
        <v>0</v>
      </c>
      <c r="E1993">
        <v>1</v>
      </c>
      <c r="F1993">
        <v>0</v>
      </c>
      <c r="G1993">
        <v>0</v>
      </c>
      <c r="H1993">
        <v>1</v>
      </c>
      <c r="I1993">
        <v>20</v>
      </c>
      <c r="J1993">
        <v>0</v>
      </c>
      <c r="K1993">
        <v>0</v>
      </c>
      <c r="L1993">
        <v>0</v>
      </c>
      <c r="M1993">
        <v>0</v>
      </c>
      <c r="N1993">
        <v>212</v>
      </c>
      <c r="O1993">
        <v>119</v>
      </c>
      <c r="P1993">
        <v>72</v>
      </c>
      <c r="Q1993">
        <v>22.33</v>
      </c>
      <c r="R1993">
        <v>60</v>
      </c>
      <c r="S1993">
        <v>91</v>
      </c>
      <c r="T1993">
        <v>0</v>
      </c>
      <c r="U1993" t="str">
        <f t="shared" si="31"/>
        <v>No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</row>
    <row r="1994" spans="1:27" x14ac:dyDescent="0.35">
      <c r="A1994">
        <v>0</v>
      </c>
      <c r="B1994">
        <v>43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1</v>
      </c>
      <c r="I1994">
        <v>10</v>
      </c>
      <c r="J1994">
        <v>0</v>
      </c>
      <c r="K1994">
        <v>0</v>
      </c>
      <c r="L1994">
        <v>0</v>
      </c>
      <c r="M1994">
        <v>0</v>
      </c>
      <c r="N1994">
        <v>249</v>
      </c>
      <c r="O1994">
        <v>108</v>
      </c>
      <c r="P1994">
        <v>76</v>
      </c>
      <c r="Q1994">
        <v>27.49</v>
      </c>
      <c r="R1994">
        <v>80</v>
      </c>
      <c r="S1994">
        <v>76</v>
      </c>
      <c r="T1994">
        <v>0</v>
      </c>
      <c r="U1994" t="str">
        <f t="shared" si="31"/>
        <v>No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</row>
    <row r="1995" spans="1:27" x14ac:dyDescent="0.35">
      <c r="A1995">
        <v>0</v>
      </c>
      <c r="B1995">
        <v>45</v>
      </c>
      <c r="C1995">
        <v>0</v>
      </c>
      <c r="D1995">
        <v>0</v>
      </c>
      <c r="E1995">
        <v>1</v>
      </c>
      <c r="F1995">
        <v>0</v>
      </c>
      <c r="G1995">
        <v>0</v>
      </c>
      <c r="H1995">
        <v>1</v>
      </c>
      <c r="I1995">
        <v>15</v>
      </c>
      <c r="J1995">
        <v>0</v>
      </c>
      <c r="K1995">
        <v>0</v>
      </c>
      <c r="L1995">
        <v>0</v>
      </c>
      <c r="M1995">
        <v>0</v>
      </c>
      <c r="N1995">
        <v>200</v>
      </c>
      <c r="O1995">
        <v>117.5</v>
      </c>
      <c r="P1995">
        <v>83.5</v>
      </c>
      <c r="Q1995">
        <v>23.68</v>
      </c>
      <c r="R1995">
        <v>77</v>
      </c>
      <c r="S1995">
        <v>73</v>
      </c>
      <c r="T1995">
        <v>0</v>
      </c>
      <c r="U1995" t="str">
        <f t="shared" si="31"/>
        <v>No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</row>
    <row r="1996" spans="1:27" x14ac:dyDescent="0.35">
      <c r="A1996">
        <v>0</v>
      </c>
      <c r="B1996">
        <v>38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159</v>
      </c>
      <c r="O1996">
        <v>132</v>
      </c>
      <c r="P1996">
        <v>85</v>
      </c>
      <c r="Q1996">
        <v>28.21</v>
      </c>
      <c r="R1996">
        <v>69</v>
      </c>
      <c r="S1996">
        <v>76</v>
      </c>
      <c r="T1996">
        <v>0</v>
      </c>
      <c r="U1996" t="str">
        <f t="shared" si="31"/>
        <v>No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</row>
    <row r="1997" spans="1:27" x14ac:dyDescent="0.35">
      <c r="A1997">
        <v>1</v>
      </c>
      <c r="B1997">
        <v>40</v>
      </c>
      <c r="C1997">
        <v>0</v>
      </c>
      <c r="D1997">
        <v>0</v>
      </c>
      <c r="E1997">
        <v>0</v>
      </c>
      <c r="F1997">
        <v>1</v>
      </c>
      <c r="G1997">
        <v>0</v>
      </c>
      <c r="H1997">
        <v>1</v>
      </c>
      <c r="I1997">
        <v>20</v>
      </c>
      <c r="J1997">
        <v>0</v>
      </c>
      <c r="K1997">
        <v>0</v>
      </c>
      <c r="L1997">
        <v>0</v>
      </c>
      <c r="M1997">
        <v>0</v>
      </c>
      <c r="N1997">
        <v>228</v>
      </c>
      <c r="O1997">
        <v>131</v>
      </c>
      <c r="P1997">
        <v>80</v>
      </c>
      <c r="Q1997">
        <v>26.77</v>
      </c>
      <c r="R1997">
        <v>64</v>
      </c>
      <c r="S1997">
        <v>74</v>
      </c>
      <c r="T1997">
        <v>0</v>
      </c>
      <c r="U1997" t="str">
        <f t="shared" si="31"/>
        <v>No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</row>
    <row r="1998" spans="1:27" x14ac:dyDescent="0.35">
      <c r="A1998">
        <v>0</v>
      </c>
      <c r="B1998">
        <v>40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1</v>
      </c>
      <c r="I1998">
        <v>20</v>
      </c>
      <c r="J1998">
        <v>0</v>
      </c>
      <c r="K1998">
        <v>0</v>
      </c>
      <c r="L1998">
        <v>0</v>
      </c>
      <c r="M1998">
        <v>0</v>
      </c>
      <c r="N1998">
        <v>187</v>
      </c>
      <c r="O1998">
        <v>107</v>
      </c>
      <c r="P1998">
        <v>74</v>
      </c>
      <c r="Q1998">
        <v>22.37</v>
      </c>
      <c r="R1998">
        <v>60</v>
      </c>
      <c r="S1998">
        <v>67</v>
      </c>
      <c r="T1998">
        <v>0</v>
      </c>
      <c r="U1998" t="str">
        <f t="shared" si="31"/>
        <v>No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</row>
    <row r="1999" spans="1:27" x14ac:dyDescent="0.35">
      <c r="A1999">
        <v>1</v>
      </c>
      <c r="B1999">
        <v>43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1</v>
      </c>
      <c r="I1999">
        <v>20</v>
      </c>
      <c r="J1999">
        <v>0</v>
      </c>
      <c r="K1999">
        <v>0</v>
      </c>
      <c r="L1999">
        <v>0</v>
      </c>
      <c r="M1999">
        <v>0</v>
      </c>
      <c r="N1999">
        <v>275</v>
      </c>
      <c r="O1999">
        <v>111</v>
      </c>
      <c r="P1999">
        <v>76</v>
      </c>
      <c r="Q1999">
        <v>23.95</v>
      </c>
      <c r="R1999">
        <v>68</v>
      </c>
      <c r="S1999">
        <v>65</v>
      </c>
      <c r="T1999">
        <v>0</v>
      </c>
      <c r="U1999" t="str">
        <f t="shared" si="31"/>
        <v>No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</row>
    <row r="2000" spans="1:27" x14ac:dyDescent="0.35">
      <c r="A2000">
        <v>0</v>
      </c>
      <c r="B2000">
        <v>45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1</v>
      </c>
      <c r="I2000">
        <v>10</v>
      </c>
      <c r="J2000">
        <v>0</v>
      </c>
      <c r="K2000">
        <v>0</v>
      </c>
      <c r="L2000">
        <v>0</v>
      </c>
      <c r="M2000">
        <v>0</v>
      </c>
      <c r="N2000">
        <v>210</v>
      </c>
      <c r="O2000">
        <v>121</v>
      </c>
      <c r="P2000">
        <v>82</v>
      </c>
      <c r="Q2000">
        <v>23.08</v>
      </c>
      <c r="R2000">
        <v>85</v>
      </c>
      <c r="S2000">
        <v>71</v>
      </c>
      <c r="T2000">
        <v>1</v>
      </c>
      <c r="U2000" t="str">
        <f t="shared" si="31"/>
        <v>Yes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</row>
    <row r="2001" spans="1:27" x14ac:dyDescent="0.35">
      <c r="A2001">
        <v>1</v>
      </c>
      <c r="B2001">
        <v>59</v>
      </c>
      <c r="C2001">
        <v>0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232</v>
      </c>
      <c r="O2001">
        <v>108</v>
      </c>
      <c r="P2001">
        <v>73</v>
      </c>
      <c r="Q2001">
        <v>24.92</v>
      </c>
      <c r="R2001">
        <v>65</v>
      </c>
      <c r="S2001">
        <v>81</v>
      </c>
      <c r="T2001">
        <v>0</v>
      </c>
      <c r="U2001" t="str">
        <f t="shared" si="31"/>
        <v>No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</row>
    <row r="2002" spans="1:27" x14ac:dyDescent="0.35">
      <c r="A2002">
        <v>0</v>
      </c>
      <c r="B2002">
        <v>39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185</v>
      </c>
      <c r="O2002">
        <v>109</v>
      </c>
      <c r="P2002">
        <v>78</v>
      </c>
      <c r="Q2002">
        <v>29.68</v>
      </c>
      <c r="R2002">
        <v>63</v>
      </c>
      <c r="S2002">
        <v>93</v>
      </c>
      <c r="T2002">
        <v>0</v>
      </c>
      <c r="U2002" t="str">
        <f t="shared" si="31"/>
        <v>No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</row>
    <row r="2003" spans="1:27" x14ac:dyDescent="0.35">
      <c r="A2003">
        <v>0</v>
      </c>
      <c r="B2003">
        <v>64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305</v>
      </c>
      <c r="O2003">
        <v>126.5</v>
      </c>
      <c r="P2003">
        <v>67</v>
      </c>
      <c r="Q2003">
        <v>25.77</v>
      </c>
      <c r="R2003">
        <v>67</v>
      </c>
      <c r="S2003">
        <v>66</v>
      </c>
      <c r="T2003">
        <v>1</v>
      </c>
      <c r="U2003" t="str">
        <f t="shared" si="31"/>
        <v>Yes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</row>
    <row r="2004" spans="1:27" x14ac:dyDescent="0.35">
      <c r="A2004">
        <v>1</v>
      </c>
      <c r="B2004">
        <v>39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20</v>
      </c>
      <c r="J2004">
        <v>0</v>
      </c>
      <c r="K2004">
        <v>0</v>
      </c>
      <c r="L2004">
        <v>0</v>
      </c>
      <c r="M2004">
        <v>0</v>
      </c>
      <c r="N2004">
        <v>285</v>
      </c>
      <c r="O2004">
        <v>120</v>
      </c>
      <c r="P2004">
        <v>77.5</v>
      </c>
      <c r="Q2004">
        <v>28.33</v>
      </c>
      <c r="R2004">
        <v>95</v>
      </c>
      <c r="S2004">
        <v>79</v>
      </c>
      <c r="T2004">
        <v>0</v>
      </c>
      <c r="U2004" t="str">
        <f t="shared" si="31"/>
        <v>No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</row>
    <row r="2005" spans="1:27" x14ac:dyDescent="0.35">
      <c r="A2005">
        <v>0</v>
      </c>
      <c r="B2005">
        <v>41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9</v>
      </c>
      <c r="J2005">
        <v>1</v>
      </c>
      <c r="K2005">
        <v>1</v>
      </c>
      <c r="L2005">
        <v>1</v>
      </c>
      <c r="M2005">
        <v>0</v>
      </c>
      <c r="N2005">
        <v>180</v>
      </c>
      <c r="O2005">
        <v>114</v>
      </c>
      <c r="P2005">
        <v>70</v>
      </c>
      <c r="Q2005">
        <v>22.41</v>
      </c>
      <c r="R2005">
        <v>92</v>
      </c>
      <c r="S2005">
        <v>79.400000000000006</v>
      </c>
      <c r="T2005">
        <v>0</v>
      </c>
      <c r="U2005" t="str">
        <f t="shared" si="31"/>
        <v>No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</row>
    <row r="2006" spans="1:27" x14ac:dyDescent="0.35">
      <c r="A2006">
        <v>1</v>
      </c>
      <c r="B2006">
        <v>50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1</v>
      </c>
      <c r="I2006">
        <v>35</v>
      </c>
      <c r="J2006">
        <v>0</v>
      </c>
      <c r="K2006">
        <v>0</v>
      </c>
      <c r="L2006">
        <v>0</v>
      </c>
      <c r="M2006">
        <v>0</v>
      </c>
      <c r="N2006">
        <v>293</v>
      </c>
      <c r="O2006">
        <v>150</v>
      </c>
      <c r="P2006">
        <v>85</v>
      </c>
      <c r="Q2006">
        <v>26.09</v>
      </c>
      <c r="R2006">
        <v>67</v>
      </c>
      <c r="S2006">
        <v>68</v>
      </c>
      <c r="T2006">
        <v>1</v>
      </c>
      <c r="U2006" t="str">
        <f t="shared" si="31"/>
        <v>Yes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</row>
    <row r="2007" spans="1:27" x14ac:dyDescent="0.35">
      <c r="A2007">
        <v>0</v>
      </c>
      <c r="B2007">
        <v>54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208</v>
      </c>
      <c r="O2007">
        <v>138</v>
      </c>
      <c r="P2007">
        <v>78</v>
      </c>
      <c r="Q2007">
        <v>30.47</v>
      </c>
      <c r="R2007">
        <v>67</v>
      </c>
      <c r="S2007">
        <v>73</v>
      </c>
      <c r="T2007">
        <v>0</v>
      </c>
      <c r="U2007" t="str">
        <f t="shared" si="31"/>
        <v>No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</row>
    <row r="2008" spans="1:27" x14ac:dyDescent="0.35">
      <c r="A2008">
        <v>0</v>
      </c>
      <c r="B2008">
        <v>41</v>
      </c>
      <c r="C2008">
        <v>0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170</v>
      </c>
      <c r="O2008">
        <v>113.5</v>
      </c>
      <c r="P2008">
        <v>65.5</v>
      </c>
      <c r="Q2008">
        <v>31.71</v>
      </c>
      <c r="R2008">
        <v>73</v>
      </c>
      <c r="S2008">
        <v>93</v>
      </c>
      <c r="T2008">
        <v>0</v>
      </c>
      <c r="U2008" t="str">
        <f t="shared" si="31"/>
        <v>No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</row>
    <row r="2009" spans="1:27" x14ac:dyDescent="0.35">
      <c r="A2009">
        <v>0</v>
      </c>
      <c r="B2009">
        <v>44</v>
      </c>
      <c r="C2009">
        <v>0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244</v>
      </c>
      <c r="O2009">
        <v>132.5</v>
      </c>
      <c r="P2009">
        <v>87</v>
      </c>
      <c r="Q2009">
        <v>24.17</v>
      </c>
      <c r="R2009">
        <v>58</v>
      </c>
      <c r="S2009">
        <v>86</v>
      </c>
      <c r="T2009">
        <v>0</v>
      </c>
      <c r="U2009" t="str">
        <f t="shared" si="31"/>
        <v>No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</row>
    <row r="2010" spans="1:27" x14ac:dyDescent="0.35">
      <c r="A2010">
        <v>0</v>
      </c>
      <c r="B2010">
        <v>44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205</v>
      </c>
      <c r="O2010">
        <v>109</v>
      </c>
      <c r="P2010">
        <v>73</v>
      </c>
      <c r="Q2010">
        <v>17.48</v>
      </c>
      <c r="R2010">
        <v>75</v>
      </c>
      <c r="S2010">
        <v>57</v>
      </c>
      <c r="T2010">
        <v>0</v>
      </c>
      <c r="U2010" t="str">
        <f t="shared" si="31"/>
        <v>No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</row>
    <row r="2011" spans="1:27" x14ac:dyDescent="0.35">
      <c r="A2011">
        <v>1</v>
      </c>
      <c r="B2011">
        <v>45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1</v>
      </c>
      <c r="I2011">
        <v>20</v>
      </c>
      <c r="J2011">
        <v>0</v>
      </c>
      <c r="K2011">
        <v>0</v>
      </c>
      <c r="L2011">
        <v>0</v>
      </c>
      <c r="M2011">
        <v>0</v>
      </c>
      <c r="N2011">
        <v>234</v>
      </c>
      <c r="O2011">
        <v>126</v>
      </c>
      <c r="P2011">
        <v>80</v>
      </c>
      <c r="Q2011">
        <v>23.14</v>
      </c>
      <c r="R2011">
        <v>72</v>
      </c>
      <c r="S2011">
        <v>88</v>
      </c>
      <c r="T2011">
        <v>0</v>
      </c>
      <c r="U2011" t="str">
        <f t="shared" si="31"/>
        <v>No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</row>
    <row r="2012" spans="1:27" x14ac:dyDescent="0.35">
      <c r="A2012">
        <v>1</v>
      </c>
      <c r="B2012">
        <v>46</v>
      </c>
      <c r="C2012">
        <v>0</v>
      </c>
      <c r="D2012">
        <v>0</v>
      </c>
      <c r="E2012">
        <v>0</v>
      </c>
      <c r="F2012">
        <v>1</v>
      </c>
      <c r="G2012">
        <v>0</v>
      </c>
      <c r="H2012">
        <v>1</v>
      </c>
      <c r="I2012">
        <v>9</v>
      </c>
      <c r="J2012">
        <v>0</v>
      </c>
      <c r="K2012">
        <v>0</v>
      </c>
      <c r="L2012">
        <v>0</v>
      </c>
      <c r="M2012">
        <v>0</v>
      </c>
      <c r="N2012">
        <v>255</v>
      </c>
      <c r="O2012">
        <v>113.5</v>
      </c>
      <c r="P2012">
        <v>72.5</v>
      </c>
      <c r="Q2012">
        <v>23.22</v>
      </c>
      <c r="R2012">
        <v>60</v>
      </c>
      <c r="S2012">
        <v>79.400000000000006</v>
      </c>
      <c r="T2012">
        <v>0</v>
      </c>
      <c r="U2012" t="str">
        <f t="shared" si="31"/>
        <v>No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</row>
    <row r="2013" spans="1:27" x14ac:dyDescent="0.35">
      <c r="A2013">
        <v>1</v>
      </c>
      <c r="B2013">
        <v>41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197</v>
      </c>
      <c r="O2013">
        <v>134</v>
      </c>
      <c r="P2013">
        <v>87</v>
      </c>
      <c r="Q2013">
        <v>25.48</v>
      </c>
      <c r="R2013">
        <v>75</v>
      </c>
      <c r="S2013">
        <v>75</v>
      </c>
      <c r="T2013">
        <v>0</v>
      </c>
      <c r="U2013" t="str">
        <f t="shared" si="31"/>
        <v>No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</row>
    <row r="2014" spans="1:27" x14ac:dyDescent="0.35">
      <c r="A2014">
        <v>0</v>
      </c>
      <c r="B2014">
        <v>41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1</v>
      </c>
      <c r="I2014">
        <v>5</v>
      </c>
      <c r="J2014">
        <v>0</v>
      </c>
      <c r="K2014">
        <v>0</v>
      </c>
      <c r="L2014">
        <v>0</v>
      </c>
      <c r="M2014">
        <v>0</v>
      </c>
      <c r="N2014">
        <v>209</v>
      </c>
      <c r="O2014">
        <v>107</v>
      </c>
      <c r="P2014">
        <v>65</v>
      </c>
      <c r="Q2014">
        <v>27.27</v>
      </c>
      <c r="R2014">
        <v>84</v>
      </c>
      <c r="S2014">
        <v>87</v>
      </c>
      <c r="T2014">
        <v>0</v>
      </c>
      <c r="U2014" t="str">
        <f t="shared" si="31"/>
        <v>No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35">
      <c r="A2015">
        <v>1</v>
      </c>
      <c r="B2015">
        <v>65</v>
      </c>
      <c r="C2015">
        <v>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253</v>
      </c>
      <c r="O2015">
        <v>111</v>
      </c>
      <c r="P2015">
        <v>60</v>
      </c>
      <c r="Q2015">
        <v>24.12</v>
      </c>
      <c r="R2015">
        <v>60</v>
      </c>
      <c r="S2015">
        <v>69</v>
      </c>
      <c r="T2015">
        <v>0</v>
      </c>
      <c r="U2015" t="str">
        <f t="shared" si="31"/>
        <v>No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</row>
    <row r="2016" spans="1:27" x14ac:dyDescent="0.35">
      <c r="A2016">
        <v>0</v>
      </c>
      <c r="B2016">
        <v>44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226</v>
      </c>
      <c r="O2016">
        <v>123</v>
      </c>
      <c r="P2016">
        <v>82</v>
      </c>
      <c r="Q2016">
        <v>24.67</v>
      </c>
      <c r="R2016">
        <v>72</v>
      </c>
      <c r="S2016">
        <v>70</v>
      </c>
      <c r="T2016">
        <v>0</v>
      </c>
      <c r="U2016" t="str">
        <f t="shared" si="31"/>
        <v>No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</row>
    <row r="2017" spans="1:27" x14ac:dyDescent="0.35">
      <c r="A2017">
        <v>0</v>
      </c>
      <c r="B2017">
        <v>41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228</v>
      </c>
      <c r="O2017">
        <v>93</v>
      </c>
      <c r="P2017">
        <v>71</v>
      </c>
      <c r="Q2017">
        <v>31.57</v>
      </c>
      <c r="R2017">
        <v>50</v>
      </c>
      <c r="S2017">
        <v>85</v>
      </c>
      <c r="T2017">
        <v>0</v>
      </c>
      <c r="U2017" t="str">
        <f t="shared" si="31"/>
        <v>No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</row>
    <row r="2018" spans="1:27" x14ac:dyDescent="0.35">
      <c r="A2018">
        <v>0</v>
      </c>
      <c r="B2018">
        <v>40</v>
      </c>
      <c r="C2018">
        <v>0</v>
      </c>
      <c r="D2018">
        <v>0</v>
      </c>
      <c r="E2018">
        <v>1</v>
      </c>
      <c r="F2018">
        <v>0</v>
      </c>
      <c r="G2018">
        <v>0</v>
      </c>
      <c r="H2018">
        <v>1</v>
      </c>
      <c r="I2018">
        <v>9</v>
      </c>
      <c r="J2018">
        <v>0</v>
      </c>
      <c r="K2018">
        <v>0</v>
      </c>
      <c r="L2018">
        <v>0</v>
      </c>
      <c r="M2018">
        <v>0</v>
      </c>
      <c r="N2018">
        <v>240</v>
      </c>
      <c r="O2018">
        <v>115</v>
      </c>
      <c r="P2018">
        <v>72</v>
      </c>
      <c r="Q2018">
        <v>18.82</v>
      </c>
      <c r="R2018">
        <v>80</v>
      </c>
      <c r="S2018">
        <v>68</v>
      </c>
      <c r="T2018">
        <v>0</v>
      </c>
      <c r="U2018" t="str">
        <f t="shared" si="31"/>
        <v>No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35">
      <c r="A2019">
        <v>0</v>
      </c>
      <c r="B2019">
        <v>42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233</v>
      </c>
      <c r="O2019">
        <v>127</v>
      </c>
      <c r="P2019">
        <v>82</v>
      </c>
      <c r="Q2019">
        <v>30.22</v>
      </c>
      <c r="R2019">
        <v>70</v>
      </c>
      <c r="S2019">
        <v>79.400000000000006</v>
      </c>
      <c r="T2019">
        <v>0</v>
      </c>
      <c r="U2019" t="str">
        <f t="shared" si="31"/>
        <v>No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</row>
    <row r="2020" spans="1:27" x14ac:dyDescent="0.35">
      <c r="A2020">
        <v>0</v>
      </c>
      <c r="B2020">
        <v>56</v>
      </c>
      <c r="C2020">
        <v>0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280</v>
      </c>
      <c r="O2020">
        <v>101</v>
      </c>
      <c r="P2020">
        <v>71</v>
      </c>
      <c r="Q2020">
        <v>28.22</v>
      </c>
      <c r="R2020">
        <v>79</v>
      </c>
      <c r="S2020">
        <v>67</v>
      </c>
      <c r="T2020">
        <v>0</v>
      </c>
      <c r="U2020" t="str">
        <f t="shared" si="31"/>
        <v>No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</row>
    <row r="2021" spans="1:27" x14ac:dyDescent="0.35">
      <c r="A2021">
        <v>1</v>
      </c>
      <c r="B2021">
        <v>54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235</v>
      </c>
      <c r="O2021">
        <v>132</v>
      </c>
      <c r="P2021">
        <v>87</v>
      </c>
      <c r="Q2021">
        <v>26.13</v>
      </c>
      <c r="R2021">
        <v>65</v>
      </c>
      <c r="S2021">
        <v>75</v>
      </c>
      <c r="T2021">
        <v>0</v>
      </c>
      <c r="U2021" t="str">
        <f t="shared" si="31"/>
        <v>No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</row>
    <row r="2022" spans="1:27" x14ac:dyDescent="0.35">
      <c r="A2022">
        <v>0</v>
      </c>
      <c r="B2022">
        <v>42</v>
      </c>
      <c r="C2022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278</v>
      </c>
      <c r="O2022">
        <v>118.5</v>
      </c>
      <c r="P2022">
        <v>72</v>
      </c>
      <c r="Q2022">
        <v>21.99</v>
      </c>
      <c r="R2022">
        <v>72</v>
      </c>
      <c r="S2022">
        <v>78</v>
      </c>
      <c r="T2022">
        <v>0</v>
      </c>
      <c r="U2022" t="str">
        <f t="shared" si="31"/>
        <v>No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35">
      <c r="A2023">
        <v>1</v>
      </c>
      <c r="B2023">
        <v>42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1</v>
      </c>
      <c r="I2023">
        <v>20</v>
      </c>
      <c r="J2023">
        <v>0</v>
      </c>
      <c r="K2023">
        <v>0</v>
      </c>
      <c r="L2023">
        <v>0</v>
      </c>
      <c r="M2023">
        <v>0</v>
      </c>
      <c r="N2023">
        <v>238</v>
      </c>
      <c r="O2023">
        <v>133</v>
      </c>
      <c r="P2023">
        <v>88</v>
      </c>
      <c r="Q2023">
        <v>28.84</v>
      </c>
      <c r="R2023">
        <v>80</v>
      </c>
      <c r="S2023">
        <v>58</v>
      </c>
      <c r="T2023">
        <v>0</v>
      </c>
      <c r="U2023" t="str">
        <f t="shared" si="31"/>
        <v>No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</row>
    <row r="2024" spans="1:27" x14ac:dyDescent="0.35">
      <c r="A2024">
        <v>0</v>
      </c>
      <c r="B2024">
        <v>49</v>
      </c>
      <c r="C2024">
        <v>0</v>
      </c>
      <c r="D2024">
        <v>0</v>
      </c>
      <c r="E2024">
        <v>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239</v>
      </c>
      <c r="O2024">
        <v>143</v>
      </c>
      <c r="P2024">
        <v>93</v>
      </c>
      <c r="Q2024">
        <v>28.38</v>
      </c>
      <c r="R2024">
        <v>75</v>
      </c>
      <c r="S2024">
        <v>87</v>
      </c>
      <c r="T2024">
        <v>0</v>
      </c>
      <c r="U2024" t="str">
        <f t="shared" si="31"/>
        <v>No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</row>
    <row r="2025" spans="1:27" x14ac:dyDescent="0.35">
      <c r="A2025">
        <v>1</v>
      </c>
      <c r="B2025">
        <v>53</v>
      </c>
      <c r="C2025">
        <v>0</v>
      </c>
      <c r="D2025">
        <v>1</v>
      </c>
      <c r="E2025">
        <v>0</v>
      </c>
      <c r="F2025">
        <v>0</v>
      </c>
      <c r="G2025">
        <v>0</v>
      </c>
      <c r="H2025">
        <v>1</v>
      </c>
      <c r="I2025">
        <v>43</v>
      </c>
      <c r="J2025">
        <v>0</v>
      </c>
      <c r="K2025">
        <v>0</v>
      </c>
      <c r="L2025">
        <v>1</v>
      </c>
      <c r="M2025">
        <v>0</v>
      </c>
      <c r="N2025">
        <v>193</v>
      </c>
      <c r="O2025">
        <v>142.5</v>
      </c>
      <c r="P2025">
        <v>100</v>
      </c>
      <c r="Q2025">
        <v>24.15</v>
      </c>
      <c r="R2025">
        <v>82</v>
      </c>
      <c r="S2025">
        <v>69</v>
      </c>
      <c r="T2025">
        <v>0</v>
      </c>
      <c r="U2025" t="str">
        <f t="shared" si="31"/>
        <v>No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</row>
    <row r="2026" spans="1:27" x14ac:dyDescent="0.35">
      <c r="A2026">
        <v>0</v>
      </c>
      <c r="B2026">
        <v>62</v>
      </c>
      <c r="C2026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281</v>
      </c>
      <c r="O2026">
        <v>126</v>
      </c>
      <c r="P2026">
        <v>85.5</v>
      </c>
      <c r="Q2026">
        <v>23.29</v>
      </c>
      <c r="R2026">
        <v>65</v>
      </c>
      <c r="S2026">
        <v>63</v>
      </c>
      <c r="T2026">
        <v>0</v>
      </c>
      <c r="U2026" t="str">
        <f t="shared" si="31"/>
        <v>No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</row>
    <row r="2027" spans="1:27" x14ac:dyDescent="0.35">
      <c r="A2027">
        <v>0</v>
      </c>
      <c r="B2027">
        <v>41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189</v>
      </c>
      <c r="O2027">
        <v>113.5</v>
      </c>
      <c r="P2027">
        <v>61</v>
      </c>
      <c r="Q2027">
        <v>23.08</v>
      </c>
      <c r="R2027">
        <v>55</v>
      </c>
      <c r="S2027">
        <v>73</v>
      </c>
      <c r="T2027">
        <v>0</v>
      </c>
      <c r="U2027" t="str">
        <f t="shared" si="31"/>
        <v>No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</row>
    <row r="2028" spans="1:27" x14ac:dyDescent="0.35">
      <c r="A2028">
        <v>0</v>
      </c>
      <c r="B2028">
        <v>38</v>
      </c>
      <c r="C2028">
        <v>0</v>
      </c>
      <c r="D2028">
        <v>0</v>
      </c>
      <c r="E2028">
        <v>1</v>
      </c>
      <c r="F2028">
        <v>0</v>
      </c>
      <c r="G2028">
        <v>0</v>
      </c>
      <c r="H2028">
        <v>1</v>
      </c>
      <c r="I2028">
        <v>5</v>
      </c>
      <c r="J2028">
        <v>0</v>
      </c>
      <c r="K2028">
        <v>0</v>
      </c>
      <c r="L2028">
        <v>0</v>
      </c>
      <c r="M2028">
        <v>0</v>
      </c>
      <c r="N2028">
        <v>179</v>
      </c>
      <c r="O2028">
        <v>116.5</v>
      </c>
      <c r="P2028">
        <v>72.5</v>
      </c>
      <c r="Q2028">
        <v>21.49</v>
      </c>
      <c r="R2028">
        <v>70</v>
      </c>
      <c r="S2028">
        <v>76</v>
      </c>
      <c r="T2028">
        <v>0</v>
      </c>
      <c r="U2028" t="str">
        <f t="shared" si="31"/>
        <v>No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</row>
    <row r="2029" spans="1:27" x14ac:dyDescent="0.35">
      <c r="A2029">
        <v>0</v>
      </c>
      <c r="B2029">
        <v>50</v>
      </c>
      <c r="C2029">
        <v>1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30</v>
      </c>
      <c r="J2029">
        <v>0</v>
      </c>
      <c r="K2029">
        <v>0</v>
      </c>
      <c r="L2029">
        <v>0</v>
      </c>
      <c r="M2029">
        <v>0</v>
      </c>
      <c r="N2029">
        <v>243</v>
      </c>
      <c r="O2029">
        <v>128</v>
      </c>
      <c r="P2029">
        <v>76</v>
      </c>
      <c r="Q2029">
        <v>25.65</v>
      </c>
      <c r="R2029">
        <v>69</v>
      </c>
      <c r="S2029">
        <v>80</v>
      </c>
      <c r="T2029">
        <v>0</v>
      </c>
      <c r="U2029" t="str">
        <f t="shared" si="31"/>
        <v>No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</row>
    <row r="2030" spans="1:27" x14ac:dyDescent="0.35">
      <c r="A2030">
        <v>1</v>
      </c>
      <c r="B2030">
        <v>44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20</v>
      </c>
      <c r="J2030">
        <v>0</v>
      </c>
      <c r="K2030">
        <v>0</v>
      </c>
      <c r="L2030">
        <v>1</v>
      </c>
      <c r="M2030">
        <v>0</v>
      </c>
      <c r="N2030">
        <v>230</v>
      </c>
      <c r="O2030">
        <v>138</v>
      </c>
      <c r="P2030">
        <v>98</v>
      </c>
      <c r="Q2030">
        <v>25.12</v>
      </c>
      <c r="R2030">
        <v>75</v>
      </c>
      <c r="S2030">
        <v>93</v>
      </c>
      <c r="T2030">
        <v>0</v>
      </c>
      <c r="U2030" t="str">
        <f t="shared" si="31"/>
        <v>No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</row>
    <row r="2031" spans="1:27" x14ac:dyDescent="0.35">
      <c r="A2031">
        <v>1</v>
      </c>
      <c r="B2031">
        <v>55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1</v>
      </c>
      <c r="I2031">
        <v>6</v>
      </c>
      <c r="J2031">
        <v>0</v>
      </c>
      <c r="K2031">
        <v>0</v>
      </c>
      <c r="L2031">
        <v>1</v>
      </c>
      <c r="M2031">
        <v>0</v>
      </c>
      <c r="N2031">
        <v>274</v>
      </c>
      <c r="O2031">
        <v>148</v>
      </c>
      <c r="P2031">
        <v>94</v>
      </c>
      <c r="Q2031">
        <v>28.55</v>
      </c>
      <c r="R2031">
        <v>62</v>
      </c>
      <c r="S2031">
        <v>65</v>
      </c>
      <c r="T2031">
        <v>0</v>
      </c>
      <c r="U2031" t="str">
        <f t="shared" si="31"/>
        <v>No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</row>
    <row r="2032" spans="1:27" x14ac:dyDescent="0.35">
      <c r="A2032">
        <v>0</v>
      </c>
      <c r="B2032">
        <v>53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268</v>
      </c>
      <c r="O2032">
        <v>156</v>
      </c>
      <c r="P2032">
        <v>100</v>
      </c>
      <c r="Q2032">
        <v>26.73</v>
      </c>
      <c r="R2032">
        <v>85</v>
      </c>
      <c r="S2032">
        <v>69</v>
      </c>
      <c r="T2032">
        <v>0</v>
      </c>
      <c r="U2032" t="str">
        <f t="shared" si="31"/>
        <v>No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</row>
    <row r="2033" spans="1:27" x14ac:dyDescent="0.35">
      <c r="A2033">
        <v>0</v>
      </c>
      <c r="B2033">
        <v>54</v>
      </c>
      <c r="C2033">
        <v>0</v>
      </c>
      <c r="D2033">
        <v>0</v>
      </c>
      <c r="E2033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220</v>
      </c>
      <c r="O2033">
        <v>142.5</v>
      </c>
      <c r="P2033">
        <v>83.5</v>
      </c>
      <c r="Q2033">
        <v>25.09</v>
      </c>
      <c r="R2033">
        <v>72</v>
      </c>
      <c r="S2033">
        <v>84</v>
      </c>
      <c r="T2033">
        <v>0</v>
      </c>
      <c r="U2033" t="str">
        <f t="shared" si="31"/>
        <v>No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</row>
    <row r="2034" spans="1:27" x14ac:dyDescent="0.35">
      <c r="A2034">
        <v>1</v>
      </c>
      <c r="B2034">
        <v>47</v>
      </c>
      <c r="C2034">
        <v>0</v>
      </c>
      <c r="D2034">
        <v>0</v>
      </c>
      <c r="E2034">
        <v>0</v>
      </c>
      <c r="F2034">
        <v>1</v>
      </c>
      <c r="G2034">
        <v>0</v>
      </c>
      <c r="H2034">
        <v>1</v>
      </c>
      <c r="I2034">
        <v>20</v>
      </c>
      <c r="J2034">
        <v>0</v>
      </c>
      <c r="K2034">
        <v>0</v>
      </c>
      <c r="L2034">
        <v>1</v>
      </c>
      <c r="M2034">
        <v>0</v>
      </c>
      <c r="N2034">
        <v>286</v>
      </c>
      <c r="O2034">
        <v>148</v>
      </c>
      <c r="P2034">
        <v>98</v>
      </c>
      <c r="Q2034">
        <v>29.98</v>
      </c>
      <c r="R2034">
        <v>80</v>
      </c>
      <c r="S2034">
        <v>93</v>
      </c>
      <c r="T2034">
        <v>1</v>
      </c>
      <c r="U2034" t="str">
        <f t="shared" si="31"/>
        <v>Yes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</row>
    <row r="2035" spans="1:27" x14ac:dyDescent="0.35">
      <c r="A2035">
        <v>1</v>
      </c>
      <c r="B2035">
        <v>51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1</v>
      </c>
      <c r="I2035">
        <v>7</v>
      </c>
      <c r="J2035">
        <v>0</v>
      </c>
      <c r="K2035">
        <v>0</v>
      </c>
      <c r="L2035">
        <v>1</v>
      </c>
      <c r="M2035">
        <v>0</v>
      </c>
      <c r="N2035">
        <v>133</v>
      </c>
      <c r="O2035">
        <v>138</v>
      </c>
      <c r="P2035">
        <v>78</v>
      </c>
      <c r="Q2035">
        <v>16.98</v>
      </c>
      <c r="R2035">
        <v>80</v>
      </c>
      <c r="S2035">
        <v>65</v>
      </c>
      <c r="T2035">
        <v>1</v>
      </c>
      <c r="U2035" t="str">
        <f t="shared" si="31"/>
        <v>Yes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</row>
    <row r="2036" spans="1:27" x14ac:dyDescent="0.35">
      <c r="A2036">
        <v>1</v>
      </c>
      <c r="B2036">
        <v>49</v>
      </c>
      <c r="C2036">
        <v>1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280</v>
      </c>
      <c r="O2036">
        <v>166</v>
      </c>
      <c r="P2036">
        <v>98</v>
      </c>
      <c r="Q2036">
        <v>23.03</v>
      </c>
      <c r="R2036">
        <v>70</v>
      </c>
      <c r="S2036">
        <v>72</v>
      </c>
      <c r="T2036">
        <v>1</v>
      </c>
      <c r="U2036" t="str">
        <f t="shared" si="31"/>
        <v>Yes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</row>
    <row r="2037" spans="1:27" x14ac:dyDescent="0.35">
      <c r="A2037">
        <v>0</v>
      </c>
      <c r="B2037">
        <v>61</v>
      </c>
      <c r="C2037">
        <v>0</v>
      </c>
      <c r="D2037">
        <v>0</v>
      </c>
      <c r="E2037">
        <v>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224</v>
      </c>
      <c r="O2037">
        <v>155</v>
      </c>
      <c r="P2037">
        <v>71</v>
      </c>
      <c r="Q2037">
        <v>25.98</v>
      </c>
      <c r="R2037">
        <v>75</v>
      </c>
      <c r="S2037">
        <v>86</v>
      </c>
      <c r="T2037">
        <v>0</v>
      </c>
      <c r="U2037" t="str">
        <f t="shared" si="31"/>
        <v>No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</row>
    <row r="2038" spans="1:27" x14ac:dyDescent="0.35">
      <c r="A2038">
        <v>0</v>
      </c>
      <c r="B2038">
        <v>46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284</v>
      </c>
      <c r="O2038">
        <v>147</v>
      </c>
      <c r="P2038">
        <v>82</v>
      </c>
      <c r="Q2038">
        <v>25.6</v>
      </c>
      <c r="R2038">
        <v>80</v>
      </c>
      <c r="S2038">
        <v>79.400000000000006</v>
      </c>
      <c r="T2038">
        <v>0</v>
      </c>
      <c r="U2038" t="str">
        <f t="shared" si="31"/>
        <v>No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</row>
    <row r="2039" spans="1:27" x14ac:dyDescent="0.35">
      <c r="A2039">
        <v>0</v>
      </c>
      <c r="B2039">
        <v>62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313</v>
      </c>
      <c r="O2039">
        <v>164</v>
      </c>
      <c r="P2039">
        <v>94</v>
      </c>
      <c r="Q2039">
        <v>27.4</v>
      </c>
      <c r="R2039">
        <v>70</v>
      </c>
      <c r="S2039">
        <v>81</v>
      </c>
      <c r="T2039">
        <v>0</v>
      </c>
      <c r="U2039" t="str">
        <f t="shared" si="31"/>
        <v>No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</row>
    <row r="2040" spans="1:27" x14ac:dyDescent="0.35">
      <c r="A2040">
        <v>1</v>
      </c>
      <c r="B2040">
        <v>62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191</v>
      </c>
      <c r="O2040">
        <v>156</v>
      </c>
      <c r="P2040">
        <v>91</v>
      </c>
      <c r="Q2040">
        <v>31.2</v>
      </c>
      <c r="R2040">
        <v>68</v>
      </c>
      <c r="S2040">
        <v>75</v>
      </c>
      <c r="T2040">
        <v>1</v>
      </c>
      <c r="U2040" t="str">
        <f t="shared" si="31"/>
        <v>Yes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</row>
    <row r="2041" spans="1:27" x14ac:dyDescent="0.35">
      <c r="A2041">
        <v>0</v>
      </c>
      <c r="B2041">
        <v>35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219</v>
      </c>
      <c r="O2041">
        <v>116</v>
      </c>
      <c r="P2041">
        <v>74</v>
      </c>
      <c r="Q2041">
        <v>21.63</v>
      </c>
      <c r="R2041">
        <v>75</v>
      </c>
      <c r="S2041">
        <v>68</v>
      </c>
      <c r="T2041">
        <v>0</v>
      </c>
      <c r="U2041" t="str">
        <f t="shared" si="31"/>
        <v>No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</row>
    <row r="2042" spans="1:27" x14ac:dyDescent="0.35">
      <c r="A2042">
        <v>1</v>
      </c>
      <c r="B2042">
        <v>42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1</v>
      </c>
      <c r="I2042">
        <v>20</v>
      </c>
      <c r="J2042">
        <v>0</v>
      </c>
      <c r="K2042">
        <v>0</v>
      </c>
      <c r="L2042">
        <v>0</v>
      </c>
      <c r="M2042">
        <v>0</v>
      </c>
      <c r="N2042">
        <v>241</v>
      </c>
      <c r="O2042">
        <v>118</v>
      </c>
      <c r="P2042">
        <v>85</v>
      </c>
      <c r="Q2042">
        <v>30.03</v>
      </c>
      <c r="R2042">
        <v>68</v>
      </c>
      <c r="S2042">
        <v>74</v>
      </c>
      <c r="T2042">
        <v>1</v>
      </c>
      <c r="U2042" t="str">
        <f t="shared" si="31"/>
        <v>Yes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</row>
    <row r="2043" spans="1:27" x14ac:dyDescent="0.35">
      <c r="A2043">
        <v>0</v>
      </c>
      <c r="B2043">
        <v>40</v>
      </c>
      <c r="C2043">
        <v>0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215</v>
      </c>
      <c r="O2043">
        <v>110</v>
      </c>
      <c r="P2043">
        <v>70</v>
      </c>
      <c r="Q2043">
        <v>19.64</v>
      </c>
      <c r="R2043">
        <v>70</v>
      </c>
      <c r="S2043">
        <v>87</v>
      </c>
      <c r="T2043">
        <v>0</v>
      </c>
      <c r="U2043" t="str">
        <f t="shared" si="31"/>
        <v>No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</row>
    <row r="2044" spans="1:27" x14ac:dyDescent="0.35">
      <c r="A2044">
        <v>0</v>
      </c>
      <c r="B2044">
        <v>44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30</v>
      </c>
      <c r="J2044">
        <v>0</v>
      </c>
      <c r="K2044">
        <v>0</v>
      </c>
      <c r="L2044">
        <v>0</v>
      </c>
      <c r="M2044">
        <v>0</v>
      </c>
      <c r="N2044">
        <v>188</v>
      </c>
      <c r="O2044">
        <v>122.5</v>
      </c>
      <c r="P2044">
        <v>67.5</v>
      </c>
      <c r="Q2044">
        <v>23.13</v>
      </c>
      <c r="R2044">
        <v>94</v>
      </c>
      <c r="S2044">
        <v>85</v>
      </c>
      <c r="T2044">
        <v>0</v>
      </c>
      <c r="U2044" t="str">
        <f t="shared" si="31"/>
        <v>No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</row>
    <row r="2045" spans="1:27" x14ac:dyDescent="0.35">
      <c r="A2045">
        <v>0</v>
      </c>
      <c r="B2045">
        <v>46</v>
      </c>
      <c r="C2045">
        <v>0</v>
      </c>
      <c r="D2045">
        <v>0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214</v>
      </c>
      <c r="O2045">
        <v>144</v>
      </c>
      <c r="P2045">
        <v>79</v>
      </c>
      <c r="Q2045">
        <v>23.62</v>
      </c>
      <c r="R2045">
        <v>96</v>
      </c>
      <c r="S2045">
        <v>80</v>
      </c>
      <c r="T2045">
        <v>0</v>
      </c>
      <c r="U2045" t="str">
        <f t="shared" si="31"/>
        <v>No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</row>
    <row r="2046" spans="1:27" x14ac:dyDescent="0.35">
      <c r="A2046">
        <v>0</v>
      </c>
      <c r="B2046">
        <v>40</v>
      </c>
      <c r="C2046">
        <v>0</v>
      </c>
      <c r="D2046">
        <v>0</v>
      </c>
      <c r="E2046">
        <v>1</v>
      </c>
      <c r="F2046">
        <v>0</v>
      </c>
      <c r="G2046">
        <v>0</v>
      </c>
      <c r="H2046">
        <v>1</v>
      </c>
      <c r="I2046">
        <v>9</v>
      </c>
      <c r="J2046">
        <v>0</v>
      </c>
      <c r="K2046">
        <v>0</v>
      </c>
      <c r="L2046">
        <v>0</v>
      </c>
      <c r="M2046">
        <v>0</v>
      </c>
      <c r="N2046">
        <v>193</v>
      </c>
      <c r="O2046">
        <v>105</v>
      </c>
      <c r="P2046">
        <v>60</v>
      </c>
      <c r="Q2046">
        <v>22.54</v>
      </c>
      <c r="R2046">
        <v>75</v>
      </c>
      <c r="S2046">
        <v>85</v>
      </c>
      <c r="T2046">
        <v>0</v>
      </c>
      <c r="U2046" t="str">
        <f t="shared" si="31"/>
        <v>No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</row>
    <row r="2047" spans="1:27" x14ac:dyDescent="0.35">
      <c r="A2047">
        <v>1</v>
      </c>
      <c r="B2047">
        <v>40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1</v>
      </c>
      <c r="I2047">
        <v>20</v>
      </c>
      <c r="J2047">
        <v>0</v>
      </c>
      <c r="K2047">
        <v>0</v>
      </c>
      <c r="L2047">
        <v>0</v>
      </c>
      <c r="M2047">
        <v>0</v>
      </c>
      <c r="N2047">
        <v>201</v>
      </c>
      <c r="O2047">
        <v>121.5</v>
      </c>
      <c r="P2047">
        <v>76.5</v>
      </c>
      <c r="Q2047">
        <v>29.38</v>
      </c>
      <c r="R2047">
        <v>74</v>
      </c>
      <c r="S2047">
        <v>94</v>
      </c>
      <c r="T2047">
        <v>0</v>
      </c>
      <c r="U2047" t="str">
        <f t="shared" si="31"/>
        <v>No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</row>
    <row r="2048" spans="1:27" x14ac:dyDescent="0.35">
      <c r="A2048">
        <v>0</v>
      </c>
      <c r="B2048">
        <v>43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1</v>
      </c>
      <c r="I2048">
        <v>20</v>
      </c>
      <c r="J2048">
        <v>0</v>
      </c>
      <c r="K2048">
        <v>0</v>
      </c>
      <c r="L2048">
        <v>0</v>
      </c>
      <c r="M2048">
        <v>0</v>
      </c>
      <c r="N2048">
        <v>208</v>
      </c>
      <c r="O2048">
        <v>119</v>
      </c>
      <c r="P2048">
        <v>69</v>
      </c>
      <c r="Q2048">
        <v>19.48</v>
      </c>
      <c r="R2048">
        <v>67</v>
      </c>
      <c r="S2048">
        <v>73</v>
      </c>
      <c r="T2048">
        <v>0</v>
      </c>
      <c r="U2048" t="str">
        <f t="shared" si="31"/>
        <v>No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</row>
    <row r="2049" spans="1:27" x14ac:dyDescent="0.35">
      <c r="A2049">
        <v>1</v>
      </c>
      <c r="B2049">
        <v>48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1</v>
      </c>
      <c r="I2049">
        <v>20</v>
      </c>
      <c r="J2049">
        <v>0</v>
      </c>
      <c r="K2049">
        <v>0</v>
      </c>
      <c r="L2049">
        <v>0</v>
      </c>
      <c r="M2049">
        <v>0</v>
      </c>
      <c r="N2049">
        <v>194</v>
      </c>
      <c r="O2049">
        <v>102.5</v>
      </c>
      <c r="P2049">
        <v>69</v>
      </c>
      <c r="Q2049">
        <v>18.55</v>
      </c>
      <c r="R2049">
        <v>79</v>
      </c>
      <c r="S2049">
        <v>83</v>
      </c>
      <c r="T2049">
        <v>0</v>
      </c>
      <c r="U2049" t="str">
        <f t="shared" si="31"/>
        <v>No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</row>
    <row r="2050" spans="1:27" x14ac:dyDescent="0.35">
      <c r="A2050">
        <v>0</v>
      </c>
      <c r="B2050">
        <v>43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230</v>
      </c>
      <c r="O2050">
        <v>116</v>
      </c>
      <c r="P2050">
        <v>86</v>
      </c>
      <c r="Q2050">
        <v>27.78</v>
      </c>
      <c r="R2050">
        <v>62</v>
      </c>
      <c r="S2050">
        <v>78</v>
      </c>
      <c r="T2050">
        <v>0</v>
      </c>
      <c r="U2050" t="str">
        <f t="shared" si="31"/>
        <v>No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</row>
    <row r="2051" spans="1:27" x14ac:dyDescent="0.35">
      <c r="A2051">
        <v>1</v>
      </c>
      <c r="B2051">
        <v>38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1</v>
      </c>
      <c r="I2051">
        <v>20</v>
      </c>
      <c r="J2051">
        <v>0</v>
      </c>
      <c r="K2051">
        <v>0</v>
      </c>
      <c r="L2051">
        <v>0</v>
      </c>
      <c r="M2051">
        <v>0</v>
      </c>
      <c r="N2051">
        <v>265</v>
      </c>
      <c r="O2051">
        <v>123</v>
      </c>
      <c r="P2051">
        <v>86</v>
      </c>
      <c r="Q2051">
        <v>28.88</v>
      </c>
      <c r="R2051">
        <v>85</v>
      </c>
      <c r="S2051">
        <v>80</v>
      </c>
      <c r="T2051">
        <v>0</v>
      </c>
      <c r="U2051" t="str">
        <f t="shared" ref="U2051:U2114" si="32">IF(T2051=0,"No","Yes")</f>
        <v>No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</row>
    <row r="2052" spans="1:27" x14ac:dyDescent="0.35">
      <c r="A2052">
        <v>1</v>
      </c>
      <c r="B2052">
        <v>48</v>
      </c>
      <c r="C2052">
        <v>0</v>
      </c>
      <c r="D2052">
        <v>0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263</v>
      </c>
      <c r="O2052">
        <v>114</v>
      </c>
      <c r="P2052">
        <v>80</v>
      </c>
      <c r="Q2052">
        <v>25.14</v>
      </c>
      <c r="R2052">
        <v>80</v>
      </c>
      <c r="S2052">
        <v>77</v>
      </c>
      <c r="T2052">
        <v>0</v>
      </c>
      <c r="U2052" t="str">
        <f t="shared" si="32"/>
        <v>No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</row>
    <row r="2053" spans="1:27" x14ac:dyDescent="0.35">
      <c r="A2053">
        <v>1</v>
      </c>
      <c r="B2053">
        <v>42</v>
      </c>
      <c r="C2053">
        <v>1</v>
      </c>
      <c r="D2053">
        <v>0</v>
      </c>
      <c r="E2053">
        <v>0</v>
      </c>
      <c r="F2053">
        <v>0</v>
      </c>
      <c r="G2053">
        <v>0</v>
      </c>
      <c r="H2053">
        <v>1</v>
      </c>
      <c r="I2053">
        <v>40</v>
      </c>
      <c r="J2053">
        <v>0</v>
      </c>
      <c r="K2053">
        <v>0</v>
      </c>
      <c r="L2053">
        <v>1</v>
      </c>
      <c r="M2053">
        <v>0</v>
      </c>
      <c r="N2053">
        <v>218</v>
      </c>
      <c r="O2053">
        <v>129</v>
      </c>
      <c r="P2053">
        <v>90</v>
      </c>
      <c r="Q2053">
        <v>23.22</v>
      </c>
      <c r="R2053">
        <v>70</v>
      </c>
      <c r="S2053">
        <v>73</v>
      </c>
      <c r="T2053">
        <v>0</v>
      </c>
      <c r="U2053" t="str">
        <f t="shared" si="32"/>
        <v>No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</row>
    <row r="2054" spans="1:27" x14ac:dyDescent="0.35">
      <c r="A2054">
        <v>0</v>
      </c>
      <c r="B2054">
        <v>59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282</v>
      </c>
      <c r="O2054">
        <v>135</v>
      </c>
      <c r="P2054">
        <v>87</v>
      </c>
      <c r="Q2054">
        <v>28.96</v>
      </c>
      <c r="R2054">
        <v>72</v>
      </c>
      <c r="S2054">
        <v>79.400000000000006</v>
      </c>
      <c r="T2054">
        <v>0</v>
      </c>
      <c r="U2054" t="str">
        <f t="shared" si="32"/>
        <v>No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35">
      <c r="A2055">
        <v>0</v>
      </c>
      <c r="B2055">
        <v>41</v>
      </c>
      <c r="C2055">
        <v>0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232</v>
      </c>
      <c r="O2055">
        <v>117.5</v>
      </c>
      <c r="P2055">
        <v>77.5</v>
      </c>
      <c r="Q2055">
        <v>20.62</v>
      </c>
      <c r="R2055">
        <v>53</v>
      </c>
      <c r="S2055">
        <v>75</v>
      </c>
      <c r="T2055">
        <v>0</v>
      </c>
      <c r="U2055" t="str">
        <f t="shared" si="32"/>
        <v>No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</row>
    <row r="2056" spans="1:27" x14ac:dyDescent="0.35">
      <c r="A2056">
        <v>0</v>
      </c>
      <c r="B2056">
        <v>57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1</v>
      </c>
      <c r="I2056">
        <v>20</v>
      </c>
      <c r="J2056">
        <v>0</v>
      </c>
      <c r="K2056">
        <v>0</v>
      </c>
      <c r="L2056">
        <v>0</v>
      </c>
      <c r="M2056">
        <v>0</v>
      </c>
      <c r="N2056">
        <v>252</v>
      </c>
      <c r="O2056">
        <v>139</v>
      </c>
      <c r="P2056">
        <v>82</v>
      </c>
      <c r="Q2056">
        <v>26.36</v>
      </c>
      <c r="R2056">
        <v>84</v>
      </c>
      <c r="S2056">
        <v>70</v>
      </c>
      <c r="T2056">
        <v>1</v>
      </c>
      <c r="U2056" t="str">
        <f t="shared" si="32"/>
        <v>Yes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</row>
    <row r="2057" spans="1:27" x14ac:dyDescent="0.35">
      <c r="A2057">
        <v>1</v>
      </c>
      <c r="B2057">
        <v>51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237</v>
      </c>
      <c r="O2057">
        <v>135</v>
      </c>
      <c r="P2057">
        <v>87.5</v>
      </c>
      <c r="Q2057">
        <v>24.87</v>
      </c>
      <c r="R2057">
        <v>65</v>
      </c>
      <c r="S2057">
        <v>63</v>
      </c>
      <c r="T2057">
        <v>0</v>
      </c>
      <c r="U2057" t="str">
        <f t="shared" si="32"/>
        <v>No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</row>
    <row r="2058" spans="1:27" x14ac:dyDescent="0.35">
      <c r="A2058">
        <v>1</v>
      </c>
      <c r="B2058">
        <v>42</v>
      </c>
      <c r="C2058">
        <v>0</v>
      </c>
      <c r="D2058">
        <v>0</v>
      </c>
      <c r="E2058">
        <v>1</v>
      </c>
      <c r="F2058">
        <v>0</v>
      </c>
      <c r="G2058">
        <v>0</v>
      </c>
      <c r="H2058">
        <v>1</v>
      </c>
      <c r="I2058">
        <v>20</v>
      </c>
      <c r="J2058">
        <v>0</v>
      </c>
      <c r="K2058">
        <v>0</v>
      </c>
      <c r="L2058">
        <v>1</v>
      </c>
      <c r="M2058">
        <v>0</v>
      </c>
      <c r="N2058">
        <v>220</v>
      </c>
      <c r="O2058">
        <v>131</v>
      </c>
      <c r="P2058">
        <v>90</v>
      </c>
      <c r="Q2058">
        <v>24.21</v>
      </c>
      <c r="R2058">
        <v>62</v>
      </c>
      <c r="S2058">
        <v>79</v>
      </c>
      <c r="T2058">
        <v>0</v>
      </c>
      <c r="U2058" t="str">
        <f t="shared" si="32"/>
        <v>No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</row>
    <row r="2059" spans="1:27" x14ac:dyDescent="0.35">
      <c r="A2059">
        <v>0</v>
      </c>
      <c r="B2059">
        <v>41</v>
      </c>
      <c r="C2059">
        <v>0</v>
      </c>
      <c r="D2059">
        <v>0</v>
      </c>
      <c r="E2059">
        <v>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177</v>
      </c>
      <c r="O2059">
        <v>108</v>
      </c>
      <c r="P2059">
        <v>73</v>
      </c>
      <c r="Q2059">
        <v>24.73</v>
      </c>
      <c r="R2059">
        <v>80</v>
      </c>
      <c r="S2059">
        <v>72</v>
      </c>
      <c r="T2059">
        <v>0</v>
      </c>
      <c r="U2059" t="str">
        <f t="shared" si="32"/>
        <v>No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</row>
    <row r="2060" spans="1:27" x14ac:dyDescent="0.35">
      <c r="A2060">
        <v>0</v>
      </c>
      <c r="B2060">
        <v>45</v>
      </c>
      <c r="C2060">
        <v>0</v>
      </c>
      <c r="D2060">
        <v>1</v>
      </c>
      <c r="E2060">
        <v>0</v>
      </c>
      <c r="F2060">
        <v>0</v>
      </c>
      <c r="G2060">
        <v>0</v>
      </c>
      <c r="H2060">
        <v>1</v>
      </c>
      <c r="I2060">
        <v>20</v>
      </c>
      <c r="J2060">
        <v>0</v>
      </c>
      <c r="K2060">
        <v>0</v>
      </c>
      <c r="L2060">
        <v>0</v>
      </c>
      <c r="M2060">
        <v>0</v>
      </c>
      <c r="N2060">
        <v>230</v>
      </c>
      <c r="O2060">
        <v>138</v>
      </c>
      <c r="P2060">
        <v>85</v>
      </c>
      <c r="Q2060">
        <v>22.54</v>
      </c>
      <c r="R2060">
        <v>66</v>
      </c>
      <c r="S2060">
        <v>67</v>
      </c>
      <c r="T2060">
        <v>0</v>
      </c>
      <c r="U2060" t="str">
        <f t="shared" si="32"/>
        <v>No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</row>
    <row r="2061" spans="1:27" x14ac:dyDescent="0.35">
      <c r="A2061">
        <v>0</v>
      </c>
      <c r="B2061">
        <v>61</v>
      </c>
      <c r="C2061">
        <v>0</v>
      </c>
      <c r="D2061">
        <v>0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219</v>
      </c>
      <c r="O2061">
        <v>102</v>
      </c>
      <c r="P2061">
        <v>59</v>
      </c>
      <c r="Q2061">
        <v>18.14</v>
      </c>
      <c r="R2061">
        <v>72</v>
      </c>
      <c r="S2061">
        <v>62</v>
      </c>
      <c r="T2061">
        <v>0</v>
      </c>
      <c r="U2061" t="str">
        <f t="shared" si="32"/>
        <v>No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</row>
    <row r="2062" spans="1:27" x14ac:dyDescent="0.35">
      <c r="A2062">
        <v>0</v>
      </c>
      <c r="B2062">
        <v>43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185</v>
      </c>
      <c r="O2062">
        <v>125</v>
      </c>
      <c r="P2062">
        <v>84</v>
      </c>
      <c r="Q2062">
        <v>23.18</v>
      </c>
      <c r="R2062">
        <v>75</v>
      </c>
      <c r="S2062">
        <v>55</v>
      </c>
      <c r="T2062">
        <v>0</v>
      </c>
      <c r="U2062" t="str">
        <f t="shared" si="32"/>
        <v>No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</row>
    <row r="2063" spans="1:27" x14ac:dyDescent="0.35">
      <c r="A2063">
        <v>1</v>
      </c>
      <c r="B2063">
        <v>54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</v>
      </c>
      <c r="M2063">
        <v>0</v>
      </c>
      <c r="N2063">
        <v>230</v>
      </c>
      <c r="O2063">
        <v>126</v>
      </c>
      <c r="P2063">
        <v>93</v>
      </c>
      <c r="Q2063">
        <v>25.36</v>
      </c>
      <c r="R2063">
        <v>80</v>
      </c>
      <c r="S2063">
        <v>84</v>
      </c>
      <c r="T2063">
        <v>1</v>
      </c>
      <c r="U2063" t="str">
        <f t="shared" si="32"/>
        <v>Yes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</row>
    <row r="2064" spans="1:27" x14ac:dyDescent="0.35">
      <c r="A2064">
        <v>1</v>
      </c>
      <c r="B2064">
        <v>40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1</v>
      </c>
      <c r="I2064">
        <v>15</v>
      </c>
      <c r="J2064">
        <v>0</v>
      </c>
      <c r="K2064">
        <v>0</v>
      </c>
      <c r="L2064">
        <v>0</v>
      </c>
      <c r="M2064">
        <v>0</v>
      </c>
      <c r="N2064">
        <v>203</v>
      </c>
      <c r="O2064">
        <v>123</v>
      </c>
      <c r="P2064">
        <v>82</v>
      </c>
      <c r="Q2064">
        <v>24.74</v>
      </c>
      <c r="R2064">
        <v>75</v>
      </c>
      <c r="S2064">
        <v>78</v>
      </c>
      <c r="T2064">
        <v>0</v>
      </c>
      <c r="U2064" t="str">
        <f t="shared" si="32"/>
        <v>No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</row>
    <row r="2065" spans="1:27" x14ac:dyDescent="0.35">
      <c r="A2065">
        <v>1</v>
      </c>
      <c r="B2065">
        <v>60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173</v>
      </c>
      <c r="O2065">
        <v>135</v>
      </c>
      <c r="P2065">
        <v>97.5</v>
      </c>
      <c r="Q2065">
        <v>30.71</v>
      </c>
      <c r="R2065">
        <v>63</v>
      </c>
      <c r="S2065">
        <v>86</v>
      </c>
      <c r="T2065">
        <v>0</v>
      </c>
      <c r="U2065" t="str">
        <f t="shared" si="32"/>
        <v>No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</row>
    <row r="2066" spans="1:27" x14ac:dyDescent="0.35">
      <c r="A2066">
        <v>1</v>
      </c>
      <c r="B2066">
        <v>49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1</v>
      </c>
      <c r="I2066">
        <v>25</v>
      </c>
      <c r="J2066">
        <v>0</v>
      </c>
      <c r="K2066">
        <v>0</v>
      </c>
      <c r="L2066">
        <v>0</v>
      </c>
      <c r="M2066">
        <v>0</v>
      </c>
      <c r="N2066">
        <v>282</v>
      </c>
      <c r="O2066">
        <v>134</v>
      </c>
      <c r="P2066">
        <v>79</v>
      </c>
      <c r="Q2066">
        <v>26.87</v>
      </c>
      <c r="R2066">
        <v>67</v>
      </c>
      <c r="S2066">
        <v>78</v>
      </c>
      <c r="T2066">
        <v>0</v>
      </c>
      <c r="U2066" t="str">
        <f t="shared" si="32"/>
        <v>No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</row>
    <row r="2067" spans="1:27" x14ac:dyDescent="0.35">
      <c r="A2067">
        <v>1</v>
      </c>
      <c r="B2067">
        <v>51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1</v>
      </c>
      <c r="I2067">
        <v>40</v>
      </c>
      <c r="J2067">
        <v>0</v>
      </c>
      <c r="K2067">
        <v>0</v>
      </c>
      <c r="L2067">
        <v>0</v>
      </c>
      <c r="M2067">
        <v>0</v>
      </c>
      <c r="N2067">
        <v>264</v>
      </c>
      <c r="O2067">
        <v>119</v>
      </c>
      <c r="P2067">
        <v>82</v>
      </c>
      <c r="Q2067">
        <v>28.55</v>
      </c>
      <c r="R2067">
        <v>85</v>
      </c>
      <c r="S2067">
        <v>63</v>
      </c>
      <c r="T2067">
        <v>0</v>
      </c>
      <c r="U2067" t="str">
        <f t="shared" si="32"/>
        <v>No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</row>
    <row r="2068" spans="1:27" x14ac:dyDescent="0.35">
      <c r="A2068">
        <v>0</v>
      </c>
      <c r="B2068">
        <v>49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257</v>
      </c>
      <c r="O2068">
        <v>115</v>
      </c>
      <c r="P2068">
        <v>75</v>
      </c>
      <c r="Q2068">
        <v>25.61</v>
      </c>
      <c r="R2068">
        <v>72</v>
      </c>
      <c r="S2068">
        <v>74</v>
      </c>
      <c r="T2068">
        <v>0</v>
      </c>
      <c r="U2068" t="str">
        <f t="shared" si="32"/>
        <v>No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</row>
    <row r="2069" spans="1:27" x14ac:dyDescent="0.35">
      <c r="A2069">
        <v>0</v>
      </c>
      <c r="B2069">
        <v>52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208</v>
      </c>
      <c r="O2069">
        <v>141</v>
      </c>
      <c r="P2069">
        <v>85</v>
      </c>
      <c r="Q2069">
        <v>24.85</v>
      </c>
      <c r="R2069">
        <v>75</v>
      </c>
      <c r="S2069">
        <v>68</v>
      </c>
      <c r="T2069">
        <v>0</v>
      </c>
      <c r="U2069" t="str">
        <f t="shared" si="32"/>
        <v>No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35">
      <c r="A2070">
        <v>1</v>
      </c>
      <c r="B2070">
        <v>42</v>
      </c>
      <c r="C2070">
        <v>0</v>
      </c>
      <c r="D2070">
        <v>0</v>
      </c>
      <c r="E2070">
        <v>1</v>
      </c>
      <c r="F2070">
        <v>0</v>
      </c>
      <c r="G2070">
        <v>0</v>
      </c>
      <c r="H2070">
        <v>1</v>
      </c>
      <c r="I2070">
        <v>20</v>
      </c>
      <c r="J2070">
        <v>0</v>
      </c>
      <c r="K2070">
        <v>0</v>
      </c>
      <c r="L2070">
        <v>0</v>
      </c>
      <c r="M2070">
        <v>0</v>
      </c>
      <c r="N2070">
        <v>184</v>
      </c>
      <c r="O2070">
        <v>114.5</v>
      </c>
      <c r="P2070">
        <v>76</v>
      </c>
      <c r="Q2070">
        <v>29.89</v>
      </c>
      <c r="R2070">
        <v>66</v>
      </c>
      <c r="S2070">
        <v>59</v>
      </c>
      <c r="T2070">
        <v>0</v>
      </c>
      <c r="U2070" t="str">
        <f t="shared" si="32"/>
        <v>No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</row>
    <row r="2071" spans="1:27" x14ac:dyDescent="0.35">
      <c r="A2071">
        <v>1</v>
      </c>
      <c r="B2071">
        <v>44</v>
      </c>
      <c r="C2071">
        <v>0</v>
      </c>
      <c r="D2071">
        <v>1</v>
      </c>
      <c r="E2071">
        <v>0</v>
      </c>
      <c r="F2071">
        <v>0</v>
      </c>
      <c r="G2071">
        <v>0</v>
      </c>
      <c r="H2071">
        <v>1</v>
      </c>
      <c r="I2071">
        <v>15</v>
      </c>
      <c r="J2071">
        <v>0</v>
      </c>
      <c r="K2071">
        <v>0</v>
      </c>
      <c r="L2071">
        <v>0</v>
      </c>
      <c r="M2071">
        <v>0</v>
      </c>
      <c r="N2071">
        <v>237</v>
      </c>
      <c r="O2071">
        <v>124</v>
      </c>
      <c r="P2071">
        <v>83</v>
      </c>
      <c r="Q2071">
        <v>27.17</v>
      </c>
      <c r="R2071">
        <v>70</v>
      </c>
      <c r="S2071">
        <v>88</v>
      </c>
      <c r="T2071">
        <v>0</v>
      </c>
      <c r="U2071" t="str">
        <f t="shared" si="32"/>
        <v>No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</row>
    <row r="2072" spans="1:27" x14ac:dyDescent="0.35">
      <c r="A2072">
        <v>1</v>
      </c>
      <c r="B2072">
        <v>50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1</v>
      </c>
      <c r="I2072">
        <v>9</v>
      </c>
      <c r="J2072">
        <v>0</v>
      </c>
      <c r="K2072">
        <v>0</v>
      </c>
      <c r="L2072">
        <v>0</v>
      </c>
      <c r="M2072">
        <v>0</v>
      </c>
      <c r="N2072">
        <v>206</v>
      </c>
      <c r="O2072">
        <v>140</v>
      </c>
      <c r="P2072">
        <v>92</v>
      </c>
      <c r="Q2072">
        <v>28.21</v>
      </c>
      <c r="R2072">
        <v>85</v>
      </c>
      <c r="S2072">
        <v>79.400000000000006</v>
      </c>
      <c r="T2072">
        <v>1</v>
      </c>
      <c r="U2072" t="str">
        <f t="shared" si="32"/>
        <v>Yes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</row>
    <row r="2073" spans="1:27" x14ac:dyDescent="0.35">
      <c r="A2073">
        <v>0</v>
      </c>
      <c r="B2073">
        <v>50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30</v>
      </c>
      <c r="J2073">
        <v>0</v>
      </c>
      <c r="K2073">
        <v>0</v>
      </c>
      <c r="L2073">
        <v>1</v>
      </c>
      <c r="M2073">
        <v>0</v>
      </c>
      <c r="N2073">
        <v>308</v>
      </c>
      <c r="O2073">
        <v>145.5</v>
      </c>
      <c r="P2073">
        <v>96</v>
      </c>
      <c r="Q2073">
        <v>25.61</v>
      </c>
      <c r="R2073">
        <v>72</v>
      </c>
      <c r="S2073">
        <v>79.400000000000006</v>
      </c>
      <c r="T2073">
        <v>0</v>
      </c>
      <c r="U2073" t="str">
        <f t="shared" si="32"/>
        <v>No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</row>
    <row r="2074" spans="1:27" x14ac:dyDescent="0.35">
      <c r="A2074">
        <v>0</v>
      </c>
      <c r="B2074">
        <v>54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262</v>
      </c>
      <c r="O2074">
        <v>113.5</v>
      </c>
      <c r="P2074">
        <v>80</v>
      </c>
      <c r="Q2074">
        <v>26.42</v>
      </c>
      <c r="R2074">
        <v>75</v>
      </c>
      <c r="S2074">
        <v>67</v>
      </c>
      <c r="T2074">
        <v>0</v>
      </c>
      <c r="U2074" t="str">
        <f t="shared" si="32"/>
        <v>No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</row>
    <row r="2075" spans="1:27" x14ac:dyDescent="0.35">
      <c r="A2075">
        <v>0</v>
      </c>
      <c r="B2075">
        <v>42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1</v>
      </c>
      <c r="M2075">
        <v>0</v>
      </c>
      <c r="N2075">
        <v>263</v>
      </c>
      <c r="O2075">
        <v>150</v>
      </c>
      <c r="P2075">
        <v>88</v>
      </c>
      <c r="Q2075">
        <v>23.68</v>
      </c>
      <c r="R2075">
        <v>96</v>
      </c>
      <c r="S2075">
        <v>78</v>
      </c>
      <c r="T2075">
        <v>0</v>
      </c>
      <c r="U2075" t="str">
        <f t="shared" si="32"/>
        <v>No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</row>
    <row r="2076" spans="1:27" x14ac:dyDescent="0.35">
      <c r="A2076">
        <v>0</v>
      </c>
      <c r="B2076">
        <v>50</v>
      </c>
      <c r="C2076">
        <v>0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280</v>
      </c>
      <c r="O2076">
        <v>126</v>
      </c>
      <c r="P2076">
        <v>76</v>
      </c>
      <c r="Q2076">
        <v>21.82</v>
      </c>
      <c r="R2076">
        <v>65</v>
      </c>
      <c r="S2076">
        <v>74</v>
      </c>
      <c r="T2076">
        <v>0</v>
      </c>
      <c r="U2076" t="str">
        <f t="shared" si="32"/>
        <v>No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</row>
    <row r="2077" spans="1:27" x14ac:dyDescent="0.35">
      <c r="A2077">
        <v>1</v>
      </c>
      <c r="B2077">
        <v>46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40</v>
      </c>
      <c r="J2077">
        <v>0</v>
      </c>
      <c r="K2077">
        <v>0</v>
      </c>
      <c r="L2077">
        <v>0</v>
      </c>
      <c r="M2077">
        <v>0</v>
      </c>
      <c r="N2077">
        <v>165</v>
      </c>
      <c r="O2077">
        <v>107</v>
      </c>
      <c r="P2077">
        <v>82</v>
      </c>
      <c r="Q2077">
        <v>24.67</v>
      </c>
      <c r="R2077">
        <v>60</v>
      </c>
      <c r="S2077">
        <v>77</v>
      </c>
      <c r="T2077">
        <v>0</v>
      </c>
      <c r="U2077" t="str">
        <f t="shared" si="32"/>
        <v>No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</row>
    <row r="2078" spans="1:27" x14ac:dyDescent="0.35">
      <c r="A2078">
        <v>0</v>
      </c>
      <c r="B2078">
        <v>39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153</v>
      </c>
      <c r="O2078">
        <v>107</v>
      </c>
      <c r="P2078">
        <v>82</v>
      </c>
      <c r="Q2078">
        <v>20.99</v>
      </c>
      <c r="R2078">
        <v>75</v>
      </c>
      <c r="S2078">
        <v>82</v>
      </c>
      <c r="T2078">
        <v>0</v>
      </c>
      <c r="U2078" t="str">
        <f t="shared" si="32"/>
        <v>No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</row>
    <row r="2079" spans="1:27" x14ac:dyDescent="0.35">
      <c r="A2079">
        <v>0</v>
      </c>
      <c r="B2079">
        <v>48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186</v>
      </c>
      <c r="O2079">
        <v>113</v>
      </c>
      <c r="P2079">
        <v>78</v>
      </c>
      <c r="Q2079">
        <v>22.98</v>
      </c>
      <c r="R2079">
        <v>64</v>
      </c>
      <c r="S2079">
        <v>79.400000000000006</v>
      </c>
      <c r="T2079">
        <v>0</v>
      </c>
      <c r="U2079" t="str">
        <f t="shared" si="32"/>
        <v>No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</row>
    <row r="2080" spans="1:27" x14ac:dyDescent="0.35">
      <c r="A2080">
        <v>1</v>
      </c>
      <c r="B2080">
        <v>58</v>
      </c>
      <c r="C2080">
        <v>0</v>
      </c>
      <c r="D2080">
        <v>0</v>
      </c>
      <c r="E2080">
        <v>1</v>
      </c>
      <c r="F2080">
        <v>0</v>
      </c>
      <c r="G2080">
        <v>0</v>
      </c>
      <c r="H2080">
        <v>1</v>
      </c>
      <c r="I2080">
        <v>20</v>
      </c>
      <c r="J2080">
        <v>0</v>
      </c>
      <c r="K2080">
        <v>0</v>
      </c>
      <c r="L2080">
        <v>0</v>
      </c>
      <c r="M2080">
        <v>0</v>
      </c>
      <c r="N2080">
        <v>255</v>
      </c>
      <c r="O2080">
        <v>136</v>
      </c>
      <c r="P2080">
        <v>85.5</v>
      </c>
      <c r="Q2080">
        <v>25.33</v>
      </c>
      <c r="R2080">
        <v>82</v>
      </c>
      <c r="S2080">
        <v>62</v>
      </c>
      <c r="T2080">
        <v>0</v>
      </c>
      <c r="U2080" t="str">
        <f t="shared" si="32"/>
        <v>No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</row>
    <row r="2081" spans="1:27" x14ac:dyDescent="0.35">
      <c r="A2081">
        <v>0</v>
      </c>
      <c r="B2081">
        <v>47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205</v>
      </c>
      <c r="O2081">
        <v>106</v>
      </c>
      <c r="P2081">
        <v>75</v>
      </c>
      <c r="Q2081">
        <v>23.44</v>
      </c>
      <c r="R2081">
        <v>75</v>
      </c>
      <c r="S2081">
        <v>97</v>
      </c>
      <c r="T2081">
        <v>0</v>
      </c>
      <c r="U2081" t="str">
        <f t="shared" si="32"/>
        <v>No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</row>
    <row r="2082" spans="1:27" x14ac:dyDescent="0.35">
      <c r="A2082">
        <v>0</v>
      </c>
      <c r="B2082">
        <v>57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163</v>
      </c>
      <c r="O2082">
        <v>112</v>
      </c>
      <c r="P2082">
        <v>71</v>
      </c>
      <c r="Q2082">
        <v>22.66</v>
      </c>
      <c r="R2082">
        <v>70</v>
      </c>
      <c r="S2082">
        <v>78</v>
      </c>
      <c r="T2082">
        <v>0</v>
      </c>
      <c r="U2082" t="str">
        <f t="shared" si="32"/>
        <v>No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</row>
    <row r="2083" spans="1:27" x14ac:dyDescent="0.35">
      <c r="A2083">
        <v>1</v>
      </c>
      <c r="B2083">
        <v>50</v>
      </c>
      <c r="C2083">
        <v>0</v>
      </c>
      <c r="D2083">
        <v>0</v>
      </c>
      <c r="E2083">
        <v>1</v>
      </c>
      <c r="F2083">
        <v>0</v>
      </c>
      <c r="G2083">
        <v>0</v>
      </c>
      <c r="H2083">
        <v>1</v>
      </c>
      <c r="I2083">
        <v>20</v>
      </c>
      <c r="J2083">
        <v>0</v>
      </c>
      <c r="K2083">
        <v>0</v>
      </c>
      <c r="L2083">
        <v>0</v>
      </c>
      <c r="M2083">
        <v>0</v>
      </c>
      <c r="N2083">
        <v>163</v>
      </c>
      <c r="O2083">
        <v>96.5</v>
      </c>
      <c r="P2083">
        <v>72.5</v>
      </c>
      <c r="Q2083">
        <v>20.72</v>
      </c>
      <c r="R2083">
        <v>75</v>
      </c>
      <c r="S2083">
        <v>77</v>
      </c>
      <c r="T2083">
        <v>0</v>
      </c>
      <c r="U2083" t="str">
        <f t="shared" si="32"/>
        <v>No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</row>
    <row r="2084" spans="1:27" x14ac:dyDescent="0.35">
      <c r="A2084">
        <v>1</v>
      </c>
      <c r="B2084">
        <v>47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10</v>
      </c>
      <c r="J2084">
        <v>0</v>
      </c>
      <c r="K2084">
        <v>0</v>
      </c>
      <c r="L2084">
        <v>1</v>
      </c>
      <c r="M2084">
        <v>0</v>
      </c>
      <c r="N2084">
        <v>214</v>
      </c>
      <c r="O2084">
        <v>132</v>
      </c>
      <c r="P2084">
        <v>95</v>
      </c>
      <c r="Q2084">
        <v>24.23</v>
      </c>
      <c r="R2084">
        <v>70</v>
      </c>
      <c r="S2084">
        <v>77</v>
      </c>
      <c r="T2084">
        <v>0</v>
      </c>
      <c r="U2084" t="str">
        <f t="shared" si="32"/>
        <v>No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</row>
    <row r="2085" spans="1:27" x14ac:dyDescent="0.35">
      <c r="A2085">
        <v>0</v>
      </c>
      <c r="B2085">
        <v>48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1</v>
      </c>
      <c r="I2085">
        <v>20</v>
      </c>
      <c r="J2085">
        <v>0</v>
      </c>
      <c r="K2085">
        <v>0</v>
      </c>
      <c r="L2085">
        <v>0</v>
      </c>
      <c r="M2085">
        <v>0</v>
      </c>
      <c r="N2085">
        <v>215</v>
      </c>
      <c r="O2085">
        <v>114</v>
      </c>
      <c r="P2085">
        <v>64</v>
      </c>
      <c r="Q2085">
        <v>21.51</v>
      </c>
      <c r="R2085">
        <v>74</v>
      </c>
      <c r="S2085">
        <v>64</v>
      </c>
      <c r="T2085">
        <v>0</v>
      </c>
      <c r="U2085" t="str">
        <f t="shared" si="32"/>
        <v>No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</row>
    <row r="2086" spans="1:27" x14ac:dyDescent="0.35">
      <c r="A2086">
        <v>1</v>
      </c>
      <c r="B2086">
        <v>40</v>
      </c>
      <c r="C2086">
        <v>0</v>
      </c>
      <c r="D2086">
        <v>0</v>
      </c>
      <c r="E2086">
        <v>1</v>
      </c>
      <c r="F2086">
        <v>0</v>
      </c>
      <c r="G2086">
        <v>0</v>
      </c>
      <c r="H2086">
        <v>1</v>
      </c>
      <c r="I2086">
        <v>20</v>
      </c>
      <c r="J2086">
        <v>0</v>
      </c>
      <c r="K2086">
        <v>0</v>
      </c>
      <c r="L2086">
        <v>0</v>
      </c>
      <c r="M2086">
        <v>0</v>
      </c>
      <c r="N2086">
        <v>152</v>
      </c>
      <c r="O2086">
        <v>119</v>
      </c>
      <c r="P2086">
        <v>86</v>
      </c>
      <c r="Q2086">
        <v>23.35</v>
      </c>
      <c r="R2086">
        <v>75</v>
      </c>
      <c r="S2086">
        <v>66</v>
      </c>
      <c r="T2086">
        <v>0</v>
      </c>
      <c r="U2086" t="str">
        <f t="shared" si="32"/>
        <v>No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</row>
    <row r="2087" spans="1:27" x14ac:dyDescent="0.35">
      <c r="A2087">
        <v>0</v>
      </c>
      <c r="B2087">
        <v>52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280</v>
      </c>
      <c r="O2087">
        <v>118</v>
      </c>
      <c r="P2087">
        <v>71</v>
      </c>
      <c r="Q2087">
        <v>21.84</v>
      </c>
      <c r="R2087">
        <v>96</v>
      </c>
      <c r="S2087">
        <v>62</v>
      </c>
      <c r="T2087">
        <v>0</v>
      </c>
      <c r="U2087" t="str">
        <f t="shared" si="32"/>
        <v>No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</row>
    <row r="2088" spans="1:27" x14ac:dyDescent="0.35">
      <c r="A2088">
        <v>0</v>
      </c>
      <c r="B2088">
        <v>59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240</v>
      </c>
      <c r="O2088">
        <v>149</v>
      </c>
      <c r="P2088">
        <v>88</v>
      </c>
      <c r="Q2088">
        <v>27.48</v>
      </c>
      <c r="R2088">
        <v>80</v>
      </c>
      <c r="S2088">
        <v>82</v>
      </c>
      <c r="T2088">
        <v>0</v>
      </c>
      <c r="U2088" t="str">
        <f t="shared" si="32"/>
        <v>No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</row>
    <row r="2089" spans="1:27" x14ac:dyDescent="0.35">
      <c r="A2089">
        <v>0</v>
      </c>
      <c r="B2089">
        <v>42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1</v>
      </c>
      <c r="I2089">
        <v>20</v>
      </c>
      <c r="J2089">
        <v>0</v>
      </c>
      <c r="K2089">
        <v>0</v>
      </c>
      <c r="L2089">
        <v>0</v>
      </c>
      <c r="M2089">
        <v>0</v>
      </c>
      <c r="N2089">
        <v>228</v>
      </c>
      <c r="O2089">
        <v>122</v>
      </c>
      <c r="P2089">
        <v>85</v>
      </c>
      <c r="Q2089">
        <v>23.99</v>
      </c>
      <c r="R2089">
        <v>69</v>
      </c>
      <c r="S2089">
        <v>68</v>
      </c>
      <c r="T2089">
        <v>0</v>
      </c>
      <c r="U2089" t="str">
        <f t="shared" si="32"/>
        <v>No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</row>
    <row r="2090" spans="1:27" x14ac:dyDescent="0.35">
      <c r="A2090">
        <v>1</v>
      </c>
      <c r="B2090">
        <v>41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  <c r="I2090">
        <v>20</v>
      </c>
      <c r="J2090">
        <v>0</v>
      </c>
      <c r="K2090">
        <v>0</v>
      </c>
      <c r="L2090">
        <v>0</v>
      </c>
      <c r="M2090">
        <v>0</v>
      </c>
      <c r="N2090">
        <v>264</v>
      </c>
      <c r="O2090">
        <v>126.5</v>
      </c>
      <c r="P2090">
        <v>82</v>
      </c>
      <c r="Q2090">
        <v>23.96</v>
      </c>
      <c r="R2090">
        <v>75</v>
      </c>
      <c r="S2090">
        <v>78</v>
      </c>
      <c r="T2090">
        <v>1</v>
      </c>
      <c r="U2090" t="str">
        <f t="shared" si="32"/>
        <v>Yes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35">
      <c r="A2091">
        <v>0</v>
      </c>
      <c r="B2091">
        <v>48</v>
      </c>
      <c r="C2091">
        <v>1</v>
      </c>
      <c r="D2091">
        <v>0</v>
      </c>
      <c r="E2091">
        <v>0</v>
      </c>
      <c r="F2091">
        <v>0</v>
      </c>
      <c r="G2091">
        <v>0</v>
      </c>
      <c r="H2091">
        <v>1</v>
      </c>
      <c r="I2091">
        <v>3</v>
      </c>
      <c r="J2091">
        <v>0</v>
      </c>
      <c r="K2091">
        <v>0</v>
      </c>
      <c r="L2091">
        <v>1</v>
      </c>
      <c r="M2091">
        <v>0</v>
      </c>
      <c r="N2091">
        <v>247</v>
      </c>
      <c r="O2091">
        <v>142.5</v>
      </c>
      <c r="P2091">
        <v>86.5</v>
      </c>
      <c r="Q2091">
        <v>24.87</v>
      </c>
      <c r="R2091">
        <v>53</v>
      </c>
      <c r="S2091">
        <v>68</v>
      </c>
      <c r="T2091">
        <v>0</v>
      </c>
      <c r="U2091" t="str">
        <f t="shared" si="32"/>
        <v>No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</row>
    <row r="2092" spans="1:27" x14ac:dyDescent="0.35">
      <c r="A2092">
        <v>1</v>
      </c>
      <c r="B2092">
        <v>49</v>
      </c>
      <c r="C2092">
        <v>0</v>
      </c>
      <c r="D2092">
        <v>0</v>
      </c>
      <c r="E2092">
        <v>1</v>
      </c>
      <c r="F2092">
        <v>0</v>
      </c>
      <c r="G2092">
        <v>0</v>
      </c>
      <c r="H2092">
        <v>1</v>
      </c>
      <c r="I2092">
        <v>20</v>
      </c>
      <c r="J2092">
        <v>0</v>
      </c>
      <c r="K2092">
        <v>0</v>
      </c>
      <c r="L2092">
        <v>1</v>
      </c>
      <c r="M2092">
        <v>0</v>
      </c>
      <c r="N2092">
        <v>291</v>
      </c>
      <c r="O2092">
        <v>160</v>
      </c>
      <c r="P2092">
        <v>99</v>
      </c>
      <c r="Q2092">
        <v>29.91</v>
      </c>
      <c r="R2092">
        <v>85</v>
      </c>
      <c r="S2092">
        <v>88</v>
      </c>
      <c r="T2092">
        <v>0</v>
      </c>
      <c r="U2092" t="str">
        <f t="shared" si="32"/>
        <v>No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</row>
    <row r="2093" spans="1:27" x14ac:dyDescent="0.35">
      <c r="A2093">
        <v>1</v>
      </c>
      <c r="B2093">
        <v>43</v>
      </c>
      <c r="C2093">
        <v>0</v>
      </c>
      <c r="D2093">
        <v>0</v>
      </c>
      <c r="E2093">
        <v>0</v>
      </c>
      <c r="F2093">
        <v>1</v>
      </c>
      <c r="G2093">
        <v>0</v>
      </c>
      <c r="H2093">
        <v>1</v>
      </c>
      <c r="I2093">
        <v>20</v>
      </c>
      <c r="J2093">
        <v>0</v>
      </c>
      <c r="K2093">
        <v>0</v>
      </c>
      <c r="L2093">
        <v>0</v>
      </c>
      <c r="M2093">
        <v>0</v>
      </c>
      <c r="N2093">
        <v>175</v>
      </c>
      <c r="O2093">
        <v>103</v>
      </c>
      <c r="P2093">
        <v>64.5</v>
      </c>
      <c r="Q2093">
        <v>17.809999999999999</v>
      </c>
      <c r="R2093">
        <v>86</v>
      </c>
      <c r="S2093">
        <v>78</v>
      </c>
      <c r="T2093">
        <v>0</v>
      </c>
      <c r="U2093" t="str">
        <f t="shared" si="32"/>
        <v>No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</row>
    <row r="2094" spans="1:27" x14ac:dyDescent="0.35">
      <c r="A2094">
        <v>0</v>
      </c>
      <c r="B2094">
        <v>53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280</v>
      </c>
      <c r="O2094">
        <v>135</v>
      </c>
      <c r="P2094">
        <v>87</v>
      </c>
      <c r="Q2094">
        <v>27.17</v>
      </c>
      <c r="R2094">
        <v>80</v>
      </c>
      <c r="S2094">
        <v>80</v>
      </c>
      <c r="T2094">
        <v>0</v>
      </c>
      <c r="U2094" t="str">
        <f t="shared" si="32"/>
        <v>No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</row>
    <row r="2095" spans="1:27" x14ac:dyDescent="0.35">
      <c r="A2095">
        <v>1</v>
      </c>
      <c r="B2095">
        <v>49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1</v>
      </c>
      <c r="I2095">
        <v>17</v>
      </c>
      <c r="J2095">
        <v>0</v>
      </c>
      <c r="K2095">
        <v>0</v>
      </c>
      <c r="L2095">
        <v>0</v>
      </c>
      <c r="M2095">
        <v>0</v>
      </c>
      <c r="N2095">
        <v>211</v>
      </c>
      <c r="O2095">
        <v>128</v>
      </c>
      <c r="P2095">
        <v>89</v>
      </c>
      <c r="Q2095">
        <v>31.07</v>
      </c>
      <c r="R2095">
        <v>75</v>
      </c>
      <c r="S2095">
        <v>76</v>
      </c>
      <c r="T2095">
        <v>1</v>
      </c>
      <c r="U2095" t="str">
        <f t="shared" si="32"/>
        <v>Yes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</row>
    <row r="2096" spans="1:27" x14ac:dyDescent="0.35">
      <c r="A2096">
        <v>0</v>
      </c>
      <c r="B2096">
        <v>67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260</v>
      </c>
      <c r="O2096">
        <v>140</v>
      </c>
      <c r="P2096">
        <v>88</v>
      </c>
      <c r="Q2096">
        <v>24.67</v>
      </c>
      <c r="R2096">
        <v>55</v>
      </c>
      <c r="S2096">
        <v>65</v>
      </c>
      <c r="T2096">
        <v>0</v>
      </c>
      <c r="U2096" t="str">
        <f t="shared" si="32"/>
        <v>No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</row>
    <row r="2097" spans="1:27" x14ac:dyDescent="0.35">
      <c r="A2097">
        <v>1</v>
      </c>
      <c r="B2097">
        <v>42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1</v>
      </c>
      <c r="I2097">
        <v>15</v>
      </c>
      <c r="J2097">
        <v>1</v>
      </c>
      <c r="K2097">
        <v>0</v>
      </c>
      <c r="L2097">
        <v>1</v>
      </c>
      <c r="M2097">
        <v>0</v>
      </c>
      <c r="N2097">
        <v>222</v>
      </c>
      <c r="O2097">
        <v>143</v>
      </c>
      <c r="P2097">
        <v>92</v>
      </c>
      <c r="Q2097">
        <v>27.38</v>
      </c>
      <c r="R2097">
        <v>78</v>
      </c>
      <c r="S2097">
        <v>89</v>
      </c>
      <c r="T2097">
        <v>0</v>
      </c>
      <c r="U2097" t="str">
        <f t="shared" si="32"/>
        <v>No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</row>
    <row r="2098" spans="1:27" x14ac:dyDescent="0.35">
      <c r="A2098">
        <v>1</v>
      </c>
      <c r="B2098">
        <v>44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253</v>
      </c>
      <c r="O2098">
        <v>152.5</v>
      </c>
      <c r="P2098">
        <v>87.5</v>
      </c>
      <c r="Q2098">
        <v>26.84</v>
      </c>
      <c r="R2098">
        <v>56</v>
      </c>
      <c r="S2098">
        <v>79.400000000000006</v>
      </c>
      <c r="T2098">
        <v>0</v>
      </c>
      <c r="U2098" t="str">
        <f t="shared" si="32"/>
        <v>No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35">
      <c r="A2099">
        <v>0</v>
      </c>
      <c r="B2099">
        <v>47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205</v>
      </c>
      <c r="O2099">
        <v>122</v>
      </c>
      <c r="P2099">
        <v>78</v>
      </c>
      <c r="Q2099">
        <v>23.78</v>
      </c>
      <c r="R2099">
        <v>67</v>
      </c>
      <c r="S2099">
        <v>83</v>
      </c>
      <c r="T2099">
        <v>0</v>
      </c>
      <c r="U2099" t="str">
        <f t="shared" si="32"/>
        <v>No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</row>
    <row r="2100" spans="1:27" x14ac:dyDescent="0.35">
      <c r="A2100">
        <v>0</v>
      </c>
      <c r="B2100">
        <v>51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292</v>
      </c>
      <c r="O2100">
        <v>166</v>
      </c>
      <c r="P2100">
        <v>89</v>
      </c>
      <c r="Q2100">
        <v>27.51</v>
      </c>
      <c r="R2100">
        <v>68</v>
      </c>
      <c r="S2100">
        <v>88</v>
      </c>
      <c r="T2100">
        <v>0</v>
      </c>
      <c r="U2100" t="str">
        <f t="shared" si="32"/>
        <v>No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</row>
    <row r="2101" spans="1:27" x14ac:dyDescent="0.35">
      <c r="A2101">
        <v>0</v>
      </c>
      <c r="B2101">
        <v>49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189</v>
      </c>
      <c r="O2101">
        <v>102</v>
      </c>
      <c r="P2101">
        <v>66.5</v>
      </c>
      <c r="Q2101">
        <v>23.88</v>
      </c>
      <c r="R2101">
        <v>70</v>
      </c>
      <c r="S2101">
        <v>70</v>
      </c>
      <c r="T2101">
        <v>0</v>
      </c>
      <c r="U2101" t="str">
        <f t="shared" si="32"/>
        <v>No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</row>
    <row r="2102" spans="1:27" x14ac:dyDescent="0.35">
      <c r="A2102">
        <v>0</v>
      </c>
      <c r="B2102">
        <v>54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241</v>
      </c>
      <c r="O2102">
        <v>103</v>
      </c>
      <c r="P2102">
        <v>66</v>
      </c>
      <c r="Q2102">
        <v>22.73</v>
      </c>
      <c r="R2102">
        <v>85</v>
      </c>
      <c r="S2102">
        <v>66</v>
      </c>
      <c r="T2102">
        <v>0</v>
      </c>
      <c r="U2102" t="str">
        <f t="shared" si="32"/>
        <v>No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</row>
    <row r="2103" spans="1:27" x14ac:dyDescent="0.35">
      <c r="A2103">
        <v>1</v>
      </c>
      <c r="B2103">
        <v>67</v>
      </c>
      <c r="C2103">
        <v>0</v>
      </c>
      <c r="D2103">
        <v>0</v>
      </c>
      <c r="E2103">
        <v>0</v>
      </c>
      <c r="F2103">
        <v>1</v>
      </c>
      <c r="G2103">
        <v>0</v>
      </c>
      <c r="H2103">
        <v>1</v>
      </c>
      <c r="I2103">
        <v>2</v>
      </c>
      <c r="J2103">
        <v>0</v>
      </c>
      <c r="K2103">
        <v>0</v>
      </c>
      <c r="L2103">
        <v>0</v>
      </c>
      <c r="M2103">
        <v>0</v>
      </c>
      <c r="N2103">
        <v>144</v>
      </c>
      <c r="O2103">
        <v>113</v>
      </c>
      <c r="P2103">
        <v>62</v>
      </c>
      <c r="Q2103">
        <v>22.9</v>
      </c>
      <c r="R2103">
        <v>58</v>
      </c>
      <c r="S2103">
        <v>69</v>
      </c>
      <c r="T2103">
        <v>0</v>
      </c>
      <c r="U2103" t="str">
        <f t="shared" si="32"/>
        <v>No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</row>
    <row r="2104" spans="1:27" x14ac:dyDescent="0.35">
      <c r="A2104">
        <v>0</v>
      </c>
      <c r="B2104">
        <v>38</v>
      </c>
      <c r="C2104">
        <v>0</v>
      </c>
      <c r="D2104">
        <v>0</v>
      </c>
      <c r="E2104">
        <v>0</v>
      </c>
      <c r="F2104">
        <v>1</v>
      </c>
      <c r="G2104">
        <v>0</v>
      </c>
      <c r="H2104">
        <v>1</v>
      </c>
      <c r="I2104">
        <v>9</v>
      </c>
      <c r="J2104">
        <v>0</v>
      </c>
      <c r="K2104">
        <v>0</v>
      </c>
      <c r="L2104">
        <v>0</v>
      </c>
      <c r="M2104">
        <v>0</v>
      </c>
      <c r="N2104">
        <v>224</v>
      </c>
      <c r="O2104">
        <v>90</v>
      </c>
      <c r="P2104">
        <v>70</v>
      </c>
      <c r="Q2104">
        <v>18.18</v>
      </c>
      <c r="R2104">
        <v>75</v>
      </c>
      <c r="S2104">
        <v>57</v>
      </c>
      <c r="T2104">
        <v>0</v>
      </c>
      <c r="U2104" t="str">
        <f t="shared" si="32"/>
        <v>No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</row>
    <row r="2105" spans="1:27" x14ac:dyDescent="0.35">
      <c r="A2105">
        <v>0</v>
      </c>
      <c r="B2105">
        <v>45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1</v>
      </c>
      <c r="I2105">
        <v>30</v>
      </c>
      <c r="J2105">
        <v>0</v>
      </c>
      <c r="K2105">
        <v>0</v>
      </c>
      <c r="L2105">
        <v>1</v>
      </c>
      <c r="M2105">
        <v>0</v>
      </c>
      <c r="N2105">
        <v>181</v>
      </c>
      <c r="O2105">
        <v>138.5</v>
      </c>
      <c r="P2105">
        <v>90</v>
      </c>
      <c r="Q2105">
        <v>26.32</v>
      </c>
      <c r="R2105">
        <v>90</v>
      </c>
      <c r="S2105">
        <v>79.400000000000006</v>
      </c>
      <c r="T2105">
        <v>0</v>
      </c>
      <c r="U2105" t="str">
        <f t="shared" si="32"/>
        <v>No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</row>
    <row r="2106" spans="1:27" x14ac:dyDescent="0.35">
      <c r="A2106">
        <v>0</v>
      </c>
      <c r="B2106">
        <v>50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250</v>
      </c>
      <c r="O2106">
        <v>109</v>
      </c>
      <c r="P2106">
        <v>70</v>
      </c>
      <c r="Q2106">
        <v>20.74</v>
      </c>
      <c r="R2106">
        <v>75</v>
      </c>
      <c r="S2106">
        <v>77</v>
      </c>
      <c r="T2106">
        <v>0</v>
      </c>
      <c r="U2106" t="str">
        <f t="shared" si="32"/>
        <v>No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</row>
    <row r="2107" spans="1:27" x14ac:dyDescent="0.35">
      <c r="A2107">
        <v>0</v>
      </c>
      <c r="B2107">
        <v>45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290</v>
      </c>
      <c r="O2107">
        <v>124</v>
      </c>
      <c r="P2107">
        <v>72.5</v>
      </c>
      <c r="Q2107">
        <v>24.24</v>
      </c>
      <c r="R2107">
        <v>92</v>
      </c>
      <c r="S2107">
        <v>87</v>
      </c>
      <c r="T2107">
        <v>0</v>
      </c>
      <c r="U2107" t="str">
        <f t="shared" si="32"/>
        <v>No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</row>
    <row r="2108" spans="1:27" x14ac:dyDescent="0.35">
      <c r="A2108">
        <v>1</v>
      </c>
      <c r="B2108">
        <v>48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</v>
      </c>
      <c r="I2108">
        <v>30</v>
      </c>
      <c r="J2108">
        <v>0</v>
      </c>
      <c r="K2108">
        <v>0</v>
      </c>
      <c r="L2108">
        <v>0</v>
      </c>
      <c r="M2108">
        <v>0</v>
      </c>
      <c r="N2108">
        <v>178</v>
      </c>
      <c r="O2108">
        <v>132.5</v>
      </c>
      <c r="P2108">
        <v>73</v>
      </c>
      <c r="Q2108">
        <v>24.67</v>
      </c>
      <c r="R2108">
        <v>80</v>
      </c>
      <c r="S2108">
        <v>70</v>
      </c>
      <c r="T2108">
        <v>0</v>
      </c>
      <c r="U2108" t="str">
        <f t="shared" si="32"/>
        <v>No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</row>
    <row r="2109" spans="1:27" x14ac:dyDescent="0.35">
      <c r="A2109">
        <v>0</v>
      </c>
      <c r="B2109">
        <v>36</v>
      </c>
      <c r="C2109">
        <v>0</v>
      </c>
      <c r="D2109">
        <v>0</v>
      </c>
      <c r="E2109">
        <v>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203</v>
      </c>
      <c r="O2109">
        <v>112.5</v>
      </c>
      <c r="P2109">
        <v>73.5</v>
      </c>
      <c r="Q2109">
        <v>24.47</v>
      </c>
      <c r="R2109">
        <v>70</v>
      </c>
      <c r="S2109">
        <v>73</v>
      </c>
      <c r="T2109">
        <v>0</v>
      </c>
      <c r="U2109" t="str">
        <f t="shared" si="32"/>
        <v>No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</row>
    <row r="2110" spans="1:27" x14ac:dyDescent="0.35">
      <c r="A2110">
        <v>0</v>
      </c>
      <c r="B2110">
        <v>55</v>
      </c>
      <c r="C2110">
        <v>0</v>
      </c>
      <c r="D2110">
        <v>0</v>
      </c>
      <c r="E2110">
        <v>0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270</v>
      </c>
      <c r="O2110">
        <v>117</v>
      </c>
      <c r="P2110">
        <v>71</v>
      </c>
      <c r="Q2110">
        <v>23.79</v>
      </c>
      <c r="R2110">
        <v>71</v>
      </c>
      <c r="S2110">
        <v>72</v>
      </c>
      <c r="T2110">
        <v>0</v>
      </c>
      <c r="U2110" t="str">
        <f t="shared" si="32"/>
        <v>No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</row>
    <row r="2111" spans="1:27" x14ac:dyDescent="0.35">
      <c r="A2111">
        <v>0</v>
      </c>
      <c r="B2111">
        <v>57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1</v>
      </c>
      <c r="I2111">
        <v>20</v>
      </c>
      <c r="J2111">
        <v>0</v>
      </c>
      <c r="K2111">
        <v>0</v>
      </c>
      <c r="L2111">
        <v>0</v>
      </c>
      <c r="M2111">
        <v>0</v>
      </c>
      <c r="N2111">
        <v>174</v>
      </c>
      <c r="O2111">
        <v>120</v>
      </c>
      <c r="P2111">
        <v>62</v>
      </c>
      <c r="Q2111">
        <v>25.13</v>
      </c>
      <c r="R2111">
        <v>95</v>
      </c>
      <c r="S2111">
        <v>77</v>
      </c>
      <c r="T2111">
        <v>1</v>
      </c>
      <c r="U2111" t="str">
        <f t="shared" si="32"/>
        <v>Yes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</row>
    <row r="2112" spans="1:27" x14ac:dyDescent="0.35">
      <c r="A2112">
        <v>1</v>
      </c>
      <c r="B2112">
        <v>40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1</v>
      </c>
      <c r="I2112">
        <v>10</v>
      </c>
      <c r="J2112">
        <v>0</v>
      </c>
      <c r="K2112">
        <v>0</v>
      </c>
      <c r="L2112">
        <v>0</v>
      </c>
      <c r="M2112">
        <v>0</v>
      </c>
      <c r="N2112">
        <v>250</v>
      </c>
      <c r="O2112">
        <v>109</v>
      </c>
      <c r="P2112">
        <v>78</v>
      </c>
      <c r="Q2112">
        <v>25.75</v>
      </c>
      <c r="R2112">
        <v>65</v>
      </c>
      <c r="S2112">
        <v>79.400000000000006</v>
      </c>
      <c r="T2112">
        <v>0</v>
      </c>
      <c r="U2112" t="str">
        <f t="shared" si="32"/>
        <v>No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35">
      <c r="A2113">
        <v>0</v>
      </c>
      <c r="B2113">
        <v>41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1</v>
      </c>
      <c r="I2113">
        <v>20</v>
      </c>
      <c r="J2113">
        <v>0</v>
      </c>
      <c r="K2113">
        <v>0</v>
      </c>
      <c r="L2113">
        <v>0</v>
      </c>
      <c r="M2113">
        <v>0</v>
      </c>
      <c r="N2113">
        <v>190</v>
      </c>
      <c r="O2113">
        <v>135</v>
      </c>
      <c r="P2113">
        <v>81</v>
      </c>
      <c r="Q2113">
        <v>24.38</v>
      </c>
      <c r="R2113">
        <v>65</v>
      </c>
      <c r="S2113">
        <v>79.400000000000006</v>
      </c>
      <c r="T2113">
        <v>0</v>
      </c>
      <c r="U2113" t="str">
        <f t="shared" si="32"/>
        <v>No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</row>
    <row r="2114" spans="1:27" x14ac:dyDescent="0.35">
      <c r="A2114">
        <v>1</v>
      </c>
      <c r="B2114">
        <v>43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1</v>
      </c>
      <c r="I2114">
        <v>20</v>
      </c>
      <c r="J2114">
        <v>0</v>
      </c>
      <c r="K2114">
        <v>0</v>
      </c>
      <c r="L2114">
        <v>0</v>
      </c>
      <c r="M2114">
        <v>0</v>
      </c>
      <c r="N2114">
        <v>206</v>
      </c>
      <c r="O2114">
        <v>133.5</v>
      </c>
      <c r="P2114">
        <v>89.5</v>
      </c>
      <c r="Q2114">
        <v>21.73</v>
      </c>
      <c r="R2114">
        <v>86</v>
      </c>
      <c r="S2114">
        <v>89</v>
      </c>
      <c r="T2114">
        <v>0</v>
      </c>
      <c r="U2114" t="str">
        <f t="shared" si="32"/>
        <v>No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</row>
    <row r="2115" spans="1:27" x14ac:dyDescent="0.35">
      <c r="A2115">
        <v>0</v>
      </c>
      <c r="B2115">
        <v>59</v>
      </c>
      <c r="C2115">
        <v>0</v>
      </c>
      <c r="D2115">
        <v>0</v>
      </c>
      <c r="E2115">
        <v>1</v>
      </c>
      <c r="F2115">
        <v>0</v>
      </c>
      <c r="G2115">
        <v>0</v>
      </c>
      <c r="H2115">
        <v>1</v>
      </c>
      <c r="I2115">
        <v>9</v>
      </c>
      <c r="J2115">
        <v>0</v>
      </c>
      <c r="K2115">
        <v>0</v>
      </c>
      <c r="L2115">
        <v>0</v>
      </c>
      <c r="M2115">
        <v>0</v>
      </c>
      <c r="N2115">
        <v>229</v>
      </c>
      <c r="O2115">
        <v>127.5</v>
      </c>
      <c r="P2115">
        <v>76</v>
      </c>
      <c r="Q2115">
        <v>23.65</v>
      </c>
      <c r="R2115">
        <v>74</v>
      </c>
      <c r="S2115">
        <v>70</v>
      </c>
      <c r="T2115">
        <v>0</v>
      </c>
      <c r="U2115" t="str">
        <f t="shared" ref="U2115:U2178" si="33">IF(T2115=0,"No","Yes")</f>
        <v>No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</row>
    <row r="2116" spans="1:27" x14ac:dyDescent="0.35">
      <c r="A2116">
        <v>0</v>
      </c>
      <c r="B2116">
        <v>39</v>
      </c>
      <c r="C2116">
        <v>0</v>
      </c>
      <c r="D2116">
        <v>0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252</v>
      </c>
      <c r="O2116">
        <v>125</v>
      </c>
      <c r="P2116">
        <v>86</v>
      </c>
      <c r="Q2116">
        <v>20.74</v>
      </c>
      <c r="R2116">
        <v>75</v>
      </c>
      <c r="S2116">
        <v>93</v>
      </c>
      <c r="T2116">
        <v>0</v>
      </c>
      <c r="U2116" t="str">
        <f t="shared" si="33"/>
        <v>No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</row>
    <row r="2117" spans="1:27" x14ac:dyDescent="0.35">
      <c r="A2117">
        <v>0</v>
      </c>
      <c r="B2117">
        <v>52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263</v>
      </c>
      <c r="O2117">
        <v>132.5</v>
      </c>
      <c r="P2117">
        <v>87</v>
      </c>
      <c r="Q2117">
        <v>30.42</v>
      </c>
      <c r="R2117">
        <v>75</v>
      </c>
      <c r="S2117">
        <v>64</v>
      </c>
      <c r="T2117">
        <v>0</v>
      </c>
      <c r="U2117" t="str">
        <f t="shared" si="33"/>
        <v>No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</row>
    <row r="2118" spans="1:27" x14ac:dyDescent="0.35">
      <c r="A2118">
        <v>0</v>
      </c>
      <c r="B2118">
        <v>45</v>
      </c>
      <c r="C2118">
        <v>0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210</v>
      </c>
      <c r="O2118">
        <v>120</v>
      </c>
      <c r="P2118">
        <v>72</v>
      </c>
      <c r="Q2118">
        <v>22.01</v>
      </c>
      <c r="R2118">
        <v>75</v>
      </c>
      <c r="S2118">
        <v>93</v>
      </c>
      <c r="T2118">
        <v>0</v>
      </c>
      <c r="U2118" t="str">
        <f t="shared" si="33"/>
        <v>No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35">
      <c r="A2119">
        <v>1</v>
      </c>
      <c r="B2119">
        <v>61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243</v>
      </c>
      <c r="O2119">
        <v>142</v>
      </c>
      <c r="P2119">
        <v>89</v>
      </c>
      <c r="Q2119">
        <v>27.3</v>
      </c>
      <c r="R2119">
        <v>65</v>
      </c>
      <c r="S2119">
        <v>67</v>
      </c>
      <c r="T2119">
        <v>1</v>
      </c>
      <c r="U2119" t="str">
        <f t="shared" si="33"/>
        <v>Yes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35">
      <c r="A2120">
        <v>0</v>
      </c>
      <c r="B2120">
        <v>56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192</v>
      </c>
      <c r="O2120">
        <v>122</v>
      </c>
      <c r="P2120">
        <v>82.5</v>
      </c>
      <c r="Q2120">
        <v>28.61</v>
      </c>
      <c r="R2120">
        <v>68</v>
      </c>
      <c r="S2120">
        <v>58</v>
      </c>
      <c r="T2120">
        <v>0</v>
      </c>
      <c r="U2120" t="str">
        <f t="shared" si="33"/>
        <v>No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</row>
    <row r="2121" spans="1:27" x14ac:dyDescent="0.35">
      <c r="A2121">
        <v>1</v>
      </c>
      <c r="B2121">
        <v>43</v>
      </c>
      <c r="C2121">
        <v>1</v>
      </c>
      <c r="D2121">
        <v>0</v>
      </c>
      <c r="E2121">
        <v>0</v>
      </c>
      <c r="F2121">
        <v>0</v>
      </c>
      <c r="G2121">
        <v>0</v>
      </c>
      <c r="H2121">
        <v>1</v>
      </c>
      <c r="I2121">
        <v>25</v>
      </c>
      <c r="J2121">
        <v>0</v>
      </c>
      <c r="K2121">
        <v>0</v>
      </c>
      <c r="L2121">
        <v>0</v>
      </c>
      <c r="M2121">
        <v>0</v>
      </c>
      <c r="N2121">
        <v>296</v>
      </c>
      <c r="O2121">
        <v>137</v>
      </c>
      <c r="P2121">
        <v>90</v>
      </c>
      <c r="Q2121">
        <v>23.97</v>
      </c>
      <c r="R2121">
        <v>72</v>
      </c>
      <c r="S2121">
        <v>97</v>
      </c>
      <c r="T2121">
        <v>0</v>
      </c>
      <c r="U2121" t="str">
        <f t="shared" si="33"/>
        <v>No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</row>
    <row r="2122" spans="1:27" x14ac:dyDescent="0.35">
      <c r="A2122">
        <v>1</v>
      </c>
      <c r="B2122">
        <v>56</v>
      </c>
      <c r="C2122">
        <v>1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20</v>
      </c>
      <c r="J2122">
        <v>0</v>
      </c>
      <c r="K2122">
        <v>0</v>
      </c>
      <c r="L2122">
        <v>1</v>
      </c>
      <c r="M2122">
        <v>0</v>
      </c>
      <c r="N2122">
        <v>228</v>
      </c>
      <c r="O2122">
        <v>151.5</v>
      </c>
      <c r="P2122">
        <v>103</v>
      </c>
      <c r="Q2122">
        <v>23.58</v>
      </c>
      <c r="R2122">
        <v>65</v>
      </c>
      <c r="S2122">
        <v>66</v>
      </c>
      <c r="T2122">
        <v>0</v>
      </c>
      <c r="U2122" t="str">
        <f t="shared" si="33"/>
        <v>No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</row>
    <row r="2123" spans="1:27" x14ac:dyDescent="0.35">
      <c r="A2123">
        <v>1</v>
      </c>
      <c r="B2123">
        <v>43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1</v>
      </c>
      <c r="I2123">
        <v>30</v>
      </c>
      <c r="J2123">
        <v>0</v>
      </c>
      <c r="K2123">
        <v>0</v>
      </c>
      <c r="L2123">
        <v>0</v>
      </c>
      <c r="M2123">
        <v>0</v>
      </c>
      <c r="N2123">
        <v>252</v>
      </c>
      <c r="O2123">
        <v>112</v>
      </c>
      <c r="P2123">
        <v>78</v>
      </c>
      <c r="Q2123">
        <v>24.25</v>
      </c>
      <c r="R2123">
        <v>90</v>
      </c>
      <c r="S2123">
        <v>65</v>
      </c>
      <c r="T2123">
        <v>1</v>
      </c>
      <c r="U2123" t="str">
        <f t="shared" si="33"/>
        <v>Yes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</row>
    <row r="2124" spans="1:27" x14ac:dyDescent="0.35">
      <c r="A2124">
        <v>1</v>
      </c>
      <c r="B2124">
        <v>43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206</v>
      </c>
      <c r="O2124">
        <v>107.5</v>
      </c>
      <c r="P2124">
        <v>73.5</v>
      </c>
      <c r="Q2124">
        <v>24.17</v>
      </c>
      <c r="R2124">
        <v>60</v>
      </c>
      <c r="S2124">
        <v>71</v>
      </c>
      <c r="T2124">
        <v>1</v>
      </c>
      <c r="U2124" t="str">
        <f t="shared" si="33"/>
        <v>Yes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</row>
    <row r="2125" spans="1:27" x14ac:dyDescent="0.35">
      <c r="A2125">
        <v>1</v>
      </c>
      <c r="B2125">
        <v>48</v>
      </c>
      <c r="C2125">
        <v>0</v>
      </c>
      <c r="D2125">
        <v>0</v>
      </c>
      <c r="E2125">
        <v>1</v>
      </c>
      <c r="F2125">
        <v>0</v>
      </c>
      <c r="G2125">
        <v>0</v>
      </c>
      <c r="H2125">
        <v>1</v>
      </c>
      <c r="I2125">
        <v>20</v>
      </c>
      <c r="J2125">
        <v>0</v>
      </c>
      <c r="K2125">
        <v>0</v>
      </c>
      <c r="L2125">
        <v>1</v>
      </c>
      <c r="M2125">
        <v>0</v>
      </c>
      <c r="N2125">
        <v>230</v>
      </c>
      <c r="O2125">
        <v>140.5</v>
      </c>
      <c r="P2125">
        <v>89</v>
      </c>
      <c r="Q2125">
        <v>23.34</v>
      </c>
      <c r="R2125">
        <v>66</v>
      </c>
      <c r="S2125">
        <v>80</v>
      </c>
      <c r="T2125">
        <v>1</v>
      </c>
      <c r="U2125" t="str">
        <f t="shared" si="33"/>
        <v>Yes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</row>
    <row r="2126" spans="1:27" x14ac:dyDescent="0.35">
      <c r="A2126">
        <v>0</v>
      </c>
      <c r="B2126">
        <v>49</v>
      </c>
      <c r="C2126">
        <v>0</v>
      </c>
      <c r="D2126">
        <v>0</v>
      </c>
      <c r="E2126">
        <v>0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254</v>
      </c>
      <c r="O2126">
        <v>142</v>
      </c>
      <c r="P2126">
        <v>87</v>
      </c>
      <c r="Q2126">
        <v>27.94</v>
      </c>
      <c r="R2126">
        <v>60</v>
      </c>
      <c r="S2126">
        <v>63</v>
      </c>
      <c r="T2126">
        <v>0</v>
      </c>
      <c r="U2126" t="str">
        <f t="shared" si="33"/>
        <v>No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35">
      <c r="A2127">
        <v>1</v>
      </c>
      <c r="B2127">
        <v>46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1</v>
      </c>
      <c r="I2127">
        <v>15</v>
      </c>
      <c r="J2127">
        <v>0</v>
      </c>
      <c r="K2127">
        <v>0</v>
      </c>
      <c r="L2127">
        <v>1</v>
      </c>
      <c r="M2127">
        <v>0</v>
      </c>
      <c r="N2127">
        <v>212</v>
      </c>
      <c r="O2127">
        <v>132</v>
      </c>
      <c r="P2127">
        <v>92</v>
      </c>
      <c r="Q2127">
        <v>22.08</v>
      </c>
      <c r="R2127">
        <v>63</v>
      </c>
      <c r="S2127">
        <v>79.400000000000006</v>
      </c>
      <c r="T2127">
        <v>0</v>
      </c>
      <c r="U2127" t="str">
        <f t="shared" si="33"/>
        <v>No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</row>
    <row r="2128" spans="1:27" x14ac:dyDescent="0.35">
      <c r="A2128">
        <v>1</v>
      </c>
      <c r="B2128">
        <v>51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218</v>
      </c>
      <c r="O2128">
        <v>115</v>
      </c>
      <c r="P2128">
        <v>75</v>
      </c>
      <c r="Q2128">
        <v>25.62</v>
      </c>
      <c r="R2128">
        <v>82</v>
      </c>
      <c r="S2128">
        <v>62</v>
      </c>
      <c r="T2128">
        <v>0</v>
      </c>
      <c r="U2128" t="str">
        <f t="shared" si="33"/>
        <v>No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</row>
    <row r="2129" spans="1:27" x14ac:dyDescent="0.35">
      <c r="A2129">
        <v>0</v>
      </c>
      <c r="B2129">
        <v>40</v>
      </c>
      <c r="C2129">
        <v>0</v>
      </c>
      <c r="D2129">
        <v>1</v>
      </c>
      <c r="E2129">
        <v>0</v>
      </c>
      <c r="F2129">
        <v>0</v>
      </c>
      <c r="G2129">
        <v>0</v>
      </c>
      <c r="H2129">
        <v>1</v>
      </c>
      <c r="I2129">
        <v>30</v>
      </c>
      <c r="J2129">
        <v>0</v>
      </c>
      <c r="K2129">
        <v>0</v>
      </c>
      <c r="L2129">
        <v>0</v>
      </c>
      <c r="M2129">
        <v>0</v>
      </c>
      <c r="N2129">
        <v>280</v>
      </c>
      <c r="O2129">
        <v>115</v>
      </c>
      <c r="P2129">
        <v>81</v>
      </c>
      <c r="Q2129">
        <v>21.32</v>
      </c>
      <c r="R2129">
        <v>62</v>
      </c>
      <c r="S2129">
        <v>84</v>
      </c>
      <c r="T2129">
        <v>0</v>
      </c>
      <c r="U2129" t="str">
        <f t="shared" si="33"/>
        <v>No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</row>
    <row r="2130" spans="1:27" x14ac:dyDescent="0.35">
      <c r="A2130">
        <v>1</v>
      </c>
      <c r="B2130">
        <v>51</v>
      </c>
      <c r="C2130">
        <v>0</v>
      </c>
      <c r="D2130">
        <v>0</v>
      </c>
      <c r="E2130">
        <v>0</v>
      </c>
      <c r="F2130">
        <v>1</v>
      </c>
      <c r="G2130">
        <v>0</v>
      </c>
      <c r="H2130">
        <v>1</v>
      </c>
      <c r="I2130">
        <v>30</v>
      </c>
      <c r="J2130">
        <v>0</v>
      </c>
      <c r="K2130">
        <v>0</v>
      </c>
      <c r="L2130">
        <v>0</v>
      </c>
      <c r="M2130">
        <v>0</v>
      </c>
      <c r="N2130">
        <v>240</v>
      </c>
      <c r="O2130">
        <v>127</v>
      </c>
      <c r="P2130">
        <v>80</v>
      </c>
      <c r="Q2130">
        <v>28.85</v>
      </c>
      <c r="R2130">
        <v>70</v>
      </c>
      <c r="S2130">
        <v>67</v>
      </c>
      <c r="T2130">
        <v>1</v>
      </c>
      <c r="U2130" t="str">
        <f t="shared" si="33"/>
        <v>Yes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</row>
    <row r="2131" spans="1:27" x14ac:dyDescent="0.35">
      <c r="A2131">
        <v>1</v>
      </c>
      <c r="B2131">
        <v>41</v>
      </c>
      <c r="C2131">
        <v>0</v>
      </c>
      <c r="D2131">
        <v>0</v>
      </c>
      <c r="E2131">
        <v>0</v>
      </c>
      <c r="F2131">
        <v>1</v>
      </c>
      <c r="G2131">
        <v>0</v>
      </c>
      <c r="H2131">
        <v>1</v>
      </c>
      <c r="I2131">
        <v>20</v>
      </c>
      <c r="J2131">
        <v>0</v>
      </c>
      <c r="K2131">
        <v>0</v>
      </c>
      <c r="L2131">
        <v>0</v>
      </c>
      <c r="M2131">
        <v>0</v>
      </c>
      <c r="N2131">
        <v>163</v>
      </c>
      <c r="O2131">
        <v>102</v>
      </c>
      <c r="P2131">
        <v>59.5</v>
      </c>
      <c r="Q2131">
        <v>22.27</v>
      </c>
      <c r="R2131">
        <v>67</v>
      </c>
      <c r="S2131">
        <v>82</v>
      </c>
      <c r="T2131">
        <v>0</v>
      </c>
      <c r="U2131" t="str">
        <f t="shared" si="33"/>
        <v>No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</row>
    <row r="2132" spans="1:27" x14ac:dyDescent="0.35">
      <c r="A2132">
        <v>0</v>
      </c>
      <c r="B2132">
        <v>43</v>
      </c>
      <c r="C2132">
        <v>0</v>
      </c>
      <c r="D2132">
        <v>1</v>
      </c>
      <c r="E2132">
        <v>0</v>
      </c>
      <c r="F2132">
        <v>0</v>
      </c>
      <c r="G2132">
        <v>0</v>
      </c>
      <c r="H2132">
        <v>1</v>
      </c>
      <c r="I2132">
        <v>20</v>
      </c>
      <c r="J2132">
        <v>0</v>
      </c>
      <c r="K2132">
        <v>0</v>
      </c>
      <c r="L2132">
        <v>0</v>
      </c>
      <c r="M2132">
        <v>0</v>
      </c>
      <c r="N2132">
        <v>276</v>
      </c>
      <c r="O2132">
        <v>138</v>
      </c>
      <c r="P2132">
        <v>88</v>
      </c>
      <c r="Q2132">
        <v>20.399999999999999</v>
      </c>
      <c r="R2132">
        <v>82</v>
      </c>
      <c r="S2132">
        <v>70</v>
      </c>
      <c r="T2132">
        <v>0</v>
      </c>
      <c r="U2132" t="str">
        <f t="shared" si="33"/>
        <v>No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</row>
    <row r="2133" spans="1:27" x14ac:dyDescent="0.35">
      <c r="A2133">
        <v>0</v>
      </c>
      <c r="B2133">
        <v>65</v>
      </c>
      <c r="C2133">
        <v>0</v>
      </c>
      <c r="D2133">
        <v>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225</v>
      </c>
      <c r="O2133">
        <v>145</v>
      </c>
      <c r="P2133">
        <v>91</v>
      </c>
      <c r="Q2133">
        <v>29.8</v>
      </c>
      <c r="R2133">
        <v>80</v>
      </c>
      <c r="S2133">
        <v>83</v>
      </c>
      <c r="T2133">
        <v>1</v>
      </c>
      <c r="U2133" t="str">
        <f t="shared" si="33"/>
        <v>Yes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</row>
    <row r="2134" spans="1:27" x14ac:dyDescent="0.35">
      <c r="A2134">
        <v>0</v>
      </c>
      <c r="B2134">
        <v>42</v>
      </c>
      <c r="C2134">
        <v>0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176</v>
      </c>
      <c r="O2134">
        <v>136</v>
      </c>
      <c r="P2134">
        <v>87</v>
      </c>
      <c r="Q2134">
        <v>30.91</v>
      </c>
      <c r="R2134">
        <v>80</v>
      </c>
      <c r="S2134">
        <v>73</v>
      </c>
      <c r="T2134">
        <v>0</v>
      </c>
      <c r="U2134" t="str">
        <f t="shared" si="33"/>
        <v>No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</row>
    <row r="2135" spans="1:27" x14ac:dyDescent="0.35">
      <c r="A2135">
        <v>1</v>
      </c>
      <c r="B2135">
        <v>56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220</v>
      </c>
      <c r="O2135">
        <v>113</v>
      </c>
      <c r="P2135">
        <v>83</v>
      </c>
      <c r="Q2135">
        <v>25.12</v>
      </c>
      <c r="R2135">
        <v>58</v>
      </c>
      <c r="S2135">
        <v>86</v>
      </c>
      <c r="T2135">
        <v>0</v>
      </c>
      <c r="U2135" t="str">
        <f t="shared" si="33"/>
        <v>No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</row>
    <row r="2136" spans="1:27" x14ac:dyDescent="0.35">
      <c r="A2136">
        <v>1</v>
      </c>
      <c r="B2136">
        <v>48</v>
      </c>
      <c r="C2136">
        <v>0</v>
      </c>
      <c r="D2136">
        <v>0</v>
      </c>
      <c r="E2136">
        <v>1</v>
      </c>
      <c r="F2136">
        <v>0</v>
      </c>
      <c r="G2136">
        <v>0</v>
      </c>
      <c r="H2136">
        <v>1</v>
      </c>
      <c r="I2136">
        <v>43</v>
      </c>
      <c r="J2136">
        <v>0</v>
      </c>
      <c r="K2136">
        <v>0</v>
      </c>
      <c r="L2136">
        <v>1</v>
      </c>
      <c r="M2136">
        <v>0</v>
      </c>
      <c r="N2136">
        <v>210</v>
      </c>
      <c r="O2136">
        <v>162.5</v>
      </c>
      <c r="P2136">
        <v>87.5</v>
      </c>
      <c r="Q2136">
        <v>24.32</v>
      </c>
      <c r="R2136">
        <v>95</v>
      </c>
      <c r="S2136">
        <v>79.400000000000006</v>
      </c>
      <c r="T2136">
        <v>0</v>
      </c>
      <c r="U2136" t="str">
        <f t="shared" si="33"/>
        <v>No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</row>
    <row r="2137" spans="1:27" x14ac:dyDescent="0.35">
      <c r="A2137">
        <v>0</v>
      </c>
      <c r="B2137">
        <v>51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250</v>
      </c>
      <c r="O2137">
        <v>148.5</v>
      </c>
      <c r="P2137">
        <v>90</v>
      </c>
      <c r="Q2137">
        <v>24.58</v>
      </c>
      <c r="R2137">
        <v>80</v>
      </c>
      <c r="S2137">
        <v>79.400000000000006</v>
      </c>
      <c r="T2137">
        <v>0</v>
      </c>
      <c r="U2137" t="str">
        <f t="shared" si="33"/>
        <v>No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</row>
    <row r="2138" spans="1:27" x14ac:dyDescent="0.35">
      <c r="A2138">
        <v>0</v>
      </c>
      <c r="B2138">
        <v>59</v>
      </c>
      <c r="C2138">
        <v>0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279</v>
      </c>
      <c r="O2138">
        <v>132</v>
      </c>
      <c r="P2138">
        <v>88</v>
      </c>
      <c r="Q2138">
        <v>26.48</v>
      </c>
      <c r="R2138">
        <v>78</v>
      </c>
      <c r="S2138">
        <v>88</v>
      </c>
      <c r="T2138">
        <v>0</v>
      </c>
      <c r="U2138" t="str">
        <f t="shared" si="33"/>
        <v>No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35">
      <c r="A2139">
        <v>1</v>
      </c>
      <c r="B2139">
        <v>54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217</v>
      </c>
      <c r="O2139">
        <v>116</v>
      </c>
      <c r="P2139">
        <v>72</v>
      </c>
      <c r="Q2139">
        <v>22.49</v>
      </c>
      <c r="R2139">
        <v>80</v>
      </c>
      <c r="S2139">
        <v>77</v>
      </c>
      <c r="T2139">
        <v>0</v>
      </c>
      <c r="U2139" t="str">
        <f t="shared" si="33"/>
        <v>No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</row>
    <row r="2140" spans="1:27" x14ac:dyDescent="0.35">
      <c r="A2140">
        <v>0</v>
      </c>
      <c r="B2140">
        <v>47</v>
      </c>
      <c r="C2140">
        <v>0</v>
      </c>
      <c r="D2140">
        <v>0</v>
      </c>
      <c r="E2140">
        <v>1</v>
      </c>
      <c r="F2140">
        <v>0</v>
      </c>
      <c r="G2140">
        <v>0</v>
      </c>
      <c r="H2140">
        <v>1</v>
      </c>
      <c r="I2140">
        <v>43</v>
      </c>
      <c r="J2140">
        <v>0</v>
      </c>
      <c r="K2140">
        <v>0</v>
      </c>
      <c r="L2140">
        <v>1</v>
      </c>
      <c r="M2140">
        <v>0</v>
      </c>
      <c r="N2140">
        <v>218</v>
      </c>
      <c r="O2140">
        <v>147</v>
      </c>
      <c r="P2140">
        <v>81</v>
      </c>
      <c r="Q2140">
        <v>20.39</v>
      </c>
      <c r="R2140">
        <v>75</v>
      </c>
      <c r="S2140">
        <v>79.400000000000006</v>
      </c>
      <c r="T2140">
        <v>0</v>
      </c>
      <c r="U2140" t="str">
        <f t="shared" si="33"/>
        <v>No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</row>
    <row r="2141" spans="1:27" x14ac:dyDescent="0.35">
      <c r="A2141">
        <v>0</v>
      </c>
      <c r="B2141">
        <v>45</v>
      </c>
      <c r="C2141">
        <v>0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254</v>
      </c>
      <c r="O2141">
        <v>104</v>
      </c>
      <c r="P2141">
        <v>73</v>
      </c>
      <c r="Q2141">
        <v>19.46</v>
      </c>
      <c r="R2141">
        <v>60</v>
      </c>
      <c r="S2141">
        <v>77</v>
      </c>
      <c r="T2141">
        <v>0</v>
      </c>
      <c r="U2141" t="str">
        <f t="shared" si="33"/>
        <v>No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</row>
    <row r="2142" spans="1:27" x14ac:dyDescent="0.35">
      <c r="A2142">
        <v>0</v>
      </c>
      <c r="B2142">
        <v>59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281</v>
      </c>
      <c r="O2142">
        <v>130.5</v>
      </c>
      <c r="P2142">
        <v>86</v>
      </c>
      <c r="Q2142">
        <v>25.11</v>
      </c>
      <c r="R2142">
        <v>80</v>
      </c>
      <c r="S2142">
        <v>83</v>
      </c>
      <c r="T2142">
        <v>0</v>
      </c>
      <c r="U2142" t="str">
        <f t="shared" si="33"/>
        <v>No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</row>
    <row r="2143" spans="1:27" x14ac:dyDescent="0.35">
      <c r="A2143">
        <v>1</v>
      </c>
      <c r="B2143">
        <v>41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1</v>
      </c>
      <c r="I2143">
        <v>40</v>
      </c>
      <c r="J2143">
        <v>0</v>
      </c>
      <c r="K2143">
        <v>0</v>
      </c>
      <c r="L2143">
        <v>0</v>
      </c>
      <c r="M2143">
        <v>0</v>
      </c>
      <c r="N2143">
        <v>260</v>
      </c>
      <c r="O2143">
        <v>137.5</v>
      </c>
      <c r="P2143">
        <v>80</v>
      </c>
      <c r="Q2143">
        <v>26.89</v>
      </c>
      <c r="R2143">
        <v>75</v>
      </c>
      <c r="S2143">
        <v>55</v>
      </c>
      <c r="T2143">
        <v>1</v>
      </c>
      <c r="U2143" t="str">
        <f t="shared" si="33"/>
        <v>Yes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</row>
    <row r="2144" spans="1:27" x14ac:dyDescent="0.35">
      <c r="A2144">
        <v>0</v>
      </c>
      <c r="B2144">
        <v>65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205</v>
      </c>
      <c r="O2144">
        <v>167.5</v>
      </c>
      <c r="P2144">
        <v>92.5</v>
      </c>
      <c r="Q2144">
        <v>24.72</v>
      </c>
      <c r="R2144">
        <v>87</v>
      </c>
      <c r="S2144">
        <v>79.400000000000006</v>
      </c>
      <c r="T2144">
        <v>0</v>
      </c>
      <c r="U2144" t="str">
        <f t="shared" si="33"/>
        <v>No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</row>
    <row r="2145" spans="1:27" x14ac:dyDescent="0.35">
      <c r="A2145">
        <v>0</v>
      </c>
      <c r="B2145">
        <v>44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1</v>
      </c>
      <c r="I2145">
        <v>20</v>
      </c>
      <c r="J2145">
        <v>0</v>
      </c>
      <c r="K2145">
        <v>0</v>
      </c>
      <c r="L2145">
        <v>0</v>
      </c>
      <c r="M2145">
        <v>0</v>
      </c>
      <c r="N2145">
        <v>160</v>
      </c>
      <c r="O2145">
        <v>131</v>
      </c>
      <c r="P2145">
        <v>81.5</v>
      </c>
      <c r="Q2145">
        <v>25.71</v>
      </c>
      <c r="R2145">
        <v>75</v>
      </c>
      <c r="S2145">
        <v>70</v>
      </c>
      <c r="T2145">
        <v>0</v>
      </c>
      <c r="U2145" t="str">
        <f t="shared" si="33"/>
        <v>No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</row>
    <row r="2146" spans="1:27" x14ac:dyDescent="0.35">
      <c r="A2146">
        <v>1</v>
      </c>
      <c r="B2146">
        <v>54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180</v>
      </c>
      <c r="O2146">
        <v>147.5</v>
      </c>
      <c r="P2146">
        <v>100</v>
      </c>
      <c r="Q2146">
        <v>25.11</v>
      </c>
      <c r="R2146">
        <v>70</v>
      </c>
      <c r="S2146">
        <v>70</v>
      </c>
      <c r="T2146">
        <v>1</v>
      </c>
      <c r="U2146" t="str">
        <f t="shared" si="33"/>
        <v>Yes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</row>
    <row r="2147" spans="1:27" x14ac:dyDescent="0.35">
      <c r="A2147">
        <v>0</v>
      </c>
      <c r="B2147">
        <v>55</v>
      </c>
      <c r="C2147">
        <v>0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180</v>
      </c>
      <c r="O2147">
        <v>165</v>
      </c>
      <c r="P2147">
        <v>88</v>
      </c>
      <c r="Q2147">
        <v>22.57</v>
      </c>
      <c r="R2147">
        <v>68</v>
      </c>
      <c r="S2147">
        <v>77</v>
      </c>
      <c r="T2147">
        <v>1</v>
      </c>
      <c r="U2147" t="str">
        <f t="shared" si="33"/>
        <v>Yes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</row>
    <row r="2148" spans="1:27" x14ac:dyDescent="0.35">
      <c r="A2148">
        <v>1</v>
      </c>
      <c r="B2148">
        <v>53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1</v>
      </c>
      <c r="I2148">
        <v>15</v>
      </c>
      <c r="J2148">
        <v>0</v>
      </c>
      <c r="K2148">
        <v>0</v>
      </c>
      <c r="L2148">
        <v>1</v>
      </c>
      <c r="M2148">
        <v>0</v>
      </c>
      <c r="N2148">
        <v>260</v>
      </c>
      <c r="O2148">
        <v>142</v>
      </c>
      <c r="P2148">
        <v>88</v>
      </c>
      <c r="Q2148">
        <v>23.65</v>
      </c>
      <c r="R2148">
        <v>96</v>
      </c>
      <c r="S2148">
        <v>77</v>
      </c>
      <c r="T2148">
        <v>0</v>
      </c>
      <c r="U2148" t="str">
        <f t="shared" si="33"/>
        <v>No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</row>
    <row r="2149" spans="1:27" x14ac:dyDescent="0.35">
      <c r="A2149">
        <v>1</v>
      </c>
      <c r="B2149">
        <v>51</v>
      </c>
      <c r="C2149">
        <v>0</v>
      </c>
      <c r="D2149">
        <v>0</v>
      </c>
      <c r="E2149">
        <v>1</v>
      </c>
      <c r="F2149">
        <v>0</v>
      </c>
      <c r="G2149">
        <v>0</v>
      </c>
      <c r="H2149">
        <v>1</v>
      </c>
      <c r="I2149">
        <v>20</v>
      </c>
      <c r="J2149">
        <v>0</v>
      </c>
      <c r="K2149">
        <v>0</v>
      </c>
      <c r="L2149">
        <v>0</v>
      </c>
      <c r="M2149">
        <v>0</v>
      </c>
      <c r="N2149">
        <v>274</v>
      </c>
      <c r="O2149">
        <v>108</v>
      </c>
      <c r="P2149">
        <v>75</v>
      </c>
      <c r="Q2149">
        <v>23.6</v>
      </c>
      <c r="R2149">
        <v>70</v>
      </c>
      <c r="S2149">
        <v>68</v>
      </c>
      <c r="T2149">
        <v>0</v>
      </c>
      <c r="U2149" t="str">
        <f t="shared" si="33"/>
        <v>No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</row>
    <row r="2150" spans="1:27" x14ac:dyDescent="0.35">
      <c r="A2150">
        <v>0</v>
      </c>
      <c r="B2150">
        <v>49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228</v>
      </c>
      <c r="O2150">
        <v>124</v>
      </c>
      <c r="P2150">
        <v>72</v>
      </c>
      <c r="Q2150">
        <v>21.18</v>
      </c>
      <c r="R2150">
        <v>74</v>
      </c>
      <c r="S2150">
        <v>88</v>
      </c>
      <c r="T2150">
        <v>0</v>
      </c>
      <c r="U2150" t="str">
        <f t="shared" si="33"/>
        <v>No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</row>
    <row r="2151" spans="1:27" x14ac:dyDescent="0.35">
      <c r="A2151">
        <v>1</v>
      </c>
      <c r="B2151">
        <v>68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1</v>
      </c>
      <c r="I2151">
        <v>15</v>
      </c>
      <c r="J2151">
        <v>0</v>
      </c>
      <c r="K2151">
        <v>0</v>
      </c>
      <c r="L2151">
        <v>0</v>
      </c>
      <c r="M2151">
        <v>0</v>
      </c>
      <c r="N2151">
        <v>193</v>
      </c>
      <c r="O2151">
        <v>145</v>
      </c>
      <c r="P2151">
        <v>67</v>
      </c>
      <c r="Q2151">
        <v>23.13</v>
      </c>
      <c r="R2151">
        <v>75</v>
      </c>
      <c r="S2151">
        <v>72</v>
      </c>
      <c r="T2151">
        <v>1</v>
      </c>
      <c r="U2151" t="str">
        <f t="shared" si="33"/>
        <v>Yes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</row>
    <row r="2152" spans="1:27" x14ac:dyDescent="0.35">
      <c r="A2152">
        <v>1</v>
      </c>
      <c r="B2152">
        <v>54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248</v>
      </c>
      <c r="O2152">
        <v>155</v>
      </c>
      <c r="P2152">
        <v>92.5</v>
      </c>
      <c r="Q2152">
        <v>29.86</v>
      </c>
      <c r="R2152">
        <v>85</v>
      </c>
      <c r="S2152">
        <v>66</v>
      </c>
      <c r="T2152">
        <v>0</v>
      </c>
      <c r="U2152" t="str">
        <f t="shared" si="33"/>
        <v>No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</row>
    <row r="2153" spans="1:27" x14ac:dyDescent="0.35">
      <c r="A2153">
        <v>0</v>
      </c>
      <c r="B2153">
        <v>44</v>
      </c>
      <c r="C2153">
        <v>0</v>
      </c>
      <c r="D2153">
        <v>0</v>
      </c>
      <c r="E2153">
        <v>1</v>
      </c>
      <c r="F2153">
        <v>0</v>
      </c>
      <c r="G2153">
        <v>0</v>
      </c>
      <c r="H2153">
        <v>1</v>
      </c>
      <c r="I2153">
        <v>3</v>
      </c>
      <c r="J2153">
        <v>0</v>
      </c>
      <c r="K2153">
        <v>0</v>
      </c>
      <c r="L2153">
        <v>0</v>
      </c>
      <c r="M2153">
        <v>0</v>
      </c>
      <c r="N2153">
        <v>244</v>
      </c>
      <c r="O2153">
        <v>105</v>
      </c>
      <c r="P2153">
        <v>60</v>
      </c>
      <c r="Q2153">
        <v>23.24</v>
      </c>
      <c r="R2153">
        <v>76</v>
      </c>
      <c r="S2153">
        <v>79.400000000000006</v>
      </c>
      <c r="T2153">
        <v>0</v>
      </c>
      <c r="U2153" t="str">
        <f t="shared" si="33"/>
        <v>No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</row>
    <row r="2154" spans="1:27" x14ac:dyDescent="0.35">
      <c r="A2154">
        <v>0</v>
      </c>
      <c r="B2154">
        <v>49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20</v>
      </c>
      <c r="J2154">
        <v>1</v>
      </c>
      <c r="K2154">
        <v>0</v>
      </c>
      <c r="L2154">
        <v>1</v>
      </c>
      <c r="M2154">
        <v>0</v>
      </c>
      <c r="N2154">
        <v>262</v>
      </c>
      <c r="O2154">
        <v>147.5</v>
      </c>
      <c r="P2154">
        <v>97.5</v>
      </c>
      <c r="Q2154">
        <v>24.96</v>
      </c>
      <c r="R2154">
        <v>60</v>
      </c>
      <c r="S2154">
        <v>67</v>
      </c>
      <c r="T2154">
        <v>0</v>
      </c>
      <c r="U2154" t="str">
        <f t="shared" si="33"/>
        <v>No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</row>
    <row r="2155" spans="1:27" x14ac:dyDescent="0.35">
      <c r="A2155">
        <v>0</v>
      </c>
      <c r="B2155">
        <v>46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229</v>
      </c>
      <c r="O2155">
        <v>127.5</v>
      </c>
      <c r="P2155">
        <v>80</v>
      </c>
      <c r="Q2155">
        <v>22.34</v>
      </c>
      <c r="R2155">
        <v>84</v>
      </c>
      <c r="S2155">
        <v>77</v>
      </c>
      <c r="T2155">
        <v>0</v>
      </c>
      <c r="U2155" t="str">
        <f t="shared" si="33"/>
        <v>No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</row>
    <row r="2156" spans="1:27" x14ac:dyDescent="0.35">
      <c r="A2156">
        <v>1</v>
      </c>
      <c r="B2156">
        <v>55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20</v>
      </c>
      <c r="J2156">
        <v>0</v>
      </c>
      <c r="K2156">
        <v>0</v>
      </c>
      <c r="L2156">
        <v>0</v>
      </c>
      <c r="M2156">
        <v>0</v>
      </c>
      <c r="N2156">
        <v>280</v>
      </c>
      <c r="O2156">
        <v>134</v>
      </c>
      <c r="P2156">
        <v>85.5</v>
      </c>
      <c r="Q2156">
        <v>29.86</v>
      </c>
      <c r="R2156">
        <v>80</v>
      </c>
      <c r="S2156">
        <v>75</v>
      </c>
      <c r="T2156">
        <v>0</v>
      </c>
      <c r="U2156" t="str">
        <f t="shared" si="33"/>
        <v>No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</row>
    <row r="2157" spans="1:27" x14ac:dyDescent="0.35">
      <c r="A2157">
        <v>1</v>
      </c>
      <c r="B2157">
        <v>38</v>
      </c>
      <c r="C2157">
        <v>0</v>
      </c>
      <c r="D2157">
        <v>0</v>
      </c>
      <c r="E2157">
        <v>1</v>
      </c>
      <c r="F2157">
        <v>0</v>
      </c>
      <c r="G2157">
        <v>0</v>
      </c>
      <c r="H2157">
        <v>1</v>
      </c>
      <c r="I2157">
        <v>20</v>
      </c>
      <c r="J2157">
        <v>0</v>
      </c>
      <c r="K2157">
        <v>0</v>
      </c>
      <c r="L2157">
        <v>0</v>
      </c>
      <c r="M2157">
        <v>0</v>
      </c>
      <c r="N2157">
        <v>220</v>
      </c>
      <c r="O2157">
        <v>126</v>
      </c>
      <c r="P2157">
        <v>88</v>
      </c>
      <c r="Q2157">
        <v>24.46</v>
      </c>
      <c r="R2157">
        <v>77</v>
      </c>
      <c r="S2157">
        <v>74</v>
      </c>
      <c r="T2157">
        <v>0</v>
      </c>
      <c r="U2157" t="str">
        <f t="shared" si="33"/>
        <v>No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</row>
    <row r="2158" spans="1:27" x14ac:dyDescent="0.35">
      <c r="A2158">
        <v>1</v>
      </c>
      <c r="B2158">
        <v>36</v>
      </c>
      <c r="C2158">
        <v>0</v>
      </c>
      <c r="D2158">
        <v>0</v>
      </c>
      <c r="E2158">
        <v>0</v>
      </c>
      <c r="F2158">
        <v>1</v>
      </c>
      <c r="G2158">
        <v>0</v>
      </c>
      <c r="H2158">
        <v>1</v>
      </c>
      <c r="I2158">
        <v>20</v>
      </c>
      <c r="J2158">
        <v>0</v>
      </c>
      <c r="K2158">
        <v>0</v>
      </c>
      <c r="L2158">
        <v>0</v>
      </c>
      <c r="M2158">
        <v>0</v>
      </c>
      <c r="N2158">
        <v>252</v>
      </c>
      <c r="O2158">
        <v>126</v>
      </c>
      <c r="P2158">
        <v>77</v>
      </c>
      <c r="Q2158">
        <v>25.23</v>
      </c>
      <c r="R2158">
        <v>75</v>
      </c>
      <c r="S2158">
        <v>63</v>
      </c>
      <c r="T2158">
        <v>0</v>
      </c>
      <c r="U2158" t="str">
        <f t="shared" si="33"/>
        <v>No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</row>
    <row r="2159" spans="1:27" x14ac:dyDescent="0.35">
      <c r="A2159">
        <v>1</v>
      </c>
      <c r="B2159">
        <v>42</v>
      </c>
      <c r="C2159">
        <v>0</v>
      </c>
      <c r="D2159">
        <v>0</v>
      </c>
      <c r="E2159">
        <v>0</v>
      </c>
      <c r="F2159">
        <v>1</v>
      </c>
      <c r="G2159">
        <v>0</v>
      </c>
      <c r="H2159">
        <v>1</v>
      </c>
      <c r="I2159">
        <v>20</v>
      </c>
      <c r="J2159">
        <v>0</v>
      </c>
      <c r="K2159">
        <v>0</v>
      </c>
      <c r="L2159">
        <v>0</v>
      </c>
      <c r="M2159">
        <v>0</v>
      </c>
      <c r="N2159">
        <v>234</v>
      </c>
      <c r="O2159">
        <v>125</v>
      </c>
      <c r="P2159">
        <v>86</v>
      </c>
      <c r="Q2159">
        <v>28.09</v>
      </c>
      <c r="R2159">
        <v>70</v>
      </c>
      <c r="S2159">
        <v>70</v>
      </c>
      <c r="T2159">
        <v>0</v>
      </c>
      <c r="U2159" t="str">
        <f t="shared" si="33"/>
        <v>No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</row>
    <row r="2160" spans="1:27" x14ac:dyDescent="0.35">
      <c r="A2160">
        <v>0</v>
      </c>
      <c r="B2160">
        <v>45</v>
      </c>
      <c r="C2160">
        <v>0</v>
      </c>
      <c r="D2160">
        <v>0</v>
      </c>
      <c r="E2160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258</v>
      </c>
      <c r="O2160">
        <v>148.5</v>
      </c>
      <c r="P2160">
        <v>88</v>
      </c>
      <c r="Q2160">
        <v>23.46</v>
      </c>
      <c r="R2160">
        <v>85</v>
      </c>
      <c r="S2160">
        <v>90</v>
      </c>
      <c r="T2160">
        <v>0</v>
      </c>
      <c r="U2160" t="str">
        <f t="shared" si="33"/>
        <v>No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</row>
    <row r="2161" spans="1:27" x14ac:dyDescent="0.35">
      <c r="A2161">
        <v>0</v>
      </c>
      <c r="B2161">
        <v>48</v>
      </c>
      <c r="C2161">
        <v>1</v>
      </c>
      <c r="D2161">
        <v>0</v>
      </c>
      <c r="E2161">
        <v>0</v>
      </c>
      <c r="F2161">
        <v>0</v>
      </c>
      <c r="G2161">
        <v>0</v>
      </c>
      <c r="H2161">
        <v>1</v>
      </c>
      <c r="I2161">
        <v>9</v>
      </c>
      <c r="J2161">
        <v>0</v>
      </c>
      <c r="K2161">
        <v>0</v>
      </c>
      <c r="L2161">
        <v>0</v>
      </c>
      <c r="M2161">
        <v>0</v>
      </c>
      <c r="N2161">
        <v>280</v>
      </c>
      <c r="O2161">
        <v>105</v>
      </c>
      <c r="P2161">
        <v>85</v>
      </c>
      <c r="Q2161">
        <v>25.5</v>
      </c>
      <c r="R2161">
        <v>85</v>
      </c>
      <c r="S2161">
        <v>79</v>
      </c>
      <c r="T2161">
        <v>0</v>
      </c>
      <c r="U2161" t="str">
        <f t="shared" si="33"/>
        <v>No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</row>
    <row r="2162" spans="1:27" x14ac:dyDescent="0.35">
      <c r="A2162">
        <v>1</v>
      </c>
      <c r="B2162">
        <v>50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1</v>
      </c>
      <c r="I2162">
        <v>20</v>
      </c>
      <c r="J2162">
        <v>0</v>
      </c>
      <c r="K2162">
        <v>0</v>
      </c>
      <c r="L2162">
        <v>1</v>
      </c>
      <c r="M2162">
        <v>0</v>
      </c>
      <c r="N2162">
        <v>233</v>
      </c>
      <c r="O2162">
        <v>158</v>
      </c>
      <c r="P2162">
        <v>88</v>
      </c>
      <c r="Q2162">
        <v>28.26</v>
      </c>
      <c r="R2162">
        <v>68</v>
      </c>
      <c r="S2162">
        <v>94</v>
      </c>
      <c r="T2162">
        <v>1</v>
      </c>
      <c r="U2162" t="str">
        <f t="shared" si="33"/>
        <v>Yes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35">
      <c r="A2163">
        <v>0</v>
      </c>
      <c r="B2163">
        <v>52</v>
      </c>
      <c r="C2163">
        <v>0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265</v>
      </c>
      <c r="O2163">
        <v>130</v>
      </c>
      <c r="P2163">
        <v>84</v>
      </c>
      <c r="Q2163">
        <v>27.09</v>
      </c>
      <c r="R2163">
        <v>63</v>
      </c>
      <c r="S2163">
        <v>69</v>
      </c>
      <c r="T2163">
        <v>0</v>
      </c>
      <c r="U2163" t="str">
        <f t="shared" si="33"/>
        <v>No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</row>
    <row r="2164" spans="1:27" x14ac:dyDescent="0.35">
      <c r="A2164">
        <v>1</v>
      </c>
      <c r="B2164">
        <v>44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1</v>
      </c>
      <c r="I2164">
        <v>40</v>
      </c>
      <c r="J2164">
        <v>0</v>
      </c>
      <c r="K2164">
        <v>0</v>
      </c>
      <c r="L2164">
        <v>0</v>
      </c>
      <c r="M2164">
        <v>0</v>
      </c>
      <c r="N2164">
        <v>189</v>
      </c>
      <c r="O2164">
        <v>130</v>
      </c>
      <c r="P2164">
        <v>90</v>
      </c>
      <c r="Q2164">
        <v>22.33</v>
      </c>
      <c r="R2164">
        <v>90</v>
      </c>
      <c r="S2164">
        <v>64</v>
      </c>
      <c r="T2164">
        <v>0</v>
      </c>
      <c r="U2164" t="str">
        <f t="shared" si="33"/>
        <v>No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</row>
    <row r="2165" spans="1:27" x14ac:dyDescent="0.35">
      <c r="A2165">
        <v>0</v>
      </c>
      <c r="B2165">
        <v>40</v>
      </c>
      <c r="C2165">
        <v>1</v>
      </c>
      <c r="D2165">
        <v>0</v>
      </c>
      <c r="E2165">
        <v>0</v>
      </c>
      <c r="F2165">
        <v>0</v>
      </c>
      <c r="G2165">
        <v>0</v>
      </c>
      <c r="H2165">
        <v>1</v>
      </c>
      <c r="I2165">
        <v>3</v>
      </c>
      <c r="J2165">
        <v>0</v>
      </c>
      <c r="K2165">
        <v>0</v>
      </c>
      <c r="L2165">
        <v>0</v>
      </c>
      <c r="M2165">
        <v>0</v>
      </c>
      <c r="N2165">
        <v>230</v>
      </c>
      <c r="O2165">
        <v>107.5</v>
      </c>
      <c r="P2165">
        <v>75</v>
      </c>
      <c r="Q2165">
        <v>26.38</v>
      </c>
      <c r="R2165">
        <v>75</v>
      </c>
      <c r="S2165">
        <v>76</v>
      </c>
      <c r="T2165">
        <v>0</v>
      </c>
      <c r="U2165" t="str">
        <f t="shared" si="33"/>
        <v>No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</row>
    <row r="2166" spans="1:27" x14ac:dyDescent="0.35">
      <c r="A2166">
        <v>0</v>
      </c>
      <c r="B2166">
        <v>58</v>
      </c>
      <c r="C2166">
        <v>0</v>
      </c>
      <c r="D2166">
        <v>0</v>
      </c>
      <c r="E2166">
        <v>0</v>
      </c>
      <c r="F2166">
        <v>1</v>
      </c>
      <c r="G2166">
        <v>0</v>
      </c>
      <c r="H2166">
        <v>1</v>
      </c>
      <c r="I2166">
        <v>5</v>
      </c>
      <c r="J2166">
        <v>0</v>
      </c>
      <c r="K2166">
        <v>0</v>
      </c>
      <c r="L2166">
        <v>1</v>
      </c>
      <c r="M2166">
        <v>0</v>
      </c>
      <c r="N2166">
        <v>240</v>
      </c>
      <c r="O2166">
        <v>150</v>
      </c>
      <c r="P2166">
        <v>84</v>
      </c>
      <c r="Q2166">
        <v>26.85</v>
      </c>
      <c r="R2166">
        <v>75</v>
      </c>
      <c r="S2166">
        <v>94</v>
      </c>
      <c r="T2166">
        <v>1</v>
      </c>
      <c r="U2166" t="str">
        <f t="shared" si="33"/>
        <v>Yes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</row>
    <row r="2167" spans="1:27" x14ac:dyDescent="0.35">
      <c r="A2167">
        <v>1</v>
      </c>
      <c r="B2167">
        <v>61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239</v>
      </c>
      <c r="O2167">
        <v>122</v>
      </c>
      <c r="P2167">
        <v>83</v>
      </c>
      <c r="Q2167">
        <v>28.85</v>
      </c>
      <c r="R2167">
        <v>62</v>
      </c>
      <c r="S2167">
        <v>94</v>
      </c>
      <c r="T2167">
        <v>0</v>
      </c>
      <c r="U2167" t="str">
        <f t="shared" si="33"/>
        <v>No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35">
      <c r="A2168">
        <v>0</v>
      </c>
      <c r="B2168">
        <v>62</v>
      </c>
      <c r="C2168">
        <v>0</v>
      </c>
      <c r="D2168">
        <v>0</v>
      </c>
      <c r="E2168">
        <v>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317</v>
      </c>
      <c r="O2168">
        <v>126</v>
      </c>
      <c r="P2168">
        <v>75</v>
      </c>
      <c r="Q2168">
        <v>23.29</v>
      </c>
      <c r="R2168">
        <v>71</v>
      </c>
      <c r="S2168">
        <v>86</v>
      </c>
      <c r="T2168">
        <v>0</v>
      </c>
      <c r="U2168" t="str">
        <f t="shared" si="33"/>
        <v>No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</row>
    <row r="2169" spans="1:27" x14ac:dyDescent="0.35">
      <c r="A2169">
        <v>0</v>
      </c>
      <c r="B2169">
        <v>50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229</v>
      </c>
      <c r="O2169">
        <v>121</v>
      </c>
      <c r="P2169">
        <v>85.5</v>
      </c>
      <c r="Q2169">
        <v>23.09</v>
      </c>
      <c r="R2169">
        <v>63</v>
      </c>
      <c r="S2169">
        <v>75</v>
      </c>
      <c r="T2169">
        <v>0</v>
      </c>
      <c r="U2169" t="str">
        <f t="shared" si="33"/>
        <v>No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</row>
    <row r="2170" spans="1:27" x14ac:dyDescent="0.35">
      <c r="A2170">
        <v>1</v>
      </c>
      <c r="B2170">
        <v>36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40</v>
      </c>
      <c r="J2170">
        <v>0</v>
      </c>
      <c r="K2170">
        <v>0</v>
      </c>
      <c r="L2170">
        <v>0</v>
      </c>
      <c r="M2170">
        <v>0</v>
      </c>
      <c r="N2170">
        <v>200</v>
      </c>
      <c r="O2170">
        <v>103</v>
      </c>
      <c r="P2170">
        <v>67.5</v>
      </c>
      <c r="Q2170">
        <v>30.82</v>
      </c>
      <c r="R2170">
        <v>67</v>
      </c>
      <c r="S2170">
        <v>72</v>
      </c>
      <c r="T2170">
        <v>0</v>
      </c>
      <c r="U2170" t="str">
        <f t="shared" si="33"/>
        <v>No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</row>
    <row r="2171" spans="1:27" x14ac:dyDescent="0.35">
      <c r="A2171">
        <v>1</v>
      </c>
      <c r="B2171">
        <v>44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234</v>
      </c>
      <c r="O2171">
        <v>135</v>
      </c>
      <c r="P2171">
        <v>88</v>
      </c>
      <c r="Q2171">
        <v>25.65</v>
      </c>
      <c r="R2171">
        <v>52</v>
      </c>
      <c r="S2171">
        <v>83</v>
      </c>
      <c r="T2171">
        <v>0</v>
      </c>
      <c r="U2171" t="str">
        <f t="shared" si="33"/>
        <v>No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</row>
    <row r="2172" spans="1:27" x14ac:dyDescent="0.35">
      <c r="A2172">
        <v>1</v>
      </c>
      <c r="B2172">
        <v>44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0</v>
      </c>
      <c r="N2172">
        <v>260</v>
      </c>
      <c r="O2172">
        <v>127</v>
      </c>
      <c r="P2172">
        <v>80</v>
      </c>
      <c r="Q2172">
        <v>31.69</v>
      </c>
      <c r="R2172">
        <v>69</v>
      </c>
      <c r="S2172">
        <v>73</v>
      </c>
      <c r="T2172">
        <v>0</v>
      </c>
      <c r="U2172" t="str">
        <f t="shared" si="33"/>
        <v>No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</row>
    <row r="2173" spans="1:27" x14ac:dyDescent="0.35">
      <c r="A2173">
        <v>1</v>
      </c>
      <c r="B2173">
        <v>44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1</v>
      </c>
      <c r="I2173">
        <v>40</v>
      </c>
      <c r="J2173">
        <v>0</v>
      </c>
      <c r="K2173">
        <v>0</v>
      </c>
      <c r="L2173">
        <v>0</v>
      </c>
      <c r="M2173">
        <v>0</v>
      </c>
      <c r="N2173">
        <v>232</v>
      </c>
      <c r="O2173">
        <v>125</v>
      </c>
      <c r="P2173">
        <v>86</v>
      </c>
      <c r="Q2173">
        <v>23.23</v>
      </c>
      <c r="R2173">
        <v>72</v>
      </c>
      <c r="S2173">
        <v>80</v>
      </c>
      <c r="T2173">
        <v>0</v>
      </c>
      <c r="U2173" t="str">
        <f t="shared" si="33"/>
        <v>No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</row>
    <row r="2174" spans="1:27" x14ac:dyDescent="0.35">
      <c r="A2174">
        <v>1</v>
      </c>
      <c r="B2174">
        <v>51</v>
      </c>
      <c r="C2174">
        <v>1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200</v>
      </c>
      <c r="O2174">
        <v>115</v>
      </c>
      <c r="P2174">
        <v>76</v>
      </c>
      <c r="Q2174">
        <v>31.04</v>
      </c>
      <c r="R2174">
        <v>78</v>
      </c>
      <c r="S2174">
        <v>79.400000000000006</v>
      </c>
      <c r="T2174">
        <v>1</v>
      </c>
      <c r="U2174" t="str">
        <f t="shared" si="33"/>
        <v>Yes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</row>
    <row r="2175" spans="1:27" x14ac:dyDescent="0.35">
      <c r="A2175">
        <v>1</v>
      </c>
      <c r="B2175">
        <v>64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185</v>
      </c>
      <c r="O2175">
        <v>94</v>
      </c>
      <c r="P2175">
        <v>62</v>
      </c>
      <c r="Q2175">
        <v>26.11</v>
      </c>
      <c r="R2175">
        <v>70</v>
      </c>
      <c r="S2175">
        <v>68</v>
      </c>
      <c r="T2175">
        <v>0</v>
      </c>
      <c r="U2175" t="str">
        <f t="shared" si="33"/>
        <v>No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35">
      <c r="A2176">
        <v>0</v>
      </c>
      <c r="B2176">
        <v>37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217</v>
      </c>
      <c r="O2176">
        <v>126</v>
      </c>
      <c r="P2176">
        <v>80</v>
      </c>
      <c r="Q2176">
        <v>25.91</v>
      </c>
      <c r="R2176">
        <v>75</v>
      </c>
      <c r="S2176">
        <v>62</v>
      </c>
      <c r="T2176">
        <v>0</v>
      </c>
      <c r="U2176" t="str">
        <f t="shared" si="33"/>
        <v>No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</row>
    <row r="2177" spans="1:27" x14ac:dyDescent="0.35">
      <c r="A2177">
        <v>0</v>
      </c>
      <c r="B2177">
        <v>49</v>
      </c>
      <c r="C2177">
        <v>0</v>
      </c>
      <c r="D2177">
        <v>0</v>
      </c>
      <c r="E2177">
        <v>1</v>
      </c>
      <c r="F2177">
        <v>0</v>
      </c>
      <c r="G2177">
        <v>0</v>
      </c>
      <c r="H2177">
        <v>1</v>
      </c>
      <c r="I2177">
        <v>20</v>
      </c>
      <c r="J2177">
        <v>0</v>
      </c>
      <c r="K2177">
        <v>0</v>
      </c>
      <c r="L2177">
        <v>0</v>
      </c>
      <c r="M2177">
        <v>0</v>
      </c>
      <c r="N2177">
        <v>239</v>
      </c>
      <c r="O2177">
        <v>123</v>
      </c>
      <c r="P2177">
        <v>72</v>
      </c>
      <c r="Q2177">
        <v>23.35</v>
      </c>
      <c r="R2177">
        <v>62</v>
      </c>
      <c r="S2177">
        <v>79.400000000000006</v>
      </c>
      <c r="T2177">
        <v>0</v>
      </c>
      <c r="U2177" t="str">
        <f t="shared" si="33"/>
        <v>No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</row>
    <row r="2178" spans="1:27" x14ac:dyDescent="0.35">
      <c r="A2178">
        <v>1</v>
      </c>
      <c r="B2178">
        <v>40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1</v>
      </c>
      <c r="I2178">
        <v>70</v>
      </c>
      <c r="J2178">
        <v>0</v>
      </c>
      <c r="K2178">
        <v>0</v>
      </c>
      <c r="L2178">
        <v>1</v>
      </c>
      <c r="M2178">
        <v>0</v>
      </c>
      <c r="N2178">
        <v>210</v>
      </c>
      <c r="O2178">
        <v>132</v>
      </c>
      <c r="P2178">
        <v>86</v>
      </c>
      <c r="Q2178">
        <v>31.57</v>
      </c>
      <c r="R2178">
        <v>98</v>
      </c>
      <c r="S2178">
        <v>80</v>
      </c>
      <c r="T2178">
        <v>0</v>
      </c>
      <c r="U2178" t="str">
        <f t="shared" si="33"/>
        <v>No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</row>
    <row r="2179" spans="1:27" x14ac:dyDescent="0.35">
      <c r="A2179">
        <v>1</v>
      </c>
      <c r="B2179">
        <v>45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1</v>
      </c>
      <c r="I2179">
        <v>20</v>
      </c>
      <c r="J2179">
        <v>0</v>
      </c>
      <c r="K2179">
        <v>0</v>
      </c>
      <c r="L2179">
        <v>0</v>
      </c>
      <c r="M2179">
        <v>0</v>
      </c>
      <c r="N2179">
        <v>264</v>
      </c>
      <c r="O2179">
        <v>118.5</v>
      </c>
      <c r="P2179">
        <v>81</v>
      </c>
      <c r="Q2179">
        <v>26.35</v>
      </c>
      <c r="R2179">
        <v>75</v>
      </c>
      <c r="S2179">
        <v>90</v>
      </c>
      <c r="T2179">
        <v>1</v>
      </c>
      <c r="U2179" t="str">
        <f t="shared" ref="U2179:U2242" si="34">IF(T2179=0,"No","Yes")</f>
        <v>Yes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</row>
    <row r="2180" spans="1:27" x14ac:dyDescent="0.35">
      <c r="A2180">
        <v>1</v>
      </c>
      <c r="B2180">
        <v>39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188</v>
      </c>
      <c r="O2180">
        <v>105</v>
      </c>
      <c r="P2180">
        <v>65</v>
      </c>
      <c r="Q2180">
        <v>22.85</v>
      </c>
      <c r="R2180">
        <v>63</v>
      </c>
      <c r="S2180">
        <v>76</v>
      </c>
      <c r="T2180">
        <v>0</v>
      </c>
      <c r="U2180" t="str">
        <f t="shared" si="34"/>
        <v>No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</row>
    <row r="2181" spans="1:27" x14ac:dyDescent="0.35">
      <c r="A2181">
        <v>0</v>
      </c>
      <c r="B2181">
        <v>55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204</v>
      </c>
      <c r="O2181">
        <v>131</v>
      </c>
      <c r="P2181">
        <v>87</v>
      </c>
      <c r="Q2181">
        <v>24.68</v>
      </c>
      <c r="R2181">
        <v>63</v>
      </c>
      <c r="S2181">
        <v>70</v>
      </c>
      <c r="T2181">
        <v>0</v>
      </c>
      <c r="U2181" t="str">
        <f t="shared" si="34"/>
        <v>No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</row>
    <row r="2182" spans="1:27" x14ac:dyDescent="0.35">
      <c r="A2182">
        <v>0</v>
      </c>
      <c r="B2182">
        <v>57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1</v>
      </c>
      <c r="I2182">
        <v>20</v>
      </c>
      <c r="J2182">
        <v>0</v>
      </c>
      <c r="K2182">
        <v>0</v>
      </c>
      <c r="L2182">
        <v>1</v>
      </c>
      <c r="M2182">
        <v>0</v>
      </c>
      <c r="N2182">
        <v>246</v>
      </c>
      <c r="O2182">
        <v>160</v>
      </c>
      <c r="P2182">
        <v>92.5</v>
      </c>
      <c r="Q2182">
        <v>30.74</v>
      </c>
      <c r="R2182">
        <v>84</v>
      </c>
      <c r="S2182">
        <v>76</v>
      </c>
      <c r="T2182">
        <v>0</v>
      </c>
      <c r="U2182" t="str">
        <f t="shared" si="34"/>
        <v>No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</row>
    <row r="2183" spans="1:27" x14ac:dyDescent="0.35">
      <c r="A2183">
        <v>1</v>
      </c>
      <c r="B2183">
        <v>42</v>
      </c>
      <c r="C2183">
        <v>1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191</v>
      </c>
      <c r="O2183">
        <v>118</v>
      </c>
      <c r="P2183">
        <v>80</v>
      </c>
      <c r="Q2183">
        <v>24.98</v>
      </c>
      <c r="R2183">
        <v>62</v>
      </c>
      <c r="S2183">
        <v>63</v>
      </c>
      <c r="T2183">
        <v>0</v>
      </c>
      <c r="U2183" t="str">
        <f t="shared" si="34"/>
        <v>No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</row>
    <row r="2184" spans="1:27" x14ac:dyDescent="0.35">
      <c r="A2184">
        <v>1</v>
      </c>
      <c r="B2184">
        <v>52</v>
      </c>
      <c r="C2184">
        <v>1</v>
      </c>
      <c r="D2184">
        <v>0</v>
      </c>
      <c r="E2184">
        <v>0</v>
      </c>
      <c r="F2184">
        <v>0</v>
      </c>
      <c r="G2184">
        <v>0</v>
      </c>
      <c r="H2184">
        <v>1</v>
      </c>
      <c r="I2184">
        <v>20</v>
      </c>
      <c r="J2184">
        <v>0</v>
      </c>
      <c r="K2184">
        <v>0</v>
      </c>
      <c r="L2184">
        <v>1</v>
      </c>
      <c r="M2184">
        <v>0</v>
      </c>
      <c r="N2184">
        <v>200</v>
      </c>
      <c r="O2184">
        <v>131</v>
      </c>
      <c r="P2184">
        <v>94</v>
      </c>
      <c r="Q2184">
        <v>26.77</v>
      </c>
      <c r="R2184">
        <v>70</v>
      </c>
      <c r="S2184">
        <v>82</v>
      </c>
      <c r="T2184">
        <v>0</v>
      </c>
      <c r="U2184" t="str">
        <f t="shared" si="34"/>
        <v>No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</row>
    <row r="2185" spans="1:27" x14ac:dyDescent="0.35">
      <c r="A2185">
        <v>0</v>
      </c>
      <c r="B2185">
        <v>35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1</v>
      </c>
      <c r="I2185">
        <v>5</v>
      </c>
      <c r="J2185">
        <v>0</v>
      </c>
      <c r="K2185">
        <v>0</v>
      </c>
      <c r="L2185">
        <v>0</v>
      </c>
      <c r="M2185">
        <v>0</v>
      </c>
      <c r="N2185">
        <v>165</v>
      </c>
      <c r="O2185">
        <v>106</v>
      </c>
      <c r="P2185">
        <v>64</v>
      </c>
      <c r="Q2185">
        <v>19.14</v>
      </c>
      <c r="R2185">
        <v>68</v>
      </c>
      <c r="S2185">
        <v>70</v>
      </c>
      <c r="T2185">
        <v>0</v>
      </c>
      <c r="U2185" t="str">
        <f t="shared" si="34"/>
        <v>No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</row>
    <row r="2186" spans="1:27" x14ac:dyDescent="0.35">
      <c r="A2186">
        <v>0</v>
      </c>
      <c r="B2186">
        <v>39</v>
      </c>
      <c r="C2186">
        <v>1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216</v>
      </c>
      <c r="O2186">
        <v>126</v>
      </c>
      <c r="P2186">
        <v>86</v>
      </c>
      <c r="Q2186">
        <v>22.72</v>
      </c>
      <c r="R2186">
        <v>90</v>
      </c>
      <c r="S2186">
        <v>70</v>
      </c>
      <c r="T2186">
        <v>0</v>
      </c>
      <c r="U2186" t="str">
        <f t="shared" si="34"/>
        <v>No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</row>
    <row r="2187" spans="1:27" x14ac:dyDescent="0.35">
      <c r="A2187">
        <v>0</v>
      </c>
      <c r="B2187">
        <v>54</v>
      </c>
      <c r="C2187">
        <v>0</v>
      </c>
      <c r="D2187">
        <v>0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195</v>
      </c>
      <c r="O2187">
        <v>122</v>
      </c>
      <c r="P2187">
        <v>88.5</v>
      </c>
      <c r="Q2187">
        <v>24.11</v>
      </c>
      <c r="R2187">
        <v>76</v>
      </c>
      <c r="S2187">
        <v>67</v>
      </c>
      <c r="T2187">
        <v>0</v>
      </c>
      <c r="U2187" t="str">
        <f t="shared" si="34"/>
        <v>No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</row>
    <row r="2188" spans="1:27" x14ac:dyDescent="0.35">
      <c r="A2188">
        <v>0</v>
      </c>
      <c r="B2188">
        <v>56</v>
      </c>
      <c r="C2188">
        <v>0</v>
      </c>
      <c r="D2188">
        <v>0</v>
      </c>
      <c r="E2188">
        <v>0</v>
      </c>
      <c r="F2188">
        <v>1</v>
      </c>
      <c r="G2188">
        <v>0</v>
      </c>
      <c r="H2188">
        <v>1</v>
      </c>
      <c r="I2188">
        <v>20</v>
      </c>
      <c r="J2188">
        <v>0</v>
      </c>
      <c r="K2188">
        <v>0</v>
      </c>
      <c r="L2188">
        <v>0</v>
      </c>
      <c r="M2188">
        <v>0</v>
      </c>
      <c r="N2188">
        <v>240</v>
      </c>
      <c r="O2188">
        <v>125</v>
      </c>
      <c r="P2188">
        <v>79</v>
      </c>
      <c r="Q2188">
        <v>27.38</v>
      </c>
      <c r="R2188">
        <v>80</v>
      </c>
      <c r="S2188">
        <v>82</v>
      </c>
      <c r="T2188">
        <v>0</v>
      </c>
      <c r="U2188" t="str">
        <f t="shared" si="34"/>
        <v>No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</row>
    <row r="2189" spans="1:27" x14ac:dyDescent="0.35">
      <c r="A2189">
        <v>0</v>
      </c>
      <c r="B2189">
        <v>49</v>
      </c>
      <c r="C2189">
        <v>0</v>
      </c>
      <c r="D2189">
        <v>0</v>
      </c>
      <c r="E2189">
        <v>1</v>
      </c>
      <c r="F2189">
        <v>0</v>
      </c>
      <c r="G2189">
        <v>0</v>
      </c>
      <c r="H2189">
        <v>1</v>
      </c>
      <c r="I2189">
        <v>20</v>
      </c>
      <c r="J2189">
        <v>0</v>
      </c>
      <c r="K2189">
        <v>0</v>
      </c>
      <c r="L2189">
        <v>0</v>
      </c>
      <c r="M2189">
        <v>0</v>
      </c>
      <c r="N2189">
        <v>273</v>
      </c>
      <c r="O2189">
        <v>147</v>
      </c>
      <c r="P2189">
        <v>89</v>
      </c>
      <c r="Q2189">
        <v>24.26</v>
      </c>
      <c r="R2189">
        <v>85</v>
      </c>
      <c r="S2189">
        <v>62</v>
      </c>
      <c r="T2189">
        <v>0</v>
      </c>
      <c r="U2189" t="str">
        <f t="shared" si="34"/>
        <v>No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</row>
    <row r="2190" spans="1:27" x14ac:dyDescent="0.35">
      <c r="A2190">
        <v>1</v>
      </c>
      <c r="B2190">
        <v>39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1</v>
      </c>
      <c r="I2190">
        <v>9</v>
      </c>
      <c r="J2190">
        <v>0</v>
      </c>
      <c r="K2190">
        <v>0</v>
      </c>
      <c r="L2190">
        <v>0</v>
      </c>
      <c r="M2190">
        <v>0</v>
      </c>
      <c r="N2190">
        <v>273</v>
      </c>
      <c r="O2190">
        <v>148</v>
      </c>
      <c r="P2190">
        <v>103</v>
      </c>
      <c r="Q2190">
        <v>28.62</v>
      </c>
      <c r="R2190">
        <v>75</v>
      </c>
      <c r="S2190">
        <v>74</v>
      </c>
      <c r="T2190">
        <v>0</v>
      </c>
      <c r="U2190" t="str">
        <f t="shared" si="34"/>
        <v>No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</row>
    <row r="2191" spans="1:27" x14ac:dyDescent="0.35">
      <c r="A2191">
        <v>1</v>
      </c>
      <c r="B2191">
        <v>53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9.0039999999999996</v>
      </c>
      <c r="J2191">
        <v>0</v>
      </c>
      <c r="K2191">
        <v>0</v>
      </c>
      <c r="L2191">
        <v>0</v>
      </c>
      <c r="M2191">
        <v>0</v>
      </c>
      <c r="N2191">
        <v>276</v>
      </c>
      <c r="O2191">
        <v>130</v>
      </c>
      <c r="P2191">
        <v>86</v>
      </c>
      <c r="Q2191">
        <v>24.21</v>
      </c>
      <c r="R2191">
        <v>58</v>
      </c>
      <c r="S2191">
        <v>82</v>
      </c>
      <c r="T2191">
        <v>0</v>
      </c>
      <c r="U2191" t="str">
        <f t="shared" si="34"/>
        <v>No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</row>
    <row r="2192" spans="1:27" x14ac:dyDescent="0.35">
      <c r="A2192">
        <v>0</v>
      </c>
      <c r="B2192">
        <v>59</v>
      </c>
      <c r="C2192">
        <v>0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250</v>
      </c>
      <c r="O2192">
        <v>120.5</v>
      </c>
      <c r="P2192">
        <v>80.5</v>
      </c>
      <c r="Q2192">
        <v>27.59</v>
      </c>
      <c r="R2192">
        <v>80</v>
      </c>
      <c r="S2192">
        <v>75</v>
      </c>
      <c r="T2192">
        <v>1</v>
      </c>
      <c r="U2192" t="str">
        <f t="shared" si="34"/>
        <v>Yes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</row>
    <row r="2193" spans="1:27" x14ac:dyDescent="0.35">
      <c r="A2193">
        <v>0</v>
      </c>
      <c r="B2193">
        <v>52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300</v>
      </c>
      <c r="O2193">
        <v>137</v>
      </c>
      <c r="P2193">
        <v>79</v>
      </c>
      <c r="Q2193">
        <v>25.4</v>
      </c>
      <c r="R2193">
        <v>86</v>
      </c>
      <c r="S2193">
        <v>73</v>
      </c>
      <c r="T2193">
        <v>0</v>
      </c>
      <c r="U2193" t="str">
        <f t="shared" si="34"/>
        <v>No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</row>
    <row r="2194" spans="1:27" x14ac:dyDescent="0.35">
      <c r="A2194">
        <v>1</v>
      </c>
      <c r="B2194">
        <v>45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1</v>
      </c>
      <c r="I2194">
        <v>15</v>
      </c>
      <c r="J2194">
        <v>0</v>
      </c>
      <c r="K2194">
        <v>0</v>
      </c>
      <c r="L2194">
        <v>0</v>
      </c>
      <c r="M2194">
        <v>0</v>
      </c>
      <c r="N2194">
        <v>266</v>
      </c>
      <c r="O2194">
        <v>109</v>
      </c>
      <c r="P2194">
        <v>70</v>
      </c>
      <c r="Q2194">
        <v>23.72</v>
      </c>
      <c r="R2194">
        <v>75</v>
      </c>
      <c r="S2194">
        <v>71</v>
      </c>
      <c r="T2194">
        <v>0</v>
      </c>
      <c r="U2194" t="str">
        <f t="shared" si="34"/>
        <v>No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</row>
    <row r="2195" spans="1:27" x14ac:dyDescent="0.35">
      <c r="A2195">
        <v>1</v>
      </c>
      <c r="B2195">
        <v>53</v>
      </c>
      <c r="C2195">
        <v>0</v>
      </c>
      <c r="D2195">
        <v>0</v>
      </c>
      <c r="E2195">
        <v>1</v>
      </c>
      <c r="F2195">
        <v>0</v>
      </c>
      <c r="G2195">
        <v>0</v>
      </c>
      <c r="H2195">
        <v>1</v>
      </c>
      <c r="I2195">
        <v>20</v>
      </c>
      <c r="J2195">
        <v>0</v>
      </c>
      <c r="K2195">
        <v>0</v>
      </c>
      <c r="L2195">
        <v>0</v>
      </c>
      <c r="M2195">
        <v>0</v>
      </c>
      <c r="N2195">
        <v>239</v>
      </c>
      <c r="O2195">
        <v>122</v>
      </c>
      <c r="P2195">
        <v>82</v>
      </c>
      <c r="Q2195">
        <v>29.4</v>
      </c>
      <c r="R2195">
        <v>70</v>
      </c>
      <c r="S2195">
        <v>84</v>
      </c>
      <c r="T2195">
        <v>0</v>
      </c>
      <c r="U2195" t="str">
        <f t="shared" si="34"/>
        <v>No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</row>
    <row r="2196" spans="1:27" x14ac:dyDescent="0.35">
      <c r="A2196">
        <v>0</v>
      </c>
      <c r="B2196">
        <v>41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1</v>
      </c>
      <c r="I2196">
        <v>17</v>
      </c>
      <c r="J2196">
        <v>0</v>
      </c>
      <c r="K2196">
        <v>0</v>
      </c>
      <c r="L2196">
        <v>1</v>
      </c>
      <c r="M2196">
        <v>0</v>
      </c>
      <c r="N2196">
        <v>261</v>
      </c>
      <c r="O2196">
        <v>147.5</v>
      </c>
      <c r="P2196">
        <v>97</v>
      </c>
      <c r="Q2196">
        <v>31.65</v>
      </c>
      <c r="R2196">
        <v>75</v>
      </c>
      <c r="S2196">
        <v>73</v>
      </c>
      <c r="T2196">
        <v>0</v>
      </c>
      <c r="U2196" t="str">
        <f t="shared" si="34"/>
        <v>No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</row>
    <row r="2197" spans="1:27" x14ac:dyDescent="0.35">
      <c r="A2197">
        <v>0</v>
      </c>
      <c r="B2197">
        <v>45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282</v>
      </c>
      <c r="O2197">
        <v>115</v>
      </c>
      <c r="P2197">
        <v>71</v>
      </c>
      <c r="Q2197">
        <v>22.54</v>
      </c>
      <c r="R2197">
        <v>60</v>
      </c>
      <c r="S2197">
        <v>96</v>
      </c>
      <c r="T2197">
        <v>0</v>
      </c>
      <c r="U2197" t="str">
        <f t="shared" si="34"/>
        <v>No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</row>
    <row r="2198" spans="1:27" x14ac:dyDescent="0.35">
      <c r="A2198">
        <v>0</v>
      </c>
      <c r="B2198">
        <v>46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18</v>
      </c>
      <c r="J2198">
        <v>0</v>
      </c>
      <c r="K2198">
        <v>0</v>
      </c>
      <c r="L2198">
        <v>0</v>
      </c>
      <c r="M2198">
        <v>0</v>
      </c>
      <c r="N2198">
        <v>290</v>
      </c>
      <c r="O2198">
        <v>131</v>
      </c>
      <c r="P2198">
        <v>84</v>
      </c>
      <c r="Q2198">
        <v>18.28</v>
      </c>
      <c r="R2198">
        <v>75</v>
      </c>
      <c r="S2198">
        <v>68</v>
      </c>
      <c r="T2198">
        <v>0</v>
      </c>
      <c r="U2198" t="str">
        <f t="shared" si="34"/>
        <v>No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35">
      <c r="A2199">
        <v>0</v>
      </c>
      <c r="B2199">
        <v>41</v>
      </c>
      <c r="C2199">
        <v>0</v>
      </c>
      <c r="D2199">
        <v>1</v>
      </c>
      <c r="E2199">
        <v>0</v>
      </c>
      <c r="F2199">
        <v>0</v>
      </c>
      <c r="G2199">
        <v>0</v>
      </c>
      <c r="H2199">
        <v>1</v>
      </c>
      <c r="I2199">
        <v>3</v>
      </c>
      <c r="J2199">
        <v>0</v>
      </c>
      <c r="K2199">
        <v>0</v>
      </c>
      <c r="L2199">
        <v>0</v>
      </c>
      <c r="M2199">
        <v>0</v>
      </c>
      <c r="N2199">
        <v>232</v>
      </c>
      <c r="O2199">
        <v>125</v>
      </c>
      <c r="P2199">
        <v>80</v>
      </c>
      <c r="Q2199">
        <v>25.38</v>
      </c>
      <c r="R2199">
        <v>72</v>
      </c>
      <c r="S2199">
        <v>79</v>
      </c>
      <c r="T2199">
        <v>0</v>
      </c>
      <c r="U2199" t="str">
        <f t="shared" si="34"/>
        <v>No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</row>
    <row r="2200" spans="1:27" x14ac:dyDescent="0.35">
      <c r="A2200">
        <v>0</v>
      </c>
      <c r="B2200">
        <v>44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1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310</v>
      </c>
      <c r="O2200">
        <v>141</v>
      </c>
      <c r="P2200">
        <v>76</v>
      </c>
      <c r="Q2200">
        <v>20.52</v>
      </c>
      <c r="R2200">
        <v>52</v>
      </c>
      <c r="S2200">
        <v>90</v>
      </c>
      <c r="T2200">
        <v>0</v>
      </c>
      <c r="U2200" t="str">
        <f t="shared" si="34"/>
        <v>No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</row>
    <row r="2201" spans="1:27" x14ac:dyDescent="0.35">
      <c r="A2201">
        <v>0</v>
      </c>
      <c r="B2201">
        <v>57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1</v>
      </c>
      <c r="I2201">
        <v>9.0039999999999996</v>
      </c>
      <c r="J2201">
        <v>0</v>
      </c>
      <c r="K2201">
        <v>0</v>
      </c>
      <c r="L2201">
        <v>0</v>
      </c>
      <c r="M2201">
        <v>0</v>
      </c>
      <c r="N2201">
        <v>229</v>
      </c>
      <c r="O2201">
        <v>115</v>
      </c>
      <c r="P2201">
        <v>69</v>
      </c>
      <c r="Q2201">
        <v>24.43</v>
      </c>
      <c r="R2201">
        <v>80</v>
      </c>
      <c r="S2201">
        <v>93</v>
      </c>
      <c r="T2201">
        <v>0</v>
      </c>
      <c r="U2201" t="str">
        <f t="shared" si="34"/>
        <v>No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</row>
    <row r="2202" spans="1:27" x14ac:dyDescent="0.35">
      <c r="A2202">
        <v>1</v>
      </c>
      <c r="B2202">
        <v>53</v>
      </c>
      <c r="C2202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225</v>
      </c>
      <c r="O2202">
        <v>108.5</v>
      </c>
      <c r="P2202">
        <v>73</v>
      </c>
      <c r="Q2202">
        <v>26.55</v>
      </c>
      <c r="R2202">
        <v>54</v>
      </c>
      <c r="S2202">
        <v>73</v>
      </c>
      <c r="T2202">
        <v>0</v>
      </c>
      <c r="U2202" t="str">
        <f t="shared" si="34"/>
        <v>No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</row>
    <row r="2203" spans="1:27" x14ac:dyDescent="0.35">
      <c r="A2203">
        <v>1</v>
      </c>
      <c r="B2203">
        <v>44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195</v>
      </c>
      <c r="O2203">
        <v>114</v>
      </c>
      <c r="P2203">
        <v>79</v>
      </c>
      <c r="Q2203">
        <v>25.01</v>
      </c>
      <c r="R2203">
        <v>60</v>
      </c>
      <c r="S2203">
        <v>76</v>
      </c>
      <c r="T2203">
        <v>0</v>
      </c>
      <c r="U2203" t="str">
        <f t="shared" si="34"/>
        <v>No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</row>
    <row r="2204" spans="1:27" x14ac:dyDescent="0.35">
      <c r="A2204">
        <v>0</v>
      </c>
      <c r="B2204">
        <v>45</v>
      </c>
      <c r="C2204">
        <v>0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271</v>
      </c>
      <c r="O2204">
        <v>121</v>
      </c>
      <c r="P2204">
        <v>77</v>
      </c>
      <c r="Q2204">
        <v>23.96</v>
      </c>
      <c r="R2204">
        <v>68</v>
      </c>
      <c r="S2204">
        <v>82</v>
      </c>
      <c r="T2204">
        <v>0</v>
      </c>
      <c r="U2204" t="str">
        <f t="shared" si="34"/>
        <v>No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</row>
    <row r="2205" spans="1:27" x14ac:dyDescent="0.35">
      <c r="A2205">
        <v>1</v>
      </c>
      <c r="B2205">
        <v>57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287</v>
      </c>
      <c r="O2205">
        <v>149</v>
      </c>
      <c r="P2205">
        <v>86</v>
      </c>
      <c r="Q2205">
        <v>26.33</v>
      </c>
      <c r="R2205">
        <v>62</v>
      </c>
      <c r="S2205">
        <v>65</v>
      </c>
      <c r="T2205">
        <v>0</v>
      </c>
      <c r="U2205" t="str">
        <f t="shared" si="34"/>
        <v>No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</row>
    <row r="2206" spans="1:27" x14ac:dyDescent="0.35">
      <c r="A2206">
        <v>1</v>
      </c>
      <c r="B2206">
        <v>61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257</v>
      </c>
      <c r="O2206">
        <v>124.5</v>
      </c>
      <c r="P2206">
        <v>80</v>
      </c>
      <c r="Q2206">
        <v>23.84</v>
      </c>
      <c r="R2206">
        <v>64</v>
      </c>
      <c r="S2206">
        <v>76</v>
      </c>
      <c r="T2206">
        <v>1</v>
      </c>
      <c r="U2206" t="str">
        <f t="shared" si="34"/>
        <v>Yes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</row>
    <row r="2207" spans="1:27" x14ac:dyDescent="0.35">
      <c r="A2207">
        <v>0</v>
      </c>
      <c r="B2207">
        <v>38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3</v>
      </c>
      <c r="J2207">
        <v>0</v>
      </c>
      <c r="K2207">
        <v>0</v>
      </c>
      <c r="L2207">
        <v>0</v>
      </c>
      <c r="M2207">
        <v>0</v>
      </c>
      <c r="N2207">
        <v>177</v>
      </c>
      <c r="O2207">
        <v>126</v>
      </c>
      <c r="P2207">
        <v>80</v>
      </c>
      <c r="Q2207">
        <v>23.84</v>
      </c>
      <c r="R2207">
        <v>90</v>
      </c>
      <c r="S2207">
        <v>79</v>
      </c>
      <c r="T2207">
        <v>0</v>
      </c>
      <c r="U2207" t="str">
        <f t="shared" si="34"/>
        <v>No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</row>
    <row r="2208" spans="1:27" x14ac:dyDescent="0.35">
      <c r="A2208">
        <v>1</v>
      </c>
      <c r="B2208">
        <v>57</v>
      </c>
      <c r="C2208">
        <v>1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235</v>
      </c>
      <c r="O2208">
        <v>123</v>
      </c>
      <c r="P2208">
        <v>78</v>
      </c>
      <c r="Q2208">
        <v>28.53</v>
      </c>
      <c r="R2208">
        <v>60</v>
      </c>
      <c r="S2208">
        <v>74</v>
      </c>
      <c r="T2208">
        <v>0</v>
      </c>
      <c r="U2208" t="str">
        <f t="shared" si="34"/>
        <v>No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</row>
    <row r="2209" spans="1:27" x14ac:dyDescent="0.35">
      <c r="A2209">
        <v>0</v>
      </c>
      <c r="B2209">
        <v>47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266</v>
      </c>
      <c r="O2209">
        <v>107</v>
      </c>
      <c r="P2209">
        <v>77</v>
      </c>
      <c r="Q2209">
        <v>30.61</v>
      </c>
      <c r="R2209">
        <v>75</v>
      </c>
      <c r="S2209">
        <v>64</v>
      </c>
      <c r="T2209">
        <v>0</v>
      </c>
      <c r="U2209" t="str">
        <f t="shared" si="34"/>
        <v>No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</row>
    <row r="2210" spans="1:27" x14ac:dyDescent="0.35">
      <c r="A2210">
        <v>1</v>
      </c>
      <c r="B2210">
        <v>39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1</v>
      </c>
      <c r="I2210">
        <v>15</v>
      </c>
      <c r="J2210">
        <v>0</v>
      </c>
      <c r="K2210">
        <v>0</v>
      </c>
      <c r="L2210">
        <v>0</v>
      </c>
      <c r="M2210">
        <v>0</v>
      </c>
      <c r="N2210">
        <v>208</v>
      </c>
      <c r="O2210">
        <v>135</v>
      </c>
      <c r="P2210">
        <v>80</v>
      </c>
      <c r="Q2210">
        <v>20.71</v>
      </c>
      <c r="R2210">
        <v>70</v>
      </c>
      <c r="S2210">
        <v>79.400000000000006</v>
      </c>
      <c r="T2210">
        <v>0</v>
      </c>
      <c r="U2210" t="str">
        <f t="shared" si="34"/>
        <v>No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</row>
    <row r="2211" spans="1:27" x14ac:dyDescent="0.35">
      <c r="A2211">
        <v>0</v>
      </c>
      <c r="B2211">
        <v>54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192</v>
      </c>
      <c r="O2211">
        <v>130</v>
      </c>
      <c r="P2211">
        <v>87</v>
      </c>
      <c r="Q2211">
        <v>27.76</v>
      </c>
      <c r="R2211">
        <v>69</v>
      </c>
      <c r="S2211">
        <v>79.400000000000006</v>
      </c>
      <c r="T2211">
        <v>0</v>
      </c>
      <c r="U2211" t="str">
        <f t="shared" si="34"/>
        <v>No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</row>
    <row r="2212" spans="1:27" x14ac:dyDescent="0.35">
      <c r="A2212">
        <v>1</v>
      </c>
      <c r="B2212">
        <v>58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239</v>
      </c>
      <c r="O2212">
        <v>147</v>
      </c>
      <c r="P2212">
        <v>98</v>
      </c>
      <c r="Q2212">
        <v>26.51</v>
      </c>
      <c r="R2212">
        <v>65</v>
      </c>
      <c r="S2212">
        <v>68</v>
      </c>
      <c r="T2212">
        <v>0</v>
      </c>
      <c r="U2212" t="str">
        <f t="shared" si="34"/>
        <v>No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</row>
    <row r="2213" spans="1:27" x14ac:dyDescent="0.35">
      <c r="A2213">
        <v>0</v>
      </c>
      <c r="B2213">
        <v>63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241</v>
      </c>
      <c r="O2213">
        <v>153</v>
      </c>
      <c r="P2213">
        <v>89</v>
      </c>
      <c r="Q2213">
        <v>32.57</v>
      </c>
      <c r="R2213">
        <v>65</v>
      </c>
      <c r="S2213">
        <v>75</v>
      </c>
      <c r="T2213">
        <v>1</v>
      </c>
      <c r="U2213" t="str">
        <f t="shared" si="34"/>
        <v>Yes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</row>
    <row r="2214" spans="1:27" x14ac:dyDescent="0.35">
      <c r="A2214">
        <v>1</v>
      </c>
      <c r="B2214">
        <v>56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243</v>
      </c>
      <c r="O2214">
        <v>128.5</v>
      </c>
      <c r="P2214">
        <v>75</v>
      </c>
      <c r="Q2214">
        <v>27.68</v>
      </c>
      <c r="R2214">
        <v>80</v>
      </c>
      <c r="S2214">
        <v>89</v>
      </c>
      <c r="T2214">
        <v>0</v>
      </c>
      <c r="U2214" t="str">
        <f t="shared" si="34"/>
        <v>No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5">
      <c r="A2215">
        <v>0</v>
      </c>
      <c r="B2215">
        <v>54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278</v>
      </c>
      <c r="O2215">
        <v>127.5</v>
      </c>
      <c r="P2215">
        <v>83</v>
      </c>
      <c r="Q2215">
        <v>23.08</v>
      </c>
      <c r="R2215">
        <v>63</v>
      </c>
      <c r="S2215">
        <v>78</v>
      </c>
      <c r="T2215">
        <v>0</v>
      </c>
      <c r="U2215" t="str">
        <f t="shared" si="34"/>
        <v>No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</row>
    <row r="2216" spans="1:27" x14ac:dyDescent="0.35">
      <c r="A2216">
        <v>1</v>
      </c>
      <c r="B2216">
        <v>41</v>
      </c>
      <c r="C2216">
        <v>0</v>
      </c>
      <c r="D2216">
        <v>0</v>
      </c>
      <c r="E2216">
        <v>1</v>
      </c>
      <c r="F2216">
        <v>0</v>
      </c>
      <c r="G2216">
        <v>0</v>
      </c>
      <c r="H2216">
        <v>1</v>
      </c>
      <c r="I2216">
        <v>20</v>
      </c>
      <c r="J2216">
        <v>0</v>
      </c>
      <c r="K2216">
        <v>0</v>
      </c>
      <c r="L2216">
        <v>1</v>
      </c>
      <c r="M2216">
        <v>0</v>
      </c>
      <c r="N2216">
        <v>196</v>
      </c>
      <c r="O2216">
        <v>154</v>
      </c>
      <c r="P2216">
        <v>99</v>
      </c>
      <c r="Q2216">
        <v>23.46</v>
      </c>
      <c r="R2216">
        <v>82</v>
      </c>
      <c r="S2216">
        <v>56</v>
      </c>
      <c r="T2216">
        <v>0</v>
      </c>
      <c r="U2216" t="str">
        <f t="shared" si="34"/>
        <v>No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</row>
    <row r="2217" spans="1:27" x14ac:dyDescent="0.35">
      <c r="A2217">
        <v>0</v>
      </c>
      <c r="B2217">
        <v>50</v>
      </c>
      <c r="C2217">
        <v>0</v>
      </c>
      <c r="D2217">
        <v>0</v>
      </c>
      <c r="E2217">
        <v>1</v>
      </c>
      <c r="F2217">
        <v>0</v>
      </c>
      <c r="G2217">
        <v>0</v>
      </c>
      <c r="H2217">
        <v>1</v>
      </c>
      <c r="I2217">
        <v>20</v>
      </c>
      <c r="J2217">
        <v>0</v>
      </c>
      <c r="K2217">
        <v>0</v>
      </c>
      <c r="L2217">
        <v>0</v>
      </c>
      <c r="M2217">
        <v>0</v>
      </c>
      <c r="N2217">
        <v>275</v>
      </c>
      <c r="O2217">
        <v>123</v>
      </c>
      <c r="P2217">
        <v>83</v>
      </c>
      <c r="Q2217">
        <v>24.29</v>
      </c>
      <c r="R2217">
        <v>90</v>
      </c>
      <c r="S2217">
        <v>64</v>
      </c>
      <c r="T2217">
        <v>0</v>
      </c>
      <c r="U2217" t="str">
        <f t="shared" si="34"/>
        <v>No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</row>
    <row r="2218" spans="1:27" x14ac:dyDescent="0.35">
      <c r="A2218">
        <v>0</v>
      </c>
      <c r="B2218">
        <v>49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254</v>
      </c>
      <c r="O2218">
        <v>131</v>
      </c>
      <c r="P2218">
        <v>92</v>
      </c>
      <c r="Q2218">
        <v>29.22</v>
      </c>
      <c r="R2218">
        <v>75</v>
      </c>
      <c r="S2218">
        <v>65</v>
      </c>
      <c r="T2218">
        <v>0</v>
      </c>
      <c r="U2218" t="str">
        <f t="shared" si="34"/>
        <v>No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</row>
    <row r="2219" spans="1:27" x14ac:dyDescent="0.35">
      <c r="A2219">
        <v>1</v>
      </c>
      <c r="B2219">
        <v>50</v>
      </c>
      <c r="C2219">
        <v>0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239</v>
      </c>
      <c r="O2219">
        <v>148.5</v>
      </c>
      <c r="P2219">
        <v>100</v>
      </c>
      <c r="Q2219">
        <v>27.83</v>
      </c>
      <c r="R2219">
        <v>80</v>
      </c>
      <c r="S2219">
        <v>90</v>
      </c>
      <c r="T2219">
        <v>0</v>
      </c>
      <c r="U2219" t="str">
        <f t="shared" si="34"/>
        <v>No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</row>
    <row r="2220" spans="1:27" x14ac:dyDescent="0.35">
      <c r="A2220">
        <v>1</v>
      </c>
      <c r="B2220">
        <v>33</v>
      </c>
      <c r="C2220">
        <v>1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165</v>
      </c>
      <c r="O2220">
        <v>136</v>
      </c>
      <c r="P2220">
        <v>75</v>
      </c>
      <c r="Q2220">
        <v>24.95</v>
      </c>
      <c r="R2220">
        <v>88</v>
      </c>
      <c r="S2220">
        <v>90</v>
      </c>
      <c r="T2220">
        <v>0</v>
      </c>
      <c r="U2220" t="str">
        <f t="shared" si="34"/>
        <v>No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</row>
    <row r="2221" spans="1:27" x14ac:dyDescent="0.35">
      <c r="A2221">
        <v>1</v>
      </c>
      <c r="B2221">
        <v>52</v>
      </c>
      <c r="C2221">
        <v>0</v>
      </c>
      <c r="D2221">
        <v>0</v>
      </c>
      <c r="E2221">
        <v>1</v>
      </c>
      <c r="F2221">
        <v>0</v>
      </c>
      <c r="G2221">
        <v>0</v>
      </c>
      <c r="H2221">
        <v>1</v>
      </c>
      <c r="I2221">
        <v>20</v>
      </c>
      <c r="J2221">
        <v>0</v>
      </c>
      <c r="K2221">
        <v>0</v>
      </c>
      <c r="L2221">
        <v>0</v>
      </c>
      <c r="M2221">
        <v>0</v>
      </c>
      <c r="N2221">
        <v>243</v>
      </c>
      <c r="O2221">
        <v>116</v>
      </c>
      <c r="P2221">
        <v>64</v>
      </c>
      <c r="Q2221">
        <v>23.78</v>
      </c>
      <c r="R2221">
        <v>69</v>
      </c>
      <c r="S2221">
        <v>70</v>
      </c>
      <c r="T2221">
        <v>0</v>
      </c>
      <c r="U2221" t="str">
        <f t="shared" si="34"/>
        <v>No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</row>
    <row r="2222" spans="1:27" x14ac:dyDescent="0.35">
      <c r="A2222">
        <v>1</v>
      </c>
      <c r="B2222">
        <v>45</v>
      </c>
      <c r="C2222">
        <v>0</v>
      </c>
      <c r="D2222">
        <v>0</v>
      </c>
      <c r="E2222">
        <v>1</v>
      </c>
      <c r="F2222">
        <v>0</v>
      </c>
      <c r="G2222">
        <v>0</v>
      </c>
      <c r="H2222">
        <v>1</v>
      </c>
      <c r="I2222">
        <v>5</v>
      </c>
      <c r="J2222">
        <v>0</v>
      </c>
      <c r="K2222">
        <v>0</v>
      </c>
      <c r="L2222">
        <v>0</v>
      </c>
      <c r="M2222">
        <v>0</v>
      </c>
      <c r="N2222">
        <v>217</v>
      </c>
      <c r="O2222">
        <v>130</v>
      </c>
      <c r="P2222">
        <v>82</v>
      </c>
      <c r="Q2222">
        <v>26.95</v>
      </c>
      <c r="R2222">
        <v>50</v>
      </c>
      <c r="S2222">
        <v>85</v>
      </c>
      <c r="T2222">
        <v>0</v>
      </c>
      <c r="U2222" t="str">
        <f t="shared" si="34"/>
        <v>No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</row>
    <row r="2223" spans="1:27" x14ac:dyDescent="0.35">
      <c r="A2223">
        <v>0</v>
      </c>
      <c r="B2223">
        <v>46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1</v>
      </c>
      <c r="I2223">
        <v>30</v>
      </c>
      <c r="J2223">
        <v>0</v>
      </c>
      <c r="K2223">
        <v>0</v>
      </c>
      <c r="L2223">
        <v>0</v>
      </c>
      <c r="M2223">
        <v>0</v>
      </c>
      <c r="N2223">
        <v>196</v>
      </c>
      <c r="O2223">
        <v>114</v>
      </c>
      <c r="P2223">
        <v>75</v>
      </c>
      <c r="Q2223">
        <v>21.01</v>
      </c>
      <c r="R2223">
        <v>60</v>
      </c>
      <c r="S2223">
        <v>69</v>
      </c>
      <c r="T2223">
        <v>0</v>
      </c>
      <c r="U2223" t="str">
        <f t="shared" si="34"/>
        <v>No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</row>
    <row r="2224" spans="1:27" x14ac:dyDescent="0.35">
      <c r="A2224">
        <v>1</v>
      </c>
      <c r="B2224">
        <v>63</v>
      </c>
      <c r="C2224">
        <v>0</v>
      </c>
      <c r="D2224">
        <v>0</v>
      </c>
      <c r="E2224">
        <v>0</v>
      </c>
      <c r="F2224">
        <v>1</v>
      </c>
      <c r="G2224">
        <v>0</v>
      </c>
      <c r="H2224">
        <v>1</v>
      </c>
      <c r="I2224">
        <v>6</v>
      </c>
      <c r="J2224">
        <v>0</v>
      </c>
      <c r="K2224">
        <v>0</v>
      </c>
      <c r="L2224">
        <v>1</v>
      </c>
      <c r="M2224">
        <v>0</v>
      </c>
      <c r="N2224">
        <v>256</v>
      </c>
      <c r="O2224">
        <v>138.5</v>
      </c>
      <c r="P2224">
        <v>77.5</v>
      </c>
      <c r="Q2224">
        <v>28.85</v>
      </c>
      <c r="R2224">
        <v>80</v>
      </c>
      <c r="S2224">
        <v>84</v>
      </c>
      <c r="T2224">
        <v>0</v>
      </c>
      <c r="U2224" t="str">
        <f t="shared" si="34"/>
        <v>No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</row>
    <row r="2225" spans="1:27" x14ac:dyDescent="0.35">
      <c r="A2225">
        <v>0</v>
      </c>
      <c r="B2225">
        <v>41</v>
      </c>
      <c r="C2225">
        <v>0</v>
      </c>
      <c r="D2225">
        <v>0</v>
      </c>
      <c r="E2225">
        <v>0</v>
      </c>
      <c r="F2225">
        <v>1</v>
      </c>
      <c r="G2225">
        <v>0</v>
      </c>
      <c r="H2225">
        <v>1</v>
      </c>
      <c r="I2225">
        <v>5</v>
      </c>
      <c r="J2225">
        <v>0</v>
      </c>
      <c r="K2225">
        <v>0</v>
      </c>
      <c r="L2225">
        <v>0</v>
      </c>
      <c r="M2225">
        <v>0</v>
      </c>
      <c r="N2225">
        <v>192</v>
      </c>
      <c r="O2225">
        <v>123</v>
      </c>
      <c r="P2225">
        <v>72</v>
      </c>
      <c r="Q2225">
        <v>19.16</v>
      </c>
      <c r="R2225">
        <v>62</v>
      </c>
      <c r="S2225">
        <v>90</v>
      </c>
      <c r="T2225">
        <v>1</v>
      </c>
      <c r="U2225" t="str">
        <f t="shared" si="34"/>
        <v>Yes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</row>
    <row r="2226" spans="1:27" x14ac:dyDescent="0.35">
      <c r="A2226">
        <v>0</v>
      </c>
      <c r="B2226">
        <v>41</v>
      </c>
      <c r="C2226">
        <v>0</v>
      </c>
      <c r="D2226">
        <v>0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193</v>
      </c>
      <c r="O2226">
        <v>127</v>
      </c>
      <c r="P2226">
        <v>83</v>
      </c>
      <c r="Q2226">
        <v>21.49</v>
      </c>
      <c r="R2226">
        <v>60</v>
      </c>
      <c r="S2226">
        <v>80</v>
      </c>
      <c r="T2226">
        <v>0</v>
      </c>
      <c r="U2226" t="str">
        <f t="shared" si="34"/>
        <v>No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</row>
    <row r="2227" spans="1:27" x14ac:dyDescent="0.35">
      <c r="A2227">
        <v>1</v>
      </c>
      <c r="B2227">
        <v>52</v>
      </c>
      <c r="C2227">
        <v>0</v>
      </c>
      <c r="D2227">
        <v>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214</v>
      </c>
      <c r="O2227">
        <v>98</v>
      </c>
      <c r="P2227">
        <v>67</v>
      </c>
      <c r="Q2227">
        <v>23.43</v>
      </c>
      <c r="R2227">
        <v>68</v>
      </c>
      <c r="S2227">
        <v>90</v>
      </c>
      <c r="T2227">
        <v>0</v>
      </c>
      <c r="U2227" t="str">
        <f t="shared" si="34"/>
        <v>No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</row>
    <row r="2228" spans="1:27" x14ac:dyDescent="0.35">
      <c r="A2228">
        <v>1</v>
      </c>
      <c r="B2228">
        <v>46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297</v>
      </c>
      <c r="O2228">
        <v>133</v>
      </c>
      <c r="P2228">
        <v>92</v>
      </c>
      <c r="Q2228">
        <v>25.98</v>
      </c>
      <c r="R2228">
        <v>69</v>
      </c>
      <c r="S2228">
        <v>64</v>
      </c>
      <c r="T2228">
        <v>0</v>
      </c>
      <c r="U2228" t="str">
        <f t="shared" si="34"/>
        <v>No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</row>
    <row r="2229" spans="1:27" x14ac:dyDescent="0.35">
      <c r="A2229">
        <v>1</v>
      </c>
      <c r="B2229">
        <v>37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257</v>
      </c>
      <c r="O2229">
        <v>105</v>
      </c>
      <c r="P2229">
        <v>70</v>
      </c>
      <c r="Q2229">
        <v>31.47</v>
      </c>
      <c r="R2229">
        <v>75</v>
      </c>
      <c r="S2229">
        <v>80</v>
      </c>
      <c r="T2229">
        <v>0</v>
      </c>
      <c r="U2229" t="str">
        <f t="shared" si="34"/>
        <v>No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</row>
    <row r="2230" spans="1:27" x14ac:dyDescent="0.35">
      <c r="A2230">
        <v>0</v>
      </c>
      <c r="B2230">
        <v>43</v>
      </c>
      <c r="C2230">
        <v>0</v>
      </c>
      <c r="D2230">
        <v>0</v>
      </c>
      <c r="E2230">
        <v>0</v>
      </c>
      <c r="F2230">
        <v>1</v>
      </c>
      <c r="G2230">
        <v>0</v>
      </c>
      <c r="H2230">
        <v>1</v>
      </c>
      <c r="I2230">
        <v>10</v>
      </c>
      <c r="J2230">
        <v>0</v>
      </c>
      <c r="K2230">
        <v>0</v>
      </c>
      <c r="L2230">
        <v>0</v>
      </c>
      <c r="M2230">
        <v>0</v>
      </c>
      <c r="N2230">
        <v>269</v>
      </c>
      <c r="O2230">
        <v>139</v>
      </c>
      <c r="P2230">
        <v>96</v>
      </c>
      <c r="Q2230">
        <v>24.38</v>
      </c>
      <c r="R2230">
        <v>77</v>
      </c>
      <c r="S2230">
        <v>71</v>
      </c>
      <c r="T2230">
        <v>0</v>
      </c>
      <c r="U2230" t="str">
        <f t="shared" si="34"/>
        <v>No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</row>
    <row r="2231" spans="1:27" x14ac:dyDescent="0.35">
      <c r="A2231">
        <v>0</v>
      </c>
      <c r="B2231">
        <v>67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223</v>
      </c>
      <c r="O2231">
        <v>111</v>
      </c>
      <c r="P2231">
        <v>73</v>
      </c>
      <c r="Q2231">
        <v>27.89</v>
      </c>
      <c r="R2231">
        <v>90</v>
      </c>
      <c r="S2231">
        <v>63</v>
      </c>
      <c r="T2231">
        <v>1</v>
      </c>
      <c r="U2231" t="str">
        <f t="shared" si="34"/>
        <v>Yes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</row>
    <row r="2232" spans="1:27" x14ac:dyDescent="0.35">
      <c r="A2232">
        <v>0</v>
      </c>
      <c r="B2232">
        <v>42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245</v>
      </c>
      <c r="O2232">
        <v>117.5</v>
      </c>
      <c r="P2232">
        <v>90</v>
      </c>
      <c r="Q2232">
        <v>22.65</v>
      </c>
      <c r="R2232">
        <v>85</v>
      </c>
      <c r="S2232">
        <v>96</v>
      </c>
      <c r="T2232">
        <v>0</v>
      </c>
      <c r="U2232" t="str">
        <f t="shared" si="34"/>
        <v>No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</row>
    <row r="2233" spans="1:27" x14ac:dyDescent="0.35">
      <c r="A2233">
        <v>0</v>
      </c>
      <c r="B2233">
        <v>63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289</v>
      </c>
      <c r="O2233">
        <v>158</v>
      </c>
      <c r="P2233">
        <v>80</v>
      </c>
      <c r="Q2233">
        <v>32.659999999999997</v>
      </c>
      <c r="R2233">
        <v>75</v>
      </c>
      <c r="S2233">
        <v>84</v>
      </c>
      <c r="T2233">
        <v>0</v>
      </c>
      <c r="U2233" t="str">
        <f t="shared" si="34"/>
        <v>No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</row>
    <row r="2234" spans="1:27" x14ac:dyDescent="0.35">
      <c r="A2234">
        <v>1</v>
      </c>
      <c r="B2234">
        <v>36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163</v>
      </c>
      <c r="O2234">
        <v>111</v>
      </c>
      <c r="P2234">
        <v>73</v>
      </c>
      <c r="Q2234">
        <v>30.18</v>
      </c>
      <c r="R2234">
        <v>70</v>
      </c>
      <c r="S2234">
        <v>90</v>
      </c>
      <c r="T2234">
        <v>0</v>
      </c>
      <c r="U2234" t="str">
        <f t="shared" si="34"/>
        <v>No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35">
      <c r="A2235">
        <v>1</v>
      </c>
      <c r="B2235">
        <v>51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260</v>
      </c>
      <c r="O2235">
        <v>127.5</v>
      </c>
      <c r="P2235">
        <v>92</v>
      </c>
      <c r="Q2235">
        <v>32.979999999999997</v>
      </c>
      <c r="R2235">
        <v>56</v>
      </c>
      <c r="S2235">
        <v>93</v>
      </c>
      <c r="T2235">
        <v>0</v>
      </c>
      <c r="U2235" t="str">
        <f t="shared" si="34"/>
        <v>No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</row>
    <row r="2236" spans="1:27" x14ac:dyDescent="0.35">
      <c r="A2236">
        <v>1</v>
      </c>
      <c r="B2236">
        <v>43</v>
      </c>
      <c r="C2236">
        <v>0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177</v>
      </c>
      <c r="O2236">
        <v>147.5</v>
      </c>
      <c r="P2236">
        <v>92</v>
      </c>
      <c r="Q2236">
        <v>24.81</v>
      </c>
      <c r="R2236">
        <v>64</v>
      </c>
      <c r="S2236">
        <v>90</v>
      </c>
      <c r="T2236">
        <v>0</v>
      </c>
      <c r="U2236" t="str">
        <f t="shared" si="34"/>
        <v>No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35">
      <c r="A2237">
        <v>0</v>
      </c>
      <c r="B2237">
        <v>40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1</v>
      </c>
      <c r="I2237">
        <v>15</v>
      </c>
      <c r="J2237">
        <v>0</v>
      </c>
      <c r="K2237">
        <v>0</v>
      </c>
      <c r="L2237">
        <v>0</v>
      </c>
      <c r="M2237">
        <v>0</v>
      </c>
      <c r="N2237">
        <v>220</v>
      </c>
      <c r="O2237">
        <v>131.5</v>
      </c>
      <c r="P2237">
        <v>82.5</v>
      </c>
      <c r="Q2237">
        <v>24.35</v>
      </c>
      <c r="R2237">
        <v>80</v>
      </c>
      <c r="S2237">
        <v>78</v>
      </c>
      <c r="T2237">
        <v>0</v>
      </c>
      <c r="U2237" t="str">
        <f t="shared" si="34"/>
        <v>No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</row>
    <row r="2238" spans="1:27" x14ac:dyDescent="0.35">
      <c r="A2238">
        <v>1</v>
      </c>
      <c r="B2238">
        <v>49</v>
      </c>
      <c r="C2238">
        <v>0</v>
      </c>
      <c r="D2238">
        <v>0</v>
      </c>
      <c r="E2238">
        <v>1</v>
      </c>
      <c r="F2238">
        <v>0</v>
      </c>
      <c r="G2238">
        <v>0</v>
      </c>
      <c r="H2238">
        <v>1</v>
      </c>
      <c r="I2238">
        <v>9</v>
      </c>
      <c r="J2238">
        <v>0</v>
      </c>
      <c r="K2238">
        <v>0</v>
      </c>
      <c r="L2238">
        <v>1</v>
      </c>
      <c r="M2238">
        <v>0</v>
      </c>
      <c r="N2238">
        <v>278</v>
      </c>
      <c r="O2238">
        <v>152</v>
      </c>
      <c r="P2238">
        <v>93</v>
      </c>
      <c r="Q2238">
        <v>29.76</v>
      </c>
      <c r="R2238">
        <v>64</v>
      </c>
      <c r="S2238">
        <v>63</v>
      </c>
      <c r="T2238">
        <v>1</v>
      </c>
      <c r="U2238" t="str">
        <f t="shared" si="34"/>
        <v>Yes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</row>
    <row r="2239" spans="1:27" x14ac:dyDescent="0.35">
      <c r="A2239">
        <v>1</v>
      </c>
      <c r="B2239">
        <v>39</v>
      </c>
      <c r="C2239">
        <v>0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216</v>
      </c>
      <c r="O2239">
        <v>122.5</v>
      </c>
      <c r="P2239">
        <v>77</v>
      </c>
      <c r="Q2239">
        <v>24.06</v>
      </c>
      <c r="R2239">
        <v>60</v>
      </c>
      <c r="S2239">
        <v>67</v>
      </c>
      <c r="T2239">
        <v>0</v>
      </c>
      <c r="U2239" t="str">
        <f t="shared" si="34"/>
        <v>No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</row>
    <row r="2240" spans="1:27" x14ac:dyDescent="0.35">
      <c r="A2240">
        <v>0</v>
      </c>
      <c r="B2240">
        <v>58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0</v>
      </c>
      <c r="J2240">
        <v>1</v>
      </c>
      <c r="K2240">
        <v>1</v>
      </c>
      <c r="L2240">
        <v>1</v>
      </c>
      <c r="M2240">
        <v>0</v>
      </c>
      <c r="N2240">
        <v>274</v>
      </c>
      <c r="O2240">
        <v>159</v>
      </c>
      <c r="P2240">
        <v>90</v>
      </c>
      <c r="Q2240">
        <v>28.4</v>
      </c>
      <c r="R2240">
        <v>72</v>
      </c>
      <c r="S2240">
        <v>81</v>
      </c>
      <c r="T2240">
        <v>0</v>
      </c>
      <c r="U2240" t="str">
        <f t="shared" si="34"/>
        <v>No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</row>
    <row r="2241" spans="1:27" x14ac:dyDescent="0.35">
      <c r="A2241">
        <v>1</v>
      </c>
      <c r="B2241">
        <v>54</v>
      </c>
      <c r="C2241">
        <v>0</v>
      </c>
      <c r="D2241">
        <v>0</v>
      </c>
      <c r="E2241">
        <v>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165</v>
      </c>
      <c r="O2241">
        <v>151</v>
      </c>
      <c r="P2241">
        <v>100</v>
      </c>
      <c r="Q2241">
        <v>23.74</v>
      </c>
      <c r="R2241">
        <v>92</v>
      </c>
      <c r="S2241">
        <v>79.400000000000006</v>
      </c>
      <c r="T2241">
        <v>0</v>
      </c>
      <c r="U2241" t="str">
        <f t="shared" si="34"/>
        <v>No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</row>
    <row r="2242" spans="1:27" x14ac:dyDescent="0.35">
      <c r="A2242">
        <v>1</v>
      </c>
      <c r="B2242">
        <v>53</v>
      </c>
      <c r="C2242">
        <v>0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20</v>
      </c>
      <c r="J2242">
        <v>0</v>
      </c>
      <c r="K2242">
        <v>0</v>
      </c>
      <c r="L2242">
        <v>1</v>
      </c>
      <c r="M2242">
        <v>0</v>
      </c>
      <c r="N2242">
        <v>204</v>
      </c>
      <c r="O2242">
        <v>152</v>
      </c>
      <c r="P2242">
        <v>74</v>
      </c>
      <c r="Q2242">
        <v>24.8</v>
      </c>
      <c r="R2242">
        <v>78</v>
      </c>
      <c r="S2242">
        <v>89</v>
      </c>
      <c r="T2242">
        <v>0</v>
      </c>
      <c r="U2242" t="str">
        <f t="shared" si="34"/>
        <v>No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</row>
    <row r="2243" spans="1:27" x14ac:dyDescent="0.35">
      <c r="A2243">
        <v>0</v>
      </c>
      <c r="B2243">
        <v>60</v>
      </c>
      <c r="C2243">
        <v>0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298</v>
      </c>
      <c r="O2243">
        <v>133</v>
      </c>
      <c r="P2243">
        <v>89</v>
      </c>
      <c r="Q2243">
        <v>25.09</v>
      </c>
      <c r="R2243">
        <v>83</v>
      </c>
      <c r="S2243">
        <v>81</v>
      </c>
      <c r="T2243">
        <v>0</v>
      </c>
      <c r="U2243" t="str">
        <f t="shared" ref="U2243:U2306" si="35">IF(T2243=0,"No","Yes")</f>
        <v>No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</row>
    <row r="2244" spans="1:27" x14ac:dyDescent="0.35">
      <c r="A2244">
        <v>0</v>
      </c>
      <c r="B2244">
        <v>52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20</v>
      </c>
      <c r="J2244">
        <v>0</v>
      </c>
      <c r="K2244">
        <v>0</v>
      </c>
      <c r="L2244">
        <v>0</v>
      </c>
      <c r="M2244">
        <v>0</v>
      </c>
      <c r="N2244">
        <v>254</v>
      </c>
      <c r="O2244">
        <v>114</v>
      </c>
      <c r="P2244">
        <v>80</v>
      </c>
      <c r="Q2244">
        <v>16.59</v>
      </c>
      <c r="R2244">
        <v>75</v>
      </c>
      <c r="S2244">
        <v>74</v>
      </c>
      <c r="T2244">
        <v>0</v>
      </c>
      <c r="U2244" t="str">
        <f t="shared" si="35"/>
        <v>No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</row>
    <row r="2245" spans="1:27" x14ac:dyDescent="0.35">
      <c r="A2245">
        <v>1</v>
      </c>
      <c r="B2245">
        <v>57</v>
      </c>
      <c r="C2245">
        <v>0</v>
      </c>
      <c r="D2245">
        <v>0</v>
      </c>
      <c r="E2245">
        <v>0</v>
      </c>
      <c r="F2245">
        <v>1</v>
      </c>
      <c r="G2245">
        <v>0</v>
      </c>
      <c r="H2245">
        <v>1</v>
      </c>
      <c r="I2245">
        <v>30</v>
      </c>
      <c r="J2245">
        <v>0</v>
      </c>
      <c r="K2245">
        <v>0</v>
      </c>
      <c r="L2245">
        <v>1</v>
      </c>
      <c r="M2245">
        <v>0</v>
      </c>
      <c r="N2245">
        <v>249</v>
      </c>
      <c r="O2245">
        <v>139</v>
      </c>
      <c r="P2245">
        <v>83</v>
      </c>
      <c r="Q2245">
        <v>23.81</v>
      </c>
      <c r="R2245">
        <v>85</v>
      </c>
      <c r="S2245">
        <v>76</v>
      </c>
      <c r="T2245">
        <v>0</v>
      </c>
      <c r="U2245" t="str">
        <f t="shared" si="35"/>
        <v>No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</row>
    <row r="2246" spans="1:27" x14ac:dyDescent="0.35">
      <c r="A2246">
        <v>0</v>
      </c>
      <c r="B2246">
        <v>46</v>
      </c>
      <c r="C2246">
        <v>0</v>
      </c>
      <c r="D2246">
        <v>0</v>
      </c>
      <c r="E2246">
        <v>0</v>
      </c>
      <c r="F2246">
        <v>1</v>
      </c>
      <c r="G2246">
        <v>0</v>
      </c>
      <c r="H2246">
        <v>1</v>
      </c>
      <c r="I2246">
        <v>30</v>
      </c>
      <c r="J2246">
        <v>0</v>
      </c>
      <c r="K2246">
        <v>0</v>
      </c>
      <c r="L2246">
        <v>0</v>
      </c>
      <c r="M2246">
        <v>0</v>
      </c>
      <c r="N2246">
        <v>303</v>
      </c>
      <c r="O2246">
        <v>115</v>
      </c>
      <c r="P2246">
        <v>78</v>
      </c>
      <c r="Q2246">
        <v>22.5</v>
      </c>
      <c r="R2246">
        <v>70</v>
      </c>
      <c r="S2246">
        <v>67</v>
      </c>
      <c r="T2246">
        <v>0</v>
      </c>
      <c r="U2246" t="str">
        <f t="shared" si="35"/>
        <v>No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</row>
    <row r="2247" spans="1:27" x14ac:dyDescent="0.35">
      <c r="A2247">
        <v>0</v>
      </c>
      <c r="B2247">
        <v>40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230</v>
      </c>
      <c r="O2247">
        <v>127</v>
      </c>
      <c r="P2247">
        <v>72</v>
      </c>
      <c r="Q2247">
        <v>29.62</v>
      </c>
      <c r="R2247">
        <v>85</v>
      </c>
      <c r="S2247">
        <v>70</v>
      </c>
      <c r="T2247">
        <v>0</v>
      </c>
      <c r="U2247" t="str">
        <f t="shared" si="35"/>
        <v>No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</row>
    <row r="2248" spans="1:27" x14ac:dyDescent="0.35">
      <c r="A2248">
        <v>0</v>
      </c>
      <c r="B2248">
        <v>51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262</v>
      </c>
      <c r="O2248">
        <v>150.5</v>
      </c>
      <c r="P2248">
        <v>95</v>
      </c>
      <c r="Q2248">
        <v>30.79</v>
      </c>
      <c r="R2248">
        <v>75</v>
      </c>
      <c r="S2248">
        <v>77</v>
      </c>
      <c r="T2248">
        <v>0</v>
      </c>
      <c r="U2248" t="str">
        <f t="shared" si="35"/>
        <v>No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</row>
    <row r="2249" spans="1:27" x14ac:dyDescent="0.35">
      <c r="A2249">
        <v>1</v>
      </c>
      <c r="B2249">
        <v>54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1</v>
      </c>
      <c r="I2249">
        <v>30</v>
      </c>
      <c r="J2249">
        <v>0</v>
      </c>
      <c r="K2249">
        <v>0</v>
      </c>
      <c r="L2249">
        <v>1</v>
      </c>
      <c r="M2249">
        <v>0</v>
      </c>
      <c r="N2249">
        <v>177</v>
      </c>
      <c r="O2249">
        <v>162.5</v>
      </c>
      <c r="P2249">
        <v>99.5</v>
      </c>
      <c r="Q2249">
        <v>22.97</v>
      </c>
      <c r="R2249">
        <v>65</v>
      </c>
      <c r="S2249">
        <v>93</v>
      </c>
      <c r="T2249">
        <v>1</v>
      </c>
      <c r="U2249" t="str">
        <f t="shared" si="35"/>
        <v>Yes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</row>
    <row r="2250" spans="1:27" x14ac:dyDescent="0.35">
      <c r="A2250">
        <v>0</v>
      </c>
      <c r="B2250">
        <v>51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236</v>
      </c>
      <c r="O2250">
        <v>115</v>
      </c>
      <c r="P2250">
        <v>71</v>
      </c>
      <c r="Q2250">
        <v>23.48</v>
      </c>
      <c r="R2250">
        <v>80</v>
      </c>
      <c r="S2250">
        <v>84</v>
      </c>
      <c r="T2250">
        <v>0</v>
      </c>
      <c r="U2250" t="str">
        <f t="shared" si="35"/>
        <v>No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</row>
    <row r="2251" spans="1:27" x14ac:dyDescent="0.35">
      <c r="A2251">
        <v>0</v>
      </c>
      <c r="B2251">
        <v>54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243</v>
      </c>
      <c r="O2251">
        <v>147.5</v>
      </c>
      <c r="P2251">
        <v>86.5</v>
      </c>
      <c r="Q2251">
        <v>26.42</v>
      </c>
      <c r="R2251">
        <v>64</v>
      </c>
      <c r="S2251">
        <v>79.400000000000006</v>
      </c>
      <c r="T2251">
        <v>0</v>
      </c>
      <c r="U2251" t="str">
        <f t="shared" si="35"/>
        <v>No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</row>
    <row r="2252" spans="1:27" x14ac:dyDescent="0.35">
      <c r="A2252">
        <v>1</v>
      </c>
      <c r="B2252">
        <v>63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248</v>
      </c>
      <c r="O2252">
        <v>130</v>
      </c>
      <c r="P2252">
        <v>73.5</v>
      </c>
      <c r="Q2252">
        <v>23.5</v>
      </c>
      <c r="R2252">
        <v>98</v>
      </c>
      <c r="S2252">
        <v>83</v>
      </c>
      <c r="T2252">
        <v>0</v>
      </c>
      <c r="U2252" t="str">
        <f t="shared" si="35"/>
        <v>No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</row>
    <row r="2253" spans="1:27" x14ac:dyDescent="0.35">
      <c r="A2253">
        <v>1</v>
      </c>
      <c r="B2253">
        <v>39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1</v>
      </c>
      <c r="I2253">
        <v>9.0039999999999996</v>
      </c>
      <c r="J2253">
        <v>0</v>
      </c>
      <c r="K2253">
        <v>0</v>
      </c>
      <c r="L2253">
        <v>0</v>
      </c>
      <c r="M2253">
        <v>0</v>
      </c>
      <c r="N2253">
        <v>285</v>
      </c>
      <c r="O2253">
        <v>121</v>
      </c>
      <c r="P2253">
        <v>82</v>
      </c>
      <c r="Q2253">
        <v>27.62</v>
      </c>
      <c r="R2253">
        <v>85</v>
      </c>
      <c r="S2253">
        <v>65</v>
      </c>
      <c r="T2253">
        <v>0</v>
      </c>
      <c r="U2253" t="str">
        <f t="shared" si="35"/>
        <v>No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</row>
    <row r="2254" spans="1:27" x14ac:dyDescent="0.35">
      <c r="A2254">
        <v>0</v>
      </c>
      <c r="B2254">
        <v>40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1</v>
      </c>
      <c r="I2254">
        <v>3</v>
      </c>
      <c r="J2254">
        <v>0</v>
      </c>
      <c r="K2254">
        <v>0</v>
      </c>
      <c r="L2254">
        <v>0</v>
      </c>
      <c r="M2254">
        <v>0</v>
      </c>
      <c r="N2254">
        <v>256</v>
      </c>
      <c r="O2254">
        <v>124</v>
      </c>
      <c r="P2254">
        <v>79</v>
      </c>
      <c r="Q2254">
        <v>24.23</v>
      </c>
      <c r="R2254">
        <v>80</v>
      </c>
      <c r="S2254">
        <v>81</v>
      </c>
      <c r="T2254">
        <v>0</v>
      </c>
      <c r="U2254" t="str">
        <f t="shared" si="35"/>
        <v>No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</row>
    <row r="2255" spans="1:27" x14ac:dyDescent="0.35">
      <c r="A2255">
        <v>1</v>
      </c>
      <c r="B2255">
        <v>42</v>
      </c>
      <c r="C2255">
        <v>0</v>
      </c>
      <c r="D2255">
        <v>0</v>
      </c>
      <c r="E2255">
        <v>0</v>
      </c>
      <c r="F2255">
        <v>0</v>
      </c>
      <c r="G2255">
        <v>1</v>
      </c>
      <c r="H2255">
        <v>1</v>
      </c>
      <c r="I2255">
        <v>5</v>
      </c>
      <c r="J2255">
        <v>0</v>
      </c>
      <c r="K2255">
        <v>0</v>
      </c>
      <c r="L2255">
        <v>1</v>
      </c>
      <c r="M2255">
        <v>0</v>
      </c>
      <c r="N2255">
        <v>184</v>
      </c>
      <c r="O2255">
        <v>149</v>
      </c>
      <c r="P2255">
        <v>95</v>
      </c>
      <c r="Q2255">
        <v>28.77</v>
      </c>
      <c r="R2255">
        <v>80</v>
      </c>
      <c r="S2255">
        <v>94</v>
      </c>
      <c r="T2255">
        <v>0</v>
      </c>
      <c r="U2255" t="str">
        <f t="shared" si="35"/>
        <v>No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</row>
    <row r="2256" spans="1:27" x14ac:dyDescent="0.35">
      <c r="A2256">
        <v>1</v>
      </c>
      <c r="B2256">
        <v>38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30</v>
      </c>
      <c r="J2256">
        <v>0</v>
      </c>
      <c r="K2256">
        <v>0</v>
      </c>
      <c r="L2256">
        <v>0</v>
      </c>
      <c r="M2256">
        <v>0</v>
      </c>
      <c r="N2256">
        <v>275</v>
      </c>
      <c r="O2256">
        <v>117.5</v>
      </c>
      <c r="P2256">
        <v>85</v>
      </c>
      <c r="Q2256">
        <v>28.94</v>
      </c>
      <c r="R2256">
        <v>72</v>
      </c>
      <c r="S2256">
        <v>74</v>
      </c>
      <c r="T2256">
        <v>0</v>
      </c>
      <c r="U2256" t="str">
        <f t="shared" si="35"/>
        <v>No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</row>
    <row r="2257" spans="1:27" x14ac:dyDescent="0.35">
      <c r="A2257">
        <v>1</v>
      </c>
      <c r="B2257">
        <v>44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238</v>
      </c>
      <c r="O2257">
        <v>132</v>
      </c>
      <c r="P2257">
        <v>86</v>
      </c>
      <c r="Q2257">
        <v>27.22</v>
      </c>
      <c r="R2257">
        <v>75</v>
      </c>
      <c r="S2257">
        <v>85</v>
      </c>
      <c r="T2257">
        <v>0</v>
      </c>
      <c r="U2257" t="str">
        <f t="shared" si="35"/>
        <v>No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35">
      <c r="A2258">
        <v>0</v>
      </c>
      <c r="B2258">
        <v>45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195</v>
      </c>
      <c r="O2258">
        <v>129.5</v>
      </c>
      <c r="P2258">
        <v>83</v>
      </c>
      <c r="Q2258">
        <v>25.74</v>
      </c>
      <c r="R2258">
        <v>77</v>
      </c>
      <c r="S2258">
        <v>74</v>
      </c>
      <c r="T2258">
        <v>0</v>
      </c>
      <c r="U2258" t="str">
        <f t="shared" si="35"/>
        <v>No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</row>
    <row r="2259" spans="1:27" x14ac:dyDescent="0.35">
      <c r="A2259">
        <v>0</v>
      </c>
      <c r="B2259">
        <v>53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30</v>
      </c>
      <c r="J2259">
        <v>0</v>
      </c>
      <c r="K2259">
        <v>0</v>
      </c>
      <c r="L2259">
        <v>1</v>
      </c>
      <c r="M2259">
        <v>0</v>
      </c>
      <c r="N2259">
        <v>268</v>
      </c>
      <c r="O2259">
        <v>163</v>
      </c>
      <c r="P2259">
        <v>97</v>
      </c>
      <c r="Q2259">
        <v>27.88</v>
      </c>
      <c r="R2259">
        <v>80</v>
      </c>
      <c r="S2259">
        <v>65</v>
      </c>
      <c r="T2259">
        <v>0</v>
      </c>
      <c r="U2259" t="str">
        <f t="shared" si="35"/>
        <v>No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</row>
    <row r="2260" spans="1:27" x14ac:dyDescent="0.35">
      <c r="A2260">
        <v>1</v>
      </c>
      <c r="B2260">
        <v>54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1</v>
      </c>
      <c r="I2260">
        <v>6</v>
      </c>
      <c r="J2260">
        <v>0</v>
      </c>
      <c r="K2260">
        <v>0</v>
      </c>
      <c r="L2260">
        <v>0</v>
      </c>
      <c r="M2260">
        <v>0</v>
      </c>
      <c r="N2260">
        <v>260</v>
      </c>
      <c r="O2260">
        <v>116</v>
      </c>
      <c r="P2260">
        <v>86</v>
      </c>
      <c r="Q2260">
        <v>24.05</v>
      </c>
      <c r="R2260">
        <v>85</v>
      </c>
      <c r="S2260">
        <v>85</v>
      </c>
      <c r="T2260">
        <v>0</v>
      </c>
      <c r="U2260" t="str">
        <f t="shared" si="35"/>
        <v>No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35">
      <c r="A2261">
        <v>0</v>
      </c>
      <c r="B2261">
        <v>48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1</v>
      </c>
      <c r="I2261">
        <v>9</v>
      </c>
      <c r="J2261">
        <v>0</v>
      </c>
      <c r="K2261">
        <v>0</v>
      </c>
      <c r="L2261">
        <v>0</v>
      </c>
      <c r="M2261">
        <v>0</v>
      </c>
      <c r="N2261">
        <v>248</v>
      </c>
      <c r="O2261">
        <v>114.5</v>
      </c>
      <c r="P2261">
        <v>70</v>
      </c>
      <c r="Q2261">
        <v>27.69</v>
      </c>
      <c r="R2261">
        <v>95</v>
      </c>
      <c r="S2261">
        <v>75</v>
      </c>
      <c r="T2261">
        <v>0</v>
      </c>
      <c r="U2261" t="str">
        <f t="shared" si="35"/>
        <v>No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</row>
    <row r="2262" spans="1:27" x14ac:dyDescent="0.35">
      <c r="A2262">
        <v>0</v>
      </c>
      <c r="B2262">
        <v>54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240</v>
      </c>
      <c r="O2262">
        <v>125</v>
      </c>
      <c r="P2262">
        <v>87</v>
      </c>
      <c r="Q2262">
        <v>28.76</v>
      </c>
      <c r="R2262">
        <v>76</v>
      </c>
      <c r="S2262">
        <v>76</v>
      </c>
      <c r="T2262">
        <v>1</v>
      </c>
      <c r="U2262" t="str">
        <f t="shared" si="35"/>
        <v>Yes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</row>
    <row r="2263" spans="1:27" x14ac:dyDescent="0.35">
      <c r="A2263">
        <v>0</v>
      </c>
      <c r="B2263">
        <v>62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224</v>
      </c>
      <c r="O2263">
        <v>121.5</v>
      </c>
      <c r="P2263">
        <v>77.5</v>
      </c>
      <c r="Q2263">
        <v>28.66</v>
      </c>
      <c r="R2263">
        <v>75</v>
      </c>
      <c r="S2263">
        <v>79.400000000000006</v>
      </c>
      <c r="T2263">
        <v>0</v>
      </c>
      <c r="U2263" t="str">
        <f t="shared" si="35"/>
        <v>No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</row>
    <row r="2264" spans="1:27" x14ac:dyDescent="0.35">
      <c r="A2264">
        <v>1</v>
      </c>
      <c r="B2264">
        <v>39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221</v>
      </c>
      <c r="O2264">
        <v>126</v>
      </c>
      <c r="P2264">
        <v>80</v>
      </c>
      <c r="Q2264">
        <v>23.9</v>
      </c>
      <c r="R2264">
        <v>64</v>
      </c>
      <c r="S2264">
        <v>80</v>
      </c>
      <c r="T2264">
        <v>0</v>
      </c>
      <c r="U2264" t="str">
        <f t="shared" si="35"/>
        <v>No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</row>
    <row r="2265" spans="1:27" x14ac:dyDescent="0.35">
      <c r="A2265">
        <v>1</v>
      </c>
      <c r="B2265">
        <v>46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1</v>
      </c>
      <c r="I2265">
        <v>20</v>
      </c>
      <c r="J2265">
        <v>0</v>
      </c>
      <c r="K2265">
        <v>0</v>
      </c>
      <c r="L2265">
        <v>0</v>
      </c>
      <c r="M2265">
        <v>0</v>
      </c>
      <c r="N2265">
        <v>182</v>
      </c>
      <c r="O2265">
        <v>120</v>
      </c>
      <c r="P2265">
        <v>78</v>
      </c>
      <c r="Q2265">
        <v>20.23</v>
      </c>
      <c r="R2265">
        <v>75</v>
      </c>
      <c r="S2265">
        <v>85</v>
      </c>
      <c r="T2265">
        <v>0</v>
      </c>
      <c r="U2265" t="str">
        <f t="shared" si="35"/>
        <v>No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</row>
    <row r="2266" spans="1:27" x14ac:dyDescent="0.35">
      <c r="A2266">
        <v>0</v>
      </c>
      <c r="B2266">
        <v>44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213</v>
      </c>
      <c r="O2266">
        <v>126</v>
      </c>
      <c r="P2266">
        <v>76</v>
      </c>
      <c r="Q2266">
        <v>19.05</v>
      </c>
      <c r="R2266">
        <v>85</v>
      </c>
      <c r="S2266">
        <v>84</v>
      </c>
      <c r="T2266">
        <v>0</v>
      </c>
      <c r="U2266" t="str">
        <f t="shared" si="35"/>
        <v>No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</row>
    <row r="2267" spans="1:27" x14ac:dyDescent="0.35">
      <c r="A2267">
        <v>1</v>
      </c>
      <c r="B2267">
        <v>48</v>
      </c>
      <c r="C2267">
        <v>0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274</v>
      </c>
      <c r="O2267">
        <v>134</v>
      </c>
      <c r="P2267">
        <v>84</v>
      </c>
      <c r="Q2267">
        <v>31.78</v>
      </c>
      <c r="R2267">
        <v>85</v>
      </c>
      <c r="S2267">
        <v>80</v>
      </c>
      <c r="T2267">
        <v>0</v>
      </c>
      <c r="U2267" t="str">
        <f t="shared" si="35"/>
        <v>No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</row>
    <row r="2268" spans="1:27" x14ac:dyDescent="0.35">
      <c r="A2268">
        <v>0</v>
      </c>
      <c r="B2268">
        <v>42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260</v>
      </c>
      <c r="O2268">
        <v>118.5</v>
      </c>
      <c r="P2268">
        <v>74.5</v>
      </c>
      <c r="Q2268">
        <v>22.19</v>
      </c>
      <c r="R2268">
        <v>60</v>
      </c>
      <c r="S2268">
        <v>75</v>
      </c>
      <c r="T2268">
        <v>0</v>
      </c>
      <c r="U2268" t="str">
        <f t="shared" si="35"/>
        <v>No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</row>
    <row r="2269" spans="1:27" x14ac:dyDescent="0.35">
      <c r="A2269">
        <v>1</v>
      </c>
      <c r="B2269">
        <v>52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222</v>
      </c>
      <c r="O2269">
        <v>125</v>
      </c>
      <c r="P2269">
        <v>76</v>
      </c>
      <c r="Q2269">
        <v>25.23</v>
      </c>
      <c r="R2269">
        <v>60</v>
      </c>
      <c r="S2269">
        <v>77</v>
      </c>
      <c r="T2269">
        <v>0</v>
      </c>
      <c r="U2269" t="str">
        <f t="shared" si="35"/>
        <v>No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</row>
    <row r="2270" spans="1:27" x14ac:dyDescent="0.35">
      <c r="A2270">
        <v>0</v>
      </c>
      <c r="B2270">
        <v>64</v>
      </c>
      <c r="C2270">
        <v>0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280</v>
      </c>
      <c r="O2270">
        <v>133</v>
      </c>
      <c r="P2270">
        <v>82</v>
      </c>
      <c r="Q2270">
        <v>28.92</v>
      </c>
      <c r="R2270">
        <v>54</v>
      </c>
      <c r="S2270">
        <v>65</v>
      </c>
      <c r="T2270">
        <v>0</v>
      </c>
      <c r="U2270" t="str">
        <f t="shared" si="35"/>
        <v>No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35">
      <c r="A2271">
        <v>1</v>
      </c>
      <c r="B2271">
        <v>65</v>
      </c>
      <c r="C2271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272</v>
      </c>
      <c r="O2271">
        <v>137</v>
      </c>
      <c r="P2271">
        <v>81</v>
      </c>
      <c r="Q2271">
        <v>25.74</v>
      </c>
      <c r="R2271">
        <v>90</v>
      </c>
      <c r="S2271">
        <v>97</v>
      </c>
      <c r="T2271">
        <v>0</v>
      </c>
      <c r="U2271" t="str">
        <f t="shared" si="35"/>
        <v>No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</row>
    <row r="2272" spans="1:27" x14ac:dyDescent="0.35">
      <c r="A2272">
        <v>0</v>
      </c>
      <c r="B2272">
        <v>49</v>
      </c>
      <c r="C2272">
        <v>0</v>
      </c>
      <c r="D2272">
        <v>0</v>
      </c>
      <c r="E2272">
        <v>0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286</v>
      </c>
      <c r="O2272">
        <v>144</v>
      </c>
      <c r="P2272">
        <v>91</v>
      </c>
      <c r="Q2272">
        <v>29.35</v>
      </c>
      <c r="R2272">
        <v>65</v>
      </c>
      <c r="S2272">
        <v>67</v>
      </c>
      <c r="T2272">
        <v>0</v>
      </c>
      <c r="U2272" t="str">
        <f t="shared" si="35"/>
        <v>No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</row>
    <row r="2273" spans="1:27" x14ac:dyDescent="0.35">
      <c r="A2273">
        <v>0</v>
      </c>
      <c r="B2273">
        <v>70</v>
      </c>
      <c r="C2273">
        <v>0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1</v>
      </c>
      <c r="M2273">
        <v>0</v>
      </c>
      <c r="N2273">
        <v>231</v>
      </c>
      <c r="O2273">
        <v>136</v>
      </c>
      <c r="P2273">
        <v>84</v>
      </c>
      <c r="Q2273">
        <v>31.78</v>
      </c>
      <c r="R2273">
        <v>60</v>
      </c>
      <c r="S2273">
        <v>95</v>
      </c>
      <c r="T2273">
        <v>0</v>
      </c>
      <c r="U2273" t="str">
        <f t="shared" si="35"/>
        <v>No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</row>
    <row r="2274" spans="1:27" x14ac:dyDescent="0.35">
      <c r="A2274">
        <v>1</v>
      </c>
      <c r="B2274">
        <v>44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1</v>
      </c>
      <c r="I2274">
        <v>9</v>
      </c>
      <c r="J2274">
        <v>0</v>
      </c>
      <c r="K2274">
        <v>0</v>
      </c>
      <c r="L2274">
        <v>0</v>
      </c>
      <c r="M2274">
        <v>0</v>
      </c>
      <c r="N2274">
        <v>273</v>
      </c>
      <c r="O2274">
        <v>114</v>
      </c>
      <c r="P2274">
        <v>83</v>
      </c>
      <c r="Q2274">
        <v>27.33</v>
      </c>
      <c r="R2274">
        <v>70</v>
      </c>
      <c r="S2274">
        <v>65</v>
      </c>
      <c r="T2274">
        <v>0</v>
      </c>
      <c r="U2274" t="str">
        <f t="shared" si="35"/>
        <v>No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</row>
    <row r="2275" spans="1:27" x14ac:dyDescent="0.35">
      <c r="A2275">
        <v>0</v>
      </c>
      <c r="B2275">
        <v>47</v>
      </c>
      <c r="C2275">
        <v>0</v>
      </c>
      <c r="D2275">
        <v>0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221</v>
      </c>
      <c r="O2275">
        <v>140</v>
      </c>
      <c r="P2275">
        <v>94</v>
      </c>
      <c r="Q2275">
        <v>28.84</v>
      </c>
      <c r="R2275">
        <v>80</v>
      </c>
      <c r="S2275">
        <v>85</v>
      </c>
      <c r="T2275">
        <v>0</v>
      </c>
      <c r="U2275" t="str">
        <f t="shared" si="35"/>
        <v>No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</row>
    <row r="2276" spans="1:27" x14ac:dyDescent="0.35">
      <c r="A2276">
        <v>0</v>
      </c>
      <c r="B2276">
        <v>39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243</v>
      </c>
      <c r="O2276">
        <v>116</v>
      </c>
      <c r="P2276">
        <v>79</v>
      </c>
      <c r="Q2276">
        <v>22.44</v>
      </c>
      <c r="R2276">
        <v>85</v>
      </c>
      <c r="S2276">
        <v>82</v>
      </c>
      <c r="T2276">
        <v>0</v>
      </c>
      <c r="U2276" t="str">
        <f t="shared" si="35"/>
        <v>No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</row>
    <row r="2277" spans="1:27" x14ac:dyDescent="0.35">
      <c r="A2277">
        <v>0</v>
      </c>
      <c r="B2277">
        <v>58</v>
      </c>
      <c r="C2277">
        <v>0</v>
      </c>
      <c r="D2277">
        <v>0</v>
      </c>
      <c r="E2277">
        <v>0</v>
      </c>
      <c r="F2277">
        <v>1</v>
      </c>
      <c r="G2277">
        <v>0</v>
      </c>
      <c r="H2277">
        <v>1</v>
      </c>
      <c r="I2277">
        <v>15</v>
      </c>
      <c r="J2277">
        <v>0</v>
      </c>
      <c r="K2277">
        <v>0</v>
      </c>
      <c r="L2277">
        <v>1</v>
      </c>
      <c r="M2277">
        <v>0</v>
      </c>
      <c r="N2277">
        <v>275</v>
      </c>
      <c r="O2277">
        <v>140</v>
      </c>
      <c r="P2277">
        <v>78</v>
      </c>
      <c r="Q2277">
        <v>19.18</v>
      </c>
      <c r="R2277">
        <v>78</v>
      </c>
      <c r="S2277">
        <v>74</v>
      </c>
      <c r="T2277">
        <v>1</v>
      </c>
      <c r="U2277" t="str">
        <f t="shared" si="35"/>
        <v>Yes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</row>
    <row r="2278" spans="1:27" x14ac:dyDescent="0.35">
      <c r="A2278">
        <v>0</v>
      </c>
      <c r="B2278">
        <v>42</v>
      </c>
      <c r="C2278">
        <v>0</v>
      </c>
      <c r="D2278">
        <v>0</v>
      </c>
      <c r="E2278">
        <v>1</v>
      </c>
      <c r="F2278">
        <v>0</v>
      </c>
      <c r="G2278">
        <v>0</v>
      </c>
      <c r="H2278">
        <v>1</v>
      </c>
      <c r="I2278">
        <v>20</v>
      </c>
      <c r="J2278">
        <v>0</v>
      </c>
      <c r="K2278">
        <v>0</v>
      </c>
      <c r="L2278">
        <v>0</v>
      </c>
      <c r="M2278">
        <v>0</v>
      </c>
      <c r="N2278">
        <v>310</v>
      </c>
      <c r="O2278">
        <v>124</v>
      </c>
      <c r="P2278">
        <v>72.5</v>
      </c>
      <c r="Q2278">
        <v>22.32</v>
      </c>
      <c r="R2278">
        <v>96</v>
      </c>
      <c r="S2278">
        <v>74</v>
      </c>
      <c r="T2278">
        <v>0</v>
      </c>
      <c r="U2278" t="str">
        <f t="shared" si="35"/>
        <v>No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</row>
    <row r="2279" spans="1:27" x14ac:dyDescent="0.35">
      <c r="A2279">
        <v>1</v>
      </c>
      <c r="B2279">
        <v>51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275</v>
      </c>
      <c r="O2279">
        <v>159</v>
      </c>
      <c r="P2279">
        <v>99</v>
      </c>
      <c r="Q2279">
        <v>28.57</v>
      </c>
      <c r="R2279">
        <v>60</v>
      </c>
      <c r="S2279">
        <v>88</v>
      </c>
      <c r="T2279">
        <v>1</v>
      </c>
      <c r="U2279" t="str">
        <f t="shared" si="35"/>
        <v>Yes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</row>
    <row r="2280" spans="1:27" x14ac:dyDescent="0.35">
      <c r="A2280">
        <v>1</v>
      </c>
      <c r="B2280">
        <v>41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1</v>
      </c>
      <c r="I2280">
        <v>20</v>
      </c>
      <c r="J2280">
        <v>0</v>
      </c>
      <c r="K2280">
        <v>0</v>
      </c>
      <c r="L2280">
        <v>1</v>
      </c>
      <c r="M2280">
        <v>0</v>
      </c>
      <c r="N2280">
        <v>293</v>
      </c>
      <c r="O2280">
        <v>132</v>
      </c>
      <c r="P2280">
        <v>86</v>
      </c>
      <c r="Q2280">
        <v>24.62</v>
      </c>
      <c r="R2280">
        <v>65</v>
      </c>
      <c r="S2280">
        <v>75</v>
      </c>
      <c r="T2280">
        <v>0</v>
      </c>
      <c r="U2280" t="str">
        <f t="shared" si="35"/>
        <v>No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</row>
    <row r="2281" spans="1:27" x14ac:dyDescent="0.35">
      <c r="A2281">
        <v>0</v>
      </c>
      <c r="B2281">
        <v>38</v>
      </c>
      <c r="C2281">
        <v>0</v>
      </c>
      <c r="D2281">
        <v>0</v>
      </c>
      <c r="E2281">
        <v>1</v>
      </c>
      <c r="F2281">
        <v>0</v>
      </c>
      <c r="G2281">
        <v>0</v>
      </c>
      <c r="H2281">
        <v>1</v>
      </c>
      <c r="I2281">
        <v>5</v>
      </c>
      <c r="J2281">
        <v>0</v>
      </c>
      <c r="K2281">
        <v>0</v>
      </c>
      <c r="L2281">
        <v>0</v>
      </c>
      <c r="M2281">
        <v>0</v>
      </c>
      <c r="N2281">
        <v>193</v>
      </c>
      <c r="O2281">
        <v>107</v>
      </c>
      <c r="P2281">
        <v>73</v>
      </c>
      <c r="Q2281">
        <v>20.73</v>
      </c>
      <c r="R2281">
        <v>85</v>
      </c>
      <c r="S2281">
        <v>72</v>
      </c>
      <c r="T2281">
        <v>0</v>
      </c>
      <c r="U2281" t="str">
        <f t="shared" si="35"/>
        <v>No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</row>
    <row r="2282" spans="1:27" x14ac:dyDescent="0.35">
      <c r="A2282">
        <v>1</v>
      </c>
      <c r="B2282">
        <v>35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1</v>
      </c>
      <c r="I2282">
        <v>20</v>
      </c>
      <c r="J2282">
        <v>0</v>
      </c>
      <c r="K2282">
        <v>0</v>
      </c>
      <c r="L2282">
        <v>0</v>
      </c>
      <c r="M2282">
        <v>0</v>
      </c>
      <c r="N2282">
        <v>200</v>
      </c>
      <c r="O2282">
        <v>131</v>
      </c>
      <c r="P2282">
        <v>87</v>
      </c>
      <c r="Q2282">
        <v>23.93</v>
      </c>
      <c r="R2282">
        <v>71</v>
      </c>
      <c r="S2282">
        <v>70</v>
      </c>
      <c r="T2282">
        <v>0</v>
      </c>
      <c r="U2282" t="str">
        <f t="shared" si="35"/>
        <v>No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</row>
    <row r="2283" spans="1:27" x14ac:dyDescent="0.35">
      <c r="A2283">
        <v>1</v>
      </c>
      <c r="B2283">
        <v>37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1</v>
      </c>
      <c r="I2283">
        <v>9.0039999999999996</v>
      </c>
      <c r="J2283">
        <v>0</v>
      </c>
      <c r="K2283">
        <v>0</v>
      </c>
      <c r="L2283">
        <v>0</v>
      </c>
      <c r="M2283">
        <v>0</v>
      </c>
      <c r="N2283">
        <v>188</v>
      </c>
      <c r="O2283">
        <v>123.5</v>
      </c>
      <c r="P2283">
        <v>77</v>
      </c>
      <c r="Q2283">
        <v>26.62</v>
      </c>
      <c r="R2283">
        <v>65</v>
      </c>
      <c r="S2283">
        <v>80</v>
      </c>
      <c r="T2283">
        <v>0</v>
      </c>
      <c r="U2283" t="str">
        <f t="shared" si="35"/>
        <v>No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</row>
    <row r="2284" spans="1:27" x14ac:dyDescent="0.35">
      <c r="A2284">
        <v>1</v>
      </c>
      <c r="B2284">
        <v>45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201</v>
      </c>
      <c r="O2284">
        <v>107.5</v>
      </c>
      <c r="P2284">
        <v>64.5</v>
      </c>
      <c r="Q2284">
        <v>23.85</v>
      </c>
      <c r="R2284">
        <v>88</v>
      </c>
      <c r="S2284">
        <v>79.400000000000006</v>
      </c>
      <c r="T2284">
        <v>0</v>
      </c>
      <c r="U2284" t="str">
        <f t="shared" si="35"/>
        <v>No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</row>
    <row r="2285" spans="1:27" x14ac:dyDescent="0.35">
      <c r="A2285">
        <v>0</v>
      </c>
      <c r="B2285">
        <v>58</v>
      </c>
      <c r="C2285">
        <v>0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200</v>
      </c>
      <c r="O2285">
        <v>161</v>
      </c>
      <c r="P2285">
        <v>96</v>
      </c>
      <c r="Q2285">
        <v>25.02</v>
      </c>
      <c r="R2285">
        <v>80</v>
      </c>
      <c r="S2285">
        <v>79.400000000000006</v>
      </c>
      <c r="T2285">
        <v>0</v>
      </c>
      <c r="U2285" t="str">
        <f t="shared" si="35"/>
        <v>No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</row>
    <row r="2286" spans="1:27" x14ac:dyDescent="0.35">
      <c r="A2286">
        <v>1</v>
      </c>
      <c r="B2286">
        <v>35</v>
      </c>
      <c r="C2286">
        <v>0</v>
      </c>
      <c r="D2286">
        <v>0</v>
      </c>
      <c r="E2286">
        <v>1</v>
      </c>
      <c r="F2286">
        <v>0</v>
      </c>
      <c r="G2286">
        <v>0</v>
      </c>
      <c r="H2286">
        <v>1</v>
      </c>
      <c r="I2286">
        <v>20</v>
      </c>
      <c r="J2286">
        <v>0</v>
      </c>
      <c r="K2286">
        <v>0</v>
      </c>
      <c r="L2286">
        <v>0</v>
      </c>
      <c r="M2286">
        <v>0</v>
      </c>
      <c r="N2286">
        <v>234</v>
      </c>
      <c r="O2286">
        <v>122.5</v>
      </c>
      <c r="P2286">
        <v>76.5</v>
      </c>
      <c r="Q2286">
        <v>25.16</v>
      </c>
      <c r="R2286">
        <v>75</v>
      </c>
      <c r="S2286">
        <v>85</v>
      </c>
      <c r="T2286">
        <v>0</v>
      </c>
      <c r="U2286" t="str">
        <f t="shared" si="35"/>
        <v>No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</row>
    <row r="2287" spans="1:27" x14ac:dyDescent="0.35">
      <c r="A2287">
        <v>0</v>
      </c>
      <c r="B2287">
        <v>62</v>
      </c>
      <c r="C2287">
        <v>0</v>
      </c>
      <c r="D2287">
        <v>0</v>
      </c>
      <c r="E2287">
        <v>0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240</v>
      </c>
      <c r="O2287">
        <v>154</v>
      </c>
      <c r="P2287">
        <v>92</v>
      </c>
      <c r="Q2287">
        <v>29.49</v>
      </c>
      <c r="R2287">
        <v>55</v>
      </c>
      <c r="S2287">
        <v>67</v>
      </c>
      <c r="T2287">
        <v>0</v>
      </c>
      <c r="U2287" t="str">
        <f t="shared" si="35"/>
        <v>No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</row>
    <row r="2288" spans="1:27" x14ac:dyDescent="0.35">
      <c r="A2288">
        <v>1</v>
      </c>
      <c r="B2288">
        <v>42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1</v>
      </c>
      <c r="I2288">
        <v>20</v>
      </c>
      <c r="J2288">
        <v>0</v>
      </c>
      <c r="K2288">
        <v>0</v>
      </c>
      <c r="L2288">
        <v>0</v>
      </c>
      <c r="M2288">
        <v>0</v>
      </c>
      <c r="N2288">
        <v>234</v>
      </c>
      <c r="O2288">
        <v>103</v>
      </c>
      <c r="P2288">
        <v>71</v>
      </c>
      <c r="Q2288">
        <v>21.88</v>
      </c>
      <c r="R2288">
        <v>68</v>
      </c>
      <c r="S2288">
        <v>82</v>
      </c>
      <c r="T2288">
        <v>1</v>
      </c>
      <c r="U2288" t="str">
        <f t="shared" si="35"/>
        <v>Yes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</row>
    <row r="2289" spans="1:27" x14ac:dyDescent="0.35">
      <c r="A2289">
        <v>0</v>
      </c>
      <c r="B2289">
        <v>44</v>
      </c>
      <c r="C2289">
        <v>0</v>
      </c>
      <c r="D2289">
        <v>0</v>
      </c>
      <c r="E2289">
        <v>1</v>
      </c>
      <c r="F2289">
        <v>0</v>
      </c>
      <c r="G2289">
        <v>0</v>
      </c>
      <c r="H2289">
        <v>1</v>
      </c>
      <c r="I2289">
        <v>8</v>
      </c>
      <c r="J2289">
        <v>0</v>
      </c>
      <c r="K2289">
        <v>0</v>
      </c>
      <c r="L2289">
        <v>0</v>
      </c>
      <c r="M2289">
        <v>0</v>
      </c>
      <c r="N2289">
        <v>179</v>
      </c>
      <c r="O2289">
        <v>122</v>
      </c>
      <c r="P2289">
        <v>70</v>
      </c>
      <c r="Q2289">
        <v>24.37</v>
      </c>
      <c r="R2289">
        <v>72</v>
      </c>
      <c r="S2289">
        <v>79.400000000000006</v>
      </c>
      <c r="T2289">
        <v>0</v>
      </c>
      <c r="U2289" t="str">
        <f t="shared" si="35"/>
        <v>No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</row>
    <row r="2290" spans="1:27" x14ac:dyDescent="0.35">
      <c r="A2290">
        <v>0</v>
      </c>
      <c r="B2290">
        <v>59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226</v>
      </c>
      <c r="O2290">
        <v>108</v>
      </c>
      <c r="P2290">
        <v>72</v>
      </c>
      <c r="Q2290">
        <v>24.87</v>
      </c>
      <c r="R2290">
        <v>55</v>
      </c>
      <c r="S2290">
        <v>86</v>
      </c>
      <c r="T2290">
        <v>0</v>
      </c>
      <c r="U2290" t="str">
        <f t="shared" si="35"/>
        <v>No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</row>
    <row r="2291" spans="1:27" x14ac:dyDescent="0.35">
      <c r="A2291">
        <v>0</v>
      </c>
      <c r="B2291">
        <v>53</v>
      </c>
      <c r="C2291">
        <v>0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265</v>
      </c>
      <c r="O2291">
        <v>132</v>
      </c>
      <c r="P2291">
        <v>80</v>
      </c>
      <c r="Q2291">
        <v>26.25</v>
      </c>
      <c r="R2291">
        <v>67</v>
      </c>
      <c r="S2291">
        <v>76</v>
      </c>
      <c r="T2291">
        <v>1</v>
      </c>
      <c r="U2291" t="str">
        <f t="shared" si="35"/>
        <v>Yes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</row>
    <row r="2292" spans="1:27" x14ac:dyDescent="0.35">
      <c r="A2292">
        <v>1</v>
      </c>
      <c r="B2292">
        <v>53</v>
      </c>
      <c r="C2292">
        <v>0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253</v>
      </c>
      <c r="O2292">
        <v>115</v>
      </c>
      <c r="P2292">
        <v>81</v>
      </c>
      <c r="Q2292">
        <v>28.09</v>
      </c>
      <c r="R2292">
        <v>70</v>
      </c>
      <c r="S2292">
        <v>84</v>
      </c>
      <c r="T2292">
        <v>0</v>
      </c>
      <c r="U2292" t="str">
        <f t="shared" si="35"/>
        <v>No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</row>
    <row r="2293" spans="1:27" x14ac:dyDescent="0.35">
      <c r="A2293">
        <v>1</v>
      </c>
      <c r="B2293">
        <v>41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1</v>
      </c>
      <c r="I2293">
        <v>20</v>
      </c>
      <c r="J2293">
        <v>0</v>
      </c>
      <c r="K2293">
        <v>0</v>
      </c>
      <c r="L2293">
        <v>0</v>
      </c>
      <c r="M2293">
        <v>0</v>
      </c>
      <c r="N2293">
        <v>201</v>
      </c>
      <c r="O2293">
        <v>122</v>
      </c>
      <c r="P2293">
        <v>76.5</v>
      </c>
      <c r="Q2293">
        <v>23.81</v>
      </c>
      <c r="R2293">
        <v>70</v>
      </c>
      <c r="S2293">
        <v>73</v>
      </c>
      <c r="T2293">
        <v>0</v>
      </c>
      <c r="U2293" t="str">
        <f t="shared" si="35"/>
        <v>No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</row>
    <row r="2294" spans="1:27" x14ac:dyDescent="0.35">
      <c r="A2294">
        <v>0</v>
      </c>
      <c r="B2294">
        <v>60</v>
      </c>
      <c r="C2294">
        <v>0</v>
      </c>
      <c r="D2294">
        <v>0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279</v>
      </c>
      <c r="O2294">
        <v>140.5</v>
      </c>
      <c r="P2294">
        <v>89</v>
      </c>
      <c r="Q2294">
        <v>22.43</v>
      </c>
      <c r="R2294">
        <v>80</v>
      </c>
      <c r="S2294">
        <v>69</v>
      </c>
      <c r="T2294">
        <v>0</v>
      </c>
      <c r="U2294" t="str">
        <f t="shared" si="35"/>
        <v>No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</row>
    <row r="2295" spans="1:27" x14ac:dyDescent="0.35">
      <c r="A2295">
        <v>0</v>
      </c>
      <c r="B2295">
        <v>36</v>
      </c>
      <c r="C2295">
        <v>0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209</v>
      </c>
      <c r="O2295">
        <v>107</v>
      </c>
      <c r="P2295">
        <v>73.5</v>
      </c>
      <c r="Q2295">
        <v>21.59</v>
      </c>
      <c r="R2295">
        <v>75</v>
      </c>
      <c r="S2295">
        <v>73</v>
      </c>
      <c r="T2295">
        <v>0</v>
      </c>
      <c r="U2295" t="str">
        <f t="shared" si="35"/>
        <v>No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</row>
    <row r="2296" spans="1:27" x14ac:dyDescent="0.35">
      <c r="A2296">
        <v>0</v>
      </c>
      <c r="B2296">
        <v>45</v>
      </c>
      <c r="C2296">
        <v>0</v>
      </c>
      <c r="D2296">
        <v>0</v>
      </c>
      <c r="E2296">
        <v>1</v>
      </c>
      <c r="F2296">
        <v>0</v>
      </c>
      <c r="G2296">
        <v>0</v>
      </c>
      <c r="H2296">
        <v>1</v>
      </c>
      <c r="I2296">
        <v>20</v>
      </c>
      <c r="J2296">
        <v>0</v>
      </c>
      <c r="K2296">
        <v>0</v>
      </c>
      <c r="L2296">
        <v>0</v>
      </c>
      <c r="M2296">
        <v>0</v>
      </c>
      <c r="N2296">
        <v>311</v>
      </c>
      <c r="O2296">
        <v>117.5</v>
      </c>
      <c r="P2296">
        <v>76</v>
      </c>
      <c r="Q2296">
        <v>26.27</v>
      </c>
      <c r="R2296">
        <v>68</v>
      </c>
      <c r="S2296">
        <v>67</v>
      </c>
      <c r="T2296">
        <v>1</v>
      </c>
      <c r="U2296" t="str">
        <f t="shared" si="35"/>
        <v>Yes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</row>
    <row r="2297" spans="1:27" x14ac:dyDescent="0.35">
      <c r="A2297">
        <v>0</v>
      </c>
      <c r="B2297">
        <v>50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1</v>
      </c>
      <c r="I2297">
        <v>9</v>
      </c>
      <c r="J2297">
        <v>0</v>
      </c>
      <c r="K2297">
        <v>0</v>
      </c>
      <c r="L2297">
        <v>0</v>
      </c>
      <c r="M2297">
        <v>0</v>
      </c>
      <c r="N2297">
        <v>256</v>
      </c>
      <c r="O2297">
        <v>136.5</v>
      </c>
      <c r="P2297">
        <v>81</v>
      </c>
      <c r="Q2297">
        <v>23.07</v>
      </c>
      <c r="R2297">
        <v>75</v>
      </c>
      <c r="S2297">
        <v>78</v>
      </c>
      <c r="T2297">
        <v>0</v>
      </c>
      <c r="U2297" t="str">
        <f t="shared" si="35"/>
        <v>No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</row>
    <row r="2298" spans="1:27" x14ac:dyDescent="0.35">
      <c r="A2298">
        <v>1</v>
      </c>
      <c r="B2298">
        <v>45</v>
      </c>
      <c r="C2298">
        <v>0</v>
      </c>
      <c r="D2298">
        <v>0</v>
      </c>
      <c r="E2298">
        <v>1</v>
      </c>
      <c r="F2298">
        <v>0</v>
      </c>
      <c r="G2298">
        <v>0</v>
      </c>
      <c r="H2298">
        <v>1</v>
      </c>
      <c r="I2298">
        <v>9.0039999999999996</v>
      </c>
      <c r="J2298">
        <v>0</v>
      </c>
      <c r="K2298">
        <v>0</v>
      </c>
      <c r="L2298">
        <v>0</v>
      </c>
      <c r="M2298">
        <v>0</v>
      </c>
      <c r="N2298">
        <v>248</v>
      </c>
      <c r="O2298">
        <v>121</v>
      </c>
      <c r="P2298">
        <v>72</v>
      </c>
      <c r="Q2298">
        <v>27.88</v>
      </c>
      <c r="R2298">
        <v>64</v>
      </c>
      <c r="S2298">
        <v>88</v>
      </c>
      <c r="T2298">
        <v>0</v>
      </c>
      <c r="U2298" t="str">
        <f t="shared" si="35"/>
        <v>No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</row>
    <row r="2299" spans="1:27" x14ac:dyDescent="0.35">
      <c r="A2299">
        <v>0</v>
      </c>
      <c r="B2299">
        <v>49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278</v>
      </c>
      <c r="O2299">
        <v>131</v>
      </c>
      <c r="P2299">
        <v>93</v>
      </c>
      <c r="Q2299">
        <v>31.4</v>
      </c>
      <c r="R2299">
        <v>80</v>
      </c>
      <c r="S2299">
        <v>66</v>
      </c>
      <c r="T2299">
        <v>0</v>
      </c>
      <c r="U2299" t="str">
        <f t="shared" si="35"/>
        <v>No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</row>
    <row r="2300" spans="1:27" x14ac:dyDescent="0.35">
      <c r="A2300">
        <v>1</v>
      </c>
      <c r="B2300">
        <v>42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1</v>
      </c>
      <c r="I2300">
        <v>20</v>
      </c>
      <c r="J2300">
        <v>0</v>
      </c>
      <c r="K2300">
        <v>0</v>
      </c>
      <c r="L2300">
        <v>0</v>
      </c>
      <c r="M2300">
        <v>0</v>
      </c>
      <c r="N2300">
        <v>223</v>
      </c>
      <c r="O2300">
        <v>119.5</v>
      </c>
      <c r="P2300">
        <v>87</v>
      </c>
      <c r="Q2300">
        <v>23.56</v>
      </c>
      <c r="R2300">
        <v>70</v>
      </c>
      <c r="S2300">
        <v>73</v>
      </c>
      <c r="T2300">
        <v>0</v>
      </c>
      <c r="U2300" t="str">
        <f t="shared" si="35"/>
        <v>No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</row>
    <row r="2301" spans="1:27" x14ac:dyDescent="0.35">
      <c r="A2301">
        <v>1</v>
      </c>
      <c r="B2301">
        <v>45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1</v>
      </c>
      <c r="I2301">
        <v>20</v>
      </c>
      <c r="J2301">
        <v>0</v>
      </c>
      <c r="K2301">
        <v>0</v>
      </c>
      <c r="L2301">
        <v>1</v>
      </c>
      <c r="M2301">
        <v>0</v>
      </c>
      <c r="N2301">
        <v>271</v>
      </c>
      <c r="O2301">
        <v>164</v>
      </c>
      <c r="P2301">
        <v>98</v>
      </c>
      <c r="Q2301">
        <v>26.05</v>
      </c>
      <c r="R2301">
        <v>94</v>
      </c>
      <c r="S2301">
        <v>81</v>
      </c>
      <c r="T2301">
        <v>1</v>
      </c>
      <c r="U2301" t="str">
        <f t="shared" si="35"/>
        <v>Yes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</row>
    <row r="2302" spans="1:27" x14ac:dyDescent="0.35">
      <c r="A2302">
        <v>0</v>
      </c>
      <c r="B2302">
        <v>39</v>
      </c>
      <c r="C2302">
        <v>0</v>
      </c>
      <c r="D2302">
        <v>0</v>
      </c>
      <c r="E2302">
        <v>1</v>
      </c>
      <c r="F2302">
        <v>0</v>
      </c>
      <c r="G2302">
        <v>0</v>
      </c>
      <c r="H2302">
        <v>1</v>
      </c>
      <c r="I2302">
        <v>5</v>
      </c>
      <c r="J2302">
        <v>0</v>
      </c>
      <c r="K2302">
        <v>0</v>
      </c>
      <c r="L2302">
        <v>0</v>
      </c>
      <c r="M2302">
        <v>0</v>
      </c>
      <c r="N2302">
        <v>188</v>
      </c>
      <c r="O2302">
        <v>113</v>
      </c>
      <c r="P2302">
        <v>81</v>
      </c>
      <c r="Q2302">
        <v>26.44</v>
      </c>
      <c r="R2302">
        <v>85</v>
      </c>
      <c r="S2302">
        <v>87</v>
      </c>
      <c r="T2302">
        <v>0</v>
      </c>
      <c r="U2302" t="str">
        <f t="shared" si="35"/>
        <v>No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</row>
    <row r="2303" spans="1:27" x14ac:dyDescent="0.35">
      <c r="A2303">
        <v>0</v>
      </c>
      <c r="B2303">
        <v>38</v>
      </c>
      <c r="C2303">
        <v>0</v>
      </c>
      <c r="D2303">
        <v>0</v>
      </c>
      <c r="E2303">
        <v>1</v>
      </c>
      <c r="F2303">
        <v>0</v>
      </c>
      <c r="G2303">
        <v>0</v>
      </c>
      <c r="H2303">
        <v>1</v>
      </c>
      <c r="I2303">
        <v>10</v>
      </c>
      <c r="J2303">
        <v>0</v>
      </c>
      <c r="K2303">
        <v>0</v>
      </c>
      <c r="L2303">
        <v>0</v>
      </c>
      <c r="M2303">
        <v>0</v>
      </c>
      <c r="N2303">
        <v>226</v>
      </c>
      <c r="O2303">
        <v>117.5</v>
      </c>
      <c r="P2303">
        <v>72</v>
      </c>
      <c r="Q2303">
        <v>20.71</v>
      </c>
      <c r="R2303">
        <v>72</v>
      </c>
      <c r="S2303">
        <v>73</v>
      </c>
      <c r="T2303">
        <v>0</v>
      </c>
      <c r="U2303" t="str">
        <f t="shared" si="35"/>
        <v>No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</row>
    <row r="2304" spans="1:27" x14ac:dyDescent="0.35">
      <c r="A2304">
        <v>1</v>
      </c>
      <c r="B2304">
        <v>42</v>
      </c>
      <c r="C2304">
        <v>0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252</v>
      </c>
      <c r="O2304">
        <v>151.5</v>
      </c>
      <c r="P2304">
        <v>95</v>
      </c>
      <c r="Q2304">
        <v>25.74</v>
      </c>
      <c r="R2304">
        <v>78</v>
      </c>
      <c r="S2304">
        <v>73</v>
      </c>
      <c r="T2304">
        <v>0</v>
      </c>
      <c r="U2304" t="str">
        <f t="shared" si="35"/>
        <v>No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</row>
    <row r="2305" spans="1:27" x14ac:dyDescent="0.35">
      <c r="A2305">
        <v>0</v>
      </c>
      <c r="B2305">
        <v>48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1</v>
      </c>
      <c r="I2305">
        <v>5</v>
      </c>
      <c r="J2305">
        <v>0</v>
      </c>
      <c r="K2305">
        <v>0</v>
      </c>
      <c r="L2305">
        <v>0</v>
      </c>
      <c r="M2305">
        <v>0</v>
      </c>
      <c r="N2305">
        <v>235</v>
      </c>
      <c r="O2305">
        <v>120</v>
      </c>
      <c r="P2305">
        <v>81</v>
      </c>
      <c r="Q2305">
        <v>23.36</v>
      </c>
      <c r="R2305">
        <v>86</v>
      </c>
      <c r="S2305">
        <v>80</v>
      </c>
      <c r="T2305">
        <v>0</v>
      </c>
      <c r="U2305" t="str">
        <f t="shared" si="35"/>
        <v>No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</row>
    <row r="2306" spans="1:27" x14ac:dyDescent="0.35">
      <c r="A2306">
        <v>1</v>
      </c>
      <c r="B2306">
        <v>62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164</v>
      </c>
      <c r="O2306">
        <v>126</v>
      </c>
      <c r="P2306">
        <v>79</v>
      </c>
      <c r="Q2306">
        <v>27.89</v>
      </c>
      <c r="R2306">
        <v>66</v>
      </c>
      <c r="S2306">
        <v>69</v>
      </c>
      <c r="T2306">
        <v>0</v>
      </c>
      <c r="U2306" t="str">
        <f t="shared" si="35"/>
        <v>No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35">
      <c r="A2307">
        <v>1</v>
      </c>
      <c r="B2307">
        <v>63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190</v>
      </c>
      <c r="O2307">
        <v>148</v>
      </c>
      <c r="P2307">
        <v>90</v>
      </c>
      <c r="Q2307">
        <v>27.13</v>
      </c>
      <c r="R2307">
        <v>72</v>
      </c>
      <c r="S2307">
        <v>86</v>
      </c>
      <c r="T2307">
        <v>0</v>
      </c>
      <c r="U2307" t="str">
        <f t="shared" ref="U2307:U2370" si="36">IF(T2307=0,"No","Yes")</f>
        <v>No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</row>
    <row r="2308" spans="1:27" x14ac:dyDescent="0.35">
      <c r="A2308">
        <v>0</v>
      </c>
      <c r="B2308">
        <v>49</v>
      </c>
      <c r="C2308">
        <v>0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165</v>
      </c>
      <c r="O2308">
        <v>120</v>
      </c>
      <c r="P2308">
        <v>66.5</v>
      </c>
      <c r="Q2308">
        <v>21.45</v>
      </c>
      <c r="R2308">
        <v>71</v>
      </c>
      <c r="S2308">
        <v>74</v>
      </c>
      <c r="T2308">
        <v>0</v>
      </c>
      <c r="U2308" t="str">
        <f t="shared" si="36"/>
        <v>No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</row>
    <row r="2309" spans="1:27" x14ac:dyDescent="0.35">
      <c r="A2309">
        <v>0</v>
      </c>
      <c r="B2309">
        <v>46</v>
      </c>
      <c r="C2309">
        <v>1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10</v>
      </c>
      <c r="J2309">
        <v>0</v>
      </c>
      <c r="K2309">
        <v>0</v>
      </c>
      <c r="L2309">
        <v>0</v>
      </c>
      <c r="M2309">
        <v>0</v>
      </c>
      <c r="N2309">
        <v>229</v>
      </c>
      <c r="O2309">
        <v>97.5</v>
      </c>
      <c r="P2309">
        <v>72</v>
      </c>
      <c r="Q2309">
        <v>18.989999999999998</v>
      </c>
      <c r="R2309">
        <v>80</v>
      </c>
      <c r="S2309">
        <v>79.400000000000006</v>
      </c>
      <c r="T2309">
        <v>1</v>
      </c>
      <c r="U2309" t="str">
        <f t="shared" si="36"/>
        <v>Yes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</row>
    <row r="2310" spans="1:27" x14ac:dyDescent="0.35">
      <c r="A2310">
        <v>1</v>
      </c>
      <c r="B2310">
        <v>55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1</v>
      </c>
      <c r="I2310">
        <v>30</v>
      </c>
      <c r="J2310">
        <v>0</v>
      </c>
      <c r="K2310">
        <v>0</v>
      </c>
      <c r="L2310">
        <v>0</v>
      </c>
      <c r="M2310">
        <v>0</v>
      </c>
      <c r="N2310">
        <v>175</v>
      </c>
      <c r="O2310">
        <v>150</v>
      </c>
      <c r="P2310">
        <v>88</v>
      </c>
      <c r="Q2310">
        <v>22.72</v>
      </c>
      <c r="R2310">
        <v>56</v>
      </c>
      <c r="S2310">
        <v>79.400000000000006</v>
      </c>
      <c r="T2310">
        <v>1</v>
      </c>
      <c r="U2310" t="str">
        <f t="shared" si="36"/>
        <v>Yes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35">
      <c r="A2311">
        <v>0</v>
      </c>
      <c r="B2311">
        <v>43</v>
      </c>
      <c r="C2311">
        <v>1</v>
      </c>
      <c r="D2311">
        <v>0</v>
      </c>
      <c r="E2311">
        <v>0</v>
      </c>
      <c r="F2311">
        <v>0</v>
      </c>
      <c r="G2311">
        <v>0</v>
      </c>
      <c r="H2311">
        <v>1</v>
      </c>
      <c r="I2311">
        <v>9</v>
      </c>
      <c r="J2311">
        <v>0</v>
      </c>
      <c r="K2311">
        <v>0</v>
      </c>
      <c r="L2311">
        <v>0</v>
      </c>
      <c r="M2311">
        <v>0</v>
      </c>
      <c r="N2311">
        <v>207</v>
      </c>
      <c r="O2311">
        <v>95.5</v>
      </c>
      <c r="P2311">
        <v>70</v>
      </c>
      <c r="Q2311">
        <v>19.78</v>
      </c>
      <c r="R2311">
        <v>93</v>
      </c>
      <c r="S2311">
        <v>79</v>
      </c>
      <c r="T2311">
        <v>0</v>
      </c>
      <c r="U2311" t="str">
        <f t="shared" si="36"/>
        <v>No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</row>
    <row r="2312" spans="1:27" x14ac:dyDescent="0.35">
      <c r="A2312">
        <v>0</v>
      </c>
      <c r="B2312">
        <v>45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155</v>
      </c>
      <c r="O2312">
        <v>116</v>
      </c>
      <c r="P2312">
        <v>81.5</v>
      </c>
      <c r="Q2312">
        <v>25.56</v>
      </c>
      <c r="R2312">
        <v>72</v>
      </c>
      <c r="S2312">
        <v>82</v>
      </c>
      <c r="T2312">
        <v>0</v>
      </c>
      <c r="U2312" t="str">
        <f t="shared" si="36"/>
        <v>No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</row>
    <row r="2313" spans="1:27" x14ac:dyDescent="0.35">
      <c r="A2313">
        <v>1</v>
      </c>
      <c r="B2313">
        <v>48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195</v>
      </c>
      <c r="O2313">
        <v>124</v>
      </c>
      <c r="P2313">
        <v>80</v>
      </c>
      <c r="Q2313">
        <v>23.96</v>
      </c>
      <c r="R2313">
        <v>52</v>
      </c>
      <c r="S2313">
        <v>73</v>
      </c>
      <c r="T2313">
        <v>0</v>
      </c>
      <c r="U2313" t="str">
        <f t="shared" si="36"/>
        <v>No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</row>
    <row r="2314" spans="1:27" x14ac:dyDescent="0.35">
      <c r="A2314">
        <v>1</v>
      </c>
      <c r="B2314">
        <v>45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1</v>
      </c>
      <c r="I2314">
        <v>20</v>
      </c>
      <c r="J2314">
        <v>0</v>
      </c>
      <c r="K2314">
        <v>0</v>
      </c>
      <c r="L2314">
        <v>0</v>
      </c>
      <c r="M2314">
        <v>0</v>
      </c>
      <c r="N2314">
        <v>218</v>
      </c>
      <c r="O2314">
        <v>130</v>
      </c>
      <c r="P2314">
        <v>87</v>
      </c>
      <c r="Q2314">
        <v>24.1</v>
      </c>
      <c r="R2314">
        <v>72</v>
      </c>
      <c r="S2314">
        <v>64</v>
      </c>
      <c r="T2314">
        <v>0</v>
      </c>
      <c r="U2314" t="str">
        <f t="shared" si="36"/>
        <v>No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</row>
    <row r="2315" spans="1:27" x14ac:dyDescent="0.35">
      <c r="A2315">
        <v>0</v>
      </c>
      <c r="B2315">
        <v>59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225</v>
      </c>
      <c r="O2315">
        <v>132</v>
      </c>
      <c r="P2315">
        <v>80</v>
      </c>
      <c r="Q2315">
        <v>28.41</v>
      </c>
      <c r="R2315">
        <v>58</v>
      </c>
      <c r="S2315">
        <v>88</v>
      </c>
      <c r="T2315">
        <v>0</v>
      </c>
      <c r="U2315" t="str">
        <f t="shared" si="36"/>
        <v>No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</row>
    <row r="2316" spans="1:27" x14ac:dyDescent="0.35">
      <c r="A2316">
        <v>1</v>
      </c>
      <c r="B2316">
        <v>43</v>
      </c>
      <c r="C2316">
        <v>0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237</v>
      </c>
      <c r="O2316">
        <v>104</v>
      </c>
      <c r="P2316">
        <v>74</v>
      </c>
      <c r="Q2316">
        <v>23.02</v>
      </c>
      <c r="R2316">
        <v>60</v>
      </c>
      <c r="S2316">
        <v>77</v>
      </c>
      <c r="T2316">
        <v>0</v>
      </c>
      <c r="U2316" t="str">
        <f t="shared" si="36"/>
        <v>No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</row>
    <row r="2317" spans="1:27" x14ac:dyDescent="0.35">
      <c r="A2317">
        <v>0</v>
      </c>
      <c r="B2317">
        <v>49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1</v>
      </c>
      <c r="I2317">
        <v>20</v>
      </c>
      <c r="J2317">
        <v>0</v>
      </c>
      <c r="K2317">
        <v>0</v>
      </c>
      <c r="L2317">
        <v>0</v>
      </c>
      <c r="M2317">
        <v>0</v>
      </c>
      <c r="N2317">
        <v>277</v>
      </c>
      <c r="O2317">
        <v>120</v>
      </c>
      <c r="P2317">
        <v>80</v>
      </c>
      <c r="Q2317">
        <v>19.72</v>
      </c>
      <c r="R2317">
        <v>60</v>
      </c>
      <c r="S2317">
        <v>75</v>
      </c>
      <c r="T2317">
        <v>0</v>
      </c>
      <c r="U2317" t="str">
        <f t="shared" si="36"/>
        <v>No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</row>
    <row r="2318" spans="1:27" x14ac:dyDescent="0.35">
      <c r="A2318">
        <v>1</v>
      </c>
      <c r="B2318">
        <v>38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1</v>
      </c>
      <c r="I2318">
        <v>23</v>
      </c>
      <c r="J2318">
        <v>0</v>
      </c>
      <c r="K2318">
        <v>0</v>
      </c>
      <c r="L2318">
        <v>1</v>
      </c>
      <c r="M2318">
        <v>0</v>
      </c>
      <c r="N2318">
        <v>165</v>
      </c>
      <c r="O2318">
        <v>128</v>
      </c>
      <c r="P2318">
        <v>80</v>
      </c>
      <c r="Q2318">
        <v>25.62</v>
      </c>
      <c r="R2318">
        <v>90</v>
      </c>
      <c r="S2318">
        <v>85</v>
      </c>
      <c r="T2318">
        <v>0</v>
      </c>
      <c r="U2318" t="str">
        <f t="shared" si="36"/>
        <v>No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</row>
    <row r="2319" spans="1:27" x14ac:dyDescent="0.35">
      <c r="A2319">
        <v>0</v>
      </c>
      <c r="B2319">
        <v>47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1</v>
      </c>
      <c r="I2319">
        <v>9</v>
      </c>
      <c r="J2319">
        <v>0</v>
      </c>
      <c r="K2319">
        <v>0</v>
      </c>
      <c r="L2319">
        <v>1</v>
      </c>
      <c r="M2319">
        <v>1</v>
      </c>
      <c r="N2319">
        <v>214</v>
      </c>
      <c r="O2319">
        <v>144</v>
      </c>
      <c r="P2319">
        <v>92</v>
      </c>
      <c r="Q2319">
        <v>22.73</v>
      </c>
      <c r="R2319">
        <v>72</v>
      </c>
      <c r="S2319">
        <v>57</v>
      </c>
      <c r="T2319">
        <v>0</v>
      </c>
      <c r="U2319" t="str">
        <f t="shared" si="36"/>
        <v>No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</row>
    <row r="2320" spans="1:27" x14ac:dyDescent="0.35">
      <c r="A2320">
        <v>1</v>
      </c>
      <c r="B2320">
        <v>45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275</v>
      </c>
      <c r="O2320">
        <v>105</v>
      </c>
      <c r="P2320">
        <v>86</v>
      </c>
      <c r="Q2320">
        <v>32.92</v>
      </c>
      <c r="R2320">
        <v>75</v>
      </c>
      <c r="S2320">
        <v>92</v>
      </c>
      <c r="T2320">
        <v>0</v>
      </c>
      <c r="U2320" t="str">
        <f t="shared" si="36"/>
        <v>No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</row>
    <row r="2321" spans="1:27" x14ac:dyDescent="0.35">
      <c r="A2321">
        <v>0</v>
      </c>
      <c r="B2321">
        <v>49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224</v>
      </c>
      <c r="O2321">
        <v>140</v>
      </c>
      <c r="P2321">
        <v>88</v>
      </c>
      <c r="Q2321">
        <v>23.79</v>
      </c>
      <c r="R2321">
        <v>80</v>
      </c>
      <c r="S2321">
        <v>86</v>
      </c>
      <c r="T2321">
        <v>0</v>
      </c>
      <c r="U2321" t="str">
        <f t="shared" si="36"/>
        <v>No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</row>
    <row r="2322" spans="1:27" x14ac:dyDescent="0.35">
      <c r="A2322">
        <v>1</v>
      </c>
      <c r="B2322">
        <v>37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253</v>
      </c>
      <c r="O2322">
        <v>122</v>
      </c>
      <c r="P2322">
        <v>81</v>
      </c>
      <c r="Q2322">
        <v>27.98</v>
      </c>
      <c r="R2322">
        <v>75</v>
      </c>
      <c r="S2322">
        <v>93</v>
      </c>
      <c r="T2322">
        <v>0</v>
      </c>
      <c r="U2322" t="str">
        <f t="shared" si="36"/>
        <v>No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</row>
    <row r="2323" spans="1:27" x14ac:dyDescent="0.35">
      <c r="A2323">
        <v>1</v>
      </c>
      <c r="B2323">
        <v>52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1</v>
      </c>
      <c r="I2323">
        <v>20</v>
      </c>
      <c r="J2323">
        <v>0</v>
      </c>
      <c r="K2323">
        <v>0</v>
      </c>
      <c r="L2323">
        <v>0</v>
      </c>
      <c r="M2323">
        <v>0</v>
      </c>
      <c r="N2323">
        <v>205</v>
      </c>
      <c r="O2323">
        <v>136.5</v>
      </c>
      <c r="P2323">
        <v>92.5</v>
      </c>
      <c r="Q2323">
        <v>31.05</v>
      </c>
      <c r="R2323">
        <v>70</v>
      </c>
      <c r="S2323">
        <v>79.400000000000006</v>
      </c>
      <c r="T2323">
        <v>1</v>
      </c>
      <c r="U2323" t="str">
        <f t="shared" si="36"/>
        <v>Yes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</row>
    <row r="2324" spans="1:27" x14ac:dyDescent="0.35">
      <c r="A2324">
        <v>1</v>
      </c>
      <c r="B2324">
        <v>45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1</v>
      </c>
      <c r="I2324">
        <v>6</v>
      </c>
      <c r="J2324">
        <v>0</v>
      </c>
      <c r="K2324">
        <v>0</v>
      </c>
      <c r="L2324">
        <v>0</v>
      </c>
      <c r="M2324">
        <v>0</v>
      </c>
      <c r="N2324">
        <v>216</v>
      </c>
      <c r="O2324">
        <v>127.5</v>
      </c>
      <c r="P2324">
        <v>82.5</v>
      </c>
      <c r="Q2324">
        <v>27.15</v>
      </c>
      <c r="R2324">
        <v>70</v>
      </c>
      <c r="S2324">
        <v>67</v>
      </c>
      <c r="T2324">
        <v>0</v>
      </c>
      <c r="U2324" t="str">
        <f t="shared" si="36"/>
        <v>No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</row>
    <row r="2325" spans="1:27" x14ac:dyDescent="0.35">
      <c r="A2325">
        <v>1</v>
      </c>
      <c r="B2325">
        <v>57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206</v>
      </c>
      <c r="O2325">
        <v>124</v>
      </c>
      <c r="P2325">
        <v>80</v>
      </c>
      <c r="Q2325">
        <v>23.04</v>
      </c>
      <c r="R2325">
        <v>66</v>
      </c>
      <c r="S2325">
        <v>60</v>
      </c>
      <c r="T2325">
        <v>0</v>
      </c>
      <c r="U2325" t="str">
        <f t="shared" si="36"/>
        <v>No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</row>
    <row r="2326" spans="1:27" x14ac:dyDescent="0.35">
      <c r="A2326">
        <v>1</v>
      </c>
      <c r="B2326">
        <v>48</v>
      </c>
      <c r="C2326">
        <v>0</v>
      </c>
      <c r="D2326">
        <v>0</v>
      </c>
      <c r="E2326">
        <v>1</v>
      </c>
      <c r="F2326">
        <v>0</v>
      </c>
      <c r="G2326">
        <v>0</v>
      </c>
      <c r="H2326">
        <v>1</v>
      </c>
      <c r="I2326">
        <v>30</v>
      </c>
      <c r="J2326">
        <v>0</v>
      </c>
      <c r="K2326">
        <v>0</v>
      </c>
      <c r="L2326">
        <v>0</v>
      </c>
      <c r="M2326">
        <v>0</v>
      </c>
      <c r="N2326">
        <v>208</v>
      </c>
      <c r="O2326">
        <v>138.5</v>
      </c>
      <c r="P2326">
        <v>85.5</v>
      </c>
      <c r="Q2326">
        <v>23.85</v>
      </c>
      <c r="R2326">
        <v>82</v>
      </c>
      <c r="S2326">
        <v>64</v>
      </c>
      <c r="T2326">
        <v>0</v>
      </c>
      <c r="U2326" t="str">
        <f t="shared" si="36"/>
        <v>No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</row>
    <row r="2327" spans="1:27" x14ac:dyDescent="0.35">
      <c r="A2327">
        <v>1</v>
      </c>
      <c r="B2327">
        <v>46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1</v>
      </c>
      <c r="I2327">
        <v>40</v>
      </c>
      <c r="J2327">
        <v>0</v>
      </c>
      <c r="K2327">
        <v>0</v>
      </c>
      <c r="L2327">
        <v>0</v>
      </c>
      <c r="M2327">
        <v>0</v>
      </c>
      <c r="N2327">
        <v>210</v>
      </c>
      <c r="O2327">
        <v>154</v>
      </c>
      <c r="P2327">
        <v>91</v>
      </c>
      <c r="Q2327">
        <v>26.25</v>
      </c>
      <c r="R2327">
        <v>88</v>
      </c>
      <c r="S2327">
        <v>82</v>
      </c>
      <c r="T2327">
        <v>0</v>
      </c>
      <c r="U2327" t="str">
        <f t="shared" si="36"/>
        <v>No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</row>
    <row r="2328" spans="1:27" x14ac:dyDescent="0.35">
      <c r="A2328">
        <v>0</v>
      </c>
      <c r="B2328">
        <v>55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</v>
      </c>
      <c r="M2328">
        <v>0</v>
      </c>
      <c r="N2328">
        <v>226</v>
      </c>
      <c r="O2328">
        <v>141</v>
      </c>
      <c r="P2328">
        <v>84</v>
      </c>
      <c r="Q2328">
        <v>27.6</v>
      </c>
      <c r="R2328">
        <v>69</v>
      </c>
      <c r="S2328">
        <v>73</v>
      </c>
      <c r="T2328">
        <v>0</v>
      </c>
      <c r="U2328" t="str">
        <f t="shared" si="36"/>
        <v>No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</row>
    <row r="2329" spans="1:27" x14ac:dyDescent="0.35">
      <c r="A2329">
        <v>0</v>
      </c>
      <c r="B2329">
        <v>40</v>
      </c>
      <c r="C2329">
        <v>0</v>
      </c>
      <c r="D2329">
        <v>0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196</v>
      </c>
      <c r="O2329">
        <v>126</v>
      </c>
      <c r="P2329">
        <v>85</v>
      </c>
      <c r="Q2329">
        <v>22.81</v>
      </c>
      <c r="R2329">
        <v>73</v>
      </c>
      <c r="S2329">
        <v>96</v>
      </c>
      <c r="T2329">
        <v>0</v>
      </c>
      <c r="U2329" t="str">
        <f t="shared" si="36"/>
        <v>No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</row>
    <row r="2330" spans="1:27" x14ac:dyDescent="0.35">
      <c r="A2330">
        <v>0</v>
      </c>
      <c r="B2330">
        <v>42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1</v>
      </c>
      <c r="I2330">
        <v>20</v>
      </c>
      <c r="J2330">
        <v>0</v>
      </c>
      <c r="K2330">
        <v>0</v>
      </c>
      <c r="L2330">
        <v>0</v>
      </c>
      <c r="M2330">
        <v>0</v>
      </c>
      <c r="N2330">
        <v>225</v>
      </c>
      <c r="O2330">
        <v>111</v>
      </c>
      <c r="P2330">
        <v>71</v>
      </c>
      <c r="Q2330">
        <v>23.43</v>
      </c>
      <c r="R2330">
        <v>95</v>
      </c>
      <c r="S2330">
        <v>85</v>
      </c>
      <c r="T2330">
        <v>0</v>
      </c>
      <c r="U2330" t="str">
        <f t="shared" si="36"/>
        <v>No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</row>
    <row r="2331" spans="1:27" x14ac:dyDescent="0.35">
      <c r="A2331">
        <v>0</v>
      </c>
      <c r="B2331">
        <v>61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260</v>
      </c>
      <c r="O2331">
        <v>137</v>
      </c>
      <c r="P2331">
        <v>70</v>
      </c>
      <c r="Q2331">
        <v>24.83</v>
      </c>
      <c r="R2331">
        <v>92</v>
      </c>
      <c r="S2331">
        <v>78</v>
      </c>
      <c r="T2331">
        <v>0</v>
      </c>
      <c r="U2331" t="str">
        <f t="shared" si="36"/>
        <v>No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</row>
    <row r="2332" spans="1:27" x14ac:dyDescent="0.35">
      <c r="A2332">
        <v>0</v>
      </c>
      <c r="B2332">
        <v>65</v>
      </c>
      <c r="C2332">
        <v>0</v>
      </c>
      <c r="D2332">
        <v>0</v>
      </c>
      <c r="E2332">
        <v>1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1</v>
      </c>
      <c r="M2332">
        <v>0</v>
      </c>
      <c r="N2332">
        <v>279</v>
      </c>
      <c r="O2332">
        <v>152</v>
      </c>
      <c r="P2332">
        <v>102</v>
      </c>
      <c r="Q2332">
        <v>30.43</v>
      </c>
      <c r="R2332">
        <v>95</v>
      </c>
      <c r="S2332">
        <v>78</v>
      </c>
      <c r="T2332">
        <v>1</v>
      </c>
      <c r="U2332" t="str">
        <f t="shared" si="36"/>
        <v>Yes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</row>
    <row r="2333" spans="1:27" x14ac:dyDescent="0.35">
      <c r="A2333">
        <v>0</v>
      </c>
      <c r="B2333">
        <v>36</v>
      </c>
      <c r="C2333">
        <v>0</v>
      </c>
      <c r="D2333">
        <v>0</v>
      </c>
      <c r="E2333">
        <v>0</v>
      </c>
      <c r="F2333">
        <v>1</v>
      </c>
      <c r="G2333">
        <v>0</v>
      </c>
      <c r="H2333">
        <v>1</v>
      </c>
      <c r="I2333">
        <v>5</v>
      </c>
      <c r="J2333">
        <v>0</v>
      </c>
      <c r="K2333">
        <v>0</v>
      </c>
      <c r="L2333">
        <v>0</v>
      </c>
      <c r="M2333">
        <v>0</v>
      </c>
      <c r="N2333">
        <v>195</v>
      </c>
      <c r="O2333">
        <v>109</v>
      </c>
      <c r="P2333">
        <v>69</v>
      </c>
      <c r="Q2333">
        <v>23.24</v>
      </c>
      <c r="R2333">
        <v>70</v>
      </c>
      <c r="S2333">
        <v>70</v>
      </c>
      <c r="T2333">
        <v>0</v>
      </c>
      <c r="U2333" t="str">
        <f t="shared" si="36"/>
        <v>No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</row>
    <row r="2334" spans="1:27" x14ac:dyDescent="0.35">
      <c r="A2334">
        <v>0</v>
      </c>
      <c r="B2334">
        <v>44</v>
      </c>
      <c r="C2334">
        <v>0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200</v>
      </c>
      <c r="O2334">
        <v>128</v>
      </c>
      <c r="P2334">
        <v>82</v>
      </c>
      <c r="Q2334">
        <v>23.24</v>
      </c>
      <c r="R2334">
        <v>80</v>
      </c>
      <c r="S2334">
        <v>73</v>
      </c>
      <c r="T2334">
        <v>0</v>
      </c>
      <c r="U2334" t="str">
        <f t="shared" si="36"/>
        <v>No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</row>
    <row r="2335" spans="1:27" x14ac:dyDescent="0.35">
      <c r="A2335">
        <v>0</v>
      </c>
      <c r="B2335">
        <v>50</v>
      </c>
      <c r="C2335">
        <v>0</v>
      </c>
      <c r="D2335">
        <v>0</v>
      </c>
      <c r="E2335">
        <v>1</v>
      </c>
      <c r="F2335">
        <v>0</v>
      </c>
      <c r="G2335">
        <v>0</v>
      </c>
      <c r="H2335">
        <v>1</v>
      </c>
      <c r="I2335">
        <v>20</v>
      </c>
      <c r="J2335">
        <v>0</v>
      </c>
      <c r="K2335">
        <v>0</v>
      </c>
      <c r="L2335">
        <v>0</v>
      </c>
      <c r="M2335">
        <v>0</v>
      </c>
      <c r="N2335">
        <v>258</v>
      </c>
      <c r="O2335">
        <v>123</v>
      </c>
      <c r="P2335">
        <v>70</v>
      </c>
      <c r="Q2335">
        <v>19.72</v>
      </c>
      <c r="R2335">
        <v>80</v>
      </c>
      <c r="S2335">
        <v>71</v>
      </c>
      <c r="T2335">
        <v>0</v>
      </c>
      <c r="U2335" t="str">
        <f t="shared" si="36"/>
        <v>No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</row>
    <row r="2336" spans="1:27" x14ac:dyDescent="0.35">
      <c r="A2336">
        <v>0</v>
      </c>
      <c r="B2336">
        <v>43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202</v>
      </c>
      <c r="O2336">
        <v>124</v>
      </c>
      <c r="P2336">
        <v>92</v>
      </c>
      <c r="Q2336">
        <v>21.26</v>
      </c>
      <c r="R2336">
        <v>75</v>
      </c>
      <c r="S2336">
        <v>74</v>
      </c>
      <c r="T2336">
        <v>0</v>
      </c>
      <c r="U2336" t="str">
        <f t="shared" si="36"/>
        <v>No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</row>
    <row r="2337" spans="1:27" x14ac:dyDescent="0.35">
      <c r="A2337">
        <v>0</v>
      </c>
      <c r="B2337">
        <v>41</v>
      </c>
      <c r="C2337">
        <v>0</v>
      </c>
      <c r="D2337">
        <v>0</v>
      </c>
      <c r="E2337">
        <v>0</v>
      </c>
      <c r="F2337">
        <v>1</v>
      </c>
      <c r="G2337">
        <v>0</v>
      </c>
      <c r="H2337">
        <v>1</v>
      </c>
      <c r="I2337">
        <v>25</v>
      </c>
      <c r="J2337">
        <v>0</v>
      </c>
      <c r="K2337">
        <v>0</v>
      </c>
      <c r="L2337">
        <v>0</v>
      </c>
      <c r="M2337">
        <v>0</v>
      </c>
      <c r="N2337">
        <v>172</v>
      </c>
      <c r="O2337">
        <v>108</v>
      </c>
      <c r="P2337">
        <v>73</v>
      </c>
      <c r="Q2337">
        <v>22.5</v>
      </c>
      <c r="R2337">
        <v>85</v>
      </c>
      <c r="S2337">
        <v>73</v>
      </c>
      <c r="T2337">
        <v>0</v>
      </c>
      <c r="U2337" t="str">
        <f t="shared" si="36"/>
        <v>No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</row>
    <row r="2338" spans="1:27" x14ac:dyDescent="0.35">
      <c r="A2338">
        <v>0</v>
      </c>
      <c r="B2338">
        <v>55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290</v>
      </c>
      <c r="O2338">
        <v>132</v>
      </c>
      <c r="P2338">
        <v>81</v>
      </c>
      <c r="Q2338">
        <v>27.86</v>
      </c>
      <c r="R2338">
        <v>85</v>
      </c>
      <c r="S2338">
        <v>92</v>
      </c>
      <c r="T2338">
        <v>0</v>
      </c>
      <c r="U2338" t="str">
        <f t="shared" si="36"/>
        <v>No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</row>
    <row r="2339" spans="1:27" x14ac:dyDescent="0.35">
      <c r="A2339">
        <v>1</v>
      </c>
      <c r="B2339">
        <v>58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1</v>
      </c>
      <c r="I2339">
        <v>3</v>
      </c>
      <c r="J2339">
        <v>0</v>
      </c>
      <c r="K2339">
        <v>0</v>
      </c>
      <c r="L2339">
        <v>0</v>
      </c>
      <c r="M2339">
        <v>0</v>
      </c>
      <c r="N2339">
        <v>187</v>
      </c>
      <c r="O2339">
        <v>136.5</v>
      </c>
      <c r="P2339">
        <v>84</v>
      </c>
      <c r="Q2339">
        <v>25.08</v>
      </c>
      <c r="R2339">
        <v>63</v>
      </c>
      <c r="S2339">
        <v>68</v>
      </c>
      <c r="T2339">
        <v>0</v>
      </c>
      <c r="U2339" t="str">
        <f t="shared" si="36"/>
        <v>No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</row>
    <row r="2340" spans="1:27" x14ac:dyDescent="0.35">
      <c r="A2340">
        <v>0</v>
      </c>
      <c r="B2340">
        <v>45</v>
      </c>
      <c r="C2340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201</v>
      </c>
      <c r="O2340">
        <v>128.5</v>
      </c>
      <c r="P2340">
        <v>73</v>
      </c>
      <c r="Q2340">
        <v>24.56</v>
      </c>
      <c r="R2340">
        <v>85</v>
      </c>
      <c r="S2340">
        <v>82</v>
      </c>
      <c r="T2340">
        <v>0</v>
      </c>
      <c r="U2340" t="str">
        <f t="shared" si="36"/>
        <v>No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</row>
    <row r="2341" spans="1:27" x14ac:dyDescent="0.35">
      <c r="A2341">
        <v>0</v>
      </c>
      <c r="B2341">
        <v>47</v>
      </c>
      <c r="C2341">
        <v>0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20</v>
      </c>
      <c r="J2341">
        <v>0</v>
      </c>
      <c r="K2341">
        <v>0</v>
      </c>
      <c r="L2341">
        <v>0</v>
      </c>
      <c r="M2341">
        <v>0</v>
      </c>
      <c r="N2341">
        <v>304</v>
      </c>
      <c r="O2341">
        <v>110</v>
      </c>
      <c r="P2341">
        <v>72</v>
      </c>
      <c r="Q2341">
        <v>20.88</v>
      </c>
      <c r="R2341">
        <v>85</v>
      </c>
      <c r="S2341">
        <v>75</v>
      </c>
      <c r="T2341">
        <v>1</v>
      </c>
      <c r="U2341" t="str">
        <f t="shared" si="36"/>
        <v>Yes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</row>
    <row r="2342" spans="1:27" x14ac:dyDescent="0.35">
      <c r="A2342">
        <v>0</v>
      </c>
      <c r="B2342">
        <v>51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204</v>
      </c>
      <c r="O2342">
        <v>119</v>
      </c>
      <c r="P2342">
        <v>80</v>
      </c>
      <c r="Q2342">
        <v>24.03</v>
      </c>
      <c r="R2342">
        <v>85</v>
      </c>
      <c r="S2342">
        <v>87</v>
      </c>
      <c r="T2342">
        <v>0</v>
      </c>
      <c r="U2342" t="str">
        <f t="shared" si="36"/>
        <v>No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35">
      <c r="A2343">
        <v>0</v>
      </c>
      <c r="B2343">
        <v>46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255</v>
      </c>
      <c r="O2343">
        <v>117</v>
      </c>
      <c r="P2343">
        <v>77</v>
      </c>
      <c r="Q2343">
        <v>26.35</v>
      </c>
      <c r="R2343">
        <v>90</v>
      </c>
      <c r="S2343">
        <v>76</v>
      </c>
      <c r="T2343">
        <v>0</v>
      </c>
      <c r="U2343" t="str">
        <f t="shared" si="36"/>
        <v>No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</row>
    <row r="2344" spans="1:27" x14ac:dyDescent="0.35">
      <c r="A2344">
        <v>0</v>
      </c>
      <c r="B2344">
        <v>43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1</v>
      </c>
      <c r="I2344">
        <v>20</v>
      </c>
      <c r="J2344">
        <v>0</v>
      </c>
      <c r="K2344">
        <v>0</v>
      </c>
      <c r="L2344">
        <v>0</v>
      </c>
      <c r="M2344">
        <v>0</v>
      </c>
      <c r="N2344">
        <v>200</v>
      </c>
      <c r="O2344">
        <v>115</v>
      </c>
      <c r="P2344">
        <v>80</v>
      </c>
      <c r="Q2344">
        <v>26.66</v>
      </c>
      <c r="R2344">
        <v>60</v>
      </c>
      <c r="S2344">
        <v>81</v>
      </c>
      <c r="T2344">
        <v>0</v>
      </c>
      <c r="U2344" t="str">
        <f t="shared" si="36"/>
        <v>No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</row>
    <row r="2345" spans="1:27" x14ac:dyDescent="0.35">
      <c r="A2345">
        <v>0</v>
      </c>
      <c r="B2345">
        <v>64</v>
      </c>
      <c r="C2345">
        <v>0</v>
      </c>
      <c r="D2345">
        <v>0</v>
      </c>
      <c r="E2345">
        <v>0</v>
      </c>
      <c r="F2345">
        <v>1</v>
      </c>
      <c r="G2345">
        <v>0</v>
      </c>
      <c r="H2345">
        <v>1</v>
      </c>
      <c r="I2345">
        <v>20</v>
      </c>
      <c r="J2345">
        <v>0</v>
      </c>
      <c r="K2345">
        <v>0</v>
      </c>
      <c r="L2345">
        <v>0</v>
      </c>
      <c r="M2345">
        <v>0</v>
      </c>
      <c r="N2345">
        <v>272</v>
      </c>
      <c r="O2345">
        <v>131</v>
      </c>
      <c r="P2345">
        <v>85</v>
      </c>
      <c r="Q2345">
        <v>21.82</v>
      </c>
      <c r="R2345">
        <v>70</v>
      </c>
      <c r="S2345">
        <v>80</v>
      </c>
      <c r="T2345">
        <v>0</v>
      </c>
      <c r="U2345" t="str">
        <f t="shared" si="36"/>
        <v>No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</row>
    <row r="2346" spans="1:27" x14ac:dyDescent="0.35">
      <c r="A2346">
        <v>1</v>
      </c>
      <c r="B2346">
        <v>39</v>
      </c>
      <c r="C2346">
        <v>0</v>
      </c>
      <c r="D2346">
        <v>0</v>
      </c>
      <c r="E2346">
        <v>1</v>
      </c>
      <c r="F2346">
        <v>0</v>
      </c>
      <c r="G2346">
        <v>0</v>
      </c>
      <c r="H2346">
        <v>1</v>
      </c>
      <c r="I2346">
        <v>20</v>
      </c>
      <c r="J2346">
        <v>0</v>
      </c>
      <c r="K2346">
        <v>0</v>
      </c>
      <c r="L2346">
        <v>0</v>
      </c>
      <c r="M2346">
        <v>0</v>
      </c>
      <c r="N2346">
        <v>230</v>
      </c>
      <c r="O2346">
        <v>134</v>
      </c>
      <c r="P2346">
        <v>92</v>
      </c>
      <c r="Q2346">
        <v>28.44</v>
      </c>
      <c r="R2346">
        <v>75</v>
      </c>
      <c r="S2346">
        <v>56</v>
      </c>
      <c r="T2346">
        <v>0</v>
      </c>
      <c r="U2346" t="str">
        <f t="shared" si="36"/>
        <v>No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35">
      <c r="A2347">
        <v>0</v>
      </c>
      <c r="B2347">
        <v>45</v>
      </c>
      <c r="C2347">
        <v>0</v>
      </c>
      <c r="D2347">
        <v>0</v>
      </c>
      <c r="E2347">
        <v>1</v>
      </c>
      <c r="F2347">
        <v>0</v>
      </c>
      <c r="G2347">
        <v>0</v>
      </c>
      <c r="H2347">
        <v>1</v>
      </c>
      <c r="I2347">
        <v>1</v>
      </c>
      <c r="J2347">
        <v>0</v>
      </c>
      <c r="K2347">
        <v>0</v>
      </c>
      <c r="L2347">
        <v>1</v>
      </c>
      <c r="M2347">
        <v>0</v>
      </c>
      <c r="N2347">
        <v>285</v>
      </c>
      <c r="O2347">
        <v>132.5</v>
      </c>
      <c r="P2347">
        <v>97.5</v>
      </c>
      <c r="Q2347">
        <v>24.74</v>
      </c>
      <c r="R2347">
        <v>98</v>
      </c>
      <c r="S2347">
        <v>77</v>
      </c>
      <c r="T2347">
        <v>0</v>
      </c>
      <c r="U2347" t="str">
        <f t="shared" si="36"/>
        <v>No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35">
      <c r="A2348">
        <v>1</v>
      </c>
      <c r="B2348">
        <v>50</v>
      </c>
      <c r="C2348">
        <v>0</v>
      </c>
      <c r="D2348">
        <v>0</v>
      </c>
      <c r="E2348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258</v>
      </c>
      <c r="O2348">
        <v>129</v>
      </c>
      <c r="P2348">
        <v>84</v>
      </c>
      <c r="Q2348">
        <v>24.56</v>
      </c>
      <c r="R2348">
        <v>80</v>
      </c>
      <c r="S2348">
        <v>75</v>
      </c>
      <c r="T2348">
        <v>0</v>
      </c>
      <c r="U2348" t="str">
        <f t="shared" si="36"/>
        <v>No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35">
      <c r="A2349">
        <v>1</v>
      </c>
      <c r="B2349">
        <v>62</v>
      </c>
      <c r="C2349">
        <v>0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265</v>
      </c>
      <c r="O2349">
        <v>135</v>
      </c>
      <c r="P2349">
        <v>80</v>
      </c>
      <c r="Q2349">
        <v>27.94</v>
      </c>
      <c r="R2349">
        <v>50</v>
      </c>
      <c r="S2349">
        <v>80</v>
      </c>
      <c r="T2349">
        <v>0</v>
      </c>
      <c r="U2349" t="str">
        <f t="shared" si="36"/>
        <v>No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</row>
    <row r="2350" spans="1:27" x14ac:dyDescent="0.35">
      <c r="A2350">
        <v>1</v>
      </c>
      <c r="B2350">
        <v>51</v>
      </c>
      <c r="C2350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230</v>
      </c>
      <c r="O2350">
        <v>115.5</v>
      </c>
      <c r="P2350">
        <v>85</v>
      </c>
      <c r="Q2350">
        <v>30.75</v>
      </c>
      <c r="R2350">
        <v>48</v>
      </c>
      <c r="S2350">
        <v>85</v>
      </c>
      <c r="T2350">
        <v>0</v>
      </c>
      <c r="U2350" t="str">
        <f t="shared" si="36"/>
        <v>No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</row>
    <row r="2351" spans="1:27" x14ac:dyDescent="0.35">
      <c r="A2351">
        <v>1</v>
      </c>
      <c r="B2351">
        <v>51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1</v>
      </c>
      <c r="I2351">
        <v>40</v>
      </c>
      <c r="J2351">
        <v>0</v>
      </c>
      <c r="K2351">
        <v>0</v>
      </c>
      <c r="L2351">
        <v>0</v>
      </c>
      <c r="M2351">
        <v>0</v>
      </c>
      <c r="N2351">
        <v>212</v>
      </c>
      <c r="O2351">
        <v>122.5</v>
      </c>
      <c r="P2351">
        <v>73</v>
      </c>
      <c r="Q2351">
        <v>22.34</v>
      </c>
      <c r="R2351">
        <v>75</v>
      </c>
      <c r="S2351">
        <v>74</v>
      </c>
      <c r="T2351">
        <v>0</v>
      </c>
      <c r="U2351" t="str">
        <f t="shared" si="36"/>
        <v>No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</row>
    <row r="2352" spans="1:27" x14ac:dyDescent="0.35">
      <c r="A2352">
        <v>0</v>
      </c>
      <c r="B2352">
        <v>40</v>
      </c>
      <c r="C2352">
        <v>0</v>
      </c>
      <c r="D2352">
        <v>0</v>
      </c>
      <c r="E2352">
        <v>0</v>
      </c>
      <c r="F2352">
        <v>1</v>
      </c>
      <c r="G2352">
        <v>0</v>
      </c>
      <c r="H2352">
        <v>1</v>
      </c>
      <c r="I2352">
        <v>20</v>
      </c>
      <c r="J2352">
        <v>0</v>
      </c>
      <c r="K2352">
        <v>0</v>
      </c>
      <c r="L2352">
        <v>0</v>
      </c>
      <c r="M2352">
        <v>0</v>
      </c>
      <c r="N2352">
        <v>272</v>
      </c>
      <c r="O2352">
        <v>123</v>
      </c>
      <c r="P2352">
        <v>75</v>
      </c>
      <c r="Q2352">
        <v>23.08</v>
      </c>
      <c r="R2352">
        <v>80</v>
      </c>
      <c r="S2352">
        <v>63</v>
      </c>
      <c r="T2352">
        <v>0</v>
      </c>
      <c r="U2352" t="str">
        <f t="shared" si="36"/>
        <v>No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</row>
    <row r="2353" spans="1:27" x14ac:dyDescent="0.35">
      <c r="A2353">
        <v>0</v>
      </c>
      <c r="B2353">
        <v>39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275</v>
      </c>
      <c r="O2353">
        <v>131</v>
      </c>
      <c r="P2353">
        <v>80</v>
      </c>
      <c r="Q2353">
        <v>25.79</v>
      </c>
      <c r="R2353">
        <v>94</v>
      </c>
      <c r="S2353">
        <v>84</v>
      </c>
      <c r="T2353">
        <v>0</v>
      </c>
      <c r="U2353" t="str">
        <f t="shared" si="36"/>
        <v>No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</row>
    <row r="2354" spans="1:27" x14ac:dyDescent="0.35">
      <c r="A2354">
        <v>1</v>
      </c>
      <c r="B2354">
        <v>47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1</v>
      </c>
      <c r="I2354">
        <v>20</v>
      </c>
      <c r="J2354">
        <v>0</v>
      </c>
      <c r="K2354">
        <v>0</v>
      </c>
      <c r="L2354">
        <v>0</v>
      </c>
      <c r="M2354">
        <v>0</v>
      </c>
      <c r="N2354">
        <v>281</v>
      </c>
      <c r="O2354">
        <v>119</v>
      </c>
      <c r="P2354">
        <v>81</v>
      </c>
      <c r="Q2354">
        <v>23.72</v>
      </c>
      <c r="R2354">
        <v>80</v>
      </c>
      <c r="S2354">
        <v>65</v>
      </c>
      <c r="T2354">
        <v>0</v>
      </c>
      <c r="U2354" t="str">
        <f t="shared" si="36"/>
        <v>No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</row>
    <row r="2355" spans="1:27" x14ac:dyDescent="0.35">
      <c r="A2355">
        <v>0</v>
      </c>
      <c r="B2355">
        <v>48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1</v>
      </c>
      <c r="I2355">
        <v>20</v>
      </c>
      <c r="J2355">
        <v>0</v>
      </c>
      <c r="K2355">
        <v>0</v>
      </c>
      <c r="L2355">
        <v>0</v>
      </c>
      <c r="M2355">
        <v>0</v>
      </c>
      <c r="N2355">
        <v>259</v>
      </c>
      <c r="O2355">
        <v>129</v>
      </c>
      <c r="P2355">
        <v>81</v>
      </c>
      <c r="Q2355">
        <v>21.08</v>
      </c>
      <c r="R2355">
        <v>75</v>
      </c>
      <c r="S2355">
        <v>65</v>
      </c>
      <c r="T2355">
        <v>0</v>
      </c>
      <c r="U2355" t="str">
        <f t="shared" si="36"/>
        <v>No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</row>
    <row r="2356" spans="1:27" x14ac:dyDescent="0.35">
      <c r="A2356">
        <v>1</v>
      </c>
      <c r="B2356">
        <v>40</v>
      </c>
      <c r="C2356">
        <v>1</v>
      </c>
      <c r="D2356">
        <v>0</v>
      </c>
      <c r="E2356">
        <v>0</v>
      </c>
      <c r="F2356">
        <v>0</v>
      </c>
      <c r="G2356">
        <v>0</v>
      </c>
      <c r="H2356">
        <v>1</v>
      </c>
      <c r="I2356">
        <v>30</v>
      </c>
      <c r="J2356">
        <v>0</v>
      </c>
      <c r="K2356">
        <v>0</v>
      </c>
      <c r="L2356">
        <v>0</v>
      </c>
      <c r="M2356">
        <v>0</v>
      </c>
      <c r="N2356">
        <v>205</v>
      </c>
      <c r="O2356">
        <v>131</v>
      </c>
      <c r="P2356">
        <v>81</v>
      </c>
      <c r="Q2356">
        <v>23.74</v>
      </c>
      <c r="R2356">
        <v>66</v>
      </c>
      <c r="S2356">
        <v>87</v>
      </c>
      <c r="T2356">
        <v>0</v>
      </c>
      <c r="U2356" t="str">
        <f t="shared" si="36"/>
        <v>No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</row>
    <row r="2357" spans="1:27" x14ac:dyDescent="0.35">
      <c r="A2357">
        <v>0</v>
      </c>
      <c r="B2357">
        <v>43</v>
      </c>
      <c r="C2357">
        <v>0</v>
      </c>
      <c r="D2357">
        <v>1</v>
      </c>
      <c r="E2357">
        <v>0</v>
      </c>
      <c r="F2357">
        <v>0</v>
      </c>
      <c r="G2357">
        <v>0</v>
      </c>
      <c r="H2357">
        <v>1</v>
      </c>
      <c r="I2357">
        <v>20</v>
      </c>
      <c r="J2357">
        <v>0</v>
      </c>
      <c r="K2357">
        <v>0</v>
      </c>
      <c r="L2357">
        <v>0</v>
      </c>
      <c r="M2357">
        <v>0</v>
      </c>
      <c r="N2357">
        <v>202</v>
      </c>
      <c r="O2357">
        <v>114</v>
      </c>
      <c r="P2357">
        <v>78</v>
      </c>
      <c r="Q2357">
        <v>26.61</v>
      </c>
      <c r="R2357">
        <v>82</v>
      </c>
      <c r="S2357">
        <v>87</v>
      </c>
      <c r="T2357">
        <v>0</v>
      </c>
      <c r="U2357" t="str">
        <f t="shared" si="36"/>
        <v>No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</row>
    <row r="2358" spans="1:27" x14ac:dyDescent="0.35">
      <c r="A2358">
        <v>1</v>
      </c>
      <c r="B2358">
        <v>59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1</v>
      </c>
      <c r="I2358">
        <v>30</v>
      </c>
      <c r="J2358">
        <v>0</v>
      </c>
      <c r="K2358">
        <v>0</v>
      </c>
      <c r="L2358">
        <v>1</v>
      </c>
      <c r="M2358">
        <v>0</v>
      </c>
      <c r="N2358">
        <v>239</v>
      </c>
      <c r="O2358">
        <v>168</v>
      </c>
      <c r="P2358">
        <v>100</v>
      </c>
      <c r="Q2358">
        <v>27.87</v>
      </c>
      <c r="R2358">
        <v>65</v>
      </c>
      <c r="S2358">
        <v>96</v>
      </c>
      <c r="T2358">
        <v>1</v>
      </c>
      <c r="U2358" t="str">
        <f t="shared" si="36"/>
        <v>Yes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</row>
    <row r="2359" spans="1:27" x14ac:dyDescent="0.35">
      <c r="A2359">
        <v>0</v>
      </c>
      <c r="B2359">
        <v>64</v>
      </c>
      <c r="C2359">
        <v>1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6</v>
      </c>
      <c r="J2359">
        <v>0</v>
      </c>
      <c r="K2359">
        <v>0</v>
      </c>
      <c r="L2359">
        <v>1</v>
      </c>
      <c r="M2359">
        <v>0</v>
      </c>
      <c r="N2359">
        <v>239</v>
      </c>
      <c r="O2359">
        <v>143</v>
      </c>
      <c r="P2359">
        <v>84</v>
      </c>
      <c r="Q2359">
        <v>20.059999999999999</v>
      </c>
      <c r="R2359">
        <v>55</v>
      </c>
      <c r="S2359">
        <v>73</v>
      </c>
      <c r="T2359">
        <v>0</v>
      </c>
      <c r="U2359" t="str">
        <f t="shared" si="36"/>
        <v>No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</row>
    <row r="2360" spans="1:27" x14ac:dyDescent="0.35">
      <c r="A2360">
        <v>1</v>
      </c>
      <c r="B2360">
        <v>50</v>
      </c>
      <c r="C2360">
        <v>0</v>
      </c>
      <c r="D2360">
        <v>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268</v>
      </c>
      <c r="O2360">
        <v>108</v>
      </c>
      <c r="P2360">
        <v>69</v>
      </c>
      <c r="Q2360">
        <v>25.14</v>
      </c>
      <c r="R2360">
        <v>65</v>
      </c>
      <c r="S2360">
        <v>67</v>
      </c>
      <c r="T2360">
        <v>0</v>
      </c>
      <c r="U2360" t="str">
        <f t="shared" si="36"/>
        <v>No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</row>
    <row r="2361" spans="1:27" x14ac:dyDescent="0.35">
      <c r="A2361">
        <v>0</v>
      </c>
      <c r="B2361">
        <v>37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165</v>
      </c>
      <c r="O2361">
        <v>108</v>
      </c>
      <c r="P2361">
        <v>75</v>
      </c>
      <c r="Q2361">
        <v>21.84</v>
      </c>
      <c r="R2361">
        <v>75</v>
      </c>
      <c r="S2361">
        <v>83</v>
      </c>
      <c r="T2361">
        <v>0</v>
      </c>
      <c r="U2361" t="str">
        <f t="shared" si="36"/>
        <v>No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</row>
    <row r="2362" spans="1:27" x14ac:dyDescent="0.35">
      <c r="A2362">
        <v>1</v>
      </c>
      <c r="B2362">
        <v>54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265</v>
      </c>
      <c r="O2362">
        <v>121</v>
      </c>
      <c r="P2362">
        <v>82</v>
      </c>
      <c r="Q2362">
        <v>23.52</v>
      </c>
      <c r="R2362">
        <v>60</v>
      </c>
      <c r="S2362">
        <v>67</v>
      </c>
      <c r="T2362">
        <v>0</v>
      </c>
      <c r="U2362" t="str">
        <f t="shared" si="36"/>
        <v>No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</row>
    <row r="2363" spans="1:27" x14ac:dyDescent="0.35">
      <c r="A2363">
        <v>1</v>
      </c>
      <c r="B2363">
        <v>60</v>
      </c>
      <c r="C2363">
        <v>0</v>
      </c>
      <c r="D2363">
        <v>1</v>
      </c>
      <c r="E2363">
        <v>0</v>
      </c>
      <c r="F2363">
        <v>0</v>
      </c>
      <c r="G2363">
        <v>0</v>
      </c>
      <c r="H2363">
        <v>1</v>
      </c>
      <c r="I2363">
        <v>10</v>
      </c>
      <c r="J2363">
        <v>0</v>
      </c>
      <c r="K2363">
        <v>0</v>
      </c>
      <c r="L2363">
        <v>0</v>
      </c>
      <c r="M2363">
        <v>0</v>
      </c>
      <c r="N2363">
        <v>227</v>
      </c>
      <c r="O2363">
        <v>122</v>
      </c>
      <c r="P2363">
        <v>80</v>
      </c>
      <c r="Q2363">
        <v>25.64</v>
      </c>
      <c r="R2363">
        <v>58</v>
      </c>
      <c r="S2363">
        <v>80</v>
      </c>
      <c r="T2363">
        <v>0</v>
      </c>
      <c r="U2363" t="str">
        <f t="shared" si="36"/>
        <v>No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</row>
    <row r="2364" spans="1:27" x14ac:dyDescent="0.35">
      <c r="A2364">
        <v>1</v>
      </c>
      <c r="B2364">
        <v>36</v>
      </c>
      <c r="C2364">
        <v>0</v>
      </c>
      <c r="D2364">
        <v>0</v>
      </c>
      <c r="E2364">
        <v>1</v>
      </c>
      <c r="F2364">
        <v>0</v>
      </c>
      <c r="G2364">
        <v>0</v>
      </c>
      <c r="H2364">
        <v>1</v>
      </c>
      <c r="I2364">
        <v>20</v>
      </c>
      <c r="J2364">
        <v>0</v>
      </c>
      <c r="K2364">
        <v>0</v>
      </c>
      <c r="L2364">
        <v>0</v>
      </c>
      <c r="M2364">
        <v>0</v>
      </c>
      <c r="N2364">
        <v>226</v>
      </c>
      <c r="O2364">
        <v>124.5</v>
      </c>
      <c r="P2364">
        <v>84.5</v>
      </c>
      <c r="Q2364">
        <v>21.63</v>
      </c>
      <c r="R2364">
        <v>68</v>
      </c>
      <c r="S2364">
        <v>74</v>
      </c>
      <c r="T2364">
        <v>0</v>
      </c>
      <c r="U2364" t="str">
        <f t="shared" si="36"/>
        <v>No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</row>
    <row r="2365" spans="1:27" x14ac:dyDescent="0.35">
      <c r="A2365">
        <v>0</v>
      </c>
      <c r="B2365">
        <v>51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1</v>
      </c>
      <c r="I2365">
        <v>2</v>
      </c>
      <c r="J2365">
        <v>0</v>
      </c>
      <c r="K2365">
        <v>0</v>
      </c>
      <c r="L2365">
        <v>0</v>
      </c>
      <c r="M2365">
        <v>0</v>
      </c>
      <c r="N2365">
        <v>261</v>
      </c>
      <c r="O2365">
        <v>127</v>
      </c>
      <c r="P2365">
        <v>81</v>
      </c>
      <c r="Q2365">
        <v>20.239999999999998</v>
      </c>
      <c r="R2365">
        <v>75</v>
      </c>
      <c r="S2365">
        <v>96</v>
      </c>
      <c r="T2365">
        <v>0</v>
      </c>
      <c r="U2365" t="str">
        <f t="shared" si="36"/>
        <v>No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</row>
    <row r="2366" spans="1:27" x14ac:dyDescent="0.35">
      <c r="A2366">
        <v>0</v>
      </c>
      <c r="B2366">
        <v>40</v>
      </c>
      <c r="C2366">
        <v>0</v>
      </c>
      <c r="D2366">
        <v>0</v>
      </c>
      <c r="E2366">
        <v>1</v>
      </c>
      <c r="F2366">
        <v>0</v>
      </c>
      <c r="G2366">
        <v>0</v>
      </c>
      <c r="H2366">
        <v>1</v>
      </c>
      <c r="I2366">
        <v>43</v>
      </c>
      <c r="J2366">
        <v>0</v>
      </c>
      <c r="K2366">
        <v>0</v>
      </c>
      <c r="L2366">
        <v>0</v>
      </c>
      <c r="M2366">
        <v>0</v>
      </c>
      <c r="N2366">
        <v>224</v>
      </c>
      <c r="O2366">
        <v>106</v>
      </c>
      <c r="P2366">
        <v>72</v>
      </c>
      <c r="Q2366">
        <v>23.59</v>
      </c>
      <c r="R2366">
        <v>82</v>
      </c>
      <c r="S2366">
        <v>71</v>
      </c>
      <c r="T2366">
        <v>0</v>
      </c>
      <c r="U2366" t="str">
        <f t="shared" si="36"/>
        <v>No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</row>
    <row r="2367" spans="1:27" x14ac:dyDescent="0.35">
      <c r="A2367">
        <v>1</v>
      </c>
      <c r="B2367">
        <v>58</v>
      </c>
      <c r="C2367">
        <v>0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225</v>
      </c>
      <c r="O2367">
        <v>105.5</v>
      </c>
      <c r="P2367">
        <v>74</v>
      </c>
      <c r="Q2367">
        <v>25.68</v>
      </c>
      <c r="R2367">
        <v>50</v>
      </c>
      <c r="S2367">
        <v>93</v>
      </c>
      <c r="T2367">
        <v>0</v>
      </c>
      <c r="U2367" t="str">
        <f t="shared" si="36"/>
        <v>No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</row>
    <row r="2368" spans="1:27" x14ac:dyDescent="0.35">
      <c r="A2368">
        <v>1</v>
      </c>
      <c r="B2368">
        <v>44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1</v>
      </c>
      <c r="I2368">
        <v>20</v>
      </c>
      <c r="J2368">
        <v>0</v>
      </c>
      <c r="K2368">
        <v>0</v>
      </c>
      <c r="L2368">
        <v>1</v>
      </c>
      <c r="M2368">
        <v>0</v>
      </c>
      <c r="N2368">
        <v>316</v>
      </c>
      <c r="O2368">
        <v>135</v>
      </c>
      <c r="P2368">
        <v>95</v>
      </c>
      <c r="Q2368">
        <v>25.48</v>
      </c>
      <c r="R2368">
        <v>75</v>
      </c>
      <c r="S2368">
        <v>68</v>
      </c>
      <c r="T2368">
        <v>0</v>
      </c>
      <c r="U2368" t="str">
        <f t="shared" si="36"/>
        <v>No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</row>
    <row r="2369" spans="1:27" x14ac:dyDescent="0.35">
      <c r="A2369">
        <v>1</v>
      </c>
      <c r="B2369">
        <v>44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216</v>
      </c>
      <c r="O2369">
        <v>113.5</v>
      </c>
      <c r="P2369">
        <v>77</v>
      </c>
      <c r="Q2369">
        <v>28.23</v>
      </c>
      <c r="R2369">
        <v>64</v>
      </c>
      <c r="S2369">
        <v>77</v>
      </c>
      <c r="T2369">
        <v>0</v>
      </c>
      <c r="U2369" t="str">
        <f t="shared" si="36"/>
        <v>No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</row>
    <row r="2370" spans="1:27" x14ac:dyDescent="0.35">
      <c r="A2370">
        <v>0</v>
      </c>
      <c r="B2370">
        <v>48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1</v>
      </c>
      <c r="I2370">
        <v>30</v>
      </c>
      <c r="J2370">
        <v>0</v>
      </c>
      <c r="K2370">
        <v>0</v>
      </c>
      <c r="L2370">
        <v>0</v>
      </c>
      <c r="M2370">
        <v>0</v>
      </c>
      <c r="N2370">
        <v>305</v>
      </c>
      <c r="O2370">
        <v>118.5</v>
      </c>
      <c r="P2370">
        <v>73</v>
      </c>
      <c r="Q2370">
        <v>20.99</v>
      </c>
      <c r="R2370">
        <v>70</v>
      </c>
      <c r="S2370">
        <v>84</v>
      </c>
      <c r="T2370">
        <v>0</v>
      </c>
      <c r="U2370" t="str">
        <f t="shared" si="36"/>
        <v>No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</row>
    <row r="2371" spans="1:27" x14ac:dyDescent="0.35">
      <c r="A2371">
        <v>1</v>
      </c>
      <c r="B2371">
        <v>46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185</v>
      </c>
      <c r="O2371">
        <v>121</v>
      </c>
      <c r="P2371">
        <v>85</v>
      </c>
      <c r="Q2371">
        <v>31.31</v>
      </c>
      <c r="R2371">
        <v>80</v>
      </c>
      <c r="S2371">
        <v>97</v>
      </c>
      <c r="T2371">
        <v>0</v>
      </c>
      <c r="U2371" t="str">
        <f t="shared" ref="U2371:U2434" si="37">IF(T2371=0,"No","Yes")</f>
        <v>No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</row>
    <row r="2372" spans="1:27" x14ac:dyDescent="0.35">
      <c r="A2372">
        <v>0</v>
      </c>
      <c r="B2372">
        <v>44</v>
      </c>
      <c r="C2372">
        <v>0</v>
      </c>
      <c r="D2372">
        <v>0</v>
      </c>
      <c r="E2372">
        <v>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194</v>
      </c>
      <c r="O2372">
        <v>117</v>
      </c>
      <c r="P2372">
        <v>78</v>
      </c>
      <c r="Q2372">
        <v>24.94</v>
      </c>
      <c r="R2372">
        <v>65</v>
      </c>
      <c r="S2372">
        <v>79</v>
      </c>
      <c r="T2372">
        <v>0</v>
      </c>
      <c r="U2372" t="str">
        <f t="shared" si="37"/>
        <v>No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</row>
    <row r="2373" spans="1:27" x14ac:dyDescent="0.35">
      <c r="A2373">
        <v>1</v>
      </c>
      <c r="B2373">
        <v>46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1</v>
      </c>
      <c r="I2373">
        <v>43</v>
      </c>
      <c r="J2373">
        <v>0</v>
      </c>
      <c r="K2373">
        <v>0</v>
      </c>
      <c r="L2373">
        <v>0</v>
      </c>
      <c r="M2373">
        <v>0</v>
      </c>
      <c r="N2373">
        <v>270</v>
      </c>
      <c r="O2373">
        <v>116.5</v>
      </c>
      <c r="P2373">
        <v>87</v>
      </c>
      <c r="Q2373">
        <v>28.53</v>
      </c>
      <c r="R2373">
        <v>75</v>
      </c>
      <c r="S2373">
        <v>71</v>
      </c>
      <c r="T2373">
        <v>0</v>
      </c>
      <c r="U2373" t="str">
        <f t="shared" si="37"/>
        <v>No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</row>
    <row r="2374" spans="1:27" x14ac:dyDescent="0.35">
      <c r="A2374">
        <v>0</v>
      </c>
      <c r="B2374">
        <v>41</v>
      </c>
      <c r="C2374">
        <v>0</v>
      </c>
      <c r="D2374">
        <v>0</v>
      </c>
      <c r="E2374">
        <v>1</v>
      </c>
      <c r="F2374">
        <v>0</v>
      </c>
      <c r="G2374">
        <v>0</v>
      </c>
      <c r="H2374">
        <v>1</v>
      </c>
      <c r="I2374">
        <v>2</v>
      </c>
      <c r="J2374">
        <v>0</v>
      </c>
      <c r="K2374">
        <v>0</v>
      </c>
      <c r="L2374">
        <v>0</v>
      </c>
      <c r="M2374">
        <v>0</v>
      </c>
      <c r="N2374">
        <v>159</v>
      </c>
      <c r="O2374">
        <v>99</v>
      </c>
      <c r="P2374">
        <v>62</v>
      </c>
      <c r="Q2374">
        <v>19.09</v>
      </c>
      <c r="R2374">
        <v>80</v>
      </c>
      <c r="S2374">
        <v>67</v>
      </c>
      <c r="T2374">
        <v>0</v>
      </c>
      <c r="U2374" t="str">
        <f t="shared" si="37"/>
        <v>No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</row>
    <row r="2375" spans="1:27" x14ac:dyDescent="0.35">
      <c r="A2375">
        <v>1</v>
      </c>
      <c r="B2375">
        <v>61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1</v>
      </c>
      <c r="I2375">
        <v>20</v>
      </c>
      <c r="J2375">
        <v>0</v>
      </c>
      <c r="K2375">
        <v>0</v>
      </c>
      <c r="L2375">
        <v>0</v>
      </c>
      <c r="M2375">
        <v>0</v>
      </c>
      <c r="N2375">
        <v>260</v>
      </c>
      <c r="O2375">
        <v>115</v>
      </c>
      <c r="P2375">
        <v>79</v>
      </c>
      <c r="Q2375">
        <v>23.65</v>
      </c>
      <c r="R2375">
        <v>56</v>
      </c>
      <c r="S2375">
        <v>78</v>
      </c>
      <c r="T2375">
        <v>0</v>
      </c>
      <c r="U2375" t="str">
        <f t="shared" si="37"/>
        <v>No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</row>
    <row r="2376" spans="1:27" x14ac:dyDescent="0.35">
      <c r="A2376">
        <v>1</v>
      </c>
      <c r="B2376">
        <v>69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1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232</v>
      </c>
      <c r="O2376">
        <v>151</v>
      </c>
      <c r="P2376">
        <v>74</v>
      </c>
      <c r="Q2376">
        <v>24.14</v>
      </c>
      <c r="R2376">
        <v>75</v>
      </c>
      <c r="S2376">
        <v>62</v>
      </c>
      <c r="T2376">
        <v>0</v>
      </c>
      <c r="U2376" t="str">
        <f t="shared" si="37"/>
        <v>No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</row>
    <row r="2377" spans="1:27" x14ac:dyDescent="0.35">
      <c r="A2377">
        <v>0</v>
      </c>
      <c r="B2377">
        <v>53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307</v>
      </c>
      <c r="O2377">
        <v>142</v>
      </c>
      <c r="P2377">
        <v>94</v>
      </c>
      <c r="Q2377">
        <v>25.7</v>
      </c>
      <c r="R2377">
        <v>85</v>
      </c>
      <c r="S2377">
        <v>60</v>
      </c>
      <c r="T2377">
        <v>0</v>
      </c>
      <c r="U2377" t="str">
        <f t="shared" si="37"/>
        <v>No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</row>
    <row r="2378" spans="1:27" x14ac:dyDescent="0.35">
      <c r="A2378">
        <v>0</v>
      </c>
      <c r="B2378">
        <v>66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20</v>
      </c>
      <c r="J2378">
        <v>0</v>
      </c>
      <c r="K2378">
        <v>0</v>
      </c>
      <c r="L2378">
        <v>0</v>
      </c>
      <c r="M2378">
        <v>0</v>
      </c>
      <c r="N2378">
        <v>241</v>
      </c>
      <c r="O2378">
        <v>112</v>
      </c>
      <c r="P2378">
        <v>66</v>
      </c>
      <c r="Q2378">
        <v>23.36</v>
      </c>
      <c r="R2378">
        <v>75</v>
      </c>
      <c r="S2378">
        <v>74</v>
      </c>
      <c r="T2378">
        <v>0</v>
      </c>
      <c r="U2378" t="str">
        <f t="shared" si="37"/>
        <v>No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35">
      <c r="A2379">
        <v>1</v>
      </c>
      <c r="B2379">
        <v>45</v>
      </c>
      <c r="C2379">
        <v>0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20</v>
      </c>
      <c r="J2379">
        <v>0</v>
      </c>
      <c r="K2379">
        <v>0</v>
      </c>
      <c r="L2379">
        <v>0</v>
      </c>
      <c r="M2379">
        <v>0</v>
      </c>
      <c r="N2379">
        <v>229</v>
      </c>
      <c r="O2379">
        <v>117</v>
      </c>
      <c r="P2379">
        <v>78</v>
      </c>
      <c r="Q2379">
        <v>22.79</v>
      </c>
      <c r="R2379">
        <v>85</v>
      </c>
      <c r="S2379">
        <v>86</v>
      </c>
      <c r="T2379">
        <v>0</v>
      </c>
      <c r="U2379" t="str">
        <f t="shared" si="37"/>
        <v>No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</row>
    <row r="2380" spans="1:27" x14ac:dyDescent="0.35">
      <c r="A2380">
        <v>1</v>
      </c>
      <c r="B2380">
        <v>38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1</v>
      </c>
      <c r="I2380">
        <v>20</v>
      </c>
      <c r="J2380">
        <v>0</v>
      </c>
      <c r="K2380">
        <v>0</v>
      </c>
      <c r="L2380">
        <v>0</v>
      </c>
      <c r="M2380">
        <v>0</v>
      </c>
      <c r="N2380">
        <v>200</v>
      </c>
      <c r="O2380">
        <v>123</v>
      </c>
      <c r="P2380">
        <v>85</v>
      </c>
      <c r="Q2380">
        <v>25.63</v>
      </c>
      <c r="R2380">
        <v>90</v>
      </c>
      <c r="S2380">
        <v>84</v>
      </c>
      <c r="T2380">
        <v>0</v>
      </c>
      <c r="U2380" t="str">
        <f t="shared" si="37"/>
        <v>No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</row>
    <row r="2381" spans="1:27" x14ac:dyDescent="0.35">
      <c r="A2381">
        <v>1</v>
      </c>
      <c r="B2381">
        <v>58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1</v>
      </c>
      <c r="I2381">
        <v>30</v>
      </c>
      <c r="J2381">
        <v>0</v>
      </c>
      <c r="K2381">
        <v>0</v>
      </c>
      <c r="L2381">
        <v>0</v>
      </c>
      <c r="M2381">
        <v>0</v>
      </c>
      <c r="N2381">
        <v>200</v>
      </c>
      <c r="O2381">
        <v>112</v>
      </c>
      <c r="P2381">
        <v>74.5</v>
      </c>
      <c r="Q2381">
        <v>23.37</v>
      </c>
      <c r="R2381">
        <v>75</v>
      </c>
      <c r="S2381">
        <v>62</v>
      </c>
      <c r="T2381">
        <v>0</v>
      </c>
      <c r="U2381" t="str">
        <f t="shared" si="37"/>
        <v>No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</row>
    <row r="2382" spans="1:27" x14ac:dyDescent="0.35">
      <c r="A2382">
        <v>0</v>
      </c>
      <c r="B2382">
        <v>39</v>
      </c>
      <c r="C2382">
        <v>0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10</v>
      </c>
      <c r="J2382">
        <v>0</v>
      </c>
      <c r="K2382">
        <v>0</v>
      </c>
      <c r="L2382">
        <v>0</v>
      </c>
      <c r="M2382">
        <v>0</v>
      </c>
      <c r="N2382">
        <v>194</v>
      </c>
      <c r="O2382">
        <v>112.5</v>
      </c>
      <c r="P2382">
        <v>77.5</v>
      </c>
      <c r="Q2382">
        <v>21.51</v>
      </c>
      <c r="R2382">
        <v>67</v>
      </c>
      <c r="S2382">
        <v>84</v>
      </c>
      <c r="T2382">
        <v>0</v>
      </c>
      <c r="U2382" t="str">
        <f t="shared" si="37"/>
        <v>No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</row>
    <row r="2383" spans="1:27" x14ac:dyDescent="0.35">
      <c r="A2383">
        <v>0</v>
      </c>
      <c r="B2383">
        <v>59</v>
      </c>
      <c r="C2383">
        <v>0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239</v>
      </c>
      <c r="O2383">
        <v>127</v>
      </c>
      <c r="P2383">
        <v>88.5</v>
      </c>
      <c r="Q2383">
        <v>27.2</v>
      </c>
      <c r="R2383">
        <v>90</v>
      </c>
      <c r="S2383">
        <v>78</v>
      </c>
      <c r="T2383">
        <v>0</v>
      </c>
      <c r="U2383" t="str">
        <f t="shared" si="37"/>
        <v>No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</row>
    <row r="2384" spans="1:27" x14ac:dyDescent="0.35">
      <c r="A2384">
        <v>0</v>
      </c>
      <c r="B2384">
        <v>63</v>
      </c>
      <c r="C2384">
        <v>0</v>
      </c>
      <c r="D2384">
        <v>0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242</v>
      </c>
      <c r="O2384">
        <v>142.5</v>
      </c>
      <c r="P2384">
        <v>85</v>
      </c>
      <c r="Q2384">
        <v>28.25</v>
      </c>
      <c r="R2384">
        <v>75</v>
      </c>
      <c r="S2384">
        <v>73</v>
      </c>
      <c r="T2384">
        <v>0</v>
      </c>
      <c r="U2384" t="str">
        <f t="shared" si="37"/>
        <v>No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</row>
    <row r="2385" spans="1:27" x14ac:dyDescent="0.35">
      <c r="A2385">
        <v>0</v>
      </c>
      <c r="B2385">
        <v>65</v>
      </c>
      <c r="C2385">
        <v>0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221</v>
      </c>
      <c r="O2385">
        <v>155</v>
      </c>
      <c r="P2385">
        <v>92</v>
      </c>
      <c r="Q2385">
        <v>31.34</v>
      </c>
      <c r="R2385">
        <v>58</v>
      </c>
      <c r="S2385">
        <v>79.400000000000006</v>
      </c>
      <c r="T2385">
        <v>0</v>
      </c>
      <c r="U2385" t="str">
        <f t="shared" si="37"/>
        <v>No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</row>
    <row r="2386" spans="1:27" x14ac:dyDescent="0.35">
      <c r="A2386">
        <v>1</v>
      </c>
      <c r="B2386">
        <v>43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199</v>
      </c>
      <c r="O2386">
        <v>124.5</v>
      </c>
      <c r="P2386">
        <v>84.5</v>
      </c>
      <c r="Q2386">
        <v>24.45</v>
      </c>
      <c r="R2386">
        <v>74</v>
      </c>
      <c r="S2386">
        <v>79.400000000000006</v>
      </c>
      <c r="T2386">
        <v>0</v>
      </c>
      <c r="U2386" t="str">
        <f t="shared" si="37"/>
        <v>No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</row>
    <row r="2387" spans="1:27" x14ac:dyDescent="0.35">
      <c r="A2387">
        <v>0</v>
      </c>
      <c r="B2387">
        <v>41</v>
      </c>
      <c r="C2387">
        <v>0</v>
      </c>
      <c r="D2387">
        <v>1</v>
      </c>
      <c r="E2387">
        <v>0</v>
      </c>
      <c r="F2387">
        <v>0</v>
      </c>
      <c r="G2387">
        <v>0</v>
      </c>
      <c r="H2387">
        <v>1</v>
      </c>
      <c r="I2387">
        <v>15</v>
      </c>
      <c r="J2387">
        <v>0</v>
      </c>
      <c r="K2387">
        <v>0</v>
      </c>
      <c r="L2387">
        <v>0</v>
      </c>
      <c r="M2387">
        <v>0</v>
      </c>
      <c r="N2387">
        <v>205</v>
      </c>
      <c r="O2387">
        <v>120</v>
      </c>
      <c r="P2387">
        <v>80</v>
      </c>
      <c r="Q2387">
        <v>20.67</v>
      </c>
      <c r="R2387">
        <v>86</v>
      </c>
      <c r="S2387">
        <v>64</v>
      </c>
      <c r="T2387">
        <v>0</v>
      </c>
      <c r="U2387" t="str">
        <f t="shared" si="37"/>
        <v>No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</row>
    <row r="2388" spans="1:27" x14ac:dyDescent="0.35">
      <c r="A2388">
        <v>1</v>
      </c>
      <c r="B2388">
        <v>55</v>
      </c>
      <c r="C2388">
        <v>0</v>
      </c>
      <c r="D2388">
        <v>0</v>
      </c>
      <c r="E2388">
        <v>1</v>
      </c>
      <c r="F2388">
        <v>0</v>
      </c>
      <c r="G2388">
        <v>0</v>
      </c>
      <c r="H2388">
        <v>1</v>
      </c>
      <c r="I2388">
        <v>20</v>
      </c>
      <c r="J2388">
        <v>0</v>
      </c>
      <c r="K2388">
        <v>0</v>
      </c>
      <c r="L2388">
        <v>0</v>
      </c>
      <c r="M2388">
        <v>0</v>
      </c>
      <c r="N2388">
        <v>283</v>
      </c>
      <c r="O2388">
        <v>137</v>
      </c>
      <c r="P2388">
        <v>82</v>
      </c>
      <c r="Q2388">
        <v>28.49</v>
      </c>
      <c r="R2388">
        <v>75</v>
      </c>
      <c r="S2388">
        <v>85</v>
      </c>
      <c r="T2388">
        <v>0</v>
      </c>
      <c r="U2388" t="str">
        <f t="shared" si="37"/>
        <v>No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</row>
    <row r="2389" spans="1:27" x14ac:dyDescent="0.35">
      <c r="A2389">
        <v>0</v>
      </c>
      <c r="B2389">
        <v>46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193</v>
      </c>
      <c r="O2389">
        <v>124.5</v>
      </c>
      <c r="P2389">
        <v>72</v>
      </c>
      <c r="Q2389">
        <v>26.84</v>
      </c>
      <c r="R2389">
        <v>75</v>
      </c>
      <c r="S2389">
        <v>80</v>
      </c>
      <c r="T2389">
        <v>0</v>
      </c>
      <c r="U2389" t="str">
        <f t="shared" si="37"/>
        <v>No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</row>
    <row r="2390" spans="1:27" x14ac:dyDescent="0.35">
      <c r="A2390">
        <v>0</v>
      </c>
      <c r="B2390">
        <v>46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1</v>
      </c>
      <c r="I2390">
        <v>20</v>
      </c>
      <c r="J2390">
        <v>0</v>
      </c>
      <c r="K2390">
        <v>0</v>
      </c>
      <c r="L2390">
        <v>0</v>
      </c>
      <c r="M2390">
        <v>0</v>
      </c>
      <c r="N2390">
        <v>250</v>
      </c>
      <c r="O2390">
        <v>112.5</v>
      </c>
      <c r="P2390">
        <v>60</v>
      </c>
      <c r="Q2390">
        <v>22.72</v>
      </c>
      <c r="R2390">
        <v>82</v>
      </c>
      <c r="S2390">
        <v>74</v>
      </c>
      <c r="T2390">
        <v>0</v>
      </c>
      <c r="U2390" t="str">
        <f t="shared" si="37"/>
        <v>No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</row>
    <row r="2391" spans="1:27" x14ac:dyDescent="0.35">
      <c r="A2391">
        <v>1</v>
      </c>
      <c r="B2391">
        <v>39</v>
      </c>
      <c r="C2391">
        <v>0</v>
      </c>
      <c r="D2391">
        <v>0</v>
      </c>
      <c r="E2391">
        <v>1</v>
      </c>
      <c r="F2391">
        <v>0</v>
      </c>
      <c r="G2391">
        <v>0</v>
      </c>
      <c r="H2391">
        <v>1</v>
      </c>
      <c r="I2391">
        <v>1</v>
      </c>
      <c r="J2391">
        <v>0</v>
      </c>
      <c r="K2391">
        <v>0</v>
      </c>
      <c r="L2391">
        <v>1</v>
      </c>
      <c r="M2391">
        <v>0</v>
      </c>
      <c r="N2391">
        <v>250</v>
      </c>
      <c r="O2391">
        <v>148</v>
      </c>
      <c r="P2391">
        <v>94</v>
      </c>
      <c r="Q2391">
        <v>30.08</v>
      </c>
      <c r="R2391">
        <v>85</v>
      </c>
      <c r="S2391">
        <v>79.400000000000006</v>
      </c>
      <c r="T2391">
        <v>0</v>
      </c>
      <c r="U2391" t="str">
        <f t="shared" si="37"/>
        <v>No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</row>
    <row r="2392" spans="1:27" x14ac:dyDescent="0.35">
      <c r="A2392">
        <v>0</v>
      </c>
      <c r="B2392">
        <v>48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215</v>
      </c>
      <c r="O2392">
        <v>128</v>
      </c>
      <c r="P2392">
        <v>86.5</v>
      </c>
      <c r="Q2392">
        <v>22.72</v>
      </c>
      <c r="R2392">
        <v>89</v>
      </c>
      <c r="S2392">
        <v>85</v>
      </c>
      <c r="T2392">
        <v>0</v>
      </c>
      <c r="U2392" t="str">
        <f t="shared" si="37"/>
        <v>No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</row>
    <row r="2393" spans="1:27" x14ac:dyDescent="0.35">
      <c r="A2393">
        <v>0</v>
      </c>
      <c r="B2393">
        <v>46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1</v>
      </c>
      <c r="I2393">
        <v>20</v>
      </c>
      <c r="J2393">
        <v>0</v>
      </c>
      <c r="K2393">
        <v>0</v>
      </c>
      <c r="L2393">
        <v>0</v>
      </c>
      <c r="M2393">
        <v>0</v>
      </c>
      <c r="N2393">
        <v>267</v>
      </c>
      <c r="O2393">
        <v>119</v>
      </c>
      <c r="P2393">
        <v>65</v>
      </c>
      <c r="Q2393">
        <v>29.15</v>
      </c>
      <c r="R2393">
        <v>83</v>
      </c>
      <c r="S2393">
        <v>75</v>
      </c>
      <c r="T2393">
        <v>1</v>
      </c>
      <c r="U2393" t="str">
        <f t="shared" si="37"/>
        <v>Yes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35">
      <c r="A2394">
        <v>0</v>
      </c>
      <c r="B2394">
        <v>48</v>
      </c>
      <c r="C2394">
        <v>0</v>
      </c>
      <c r="D2394">
        <v>0</v>
      </c>
      <c r="E2394">
        <v>0</v>
      </c>
      <c r="F2394">
        <v>1</v>
      </c>
      <c r="G2394">
        <v>0</v>
      </c>
      <c r="H2394">
        <v>1</v>
      </c>
      <c r="I2394">
        <v>4</v>
      </c>
      <c r="J2394">
        <v>0</v>
      </c>
      <c r="K2394">
        <v>0</v>
      </c>
      <c r="L2394">
        <v>0</v>
      </c>
      <c r="M2394">
        <v>0</v>
      </c>
      <c r="N2394">
        <v>253</v>
      </c>
      <c r="O2394">
        <v>120</v>
      </c>
      <c r="P2394">
        <v>77.5</v>
      </c>
      <c r="Q2394">
        <v>24.53</v>
      </c>
      <c r="R2394">
        <v>70</v>
      </c>
      <c r="S2394">
        <v>98</v>
      </c>
      <c r="T2394">
        <v>0</v>
      </c>
      <c r="U2394" t="str">
        <f t="shared" si="37"/>
        <v>No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</row>
    <row r="2395" spans="1:27" x14ac:dyDescent="0.35">
      <c r="A2395">
        <v>0</v>
      </c>
      <c r="B2395">
        <v>40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1</v>
      </c>
      <c r="I2395">
        <v>20</v>
      </c>
      <c r="J2395">
        <v>0</v>
      </c>
      <c r="K2395">
        <v>0</v>
      </c>
      <c r="L2395">
        <v>0</v>
      </c>
      <c r="M2395">
        <v>0</v>
      </c>
      <c r="N2395">
        <v>165</v>
      </c>
      <c r="O2395">
        <v>101</v>
      </c>
      <c r="P2395">
        <v>59</v>
      </c>
      <c r="Q2395">
        <v>23.06</v>
      </c>
      <c r="R2395">
        <v>60</v>
      </c>
      <c r="S2395">
        <v>76</v>
      </c>
      <c r="T2395">
        <v>0</v>
      </c>
      <c r="U2395" t="str">
        <f t="shared" si="37"/>
        <v>No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</row>
    <row r="2396" spans="1:27" x14ac:dyDescent="0.35">
      <c r="A2396">
        <v>1</v>
      </c>
      <c r="B2396">
        <v>61</v>
      </c>
      <c r="C2396">
        <v>0</v>
      </c>
      <c r="D2396">
        <v>0</v>
      </c>
      <c r="E2396">
        <v>0</v>
      </c>
      <c r="F2396">
        <v>1</v>
      </c>
      <c r="G2396">
        <v>0</v>
      </c>
      <c r="H2396">
        <v>1</v>
      </c>
      <c r="I2396">
        <v>20</v>
      </c>
      <c r="J2396">
        <v>0</v>
      </c>
      <c r="K2396">
        <v>0</v>
      </c>
      <c r="L2396">
        <v>0</v>
      </c>
      <c r="M2396">
        <v>0</v>
      </c>
      <c r="N2396">
        <v>262</v>
      </c>
      <c r="O2396">
        <v>129</v>
      </c>
      <c r="P2396">
        <v>85</v>
      </c>
      <c r="Q2396">
        <v>21.77</v>
      </c>
      <c r="R2396">
        <v>80</v>
      </c>
      <c r="S2396">
        <v>74</v>
      </c>
      <c r="T2396">
        <v>0</v>
      </c>
      <c r="U2396" t="str">
        <f t="shared" si="37"/>
        <v>No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</row>
    <row r="2397" spans="1:27" x14ac:dyDescent="0.35">
      <c r="A2397">
        <v>1</v>
      </c>
      <c r="B2397">
        <v>47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259</v>
      </c>
      <c r="O2397">
        <v>139</v>
      </c>
      <c r="P2397">
        <v>79</v>
      </c>
      <c r="Q2397">
        <v>29.34</v>
      </c>
      <c r="R2397">
        <v>70</v>
      </c>
      <c r="S2397">
        <v>71</v>
      </c>
      <c r="T2397">
        <v>1</v>
      </c>
      <c r="U2397" t="str">
        <f t="shared" si="37"/>
        <v>Yes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</row>
    <row r="2398" spans="1:27" x14ac:dyDescent="0.35">
      <c r="A2398">
        <v>0</v>
      </c>
      <c r="B2398">
        <v>47</v>
      </c>
      <c r="C2398">
        <v>0</v>
      </c>
      <c r="D2398">
        <v>0</v>
      </c>
      <c r="E2398">
        <v>1</v>
      </c>
      <c r="F2398">
        <v>0</v>
      </c>
      <c r="G2398">
        <v>0</v>
      </c>
      <c r="H2398">
        <v>1</v>
      </c>
      <c r="I2398">
        <v>11</v>
      </c>
      <c r="J2398">
        <v>0</v>
      </c>
      <c r="K2398">
        <v>0</v>
      </c>
      <c r="L2398">
        <v>0</v>
      </c>
      <c r="M2398">
        <v>0</v>
      </c>
      <c r="N2398">
        <v>229</v>
      </c>
      <c r="O2398">
        <v>127</v>
      </c>
      <c r="P2398">
        <v>76.5</v>
      </c>
      <c r="Q2398">
        <v>23.48</v>
      </c>
      <c r="R2398">
        <v>65</v>
      </c>
      <c r="S2398">
        <v>64</v>
      </c>
      <c r="T2398">
        <v>0</v>
      </c>
      <c r="U2398" t="str">
        <f t="shared" si="37"/>
        <v>No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</row>
    <row r="2399" spans="1:27" x14ac:dyDescent="0.35">
      <c r="A2399">
        <v>0</v>
      </c>
      <c r="B2399">
        <v>42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1</v>
      </c>
      <c r="I2399">
        <v>9</v>
      </c>
      <c r="J2399">
        <v>0</v>
      </c>
      <c r="K2399">
        <v>0</v>
      </c>
      <c r="L2399">
        <v>0</v>
      </c>
      <c r="M2399">
        <v>0</v>
      </c>
      <c r="N2399">
        <v>200</v>
      </c>
      <c r="O2399">
        <v>119</v>
      </c>
      <c r="P2399">
        <v>75</v>
      </c>
      <c r="Q2399">
        <v>22.91</v>
      </c>
      <c r="R2399">
        <v>57</v>
      </c>
      <c r="S2399">
        <v>69</v>
      </c>
      <c r="T2399">
        <v>0</v>
      </c>
      <c r="U2399" t="str">
        <f t="shared" si="37"/>
        <v>No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35">
      <c r="A2400">
        <v>1</v>
      </c>
      <c r="B2400">
        <v>56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193</v>
      </c>
      <c r="O2400">
        <v>114</v>
      </c>
      <c r="P2400">
        <v>80</v>
      </c>
      <c r="Q2400">
        <v>28.41</v>
      </c>
      <c r="R2400">
        <v>60</v>
      </c>
      <c r="S2400">
        <v>88</v>
      </c>
      <c r="T2400">
        <v>0</v>
      </c>
      <c r="U2400" t="str">
        <f t="shared" si="37"/>
        <v>No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</row>
    <row r="2401" spans="1:27" x14ac:dyDescent="0.35">
      <c r="A2401">
        <v>0</v>
      </c>
      <c r="B2401">
        <v>41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225</v>
      </c>
      <c r="O2401">
        <v>110</v>
      </c>
      <c r="P2401">
        <v>60</v>
      </c>
      <c r="Q2401">
        <v>25.54</v>
      </c>
      <c r="R2401">
        <v>75</v>
      </c>
      <c r="S2401">
        <v>58</v>
      </c>
      <c r="T2401">
        <v>0</v>
      </c>
      <c r="U2401" t="str">
        <f t="shared" si="37"/>
        <v>No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</row>
    <row r="2402" spans="1:27" x14ac:dyDescent="0.35">
      <c r="A2402">
        <v>1</v>
      </c>
      <c r="B2402">
        <v>40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1</v>
      </c>
      <c r="I2402">
        <v>43</v>
      </c>
      <c r="J2402">
        <v>0</v>
      </c>
      <c r="K2402">
        <v>0</v>
      </c>
      <c r="L2402">
        <v>0</v>
      </c>
      <c r="M2402">
        <v>0</v>
      </c>
      <c r="N2402">
        <v>216</v>
      </c>
      <c r="O2402">
        <v>138</v>
      </c>
      <c r="P2402">
        <v>91</v>
      </c>
      <c r="Q2402">
        <v>22.67</v>
      </c>
      <c r="R2402">
        <v>72</v>
      </c>
      <c r="S2402">
        <v>79.400000000000006</v>
      </c>
      <c r="T2402">
        <v>1</v>
      </c>
      <c r="U2402" t="str">
        <f t="shared" si="37"/>
        <v>Yes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</row>
    <row r="2403" spans="1:27" x14ac:dyDescent="0.35">
      <c r="A2403">
        <v>1</v>
      </c>
      <c r="B2403">
        <v>65</v>
      </c>
      <c r="C2403">
        <v>0</v>
      </c>
      <c r="D2403">
        <v>0</v>
      </c>
      <c r="E2403">
        <v>0</v>
      </c>
      <c r="F2403">
        <v>1</v>
      </c>
      <c r="G2403">
        <v>0</v>
      </c>
      <c r="H2403">
        <v>1</v>
      </c>
      <c r="I2403">
        <v>20</v>
      </c>
      <c r="J2403">
        <v>0</v>
      </c>
      <c r="K2403">
        <v>0</v>
      </c>
      <c r="L2403">
        <v>0</v>
      </c>
      <c r="M2403">
        <v>0</v>
      </c>
      <c r="N2403">
        <v>177</v>
      </c>
      <c r="O2403">
        <v>119</v>
      </c>
      <c r="P2403">
        <v>82.5</v>
      </c>
      <c r="Q2403">
        <v>21.18</v>
      </c>
      <c r="R2403">
        <v>60</v>
      </c>
      <c r="S2403">
        <v>88</v>
      </c>
      <c r="T2403">
        <v>0</v>
      </c>
      <c r="U2403" t="str">
        <f t="shared" si="37"/>
        <v>No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</row>
    <row r="2404" spans="1:27" x14ac:dyDescent="0.35">
      <c r="A2404">
        <v>0</v>
      </c>
      <c r="B2404">
        <v>61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9</v>
      </c>
      <c r="J2404">
        <v>0</v>
      </c>
      <c r="K2404">
        <v>0</v>
      </c>
      <c r="L2404">
        <v>0</v>
      </c>
      <c r="M2404">
        <v>0</v>
      </c>
      <c r="N2404">
        <v>259</v>
      </c>
      <c r="O2404">
        <v>134.5</v>
      </c>
      <c r="P2404">
        <v>87</v>
      </c>
      <c r="Q2404">
        <v>22.91</v>
      </c>
      <c r="R2404">
        <v>70</v>
      </c>
      <c r="S2404">
        <v>91</v>
      </c>
      <c r="T2404">
        <v>0</v>
      </c>
      <c r="U2404" t="str">
        <f t="shared" si="37"/>
        <v>No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</row>
    <row r="2405" spans="1:27" x14ac:dyDescent="0.35">
      <c r="A2405">
        <v>0</v>
      </c>
      <c r="B2405">
        <v>47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0</v>
      </c>
      <c r="M2405">
        <v>0</v>
      </c>
      <c r="N2405">
        <v>220</v>
      </c>
      <c r="O2405">
        <v>124</v>
      </c>
      <c r="P2405">
        <v>75.5</v>
      </c>
      <c r="Q2405">
        <v>24.71</v>
      </c>
      <c r="R2405">
        <v>65</v>
      </c>
      <c r="S2405">
        <v>68</v>
      </c>
      <c r="T2405">
        <v>0</v>
      </c>
      <c r="U2405" t="str">
        <f t="shared" si="37"/>
        <v>No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</row>
    <row r="2406" spans="1:27" x14ac:dyDescent="0.35">
      <c r="A2406">
        <v>0</v>
      </c>
      <c r="B2406">
        <v>41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1</v>
      </c>
      <c r="I2406">
        <v>16</v>
      </c>
      <c r="J2406">
        <v>0</v>
      </c>
      <c r="K2406">
        <v>0</v>
      </c>
      <c r="L2406">
        <v>1</v>
      </c>
      <c r="M2406">
        <v>0</v>
      </c>
      <c r="N2406">
        <v>243</v>
      </c>
      <c r="O2406">
        <v>159</v>
      </c>
      <c r="P2406">
        <v>100</v>
      </c>
      <c r="Q2406">
        <v>27.78</v>
      </c>
      <c r="R2406">
        <v>78</v>
      </c>
      <c r="S2406">
        <v>71</v>
      </c>
      <c r="T2406">
        <v>0</v>
      </c>
      <c r="U2406" t="str">
        <f t="shared" si="37"/>
        <v>No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35">
      <c r="A2407">
        <v>0</v>
      </c>
      <c r="B2407">
        <v>37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1</v>
      </c>
      <c r="I2407">
        <v>20</v>
      </c>
      <c r="J2407">
        <v>0</v>
      </c>
      <c r="K2407">
        <v>0</v>
      </c>
      <c r="L2407">
        <v>0</v>
      </c>
      <c r="M2407">
        <v>0</v>
      </c>
      <c r="N2407">
        <v>254</v>
      </c>
      <c r="O2407">
        <v>119</v>
      </c>
      <c r="P2407">
        <v>62.5</v>
      </c>
      <c r="Q2407">
        <v>28.78</v>
      </c>
      <c r="R2407">
        <v>70</v>
      </c>
      <c r="S2407">
        <v>69</v>
      </c>
      <c r="T2407">
        <v>0</v>
      </c>
      <c r="U2407" t="str">
        <f t="shared" si="37"/>
        <v>No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</row>
    <row r="2408" spans="1:27" x14ac:dyDescent="0.35">
      <c r="A2408">
        <v>1</v>
      </c>
      <c r="B2408">
        <v>36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1</v>
      </c>
      <c r="I2408">
        <v>25</v>
      </c>
      <c r="J2408">
        <v>0</v>
      </c>
      <c r="K2408">
        <v>0</v>
      </c>
      <c r="L2408">
        <v>0</v>
      </c>
      <c r="M2408">
        <v>0</v>
      </c>
      <c r="N2408">
        <v>215</v>
      </c>
      <c r="O2408">
        <v>110</v>
      </c>
      <c r="P2408">
        <v>67</v>
      </c>
      <c r="Q2408">
        <v>23.1</v>
      </c>
      <c r="R2408">
        <v>63</v>
      </c>
      <c r="S2408">
        <v>84</v>
      </c>
      <c r="T2408">
        <v>0</v>
      </c>
      <c r="U2408" t="str">
        <f t="shared" si="37"/>
        <v>No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</row>
    <row r="2409" spans="1:27" x14ac:dyDescent="0.35">
      <c r="A2409">
        <v>0</v>
      </c>
      <c r="B2409">
        <v>45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1</v>
      </c>
      <c r="I2409">
        <v>20</v>
      </c>
      <c r="J2409">
        <v>0</v>
      </c>
      <c r="K2409">
        <v>0</v>
      </c>
      <c r="L2409">
        <v>0</v>
      </c>
      <c r="M2409">
        <v>0</v>
      </c>
      <c r="N2409">
        <v>198</v>
      </c>
      <c r="O2409">
        <v>119</v>
      </c>
      <c r="P2409">
        <v>80</v>
      </c>
      <c r="Q2409">
        <v>22.18</v>
      </c>
      <c r="R2409">
        <v>78</v>
      </c>
      <c r="S2409">
        <v>79</v>
      </c>
      <c r="T2409">
        <v>0</v>
      </c>
      <c r="U2409" t="str">
        <f t="shared" si="37"/>
        <v>No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</row>
    <row r="2410" spans="1:27" x14ac:dyDescent="0.35">
      <c r="A2410">
        <v>0</v>
      </c>
      <c r="B2410">
        <v>58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1</v>
      </c>
      <c r="I2410">
        <v>10</v>
      </c>
      <c r="J2410">
        <v>0</v>
      </c>
      <c r="K2410">
        <v>0</v>
      </c>
      <c r="L2410">
        <v>0</v>
      </c>
      <c r="M2410">
        <v>0</v>
      </c>
      <c r="N2410">
        <v>226</v>
      </c>
      <c r="O2410">
        <v>125</v>
      </c>
      <c r="P2410">
        <v>75</v>
      </c>
      <c r="Q2410">
        <v>24</v>
      </c>
      <c r="R2410">
        <v>75</v>
      </c>
      <c r="S2410">
        <v>73</v>
      </c>
      <c r="T2410">
        <v>0</v>
      </c>
      <c r="U2410" t="str">
        <f t="shared" si="37"/>
        <v>No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</row>
    <row r="2411" spans="1:27" x14ac:dyDescent="0.35">
      <c r="A2411">
        <v>1</v>
      </c>
      <c r="B2411">
        <v>62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1</v>
      </c>
      <c r="I2411">
        <v>5</v>
      </c>
      <c r="J2411">
        <v>0</v>
      </c>
      <c r="K2411">
        <v>0</v>
      </c>
      <c r="L2411">
        <v>1</v>
      </c>
      <c r="M2411">
        <v>0</v>
      </c>
      <c r="N2411">
        <v>243</v>
      </c>
      <c r="O2411">
        <v>157</v>
      </c>
      <c r="P2411">
        <v>96</v>
      </c>
      <c r="Q2411">
        <v>28.83</v>
      </c>
      <c r="R2411">
        <v>75</v>
      </c>
      <c r="S2411">
        <v>71</v>
      </c>
      <c r="T2411">
        <v>0</v>
      </c>
      <c r="U2411" t="str">
        <f t="shared" si="37"/>
        <v>No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</row>
    <row r="2412" spans="1:27" x14ac:dyDescent="0.35">
      <c r="A2412">
        <v>0</v>
      </c>
      <c r="B2412">
        <v>61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235</v>
      </c>
      <c r="O2412">
        <v>102</v>
      </c>
      <c r="P2412">
        <v>74.5</v>
      </c>
      <c r="Q2412">
        <v>19.22</v>
      </c>
      <c r="R2412">
        <v>67</v>
      </c>
      <c r="S2412">
        <v>83</v>
      </c>
      <c r="T2412">
        <v>0</v>
      </c>
      <c r="U2412" t="str">
        <f t="shared" si="37"/>
        <v>No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</row>
    <row r="2413" spans="1:27" x14ac:dyDescent="0.35">
      <c r="A2413">
        <v>1</v>
      </c>
      <c r="B2413">
        <v>65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1</v>
      </c>
      <c r="I2413">
        <v>3</v>
      </c>
      <c r="J2413">
        <v>0</v>
      </c>
      <c r="K2413">
        <v>0</v>
      </c>
      <c r="L2413">
        <v>0</v>
      </c>
      <c r="M2413">
        <v>0</v>
      </c>
      <c r="N2413">
        <v>194</v>
      </c>
      <c r="O2413">
        <v>122</v>
      </c>
      <c r="P2413">
        <v>68</v>
      </c>
      <c r="Q2413">
        <v>26.08</v>
      </c>
      <c r="R2413">
        <v>60</v>
      </c>
      <c r="S2413">
        <v>73</v>
      </c>
      <c r="T2413">
        <v>0</v>
      </c>
      <c r="U2413" t="str">
        <f t="shared" si="37"/>
        <v>No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</row>
    <row r="2414" spans="1:27" x14ac:dyDescent="0.35">
      <c r="A2414">
        <v>1</v>
      </c>
      <c r="B2414">
        <v>52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1</v>
      </c>
      <c r="I2414">
        <v>15</v>
      </c>
      <c r="J2414">
        <v>0</v>
      </c>
      <c r="K2414">
        <v>0</v>
      </c>
      <c r="L2414">
        <v>0</v>
      </c>
      <c r="M2414">
        <v>0</v>
      </c>
      <c r="N2414">
        <v>212</v>
      </c>
      <c r="O2414">
        <v>138</v>
      </c>
      <c r="P2414">
        <v>86.5</v>
      </c>
      <c r="Q2414">
        <v>24.88</v>
      </c>
      <c r="R2414">
        <v>60</v>
      </c>
      <c r="S2414">
        <v>79.400000000000006</v>
      </c>
      <c r="T2414">
        <v>0</v>
      </c>
      <c r="U2414" t="str">
        <f t="shared" si="37"/>
        <v>No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35">
      <c r="A2415">
        <v>0</v>
      </c>
      <c r="B2415">
        <v>46</v>
      </c>
      <c r="C2415">
        <v>0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193</v>
      </c>
      <c r="O2415">
        <v>106.5</v>
      </c>
      <c r="P2415">
        <v>70.5</v>
      </c>
      <c r="Q2415">
        <v>26.18</v>
      </c>
      <c r="R2415">
        <v>75</v>
      </c>
      <c r="S2415">
        <v>79.400000000000006</v>
      </c>
      <c r="T2415">
        <v>0</v>
      </c>
      <c r="U2415" t="str">
        <f t="shared" si="37"/>
        <v>No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</row>
    <row r="2416" spans="1:27" x14ac:dyDescent="0.35">
      <c r="A2416">
        <v>1</v>
      </c>
      <c r="B2416">
        <v>63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1</v>
      </c>
      <c r="I2416">
        <v>20</v>
      </c>
      <c r="J2416">
        <v>0</v>
      </c>
      <c r="K2416">
        <v>0</v>
      </c>
      <c r="L2416">
        <v>1</v>
      </c>
      <c r="M2416">
        <v>0</v>
      </c>
      <c r="N2416">
        <v>228</v>
      </c>
      <c r="O2416">
        <v>141</v>
      </c>
      <c r="P2416">
        <v>82</v>
      </c>
      <c r="Q2416">
        <v>25.84</v>
      </c>
      <c r="R2416">
        <v>82</v>
      </c>
      <c r="S2416">
        <v>81</v>
      </c>
      <c r="T2416">
        <v>1</v>
      </c>
      <c r="U2416" t="str">
        <f t="shared" si="37"/>
        <v>Yes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</row>
    <row r="2417" spans="1:27" x14ac:dyDescent="0.35">
      <c r="A2417">
        <v>0</v>
      </c>
      <c r="B2417">
        <v>39</v>
      </c>
      <c r="C2417">
        <v>0</v>
      </c>
      <c r="D2417">
        <v>0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200</v>
      </c>
      <c r="O2417">
        <v>141</v>
      </c>
      <c r="P2417">
        <v>87</v>
      </c>
      <c r="Q2417">
        <v>24.04</v>
      </c>
      <c r="R2417">
        <v>75</v>
      </c>
      <c r="S2417">
        <v>70</v>
      </c>
      <c r="T2417">
        <v>0</v>
      </c>
      <c r="U2417" t="str">
        <f t="shared" si="37"/>
        <v>No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</row>
    <row r="2418" spans="1:27" x14ac:dyDescent="0.35">
      <c r="A2418">
        <v>1</v>
      </c>
      <c r="B2418">
        <v>46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1</v>
      </c>
      <c r="I2418">
        <v>20</v>
      </c>
      <c r="J2418">
        <v>0</v>
      </c>
      <c r="K2418">
        <v>0</v>
      </c>
      <c r="L2418">
        <v>1</v>
      </c>
      <c r="M2418">
        <v>0</v>
      </c>
      <c r="N2418">
        <v>253</v>
      </c>
      <c r="O2418">
        <v>159</v>
      </c>
      <c r="P2418">
        <v>100</v>
      </c>
      <c r="Q2418">
        <v>27.31</v>
      </c>
      <c r="R2418">
        <v>64</v>
      </c>
      <c r="S2418">
        <v>70</v>
      </c>
      <c r="T2418">
        <v>0</v>
      </c>
      <c r="U2418" t="str">
        <f t="shared" si="37"/>
        <v>No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</row>
    <row r="2419" spans="1:27" x14ac:dyDescent="0.35">
      <c r="A2419">
        <v>0</v>
      </c>
      <c r="B2419">
        <v>47</v>
      </c>
      <c r="C2419">
        <v>0</v>
      </c>
      <c r="D2419">
        <v>0</v>
      </c>
      <c r="E2419">
        <v>1</v>
      </c>
      <c r="F2419">
        <v>0</v>
      </c>
      <c r="G2419">
        <v>0</v>
      </c>
      <c r="H2419">
        <v>1</v>
      </c>
      <c r="I2419">
        <v>30</v>
      </c>
      <c r="J2419">
        <v>0</v>
      </c>
      <c r="K2419">
        <v>0</v>
      </c>
      <c r="L2419">
        <v>0</v>
      </c>
      <c r="M2419">
        <v>0</v>
      </c>
      <c r="N2419">
        <v>198</v>
      </c>
      <c r="O2419">
        <v>143</v>
      </c>
      <c r="P2419">
        <v>87</v>
      </c>
      <c r="Q2419">
        <v>20.86</v>
      </c>
      <c r="R2419">
        <v>85</v>
      </c>
      <c r="S2419">
        <v>79</v>
      </c>
      <c r="T2419">
        <v>1</v>
      </c>
      <c r="U2419" t="str">
        <f t="shared" si="37"/>
        <v>Yes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</row>
    <row r="2420" spans="1:27" x14ac:dyDescent="0.35">
      <c r="A2420">
        <v>0</v>
      </c>
      <c r="B2420">
        <v>64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285</v>
      </c>
      <c r="O2420">
        <v>160</v>
      </c>
      <c r="P2420">
        <v>87</v>
      </c>
      <c r="Q2420">
        <v>29.97</v>
      </c>
      <c r="R2420">
        <v>65</v>
      </c>
      <c r="S2420">
        <v>87</v>
      </c>
      <c r="T2420">
        <v>0</v>
      </c>
      <c r="U2420" t="str">
        <f t="shared" si="37"/>
        <v>No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</row>
    <row r="2421" spans="1:27" x14ac:dyDescent="0.35">
      <c r="A2421">
        <v>0</v>
      </c>
      <c r="B2421">
        <v>59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1</v>
      </c>
      <c r="I2421">
        <v>20</v>
      </c>
      <c r="J2421">
        <v>0</v>
      </c>
      <c r="K2421">
        <v>0</v>
      </c>
      <c r="L2421">
        <v>1</v>
      </c>
      <c r="M2421">
        <v>0</v>
      </c>
      <c r="N2421">
        <v>254</v>
      </c>
      <c r="O2421">
        <v>154.5</v>
      </c>
      <c r="P2421">
        <v>93</v>
      </c>
      <c r="Q2421">
        <v>21.82</v>
      </c>
      <c r="R2421">
        <v>85</v>
      </c>
      <c r="S2421">
        <v>89</v>
      </c>
      <c r="T2421">
        <v>0</v>
      </c>
      <c r="U2421" t="str">
        <f t="shared" si="37"/>
        <v>No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</row>
    <row r="2422" spans="1:27" x14ac:dyDescent="0.35">
      <c r="A2422">
        <v>0</v>
      </c>
      <c r="B2422">
        <v>63</v>
      </c>
      <c r="C2422">
        <v>0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297</v>
      </c>
      <c r="O2422">
        <v>133.5</v>
      </c>
      <c r="P2422">
        <v>92</v>
      </c>
      <c r="Q2422">
        <v>25.09</v>
      </c>
      <c r="R2422">
        <v>80</v>
      </c>
      <c r="S2422">
        <v>74</v>
      </c>
      <c r="T2422">
        <v>0</v>
      </c>
      <c r="U2422" t="str">
        <f t="shared" si="37"/>
        <v>No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</row>
    <row r="2423" spans="1:27" x14ac:dyDescent="0.35">
      <c r="A2423">
        <v>1</v>
      </c>
      <c r="B2423">
        <v>47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1</v>
      </c>
      <c r="I2423">
        <v>30</v>
      </c>
      <c r="J2423">
        <v>0</v>
      </c>
      <c r="K2423">
        <v>0</v>
      </c>
      <c r="L2423">
        <v>1</v>
      </c>
      <c r="M2423">
        <v>0</v>
      </c>
      <c r="N2423">
        <v>190</v>
      </c>
      <c r="O2423">
        <v>147.5</v>
      </c>
      <c r="P2423">
        <v>92.5</v>
      </c>
      <c r="Q2423">
        <v>31.31</v>
      </c>
      <c r="R2423">
        <v>77</v>
      </c>
      <c r="S2423">
        <v>82</v>
      </c>
      <c r="T2423">
        <v>0</v>
      </c>
      <c r="U2423" t="str">
        <f t="shared" si="37"/>
        <v>No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</row>
    <row r="2424" spans="1:27" x14ac:dyDescent="0.35">
      <c r="A2424">
        <v>1</v>
      </c>
      <c r="B2424">
        <v>38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1</v>
      </c>
      <c r="I2424">
        <v>15</v>
      </c>
      <c r="J2424">
        <v>0</v>
      </c>
      <c r="K2424">
        <v>0</v>
      </c>
      <c r="L2424">
        <v>0</v>
      </c>
      <c r="M2424">
        <v>0</v>
      </c>
      <c r="N2424">
        <v>150</v>
      </c>
      <c r="O2424">
        <v>123</v>
      </c>
      <c r="P2424">
        <v>76</v>
      </c>
      <c r="Q2424">
        <v>20.39</v>
      </c>
      <c r="R2424">
        <v>60</v>
      </c>
      <c r="S2424">
        <v>82</v>
      </c>
      <c r="T2424">
        <v>0</v>
      </c>
      <c r="U2424" t="str">
        <f t="shared" si="37"/>
        <v>No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</row>
    <row r="2425" spans="1:27" x14ac:dyDescent="0.35">
      <c r="A2425">
        <v>0</v>
      </c>
      <c r="B2425">
        <v>45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288</v>
      </c>
      <c r="O2425">
        <v>135</v>
      </c>
      <c r="P2425">
        <v>88</v>
      </c>
      <c r="Q2425">
        <v>25.23</v>
      </c>
      <c r="R2425">
        <v>85</v>
      </c>
      <c r="S2425">
        <v>79</v>
      </c>
      <c r="T2425">
        <v>0</v>
      </c>
      <c r="U2425" t="str">
        <f t="shared" si="37"/>
        <v>No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</row>
    <row r="2426" spans="1:27" x14ac:dyDescent="0.35">
      <c r="A2426">
        <v>1</v>
      </c>
      <c r="B2426">
        <v>61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195</v>
      </c>
      <c r="O2426">
        <v>113</v>
      </c>
      <c r="P2426">
        <v>77</v>
      </c>
      <c r="Q2426">
        <v>25.51</v>
      </c>
      <c r="R2426">
        <v>80</v>
      </c>
      <c r="S2426">
        <v>96</v>
      </c>
      <c r="T2426">
        <v>0</v>
      </c>
      <c r="U2426" t="str">
        <f t="shared" si="37"/>
        <v>No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</row>
    <row r="2427" spans="1:27" x14ac:dyDescent="0.35">
      <c r="A2427">
        <v>1</v>
      </c>
      <c r="B2427">
        <v>51</v>
      </c>
      <c r="C2427">
        <v>0</v>
      </c>
      <c r="D2427">
        <v>0</v>
      </c>
      <c r="E2427">
        <v>1</v>
      </c>
      <c r="F2427">
        <v>0</v>
      </c>
      <c r="G2427">
        <v>0</v>
      </c>
      <c r="H2427">
        <v>1</v>
      </c>
      <c r="I2427">
        <v>5</v>
      </c>
      <c r="J2427">
        <v>0</v>
      </c>
      <c r="K2427">
        <v>0</v>
      </c>
      <c r="L2427">
        <v>1</v>
      </c>
      <c r="M2427">
        <v>0</v>
      </c>
      <c r="N2427">
        <v>290</v>
      </c>
      <c r="O2427">
        <v>168</v>
      </c>
      <c r="P2427">
        <v>103</v>
      </c>
      <c r="Q2427">
        <v>29.11</v>
      </c>
      <c r="R2427">
        <v>80</v>
      </c>
      <c r="S2427">
        <v>64</v>
      </c>
      <c r="T2427">
        <v>1</v>
      </c>
      <c r="U2427" t="str">
        <f t="shared" si="37"/>
        <v>Yes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</row>
    <row r="2428" spans="1:27" x14ac:dyDescent="0.35">
      <c r="A2428">
        <v>1</v>
      </c>
      <c r="B2428">
        <v>45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1</v>
      </c>
      <c r="I2428">
        <v>20</v>
      </c>
      <c r="J2428">
        <v>0</v>
      </c>
      <c r="K2428">
        <v>0</v>
      </c>
      <c r="L2428">
        <v>0</v>
      </c>
      <c r="M2428">
        <v>0</v>
      </c>
      <c r="N2428">
        <v>257</v>
      </c>
      <c r="O2428">
        <v>117.5</v>
      </c>
      <c r="P2428">
        <v>82.5</v>
      </c>
      <c r="Q2428">
        <v>24.62</v>
      </c>
      <c r="R2428">
        <v>58</v>
      </c>
      <c r="S2428">
        <v>86</v>
      </c>
      <c r="T2428">
        <v>0</v>
      </c>
      <c r="U2428" t="str">
        <f t="shared" si="37"/>
        <v>No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</row>
    <row r="2429" spans="1:27" x14ac:dyDescent="0.35">
      <c r="A2429">
        <v>0</v>
      </c>
      <c r="B2429">
        <v>54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197</v>
      </c>
      <c r="O2429">
        <v>138</v>
      </c>
      <c r="P2429">
        <v>80</v>
      </c>
      <c r="Q2429">
        <v>31.82</v>
      </c>
      <c r="R2429">
        <v>72</v>
      </c>
      <c r="S2429">
        <v>73</v>
      </c>
      <c r="T2429">
        <v>0</v>
      </c>
      <c r="U2429" t="str">
        <f t="shared" si="37"/>
        <v>No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</row>
    <row r="2430" spans="1:27" x14ac:dyDescent="0.35">
      <c r="A2430">
        <v>0</v>
      </c>
      <c r="B2430">
        <v>49</v>
      </c>
      <c r="C2430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232</v>
      </c>
      <c r="O2430">
        <v>125</v>
      </c>
      <c r="P2430">
        <v>83</v>
      </c>
      <c r="Q2430">
        <v>22.17</v>
      </c>
      <c r="R2430">
        <v>70</v>
      </c>
      <c r="S2430">
        <v>77</v>
      </c>
      <c r="T2430">
        <v>0</v>
      </c>
      <c r="U2430" t="str">
        <f t="shared" si="37"/>
        <v>No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</row>
    <row r="2431" spans="1:27" x14ac:dyDescent="0.35">
      <c r="A2431">
        <v>0</v>
      </c>
      <c r="B2431">
        <v>59</v>
      </c>
      <c r="C2431">
        <v>0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1</v>
      </c>
      <c r="M2431">
        <v>0</v>
      </c>
      <c r="N2431">
        <v>223</v>
      </c>
      <c r="O2431">
        <v>159</v>
      </c>
      <c r="P2431">
        <v>102</v>
      </c>
      <c r="Q2431">
        <v>28.3</v>
      </c>
      <c r="R2431">
        <v>62</v>
      </c>
      <c r="S2431">
        <v>83</v>
      </c>
      <c r="T2431">
        <v>0</v>
      </c>
      <c r="U2431" t="str">
        <f t="shared" si="37"/>
        <v>No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</row>
    <row r="2432" spans="1:27" x14ac:dyDescent="0.35">
      <c r="A2432">
        <v>1</v>
      </c>
      <c r="B2432">
        <v>48</v>
      </c>
      <c r="C2432">
        <v>0</v>
      </c>
      <c r="D2432">
        <v>0</v>
      </c>
      <c r="E2432">
        <v>0</v>
      </c>
      <c r="F2432">
        <v>1</v>
      </c>
      <c r="G2432">
        <v>0</v>
      </c>
      <c r="H2432">
        <v>1</v>
      </c>
      <c r="I2432">
        <v>15</v>
      </c>
      <c r="J2432">
        <v>0</v>
      </c>
      <c r="K2432">
        <v>0</v>
      </c>
      <c r="L2432">
        <v>0</v>
      </c>
      <c r="M2432">
        <v>0</v>
      </c>
      <c r="N2432">
        <v>240</v>
      </c>
      <c r="O2432">
        <v>126</v>
      </c>
      <c r="P2432">
        <v>84</v>
      </c>
      <c r="Q2432">
        <v>25.82</v>
      </c>
      <c r="R2432">
        <v>73</v>
      </c>
      <c r="S2432">
        <v>60</v>
      </c>
      <c r="T2432">
        <v>0</v>
      </c>
      <c r="U2432" t="str">
        <f t="shared" si="37"/>
        <v>No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</row>
    <row r="2433" spans="1:27" x14ac:dyDescent="0.35">
      <c r="A2433">
        <v>1</v>
      </c>
      <c r="B2433">
        <v>48</v>
      </c>
      <c r="C2433">
        <v>0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306</v>
      </c>
      <c r="O2433">
        <v>140</v>
      </c>
      <c r="P2433">
        <v>94</v>
      </c>
      <c r="Q2433">
        <v>23.95</v>
      </c>
      <c r="R2433">
        <v>65</v>
      </c>
      <c r="S2433">
        <v>70</v>
      </c>
      <c r="T2433">
        <v>0</v>
      </c>
      <c r="U2433" t="str">
        <f t="shared" si="37"/>
        <v>No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</row>
    <row r="2434" spans="1:27" x14ac:dyDescent="0.35">
      <c r="A2434">
        <v>1</v>
      </c>
      <c r="B2434">
        <v>63</v>
      </c>
      <c r="C2434">
        <v>0</v>
      </c>
      <c r="D2434">
        <v>1</v>
      </c>
      <c r="E2434">
        <v>0</v>
      </c>
      <c r="F2434">
        <v>0</v>
      </c>
      <c r="G2434">
        <v>0</v>
      </c>
      <c r="H2434">
        <v>1</v>
      </c>
      <c r="I2434">
        <v>20</v>
      </c>
      <c r="J2434">
        <v>0</v>
      </c>
      <c r="K2434">
        <v>0</v>
      </c>
      <c r="L2434">
        <v>0</v>
      </c>
      <c r="M2434">
        <v>0</v>
      </c>
      <c r="N2434">
        <v>291</v>
      </c>
      <c r="O2434">
        <v>134.5</v>
      </c>
      <c r="P2434">
        <v>80</v>
      </c>
      <c r="Q2434">
        <v>22.49</v>
      </c>
      <c r="R2434">
        <v>77</v>
      </c>
      <c r="S2434">
        <v>70</v>
      </c>
      <c r="T2434">
        <v>0</v>
      </c>
      <c r="U2434" t="str">
        <f t="shared" si="37"/>
        <v>No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</row>
    <row r="2435" spans="1:27" x14ac:dyDescent="0.35">
      <c r="A2435">
        <v>1</v>
      </c>
      <c r="B2435">
        <v>55</v>
      </c>
      <c r="C2435">
        <v>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275</v>
      </c>
      <c r="O2435">
        <v>115</v>
      </c>
      <c r="P2435">
        <v>78</v>
      </c>
      <c r="Q2435">
        <v>28.52</v>
      </c>
      <c r="R2435">
        <v>73</v>
      </c>
      <c r="S2435">
        <v>79</v>
      </c>
      <c r="T2435">
        <v>1</v>
      </c>
      <c r="U2435" t="str">
        <f t="shared" ref="U2435:U2498" si="38">IF(T2435=0,"No","Yes")</f>
        <v>Yes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</row>
    <row r="2436" spans="1:27" x14ac:dyDescent="0.35">
      <c r="A2436">
        <v>0</v>
      </c>
      <c r="B2436">
        <v>42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1</v>
      </c>
      <c r="I2436">
        <v>9</v>
      </c>
      <c r="J2436">
        <v>0</v>
      </c>
      <c r="K2436">
        <v>0</v>
      </c>
      <c r="L2436">
        <v>0</v>
      </c>
      <c r="M2436">
        <v>0</v>
      </c>
      <c r="N2436">
        <v>231</v>
      </c>
      <c r="O2436">
        <v>110</v>
      </c>
      <c r="P2436">
        <v>80</v>
      </c>
      <c r="Q2436">
        <v>19.12</v>
      </c>
      <c r="R2436">
        <v>78</v>
      </c>
      <c r="S2436">
        <v>70</v>
      </c>
      <c r="T2436">
        <v>0</v>
      </c>
      <c r="U2436" t="str">
        <f t="shared" si="38"/>
        <v>No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</row>
    <row r="2437" spans="1:27" x14ac:dyDescent="0.35">
      <c r="A2437">
        <v>1</v>
      </c>
      <c r="B2437">
        <v>59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274</v>
      </c>
      <c r="O2437">
        <v>144.5</v>
      </c>
      <c r="P2437">
        <v>91.5</v>
      </c>
      <c r="Q2437">
        <v>26.08</v>
      </c>
      <c r="R2437">
        <v>67</v>
      </c>
      <c r="S2437">
        <v>63</v>
      </c>
      <c r="T2437">
        <v>0</v>
      </c>
      <c r="U2437" t="str">
        <f t="shared" si="38"/>
        <v>No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</row>
    <row r="2438" spans="1:27" x14ac:dyDescent="0.35">
      <c r="A2438">
        <v>0</v>
      </c>
      <c r="B2438">
        <v>64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272</v>
      </c>
      <c r="O2438">
        <v>149.5</v>
      </c>
      <c r="P2438">
        <v>86</v>
      </c>
      <c r="Q2438">
        <v>26.91</v>
      </c>
      <c r="R2438">
        <v>85</v>
      </c>
      <c r="S2438">
        <v>62</v>
      </c>
      <c r="T2438">
        <v>0</v>
      </c>
      <c r="U2438" t="str">
        <f t="shared" si="38"/>
        <v>No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</row>
    <row r="2439" spans="1:27" x14ac:dyDescent="0.35">
      <c r="A2439">
        <v>0</v>
      </c>
      <c r="B2439">
        <v>51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261</v>
      </c>
      <c r="O2439">
        <v>142</v>
      </c>
      <c r="P2439">
        <v>90</v>
      </c>
      <c r="Q2439">
        <v>28.58</v>
      </c>
      <c r="R2439">
        <v>95</v>
      </c>
      <c r="S2439">
        <v>84</v>
      </c>
      <c r="T2439">
        <v>0</v>
      </c>
      <c r="U2439" t="str">
        <f t="shared" si="38"/>
        <v>No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</row>
    <row r="2440" spans="1:27" x14ac:dyDescent="0.35">
      <c r="A2440">
        <v>1</v>
      </c>
      <c r="B2440">
        <v>54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1</v>
      </c>
      <c r="I2440">
        <v>40</v>
      </c>
      <c r="J2440">
        <v>0</v>
      </c>
      <c r="K2440">
        <v>0</v>
      </c>
      <c r="L2440">
        <v>0</v>
      </c>
      <c r="M2440">
        <v>0</v>
      </c>
      <c r="N2440">
        <v>250</v>
      </c>
      <c r="O2440">
        <v>114</v>
      </c>
      <c r="P2440">
        <v>82</v>
      </c>
      <c r="Q2440">
        <v>24.39</v>
      </c>
      <c r="R2440">
        <v>65</v>
      </c>
      <c r="S2440">
        <v>62</v>
      </c>
      <c r="T2440">
        <v>0</v>
      </c>
      <c r="U2440" t="str">
        <f t="shared" si="38"/>
        <v>No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</row>
    <row r="2441" spans="1:27" x14ac:dyDescent="0.35">
      <c r="A2441">
        <v>0</v>
      </c>
      <c r="B2441">
        <v>66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312</v>
      </c>
      <c r="O2441">
        <v>150</v>
      </c>
      <c r="P2441">
        <v>74</v>
      </c>
      <c r="Q2441">
        <v>25.59</v>
      </c>
      <c r="R2441">
        <v>72</v>
      </c>
      <c r="S2441">
        <v>90</v>
      </c>
      <c r="T2441">
        <v>1</v>
      </c>
      <c r="U2441" t="str">
        <f t="shared" si="38"/>
        <v>Yes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</row>
    <row r="2442" spans="1:27" x14ac:dyDescent="0.35">
      <c r="A2442">
        <v>0</v>
      </c>
      <c r="B2442">
        <v>47</v>
      </c>
      <c r="C2442">
        <v>0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231</v>
      </c>
      <c r="O2442">
        <v>102.5</v>
      </c>
      <c r="P2442">
        <v>66</v>
      </c>
      <c r="Q2442">
        <v>23.4</v>
      </c>
      <c r="R2442">
        <v>70</v>
      </c>
      <c r="S2442">
        <v>78</v>
      </c>
      <c r="T2442">
        <v>0</v>
      </c>
      <c r="U2442" t="str">
        <f t="shared" si="38"/>
        <v>No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</row>
    <row r="2443" spans="1:27" x14ac:dyDescent="0.35">
      <c r="A2443">
        <v>0</v>
      </c>
      <c r="B2443">
        <v>41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181</v>
      </c>
      <c r="O2443">
        <v>112</v>
      </c>
      <c r="P2443">
        <v>75.5</v>
      </c>
      <c r="Q2443">
        <v>25.14</v>
      </c>
      <c r="R2443">
        <v>72</v>
      </c>
      <c r="S2443">
        <v>95</v>
      </c>
      <c r="T2443">
        <v>0</v>
      </c>
      <c r="U2443" t="str">
        <f t="shared" si="38"/>
        <v>No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</row>
    <row r="2444" spans="1:27" x14ac:dyDescent="0.35">
      <c r="A2444">
        <v>0</v>
      </c>
      <c r="B2444">
        <v>65</v>
      </c>
      <c r="C2444">
        <v>0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274</v>
      </c>
      <c r="O2444">
        <v>143.5</v>
      </c>
      <c r="P2444">
        <v>93</v>
      </c>
      <c r="Q2444">
        <v>26.82</v>
      </c>
      <c r="R2444">
        <v>79</v>
      </c>
      <c r="S2444">
        <v>63</v>
      </c>
      <c r="T2444">
        <v>0</v>
      </c>
      <c r="U2444" t="str">
        <f t="shared" si="38"/>
        <v>No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</row>
    <row r="2445" spans="1:27" x14ac:dyDescent="0.35">
      <c r="A2445">
        <v>0</v>
      </c>
      <c r="B2445">
        <v>50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234</v>
      </c>
      <c r="O2445">
        <v>143</v>
      </c>
      <c r="P2445">
        <v>90</v>
      </c>
      <c r="Q2445">
        <v>29.36</v>
      </c>
      <c r="R2445">
        <v>70</v>
      </c>
      <c r="S2445">
        <v>86</v>
      </c>
      <c r="T2445">
        <v>1</v>
      </c>
      <c r="U2445" t="str">
        <f t="shared" si="38"/>
        <v>Yes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</row>
    <row r="2446" spans="1:27" x14ac:dyDescent="0.35">
      <c r="A2446">
        <v>1</v>
      </c>
      <c r="B2446">
        <v>55</v>
      </c>
      <c r="C2446">
        <v>0</v>
      </c>
      <c r="D2446">
        <v>1</v>
      </c>
      <c r="E2446">
        <v>0</v>
      </c>
      <c r="F2446">
        <v>0</v>
      </c>
      <c r="G2446">
        <v>0</v>
      </c>
      <c r="H2446">
        <v>1</v>
      </c>
      <c r="I2446">
        <v>15</v>
      </c>
      <c r="J2446">
        <v>0</v>
      </c>
      <c r="K2446">
        <v>0</v>
      </c>
      <c r="L2446">
        <v>0</v>
      </c>
      <c r="M2446">
        <v>0</v>
      </c>
      <c r="N2446">
        <v>215</v>
      </c>
      <c r="O2446">
        <v>121.5</v>
      </c>
      <c r="P2446">
        <v>81.5</v>
      </c>
      <c r="Q2446">
        <v>28.45</v>
      </c>
      <c r="R2446">
        <v>71</v>
      </c>
      <c r="S2446">
        <v>98</v>
      </c>
      <c r="T2446">
        <v>0</v>
      </c>
      <c r="U2446" t="str">
        <f t="shared" si="38"/>
        <v>No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</row>
    <row r="2447" spans="1:27" x14ac:dyDescent="0.35">
      <c r="A2447">
        <v>1</v>
      </c>
      <c r="B2447">
        <v>37</v>
      </c>
      <c r="C2447">
        <v>1</v>
      </c>
      <c r="D2447">
        <v>0</v>
      </c>
      <c r="E2447">
        <v>0</v>
      </c>
      <c r="F2447">
        <v>0</v>
      </c>
      <c r="G2447">
        <v>0</v>
      </c>
      <c r="H2447">
        <v>1</v>
      </c>
      <c r="I2447">
        <v>30</v>
      </c>
      <c r="J2447">
        <v>0</v>
      </c>
      <c r="K2447">
        <v>0</v>
      </c>
      <c r="L2447">
        <v>0</v>
      </c>
      <c r="M2447">
        <v>0</v>
      </c>
      <c r="N2447">
        <v>210</v>
      </c>
      <c r="O2447">
        <v>120</v>
      </c>
      <c r="P2447">
        <v>72</v>
      </c>
      <c r="Q2447">
        <v>23.8</v>
      </c>
      <c r="R2447">
        <v>75</v>
      </c>
      <c r="S2447">
        <v>97</v>
      </c>
      <c r="T2447">
        <v>0</v>
      </c>
      <c r="U2447" t="str">
        <f t="shared" si="38"/>
        <v>No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</row>
    <row r="2448" spans="1:27" x14ac:dyDescent="0.35">
      <c r="A2448">
        <v>1</v>
      </c>
      <c r="B2448">
        <v>60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1</v>
      </c>
      <c r="I2448">
        <v>20</v>
      </c>
      <c r="J2448">
        <v>0</v>
      </c>
      <c r="K2448">
        <v>0</v>
      </c>
      <c r="L2448">
        <v>1</v>
      </c>
      <c r="M2448">
        <v>0</v>
      </c>
      <c r="N2448">
        <v>253</v>
      </c>
      <c r="O2448">
        <v>141</v>
      </c>
      <c r="P2448">
        <v>92</v>
      </c>
      <c r="Q2448">
        <v>24.1</v>
      </c>
      <c r="R2448">
        <v>75</v>
      </c>
      <c r="S2448">
        <v>76</v>
      </c>
      <c r="T2448">
        <v>0</v>
      </c>
      <c r="U2448" t="str">
        <f t="shared" si="38"/>
        <v>No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</row>
    <row r="2449" spans="1:27" x14ac:dyDescent="0.35">
      <c r="A2449">
        <v>0</v>
      </c>
      <c r="B2449">
        <v>47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205</v>
      </c>
      <c r="O2449">
        <v>133</v>
      </c>
      <c r="P2449">
        <v>93</v>
      </c>
      <c r="Q2449">
        <v>27.82</v>
      </c>
      <c r="R2449">
        <v>68</v>
      </c>
      <c r="S2449">
        <v>60</v>
      </c>
      <c r="T2449">
        <v>0</v>
      </c>
      <c r="U2449" t="str">
        <f t="shared" si="38"/>
        <v>No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</row>
    <row r="2450" spans="1:27" x14ac:dyDescent="0.35">
      <c r="A2450">
        <v>1</v>
      </c>
      <c r="B2450">
        <v>38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184</v>
      </c>
      <c r="O2450">
        <v>102</v>
      </c>
      <c r="P2450">
        <v>73</v>
      </c>
      <c r="Q2450">
        <v>25.69</v>
      </c>
      <c r="R2450">
        <v>86</v>
      </c>
      <c r="S2450">
        <v>78</v>
      </c>
      <c r="T2450">
        <v>0</v>
      </c>
      <c r="U2450" t="str">
        <f t="shared" si="38"/>
        <v>No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x14ac:dyDescent="0.35">
      <c r="A2451">
        <v>0</v>
      </c>
      <c r="B2451">
        <v>47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1</v>
      </c>
      <c r="I2451">
        <v>20</v>
      </c>
      <c r="J2451">
        <v>0</v>
      </c>
      <c r="K2451">
        <v>0</v>
      </c>
      <c r="L2451">
        <v>0</v>
      </c>
      <c r="M2451">
        <v>0</v>
      </c>
      <c r="N2451">
        <v>221</v>
      </c>
      <c r="O2451">
        <v>116.5</v>
      </c>
      <c r="P2451">
        <v>81</v>
      </c>
      <c r="Q2451">
        <v>25.85</v>
      </c>
      <c r="R2451">
        <v>65</v>
      </c>
      <c r="S2451">
        <v>75</v>
      </c>
      <c r="T2451">
        <v>0</v>
      </c>
      <c r="U2451" t="str">
        <f t="shared" si="38"/>
        <v>No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</row>
    <row r="2452" spans="1:27" x14ac:dyDescent="0.35">
      <c r="A2452">
        <v>0</v>
      </c>
      <c r="B2452">
        <v>48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5</v>
      </c>
      <c r="J2452">
        <v>0</v>
      </c>
      <c r="K2452">
        <v>0</v>
      </c>
      <c r="L2452">
        <v>0</v>
      </c>
      <c r="M2452">
        <v>0</v>
      </c>
      <c r="N2452">
        <v>262</v>
      </c>
      <c r="O2452">
        <v>141</v>
      </c>
      <c r="P2452">
        <v>88</v>
      </c>
      <c r="Q2452">
        <v>25.21</v>
      </c>
      <c r="R2452">
        <v>80</v>
      </c>
      <c r="S2452">
        <v>79.400000000000006</v>
      </c>
      <c r="T2452">
        <v>0</v>
      </c>
      <c r="U2452" t="str">
        <f t="shared" si="38"/>
        <v>No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</row>
    <row r="2453" spans="1:27" x14ac:dyDescent="0.35">
      <c r="A2453">
        <v>0</v>
      </c>
      <c r="B2453">
        <v>61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254</v>
      </c>
      <c r="O2453">
        <v>168</v>
      </c>
      <c r="P2453">
        <v>92</v>
      </c>
      <c r="Q2453">
        <v>31.63</v>
      </c>
      <c r="R2453">
        <v>80</v>
      </c>
      <c r="S2453">
        <v>90</v>
      </c>
      <c r="T2453">
        <v>0</v>
      </c>
      <c r="U2453" t="str">
        <f t="shared" si="38"/>
        <v>No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</row>
    <row r="2454" spans="1:27" x14ac:dyDescent="0.35">
      <c r="A2454">
        <v>1</v>
      </c>
      <c r="B2454">
        <v>56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1</v>
      </c>
      <c r="I2454">
        <v>43</v>
      </c>
      <c r="J2454">
        <v>0</v>
      </c>
      <c r="K2454">
        <v>0</v>
      </c>
      <c r="L2454">
        <v>1</v>
      </c>
      <c r="M2454">
        <v>0</v>
      </c>
      <c r="N2454">
        <v>240</v>
      </c>
      <c r="O2454">
        <v>128.5</v>
      </c>
      <c r="P2454">
        <v>87.5</v>
      </c>
      <c r="Q2454">
        <v>31.5</v>
      </c>
      <c r="R2454">
        <v>80</v>
      </c>
      <c r="S2454">
        <v>79.400000000000006</v>
      </c>
      <c r="T2454">
        <v>0</v>
      </c>
      <c r="U2454" t="str">
        <f t="shared" si="38"/>
        <v>No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</row>
    <row r="2455" spans="1:27" x14ac:dyDescent="0.35">
      <c r="A2455">
        <v>1</v>
      </c>
      <c r="B2455">
        <v>41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245</v>
      </c>
      <c r="O2455">
        <v>139</v>
      </c>
      <c r="P2455">
        <v>84</v>
      </c>
      <c r="Q2455">
        <v>28.76</v>
      </c>
      <c r="R2455">
        <v>95</v>
      </c>
      <c r="S2455">
        <v>68</v>
      </c>
      <c r="T2455">
        <v>0</v>
      </c>
      <c r="U2455" t="str">
        <f t="shared" si="38"/>
        <v>No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</row>
    <row r="2456" spans="1:27" x14ac:dyDescent="0.35">
      <c r="A2456">
        <v>1</v>
      </c>
      <c r="B2456">
        <v>47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1</v>
      </c>
      <c r="I2456">
        <v>15</v>
      </c>
      <c r="J2456">
        <v>0</v>
      </c>
      <c r="K2456">
        <v>0</v>
      </c>
      <c r="L2456">
        <v>0</v>
      </c>
      <c r="M2456">
        <v>0</v>
      </c>
      <c r="N2456">
        <v>206</v>
      </c>
      <c r="O2456">
        <v>125</v>
      </c>
      <c r="P2456">
        <v>72</v>
      </c>
      <c r="Q2456">
        <v>21.14</v>
      </c>
      <c r="R2456">
        <v>80</v>
      </c>
      <c r="S2456">
        <v>74</v>
      </c>
      <c r="T2456">
        <v>0</v>
      </c>
      <c r="U2456" t="str">
        <f t="shared" si="38"/>
        <v>No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35">
      <c r="A2457">
        <v>1</v>
      </c>
      <c r="B2457">
        <v>37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30</v>
      </c>
      <c r="J2457">
        <v>0</v>
      </c>
      <c r="K2457">
        <v>0</v>
      </c>
      <c r="L2457">
        <v>0</v>
      </c>
      <c r="M2457">
        <v>0</v>
      </c>
      <c r="N2457">
        <v>249</v>
      </c>
      <c r="O2457">
        <v>112</v>
      </c>
      <c r="P2457">
        <v>70</v>
      </c>
      <c r="Q2457">
        <v>22.79</v>
      </c>
      <c r="R2457">
        <v>56</v>
      </c>
      <c r="S2457">
        <v>76</v>
      </c>
      <c r="T2457">
        <v>0</v>
      </c>
      <c r="U2457" t="str">
        <f t="shared" si="38"/>
        <v>No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</row>
    <row r="2458" spans="1:27" x14ac:dyDescent="0.35">
      <c r="A2458">
        <v>1</v>
      </c>
      <c r="B2458">
        <v>59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1</v>
      </c>
      <c r="I2458">
        <v>20</v>
      </c>
      <c r="J2458">
        <v>0</v>
      </c>
      <c r="K2458">
        <v>0</v>
      </c>
      <c r="L2458">
        <v>0</v>
      </c>
      <c r="M2458">
        <v>0</v>
      </c>
      <c r="N2458">
        <v>163</v>
      </c>
      <c r="O2458">
        <v>138</v>
      </c>
      <c r="P2458">
        <v>80</v>
      </c>
      <c r="Q2458">
        <v>31.08</v>
      </c>
      <c r="R2458">
        <v>70</v>
      </c>
      <c r="S2458">
        <v>70</v>
      </c>
      <c r="T2458">
        <v>0</v>
      </c>
      <c r="U2458" t="str">
        <f t="shared" si="38"/>
        <v>No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</row>
    <row r="2459" spans="1:27" x14ac:dyDescent="0.35">
      <c r="A2459">
        <v>1</v>
      </c>
      <c r="B2459">
        <v>50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1</v>
      </c>
      <c r="I2459">
        <v>20</v>
      </c>
      <c r="J2459">
        <v>0</v>
      </c>
      <c r="K2459">
        <v>0</v>
      </c>
      <c r="L2459">
        <v>0</v>
      </c>
      <c r="M2459">
        <v>0</v>
      </c>
      <c r="N2459">
        <v>265</v>
      </c>
      <c r="O2459">
        <v>110</v>
      </c>
      <c r="P2459">
        <v>65</v>
      </c>
      <c r="Q2459">
        <v>24.45</v>
      </c>
      <c r="R2459">
        <v>69</v>
      </c>
      <c r="S2459">
        <v>70</v>
      </c>
      <c r="T2459">
        <v>0</v>
      </c>
      <c r="U2459" t="str">
        <f t="shared" si="38"/>
        <v>No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</row>
    <row r="2460" spans="1:27" x14ac:dyDescent="0.35">
      <c r="A2460">
        <v>0</v>
      </c>
      <c r="B2460">
        <v>44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178</v>
      </c>
      <c r="O2460">
        <v>113</v>
      </c>
      <c r="P2460">
        <v>78</v>
      </c>
      <c r="Q2460">
        <v>31.93</v>
      </c>
      <c r="R2460">
        <v>64</v>
      </c>
      <c r="S2460">
        <v>74</v>
      </c>
      <c r="T2460">
        <v>0</v>
      </c>
      <c r="U2460" t="str">
        <f t="shared" si="38"/>
        <v>No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</row>
    <row r="2461" spans="1:27" x14ac:dyDescent="0.35">
      <c r="A2461">
        <v>0</v>
      </c>
      <c r="B2461">
        <v>43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1</v>
      </c>
      <c r="I2461">
        <v>5</v>
      </c>
      <c r="J2461">
        <v>0</v>
      </c>
      <c r="K2461">
        <v>0</v>
      </c>
      <c r="L2461">
        <v>0</v>
      </c>
      <c r="M2461">
        <v>0</v>
      </c>
      <c r="N2461">
        <v>214</v>
      </c>
      <c r="O2461">
        <v>121</v>
      </c>
      <c r="P2461">
        <v>84</v>
      </c>
      <c r="Q2461">
        <v>24.68</v>
      </c>
      <c r="R2461">
        <v>80</v>
      </c>
      <c r="S2461">
        <v>74</v>
      </c>
      <c r="T2461">
        <v>0</v>
      </c>
      <c r="U2461" t="str">
        <f t="shared" si="38"/>
        <v>No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</row>
    <row r="2462" spans="1:27" x14ac:dyDescent="0.35">
      <c r="A2462">
        <v>1</v>
      </c>
      <c r="B2462">
        <v>46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1</v>
      </c>
      <c r="I2462">
        <v>20</v>
      </c>
      <c r="J2462">
        <v>0</v>
      </c>
      <c r="K2462">
        <v>0</v>
      </c>
      <c r="L2462">
        <v>0</v>
      </c>
      <c r="M2462">
        <v>0</v>
      </c>
      <c r="N2462">
        <v>179</v>
      </c>
      <c r="O2462">
        <v>111</v>
      </c>
      <c r="P2462">
        <v>80</v>
      </c>
      <c r="Q2462">
        <v>20.87</v>
      </c>
      <c r="R2462">
        <v>72</v>
      </c>
      <c r="S2462">
        <v>76</v>
      </c>
      <c r="T2462">
        <v>0</v>
      </c>
      <c r="U2462" t="str">
        <f t="shared" si="38"/>
        <v>No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</row>
    <row r="2463" spans="1:27" x14ac:dyDescent="0.35">
      <c r="A2463">
        <v>0</v>
      </c>
      <c r="B2463">
        <v>44</v>
      </c>
      <c r="C2463">
        <v>0</v>
      </c>
      <c r="D2463">
        <v>0</v>
      </c>
      <c r="E2463">
        <v>1</v>
      </c>
      <c r="F2463">
        <v>0</v>
      </c>
      <c r="G2463">
        <v>0</v>
      </c>
      <c r="H2463">
        <v>1</v>
      </c>
      <c r="I2463">
        <v>3</v>
      </c>
      <c r="J2463">
        <v>0</v>
      </c>
      <c r="K2463">
        <v>0</v>
      </c>
      <c r="L2463">
        <v>0</v>
      </c>
      <c r="M2463">
        <v>0</v>
      </c>
      <c r="N2463">
        <v>239</v>
      </c>
      <c r="O2463">
        <v>103</v>
      </c>
      <c r="P2463">
        <v>67</v>
      </c>
      <c r="Q2463">
        <v>26.58</v>
      </c>
      <c r="R2463">
        <v>66</v>
      </c>
      <c r="S2463">
        <v>73</v>
      </c>
      <c r="T2463">
        <v>0</v>
      </c>
      <c r="U2463" t="str">
        <f t="shared" si="38"/>
        <v>No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</row>
    <row r="2464" spans="1:27" x14ac:dyDescent="0.35">
      <c r="A2464">
        <v>0</v>
      </c>
      <c r="B2464">
        <v>62</v>
      </c>
      <c r="C2464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288</v>
      </c>
      <c r="O2464">
        <v>118.5</v>
      </c>
      <c r="P2464">
        <v>71</v>
      </c>
      <c r="Q2464">
        <v>26.18</v>
      </c>
      <c r="R2464">
        <v>68</v>
      </c>
      <c r="S2464">
        <v>87</v>
      </c>
      <c r="T2464">
        <v>0</v>
      </c>
      <c r="U2464" t="str">
        <f t="shared" si="38"/>
        <v>No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</row>
    <row r="2465" spans="1:27" x14ac:dyDescent="0.35">
      <c r="A2465">
        <v>1</v>
      </c>
      <c r="B2465">
        <v>58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1</v>
      </c>
      <c r="I2465">
        <v>9</v>
      </c>
      <c r="J2465">
        <v>0</v>
      </c>
      <c r="K2465">
        <v>0</v>
      </c>
      <c r="L2465">
        <v>0</v>
      </c>
      <c r="M2465">
        <v>0</v>
      </c>
      <c r="N2465">
        <v>229</v>
      </c>
      <c r="O2465">
        <v>140</v>
      </c>
      <c r="P2465">
        <v>89.5</v>
      </c>
      <c r="Q2465">
        <v>25.96</v>
      </c>
      <c r="R2465">
        <v>80</v>
      </c>
      <c r="S2465">
        <v>83</v>
      </c>
      <c r="T2465">
        <v>0</v>
      </c>
      <c r="U2465" t="str">
        <f t="shared" si="38"/>
        <v>No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</row>
    <row r="2466" spans="1:27" x14ac:dyDescent="0.35">
      <c r="A2466">
        <v>1</v>
      </c>
      <c r="B2466">
        <v>53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1</v>
      </c>
      <c r="I2466">
        <v>11</v>
      </c>
      <c r="J2466">
        <v>1</v>
      </c>
      <c r="K2466">
        <v>0</v>
      </c>
      <c r="L2466">
        <v>1</v>
      </c>
      <c r="M2466">
        <v>0</v>
      </c>
      <c r="N2466">
        <v>228</v>
      </c>
      <c r="O2466">
        <v>132.5</v>
      </c>
      <c r="P2466">
        <v>55</v>
      </c>
      <c r="Q2466">
        <v>19.97</v>
      </c>
      <c r="R2466">
        <v>90</v>
      </c>
      <c r="S2466">
        <v>83</v>
      </c>
      <c r="T2466">
        <v>1</v>
      </c>
      <c r="U2466" t="str">
        <f t="shared" si="38"/>
        <v>Yes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</row>
    <row r="2467" spans="1:27" x14ac:dyDescent="0.35">
      <c r="A2467">
        <v>1</v>
      </c>
      <c r="B2467">
        <v>46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1</v>
      </c>
      <c r="I2467">
        <v>30</v>
      </c>
      <c r="J2467">
        <v>0</v>
      </c>
      <c r="K2467">
        <v>0</v>
      </c>
      <c r="L2467">
        <v>0</v>
      </c>
      <c r="M2467">
        <v>0</v>
      </c>
      <c r="N2467">
        <v>250</v>
      </c>
      <c r="O2467">
        <v>123</v>
      </c>
      <c r="P2467">
        <v>76</v>
      </c>
      <c r="Q2467">
        <v>21.66</v>
      </c>
      <c r="R2467">
        <v>55</v>
      </c>
      <c r="S2467">
        <v>78</v>
      </c>
      <c r="T2467">
        <v>0</v>
      </c>
      <c r="U2467" t="str">
        <f t="shared" si="38"/>
        <v>No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</row>
    <row r="2468" spans="1:27" x14ac:dyDescent="0.35">
      <c r="A2468">
        <v>0</v>
      </c>
      <c r="B2468">
        <v>62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258</v>
      </c>
      <c r="O2468">
        <v>162</v>
      </c>
      <c r="P2468">
        <v>97.5</v>
      </c>
      <c r="Q2468">
        <v>30.53</v>
      </c>
      <c r="R2468">
        <v>76</v>
      </c>
      <c r="S2468">
        <v>87</v>
      </c>
      <c r="T2468">
        <v>0</v>
      </c>
      <c r="U2468" t="str">
        <f t="shared" si="38"/>
        <v>No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</row>
    <row r="2469" spans="1:27" x14ac:dyDescent="0.35">
      <c r="A2469">
        <v>1</v>
      </c>
      <c r="B2469">
        <v>52</v>
      </c>
      <c r="C2469">
        <v>1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225</v>
      </c>
      <c r="O2469">
        <v>132</v>
      </c>
      <c r="P2469">
        <v>88</v>
      </c>
      <c r="Q2469">
        <v>23.35</v>
      </c>
      <c r="R2469">
        <v>72</v>
      </c>
      <c r="S2469">
        <v>69</v>
      </c>
      <c r="T2469">
        <v>0</v>
      </c>
      <c r="U2469" t="str">
        <f t="shared" si="38"/>
        <v>No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</row>
    <row r="2470" spans="1:27" x14ac:dyDescent="0.35">
      <c r="A2470">
        <v>1</v>
      </c>
      <c r="B2470">
        <v>41</v>
      </c>
      <c r="C2470">
        <v>0</v>
      </c>
      <c r="D2470">
        <v>0</v>
      </c>
      <c r="E2470">
        <v>1</v>
      </c>
      <c r="F2470">
        <v>0</v>
      </c>
      <c r="G2470">
        <v>0</v>
      </c>
      <c r="H2470">
        <v>1</v>
      </c>
      <c r="I2470">
        <v>20</v>
      </c>
      <c r="J2470">
        <v>0</v>
      </c>
      <c r="K2470">
        <v>0</v>
      </c>
      <c r="L2470">
        <v>0</v>
      </c>
      <c r="M2470">
        <v>0</v>
      </c>
      <c r="N2470">
        <v>212</v>
      </c>
      <c r="O2470">
        <v>112</v>
      </c>
      <c r="P2470">
        <v>63.5</v>
      </c>
      <c r="Q2470">
        <v>25.2</v>
      </c>
      <c r="R2470">
        <v>80</v>
      </c>
      <c r="S2470">
        <v>76</v>
      </c>
      <c r="T2470">
        <v>1</v>
      </c>
      <c r="U2470" t="str">
        <f t="shared" si="38"/>
        <v>Yes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</row>
    <row r="2471" spans="1:27" x14ac:dyDescent="0.35">
      <c r="A2471">
        <v>1</v>
      </c>
      <c r="B2471">
        <v>44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1</v>
      </c>
      <c r="I2471">
        <v>40</v>
      </c>
      <c r="J2471">
        <v>0</v>
      </c>
      <c r="K2471">
        <v>0</v>
      </c>
      <c r="L2471">
        <v>0</v>
      </c>
      <c r="M2471">
        <v>0</v>
      </c>
      <c r="N2471">
        <v>158</v>
      </c>
      <c r="O2471">
        <v>150.5</v>
      </c>
      <c r="P2471">
        <v>87</v>
      </c>
      <c r="Q2471">
        <v>21.44</v>
      </c>
      <c r="R2471">
        <v>75</v>
      </c>
      <c r="S2471">
        <v>98</v>
      </c>
      <c r="T2471">
        <v>1</v>
      </c>
      <c r="U2471" t="str">
        <f t="shared" si="38"/>
        <v>Yes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</row>
    <row r="2472" spans="1:27" x14ac:dyDescent="0.35">
      <c r="A2472">
        <v>0</v>
      </c>
      <c r="B2472">
        <v>59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280</v>
      </c>
      <c r="O2472">
        <v>135.5</v>
      </c>
      <c r="P2472">
        <v>72.5</v>
      </c>
      <c r="Q2472">
        <v>22.38</v>
      </c>
      <c r="R2472">
        <v>96</v>
      </c>
      <c r="S2472">
        <v>79.400000000000006</v>
      </c>
      <c r="T2472">
        <v>0</v>
      </c>
      <c r="U2472" t="str">
        <f t="shared" si="38"/>
        <v>No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35">
      <c r="A2473">
        <v>0</v>
      </c>
      <c r="B2473">
        <v>51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10</v>
      </c>
      <c r="J2473">
        <v>0</v>
      </c>
      <c r="K2473">
        <v>0</v>
      </c>
      <c r="L2473">
        <v>0</v>
      </c>
      <c r="M2473">
        <v>0</v>
      </c>
      <c r="N2473">
        <v>240</v>
      </c>
      <c r="O2473">
        <v>112</v>
      </c>
      <c r="P2473">
        <v>83</v>
      </c>
      <c r="Q2473">
        <v>24.1</v>
      </c>
      <c r="R2473">
        <v>75</v>
      </c>
      <c r="S2473">
        <v>77</v>
      </c>
      <c r="T2473">
        <v>0</v>
      </c>
      <c r="U2473" t="str">
        <f t="shared" si="38"/>
        <v>No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35">
      <c r="A2474">
        <v>1</v>
      </c>
      <c r="B2474">
        <v>63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1</v>
      </c>
      <c r="I2474">
        <v>9</v>
      </c>
      <c r="J2474">
        <v>0</v>
      </c>
      <c r="K2474">
        <v>0</v>
      </c>
      <c r="L2474">
        <v>0</v>
      </c>
      <c r="M2474">
        <v>0</v>
      </c>
      <c r="N2474">
        <v>188</v>
      </c>
      <c r="O2474">
        <v>113</v>
      </c>
      <c r="P2474">
        <v>82</v>
      </c>
      <c r="Q2474">
        <v>29.01</v>
      </c>
      <c r="R2474">
        <v>74</v>
      </c>
      <c r="S2474">
        <v>93</v>
      </c>
      <c r="T2474">
        <v>0</v>
      </c>
      <c r="U2474" t="str">
        <f t="shared" si="38"/>
        <v>No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35">
      <c r="A2475">
        <v>0</v>
      </c>
      <c r="B2475">
        <v>42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204</v>
      </c>
      <c r="O2475">
        <v>108</v>
      </c>
      <c r="P2475">
        <v>70.5</v>
      </c>
      <c r="Q2475">
        <v>27.71</v>
      </c>
      <c r="R2475">
        <v>75</v>
      </c>
      <c r="S2475">
        <v>65</v>
      </c>
      <c r="T2475">
        <v>0</v>
      </c>
      <c r="U2475" t="str">
        <f t="shared" si="38"/>
        <v>No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</row>
    <row r="2476" spans="1:27" x14ac:dyDescent="0.35">
      <c r="A2476">
        <v>1</v>
      </c>
      <c r="B2476">
        <v>44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229</v>
      </c>
      <c r="O2476">
        <v>142</v>
      </c>
      <c r="P2476">
        <v>92</v>
      </c>
      <c r="Q2476">
        <v>25.21</v>
      </c>
      <c r="R2476">
        <v>72</v>
      </c>
      <c r="S2476">
        <v>76</v>
      </c>
      <c r="T2476">
        <v>0</v>
      </c>
      <c r="U2476" t="str">
        <f t="shared" si="38"/>
        <v>No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</row>
    <row r="2477" spans="1:27" x14ac:dyDescent="0.35">
      <c r="A2477">
        <v>0</v>
      </c>
      <c r="B2477">
        <v>57</v>
      </c>
      <c r="C2477">
        <v>0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286</v>
      </c>
      <c r="O2477">
        <v>153</v>
      </c>
      <c r="P2477">
        <v>87</v>
      </c>
      <c r="Q2477">
        <v>27.64</v>
      </c>
      <c r="R2477">
        <v>75</v>
      </c>
      <c r="S2477">
        <v>83</v>
      </c>
      <c r="T2477">
        <v>0</v>
      </c>
      <c r="U2477" t="str">
        <f t="shared" si="38"/>
        <v>No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</row>
    <row r="2478" spans="1:27" x14ac:dyDescent="0.35">
      <c r="A2478">
        <v>0</v>
      </c>
      <c r="B2478">
        <v>53</v>
      </c>
      <c r="C2478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219</v>
      </c>
      <c r="O2478">
        <v>108</v>
      </c>
      <c r="P2478">
        <v>65</v>
      </c>
      <c r="Q2478">
        <v>22.19</v>
      </c>
      <c r="R2478">
        <v>70</v>
      </c>
      <c r="S2478">
        <v>76</v>
      </c>
      <c r="T2478">
        <v>0</v>
      </c>
      <c r="U2478" t="str">
        <f t="shared" si="38"/>
        <v>No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</row>
    <row r="2479" spans="1:27" x14ac:dyDescent="0.35">
      <c r="A2479">
        <v>1</v>
      </c>
      <c r="B2479">
        <v>54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250</v>
      </c>
      <c r="O2479">
        <v>123</v>
      </c>
      <c r="P2479">
        <v>75</v>
      </c>
      <c r="Q2479">
        <v>25.91</v>
      </c>
      <c r="R2479">
        <v>65</v>
      </c>
      <c r="S2479">
        <v>71</v>
      </c>
      <c r="T2479">
        <v>0</v>
      </c>
      <c r="U2479" t="str">
        <f t="shared" si="38"/>
        <v>No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</row>
    <row r="2480" spans="1:27" x14ac:dyDescent="0.35">
      <c r="A2480">
        <v>1</v>
      </c>
      <c r="B2480">
        <v>63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1</v>
      </c>
      <c r="I2480">
        <v>20</v>
      </c>
      <c r="J2480">
        <v>0</v>
      </c>
      <c r="K2480">
        <v>0</v>
      </c>
      <c r="L2480">
        <v>0</v>
      </c>
      <c r="M2480">
        <v>0</v>
      </c>
      <c r="N2480">
        <v>197</v>
      </c>
      <c r="O2480">
        <v>113</v>
      </c>
      <c r="P2480">
        <v>70</v>
      </c>
      <c r="Q2480">
        <v>23.72</v>
      </c>
      <c r="R2480">
        <v>67</v>
      </c>
      <c r="S2480">
        <v>67</v>
      </c>
      <c r="T2480">
        <v>0</v>
      </c>
      <c r="U2480" t="str">
        <f t="shared" si="38"/>
        <v>No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</row>
    <row r="2481" spans="1:27" x14ac:dyDescent="0.35">
      <c r="A2481">
        <v>0</v>
      </c>
      <c r="B2481">
        <v>42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238</v>
      </c>
      <c r="O2481">
        <v>125</v>
      </c>
      <c r="P2481">
        <v>77.5</v>
      </c>
      <c r="Q2481">
        <v>22.9</v>
      </c>
      <c r="R2481">
        <v>95</v>
      </c>
      <c r="S2481">
        <v>77</v>
      </c>
      <c r="T2481">
        <v>0</v>
      </c>
      <c r="U2481" t="str">
        <f t="shared" si="38"/>
        <v>No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</row>
    <row r="2482" spans="1:27" x14ac:dyDescent="0.35">
      <c r="A2482">
        <v>1</v>
      </c>
      <c r="B2482">
        <v>41</v>
      </c>
      <c r="C2482">
        <v>0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25</v>
      </c>
      <c r="J2482">
        <v>0</v>
      </c>
      <c r="K2482">
        <v>0</v>
      </c>
      <c r="L2482">
        <v>0</v>
      </c>
      <c r="M2482">
        <v>0</v>
      </c>
      <c r="N2482">
        <v>232</v>
      </c>
      <c r="O2482">
        <v>129</v>
      </c>
      <c r="P2482">
        <v>83</v>
      </c>
      <c r="Q2482">
        <v>28.08</v>
      </c>
      <c r="R2482">
        <v>75</v>
      </c>
      <c r="S2482">
        <v>68</v>
      </c>
      <c r="T2482">
        <v>0</v>
      </c>
      <c r="U2482" t="str">
        <f t="shared" si="38"/>
        <v>No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</row>
    <row r="2483" spans="1:27" x14ac:dyDescent="0.35">
      <c r="A2483">
        <v>0</v>
      </c>
      <c r="B2483">
        <v>66</v>
      </c>
      <c r="C2483">
        <v>0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260</v>
      </c>
      <c r="O2483">
        <v>167</v>
      </c>
      <c r="P2483">
        <v>96</v>
      </c>
      <c r="Q2483">
        <v>29.04</v>
      </c>
      <c r="R2483">
        <v>65</v>
      </c>
      <c r="S2483">
        <v>82</v>
      </c>
      <c r="T2483">
        <v>0</v>
      </c>
      <c r="U2483" t="str">
        <f t="shared" si="38"/>
        <v>No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</row>
    <row r="2484" spans="1:27" x14ac:dyDescent="0.35">
      <c r="A2484">
        <v>1</v>
      </c>
      <c r="B2484">
        <v>52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220</v>
      </c>
      <c r="O2484">
        <v>151</v>
      </c>
      <c r="P2484">
        <v>102</v>
      </c>
      <c r="Q2484">
        <v>25.82</v>
      </c>
      <c r="R2484">
        <v>95</v>
      </c>
      <c r="S2484">
        <v>85</v>
      </c>
      <c r="T2484">
        <v>0</v>
      </c>
      <c r="U2484" t="str">
        <f t="shared" si="38"/>
        <v>No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</row>
    <row r="2485" spans="1:27" x14ac:dyDescent="0.35">
      <c r="A2485">
        <v>0</v>
      </c>
      <c r="B2485">
        <v>48</v>
      </c>
      <c r="C2485">
        <v>0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281</v>
      </c>
      <c r="O2485">
        <v>127</v>
      </c>
      <c r="P2485">
        <v>79.5</v>
      </c>
      <c r="Q2485">
        <v>22.83</v>
      </c>
      <c r="R2485">
        <v>84</v>
      </c>
      <c r="S2485">
        <v>80</v>
      </c>
      <c r="T2485">
        <v>0</v>
      </c>
      <c r="U2485" t="str">
        <f t="shared" si="38"/>
        <v>No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</row>
    <row r="2486" spans="1:27" x14ac:dyDescent="0.35">
      <c r="A2486">
        <v>1</v>
      </c>
      <c r="B2486">
        <v>40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1</v>
      </c>
      <c r="I2486">
        <v>20</v>
      </c>
      <c r="J2486">
        <v>0</v>
      </c>
      <c r="K2486">
        <v>0</v>
      </c>
      <c r="L2486">
        <v>1</v>
      </c>
      <c r="M2486">
        <v>0</v>
      </c>
      <c r="N2486">
        <v>208</v>
      </c>
      <c r="O2486">
        <v>119</v>
      </c>
      <c r="P2486">
        <v>66</v>
      </c>
      <c r="Q2486">
        <v>28.09</v>
      </c>
      <c r="R2486">
        <v>75</v>
      </c>
      <c r="S2486">
        <v>66</v>
      </c>
      <c r="T2486">
        <v>0</v>
      </c>
      <c r="U2486" t="str">
        <f t="shared" si="38"/>
        <v>No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35">
      <c r="A2487">
        <v>1</v>
      </c>
      <c r="B2487">
        <v>39</v>
      </c>
      <c r="C2487">
        <v>0</v>
      </c>
      <c r="D2487">
        <v>0</v>
      </c>
      <c r="E2487">
        <v>0</v>
      </c>
      <c r="F2487">
        <v>1</v>
      </c>
      <c r="G2487">
        <v>0</v>
      </c>
      <c r="H2487">
        <v>1</v>
      </c>
      <c r="I2487">
        <v>40</v>
      </c>
      <c r="J2487">
        <v>0</v>
      </c>
      <c r="K2487">
        <v>0</v>
      </c>
      <c r="L2487">
        <v>1</v>
      </c>
      <c r="M2487">
        <v>0</v>
      </c>
      <c r="N2487">
        <v>215</v>
      </c>
      <c r="O2487">
        <v>145.5</v>
      </c>
      <c r="P2487">
        <v>92.5</v>
      </c>
      <c r="Q2487">
        <v>28.35</v>
      </c>
      <c r="R2487">
        <v>75</v>
      </c>
      <c r="S2487">
        <v>94</v>
      </c>
      <c r="T2487">
        <v>0</v>
      </c>
      <c r="U2487" t="str">
        <f t="shared" si="38"/>
        <v>No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35">
      <c r="A2488">
        <v>0</v>
      </c>
      <c r="B2488">
        <v>51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230</v>
      </c>
      <c r="O2488">
        <v>168.5</v>
      </c>
      <c r="P2488">
        <v>97</v>
      </c>
      <c r="Q2488">
        <v>26.36</v>
      </c>
      <c r="R2488">
        <v>57</v>
      </c>
      <c r="S2488">
        <v>77</v>
      </c>
      <c r="T2488">
        <v>0</v>
      </c>
      <c r="U2488" t="str">
        <f t="shared" si="38"/>
        <v>No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</row>
    <row r="2489" spans="1:27" x14ac:dyDescent="0.35">
      <c r="A2489">
        <v>1</v>
      </c>
      <c r="B2489">
        <v>45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1</v>
      </c>
      <c r="I2489">
        <v>25</v>
      </c>
      <c r="J2489">
        <v>0</v>
      </c>
      <c r="K2489">
        <v>0</v>
      </c>
      <c r="L2489">
        <v>1</v>
      </c>
      <c r="M2489">
        <v>0</v>
      </c>
      <c r="N2489">
        <v>232</v>
      </c>
      <c r="O2489">
        <v>165</v>
      </c>
      <c r="P2489">
        <v>86</v>
      </c>
      <c r="Q2489">
        <v>23.86</v>
      </c>
      <c r="R2489">
        <v>78</v>
      </c>
      <c r="S2489">
        <v>68</v>
      </c>
      <c r="T2489">
        <v>0</v>
      </c>
      <c r="U2489" t="str">
        <f t="shared" si="38"/>
        <v>No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</row>
    <row r="2490" spans="1:27" x14ac:dyDescent="0.35">
      <c r="A2490">
        <v>1</v>
      </c>
      <c r="B2490">
        <v>44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210</v>
      </c>
      <c r="O2490">
        <v>133</v>
      </c>
      <c r="P2490">
        <v>85.5</v>
      </c>
      <c r="Q2490">
        <v>25.14</v>
      </c>
      <c r="R2490">
        <v>75</v>
      </c>
      <c r="S2490">
        <v>90</v>
      </c>
      <c r="T2490">
        <v>0</v>
      </c>
      <c r="U2490" t="str">
        <f t="shared" si="38"/>
        <v>No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</row>
    <row r="2491" spans="1:27" x14ac:dyDescent="0.35">
      <c r="A2491">
        <v>0</v>
      </c>
      <c r="B2491">
        <v>55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9.0039999999999996</v>
      </c>
      <c r="J2491">
        <v>0</v>
      </c>
      <c r="K2491">
        <v>0</v>
      </c>
      <c r="L2491">
        <v>1</v>
      </c>
      <c r="M2491">
        <v>0</v>
      </c>
      <c r="N2491">
        <v>213</v>
      </c>
      <c r="O2491">
        <v>163</v>
      </c>
      <c r="P2491">
        <v>91</v>
      </c>
      <c r="Q2491">
        <v>28.66</v>
      </c>
      <c r="R2491">
        <v>69</v>
      </c>
      <c r="S2491">
        <v>66</v>
      </c>
      <c r="T2491">
        <v>0</v>
      </c>
      <c r="U2491" t="str">
        <f t="shared" si="38"/>
        <v>No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</row>
    <row r="2492" spans="1:27" x14ac:dyDescent="0.35">
      <c r="A2492">
        <v>0</v>
      </c>
      <c r="B2492">
        <v>56</v>
      </c>
      <c r="C2492">
        <v>1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3</v>
      </c>
      <c r="J2492">
        <v>0</v>
      </c>
      <c r="K2492">
        <v>0</v>
      </c>
      <c r="L2492">
        <v>0</v>
      </c>
      <c r="M2492">
        <v>0</v>
      </c>
      <c r="N2492">
        <v>266</v>
      </c>
      <c r="O2492">
        <v>114</v>
      </c>
      <c r="P2492">
        <v>72</v>
      </c>
      <c r="Q2492">
        <v>22.64</v>
      </c>
      <c r="R2492">
        <v>65</v>
      </c>
      <c r="S2492">
        <v>83</v>
      </c>
      <c r="T2492">
        <v>0</v>
      </c>
      <c r="U2492" t="str">
        <f t="shared" si="38"/>
        <v>No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</row>
    <row r="2493" spans="1:27" x14ac:dyDescent="0.35">
      <c r="A2493">
        <v>1</v>
      </c>
      <c r="B2493">
        <v>51</v>
      </c>
      <c r="C2493">
        <v>0</v>
      </c>
      <c r="D2493">
        <v>0</v>
      </c>
      <c r="E2493">
        <v>0</v>
      </c>
      <c r="F2493">
        <v>1</v>
      </c>
      <c r="G2493">
        <v>0</v>
      </c>
      <c r="H2493">
        <v>1</v>
      </c>
      <c r="I2493">
        <v>9</v>
      </c>
      <c r="J2493">
        <v>0</v>
      </c>
      <c r="K2493">
        <v>0</v>
      </c>
      <c r="L2493">
        <v>0</v>
      </c>
      <c r="M2493">
        <v>0</v>
      </c>
      <c r="N2493">
        <v>255</v>
      </c>
      <c r="O2493">
        <v>115</v>
      </c>
      <c r="P2493">
        <v>67</v>
      </c>
      <c r="Q2493">
        <v>26.97</v>
      </c>
      <c r="R2493">
        <v>83</v>
      </c>
      <c r="S2493">
        <v>58</v>
      </c>
      <c r="T2493">
        <v>0</v>
      </c>
      <c r="U2493" t="str">
        <f t="shared" si="38"/>
        <v>No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</row>
    <row r="2494" spans="1:27" x14ac:dyDescent="0.35">
      <c r="A2494">
        <v>1</v>
      </c>
      <c r="B2494">
        <v>52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285</v>
      </c>
      <c r="O2494">
        <v>135</v>
      </c>
      <c r="P2494">
        <v>86</v>
      </c>
      <c r="Q2494">
        <v>27.78</v>
      </c>
      <c r="R2494">
        <v>88</v>
      </c>
      <c r="S2494">
        <v>93</v>
      </c>
      <c r="T2494">
        <v>0</v>
      </c>
      <c r="U2494" t="str">
        <f t="shared" si="38"/>
        <v>No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</row>
    <row r="2495" spans="1:27" x14ac:dyDescent="0.35">
      <c r="A2495">
        <v>1</v>
      </c>
      <c r="B2495">
        <v>36</v>
      </c>
      <c r="C2495">
        <v>0</v>
      </c>
      <c r="D2495">
        <v>0</v>
      </c>
      <c r="E2495">
        <v>0</v>
      </c>
      <c r="F2495">
        <v>1</v>
      </c>
      <c r="G2495">
        <v>0</v>
      </c>
      <c r="H2495">
        <v>1</v>
      </c>
      <c r="I2495">
        <v>20</v>
      </c>
      <c r="J2495">
        <v>0</v>
      </c>
      <c r="K2495">
        <v>0</v>
      </c>
      <c r="L2495">
        <v>0</v>
      </c>
      <c r="M2495">
        <v>0</v>
      </c>
      <c r="N2495">
        <v>203</v>
      </c>
      <c r="O2495">
        <v>101.5</v>
      </c>
      <c r="P2495">
        <v>67</v>
      </c>
      <c r="Q2495">
        <v>24.43</v>
      </c>
      <c r="R2495">
        <v>65</v>
      </c>
      <c r="S2495">
        <v>74</v>
      </c>
      <c r="T2495">
        <v>0</v>
      </c>
      <c r="U2495" t="str">
        <f t="shared" si="38"/>
        <v>No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</row>
    <row r="2496" spans="1:27" x14ac:dyDescent="0.35">
      <c r="A2496">
        <v>1</v>
      </c>
      <c r="B2496">
        <v>42</v>
      </c>
      <c r="C2496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236</v>
      </c>
      <c r="O2496">
        <v>124</v>
      </c>
      <c r="P2496">
        <v>80</v>
      </c>
      <c r="Q2496">
        <v>21.5</v>
      </c>
      <c r="R2496">
        <v>65</v>
      </c>
      <c r="S2496">
        <v>60</v>
      </c>
      <c r="T2496">
        <v>0</v>
      </c>
      <c r="U2496" t="str">
        <f t="shared" si="38"/>
        <v>No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</row>
    <row r="2497" spans="1:27" x14ac:dyDescent="0.35">
      <c r="A2497">
        <v>1</v>
      </c>
      <c r="B2497">
        <v>48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1</v>
      </c>
      <c r="I2497">
        <v>20</v>
      </c>
      <c r="J2497">
        <v>0</v>
      </c>
      <c r="K2497">
        <v>0</v>
      </c>
      <c r="L2497">
        <v>0</v>
      </c>
      <c r="M2497">
        <v>0</v>
      </c>
      <c r="N2497">
        <v>170</v>
      </c>
      <c r="O2497">
        <v>122</v>
      </c>
      <c r="P2497">
        <v>70</v>
      </c>
      <c r="Q2497">
        <v>23.62</v>
      </c>
      <c r="R2497">
        <v>90</v>
      </c>
      <c r="S2497">
        <v>73</v>
      </c>
      <c r="T2497">
        <v>1</v>
      </c>
      <c r="U2497" t="str">
        <f t="shared" si="38"/>
        <v>Yes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</row>
    <row r="2498" spans="1:27" x14ac:dyDescent="0.35">
      <c r="A2498">
        <v>0</v>
      </c>
      <c r="B2498">
        <v>50</v>
      </c>
      <c r="C2498">
        <v>0</v>
      </c>
      <c r="D2498">
        <v>1</v>
      </c>
      <c r="E2498">
        <v>0</v>
      </c>
      <c r="F2498">
        <v>0</v>
      </c>
      <c r="G2498">
        <v>0</v>
      </c>
      <c r="H2498">
        <v>1</v>
      </c>
      <c r="I2498">
        <v>3</v>
      </c>
      <c r="J2498">
        <v>0</v>
      </c>
      <c r="K2498">
        <v>0</v>
      </c>
      <c r="L2498">
        <v>0</v>
      </c>
      <c r="M2498">
        <v>0</v>
      </c>
      <c r="N2498">
        <v>271</v>
      </c>
      <c r="O2498">
        <v>112.5</v>
      </c>
      <c r="P2498">
        <v>60</v>
      </c>
      <c r="Q2498">
        <v>23.29</v>
      </c>
      <c r="R2498">
        <v>60</v>
      </c>
      <c r="S2498">
        <v>61</v>
      </c>
      <c r="T2498">
        <v>0</v>
      </c>
      <c r="U2498" t="str">
        <f t="shared" si="38"/>
        <v>No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</row>
    <row r="2499" spans="1:27" x14ac:dyDescent="0.35">
      <c r="A2499">
        <v>0</v>
      </c>
      <c r="B2499">
        <v>36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1</v>
      </c>
      <c r="I2499">
        <v>5</v>
      </c>
      <c r="J2499">
        <v>0</v>
      </c>
      <c r="K2499">
        <v>0</v>
      </c>
      <c r="L2499">
        <v>0</v>
      </c>
      <c r="M2499">
        <v>0</v>
      </c>
      <c r="N2499">
        <v>180</v>
      </c>
      <c r="O2499">
        <v>118</v>
      </c>
      <c r="P2499">
        <v>80</v>
      </c>
      <c r="Q2499">
        <v>29.59</v>
      </c>
      <c r="R2499">
        <v>75</v>
      </c>
      <c r="S2499">
        <v>84</v>
      </c>
      <c r="T2499">
        <v>0</v>
      </c>
      <c r="U2499" t="str">
        <f t="shared" ref="U2499:U2562" si="39">IF(T2499=0,"No","Yes")</f>
        <v>No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</row>
    <row r="2500" spans="1:27" x14ac:dyDescent="0.35">
      <c r="A2500">
        <v>1</v>
      </c>
      <c r="B2500">
        <v>62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1</v>
      </c>
      <c r="I2500">
        <v>20</v>
      </c>
      <c r="J2500">
        <v>0</v>
      </c>
      <c r="K2500">
        <v>0</v>
      </c>
      <c r="L2500">
        <v>0</v>
      </c>
      <c r="M2500">
        <v>0</v>
      </c>
      <c r="N2500">
        <v>263</v>
      </c>
      <c r="O2500">
        <v>112</v>
      </c>
      <c r="P2500">
        <v>61</v>
      </c>
      <c r="Q2500">
        <v>24.46</v>
      </c>
      <c r="R2500">
        <v>68</v>
      </c>
      <c r="S2500">
        <v>95</v>
      </c>
      <c r="T2500">
        <v>0</v>
      </c>
      <c r="U2500" t="str">
        <f t="shared" si="39"/>
        <v>No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</row>
    <row r="2501" spans="1:27" x14ac:dyDescent="0.35">
      <c r="A2501">
        <v>0</v>
      </c>
      <c r="B2501">
        <v>36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1</v>
      </c>
      <c r="I2501">
        <v>5</v>
      </c>
      <c r="J2501">
        <v>0</v>
      </c>
      <c r="K2501">
        <v>0</v>
      </c>
      <c r="L2501">
        <v>1</v>
      </c>
      <c r="M2501">
        <v>0</v>
      </c>
      <c r="N2501">
        <v>222</v>
      </c>
      <c r="O2501">
        <v>147</v>
      </c>
      <c r="P2501">
        <v>94</v>
      </c>
      <c r="Q2501">
        <v>26.79</v>
      </c>
      <c r="R2501">
        <v>76</v>
      </c>
      <c r="S2501">
        <v>71</v>
      </c>
      <c r="T2501">
        <v>0</v>
      </c>
      <c r="U2501" t="str">
        <f t="shared" si="39"/>
        <v>No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</row>
    <row r="2502" spans="1:27" x14ac:dyDescent="0.35">
      <c r="A2502">
        <v>0</v>
      </c>
      <c r="B2502">
        <v>58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1</v>
      </c>
      <c r="I2502">
        <v>2</v>
      </c>
      <c r="J2502">
        <v>0</v>
      </c>
      <c r="K2502">
        <v>0</v>
      </c>
      <c r="L2502">
        <v>0</v>
      </c>
      <c r="M2502">
        <v>0</v>
      </c>
      <c r="N2502">
        <v>271</v>
      </c>
      <c r="O2502">
        <v>146</v>
      </c>
      <c r="P2502">
        <v>92</v>
      </c>
      <c r="Q2502">
        <v>23.07</v>
      </c>
      <c r="R2502">
        <v>75</v>
      </c>
      <c r="S2502">
        <v>83</v>
      </c>
      <c r="T2502">
        <v>1</v>
      </c>
      <c r="U2502" t="str">
        <f t="shared" si="39"/>
        <v>Yes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35">
      <c r="A2503">
        <v>1</v>
      </c>
      <c r="B2503">
        <v>57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310</v>
      </c>
      <c r="O2503">
        <v>147.5</v>
      </c>
      <c r="P2503">
        <v>90</v>
      </c>
      <c r="Q2503">
        <v>32.090000000000003</v>
      </c>
      <c r="R2503">
        <v>67</v>
      </c>
      <c r="S2503">
        <v>73</v>
      </c>
      <c r="T2503">
        <v>1</v>
      </c>
      <c r="U2503" t="str">
        <f t="shared" si="39"/>
        <v>Yes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</row>
    <row r="2504" spans="1:27" x14ac:dyDescent="0.35">
      <c r="A2504">
        <v>0</v>
      </c>
      <c r="B2504">
        <v>48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241</v>
      </c>
      <c r="O2504">
        <v>129</v>
      </c>
      <c r="P2504">
        <v>86</v>
      </c>
      <c r="Q2504">
        <v>20.41</v>
      </c>
      <c r="R2504">
        <v>65</v>
      </c>
      <c r="S2504">
        <v>67</v>
      </c>
      <c r="T2504">
        <v>0</v>
      </c>
      <c r="U2504" t="str">
        <f t="shared" si="39"/>
        <v>No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</row>
    <row r="2505" spans="1:27" x14ac:dyDescent="0.35">
      <c r="A2505">
        <v>0</v>
      </c>
      <c r="B2505">
        <v>61</v>
      </c>
      <c r="C2505">
        <v>0</v>
      </c>
      <c r="D2505">
        <v>0</v>
      </c>
      <c r="E2505">
        <v>1</v>
      </c>
      <c r="F2505">
        <v>0</v>
      </c>
      <c r="G2505">
        <v>0</v>
      </c>
      <c r="H2505">
        <v>1</v>
      </c>
      <c r="I2505">
        <v>20</v>
      </c>
      <c r="J2505">
        <v>0</v>
      </c>
      <c r="K2505">
        <v>0</v>
      </c>
      <c r="L2505">
        <v>1</v>
      </c>
      <c r="M2505">
        <v>0</v>
      </c>
      <c r="N2505">
        <v>231</v>
      </c>
      <c r="O2505">
        <v>128</v>
      </c>
      <c r="P2505">
        <v>87</v>
      </c>
      <c r="Q2505">
        <v>26.3</v>
      </c>
      <c r="R2505">
        <v>82</v>
      </c>
      <c r="S2505">
        <v>93</v>
      </c>
      <c r="T2505">
        <v>0</v>
      </c>
      <c r="U2505" t="str">
        <f t="shared" si="39"/>
        <v>No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</row>
    <row r="2506" spans="1:27" x14ac:dyDescent="0.35">
      <c r="A2506">
        <v>0</v>
      </c>
      <c r="B2506">
        <v>51</v>
      </c>
      <c r="C2506">
        <v>0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242</v>
      </c>
      <c r="O2506">
        <v>108</v>
      </c>
      <c r="P2506">
        <v>77</v>
      </c>
      <c r="Q2506">
        <v>22.91</v>
      </c>
      <c r="R2506">
        <v>68</v>
      </c>
      <c r="S2506">
        <v>80</v>
      </c>
      <c r="T2506">
        <v>0</v>
      </c>
      <c r="U2506" t="str">
        <f t="shared" si="39"/>
        <v>No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</row>
    <row r="2507" spans="1:27" x14ac:dyDescent="0.35">
      <c r="A2507">
        <v>0</v>
      </c>
      <c r="B2507">
        <v>42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1</v>
      </c>
      <c r="I2507">
        <v>9</v>
      </c>
      <c r="J2507">
        <v>0</v>
      </c>
      <c r="K2507">
        <v>0</v>
      </c>
      <c r="L2507">
        <v>0</v>
      </c>
      <c r="M2507">
        <v>0</v>
      </c>
      <c r="N2507">
        <v>195</v>
      </c>
      <c r="O2507">
        <v>126</v>
      </c>
      <c r="P2507">
        <v>81</v>
      </c>
      <c r="Q2507">
        <v>22.26</v>
      </c>
      <c r="R2507">
        <v>84</v>
      </c>
      <c r="S2507">
        <v>77</v>
      </c>
      <c r="T2507">
        <v>0</v>
      </c>
      <c r="U2507" t="str">
        <f t="shared" si="39"/>
        <v>No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</row>
    <row r="2508" spans="1:27" x14ac:dyDescent="0.35">
      <c r="A2508">
        <v>0</v>
      </c>
      <c r="B2508">
        <v>58</v>
      </c>
      <c r="C2508">
        <v>0</v>
      </c>
      <c r="D2508">
        <v>0</v>
      </c>
      <c r="E2508">
        <v>1</v>
      </c>
      <c r="F2508">
        <v>0</v>
      </c>
      <c r="G2508">
        <v>0</v>
      </c>
      <c r="H2508">
        <v>1</v>
      </c>
      <c r="I2508">
        <v>20</v>
      </c>
      <c r="J2508">
        <v>0</v>
      </c>
      <c r="K2508">
        <v>0</v>
      </c>
      <c r="L2508">
        <v>1</v>
      </c>
      <c r="M2508">
        <v>0</v>
      </c>
      <c r="N2508">
        <v>206</v>
      </c>
      <c r="O2508">
        <v>159.5</v>
      </c>
      <c r="P2508">
        <v>93.5</v>
      </c>
      <c r="Q2508">
        <v>18.53</v>
      </c>
      <c r="R2508">
        <v>75</v>
      </c>
      <c r="S2508">
        <v>58</v>
      </c>
      <c r="T2508">
        <v>0</v>
      </c>
      <c r="U2508" t="str">
        <f t="shared" si="39"/>
        <v>No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</row>
    <row r="2509" spans="1:27" x14ac:dyDescent="0.35">
      <c r="A2509">
        <v>1</v>
      </c>
      <c r="B2509">
        <v>47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254</v>
      </c>
      <c r="O2509">
        <v>138</v>
      </c>
      <c r="P2509">
        <v>96</v>
      </c>
      <c r="Q2509">
        <v>29.73</v>
      </c>
      <c r="R2509">
        <v>63</v>
      </c>
      <c r="S2509">
        <v>69</v>
      </c>
      <c r="T2509">
        <v>0</v>
      </c>
      <c r="U2509" t="str">
        <f t="shared" si="39"/>
        <v>No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</row>
    <row r="2510" spans="1:27" x14ac:dyDescent="0.35">
      <c r="A2510">
        <v>0</v>
      </c>
      <c r="B2510">
        <v>52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216</v>
      </c>
      <c r="O2510">
        <v>125</v>
      </c>
      <c r="P2510">
        <v>72</v>
      </c>
      <c r="Q2510">
        <v>24.98</v>
      </c>
      <c r="R2510">
        <v>75</v>
      </c>
      <c r="S2510">
        <v>95</v>
      </c>
      <c r="T2510">
        <v>0</v>
      </c>
      <c r="U2510" t="str">
        <f t="shared" si="39"/>
        <v>No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</row>
    <row r="2511" spans="1:27" x14ac:dyDescent="0.35">
      <c r="A2511">
        <v>0</v>
      </c>
      <c r="B2511">
        <v>61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219</v>
      </c>
      <c r="O2511">
        <v>120</v>
      </c>
      <c r="P2511">
        <v>72.5</v>
      </c>
      <c r="Q2511">
        <v>22.35</v>
      </c>
      <c r="R2511">
        <v>76</v>
      </c>
      <c r="S2511">
        <v>92</v>
      </c>
      <c r="T2511">
        <v>0</v>
      </c>
      <c r="U2511" t="str">
        <f t="shared" si="39"/>
        <v>No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</row>
    <row r="2512" spans="1:27" x14ac:dyDescent="0.35">
      <c r="A2512">
        <v>1</v>
      </c>
      <c r="B2512">
        <v>56</v>
      </c>
      <c r="C2512">
        <v>0</v>
      </c>
      <c r="D2512">
        <v>0</v>
      </c>
      <c r="E2512">
        <v>1</v>
      </c>
      <c r="F2512">
        <v>0</v>
      </c>
      <c r="G2512">
        <v>0</v>
      </c>
      <c r="H2512">
        <v>1</v>
      </c>
      <c r="I2512">
        <v>15</v>
      </c>
      <c r="J2512">
        <v>0</v>
      </c>
      <c r="K2512">
        <v>0</v>
      </c>
      <c r="L2512">
        <v>1</v>
      </c>
      <c r="M2512">
        <v>0</v>
      </c>
      <c r="N2512">
        <v>214</v>
      </c>
      <c r="O2512">
        <v>142</v>
      </c>
      <c r="P2512">
        <v>66</v>
      </c>
      <c r="Q2512">
        <v>24.47</v>
      </c>
      <c r="R2512">
        <v>95</v>
      </c>
      <c r="S2512">
        <v>94</v>
      </c>
      <c r="T2512">
        <v>0</v>
      </c>
      <c r="U2512" t="str">
        <f t="shared" si="39"/>
        <v>No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</row>
    <row r="2513" spans="1:27" x14ac:dyDescent="0.35">
      <c r="A2513">
        <v>1</v>
      </c>
      <c r="B2513">
        <v>57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178</v>
      </c>
      <c r="O2513">
        <v>123</v>
      </c>
      <c r="P2513">
        <v>79</v>
      </c>
      <c r="Q2513">
        <v>26.36</v>
      </c>
      <c r="R2513">
        <v>74</v>
      </c>
      <c r="S2513">
        <v>78</v>
      </c>
      <c r="T2513">
        <v>1</v>
      </c>
      <c r="U2513" t="str">
        <f t="shared" si="39"/>
        <v>Yes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</row>
    <row r="2514" spans="1:27" x14ac:dyDescent="0.35">
      <c r="A2514">
        <v>1</v>
      </c>
      <c r="B2514">
        <v>60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1</v>
      </c>
      <c r="I2514">
        <v>30</v>
      </c>
      <c r="J2514">
        <v>0</v>
      </c>
      <c r="K2514">
        <v>0</v>
      </c>
      <c r="L2514">
        <v>0</v>
      </c>
      <c r="M2514">
        <v>0</v>
      </c>
      <c r="N2514">
        <v>248</v>
      </c>
      <c r="O2514">
        <v>135</v>
      </c>
      <c r="P2514">
        <v>85</v>
      </c>
      <c r="Q2514">
        <v>23.06</v>
      </c>
      <c r="R2514">
        <v>80</v>
      </c>
      <c r="S2514">
        <v>61</v>
      </c>
      <c r="T2514">
        <v>0</v>
      </c>
      <c r="U2514" t="str">
        <f t="shared" si="39"/>
        <v>No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</row>
    <row r="2515" spans="1:27" x14ac:dyDescent="0.35">
      <c r="A2515">
        <v>1</v>
      </c>
      <c r="B2515">
        <v>50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1</v>
      </c>
      <c r="I2515">
        <v>20</v>
      </c>
      <c r="J2515">
        <v>0</v>
      </c>
      <c r="K2515">
        <v>0</v>
      </c>
      <c r="L2515">
        <v>0</v>
      </c>
      <c r="M2515">
        <v>0</v>
      </c>
      <c r="N2515">
        <v>259</v>
      </c>
      <c r="O2515">
        <v>108</v>
      </c>
      <c r="P2515">
        <v>81</v>
      </c>
      <c r="Q2515">
        <v>22.81</v>
      </c>
      <c r="R2515">
        <v>80</v>
      </c>
      <c r="S2515">
        <v>72</v>
      </c>
      <c r="T2515">
        <v>0</v>
      </c>
      <c r="U2515" t="str">
        <f t="shared" si="39"/>
        <v>No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</row>
    <row r="2516" spans="1:27" x14ac:dyDescent="0.35">
      <c r="A2516">
        <v>0</v>
      </c>
      <c r="B2516">
        <v>54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1</v>
      </c>
      <c r="I2516">
        <v>5</v>
      </c>
      <c r="J2516">
        <v>0</v>
      </c>
      <c r="K2516">
        <v>0</v>
      </c>
      <c r="L2516">
        <v>0</v>
      </c>
      <c r="M2516">
        <v>0</v>
      </c>
      <c r="N2516">
        <v>267</v>
      </c>
      <c r="O2516">
        <v>115</v>
      </c>
      <c r="P2516">
        <v>72.5</v>
      </c>
      <c r="Q2516">
        <v>20.72</v>
      </c>
      <c r="R2516">
        <v>70</v>
      </c>
      <c r="S2516">
        <v>79.400000000000006</v>
      </c>
      <c r="T2516">
        <v>0</v>
      </c>
      <c r="U2516" t="str">
        <f t="shared" si="39"/>
        <v>No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</row>
    <row r="2517" spans="1:27" x14ac:dyDescent="0.35">
      <c r="A2517">
        <v>1</v>
      </c>
      <c r="B2517">
        <v>52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248</v>
      </c>
      <c r="O2517">
        <v>128</v>
      </c>
      <c r="P2517">
        <v>83.5</v>
      </c>
      <c r="Q2517">
        <v>25.88</v>
      </c>
      <c r="R2517">
        <v>68</v>
      </c>
      <c r="S2517">
        <v>75</v>
      </c>
      <c r="T2517">
        <v>0</v>
      </c>
      <c r="U2517" t="str">
        <f t="shared" si="39"/>
        <v>No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</row>
    <row r="2518" spans="1:27" x14ac:dyDescent="0.35">
      <c r="A2518">
        <v>0</v>
      </c>
      <c r="B2518">
        <v>54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230</v>
      </c>
      <c r="O2518">
        <v>135</v>
      </c>
      <c r="P2518">
        <v>85</v>
      </c>
      <c r="Q2518">
        <v>19.18</v>
      </c>
      <c r="R2518">
        <v>86</v>
      </c>
      <c r="S2518">
        <v>89</v>
      </c>
      <c r="T2518">
        <v>0</v>
      </c>
      <c r="U2518" t="str">
        <f t="shared" si="39"/>
        <v>No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</row>
    <row r="2519" spans="1:27" x14ac:dyDescent="0.35">
      <c r="A2519">
        <v>0</v>
      </c>
      <c r="B2519">
        <v>59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249</v>
      </c>
      <c r="O2519">
        <v>138</v>
      </c>
      <c r="P2519">
        <v>72</v>
      </c>
      <c r="Q2519">
        <v>25.02</v>
      </c>
      <c r="R2519">
        <v>60</v>
      </c>
      <c r="S2519">
        <v>70</v>
      </c>
      <c r="T2519">
        <v>0</v>
      </c>
      <c r="U2519" t="str">
        <f t="shared" si="39"/>
        <v>No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</row>
    <row r="2520" spans="1:27" x14ac:dyDescent="0.35">
      <c r="A2520">
        <v>0</v>
      </c>
      <c r="B2520">
        <v>45</v>
      </c>
      <c r="C2520">
        <v>0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230</v>
      </c>
      <c r="O2520">
        <v>128.5</v>
      </c>
      <c r="P2520">
        <v>87.5</v>
      </c>
      <c r="Q2520">
        <v>23.75</v>
      </c>
      <c r="R2520">
        <v>82</v>
      </c>
      <c r="S2520">
        <v>62</v>
      </c>
      <c r="T2520">
        <v>0</v>
      </c>
      <c r="U2520" t="str">
        <f t="shared" si="39"/>
        <v>No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</row>
    <row r="2521" spans="1:27" x14ac:dyDescent="0.35">
      <c r="A2521">
        <v>1</v>
      </c>
      <c r="B2521">
        <v>40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25</v>
      </c>
      <c r="J2521">
        <v>0</v>
      </c>
      <c r="K2521">
        <v>0</v>
      </c>
      <c r="L2521">
        <v>0</v>
      </c>
      <c r="M2521">
        <v>0</v>
      </c>
      <c r="N2521">
        <v>258</v>
      </c>
      <c r="O2521">
        <v>112</v>
      </c>
      <c r="P2521">
        <v>78</v>
      </c>
      <c r="Q2521">
        <v>28.57</v>
      </c>
      <c r="R2521">
        <v>80</v>
      </c>
      <c r="S2521">
        <v>70</v>
      </c>
      <c r="T2521">
        <v>0</v>
      </c>
      <c r="U2521" t="str">
        <f t="shared" si="39"/>
        <v>No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</row>
    <row r="2522" spans="1:27" x14ac:dyDescent="0.35">
      <c r="A2522">
        <v>0</v>
      </c>
      <c r="B2522">
        <v>40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156</v>
      </c>
      <c r="O2522">
        <v>110</v>
      </c>
      <c r="P2522">
        <v>74</v>
      </c>
      <c r="Q2522">
        <v>20.79</v>
      </c>
      <c r="R2522">
        <v>56</v>
      </c>
      <c r="S2522">
        <v>76</v>
      </c>
      <c r="T2522">
        <v>0</v>
      </c>
      <c r="U2522" t="str">
        <f t="shared" si="39"/>
        <v>No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35">
      <c r="A2523">
        <v>1</v>
      </c>
      <c r="B2523">
        <v>48</v>
      </c>
      <c r="C2523">
        <v>0</v>
      </c>
      <c r="D2523">
        <v>0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165</v>
      </c>
      <c r="O2523">
        <v>115</v>
      </c>
      <c r="P2523">
        <v>80</v>
      </c>
      <c r="Q2523">
        <v>26.79</v>
      </c>
      <c r="R2523">
        <v>75</v>
      </c>
      <c r="S2523">
        <v>78</v>
      </c>
      <c r="T2523">
        <v>0</v>
      </c>
      <c r="U2523" t="str">
        <f t="shared" si="39"/>
        <v>No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</row>
    <row r="2524" spans="1:27" x14ac:dyDescent="0.35">
      <c r="A2524">
        <v>0</v>
      </c>
      <c r="B2524">
        <v>43</v>
      </c>
      <c r="C2524">
        <v>0</v>
      </c>
      <c r="D2524">
        <v>0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232</v>
      </c>
      <c r="O2524">
        <v>127</v>
      </c>
      <c r="P2524">
        <v>79</v>
      </c>
      <c r="Q2524">
        <v>30.79</v>
      </c>
      <c r="R2524">
        <v>75</v>
      </c>
      <c r="S2524">
        <v>54</v>
      </c>
      <c r="T2524">
        <v>0</v>
      </c>
      <c r="U2524" t="str">
        <f t="shared" si="39"/>
        <v>No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</row>
    <row r="2525" spans="1:27" x14ac:dyDescent="0.35">
      <c r="A2525">
        <v>1</v>
      </c>
      <c r="B2525">
        <v>60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250</v>
      </c>
      <c r="O2525">
        <v>133</v>
      </c>
      <c r="P2525">
        <v>89.5</v>
      </c>
      <c r="Q2525">
        <v>27.13</v>
      </c>
      <c r="R2525">
        <v>90</v>
      </c>
      <c r="S2525">
        <v>79.400000000000006</v>
      </c>
      <c r="T2525">
        <v>0</v>
      </c>
      <c r="U2525" t="str">
        <f t="shared" si="39"/>
        <v>No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</row>
    <row r="2526" spans="1:27" x14ac:dyDescent="0.35">
      <c r="A2526">
        <v>1</v>
      </c>
      <c r="B2526">
        <v>63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222</v>
      </c>
      <c r="O2526">
        <v>159</v>
      </c>
      <c r="P2526">
        <v>90</v>
      </c>
      <c r="Q2526">
        <v>21.9</v>
      </c>
      <c r="R2526">
        <v>80</v>
      </c>
      <c r="S2526">
        <v>95</v>
      </c>
      <c r="T2526">
        <v>1</v>
      </c>
      <c r="U2526" t="str">
        <f t="shared" si="39"/>
        <v>Yes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</row>
    <row r="2527" spans="1:27" x14ac:dyDescent="0.35">
      <c r="A2527">
        <v>1</v>
      </c>
      <c r="B2527">
        <v>38</v>
      </c>
      <c r="C2527">
        <v>0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256</v>
      </c>
      <c r="O2527">
        <v>123</v>
      </c>
      <c r="P2527">
        <v>92</v>
      </c>
      <c r="Q2527">
        <v>25.42</v>
      </c>
      <c r="R2527">
        <v>62</v>
      </c>
      <c r="S2527">
        <v>82</v>
      </c>
      <c r="T2527">
        <v>0</v>
      </c>
      <c r="U2527" t="str">
        <f t="shared" si="39"/>
        <v>No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</row>
    <row r="2528" spans="1:27" x14ac:dyDescent="0.35">
      <c r="A2528">
        <v>0</v>
      </c>
      <c r="B2528">
        <v>35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1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194</v>
      </c>
      <c r="O2528">
        <v>100.5</v>
      </c>
      <c r="P2528">
        <v>69</v>
      </c>
      <c r="Q2528">
        <v>17.920000000000002</v>
      </c>
      <c r="R2528">
        <v>75</v>
      </c>
      <c r="S2528">
        <v>73</v>
      </c>
      <c r="T2528">
        <v>0</v>
      </c>
      <c r="U2528" t="str">
        <f t="shared" si="39"/>
        <v>No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</row>
    <row r="2529" spans="1:27" x14ac:dyDescent="0.35">
      <c r="A2529">
        <v>1</v>
      </c>
      <c r="B2529">
        <v>45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20</v>
      </c>
      <c r="J2529">
        <v>0</v>
      </c>
      <c r="K2529">
        <v>0</v>
      </c>
      <c r="L2529">
        <v>0</v>
      </c>
      <c r="M2529">
        <v>0</v>
      </c>
      <c r="N2529">
        <v>200</v>
      </c>
      <c r="O2529">
        <v>113</v>
      </c>
      <c r="P2529">
        <v>75.5</v>
      </c>
      <c r="Q2529">
        <v>21.51</v>
      </c>
      <c r="R2529">
        <v>88</v>
      </c>
      <c r="S2529">
        <v>72</v>
      </c>
      <c r="T2529">
        <v>0</v>
      </c>
      <c r="U2529" t="str">
        <f t="shared" si="39"/>
        <v>No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</row>
    <row r="2530" spans="1:27" x14ac:dyDescent="0.35">
      <c r="A2530">
        <v>0</v>
      </c>
      <c r="B2530">
        <v>40</v>
      </c>
      <c r="C2530">
        <v>0</v>
      </c>
      <c r="D2530">
        <v>0</v>
      </c>
      <c r="E2530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185</v>
      </c>
      <c r="O2530">
        <v>111</v>
      </c>
      <c r="P2530">
        <v>79</v>
      </c>
      <c r="Q2530">
        <v>22.9</v>
      </c>
      <c r="R2530">
        <v>75</v>
      </c>
      <c r="S2530">
        <v>81</v>
      </c>
      <c r="T2530">
        <v>0</v>
      </c>
      <c r="U2530" t="str">
        <f t="shared" si="39"/>
        <v>No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</row>
    <row r="2531" spans="1:27" x14ac:dyDescent="0.35">
      <c r="A2531">
        <v>0</v>
      </c>
      <c r="B2531">
        <v>35</v>
      </c>
      <c r="C2531">
        <v>0</v>
      </c>
      <c r="D2531">
        <v>0</v>
      </c>
      <c r="E2531">
        <v>1</v>
      </c>
      <c r="F2531">
        <v>0</v>
      </c>
      <c r="G2531">
        <v>0</v>
      </c>
      <c r="H2531">
        <v>1</v>
      </c>
      <c r="I2531">
        <v>20</v>
      </c>
      <c r="J2531">
        <v>0</v>
      </c>
      <c r="K2531">
        <v>0</v>
      </c>
      <c r="L2531">
        <v>0</v>
      </c>
      <c r="M2531">
        <v>0</v>
      </c>
      <c r="N2531">
        <v>168</v>
      </c>
      <c r="O2531">
        <v>83.5</v>
      </c>
      <c r="P2531">
        <v>55</v>
      </c>
      <c r="Q2531">
        <v>16.71</v>
      </c>
      <c r="R2531">
        <v>79</v>
      </c>
      <c r="S2531">
        <v>63</v>
      </c>
      <c r="T2531">
        <v>1</v>
      </c>
      <c r="U2531" t="str">
        <f t="shared" si="39"/>
        <v>Yes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35">
      <c r="A2532">
        <v>0</v>
      </c>
      <c r="B2532">
        <v>67</v>
      </c>
      <c r="C2532">
        <v>0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292</v>
      </c>
      <c r="O2532">
        <v>144</v>
      </c>
      <c r="P2532">
        <v>89</v>
      </c>
      <c r="Q2532">
        <v>21.93</v>
      </c>
      <c r="R2532">
        <v>96</v>
      </c>
      <c r="S2532">
        <v>79.400000000000006</v>
      </c>
      <c r="T2532">
        <v>0</v>
      </c>
      <c r="U2532" t="str">
        <f t="shared" si="39"/>
        <v>No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</row>
    <row r="2533" spans="1:27" x14ac:dyDescent="0.35">
      <c r="A2533">
        <v>0</v>
      </c>
      <c r="B2533">
        <v>61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233</v>
      </c>
      <c r="O2533">
        <v>126</v>
      </c>
      <c r="P2533">
        <v>73</v>
      </c>
      <c r="Q2533">
        <v>23.16</v>
      </c>
      <c r="R2533">
        <v>74</v>
      </c>
      <c r="S2533">
        <v>62</v>
      </c>
      <c r="T2533">
        <v>0</v>
      </c>
      <c r="U2533" t="str">
        <f t="shared" si="39"/>
        <v>No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</row>
    <row r="2534" spans="1:27" x14ac:dyDescent="0.35">
      <c r="A2534">
        <v>1</v>
      </c>
      <c r="B2534">
        <v>54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1</v>
      </c>
      <c r="I2534">
        <v>3</v>
      </c>
      <c r="J2534">
        <v>0</v>
      </c>
      <c r="K2534">
        <v>0</v>
      </c>
      <c r="L2534">
        <v>0</v>
      </c>
      <c r="M2534">
        <v>0</v>
      </c>
      <c r="N2534">
        <v>173</v>
      </c>
      <c r="O2534">
        <v>121</v>
      </c>
      <c r="P2534">
        <v>79</v>
      </c>
      <c r="Q2534">
        <v>26.21</v>
      </c>
      <c r="R2534">
        <v>75</v>
      </c>
      <c r="S2534">
        <v>68</v>
      </c>
      <c r="T2534">
        <v>0</v>
      </c>
      <c r="U2534" t="str">
        <f t="shared" si="39"/>
        <v>No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</row>
    <row r="2535" spans="1:27" x14ac:dyDescent="0.35">
      <c r="A2535">
        <v>1</v>
      </c>
      <c r="B2535">
        <v>38</v>
      </c>
      <c r="C2535">
        <v>0</v>
      </c>
      <c r="D2535">
        <v>0</v>
      </c>
      <c r="E2535">
        <v>0</v>
      </c>
      <c r="F2535">
        <v>1</v>
      </c>
      <c r="G2535">
        <v>0</v>
      </c>
      <c r="H2535">
        <v>1</v>
      </c>
      <c r="I2535">
        <v>30</v>
      </c>
      <c r="J2535">
        <v>0</v>
      </c>
      <c r="K2535">
        <v>0</v>
      </c>
      <c r="L2535">
        <v>0</v>
      </c>
      <c r="M2535">
        <v>0</v>
      </c>
      <c r="N2535">
        <v>281</v>
      </c>
      <c r="O2535">
        <v>111</v>
      </c>
      <c r="P2535">
        <v>72.5</v>
      </c>
      <c r="Q2535">
        <v>27.22</v>
      </c>
      <c r="R2535">
        <v>95</v>
      </c>
      <c r="S2535">
        <v>80</v>
      </c>
      <c r="T2535">
        <v>0</v>
      </c>
      <c r="U2535" t="str">
        <f t="shared" si="39"/>
        <v>No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</row>
    <row r="2536" spans="1:27" x14ac:dyDescent="0.35">
      <c r="A2536">
        <v>0</v>
      </c>
      <c r="B2536">
        <v>63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1</v>
      </c>
      <c r="M2536">
        <v>0</v>
      </c>
      <c r="N2536">
        <v>273</v>
      </c>
      <c r="O2536">
        <v>152</v>
      </c>
      <c r="P2536">
        <v>70</v>
      </c>
      <c r="Q2536">
        <v>19.690000000000001</v>
      </c>
      <c r="R2536">
        <v>80</v>
      </c>
      <c r="S2536">
        <v>79</v>
      </c>
      <c r="T2536">
        <v>1</v>
      </c>
      <c r="U2536" t="str">
        <f t="shared" si="39"/>
        <v>Yes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</row>
    <row r="2537" spans="1:27" x14ac:dyDescent="0.35">
      <c r="A2537">
        <v>0</v>
      </c>
      <c r="B2537">
        <v>60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259</v>
      </c>
      <c r="O2537">
        <v>155</v>
      </c>
      <c r="P2537">
        <v>90</v>
      </c>
      <c r="Q2537">
        <v>27.94</v>
      </c>
      <c r="R2537">
        <v>68</v>
      </c>
      <c r="S2537">
        <v>95</v>
      </c>
      <c r="T2537">
        <v>0</v>
      </c>
      <c r="U2537" t="str">
        <f t="shared" si="39"/>
        <v>No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</row>
    <row r="2538" spans="1:27" x14ac:dyDescent="0.35">
      <c r="A2538">
        <v>1</v>
      </c>
      <c r="B2538">
        <v>50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204</v>
      </c>
      <c r="O2538">
        <v>122</v>
      </c>
      <c r="P2538">
        <v>81</v>
      </c>
      <c r="Q2538">
        <v>32.22</v>
      </c>
      <c r="R2538">
        <v>63</v>
      </c>
      <c r="S2538">
        <v>73</v>
      </c>
      <c r="T2538">
        <v>0</v>
      </c>
      <c r="U2538" t="str">
        <f t="shared" si="39"/>
        <v>No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</row>
    <row r="2539" spans="1:27" x14ac:dyDescent="0.35">
      <c r="A2539">
        <v>1</v>
      </c>
      <c r="B2539">
        <v>62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1</v>
      </c>
      <c r="I2539">
        <v>6</v>
      </c>
      <c r="J2539">
        <v>0</v>
      </c>
      <c r="K2539">
        <v>0</v>
      </c>
      <c r="L2539">
        <v>1</v>
      </c>
      <c r="M2539">
        <v>0</v>
      </c>
      <c r="N2539">
        <v>237</v>
      </c>
      <c r="O2539">
        <v>163</v>
      </c>
      <c r="P2539">
        <v>94</v>
      </c>
      <c r="Q2539">
        <v>25.62</v>
      </c>
      <c r="R2539">
        <v>85</v>
      </c>
      <c r="S2539">
        <v>84</v>
      </c>
      <c r="T2539">
        <v>1</v>
      </c>
      <c r="U2539" t="str">
        <f t="shared" si="39"/>
        <v>Yes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</row>
    <row r="2540" spans="1:27" x14ac:dyDescent="0.35">
      <c r="A2540">
        <v>0</v>
      </c>
      <c r="B2540">
        <v>55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235</v>
      </c>
      <c r="O2540">
        <v>123</v>
      </c>
      <c r="P2540">
        <v>81</v>
      </c>
      <c r="Q2540">
        <v>31.44</v>
      </c>
      <c r="R2540">
        <v>75</v>
      </c>
      <c r="S2540">
        <v>78</v>
      </c>
      <c r="T2540">
        <v>0</v>
      </c>
      <c r="U2540" t="str">
        <f t="shared" si="39"/>
        <v>No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</row>
    <row r="2541" spans="1:27" x14ac:dyDescent="0.35">
      <c r="A2541">
        <v>0</v>
      </c>
      <c r="B2541">
        <v>46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221</v>
      </c>
      <c r="O2541">
        <v>108</v>
      </c>
      <c r="P2541">
        <v>73</v>
      </c>
      <c r="Q2541">
        <v>20.059999999999999</v>
      </c>
      <c r="R2541">
        <v>73</v>
      </c>
      <c r="S2541">
        <v>85</v>
      </c>
      <c r="T2541">
        <v>0</v>
      </c>
      <c r="U2541" t="str">
        <f t="shared" si="39"/>
        <v>No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</row>
    <row r="2542" spans="1:27" x14ac:dyDescent="0.35">
      <c r="A2542">
        <v>0</v>
      </c>
      <c r="B2542">
        <v>40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1</v>
      </c>
      <c r="I2542">
        <v>20</v>
      </c>
      <c r="J2542">
        <v>0</v>
      </c>
      <c r="K2542">
        <v>0</v>
      </c>
      <c r="L2542">
        <v>0</v>
      </c>
      <c r="M2542">
        <v>0</v>
      </c>
      <c r="N2542">
        <v>242</v>
      </c>
      <c r="O2542">
        <v>112.5</v>
      </c>
      <c r="P2542">
        <v>62.5</v>
      </c>
      <c r="Q2542">
        <v>27.65</v>
      </c>
      <c r="R2542">
        <v>75</v>
      </c>
      <c r="S2542">
        <v>70</v>
      </c>
      <c r="T2542">
        <v>0</v>
      </c>
      <c r="U2542" t="str">
        <f t="shared" si="39"/>
        <v>No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</row>
    <row r="2543" spans="1:27" x14ac:dyDescent="0.35">
      <c r="A2543">
        <v>1</v>
      </c>
      <c r="B2543">
        <v>38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1</v>
      </c>
      <c r="I2543">
        <v>15</v>
      </c>
      <c r="J2543">
        <v>0</v>
      </c>
      <c r="K2543">
        <v>0</v>
      </c>
      <c r="L2543">
        <v>0</v>
      </c>
      <c r="M2543">
        <v>0</v>
      </c>
      <c r="N2543">
        <v>183</v>
      </c>
      <c r="O2543">
        <v>107.5</v>
      </c>
      <c r="P2543">
        <v>71</v>
      </c>
      <c r="Q2543">
        <v>23.74</v>
      </c>
      <c r="R2543">
        <v>57</v>
      </c>
      <c r="S2543">
        <v>74</v>
      </c>
      <c r="T2543">
        <v>0</v>
      </c>
      <c r="U2543" t="str">
        <f t="shared" si="39"/>
        <v>No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</row>
    <row r="2544" spans="1:27" x14ac:dyDescent="0.35">
      <c r="A2544">
        <v>0</v>
      </c>
      <c r="B2544">
        <v>55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256</v>
      </c>
      <c r="O2544">
        <v>143</v>
      </c>
      <c r="P2544">
        <v>82.5</v>
      </c>
      <c r="Q2544">
        <v>23.81</v>
      </c>
      <c r="R2544">
        <v>90</v>
      </c>
      <c r="S2544">
        <v>90</v>
      </c>
      <c r="T2544">
        <v>0</v>
      </c>
      <c r="U2544" t="str">
        <f t="shared" si="39"/>
        <v>No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</row>
    <row r="2545" spans="1:27" x14ac:dyDescent="0.35">
      <c r="A2545">
        <v>0</v>
      </c>
      <c r="B2545">
        <v>49</v>
      </c>
      <c r="C2545">
        <v>0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210</v>
      </c>
      <c r="O2545">
        <v>116</v>
      </c>
      <c r="P2545">
        <v>76</v>
      </c>
      <c r="Q2545">
        <v>28.86</v>
      </c>
      <c r="R2545">
        <v>65</v>
      </c>
      <c r="S2545">
        <v>71</v>
      </c>
      <c r="T2545">
        <v>0</v>
      </c>
      <c r="U2545" t="str">
        <f t="shared" si="39"/>
        <v>No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</row>
    <row r="2546" spans="1:27" x14ac:dyDescent="0.35">
      <c r="A2546">
        <v>1</v>
      </c>
      <c r="B2546">
        <v>50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1</v>
      </c>
      <c r="I2546">
        <v>16</v>
      </c>
      <c r="J2546">
        <v>0</v>
      </c>
      <c r="K2546">
        <v>0</v>
      </c>
      <c r="L2546">
        <v>0</v>
      </c>
      <c r="M2546">
        <v>0</v>
      </c>
      <c r="N2546">
        <v>214</v>
      </c>
      <c r="O2546">
        <v>114</v>
      </c>
      <c r="P2546">
        <v>72</v>
      </c>
      <c r="Q2546">
        <v>22.93</v>
      </c>
      <c r="R2546">
        <v>66</v>
      </c>
      <c r="S2546">
        <v>83</v>
      </c>
      <c r="T2546">
        <v>0</v>
      </c>
      <c r="U2546" t="str">
        <f t="shared" si="39"/>
        <v>No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</row>
    <row r="2547" spans="1:27" x14ac:dyDescent="0.35">
      <c r="A2547">
        <v>1</v>
      </c>
      <c r="B2547">
        <v>45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252</v>
      </c>
      <c r="O2547">
        <v>124</v>
      </c>
      <c r="P2547">
        <v>89</v>
      </c>
      <c r="Q2547">
        <v>22.82</v>
      </c>
      <c r="R2547">
        <v>82</v>
      </c>
      <c r="S2547">
        <v>71</v>
      </c>
      <c r="T2547">
        <v>0</v>
      </c>
      <c r="U2547" t="str">
        <f t="shared" si="39"/>
        <v>No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</row>
    <row r="2548" spans="1:27" x14ac:dyDescent="0.35">
      <c r="A2548">
        <v>1</v>
      </c>
      <c r="B2548">
        <v>51</v>
      </c>
      <c r="C2548">
        <v>1</v>
      </c>
      <c r="D2548">
        <v>0</v>
      </c>
      <c r="E2548">
        <v>0</v>
      </c>
      <c r="F2548">
        <v>0</v>
      </c>
      <c r="G2548">
        <v>0</v>
      </c>
      <c r="H2548">
        <v>1</v>
      </c>
      <c r="I2548">
        <v>9</v>
      </c>
      <c r="J2548">
        <v>0</v>
      </c>
      <c r="K2548">
        <v>0</v>
      </c>
      <c r="L2548">
        <v>1</v>
      </c>
      <c r="M2548">
        <v>0</v>
      </c>
      <c r="N2548">
        <v>251</v>
      </c>
      <c r="O2548">
        <v>160</v>
      </c>
      <c r="P2548">
        <v>98</v>
      </c>
      <c r="Q2548">
        <v>24.63</v>
      </c>
      <c r="R2548">
        <v>98</v>
      </c>
      <c r="S2548">
        <v>85</v>
      </c>
      <c r="T2548">
        <v>0</v>
      </c>
      <c r="U2548" t="str">
        <f t="shared" si="39"/>
        <v>No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</row>
    <row r="2549" spans="1:27" x14ac:dyDescent="0.35">
      <c r="A2549">
        <v>0</v>
      </c>
      <c r="B2549">
        <v>38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240</v>
      </c>
      <c r="O2549">
        <v>126.5</v>
      </c>
      <c r="P2549">
        <v>75.5</v>
      </c>
      <c r="Q2549">
        <v>24.38</v>
      </c>
      <c r="R2549">
        <v>71</v>
      </c>
      <c r="S2549">
        <v>64</v>
      </c>
      <c r="T2549">
        <v>0</v>
      </c>
      <c r="U2549" t="str">
        <f t="shared" si="39"/>
        <v>No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</row>
    <row r="2550" spans="1:27" x14ac:dyDescent="0.35">
      <c r="A2550">
        <v>0</v>
      </c>
      <c r="B2550">
        <v>59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281</v>
      </c>
      <c r="O2550">
        <v>139</v>
      </c>
      <c r="P2550">
        <v>82</v>
      </c>
      <c r="Q2550">
        <v>29.51</v>
      </c>
      <c r="R2550">
        <v>80</v>
      </c>
      <c r="S2550">
        <v>75</v>
      </c>
      <c r="T2550">
        <v>0</v>
      </c>
      <c r="U2550" t="str">
        <f t="shared" si="39"/>
        <v>No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</row>
    <row r="2551" spans="1:27" x14ac:dyDescent="0.35">
      <c r="A2551">
        <v>1</v>
      </c>
      <c r="B2551">
        <v>48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1</v>
      </c>
      <c r="I2551">
        <v>30</v>
      </c>
      <c r="J2551">
        <v>0</v>
      </c>
      <c r="K2551">
        <v>0</v>
      </c>
      <c r="L2551">
        <v>0</v>
      </c>
      <c r="M2551">
        <v>0</v>
      </c>
      <c r="N2551">
        <v>205</v>
      </c>
      <c r="O2551">
        <v>108</v>
      </c>
      <c r="P2551">
        <v>75</v>
      </c>
      <c r="Q2551">
        <v>17.5</v>
      </c>
      <c r="R2551">
        <v>63</v>
      </c>
      <c r="S2551">
        <v>70</v>
      </c>
      <c r="T2551">
        <v>0</v>
      </c>
      <c r="U2551" t="str">
        <f t="shared" si="39"/>
        <v>No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</row>
    <row r="2552" spans="1:27" x14ac:dyDescent="0.35">
      <c r="A2552">
        <v>1</v>
      </c>
      <c r="B2552">
        <v>40</v>
      </c>
      <c r="C2552">
        <v>0</v>
      </c>
      <c r="D2552">
        <v>1</v>
      </c>
      <c r="E2552">
        <v>0</v>
      </c>
      <c r="F2552">
        <v>0</v>
      </c>
      <c r="G2552">
        <v>0</v>
      </c>
      <c r="H2552">
        <v>1</v>
      </c>
      <c r="I2552">
        <v>15</v>
      </c>
      <c r="J2552">
        <v>0</v>
      </c>
      <c r="K2552">
        <v>0</v>
      </c>
      <c r="L2552">
        <v>0</v>
      </c>
      <c r="M2552">
        <v>0</v>
      </c>
      <c r="N2552">
        <v>211</v>
      </c>
      <c r="O2552">
        <v>122</v>
      </c>
      <c r="P2552">
        <v>81</v>
      </c>
      <c r="Q2552">
        <v>30.55</v>
      </c>
      <c r="R2552">
        <v>75</v>
      </c>
      <c r="S2552">
        <v>91</v>
      </c>
      <c r="T2552">
        <v>0</v>
      </c>
      <c r="U2552" t="str">
        <f t="shared" si="39"/>
        <v>No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35">
      <c r="A2553">
        <v>1</v>
      </c>
      <c r="B2553">
        <v>36</v>
      </c>
      <c r="C2553">
        <v>0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197</v>
      </c>
      <c r="O2553">
        <v>115</v>
      </c>
      <c r="P2553">
        <v>65</v>
      </c>
      <c r="Q2553">
        <v>20.420000000000002</v>
      </c>
      <c r="R2553">
        <v>68</v>
      </c>
      <c r="S2553">
        <v>77</v>
      </c>
      <c r="T2553">
        <v>0</v>
      </c>
      <c r="U2553" t="str">
        <f t="shared" si="39"/>
        <v>No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</row>
    <row r="2554" spans="1:27" x14ac:dyDescent="0.35">
      <c r="A2554">
        <v>0</v>
      </c>
      <c r="B2554">
        <v>56</v>
      </c>
      <c r="C2554">
        <v>0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246</v>
      </c>
      <c r="O2554">
        <v>131</v>
      </c>
      <c r="P2554">
        <v>79</v>
      </c>
      <c r="Q2554">
        <v>27.69</v>
      </c>
      <c r="R2554">
        <v>90</v>
      </c>
      <c r="S2554">
        <v>65</v>
      </c>
      <c r="T2554">
        <v>0</v>
      </c>
      <c r="U2554" t="str">
        <f t="shared" si="39"/>
        <v>No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</row>
    <row r="2555" spans="1:27" x14ac:dyDescent="0.35">
      <c r="A2555">
        <v>1</v>
      </c>
      <c r="B2555">
        <v>43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1</v>
      </c>
      <c r="I2555">
        <v>10</v>
      </c>
      <c r="J2555">
        <v>0</v>
      </c>
      <c r="K2555">
        <v>0</v>
      </c>
      <c r="L2555">
        <v>0</v>
      </c>
      <c r="M2555">
        <v>0</v>
      </c>
      <c r="N2555">
        <v>285</v>
      </c>
      <c r="O2555">
        <v>100.5</v>
      </c>
      <c r="P2555">
        <v>66</v>
      </c>
      <c r="Q2555">
        <v>22.05</v>
      </c>
      <c r="R2555">
        <v>65</v>
      </c>
      <c r="S2555">
        <v>75</v>
      </c>
      <c r="T2555">
        <v>0</v>
      </c>
      <c r="U2555" t="str">
        <f t="shared" si="39"/>
        <v>No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</row>
    <row r="2556" spans="1:27" x14ac:dyDescent="0.35">
      <c r="A2556">
        <v>0</v>
      </c>
      <c r="B2556">
        <v>50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1</v>
      </c>
      <c r="I2556">
        <v>20</v>
      </c>
      <c r="J2556">
        <v>0</v>
      </c>
      <c r="K2556">
        <v>0</v>
      </c>
      <c r="L2556">
        <v>0</v>
      </c>
      <c r="M2556">
        <v>0</v>
      </c>
      <c r="N2556">
        <v>195</v>
      </c>
      <c r="O2556">
        <v>131.5</v>
      </c>
      <c r="P2556">
        <v>83</v>
      </c>
      <c r="Q2556">
        <v>24.61</v>
      </c>
      <c r="R2556">
        <v>75</v>
      </c>
      <c r="S2556">
        <v>78</v>
      </c>
      <c r="T2556">
        <v>0</v>
      </c>
      <c r="U2556" t="str">
        <f t="shared" si="39"/>
        <v>No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</row>
    <row r="2557" spans="1:27" x14ac:dyDescent="0.35">
      <c r="A2557">
        <v>0</v>
      </c>
      <c r="B2557">
        <v>46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217</v>
      </c>
      <c r="O2557">
        <v>131.5</v>
      </c>
      <c r="P2557">
        <v>77</v>
      </c>
      <c r="Q2557">
        <v>20.25</v>
      </c>
      <c r="R2557">
        <v>65</v>
      </c>
      <c r="S2557">
        <v>76</v>
      </c>
      <c r="T2557">
        <v>0</v>
      </c>
      <c r="U2557" t="str">
        <f t="shared" si="39"/>
        <v>No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</row>
    <row r="2558" spans="1:27" x14ac:dyDescent="0.35">
      <c r="A2558">
        <v>1</v>
      </c>
      <c r="B2558">
        <v>43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1</v>
      </c>
      <c r="I2558">
        <v>15</v>
      </c>
      <c r="J2558">
        <v>0</v>
      </c>
      <c r="K2558">
        <v>0</v>
      </c>
      <c r="L2558">
        <v>0</v>
      </c>
      <c r="M2558">
        <v>0</v>
      </c>
      <c r="N2558">
        <v>175</v>
      </c>
      <c r="O2558">
        <v>125</v>
      </c>
      <c r="P2558">
        <v>76</v>
      </c>
      <c r="Q2558">
        <v>24.92</v>
      </c>
      <c r="R2558">
        <v>80</v>
      </c>
      <c r="S2558">
        <v>95</v>
      </c>
      <c r="T2558">
        <v>0</v>
      </c>
      <c r="U2558" t="str">
        <f t="shared" si="39"/>
        <v>No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35">
      <c r="A2559">
        <v>1</v>
      </c>
      <c r="B2559">
        <v>61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15</v>
      </c>
      <c r="J2559">
        <v>0</v>
      </c>
      <c r="K2559">
        <v>0</v>
      </c>
      <c r="L2559">
        <v>0</v>
      </c>
      <c r="M2559">
        <v>0</v>
      </c>
      <c r="N2559">
        <v>217</v>
      </c>
      <c r="O2559">
        <v>131</v>
      </c>
      <c r="P2559">
        <v>83</v>
      </c>
      <c r="Q2559">
        <v>26.46</v>
      </c>
      <c r="R2559">
        <v>62</v>
      </c>
      <c r="S2559">
        <v>81</v>
      </c>
      <c r="T2559">
        <v>1</v>
      </c>
      <c r="U2559" t="str">
        <f t="shared" si="39"/>
        <v>Yes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</row>
    <row r="2560" spans="1:27" x14ac:dyDescent="0.35">
      <c r="A2560">
        <v>1</v>
      </c>
      <c r="B2560">
        <v>60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224</v>
      </c>
      <c r="O2560">
        <v>143.5</v>
      </c>
      <c r="P2560">
        <v>77.5</v>
      </c>
      <c r="Q2560">
        <v>26.13</v>
      </c>
      <c r="R2560">
        <v>65</v>
      </c>
      <c r="S2560">
        <v>81</v>
      </c>
      <c r="T2560">
        <v>0</v>
      </c>
      <c r="U2560" t="str">
        <f t="shared" si="39"/>
        <v>No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</row>
    <row r="2561" spans="1:27" x14ac:dyDescent="0.35">
      <c r="A2561">
        <v>0</v>
      </c>
      <c r="B2561">
        <v>48</v>
      </c>
      <c r="C2561">
        <v>0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309</v>
      </c>
      <c r="O2561">
        <v>136</v>
      </c>
      <c r="P2561">
        <v>90</v>
      </c>
      <c r="Q2561">
        <v>26.83</v>
      </c>
      <c r="R2561">
        <v>70</v>
      </c>
      <c r="S2561">
        <v>75</v>
      </c>
      <c r="T2561">
        <v>0</v>
      </c>
      <c r="U2561" t="str">
        <f t="shared" si="39"/>
        <v>No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</row>
    <row r="2562" spans="1:27" x14ac:dyDescent="0.35">
      <c r="A2562">
        <v>0</v>
      </c>
      <c r="B2562">
        <v>38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1</v>
      </c>
      <c r="I2562">
        <v>5</v>
      </c>
      <c r="J2562">
        <v>0</v>
      </c>
      <c r="K2562">
        <v>0</v>
      </c>
      <c r="L2562">
        <v>0</v>
      </c>
      <c r="M2562">
        <v>0</v>
      </c>
      <c r="N2562">
        <v>201</v>
      </c>
      <c r="O2562">
        <v>123.5</v>
      </c>
      <c r="P2562">
        <v>78</v>
      </c>
      <c r="Q2562">
        <v>27.14</v>
      </c>
      <c r="R2562">
        <v>79</v>
      </c>
      <c r="S2562">
        <v>77</v>
      </c>
      <c r="T2562">
        <v>0</v>
      </c>
      <c r="U2562" t="str">
        <f t="shared" si="39"/>
        <v>No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</row>
    <row r="2563" spans="1:27" x14ac:dyDescent="0.35">
      <c r="A2563">
        <v>0</v>
      </c>
      <c r="B2563">
        <v>49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233</v>
      </c>
      <c r="O2563">
        <v>149</v>
      </c>
      <c r="P2563">
        <v>91.5</v>
      </c>
      <c r="Q2563">
        <v>26.03</v>
      </c>
      <c r="R2563">
        <v>68</v>
      </c>
      <c r="S2563">
        <v>79.400000000000006</v>
      </c>
      <c r="T2563">
        <v>0</v>
      </c>
      <c r="U2563" t="str">
        <f t="shared" ref="U2563:U2626" si="40">IF(T2563=0,"No","Yes")</f>
        <v>No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</row>
    <row r="2564" spans="1:27" x14ac:dyDescent="0.35">
      <c r="A2564">
        <v>1</v>
      </c>
      <c r="B2564">
        <v>52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1</v>
      </c>
      <c r="I2564">
        <v>30</v>
      </c>
      <c r="J2564">
        <v>0</v>
      </c>
      <c r="K2564">
        <v>0</v>
      </c>
      <c r="L2564">
        <v>0</v>
      </c>
      <c r="M2564">
        <v>0</v>
      </c>
      <c r="N2564">
        <v>223</v>
      </c>
      <c r="O2564">
        <v>133</v>
      </c>
      <c r="P2564">
        <v>82</v>
      </c>
      <c r="Q2564">
        <v>21.18</v>
      </c>
      <c r="R2564">
        <v>66</v>
      </c>
      <c r="S2564">
        <v>77</v>
      </c>
      <c r="T2564">
        <v>0</v>
      </c>
      <c r="U2564" t="str">
        <f t="shared" si="40"/>
        <v>No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</row>
    <row r="2565" spans="1:27" x14ac:dyDescent="0.35">
      <c r="A2565">
        <v>0</v>
      </c>
      <c r="B2565">
        <v>60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1</v>
      </c>
      <c r="I2565">
        <v>20</v>
      </c>
      <c r="J2565">
        <v>0</v>
      </c>
      <c r="K2565">
        <v>0</v>
      </c>
      <c r="L2565">
        <v>0</v>
      </c>
      <c r="M2565">
        <v>0</v>
      </c>
      <c r="N2565">
        <v>260</v>
      </c>
      <c r="O2565">
        <v>139</v>
      </c>
      <c r="P2565">
        <v>81</v>
      </c>
      <c r="Q2565">
        <v>24.68</v>
      </c>
      <c r="R2565">
        <v>74</v>
      </c>
      <c r="S2565">
        <v>70</v>
      </c>
      <c r="T2565">
        <v>0</v>
      </c>
      <c r="U2565" t="str">
        <f t="shared" si="40"/>
        <v>No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</row>
    <row r="2566" spans="1:27" x14ac:dyDescent="0.35">
      <c r="A2566">
        <v>1</v>
      </c>
      <c r="B2566">
        <v>62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1</v>
      </c>
      <c r="I2566">
        <v>20</v>
      </c>
      <c r="J2566">
        <v>0</v>
      </c>
      <c r="K2566">
        <v>0</v>
      </c>
      <c r="L2566">
        <v>0</v>
      </c>
      <c r="M2566">
        <v>0</v>
      </c>
      <c r="N2566">
        <v>185</v>
      </c>
      <c r="O2566">
        <v>124</v>
      </c>
      <c r="P2566">
        <v>84</v>
      </c>
      <c r="Q2566">
        <v>24.53</v>
      </c>
      <c r="R2566">
        <v>66</v>
      </c>
      <c r="S2566">
        <v>70</v>
      </c>
      <c r="T2566">
        <v>0</v>
      </c>
      <c r="U2566" t="str">
        <f t="shared" si="40"/>
        <v>No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</row>
    <row r="2567" spans="1:27" x14ac:dyDescent="0.35">
      <c r="A2567">
        <v>1</v>
      </c>
      <c r="B2567">
        <v>58</v>
      </c>
      <c r="C2567">
        <v>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320</v>
      </c>
      <c r="O2567">
        <v>139</v>
      </c>
      <c r="P2567">
        <v>81.5</v>
      </c>
      <c r="Q2567">
        <v>23.65</v>
      </c>
      <c r="R2567">
        <v>80</v>
      </c>
      <c r="S2567">
        <v>82</v>
      </c>
      <c r="T2567">
        <v>1</v>
      </c>
      <c r="U2567" t="str">
        <f t="shared" si="40"/>
        <v>Yes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</row>
    <row r="2568" spans="1:27" x14ac:dyDescent="0.35">
      <c r="A2568">
        <v>0</v>
      </c>
      <c r="B2568">
        <v>48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1</v>
      </c>
      <c r="I2568">
        <v>20</v>
      </c>
      <c r="J2568">
        <v>0</v>
      </c>
      <c r="K2568">
        <v>0</v>
      </c>
      <c r="L2568">
        <v>0</v>
      </c>
      <c r="M2568">
        <v>0</v>
      </c>
      <c r="N2568">
        <v>246</v>
      </c>
      <c r="O2568">
        <v>113</v>
      </c>
      <c r="P2568">
        <v>87</v>
      </c>
      <c r="Q2568">
        <v>18.010000000000002</v>
      </c>
      <c r="R2568">
        <v>60</v>
      </c>
      <c r="S2568">
        <v>63</v>
      </c>
      <c r="T2568">
        <v>0</v>
      </c>
      <c r="U2568" t="str">
        <f t="shared" si="40"/>
        <v>No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</row>
    <row r="2569" spans="1:27" x14ac:dyDescent="0.35">
      <c r="A2569">
        <v>0</v>
      </c>
      <c r="B2569">
        <v>44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1</v>
      </c>
      <c r="I2569">
        <v>20</v>
      </c>
      <c r="J2569">
        <v>0</v>
      </c>
      <c r="K2569">
        <v>0</v>
      </c>
      <c r="L2569">
        <v>0</v>
      </c>
      <c r="M2569">
        <v>0</v>
      </c>
      <c r="N2569">
        <v>302</v>
      </c>
      <c r="O2569">
        <v>116</v>
      </c>
      <c r="P2569">
        <v>77</v>
      </c>
      <c r="Q2569">
        <v>22.67</v>
      </c>
      <c r="R2569">
        <v>75</v>
      </c>
      <c r="S2569">
        <v>98</v>
      </c>
      <c r="T2569">
        <v>0</v>
      </c>
      <c r="U2569" t="str">
        <f t="shared" si="40"/>
        <v>No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</row>
    <row r="2570" spans="1:27" x14ac:dyDescent="0.35">
      <c r="A2570">
        <v>0</v>
      </c>
      <c r="B2570">
        <v>44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216</v>
      </c>
      <c r="O2570">
        <v>113</v>
      </c>
      <c r="P2570">
        <v>74</v>
      </c>
      <c r="Q2570">
        <v>22.19</v>
      </c>
      <c r="R2570">
        <v>80</v>
      </c>
      <c r="S2570">
        <v>76</v>
      </c>
      <c r="T2570">
        <v>0</v>
      </c>
      <c r="U2570" t="str">
        <f t="shared" si="40"/>
        <v>No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</row>
    <row r="2571" spans="1:27" x14ac:dyDescent="0.35">
      <c r="A2571">
        <v>0</v>
      </c>
      <c r="B2571">
        <v>46</v>
      </c>
      <c r="C2571">
        <v>0</v>
      </c>
      <c r="D2571">
        <v>0</v>
      </c>
      <c r="E2571">
        <v>1</v>
      </c>
      <c r="F2571">
        <v>0</v>
      </c>
      <c r="G2571">
        <v>0</v>
      </c>
      <c r="H2571">
        <v>1</v>
      </c>
      <c r="I2571">
        <v>20</v>
      </c>
      <c r="J2571">
        <v>0</v>
      </c>
      <c r="K2571">
        <v>0</v>
      </c>
      <c r="L2571">
        <v>0</v>
      </c>
      <c r="M2571">
        <v>0</v>
      </c>
      <c r="N2571">
        <v>275</v>
      </c>
      <c r="O2571">
        <v>126</v>
      </c>
      <c r="P2571">
        <v>71</v>
      </c>
      <c r="Q2571">
        <v>24.91</v>
      </c>
      <c r="R2571">
        <v>80</v>
      </c>
      <c r="S2571">
        <v>71</v>
      </c>
      <c r="T2571">
        <v>0</v>
      </c>
      <c r="U2571" t="str">
        <f t="shared" si="40"/>
        <v>No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</row>
    <row r="2572" spans="1:27" x14ac:dyDescent="0.35">
      <c r="A2572">
        <v>0</v>
      </c>
      <c r="B2572">
        <v>37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192</v>
      </c>
      <c r="O2572">
        <v>112</v>
      </c>
      <c r="P2572">
        <v>67</v>
      </c>
      <c r="Q2572">
        <v>24.61</v>
      </c>
      <c r="R2572">
        <v>80</v>
      </c>
      <c r="S2572">
        <v>58</v>
      </c>
      <c r="T2572">
        <v>0</v>
      </c>
      <c r="U2572" t="str">
        <f t="shared" si="40"/>
        <v>No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</row>
    <row r="2573" spans="1:27" x14ac:dyDescent="0.35">
      <c r="A2573">
        <v>1</v>
      </c>
      <c r="B2573">
        <v>57</v>
      </c>
      <c r="C2573">
        <v>0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242</v>
      </c>
      <c r="O2573">
        <v>130</v>
      </c>
      <c r="P2573">
        <v>74</v>
      </c>
      <c r="Q2573">
        <v>28.9</v>
      </c>
      <c r="R2573">
        <v>60</v>
      </c>
      <c r="S2573">
        <v>53</v>
      </c>
      <c r="T2573">
        <v>0</v>
      </c>
      <c r="U2573" t="str">
        <f t="shared" si="40"/>
        <v>No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</row>
    <row r="2574" spans="1:27" x14ac:dyDescent="0.35">
      <c r="A2574">
        <v>1</v>
      </c>
      <c r="B2574">
        <v>55</v>
      </c>
      <c r="C2574">
        <v>0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202</v>
      </c>
      <c r="O2574">
        <v>104</v>
      </c>
      <c r="P2574">
        <v>76</v>
      </c>
      <c r="Q2574">
        <v>31.68</v>
      </c>
      <c r="R2574">
        <v>62</v>
      </c>
      <c r="S2574">
        <v>74</v>
      </c>
      <c r="T2574">
        <v>0</v>
      </c>
      <c r="U2574" t="str">
        <f t="shared" si="40"/>
        <v>No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</row>
    <row r="2575" spans="1:27" x14ac:dyDescent="0.35">
      <c r="A2575">
        <v>0</v>
      </c>
      <c r="B2575">
        <v>54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241</v>
      </c>
      <c r="O2575">
        <v>106</v>
      </c>
      <c r="P2575">
        <v>77</v>
      </c>
      <c r="Q2575">
        <v>27.64</v>
      </c>
      <c r="R2575">
        <v>78</v>
      </c>
      <c r="S2575">
        <v>74</v>
      </c>
      <c r="T2575">
        <v>0</v>
      </c>
      <c r="U2575" t="str">
        <f t="shared" si="40"/>
        <v>No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</row>
    <row r="2576" spans="1:27" x14ac:dyDescent="0.35">
      <c r="A2576">
        <v>0</v>
      </c>
      <c r="B2576">
        <v>46</v>
      </c>
      <c r="C2576">
        <v>0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43</v>
      </c>
      <c r="J2576">
        <v>0</v>
      </c>
      <c r="K2576">
        <v>0</v>
      </c>
      <c r="L2576">
        <v>0</v>
      </c>
      <c r="M2576">
        <v>0</v>
      </c>
      <c r="N2576">
        <v>262</v>
      </c>
      <c r="O2576">
        <v>121</v>
      </c>
      <c r="P2576">
        <v>78</v>
      </c>
      <c r="Q2576">
        <v>24.24</v>
      </c>
      <c r="R2576">
        <v>75</v>
      </c>
      <c r="S2576">
        <v>72</v>
      </c>
      <c r="T2576">
        <v>0</v>
      </c>
      <c r="U2576" t="str">
        <f t="shared" si="40"/>
        <v>No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</row>
    <row r="2577" spans="1:27" x14ac:dyDescent="0.35">
      <c r="A2577">
        <v>0</v>
      </c>
      <c r="B2577">
        <v>37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209</v>
      </c>
      <c r="O2577">
        <v>110</v>
      </c>
      <c r="P2577">
        <v>77.5</v>
      </c>
      <c r="Q2577">
        <v>17.93</v>
      </c>
      <c r="R2577">
        <v>77</v>
      </c>
      <c r="S2577">
        <v>80</v>
      </c>
      <c r="T2577">
        <v>0</v>
      </c>
      <c r="U2577" t="str">
        <f t="shared" si="40"/>
        <v>No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</row>
    <row r="2578" spans="1:27" x14ac:dyDescent="0.35">
      <c r="A2578">
        <v>0</v>
      </c>
      <c r="B2578">
        <v>43</v>
      </c>
      <c r="C2578">
        <v>1</v>
      </c>
      <c r="D2578">
        <v>0</v>
      </c>
      <c r="E2578">
        <v>0</v>
      </c>
      <c r="F2578">
        <v>0</v>
      </c>
      <c r="G2578">
        <v>0</v>
      </c>
      <c r="H2578">
        <v>1</v>
      </c>
      <c r="I2578">
        <v>30</v>
      </c>
      <c r="J2578">
        <v>0</v>
      </c>
      <c r="K2578">
        <v>0</v>
      </c>
      <c r="L2578">
        <v>0</v>
      </c>
      <c r="M2578">
        <v>0</v>
      </c>
      <c r="N2578">
        <v>235</v>
      </c>
      <c r="O2578">
        <v>128.5</v>
      </c>
      <c r="P2578">
        <v>80</v>
      </c>
      <c r="Q2578">
        <v>18.829999999999998</v>
      </c>
      <c r="R2578">
        <v>90</v>
      </c>
      <c r="S2578">
        <v>70</v>
      </c>
      <c r="T2578">
        <v>0</v>
      </c>
      <c r="U2578" t="str">
        <f t="shared" si="40"/>
        <v>No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</row>
    <row r="2579" spans="1:27" x14ac:dyDescent="0.35">
      <c r="A2579">
        <v>1</v>
      </c>
      <c r="B2579">
        <v>46</v>
      </c>
      <c r="C2579">
        <v>0</v>
      </c>
      <c r="D2579">
        <v>0</v>
      </c>
      <c r="E2579">
        <v>0</v>
      </c>
      <c r="F2579">
        <v>1</v>
      </c>
      <c r="G2579">
        <v>0</v>
      </c>
      <c r="H2579">
        <v>1</v>
      </c>
      <c r="I2579">
        <v>30</v>
      </c>
      <c r="J2579">
        <v>0</v>
      </c>
      <c r="K2579">
        <v>0</v>
      </c>
      <c r="L2579">
        <v>0</v>
      </c>
      <c r="M2579">
        <v>1</v>
      </c>
      <c r="N2579">
        <v>217</v>
      </c>
      <c r="O2579">
        <v>115</v>
      </c>
      <c r="P2579">
        <v>72</v>
      </c>
      <c r="Q2579">
        <v>21.34</v>
      </c>
      <c r="R2579">
        <v>90</v>
      </c>
      <c r="S2579">
        <v>73</v>
      </c>
      <c r="T2579">
        <v>0</v>
      </c>
      <c r="U2579" t="str">
        <f t="shared" si="40"/>
        <v>No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</row>
    <row r="2580" spans="1:27" x14ac:dyDescent="0.35">
      <c r="A2580">
        <v>0</v>
      </c>
      <c r="B2580">
        <v>55</v>
      </c>
      <c r="C2580">
        <v>0</v>
      </c>
      <c r="D2580">
        <v>0</v>
      </c>
      <c r="E2580">
        <v>1</v>
      </c>
      <c r="F2580">
        <v>0</v>
      </c>
      <c r="G2580">
        <v>0</v>
      </c>
      <c r="H2580">
        <v>1</v>
      </c>
      <c r="I2580">
        <v>9</v>
      </c>
      <c r="J2580">
        <v>0</v>
      </c>
      <c r="K2580">
        <v>0</v>
      </c>
      <c r="L2580">
        <v>1</v>
      </c>
      <c r="M2580">
        <v>0</v>
      </c>
      <c r="N2580">
        <v>265</v>
      </c>
      <c r="O2580">
        <v>154</v>
      </c>
      <c r="P2580">
        <v>87</v>
      </c>
      <c r="Q2580">
        <v>20.92</v>
      </c>
      <c r="R2580">
        <v>96</v>
      </c>
      <c r="S2580">
        <v>66</v>
      </c>
      <c r="T2580">
        <v>0</v>
      </c>
      <c r="U2580" t="str">
        <f t="shared" si="40"/>
        <v>No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</row>
    <row r="2581" spans="1:27" x14ac:dyDescent="0.35">
      <c r="A2581">
        <v>0</v>
      </c>
      <c r="B2581">
        <v>41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1</v>
      </c>
      <c r="I2581">
        <v>9</v>
      </c>
      <c r="J2581">
        <v>0</v>
      </c>
      <c r="K2581">
        <v>0</v>
      </c>
      <c r="L2581">
        <v>0</v>
      </c>
      <c r="M2581">
        <v>0</v>
      </c>
      <c r="N2581">
        <v>206</v>
      </c>
      <c r="O2581">
        <v>122</v>
      </c>
      <c r="P2581">
        <v>78</v>
      </c>
      <c r="Q2581">
        <v>22.54</v>
      </c>
      <c r="R2581">
        <v>85</v>
      </c>
      <c r="S2581">
        <v>79.400000000000006</v>
      </c>
      <c r="T2581">
        <v>0</v>
      </c>
      <c r="U2581" t="str">
        <f t="shared" si="40"/>
        <v>No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</row>
    <row r="2582" spans="1:27" x14ac:dyDescent="0.35">
      <c r="A2582">
        <v>1</v>
      </c>
      <c r="B2582">
        <v>48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5</v>
      </c>
      <c r="J2582">
        <v>0</v>
      </c>
      <c r="K2582">
        <v>0</v>
      </c>
      <c r="L2582">
        <v>0</v>
      </c>
      <c r="M2582">
        <v>0</v>
      </c>
      <c r="N2582">
        <v>150</v>
      </c>
      <c r="O2582">
        <v>123</v>
      </c>
      <c r="P2582">
        <v>72.5</v>
      </c>
      <c r="Q2582">
        <v>25.1</v>
      </c>
      <c r="R2582">
        <v>78</v>
      </c>
      <c r="S2582">
        <v>79.400000000000006</v>
      </c>
      <c r="T2582">
        <v>0</v>
      </c>
      <c r="U2582" t="str">
        <f t="shared" si="40"/>
        <v>No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</row>
    <row r="2583" spans="1:27" x14ac:dyDescent="0.35">
      <c r="A2583">
        <v>0</v>
      </c>
      <c r="B2583">
        <v>53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1</v>
      </c>
      <c r="I2583">
        <v>20</v>
      </c>
      <c r="J2583">
        <v>0</v>
      </c>
      <c r="K2583">
        <v>0</v>
      </c>
      <c r="L2583">
        <v>0</v>
      </c>
      <c r="M2583">
        <v>0</v>
      </c>
      <c r="N2583">
        <v>222</v>
      </c>
      <c r="O2583">
        <v>123</v>
      </c>
      <c r="P2583">
        <v>82</v>
      </c>
      <c r="Q2583">
        <v>25.52</v>
      </c>
      <c r="R2583">
        <v>72</v>
      </c>
      <c r="S2583">
        <v>67</v>
      </c>
      <c r="T2583">
        <v>0</v>
      </c>
      <c r="U2583" t="str">
        <f t="shared" si="40"/>
        <v>No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</row>
    <row r="2584" spans="1:27" x14ac:dyDescent="0.35">
      <c r="A2584">
        <v>0</v>
      </c>
      <c r="B2584">
        <v>58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292</v>
      </c>
      <c r="O2584">
        <v>110</v>
      </c>
      <c r="P2584">
        <v>83</v>
      </c>
      <c r="Q2584">
        <v>26.98</v>
      </c>
      <c r="R2584">
        <v>65</v>
      </c>
      <c r="S2584">
        <v>73</v>
      </c>
      <c r="T2584">
        <v>0</v>
      </c>
      <c r="U2584" t="str">
        <f t="shared" si="40"/>
        <v>No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</row>
    <row r="2585" spans="1:27" x14ac:dyDescent="0.35">
      <c r="A2585">
        <v>1</v>
      </c>
      <c r="B2585">
        <v>57</v>
      </c>
      <c r="C2585">
        <v>0</v>
      </c>
      <c r="D2585">
        <v>0</v>
      </c>
      <c r="E2585">
        <v>1</v>
      </c>
      <c r="F2585">
        <v>0</v>
      </c>
      <c r="G2585">
        <v>0</v>
      </c>
      <c r="H2585">
        <v>1</v>
      </c>
      <c r="I2585">
        <v>15</v>
      </c>
      <c r="J2585">
        <v>0</v>
      </c>
      <c r="K2585">
        <v>0</v>
      </c>
      <c r="L2585">
        <v>0</v>
      </c>
      <c r="M2585">
        <v>0</v>
      </c>
      <c r="N2585">
        <v>221</v>
      </c>
      <c r="O2585">
        <v>117</v>
      </c>
      <c r="P2585">
        <v>72</v>
      </c>
      <c r="Q2585">
        <v>25.51</v>
      </c>
      <c r="R2585">
        <v>75</v>
      </c>
      <c r="S2585">
        <v>83</v>
      </c>
      <c r="T2585">
        <v>1</v>
      </c>
      <c r="U2585" t="str">
        <f t="shared" si="40"/>
        <v>Yes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</row>
    <row r="2586" spans="1:27" x14ac:dyDescent="0.35">
      <c r="A2586">
        <v>1</v>
      </c>
      <c r="B2586">
        <v>40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161</v>
      </c>
      <c r="O2586">
        <v>122</v>
      </c>
      <c r="P2586">
        <v>85</v>
      </c>
      <c r="Q2586">
        <v>30.8</v>
      </c>
      <c r="R2586">
        <v>75</v>
      </c>
      <c r="S2586">
        <v>85</v>
      </c>
      <c r="T2586">
        <v>1</v>
      </c>
      <c r="U2586" t="str">
        <f t="shared" si="40"/>
        <v>Yes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</row>
    <row r="2587" spans="1:27" x14ac:dyDescent="0.35">
      <c r="A2587">
        <v>0</v>
      </c>
      <c r="B2587">
        <v>49</v>
      </c>
      <c r="C2587">
        <v>0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273</v>
      </c>
      <c r="O2587">
        <v>154</v>
      </c>
      <c r="P2587">
        <v>80</v>
      </c>
      <c r="Q2587">
        <v>20.260000000000002</v>
      </c>
      <c r="R2587">
        <v>75</v>
      </c>
      <c r="S2587">
        <v>63</v>
      </c>
      <c r="T2587">
        <v>0</v>
      </c>
      <c r="U2587" t="str">
        <f t="shared" si="40"/>
        <v>No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</row>
    <row r="2588" spans="1:27" x14ac:dyDescent="0.35">
      <c r="A2588">
        <v>0</v>
      </c>
      <c r="B2588">
        <v>43</v>
      </c>
      <c r="C2588">
        <v>0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20</v>
      </c>
      <c r="J2588">
        <v>0</v>
      </c>
      <c r="K2588">
        <v>0</v>
      </c>
      <c r="L2588">
        <v>0</v>
      </c>
      <c r="M2588">
        <v>0</v>
      </c>
      <c r="N2588">
        <v>291</v>
      </c>
      <c r="O2588">
        <v>106</v>
      </c>
      <c r="P2588">
        <v>65</v>
      </c>
      <c r="Q2588">
        <v>23.83</v>
      </c>
      <c r="R2588">
        <v>68</v>
      </c>
      <c r="S2588">
        <v>82</v>
      </c>
      <c r="T2588">
        <v>0</v>
      </c>
      <c r="U2588" t="str">
        <f t="shared" si="40"/>
        <v>No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</row>
    <row r="2589" spans="1:27" x14ac:dyDescent="0.35">
      <c r="A2589">
        <v>1</v>
      </c>
      <c r="B2589">
        <v>37</v>
      </c>
      <c r="C2589">
        <v>0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212</v>
      </c>
      <c r="O2589">
        <v>114.5</v>
      </c>
      <c r="P2589">
        <v>77</v>
      </c>
      <c r="Q2589">
        <v>31.22</v>
      </c>
      <c r="R2589">
        <v>87</v>
      </c>
      <c r="S2589">
        <v>68</v>
      </c>
      <c r="T2589">
        <v>0</v>
      </c>
      <c r="U2589" t="str">
        <f t="shared" si="40"/>
        <v>No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</row>
    <row r="2590" spans="1:27" x14ac:dyDescent="0.35">
      <c r="A2590">
        <v>0</v>
      </c>
      <c r="B2590">
        <v>43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1</v>
      </c>
      <c r="I2590">
        <v>20</v>
      </c>
      <c r="J2590">
        <v>0</v>
      </c>
      <c r="K2590">
        <v>0</v>
      </c>
      <c r="L2590">
        <v>0</v>
      </c>
      <c r="M2590">
        <v>0</v>
      </c>
      <c r="N2590">
        <v>276</v>
      </c>
      <c r="O2590">
        <v>99</v>
      </c>
      <c r="P2590">
        <v>62</v>
      </c>
      <c r="Q2590">
        <v>22.17</v>
      </c>
      <c r="R2590">
        <v>60</v>
      </c>
      <c r="S2590">
        <v>80</v>
      </c>
      <c r="T2590">
        <v>0</v>
      </c>
      <c r="U2590" t="str">
        <f t="shared" si="40"/>
        <v>No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</row>
    <row r="2591" spans="1:27" x14ac:dyDescent="0.35">
      <c r="A2591">
        <v>0</v>
      </c>
      <c r="B2591">
        <v>46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1</v>
      </c>
      <c r="I2591">
        <v>25</v>
      </c>
      <c r="J2591">
        <v>0</v>
      </c>
      <c r="K2591">
        <v>0</v>
      </c>
      <c r="L2591">
        <v>0</v>
      </c>
      <c r="M2591">
        <v>0</v>
      </c>
      <c r="N2591">
        <v>165</v>
      </c>
      <c r="O2591">
        <v>99.5</v>
      </c>
      <c r="P2591">
        <v>66</v>
      </c>
      <c r="Q2591">
        <v>21.67</v>
      </c>
      <c r="R2591">
        <v>72</v>
      </c>
      <c r="S2591">
        <v>66</v>
      </c>
      <c r="T2591">
        <v>0</v>
      </c>
      <c r="U2591" t="str">
        <f t="shared" si="40"/>
        <v>No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</row>
    <row r="2592" spans="1:27" x14ac:dyDescent="0.35">
      <c r="A2592">
        <v>0</v>
      </c>
      <c r="B2592">
        <v>61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310</v>
      </c>
      <c r="O2592">
        <v>108</v>
      </c>
      <c r="P2592">
        <v>70</v>
      </c>
      <c r="Q2592">
        <v>30.23</v>
      </c>
      <c r="R2592">
        <v>60</v>
      </c>
      <c r="S2592">
        <v>65</v>
      </c>
      <c r="T2592">
        <v>0</v>
      </c>
      <c r="U2592" t="str">
        <f t="shared" si="40"/>
        <v>No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</row>
    <row r="2593" spans="1:27" x14ac:dyDescent="0.35">
      <c r="A2593">
        <v>0</v>
      </c>
      <c r="B2593">
        <v>49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184</v>
      </c>
      <c r="O2593">
        <v>121</v>
      </c>
      <c r="P2593">
        <v>82</v>
      </c>
      <c r="Q2593">
        <v>21.14</v>
      </c>
      <c r="R2593">
        <v>60</v>
      </c>
      <c r="S2593">
        <v>78</v>
      </c>
      <c r="T2593">
        <v>1</v>
      </c>
      <c r="U2593" t="str">
        <f t="shared" si="40"/>
        <v>Yes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</row>
    <row r="2594" spans="1:27" x14ac:dyDescent="0.35">
      <c r="A2594">
        <v>1</v>
      </c>
      <c r="B2594">
        <v>56</v>
      </c>
      <c r="C2594">
        <v>0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20</v>
      </c>
      <c r="J2594">
        <v>0</v>
      </c>
      <c r="K2594">
        <v>0</v>
      </c>
      <c r="L2594">
        <v>0</v>
      </c>
      <c r="M2594">
        <v>0</v>
      </c>
      <c r="N2594">
        <v>186</v>
      </c>
      <c r="O2594">
        <v>116</v>
      </c>
      <c r="P2594">
        <v>67</v>
      </c>
      <c r="Q2594">
        <v>24.62</v>
      </c>
      <c r="R2594">
        <v>70</v>
      </c>
      <c r="S2594">
        <v>83</v>
      </c>
      <c r="T2594">
        <v>0</v>
      </c>
      <c r="U2594" t="str">
        <f t="shared" si="40"/>
        <v>No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35">
      <c r="A2595">
        <v>0</v>
      </c>
      <c r="B2595">
        <v>39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1</v>
      </c>
      <c r="I2595">
        <v>20</v>
      </c>
      <c r="J2595">
        <v>0</v>
      </c>
      <c r="K2595">
        <v>0</v>
      </c>
      <c r="L2595">
        <v>0</v>
      </c>
      <c r="M2595">
        <v>0</v>
      </c>
      <c r="N2595">
        <v>190</v>
      </c>
      <c r="O2595">
        <v>85</v>
      </c>
      <c r="P2595">
        <v>70</v>
      </c>
      <c r="Q2595">
        <v>22.43</v>
      </c>
      <c r="R2595">
        <v>88</v>
      </c>
      <c r="S2595">
        <v>60</v>
      </c>
      <c r="T2595">
        <v>0</v>
      </c>
      <c r="U2595" t="str">
        <f t="shared" si="40"/>
        <v>No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</row>
    <row r="2596" spans="1:27" x14ac:dyDescent="0.35">
      <c r="A2596">
        <v>1</v>
      </c>
      <c r="B2596">
        <v>42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1</v>
      </c>
      <c r="I2596">
        <v>9.0039999999999996</v>
      </c>
      <c r="J2596">
        <v>0</v>
      </c>
      <c r="K2596">
        <v>0</v>
      </c>
      <c r="L2596">
        <v>0</v>
      </c>
      <c r="M2596">
        <v>0</v>
      </c>
      <c r="N2596">
        <v>196</v>
      </c>
      <c r="O2596">
        <v>123</v>
      </c>
      <c r="P2596">
        <v>73</v>
      </c>
      <c r="Q2596">
        <v>22.06</v>
      </c>
      <c r="R2596">
        <v>66</v>
      </c>
      <c r="S2596">
        <v>79.400000000000006</v>
      </c>
      <c r="T2596">
        <v>0</v>
      </c>
      <c r="U2596" t="str">
        <f t="shared" si="40"/>
        <v>No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</row>
    <row r="2597" spans="1:27" x14ac:dyDescent="0.35">
      <c r="A2597">
        <v>0</v>
      </c>
      <c r="B2597">
        <v>36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1</v>
      </c>
      <c r="I2597">
        <v>15</v>
      </c>
      <c r="J2597">
        <v>0</v>
      </c>
      <c r="K2597">
        <v>0</v>
      </c>
      <c r="L2597">
        <v>0</v>
      </c>
      <c r="M2597">
        <v>0</v>
      </c>
      <c r="N2597">
        <v>202</v>
      </c>
      <c r="O2597">
        <v>105.5</v>
      </c>
      <c r="P2597">
        <v>67</v>
      </c>
      <c r="Q2597">
        <v>22.66</v>
      </c>
      <c r="R2597">
        <v>90</v>
      </c>
      <c r="S2597">
        <v>63</v>
      </c>
      <c r="T2597">
        <v>0</v>
      </c>
      <c r="U2597" t="str">
        <f t="shared" si="40"/>
        <v>No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</row>
    <row r="2598" spans="1:27" x14ac:dyDescent="0.35">
      <c r="A2598">
        <v>1</v>
      </c>
      <c r="B2598">
        <v>63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1</v>
      </c>
      <c r="I2598">
        <v>15</v>
      </c>
      <c r="J2598">
        <v>0</v>
      </c>
      <c r="K2598">
        <v>0</v>
      </c>
      <c r="L2598">
        <v>1</v>
      </c>
      <c r="M2598">
        <v>0</v>
      </c>
      <c r="N2598">
        <v>207</v>
      </c>
      <c r="O2598">
        <v>165</v>
      </c>
      <c r="P2598">
        <v>100</v>
      </c>
      <c r="Q2598">
        <v>21.33</v>
      </c>
      <c r="R2598">
        <v>72</v>
      </c>
      <c r="S2598">
        <v>77</v>
      </c>
      <c r="T2598">
        <v>0</v>
      </c>
      <c r="U2598" t="str">
        <f t="shared" si="40"/>
        <v>No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35">
      <c r="A2599">
        <v>1</v>
      </c>
      <c r="B2599">
        <v>61</v>
      </c>
      <c r="C2599">
        <v>0</v>
      </c>
      <c r="D2599">
        <v>0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206</v>
      </c>
      <c r="O2599">
        <v>143</v>
      </c>
      <c r="P2599">
        <v>96</v>
      </c>
      <c r="Q2599">
        <v>27.04</v>
      </c>
      <c r="R2599">
        <v>70</v>
      </c>
      <c r="S2599">
        <v>87</v>
      </c>
      <c r="T2599">
        <v>1</v>
      </c>
      <c r="U2599" t="str">
        <f t="shared" si="40"/>
        <v>Yes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</row>
    <row r="2600" spans="1:27" x14ac:dyDescent="0.35">
      <c r="A2600">
        <v>0</v>
      </c>
      <c r="B2600">
        <v>44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1</v>
      </c>
      <c r="I2600">
        <v>30</v>
      </c>
      <c r="J2600">
        <v>0</v>
      </c>
      <c r="K2600">
        <v>0</v>
      </c>
      <c r="L2600">
        <v>0</v>
      </c>
      <c r="M2600">
        <v>0</v>
      </c>
      <c r="N2600">
        <v>292</v>
      </c>
      <c r="O2600">
        <v>110</v>
      </c>
      <c r="P2600">
        <v>65</v>
      </c>
      <c r="Q2600">
        <v>22.55</v>
      </c>
      <c r="R2600">
        <v>62</v>
      </c>
      <c r="S2600">
        <v>78</v>
      </c>
      <c r="T2600">
        <v>0</v>
      </c>
      <c r="U2600" t="str">
        <f t="shared" si="40"/>
        <v>No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35">
      <c r="A2601">
        <v>0</v>
      </c>
      <c r="B2601">
        <v>44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1</v>
      </c>
      <c r="I2601">
        <v>9</v>
      </c>
      <c r="J2601">
        <v>0</v>
      </c>
      <c r="K2601">
        <v>0</v>
      </c>
      <c r="L2601">
        <v>0</v>
      </c>
      <c r="M2601">
        <v>0</v>
      </c>
      <c r="N2601">
        <v>140</v>
      </c>
      <c r="O2601">
        <v>118</v>
      </c>
      <c r="P2601">
        <v>74</v>
      </c>
      <c r="Q2601">
        <v>26.51</v>
      </c>
      <c r="R2601">
        <v>80</v>
      </c>
      <c r="S2601">
        <v>82</v>
      </c>
      <c r="T2601">
        <v>0</v>
      </c>
      <c r="U2601" t="str">
        <f t="shared" si="40"/>
        <v>No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</row>
    <row r="2602" spans="1:27" x14ac:dyDescent="0.35">
      <c r="A2602">
        <v>0</v>
      </c>
      <c r="B2602">
        <v>39</v>
      </c>
      <c r="C2602">
        <v>0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205</v>
      </c>
      <c r="O2602">
        <v>104</v>
      </c>
      <c r="P2602">
        <v>74</v>
      </c>
      <c r="Q2602">
        <v>20.55</v>
      </c>
      <c r="R2602">
        <v>68</v>
      </c>
      <c r="S2602">
        <v>79.400000000000006</v>
      </c>
      <c r="T2602">
        <v>0</v>
      </c>
      <c r="U2602" t="str">
        <f t="shared" si="40"/>
        <v>No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</row>
    <row r="2603" spans="1:27" x14ac:dyDescent="0.35">
      <c r="A2603">
        <v>1</v>
      </c>
      <c r="B2603">
        <v>44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1</v>
      </c>
      <c r="I2603">
        <v>20</v>
      </c>
      <c r="J2603">
        <v>0</v>
      </c>
      <c r="K2603">
        <v>0</v>
      </c>
      <c r="L2603">
        <v>1</v>
      </c>
      <c r="M2603">
        <v>0</v>
      </c>
      <c r="N2603">
        <v>246</v>
      </c>
      <c r="O2603">
        <v>136</v>
      </c>
      <c r="P2603">
        <v>94</v>
      </c>
      <c r="Q2603">
        <v>24.56</v>
      </c>
      <c r="R2603">
        <v>85</v>
      </c>
      <c r="S2603">
        <v>86</v>
      </c>
      <c r="T2603">
        <v>0</v>
      </c>
      <c r="U2603" t="str">
        <f t="shared" si="40"/>
        <v>No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</row>
    <row r="2604" spans="1:27" x14ac:dyDescent="0.35">
      <c r="A2604">
        <v>0</v>
      </c>
      <c r="B2604">
        <v>48</v>
      </c>
      <c r="C2604">
        <v>0</v>
      </c>
      <c r="D2604">
        <v>0</v>
      </c>
      <c r="E2604">
        <v>0</v>
      </c>
      <c r="F2604">
        <v>1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244</v>
      </c>
      <c r="O2604">
        <v>117</v>
      </c>
      <c r="P2604">
        <v>81.5</v>
      </c>
      <c r="Q2604">
        <v>28.96</v>
      </c>
      <c r="R2604">
        <v>67</v>
      </c>
      <c r="S2604">
        <v>78</v>
      </c>
      <c r="T2604">
        <v>0</v>
      </c>
      <c r="U2604" t="str">
        <f t="shared" si="40"/>
        <v>No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</row>
    <row r="2605" spans="1:27" x14ac:dyDescent="0.35">
      <c r="A2605">
        <v>0</v>
      </c>
      <c r="B2605">
        <v>58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1</v>
      </c>
      <c r="I2605">
        <v>10</v>
      </c>
      <c r="J2605">
        <v>0</v>
      </c>
      <c r="K2605">
        <v>0</v>
      </c>
      <c r="L2605">
        <v>1</v>
      </c>
      <c r="M2605">
        <v>0</v>
      </c>
      <c r="N2605">
        <v>252</v>
      </c>
      <c r="O2605">
        <v>135</v>
      </c>
      <c r="P2605">
        <v>84</v>
      </c>
      <c r="Q2605">
        <v>28.24</v>
      </c>
      <c r="R2605">
        <v>85</v>
      </c>
      <c r="S2605">
        <v>79</v>
      </c>
      <c r="T2605">
        <v>0</v>
      </c>
      <c r="U2605" t="str">
        <f t="shared" si="40"/>
        <v>No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</row>
    <row r="2606" spans="1:27" x14ac:dyDescent="0.35">
      <c r="A2606">
        <v>1</v>
      </c>
      <c r="B2606">
        <v>40</v>
      </c>
      <c r="C2606">
        <v>0</v>
      </c>
      <c r="D2606">
        <v>0</v>
      </c>
      <c r="E2606">
        <v>1</v>
      </c>
      <c r="F2606">
        <v>0</v>
      </c>
      <c r="G2606">
        <v>0</v>
      </c>
      <c r="H2606">
        <v>1</v>
      </c>
      <c r="I2606">
        <v>15</v>
      </c>
      <c r="J2606">
        <v>0</v>
      </c>
      <c r="K2606">
        <v>0</v>
      </c>
      <c r="L2606">
        <v>0</v>
      </c>
      <c r="M2606">
        <v>0</v>
      </c>
      <c r="N2606">
        <v>200</v>
      </c>
      <c r="O2606">
        <v>122.5</v>
      </c>
      <c r="P2606">
        <v>75</v>
      </c>
      <c r="Q2606">
        <v>20.25</v>
      </c>
      <c r="R2606">
        <v>60</v>
      </c>
      <c r="S2606">
        <v>67</v>
      </c>
      <c r="T2606">
        <v>0</v>
      </c>
      <c r="U2606" t="str">
        <f t="shared" si="40"/>
        <v>No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</row>
    <row r="2607" spans="1:27" x14ac:dyDescent="0.35">
      <c r="A2607">
        <v>1</v>
      </c>
      <c r="B2607">
        <v>39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3</v>
      </c>
      <c r="J2607">
        <v>0</v>
      </c>
      <c r="K2607">
        <v>0</v>
      </c>
      <c r="L2607">
        <v>1</v>
      </c>
      <c r="M2607">
        <v>0</v>
      </c>
      <c r="N2607">
        <v>230</v>
      </c>
      <c r="O2607">
        <v>140</v>
      </c>
      <c r="P2607">
        <v>97</v>
      </c>
      <c r="Q2607">
        <v>25.31</v>
      </c>
      <c r="R2607">
        <v>72</v>
      </c>
      <c r="S2607">
        <v>79.400000000000006</v>
      </c>
      <c r="T2607">
        <v>0</v>
      </c>
      <c r="U2607" t="str">
        <f t="shared" si="40"/>
        <v>No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</row>
    <row r="2608" spans="1:27" x14ac:dyDescent="0.35">
      <c r="A2608">
        <v>0</v>
      </c>
      <c r="B2608">
        <v>47</v>
      </c>
      <c r="C2608">
        <v>0</v>
      </c>
      <c r="D2608">
        <v>0</v>
      </c>
      <c r="E2608">
        <v>1</v>
      </c>
      <c r="F2608">
        <v>0</v>
      </c>
      <c r="G2608">
        <v>0</v>
      </c>
      <c r="H2608">
        <v>1</v>
      </c>
      <c r="I2608">
        <v>30</v>
      </c>
      <c r="J2608">
        <v>0</v>
      </c>
      <c r="K2608">
        <v>0</v>
      </c>
      <c r="L2608">
        <v>0</v>
      </c>
      <c r="M2608">
        <v>0</v>
      </c>
      <c r="N2608">
        <v>175</v>
      </c>
      <c r="O2608">
        <v>107</v>
      </c>
      <c r="P2608">
        <v>69</v>
      </c>
      <c r="Q2608">
        <v>23.64</v>
      </c>
      <c r="R2608">
        <v>92</v>
      </c>
      <c r="S2608">
        <v>70</v>
      </c>
      <c r="T2608">
        <v>0</v>
      </c>
      <c r="U2608" t="str">
        <f t="shared" si="40"/>
        <v>No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</row>
    <row r="2609" spans="1:27" x14ac:dyDescent="0.35">
      <c r="A2609">
        <v>0</v>
      </c>
      <c r="B2609">
        <v>44</v>
      </c>
      <c r="C2609">
        <v>0</v>
      </c>
      <c r="D2609">
        <v>0</v>
      </c>
      <c r="E2609">
        <v>1</v>
      </c>
      <c r="F2609">
        <v>0</v>
      </c>
      <c r="G2609">
        <v>0</v>
      </c>
      <c r="H2609">
        <v>1</v>
      </c>
      <c r="I2609">
        <v>20</v>
      </c>
      <c r="J2609">
        <v>0</v>
      </c>
      <c r="K2609">
        <v>0</v>
      </c>
      <c r="L2609">
        <v>1</v>
      </c>
      <c r="M2609">
        <v>0</v>
      </c>
      <c r="N2609">
        <v>270</v>
      </c>
      <c r="O2609">
        <v>167.5</v>
      </c>
      <c r="P2609">
        <v>92.5</v>
      </c>
      <c r="Q2609">
        <v>21.28</v>
      </c>
      <c r="R2609">
        <v>85</v>
      </c>
      <c r="S2609">
        <v>77</v>
      </c>
      <c r="T2609">
        <v>0</v>
      </c>
      <c r="U2609" t="str">
        <f t="shared" si="40"/>
        <v>No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</row>
    <row r="2610" spans="1:27" x14ac:dyDescent="0.35">
      <c r="A2610">
        <v>0</v>
      </c>
      <c r="B2610">
        <v>47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1</v>
      </c>
      <c r="I2610">
        <v>20</v>
      </c>
      <c r="J2610">
        <v>0</v>
      </c>
      <c r="K2610">
        <v>0</v>
      </c>
      <c r="L2610">
        <v>1</v>
      </c>
      <c r="M2610">
        <v>0</v>
      </c>
      <c r="N2610">
        <v>226</v>
      </c>
      <c r="O2610">
        <v>122.5</v>
      </c>
      <c r="P2610">
        <v>80</v>
      </c>
      <c r="Q2610">
        <v>24.62</v>
      </c>
      <c r="R2610">
        <v>72</v>
      </c>
      <c r="S2610">
        <v>68</v>
      </c>
      <c r="T2610">
        <v>0</v>
      </c>
      <c r="U2610" t="str">
        <f t="shared" si="40"/>
        <v>No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</row>
    <row r="2611" spans="1:27" x14ac:dyDescent="0.35">
      <c r="A2611">
        <v>0</v>
      </c>
      <c r="B2611">
        <v>60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275</v>
      </c>
      <c r="O2611">
        <v>138</v>
      </c>
      <c r="P2611">
        <v>87</v>
      </c>
      <c r="Q2611">
        <v>29.64</v>
      </c>
      <c r="R2611">
        <v>85</v>
      </c>
      <c r="S2611">
        <v>86</v>
      </c>
      <c r="T2611">
        <v>0</v>
      </c>
      <c r="U2611" t="str">
        <f t="shared" si="40"/>
        <v>No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</row>
    <row r="2612" spans="1:27" x14ac:dyDescent="0.35">
      <c r="A2612">
        <v>1</v>
      </c>
      <c r="B2612">
        <v>41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280</v>
      </c>
      <c r="O2612">
        <v>117.5</v>
      </c>
      <c r="P2612">
        <v>80</v>
      </c>
      <c r="Q2612">
        <v>28.68</v>
      </c>
      <c r="R2612">
        <v>65</v>
      </c>
      <c r="S2612">
        <v>65</v>
      </c>
      <c r="T2612">
        <v>0</v>
      </c>
      <c r="U2612" t="str">
        <f t="shared" si="40"/>
        <v>No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</row>
    <row r="2613" spans="1:27" x14ac:dyDescent="0.35">
      <c r="A2613">
        <v>0</v>
      </c>
      <c r="B2613">
        <v>42</v>
      </c>
      <c r="C2613">
        <v>0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206</v>
      </c>
      <c r="O2613">
        <v>101</v>
      </c>
      <c r="P2613">
        <v>75</v>
      </c>
      <c r="Q2613">
        <v>18.73</v>
      </c>
      <c r="R2613">
        <v>55</v>
      </c>
      <c r="S2613">
        <v>84</v>
      </c>
      <c r="T2613">
        <v>0</v>
      </c>
      <c r="U2613" t="str">
        <f t="shared" si="40"/>
        <v>No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</row>
    <row r="2614" spans="1:27" x14ac:dyDescent="0.35">
      <c r="A2614">
        <v>1</v>
      </c>
      <c r="B2614">
        <v>58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250</v>
      </c>
      <c r="O2614">
        <v>109</v>
      </c>
      <c r="P2614">
        <v>78.5</v>
      </c>
      <c r="Q2614">
        <v>25.26</v>
      </c>
      <c r="R2614">
        <v>90</v>
      </c>
      <c r="S2614">
        <v>83</v>
      </c>
      <c r="T2614">
        <v>0</v>
      </c>
      <c r="U2614" t="str">
        <f t="shared" si="40"/>
        <v>No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</row>
    <row r="2615" spans="1:27" x14ac:dyDescent="0.35">
      <c r="A2615">
        <v>0</v>
      </c>
      <c r="B2615">
        <v>63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238</v>
      </c>
      <c r="O2615">
        <v>123</v>
      </c>
      <c r="P2615">
        <v>66</v>
      </c>
      <c r="Q2615">
        <v>28.6</v>
      </c>
      <c r="R2615">
        <v>70</v>
      </c>
      <c r="S2615">
        <v>98</v>
      </c>
      <c r="T2615">
        <v>0</v>
      </c>
      <c r="U2615" t="str">
        <f t="shared" si="40"/>
        <v>No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</row>
    <row r="2616" spans="1:27" x14ac:dyDescent="0.35">
      <c r="A2616">
        <v>1</v>
      </c>
      <c r="B2616">
        <v>49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1</v>
      </c>
      <c r="I2616">
        <v>40</v>
      </c>
      <c r="J2616">
        <v>0</v>
      </c>
      <c r="K2616">
        <v>0</v>
      </c>
      <c r="L2616">
        <v>0</v>
      </c>
      <c r="M2616">
        <v>0</v>
      </c>
      <c r="N2616">
        <v>167</v>
      </c>
      <c r="O2616">
        <v>119</v>
      </c>
      <c r="P2616">
        <v>67</v>
      </c>
      <c r="Q2616">
        <v>25.83</v>
      </c>
      <c r="R2616">
        <v>79</v>
      </c>
      <c r="S2616">
        <v>83</v>
      </c>
      <c r="T2616">
        <v>0</v>
      </c>
      <c r="U2616" t="str">
        <f t="shared" si="40"/>
        <v>No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</row>
    <row r="2617" spans="1:27" x14ac:dyDescent="0.35">
      <c r="A2617">
        <v>0</v>
      </c>
      <c r="B2617">
        <v>51</v>
      </c>
      <c r="C2617">
        <v>0</v>
      </c>
      <c r="D2617">
        <v>0</v>
      </c>
      <c r="E2617">
        <v>1</v>
      </c>
      <c r="F2617">
        <v>0</v>
      </c>
      <c r="G2617">
        <v>0</v>
      </c>
      <c r="H2617">
        <v>1</v>
      </c>
      <c r="I2617">
        <v>15</v>
      </c>
      <c r="J2617">
        <v>0</v>
      </c>
      <c r="K2617">
        <v>0</v>
      </c>
      <c r="L2617">
        <v>0</v>
      </c>
      <c r="M2617">
        <v>0</v>
      </c>
      <c r="N2617">
        <v>220</v>
      </c>
      <c r="O2617">
        <v>137</v>
      </c>
      <c r="P2617">
        <v>79</v>
      </c>
      <c r="Q2617">
        <v>21.66</v>
      </c>
      <c r="R2617">
        <v>80</v>
      </c>
      <c r="S2617">
        <v>74</v>
      </c>
      <c r="T2617">
        <v>0</v>
      </c>
      <c r="U2617" t="str">
        <f t="shared" si="40"/>
        <v>No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</row>
    <row r="2618" spans="1:27" x14ac:dyDescent="0.35">
      <c r="A2618">
        <v>1</v>
      </c>
      <c r="B2618">
        <v>40</v>
      </c>
      <c r="C2618">
        <v>0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193</v>
      </c>
      <c r="O2618">
        <v>130</v>
      </c>
      <c r="P2618">
        <v>89</v>
      </c>
      <c r="Q2618">
        <v>28.32</v>
      </c>
      <c r="R2618">
        <v>96</v>
      </c>
      <c r="S2618">
        <v>84</v>
      </c>
      <c r="T2618">
        <v>0</v>
      </c>
      <c r="U2618" t="str">
        <f t="shared" si="40"/>
        <v>No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</row>
    <row r="2619" spans="1:27" x14ac:dyDescent="0.35">
      <c r="A2619">
        <v>0</v>
      </c>
      <c r="B2619">
        <v>49</v>
      </c>
      <c r="C2619">
        <v>0</v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308</v>
      </c>
      <c r="O2619">
        <v>128</v>
      </c>
      <c r="P2619">
        <v>78</v>
      </c>
      <c r="Q2619">
        <v>24.82</v>
      </c>
      <c r="R2619">
        <v>80</v>
      </c>
      <c r="S2619">
        <v>70</v>
      </c>
      <c r="T2619">
        <v>0</v>
      </c>
      <c r="U2619" t="str">
        <f t="shared" si="40"/>
        <v>No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</row>
    <row r="2620" spans="1:27" x14ac:dyDescent="0.35">
      <c r="A2620">
        <v>0</v>
      </c>
      <c r="B2620">
        <v>41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166</v>
      </c>
      <c r="O2620">
        <v>128.5</v>
      </c>
      <c r="P2620">
        <v>74.5</v>
      </c>
      <c r="Q2620">
        <v>21.02</v>
      </c>
      <c r="R2620">
        <v>81</v>
      </c>
      <c r="S2620">
        <v>79.400000000000006</v>
      </c>
      <c r="T2620">
        <v>0</v>
      </c>
      <c r="U2620" t="str">
        <f t="shared" si="40"/>
        <v>No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</row>
    <row r="2621" spans="1:27" x14ac:dyDescent="0.35">
      <c r="A2621">
        <v>0</v>
      </c>
      <c r="B2621">
        <v>55</v>
      </c>
      <c r="C2621">
        <v>0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212</v>
      </c>
      <c r="O2621">
        <v>161</v>
      </c>
      <c r="P2621">
        <v>85</v>
      </c>
      <c r="Q2621">
        <v>28.26</v>
      </c>
      <c r="R2621">
        <v>66</v>
      </c>
      <c r="S2621">
        <v>63</v>
      </c>
      <c r="T2621">
        <v>1</v>
      </c>
      <c r="U2621" t="str">
        <f t="shared" si="40"/>
        <v>Yes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</row>
    <row r="2622" spans="1:27" x14ac:dyDescent="0.35">
      <c r="A2622">
        <v>1</v>
      </c>
      <c r="B2622">
        <v>38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1</v>
      </c>
      <c r="I2622">
        <v>20</v>
      </c>
      <c r="J2622">
        <v>0</v>
      </c>
      <c r="K2622">
        <v>0</v>
      </c>
      <c r="L2622">
        <v>0</v>
      </c>
      <c r="M2622">
        <v>0</v>
      </c>
      <c r="N2622">
        <v>270</v>
      </c>
      <c r="O2622">
        <v>120</v>
      </c>
      <c r="P2622">
        <v>75</v>
      </c>
      <c r="Q2622">
        <v>23.76</v>
      </c>
      <c r="R2622">
        <v>83</v>
      </c>
      <c r="S2622">
        <v>96</v>
      </c>
      <c r="T2622">
        <v>0</v>
      </c>
      <c r="U2622" t="str">
        <f t="shared" si="40"/>
        <v>No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</row>
    <row r="2623" spans="1:27" x14ac:dyDescent="0.35">
      <c r="A2623">
        <v>0</v>
      </c>
      <c r="B2623">
        <v>40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1</v>
      </c>
      <c r="I2623">
        <v>9</v>
      </c>
      <c r="J2623">
        <v>0</v>
      </c>
      <c r="K2623">
        <v>0</v>
      </c>
      <c r="L2623">
        <v>0</v>
      </c>
      <c r="M2623">
        <v>0</v>
      </c>
      <c r="N2623">
        <v>180</v>
      </c>
      <c r="O2623">
        <v>118</v>
      </c>
      <c r="P2623">
        <v>86.5</v>
      </c>
      <c r="Q2623">
        <v>22.69</v>
      </c>
      <c r="R2623">
        <v>89</v>
      </c>
      <c r="S2623">
        <v>67</v>
      </c>
      <c r="T2623">
        <v>0</v>
      </c>
      <c r="U2623" t="str">
        <f t="shared" si="40"/>
        <v>No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</row>
    <row r="2624" spans="1:27" x14ac:dyDescent="0.35">
      <c r="A2624">
        <v>1</v>
      </c>
      <c r="B2624">
        <v>50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1</v>
      </c>
      <c r="I2624">
        <v>2</v>
      </c>
      <c r="J2624">
        <v>0</v>
      </c>
      <c r="K2624">
        <v>0</v>
      </c>
      <c r="L2624">
        <v>0</v>
      </c>
      <c r="M2624">
        <v>0</v>
      </c>
      <c r="N2624">
        <v>238</v>
      </c>
      <c r="O2624">
        <v>121</v>
      </c>
      <c r="P2624">
        <v>85</v>
      </c>
      <c r="Q2624">
        <v>25.31</v>
      </c>
      <c r="R2624">
        <v>88</v>
      </c>
      <c r="S2624">
        <v>79.400000000000006</v>
      </c>
      <c r="T2624">
        <v>0</v>
      </c>
      <c r="U2624" t="str">
        <f t="shared" si="40"/>
        <v>No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</row>
    <row r="2625" spans="1:27" x14ac:dyDescent="0.35">
      <c r="A2625">
        <v>1</v>
      </c>
      <c r="B2625">
        <v>63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1</v>
      </c>
      <c r="M2625">
        <v>0</v>
      </c>
      <c r="N2625">
        <v>178</v>
      </c>
      <c r="O2625">
        <v>155</v>
      </c>
      <c r="P2625">
        <v>79</v>
      </c>
      <c r="Q2625">
        <v>25.9</v>
      </c>
      <c r="R2625">
        <v>55</v>
      </c>
      <c r="S2625">
        <v>61</v>
      </c>
      <c r="T2625">
        <v>0</v>
      </c>
      <c r="U2625" t="str">
        <f t="shared" si="40"/>
        <v>No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</row>
    <row r="2626" spans="1:27" x14ac:dyDescent="0.35">
      <c r="A2626">
        <v>1</v>
      </c>
      <c r="B2626">
        <v>52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1</v>
      </c>
      <c r="M2626">
        <v>0</v>
      </c>
      <c r="N2626">
        <v>170</v>
      </c>
      <c r="O2626">
        <v>153</v>
      </c>
      <c r="P2626">
        <v>102.5</v>
      </c>
      <c r="Q2626">
        <v>29.35</v>
      </c>
      <c r="R2626">
        <v>91</v>
      </c>
      <c r="S2626">
        <v>67</v>
      </c>
      <c r="T2626">
        <v>0</v>
      </c>
      <c r="U2626" t="str">
        <f t="shared" si="40"/>
        <v>No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</row>
    <row r="2627" spans="1:27" x14ac:dyDescent="0.35">
      <c r="A2627">
        <v>0</v>
      </c>
      <c r="B2627">
        <v>48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202</v>
      </c>
      <c r="O2627">
        <v>146.5</v>
      </c>
      <c r="P2627">
        <v>79</v>
      </c>
      <c r="Q2627">
        <v>22.19</v>
      </c>
      <c r="R2627">
        <v>82</v>
      </c>
      <c r="S2627">
        <v>95</v>
      </c>
      <c r="T2627">
        <v>0</v>
      </c>
      <c r="U2627" t="str">
        <f t="shared" ref="U2627:U2690" si="41">IF(T2627=0,"No","Yes")</f>
        <v>No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</row>
    <row r="2628" spans="1:27" x14ac:dyDescent="0.35">
      <c r="A2628">
        <v>1</v>
      </c>
      <c r="B2628">
        <v>54</v>
      </c>
      <c r="C2628">
        <v>0</v>
      </c>
      <c r="D2628">
        <v>1</v>
      </c>
      <c r="E2628">
        <v>0</v>
      </c>
      <c r="F2628">
        <v>0</v>
      </c>
      <c r="G2628">
        <v>0</v>
      </c>
      <c r="H2628">
        <v>1</v>
      </c>
      <c r="I2628">
        <v>25</v>
      </c>
      <c r="J2628">
        <v>0</v>
      </c>
      <c r="K2628">
        <v>0</v>
      </c>
      <c r="L2628">
        <v>0</v>
      </c>
      <c r="M2628">
        <v>0</v>
      </c>
      <c r="N2628">
        <v>208</v>
      </c>
      <c r="O2628">
        <v>137.5</v>
      </c>
      <c r="P2628">
        <v>82.5</v>
      </c>
      <c r="Q2628">
        <v>25.58</v>
      </c>
      <c r="R2628">
        <v>75</v>
      </c>
      <c r="S2628">
        <v>63</v>
      </c>
      <c r="T2628">
        <v>1</v>
      </c>
      <c r="U2628" t="str">
        <f t="shared" si="41"/>
        <v>Yes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</row>
    <row r="2629" spans="1:27" x14ac:dyDescent="0.35">
      <c r="A2629">
        <v>1</v>
      </c>
      <c r="B2629">
        <v>65</v>
      </c>
      <c r="C2629">
        <v>1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25</v>
      </c>
      <c r="J2629">
        <v>0</v>
      </c>
      <c r="K2629">
        <v>0</v>
      </c>
      <c r="L2629">
        <v>0</v>
      </c>
      <c r="M2629">
        <v>0</v>
      </c>
      <c r="N2629">
        <v>215</v>
      </c>
      <c r="O2629">
        <v>147.5</v>
      </c>
      <c r="P2629">
        <v>95</v>
      </c>
      <c r="Q2629">
        <v>29.08</v>
      </c>
      <c r="R2629">
        <v>82</v>
      </c>
      <c r="S2629">
        <v>88</v>
      </c>
      <c r="T2629">
        <v>1</v>
      </c>
      <c r="U2629" t="str">
        <f t="shared" si="41"/>
        <v>Yes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</row>
    <row r="2630" spans="1:27" x14ac:dyDescent="0.35">
      <c r="A2630">
        <v>1</v>
      </c>
      <c r="B2630">
        <v>53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196</v>
      </c>
      <c r="O2630">
        <v>129</v>
      </c>
      <c r="P2630">
        <v>80</v>
      </c>
      <c r="Q2630">
        <v>26.32</v>
      </c>
      <c r="R2630">
        <v>75</v>
      </c>
      <c r="S2630">
        <v>89</v>
      </c>
      <c r="T2630">
        <v>0</v>
      </c>
      <c r="U2630" t="str">
        <f t="shared" si="41"/>
        <v>No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35">
      <c r="A2631">
        <v>0</v>
      </c>
      <c r="B2631">
        <v>44</v>
      </c>
      <c r="C2631">
        <v>0</v>
      </c>
      <c r="D2631">
        <v>0</v>
      </c>
      <c r="E2631">
        <v>1</v>
      </c>
      <c r="F2631">
        <v>0</v>
      </c>
      <c r="G2631">
        <v>0</v>
      </c>
      <c r="H2631">
        <v>1</v>
      </c>
      <c r="I2631">
        <v>15</v>
      </c>
      <c r="J2631">
        <v>0</v>
      </c>
      <c r="K2631">
        <v>0</v>
      </c>
      <c r="L2631">
        <v>0</v>
      </c>
      <c r="M2631">
        <v>0</v>
      </c>
      <c r="N2631">
        <v>244</v>
      </c>
      <c r="O2631">
        <v>101</v>
      </c>
      <c r="P2631">
        <v>66</v>
      </c>
      <c r="Q2631">
        <v>25.38</v>
      </c>
      <c r="R2631">
        <v>85</v>
      </c>
      <c r="S2631">
        <v>76</v>
      </c>
      <c r="T2631">
        <v>0</v>
      </c>
      <c r="U2631" t="str">
        <f t="shared" si="41"/>
        <v>No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</row>
    <row r="2632" spans="1:27" x14ac:dyDescent="0.35">
      <c r="A2632">
        <v>0</v>
      </c>
      <c r="B2632">
        <v>47</v>
      </c>
      <c r="C2632">
        <v>0</v>
      </c>
      <c r="D2632">
        <v>0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190</v>
      </c>
      <c r="O2632">
        <v>162</v>
      </c>
      <c r="P2632">
        <v>85</v>
      </c>
      <c r="Q2632">
        <v>30.59</v>
      </c>
      <c r="R2632">
        <v>65</v>
      </c>
      <c r="S2632">
        <v>80</v>
      </c>
      <c r="T2632">
        <v>0</v>
      </c>
      <c r="U2632" t="str">
        <f t="shared" si="41"/>
        <v>No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</row>
    <row r="2633" spans="1:27" x14ac:dyDescent="0.35">
      <c r="A2633">
        <v>0</v>
      </c>
      <c r="B2633">
        <v>44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5</v>
      </c>
      <c r="J2633">
        <v>0</v>
      </c>
      <c r="K2633">
        <v>0</v>
      </c>
      <c r="L2633">
        <v>0</v>
      </c>
      <c r="M2633">
        <v>0</v>
      </c>
      <c r="N2633">
        <v>231</v>
      </c>
      <c r="O2633">
        <v>133</v>
      </c>
      <c r="P2633">
        <v>89</v>
      </c>
      <c r="Q2633">
        <v>29.29</v>
      </c>
      <c r="R2633">
        <v>70</v>
      </c>
      <c r="S2633">
        <v>83</v>
      </c>
      <c r="T2633">
        <v>0</v>
      </c>
      <c r="U2633" t="str">
        <f t="shared" si="41"/>
        <v>No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</row>
    <row r="2634" spans="1:27" x14ac:dyDescent="0.35">
      <c r="A2634">
        <v>0</v>
      </c>
      <c r="B2634">
        <v>43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</v>
      </c>
      <c r="I2634">
        <v>20</v>
      </c>
      <c r="J2634">
        <v>0</v>
      </c>
      <c r="K2634">
        <v>0</v>
      </c>
      <c r="L2634">
        <v>1</v>
      </c>
      <c r="M2634">
        <v>0</v>
      </c>
      <c r="N2634">
        <v>286</v>
      </c>
      <c r="O2634">
        <v>164</v>
      </c>
      <c r="P2634">
        <v>89</v>
      </c>
      <c r="Q2634">
        <v>24.44</v>
      </c>
      <c r="R2634">
        <v>75</v>
      </c>
      <c r="S2634">
        <v>87</v>
      </c>
      <c r="T2634">
        <v>0</v>
      </c>
      <c r="U2634" t="str">
        <f t="shared" si="41"/>
        <v>No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</row>
    <row r="2635" spans="1:27" x14ac:dyDescent="0.35">
      <c r="A2635">
        <v>0</v>
      </c>
      <c r="B2635">
        <v>41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5</v>
      </c>
      <c r="J2635">
        <v>0</v>
      </c>
      <c r="K2635">
        <v>0</v>
      </c>
      <c r="L2635">
        <v>0</v>
      </c>
      <c r="M2635">
        <v>0</v>
      </c>
      <c r="N2635">
        <v>226</v>
      </c>
      <c r="O2635">
        <v>125.5</v>
      </c>
      <c r="P2635">
        <v>82</v>
      </c>
      <c r="Q2635">
        <v>23.8</v>
      </c>
      <c r="R2635">
        <v>67</v>
      </c>
      <c r="S2635">
        <v>75</v>
      </c>
      <c r="T2635">
        <v>0</v>
      </c>
      <c r="U2635" t="str">
        <f t="shared" si="41"/>
        <v>No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</row>
    <row r="2636" spans="1:27" x14ac:dyDescent="0.35">
      <c r="A2636">
        <v>0</v>
      </c>
      <c r="B2636">
        <v>45</v>
      </c>
      <c r="C2636">
        <v>0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297</v>
      </c>
      <c r="O2636">
        <v>134</v>
      </c>
      <c r="P2636">
        <v>93</v>
      </c>
      <c r="Q2636">
        <v>28.81</v>
      </c>
      <c r="R2636">
        <v>92</v>
      </c>
      <c r="S2636">
        <v>74</v>
      </c>
      <c r="T2636">
        <v>0</v>
      </c>
      <c r="U2636" t="str">
        <f t="shared" si="41"/>
        <v>No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</row>
    <row r="2637" spans="1:27" x14ac:dyDescent="0.35">
      <c r="A2637">
        <v>0</v>
      </c>
      <c r="B2637">
        <v>46</v>
      </c>
      <c r="C2637">
        <v>0</v>
      </c>
      <c r="D2637">
        <v>0</v>
      </c>
      <c r="E2637">
        <v>0</v>
      </c>
      <c r="F2637">
        <v>1</v>
      </c>
      <c r="G2637">
        <v>0</v>
      </c>
      <c r="H2637">
        <v>1</v>
      </c>
      <c r="I2637">
        <v>3</v>
      </c>
      <c r="J2637">
        <v>0</v>
      </c>
      <c r="K2637">
        <v>0</v>
      </c>
      <c r="L2637">
        <v>0</v>
      </c>
      <c r="M2637">
        <v>0</v>
      </c>
      <c r="N2637">
        <v>193</v>
      </c>
      <c r="O2637">
        <v>118</v>
      </c>
      <c r="P2637">
        <v>92</v>
      </c>
      <c r="Q2637">
        <v>21.14</v>
      </c>
      <c r="R2637">
        <v>75</v>
      </c>
      <c r="S2637">
        <v>78</v>
      </c>
      <c r="T2637">
        <v>0</v>
      </c>
      <c r="U2637" t="str">
        <f t="shared" si="41"/>
        <v>No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</row>
    <row r="2638" spans="1:27" x14ac:dyDescent="0.35">
      <c r="A2638">
        <v>0</v>
      </c>
      <c r="B2638">
        <v>50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270</v>
      </c>
      <c r="O2638">
        <v>142.5</v>
      </c>
      <c r="P2638">
        <v>85</v>
      </c>
      <c r="Q2638">
        <v>21.86</v>
      </c>
      <c r="R2638">
        <v>72</v>
      </c>
      <c r="S2638">
        <v>75</v>
      </c>
      <c r="T2638">
        <v>0</v>
      </c>
      <c r="U2638" t="str">
        <f t="shared" si="41"/>
        <v>No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</row>
    <row r="2639" spans="1:27" x14ac:dyDescent="0.35">
      <c r="A2639">
        <v>0</v>
      </c>
      <c r="B2639">
        <v>42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216</v>
      </c>
      <c r="O2639">
        <v>124</v>
      </c>
      <c r="P2639">
        <v>82</v>
      </c>
      <c r="Q2639">
        <v>28.74</v>
      </c>
      <c r="R2639">
        <v>70</v>
      </c>
      <c r="S2639">
        <v>67</v>
      </c>
      <c r="T2639">
        <v>0</v>
      </c>
      <c r="U2639" t="str">
        <f t="shared" si="41"/>
        <v>No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</row>
    <row r="2640" spans="1:27" x14ac:dyDescent="0.35">
      <c r="A2640">
        <v>1</v>
      </c>
      <c r="B2640">
        <v>48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240</v>
      </c>
      <c r="O2640">
        <v>136</v>
      </c>
      <c r="P2640">
        <v>95.5</v>
      </c>
      <c r="Q2640">
        <v>26.36</v>
      </c>
      <c r="R2640">
        <v>75</v>
      </c>
      <c r="S2640">
        <v>73</v>
      </c>
      <c r="T2640">
        <v>0</v>
      </c>
      <c r="U2640" t="str">
        <f t="shared" si="41"/>
        <v>No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</row>
    <row r="2641" spans="1:27" x14ac:dyDescent="0.35">
      <c r="A2641">
        <v>0</v>
      </c>
      <c r="B2641">
        <v>36</v>
      </c>
      <c r="C2641">
        <v>0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188</v>
      </c>
      <c r="O2641">
        <v>112</v>
      </c>
      <c r="P2641">
        <v>78</v>
      </c>
      <c r="Q2641">
        <v>22.54</v>
      </c>
      <c r="R2641">
        <v>63</v>
      </c>
      <c r="S2641">
        <v>73</v>
      </c>
      <c r="T2641">
        <v>0</v>
      </c>
      <c r="U2641" t="str">
        <f t="shared" si="41"/>
        <v>No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35">
      <c r="A2642">
        <v>0</v>
      </c>
      <c r="B2642">
        <v>37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1</v>
      </c>
      <c r="I2642">
        <v>15</v>
      </c>
      <c r="J2642">
        <v>0</v>
      </c>
      <c r="K2642">
        <v>0</v>
      </c>
      <c r="L2642">
        <v>0</v>
      </c>
      <c r="M2642">
        <v>0</v>
      </c>
      <c r="N2642">
        <v>275</v>
      </c>
      <c r="O2642">
        <v>118</v>
      </c>
      <c r="P2642">
        <v>71</v>
      </c>
      <c r="Q2642">
        <v>23.1</v>
      </c>
      <c r="R2642">
        <v>64</v>
      </c>
      <c r="S2642">
        <v>95</v>
      </c>
      <c r="T2642">
        <v>0</v>
      </c>
      <c r="U2642" t="str">
        <f t="shared" si="41"/>
        <v>No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</row>
    <row r="2643" spans="1:27" x14ac:dyDescent="0.35">
      <c r="A2643">
        <v>0</v>
      </c>
      <c r="B2643">
        <v>56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1</v>
      </c>
      <c r="I2643">
        <v>10</v>
      </c>
      <c r="J2643">
        <v>0</v>
      </c>
      <c r="K2643">
        <v>0</v>
      </c>
      <c r="L2643">
        <v>0</v>
      </c>
      <c r="M2643">
        <v>0</v>
      </c>
      <c r="N2643">
        <v>225</v>
      </c>
      <c r="O2643">
        <v>120</v>
      </c>
      <c r="P2643">
        <v>70</v>
      </c>
      <c r="Q2643">
        <v>18.46</v>
      </c>
      <c r="R2643">
        <v>57</v>
      </c>
      <c r="S2643">
        <v>79.400000000000006</v>
      </c>
      <c r="T2643">
        <v>0</v>
      </c>
      <c r="U2643" t="str">
        <f t="shared" si="41"/>
        <v>No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</row>
    <row r="2644" spans="1:27" x14ac:dyDescent="0.35">
      <c r="A2644">
        <v>0</v>
      </c>
      <c r="B2644">
        <v>53</v>
      </c>
      <c r="C2644">
        <v>0</v>
      </c>
      <c r="D2644">
        <v>0</v>
      </c>
      <c r="E2644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220</v>
      </c>
      <c r="O2644">
        <v>108</v>
      </c>
      <c r="P2644">
        <v>81</v>
      </c>
      <c r="Q2644">
        <v>28.71</v>
      </c>
      <c r="R2644">
        <v>56</v>
      </c>
      <c r="S2644">
        <v>79.400000000000006</v>
      </c>
      <c r="T2644">
        <v>0</v>
      </c>
      <c r="U2644" t="str">
        <f t="shared" si="41"/>
        <v>No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</row>
    <row r="2645" spans="1:27" x14ac:dyDescent="0.35">
      <c r="A2645">
        <v>1</v>
      </c>
      <c r="B2645">
        <v>62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211</v>
      </c>
      <c r="O2645">
        <v>128</v>
      </c>
      <c r="P2645">
        <v>78</v>
      </c>
      <c r="Q2645">
        <v>27.99</v>
      </c>
      <c r="R2645">
        <v>56</v>
      </c>
      <c r="S2645">
        <v>83</v>
      </c>
      <c r="T2645">
        <v>1</v>
      </c>
      <c r="U2645" t="str">
        <f t="shared" si="41"/>
        <v>Yes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</row>
    <row r="2646" spans="1:27" x14ac:dyDescent="0.35">
      <c r="A2646">
        <v>0</v>
      </c>
      <c r="B2646">
        <v>41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1</v>
      </c>
      <c r="I2646">
        <v>15</v>
      </c>
      <c r="J2646">
        <v>0</v>
      </c>
      <c r="K2646">
        <v>0</v>
      </c>
      <c r="L2646">
        <v>1</v>
      </c>
      <c r="M2646">
        <v>0</v>
      </c>
      <c r="N2646">
        <v>268</v>
      </c>
      <c r="O2646">
        <v>140</v>
      </c>
      <c r="P2646">
        <v>92.5</v>
      </c>
      <c r="Q2646">
        <v>24.71</v>
      </c>
      <c r="R2646">
        <v>75</v>
      </c>
      <c r="S2646">
        <v>90</v>
      </c>
      <c r="T2646">
        <v>0</v>
      </c>
      <c r="U2646" t="str">
        <f t="shared" si="41"/>
        <v>No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</row>
    <row r="2647" spans="1:27" x14ac:dyDescent="0.35">
      <c r="A2647">
        <v>0</v>
      </c>
      <c r="B2647">
        <v>38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1</v>
      </c>
      <c r="I2647">
        <v>30</v>
      </c>
      <c r="J2647">
        <v>0</v>
      </c>
      <c r="K2647">
        <v>0</v>
      </c>
      <c r="L2647">
        <v>0</v>
      </c>
      <c r="M2647">
        <v>0</v>
      </c>
      <c r="N2647">
        <v>164</v>
      </c>
      <c r="O2647">
        <v>113</v>
      </c>
      <c r="P2647">
        <v>68</v>
      </c>
      <c r="Q2647">
        <v>25.75</v>
      </c>
      <c r="R2647">
        <v>70</v>
      </c>
      <c r="S2647">
        <v>75</v>
      </c>
      <c r="T2647">
        <v>0</v>
      </c>
      <c r="U2647" t="str">
        <f t="shared" si="41"/>
        <v>No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</row>
    <row r="2648" spans="1:27" x14ac:dyDescent="0.35">
      <c r="A2648">
        <v>1</v>
      </c>
      <c r="B2648">
        <v>53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1</v>
      </c>
      <c r="I2648">
        <v>40</v>
      </c>
      <c r="J2648">
        <v>0</v>
      </c>
      <c r="K2648">
        <v>0</v>
      </c>
      <c r="L2648">
        <v>1</v>
      </c>
      <c r="M2648">
        <v>0</v>
      </c>
      <c r="N2648">
        <v>270</v>
      </c>
      <c r="O2648">
        <v>151</v>
      </c>
      <c r="P2648">
        <v>89</v>
      </c>
      <c r="Q2648">
        <v>26.76</v>
      </c>
      <c r="R2648">
        <v>75</v>
      </c>
      <c r="S2648">
        <v>75</v>
      </c>
      <c r="T2648">
        <v>0</v>
      </c>
      <c r="U2648" t="str">
        <f t="shared" si="41"/>
        <v>No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</row>
    <row r="2649" spans="1:27" x14ac:dyDescent="0.35">
      <c r="A2649">
        <v>1</v>
      </c>
      <c r="B2649">
        <v>56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1</v>
      </c>
      <c r="I2649">
        <v>30</v>
      </c>
      <c r="J2649">
        <v>0</v>
      </c>
      <c r="K2649">
        <v>0</v>
      </c>
      <c r="L2649">
        <v>1</v>
      </c>
      <c r="M2649">
        <v>0</v>
      </c>
      <c r="N2649">
        <v>193</v>
      </c>
      <c r="O2649">
        <v>139</v>
      </c>
      <c r="P2649">
        <v>93</v>
      </c>
      <c r="Q2649">
        <v>28.67</v>
      </c>
      <c r="R2649">
        <v>57</v>
      </c>
      <c r="S2649">
        <v>67</v>
      </c>
      <c r="T2649">
        <v>1</v>
      </c>
      <c r="U2649" t="str">
        <f t="shared" si="41"/>
        <v>Yes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</row>
    <row r="2650" spans="1:27" x14ac:dyDescent="0.35">
      <c r="A2650">
        <v>0</v>
      </c>
      <c r="B2650">
        <v>46</v>
      </c>
      <c r="C2650">
        <v>0</v>
      </c>
      <c r="D2650">
        <v>0</v>
      </c>
      <c r="E2650">
        <v>1</v>
      </c>
      <c r="F2650">
        <v>0</v>
      </c>
      <c r="G2650">
        <v>0</v>
      </c>
      <c r="H2650">
        <v>1</v>
      </c>
      <c r="I2650">
        <v>15</v>
      </c>
      <c r="J2650">
        <v>0</v>
      </c>
      <c r="K2650">
        <v>0</v>
      </c>
      <c r="L2650">
        <v>1</v>
      </c>
      <c r="M2650">
        <v>0</v>
      </c>
      <c r="N2650">
        <v>207</v>
      </c>
      <c r="O2650">
        <v>144</v>
      </c>
      <c r="P2650">
        <v>88</v>
      </c>
      <c r="Q2650">
        <v>23.65</v>
      </c>
      <c r="R2650">
        <v>85</v>
      </c>
      <c r="S2650">
        <v>86</v>
      </c>
      <c r="T2650">
        <v>0</v>
      </c>
      <c r="U2650" t="str">
        <f t="shared" si="41"/>
        <v>No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</row>
    <row r="2651" spans="1:27" x14ac:dyDescent="0.35">
      <c r="A2651">
        <v>0</v>
      </c>
      <c r="B2651">
        <v>39</v>
      </c>
      <c r="C2651">
        <v>0</v>
      </c>
      <c r="D2651">
        <v>0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226</v>
      </c>
      <c r="O2651">
        <v>146</v>
      </c>
      <c r="P2651">
        <v>86</v>
      </c>
      <c r="Q2651">
        <v>24.41</v>
      </c>
      <c r="R2651">
        <v>85</v>
      </c>
      <c r="S2651">
        <v>85</v>
      </c>
      <c r="T2651">
        <v>0</v>
      </c>
      <c r="U2651" t="str">
        <f t="shared" si="41"/>
        <v>No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</row>
    <row r="2652" spans="1:27" x14ac:dyDescent="0.35">
      <c r="A2652">
        <v>0</v>
      </c>
      <c r="B2652">
        <v>43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210</v>
      </c>
      <c r="O2652">
        <v>138.5</v>
      </c>
      <c r="P2652">
        <v>95.5</v>
      </c>
      <c r="Q2652">
        <v>23.09</v>
      </c>
      <c r="R2652">
        <v>75</v>
      </c>
      <c r="S2652">
        <v>79.400000000000006</v>
      </c>
      <c r="T2652">
        <v>0</v>
      </c>
      <c r="U2652" t="str">
        <f t="shared" si="41"/>
        <v>No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</row>
    <row r="2653" spans="1:27" x14ac:dyDescent="0.35">
      <c r="A2653">
        <v>0</v>
      </c>
      <c r="B2653">
        <v>46</v>
      </c>
      <c r="C2653">
        <v>0</v>
      </c>
      <c r="D2653">
        <v>1</v>
      </c>
      <c r="E2653">
        <v>0</v>
      </c>
      <c r="F2653">
        <v>0</v>
      </c>
      <c r="G2653">
        <v>0</v>
      </c>
      <c r="H2653">
        <v>1</v>
      </c>
      <c r="I2653">
        <v>20</v>
      </c>
      <c r="J2653">
        <v>0</v>
      </c>
      <c r="K2653">
        <v>0</v>
      </c>
      <c r="L2653">
        <v>0</v>
      </c>
      <c r="M2653">
        <v>0</v>
      </c>
      <c r="N2653">
        <v>200</v>
      </c>
      <c r="O2653">
        <v>112.5</v>
      </c>
      <c r="P2653">
        <v>71</v>
      </c>
      <c r="Q2653">
        <v>18.68</v>
      </c>
      <c r="R2653">
        <v>80</v>
      </c>
      <c r="S2653">
        <v>77</v>
      </c>
      <c r="T2653">
        <v>0</v>
      </c>
      <c r="U2653" t="str">
        <f t="shared" si="41"/>
        <v>No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</row>
    <row r="2654" spans="1:27" x14ac:dyDescent="0.35">
      <c r="A2654">
        <v>0</v>
      </c>
      <c r="B2654">
        <v>48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227</v>
      </c>
      <c r="O2654">
        <v>100</v>
      </c>
      <c r="P2654">
        <v>76</v>
      </c>
      <c r="Q2654">
        <v>29.45</v>
      </c>
      <c r="R2654">
        <v>75</v>
      </c>
      <c r="S2654">
        <v>67</v>
      </c>
      <c r="T2654">
        <v>1</v>
      </c>
      <c r="U2654" t="str">
        <f t="shared" si="41"/>
        <v>Yes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</row>
    <row r="2655" spans="1:27" x14ac:dyDescent="0.35">
      <c r="A2655">
        <v>1</v>
      </c>
      <c r="B2655">
        <v>48</v>
      </c>
      <c r="C2655">
        <v>1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273</v>
      </c>
      <c r="O2655">
        <v>140</v>
      </c>
      <c r="P2655">
        <v>90</v>
      </c>
      <c r="Q2655">
        <v>27.48</v>
      </c>
      <c r="R2655">
        <v>67</v>
      </c>
      <c r="S2655">
        <v>78</v>
      </c>
      <c r="T2655">
        <v>0</v>
      </c>
      <c r="U2655" t="str">
        <f t="shared" si="41"/>
        <v>No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</row>
    <row r="2656" spans="1:27" x14ac:dyDescent="0.35">
      <c r="A2656">
        <v>1</v>
      </c>
      <c r="B2656">
        <v>49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220</v>
      </c>
      <c r="O2656">
        <v>114</v>
      </c>
      <c r="P2656">
        <v>82</v>
      </c>
      <c r="Q2656">
        <v>24.68</v>
      </c>
      <c r="R2656">
        <v>69</v>
      </c>
      <c r="S2656">
        <v>60</v>
      </c>
      <c r="T2656">
        <v>0</v>
      </c>
      <c r="U2656" t="str">
        <f t="shared" si="41"/>
        <v>No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</row>
    <row r="2657" spans="1:27" x14ac:dyDescent="0.35">
      <c r="A2657">
        <v>1</v>
      </c>
      <c r="B2657">
        <v>60</v>
      </c>
      <c r="C2657">
        <v>0</v>
      </c>
      <c r="D2657">
        <v>0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1</v>
      </c>
      <c r="M2657">
        <v>0</v>
      </c>
      <c r="N2657">
        <v>226</v>
      </c>
      <c r="O2657">
        <v>155</v>
      </c>
      <c r="P2657">
        <v>92.5</v>
      </c>
      <c r="Q2657">
        <v>30.85</v>
      </c>
      <c r="R2657">
        <v>80</v>
      </c>
      <c r="S2657">
        <v>87</v>
      </c>
      <c r="T2657">
        <v>0</v>
      </c>
      <c r="U2657" t="str">
        <f t="shared" si="41"/>
        <v>No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</row>
    <row r="2658" spans="1:27" x14ac:dyDescent="0.35">
      <c r="A2658">
        <v>1</v>
      </c>
      <c r="B2658">
        <v>49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1</v>
      </c>
      <c r="I2658">
        <v>20</v>
      </c>
      <c r="J2658">
        <v>0</v>
      </c>
      <c r="K2658">
        <v>0</v>
      </c>
      <c r="L2658">
        <v>0</v>
      </c>
      <c r="M2658">
        <v>0</v>
      </c>
      <c r="N2658">
        <v>155</v>
      </c>
      <c r="O2658">
        <v>128</v>
      </c>
      <c r="P2658">
        <v>82</v>
      </c>
      <c r="Q2658">
        <v>23.58</v>
      </c>
      <c r="R2658">
        <v>69</v>
      </c>
      <c r="S2658">
        <v>77</v>
      </c>
      <c r="T2658">
        <v>0</v>
      </c>
      <c r="U2658" t="str">
        <f t="shared" si="41"/>
        <v>No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</row>
    <row r="2659" spans="1:27" x14ac:dyDescent="0.35">
      <c r="A2659">
        <v>0</v>
      </c>
      <c r="B2659">
        <v>41</v>
      </c>
      <c r="C2659">
        <v>1</v>
      </c>
      <c r="D2659">
        <v>0</v>
      </c>
      <c r="E2659">
        <v>0</v>
      </c>
      <c r="F2659">
        <v>0</v>
      </c>
      <c r="G2659">
        <v>0</v>
      </c>
      <c r="H2659">
        <v>1</v>
      </c>
      <c r="I2659">
        <v>20</v>
      </c>
      <c r="J2659">
        <v>0</v>
      </c>
      <c r="K2659">
        <v>0</v>
      </c>
      <c r="L2659">
        <v>0</v>
      </c>
      <c r="M2659">
        <v>0</v>
      </c>
      <c r="N2659">
        <v>243</v>
      </c>
      <c r="O2659">
        <v>97</v>
      </c>
      <c r="P2659">
        <v>63</v>
      </c>
      <c r="Q2659">
        <v>22.53</v>
      </c>
      <c r="R2659">
        <v>76</v>
      </c>
      <c r="S2659">
        <v>64</v>
      </c>
      <c r="T2659">
        <v>0</v>
      </c>
      <c r="U2659" t="str">
        <f t="shared" si="41"/>
        <v>No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</row>
    <row r="2660" spans="1:27" x14ac:dyDescent="0.35">
      <c r="A2660">
        <v>0</v>
      </c>
      <c r="B2660">
        <v>38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1</v>
      </c>
      <c r="I2660">
        <v>20</v>
      </c>
      <c r="J2660">
        <v>0</v>
      </c>
      <c r="K2660">
        <v>0</v>
      </c>
      <c r="L2660">
        <v>0</v>
      </c>
      <c r="M2660">
        <v>0</v>
      </c>
      <c r="N2660">
        <v>175</v>
      </c>
      <c r="O2660">
        <v>112</v>
      </c>
      <c r="P2660">
        <v>73</v>
      </c>
      <c r="Q2660">
        <v>19.489999999999998</v>
      </c>
      <c r="R2660">
        <v>70</v>
      </c>
      <c r="S2660">
        <v>71</v>
      </c>
      <c r="T2660">
        <v>0</v>
      </c>
      <c r="U2660" t="str">
        <f t="shared" si="41"/>
        <v>No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</row>
    <row r="2661" spans="1:27" x14ac:dyDescent="0.35">
      <c r="A2661">
        <v>0</v>
      </c>
      <c r="B2661">
        <v>59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282</v>
      </c>
      <c r="O2661">
        <v>148</v>
      </c>
      <c r="P2661">
        <v>89</v>
      </c>
      <c r="Q2661">
        <v>25.69</v>
      </c>
      <c r="R2661">
        <v>90</v>
      </c>
      <c r="S2661">
        <v>79.400000000000006</v>
      </c>
      <c r="T2661">
        <v>0</v>
      </c>
      <c r="U2661" t="str">
        <f t="shared" si="41"/>
        <v>No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</row>
    <row r="2662" spans="1:27" x14ac:dyDescent="0.35">
      <c r="A2662">
        <v>1</v>
      </c>
      <c r="B2662">
        <v>56</v>
      </c>
      <c r="C2662">
        <v>0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1</v>
      </c>
      <c r="L2662">
        <v>1</v>
      </c>
      <c r="M2662">
        <v>0</v>
      </c>
      <c r="N2662">
        <v>208</v>
      </c>
      <c r="O2662">
        <v>167</v>
      </c>
      <c r="P2662">
        <v>92</v>
      </c>
      <c r="Q2662">
        <v>24.66</v>
      </c>
      <c r="R2662">
        <v>60</v>
      </c>
      <c r="S2662">
        <v>75</v>
      </c>
      <c r="T2662">
        <v>1</v>
      </c>
      <c r="U2662" t="str">
        <f t="shared" si="41"/>
        <v>Yes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35">
      <c r="A2663">
        <v>0</v>
      </c>
      <c r="B2663">
        <v>54</v>
      </c>
      <c r="C2663">
        <v>0</v>
      </c>
      <c r="D2663">
        <v>0</v>
      </c>
      <c r="E2663">
        <v>0</v>
      </c>
      <c r="F2663">
        <v>1</v>
      </c>
      <c r="G2663">
        <v>0</v>
      </c>
      <c r="H2663">
        <v>1</v>
      </c>
      <c r="I2663">
        <v>10</v>
      </c>
      <c r="J2663">
        <v>0</v>
      </c>
      <c r="K2663">
        <v>0</v>
      </c>
      <c r="L2663">
        <v>0</v>
      </c>
      <c r="M2663">
        <v>0</v>
      </c>
      <c r="N2663">
        <v>240</v>
      </c>
      <c r="O2663">
        <v>113</v>
      </c>
      <c r="P2663">
        <v>73</v>
      </c>
      <c r="Q2663">
        <v>24.21</v>
      </c>
      <c r="R2663">
        <v>80</v>
      </c>
      <c r="S2663">
        <v>77</v>
      </c>
      <c r="T2663">
        <v>0</v>
      </c>
      <c r="U2663" t="str">
        <f t="shared" si="41"/>
        <v>No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</row>
    <row r="2664" spans="1:27" x14ac:dyDescent="0.35">
      <c r="A2664">
        <v>1</v>
      </c>
      <c r="B2664">
        <v>48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1</v>
      </c>
      <c r="I2664">
        <v>60</v>
      </c>
      <c r="J2664">
        <v>0</v>
      </c>
      <c r="K2664">
        <v>0</v>
      </c>
      <c r="L2664">
        <v>0</v>
      </c>
      <c r="M2664">
        <v>0</v>
      </c>
      <c r="N2664">
        <v>232</v>
      </c>
      <c r="O2664">
        <v>136</v>
      </c>
      <c r="P2664">
        <v>81</v>
      </c>
      <c r="Q2664">
        <v>25.83</v>
      </c>
      <c r="R2664">
        <v>80</v>
      </c>
      <c r="S2664">
        <v>78</v>
      </c>
      <c r="T2664">
        <v>0</v>
      </c>
      <c r="U2664" t="str">
        <f t="shared" si="41"/>
        <v>No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</row>
    <row r="2665" spans="1:27" x14ac:dyDescent="0.35">
      <c r="A2665">
        <v>0</v>
      </c>
      <c r="B2665">
        <v>69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1</v>
      </c>
      <c r="M2665">
        <v>0</v>
      </c>
      <c r="N2665">
        <v>203</v>
      </c>
      <c r="O2665">
        <v>166</v>
      </c>
      <c r="P2665">
        <v>90</v>
      </c>
      <c r="Q2665">
        <v>25.4</v>
      </c>
      <c r="R2665">
        <v>77</v>
      </c>
      <c r="S2665">
        <v>80</v>
      </c>
      <c r="T2665">
        <v>0</v>
      </c>
      <c r="U2665" t="str">
        <f t="shared" si="41"/>
        <v>No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</row>
    <row r="2666" spans="1:27" x14ac:dyDescent="0.35">
      <c r="A2666">
        <v>1</v>
      </c>
      <c r="B2666">
        <v>43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  <c r="I2666">
        <v>20</v>
      </c>
      <c r="J2666">
        <v>0</v>
      </c>
      <c r="K2666">
        <v>0</v>
      </c>
      <c r="L2666">
        <v>1</v>
      </c>
      <c r="M2666">
        <v>0</v>
      </c>
      <c r="N2666">
        <v>192</v>
      </c>
      <c r="O2666">
        <v>143</v>
      </c>
      <c r="P2666">
        <v>88</v>
      </c>
      <c r="Q2666">
        <v>27.94</v>
      </c>
      <c r="R2666">
        <v>75</v>
      </c>
      <c r="S2666">
        <v>79</v>
      </c>
      <c r="T2666">
        <v>0</v>
      </c>
      <c r="U2666" t="str">
        <f t="shared" si="41"/>
        <v>No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35">
      <c r="A2667">
        <v>1</v>
      </c>
      <c r="B2667">
        <v>48</v>
      </c>
      <c r="C2667">
        <v>1</v>
      </c>
      <c r="D2667">
        <v>0</v>
      </c>
      <c r="E2667">
        <v>0</v>
      </c>
      <c r="F2667">
        <v>0</v>
      </c>
      <c r="G2667">
        <v>0</v>
      </c>
      <c r="H2667">
        <v>1</v>
      </c>
      <c r="I2667">
        <v>15</v>
      </c>
      <c r="J2667">
        <v>0</v>
      </c>
      <c r="K2667">
        <v>0</v>
      </c>
      <c r="L2667">
        <v>0</v>
      </c>
      <c r="M2667">
        <v>0</v>
      </c>
      <c r="N2667">
        <v>194</v>
      </c>
      <c r="O2667">
        <v>134.5</v>
      </c>
      <c r="P2667">
        <v>90.5</v>
      </c>
      <c r="Q2667">
        <v>25.68</v>
      </c>
      <c r="R2667">
        <v>60</v>
      </c>
      <c r="S2667">
        <v>72</v>
      </c>
      <c r="T2667">
        <v>0</v>
      </c>
      <c r="U2667" t="str">
        <f t="shared" si="41"/>
        <v>No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</row>
    <row r="2668" spans="1:27" x14ac:dyDescent="0.35">
      <c r="A2668">
        <v>0</v>
      </c>
      <c r="B2668">
        <v>42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1</v>
      </c>
      <c r="I2668">
        <v>2</v>
      </c>
      <c r="J2668">
        <v>0</v>
      </c>
      <c r="K2668">
        <v>0</v>
      </c>
      <c r="L2668">
        <v>0</v>
      </c>
      <c r="M2668">
        <v>0</v>
      </c>
      <c r="N2668">
        <v>230</v>
      </c>
      <c r="O2668">
        <v>124</v>
      </c>
      <c r="P2668">
        <v>80</v>
      </c>
      <c r="Q2668">
        <v>24.87</v>
      </c>
      <c r="R2668">
        <v>90</v>
      </c>
      <c r="S2668">
        <v>77</v>
      </c>
      <c r="T2668">
        <v>0</v>
      </c>
      <c r="U2668" t="str">
        <f t="shared" si="41"/>
        <v>No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</row>
    <row r="2669" spans="1:27" x14ac:dyDescent="0.35">
      <c r="A2669">
        <v>0</v>
      </c>
      <c r="B2669">
        <v>60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1</v>
      </c>
      <c r="I2669">
        <v>10</v>
      </c>
      <c r="J2669">
        <v>0</v>
      </c>
      <c r="K2669">
        <v>0</v>
      </c>
      <c r="L2669">
        <v>0</v>
      </c>
      <c r="M2669">
        <v>0</v>
      </c>
      <c r="N2669">
        <v>255</v>
      </c>
      <c r="O2669">
        <v>145</v>
      </c>
      <c r="P2669">
        <v>100</v>
      </c>
      <c r="Q2669">
        <v>27.94</v>
      </c>
      <c r="R2669">
        <v>79</v>
      </c>
      <c r="S2669">
        <v>79.400000000000006</v>
      </c>
      <c r="T2669">
        <v>0</v>
      </c>
      <c r="U2669" t="str">
        <f t="shared" si="41"/>
        <v>No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</row>
    <row r="2670" spans="1:27" x14ac:dyDescent="0.35">
      <c r="A2670">
        <v>1</v>
      </c>
      <c r="B2670">
        <v>57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1</v>
      </c>
      <c r="I2670">
        <v>20</v>
      </c>
      <c r="J2670">
        <v>0</v>
      </c>
      <c r="K2670">
        <v>0</v>
      </c>
      <c r="L2670">
        <v>0</v>
      </c>
      <c r="M2670">
        <v>0</v>
      </c>
      <c r="N2670">
        <v>260</v>
      </c>
      <c r="O2670">
        <v>123</v>
      </c>
      <c r="P2670">
        <v>73</v>
      </c>
      <c r="Q2670">
        <v>27.51</v>
      </c>
      <c r="R2670">
        <v>65</v>
      </c>
      <c r="S2670">
        <v>83</v>
      </c>
      <c r="T2670">
        <v>1</v>
      </c>
      <c r="U2670" t="str">
        <f t="shared" si="41"/>
        <v>Yes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</row>
    <row r="2671" spans="1:27" x14ac:dyDescent="0.35">
      <c r="A2671">
        <v>1</v>
      </c>
      <c r="B2671">
        <v>38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1</v>
      </c>
      <c r="I2671">
        <v>9</v>
      </c>
      <c r="J2671">
        <v>0</v>
      </c>
      <c r="K2671">
        <v>0</v>
      </c>
      <c r="L2671">
        <v>0</v>
      </c>
      <c r="M2671">
        <v>0</v>
      </c>
      <c r="N2671">
        <v>163</v>
      </c>
      <c r="O2671">
        <v>117.5</v>
      </c>
      <c r="P2671">
        <v>75</v>
      </c>
      <c r="Q2671">
        <v>28.3</v>
      </c>
      <c r="R2671">
        <v>75</v>
      </c>
      <c r="S2671">
        <v>70</v>
      </c>
      <c r="T2671">
        <v>0</v>
      </c>
      <c r="U2671" t="str">
        <f t="shared" si="41"/>
        <v>No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</row>
    <row r="2672" spans="1:27" x14ac:dyDescent="0.35">
      <c r="A2672">
        <v>1</v>
      </c>
      <c r="B2672">
        <v>56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220</v>
      </c>
      <c r="O2672">
        <v>132.5</v>
      </c>
      <c r="P2672">
        <v>82.5</v>
      </c>
      <c r="Q2672">
        <v>29.77</v>
      </c>
      <c r="R2672">
        <v>77</v>
      </c>
      <c r="S2672">
        <v>79.400000000000006</v>
      </c>
      <c r="T2672">
        <v>0</v>
      </c>
      <c r="U2672" t="str">
        <f t="shared" si="41"/>
        <v>No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</row>
    <row r="2673" spans="1:27" x14ac:dyDescent="0.35">
      <c r="A2673">
        <v>0</v>
      </c>
      <c r="B2673">
        <v>51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1</v>
      </c>
      <c r="I2673">
        <v>5</v>
      </c>
      <c r="J2673">
        <v>0</v>
      </c>
      <c r="K2673">
        <v>0</v>
      </c>
      <c r="L2673">
        <v>0</v>
      </c>
      <c r="M2673">
        <v>0</v>
      </c>
      <c r="N2673">
        <v>315</v>
      </c>
      <c r="O2673">
        <v>119</v>
      </c>
      <c r="P2673">
        <v>75</v>
      </c>
      <c r="Q2673">
        <v>25.79</v>
      </c>
      <c r="R2673">
        <v>75</v>
      </c>
      <c r="S2673">
        <v>55</v>
      </c>
      <c r="T2673">
        <v>0</v>
      </c>
      <c r="U2673" t="str">
        <f t="shared" si="41"/>
        <v>No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</row>
    <row r="2674" spans="1:27" x14ac:dyDescent="0.35">
      <c r="A2674">
        <v>1</v>
      </c>
      <c r="B2674">
        <v>40</v>
      </c>
      <c r="C2674">
        <v>0</v>
      </c>
      <c r="D2674">
        <v>0</v>
      </c>
      <c r="E2674">
        <v>1</v>
      </c>
      <c r="F2674">
        <v>0</v>
      </c>
      <c r="G2674">
        <v>0</v>
      </c>
      <c r="H2674">
        <v>1</v>
      </c>
      <c r="I2674">
        <v>20</v>
      </c>
      <c r="J2674">
        <v>0</v>
      </c>
      <c r="K2674">
        <v>0</v>
      </c>
      <c r="L2674">
        <v>0</v>
      </c>
      <c r="M2674">
        <v>0</v>
      </c>
      <c r="N2674">
        <v>186</v>
      </c>
      <c r="O2674">
        <v>131</v>
      </c>
      <c r="P2674">
        <v>81</v>
      </c>
      <c r="Q2674">
        <v>22.14</v>
      </c>
      <c r="R2674">
        <v>86</v>
      </c>
      <c r="S2674">
        <v>87</v>
      </c>
      <c r="T2674">
        <v>0</v>
      </c>
      <c r="U2674" t="str">
        <f t="shared" si="41"/>
        <v>No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</row>
    <row r="2675" spans="1:27" x14ac:dyDescent="0.35">
      <c r="A2675">
        <v>0</v>
      </c>
      <c r="B2675">
        <v>43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1</v>
      </c>
      <c r="I2675">
        <v>20</v>
      </c>
      <c r="J2675">
        <v>0</v>
      </c>
      <c r="K2675">
        <v>0</v>
      </c>
      <c r="L2675">
        <v>0</v>
      </c>
      <c r="M2675">
        <v>0</v>
      </c>
      <c r="N2675">
        <v>250</v>
      </c>
      <c r="O2675">
        <v>123</v>
      </c>
      <c r="P2675">
        <v>74</v>
      </c>
      <c r="Q2675">
        <v>26.01</v>
      </c>
      <c r="R2675">
        <v>75</v>
      </c>
      <c r="S2675">
        <v>90</v>
      </c>
      <c r="T2675">
        <v>0</v>
      </c>
      <c r="U2675" t="str">
        <f t="shared" si="41"/>
        <v>No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</row>
    <row r="2676" spans="1:27" x14ac:dyDescent="0.35">
      <c r="A2676">
        <v>1</v>
      </c>
      <c r="B2676">
        <v>34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1</v>
      </c>
      <c r="I2676">
        <v>20</v>
      </c>
      <c r="J2676">
        <v>0</v>
      </c>
      <c r="K2676">
        <v>0</v>
      </c>
      <c r="L2676">
        <v>0</v>
      </c>
      <c r="M2676">
        <v>0</v>
      </c>
      <c r="N2676">
        <v>155</v>
      </c>
      <c r="O2676">
        <v>117.5</v>
      </c>
      <c r="P2676">
        <v>72.5</v>
      </c>
      <c r="Q2676">
        <v>23.51</v>
      </c>
      <c r="R2676">
        <v>85</v>
      </c>
      <c r="S2676">
        <v>65</v>
      </c>
      <c r="T2676">
        <v>0</v>
      </c>
      <c r="U2676" t="str">
        <f t="shared" si="41"/>
        <v>No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</row>
    <row r="2677" spans="1:27" x14ac:dyDescent="0.35">
      <c r="A2677">
        <v>0</v>
      </c>
      <c r="B2677">
        <v>55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1</v>
      </c>
      <c r="M2677">
        <v>0</v>
      </c>
      <c r="N2677">
        <v>185</v>
      </c>
      <c r="O2677">
        <v>140</v>
      </c>
      <c r="P2677">
        <v>84</v>
      </c>
      <c r="Q2677">
        <v>25.94</v>
      </c>
      <c r="R2677">
        <v>78</v>
      </c>
      <c r="S2677">
        <v>90</v>
      </c>
      <c r="T2677">
        <v>0</v>
      </c>
      <c r="U2677" t="str">
        <f t="shared" si="41"/>
        <v>No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</row>
    <row r="2678" spans="1:27" x14ac:dyDescent="0.35">
      <c r="A2678">
        <v>0</v>
      </c>
      <c r="B2678">
        <v>44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205</v>
      </c>
      <c r="O2678">
        <v>116</v>
      </c>
      <c r="P2678">
        <v>70</v>
      </c>
      <c r="Q2678">
        <v>21.99</v>
      </c>
      <c r="R2678">
        <v>68</v>
      </c>
      <c r="S2678">
        <v>85</v>
      </c>
      <c r="T2678">
        <v>0</v>
      </c>
      <c r="U2678" t="str">
        <f t="shared" si="41"/>
        <v>No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</row>
    <row r="2679" spans="1:27" x14ac:dyDescent="0.35">
      <c r="A2679">
        <v>1</v>
      </c>
      <c r="B2679">
        <v>50</v>
      </c>
      <c r="C2679">
        <v>0</v>
      </c>
      <c r="D2679">
        <v>0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252</v>
      </c>
      <c r="O2679">
        <v>114</v>
      </c>
      <c r="P2679">
        <v>75</v>
      </c>
      <c r="Q2679">
        <v>30.89</v>
      </c>
      <c r="R2679">
        <v>60</v>
      </c>
      <c r="S2679">
        <v>69</v>
      </c>
      <c r="T2679">
        <v>0</v>
      </c>
      <c r="U2679" t="str">
        <f t="shared" si="41"/>
        <v>No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</row>
    <row r="2680" spans="1:27" x14ac:dyDescent="0.35">
      <c r="A2680">
        <v>1</v>
      </c>
      <c r="B2680">
        <v>52</v>
      </c>
      <c r="C2680">
        <v>0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225</v>
      </c>
      <c r="O2680">
        <v>119</v>
      </c>
      <c r="P2680">
        <v>65</v>
      </c>
      <c r="Q2680">
        <v>26.89</v>
      </c>
      <c r="R2680">
        <v>62</v>
      </c>
      <c r="S2680">
        <v>74</v>
      </c>
      <c r="T2680">
        <v>0</v>
      </c>
      <c r="U2680" t="str">
        <f t="shared" si="41"/>
        <v>No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</row>
    <row r="2681" spans="1:27" x14ac:dyDescent="0.35">
      <c r="A2681">
        <v>0</v>
      </c>
      <c r="B2681">
        <v>63</v>
      </c>
      <c r="C2681">
        <v>0</v>
      </c>
      <c r="D2681">
        <v>0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235</v>
      </c>
      <c r="O2681">
        <v>125</v>
      </c>
      <c r="P2681">
        <v>79</v>
      </c>
      <c r="Q2681">
        <v>24.38</v>
      </c>
      <c r="R2681">
        <v>96</v>
      </c>
      <c r="S2681">
        <v>83</v>
      </c>
      <c r="T2681">
        <v>0</v>
      </c>
      <c r="U2681" t="str">
        <f t="shared" si="41"/>
        <v>No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</row>
    <row r="2682" spans="1:27" x14ac:dyDescent="0.35">
      <c r="A2682">
        <v>1</v>
      </c>
      <c r="B2682">
        <v>41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  <c r="I2682">
        <v>40</v>
      </c>
      <c r="J2682">
        <v>0</v>
      </c>
      <c r="K2682">
        <v>0</v>
      </c>
      <c r="L2682">
        <v>0</v>
      </c>
      <c r="M2682">
        <v>0</v>
      </c>
      <c r="N2682">
        <v>242</v>
      </c>
      <c r="O2682">
        <v>124.5</v>
      </c>
      <c r="P2682">
        <v>86.5</v>
      </c>
      <c r="Q2682">
        <v>28.8</v>
      </c>
      <c r="R2682">
        <v>87</v>
      </c>
      <c r="S2682">
        <v>67</v>
      </c>
      <c r="T2682">
        <v>0</v>
      </c>
      <c r="U2682" t="str">
        <f t="shared" si="41"/>
        <v>No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</row>
    <row r="2683" spans="1:27" x14ac:dyDescent="0.35">
      <c r="A2683">
        <v>0</v>
      </c>
      <c r="B2683">
        <v>34</v>
      </c>
      <c r="C2683">
        <v>0</v>
      </c>
      <c r="D2683">
        <v>0</v>
      </c>
      <c r="E2683">
        <v>1</v>
      </c>
      <c r="F2683">
        <v>0</v>
      </c>
      <c r="G2683">
        <v>0</v>
      </c>
      <c r="H2683">
        <v>1</v>
      </c>
      <c r="I2683">
        <v>20</v>
      </c>
      <c r="J2683">
        <v>0</v>
      </c>
      <c r="K2683">
        <v>0</v>
      </c>
      <c r="L2683">
        <v>0</v>
      </c>
      <c r="M2683">
        <v>0</v>
      </c>
      <c r="N2683">
        <v>180</v>
      </c>
      <c r="O2683">
        <v>111</v>
      </c>
      <c r="P2683">
        <v>56</v>
      </c>
      <c r="Q2683">
        <v>21.51</v>
      </c>
      <c r="R2683">
        <v>91</v>
      </c>
      <c r="S2683">
        <v>78</v>
      </c>
      <c r="T2683">
        <v>0</v>
      </c>
      <c r="U2683" t="str">
        <f t="shared" si="41"/>
        <v>No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</row>
    <row r="2684" spans="1:27" x14ac:dyDescent="0.35">
      <c r="A2684">
        <v>0</v>
      </c>
      <c r="B2684">
        <v>50</v>
      </c>
      <c r="C2684">
        <v>0</v>
      </c>
      <c r="D2684">
        <v>0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210</v>
      </c>
      <c r="O2684">
        <v>105</v>
      </c>
      <c r="P2684">
        <v>77</v>
      </c>
      <c r="Q2684">
        <v>23.96</v>
      </c>
      <c r="R2684">
        <v>60</v>
      </c>
      <c r="S2684">
        <v>86</v>
      </c>
      <c r="T2684">
        <v>0</v>
      </c>
      <c r="U2684" t="str">
        <f t="shared" si="41"/>
        <v>No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</row>
    <row r="2685" spans="1:27" x14ac:dyDescent="0.35">
      <c r="A2685">
        <v>0</v>
      </c>
      <c r="B2685">
        <v>36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1</v>
      </c>
      <c r="I2685">
        <v>9</v>
      </c>
      <c r="J2685">
        <v>0</v>
      </c>
      <c r="K2685">
        <v>0</v>
      </c>
      <c r="L2685">
        <v>0</v>
      </c>
      <c r="M2685">
        <v>0</v>
      </c>
      <c r="N2685">
        <v>212</v>
      </c>
      <c r="O2685">
        <v>127</v>
      </c>
      <c r="P2685">
        <v>83</v>
      </c>
      <c r="Q2685">
        <v>26.82</v>
      </c>
      <c r="R2685">
        <v>75</v>
      </c>
      <c r="S2685">
        <v>75</v>
      </c>
      <c r="T2685">
        <v>0</v>
      </c>
      <c r="U2685" t="str">
        <f t="shared" si="41"/>
        <v>No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</row>
    <row r="2686" spans="1:27" x14ac:dyDescent="0.35">
      <c r="A2686">
        <v>0</v>
      </c>
      <c r="B2686">
        <v>59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1</v>
      </c>
      <c r="I2686">
        <v>5</v>
      </c>
      <c r="J2686">
        <v>0</v>
      </c>
      <c r="K2686">
        <v>0</v>
      </c>
      <c r="L2686">
        <v>0</v>
      </c>
      <c r="M2686">
        <v>0</v>
      </c>
      <c r="N2686">
        <v>254</v>
      </c>
      <c r="O2686">
        <v>126.5</v>
      </c>
      <c r="P2686">
        <v>79</v>
      </c>
      <c r="Q2686">
        <v>25.92</v>
      </c>
      <c r="R2686">
        <v>60</v>
      </c>
      <c r="S2686">
        <v>77</v>
      </c>
      <c r="T2686">
        <v>0</v>
      </c>
      <c r="U2686" t="str">
        <f t="shared" si="41"/>
        <v>No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</row>
    <row r="2687" spans="1:27" x14ac:dyDescent="0.35">
      <c r="A2687">
        <v>1</v>
      </c>
      <c r="B2687">
        <v>42</v>
      </c>
      <c r="C2687">
        <v>0</v>
      </c>
      <c r="D2687">
        <v>0</v>
      </c>
      <c r="E2687">
        <v>1</v>
      </c>
      <c r="F2687">
        <v>0</v>
      </c>
      <c r="G2687">
        <v>0</v>
      </c>
      <c r="H2687">
        <v>1</v>
      </c>
      <c r="I2687">
        <v>30</v>
      </c>
      <c r="J2687">
        <v>0</v>
      </c>
      <c r="K2687">
        <v>0</v>
      </c>
      <c r="L2687">
        <v>0</v>
      </c>
      <c r="M2687">
        <v>0</v>
      </c>
      <c r="N2687">
        <v>283</v>
      </c>
      <c r="O2687">
        <v>145</v>
      </c>
      <c r="P2687">
        <v>95</v>
      </c>
      <c r="Q2687">
        <v>27.53</v>
      </c>
      <c r="R2687">
        <v>75</v>
      </c>
      <c r="S2687">
        <v>84</v>
      </c>
      <c r="T2687">
        <v>0</v>
      </c>
      <c r="U2687" t="str">
        <f t="shared" si="41"/>
        <v>No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35">
      <c r="A2688">
        <v>1</v>
      </c>
      <c r="B2688">
        <v>42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186</v>
      </c>
      <c r="O2688">
        <v>134</v>
      </c>
      <c r="P2688">
        <v>86.5</v>
      </c>
      <c r="Q2688">
        <v>25.71</v>
      </c>
      <c r="R2688">
        <v>88</v>
      </c>
      <c r="S2688">
        <v>92</v>
      </c>
      <c r="T2688">
        <v>0</v>
      </c>
      <c r="U2688" t="str">
        <f t="shared" si="41"/>
        <v>No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35">
      <c r="A2689">
        <v>1</v>
      </c>
      <c r="B2689">
        <v>49</v>
      </c>
      <c r="C2689">
        <v>1</v>
      </c>
      <c r="D2689">
        <v>0</v>
      </c>
      <c r="E2689">
        <v>0</v>
      </c>
      <c r="F2689">
        <v>0</v>
      </c>
      <c r="G2689">
        <v>0</v>
      </c>
      <c r="H2689">
        <v>1</v>
      </c>
      <c r="I2689">
        <v>15</v>
      </c>
      <c r="J2689">
        <v>0</v>
      </c>
      <c r="K2689">
        <v>0</v>
      </c>
      <c r="L2689">
        <v>1</v>
      </c>
      <c r="M2689">
        <v>0</v>
      </c>
      <c r="N2689">
        <v>309</v>
      </c>
      <c r="O2689">
        <v>145</v>
      </c>
      <c r="P2689">
        <v>92</v>
      </c>
      <c r="Q2689">
        <v>32.130000000000003</v>
      </c>
      <c r="R2689">
        <v>60</v>
      </c>
      <c r="S2689">
        <v>73</v>
      </c>
      <c r="T2689">
        <v>0</v>
      </c>
      <c r="U2689" t="str">
        <f t="shared" si="41"/>
        <v>No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35">
      <c r="A2690">
        <v>0</v>
      </c>
      <c r="B2690">
        <v>47</v>
      </c>
      <c r="C2690">
        <v>0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20</v>
      </c>
      <c r="J2690">
        <v>0</v>
      </c>
      <c r="K2690">
        <v>0</v>
      </c>
      <c r="L2690">
        <v>1</v>
      </c>
      <c r="M2690">
        <v>0</v>
      </c>
      <c r="N2690">
        <v>308</v>
      </c>
      <c r="O2690">
        <v>138</v>
      </c>
      <c r="P2690">
        <v>94</v>
      </c>
      <c r="Q2690">
        <v>24.33</v>
      </c>
      <c r="R2690">
        <v>70</v>
      </c>
      <c r="S2690">
        <v>90</v>
      </c>
      <c r="T2690">
        <v>0</v>
      </c>
      <c r="U2690" t="str">
        <f t="shared" si="41"/>
        <v>No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</row>
    <row r="2691" spans="1:27" x14ac:dyDescent="0.35">
      <c r="A2691">
        <v>1</v>
      </c>
      <c r="B2691">
        <v>60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225</v>
      </c>
      <c r="O2691">
        <v>149</v>
      </c>
      <c r="P2691">
        <v>96</v>
      </c>
      <c r="Q2691">
        <v>27.73</v>
      </c>
      <c r="R2691">
        <v>80</v>
      </c>
      <c r="S2691">
        <v>60</v>
      </c>
      <c r="T2691">
        <v>0</v>
      </c>
      <c r="U2691" t="str">
        <f t="shared" ref="U2691:U2754" si="42">IF(T2691=0,"No","Yes")</f>
        <v>No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</row>
    <row r="2692" spans="1:27" x14ac:dyDescent="0.35">
      <c r="A2692">
        <v>1</v>
      </c>
      <c r="B2692">
        <v>46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1</v>
      </c>
      <c r="I2692">
        <v>30</v>
      </c>
      <c r="J2692">
        <v>0</v>
      </c>
      <c r="K2692">
        <v>0</v>
      </c>
      <c r="L2692">
        <v>1</v>
      </c>
      <c r="M2692">
        <v>0</v>
      </c>
      <c r="N2692">
        <v>154</v>
      </c>
      <c r="O2692">
        <v>141</v>
      </c>
      <c r="P2692">
        <v>90</v>
      </c>
      <c r="Q2692">
        <v>22.76</v>
      </c>
      <c r="R2692">
        <v>65</v>
      </c>
      <c r="S2692">
        <v>65</v>
      </c>
      <c r="T2692">
        <v>0</v>
      </c>
      <c r="U2692" t="str">
        <f t="shared" si="42"/>
        <v>No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</row>
    <row r="2693" spans="1:27" x14ac:dyDescent="0.35">
      <c r="A2693">
        <v>1</v>
      </c>
      <c r="B2693">
        <v>49</v>
      </c>
      <c r="C2693">
        <v>0</v>
      </c>
      <c r="D2693">
        <v>0</v>
      </c>
      <c r="E2693">
        <v>1</v>
      </c>
      <c r="F2693">
        <v>0</v>
      </c>
      <c r="G2693">
        <v>0</v>
      </c>
      <c r="H2693">
        <v>1</v>
      </c>
      <c r="I2693">
        <v>3</v>
      </c>
      <c r="J2693">
        <v>0</v>
      </c>
      <c r="K2693">
        <v>0</v>
      </c>
      <c r="L2693">
        <v>1</v>
      </c>
      <c r="M2693">
        <v>0</v>
      </c>
      <c r="N2693">
        <v>246</v>
      </c>
      <c r="O2693">
        <v>141</v>
      </c>
      <c r="P2693">
        <v>92</v>
      </c>
      <c r="Q2693">
        <v>27.92</v>
      </c>
      <c r="R2693">
        <v>75</v>
      </c>
      <c r="S2693">
        <v>76</v>
      </c>
      <c r="T2693">
        <v>0</v>
      </c>
      <c r="U2693" t="str">
        <f t="shared" si="42"/>
        <v>No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</row>
    <row r="2694" spans="1:27" x14ac:dyDescent="0.35">
      <c r="A2694">
        <v>0</v>
      </c>
      <c r="B2694">
        <v>42</v>
      </c>
      <c r="C2694">
        <v>0</v>
      </c>
      <c r="D2694">
        <v>0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234</v>
      </c>
      <c r="O2694">
        <v>124</v>
      </c>
      <c r="P2694">
        <v>80.5</v>
      </c>
      <c r="Q2694">
        <v>20.059999999999999</v>
      </c>
      <c r="R2694">
        <v>75</v>
      </c>
      <c r="S2694">
        <v>79.400000000000006</v>
      </c>
      <c r="T2694">
        <v>0</v>
      </c>
      <c r="U2694" t="str">
        <f t="shared" si="42"/>
        <v>No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35">
      <c r="A2695">
        <v>1</v>
      </c>
      <c r="B2695">
        <v>42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242</v>
      </c>
      <c r="O2695">
        <v>121</v>
      </c>
      <c r="P2695">
        <v>80</v>
      </c>
      <c r="Q2695">
        <v>27.83</v>
      </c>
      <c r="R2695">
        <v>72</v>
      </c>
      <c r="S2695">
        <v>79.400000000000006</v>
      </c>
      <c r="T2695">
        <v>0</v>
      </c>
      <c r="U2695" t="str">
        <f t="shared" si="42"/>
        <v>No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</row>
    <row r="2696" spans="1:27" x14ac:dyDescent="0.35">
      <c r="A2696">
        <v>1</v>
      </c>
      <c r="B2696">
        <v>53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198</v>
      </c>
      <c r="O2696">
        <v>142.5</v>
      </c>
      <c r="P2696">
        <v>82</v>
      </c>
      <c r="Q2696">
        <v>23.84</v>
      </c>
      <c r="R2696">
        <v>57</v>
      </c>
      <c r="S2696">
        <v>78</v>
      </c>
      <c r="T2696">
        <v>1</v>
      </c>
      <c r="U2696" t="str">
        <f t="shared" si="42"/>
        <v>Yes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</row>
    <row r="2697" spans="1:27" x14ac:dyDescent="0.35">
      <c r="A2697">
        <v>0</v>
      </c>
      <c r="B2697">
        <v>57</v>
      </c>
      <c r="C2697">
        <v>0</v>
      </c>
      <c r="D2697">
        <v>0</v>
      </c>
      <c r="E2697">
        <v>1</v>
      </c>
      <c r="F2697">
        <v>0</v>
      </c>
      <c r="G2697">
        <v>0</v>
      </c>
      <c r="H2697">
        <v>1</v>
      </c>
      <c r="I2697">
        <v>9.0039999999999996</v>
      </c>
      <c r="J2697">
        <v>0</v>
      </c>
      <c r="K2697">
        <v>0</v>
      </c>
      <c r="L2697">
        <v>0</v>
      </c>
      <c r="M2697">
        <v>0</v>
      </c>
      <c r="N2697">
        <v>270</v>
      </c>
      <c r="O2697">
        <v>120</v>
      </c>
      <c r="P2697">
        <v>79</v>
      </c>
      <c r="Q2697">
        <v>24.83</v>
      </c>
      <c r="R2697">
        <v>95</v>
      </c>
      <c r="S2697">
        <v>81</v>
      </c>
      <c r="T2697">
        <v>0</v>
      </c>
      <c r="U2697" t="str">
        <f t="shared" si="42"/>
        <v>No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</row>
    <row r="2698" spans="1:27" x14ac:dyDescent="0.35">
      <c r="A2698">
        <v>0</v>
      </c>
      <c r="B2698">
        <v>44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1</v>
      </c>
      <c r="M2698">
        <v>0</v>
      </c>
      <c r="N2698">
        <v>208</v>
      </c>
      <c r="O2698">
        <v>142</v>
      </c>
      <c r="P2698">
        <v>88</v>
      </c>
      <c r="Q2698">
        <v>31.29</v>
      </c>
      <c r="R2698">
        <v>69</v>
      </c>
      <c r="S2698">
        <v>77</v>
      </c>
      <c r="T2698">
        <v>0</v>
      </c>
      <c r="U2698" t="str">
        <f t="shared" si="42"/>
        <v>No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</row>
    <row r="2699" spans="1:27" x14ac:dyDescent="0.35">
      <c r="A2699">
        <v>0</v>
      </c>
      <c r="B2699">
        <v>47</v>
      </c>
      <c r="C2699">
        <v>0</v>
      </c>
      <c r="D2699">
        <v>0</v>
      </c>
      <c r="E2699">
        <v>1</v>
      </c>
      <c r="F2699">
        <v>0</v>
      </c>
      <c r="G2699">
        <v>0</v>
      </c>
      <c r="H2699">
        <v>1</v>
      </c>
      <c r="I2699">
        <v>5</v>
      </c>
      <c r="J2699">
        <v>0</v>
      </c>
      <c r="K2699">
        <v>0</v>
      </c>
      <c r="L2699">
        <v>0</v>
      </c>
      <c r="M2699">
        <v>0</v>
      </c>
      <c r="N2699">
        <v>236</v>
      </c>
      <c r="O2699">
        <v>128</v>
      </c>
      <c r="P2699">
        <v>81</v>
      </c>
      <c r="Q2699">
        <v>27.42</v>
      </c>
      <c r="R2699">
        <v>60</v>
      </c>
      <c r="S2699">
        <v>93</v>
      </c>
      <c r="T2699">
        <v>0</v>
      </c>
      <c r="U2699" t="str">
        <f t="shared" si="42"/>
        <v>No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</row>
    <row r="2700" spans="1:27" x14ac:dyDescent="0.35">
      <c r="A2700">
        <v>0</v>
      </c>
      <c r="B2700">
        <v>40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1</v>
      </c>
      <c r="I2700">
        <v>20</v>
      </c>
      <c r="J2700">
        <v>0</v>
      </c>
      <c r="K2700">
        <v>0</v>
      </c>
      <c r="L2700">
        <v>0</v>
      </c>
      <c r="M2700">
        <v>0</v>
      </c>
      <c r="N2700">
        <v>214</v>
      </c>
      <c r="O2700">
        <v>109.5</v>
      </c>
      <c r="P2700">
        <v>69</v>
      </c>
      <c r="Q2700">
        <v>20.32</v>
      </c>
      <c r="R2700">
        <v>80</v>
      </c>
      <c r="S2700">
        <v>81</v>
      </c>
      <c r="T2700">
        <v>0</v>
      </c>
      <c r="U2700" t="str">
        <f t="shared" si="42"/>
        <v>No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</row>
    <row r="2701" spans="1:27" x14ac:dyDescent="0.35">
      <c r="A2701">
        <v>1</v>
      </c>
      <c r="B2701">
        <v>44</v>
      </c>
      <c r="C2701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175</v>
      </c>
      <c r="O2701">
        <v>104</v>
      </c>
      <c r="P2701">
        <v>78</v>
      </c>
      <c r="Q2701">
        <v>26.26</v>
      </c>
      <c r="R2701">
        <v>55</v>
      </c>
      <c r="S2701">
        <v>82</v>
      </c>
      <c r="T2701">
        <v>0</v>
      </c>
      <c r="U2701" t="str">
        <f t="shared" si="42"/>
        <v>No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</row>
    <row r="2702" spans="1:27" x14ac:dyDescent="0.35">
      <c r="A2702">
        <v>1</v>
      </c>
      <c r="B2702">
        <v>49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1</v>
      </c>
      <c r="I2702">
        <v>15</v>
      </c>
      <c r="J2702">
        <v>0</v>
      </c>
      <c r="K2702">
        <v>0</v>
      </c>
      <c r="L2702">
        <v>0</v>
      </c>
      <c r="M2702">
        <v>0</v>
      </c>
      <c r="N2702">
        <v>208</v>
      </c>
      <c r="O2702">
        <v>118</v>
      </c>
      <c r="P2702">
        <v>73</v>
      </c>
      <c r="Q2702">
        <v>24.16</v>
      </c>
      <c r="R2702">
        <v>75</v>
      </c>
      <c r="S2702">
        <v>75</v>
      </c>
      <c r="T2702">
        <v>0</v>
      </c>
      <c r="U2702" t="str">
        <f t="shared" si="42"/>
        <v>No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35">
      <c r="A2703">
        <v>0</v>
      </c>
      <c r="B2703">
        <v>56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  <c r="I2703">
        <v>3</v>
      </c>
      <c r="J2703">
        <v>0</v>
      </c>
      <c r="K2703">
        <v>0</v>
      </c>
      <c r="L2703">
        <v>1</v>
      </c>
      <c r="M2703">
        <v>0</v>
      </c>
      <c r="N2703">
        <v>265</v>
      </c>
      <c r="O2703">
        <v>150</v>
      </c>
      <c r="P2703">
        <v>84</v>
      </c>
      <c r="Q2703">
        <v>28.66</v>
      </c>
      <c r="R2703">
        <v>65</v>
      </c>
      <c r="S2703">
        <v>73</v>
      </c>
      <c r="T2703">
        <v>0</v>
      </c>
      <c r="U2703" t="str">
        <f t="shared" si="42"/>
        <v>No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</row>
    <row r="2704" spans="1:27" x14ac:dyDescent="0.35">
      <c r="A2704">
        <v>1</v>
      </c>
      <c r="B2704">
        <v>41</v>
      </c>
      <c r="C2704">
        <v>0</v>
      </c>
      <c r="D2704">
        <v>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1</v>
      </c>
      <c r="M2704">
        <v>0</v>
      </c>
      <c r="N2704">
        <v>240</v>
      </c>
      <c r="O2704">
        <v>158</v>
      </c>
      <c r="P2704">
        <v>102</v>
      </c>
      <c r="Q2704">
        <v>23.68</v>
      </c>
      <c r="R2704">
        <v>75</v>
      </c>
      <c r="S2704">
        <v>81</v>
      </c>
      <c r="T2704">
        <v>0</v>
      </c>
      <c r="U2704" t="str">
        <f t="shared" si="42"/>
        <v>No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</row>
    <row r="2705" spans="1:27" x14ac:dyDescent="0.35">
      <c r="A2705">
        <v>0</v>
      </c>
      <c r="B2705">
        <v>46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  <c r="M2705">
        <v>0</v>
      </c>
      <c r="N2705">
        <v>212</v>
      </c>
      <c r="O2705">
        <v>148</v>
      </c>
      <c r="P2705">
        <v>91.5</v>
      </c>
      <c r="Q2705">
        <v>26.22</v>
      </c>
      <c r="R2705">
        <v>62</v>
      </c>
      <c r="S2705">
        <v>75</v>
      </c>
      <c r="T2705">
        <v>0</v>
      </c>
      <c r="U2705" t="str">
        <f t="shared" si="42"/>
        <v>No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</row>
    <row r="2706" spans="1:27" x14ac:dyDescent="0.35">
      <c r="A2706">
        <v>1</v>
      </c>
      <c r="B2706">
        <v>45</v>
      </c>
      <c r="C2706">
        <v>0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185</v>
      </c>
      <c r="O2706">
        <v>108</v>
      </c>
      <c r="P2706">
        <v>70</v>
      </c>
      <c r="Q2706">
        <v>20.5</v>
      </c>
      <c r="R2706">
        <v>60</v>
      </c>
      <c r="S2706">
        <v>87</v>
      </c>
      <c r="T2706">
        <v>0</v>
      </c>
      <c r="U2706" t="str">
        <f t="shared" si="42"/>
        <v>No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</row>
    <row r="2707" spans="1:27" x14ac:dyDescent="0.35">
      <c r="A2707">
        <v>1</v>
      </c>
      <c r="B2707">
        <v>59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1</v>
      </c>
      <c r="I2707">
        <v>15</v>
      </c>
      <c r="J2707">
        <v>0</v>
      </c>
      <c r="K2707">
        <v>0</v>
      </c>
      <c r="L2707">
        <v>0</v>
      </c>
      <c r="M2707">
        <v>0</v>
      </c>
      <c r="N2707">
        <v>259</v>
      </c>
      <c r="O2707">
        <v>116</v>
      </c>
      <c r="P2707">
        <v>83</v>
      </c>
      <c r="Q2707">
        <v>27.93</v>
      </c>
      <c r="R2707">
        <v>80</v>
      </c>
      <c r="S2707">
        <v>83</v>
      </c>
      <c r="T2707">
        <v>0</v>
      </c>
      <c r="U2707" t="str">
        <f t="shared" si="42"/>
        <v>No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</row>
    <row r="2708" spans="1:27" x14ac:dyDescent="0.35">
      <c r="A2708">
        <v>0</v>
      </c>
      <c r="B2708">
        <v>50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1</v>
      </c>
      <c r="I2708">
        <v>30</v>
      </c>
      <c r="J2708">
        <v>0</v>
      </c>
      <c r="K2708">
        <v>0</v>
      </c>
      <c r="L2708">
        <v>0</v>
      </c>
      <c r="M2708">
        <v>0</v>
      </c>
      <c r="N2708">
        <v>165</v>
      </c>
      <c r="O2708">
        <v>96.5</v>
      </c>
      <c r="P2708">
        <v>62.5</v>
      </c>
      <c r="Q2708">
        <v>23.48</v>
      </c>
      <c r="R2708">
        <v>87</v>
      </c>
      <c r="S2708">
        <v>78</v>
      </c>
      <c r="T2708">
        <v>0</v>
      </c>
      <c r="U2708" t="str">
        <f t="shared" si="42"/>
        <v>No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</row>
    <row r="2709" spans="1:27" x14ac:dyDescent="0.35">
      <c r="A2709">
        <v>0</v>
      </c>
      <c r="B2709">
        <v>45</v>
      </c>
      <c r="C2709">
        <v>0</v>
      </c>
      <c r="D2709">
        <v>0</v>
      </c>
      <c r="E2709">
        <v>1</v>
      </c>
      <c r="F2709">
        <v>0</v>
      </c>
      <c r="G2709">
        <v>0</v>
      </c>
      <c r="H2709">
        <v>1</v>
      </c>
      <c r="I2709">
        <v>3</v>
      </c>
      <c r="J2709">
        <v>0</v>
      </c>
      <c r="K2709">
        <v>0</v>
      </c>
      <c r="L2709">
        <v>0</v>
      </c>
      <c r="M2709">
        <v>0</v>
      </c>
      <c r="N2709">
        <v>220</v>
      </c>
      <c r="O2709">
        <v>133.5</v>
      </c>
      <c r="P2709">
        <v>85.5</v>
      </c>
      <c r="Q2709">
        <v>25.38</v>
      </c>
      <c r="R2709">
        <v>65</v>
      </c>
      <c r="S2709">
        <v>73</v>
      </c>
      <c r="T2709">
        <v>0</v>
      </c>
      <c r="U2709" t="str">
        <f t="shared" si="42"/>
        <v>No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</row>
    <row r="2710" spans="1:27" x14ac:dyDescent="0.35">
      <c r="A2710">
        <v>0</v>
      </c>
      <c r="B2710">
        <v>55</v>
      </c>
      <c r="C2710">
        <v>0</v>
      </c>
      <c r="D2710">
        <v>0</v>
      </c>
      <c r="E2710">
        <v>0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257</v>
      </c>
      <c r="O2710">
        <v>132</v>
      </c>
      <c r="P2710">
        <v>81</v>
      </c>
      <c r="Q2710">
        <v>27.49</v>
      </c>
      <c r="R2710">
        <v>60</v>
      </c>
      <c r="S2710">
        <v>86</v>
      </c>
      <c r="T2710">
        <v>0</v>
      </c>
      <c r="U2710" t="str">
        <f t="shared" si="42"/>
        <v>No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</row>
    <row r="2711" spans="1:27" x14ac:dyDescent="0.35">
      <c r="A2711">
        <v>1</v>
      </c>
      <c r="B2711">
        <v>55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237</v>
      </c>
      <c r="O2711">
        <v>124</v>
      </c>
      <c r="P2711">
        <v>84</v>
      </c>
      <c r="Q2711">
        <v>28.18</v>
      </c>
      <c r="R2711">
        <v>63</v>
      </c>
      <c r="S2711">
        <v>97</v>
      </c>
      <c r="T2711">
        <v>0</v>
      </c>
      <c r="U2711" t="str">
        <f t="shared" si="42"/>
        <v>No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</row>
    <row r="2712" spans="1:27" x14ac:dyDescent="0.35">
      <c r="A2712">
        <v>1</v>
      </c>
      <c r="B2712">
        <v>60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1</v>
      </c>
      <c r="M2712">
        <v>0</v>
      </c>
      <c r="N2712">
        <v>203</v>
      </c>
      <c r="O2712">
        <v>140</v>
      </c>
      <c r="P2712">
        <v>95</v>
      </c>
      <c r="Q2712">
        <v>28.04</v>
      </c>
      <c r="R2712">
        <v>60</v>
      </c>
      <c r="S2712">
        <v>83</v>
      </c>
      <c r="T2712">
        <v>0</v>
      </c>
      <c r="U2712" t="str">
        <f t="shared" si="42"/>
        <v>No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</row>
    <row r="2713" spans="1:27" x14ac:dyDescent="0.35">
      <c r="A2713">
        <v>0</v>
      </c>
      <c r="B2713">
        <v>44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1</v>
      </c>
      <c r="I2713">
        <v>20</v>
      </c>
      <c r="J2713">
        <v>0</v>
      </c>
      <c r="K2713">
        <v>0</v>
      </c>
      <c r="L2713">
        <v>1</v>
      </c>
      <c r="M2713">
        <v>0</v>
      </c>
      <c r="N2713">
        <v>284</v>
      </c>
      <c r="O2713">
        <v>143</v>
      </c>
      <c r="P2713">
        <v>92</v>
      </c>
      <c r="Q2713">
        <v>21.19</v>
      </c>
      <c r="R2713">
        <v>84</v>
      </c>
      <c r="S2713">
        <v>88</v>
      </c>
      <c r="T2713">
        <v>0</v>
      </c>
      <c r="U2713" t="str">
        <f t="shared" si="42"/>
        <v>No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</row>
    <row r="2714" spans="1:27" x14ac:dyDescent="0.35">
      <c r="A2714">
        <v>1</v>
      </c>
      <c r="B2714">
        <v>39</v>
      </c>
      <c r="C2714">
        <v>0</v>
      </c>
      <c r="D2714">
        <v>0</v>
      </c>
      <c r="E2714">
        <v>1</v>
      </c>
      <c r="F2714">
        <v>0</v>
      </c>
      <c r="G2714">
        <v>0</v>
      </c>
      <c r="H2714">
        <v>1</v>
      </c>
      <c r="I2714">
        <v>40</v>
      </c>
      <c r="J2714">
        <v>0</v>
      </c>
      <c r="K2714">
        <v>0</v>
      </c>
      <c r="L2714">
        <v>0</v>
      </c>
      <c r="M2714">
        <v>0</v>
      </c>
      <c r="N2714">
        <v>218</v>
      </c>
      <c r="O2714">
        <v>112.5</v>
      </c>
      <c r="P2714">
        <v>60</v>
      </c>
      <c r="Q2714">
        <v>24</v>
      </c>
      <c r="R2714">
        <v>65</v>
      </c>
      <c r="S2714">
        <v>79.400000000000006</v>
      </c>
      <c r="T2714">
        <v>0</v>
      </c>
      <c r="U2714" t="str">
        <f t="shared" si="42"/>
        <v>No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</row>
    <row r="2715" spans="1:27" x14ac:dyDescent="0.35">
      <c r="A2715">
        <v>0</v>
      </c>
      <c r="B2715">
        <v>55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1</v>
      </c>
      <c r="I2715">
        <v>9</v>
      </c>
      <c r="J2715">
        <v>0</v>
      </c>
      <c r="K2715">
        <v>0</v>
      </c>
      <c r="L2715">
        <v>1</v>
      </c>
      <c r="M2715">
        <v>0</v>
      </c>
      <c r="N2715">
        <v>244</v>
      </c>
      <c r="O2715">
        <v>145.5</v>
      </c>
      <c r="P2715">
        <v>94</v>
      </c>
      <c r="Q2715">
        <v>28.86</v>
      </c>
      <c r="R2715">
        <v>62</v>
      </c>
      <c r="S2715">
        <v>72</v>
      </c>
      <c r="T2715">
        <v>0</v>
      </c>
      <c r="U2715" t="str">
        <f t="shared" si="42"/>
        <v>No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</row>
    <row r="2716" spans="1:27" x14ac:dyDescent="0.35">
      <c r="A2716">
        <v>0</v>
      </c>
      <c r="B2716">
        <v>38</v>
      </c>
      <c r="C2716">
        <v>0</v>
      </c>
      <c r="D2716">
        <v>0</v>
      </c>
      <c r="E2716">
        <v>1</v>
      </c>
      <c r="F2716">
        <v>0</v>
      </c>
      <c r="G2716">
        <v>0</v>
      </c>
      <c r="H2716">
        <v>1</v>
      </c>
      <c r="I2716">
        <v>3</v>
      </c>
      <c r="J2716">
        <v>0</v>
      </c>
      <c r="K2716">
        <v>0</v>
      </c>
      <c r="L2716">
        <v>0</v>
      </c>
      <c r="M2716">
        <v>0</v>
      </c>
      <c r="N2716">
        <v>180</v>
      </c>
      <c r="O2716">
        <v>115</v>
      </c>
      <c r="P2716">
        <v>86</v>
      </c>
      <c r="Q2716">
        <v>24.91</v>
      </c>
      <c r="R2716">
        <v>70</v>
      </c>
      <c r="S2716">
        <v>79.400000000000006</v>
      </c>
      <c r="T2716">
        <v>0</v>
      </c>
      <c r="U2716" t="str">
        <f t="shared" si="42"/>
        <v>No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</row>
    <row r="2717" spans="1:27" x14ac:dyDescent="0.35">
      <c r="A2717">
        <v>0</v>
      </c>
      <c r="B2717">
        <v>60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275</v>
      </c>
      <c r="O2717">
        <v>134</v>
      </c>
      <c r="P2717">
        <v>74</v>
      </c>
      <c r="Q2717">
        <v>19.91</v>
      </c>
      <c r="R2717">
        <v>66</v>
      </c>
      <c r="S2717">
        <v>85</v>
      </c>
      <c r="T2717">
        <v>0</v>
      </c>
      <c r="U2717" t="str">
        <f t="shared" si="42"/>
        <v>No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</row>
    <row r="2718" spans="1:27" x14ac:dyDescent="0.35">
      <c r="A2718">
        <v>0</v>
      </c>
      <c r="B2718">
        <v>38</v>
      </c>
      <c r="C2718">
        <v>0</v>
      </c>
      <c r="D2718">
        <v>0</v>
      </c>
      <c r="E2718">
        <v>1</v>
      </c>
      <c r="F2718">
        <v>0</v>
      </c>
      <c r="G2718">
        <v>0</v>
      </c>
      <c r="H2718">
        <v>1</v>
      </c>
      <c r="I2718">
        <v>35</v>
      </c>
      <c r="J2718">
        <v>0</v>
      </c>
      <c r="K2718">
        <v>0</v>
      </c>
      <c r="L2718">
        <v>0</v>
      </c>
      <c r="M2718">
        <v>0</v>
      </c>
      <c r="N2718">
        <v>192</v>
      </c>
      <c r="O2718">
        <v>107</v>
      </c>
      <c r="P2718">
        <v>71</v>
      </c>
      <c r="Q2718">
        <v>24.28</v>
      </c>
      <c r="R2718">
        <v>75</v>
      </c>
      <c r="S2718">
        <v>79.400000000000006</v>
      </c>
      <c r="T2718">
        <v>0</v>
      </c>
      <c r="U2718" t="str">
        <f t="shared" si="42"/>
        <v>No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</row>
    <row r="2719" spans="1:27" x14ac:dyDescent="0.35">
      <c r="A2719">
        <v>0</v>
      </c>
      <c r="B2719">
        <v>35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190</v>
      </c>
      <c r="O2719">
        <v>115</v>
      </c>
      <c r="P2719">
        <v>77</v>
      </c>
      <c r="Q2719">
        <v>23.95</v>
      </c>
      <c r="R2719">
        <v>70</v>
      </c>
      <c r="S2719">
        <v>80</v>
      </c>
      <c r="T2719">
        <v>0</v>
      </c>
      <c r="U2719" t="str">
        <f t="shared" si="42"/>
        <v>No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</row>
    <row r="2720" spans="1:27" x14ac:dyDescent="0.35">
      <c r="A2720">
        <v>0</v>
      </c>
      <c r="B2720">
        <v>44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1</v>
      </c>
      <c r="I2720">
        <v>7</v>
      </c>
      <c r="J2720">
        <v>0</v>
      </c>
      <c r="K2720">
        <v>0</v>
      </c>
      <c r="L2720">
        <v>0</v>
      </c>
      <c r="M2720">
        <v>0</v>
      </c>
      <c r="N2720">
        <v>189</v>
      </c>
      <c r="O2720">
        <v>107.5</v>
      </c>
      <c r="P2720">
        <v>78</v>
      </c>
      <c r="Q2720">
        <v>26.95</v>
      </c>
      <c r="R2720">
        <v>60</v>
      </c>
      <c r="S2720">
        <v>79.400000000000006</v>
      </c>
      <c r="T2720">
        <v>0</v>
      </c>
      <c r="U2720" t="str">
        <f t="shared" si="42"/>
        <v>No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</row>
    <row r="2721" spans="1:27" x14ac:dyDescent="0.35">
      <c r="A2721">
        <v>0</v>
      </c>
      <c r="B2721">
        <v>46</v>
      </c>
      <c r="C2721">
        <v>0</v>
      </c>
      <c r="D2721">
        <v>1</v>
      </c>
      <c r="E2721">
        <v>0</v>
      </c>
      <c r="F2721">
        <v>0</v>
      </c>
      <c r="G2721">
        <v>0</v>
      </c>
      <c r="H2721">
        <v>1</v>
      </c>
      <c r="I2721">
        <v>15</v>
      </c>
      <c r="J2721">
        <v>0</v>
      </c>
      <c r="K2721">
        <v>0</v>
      </c>
      <c r="L2721">
        <v>1</v>
      </c>
      <c r="M2721">
        <v>0</v>
      </c>
      <c r="N2721">
        <v>274</v>
      </c>
      <c r="O2721">
        <v>158</v>
      </c>
      <c r="P2721">
        <v>97</v>
      </c>
      <c r="Q2721">
        <v>22.83</v>
      </c>
      <c r="R2721">
        <v>92</v>
      </c>
      <c r="S2721">
        <v>78</v>
      </c>
      <c r="T2721">
        <v>0</v>
      </c>
      <c r="U2721" t="str">
        <f t="shared" si="42"/>
        <v>No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</row>
    <row r="2722" spans="1:27" x14ac:dyDescent="0.35">
      <c r="A2722">
        <v>1</v>
      </c>
      <c r="B2722">
        <v>45</v>
      </c>
      <c r="C2722">
        <v>0</v>
      </c>
      <c r="D2722">
        <v>0</v>
      </c>
      <c r="E2722">
        <v>0</v>
      </c>
      <c r="F2722">
        <v>1</v>
      </c>
      <c r="G2722">
        <v>0</v>
      </c>
      <c r="H2722">
        <v>1</v>
      </c>
      <c r="I2722">
        <v>20</v>
      </c>
      <c r="J2722">
        <v>0</v>
      </c>
      <c r="K2722">
        <v>0</v>
      </c>
      <c r="L2722">
        <v>0</v>
      </c>
      <c r="M2722">
        <v>0</v>
      </c>
      <c r="N2722">
        <v>212</v>
      </c>
      <c r="O2722">
        <v>118</v>
      </c>
      <c r="P2722">
        <v>71</v>
      </c>
      <c r="Q2722">
        <v>21.03</v>
      </c>
      <c r="R2722">
        <v>66</v>
      </c>
      <c r="S2722">
        <v>83</v>
      </c>
      <c r="T2722">
        <v>0</v>
      </c>
      <c r="U2722" t="str">
        <f t="shared" si="42"/>
        <v>No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</row>
    <row r="2723" spans="1:27" x14ac:dyDescent="0.35">
      <c r="A2723">
        <v>0</v>
      </c>
      <c r="B2723">
        <v>50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15</v>
      </c>
      <c r="J2723">
        <v>0</v>
      </c>
      <c r="K2723">
        <v>0</v>
      </c>
      <c r="L2723">
        <v>0</v>
      </c>
      <c r="M2723">
        <v>0</v>
      </c>
      <c r="N2723">
        <v>261</v>
      </c>
      <c r="O2723">
        <v>110</v>
      </c>
      <c r="P2723">
        <v>76</v>
      </c>
      <c r="Q2723">
        <v>23.31</v>
      </c>
      <c r="R2723">
        <v>75</v>
      </c>
      <c r="S2723">
        <v>85</v>
      </c>
      <c r="T2723">
        <v>0</v>
      </c>
      <c r="U2723" t="str">
        <f t="shared" si="42"/>
        <v>No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</row>
    <row r="2724" spans="1:27" x14ac:dyDescent="0.35">
      <c r="A2724">
        <v>0</v>
      </c>
      <c r="B2724">
        <v>55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262</v>
      </c>
      <c r="O2724">
        <v>122.5</v>
      </c>
      <c r="P2724">
        <v>84</v>
      </c>
      <c r="Q2724">
        <v>28.68</v>
      </c>
      <c r="R2724">
        <v>66</v>
      </c>
      <c r="S2724">
        <v>76</v>
      </c>
      <c r="T2724">
        <v>1</v>
      </c>
      <c r="U2724" t="str">
        <f t="shared" si="42"/>
        <v>Yes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</row>
    <row r="2725" spans="1:27" x14ac:dyDescent="0.35">
      <c r="A2725">
        <v>1</v>
      </c>
      <c r="B2725">
        <v>53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1</v>
      </c>
      <c r="I2725">
        <v>20</v>
      </c>
      <c r="J2725">
        <v>0</v>
      </c>
      <c r="K2725">
        <v>0</v>
      </c>
      <c r="L2725">
        <v>0</v>
      </c>
      <c r="M2725">
        <v>0</v>
      </c>
      <c r="N2725">
        <v>231</v>
      </c>
      <c r="O2725">
        <v>130</v>
      </c>
      <c r="P2725">
        <v>71.5</v>
      </c>
      <c r="Q2725">
        <v>25.23</v>
      </c>
      <c r="R2725">
        <v>75</v>
      </c>
      <c r="S2725">
        <v>75</v>
      </c>
      <c r="T2725">
        <v>0</v>
      </c>
      <c r="U2725" t="str">
        <f t="shared" si="42"/>
        <v>No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</row>
    <row r="2726" spans="1:27" x14ac:dyDescent="0.35">
      <c r="A2726">
        <v>0</v>
      </c>
      <c r="B2726">
        <v>60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1</v>
      </c>
      <c r="I2726">
        <v>5</v>
      </c>
      <c r="J2726">
        <v>0</v>
      </c>
      <c r="K2726">
        <v>0</v>
      </c>
      <c r="L2726">
        <v>1</v>
      </c>
      <c r="M2726">
        <v>0</v>
      </c>
      <c r="N2726">
        <v>246</v>
      </c>
      <c r="O2726">
        <v>160</v>
      </c>
      <c r="P2726">
        <v>92</v>
      </c>
      <c r="Q2726">
        <v>26.38</v>
      </c>
      <c r="R2726">
        <v>80</v>
      </c>
      <c r="S2726">
        <v>73</v>
      </c>
      <c r="T2726">
        <v>0</v>
      </c>
      <c r="U2726" t="str">
        <f t="shared" si="42"/>
        <v>No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</row>
    <row r="2727" spans="1:27" x14ac:dyDescent="0.35">
      <c r="A2727">
        <v>1</v>
      </c>
      <c r="B2727">
        <v>39</v>
      </c>
      <c r="C2727">
        <v>0</v>
      </c>
      <c r="D2727">
        <v>0</v>
      </c>
      <c r="E2727">
        <v>1</v>
      </c>
      <c r="F2727">
        <v>0</v>
      </c>
      <c r="G2727">
        <v>0</v>
      </c>
      <c r="H2727">
        <v>1</v>
      </c>
      <c r="I2727">
        <v>15</v>
      </c>
      <c r="J2727">
        <v>0</v>
      </c>
      <c r="K2727">
        <v>0</v>
      </c>
      <c r="L2727">
        <v>0</v>
      </c>
      <c r="M2727">
        <v>0</v>
      </c>
      <c r="N2727">
        <v>318</v>
      </c>
      <c r="O2727">
        <v>118</v>
      </c>
      <c r="P2727">
        <v>75.5</v>
      </c>
      <c r="Q2727">
        <v>27.52</v>
      </c>
      <c r="R2727">
        <v>65</v>
      </c>
      <c r="S2727">
        <v>70</v>
      </c>
      <c r="T2727">
        <v>0</v>
      </c>
      <c r="U2727" t="str">
        <f t="shared" si="42"/>
        <v>No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</row>
    <row r="2728" spans="1:27" x14ac:dyDescent="0.35">
      <c r="A2728">
        <v>0</v>
      </c>
      <c r="B2728">
        <v>34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1</v>
      </c>
      <c r="I2728">
        <v>10</v>
      </c>
      <c r="J2728">
        <v>0</v>
      </c>
      <c r="K2728">
        <v>0</v>
      </c>
      <c r="L2728">
        <v>0</v>
      </c>
      <c r="M2728">
        <v>0</v>
      </c>
      <c r="N2728">
        <v>185</v>
      </c>
      <c r="O2728">
        <v>108.5</v>
      </c>
      <c r="P2728">
        <v>86</v>
      </c>
      <c r="Q2728">
        <v>19.68</v>
      </c>
      <c r="R2728">
        <v>75</v>
      </c>
      <c r="S2728">
        <v>79.400000000000006</v>
      </c>
      <c r="T2728">
        <v>0</v>
      </c>
      <c r="U2728" t="str">
        <f t="shared" si="42"/>
        <v>No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</row>
    <row r="2729" spans="1:27" x14ac:dyDescent="0.35">
      <c r="A2729">
        <v>0</v>
      </c>
      <c r="B2729">
        <v>40</v>
      </c>
      <c r="C2729">
        <v>0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20</v>
      </c>
      <c r="J2729">
        <v>0</v>
      </c>
      <c r="K2729">
        <v>0</v>
      </c>
      <c r="L2729">
        <v>0</v>
      </c>
      <c r="M2729">
        <v>0</v>
      </c>
      <c r="N2729">
        <v>176</v>
      </c>
      <c r="O2729">
        <v>99</v>
      </c>
      <c r="P2729">
        <v>59</v>
      </c>
      <c r="Q2729">
        <v>22.13</v>
      </c>
      <c r="R2729">
        <v>65</v>
      </c>
      <c r="S2729">
        <v>78</v>
      </c>
      <c r="T2729">
        <v>0</v>
      </c>
      <c r="U2729" t="str">
        <f t="shared" si="42"/>
        <v>No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</row>
    <row r="2730" spans="1:27" x14ac:dyDescent="0.35">
      <c r="A2730">
        <v>1</v>
      </c>
      <c r="B2730">
        <v>35</v>
      </c>
      <c r="C2730">
        <v>0</v>
      </c>
      <c r="D2730">
        <v>0</v>
      </c>
      <c r="E2730">
        <v>1</v>
      </c>
      <c r="F2730">
        <v>0</v>
      </c>
      <c r="G2730">
        <v>0</v>
      </c>
      <c r="H2730">
        <v>1</v>
      </c>
      <c r="I2730">
        <v>20</v>
      </c>
      <c r="J2730">
        <v>0</v>
      </c>
      <c r="K2730">
        <v>0</v>
      </c>
      <c r="L2730">
        <v>0</v>
      </c>
      <c r="M2730">
        <v>0</v>
      </c>
      <c r="N2730">
        <v>227</v>
      </c>
      <c r="O2730">
        <v>106</v>
      </c>
      <c r="P2730">
        <v>73</v>
      </c>
      <c r="Q2730">
        <v>29.27</v>
      </c>
      <c r="R2730">
        <v>70</v>
      </c>
      <c r="S2730">
        <v>79</v>
      </c>
      <c r="T2730">
        <v>0</v>
      </c>
      <c r="U2730" t="str">
        <f t="shared" si="42"/>
        <v>No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</row>
    <row r="2731" spans="1:27" x14ac:dyDescent="0.35">
      <c r="A2731">
        <v>1</v>
      </c>
      <c r="B2731">
        <v>49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2</v>
      </c>
      <c r="J2731">
        <v>0</v>
      </c>
      <c r="K2731">
        <v>0</v>
      </c>
      <c r="L2731">
        <v>0</v>
      </c>
      <c r="M2731">
        <v>0</v>
      </c>
      <c r="N2731">
        <v>262</v>
      </c>
      <c r="O2731">
        <v>115</v>
      </c>
      <c r="P2731">
        <v>83</v>
      </c>
      <c r="Q2731">
        <v>22.86</v>
      </c>
      <c r="R2731">
        <v>65</v>
      </c>
      <c r="S2731">
        <v>57</v>
      </c>
      <c r="T2731">
        <v>1</v>
      </c>
      <c r="U2731" t="str">
        <f t="shared" si="42"/>
        <v>Yes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</row>
    <row r="2732" spans="1:27" x14ac:dyDescent="0.35">
      <c r="A2732">
        <v>1</v>
      </c>
      <c r="B2732">
        <v>43</v>
      </c>
      <c r="C2732">
        <v>0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45</v>
      </c>
      <c r="J2732">
        <v>0</v>
      </c>
      <c r="K2732">
        <v>0</v>
      </c>
      <c r="L2732">
        <v>1</v>
      </c>
      <c r="M2732">
        <v>0</v>
      </c>
      <c r="N2732">
        <v>201</v>
      </c>
      <c r="O2732">
        <v>126</v>
      </c>
      <c r="P2732">
        <v>82</v>
      </c>
      <c r="Q2732">
        <v>29.48</v>
      </c>
      <c r="R2732">
        <v>76</v>
      </c>
      <c r="S2732">
        <v>92</v>
      </c>
      <c r="T2732">
        <v>0</v>
      </c>
      <c r="U2732" t="str">
        <f t="shared" si="42"/>
        <v>No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</row>
    <row r="2733" spans="1:27" x14ac:dyDescent="0.35">
      <c r="A2733">
        <v>1</v>
      </c>
      <c r="B2733">
        <v>40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1</v>
      </c>
      <c r="I2733">
        <v>20</v>
      </c>
      <c r="J2733">
        <v>0</v>
      </c>
      <c r="K2733">
        <v>0</v>
      </c>
      <c r="L2733">
        <v>0</v>
      </c>
      <c r="M2733">
        <v>0</v>
      </c>
      <c r="N2733">
        <v>290</v>
      </c>
      <c r="O2733">
        <v>120</v>
      </c>
      <c r="P2733">
        <v>89</v>
      </c>
      <c r="Q2733">
        <v>27.99</v>
      </c>
      <c r="R2733">
        <v>80</v>
      </c>
      <c r="S2733">
        <v>66</v>
      </c>
      <c r="T2733">
        <v>0</v>
      </c>
      <c r="U2733" t="str">
        <f t="shared" si="42"/>
        <v>No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</row>
    <row r="2734" spans="1:27" x14ac:dyDescent="0.35">
      <c r="A2734">
        <v>0</v>
      </c>
      <c r="B2734">
        <v>40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1</v>
      </c>
      <c r="I2734">
        <v>5</v>
      </c>
      <c r="J2734">
        <v>0</v>
      </c>
      <c r="K2734">
        <v>0</v>
      </c>
      <c r="L2734">
        <v>0</v>
      </c>
      <c r="M2734">
        <v>0</v>
      </c>
      <c r="N2734">
        <v>199</v>
      </c>
      <c r="O2734">
        <v>97</v>
      </c>
      <c r="P2734">
        <v>64.5</v>
      </c>
      <c r="Q2734">
        <v>23.41</v>
      </c>
      <c r="R2734">
        <v>71</v>
      </c>
      <c r="S2734">
        <v>79.400000000000006</v>
      </c>
      <c r="T2734">
        <v>0</v>
      </c>
      <c r="U2734" t="str">
        <f t="shared" si="42"/>
        <v>No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</row>
    <row r="2735" spans="1:27" x14ac:dyDescent="0.35">
      <c r="A2735">
        <v>1</v>
      </c>
      <c r="B2735">
        <v>39</v>
      </c>
      <c r="C2735">
        <v>0</v>
      </c>
      <c r="D2735">
        <v>0</v>
      </c>
      <c r="E2735">
        <v>1</v>
      </c>
      <c r="F2735">
        <v>0</v>
      </c>
      <c r="G2735">
        <v>0</v>
      </c>
      <c r="H2735">
        <v>1</v>
      </c>
      <c r="I2735">
        <v>10</v>
      </c>
      <c r="J2735">
        <v>0</v>
      </c>
      <c r="K2735">
        <v>0</v>
      </c>
      <c r="L2735">
        <v>0</v>
      </c>
      <c r="M2735">
        <v>0</v>
      </c>
      <c r="N2735">
        <v>215</v>
      </c>
      <c r="O2735">
        <v>102</v>
      </c>
      <c r="P2735">
        <v>64.5</v>
      </c>
      <c r="Q2735">
        <v>24.5</v>
      </c>
      <c r="R2735">
        <v>68</v>
      </c>
      <c r="S2735">
        <v>62</v>
      </c>
      <c r="T2735">
        <v>0</v>
      </c>
      <c r="U2735" t="str">
        <f t="shared" si="42"/>
        <v>No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</row>
    <row r="2736" spans="1:27" x14ac:dyDescent="0.35">
      <c r="A2736">
        <v>0</v>
      </c>
      <c r="B2736">
        <v>51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295</v>
      </c>
      <c r="O2736">
        <v>131</v>
      </c>
      <c r="P2736">
        <v>87</v>
      </c>
      <c r="Q2736">
        <v>24.41</v>
      </c>
      <c r="R2736">
        <v>85</v>
      </c>
      <c r="S2736">
        <v>77</v>
      </c>
      <c r="T2736">
        <v>0</v>
      </c>
      <c r="U2736" t="str">
        <f t="shared" si="42"/>
        <v>No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</row>
    <row r="2737" spans="1:27" x14ac:dyDescent="0.35">
      <c r="A2737">
        <v>1</v>
      </c>
      <c r="B2737">
        <v>37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228</v>
      </c>
      <c r="O2737">
        <v>113</v>
      </c>
      <c r="P2737">
        <v>83</v>
      </c>
      <c r="Q2737">
        <v>24.81</v>
      </c>
      <c r="R2737">
        <v>58</v>
      </c>
      <c r="S2737">
        <v>73</v>
      </c>
      <c r="T2737">
        <v>0</v>
      </c>
      <c r="U2737" t="str">
        <f t="shared" si="42"/>
        <v>No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</row>
    <row r="2738" spans="1:27" x14ac:dyDescent="0.35">
      <c r="A2738">
        <v>0</v>
      </c>
      <c r="B2738">
        <v>67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281</v>
      </c>
      <c r="O2738">
        <v>101</v>
      </c>
      <c r="P2738">
        <v>59</v>
      </c>
      <c r="Q2738">
        <v>23.1</v>
      </c>
      <c r="R2738">
        <v>63</v>
      </c>
      <c r="S2738">
        <v>85</v>
      </c>
      <c r="T2738">
        <v>1</v>
      </c>
      <c r="U2738" t="str">
        <f t="shared" si="42"/>
        <v>Yes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35">
      <c r="A2739">
        <v>0</v>
      </c>
      <c r="B2739">
        <v>64</v>
      </c>
      <c r="C2739">
        <v>0</v>
      </c>
      <c r="D2739">
        <v>0</v>
      </c>
      <c r="E2739">
        <v>1</v>
      </c>
      <c r="F2739">
        <v>0</v>
      </c>
      <c r="G2739">
        <v>0</v>
      </c>
      <c r="H2739">
        <v>1</v>
      </c>
      <c r="I2739">
        <v>20</v>
      </c>
      <c r="J2739">
        <v>0</v>
      </c>
      <c r="K2739">
        <v>0</v>
      </c>
      <c r="L2739">
        <v>1</v>
      </c>
      <c r="M2739">
        <v>0</v>
      </c>
      <c r="N2739">
        <v>282</v>
      </c>
      <c r="O2739">
        <v>142</v>
      </c>
      <c r="P2739">
        <v>82</v>
      </c>
      <c r="Q2739">
        <v>24.02</v>
      </c>
      <c r="R2739">
        <v>78</v>
      </c>
      <c r="S2739">
        <v>79.400000000000006</v>
      </c>
      <c r="T2739">
        <v>0</v>
      </c>
      <c r="U2739" t="str">
        <f t="shared" si="42"/>
        <v>No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</row>
    <row r="2740" spans="1:27" x14ac:dyDescent="0.35">
      <c r="A2740">
        <v>0</v>
      </c>
      <c r="B2740">
        <v>55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204</v>
      </c>
      <c r="O2740">
        <v>100.5</v>
      </c>
      <c r="P2740">
        <v>62</v>
      </c>
      <c r="Q2740">
        <v>29.44</v>
      </c>
      <c r="R2740">
        <v>82</v>
      </c>
      <c r="S2740">
        <v>88</v>
      </c>
      <c r="T2740">
        <v>0</v>
      </c>
      <c r="U2740" t="str">
        <f t="shared" si="42"/>
        <v>No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</row>
    <row r="2741" spans="1:27" x14ac:dyDescent="0.35">
      <c r="A2741">
        <v>0</v>
      </c>
      <c r="B2741">
        <v>41</v>
      </c>
      <c r="C2741">
        <v>0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252</v>
      </c>
      <c r="O2741">
        <v>133</v>
      </c>
      <c r="P2741">
        <v>90</v>
      </c>
      <c r="Q2741">
        <v>26.83</v>
      </c>
      <c r="R2741">
        <v>83</v>
      </c>
      <c r="S2741">
        <v>64</v>
      </c>
      <c r="T2741">
        <v>0</v>
      </c>
      <c r="U2741" t="str">
        <f t="shared" si="42"/>
        <v>No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</row>
    <row r="2742" spans="1:27" x14ac:dyDescent="0.35">
      <c r="A2742">
        <v>0</v>
      </c>
      <c r="B2742">
        <v>60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247</v>
      </c>
      <c r="O2742">
        <v>131</v>
      </c>
      <c r="P2742">
        <v>81</v>
      </c>
      <c r="Q2742">
        <v>22.19</v>
      </c>
      <c r="R2742">
        <v>95</v>
      </c>
      <c r="S2742">
        <v>94</v>
      </c>
      <c r="T2742">
        <v>1</v>
      </c>
      <c r="U2742" t="str">
        <f t="shared" si="42"/>
        <v>Yes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</row>
    <row r="2743" spans="1:27" x14ac:dyDescent="0.35">
      <c r="A2743">
        <v>0</v>
      </c>
      <c r="B2743">
        <v>42</v>
      </c>
      <c r="C2743">
        <v>0</v>
      </c>
      <c r="D2743">
        <v>0</v>
      </c>
      <c r="E2743">
        <v>1</v>
      </c>
      <c r="F2743">
        <v>0</v>
      </c>
      <c r="G2743">
        <v>0</v>
      </c>
      <c r="H2743">
        <v>1</v>
      </c>
      <c r="I2743">
        <v>3</v>
      </c>
      <c r="J2743">
        <v>0</v>
      </c>
      <c r="K2743">
        <v>0</v>
      </c>
      <c r="L2743">
        <v>0</v>
      </c>
      <c r="M2743">
        <v>0</v>
      </c>
      <c r="N2743">
        <v>220</v>
      </c>
      <c r="O2743">
        <v>129</v>
      </c>
      <c r="P2743">
        <v>81</v>
      </c>
      <c r="Q2743">
        <v>19.739999999999998</v>
      </c>
      <c r="R2743">
        <v>80</v>
      </c>
      <c r="S2743">
        <v>61</v>
      </c>
      <c r="T2743">
        <v>0</v>
      </c>
      <c r="U2743" t="str">
        <f t="shared" si="42"/>
        <v>No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</row>
    <row r="2744" spans="1:27" x14ac:dyDescent="0.35">
      <c r="A2744">
        <v>0</v>
      </c>
      <c r="B2744">
        <v>38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214</v>
      </c>
      <c r="O2744">
        <v>115</v>
      </c>
      <c r="P2744">
        <v>90</v>
      </c>
      <c r="Q2744">
        <v>25.69</v>
      </c>
      <c r="R2744">
        <v>80</v>
      </c>
      <c r="S2744">
        <v>65</v>
      </c>
      <c r="T2744">
        <v>0</v>
      </c>
      <c r="U2744" t="str">
        <f t="shared" si="42"/>
        <v>No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</row>
    <row r="2745" spans="1:27" x14ac:dyDescent="0.35">
      <c r="A2745">
        <v>1</v>
      </c>
      <c r="B2745">
        <v>47</v>
      </c>
      <c r="C2745">
        <v>0</v>
      </c>
      <c r="D2745">
        <v>0</v>
      </c>
      <c r="E2745">
        <v>0</v>
      </c>
      <c r="F2745">
        <v>1</v>
      </c>
      <c r="G2745">
        <v>0</v>
      </c>
      <c r="H2745">
        <v>1</v>
      </c>
      <c r="I2745">
        <v>30</v>
      </c>
      <c r="J2745">
        <v>0</v>
      </c>
      <c r="K2745">
        <v>0</v>
      </c>
      <c r="L2745">
        <v>0</v>
      </c>
      <c r="M2745">
        <v>0</v>
      </c>
      <c r="N2745">
        <v>277</v>
      </c>
      <c r="O2745">
        <v>137</v>
      </c>
      <c r="P2745">
        <v>86</v>
      </c>
      <c r="Q2745">
        <v>26.25</v>
      </c>
      <c r="R2745">
        <v>75</v>
      </c>
      <c r="S2745">
        <v>85</v>
      </c>
      <c r="T2745">
        <v>0</v>
      </c>
      <c r="U2745" t="str">
        <f t="shared" si="42"/>
        <v>No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</row>
    <row r="2746" spans="1:27" x14ac:dyDescent="0.35">
      <c r="A2746">
        <v>0</v>
      </c>
      <c r="B2746">
        <v>49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203</v>
      </c>
      <c r="O2746">
        <v>125</v>
      </c>
      <c r="P2746">
        <v>70</v>
      </c>
      <c r="Q2746">
        <v>22.52</v>
      </c>
      <c r="R2746">
        <v>72</v>
      </c>
      <c r="S2746">
        <v>79.400000000000006</v>
      </c>
      <c r="T2746">
        <v>0</v>
      </c>
      <c r="U2746" t="str">
        <f t="shared" si="42"/>
        <v>No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</row>
    <row r="2747" spans="1:27" x14ac:dyDescent="0.35">
      <c r="A2747">
        <v>1</v>
      </c>
      <c r="B2747">
        <v>61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238</v>
      </c>
      <c r="O2747">
        <v>119</v>
      </c>
      <c r="P2747">
        <v>78</v>
      </c>
      <c r="Q2747">
        <v>25.36</v>
      </c>
      <c r="R2747">
        <v>80</v>
      </c>
      <c r="S2747">
        <v>75</v>
      </c>
      <c r="T2747">
        <v>0</v>
      </c>
      <c r="U2747" t="str">
        <f t="shared" si="42"/>
        <v>No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</row>
    <row r="2748" spans="1:27" x14ac:dyDescent="0.35">
      <c r="A2748">
        <v>1</v>
      </c>
      <c r="B2748">
        <v>52</v>
      </c>
      <c r="C2748">
        <v>0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232</v>
      </c>
      <c r="O2748">
        <v>154</v>
      </c>
      <c r="P2748">
        <v>92</v>
      </c>
      <c r="Q2748">
        <v>26.51</v>
      </c>
      <c r="R2748">
        <v>90</v>
      </c>
      <c r="S2748">
        <v>74</v>
      </c>
      <c r="T2748">
        <v>0</v>
      </c>
      <c r="U2748" t="str">
        <f t="shared" si="42"/>
        <v>No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</row>
    <row r="2749" spans="1:27" x14ac:dyDescent="0.35">
      <c r="A2749">
        <v>0</v>
      </c>
      <c r="B2749">
        <v>56</v>
      </c>
      <c r="C2749">
        <v>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246</v>
      </c>
      <c r="O2749">
        <v>136</v>
      </c>
      <c r="P2749">
        <v>87</v>
      </c>
      <c r="Q2749">
        <v>26.21</v>
      </c>
      <c r="R2749">
        <v>80</v>
      </c>
      <c r="S2749">
        <v>72</v>
      </c>
      <c r="T2749">
        <v>1</v>
      </c>
      <c r="U2749" t="str">
        <f t="shared" si="42"/>
        <v>Yes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</row>
    <row r="2750" spans="1:27" x14ac:dyDescent="0.35">
      <c r="A2750">
        <v>0</v>
      </c>
      <c r="B2750">
        <v>34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227</v>
      </c>
      <c r="O2750">
        <v>102</v>
      </c>
      <c r="P2750">
        <v>68</v>
      </c>
      <c r="Q2750">
        <v>24.96</v>
      </c>
      <c r="R2750">
        <v>80</v>
      </c>
      <c r="S2750">
        <v>75</v>
      </c>
      <c r="T2750">
        <v>0</v>
      </c>
      <c r="U2750" t="str">
        <f t="shared" si="42"/>
        <v>No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</row>
    <row r="2751" spans="1:27" x14ac:dyDescent="0.35">
      <c r="A2751">
        <v>1</v>
      </c>
      <c r="B2751">
        <v>58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1</v>
      </c>
      <c r="L2751">
        <v>1</v>
      </c>
      <c r="M2751">
        <v>0</v>
      </c>
      <c r="N2751">
        <v>241</v>
      </c>
      <c r="O2751">
        <v>164</v>
      </c>
      <c r="P2751">
        <v>97</v>
      </c>
      <c r="Q2751">
        <v>32.18</v>
      </c>
      <c r="R2751">
        <v>65</v>
      </c>
      <c r="S2751">
        <v>54</v>
      </c>
      <c r="T2751">
        <v>0</v>
      </c>
      <c r="U2751" t="str">
        <f t="shared" si="42"/>
        <v>No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</row>
    <row r="2752" spans="1:27" x14ac:dyDescent="0.35">
      <c r="A2752">
        <v>0</v>
      </c>
      <c r="B2752">
        <v>48</v>
      </c>
      <c r="C2752">
        <v>0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224</v>
      </c>
      <c r="O2752">
        <v>152.5</v>
      </c>
      <c r="P2752">
        <v>90</v>
      </c>
      <c r="Q2752">
        <v>29.8</v>
      </c>
      <c r="R2752">
        <v>67</v>
      </c>
      <c r="S2752">
        <v>85</v>
      </c>
      <c r="T2752">
        <v>0</v>
      </c>
      <c r="U2752" t="str">
        <f t="shared" si="42"/>
        <v>No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</row>
    <row r="2753" spans="1:27" x14ac:dyDescent="0.35">
      <c r="A2753">
        <v>0</v>
      </c>
      <c r="B2753">
        <v>59</v>
      </c>
      <c r="C2753">
        <v>0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254</v>
      </c>
      <c r="O2753">
        <v>116</v>
      </c>
      <c r="P2753">
        <v>71</v>
      </c>
      <c r="Q2753">
        <v>25.48</v>
      </c>
      <c r="R2753">
        <v>75</v>
      </c>
      <c r="S2753">
        <v>98</v>
      </c>
      <c r="T2753">
        <v>1</v>
      </c>
      <c r="U2753" t="str">
        <f t="shared" si="42"/>
        <v>Yes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</row>
    <row r="2754" spans="1:27" x14ac:dyDescent="0.35">
      <c r="A2754">
        <v>1</v>
      </c>
      <c r="B2754">
        <v>43</v>
      </c>
      <c r="C2754">
        <v>0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210</v>
      </c>
      <c r="O2754">
        <v>127.5</v>
      </c>
      <c r="P2754">
        <v>82.5</v>
      </c>
      <c r="Q2754">
        <v>27.94</v>
      </c>
      <c r="R2754">
        <v>78</v>
      </c>
      <c r="S2754">
        <v>80</v>
      </c>
      <c r="T2754">
        <v>0</v>
      </c>
      <c r="U2754" t="str">
        <f t="shared" si="42"/>
        <v>No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</row>
    <row r="2755" spans="1:27" x14ac:dyDescent="0.35">
      <c r="A2755">
        <v>1</v>
      </c>
      <c r="B2755">
        <v>54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1</v>
      </c>
      <c r="I2755">
        <v>30</v>
      </c>
      <c r="J2755">
        <v>0</v>
      </c>
      <c r="K2755">
        <v>0</v>
      </c>
      <c r="L2755">
        <v>1</v>
      </c>
      <c r="M2755">
        <v>0</v>
      </c>
      <c r="N2755">
        <v>267</v>
      </c>
      <c r="O2755">
        <v>141.5</v>
      </c>
      <c r="P2755">
        <v>91</v>
      </c>
      <c r="Q2755">
        <v>25.36</v>
      </c>
      <c r="R2755">
        <v>92</v>
      </c>
      <c r="S2755">
        <v>87</v>
      </c>
      <c r="T2755">
        <v>1</v>
      </c>
      <c r="U2755" t="str">
        <f t="shared" ref="U2755:U2818" si="43">IF(T2755=0,"No","Yes")</f>
        <v>Yes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</row>
    <row r="2756" spans="1:27" x14ac:dyDescent="0.35">
      <c r="A2756">
        <v>0</v>
      </c>
      <c r="B2756">
        <v>48</v>
      </c>
      <c r="C2756">
        <v>0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262</v>
      </c>
      <c r="O2756">
        <v>125</v>
      </c>
      <c r="P2756">
        <v>80</v>
      </c>
      <c r="Q2756">
        <v>25.23</v>
      </c>
      <c r="R2756">
        <v>85</v>
      </c>
      <c r="S2756">
        <v>72</v>
      </c>
      <c r="T2756">
        <v>0</v>
      </c>
      <c r="U2756" t="str">
        <f t="shared" si="43"/>
        <v>No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</row>
    <row r="2757" spans="1:27" x14ac:dyDescent="0.35">
      <c r="A2757">
        <v>0</v>
      </c>
      <c r="B2757">
        <v>46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</v>
      </c>
      <c r="I2757">
        <v>10</v>
      </c>
      <c r="J2757">
        <v>0</v>
      </c>
      <c r="K2757">
        <v>0</v>
      </c>
      <c r="L2757">
        <v>0</v>
      </c>
      <c r="M2757">
        <v>0</v>
      </c>
      <c r="N2757">
        <v>205</v>
      </c>
      <c r="O2757">
        <v>115</v>
      </c>
      <c r="P2757">
        <v>75</v>
      </c>
      <c r="Q2757">
        <v>19.48</v>
      </c>
      <c r="R2757">
        <v>55</v>
      </c>
      <c r="S2757">
        <v>78</v>
      </c>
      <c r="T2757">
        <v>0</v>
      </c>
      <c r="U2757" t="str">
        <f t="shared" si="43"/>
        <v>No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</row>
    <row r="2758" spans="1:27" x14ac:dyDescent="0.35">
      <c r="A2758">
        <v>1</v>
      </c>
      <c r="B2758">
        <v>43</v>
      </c>
      <c r="C2758">
        <v>0</v>
      </c>
      <c r="D2758">
        <v>0</v>
      </c>
      <c r="E2758">
        <v>1</v>
      </c>
      <c r="F2758">
        <v>0</v>
      </c>
      <c r="G2758">
        <v>0</v>
      </c>
      <c r="H2758">
        <v>1</v>
      </c>
      <c r="I2758">
        <v>40</v>
      </c>
      <c r="J2758">
        <v>0</v>
      </c>
      <c r="K2758">
        <v>0</v>
      </c>
      <c r="L2758">
        <v>1</v>
      </c>
      <c r="M2758">
        <v>0</v>
      </c>
      <c r="N2758">
        <v>188</v>
      </c>
      <c r="O2758">
        <v>137</v>
      </c>
      <c r="P2758">
        <v>87</v>
      </c>
      <c r="Q2758">
        <v>26.28</v>
      </c>
      <c r="R2758">
        <v>75</v>
      </c>
      <c r="S2758">
        <v>73</v>
      </c>
      <c r="T2758">
        <v>0</v>
      </c>
      <c r="U2758" t="str">
        <f t="shared" si="43"/>
        <v>No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</row>
    <row r="2759" spans="1:27" x14ac:dyDescent="0.35">
      <c r="A2759">
        <v>0</v>
      </c>
      <c r="B2759">
        <v>43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223</v>
      </c>
      <c r="O2759">
        <v>100</v>
      </c>
      <c r="P2759">
        <v>70</v>
      </c>
      <c r="Q2759">
        <v>22.73</v>
      </c>
      <c r="R2759">
        <v>63</v>
      </c>
      <c r="S2759">
        <v>68</v>
      </c>
      <c r="T2759">
        <v>0</v>
      </c>
      <c r="U2759" t="str">
        <f t="shared" si="43"/>
        <v>No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</row>
    <row r="2760" spans="1:27" x14ac:dyDescent="0.35">
      <c r="A2760">
        <v>1</v>
      </c>
      <c r="B2760">
        <v>65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1</v>
      </c>
      <c r="I2760">
        <v>6</v>
      </c>
      <c r="J2760">
        <v>0</v>
      </c>
      <c r="K2760">
        <v>0</v>
      </c>
      <c r="L2760">
        <v>1</v>
      </c>
      <c r="M2760">
        <v>0</v>
      </c>
      <c r="N2760">
        <v>238</v>
      </c>
      <c r="O2760">
        <v>146</v>
      </c>
      <c r="P2760">
        <v>86</v>
      </c>
      <c r="Q2760">
        <v>29.47</v>
      </c>
      <c r="R2760">
        <v>75</v>
      </c>
      <c r="S2760">
        <v>66</v>
      </c>
      <c r="T2760">
        <v>0</v>
      </c>
      <c r="U2760" t="str">
        <f t="shared" si="43"/>
        <v>No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</row>
    <row r="2761" spans="1:27" x14ac:dyDescent="0.35">
      <c r="A2761">
        <v>1</v>
      </c>
      <c r="B2761">
        <v>50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232</v>
      </c>
      <c r="O2761">
        <v>148.5</v>
      </c>
      <c r="P2761">
        <v>94</v>
      </c>
      <c r="Q2761">
        <v>25.78</v>
      </c>
      <c r="R2761">
        <v>80</v>
      </c>
      <c r="S2761">
        <v>88</v>
      </c>
      <c r="T2761">
        <v>1</v>
      </c>
      <c r="U2761" t="str">
        <f t="shared" si="43"/>
        <v>Yes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</row>
    <row r="2762" spans="1:27" x14ac:dyDescent="0.35">
      <c r="A2762">
        <v>1</v>
      </c>
      <c r="B2762">
        <v>35</v>
      </c>
      <c r="C2762">
        <v>0</v>
      </c>
      <c r="D2762">
        <v>0</v>
      </c>
      <c r="E2762">
        <v>1</v>
      </c>
      <c r="F2762">
        <v>0</v>
      </c>
      <c r="G2762">
        <v>0</v>
      </c>
      <c r="H2762">
        <v>1</v>
      </c>
      <c r="I2762">
        <v>20</v>
      </c>
      <c r="J2762">
        <v>0</v>
      </c>
      <c r="K2762">
        <v>0</v>
      </c>
      <c r="L2762">
        <v>0</v>
      </c>
      <c r="M2762">
        <v>0</v>
      </c>
      <c r="N2762">
        <v>223</v>
      </c>
      <c r="O2762">
        <v>128</v>
      </c>
      <c r="P2762">
        <v>82</v>
      </c>
      <c r="Q2762">
        <v>19.989999999999998</v>
      </c>
      <c r="R2762">
        <v>80</v>
      </c>
      <c r="S2762">
        <v>67</v>
      </c>
      <c r="T2762">
        <v>0</v>
      </c>
      <c r="U2762" t="str">
        <f t="shared" si="43"/>
        <v>No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</row>
    <row r="2763" spans="1:27" x14ac:dyDescent="0.35">
      <c r="A2763">
        <v>0</v>
      </c>
      <c r="B2763">
        <v>61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1</v>
      </c>
      <c r="I2763">
        <v>9</v>
      </c>
      <c r="J2763">
        <v>0</v>
      </c>
      <c r="K2763">
        <v>0</v>
      </c>
      <c r="L2763">
        <v>0</v>
      </c>
      <c r="M2763">
        <v>0</v>
      </c>
      <c r="N2763">
        <v>252</v>
      </c>
      <c r="O2763">
        <v>119</v>
      </c>
      <c r="P2763">
        <v>77</v>
      </c>
      <c r="Q2763">
        <v>23.2</v>
      </c>
      <c r="R2763">
        <v>65</v>
      </c>
      <c r="S2763">
        <v>65</v>
      </c>
      <c r="T2763">
        <v>0</v>
      </c>
      <c r="U2763" t="str">
        <f t="shared" si="43"/>
        <v>No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</row>
    <row r="2764" spans="1:27" x14ac:dyDescent="0.35">
      <c r="A2764">
        <v>0</v>
      </c>
      <c r="B2764">
        <v>44</v>
      </c>
      <c r="C2764">
        <v>0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257</v>
      </c>
      <c r="O2764">
        <v>129</v>
      </c>
      <c r="P2764">
        <v>93</v>
      </c>
      <c r="Q2764">
        <v>27.56</v>
      </c>
      <c r="R2764">
        <v>75</v>
      </c>
      <c r="S2764">
        <v>76</v>
      </c>
      <c r="T2764">
        <v>0</v>
      </c>
      <c r="U2764" t="str">
        <f t="shared" si="43"/>
        <v>No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</row>
    <row r="2765" spans="1:27" x14ac:dyDescent="0.35">
      <c r="A2765">
        <v>1</v>
      </c>
      <c r="B2765">
        <v>41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1</v>
      </c>
      <c r="I2765">
        <v>30</v>
      </c>
      <c r="J2765">
        <v>0</v>
      </c>
      <c r="K2765">
        <v>0</v>
      </c>
      <c r="L2765">
        <v>0</v>
      </c>
      <c r="M2765">
        <v>0</v>
      </c>
      <c r="N2765">
        <v>289</v>
      </c>
      <c r="O2765">
        <v>109</v>
      </c>
      <c r="P2765">
        <v>74</v>
      </c>
      <c r="Q2765">
        <v>25.8</v>
      </c>
      <c r="R2765">
        <v>70</v>
      </c>
      <c r="S2765">
        <v>86</v>
      </c>
      <c r="T2765">
        <v>0</v>
      </c>
      <c r="U2765" t="str">
        <f t="shared" si="43"/>
        <v>No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</row>
    <row r="2766" spans="1:27" x14ac:dyDescent="0.35">
      <c r="A2766">
        <v>1</v>
      </c>
      <c r="B2766">
        <v>60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266</v>
      </c>
      <c r="O2766">
        <v>115.5</v>
      </c>
      <c r="P2766">
        <v>82.5</v>
      </c>
      <c r="Q2766">
        <v>23.68</v>
      </c>
      <c r="R2766">
        <v>82</v>
      </c>
      <c r="S2766">
        <v>83</v>
      </c>
      <c r="T2766">
        <v>1</v>
      </c>
      <c r="U2766" t="str">
        <f t="shared" si="43"/>
        <v>Yes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</row>
    <row r="2767" spans="1:27" x14ac:dyDescent="0.35">
      <c r="A2767">
        <v>1</v>
      </c>
      <c r="B2767">
        <v>48</v>
      </c>
      <c r="C2767">
        <v>0</v>
      </c>
      <c r="D2767">
        <v>0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231</v>
      </c>
      <c r="O2767">
        <v>121</v>
      </c>
      <c r="P2767">
        <v>81</v>
      </c>
      <c r="Q2767">
        <v>27.56</v>
      </c>
      <c r="R2767">
        <v>70</v>
      </c>
      <c r="S2767">
        <v>85</v>
      </c>
      <c r="T2767">
        <v>0</v>
      </c>
      <c r="U2767" t="str">
        <f t="shared" si="43"/>
        <v>No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</row>
    <row r="2768" spans="1:27" x14ac:dyDescent="0.35">
      <c r="A2768">
        <v>1</v>
      </c>
      <c r="B2768">
        <v>39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1</v>
      </c>
      <c r="I2768">
        <v>25</v>
      </c>
      <c r="J2768">
        <v>0</v>
      </c>
      <c r="K2768">
        <v>0</v>
      </c>
      <c r="L2768">
        <v>0</v>
      </c>
      <c r="M2768">
        <v>0</v>
      </c>
      <c r="N2768">
        <v>206</v>
      </c>
      <c r="O2768">
        <v>124</v>
      </c>
      <c r="P2768">
        <v>78</v>
      </c>
      <c r="Q2768">
        <v>19.98</v>
      </c>
      <c r="R2768">
        <v>69</v>
      </c>
      <c r="S2768">
        <v>80</v>
      </c>
      <c r="T2768">
        <v>0</v>
      </c>
      <c r="U2768" t="str">
        <f t="shared" si="43"/>
        <v>No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</row>
    <row r="2769" spans="1:27" x14ac:dyDescent="0.35">
      <c r="A2769">
        <v>0</v>
      </c>
      <c r="B2769">
        <v>38</v>
      </c>
      <c r="C2769">
        <v>0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185</v>
      </c>
      <c r="O2769">
        <v>100</v>
      </c>
      <c r="P2769">
        <v>72</v>
      </c>
      <c r="Q2769">
        <v>22.15</v>
      </c>
      <c r="R2769">
        <v>85</v>
      </c>
      <c r="S2769">
        <v>83</v>
      </c>
      <c r="T2769">
        <v>0</v>
      </c>
      <c r="U2769" t="str">
        <f t="shared" si="43"/>
        <v>No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</row>
    <row r="2770" spans="1:27" x14ac:dyDescent="0.35">
      <c r="A2770">
        <v>0</v>
      </c>
      <c r="B2770">
        <v>65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1</v>
      </c>
      <c r="M2770">
        <v>0</v>
      </c>
      <c r="N2770">
        <v>223</v>
      </c>
      <c r="O2770">
        <v>158</v>
      </c>
      <c r="P2770">
        <v>90</v>
      </c>
      <c r="Q2770">
        <v>27.26</v>
      </c>
      <c r="R2770">
        <v>85</v>
      </c>
      <c r="S2770">
        <v>93</v>
      </c>
      <c r="T2770">
        <v>1</v>
      </c>
      <c r="U2770" t="str">
        <f t="shared" si="43"/>
        <v>Yes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</row>
    <row r="2771" spans="1:27" x14ac:dyDescent="0.35">
      <c r="A2771">
        <v>0</v>
      </c>
      <c r="B2771">
        <v>39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1</v>
      </c>
      <c r="I2771">
        <v>8</v>
      </c>
      <c r="J2771">
        <v>0</v>
      </c>
      <c r="K2771">
        <v>0</v>
      </c>
      <c r="L2771">
        <v>0</v>
      </c>
      <c r="M2771">
        <v>0</v>
      </c>
      <c r="N2771">
        <v>192</v>
      </c>
      <c r="O2771">
        <v>109</v>
      </c>
      <c r="P2771">
        <v>61</v>
      </c>
      <c r="Q2771">
        <v>23.36</v>
      </c>
      <c r="R2771">
        <v>64</v>
      </c>
      <c r="S2771">
        <v>84</v>
      </c>
      <c r="T2771">
        <v>0</v>
      </c>
      <c r="U2771" t="str">
        <f t="shared" si="43"/>
        <v>No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</row>
    <row r="2772" spans="1:27" x14ac:dyDescent="0.35">
      <c r="A2772">
        <v>0</v>
      </c>
      <c r="B2772">
        <v>37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185</v>
      </c>
      <c r="O2772">
        <v>99</v>
      </c>
      <c r="P2772">
        <v>59</v>
      </c>
      <c r="Q2772">
        <v>22.52</v>
      </c>
      <c r="R2772">
        <v>70</v>
      </c>
      <c r="S2772">
        <v>69</v>
      </c>
      <c r="T2772">
        <v>0</v>
      </c>
      <c r="U2772" t="str">
        <f t="shared" si="43"/>
        <v>No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</row>
    <row r="2773" spans="1:27" x14ac:dyDescent="0.35">
      <c r="A2773">
        <v>0</v>
      </c>
      <c r="B2773">
        <v>37</v>
      </c>
      <c r="C2773">
        <v>0</v>
      </c>
      <c r="D2773">
        <v>0</v>
      </c>
      <c r="E2773">
        <v>0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181</v>
      </c>
      <c r="O2773">
        <v>120.5</v>
      </c>
      <c r="P2773">
        <v>80</v>
      </c>
      <c r="Q2773">
        <v>26.29</v>
      </c>
      <c r="R2773">
        <v>71</v>
      </c>
      <c r="S2773">
        <v>67</v>
      </c>
      <c r="T2773">
        <v>0</v>
      </c>
      <c r="U2773" t="str">
        <f t="shared" si="43"/>
        <v>No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</row>
    <row r="2774" spans="1:27" x14ac:dyDescent="0.35">
      <c r="A2774">
        <v>0</v>
      </c>
      <c r="B2774">
        <v>39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190</v>
      </c>
      <c r="O2774">
        <v>133</v>
      </c>
      <c r="P2774">
        <v>87</v>
      </c>
      <c r="Q2774">
        <v>32.090000000000003</v>
      </c>
      <c r="R2774">
        <v>56</v>
      </c>
      <c r="S2774">
        <v>80</v>
      </c>
      <c r="T2774">
        <v>0</v>
      </c>
      <c r="U2774" t="str">
        <f t="shared" si="43"/>
        <v>No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35">
      <c r="A2775">
        <v>0</v>
      </c>
      <c r="B2775">
        <v>52</v>
      </c>
      <c r="C2775">
        <v>0</v>
      </c>
      <c r="D2775">
        <v>0</v>
      </c>
      <c r="E2775">
        <v>0</v>
      </c>
      <c r="F2775">
        <v>1</v>
      </c>
      <c r="G2775">
        <v>0</v>
      </c>
      <c r="H2775">
        <v>1</v>
      </c>
      <c r="I2775">
        <v>10</v>
      </c>
      <c r="J2775">
        <v>0</v>
      </c>
      <c r="K2775">
        <v>0</v>
      </c>
      <c r="L2775">
        <v>0</v>
      </c>
      <c r="M2775">
        <v>0</v>
      </c>
      <c r="N2775">
        <v>188</v>
      </c>
      <c r="O2775">
        <v>130</v>
      </c>
      <c r="P2775">
        <v>71</v>
      </c>
      <c r="Q2775">
        <v>23.88</v>
      </c>
      <c r="R2775">
        <v>80</v>
      </c>
      <c r="S2775">
        <v>89</v>
      </c>
      <c r="T2775">
        <v>0</v>
      </c>
      <c r="U2775" t="str">
        <f t="shared" si="43"/>
        <v>No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</row>
    <row r="2776" spans="1:27" x14ac:dyDescent="0.35">
      <c r="A2776">
        <v>1</v>
      </c>
      <c r="B2776">
        <v>55</v>
      </c>
      <c r="C2776">
        <v>1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232</v>
      </c>
      <c r="O2776">
        <v>132.5</v>
      </c>
      <c r="P2776">
        <v>87</v>
      </c>
      <c r="Q2776">
        <v>20.72</v>
      </c>
      <c r="R2776">
        <v>72</v>
      </c>
      <c r="S2776">
        <v>71</v>
      </c>
      <c r="T2776">
        <v>0</v>
      </c>
      <c r="U2776" t="str">
        <f t="shared" si="43"/>
        <v>No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</row>
    <row r="2777" spans="1:27" x14ac:dyDescent="0.35">
      <c r="A2777">
        <v>1</v>
      </c>
      <c r="B2777">
        <v>62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252</v>
      </c>
      <c r="O2777">
        <v>156.5</v>
      </c>
      <c r="P2777">
        <v>93</v>
      </c>
      <c r="Q2777">
        <v>28.65</v>
      </c>
      <c r="R2777">
        <v>88</v>
      </c>
      <c r="S2777">
        <v>97</v>
      </c>
      <c r="T2777">
        <v>1</v>
      </c>
      <c r="U2777" t="str">
        <f t="shared" si="43"/>
        <v>Yes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</row>
    <row r="2778" spans="1:27" x14ac:dyDescent="0.35">
      <c r="A2778">
        <v>1</v>
      </c>
      <c r="B2778">
        <v>46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1</v>
      </c>
      <c r="I2778">
        <v>20</v>
      </c>
      <c r="J2778">
        <v>0</v>
      </c>
      <c r="K2778">
        <v>0</v>
      </c>
      <c r="L2778">
        <v>0</v>
      </c>
      <c r="M2778">
        <v>0</v>
      </c>
      <c r="N2778">
        <v>288</v>
      </c>
      <c r="O2778">
        <v>131</v>
      </c>
      <c r="P2778">
        <v>81</v>
      </c>
      <c r="Q2778">
        <v>25.94</v>
      </c>
      <c r="R2778">
        <v>90</v>
      </c>
      <c r="S2778">
        <v>80</v>
      </c>
      <c r="T2778">
        <v>0</v>
      </c>
      <c r="U2778" t="str">
        <f t="shared" si="43"/>
        <v>No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</row>
    <row r="2779" spans="1:27" x14ac:dyDescent="0.35">
      <c r="A2779">
        <v>1</v>
      </c>
      <c r="B2779">
        <v>52</v>
      </c>
      <c r="C2779">
        <v>0</v>
      </c>
      <c r="D2779">
        <v>0</v>
      </c>
      <c r="E2779">
        <v>1</v>
      </c>
      <c r="F2779">
        <v>0</v>
      </c>
      <c r="G2779">
        <v>0</v>
      </c>
      <c r="H2779">
        <v>1</v>
      </c>
      <c r="I2779">
        <v>30</v>
      </c>
      <c r="J2779">
        <v>0</v>
      </c>
      <c r="K2779">
        <v>0</v>
      </c>
      <c r="L2779">
        <v>0</v>
      </c>
      <c r="M2779">
        <v>0</v>
      </c>
      <c r="N2779">
        <v>222</v>
      </c>
      <c r="O2779">
        <v>108</v>
      </c>
      <c r="P2779">
        <v>70</v>
      </c>
      <c r="Q2779">
        <v>23.09</v>
      </c>
      <c r="R2779">
        <v>72</v>
      </c>
      <c r="S2779">
        <v>61</v>
      </c>
      <c r="T2779">
        <v>0</v>
      </c>
      <c r="U2779" t="str">
        <f t="shared" si="43"/>
        <v>No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</row>
    <row r="2780" spans="1:27" x14ac:dyDescent="0.35">
      <c r="A2780">
        <v>1</v>
      </c>
      <c r="B2780">
        <v>45</v>
      </c>
      <c r="C2780">
        <v>0</v>
      </c>
      <c r="D2780">
        <v>1</v>
      </c>
      <c r="E2780">
        <v>0</v>
      </c>
      <c r="F2780">
        <v>0</v>
      </c>
      <c r="G2780">
        <v>0</v>
      </c>
      <c r="H2780">
        <v>1</v>
      </c>
      <c r="I2780">
        <v>20</v>
      </c>
      <c r="J2780">
        <v>0</v>
      </c>
      <c r="K2780">
        <v>0</v>
      </c>
      <c r="L2780">
        <v>0</v>
      </c>
      <c r="M2780">
        <v>0</v>
      </c>
      <c r="N2780">
        <v>207</v>
      </c>
      <c r="O2780">
        <v>111</v>
      </c>
      <c r="P2780">
        <v>72</v>
      </c>
      <c r="Q2780">
        <v>21.49</v>
      </c>
      <c r="R2780">
        <v>67</v>
      </c>
      <c r="S2780">
        <v>87</v>
      </c>
      <c r="T2780">
        <v>0</v>
      </c>
      <c r="U2780" t="str">
        <f t="shared" si="43"/>
        <v>No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</row>
    <row r="2781" spans="1:27" x14ac:dyDescent="0.35">
      <c r="A2781">
        <v>0</v>
      </c>
      <c r="B2781">
        <v>62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266</v>
      </c>
      <c r="O2781">
        <v>124</v>
      </c>
      <c r="P2781">
        <v>69</v>
      </c>
      <c r="Q2781">
        <v>22.9</v>
      </c>
      <c r="R2781">
        <v>66</v>
      </c>
      <c r="S2781">
        <v>82</v>
      </c>
      <c r="T2781">
        <v>1</v>
      </c>
      <c r="U2781" t="str">
        <f t="shared" si="43"/>
        <v>Yes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</row>
    <row r="2782" spans="1:27" x14ac:dyDescent="0.35">
      <c r="A2782">
        <v>0</v>
      </c>
      <c r="B2782">
        <v>53</v>
      </c>
      <c r="C2782">
        <v>0</v>
      </c>
      <c r="D2782">
        <v>0</v>
      </c>
      <c r="E2782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279</v>
      </c>
      <c r="O2782">
        <v>167</v>
      </c>
      <c r="P2782">
        <v>101</v>
      </c>
      <c r="Q2782">
        <v>30.85</v>
      </c>
      <c r="R2782">
        <v>90</v>
      </c>
      <c r="S2782">
        <v>87</v>
      </c>
      <c r="T2782">
        <v>0</v>
      </c>
      <c r="U2782" t="str">
        <f t="shared" si="43"/>
        <v>No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35">
      <c r="A2783">
        <v>0</v>
      </c>
      <c r="B2783">
        <v>42</v>
      </c>
      <c r="C2783">
        <v>0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215</v>
      </c>
      <c r="O2783">
        <v>111</v>
      </c>
      <c r="P2783">
        <v>72</v>
      </c>
      <c r="Q2783">
        <v>25.38</v>
      </c>
      <c r="R2783">
        <v>77</v>
      </c>
      <c r="S2783">
        <v>55</v>
      </c>
      <c r="T2783">
        <v>0</v>
      </c>
      <c r="U2783" t="str">
        <f t="shared" si="43"/>
        <v>No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</row>
    <row r="2784" spans="1:27" x14ac:dyDescent="0.35">
      <c r="A2784">
        <v>0</v>
      </c>
      <c r="B2784">
        <v>49</v>
      </c>
      <c r="C2784">
        <v>0</v>
      </c>
      <c r="D2784">
        <v>1</v>
      </c>
      <c r="E2784">
        <v>0</v>
      </c>
      <c r="F2784">
        <v>0</v>
      </c>
      <c r="G2784">
        <v>0</v>
      </c>
      <c r="H2784">
        <v>1</v>
      </c>
      <c r="I2784">
        <v>15</v>
      </c>
      <c r="J2784">
        <v>0</v>
      </c>
      <c r="K2784">
        <v>0</v>
      </c>
      <c r="L2784">
        <v>0</v>
      </c>
      <c r="M2784">
        <v>0</v>
      </c>
      <c r="N2784">
        <v>267</v>
      </c>
      <c r="O2784">
        <v>107</v>
      </c>
      <c r="P2784">
        <v>74</v>
      </c>
      <c r="Q2784">
        <v>27.8</v>
      </c>
      <c r="R2784">
        <v>65</v>
      </c>
      <c r="S2784">
        <v>75</v>
      </c>
      <c r="T2784">
        <v>0</v>
      </c>
      <c r="U2784" t="str">
        <f t="shared" si="43"/>
        <v>No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</row>
    <row r="2785" spans="1:27" x14ac:dyDescent="0.35">
      <c r="A2785">
        <v>0</v>
      </c>
      <c r="B2785">
        <v>52</v>
      </c>
      <c r="C2785">
        <v>0</v>
      </c>
      <c r="D2785">
        <v>0</v>
      </c>
      <c r="E2785">
        <v>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209</v>
      </c>
      <c r="O2785">
        <v>111</v>
      </c>
      <c r="P2785">
        <v>79</v>
      </c>
      <c r="Q2785">
        <v>23.63</v>
      </c>
      <c r="R2785">
        <v>96</v>
      </c>
      <c r="S2785">
        <v>70</v>
      </c>
      <c r="T2785">
        <v>0</v>
      </c>
      <c r="U2785" t="str">
        <f t="shared" si="43"/>
        <v>No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</row>
    <row r="2786" spans="1:27" x14ac:dyDescent="0.35">
      <c r="A2786">
        <v>0</v>
      </c>
      <c r="B2786">
        <v>45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219</v>
      </c>
      <c r="O2786">
        <v>123.5</v>
      </c>
      <c r="P2786">
        <v>80.5</v>
      </c>
      <c r="Q2786">
        <v>24.45</v>
      </c>
      <c r="R2786">
        <v>65</v>
      </c>
      <c r="S2786">
        <v>83</v>
      </c>
      <c r="T2786">
        <v>0</v>
      </c>
      <c r="U2786" t="str">
        <f t="shared" si="43"/>
        <v>No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</row>
    <row r="2787" spans="1:27" x14ac:dyDescent="0.35">
      <c r="A2787">
        <v>1</v>
      </c>
      <c r="B2787">
        <v>53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1</v>
      </c>
      <c r="I2787">
        <v>3</v>
      </c>
      <c r="J2787">
        <v>0</v>
      </c>
      <c r="K2787">
        <v>0</v>
      </c>
      <c r="L2787">
        <v>0</v>
      </c>
      <c r="M2787">
        <v>0</v>
      </c>
      <c r="N2787">
        <v>218</v>
      </c>
      <c r="O2787">
        <v>120</v>
      </c>
      <c r="P2787">
        <v>80</v>
      </c>
      <c r="Q2787">
        <v>29.87</v>
      </c>
      <c r="R2787">
        <v>90</v>
      </c>
      <c r="S2787">
        <v>73</v>
      </c>
      <c r="T2787">
        <v>1</v>
      </c>
      <c r="U2787" t="str">
        <f t="shared" si="43"/>
        <v>Yes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</row>
    <row r="2788" spans="1:27" x14ac:dyDescent="0.35">
      <c r="A2788">
        <v>1</v>
      </c>
      <c r="B2788">
        <v>40</v>
      </c>
      <c r="C2788">
        <v>0</v>
      </c>
      <c r="D2788">
        <v>1</v>
      </c>
      <c r="E2788">
        <v>0</v>
      </c>
      <c r="F2788">
        <v>0</v>
      </c>
      <c r="G2788">
        <v>0</v>
      </c>
      <c r="H2788">
        <v>1</v>
      </c>
      <c r="I2788">
        <v>30</v>
      </c>
      <c r="J2788">
        <v>0</v>
      </c>
      <c r="K2788">
        <v>0</v>
      </c>
      <c r="L2788">
        <v>0</v>
      </c>
      <c r="M2788">
        <v>0</v>
      </c>
      <c r="N2788">
        <v>190</v>
      </c>
      <c r="O2788">
        <v>110</v>
      </c>
      <c r="P2788">
        <v>70</v>
      </c>
      <c r="Q2788">
        <v>24.63</v>
      </c>
      <c r="R2788">
        <v>60</v>
      </c>
      <c r="S2788">
        <v>72</v>
      </c>
      <c r="T2788">
        <v>0</v>
      </c>
      <c r="U2788" t="str">
        <f t="shared" si="43"/>
        <v>No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</row>
    <row r="2789" spans="1:27" x14ac:dyDescent="0.35">
      <c r="A2789">
        <v>0</v>
      </c>
      <c r="B2789">
        <v>41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1</v>
      </c>
      <c r="I2789">
        <v>9.0039999999999996</v>
      </c>
      <c r="J2789">
        <v>0</v>
      </c>
      <c r="K2789">
        <v>0</v>
      </c>
      <c r="L2789">
        <v>0</v>
      </c>
      <c r="M2789">
        <v>0</v>
      </c>
      <c r="N2789">
        <v>171</v>
      </c>
      <c r="O2789">
        <v>135</v>
      </c>
      <c r="P2789">
        <v>82.5</v>
      </c>
      <c r="Q2789">
        <v>24.35</v>
      </c>
      <c r="R2789">
        <v>79</v>
      </c>
      <c r="S2789">
        <v>82</v>
      </c>
      <c r="T2789">
        <v>0</v>
      </c>
      <c r="U2789" t="str">
        <f t="shared" si="43"/>
        <v>No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</row>
    <row r="2790" spans="1:27" x14ac:dyDescent="0.35">
      <c r="A2790">
        <v>1</v>
      </c>
      <c r="B2790">
        <v>37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1</v>
      </c>
      <c r="I2790">
        <v>30</v>
      </c>
      <c r="J2790">
        <v>0</v>
      </c>
      <c r="K2790">
        <v>0</v>
      </c>
      <c r="L2790">
        <v>0</v>
      </c>
      <c r="M2790">
        <v>0</v>
      </c>
      <c r="N2790">
        <v>170</v>
      </c>
      <c r="O2790">
        <v>111</v>
      </c>
      <c r="P2790">
        <v>74</v>
      </c>
      <c r="Q2790">
        <v>26</v>
      </c>
      <c r="R2790">
        <v>80</v>
      </c>
      <c r="S2790">
        <v>67</v>
      </c>
      <c r="T2790">
        <v>0</v>
      </c>
      <c r="U2790" t="str">
        <f t="shared" si="43"/>
        <v>No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35">
      <c r="A2791">
        <v>1</v>
      </c>
      <c r="B2791">
        <v>38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30</v>
      </c>
      <c r="J2791">
        <v>0</v>
      </c>
      <c r="K2791">
        <v>0</v>
      </c>
      <c r="L2791">
        <v>1</v>
      </c>
      <c r="M2791">
        <v>0</v>
      </c>
      <c r="N2791">
        <v>266</v>
      </c>
      <c r="O2791">
        <v>149</v>
      </c>
      <c r="P2791">
        <v>91</v>
      </c>
      <c r="Q2791">
        <v>31.08</v>
      </c>
      <c r="R2791">
        <v>69</v>
      </c>
      <c r="S2791">
        <v>61</v>
      </c>
      <c r="T2791">
        <v>0</v>
      </c>
      <c r="U2791" t="str">
        <f t="shared" si="43"/>
        <v>No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</row>
    <row r="2792" spans="1:27" x14ac:dyDescent="0.35">
      <c r="A2792">
        <v>1</v>
      </c>
      <c r="B2792">
        <v>48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1</v>
      </c>
      <c r="I2792">
        <v>40</v>
      </c>
      <c r="J2792">
        <v>0</v>
      </c>
      <c r="K2792">
        <v>0</v>
      </c>
      <c r="L2792">
        <v>0</v>
      </c>
      <c r="M2792">
        <v>0</v>
      </c>
      <c r="N2792">
        <v>228</v>
      </c>
      <c r="O2792">
        <v>110</v>
      </c>
      <c r="P2792">
        <v>70</v>
      </c>
      <c r="Q2792">
        <v>21.47</v>
      </c>
      <c r="R2792">
        <v>70</v>
      </c>
      <c r="S2792">
        <v>76</v>
      </c>
      <c r="T2792">
        <v>0</v>
      </c>
      <c r="U2792" t="str">
        <f t="shared" si="43"/>
        <v>No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</row>
    <row r="2793" spans="1:27" x14ac:dyDescent="0.35">
      <c r="A2793">
        <v>0</v>
      </c>
      <c r="B2793">
        <v>62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242</v>
      </c>
      <c r="O2793">
        <v>137</v>
      </c>
      <c r="P2793">
        <v>75</v>
      </c>
      <c r="Q2793">
        <v>30.51</v>
      </c>
      <c r="R2793">
        <v>60</v>
      </c>
      <c r="S2793">
        <v>78</v>
      </c>
      <c r="T2793">
        <v>0</v>
      </c>
      <c r="U2793" t="str">
        <f t="shared" si="43"/>
        <v>No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35">
      <c r="A2794">
        <v>1</v>
      </c>
      <c r="B2794">
        <v>45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213</v>
      </c>
      <c r="O2794">
        <v>130</v>
      </c>
      <c r="P2794">
        <v>80</v>
      </c>
      <c r="Q2794">
        <v>27.25</v>
      </c>
      <c r="R2794">
        <v>68</v>
      </c>
      <c r="S2794">
        <v>75</v>
      </c>
      <c r="T2794">
        <v>0</v>
      </c>
      <c r="U2794" t="str">
        <f t="shared" si="43"/>
        <v>No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</row>
    <row r="2795" spans="1:27" x14ac:dyDescent="0.35">
      <c r="A2795">
        <v>1</v>
      </c>
      <c r="B2795">
        <v>58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1</v>
      </c>
      <c r="I2795">
        <v>20</v>
      </c>
      <c r="J2795">
        <v>0</v>
      </c>
      <c r="K2795">
        <v>0</v>
      </c>
      <c r="L2795">
        <v>0</v>
      </c>
      <c r="M2795">
        <v>0</v>
      </c>
      <c r="N2795">
        <v>290</v>
      </c>
      <c r="O2795">
        <v>124</v>
      </c>
      <c r="P2795">
        <v>76</v>
      </c>
      <c r="Q2795">
        <v>21.65</v>
      </c>
      <c r="R2795">
        <v>63</v>
      </c>
      <c r="S2795">
        <v>81</v>
      </c>
      <c r="T2795">
        <v>0</v>
      </c>
      <c r="U2795" t="str">
        <f t="shared" si="43"/>
        <v>No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</row>
    <row r="2796" spans="1:27" x14ac:dyDescent="0.35">
      <c r="A2796">
        <v>0</v>
      </c>
      <c r="B2796">
        <v>46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199</v>
      </c>
      <c r="O2796">
        <v>102</v>
      </c>
      <c r="P2796">
        <v>56</v>
      </c>
      <c r="Q2796">
        <v>21.96</v>
      </c>
      <c r="R2796">
        <v>80</v>
      </c>
      <c r="S2796">
        <v>84</v>
      </c>
      <c r="T2796">
        <v>0</v>
      </c>
      <c r="U2796" t="str">
        <f t="shared" si="43"/>
        <v>No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</row>
    <row r="2797" spans="1:27" x14ac:dyDescent="0.35">
      <c r="A2797">
        <v>0</v>
      </c>
      <c r="B2797">
        <v>43</v>
      </c>
      <c r="C2797">
        <v>0</v>
      </c>
      <c r="D2797">
        <v>0</v>
      </c>
      <c r="E2797">
        <v>1</v>
      </c>
      <c r="F2797">
        <v>0</v>
      </c>
      <c r="G2797">
        <v>0</v>
      </c>
      <c r="H2797">
        <v>1</v>
      </c>
      <c r="I2797">
        <v>20</v>
      </c>
      <c r="J2797">
        <v>0</v>
      </c>
      <c r="K2797">
        <v>0</v>
      </c>
      <c r="L2797">
        <v>0</v>
      </c>
      <c r="M2797">
        <v>0</v>
      </c>
      <c r="N2797">
        <v>163</v>
      </c>
      <c r="O2797">
        <v>104.5</v>
      </c>
      <c r="P2797">
        <v>65</v>
      </c>
      <c r="Q2797">
        <v>17.84</v>
      </c>
      <c r="R2797">
        <v>75</v>
      </c>
      <c r="S2797">
        <v>71</v>
      </c>
      <c r="T2797">
        <v>1</v>
      </c>
      <c r="U2797" t="str">
        <f t="shared" si="43"/>
        <v>Yes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</row>
    <row r="2798" spans="1:27" x14ac:dyDescent="0.35">
      <c r="A2798">
        <v>0</v>
      </c>
      <c r="B2798">
        <v>38</v>
      </c>
      <c r="C2798">
        <v>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254</v>
      </c>
      <c r="O2798">
        <v>120.5</v>
      </c>
      <c r="P2798">
        <v>76</v>
      </c>
      <c r="Q2798">
        <v>22.73</v>
      </c>
      <c r="R2798">
        <v>75</v>
      </c>
      <c r="S2798">
        <v>78</v>
      </c>
      <c r="T2798">
        <v>0</v>
      </c>
      <c r="U2798" t="str">
        <f t="shared" si="43"/>
        <v>No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</row>
    <row r="2799" spans="1:27" x14ac:dyDescent="0.35">
      <c r="A2799">
        <v>0</v>
      </c>
      <c r="B2799">
        <v>64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200</v>
      </c>
      <c r="O2799">
        <v>151</v>
      </c>
      <c r="P2799">
        <v>90</v>
      </c>
      <c r="Q2799">
        <v>21.99</v>
      </c>
      <c r="R2799">
        <v>70</v>
      </c>
      <c r="S2799">
        <v>87</v>
      </c>
      <c r="T2799">
        <v>0</v>
      </c>
      <c r="U2799" t="str">
        <f t="shared" si="43"/>
        <v>No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</row>
    <row r="2800" spans="1:27" x14ac:dyDescent="0.35">
      <c r="A2800">
        <v>1</v>
      </c>
      <c r="B2800">
        <v>45</v>
      </c>
      <c r="C2800">
        <v>1</v>
      </c>
      <c r="D2800">
        <v>0</v>
      </c>
      <c r="E2800">
        <v>0</v>
      </c>
      <c r="F2800">
        <v>0</v>
      </c>
      <c r="G2800">
        <v>0</v>
      </c>
      <c r="H2800">
        <v>1</v>
      </c>
      <c r="I2800">
        <v>10</v>
      </c>
      <c r="J2800">
        <v>0</v>
      </c>
      <c r="K2800">
        <v>0</v>
      </c>
      <c r="L2800">
        <v>1</v>
      </c>
      <c r="M2800">
        <v>0</v>
      </c>
      <c r="N2800">
        <v>255</v>
      </c>
      <c r="O2800">
        <v>111</v>
      </c>
      <c r="P2800">
        <v>80</v>
      </c>
      <c r="Q2800">
        <v>30.92</v>
      </c>
      <c r="R2800">
        <v>72</v>
      </c>
      <c r="S2800">
        <v>80</v>
      </c>
      <c r="T2800">
        <v>0</v>
      </c>
      <c r="U2800" t="str">
        <f t="shared" si="43"/>
        <v>No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</row>
    <row r="2801" spans="1:27" x14ac:dyDescent="0.35">
      <c r="A2801">
        <v>1</v>
      </c>
      <c r="B2801">
        <v>37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1</v>
      </c>
      <c r="I2801">
        <v>20</v>
      </c>
      <c r="J2801">
        <v>0</v>
      </c>
      <c r="K2801">
        <v>0</v>
      </c>
      <c r="L2801">
        <v>0</v>
      </c>
      <c r="M2801">
        <v>0</v>
      </c>
      <c r="N2801">
        <v>220</v>
      </c>
      <c r="O2801">
        <v>130</v>
      </c>
      <c r="P2801">
        <v>83</v>
      </c>
      <c r="Q2801">
        <v>26.71</v>
      </c>
      <c r="R2801">
        <v>68</v>
      </c>
      <c r="S2801">
        <v>79.400000000000006</v>
      </c>
      <c r="T2801">
        <v>0</v>
      </c>
      <c r="U2801" t="str">
        <f t="shared" si="43"/>
        <v>No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</row>
    <row r="2802" spans="1:27" x14ac:dyDescent="0.35">
      <c r="A2802">
        <v>1</v>
      </c>
      <c r="B2802">
        <v>48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259</v>
      </c>
      <c r="O2802">
        <v>147.5</v>
      </c>
      <c r="P2802">
        <v>87.5</v>
      </c>
      <c r="Q2802">
        <v>25.1</v>
      </c>
      <c r="R2802">
        <v>65</v>
      </c>
      <c r="S2802">
        <v>73</v>
      </c>
      <c r="T2802">
        <v>1</v>
      </c>
      <c r="U2802" t="str">
        <f t="shared" si="43"/>
        <v>Yes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</row>
    <row r="2803" spans="1:27" x14ac:dyDescent="0.35">
      <c r="A2803">
        <v>1</v>
      </c>
      <c r="B2803">
        <v>61</v>
      </c>
      <c r="C2803">
        <v>0</v>
      </c>
      <c r="D2803">
        <v>1</v>
      </c>
      <c r="E2803">
        <v>0</v>
      </c>
      <c r="F2803">
        <v>0</v>
      </c>
      <c r="G2803">
        <v>0</v>
      </c>
      <c r="H2803">
        <v>1</v>
      </c>
      <c r="I2803">
        <v>30</v>
      </c>
      <c r="J2803">
        <v>0</v>
      </c>
      <c r="K2803">
        <v>0</v>
      </c>
      <c r="L2803">
        <v>0</v>
      </c>
      <c r="M2803">
        <v>0</v>
      </c>
      <c r="N2803">
        <v>228</v>
      </c>
      <c r="O2803">
        <v>123</v>
      </c>
      <c r="P2803">
        <v>88</v>
      </c>
      <c r="Q2803">
        <v>26.88</v>
      </c>
      <c r="R2803">
        <v>95</v>
      </c>
      <c r="S2803">
        <v>67</v>
      </c>
      <c r="T2803">
        <v>0</v>
      </c>
      <c r="U2803" t="str">
        <f t="shared" si="43"/>
        <v>No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</row>
    <row r="2804" spans="1:27" x14ac:dyDescent="0.35">
      <c r="A2804">
        <v>0</v>
      </c>
      <c r="B2804">
        <v>57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277</v>
      </c>
      <c r="O2804">
        <v>148</v>
      </c>
      <c r="P2804">
        <v>89.5</v>
      </c>
      <c r="Q2804">
        <v>31.82</v>
      </c>
      <c r="R2804">
        <v>86</v>
      </c>
      <c r="S2804">
        <v>89</v>
      </c>
      <c r="T2804">
        <v>0</v>
      </c>
      <c r="U2804" t="str">
        <f t="shared" si="43"/>
        <v>No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</row>
    <row r="2805" spans="1:27" x14ac:dyDescent="0.35">
      <c r="A2805">
        <v>1</v>
      </c>
      <c r="B2805">
        <v>45</v>
      </c>
      <c r="C2805">
        <v>0</v>
      </c>
      <c r="D2805">
        <v>0</v>
      </c>
      <c r="E2805">
        <v>0</v>
      </c>
      <c r="F2805">
        <v>1</v>
      </c>
      <c r="G2805">
        <v>0</v>
      </c>
      <c r="H2805">
        <v>1</v>
      </c>
      <c r="I2805">
        <v>20</v>
      </c>
      <c r="J2805">
        <v>0</v>
      </c>
      <c r="K2805">
        <v>0</v>
      </c>
      <c r="L2805">
        <v>1</v>
      </c>
      <c r="M2805">
        <v>0</v>
      </c>
      <c r="N2805">
        <v>256</v>
      </c>
      <c r="O2805">
        <v>144</v>
      </c>
      <c r="P2805">
        <v>96</v>
      </c>
      <c r="Q2805">
        <v>26.6</v>
      </c>
      <c r="R2805">
        <v>75</v>
      </c>
      <c r="S2805">
        <v>83</v>
      </c>
      <c r="T2805">
        <v>0</v>
      </c>
      <c r="U2805" t="str">
        <f t="shared" si="43"/>
        <v>No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</row>
    <row r="2806" spans="1:27" x14ac:dyDescent="0.35">
      <c r="A2806">
        <v>0</v>
      </c>
      <c r="B2806">
        <v>46</v>
      </c>
      <c r="C2806">
        <v>0</v>
      </c>
      <c r="D2806">
        <v>0</v>
      </c>
      <c r="E2806">
        <v>1</v>
      </c>
      <c r="F2806">
        <v>0</v>
      </c>
      <c r="G2806">
        <v>0</v>
      </c>
      <c r="H2806">
        <v>1</v>
      </c>
      <c r="I2806">
        <v>20</v>
      </c>
      <c r="J2806">
        <v>0</v>
      </c>
      <c r="K2806">
        <v>0</v>
      </c>
      <c r="L2806">
        <v>0</v>
      </c>
      <c r="M2806">
        <v>0</v>
      </c>
      <c r="N2806">
        <v>291</v>
      </c>
      <c r="O2806">
        <v>124</v>
      </c>
      <c r="P2806">
        <v>81</v>
      </c>
      <c r="Q2806">
        <v>22.02</v>
      </c>
      <c r="R2806">
        <v>78</v>
      </c>
      <c r="S2806">
        <v>79.400000000000006</v>
      </c>
      <c r="T2806">
        <v>1</v>
      </c>
      <c r="U2806" t="str">
        <f t="shared" si="43"/>
        <v>Yes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</row>
    <row r="2807" spans="1:27" x14ac:dyDescent="0.35">
      <c r="A2807">
        <v>1</v>
      </c>
      <c r="B2807">
        <v>46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188</v>
      </c>
      <c r="O2807">
        <v>135</v>
      </c>
      <c r="P2807">
        <v>95</v>
      </c>
      <c r="Q2807">
        <v>26.84</v>
      </c>
      <c r="R2807">
        <v>60</v>
      </c>
      <c r="S2807">
        <v>78</v>
      </c>
      <c r="T2807">
        <v>0</v>
      </c>
      <c r="U2807" t="str">
        <f t="shared" si="43"/>
        <v>No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</row>
    <row r="2808" spans="1:27" x14ac:dyDescent="0.35">
      <c r="A2808">
        <v>1</v>
      </c>
      <c r="B2808">
        <v>38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15</v>
      </c>
      <c r="J2808">
        <v>0</v>
      </c>
      <c r="K2808">
        <v>0</v>
      </c>
      <c r="L2808">
        <v>0</v>
      </c>
      <c r="M2808">
        <v>0</v>
      </c>
      <c r="N2808">
        <v>248</v>
      </c>
      <c r="O2808">
        <v>110</v>
      </c>
      <c r="P2808">
        <v>61</v>
      </c>
      <c r="Q2808">
        <v>22.17</v>
      </c>
      <c r="R2808">
        <v>85</v>
      </c>
      <c r="S2808">
        <v>55</v>
      </c>
      <c r="T2808">
        <v>1</v>
      </c>
      <c r="U2808" t="str">
        <f t="shared" si="43"/>
        <v>Yes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</row>
    <row r="2809" spans="1:27" x14ac:dyDescent="0.35">
      <c r="A2809">
        <v>0</v>
      </c>
      <c r="B2809">
        <v>59</v>
      </c>
      <c r="C2809">
        <v>0</v>
      </c>
      <c r="D2809">
        <v>0</v>
      </c>
      <c r="E2809">
        <v>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244</v>
      </c>
      <c r="O2809">
        <v>160</v>
      </c>
      <c r="P2809">
        <v>85</v>
      </c>
      <c r="Q2809">
        <v>29.41</v>
      </c>
      <c r="R2809">
        <v>72</v>
      </c>
      <c r="S2809">
        <v>85</v>
      </c>
      <c r="T2809">
        <v>0</v>
      </c>
      <c r="U2809" t="str">
        <f t="shared" si="43"/>
        <v>No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</row>
    <row r="2810" spans="1:27" x14ac:dyDescent="0.35">
      <c r="A2810">
        <v>1</v>
      </c>
      <c r="B2810">
        <v>61</v>
      </c>
      <c r="C2810">
        <v>0</v>
      </c>
      <c r="D2810">
        <v>0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300</v>
      </c>
      <c r="O2810">
        <v>127</v>
      </c>
      <c r="P2810">
        <v>75</v>
      </c>
      <c r="Q2810">
        <v>24.93</v>
      </c>
      <c r="R2810">
        <v>48</v>
      </c>
      <c r="S2810">
        <v>79.400000000000006</v>
      </c>
      <c r="T2810">
        <v>0</v>
      </c>
      <c r="U2810" t="str">
        <f t="shared" si="43"/>
        <v>No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35">
      <c r="A2811">
        <v>1</v>
      </c>
      <c r="B2811">
        <v>41</v>
      </c>
      <c r="C2811">
        <v>0</v>
      </c>
      <c r="D2811">
        <v>0</v>
      </c>
      <c r="E2811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246</v>
      </c>
      <c r="O2811">
        <v>111.5</v>
      </c>
      <c r="P2811">
        <v>67</v>
      </c>
      <c r="Q2811">
        <v>18.760000000000002</v>
      </c>
      <c r="R2811">
        <v>65</v>
      </c>
      <c r="S2811">
        <v>60</v>
      </c>
      <c r="T2811">
        <v>0</v>
      </c>
      <c r="U2811" t="str">
        <f t="shared" si="43"/>
        <v>No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</row>
    <row r="2812" spans="1:27" x14ac:dyDescent="0.35">
      <c r="A2812">
        <v>0</v>
      </c>
      <c r="B2812">
        <v>45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285</v>
      </c>
      <c r="O2812">
        <v>120</v>
      </c>
      <c r="P2812">
        <v>80</v>
      </c>
      <c r="Q2812">
        <v>27.45</v>
      </c>
      <c r="R2812">
        <v>84</v>
      </c>
      <c r="S2812">
        <v>93</v>
      </c>
      <c r="T2812">
        <v>0</v>
      </c>
      <c r="U2812" t="str">
        <f t="shared" si="43"/>
        <v>No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</row>
    <row r="2813" spans="1:27" x14ac:dyDescent="0.35">
      <c r="A2813">
        <v>1</v>
      </c>
      <c r="B2813">
        <v>59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1</v>
      </c>
      <c r="I2813">
        <v>43</v>
      </c>
      <c r="J2813">
        <v>0</v>
      </c>
      <c r="K2813">
        <v>0</v>
      </c>
      <c r="L2813">
        <v>0</v>
      </c>
      <c r="M2813">
        <v>0</v>
      </c>
      <c r="N2813">
        <v>162</v>
      </c>
      <c r="O2813">
        <v>117</v>
      </c>
      <c r="P2813">
        <v>73</v>
      </c>
      <c r="Q2813">
        <v>25.01</v>
      </c>
      <c r="R2813">
        <v>96</v>
      </c>
      <c r="S2813">
        <v>87</v>
      </c>
      <c r="T2813">
        <v>0</v>
      </c>
      <c r="U2813" t="str">
        <f t="shared" si="43"/>
        <v>No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</row>
    <row r="2814" spans="1:27" x14ac:dyDescent="0.35">
      <c r="A2814">
        <v>0</v>
      </c>
      <c r="B2814">
        <v>39</v>
      </c>
      <c r="C2814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181</v>
      </c>
      <c r="O2814">
        <v>112</v>
      </c>
      <c r="P2814">
        <v>71</v>
      </c>
      <c r="Q2814">
        <v>21.8</v>
      </c>
      <c r="R2814">
        <v>77</v>
      </c>
      <c r="S2814">
        <v>67</v>
      </c>
      <c r="T2814">
        <v>0</v>
      </c>
      <c r="U2814" t="str">
        <f t="shared" si="43"/>
        <v>No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</row>
    <row r="2815" spans="1:27" x14ac:dyDescent="0.35">
      <c r="A2815">
        <v>1</v>
      </c>
      <c r="B2815">
        <v>65</v>
      </c>
      <c r="C2815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205</v>
      </c>
      <c r="O2815">
        <v>106</v>
      </c>
      <c r="P2815">
        <v>73</v>
      </c>
      <c r="Q2815">
        <v>23.14</v>
      </c>
      <c r="R2815">
        <v>66</v>
      </c>
      <c r="S2815">
        <v>87</v>
      </c>
      <c r="T2815">
        <v>0</v>
      </c>
      <c r="U2815" t="str">
        <f t="shared" si="43"/>
        <v>No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</row>
    <row r="2816" spans="1:27" x14ac:dyDescent="0.35">
      <c r="A2816">
        <v>1</v>
      </c>
      <c r="B2816">
        <v>37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1</v>
      </c>
      <c r="I2816">
        <v>30</v>
      </c>
      <c r="J2816">
        <v>0</v>
      </c>
      <c r="K2816">
        <v>0</v>
      </c>
      <c r="L2816">
        <v>0</v>
      </c>
      <c r="M2816">
        <v>0</v>
      </c>
      <c r="N2816">
        <v>189</v>
      </c>
      <c r="O2816">
        <v>127</v>
      </c>
      <c r="P2816">
        <v>85</v>
      </c>
      <c r="Q2816">
        <v>32.35</v>
      </c>
      <c r="R2816">
        <v>88</v>
      </c>
      <c r="S2816">
        <v>84</v>
      </c>
      <c r="T2816">
        <v>0</v>
      </c>
      <c r="U2816" t="str">
        <f t="shared" si="43"/>
        <v>No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</row>
    <row r="2817" spans="1:27" x14ac:dyDescent="0.35">
      <c r="A2817">
        <v>1</v>
      </c>
      <c r="B2817">
        <v>40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192</v>
      </c>
      <c r="O2817">
        <v>128</v>
      </c>
      <c r="P2817">
        <v>81</v>
      </c>
      <c r="Q2817">
        <v>25.41</v>
      </c>
      <c r="R2817">
        <v>75</v>
      </c>
      <c r="S2817">
        <v>76</v>
      </c>
      <c r="T2817">
        <v>0</v>
      </c>
      <c r="U2817" t="str">
        <f t="shared" si="43"/>
        <v>No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</row>
    <row r="2818" spans="1:27" x14ac:dyDescent="0.35">
      <c r="A2818">
        <v>0</v>
      </c>
      <c r="B2818">
        <v>38</v>
      </c>
      <c r="C2818">
        <v>0</v>
      </c>
      <c r="D2818">
        <v>1</v>
      </c>
      <c r="E2818">
        <v>0</v>
      </c>
      <c r="F2818">
        <v>0</v>
      </c>
      <c r="G2818">
        <v>0</v>
      </c>
      <c r="H2818">
        <v>1</v>
      </c>
      <c r="I2818">
        <v>20</v>
      </c>
      <c r="J2818">
        <v>0</v>
      </c>
      <c r="K2818">
        <v>0</v>
      </c>
      <c r="L2818">
        <v>0</v>
      </c>
      <c r="M2818">
        <v>0</v>
      </c>
      <c r="N2818">
        <v>167</v>
      </c>
      <c r="O2818">
        <v>105</v>
      </c>
      <c r="P2818">
        <v>70</v>
      </c>
      <c r="Q2818">
        <v>19.760000000000002</v>
      </c>
      <c r="R2818">
        <v>80</v>
      </c>
      <c r="S2818">
        <v>80</v>
      </c>
      <c r="T2818">
        <v>0</v>
      </c>
      <c r="U2818" t="str">
        <f t="shared" si="43"/>
        <v>No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</row>
    <row r="2819" spans="1:27" x14ac:dyDescent="0.35">
      <c r="A2819">
        <v>0</v>
      </c>
      <c r="B2819">
        <v>57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236</v>
      </c>
      <c r="O2819">
        <v>164</v>
      </c>
      <c r="P2819">
        <v>100</v>
      </c>
      <c r="Q2819">
        <v>25.45</v>
      </c>
      <c r="R2819">
        <v>90</v>
      </c>
      <c r="S2819">
        <v>67</v>
      </c>
      <c r="T2819">
        <v>0</v>
      </c>
      <c r="U2819" t="str">
        <f t="shared" ref="U2819:U2882" si="44">IF(T2819=0,"No","Yes")</f>
        <v>No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</row>
    <row r="2820" spans="1:27" x14ac:dyDescent="0.35">
      <c r="A2820">
        <v>1</v>
      </c>
      <c r="B2820">
        <v>42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1</v>
      </c>
      <c r="I2820">
        <v>20</v>
      </c>
      <c r="J2820">
        <v>0</v>
      </c>
      <c r="K2820">
        <v>0</v>
      </c>
      <c r="L2820">
        <v>0</v>
      </c>
      <c r="M2820">
        <v>0</v>
      </c>
      <c r="N2820">
        <v>143</v>
      </c>
      <c r="O2820">
        <v>119</v>
      </c>
      <c r="P2820">
        <v>73</v>
      </c>
      <c r="Q2820">
        <v>22.04</v>
      </c>
      <c r="R2820">
        <v>60</v>
      </c>
      <c r="S2820">
        <v>70</v>
      </c>
      <c r="T2820">
        <v>0</v>
      </c>
      <c r="U2820" t="str">
        <f t="shared" si="44"/>
        <v>No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</row>
    <row r="2821" spans="1:27" x14ac:dyDescent="0.35">
      <c r="A2821">
        <v>0</v>
      </c>
      <c r="B2821">
        <v>39</v>
      </c>
      <c r="C2821">
        <v>0</v>
      </c>
      <c r="D2821">
        <v>0</v>
      </c>
      <c r="E2821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202</v>
      </c>
      <c r="O2821">
        <v>100.5</v>
      </c>
      <c r="P2821">
        <v>67</v>
      </c>
      <c r="Q2821">
        <v>21.33</v>
      </c>
      <c r="R2821">
        <v>63</v>
      </c>
      <c r="S2821">
        <v>79.400000000000006</v>
      </c>
      <c r="T2821">
        <v>0</v>
      </c>
      <c r="U2821" t="str">
        <f t="shared" si="44"/>
        <v>No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</row>
    <row r="2822" spans="1:27" x14ac:dyDescent="0.35">
      <c r="A2822">
        <v>0</v>
      </c>
      <c r="B2822">
        <v>39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1</v>
      </c>
      <c r="I2822">
        <v>25</v>
      </c>
      <c r="J2822">
        <v>0</v>
      </c>
      <c r="K2822">
        <v>0</v>
      </c>
      <c r="L2822">
        <v>0</v>
      </c>
      <c r="M2822">
        <v>0</v>
      </c>
      <c r="N2822">
        <v>200</v>
      </c>
      <c r="O2822">
        <v>110</v>
      </c>
      <c r="P2822">
        <v>68</v>
      </c>
      <c r="Q2822">
        <v>20.239999999999998</v>
      </c>
      <c r="R2822">
        <v>79</v>
      </c>
      <c r="S2822">
        <v>62</v>
      </c>
      <c r="T2822">
        <v>0</v>
      </c>
      <c r="U2822" t="str">
        <f t="shared" si="44"/>
        <v>No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</row>
    <row r="2823" spans="1:27" x14ac:dyDescent="0.35">
      <c r="A2823">
        <v>0</v>
      </c>
      <c r="B2823">
        <v>46</v>
      </c>
      <c r="C2823">
        <v>0</v>
      </c>
      <c r="D2823">
        <v>0</v>
      </c>
      <c r="E2823">
        <v>0</v>
      </c>
      <c r="F2823">
        <v>1</v>
      </c>
      <c r="G2823">
        <v>0</v>
      </c>
      <c r="H2823">
        <v>1</v>
      </c>
      <c r="I2823">
        <v>10</v>
      </c>
      <c r="J2823">
        <v>0</v>
      </c>
      <c r="K2823">
        <v>0</v>
      </c>
      <c r="L2823">
        <v>0</v>
      </c>
      <c r="M2823">
        <v>0</v>
      </c>
      <c r="N2823">
        <v>263</v>
      </c>
      <c r="O2823">
        <v>110</v>
      </c>
      <c r="P2823">
        <v>65</v>
      </c>
      <c r="Q2823">
        <v>27.27</v>
      </c>
      <c r="R2823">
        <v>84</v>
      </c>
      <c r="S2823">
        <v>73</v>
      </c>
      <c r="T2823">
        <v>0</v>
      </c>
      <c r="U2823" t="str">
        <f t="shared" si="44"/>
        <v>No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</row>
    <row r="2824" spans="1:27" x14ac:dyDescent="0.35">
      <c r="A2824">
        <v>1</v>
      </c>
      <c r="B2824">
        <v>58</v>
      </c>
      <c r="C2824">
        <v>0</v>
      </c>
      <c r="D2824">
        <v>0</v>
      </c>
      <c r="E2824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230</v>
      </c>
      <c r="O2824">
        <v>128</v>
      </c>
      <c r="P2824">
        <v>88</v>
      </c>
      <c r="Q2824">
        <v>25.98</v>
      </c>
      <c r="R2824">
        <v>75</v>
      </c>
      <c r="S2824">
        <v>58</v>
      </c>
      <c r="T2824">
        <v>0</v>
      </c>
      <c r="U2824" t="str">
        <f t="shared" si="44"/>
        <v>No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</row>
    <row r="2825" spans="1:27" x14ac:dyDescent="0.35">
      <c r="A2825">
        <v>1</v>
      </c>
      <c r="B2825">
        <v>68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258</v>
      </c>
      <c r="O2825">
        <v>128</v>
      </c>
      <c r="P2825">
        <v>79</v>
      </c>
      <c r="Q2825">
        <v>29.54</v>
      </c>
      <c r="R2825">
        <v>85</v>
      </c>
      <c r="S2825">
        <v>86</v>
      </c>
      <c r="T2825">
        <v>0</v>
      </c>
      <c r="U2825" t="str">
        <f t="shared" si="44"/>
        <v>No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</row>
    <row r="2826" spans="1:27" x14ac:dyDescent="0.35">
      <c r="A2826">
        <v>1</v>
      </c>
      <c r="B2826">
        <v>38</v>
      </c>
      <c r="C2826">
        <v>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210</v>
      </c>
      <c r="O2826">
        <v>116.5</v>
      </c>
      <c r="P2826">
        <v>74</v>
      </c>
      <c r="Q2826">
        <v>21.19</v>
      </c>
      <c r="R2826">
        <v>65</v>
      </c>
      <c r="S2826">
        <v>89</v>
      </c>
      <c r="T2826">
        <v>0</v>
      </c>
      <c r="U2826" t="str">
        <f t="shared" si="44"/>
        <v>No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</row>
    <row r="2827" spans="1:27" x14ac:dyDescent="0.35">
      <c r="A2827">
        <v>1</v>
      </c>
      <c r="B2827">
        <v>52</v>
      </c>
      <c r="C2827">
        <v>0</v>
      </c>
      <c r="D2827">
        <v>0</v>
      </c>
      <c r="E2827">
        <v>0</v>
      </c>
      <c r="F2827">
        <v>1</v>
      </c>
      <c r="G2827">
        <v>0</v>
      </c>
      <c r="H2827">
        <v>1</v>
      </c>
      <c r="I2827">
        <v>20</v>
      </c>
      <c r="J2827">
        <v>0</v>
      </c>
      <c r="K2827">
        <v>0</v>
      </c>
      <c r="L2827">
        <v>1</v>
      </c>
      <c r="M2827">
        <v>0</v>
      </c>
      <c r="N2827">
        <v>232</v>
      </c>
      <c r="O2827">
        <v>155</v>
      </c>
      <c r="P2827">
        <v>80.5</v>
      </c>
      <c r="Q2827">
        <v>29.6</v>
      </c>
      <c r="R2827">
        <v>72</v>
      </c>
      <c r="S2827">
        <v>67</v>
      </c>
      <c r="T2827">
        <v>0</v>
      </c>
      <c r="U2827" t="str">
        <f t="shared" si="44"/>
        <v>No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</row>
    <row r="2828" spans="1:27" x14ac:dyDescent="0.35">
      <c r="A2828">
        <v>0</v>
      </c>
      <c r="B2828">
        <v>63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258</v>
      </c>
      <c r="O2828">
        <v>166</v>
      </c>
      <c r="P2828">
        <v>92</v>
      </c>
      <c r="Q2828">
        <v>26.91</v>
      </c>
      <c r="R2828">
        <v>75</v>
      </c>
      <c r="S2828">
        <v>79.400000000000006</v>
      </c>
      <c r="T2828">
        <v>0</v>
      </c>
      <c r="U2828" t="str">
        <f t="shared" si="44"/>
        <v>No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</row>
    <row r="2829" spans="1:27" x14ac:dyDescent="0.35">
      <c r="A2829">
        <v>1</v>
      </c>
      <c r="B2829">
        <v>44</v>
      </c>
      <c r="C2829">
        <v>0</v>
      </c>
      <c r="D2829">
        <v>0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212</v>
      </c>
      <c r="O2829">
        <v>130</v>
      </c>
      <c r="P2829">
        <v>94</v>
      </c>
      <c r="Q2829">
        <v>26.97</v>
      </c>
      <c r="R2829">
        <v>80</v>
      </c>
      <c r="S2829">
        <v>64</v>
      </c>
      <c r="T2829">
        <v>0</v>
      </c>
      <c r="U2829" t="str">
        <f t="shared" si="44"/>
        <v>No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</row>
    <row r="2830" spans="1:27" x14ac:dyDescent="0.35">
      <c r="A2830">
        <v>0</v>
      </c>
      <c r="B2830">
        <v>47</v>
      </c>
      <c r="C2830">
        <v>0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230</v>
      </c>
      <c r="O2830">
        <v>137</v>
      </c>
      <c r="P2830">
        <v>79</v>
      </c>
      <c r="Q2830">
        <v>27.13</v>
      </c>
      <c r="R2830">
        <v>75</v>
      </c>
      <c r="S2830">
        <v>76</v>
      </c>
      <c r="T2830">
        <v>1</v>
      </c>
      <c r="U2830" t="str">
        <f t="shared" si="44"/>
        <v>Yes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</row>
    <row r="2831" spans="1:27" x14ac:dyDescent="0.35">
      <c r="A2831">
        <v>0</v>
      </c>
      <c r="B2831">
        <v>42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205</v>
      </c>
      <c r="O2831">
        <v>112</v>
      </c>
      <c r="P2831">
        <v>65</v>
      </c>
      <c r="Q2831">
        <v>27.35</v>
      </c>
      <c r="R2831">
        <v>79</v>
      </c>
      <c r="S2831">
        <v>60</v>
      </c>
      <c r="T2831">
        <v>0</v>
      </c>
      <c r="U2831" t="str">
        <f t="shared" si="44"/>
        <v>No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</row>
    <row r="2832" spans="1:27" x14ac:dyDescent="0.35">
      <c r="A2832">
        <v>1</v>
      </c>
      <c r="B2832">
        <v>55</v>
      </c>
      <c r="C2832">
        <v>0</v>
      </c>
      <c r="D2832">
        <v>0</v>
      </c>
      <c r="E2832">
        <v>0</v>
      </c>
      <c r="F2832">
        <v>1</v>
      </c>
      <c r="G2832">
        <v>0</v>
      </c>
      <c r="H2832">
        <v>1</v>
      </c>
      <c r="I2832">
        <v>20</v>
      </c>
      <c r="J2832">
        <v>0</v>
      </c>
      <c r="K2832">
        <v>0</v>
      </c>
      <c r="L2832">
        <v>0</v>
      </c>
      <c r="M2832">
        <v>0</v>
      </c>
      <c r="N2832">
        <v>243</v>
      </c>
      <c r="O2832">
        <v>116</v>
      </c>
      <c r="P2832">
        <v>72</v>
      </c>
      <c r="Q2832">
        <v>24.73</v>
      </c>
      <c r="R2832">
        <v>95</v>
      </c>
      <c r="S2832">
        <v>72</v>
      </c>
      <c r="T2832">
        <v>0</v>
      </c>
      <c r="U2832" t="str">
        <f t="shared" si="44"/>
        <v>No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</row>
    <row r="2833" spans="1:27" x14ac:dyDescent="0.35">
      <c r="A2833">
        <v>0</v>
      </c>
      <c r="B2833">
        <v>40</v>
      </c>
      <c r="C2833">
        <v>0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202</v>
      </c>
      <c r="O2833">
        <v>139</v>
      </c>
      <c r="P2833">
        <v>85</v>
      </c>
      <c r="Q2833">
        <v>22.01</v>
      </c>
      <c r="R2833">
        <v>85</v>
      </c>
      <c r="S2833">
        <v>64</v>
      </c>
      <c r="T2833">
        <v>0</v>
      </c>
      <c r="U2833" t="str">
        <f t="shared" si="44"/>
        <v>No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</row>
    <row r="2834" spans="1:27" x14ac:dyDescent="0.35">
      <c r="A2834">
        <v>0</v>
      </c>
      <c r="B2834">
        <v>36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25</v>
      </c>
      <c r="J2834">
        <v>0</v>
      </c>
      <c r="K2834">
        <v>0</v>
      </c>
      <c r="L2834">
        <v>0</v>
      </c>
      <c r="M2834">
        <v>0</v>
      </c>
      <c r="N2834">
        <v>190</v>
      </c>
      <c r="O2834">
        <v>122</v>
      </c>
      <c r="P2834">
        <v>83</v>
      </c>
      <c r="Q2834">
        <v>23.07</v>
      </c>
      <c r="R2834">
        <v>85</v>
      </c>
      <c r="S2834">
        <v>79.400000000000006</v>
      </c>
      <c r="T2834">
        <v>0</v>
      </c>
      <c r="U2834" t="str">
        <f t="shared" si="44"/>
        <v>No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</row>
    <row r="2835" spans="1:27" x14ac:dyDescent="0.35">
      <c r="A2835">
        <v>0</v>
      </c>
      <c r="B2835">
        <v>63</v>
      </c>
      <c r="C2835">
        <v>0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316</v>
      </c>
      <c r="O2835">
        <v>92.5</v>
      </c>
      <c r="P2835">
        <v>66.5</v>
      </c>
      <c r="Q2835">
        <v>23.1</v>
      </c>
      <c r="R2835">
        <v>62</v>
      </c>
      <c r="S2835">
        <v>76</v>
      </c>
      <c r="T2835">
        <v>1</v>
      </c>
      <c r="U2835" t="str">
        <f t="shared" si="44"/>
        <v>Yes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</row>
    <row r="2836" spans="1:27" x14ac:dyDescent="0.35">
      <c r="A2836">
        <v>1</v>
      </c>
      <c r="B2836">
        <v>57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155</v>
      </c>
      <c r="O2836">
        <v>143</v>
      </c>
      <c r="P2836">
        <v>96</v>
      </c>
      <c r="Q2836">
        <v>31.01</v>
      </c>
      <c r="R2836">
        <v>63</v>
      </c>
      <c r="S2836">
        <v>88</v>
      </c>
      <c r="T2836">
        <v>0</v>
      </c>
      <c r="U2836" t="str">
        <f t="shared" si="44"/>
        <v>No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35">
      <c r="A2837">
        <v>1</v>
      </c>
      <c r="B2837">
        <v>38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1</v>
      </c>
      <c r="I2837">
        <v>9</v>
      </c>
      <c r="J2837">
        <v>0</v>
      </c>
      <c r="K2837">
        <v>0</v>
      </c>
      <c r="L2837">
        <v>0</v>
      </c>
      <c r="M2837">
        <v>0</v>
      </c>
      <c r="N2837">
        <v>305</v>
      </c>
      <c r="O2837">
        <v>114</v>
      </c>
      <c r="P2837">
        <v>80</v>
      </c>
      <c r="Q2837">
        <v>28.61</v>
      </c>
      <c r="R2837">
        <v>75</v>
      </c>
      <c r="S2837">
        <v>71</v>
      </c>
      <c r="T2837">
        <v>0</v>
      </c>
      <c r="U2837" t="str">
        <f t="shared" si="44"/>
        <v>No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</row>
    <row r="2838" spans="1:27" x14ac:dyDescent="0.35">
      <c r="A2838">
        <v>0</v>
      </c>
      <c r="B2838">
        <v>38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1</v>
      </c>
      <c r="I2838">
        <v>35</v>
      </c>
      <c r="J2838">
        <v>0</v>
      </c>
      <c r="K2838">
        <v>0</v>
      </c>
      <c r="L2838">
        <v>0</v>
      </c>
      <c r="M2838">
        <v>0</v>
      </c>
      <c r="N2838">
        <v>164</v>
      </c>
      <c r="O2838">
        <v>110</v>
      </c>
      <c r="P2838">
        <v>76</v>
      </c>
      <c r="Q2838">
        <v>23.85</v>
      </c>
      <c r="R2838">
        <v>68</v>
      </c>
      <c r="S2838">
        <v>83</v>
      </c>
      <c r="T2838">
        <v>0</v>
      </c>
      <c r="U2838" t="str">
        <f t="shared" si="44"/>
        <v>No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</row>
    <row r="2839" spans="1:27" x14ac:dyDescent="0.35">
      <c r="A2839">
        <v>1</v>
      </c>
      <c r="B2839">
        <v>38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155</v>
      </c>
      <c r="O2839">
        <v>131.5</v>
      </c>
      <c r="P2839">
        <v>77.5</v>
      </c>
      <c r="Q2839">
        <v>25.94</v>
      </c>
      <c r="R2839">
        <v>74</v>
      </c>
      <c r="S2839">
        <v>84</v>
      </c>
      <c r="T2839">
        <v>0</v>
      </c>
      <c r="U2839" t="str">
        <f t="shared" si="44"/>
        <v>No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</row>
    <row r="2840" spans="1:27" x14ac:dyDescent="0.35">
      <c r="A2840">
        <v>0</v>
      </c>
      <c r="B2840">
        <v>39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173</v>
      </c>
      <c r="O2840">
        <v>109</v>
      </c>
      <c r="P2840">
        <v>82</v>
      </c>
      <c r="Q2840">
        <v>27.27</v>
      </c>
      <c r="R2840">
        <v>85</v>
      </c>
      <c r="S2840">
        <v>79.400000000000006</v>
      </c>
      <c r="T2840">
        <v>0</v>
      </c>
      <c r="U2840" t="str">
        <f t="shared" si="44"/>
        <v>No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</row>
    <row r="2841" spans="1:27" x14ac:dyDescent="0.35">
      <c r="A2841">
        <v>0</v>
      </c>
      <c r="B2841">
        <v>35</v>
      </c>
      <c r="C2841">
        <v>0</v>
      </c>
      <c r="D2841">
        <v>0</v>
      </c>
      <c r="E2841">
        <v>1</v>
      </c>
      <c r="F2841">
        <v>0</v>
      </c>
      <c r="G2841">
        <v>0</v>
      </c>
      <c r="H2841">
        <v>1</v>
      </c>
      <c r="I2841">
        <v>20</v>
      </c>
      <c r="J2841">
        <v>0</v>
      </c>
      <c r="K2841">
        <v>0</v>
      </c>
      <c r="L2841">
        <v>0</v>
      </c>
      <c r="M2841">
        <v>0</v>
      </c>
      <c r="N2841">
        <v>185</v>
      </c>
      <c r="O2841">
        <v>131.5</v>
      </c>
      <c r="P2841">
        <v>84</v>
      </c>
      <c r="Q2841">
        <v>20.32</v>
      </c>
      <c r="R2841">
        <v>64</v>
      </c>
      <c r="S2841">
        <v>76</v>
      </c>
      <c r="T2841">
        <v>0</v>
      </c>
      <c r="U2841" t="str">
        <f t="shared" si="44"/>
        <v>No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</row>
    <row r="2842" spans="1:27" x14ac:dyDescent="0.35">
      <c r="A2842">
        <v>1</v>
      </c>
      <c r="B2842">
        <v>67</v>
      </c>
      <c r="C2842">
        <v>0</v>
      </c>
      <c r="D2842">
        <v>0</v>
      </c>
      <c r="E2842">
        <v>1</v>
      </c>
      <c r="F2842">
        <v>0</v>
      </c>
      <c r="G2842">
        <v>0</v>
      </c>
      <c r="H2842">
        <v>1</v>
      </c>
      <c r="I2842">
        <v>60</v>
      </c>
      <c r="J2842">
        <v>0</v>
      </c>
      <c r="K2842">
        <v>0</v>
      </c>
      <c r="L2842">
        <v>1</v>
      </c>
      <c r="M2842">
        <v>0</v>
      </c>
      <c r="N2842">
        <v>261</v>
      </c>
      <c r="O2842">
        <v>170</v>
      </c>
      <c r="P2842">
        <v>100</v>
      </c>
      <c r="Q2842">
        <v>22.71</v>
      </c>
      <c r="R2842">
        <v>72</v>
      </c>
      <c r="S2842">
        <v>79</v>
      </c>
      <c r="T2842">
        <v>1</v>
      </c>
      <c r="U2842" t="str">
        <f t="shared" si="44"/>
        <v>Yes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</row>
    <row r="2843" spans="1:27" x14ac:dyDescent="0.35">
      <c r="A2843">
        <v>0</v>
      </c>
      <c r="B2843">
        <v>56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1</v>
      </c>
      <c r="I2843">
        <v>25</v>
      </c>
      <c r="J2843">
        <v>0</v>
      </c>
      <c r="K2843">
        <v>0</v>
      </c>
      <c r="L2843">
        <v>0</v>
      </c>
      <c r="M2843">
        <v>0</v>
      </c>
      <c r="N2843">
        <v>273</v>
      </c>
      <c r="O2843">
        <v>130.5</v>
      </c>
      <c r="P2843">
        <v>82</v>
      </c>
      <c r="Q2843">
        <v>25.48</v>
      </c>
      <c r="R2843">
        <v>90</v>
      </c>
      <c r="S2843">
        <v>91</v>
      </c>
      <c r="T2843">
        <v>0</v>
      </c>
      <c r="U2843" t="str">
        <f t="shared" si="44"/>
        <v>No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</row>
    <row r="2844" spans="1:27" x14ac:dyDescent="0.35">
      <c r="A2844">
        <v>0</v>
      </c>
      <c r="B2844">
        <v>55</v>
      </c>
      <c r="C2844">
        <v>0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237</v>
      </c>
      <c r="O2844">
        <v>153</v>
      </c>
      <c r="P2844">
        <v>80</v>
      </c>
      <c r="Q2844">
        <v>28.9</v>
      </c>
      <c r="R2844">
        <v>74</v>
      </c>
      <c r="S2844">
        <v>72</v>
      </c>
      <c r="T2844">
        <v>0</v>
      </c>
      <c r="U2844" t="str">
        <f t="shared" si="44"/>
        <v>No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</row>
    <row r="2845" spans="1:27" x14ac:dyDescent="0.35">
      <c r="A2845">
        <v>1</v>
      </c>
      <c r="B2845">
        <v>48</v>
      </c>
      <c r="C2845">
        <v>0</v>
      </c>
      <c r="D2845">
        <v>0</v>
      </c>
      <c r="E2845">
        <v>1</v>
      </c>
      <c r="F2845">
        <v>0</v>
      </c>
      <c r="G2845">
        <v>0</v>
      </c>
      <c r="H2845">
        <v>1</v>
      </c>
      <c r="I2845">
        <v>25</v>
      </c>
      <c r="J2845">
        <v>0</v>
      </c>
      <c r="K2845">
        <v>0</v>
      </c>
      <c r="L2845">
        <v>1</v>
      </c>
      <c r="M2845">
        <v>0</v>
      </c>
      <c r="N2845">
        <v>249</v>
      </c>
      <c r="O2845">
        <v>132</v>
      </c>
      <c r="P2845">
        <v>95</v>
      </c>
      <c r="Q2845">
        <v>29.79</v>
      </c>
      <c r="R2845">
        <v>90</v>
      </c>
      <c r="S2845">
        <v>53</v>
      </c>
      <c r="T2845">
        <v>0</v>
      </c>
      <c r="U2845" t="str">
        <f t="shared" si="44"/>
        <v>No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</row>
    <row r="2846" spans="1:27" x14ac:dyDescent="0.35">
      <c r="A2846">
        <v>0</v>
      </c>
      <c r="B2846">
        <v>51</v>
      </c>
      <c r="C2846">
        <v>0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15</v>
      </c>
      <c r="J2846">
        <v>0</v>
      </c>
      <c r="K2846">
        <v>0</v>
      </c>
      <c r="L2846">
        <v>1</v>
      </c>
      <c r="M2846">
        <v>0</v>
      </c>
      <c r="N2846">
        <v>275</v>
      </c>
      <c r="O2846">
        <v>150</v>
      </c>
      <c r="P2846">
        <v>99</v>
      </c>
      <c r="Q2846">
        <v>23.17</v>
      </c>
      <c r="R2846">
        <v>75</v>
      </c>
      <c r="S2846">
        <v>65</v>
      </c>
      <c r="T2846">
        <v>0</v>
      </c>
      <c r="U2846" t="str">
        <f t="shared" si="44"/>
        <v>No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35">
      <c r="A2847">
        <v>0</v>
      </c>
      <c r="B2847">
        <v>43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10</v>
      </c>
      <c r="J2847">
        <v>0</v>
      </c>
      <c r="K2847">
        <v>0</v>
      </c>
      <c r="L2847">
        <v>0</v>
      </c>
      <c r="M2847">
        <v>0</v>
      </c>
      <c r="N2847">
        <v>214</v>
      </c>
      <c r="O2847">
        <v>133</v>
      </c>
      <c r="P2847">
        <v>86</v>
      </c>
      <c r="Q2847">
        <v>22.72</v>
      </c>
      <c r="R2847">
        <v>74</v>
      </c>
      <c r="S2847">
        <v>77</v>
      </c>
      <c r="T2847">
        <v>0</v>
      </c>
      <c r="U2847" t="str">
        <f t="shared" si="44"/>
        <v>No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</row>
    <row r="2848" spans="1:27" x14ac:dyDescent="0.35">
      <c r="A2848">
        <v>1</v>
      </c>
      <c r="B2848">
        <v>40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1</v>
      </c>
      <c r="I2848">
        <v>20</v>
      </c>
      <c r="J2848">
        <v>0</v>
      </c>
      <c r="K2848">
        <v>0</v>
      </c>
      <c r="L2848">
        <v>0</v>
      </c>
      <c r="M2848">
        <v>0</v>
      </c>
      <c r="N2848">
        <v>191</v>
      </c>
      <c r="O2848">
        <v>130.5</v>
      </c>
      <c r="P2848">
        <v>63</v>
      </c>
      <c r="Q2848">
        <v>23.92</v>
      </c>
      <c r="R2848">
        <v>79</v>
      </c>
      <c r="S2848">
        <v>66</v>
      </c>
      <c r="T2848">
        <v>0</v>
      </c>
      <c r="U2848" t="str">
        <f t="shared" si="44"/>
        <v>No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</row>
    <row r="2849" spans="1:27" x14ac:dyDescent="0.35">
      <c r="A2849">
        <v>0</v>
      </c>
      <c r="B2849">
        <v>46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212</v>
      </c>
      <c r="O2849">
        <v>118</v>
      </c>
      <c r="P2849">
        <v>79</v>
      </c>
      <c r="Q2849">
        <v>26.83</v>
      </c>
      <c r="R2849">
        <v>70</v>
      </c>
      <c r="S2849">
        <v>72</v>
      </c>
      <c r="T2849">
        <v>0</v>
      </c>
      <c r="U2849" t="str">
        <f t="shared" si="44"/>
        <v>No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</row>
    <row r="2850" spans="1:27" x14ac:dyDescent="0.35">
      <c r="A2850">
        <v>1</v>
      </c>
      <c r="B2850">
        <v>62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208</v>
      </c>
      <c r="O2850">
        <v>144</v>
      </c>
      <c r="P2850">
        <v>80</v>
      </c>
      <c r="Q2850">
        <v>31.42</v>
      </c>
      <c r="R2850">
        <v>75</v>
      </c>
      <c r="S2850">
        <v>66</v>
      </c>
      <c r="T2850">
        <v>1</v>
      </c>
      <c r="U2850" t="str">
        <f t="shared" si="44"/>
        <v>Yes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</row>
    <row r="2851" spans="1:27" x14ac:dyDescent="0.35">
      <c r="A2851">
        <v>0</v>
      </c>
      <c r="B2851">
        <v>35</v>
      </c>
      <c r="C2851">
        <v>0</v>
      </c>
      <c r="D2851">
        <v>0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175</v>
      </c>
      <c r="O2851">
        <v>121.5</v>
      </c>
      <c r="P2851">
        <v>74.5</v>
      </c>
      <c r="Q2851">
        <v>20.86</v>
      </c>
      <c r="R2851">
        <v>92</v>
      </c>
      <c r="S2851">
        <v>93</v>
      </c>
      <c r="T2851">
        <v>0</v>
      </c>
      <c r="U2851" t="str">
        <f t="shared" si="44"/>
        <v>No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</row>
    <row r="2852" spans="1:27" x14ac:dyDescent="0.35">
      <c r="A2852">
        <v>0</v>
      </c>
      <c r="B2852">
        <v>49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1</v>
      </c>
      <c r="I2852">
        <v>4</v>
      </c>
      <c r="J2852">
        <v>0</v>
      </c>
      <c r="K2852">
        <v>0</v>
      </c>
      <c r="L2852">
        <v>1</v>
      </c>
      <c r="M2852">
        <v>0</v>
      </c>
      <c r="N2852">
        <v>227</v>
      </c>
      <c r="O2852">
        <v>150</v>
      </c>
      <c r="P2852">
        <v>91</v>
      </c>
      <c r="Q2852">
        <v>24.3</v>
      </c>
      <c r="R2852">
        <v>88</v>
      </c>
      <c r="S2852">
        <v>83</v>
      </c>
      <c r="T2852">
        <v>0</v>
      </c>
      <c r="U2852" t="str">
        <f t="shared" si="44"/>
        <v>No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</row>
    <row r="2853" spans="1:27" x14ac:dyDescent="0.35">
      <c r="A2853">
        <v>1</v>
      </c>
      <c r="B2853">
        <v>49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239</v>
      </c>
      <c r="O2853">
        <v>116</v>
      </c>
      <c r="P2853">
        <v>84</v>
      </c>
      <c r="Q2853">
        <v>31.47</v>
      </c>
      <c r="R2853">
        <v>88</v>
      </c>
      <c r="S2853">
        <v>76</v>
      </c>
      <c r="T2853">
        <v>0</v>
      </c>
      <c r="U2853" t="str">
        <f t="shared" si="44"/>
        <v>No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</row>
    <row r="2854" spans="1:27" x14ac:dyDescent="0.35">
      <c r="A2854">
        <v>0</v>
      </c>
      <c r="B2854">
        <v>47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1</v>
      </c>
      <c r="I2854">
        <v>30</v>
      </c>
      <c r="J2854">
        <v>0</v>
      </c>
      <c r="K2854">
        <v>0</v>
      </c>
      <c r="L2854">
        <v>0</v>
      </c>
      <c r="M2854">
        <v>0</v>
      </c>
      <c r="N2854">
        <v>260</v>
      </c>
      <c r="O2854">
        <v>126.5</v>
      </c>
      <c r="P2854">
        <v>81</v>
      </c>
      <c r="Q2854">
        <v>26.58</v>
      </c>
      <c r="R2854">
        <v>90</v>
      </c>
      <c r="S2854">
        <v>82</v>
      </c>
      <c r="T2854">
        <v>0</v>
      </c>
      <c r="U2854" t="str">
        <f t="shared" si="44"/>
        <v>No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</row>
    <row r="2855" spans="1:27" x14ac:dyDescent="0.35">
      <c r="A2855">
        <v>0</v>
      </c>
      <c r="B2855">
        <v>45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10</v>
      </c>
      <c r="J2855">
        <v>0</v>
      </c>
      <c r="K2855">
        <v>0</v>
      </c>
      <c r="L2855">
        <v>0</v>
      </c>
      <c r="M2855">
        <v>0</v>
      </c>
      <c r="N2855">
        <v>202</v>
      </c>
      <c r="O2855">
        <v>93.5</v>
      </c>
      <c r="P2855">
        <v>58</v>
      </c>
      <c r="Q2855">
        <v>21.25</v>
      </c>
      <c r="R2855">
        <v>60</v>
      </c>
      <c r="S2855">
        <v>60</v>
      </c>
      <c r="T2855">
        <v>0</v>
      </c>
      <c r="U2855" t="str">
        <f t="shared" si="44"/>
        <v>No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</row>
    <row r="2856" spans="1:27" x14ac:dyDescent="0.35">
      <c r="A2856">
        <v>0</v>
      </c>
      <c r="B2856">
        <v>39</v>
      </c>
      <c r="C2856">
        <v>0</v>
      </c>
      <c r="D2856">
        <v>1</v>
      </c>
      <c r="E2856">
        <v>0</v>
      </c>
      <c r="F2856">
        <v>0</v>
      </c>
      <c r="G2856">
        <v>0</v>
      </c>
      <c r="H2856">
        <v>1</v>
      </c>
      <c r="I2856">
        <v>9.0039999999999996</v>
      </c>
      <c r="J2856">
        <v>0</v>
      </c>
      <c r="K2856">
        <v>0</v>
      </c>
      <c r="L2856">
        <v>0</v>
      </c>
      <c r="M2856">
        <v>0</v>
      </c>
      <c r="N2856">
        <v>197</v>
      </c>
      <c r="O2856">
        <v>126.5</v>
      </c>
      <c r="P2856">
        <v>76.5</v>
      </c>
      <c r="Q2856">
        <v>19.71</v>
      </c>
      <c r="R2856">
        <v>55</v>
      </c>
      <c r="S2856">
        <v>63</v>
      </c>
      <c r="T2856">
        <v>0</v>
      </c>
      <c r="U2856" t="str">
        <f t="shared" si="44"/>
        <v>No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</row>
    <row r="2857" spans="1:27" x14ac:dyDescent="0.35">
      <c r="A2857">
        <v>1</v>
      </c>
      <c r="B2857">
        <v>51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219</v>
      </c>
      <c r="O2857">
        <v>125</v>
      </c>
      <c r="P2857">
        <v>84</v>
      </c>
      <c r="Q2857">
        <v>20.12</v>
      </c>
      <c r="R2857">
        <v>72</v>
      </c>
      <c r="S2857">
        <v>76</v>
      </c>
      <c r="T2857">
        <v>0</v>
      </c>
      <c r="U2857" t="str">
        <f t="shared" si="44"/>
        <v>No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</row>
    <row r="2858" spans="1:27" x14ac:dyDescent="0.35">
      <c r="A2858">
        <v>0</v>
      </c>
      <c r="B2858">
        <v>55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250</v>
      </c>
      <c r="O2858">
        <v>132</v>
      </c>
      <c r="P2858">
        <v>88</v>
      </c>
      <c r="Q2858">
        <v>22.62</v>
      </c>
      <c r="R2858">
        <v>78</v>
      </c>
      <c r="S2858">
        <v>70</v>
      </c>
      <c r="T2858">
        <v>0</v>
      </c>
      <c r="U2858" t="str">
        <f t="shared" si="44"/>
        <v>No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</row>
    <row r="2859" spans="1:27" x14ac:dyDescent="0.35">
      <c r="A2859">
        <v>0</v>
      </c>
      <c r="B2859">
        <v>57</v>
      </c>
      <c r="C2859">
        <v>0</v>
      </c>
      <c r="D2859">
        <v>0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250</v>
      </c>
      <c r="O2859">
        <v>152.5</v>
      </c>
      <c r="P2859">
        <v>92.5</v>
      </c>
      <c r="Q2859">
        <v>32.31</v>
      </c>
      <c r="R2859">
        <v>75</v>
      </c>
      <c r="S2859">
        <v>94</v>
      </c>
      <c r="T2859">
        <v>0</v>
      </c>
      <c r="U2859" t="str">
        <f t="shared" si="44"/>
        <v>No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</row>
    <row r="2860" spans="1:27" x14ac:dyDescent="0.35">
      <c r="A2860">
        <v>1</v>
      </c>
      <c r="B2860">
        <v>52</v>
      </c>
      <c r="C2860">
        <v>0</v>
      </c>
      <c r="D2860">
        <v>0</v>
      </c>
      <c r="E2860">
        <v>0</v>
      </c>
      <c r="F2860">
        <v>1</v>
      </c>
      <c r="G2860">
        <v>0</v>
      </c>
      <c r="H2860">
        <v>1</v>
      </c>
      <c r="I2860">
        <v>20</v>
      </c>
      <c r="J2860">
        <v>0</v>
      </c>
      <c r="K2860">
        <v>0</v>
      </c>
      <c r="L2860">
        <v>1</v>
      </c>
      <c r="M2860">
        <v>0</v>
      </c>
      <c r="N2860">
        <v>283</v>
      </c>
      <c r="O2860">
        <v>145</v>
      </c>
      <c r="P2860">
        <v>79</v>
      </c>
      <c r="Q2860">
        <v>30.12</v>
      </c>
      <c r="R2860">
        <v>72</v>
      </c>
      <c r="S2860">
        <v>79.400000000000006</v>
      </c>
      <c r="T2860">
        <v>1</v>
      </c>
      <c r="U2860" t="str">
        <f t="shared" si="44"/>
        <v>Yes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</row>
    <row r="2861" spans="1:27" x14ac:dyDescent="0.35">
      <c r="A2861">
        <v>0</v>
      </c>
      <c r="B2861">
        <v>41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179</v>
      </c>
      <c r="O2861">
        <v>111</v>
      </c>
      <c r="P2861">
        <v>79</v>
      </c>
      <c r="Q2861">
        <v>25.87</v>
      </c>
      <c r="R2861">
        <v>85</v>
      </c>
      <c r="S2861">
        <v>82</v>
      </c>
      <c r="T2861">
        <v>0</v>
      </c>
      <c r="U2861" t="str">
        <f t="shared" si="44"/>
        <v>No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</row>
    <row r="2862" spans="1:27" x14ac:dyDescent="0.35">
      <c r="A2862">
        <v>1</v>
      </c>
      <c r="B2862">
        <v>48</v>
      </c>
      <c r="C2862">
        <v>0</v>
      </c>
      <c r="D2862">
        <v>0</v>
      </c>
      <c r="E2862">
        <v>1</v>
      </c>
      <c r="F2862">
        <v>0</v>
      </c>
      <c r="G2862">
        <v>0</v>
      </c>
      <c r="H2862">
        <v>1</v>
      </c>
      <c r="I2862">
        <v>10</v>
      </c>
      <c r="J2862">
        <v>0</v>
      </c>
      <c r="K2862">
        <v>0</v>
      </c>
      <c r="L2862">
        <v>0</v>
      </c>
      <c r="M2862">
        <v>0</v>
      </c>
      <c r="N2862">
        <v>260</v>
      </c>
      <c r="O2862">
        <v>124.5</v>
      </c>
      <c r="P2862">
        <v>75.5</v>
      </c>
      <c r="Q2862">
        <v>20.420000000000002</v>
      </c>
      <c r="R2862">
        <v>68</v>
      </c>
      <c r="S2862">
        <v>85</v>
      </c>
      <c r="T2862">
        <v>0</v>
      </c>
      <c r="U2862" t="str">
        <f t="shared" si="44"/>
        <v>No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</row>
    <row r="2863" spans="1:27" x14ac:dyDescent="0.35">
      <c r="A2863">
        <v>0</v>
      </c>
      <c r="B2863">
        <v>48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202</v>
      </c>
      <c r="O2863">
        <v>111.5</v>
      </c>
      <c r="P2863">
        <v>72</v>
      </c>
      <c r="Q2863">
        <v>26.18</v>
      </c>
      <c r="R2863">
        <v>74</v>
      </c>
      <c r="S2863">
        <v>77</v>
      </c>
      <c r="T2863">
        <v>0</v>
      </c>
      <c r="U2863" t="str">
        <f t="shared" si="44"/>
        <v>No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</row>
    <row r="2864" spans="1:27" x14ac:dyDescent="0.35">
      <c r="A2864">
        <v>0</v>
      </c>
      <c r="B2864">
        <v>47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200</v>
      </c>
      <c r="O2864">
        <v>126</v>
      </c>
      <c r="P2864">
        <v>86</v>
      </c>
      <c r="Q2864">
        <v>26.32</v>
      </c>
      <c r="R2864">
        <v>73</v>
      </c>
      <c r="S2864">
        <v>92</v>
      </c>
      <c r="T2864">
        <v>1</v>
      </c>
      <c r="U2864" t="str">
        <f t="shared" si="44"/>
        <v>Yes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</row>
    <row r="2865" spans="1:27" x14ac:dyDescent="0.35">
      <c r="A2865">
        <v>1</v>
      </c>
      <c r="B2865">
        <v>63</v>
      </c>
      <c r="C2865">
        <v>1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43</v>
      </c>
      <c r="J2865">
        <v>0</v>
      </c>
      <c r="K2865">
        <v>0</v>
      </c>
      <c r="L2865">
        <v>0</v>
      </c>
      <c r="M2865">
        <v>0</v>
      </c>
      <c r="N2865">
        <v>217</v>
      </c>
      <c r="O2865">
        <v>110</v>
      </c>
      <c r="P2865">
        <v>68</v>
      </c>
      <c r="Q2865">
        <v>21.99</v>
      </c>
      <c r="R2865">
        <v>72</v>
      </c>
      <c r="S2865">
        <v>68</v>
      </c>
      <c r="T2865">
        <v>1</v>
      </c>
      <c r="U2865" t="str">
        <f t="shared" si="44"/>
        <v>Yes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</row>
    <row r="2866" spans="1:27" x14ac:dyDescent="0.35">
      <c r="A2866">
        <v>1</v>
      </c>
      <c r="B2866">
        <v>59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313</v>
      </c>
      <c r="O2866">
        <v>150</v>
      </c>
      <c r="P2866">
        <v>82</v>
      </c>
      <c r="Q2866">
        <v>27.27</v>
      </c>
      <c r="R2866">
        <v>62</v>
      </c>
      <c r="S2866">
        <v>94</v>
      </c>
      <c r="T2866">
        <v>0</v>
      </c>
      <c r="U2866" t="str">
        <f t="shared" si="44"/>
        <v>No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</row>
    <row r="2867" spans="1:27" x14ac:dyDescent="0.35">
      <c r="A2867">
        <v>0</v>
      </c>
      <c r="B2867">
        <v>41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240</v>
      </c>
      <c r="O2867">
        <v>118</v>
      </c>
      <c r="P2867">
        <v>81</v>
      </c>
      <c r="Q2867">
        <v>25.48</v>
      </c>
      <c r="R2867">
        <v>80</v>
      </c>
      <c r="S2867">
        <v>80</v>
      </c>
      <c r="T2867">
        <v>0</v>
      </c>
      <c r="U2867" t="str">
        <f t="shared" si="44"/>
        <v>No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</row>
    <row r="2868" spans="1:27" x14ac:dyDescent="0.35">
      <c r="A2868">
        <v>1</v>
      </c>
      <c r="B2868">
        <v>40</v>
      </c>
      <c r="C2868">
        <v>0</v>
      </c>
      <c r="D2868">
        <v>0</v>
      </c>
      <c r="E2868">
        <v>1</v>
      </c>
      <c r="F2868">
        <v>0</v>
      </c>
      <c r="G2868">
        <v>0</v>
      </c>
      <c r="H2868">
        <v>1</v>
      </c>
      <c r="I2868">
        <v>20</v>
      </c>
      <c r="J2868">
        <v>0</v>
      </c>
      <c r="K2868">
        <v>0</v>
      </c>
      <c r="L2868">
        <v>0</v>
      </c>
      <c r="M2868">
        <v>0</v>
      </c>
      <c r="N2868">
        <v>211</v>
      </c>
      <c r="O2868">
        <v>117</v>
      </c>
      <c r="P2868">
        <v>76</v>
      </c>
      <c r="Q2868">
        <v>25.74</v>
      </c>
      <c r="R2868">
        <v>70</v>
      </c>
      <c r="S2868">
        <v>79</v>
      </c>
      <c r="T2868">
        <v>0</v>
      </c>
      <c r="U2868" t="str">
        <f t="shared" si="44"/>
        <v>No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</row>
    <row r="2869" spans="1:27" x14ac:dyDescent="0.35">
      <c r="A2869">
        <v>0</v>
      </c>
      <c r="B2869">
        <v>66</v>
      </c>
      <c r="C2869">
        <v>0</v>
      </c>
      <c r="D2869">
        <v>0</v>
      </c>
      <c r="E2869">
        <v>0</v>
      </c>
      <c r="F2869">
        <v>1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304</v>
      </c>
      <c r="O2869">
        <v>161</v>
      </c>
      <c r="P2869">
        <v>90</v>
      </c>
      <c r="Q2869">
        <v>23.48</v>
      </c>
      <c r="R2869">
        <v>80</v>
      </c>
      <c r="S2869">
        <v>57</v>
      </c>
      <c r="T2869">
        <v>1</v>
      </c>
      <c r="U2869" t="str">
        <f t="shared" si="44"/>
        <v>Yes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</row>
    <row r="2870" spans="1:27" x14ac:dyDescent="0.35">
      <c r="A2870">
        <v>0</v>
      </c>
      <c r="B2870">
        <v>52</v>
      </c>
      <c r="C2870">
        <v>0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292</v>
      </c>
      <c r="O2870">
        <v>125</v>
      </c>
      <c r="P2870">
        <v>87</v>
      </c>
      <c r="Q2870">
        <v>31.92</v>
      </c>
      <c r="R2870">
        <v>75</v>
      </c>
      <c r="S2870">
        <v>67</v>
      </c>
      <c r="T2870">
        <v>0</v>
      </c>
      <c r="U2870" t="str">
        <f t="shared" si="44"/>
        <v>No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</row>
    <row r="2871" spans="1:27" x14ac:dyDescent="0.35">
      <c r="A2871">
        <v>0</v>
      </c>
      <c r="B2871">
        <v>56</v>
      </c>
      <c r="C2871">
        <v>0</v>
      </c>
      <c r="D2871">
        <v>0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</v>
      </c>
      <c r="M2871">
        <v>0</v>
      </c>
      <c r="N2871">
        <v>223</v>
      </c>
      <c r="O2871">
        <v>144</v>
      </c>
      <c r="P2871">
        <v>87</v>
      </c>
      <c r="Q2871">
        <v>21.75</v>
      </c>
      <c r="R2871">
        <v>72</v>
      </c>
      <c r="S2871">
        <v>92</v>
      </c>
      <c r="T2871">
        <v>0</v>
      </c>
      <c r="U2871" t="str">
        <f t="shared" si="44"/>
        <v>No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</row>
    <row r="2872" spans="1:27" x14ac:dyDescent="0.35">
      <c r="A2872">
        <v>1</v>
      </c>
      <c r="B2872">
        <v>42</v>
      </c>
      <c r="C2872">
        <v>0</v>
      </c>
      <c r="D2872">
        <v>0</v>
      </c>
      <c r="E2872">
        <v>1</v>
      </c>
      <c r="F2872">
        <v>0</v>
      </c>
      <c r="G2872">
        <v>0</v>
      </c>
      <c r="H2872">
        <v>1</v>
      </c>
      <c r="I2872">
        <v>30</v>
      </c>
      <c r="J2872">
        <v>0</v>
      </c>
      <c r="K2872">
        <v>0</v>
      </c>
      <c r="L2872">
        <v>1</v>
      </c>
      <c r="M2872">
        <v>0</v>
      </c>
      <c r="N2872">
        <v>270</v>
      </c>
      <c r="O2872">
        <v>129.5</v>
      </c>
      <c r="P2872">
        <v>100</v>
      </c>
      <c r="Q2872">
        <v>30.13</v>
      </c>
      <c r="R2872">
        <v>82</v>
      </c>
      <c r="S2872">
        <v>88</v>
      </c>
      <c r="T2872">
        <v>1</v>
      </c>
      <c r="U2872" t="str">
        <f t="shared" si="44"/>
        <v>Yes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</row>
    <row r="2873" spans="1:27" x14ac:dyDescent="0.35">
      <c r="A2873">
        <v>0</v>
      </c>
      <c r="B2873">
        <v>42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172</v>
      </c>
      <c r="O2873">
        <v>120.5</v>
      </c>
      <c r="P2873">
        <v>80</v>
      </c>
      <c r="Q2873">
        <v>19.93</v>
      </c>
      <c r="R2873">
        <v>80</v>
      </c>
      <c r="S2873">
        <v>61</v>
      </c>
      <c r="T2873">
        <v>0</v>
      </c>
      <c r="U2873" t="str">
        <f t="shared" si="44"/>
        <v>No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</row>
    <row r="2874" spans="1:27" x14ac:dyDescent="0.35">
      <c r="A2874">
        <v>0</v>
      </c>
      <c r="B2874">
        <v>54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1</v>
      </c>
      <c r="I2874">
        <v>17</v>
      </c>
      <c r="J2874">
        <v>0</v>
      </c>
      <c r="K2874">
        <v>0</v>
      </c>
      <c r="L2874">
        <v>0</v>
      </c>
      <c r="M2874">
        <v>0</v>
      </c>
      <c r="N2874">
        <v>205</v>
      </c>
      <c r="O2874">
        <v>96</v>
      </c>
      <c r="P2874">
        <v>66</v>
      </c>
      <c r="Q2874">
        <v>23.26</v>
      </c>
      <c r="R2874">
        <v>85</v>
      </c>
      <c r="S2874">
        <v>75</v>
      </c>
      <c r="T2874">
        <v>0</v>
      </c>
      <c r="U2874" t="str">
        <f t="shared" si="44"/>
        <v>No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</row>
    <row r="2875" spans="1:27" x14ac:dyDescent="0.35">
      <c r="A2875">
        <v>0</v>
      </c>
      <c r="B2875">
        <v>43</v>
      </c>
      <c r="C2875">
        <v>0</v>
      </c>
      <c r="D2875">
        <v>0</v>
      </c>
      <c r="E2875">
        <v>1</v>
      </c>
      <c r="F2875">
        <v>0</v>
      </c>
      <c r="G2875">
        <v>0</v>
      </c>
      <c r="H2875">
        <v>1</v>
      </c>
      <c r="I2875">
        <v>5</v>
      </c>
      <c r="J2875">
        <v>0</v>
      </c>
      <c r="K2875">
        <v>0</v>
      </c>
      <c r="L2875">
        <v>0</v>
      </c>
      <c r="M2875">
        <v>0</v>
      </c>
      <c r="N2875">
        <v>250</v>
      </c>
      <c r="O2875">
        <v>112.5</v>
      </c>
      <c r="P2875">
        <v>76.5</v>
      </c>
      <c r="Q2875">
        <v>25.23</v>
      </c>
      <c r="R2875">
        <v>66</v>
      </c>
      <c r="S2875">
        <v>63</v>
      </c>
      <c r="T2875">
        <v>0</v>
      </c>
      <c r="U2875" t="str">
        <f t="shared" si="44"/>
        <v>No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</row>
    <row r="2876" spans="1:27" x14ac:dyDescent="0.35">
      <c r="A2876">
        <v>0</v>
      </c>
      <c r="B2876">
        <v>56</v>
      </c>
      <c r="C2876">
        <v>0</v>
      </c>
      <c r="D2876">
        <v>0</v>
      </c>
      <c r="E2876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306</v>
      </c>
      <c r="O2876">
        <v>120</v>
      </c>
      <c r="P2876">
        <v>87</v>
      </c>
      <c r="Q2876">
        <v>25.38</v>
      </c>
      <c r="R2876">
        <v>82</v>
      </c>
      <c r="S2876">
        <v>84</v>
      </c>
      <c r="T2876">
        <v>0</v>
      </c>
      <c r="U2876" t="str">
        <f t="shared" si="44"/>
        <v>No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</row>
    <row r="2877" spans="1:27" x14ac:dyDescent="0.35">
      <c r="A2877">
        <v>0</v>
      </c>
      <c r="B2877">
        <v>62</v>
      </c>
      <c r="C2877">
        <v>0</v>
      </c>
      <c r="D2877">
        <v>0</v>
      </c>
      <c r="E2877">
        <v>0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309</v>
      </c>
      <c r="O2877">
        <v>146</v>
      </c>
      <c r="P2877">
        <v>82.5</v>
      </c>
      <c r="Q2877">
        <v>28.55</v>
      </c>
      <c r="R2877">
        <v>64</v>
      </c>
      <c r="S2877">
        <v>71</v>
      </c>
      <c r="T2877">
        <v>1</v>
      </c>
      <c r="U2877" t="str">
        <f t="shared" si="44"/>
        <v>Yes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</row>
    <row r="2878" spans="1:27" x14ac:dyDescent="0.35">
      <c r="A2878">
        <v>0</v>
      </c>
      <c r="B2878">
        <v>56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1</v>
      </c>
      <c r="M2878">
        <v>0</v>
      </c>
      <c r="N2878">
        <v>287</v>
      </c>
      <c r="O2878">
        <v>169</v>
      </c>
      <c r="P2878">
        <v>91</v>
      </c>
      <c r="Q2878">
        <v>26.36</v>
      </c>
      <c r="R2878">
        <v>94</v>
      </c>
      <c r="S2878">
        <v>83</v>
      </c>
      <c r="T2878">
        <v>0</v>
      </c>
      <c r="U2878" t="str">
        <f t="shared" si="44"/>
        <v>No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35">
      <c r="A2879">
        <v>0</v>
      </c>
      <c r="B2879">
        <v>46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1</v>
      </c>
      <c r="I2879">
        <v>10</v>
      </c>
      <c r="J2879">
        <v>0</v>
      </c>
      <c r="K2879">
        <v>0</v>
      </c>
      <c r="L2879">
        <v>0</v>
      </c>
      <c r="M2879">
        <v>0</v>
      </c>
      <c r="N2879">
        <v>202</v>
      </c>
      <c r="O2879">
        <v>157</v>
      </c>
      <c r="P2879">
        <v>94</v>
      </c>
      <c r="Q2879">
        <v>19.37</v>
      </c>
      <c r="R2879">
        <v>88</v>
      </c>
      <c r="S2879">
        <v>65</v>
      </c>
      <c r="T2879">
        <v>0</v>
      </c>
      <c r="U2879" t="str">
        <f t="shared" si="44"/>
        <v>No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</row>
    <row r="2880" spans="1:27" x14ac:dyDescent="0.35">
      <c r="A2880">
        <v>1</v>
      </c>
      <c r="B2880">
        <v>61</v>
      </c>
      <c r="C2880">
        <v>0</v>
      </c>
      <c r="D2880">
        <v>1</v>
      </c>
      <c r="E2880">
        <v>0</v>
      </c>
      <c r="F2880">
        <v>0</v>
      </c>
      <c r="G2880">
        <v>0</v>
      </c>
      <c r="H2880">
        <v>1</v>
      </c>
      <c r="I2880">
        <v>15</v>
      </c>
      <c r="J2880">
        <v>0</v>
      </c>
      <c r="K2880">
        <v>0</v>
      </c>
      <c r="L2880">
        <v>0</v>
      </c>
      <c r="M2880">
        <v>0</v>
      </c>
      <c r="N2880">
        <v>180</v>
      </c>
      <c r="O2880">
        <v>110</v>
      </c>
      <c r="P2880">
        <v>80</v>
      </c>
      <c r="Q2880">
        <v>20.72</v>
      </c>
      <c r="R2880">
        <v>77</v>
      </c>
      <c r="S2880">
        <v>86</v>
      </c>
      <c r="T2880">
        <v>0</v>
      </c>
      <c r="U2880" t="str">
        <f t="shared" si="44"/>
        <v>No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</row>
    <row r="2881" spans="1:27" x14ac:dyDescent="0.35">
      <c r="A2881">
        <v>0</v>
      </c>
      <c r="B2881">
        <v>44</v>
      </c>
      <c r="C2881">
        <v>0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180</v>
      </c>
      <c r="O2881">
        <v>120</v>
      </c>
      <c r="P2881">
        <v>80</v>
      </c>
      <c r="Q2881">
        <v>21.67</v>
      </c>
      <c r="R2881">
        <v>60</v>
      </c>
      <c r="S2881">
        <v>79.400000000000006</v>
      </c>
      <c r="T2881">
        <v>1</v>
      </c>
      <c r="U2881" t="str">
        <f t="shared" si="44"/>
        <v>Yes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</row>
    <row r="2882" spans="1:27" x14ac:dyDescent="0.35">
      <c r="A2882">
        <v>0</v>
      </c>
      <c r="B2882">
        <v>55</v>
      </c>
      <c r="C2882">
        <v>0</v>
      </c>
      <c r="D2882">
        <v>0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273</v>
      </c>
      <c r="O2882">
        <v>125</v>
      </c>
      <c r="P2882">
        <v>80</v>
      </c>
      <c r="Q2882">
        <v>23.05</v>
      </c>
      <c r="R2882">
        <v>85</v>
      </c>
      <c r="S2882">
        <v>67</v>
      </c>
      <c r="T2882">
        <v>0</v>
      </c>
      <c r="U2882" t="str">
        <f t="shared" si="44"/>
        <v>No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35">
      <c r="A2883">
        <v>0</v>
      </c>
      <c r="B2883">
        <v>54</v>
      </c>
      <c r="C2883">
        <v>0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238</v>
      </c>
      <c r="O2883">
        <v>136.5</v>
      </c>
      <c r="P2883">
        <v>85</v>
      </c>
      <c r="Q2883">
        <v>24.96</v>
      </c>
      <c r="R2883">
        <v>80</v>
      </c>
      <c r="S2883">
        <v>71</v>
      </c>
      <c r="T2883">
        <v>0</v>
      </c>
      <c r="U2883" t="str">
        <f t="shared" ref="U2883:U2946" si="45">IF(T2883=0,"No","Yes")</f>
        <v>No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</row>
    <row r="2884" spans="1:27" x14ac:dyDescent="0.35">
      <c r="A2884">
        <v>0</v>
      </c>
      <c r="B2884">
        <v>41</v>
      </c>
      <c r="C2884">
        <v>0</v>
      </c>
      <c r="D2884">
        <v>0</v>
      </c>
      <c r="E2884">
        <v>1</v>
      </c>
      <c r="F2884">
        <v>0</v>
      </c>
      <c r="G2884">
        <v>0</v>
      </c>
      <c r="H2884">
        <v>1</v>
      </c>
      <c r="I2884">
        <v>14</v>
      </c>
      <c r="J2884">
        <v>0</v>
      </c>
      <c r="K2884">
        <v>0</v>
      </c>
      <c r="L2884">
        <v>1</v>
      </c>
      <c r="M2884">
        <v>0</v>
      </c>
      <c r="N2884">
        <v>188</v>
      </c>
      <c r="O2884">
        <v>145</v>
      </c>
      <c r="P2884">
        <v>99</v>
      </c>
      <c r="Q2884">
        <v>28.6</v>
      </c>
      <c r="R2884">
        <v>85</v>
      </c>
      <c r="S2884">
        <v>74</v>
      </c>
      <c r="T2884">
        <v>0</v>
      </c>
      <c r="U2884" t="str">
        <f t="shared" si="45"/>
        <v>No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</row>
    <row r="2885" spans="1:27" x14ac:dyDescent="0.35">
      <c r="A2885">
        <v>1</v>
      </c>
      <c r="B2885">
        <v>51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199</v>
      </c>
      <c r="O2885">
        <v>113</v>
      </c>
      <c r="P2885">
        <v>68</v>
      </c>
      <c r="Q2885">
        <v>22.46</v>
      </c>
      <c r="R2885">
        <v>58</v>
      </c>
      <c r="S2885">
        <v>68</v>
      </c>
      <c r="T2885">
        <v>0</v>
      </c>
      <c r="U2885" t="str">
        <f t="shared" si="45"/>
        <v>No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</row>
    <row r="2886" spans="1:27" x14ac:dyDescent="0.35">
      <c r="A2886">
        <v>0</v>
      </c>
      <c r="B2886">
        <v>35</v>
      </c>
      <c r="C2886">
        <v>1</v>
      </c>
      <c r="D2886">
        <v>0</v>
      </c>
      <c r="E2886">
        <v>0</v>
      </c>
      <c r="F2886">
        <v>0</v>
      </c>
      <c r="G2886">
        <v>0</v>
      </c>
      <c r="H2886">
        <v>1</v>
      </c>
      <c r="I2886">
        <v>3</v>
      </c>
      <c r="J2886">
        <v>0</v>
      </c>
      <c r="K2886">
        <v>0</v>
      </c>
      <c r="L2886">
        <v>0</v>
      </c>
      <c r="M2886">
        <v>0</v>
      </c>
      <c r="N2886">
        <v>185</v>
      </c>
      <c r="O2886">
        <v>100</v>
      </c>
      <c r="P2886">
        <v>66.5</v>
      </c>
      <c r="Q2886">
        <v>24.08</v>
      </c>
      <c r="R2886">
        <v>55</v>
      </c>
      <c r="S2886">
        <v>75</v>
      </c>
      <c r="T2886">
        <v>0</v>
      </c>
      <c r="U2886" t="str">
        <f t="shared" si="45"/>
        <v>No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35">
      <c r="A2887">
        <v>0</v>
      </c>
      <c r="B2887">
        <v>51</v>
      </c>
      <c r="C2887">
        <v>1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239</v>
      </c>
      <c r="O2887">
        <v>110</v>
      </c>
      <c r="P2887">
        <v>73</v>
      </c>
      <c r="Q2887">
        <v>22.62</v>
      </c>
      <c r="R2887">
        <v>87</v>
      </c>
      <c r="S2887">
        <v>79.400000000000006</v>
      </c>
      <c r="T2887">
        <v>0</v>
      </c>
      <c r="U2887" t="str">
        <f t="shared" si="45"/>
        <v>No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</row>
    <row r="2888" spans="1:27" x14ac:dyDescent="0.35">
      <c r="A2888">
        <v>0</v>
      </c>
      <c r="B2888">
        <v>35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234</v>
      </c>
      <c r="O2888">
        <v>107.5</v>
      </c>
      <c r="P2888">
        <v>70</v>
      </c>
      <c r="Q2888">
        <v>29.22</v>
      </c>
      <c r="R2888">
        <v>73</v>
      </c>
      <c r="S2888">
        <v>79.400000000000006</v>
      </c>
      <c r="T2888">
        <v>0</v>
      </c>
      <c r="U2888" t="str">
        <f t="shared" si="45"/>
        <v>No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</row>
    <row r="2889" spans="1:27" x14ac:dyDescent="0.35">
      <c r="A2889">
        <v>0</v>
      </c>
      <c r="B2889">
        <v>55</v>
      </c>
      <c r="C2889">
        <v>0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266</v>
      </c>
      <c r="O2889">
        <v>131</v>
      </c>
      <c r="P2889">
        <v>76</v>
      </c>
      <c r="Q2889">
        <v>26.45</v>
      </c>
      <c r="R2889">
        <v>72</v>
      </c>
      <c r="S2889">
        <v>84</v>
      </c>
      <c r="T2889">
        <v>0</v>
      </c>
      <c r="U2889" t="str">
        <f t="shared" si="45"/>
        <v>No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</row>
    <row r="2890" spans="1:27" x14ac:dyDescent="0.35">
      <c r="A2890">
        <v>0</v>
      </c>
      <c r="B2890">
        <v>43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1</v>
      </c>
      <c r="I2890">
        <v>15</v>
      </c>
      <c r="J2890">
        <v>0</v>
      </c>
      <c r="K2890">
        <v>0</v>
      </c>
      <c r="L2890">
        <v>0</v>
      </c>
      <c r="M2890">
        <v>0</v>
      </c>
      <c r="N2890">
        <v>179</v>
      </c>
      <c r="O2890">
        <v>101</v>
      </c>
      <c r="P2890">
        <v>68.5</v>
      </c>
      <c r="Q2890">
        <v>19.829999999999998</v>
      </c>
      <c r="R2890">
        <v>79</v>
      </c>
      <c r="S2890">
        <v>76</v>
      </c>
      <c r="T2890">
        <v>0</v>
      </c>
      <c r="U2890" t="str">
        <f t="shared" si="45"/>
        <v>No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</row>
    <row r="2891" spans="1:27" x14ac:dyDescent="0.35">
      <c r="A2891">
        <v>0</v>
      </c>
      <c r="B2891">
        <v>40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190</v>
      </c>
      <c r="O2891">
        <v>122</v>
      </c>
      <c r="P2891">
        <v>78</v>
      </c>
      <c r="Q2891">
        <v>28.18</v>
      </c>
      <c r="R2891">
        <v>86</v>
      </c>
      <c r="S2891">
        <v>87</v>
      </c>
      <c r="T2891">
        <v>0</v>
      </c>
      <c r="U2891" t="str">
        <f t="shared" si="45"/>
        <v>No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</row>
    <row r="2892" spans="1:27" x14ac:dyDescent="0.35">
      <c r="A2892">
        <v>1</v>
      </c>
      <c r="B2892">
        <v>41</v>
      </c>
      <c r="C2892">
        <v>0</v>
      </c>
      <c r="D2892">
        <v>0</v>
      </c>
      <c r="E2892">
        <v>1</v>
      </c>
      <c r="F2892">
        <v>0</v>
      </c>
      <c r="G2892">
        <v>0</v>
      </c>
      <c r="H2892">
        <v>1</v>
      </c>
      <c r="I2892">
        <v>15</v>
      </c>
      <c r="J2892">
        <v>0</v>
      </c>
      <c r="K2892">
        <v>0</v>
      </c>
      <c r="L2892">
        <v>0</v>
      </c>
      <c r="M2892">
        <v>0</v>
      </c>
      <c r="N2892">
        <v>200</v>
      </c>
      <c r="O2892">
        <v>118</v>
      </c>
      <c r="P2892">
        <v>87</v>
      </c>
      <c r="Q2892">
        <v>21.28</v>
      </c>
      <c r="R2892">
        <v>73</v>
      </c>
      <c r="S2892">
        <v>71</v>
      </c>
      <c r="T2892">
        <v>0</v>
      </c>
      <c r="U2892" t="str">
        <f t="shared" si="45"/>
        <v>No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</row>
    <row r="2893" spans="1:27" x14ac:dyDescent="0.35">
      <c r="A2893">
        <v>0</v>
      </c>
      <c r="B2893">
        <v>44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1</v>
      </c>
      <c r="I2893">
        <v>20</v>
      </c>
      <c r="J2893">
        <v>0</v>
      </c>
      <c r="K2893">
        <v>0</v>
      </c>
      <c r="L2893">
        <v>0</v>
      </c>
      <c r="M2893">
        <v>0</v>
      </c>
      <c r="N2893">
        <v>205</v>
      </c>
      <c r="O2893">
        <v>132.5</v>
      </c>
      <c r="P2893">
        <v>82.5</v>
      </c>
      <c r="Q2893">
        <v>30.98</v>
      </c>
      <c r="R2893">
        <v>72</v>
      </c>
      <c r="S2893">
        <v>66</v>
      </c>
      <c r="T2893">
        <v>0</v>
      </c>
      <c r="U2893" t="str">
        <f t="shared" si="45"/>
        <v>No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</row>
    <row r="2894" spans="1:27" x14ac:dyDescent="0.35">
      <c r="A2894">
        <v>0</v>
      </c>
      <c r="B2894">
        <v>37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1</v>
      </c>
      <c r="I2894">
        <v>9</v>
      </c>
      <c r="J2894">
        <v>0</v>
      </c>
      <c r="K2894">
        <v>0</v>
      </c>
      <c r="L2894">
        <v>0</v>
      </c>
      <c r="M2894">
        <v>0</v>
      </c>
      <c r="N2894">
        <v>205</v>
      </c>
      <c r="O2894">
        <v>111</v>
      </c>
      <c r="P2894">
        <v>60.5</v>
      </c>
      <c r="Q2894">
        <v>21.8</v>
      </c>
      <c r="R2894">
        <v>65</v>
      </c>
      <c r="S2894">
        <v>82</v>
      </c>
      <c r="T2894">
        <v>0</v>
      </c>
      <c r="U2894" t="str">
        <f t="shared" si="45"/>
        <v>No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</row>
    <row r="2895" spans="1:27" x14ac:dyDescent="0.35">
      <c r="A2895">
        <v>1</v>
      </c>
      <c r="B2895">
        <v>54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1</v>
      </c>
      <c r="I2895">
        <v>20</v>
      </c>
      <c r="J2895">
        <v>0</v>
      </c>
      <c r="K2895">
        <v>0</v>
      </c>
      <c r="L2895">
        <v>1</v>
      </c>
      <c r="M2895">
        <v>0</v>
      </c>
      <c r="N2895">
        <v>298</v>
      </c>
      <c r="O2895">
        <v>133</v>
      </c>
      <c r="P2895">
        <v>84</v>
      </c>
      <c r="Q2895">
        <v>25.59</v>
      </c>
      <c r="R2895">
        <v>90</v>
      </c>
      <c r="S2895">
        <v>94</v>
      </c>
      <c r="T2895">
        <v>0</v>
      </c>
      <c r="U2895" t="str">
        <f t="shared" si="45"/>
        <v>No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</row>
    <row r="2896" spans="1:27" x14ac:dyDescent="0.35">
      <c r="A2896">
        <v>1</v>
      </c>
      <c r="B2896">
        <v>46</v>
      </c>
      <c r="C2896">
        <v>1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20</v>
      </c>
      <c r="J2896">
        <v>0</v>
      </c>
      <c r="K2896">
        <v>0</v>
      </c>
      <c r="L2896">
        <v>0</v>
      </c>
      <c r="M2896">
        <v>0</v>
      </c>
      <c r="N2896">
        <v>200</v>
      </c>
      <c r="O2896">
        <v>110</v>
      </c>
      <c r="P2896">
        <v>72</v>
      </c>
      <c r="Q2896">
        <v>28.61</v>
      </c>
      <c r="R2896">
        <v>70</v>
      </c>
      <c r="S2896">
        <v>75</v>
      </c>
      <c r="T2896">
        <v>0</v>
      </c>
      <c r="U2896" t="str">
        <f t="shared" si="45"/>
        <v>No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</row>
    <row r="2897" spans="1:27" x14ac:dyDescent="0.35">
      <c r="A2897">
        <v>0</v>
      </c>
      <c r="B2897">
        <v>46</v>
      </c>
      <c r="C2897">
        <v>0</v>
      </c>
      <c r="D2897">
        <v>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277</v>
      </c>
      <c r="O2897">
        <v>122.5</v>
      </c>
      <c r="P2897">
        <v>77.5</v>
      </c>
      <c r="Q2897">
        <v>27.42</v>
      </c>
      <c r="R2897">
        <v>63</v>
      </c>
      <c r="S2897">
        <v>77</v>
      </c>
      <c r="T2897">
        <v>0</v>
      </c>
      <c r="U2897" t="str">
        <f t="shared" si="45"/>
        <v>No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</row>
    <row r="2898" spans="1:27" x14ac:dyDescent="0.35">
      <c r="A2898">
        <v>1</v>
      </c>
      <c r="B2898">
        <v>39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1</v>
      </c>
      <c r="I2898">
        <v>20</v>
      </c>
      <c r="J2898">
        <v>0</v>
      </c>
      <c r="K2898">
        <v>0</v>
      </c>
      <c r="L2898">
        <v>0</v>
      </c>
      <c r="M2898">
        <v>0</v>
      </c>
      <c r="N2898">
        <v>186</v>
      </c>
      <c r="O2898">
        <v>126</v>
      </c>
      <c r="P2898">
        <v>67</v>
      </c>
      <c r="Q2898">
        <v>22.04</v>
      </c>
      <c r="R2898">
        <v>63</v>
      </c>
      <c r="S2898">
        <v>72</v>
      </c>
      <c r="T2898">
        <v>0</v>
      </c>
      <c r="U2898" t="str">
        <f t="shared" si="45"/>
        <v>No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</row>
    <row r="2899" spans="1:27" x14ac:dyDescent="0.35">
      <c r="A2899">
        <v>1</v>
      </c>
      <c r="B2899">
        <v>40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1</v>
      </c>
      <c r="I2899">
        <v>20</v>
      </c>
      <c r="J2899">
        <v>0</v>
      </c>
      <c r="K2899">
        <v>0</v>
      </c>
      <c r="L2899">
        <v>0</v>
      </c>
      <c r="M2899">
        <v>0</v>
      </c>
      <c r="N2899">
        <v>242</v>
      </c>
      <c r="O2899">
        <v>115</v>
      </c>
      <c r="P2899">
        <v>74</v>
      </c>
      <c r="Q2899">
        <v>23.09</v>
      </c>
      <c r="R2899">
        <v>68</v>
      </c>
      <c r="S2899">
        <v>80</v>
      </c>
      <c r="T2899">
        <v>0</v>
      </c>
      <c r="U2899" t="str">
        <f t="shared" si="45"/>
        <v>No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</row>
    <row r="2900" spans="1:27" x14ac:dyDescent="0.35">
      <c r="A2900">
        <v>1</v>
      </c>
      <c r="B2900">
        <v>46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1</v>
      </c>
      <c r="M2900">
        <v>0</v>
      </c>
      <c r="N2900">
        <v>254</v>
      </c>
      <c r="O2900">
        <v>135</v>
      </c>
      <c r="P2900">
        <v>100</v>
      </c>
      <c r="Q2900">
        <v>27.86</v>
      </c>
      <c r="R2900">
        <v>83</v>
      </c>
      <c r="S2900">
        <v>75</v>
      </c>
      <c r="T2900">
        <v>0</v>
      </c>
      <c r="U2900" t="str">
        <f t="shared" si="45"/>
        <v>No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</row>
    <row r="2901" spans="1:27" x14ac:dyDescent="0.35">
      <c r="A2901">
        <v>1</v>
      </c>
      <c r="B2901">
        <v>64</v>
      </c>
      <c r="C2901">
        <v>0</v>
      </c>
      <c r="D2901">
        <v>0</v>
      </c>
      <c r="E2901">
        <v>0</v>
      </c>
      <c r="F2901">
        <v>1</v>
      </c>
      <c r="G2901">
        <v>0</v>
      </c>
      <c r="H2901">
        <v>1</v>
      </c>
      <c r="I2901">
        <v>15</v>
      </c>
      <c r="J2901">
        <v>0</v>
      </c>
      <c r="K2901">
        <v>0</v>
      </c>
      <c r="L2901">
        <v>1</v>
      </c>
      <c r="M2901">
        <v>0</v>
      </c>
      <c r="N2901">
        <v>240</v>
      </c>
      <c r="O2901">
        <v>141</v>
      </c>
      <c r="P2901">
        <v>76</v>
      </c>
      <c r="Q2901">
        <v>24.94</v>
      </c>
      <c r="R2901">
        <v>75</v>
      </c>
      <c r="S2901">
        <v>60</v>
      </c>
      <c r="T2901">
        <v>0</v>
      </c>
      <c r="U2901" t="str">
        <f t="shared" si="45"/>
        <v>No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</row>
    <row r="2902" spans="1:27" x14ac:dyDescent="0.35">
      <c r="A2902">
        <v>1</v>
      </c>
      <c r="B2902">
        <v>44</v>
      </c>
      <c r="C2902">
        <v>0</v>
      </c>
      <c r="D2902">
        <v>0</v>
      </c>
      <c r="E2902">
        <v>0</v>
      </c>
      <c r="F2902">
        <v>1</v>
      </c>
      <c r="G2902">
        <v>0</v>
      </c>
      <c r="H2902">
        <v>1</v>
      </c>
      <c r="I2902">
        <v>25</v>
      </c>
      <c r="J2902">
        <v>0</v>
      </c>
      <c r="K2902">
        <v>0</v>
      </c>
      <c r="L2902">
        <v>0</v>
      </c>
      <c r="M2902">
        <v>0</v>
      </c>
      <c r="N2902">
        <v>254</v>
      </c>
      <c r="O2902">
        <v>123</v>
      </c>
      <c r="P2902">
        <v>82</v>
      </c>
      <c r="Q2902">
        <v>24.56</v>
      </c>
      <c r="R2902">
        <v>87</v>
      </c>
      <c r="S2902">
        <v>68</v>
      </c>
      <c r="T2902">
        <v>0</v>
      </c>
      <c r="U2902" t="str">
        <f t="shared" si="45"/>
        <v>No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</row>
    <row r="2903" spans="1:27" x14ac:dyDescent="0.35">
      <c r="A2903">
        <v>0</v>
      </c>
      <c r="B2903">
        <v>40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1</v>
      </c>
      <c r="I2903">
        <v>9</v>
      </c>
      <c r="J2903">
        <v>0</v>
      </c>
      <c r="K2903">
        <v>0</v>
      </c>
      <c r="L2903">
        <v>0</v>
      </c>
      <c r="M2903">
        <v>0</v>
      </c>
      <c r="N2903">
        <v>262</v>
      </c>
      <c r="O2903">
        <v>97</v>
      </c>
      <c r="P2903">
        <v>71</v>
      </c>
      <c r="Q2903">
        <v>22.14</v>
      </c>
      <c r="R2903">
        <v>72</v>
      </c>
      <c r="S2903">
        <v>80</v>
      </c>
      <c r="T2903">
        <v>0</v>
      </c>
      <c r="U2903" t="str">
        <f t="shared" si="45"/>
        <v>No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</row>
    <row r="2904" spans="1:27" x14ac:dyDescent="0.35">
      <c r="A2904">
        <v>1</v>
      </c>
      <c r="B2904">
        <v>39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1</v>
      </c>
      <c r="I2904">
        <v>9</v>
      </c>
      <c r="J2904">
        <v>0</v>
      </c>
      <c r="K2904">
        <v>0</v>
      </c>
      <c r="L2904">
        <v>0</v>
      </c>
      <c r="M2904">
        <v>0</v>
      </c>
      <c r="N2904">
        <v>271</v>
      </c>
      <c r="O2904">
        <v>118</v>
      </c>
      <c r="P2904">
        <v>74</v>
      </c>
      <c r="Q2904">
        <v>22.66</v>
      </c>
      <c r="R2904">
        <v>79</v>
      </c>
      <c r="S2904">
        <v>76</v>
      </c>
      <c r="T2904">
        <v>0</v>
      </c>
      <c r="U2904" t="str">
        <f t="shared" si="45"/>
        <v>No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</row>
    <row r="2905" spans="1:27" x14ac:dyDescent="0.35">
      <c r="A2905">
        <v>0</v>
      </c>
      <c r="B2905">
        <v>38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159</v>
      </c>
      <c r="O2905">
        <v>108</v>
      </c>
      <c r="P2905">
        <v>72</v>
      </c>
      <c r="Q2905">
        <v>27.68</v>
      </c>
      <c r="R2905">
        <v>70</v>
      </c>
      <c r="S2905">
        <v>84</v>
      </c>
      <c r="T2905">
        <v>0</v>
      </c>
      <c r="U2905" t="str">
        <f t="shared" si="45"/>
        <v>No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</row>
    <row r="2906" spans="1:27" x14ac:dyDescent="0.35">
      <c r="A2906">
        <v>1</v>
      </c>
      <c r="B2906">
        <v>62</v>
      </c>
      <c r="C2906">
        <v>0</v>
      </c>
      <c r="D2906">
        <v>0</v>
      </c>
      <c r="E2906">
        <v>1</v>
      </c>
      <c r="F2906">
        <v>0</v>
      </c>
      <c r="G2906">
        <v>0</v>
      </c>
      <c r="H2906">
        <v>1</v>
      </c>
      <c r="I2906">
        <v>20</v>
      </c>
      <c r="J2906">
        <v>0</v>
      </c>
      <c r="K2906">
        <v>0</v>
      </c>
      <c r="L2906">
        <v>0</v>
      </c>
      <c r="M2906">
        <v>0</v>
      </c>
      <c r="N2906">
        <v>264</v>
      </c>
      <c r="O2906">
        <v>129</v>
      </c>
      <c r="P2906">
        <v>85</v>
      </c>
      <c r="Q2906">
        <v>26.15</v>
      </c>
      <c r="R2906">
        <v>73</v>
      </c>
      <c r="S2906">
        <v>63</v>
      </c>
      <c r="T2906">
        <v>0</v>
      </c>
      <c r="U2906" t="str">
        <f t="shared" si="45"/>
        <v>No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</row>
    <row r="2907" spans="1:27" x14ac:dyDescent="0.35">
      <c r="A2907">
        <v>1</v>
      </c>
      <c r="B2907">
        <v>39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1</v>
      </c>
      <c r="I2907">
        <v>15</v>
      </c>
      <c r="J2907">
        <v>0</v>
      </c>
      <c r="K2907">
        <v>0</v>
      </c>
      <c r="L2907">
        <v>0</v>
      </c>
      <c r="M2907">
        <v>0</v>
      </c>
      <c r="N2907">
        <v>181</v>
      </c>
      <c r="O2907">
        <v>115</v>
      </c>
      <c r="P2907">
        <v>75</v>
      </c>
      <c r="Q2907">
        <v>21.99</v>
      </c>
      <c r="R2907">
        <v>67</v>
      </c>
      <c r="S2907">
        <v>79.400000000000006</v>
      </c>
      <c r="T2907">
        <v>0</v>
      </c>
      <c r="U2907" t="str">
        <f t="shared" si="45"/>
        <v>No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</row>
    <row r="2908" spans="1:27" x14ac:dyDescent="0.35">
      <c r="A2908">
        <v>1</v>
      </c>
      <c r="B2908">
        <v>63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6</v>
      </c>
      <c r="J2908">
        <v>0</v>
      </c>
      <c r="K2908">
        <v>0</v>
      </c>
      <c r="L2908">
        <v>0</v>
      </c>
      <c r="M2908">
        <v>0</v>
      </c>
      <c r="N2908">
        <v>217</v>
      </c>
      <c r="O2908">
        <v>125</v>
      </c>
      <c r="P2908">
        <v>71</v>
      </c>
      <c r="Q2908">
        <v>25.91</v>
      </c>
      <c r="R2908">
        <v>75</v>
      </c>
      <c r="S2908">
        <v>74</v>
      </c>
      <c r="T2908">
        <v>0</v>
      </c>
      <c r="U2908" t="str">
        <f t="shared" si="45"/>
        <v>No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</row>
    <row r="2909" spans="1:27" x14ac:dyDescent="0.35">
      <c r="A2909">
        <v>1</v>
      </c>
      <c r="B2909">
        <v>43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1</v>
      </c>
      <c r="I2909">
        <v>30</v>
      </c>
      <c r="J2909">
        <v>0</v>
      </c>
      <c r="K2909">
        <v>0</v>
      </c>
      <c r="L2909">
        <v>1</v>
      </c>
      <c r="M2909">
        <v>0</v>
      </c>
      <c r="N2909">
        <v>310</v>
      </c>
      <c r="O2909">
        <v>140</v>
      </c>
      <c r="P2909">
        <v>92</v>
      </c>
      <c r="Q2909">
        <v>26</v>
      </c>
      <c r="R2909">
        <v>90</v>
      </c>
      <c r="S2909">
        <v>88</v>
      </c>
      <c r="T2909">
        <v>0</v>
      </c>
      <c r="U2909" t="str">
        <f t="shared" si="45"/>
        <v>No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</row>
    <row r="2910" spans="1:27" x14ac:dyDescent="0.35">
      <c r="A2910">
        <v>0</v>
      </c>
      <c r="B2910">
        <v>55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266</v>
      </c>
      <c r="O2910">
        <v>107</v>
      </c>
      <c r="P2910">
        <v>70</v>
      </c>
      <c r="Q2910">
        <v>24.51</v>
      </c>
      <c r="R2910">
        <v>72</v>
      </c>
      <c r="S2910">
        <v>77</v>
      </c>
      <c r="T2910">
        <v>0</v>
      </c>
      <c r="U2910" t="str">
        <f t="shared" si="45"/>
        <v>No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</row>
    <row r="2911" spans="1:27" x14ac:dyDescent="0.35">
      <c r="A2911">
        <v>1</v>
      </c>
      <c r="B2911">
        <v>53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1</v>
      </c>
      <c r="I2911">
        <v>40</v>
      </c>
      <c r="J2911">
        <v>0</v>
      </c>
      <c r="K2911">
        <v>0</v>
      </c>
      <c r="L2911">
        <v>0</v>
      </c>
      <c r="M2911">
        <v>0</v>
      </c>
      <c r="N2911">
        <v>232</v>
      </c>
      <c r="O2911">
        <v>136</v>
      </c>
      <c r="P2911">
        <v>73</v>
      </c>
      <c r="Q2911">
        <v>22.26</v>
      </c>
      <c r="R2911">
        <v>73</v>
      </c>
      <c r="S2911">
        <v>73</v>
      </c>
      <c r="T2911">
        <v>0</v>
      </c>
      <c r="U2911" t="str">
        <f t="shared" si="45"/>
        <v>No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</row>
    <row r="2912" spans="1:27" x14ac:dyDescent="0.35">
      <c r="A2912">
        <v>1</v>
      </c>
      <c r="B2912">
        <v>60</v>
      </c>
      <c r="C2912">
        <v>0</v>
      </c>
      <c r="D2912">
        <v>1</v>
      </c>
      <c r="E2912">
        <v>0</v>
      </c>
      <c r="F2912">
        <v>0</v>
      </c>
      <c r="G2912">
        <v>0</v>
      </c>
      <c r="H2912">
        <v>1</v>
      </c>
      <c r="I2912">
        <v>10</v>
      </c>
      <c r="J2912">
        <v>0</v>
      </c>
      <c r="K2912">
        <v>0</v>
      </c>
      <c r="L2912">
        <v>1</v>
      </c>
      <c r="M2912">
        <v>0</v>
      </c>
      <c r="N2912">
        <v>250</v>
      </c>
      <c r="O2912">
        <v>157</v>
      </c>
      <c r="P2912">
        <v>94</v>
      </c>
      <c r="Q2912">
        <v>29.89</v>
      </c>
      <c r="R2912">
        <v>63</v>
      </c>
      <c r="S2912">
        <v>68</v>
      </c>
      <c r="T2912">
        <v>1</v>
      </c>
      <c r="U2912" t="str">
        <f t="shared" si="45"/>
        <v>Yes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</row>
    <row r="2913" spans="1:27" x14ac:dyDescent="0.35">
      <c r="A2913">
        <v>1</v>
      </c>
      <c r="B2913">
        <v>55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1</v>
      </c>
      <c r="I2913">
        <v>40</v>
      </c>
      <c r="J2913">
        <v>0</v>
      </c>
      <c r="K2913">
        <v>0</v>
      </c>
      <c r="L2913">
        <v>0</v>
      </c>
      <c r="M2913">
        <v>0</v>
      </c>
      <c r="N2913">
        <v>242</v>
      </c>
      <c r="O2913">
        <v>130</v>
      </c>
      <c r="P2913">
        <v>85</v>
      </c>
      <c r="Q2913">
        <v>26.79</v>
      </c>
      <c r="R2913">
        <v>80</v>
      </c>
      <c r="S2913">
        <v>93</v>
      </c>
      <c r="T2913">
        <v>0</v>
      </c>
      <c r="U2913" t="str">
        <f t="shared" si="45"/>
        <v>No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</row>
    <row r="2914" spans="1:27" x14ac:dyDescent="0.35">
      <c r="A2914">
        <v>1</v>
      </c>
      <c r="B2914">
        <v>36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0</v>
      </c>
      <c r="N2914">
        <v>153</v>
      </c>
      <c r="O2914">
        <v>143</v>
      </c>
      <c r="P2914">
        <v>87</v>
      </c>
      <c r="Q2914">
        <v>28.3</v>
      </c>
      <c r="R2914">
        <v>63</v>
      </c>
      <c r="S2914">
        <v>82</v>
      </c>
      <c r="T2914">
        <v>0</v>
      </c>
      <c r="U2914" t="str">
        <f t="shared" si="45"/>
        <v>No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</row>
    <row r="2915" spans="1:27" x14ac:dyDescent="0.35">
      <c r="A2915">
        <v>0</v>
      </c>
      <c r="B2915">
        <v>44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1</v>
      </c>
      <c r="I2915">
        <v>10</v>
      </c>
      <c r="J2915">
        <v>0</v>
      </c>
      <c r="K2915">
        <v>0</v>
      </c>
      <c r="L2915">
        <v>0</v>
      </c>
      <c r="M2915">
        <v>0</v>
      </c>
      <c r="N2915">
        <v>170</v>
      </c>
      <c r="O2915">
        <v>107</v>
      </c>
      <c r="P2915">
        <v>70.5</v>
      </c>
      <c r="Q2915">
        <v>19.28</v>
      </c>
      <c r="R2915">
        <v>63</v>
      </c>
      <c r="S2915">
        <v>79.400000000000006</v>
      </c>
      <c r="T2915">
        <v>0</v>
      </c>
      <c r="U2915" t="str">
        <f t="shared" si="45"/>
        <v>No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</row>
    <row r="2916" spans="1:27" x14ac:dyDescent="0.35">
      <c r="A2916">
        <v>0</v>
      </c>
      <c r="B2916">
        <v>34</v>
      </c>
      <c r="C2916">
        <v>0</v>
      </c>
      <c r="D2916">
        <v>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196</v>
      </c>
      <c r="O2916">
        <v>108.5</v>
      </c>
      <c r="P2916">
        <v>68</v>
      </c>
      <c r="Q2916">
        <v>25.67</v>
      </c>
      <c r="R2916">
        <v>60</v>
      </c>
      <c r="S2916">
        <v>82</v>
      </c>
      <c r="T2916">
        <v>0</v>
      </c>
      <c r="U2916" t="str">
        <f t="shared" si="45"/>
        <v>No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</row>
    <row r="2917" spans="1:27" x14ac:dyDescent="0.35">
      <c r="A2917">
        <v>1</v>
      </c>
      <c r="B2917">
        <v>40</v>
      </c>
      <c r="C2917">
        <v>0</v>
      </c>
      <c r="D2917">
        <v>0</v>
      </c>
      <c r="E2917">
        <v>1</v>
      </c>
      <c r="F2917">
        <v>0</v>
      </c>
      <c r="G2917">
        <v>0</v>
      </c>
      <c r="H2917">
        <v>1</v>
      </c>
      <c r="I2917">
        <v>5</v>
      </c>
      <c r="J2917">
        <v>0</v>
      </c>
      <c r="K2917">
        <v>0</v>
      </c>
      <c r="L2917">
        <v>0</v>
      </c>
      <c r="M2917">
        <v>0</v>
      </c>
      <c r="N2917">
        <v>193</v>
      </c>
      <c r="O2917">
        <v>130</v>
      </c>
      <c r="P2917">
        <v>86.5</v>
      </c>
      <c r="Q2917">
        <v>23.48</v>
      </c>
      <c r="R2917">
        <v>88</v>
      </c>
      <c r="S2917">
        <v>78</v>
      </c>
      <c r="T2917">
        <v>0</v>
      </c>
      <c r="U2917" t="str">
        <f t="shared" si="45"/>
        <v>No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</row>
    <row r="2918" spans="1:27" x14ac:dyDescent="0.35">
      <c r="A2918">
        <v>0</v>
      </c>
      <c r="B2918">
        <v>49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1</v>
      </c>
      <c r="I2918">
        <v>15</v>
      </c>
      <c r="J2918">
        <v>0</v>
      </c>
      <c r="K2918">
        <v>0</v>
      </c>
      <c r="L2918">
        <v>0</v>
      </c>
      <c r="M2918">
        <v>0</v>
      </c>
      <c r="N2918">
        <v>233</v>
      </c>
      <c r="O2918">
        <v>112.5</v>
      </c>
      <c r="P2918">
        <v>80</v>
      </c>
      <c r="Q2918">
        <v>27.87</v>
      </c>
      <c r="R2918">
        <v>96</v>
      </c>
      <c r="S2918">
        <v>80</v>
      </c>
      <c r="T2918">
        <v>0</v>
      </c>
      <c r="U2918" t="str">
        <f t="shared" si="45"/>
        <v>No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35">
      <c r="A2919">
        <v>0</v>
      </c>
      <c r="B2919">
        <v>40</v>
      </c>
      <c r="C2919">
        <v>0</v>
      </c>
      <c r="D2919">
        <v>0</v>
      </c>
      <c r="E2919">
        <v>1</v>
      </c>
      <c r="F2919">
        <v>0</v>
      </c>
      <c r="G2919">
        <v>0</v>
      </c>
      <c r="H2919">
        <v>1</v>
      </c>
      <c r="I2919">
        <v>20</v>
      </c>
      <c r="J2919">
        <v>0</v>
      </c>
      <c r="K2919">
        <v>0</v>
      </c>
      <c r="L2919">
        <v>0</v>
      </c>
      <c r="M2919">
        <v>0</v>
      </c>
      <c r="N2919">
        <v>213</v>
      </c>
      <c r="O2919">
        <v>130</v>
      </c>
      <c r="P2919">
        <v>80</v>
      </c>
      <c r="Q2919">
        <v>19.98</v>
      </c>
      <c r="R2919">
        <v>96</v>
      </c>
      <c r="S2919">
        <v>76</v>
      </c>
      <c r="T2919">
        <v>0</v>
      </c>
      <c r="U2919" t="str">
        <f t="shared" si="45"/>
        <v>No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</row>
    <row r="2920" spans="1:27" x14ac:dyDescent="0.35">
      <c r="A2920">
        <v>0</v>
      </c>
      <c r="B2920">
        <v>46</v>
      </c>
      <c r="C2920">
        <v>0</v>
      </c>
      <c r="D2920">
        <v>1</v>
      </c>
      <c r="E2920">
        <v>0</v>
      </c>
      <c r="F2920">
        <v>0</v>
      </c>
      <c r="G2920">
        <v>0</v>
      </c>
      <c r="H2920">
        <v>1</v>
      </c>
      <c r="I2920">
        <v>20</v>
      </c>
      <c r="J2920">
        <v>0</v>
      </c>
      <c r="K2920">
        <v>0</v>
      </c>
      <c r="L2920">
        <v>0</v>
      </c>
      <c r="M2920">
        <v>0</v>
      </c>
      <c r="N2920">
        <v>259</v>
      </c>
      <c r="O2920">
        <v>129</v>
      </c>
      <c r="P2920">
        <v>83</v>
      </c>
      <c r="Q2920">
        <v>22.91</v>
      </c>
      <c r="R2920">
        <v>66</v>
      </c>
      <c r="S2920">
        <v>84</v>
      </c>
      <c r="T2920">
        <v>0</v>
      </c>
      <c r="U2920" t="str">
        <f t="shared" si="45"/>
        <v>No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</row>
    <row r="2921" spans="1:27" x14ac:dyDescent="0.35">
      <c r="A2921">
        <v>0</v>
      </c>
      <c r="B2921">
        <v>39</v>
      </c>
      <c r="C2921">
        <v>0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181</v>
      </c>
      <c r="O2921">
        <v>103</v>
      </c>
      <c r="P2921">
        <v>62</v>
      </c>
      <c r="Q2921">
        <v>20.68</v>
      </c>
      <c r="R2921">
        <v>70</v>
      </c>
      <c r="S2921">
        <v>69</v>
      </c>
      <c r="T2921">
        <v>0</v>
      </c>
      <c r="U2921" t="str">
        <f t="shared" si="45"/>
        <v>No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</row>
    <row r="2922" spans="1:27" x14ac:dyDescent="0.35">
      <c r="A2922">
        <v>1</v>
      </c>
      <c r="B2922">
        <v>56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1</v>
      </c>
      <c r="I2922">
        <v>40</v>
      </c>
      <c r="J2922">
        <v>0</v>
      </c>
      <c r="K2922">
        <v>0</v>
      </c>
      <c r="L2922">
        <v>0</v>
      </c>
      <c r="M2922">
        <v>0</v>
      </c>
      <c r="N2922">
        <v>296</v>
      </c>
      <c r="O2922">
        <v>111.5</v>
      </c>
      <c r="P2922">
        <v>74</v>
      </c>
      <c r="Q2922">
        <v>23.38</v>
      </c>
      <c r="R2922">
        <v>80</v>
      </c>
      <c r="S2922">
        <v>71</v>
      </c>
      <c r="T2922">
        <v>1</v>
      </c>
      <c r="U2922" t="str">
        <f t="shared" si="45"/>
        <v>Yes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</row>
    <row r="2923" spans="1:27" x14ac:dyDescent="0.35">
      <c r="A2923">
        <v>1</v>
      </c>
      <c r="B2923">
        <v>56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177</v>
      </c>
      <c r="O2923">
        <v>124</v>
      </c>
      <c r="P2923">
        <v>77</v>
      </c>
      <c r="Q2923">
        <v>27.81</v>
      </c>
      <c r="R2923">
        <v>60</v>
      </c>
      <c r="S2923">
        <v>88</v>
      </c>
      <c r="T2923">
        <v>0</v>
      </c>
      <c r="U2923" t="str">
        <f t="shared" si="45"/>
        <v>No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</row>
    <row r="2924" spans="1:27" x14ac:dyDescent="0.35">
      <c r="A2924">
        <v>1</v>
      </c>
      <c r="B2924">
        <v>46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1</v>
      </c>
      <c r="I2924">
        <v>20</v>
      </c>
      <c r="J2924">
        <v>0</v>
      </c>
      <c r="K2924">
        <v>0</v>
      </c>
      <c r="L2924">
        <v>0</v>
      </c>
      <c r="M2924">
        <v>0</v>
      </c>
      <c r="N2924">
        <v>214</v>
      </c>
      <c r="O2924">
        <v>110</v>
      </c>
      <c r="P2924">
        <v>73</v>
      </c>
      <c r="Q2924">
        <v>18.100000000000001</v>
      </c>
      <c r="R2924">
        <v>60</v>
      </c>
      <c r="S2924">
        <v>60</v>
      </c>
      <c r="T2924">
        <v>0</v>
      </c>
      <c r="U2924" t="str">
        <f t="shared" si="45"/>
        <v>No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</row>
    <row r="2925" spans="1:27" x14ac:dyDescent="0.35">
      <c r="A2925">
        <v>1</v>
      </c>
      <c r="B2925">
        <v>37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1</v>
      </c>
      <c r="I2925">
        <v>20</v>
      </c>
      <c r="J2925">
        <v>0</v>
      </c>
      <c r="K2925">
        <v>0</v>
      </c>
      <c r="L2925">
        <v>0</v>
      </c>
      <c r="M2925">
        <v>0</v>
      </c>
      <c r="N2925">
        <v>315</v>
      </c>
      <c r="O2925">
        <v>118</v>
      </c>
      <c r="P2925">
        <v>79.5</v>
      </c>
      <c r="Q2925">
        <v>22.52</v>
      </c>
      <c r="R2925">
        <v>82</v>
      </c>
      <c r="S2925">
        <v>70</v>
      </c>
      <c r="T2925">
        <v>0</v>
      </c>
      <c r="U2925" t="str">
        <f t="shared" si="45"/>
        <v>No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</row>
    <row r="2926" spans="1:27" x14ac:dyDescent="0.35">
      <c r="A2926">
        <v>1</v>
      </c>
      <c r="B2926">
        <v>47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1</v>
      </c>
      <c r="I2926">
        <v>30</v>
      </c>
      <c r="J2926">
        <v>0</v>
      </c>
      <c r="K2926">
        <v>0</v>
      </c>
      <c r="L2926">
        <v>0</v>
      </c>
      <c r="M2926">
        <v>0</v>
      </c>
      <c r="N2926">
        <v>271</v>
      </c>
      <c r="O2926">
        <v>150</v>
      </c>
      <c r="P2926">
        <v>74</v>
      </c>
      <c r="Q2926">
        <v>20.7</v>
      </c>
      <c r="R2926">
        <v>70</v>
      </c>
      <c r="S2926">
        <v>79.400000000000006</v>
      </c>
      <c r="T2926">
        <v>0</v>
      </c>
      <c r="U2926" t="str">
        <f t="shared" si="45"/>
        <v>No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</row>
    <row r="2927" spans="1:27" x14ac:dyDescent="0.35">
      <c r="A2927">
        <v>1</v>
      </c>
      <c r="B2927">
        <v>50</v>
      </c>
      <c r="C2927">
        <v>0</v>
      </c>
      <c r="D2927">
        <v>0</v>
      </c>
      <c r="E2927">
        <v>1</v>
      </c>
      <c r="F2927">
        <v>0</v>
      </c>
      <c r="G2927">
        <v>0</v>
      </c>
      <c r="H2927">
        <v>1</v>
      </c>
      <c r="I2927">
        <v>20</v>
      </c>
      <c r="J2927">
        <v>0</v>
      </c>
      <c r="K2927">
        <v>0</v>
      </c>
      <c r="L2927">
        <v>0</v>
      </c>
      <c r="M2927">
        <v>0</v>
      </c>
      <c r="N2927">
        <v>262</v>
      </c>
      <c r="O2927">
        <v>97.5</v>
      </c>
      <c r="P2927">
        <v>62.5</v>
      </c>
      <c r="Q2927">
        <v>21.55</v>
      </c>
      <c r="R2927">
        <v>80</v>
      </c>
      <c r="S2927">
        <v>84</v>
      </c>
      <c r="T2927">
        <v>0</v>
      </c>
      <c r="U2927" t="str">
        <f t="shared" si="45"/>
        <v>No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</row>
    <row r="2928" spans="1:27" x14ac:dyDescent="0.35">
      <c r="A2928">
        <v>1</v>
      </c>
      <c r="B2928">
        <v>41</v>
      </c>
      <c r="C2928">
        <v>0</v>
      </c>
      <c r="D2928">
        <v>0</v>
      </c>
      <c r="E2928">
        <v>1</v>
      </c>
      <c r="F2928">
        <v>0</v>
      </c>
      <c r="G2928">
        <v>0</v>
      </c>
      <c r="H2928">
        <v>1</v>
      </c>
      <c r="I2928">
        <v>20</v>
      </c>
      <c r="J2928">
        <v>0</v>
      </c>
      <c r="K2928">
        <v>0</v>
      </c>
      <c r="L2928">
        <v>0</v>
      </c>
      <c r="M2928">
        <v>0</v>
      </c>
      <c r="N2928">
        <v>206</v>
      </c>
      <c r="O2928">
        <v>124</v>
      </c>
      <c r="P2928">
        <v>89</v>
      </c>
      <c r="Q2928">
        <v>27.63</v>
      </c>
      <c r="R2928">
        <v>80</v>
      </c>
      <c r="S2928">
        <v>70</v>
      </c>
      <c r="T2928">
        <v>0</v>
      </c>
      <c r="U2928" t="str">
        <f t="shared" si="45"/>
        <v>No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</row>
    <row r="2929" spans="1:27" x14ac:dyDescent="0.35">
      <c r="A2929">
        <v>1</v>
      </c>
      <c r="B2929">
        <v>39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1</v>
      </c>
      <c r="I2929">
        <v>20</v>
      </c>
      <c r="J2929">
        <v>0</v>
      </c>
      <c r="K2929">
        <v>0</v>
      </c>
      <c r="L2929">
        <v>0</v>
      </c>
      <c r="M2929">
        <v>0</v>
      </c>
      <c r="N2929">
        <v>253</v>
      </c>
      <c r="O2929">
        <v>104</v>
      </c>
      <c r="P2929">
        <v>64</v>
      </c>
      <c r="Q2929">
        <v>27.48</v>
      </c>
      <c r="R2929">
        <v>65</v>
      </c>
      <c r="S2929">
        <v>74</v>
      </c>
      <c r="T2929">
        <v>0</v>
      </c>
      <c r="U2929" t="str">
        <f t="shared" si="45"/>
        <v>No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</row>
    <row r="2930" spans="1:27" x14ac:dyDescent="0.35">
      <c r="A2930">
        <v>0</v>
      </c>
      <c r="B2930">
        <v>48</v>
      </c>
      <c r="C2930">
        <v>0</v>
      </c>
      <c r="D2930">
        <v>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193</v>
      </c>
      <c r="O2930">
        <v>127</v>
      </c>
      <c r="P2930">
        <v>81</v>
      </c>
      <c r="Q2930">
        <v>25.85</v>
      </c>
      <c r="R2930">
        <v>58</v>
      </c>
      <c r="S2930">
        <v>70</v>
      </c>
      <c r="T2930">
        <v>0</v>
      </c>
      <c r="U2930" t="str">
        <f t="shared" si="45"/>
        <v>No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</row>
    <row r="2931" spans="1:27" x14ac:dyDescent="0.35">
      <c r="A2931">
        <v>1</v>
      </c>
      <c r="B2931">
        <v>44</v>
      </c>
      <c r="C2931">
        <v>0</v>
      </c>
      <c r="D2931">
        <v>0</v>
      </c>
      <c r="E2931">
        <v>1</v>
      </c>
      <c r="F2931">
        <v>0</v>
      </c>
      <c r="G2931">
        <v>0</v>
      </c>
      <c r="H2931">
        <v>1</v>
      </c>
      <c r="I2931">
        <v>20</v>
      </c>
      <c r="J2931">
        <v>0</v>
      </c>
      <c r="K2931">
        <v>0</v>
      </c>
      <c r="L2931">
        <v>0</v>
      </c>
      <c r="M2931">
        <v>0</v>
      </c>
      <c r="N2931">
        <v>311</v>
      </c>
      <c r="O2931">
        <v>115</v>
      </c>
      <c r="P2931">
        <v>80</v>
      </c>
      <c r="Q2931">
        <v>25.43</v>
      </c>
      <c r="R2931">
        <v>68</v>
      </c>
      <c r="S2931">
        <v>90</v>
      </c>
      <c r="T2931">
        <v>0</v>
      </c>
      <c r="U2931" t="str">
        <f t="shared" si="45"/>
        <v>No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</row>
    <row r="2932" spans="1:27" x14ac:dyDescent="0.35">
      <c r="A2932">
        <v>1</v>
      </c>
      <c r="B2932">
        <v>44</v>
      </c>
      <c r="C2932">
        <v>0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254</v>
      </c>
      <c r="O2932">
        <v>130</v>
      </c>
      <c r="P2932">
        <v>80</v>
      </c>
      <c r="Q2932">
        <v>28.15</v>
      </c>
      <c r="R2932">
        <v>80</v>
      </c>
      <c r="S2932">
        <v>74</v>
      </c>
      <c r="T2932">
        <v>0</v>
      </c>
      <c r="U2932" t="str">
        <f t="shared" si="45"/>
        <v>No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</row>
    <row r="2933" spans="1:27" x14ac:dyDescent="0.35">
      <c r="A2933">
        <v>0</v>
      </c>
      <c r="B2933">
        <v>57</v>
      </c>
      <c r="C2933">
        <v>0</v>
      </c>
      <c r="D2933">
        <v>0</v>
      </c>
      <c r="E2933">
        <v>1</v>
      </c>
      <c r="F2933">
        <v>0</v>
      </c>
      <c r="G2933">
        <v>0</v>
      </c>
      <c r="H2933">
        <v>1</v>
      </c>
      <c r="I2933">
        <v>10</v>
      </c>
      <c r="J2933">
        <v>1</v>
      </c>
      <c r="K2933">
        <v>0</v>
      </c>
      <c r="L2933">
        <v>1</v>
      </c>
      <c r="M2933">
        <v>0</v>
      </c>
      <c r="N2933">
        <v>272</v>
      </c>
      <c r="O2933">
        <v>157</v>
      </c>
      <c r="P2933">
        <v>80</v>
      </c>
      <c r="Q2933">
        <v>25.15</v>
      </c>
      <c r="R2933">
        <v>70</v>
      </c>
      <c r="S2933">
        <v>95</v>
      </c>
      <c r="T2933">
        <v>1</v>
      </c>
      <c r="U2933" t="str">
        <f t="shared" si="45"/>
        <v>Yes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</row>
    <row r="2934" spans="1:27" x14ac:dyDescent="0.35">
      <c r="A2934">
        <v>1</v>
      </c>
      <c r="B2934">
        <v>38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197</v>
      </c>
      <c r="O2934">
        <v>121</v>
      </c>
      <c r="P2934">
        <v>82</v>
      </c>
      <c r="Q2934">
        <v>24.57</v>
      </c>
      <c r="R2934">
        <v>60</v>
      </c>
      <c r="S2934">
        <v>74</v>
      </c>
      <c r="T2934">
        <v>0</v>
      </c>
      <c r="U2934" t="str">
        <f t="shared" si="45"/>
        <v>No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</row>
    <row r="2935" spans="1:27" x14ac:dyDescent="0.35">
      <c r="A2935">
        <v>1</v>
      </c>
      <c r="B2935">
        <v>44</v>
      </c>
      <c r="C2935">
        <v>0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160</v>
      </c>
      <c r="O2935">
        <v>118.5</v>
      </c>
      <c r="P2935">
        <v>87</v>
      </c>
      <c r="Q2935">
        <v>25.81</v>
      </c>
      <c r="R2935">
        <v>54</v>
      </c>
      <c r="S2935">
        <v>79.400000000000006</v>
      </c>
      <c r="T2935">
        <v>0</v>
      </c>
      <c r="U2935" t="str">
        <f t="shared" si="45"/>
        <v>No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</row>
    <row r="2936" spans="1:27" x14ac:dyDescent="0.35">
      <c r="A2936">
        <v>0</v>
      </c>
      <c r="B2936">
        <v>61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210</v>
      </c>
      <c r="O2936">
        <v>112</v>
      </c>
      <c r="P2936">
        <v>72</v>
      </c>
      <c r="Q2936">
        <v>24.69</v>
      </c>
      <c r="R2936">
        <v>80</v>
      </c>
      <c r="S2936">
        <v>77</v>
      </c>
      <c r="T2936">
        <v>0</v>
      </c>
      <c r="U2936" t="str">
        <f t="shared" si="45"/>
        <v>No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</row>
    <row r="2937" spans="1:27" x14ac:dyDescent="0.35">
      <c r="A2937">
        <v>0</v>
      </c>
      <c r="B2937">
        <v>53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232</v>
      </c>
      <c r="O2937">
        <v>116</v>
      </c>
      <c r="P2937">
        <v>71.5</v>
      </c>
      <c r="Q2937">
        <v>21.31</v>
      </c>
      <c r="R2937">
        <v>73</v>
      </c>
      <c r="S2937">
        <v>83</v>
      </c>
      <c r="T2937">
        <v>0</v>
      </c>
      <c r="U2937" t="str">
        <f t="shared" si="45"/>
        <v>No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</row>
    <row r="2938" spans="1:27" x14ac:dyDescent="0.35">
      <c r="A2938">
        <v>1</v>
      </c>
      <c r="B2938">
        <v>42</v>
      </c>
      <c r="C2938">
        <v>0</v>
      </c>
      <c r="D2938">
        <v>0</v>
      </c>
      <c r="E2938">
        <v>1</v>
      </c>
      <c r="F2938">
        <v>0</v>
      </c>
      <c r="G2938">
        <v>0</v>
      </c>
      <c r="H2938">
        <v>1</v>
      </c>
      <c r="I2938">
        <v>30</v>
      </c>
      <c r="J2938">
        <v>0</v>
      </c>
      <c r="K2938">
        <v>0</v>
      </c>
      <c r="L2938">
        <v>0</v>
      </c>
      <c r="M2938">
        <v>0</v>
      </c>
      <c r="N2938">
        <v>209</v>
      </c>
      <c r="O2938">
        <v>130</v>
      </c>
      <c r="P2938">
        <v>86</v>
      </c>
      <c r="Q2938">
        <v>24.01</v>
      </c>
      <c r="R2938">
        <v>60</v>
      </c>
      <c r="S2938">
        <v>55</v>
      </c>
      <c r="T2938">
        <v>0</v>
      </c>
      <c r="U2938" t="str">
        <f t="shared" si="45"/>
        <v>No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</row>
    <row r="2939" spans="1:27" x14ac:dyDescent="0.35">
      <c r="A2939">
        <v>1</v>
      </c>
      <c r="B2939">
        <v>42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1</v>
      </c>
      <c r="I2939">
        <v>30</v>
      </c>
      <c r="J2939">
        <v>0</v>
      </c>
      <c r="K2939">
        <v>0</v>
      </c>
      <c r="L2939">
        <v>0</v>
      </c>
      <c r="M2939">
        <v>0</v>
      </c>
      <c r="N2939">
        <v>240</v>
      </c>
      <c r="O2939">
        <v>133.5</v>
      </c>
      <c r="P2939">
        <v>97.5</v>
      </c>
      <c r="Q2939">
        <v>28.94</v>
      </c>
      <c r="R2939">
        <v>86</v>
      </c>
      <c r="S2939">
        <v>73</v>
      </c>
      <c r="T2939">
        <v>1</v>
      </c>
      <c r="U2939" t="str">
        <f t="shared" si="45"/>
        <v>Yes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</row>
    <row r="2940" spans="1:27" x14ac:dyDescent="0.35">
      <c r="A2940">
        <v>0</v>
      </c>
      <c r="B2940">
        <v>51</v>
      </c>
      <c r="C2940">
        <v>0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264</v>
      </c>
      <c r="O2940">
        <v>135</v>
      </c>
      <c r="P2940">
        <v>83</v>
      </c>
      <c r="Q2940">
        <v>26.68</v>
      </c>
      <c r="R2940">
        <v>60</v>
      </c>
      <c r="S2940">
        <v>74</v>
      </c>
      <c r="T2940">
        <v>0</v>
      </c>
      <c r="U2940" t="str">
        <f t="shared" si="45"/>
        <v>No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</row>
    <row r="2941" spans="1:27" x14ac:dyDescent="0.35">
      <c r="A2941">
        <v>0</v>
      </c>
      <c r="B2941">
        <v>52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296</v>
      </c>
      <c r="O2941">
        <v>140</v>
      </c>
      <c r="P2941">
        <v>93</v>
      </c>
      <c r="Q2941">
        <v>26.81</v>
      </c>
      <c r="R2941">
        <v>88</v>
      </c>
      <c r="S2941">
        <v>74</v>
      </c>
      <c r="T2941">
        <v>0</v>
      </c>
      <c r="U2941" t="str">
        <f t="shared" si="45"/>
        <v>No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</row>
    <row r="2942" spans="1:27" x14ac:dyDescent="0.35">
      <c r="A2942">
        <v>1</v>
      </c>
      <c r="B2942">
        <v>51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1</v>
      </c>
      <c r="I2942">
        <v>30</v>
      </c>
      <c r="J2942">
        <v>0</v>
      </c>
      <c r="K2942">
        <v>0</v>
      </c>
      <c r="L2942">
        <v>0</v>
      </c>
      <c r="M2942">
        <v>0</v>
      </c>
      <c r="N2942">
        <v>241</v>
      </c>
      <c r="O2942">
        <v>118</v>
      </c>
      <c r="P2942">
        <v>79</v>
      </c>
      <c r="Q2942">
        <v>20.09</v>
      </c>
      <c r="R2942">
        <v>70</v>
      </c>
      <c r="S2942">
        <v>56</v>
      </c>
      <c r="T2942">
        <v>0</v>
      </c>
      <c r="U2942" t="str">
        <f t="shared" si="45"/>
        <v>No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</row>
    <row r="2943" spans="1:27" x14ac:dyDescent="0.35">
      <c r="A2943">
        <v>0</v>
      </c>
      <c r="B2943">
        <v>40</v>
      </c>
      <c r="C2943">
        <v>0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220</v>
      </c>
      <c r="O2943">
        <v>136</v>
      </c>
      <c r="P2943">
        <v>80.5</v>
      </c>
      <c r="Q2943">
        <v>22.72</v>
      </c>
      <c r="R2943">
        <v>80</v>
      </c>
      <c r="S2943">
        <v>70</v>
      </c>
      <c r="T2943">
        <v>0</v>
      </c>
      <c r="U2943" t="str">
        <f t="shared" si="45"/>
        <v>No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</row>
    <row r="2944" spans="1:27" x14ac:dyDescent="0.35">
      <c r="A2944">
        <v>1</v>
      </c>
      <c r="B2944">
        <v>43</v>
      </c>
      <c r="C2944">
        <v>0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222</v>
      </c>
      <c r="O2944">
        <v>115</v>
      </c>
      <c r="P2944">
        <v>72.5</v>
      </c>
      <c r="Q2944">
        <v>25.46</v>
      </c>
      <c r="R2944">
        <v>75</v>
      </c>
      <c r="S2944">
        <v>69</v>
      </c>
      <c r="T2944">
        <v>0</v>
      </c>
      <c r="U2944" t="str">
        <f t="shared" si="45"/>
        <v>No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</row>
    <row r="2945" spans="1:27" x14ac:dyDescent="0.35">
      <c r="A2945">
        <v>1</v>
      </c>
      <c r="B2945">
        <v>42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214</v>
      </c>
      <c r="O2945">
        <v>120</v>
      </c>
      <c r="P2945">
        <v>81</v>
      </c>
      <c r="Q2945">
        <v>28.47</v>
      </c>
      <c r="R2945">
        <v>78</v>
      </c>
      <c r="S2945">
        <v>77</v>
      </c>
      <c r="T2945">
        <v>0</v>
      </c>
      <c r="U2945" t="str">
        <f t="shared" si="45"/>
        <v>No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</row>
    <row r="2946" spans="1:27" x14ac:dyDescent="0.35">
      <c r="A2946">
        <v>1</v>
      </c>
      <c r="B2946">
        <v>62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1</v>
      </c>
      <c r="I2946">
        <v>7</v>
      </c>
      <c r="J2946">
        <v>0</v>
      </c>
      <c r="K2946">
        <v>0</v>
      </c>
      <c r="L2946">
        <v>0</v>
      </c>
      <c r="M2946">
        <v>0</v>
      </c>
      <c r="N2946">
        <v>260</v>
      </c>
      <c r="O2946">
        <v>104</v>
      </c>
      <c r="P2946">
        <v>69</v>
      </c>
      <c r="Q2946">
        <v>24.02</v>
      </c>
      <c r="R2946">
        <v>70</v>
      </c>
      <c r="S2946">
        <v>93</v>
      </c>
      <c r="T2946">
        <v>0</v>
      </c>
      <c r="U2946" t="str">
        <f t="shared" si="45"/>
        <v>No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</row>
    <row r="2947" spans="1:27" x14ac:dyDescent="0.35">
      <c r="A2947">
        <v>0</v>
      </c>
      <c r="B2947">
        <v>36</v>
      </c>
      <c r="C2947">
        <v>0</v>
      </c>
      <c r="D2947">
        <v>0</v>
      </c>
      <c r="E2947">
        <v>0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195</v>
      </c>
      <c r="O2947">
        <v>116</v>
      </c>
      <c r="P2947">
        <v>76</v>
      </c>
      <c r="Q2947">
        <v>22.16</v>
      </c>
      <c r="R2947">
        <v>88</v>
      </c>
      <c r="S2947">
        <v>77</v>
      </c>
      <c r="T2947">
        <v>0</v>
      </c>
      <c r="U2947" t="str">
        <f t="shared" ref="U2947:U3010" si="46">IF(T2947=0,"No","Yes")</f>
        <v>No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</row>
    <row r="2948" spans="1:27" x14ac:dyDescent="0.35">
      <c r="A2948">
        <v>1</v>
      </c>
      <c r="B2948">
        <v>47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254</v>
      </c>
      <c r="O2948">
        <v>137.5</v>
      </c>
      <c r="P2948">
        <v>91</v>
      </c>
      <c r="Q2948">
        <v>31.98</v>
      </c>
      <c r="R2948">
        <v>75</v>
      </c>
      <c r="S2948">
        <v>69</v>
      </c>
      <c r="T2948">
        <v>0</v>
      </c>
      <c r="U2948" t="str">
        <f t="shared" si="46"/>
        <v>No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</row>
    <row r="2949" spans="1:27" x14ac:dyDescent="0.35">
      <c r="A2949">
        <v>0</v>
      </c>
      <c r="B2949">
        <v>46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247</v>
      </c>
      <c r="O2949">
        <v>115</v>
      </c>
      <c r="P2949">
        <v>71</v>
      </c>
      <c r="Q2949">
        <v>27.72</v>
      </c>
      <c r="R2949">
        <v>82</v>
      </c>
      <c r="S2949">
        <v>69</v>
      </c>
      <c r="T2949">
        <v>0</v>
      </c>
      <c r="U2949" t="str">
        <f t="shared" si="46"/>
        <v>No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</row>
    <row r="2950" spans="1:27" x14ac:dyDescent="0.35">
      <c r="A2950">
        <v>0</v>
      </c>
      <c r="B2950">
        <v>55</v>
      </c>
      <c r="C2950">
        <v>0</v>
      </c>
      <c r="D2950">
        <v>0</v>
      </c>
      <c r="E2950">
        <v>0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195</v>
      </c>
      <c r="O2950">
        <v>133.5</v>
      </c>
      <c r="P2950">
        <v>81.5</v>
      </c>
      <c r="Q2950">
        <v>23.46</v>
      </c>
      <c r="R2950">
        <v>90</v>
      </c>
      <c r="S2950">
        <v>79.400000000000006</v>
      </c>
      <c r="T2950">
        <v>1</v>
      </c>
      <c r="U2950" t="str">
        <f t="shared" si="46"/>
        <v>Yes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</row>
    <row r="2951" spans="1:27" x14ac:dyDescent="0.35">
      <c r="A2951">
        <v>1</v>
      </c>
      <c r="B2951">
        <v>47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1</v>
      </c>
      <c r="I2951">
        <v>20</v>
      </c>
      <c r="J2951">
        <v>0</v>
      </c>
      <c r="K2951">
        <v>0</v>
      </c>
      <c r="L2951">
        <v>1</v>
      </c>
      <c r="M2951">
        <v>0</v>
      </c>
      <c r="N2951">
        <v>290</v>
      </c>
      <c r="O2951">
        <v>143</v>
      </c>
      <c r="P2951">
        <v>88</v>
      </c>
      <c r="Q2951">
        <v>27.4</v>
      </c>
      <c r="R2951">
        <v>96</v>
      </c>
      <c r="S2951">
        <v>77</v>
      </c>
      <c r="T2951">
        <v>0</v>
      </c>
      <c r="U2951" t="str">
        <f t="shared" si="46"/>
        <v>No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</row>
    <row r="2952" spans="1:27" x14ac:dyDescent="0.35">
      <c r="A2952">
        <v>0</v>
      </c>
      <c r="B2952">
        <v>64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232</v>
      </c>
      <c r="O2952">
        <v>149.5</v>
      </c>
      <c r="P2952">
        <v>84</v>
      </c>
      <c r="Q2952">
        <v>20.49</v>
      </c>
      <c r="R2952">
        <v>68</v>
      </c>
      <c r="S2952">
        <v>96</v>
      </c>
      <c r="T2952">
        <v>0</v>
      </c>
      <c r="U2952" t="str">
        <f t="shared" si="46"/>
        <v>No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</row>
    <row r="2953" spans="1:27" x14ac:dyDescent="0.35">
      <c r="A2953">
        <v>1</v>
      </c>
      <c r="B2953">
        <v>51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0</v>
      </c>
      <c r="N2953">
        <v>220</v>
      </c>
      <c r="O2953">
        <v>151</v>
      </c>
      <c r="P2953">
        <v>87.5</v>
      </c>
      <c r="Q2953">
        <v>22.01</v>
      </c>
      <c r="R2953">
        <v>80</v>
      </c>
      <c r="S2953">
        <v>86</v>
      </c>
      <c r="T2953">
        <v>0</v>
      </c>
      <c r="U2953" t="str">
        <f t="shared" si="46"/>
        <v>No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</row>
    <row r="2954" spans="1:27" x14ac:dyDescent="0.35">
      <c r="A2954">
        <v>1</v>
      </c>
      <c r="B2954">
        <v>43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1</v>
      </c>
      <c r="I2954">
        <v>20</v>
      </c>
      <c r="J2954">
        <v>0</v>
      </c>
      <c r="K2954">
        <v>0</v>
      </c>
      <c r="L2954">
        <v>0</v>
      </c>
      <c r="M2954">
        <v>0</v>
      </c>
      <c r="N2954">
        <v>198</v>
      </c>
      <c r="O2954">
        <v>116</v>
      </c>
      <c r="P2954">
        <v>74</v>
      </c>
      <c r="Q2954">
        <v>23.99</v>
      </c>
      <c r="R2954">
        <v>75</v>
      </c>
      <c r="S2954">
        <v>78</v>
      </c>
      <c r="T2954">
        <v>0</v>
      </c>
      <c r="U2954" t="str">
        <f t="shared" si="46"/>
        <v>No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35">
      <c r="A2955">
        <v>0</v>
      </c>
      <c r="B2955">
        <v>40</v>
      </c>
      <c r="C2955">
        <v>0</v>
      </c>
      <c r="D2955">
        <v>0</v>
      </c>
      <c r="E2955">
        <v>1</v>
      </c>
      <c r="F2955">
        <v>0</v>
      </c>
      <c r="G2955">
        <v>0</v>
      </c>
      <c r="H2955">
        <v>1</v>
      </c>
      <c r="I2955">
        <v>20</v>
      </c>
      <c r="J2955">
        <v>0</v>
      </c>
      <c r="K2955">
        <v>0</v>
      </c>
      <c r="L2955">
        <v>0</v>
      </c>
      <c r="M2955">
        <v>0</v>
      </c>
      <c r="N2955">
        <v>221</v>
      </c>
      <c r="O2955">
        <v>93</v>
      </c>
      <c r="P2955">
        <v>62.5</v>
      </c>
      <c r="Q2955">
        <v>18.84</v>
      </c>
      <c r="R2955">
        <v>64</v>
      </c>
      <c r="S2955">
        <v>73</v>
      </c>
      <c r="T2955">
        <v>0</v>
      </c>
      <c r="U2955" t="str">
        <f t="shared" si="46"/>
        <v>No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</row>
    <row r="2956" spans="1:27" x14ac:dyDescent="0.35">
      <c r="A2956">
        <v>0</v>
      </c>
      <c r="B2956">
        <v>46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229</v>
      </c>
      <c r="O2956">
        <v>125</v>
      </c>
      <c r="P2956">
        <v>80</v>
      </c>
      <c r="Q2956">
        <v>27.27</v>
      </c>
      <c r="R2956">
        <v>66</v>
      </c>
      <c r="S2956">
        <v>80</v>
      </c>
      <c r="T2956">
        <v>0</v>
      </c>
      <c r="U2956" t="str">
        <f t="shared" si="46"/>
        <v>No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</row>
    <row r="2957" spans="1:27" x14ac:dyDescent="0.35">
      <c r="A2957">
        <v>1</v>
      </c>
      <c r="B2957">
        <v>64</v>
      </c>
      <c r="C2957">
        <v>0</v>
      </c>
      <c r="D2957">
        <v>0</v>
      </c>
      <c r="E2957">
        <v>0</v>
      </c>
      <c r="F2957">
        <v>1</v>
      </c>
      <c r="G2957">
        <v>0</v>
      </c>
      <c r="H2957">
        <v>1</v>
      </c>
      <c r="I2957">
        <v>5</v>
      </c>
      <c r="J2957">
        <v>0</v>
      </c>
      <c r="K2957">
        <v>0</v>
      </c>
      <c r="L2957">
        <v>0</v>
      </c>
      <c r="M2957">
        <v>0</v>
      </c>
      <c r="N2957">
        <v>180</v>
      </c>
      <c r="O2957">
        <v>121</v>
      </c>
      <c r="P2957">
        <v>79</v>
      </c>
      <c r="Q2957">
        <v>20.45</v>
      </c>
      <c r="R2957">
        <v>77</v>
      </c>
      <c r="S2957">
        <v>92</v>
      </c>
      <c r="T2957">
        <v>1</v>
      </c>
      <c r="U2957" t="str">
        <f t="shared" si="46"/>
        <v>Yes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</row>
    <row r="2958" spans="1:27" x14ac:dyDescent="0.35">
      <c r="A2958">
        <v>1</v>
      </c>
      <c r="B2958">
        <v>60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213</v>
      </c>
      <c r="O2958">
        <v>140.5</v>
      </c>
      <c r="P2958">
        <v>83</v>
      </c>
      <c r="Q2958">
        <v>28.59</v>
      </c>
      <c r="R2958">
        <v>80</v>
      </c>
      <c r="S2958">
        <v>69</v>
      </c>
      <c r="T2958">
        <v>0</v>
      </c>
      <c r="U2958" t="str">
        <f t="shared" si="46"/>
        <v>No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</row>
    <row r="2959" spans="1:27" x14ac:dyDescent="0.35">
      <c r="A2959">
        <v>1</v>
      </c>
      <c r="B2959">
        <v>54</v>
      </c>
      <c r="C2959">
        <v>0</v>
      </c>
      <c r="D2959">
        <v>0</v>
      </c>
      <c r="E2959">
        <v>1</v>
      </c>
      <c r="F2959">
        <v>0</v>
      </c>
      <c r="G2959">
        <v>0</v>
      </c>
      <c r="H2959">
        <v>1</v>
      </c>
      <c r="I2959">
        <v>40</v>
      </c>
      <c r="J2959">
        <v>0</v>
      </c>
      <c r="K2959">
        <v>0</v>
      </c>
      <c r="L2959">
        <v>0</v>
      </c>
      <c r="M2959">
        <v>0</v>
      </c>
      <c r="N2959">
        <v>245</v>
      </c>
      <c r="O2959">
        <v>152</v>
      </c>
      <c r="P2959">
        <v>82</v>
      </c>
      <c r="Q2959">
        <v>23.71</v>
      </c>
      <c r="R2959">
        <v>75</v>
      </c>
      <c r="S2959">
        <v>75</v>
      </c>
      <c r="T2959">
        <v>0</v>
      </c>
      <c r="U2959" t="str">
        <f t="shared" si="46"/>
        <v>No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</row>
    <row r="2960" spans="1:27" x14ac:dyDescent="0.35">
      <c r="A2960">
        <v>1</v>
      </c>
      <c r="B2960">
        <v>37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1</v>
      </c>
      <c r="I2960">
        <v>20</v>
      </c>
      <c r="J2960">
        <v>0</v>
      </c>
      <c r="K2960">
        <v>0</v>
      </c>
      <c r="L2960">
        <v>0</v>
      </c>
      <c r="M2960">
        <v>0</v>
      </c>
      <c r="N2960">
        <v>184</v>
      </c>
      <c r="O2960">
        <v>113</v>
      </c>
      <c r="P2960">
        <v>81</v>
      </c>
      <c r="Q2960">
        <v>22.16</v>
      </c>
      <c r="R2960">
        <v>85</v>
      </c>
      <c r="S2960">
        <v>63</v>
      </c>
      <c r="T2960">
        <v>0</v>
      </c>
      <c r="U2960" t="str">
        <f t="shared" si="46"/>
        <v>No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</row>
    <row r="2961" spans="1:27" x14ac:dyDescent="0.35">
      <c r="A2961">
        <v>0</v>
      </c>
      <c r="B2961">
        <v>61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271</v>
      </c>
      <c r="O2961">
        <v>122</v>
      </c>
      <c r="P2961">
        <v>67.5</v>
      </c>
      <c r="Q2961">
        <v>22.02</v>
      </c>
      <c r="R2961">
        <v>73</v>
      </c>
      <c r="S2961">
        <v>73</v>
      </c>
      <c r="T2961">
        <v>0</v>
      </c>
      <c r="U2961" t="str">
        <f t="shared" si="46"/>
        <v>No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</row>
    <row r="2962" spans="1:27" x14ac:dyDescent="0.35">
      <c r="A2962">
        <v>1</v>
      </c>
      <c r="B2962">
        <v>69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1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245</v>
      </c>
      <c r="O2962">
        <v>123</v>
      </c>
      <c r="P2962">
        <v>77</v>
      </c>
      <c r="Q2962">
        <v>26.58</v>
      </c>
      <c r="R2962">
        <v>70</v>
      </c>
      <c r="S2962">
        <v>81</v>
      </c>
      <c r="T2962">
        <v>1</v>
      </c>
      <c r="U2962" t="str">
        <f t="shared" si="46"/>
        <v>Yes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</row>
    <row r="2963" spans="1:27" x14ac:dyDescent="0.35">
      <c r="A2963">
        <v>0</v>
      </c>
      <c r="B2963">
        <v>56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1</v>
      </c>
      <c r="I2963">
        <v>6</v>
      </c>
      <c r="J2963">
        <v>0</v>
      </c>
      <c r="K2963">
        <v>0</v>
      </c>
      <c r="L2963">
        <v>0</v>
      </c>
      <c r="M2963">
        <v>0</v>
      </c>
      <c r="N2963">
        <v>217</v>
      </c>
      <c r="O2963">
        <v>134</v>
      </c>
      <c r="P2963">
        <v>75</v>
      </c>
      <c r="Q2963">
        <v>29.59</v>
      </c>
      <c r="R2963">
        <v>55</v>
      </c>
      <c r="S2963">
        <v>92</v>
      </c>
      <c r="T2963">
        <v>0</v>
      </c>
      <c r="U2963" t="str">
        <f t="shared" si="46"/>
        <v>No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</row>
    <row r="2964" spans="1:27" x14ac:dyDescent="0.35">
      <c r="A2964">
        <v>1</v>
      </c>
      <c r="B2964">
        <v>50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1</v>
      </c>
      <c r="I2964">
        <v>20</v>
      </c>
      <c r="J2964">
        <v>0</v>
      </c>
      <c r="K2964">
        <v>0</v>
      </c>
      <c r="L2964">
        <v>0</v>
      </c>
      <c r="M2964">
        <v>0</v>
      </c>
      <c r="N2964">
        <v>256</v>
      </c>
      <c r="O2964">
        <v>130</v>
      </c>
      <c r="P2964">
        <v>84</v>
      </c>
      <c r="Q2964">
        <v>28.67</v>
      </c>
      <c r="R2964">
        <v>70</v>
      </c>
      <c r="S2964">
        <v>67</v>
      </c>
      <c r="T2964">
        <v>0</v>
      </c>
      <c r="U2964" t="str">
        <f t="shared" si="46"/>
        <v>No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</row>
    <row r="2965" spans="1:27" x14ac:dyDescent="0.35">
      <c r="A2965">
        <v>0</v>
      </c>
      <c r="B2965">
        <v>38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175</v>
      </c>
      <c r="O2965">
        <v>142</v>
      </c>
      <c r="P2965">
        <v>86</v>
      </c>
      <c r="Q2965">
        <v>22.01</v>
      </c>
      <c r="R2965">
        <v>82</v>
      </c>
      <c r="S2965">
        <v>73</v>
      </c>
      <c r="T2965">
        <v>0</v>
      </c>
      <c r="U2965" t="str">
        <f t="shared" si="46"/>
        <v>No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</row>
    <row r="2966" spans="1:27" x14ac:dyDescent="0.35">
      <c r="A2966">
        <v>1</v>
      </c>
      <c r="B2966">
        <v>43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20</v>
      </c>
      <c r="J2966">
        <v>0</v>
      </c>
      <c r="K2966">
        <v>0</v>
      </c>
      <c r="L2966">
        <v>0</v>
      </c>
      <c r="M2966">
        <v>0</v>
      </c>
      <c r="N2966">
        <v>171</v>
      </c>
      <c r="O2966">
        <v>110</v>
      </c>
      <c r="P2966">
        <v>74.5</v>
      </c>
      <c r="Q2966">
        <v>25.09</v>
      </c>
      <c r="R2966">
        <v>70</v>
      </c>
      <c r="S2966">
        <v>85</v>
      </c>
      <c r="T2966">
        <v>0</v>
      </c>
      <c r="U2966" t="str">
        <f t="shared" si="46"/>
        <v>No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</row>
    <row r="2967" spans="1:27" x14ac:dyDescent="0.35">
      <c r="A2967">
        <v>0</v>
      </c>
      <c r="B2967">
        <v>43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1</v>
      </c>
      <c r="I2967">
        <v>30</v>
      </c>
      <c r="J2967">
        <v>0</v>
      </c>
      <c r="K2967">
        <v>0</v>
      </c>
      <c r="L2967">
        <v>0</v>
      </c>
      <c r="M2967">
        <v>0</v>
      </c>
      <c r="N2967">
        <v>199</v>
      </c>
      <c r="O2967">
        <v>104</v>
      </c>
      <c r="P2967">
        <v>79</v>
      </c>
      <c r="Q2967">
        <v>20.12</v>
      </c>
      <c r="R2967">
        <v>72</v>
      </c>
      <c r="S2967">
        <v>64</v>
      </c>
      <c r="T2967">
        <v>0</v>
      </c>
      <c r="U2967" t="str">
        <f t="shared" si="46"/>
        <v>No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</row>
    <row r="2968" spans="1:27" x14ac:dyDescent="0.35">
      <c r="A2968">
        <v>0</v>
      </c>
      <c r="B2968">
        <v>56</v>
      </c>
      <c r="C2968">
        <v>0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260</v>
      </c>
      <c r="O2968">
        <v>158</v>
      </c>
      <c r="P2968">
        <v>102.5</v>
      </c>
      <c r="Q2968">
        <v>26.89</v>
      </c>
      <c r="R2968">
        <v>90</v>
      </c>
      <c r="S2968">
        <v>88</v>
      </c>
      <c r="T2968">
        <v>0</v>
      </c>
      <c r="U2968" t="str">
        <f t="shared" si="46"/>
        <v>No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</row>
    <row r="2969" spans="1:27" x14ac:dyDescent="0.35">
      <c r="A2969">
        <v>1</v>
      </c>
      <c r="B2969">
        <v>49</v>
      </c>
      <c r="C2969">
        <v>0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230</v>
      </c>
      <c r="O2969">
        <v>108</v>
      </c>
      <c r="P2969">
        <v>68</v>
      </c>
      <c r="Q2969">
        <v>26.17</v>
      </c>
      <c r="R2969">
        <v>68</v>
      </c>
      <c r="S2969">
        <v>82</v>
      </c>
      <c r="T2969">
        <v>0</v>
      </c>
      <c r="U2969" t="str">
        <f t="shared" si="46"/>
        <v>No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</row>
    <row r="2970" spans="1:27" x14ac:dyDescent="0.35">
      <c r="A2970">
        <v>0</v>
      </c>
      <c r="B2970">
        <v>64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20</v>
      </c>
      <c r="J2970">
        <v>0</v>
      </c>
      <c r="K2970">
        <v>0</v>
      </c>
      <c r="L2970">
        <v>0</v>
      </c>
      <c r="M2970">
        <v>0</v>
      </c>
      <c r="N2970">
        <v>270</v>
      </c>
      <c r="O2970">
        <v>142</v>
      </c>
      <c r="P2970">
        <v>68</v>
      </c>
      <c r="Q2970">
        <v>21.32</v>
      </c>
      <c r="R2970">
        <v>76</v>
      </c>
      <c r="S2970">
        <v>80</v>
      </c>
      <c r="T2970">
        <v>0</v>
      </c>
      <c r="U2970" t="str">
        <f t="shared" si="46"/>
        <v>No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</row>
    <row r="2971" spans="1:27" x14ac:dyDescent="0.35">
      <c r="A2971">
        <v>0</v>
      </c>
      <c r="B2971">
        <v>65</v>
      </c>
      <c r="C2971">
        <v>1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280</v>
      </c>
      <c r="O2971">
        <v>115</v>
      </c>
      <c r="P2971">
        <v>73</v>
      </c>
      <c r="Q2971">
        <v>19.760000000000002</v>
      </c>
      <c r="R2971">
        <v>65</v>
      </c>
      <c r="S2971">
        <v>58</v>
      </c>
      <c r="T2971">
        <v>0</v>
      </c>
      <c r="U2971" t="str">
        <f t="shared" si="46"/>
        <v>No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</row>
    <row r="2972" spans="1:27" x14ac:dyDescent="0.35">
      <c r="A2972">
        <v>1</v>
      </c>
      <c r="B2972">
        <v>40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213</v>
      </c>
      <c r="O2972">
        <v>149</v>
      </c>
      <c r="P2972">
        <v>83</v>
      </c>
      <c r="Q2972">
        <v>26.68</v>
      </c>
      <c r="R2972">
        <v>69</v>
      </c>
      <c r="S2972">
        <v>94</v>
      </c>
      <c r="T2972">
        <v>0</v>
      </c>
      <c r="U2972" t="str">
        <f t="shared" si="46"/>
        <v>No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</row>
    <row r="2973" spans="1:27" x14ac:dyDescent="0.35">
      <c r="A2973">
        <v>1</v>
      </c>
      <c r="B2973">
        <v>47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0</v>
      </c>
      <c r="N2973">
        <v>283</v>
      </c>
      <c r="O2973">
        <v>146.5</v>
      </c>
      <c r="P2973">
        <v>97.5</v>
      </c>
      <c r="Q2973">
        <v>26.25</v>
      </c>
      <c r="R2973">
        <v>66</v>
      </c>
      <c r="S2973">
        <v>73</v>
      </c>
      <c r="T2973">
        <v>0</v>
      </c>
      <c r="U2973" t="str">
        <f t="shared" si="46"/>
        <v>No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</row>
    <row r="2974" spans="1:27" x14ac:dyDescent="0.35">
      <c r="A2974">
        <v>1</v>
      </c>
      <c r="B2974">
        <v>51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1</v>
      </c>
      <c r="I2974">
        <v>20</v>
      </c>
      <c r="J2974">
        <v>0</v>
      </c>
      <c r="K2974">
        <v>0</v>
      </c>
      <c r="L2974">
        <v>0</v>
      </c>
      <c r="M2974">
        <v>0</v>
      </c>
      <c r="N2974">
        <v>195</v>
      </c>
      <c r="O2974">
        <v>122</v>
      </c>
      <c r="P2974">
        <v>72</v>
      </c>
      <c r="Q2974">
        <v>21.51</v>
      </c>
      <c r="R2974">
        <v>82</v>
      </c>
      <c r="S2974">
        <v>64</v>
      </c>
      <c r="T2974">
        <v>1</v>
      </c>
      <c r="U2974" t="str">
        <f t="shared" si="46"/>
        <v>Yes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</row>
    <row r="2975" spans="1:27" x14ac:dyDescent="0.35">
      <c r="A2975">
        <v>1</v>
      </c>
      <c r="B2975">
        <v>40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1</v>
      </c>
      <c r="I2975">
        <v>40</v>
      </c>
      <c r="J2975">
        <v>0</v>
      </c>
      <c r="K2975">
        <v>0</v>
      </c>
      <c r="L2975">
        <v>0</v>
      </c>
      <c r="M2975">
        <v>0</v>
      </c>
      <c r="N2975">
        <v>169</v>
      </c>
      <c r="O2975">
        <v>127</v>
      </c>
      <c r="P2975">
        <v>81</v>
      </c>
      <c r="Q2975">
        <v>25.82</v>
      </c>
      <c r="R2975">
        <v>80</v>
      </c>
      <c r="S2975">
        <v>83</v>
      </c>
      <c r="T2975">
        <v>0</v>
      </c>
      <c r="U2975" t="str">
        <f t="shared" si="46"/>
        <v>No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</row>
    <row r="2976" spans="1:27" x14ac:dyDescent="0.35">
      <c r="A2976">
        <v>0</v>
      </c>
      <c r="B2976">
        <v>55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240</v>
      </c>
      <c r="O2976">
        <v>145</v>
      </c>
      <c r="P2976">
        <v>96</v>
      </c>
      <c r="Q2976">
        <v>26.27</v>
      </c>
      <c r="R2976">
        <v>72</v>
      </c>
      <c r="S2976">
        <v>79.400000000000006</v>
      </c>
      <c r="T2976">
        <v>0</v>
      </c>
      <c r="U2976" t="str">
        <f t="shared" si="46"/>
        <v>No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</row>
    <row r="2977" spans="1:27" x14ac:dyDescent="0.35">
      <c r="A2977">
        <v>1</v>
      </c>
      <c r="B2977">
        <v>57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201</v>
      </c>
      <c r="O2977">
        <v>108.5</v>
      </c>
      <c r="P2977">
        <v>70.5</v>
      </c>
      <c r="Q2977">
        <v>22.9</v>
      </c>
      <c r="R2977">
        <v>50</v>
      </c>
      <c r="S2977">
        <v>84</v>
      </c>
      <c r="T2977">
        <v>0</v>
      </c>
      <c r="U2977" t="str">
        <f t="shared" si="46"/>
        <v>No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</row>
    <row r="2978" spans="1:27" x14ac:dyDescent="0.35">
      <c r="A2978">
        <v>1</v>
      </c>
      <c r="B2978">
        <v>38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216</v>
      </c>
      <c r="O2978">
        <v>124</v>
      </c>
      <c r="P2978">
        <v>84</v>
      </c>
      <c r="Q2978">
        <v>28.12</v>
      </c>
      <c r="R2978">
        <v>63</v>
      </c>
      <c r="S2978">
        <v>75</v>
      </c>
      <c r="T2978">
        <v>0</v>
      </c>
      <c r="U2978" t="str">
        <f t="shared" si="46"/>
        <v>No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</row>
    <row r="2979" spans="1:27" x14ac:dyDescent="0.35">
      <c r="A2979">
        <v>0</v>
      </c>
      <c r="B2979">
        <v>48</v>
      </c>
      <c r="C2979">
        <v>0</v>
      </c>
      <c r="D2979">
        <v>0</v>
      </c>
      <c r="E2979">
        <v>0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287</v>
      </c>
      <c r="O2979">
        <v>155</v>
      </c>
      <c r="P2979">
        <v>80</v>
      </c>
      <c r="Q2979">
        <v>28.54</v>
      </c>
      <c r="R2979">
        <v>75</v>
      </c>
      <c r="S2979">
        <v>75</v>
      </c>
      <c r="T2979">
        <v>0</v>
      </c>
      <c r="U2979" t="str">
        <f t="shared" si="46"/>
        <v>No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</row>
    <row r="2980" spans="1:27" x14ac:dyDescent="0.35">
      <c r="A2980">
        <v>1</v>
      </c>
      <c r="B2980">
        <v>53</v>
      </c>
      <c r="C2980">
        <v>0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228</v>
      </c>
      <c r="O2980">
        <v>114</v>
      </c>
      <c r="P2980">
        <v>80</v>
      </c>
      <c r="Q2980">
        <v>20.54</v>
      </c>
      <c r="R2980">
        <v>55</v>
      </c>
      <c r="S2980">
        <v>75</v>
      </c>
      <c r="T2980">
        <v>0</v>
      </c>
      <c r="U2980" t="str">
        <f t="shared" si="46"/>
        <v>No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</row>
    <row r="2981" spans="1:27" x14ac:dyDescent="0.35">
      <c r="A2981">
        <v>0</v>
      </c>
      <c r="B2981">
        <v>45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1</v>
      </c>
      <c r="I2981">
        <v>2</v>
      </c>
      <c r="J2981">
        <v>0</v>
      </c>
      <c r="K2981">
        <v>0</v>
      </c>
      <c r="L2981">
        <v>0</v>
      </c>
      <c r="M2981">
        <v>0</v>
      </c>
      <c r="N2981">
        <v>291</v>
      </c>
      <c r="O2981">
        <v>125</v>
      </c>
      <c r="P2981">
        <v>82</v>
      </c>
      <c r="Q2981">
        <v>21.26</v>
      </c>
      <c r="R2981">
        <v>75</v>
      </c>
      <c r="S2981">
        <v>72</v>
      </c>
      <c r="T2981">
        <v>0</v>
      </c>
      <c r="U2981" t="str">
        <f t="shared" si="46"/>
        <v>No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</row>
    <row r="2982" spans="1:27" x14ac:dyDescent="0.35">
      <c r="A2982">
        <v>1</v>
      </c>
      <c r="B2982">
        <v>57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1</v>
      </c>
      <c r="I2982">
        <v>20</v>
      </c>
      <c r="J2982">
        <v>0</v>
      </c>
      <c r="K2982">
        <v>0</v>
      </c>
      <c r="L2982">
        <v>0</v>
      </c>
      <c r="M2982">
        <v>0</v>
      </c>
      <c r="N2982">
        <v>210</v>
      </c>
      <c r="O2982">
        <v>120</v>
      </c>
      <c r="P2982">
        <v>77.5</v>
      </c>
      <c r="Q2982">
        <v>27.14</v>
      </c>
      <c r="R2982">
        <v>77</v>
      </c>
      <c r="S2982">
        <v>71</v>
      </c>
      <c r="T2982">
        <v>0</v>
      </c>
      <c r="U2982" t="str">
        <f t="shared" si="46"/>
        <v>No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</row>
    <row r="2983" spans="1:27" x14ac:dyDescent="0.35">
      <c r="A2983">
        <v>0</v>
      </c>
      <c r="B2983">
        <v>39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195</v>
      </c>
      <c r="O2983">
        <v>97.5</v>
      </c>
      <c r="P2983">
        <v>60</v>
      </c>
      <c r="Q2983">
        <v>20.62</v>
      </c>
      <c r="R2983">
        <v>64</v>
      </c>
      <c r="S2983">
        <v>68</v>
      </c>
      <c r="T2983">
        <v>0</v>
      </c>
      <c r="U2983" t="str">
        <f t="shared" si="46"/>
        <v>No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</row>
    <row r="2984" spans="1:27" x14ac:dyDescent="0.35">
      <c r="A2984">
        <v>1</v>
      </c>
      <c r="B2984">
        <v>46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1</v>
      </c>
      <c r="I2984">
        <v>20</v>
      </c>
      <c r="J2984">
        <v>0</v>
      </c>
      <c r="K2984">
        <v>0</v>
      </c>
      <c r="L2984">
        <v>0</v>
      </c>
      <c r="M2984">
        <v>0</v>
      </c>
      <c r="N2984">
        <v>247</v>
      </c>
      <c r="O2984">
        <v>134</v>
      </c>
      <c r="P2984">
        <v>96</v>
      </c>
      <c r="Q2984">
        <v>32.47</v>
      </c>
      <c r="R2984">
        <v>80</v>
      </c>
      <c r="S2984">
        <v>72</v>
      </c>
      <c r="T2984">
        <v>0</v>
      </c>
      <c r="U2984" t="str">
        <f t="shared" si="46"/>
        <v>No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</row>
    <row r="2985" spans="1:27" x14ac:dyDescent="0.35">
      <c r="A2985">
        <v>0</v>
      </c>
      <c r="B2985">
        <v>42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179</v>
      </c>
      <c r="O2985">
        <v>115</v>
      </c>
      <c r="P2985">
        <v>78</v>
      </c>
      <c r="Q2985">
        <v>25.75</v>
      </c>
      <c r="R2985">
        <v>80</v>
      </c>
      <c r="S2985">
        <v>77</v>
      </c>
      <c r="T2985">
        <v>0</v>
      </c>
      <c r="U2985" t="str">
        <f t="shared" si="46"/>
        <v>No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</row>
    <row r="2986" spans="1:27" x14ac:dyDescent="0.35">
      <c r="A2986">
        <v>0</v>
      </c>
      <c r="B2986">
        <v>42</v>
      </c>
      <c r="C2986">
        <v>0</v>
      </c>
      <c r="D2986">
        <v>0</v>
      </c>
      <c r="E2986">
        <v>1</v>
      </c>
      <c r="F2986">
        <v>0</v>
      </c>
      <c r="G2986">
        <v>0</v>
      </c>
      <c r="H2986">
        <v>1</v>
      </c>
      <c r="I2986">
        <v>20</v>
      </c>
      <c r="J2986">
        <v>0</v>
      </c>
      <c r="K2986">
        <v>0</v>
      </c>
      <c r="L2986">
        <v>0</v>
      </c>
      <c r="M2986">
        <v>0</v>
      </c>
      <c r="N2986">
        <v>235</v>
      </c>
      <c r="O2986">
        <v>128</v>
      </c>
      <c r="P2986">
        <v>86</v>
      </c>
      <c r="Q2986">
        <v>24.05</v>
      </c>
      <c r="R2986">
        <v>66</v>
      </c>
      <c r="S2986">
        <v>70</v>
      </c>
      <c r="T2986">
        <v>0</v>
      </c>
      <c r="U2986" t="str">
        <f t="shared" si="46"/>
        <v>No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</row>
    <row r="2987" spans="1:27" x14ac:dyDescent="0.35">
      <c r="A2987">
        <v>1</v>
      </c>
      <c r="B2987">
        <v>67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1</v>
      </c>
      <c r="I2987">
        <v>25</v>
      </c>
      <c r="J2987">
        <v>0</v>
      </c>
      <c r="K2987">
        <v>0</v>
      </c>
      <c r="L2987">
        <v>1</v>
      </c>
      <c r="M2987">
        <v>0</v>
      </c>
      <c r="N2987">
        <v>221</v>
      </c>
      <c r="O2987">
        <v>144</v>
      </c>
      <c r="P2987">
        <v>84</v>
      </c>
      <c r="Q2987">
        <v>24.92</v>
      </c>
      <c r="R2987">
        <v>72</v>
      </c>
      <c r="S2987">
        <v>73</v>
      </c>
      <c r="T2987">
        <v>0</v>
      </c>
      <c r="U2987" t="str">
        <f t="shared" si="46"/>
        <v>No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</row>
    <row r="2988" spans="1:27" x14ac:dyDescent="0.35">
      <c r="A2988">
        <v>1</v>
      </c>
      <c r="B2988">
        <v>49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1</v>
      </c>
      <c r="I2988">
        <v>10</v>
      </c>
      <c r="J2988">
        <v>0</v>
      </c>
      <c r="K2988">
        <v>0</v>
      </c>
      <c r="L2988">
        <v>0</v>
      </c>
      <c r="M2988">
        <v>0</v>
      </c>
      <c r="N2988">
        <v>305</v>
      </c>
      <c r="O2988">
        <v>135</v>
      </c>
      <c r="P2988">
        <v>82</v>
      </c>
      <c r="Q2988">
        <v>26.29</v>
      </c>
      <c r="R2988">
        <v>84</v>
      </c>
      <c r="S2988">
        <v>65</v>
      </c>
      <c r="T2988">
        <v>0</v>
      </c>
      <c r="U2988" t="str">
        <f t="shared" si="46"/>
        <v>No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</row>
    <row r="2989" spans="1:27" x14ac:dyDescent="0.35">
      <c r="A2989">
        <v>1</v>
      </c>
      <c r="B2989">
        <v>48</v>
      </c>
      <c r="C2989">
        <v>1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206</v>
      </c>
      <c r="O2989">
        <v>118</v>
      </c>
      <c r="P2989">
        <v>81</v>
      </c>
      <c r="Q2989">
        <v>28.13</v>
      </c>
      <c r="R2989">
        <v>72</v>
      </c>
      <c r="S2989">
        <v>87</v>
      </c>
      <c r="T2989">
        <v>0</v>
      </c>
      <c r="U2989" t="str">
        <f t="shared" si="46"/>
        <v>No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27" x14ac:dyDescent="0.35">
      <c r="A2990">
        <v>1</v>
      </c>
      <c r="B2990">
        <v>55</v>
      </c>
      <c r="C2990">
        <v>0</v>
      </c>
      <c r="D2990">
        <v>0</v>
      </c>
      <c r="E2990">
        <v>0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231</v>
      </c>
      <c r="O2990">
        <v>105</v>
      </c>
      <c r="P2990">
        <v>82</v>
      </c>
      <c r="Q2990">
        <v>27.73</v>
      </c>
      <c r="R2990">
        <v>75</v>
      </c>
      <c r="S2990">
        <v>66</v>
      </c>
      <c r="T2990">
        <v>0</v>
      </c>
      <c r="U2990" t="str">
        <f t="shared" si="46"/>
        <v>No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35">
      <c r="A2991">
        <v>1</v>
      </c>
      <c r="B2991">
        <v>59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237</v>
      </c>
      <c r="O2991">
        <v>131.5</v>
      </c>
      <c r="P2991">
        <v>84</v>
      </c>
      <c r="Q2991">
        <v>24.17</v>
      </c>
      <c r="R2991">
        <v>90</v>
      </c>
      <c r="S2991">
        <v>94</v>
      </c>
      <c r="T2991">
        <v>1</v>
      </c>
      <c r="U2991" t="str">
        <f t="shared" si="46"/>
        <v>Yes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27" x14ac:dyDescent="0.35">
      <c r="A2992">
        <v>1</v>
      </c>
      <c r="B2992">
        <v>42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235</v>
      </c>
      <c r="O2992">
        <v>103</v>
      </c>
      <c r="P2992">
        <v>70</v>
      </c>
      <c r="Q2992">
        <v>21.48</v>
      </c>
      <c r="R2992">
        <v>67</v>
      </c>
      <c r="S2992">
        <v>73</v>
      </c>
      <c r="T2992">
        <v>0</v>
      </c>
      <c r="U2992" t="str">
        <f t="shared" si="46"/>
        <v>No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27" x14ac:dyDescent="0.35">
      <c r="A2993">
        <v>0</v>
      </c>
      <c r="B2993">
        <v>48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20</v>
      </c>
      <c r="J2993">
        <v>0</v>
      </c>
      <c r="K2993">
        <v>0</v>
      </c>
      <c r="L2993">
        <v>0</v>
      </c>
      <c r="M2993">
        <v>0</v>
      </c>
      <c r="N2993">
        <v>202</v>
      </c>
      <c r="O2993">
        <v>128</v>
      </c>
      <c r="P2993">
        <v>74</v>
      </c>
      <c r="Q2993">
        <v>25.11</v>
      </c>
      <c r="R2993">
        <v>80</v>
      </c>
      <c r="S2993">
        <v>75</v>
      </c>
      <c r="T2993">
        <v>0</v>
      </c>
      <c r="U2993" t="str">
        <f t="shared" si="46"/>
        <v>No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27" x14ac:dyDescent="0.35">
      <c r="A2994">
        <v>1</v>
      </c>
      <c r="B2994">
        <v>42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43</v>
      </c>
      <c r="J2994">
        <v>0</v>
      </c>
      <c r="K2994">
        <v>0</v>
      </c>
      <c r="L2994">
        <v>0</v>
      </c>
      <c r="M2994">
        <v>0</v>
      </c>
      <c r="N2994">
        <v>226</v>
      </c>
      <c r="O2994">
        <v>108</v>
      </c>
      <c r="P2994">
        <v>78</v>
      </c>
      <c r="Q2994">
        <v>22.54</v>
      </c>
      <c r="R2994">
        <v>85</v>
      </c>
      <c r="S2994">
        <v>68</v>
      </c>
      <c r="T2994">
        <v>0</v>
      </c>
      <c r="U2994" t="str">
        <f t="shared" si="46"/>
        <v>No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27" x14ac:dyDescent="0.35">
      <c r="A2995">
        <v>0</v>
      </c>
      <c r="B2995">
        <v>55</v>
      </c>
      <c r="C2995">
        <v>0</v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198</v>
      </c>
      <c r="O2995">
        <v>136</v>
      </c>
      <c r="P2995">
        <v>93</v>
      </c>
      <c r="Q2995">
        <v>22.54</v>
      </c>
      <c r="R2995">
        <v>85</v>
      </c>
      <c r="S2995">
        <v>83</v>
      </c>
      <c r="T2995">
        <v>0</v>
      </c>
      <c r="U2995" t="str">
        <f t="shared" si="46"/>
        <v>No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</row>
    <row r="2996" spans="1:27" x14ac:dyDescent="0.35">
      <c r="A2996">
        <v>0</v>
      </c>
      <c r="B2996">
        <v>62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207</v>
      </c>
      <c r="O2996">
        <v>127.5</v>
      </c>
      <c r="P2996">
        <v>75</v>
      </c>
      <c r="Q2996">
        <v>22.91</v>
      </c>
      <c r="R2996">
        <v>58</v>
      </c>
      <c r="S2996">
        <v>80</v>
      </c>
      <c r="T2996">
        <v>0</v>
      </c>
      <c r="U2996" t="str">
        <f t="shared" si="46"/>
        <v>No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</row>
    <row r="2997" spans="1:27" x14ac:dyDescent="0.35">
      <c r="A2997">
        <v>0</v>
      </c>
      <c r="B2997">
        <v>36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1</v>
      </c>
      <c r="I2997">
        <v>15</v>
      </c>
      <c r="J2997">
        <v>0</v>
      </c>
      <c r="K2997">
        <v>0</v>
      </c>
      <c r="L2997">
        <v>0</v>
      </c>
      <c r="M2997">
        <v>0</v>
      </c>
      <c r="N2997">
        <v>257</v>
      </c>
      <c r="O2997">
        <v>103</v>
      </c>
      <c r="P2997">
        <v>72.5</v>
      </c>
      <c r="Q2997">
        <v>27.86</v>
      </c>
      <c r="R2997">
        <v>80</v>
      </c>
      <c r="S2997">
        <v>65</v>
      </c>
      <c r="T2997">
        <v>0</v>
      </c>
      <c r="U2997" t="str">
        <f t="shared" si="46"/>
        <v>No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</row>
    <row r="2998" spans="1:27" x14ac:dyDescent="0.35">
      <c r="A2998">
        <v>1</v>
      </c>
      <c r="B2998">
        <v>41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1</v>
      </c>
      <c r="I2998">
        <v>15</v>
      </c>
      <c r="J2998">
        <v>0</v>
      </c>
      <c r="K2998">
        <v>0</v>
      </c>
      <c r="L2998">
        <v>0</v>
      </c>
      <c r="M2998">
        <v>0</v>
      </c>
      <c r="N2998">
        <v>239</v>
      </c>
      <c r="O2998">
        <v>101</v>
      </c>
      <c r="P2998">
        <v>69</v>
      </c>
      <c r="Q2998">
        <v>26.95</v>
      </c>
      <c r="R2998">
        <v>80</v>
      </c>
      <c r="S2998">
        <v>79.400000000000006</v>
      </c>
      <c r="T2998">
        <v>0</v>
      </c>
      <c r="U2998" t="str">
        <f t="shared" si="46"/>
        <v>No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</row>
    <row r="2999" spans="1:27" x14ac:dyDescent="0.35">
      <c r="A2999">
        <v>1</v>
      </c>
      <c r="B2999">
        <v>52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269</v>
      </c>
      <c r="O2999">
        <v>157.5</v>
      </c>
      <c r="P2999">
        <v>83</v>
      </c>
      <c r="Q2999">
        <v>26.6</v>
      </c>
      <c r="R2999">
        <v>70</v>
      </c>
      <c r="S2999">
        <v>80</v>
      </c>
      <c r="T2999">
        <v>0</v>
      </c>
      <c r="U2999" t="str">
        <f t="shared" si="46"/>
        <v>No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</row>
    <row r="3000" spans="1:27" x14ac:dyDescent="0.35">
      <c r="A3000">
        <v>1</v>
      </c>
      <c r="B3000">
        <v>47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43</v>
      </c>
      <c r="J3000">
        <v>0</v>
      </c>
      <c r="K3000">
        <v>0</v>
      </c>
      <c r="L3000">
        <v>0</v>
      </c>
      <c r="M3000">
        <v>0</v>
      </c>
      <c r="N3000">
        <v>227</v>
      </c>
      <c r="O3000">
        <v>126</v>
      </c>
      <c r="P3000">
        <v>84</v>
      </c>
      <c r="Q3000">
        <v>19.14</v>
      </c>
      <c r="R3000">
        <v>68</v>
      </c>
      <c r="S3000">
        <v>74</v>
      </c>
      <c r="T3000">
        <v>1</v>
      </c>
      <c r="U3000" t="str">
        <f t="shared" si="46"/>
        <v>Yes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</row>
    <row r="3001" spans="1:27" x14ac:dyDescent="0.35">
      <c r="A3001">
        <v>0</v>
      </c>
      <c r="B3001">
        <v>38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227</v>
      </c>
      <c r="O3001">
        <v>99</v>
      </c>
      <c r="P3001">
        <v>62</v>
      </c>
      <c r="Q3001">
        <v>27.16</v>
      </c>
      <c r="R3001">
        <v>75</v>
      </c>
      <c r="S3001">
        <v>90</v>
      </c>
      <c r="T3001">
        <v>0</v>
      </c>
      <c r="U3001" t="str">
        <f t="shared" si="46"/>
        <v>No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</row>
    <row r="3002" spans="1:27" x14ac:dyDescent="0.35">
      <c r="A3002">
        <v>0</v>
      </c>
      <c r="B3002">
        <v>69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1</v>
      </c>
      <c r="M3002">
        <v>0</v>
      </c>
      <c r="N3002">
        <v>220</v>
      </c>
      <c r="O3002">
        <v>143</v>
      </c>
      <c r="P3002">
        <v>81</v>
      </c>
      <c r="Q3002">
        <v>26.27</v>
      </c>
      <c r="R3002">
        <v>60</v>
      </c>
      <c r="S3002">
        <v>77</v>
      </c>
      <c r="T3002">
        <v>0</v>
      </c>
      <c r="U3002" t="str">
        <f t="shared" si="46"/>
        <v>No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</row>
    <row r="3003" spans="1:27" x14ac:dyDescent="0.35">
      <c r="A3003">
        <v>1</v>
      </c>
      <c r="B3003">
        <v>62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241</v>
      </c>
      <c r="O3003">
        <v>135</v>
      </c>
      <c r="P3003">
        <v>97.5</v>
      </c>
      <c r="Q3003">
        <v>24.88</v>
      </c>
      <c r="R3003">
        <v>85</v>
      </c>
      <c r="S3003">
        <v>96</v>
      </c>
      <c r="T3003">
        <v>0</v>
      </c>
      <c r="U3003" t="str">
        <f t="shared" si="46"/>
        <v>No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</row>
    <row r="3004" spans="1:27" x14ac:dyDescent="0.35">
      <c r="A3004">
        <v>0</v>
      </c>
      <c r="B3004">
        <v>56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1</v>
      </c>
      <c r="I3004">
        <v>20</v>
      </c>
      <c r="J3004">
        <v>0</v>
      </c>
      <c r="K3004">
        <v>0</v>
      </c>
      <c r="L3004">
        <v>0</v>
      </c>
      <c r="M3004">
        <v>0</v>
      </c>
      <c r="N3004">
        <v>240</v>
      </c>
      <c r="O3004">
        <v>112.5</v>
      </c>
      <c r="P3004">
        <v>71.5</v>
      </c>
      <c r="Q3004">
        <v>24.99</v>
      </c>
      <c r="R3004">
        <v>72</v>
      </c>
      <c r="S3004">
        <v>79.400000000000006</v>
      </c>
      <c r="T3004">
        <v>0</v>
      </c>
      <c r="U3004" t="str">
        <f t="shared" si="46"/>
        <v>No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</row>
    <row r="3005" spans="1:27" x14ac:dyDescent="0.35">
      <c r="A3005">
        <v>0</v>
      </c>
      <c r="B3005">
        <v>37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1</v>
      </c>
      <c r="I3005">
        <v>40</v>
      </c>
      <c r="J3005">
        <v>0</v>
      </c>
      <c r="K3005">
        <v>0</v>
      </c>
      <c r="L3005">
        <v>0</v>
      </c>
      <c r="M3005">
        <v>0</v>
      </c>
      <c r="N3005">
        <v>224</v>
      </c>
      <c r="O3005">
        <v>109</v>
      </c>
      <c r="P3005">
        <v>72</v>
      </c>
      <c r="Q3005">
        <v>22.81</v>
      </c>
      <c r="R3005">
        <v>77</v>
      </c>
      <c r="S3005">
        <v>93</v>
      </c>
      <c r="T3005">
        <v>0</v>
      </c>
      <c r="U3005" t="str">
        <f t="shared" si="46"/>
        <v>No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</row>
    <row r="3006" spans="1:27" x14ac:dyDescent="0.35">
      <c r="A3006">
        <v>1</v>
      </c>
      <c r="B3006">
        <v>65</v>
      </c>
      <c r="C3006">
        <v>1</v>
      </c>
      <c r="D3006">
        <v>0</v>
      </c>
      <c r="E3006">
        <v>0</v>
      </c>
      <c r="F3006">
        <v>0</v>
      </c>
      <c r="G3006">
        <v>0</v>
      </c>
      <c r="H3006">
        <v>1</v>
      </c>
      <c r="I3006">
        <v>6</v>
      </c>
      <c r="J3006">
        <v>0</v>
      </c>
      <c r="K3006">
        <v>0</v>
      </c>
      <c r="L3006">
        <v>0</v>
      </c>
      <c r="M3006">
        <v>0</v>
      </c>
      <c r="N3006">
        <v>236</v>
      </c>
      <c r="O3006">
        <v>118.5</v>
      </c>
      <c r="P3006">
        <v>77.5</v>
      </c>
      <c r="Q3006">
        <v>24.3</v>
      </c>
      <c r="R3006">
        <v>52</v>
      </c>
      <c r="S3006">
        <v>65</v>
      </c>
      <c r="T3006">
        <v>1</v>
      </c>
      <c r="U3006" t="str">
        <f t="shared" si="46"/>
        <v>Yes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</row>
    <row r="3007" spans="1:27" x14ac:dyDescent="0.35">
      <c r="A3007">
        <v>0</v>
      </c>
      <c r="B3007">
        <v>44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230</v>
      </c>
      <c r="O3007">
        <v>130</v>
      </c>
      <c r="P3007">
        <v>81.5</v>
      </c>
      <c r="Q3007">
        <v>25.74</v>
      </c>
      <c r="R3007">
        <v>88</v>
      </c>
      <c r="S3007">
        <v>77</v>
      </c>
      <c r="T3007">
        <v>0</v>
      </c>
      <c r="U3007" t="str">
        <f t="shared" si="46"/>
        <v>No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</row>
    <row r="3008" spans="1:27" x14ac:dyDescent="0.35">
      <c r="A3008">
        <v>1</v>
      </c>
      <c r="B3008">
        <v>57</v>
      </c>
      <c r="C3008">
        <v>1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194</v>
      </c>
      <c r="O3008">
        <v>133</v>
      </c>
      <c r="P3008">
        <v>78</v>
      </c>
      <c r="Q3008">
        <v>29.02</v>
      </c>
      <c r="R3008">
        <v>72</v>
      </c>
      <c r="S3008">
        <v>92</v>
      </c>
      <c r="T3008">
        <v>0</v>
      </c>
      <c r="U3008" t="str">
        <f t="shared" si="46"/>
        <v>No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</row>
    <row r="3009" spans="1:27" x14ac:dyDescent="0.35">
      <c r="A3009">
        <v>0</v>
      </c>
      <c r="B3009">
        <v>45</v>
      </c>
      <c r="C3009">
        <v>0</v>
      </c>
      <c r="D3009">
        <v>0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235</v>
      </c>
      <c r="O3009">
        <v>106</v>
      </c>
      <c r="P3009">
        <v>58</v>
      </c>
      <c r="Q3009">
        <v>26.79</v>
      </c>
      <c r="R3009">
        <v>75</v>
      </c>
      <c r="S3009">
        <v>79</v>
      </c>
      <c r="T3009">
        <v>0</v>
      </c>
      <c r="U3009" t="str">
        <f t="shared" si="46"/>
        <v>No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</row>
    <row r="3010" spans="1:27" x14ac:dyDescent="0.35">
      <c r="A3010">
        <v>0</v>
      </c>
      <c r="B3010">
        <v>38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1</v>
      </c>
      <c r="I3010">
        <v>20</v>
      </c>
      <c r="J3010">
        <v>0</v>
      </c>
      <c r="K3010">
        <v>0</v>
      </c>
      <c r="L3010">
        <v>0</v>
      </c>
      <c r="M3010">
        <v>0</v>
      </c>
      <c r="N3010">
        <v>214</v>
      </c>
      <c r="O3010">
        <v>101</v>
      </c>
      <c r="P3010">
        <v>70</v>
      </c>
      <c r="Q3010">
        <v>21.83</v>
      </c>
      <c r="R3010">
        <v>75</v>
      </c>
      <c r="S3010">
        <v>77</v>
      </c>
      <c r="T3010">
        <v>0</v>
      </c>
      <c r="U3010" t="str">
        <f t="shared" si="46"/>
        <v>No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</row>
    <row r="3011" spans="1:27" x14ac:dyDescent="0.35">
      <c r="A3011">
        <v>0</v>
      </c>
      <c r="B3011">
        <v>41</v>
      </c>
      <c r="C3011">
        <v>0</v>
      </c>
      <c r="D3011">
        <v>0</v>
      </c>
      <c r="E3011">
        <v>1</v>
      </c>
      <c r="F3011">
        <v>0</v>
      </c>
      <c r="G3011">
        <v>0</v>
      </c>
      <c r="H3011">
        <v>1</v>
      </c>
      <c r="I3011">
        <v>5</v>
      </c>
      <c r="J3011">
        <v>0</v>
      </c>
      <c r="K3011">
        <v>0</v>
      </c>
      <c r="L3011">
        <v>0</v>
      </c>
      <c r="M3011">
        <v>0</v>
      </c>
      <c r="N3011">
        <v>205</v>
      </c>
      <c r="O3011">
        <v>105</v>
      </c>
      <c r="P3011">
        <v>74</v>
      </c>
      <c r="Q3011">
        <v>20.85</v>
      </c>
      <c r="R3011">
        <v>87</v>
      </c>
      <c r="S3011">
        <v>79.400000000000006</v>
      </c>
      <c r="T3011">
        <v>0</v>
      </c>
      <c r="U3011" t="str">
        <f t="shared" ref="U3011:U3061" si="47">IF(T3011=0,"No","Yes")</f>
        <v>No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</row>
    <row r="3012" spans="1:27" x14ac:dyDescent="0.35">
      <c r="A3012">
        <v>1</v>
      </c>
      <c r="B3012">
        <v>41</v>
      </c>
      <c r="C3012">
        <v>0</v>
      </c>
      <c r="D3012">
        <v>0</v>
      </c>
      <c r="E3012">
        <v>1</v>
      </c>
      <c r="F3012">
        <v>0</v>
      </c>
      <c r="G3012">
        <v>0</v>
      </c>
      <c r="H3012">
        <v>1</v>
      </c>
      <c r="I3012">
        <v>43</v>
      </c>
      <c r="J3012">
        <v>0</v>
      </c>
      <c r="K3012">
        <v>0</v>
      </c>
      <c r="L3012">
        <v>0</v>
      </c>
      <c r="M3012">
        <v>0</v>
      </c>
      <c r="N3012">
        <v>249</v>
      </c>
      <c r="O3012">
        <v>125</v>
      </c>
      <c r="P3012">
        <v>87</v>
      </c>
      <c r="Q3012">
        <v>27.13</v>
      </c>
      <c r="R3012">
        <v>75</v>
      </c>
      <c r="S3012">
        <v>81</v>
      </c>
      <c r="T3012">
        <v>1</v>
      </c>
      <c r="U3012" t="str">
        <f t="shared" si="47"/>
        <v>Yes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</row>
    <row r="3013" spans="1:27" x14ac:dyDescent="0.35">
      <c r="A3013">
        <v>1</v>
      </c>
      <c r="B3013">
        <v>58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223</v>
      </c>
      <c r="O3013">
        <v>154.5</v>
      </c>
      <c r="P3013">
        <v>88</v>
      </c>
      <c r="Q3013">
        <v>27.91</v>
      </c>
      <c r="R3013">
        <v>69</v>
      </c>
      <c r="S3013">
        <v>81</v>
      </c>
      <c r="T3013">
        <v>0</v>
      </c>
      <c r="U3013" t="str">
        <f t="shared" si="47"/>
        <v>No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</row>
    <row r="3014" spans="1:27" x14ac:dyDescent="0.35">
      <c r="A3014">
        <v>1</v>
      </c>
      <c r="B3014">
        <v>51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1</v>
      </c>
      <c r="I3014">
        <v>15</v>
      </c>
      <c r="J3014">
        <v>0</v>
      </c>
      <c r="K3014">
        <v>0</v>
      </c>
      <c r="L3014">
        <v>0</v>
      </c>
      <c r="M3014">
        <v>0</v>
      </c>
      <c r="N3014">
        <v>267</v>
      </c>
      <c r="O3014">
        <v>129.5</v>
      </c>
      <c r="P3014">
        <v>80</v>
      </c>
      <c r="Q3014">
        <v>25.98</v>
      </c>
      <c r="R3014">
        <v>70</v>
      </c>
      <c r="S3014">
        <v>79</v>
      </c>
      <c r="T3014">
        <v>0</v>
      </c>
      <c r="U3014" t="str">
        <f t="shared" si="47"/>
        <v>No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</row>
    <row r="3015" spans="1:27" x14ac:dyDescent="0.35">
      <c r="A3015">
        <v>1</v>
      </c>
      <c r="B3015">
        <v>52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266</v>
      </c>
      <c r="O3015">
        <v>107</v>
      </c>
      <c r="P3015">
        <v>75</v>
      </c>
      <c r="Q3015">
        <v>25.64</v>
      </c>
      <c r="R3015">
        <v>82</v>
      </c>
      <c r="S3015">
        <v>98</v>
      </c>
      <c r="T3015">
        <v>0</v>
      </c>
      <c r="U3015" t="str">
        <f t="shared" si="47"/>
        <v>No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</row>
    <row r="3016" spans="1:27" x14ac:dyDescent="0.35">
      <c r="A3016">
        <v>0</v>
      </c>
      <c r="B3016">
        <v>41</v>
      </c>
      <c r="C3016">
        <v>1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199</v>
      </c>
      <c r="O3016">
        <v>111</v>
      </c>
      <c r="P3016">
        <v>70</v>
      </c>
      <c r="Q3016">
        <v>21.99</v>
      </c>
      <c r="R3016">
        <v>65</v>
      </c>
      <c r="S3016">
        <v>82</v>
      </c>
      <c r="T3016">
        <v>0</v>
      </c>
      <c r="U3016" t="str">
        <f t="shared" si="47"/>
        <v>No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</row>
    <row r="3017" spans="1:27" x14ac:dyDescent="0.35">
      <c r="A3017">
        <v>0</v>
      </c>
      <c r="B3017">
        <v>52</v>
      </c>
      <c r="C3017">
        <v>0</v>
      </c>
      <c r="D3017">
        <v>0</v>
      </c>
      <c r="E3017">
        <v>1</v>
      </c>
      <c r="F3017">
        <v>0</v>
      </c>
      <c r="G3017">
        <v>0</v>
      </c>
      <c r="H3017">
        <v>1</v>
      </c>
      <c r="I3017">
        <v>9</v>
      </c>
      <c r="J3017">
        <v>0</v>
      </c>
      <c r="K3017">
        <v>0</v>
      </c>
      <c r="L3017">
        <v>0</v>
      </c>
      <c r="M3017">
        <v>0</v>
      </c>
      <c r="N3017">
        <v>218</v>
      </c>
      <c r="O3017">
        <v>121.5</v>
      </c>
      <c r="P3017">
        <v>57</v>
      </c>
      <c r="Q3017">
        <v>20.78</v>
      </c>
      <c r="R3017">
        <v>79</v>
      </c>
      <c r="S3017">
        <v>85</v>
      </c>
      <c r="T3017">
        <v>0</v>
      </c>
      <c r="U3017" t="str">
        <f t="shared" si="47"/>
        <v>No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</row>
    <row r="3018" spans="1:27" x14ac:dyDescent="0.35">
      <c r="A3018">
        <v>1</v>
      </c>
      <c r="B3018">
        <v>41</v>
      </c>
      <c r="C3018">
        <v>0</v>
      </c>
      <c r="D3018">
        <v>1</v>
      </c>
      <c r="E3018">
        <v>0</v>
      </c>
      <c r="F3018">
        <v>0</v>
      </c>
      <c r="G3018">
        <v>0</v>
      </c>
      <c r="H3018">
        <v>1</v>
      </c>
      <c r="I3018">
        <v>30</v>
      </c>
      <c r="J3018">
        <v>0</v>
      </c>
      <c r="K3018">
        <v>0</v>
      </c>
      <c r="L3018">
        <v>0</v>
      </c>
      <c r="M3018">
        <v>0</v>
      </c>
      <c r="N3018">
        <v>210</v>
      </c>
      <c r="O3018">
        <v>132.5</v>
      </c>
      <c r="P3018">
        <v>85</v>
      </c>
      <c r="Q3018">
        <v>28.62</v>
      </c>
      <c r="R3018">
        <v>68</v>
      </c>
      <c r="S3018">
        <v>70</v>
      </c>
      <c r="T3018">
        <v>0</v>
      </c>
      <c r="U3018" t="str">
        <f t="shared" si="47"/>
        <v>No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</row>
    <row r="3019" spans="1:27" x14ac:dyDescent="0.35">
      <c r="A3019">
        <v>0</v>
      </c>
      <c r="B3019">
        <v>54</v>
      </c>
      <c r="C3019">
        <v>0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207</v>
      </c>
      <c r="O3019">
        <v>137.5</v>
      </c>
      <c r="P3019">
        <v>89</v>
      </c>
      <c r="Q3019">
        <v>25.43</v>
      </c>
      <c r="R3019">
        <v>63</v>
      </c>
      <c r="S3019">
        <v>72</v>
      </c>
      <c r="T3019">
        <v>0</v>
      </c>
      <c r="U3019" t="str">
        <f t="shared" si="47"/>
        <v>No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</row>
    <row r="3020" spans="1:27" x14ac:dyDescent="0.35">
      <c r="A3020">
        <v>1</v>
      </c>
      <c r="B3020">
        <v>43</v>
      </c>
      <c r="C3020">
        <v>0</v>
      </c>
      <c r="D3020">
        <v>0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1</v>
      </c>
      <c r="M3020">
        <v>0</v>
      </c>
      <c r="N3020">
        <v>285</v>
      </c>
      <c r="O3020">
        <v>129</v>
      </c>
      <c r="P3020">
        <v>95</v>
      </c>
      <c r="Q3020">
        <v>26.64</v>
      </c>
      <c r="R3020">
        <v>60</v>
      </c>
      <c r="S3020">
        <v>74</v>
      </c>
      <c r="T3020">
        <v>0</v>
      </c>
      <c r="U3020" t="str">
        <f t="shared" si="47"/>
        <v>No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</row>
    <row r="3021" spans="1:27" x14ac:dyDescent="0.35">
      <c r="A3021">
        <v>1</v>
      </c>
      <c r="B3021">
        <v>38</v>
      </c>
      <c r="C3021">
        <v>0</v>
      </c>
      <c r="D3021">
        <v>0</v>
      </c>
      <c r="E3021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235</v>
      </c>
      <c r="O3021">
        <v>121</v>
      </c>
      <c r="P3021">
        <v>83</v>
      </c>
      <c r="Q3021">
        <v>25.85</v>
      </c>
      <c r="R3021">
        <v>92</v>
      </c>
      <c r="S3021">
        <v>75</v>
      </c>
      <c r="T3021">
        <v>0</v>
      </c>
      <c r="U3021" t="str">
        <f t="shared" si="47"/>
        <v>No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</row>
    <row r="3022" spans="1:27" x14ac:dyDescent="0.35">
      <c r="A3022">
        <v>1</v>
      </c>
      <c r="B3022">
        <v>65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196</v>
      </c>
      <c r="O3022">
        <v>157</v>
      </c>
      <c r="P3022">
        <v>86</v>
      </c>
      <c r="Q3022">
        <v>26.36</v>
      </c>
      <c r="R3022">
        <v>70</v>
      </c>
      <c r="S3022">
        <v>80</v>
      </c>
      <c r="T3022">
        <v>0</v>
      </c>
      <c r="U3022" t="str">
        <f t="shared" si="47"/>
        <v>No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</row>
    <row r="3023" spans="1:27" x14ac:dyDescent="0.35">
      <c r="A3023">
        <v>0</v>
      </c>
      <c r="B3023">
        <v>37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208</v>
      </c>
      <c r="O3023">
        <v>118.5</v>
      </c>
      <c r="P3023">
        <v>70</v>
      </c>
      <c r="Q3023">
        <v>25.09</v>
      </c>
      <c r="R3023">
        <v>70</v>
      </c>
      <c r="S3023">
        <v>85</v>
      </c>
      <c r="T3023">
        <v>0</v>
      </c>
      <c r="U3023" t="str">
        <f t="shared" si="47"/>
        <v>No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</row>
    <row r="3024" spans="1:27" x14ac:dyDescent="0.35">
      <c r="A3024">
        <v>1</v>
      </c>
      <c r="B3024">
        <v>44</v>
      </c>
      <c r="C3024">
        <v>0</v>
      </c>
      <c r="D3024">
        <v>0</v>
      </c>
      <c r="E3024">
        <v>0</v>
      </c>
      <c r="F3024">
        <v>1</v>
      </c>
      <c r="G3024">
        <v>0</v>
      </c>
      <c r="H3024">
        <v>1</v>
      </c>
      <c r="I3024">
        <v>20</v>
      </c>
      <c r="J3024">
        <v>0</v>
      </c>
      <c r="K3024">
        <v>0</v>
      </c>
      <c r="L3024">
        <v>0</v>
      </c>
      <c r="M3024">
        <v>0</v>
      </c>
      <c r="N3024">
        <v>232</v>
      </c>
      <c r="O3024">
        <v>137.5</v>
      </c>
      <c r="P3024">
        <v>87.5</v>
      </c>
      <c r="Q3024">
        <v>30.03</v>
      </c>
      <c r="R3024">
        <v>88</v>
      </c>
      <c r="S3024">
        <v>70</v>
      </c>
      <c r="T3024">
        <v>0</v>
      </c>
      <c r="U3024" t="str">
        <f t="shared" si="47"/>
        <v>No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</row>
    <row r="3025" spans="1:27" x14ac:dyDescent="0.35">
      <c r="A3025">
        <v>0</v>
      </c>
      <c r="B3025">
        <v>49</v>
      </c>
      <c r="C3025">
        <v>0</v>
      </c>
      <c r="D3025">
        <v>1</v>
      </c>
      <c r="E3025">
        <v>0</v>
      </c>
      <c r="F3025">
        <v>0</v>
      </c>
      <c r="G3025">
        <v>0</v>
      </c>
      <c r="H3025">
        <v>1</v>
      </c>
      <c r="I3025">
        <v>8</v>
      </c>
      <c r="J3025">
        <v>0</v>
      </c>
      <c r="K3025">
        <v>0</v>
      </c>
      <c r="L3025">
        <v>0</v>
      </c>
      <c r="M3025">
        <v>0</v>
      </c>
      <c r="N3025">
        <v>215</v>
      </c>
      <c r="O3025">
        <v>106</v>
      </c>
      <c r="P3025">
        <v>63</v>
      </c>
      <c r="Q3025">
        <v>19.22</v>
      </c>
      <c r="R3025">
        <v>60</v>
      </c>
      <c r="S3025">
        <v>66</v>
      </c>
      <c r="T3025">
        <v>0</v>
      </c>
      <c r="U3025" t="str">
        <f t="shared" si="47"/>
        <v>No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</row>
    <row r="3026" spans="1:27" x14ac:dyDescent="0.35">
      <c r="A3026">
        <v>0</v>
      </c>
      <c r="B3026">
        <v>42</v>
      </c>
      <c r="C3026">
        <v>0</v>
      </c>
      <c r="D3026">
        <v>0</v>
      </c>
      <c r="E3026">
        <v>1</v>
      </c>
      <c r="F3026">
        <v>0</v>
      </c>
      <c r="G3026">
        <v>0</v>
      </c>
      <c r="H3026">
        <v>1</v>
      </c>
      <c r="I3026">
        <v>10</v>
      </c>
      <c r="J3026">
        <v>0</v>
      </c>
      <c r="K3026">
        <v>0</v>
      </c>
      <c r="L3026">
        <v>1</v>
      </c>
      <c r="M3026">
        <v>0</v>
      </c>
      <c r="N3026">
        <v>199</v>
      </c>
      <c r="O3026">
        <v>143</v>
      </c>
      <c r="P3026">
        <v>79</v>
      </c>
      <c r="Q3026">
        <v>18.68</v>
      </c>
      <c r="R3026">
        <v>92</v>
      </c>
      <c r="S3026">
        <v>76</v>
      </c>
      <c r="T3026">
        <v>0</v>
      </c>
      <c r="U3026" t="str">
        <f t="shared" si="47"/>
        <v>No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35">
      <c r="A3027">
        <v>0</v>
      </c>
      <c r="B3027">
        <v>44</v>
      </c>
      <c r="C3027">
        <v>0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180</v>
      </c>
      <c r="O3027">
        <v>110</v>
      </c>
      <c r="P3027">
        <v>70</v>
      </c>
      <c r="Q3027">
        <v>23.98</v>
      </c>
      <c r="R3027">
        <v>92</v>
      </c>
      <c r="S3027">
        <v>67</v>
      </c>
      <c r="T3027">
        <v>1</v>
      </c>
      <c r="U3027" t="str">
        <f t="shared" si="47"/>
        <v>Yes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</row>
    <row r="3028" spans="1:27" x14ac:dyDescent="0.35">
      <c r="A3028">
        <v>1</v>
      </c>
      <c r="B3028">
        <v>54</v>
      </c>
      <c r="C3028">
        <v>0</v>
      </c>
      <c r="D3028">
        <v>0</v>
      </c>
      <c r="E3028">
        <v>1</v>
      </c>
      <c r="F3028">
        <v>0</v>
      </c>
      <c r="G3028">
        <v>0</v>
      </c>
      <c r="H3028">
        <v>1</v>
      </c>
      <c r="I3028">
        <v>20</v>
      </c>
      <c r="J3028">
        <v>0</v>
      </c>
      <c r="K3028">
        <v>0</v>
      </c>
      <c r="L3028">
        <v>0</v>
      </c>
      <c r="M3028">
        <v>0</v>
      </c>
      <c r="N3028">
        <v>261</v>
      </c>
      <c r="O3028">
        <v>117</v>
      </c>
      <c r="P3028">
        <v>74</v>
      </c>
      <c r="Q3028">
        <v>20.88</v>
      </c>
      <c r="R3028">
        <v>80</v>
      </c>
      <c r="S3028">
        <v>77</v>
      </c>
      <c r="T3028">
        <v>1</v>
      </c>
      <c r="U3028" t="str">
        <f t="shared" si="47"/>
        <v>Yes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</row>
    <row r="3029" spans="1:27" x14ac:dyDescent="0.35">
      <c r="A3029">
        <v>0</v>
      </c>
      <c r="B3029">
        <v>37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1</v>
      </c>
      <c r="I3029">
        <v>15</v>
      </c>
      <c r="J3029">
        <v>0</v>
      </c>
      <c r="K3029">
        <v>0</v>
      </c>
      <c r="L3029">
        <v>0</v>
      </c>
      <c r="M3029">
        <v>0</v>
      </c>
      <c r="N3029">
        <v>173</v>
      </c>
      <c r="O3029">
        <v>101</v>
      </c>
      <c r="P3029">
        <v>69</v>
      </c>
      <c r="Q3029">
        <v>20.02</v>
      </c>
      <c r="R3029">
        <v>63</v>
      </c>
      <c r="S3029">
        <v>73</v>
      </c>
      <c r="T3029">
        <v>0</v>
      </c>
      <c r="U3029" t="str">
        <f t="shared" si="47"/>
        <v>No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</row>
    <row r="3030" spans="1:27" x14ac:dyDescent="0.35">
      <c r="A3030">
        <v>1</v>
      </c>
      <c r="B3030">
        <v>45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1</v>
      </c>
      <c r="I3030">
        <v>20</v>
      </c>
      <c r="J3030">
        <v>0</v>
      </c>
      <c r="K3030">
        <v>0</v>
      </c>
      <c r="L3030">
        <v>0</v>
      </c>
      <c r="M3030">
        <v>0</v>
      </c>
      <c r="N3030">
        <v>241</v>
      </c>
      <c r="O3030">
        <v>129</v>
      </c>
      <c r="P3030">
        <v>80</v>
      </c>
      <c r="Q3030">
        <v>27.11</v>
      </c>
      <c r="R3030">
        <v>65</v>
      </c>
      <c r="S3030">
        <v>65</v>
      </c>
      <c r="T3030">
        <v>1</v>
      </c>
      <c r="U3030" t="str">
        <f t="shared" si="47"/>
        <v>Yes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</row>
    <row r="3031" spans="1:27" x14ac:dyDescent="0.35">
      <c r="A3031">
        <v>0</v>
      </c>
      <c r="B3031">
        <v>40</v>
      </c>
      <c r="C3031">
        <v>0</v>
      </c>
      <c r="D3031">
        <v>0</v>
      </c>
      <c r="E3031">
        <v>1</v>
      </c>
      <c r="F3031">
        <v>0</v>
      </c>
      <c r="G3031">
        <v>0</v>
      </c>
      <c r="H3031">
        <v>1</v>
      </c>
      <c r="I3031">
        <v>9</v>
      </c>
      <c r="J3031">
        <v>0</v>
      </c>
      <c r="K3031">
        <v>0</v>
      </c>
      <c r="L3031">
        <v>0</v>
      </c>
      <c r="M3031">
        <v>0</v>
      </c>
      <c r="N3031">
        <v>207</v>
      </c>
      <c r="O3031">
        <v>124</v>
      </c>
      <c r="P3031">
        <v>78</v>
      </c>
      <c r="Q3031">
        <v>22.9</v>
      </c>
      <c r="R3031">
        <v>46</v>
      </c>
      <c r="S3031">
        <v>66</v>
      </c>
      <c r="T3031">
        <v>0</v>
      </c>
      <c r="U3031" t="str">
        <f t="shared" si="47"/>
        <v>No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</row>
    <row r="3032" spans="1:27" x14ac:dyDescent="0.35">
      <c r="A3032">
        <v>0</v>
      </c>
      <c r="B3032">
        <v>46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222</v>
      </c>
      <c r="O3032">
        <v>116</v>
      </c>
      <c r="P3032">
        <v>80</v>
      </c>
      <c r="Q3032">
        <v>24.62</v>
      </c>
      <c r="R3032">
        <v>75</v>
      </c>
      <c r="S3032">
        <v>87</v>
      </c>
      <c r="T3032">
        <v>0</v>
      </c>
      <c r="U3032" t="str">
        <f t="shared" si="47"/>
        <v>No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</row>
    <row r="3033" spans="1:27" x14ac:dyDescent="0.35">
      <c r="A3033">
        <v>0</v>
      </c>
      <c r="B3033">
        <v>61</v>
      </c>
      <c r="C3033">
        <v>0</v>
      </c>
      <c r="D3033">
        <v>0</v>
      </c>
      <c r="E3033">
        <v>0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271</v>
      </c>
      <c r="O3033">
        <v>133</v>
      </c>
      <c r="P3033">
        <v>83</v>
      </c>
      <c r="Q3033">
        <v>25.31</v>
      </c>
      <c r="R3033">
        <v>90</v>
      </c>
      <c r="S3033">
        <v>60</v>
      </c>
      <c r="T3033">
        <v>1</v>
      </c>
      <c r="U3033" t="str">
        <f t="shared" si="47"/>
        <v>Yes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</row>
    <row r="3034" spans="1:27" x14ac:dyDescent="0.35">
      <c r="A3034">
        <v>0</v>
      </c>
      <c r="B3034">
        <v>38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169</v>
      </c>
      <c r="O3034">
        <v>115</v>
      </c>
      <c r="P3034">
        <v>60</v>
      </c>
      <c r="Q3034">
        <v>26.87</v>
      </c>
      <c r="R3034">
        <v>65</v>
      </c>
      <c r="S3034">
        <v>60</v>
      </c>
      <c r="T3034">
        <v>0</v>
      </c>
      <c r="U3034" t="str">
        <f t="shared" si="47"/>
        <v>No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</row>
    <row r="3035" spans="1:27" x14ac:dyDescent="0.35">
      <c r="A3035">
        <v>1</v>
      </c>
      <c r="B3035">
        <v>62</v>
      </c>
      <c r="C3035">
        <v>0</v>
      </c>
      <c r="D3035">
        <v>0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214</v>
      </c>
      <c r="O3035">
        <v>130</v>
      </c>
      <c r="P3035">
        <v>80</v>
      </c>
      <c r="Q3035">
        <v>24.35</v>
      </c>
      <c r="R3035">
        <v>75</v>
      </c>
      <c r="S3035">
        <v>77</v>
      </c>
      <c r="T3035">
        <v>0</v>
      </c>
      <c r="U3035" t="str">
        <f t="shared" si="47"/>
        <v>No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</row>
    <row r="3036" spans="1:27" x14ac:dyDescent="0.35">
      <c r="A3036">
        <v>0</v>
      </c>
      <c r="B3036">
        <v>42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236</v>
      </c>
      <c r="O3036">
        <v>160.5</v>
      </c>
      <c r="P3036">
        <v>100</v>
      </c>
      <c r="Q3036">
        <v>27.01</v>
      </c>
      <c r="R3036">
        <v>85</v>
      </c>
      <c r="S3036">
        <v>74</v>
      </c>
      <c r="T3036">
        <v>0</v>
      </c>
      <c r="U3036" t="str">
        <f t="shared" si="47"/>
        <v>No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</row>
    <row r="3037" spans="1:27" x14ac:dyDescent="0.35">
      <c r="A3037">
        <v>0</v>
      </c>
      <c r="B3037">
        <v>38</v>
      </c>
      <c r="C3037">
        <v>0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216</v>
      </c>
      <c r="O3037">
        <v>142</v>
      </c>
      <c r="P3037">
        <v>72</v>
      </c>
      <c r="Q3037">
        <v>22.01</v>
      </c>
      <c r="R3037">
        <v>63</v>
      </c>
      <c r="S3037">
        <v>75</v>
      </c>
      <c r="T3037">
        <v>0</v>
      </c>
      <c r="U3037" t="str">
        <f t="shared" si="47"/>
        <v>No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</row>
    <row r="3038" spans="1:27" x14ac:dyDescent="0.35">
      <c r="A3038">
        <v>0</v>
      </c>
      <c r="B3038">
        <v>46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213</v>
      </c>
      <c r="O3038">
        <v>136</v>
      </c>
      <c r="P3038">
        <v>77</v>
      </c>
      <c r="Q3038">
        <v>31.02</v>
      </c>
      <c r="R3038">
        <v>75</v>
      </c>
      <c r="S3038">
        <v>73</v>
      </c>
      <c r="T3038">
        <v>0</v>
      </c>
      <c r="U3038" t="str">
        <f t="shared" si="47"/>
        <v>No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</row>
    <row r="3039" spans="1:27" x14ac:dyDescent="0.35">
      <c r="A3039">
        <v>0</v>
      </c>
      <c r="B3039">
        <v>43</v>
      </c>
      <c r="C3039">
        <v>0</v>
      </c>
      <c r="D3039">
        <v>0</v>
      </c>
      <c r="E3039">
        <v>1</v>
      </c>
      <c r="F3039">
        <v>0</v>
      </c>
      <c r="G3039">
        <v>0</v>
      </c>
      <c r="H3039">
        <v>1</v>
      </c>
      <c r="I3039">
        <v>15</v>
      </c>
      <c r="J3039">
        <v>0</v>
      </c>
      <c r="K3039">
        <v>0</v>
      </c>
      <c r="L3039">
        <v>0</v>
      </c>
      <c r="M3039">
        <v>0</v>
      </c>
      <c r="N3039">
        <v>190</v>
      </c>
      <c r="O3039">
        <v>103</v>
      </c>
      <c r="P3039">
        <v>67.5</v>
      </c>
      <c r="Q3039">
        <v>24.08</v>
      </c>
      <c r="R3039">
        <v>89</v>
      </c>
      <c r="S3039">
        <v>69</v>
      </c>
      <c r="T3039">
        <v>0</v>
      </c>
      <c r="U3039" t="str">
        <f t="shared" si="47"/>
        <v>No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</row>
    <row r="3040" spans="1:27" x14ac:dyDescent="0.35">
      <c r="A3040">
        <v>0</v>
      </c>
      <c r="B3040">
        <v>61</v>
      </c>
      <c r="C3040">
        <v>1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261</v>
      </c>
      <c r="O3040">
        <v>124</v>
      </c>
      <c r="P3040">
        <v>76.5</v>
      </c>
      <c r="Q3040">
        <v>23.06</v>
      </c>
      <c r="R3040">
        <v>55</v>
      </c>
      <c r="S3040">
        <v>83</v>
      </c>
      <c r="T3040">
        <v>1</v>
      </c>
      <c r="U3040" t="str">
        <f t="shared" si="47"/>
        <v>Yes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</row>
    <row r="3041" spans="1:27" x14ac:dyDescent="0.35">
      <c r="A3041">
        <v>1</v>
      </c>
      <c r="B3041">
        <v>50</v>
      </c>
      <c r="C3041">
        <v>0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282</v>
      </c>
      <c r="O3041">
        <v>126.5</v>
      </c>
      <c r="P3041">
        <v>88</v>
      </c>
      <c r="Q3041">
        <v>27.3</v>
      </c>
      <c r="R3041">
        <v>85</v>
      </c>
      <c r="S3041">
        <v>87</v>
      </c>
      <c r="T3041">
        <v>0</v>
      </c>
      <c r="U3041" t="str">
        <f t="shared" si="47"/>
        <v>No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</row>
    <row r="3042" spans="1:27" x14ac:dyDescent="0.35">
      <c r="A3042">
        <v>1</v>
      </c>
      <c r="B3042">
        <v>42</v>
      </c>
      <c r="C3042">
        <v>0</v>
      </c>
      <c r="D3042">
        <v>0</v>
      </c>
      <c r="E3042">
        <v>1</v>
      </c>
      <c r="F3042">
        <v>0</v>
      </c>
      <c r="G3042">
        <v>0</v>
      </c>
      <c r="H3042">
        <v>1</v>
      </c>
      <c r="I3042">
        <v>40</v>
      </c>
      <c r="J3042">
        <v>0</v>
      </c>
      <c r="K3042">
        <v>0</v>
      </c>
      <c r="L3042">
        <v>0</v>
      </c>
      <c r="M3042">
        <v>0</v>
      </c>
      <c r="N3042">
        <v>245</v>
      </c>
      <c r="O3042">
        <v>105</v>
      </c>
      <c r="P3042">
        <v>70</v>
      </c>
      <c r="Q3042">
        <v>22.41</v>
      </c>
      <c r="R3042">
        <v>65</v>
      </c>
      <c r="S3042">
        <v>69</v>
      </c>
      <c r="T3042">
        <v>0</v>
      </c>
      <c r="U3042" t="str">
        <f t="shared" si="47"/>
        <v>No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</row>
    <row r="3043" spans="1:27" x14ac:dyDescent="0.35">
      <c r="A3043">
        <v>1</v>
      </c>
      <c r="B3043">
        <v>48</v>
      </c>
      <c r="C3043">
        <v>0</v>
      </c>
      <c r="D3043">
        <v>0</v>
      </c>
      <c r="E3043">
        <v>1</v>
      </c>
      <c r="F3043">
        <v>0</v>
      </c>
      <c r="G3043">
        <v>0</v>
      </c>
      <c r="H3043">
        <v>1</v>
      </c>
      <c r="I3043">
        <v>43</v>
      </c>
      <c r="J3043">
        <v>0</v>
      </c>
      <c r="K3043">
        <v>0</v>
      </c>
      <c r="L3043">
        <v>1</v>
      </c>
      <c r="M3043">
        <v>0</v>
      </c>
      <c r="N3043">
        <v>209</v>
      </c>
      <c r="O3043">
        <v>144</v>
      </c>
      <c r="P3043">
        <v>88</v>
      </c>
      <c r="Q3043">
        <v>29.11</v>
      </c>
      <c r="R3043">
        <v>84</v>
      </c>
      <c r="S3043">
        <v>60</v>
      </c>
      <c r="T3043">
        <v>0</v>
      </c>
      <c r="U3043" t="str">
        <f t="shared" si="47"/>
        <v>No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</row>
    <row r="3044" spans="1:27" x14ac:dyDescent="0.35">
      <c r="A3044">
        <v>1</v>
      </c>
      <c r="B3044">
        <v>48</v>
      </c>
      <c r="C3044">
        <v>0</v>
      </c>
      <c r="D3044">
        <v>0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193</v>
      </c>
      <c r="O3044">
        <v>141</v>
      </c>
      <c r="P3044">
        <v>95</v>
      </c>
      <c r="Q3044">
        <v>27.89</v>
      </c>
      <c r="R3044">
        <v>75</v>
      </c>
      <c r="S3044">
        <v>84</v>
      </c>
      <c r="T3044">
        <v>1</v>
      </c>
      <c r="U3044" t="str">
        <f t="shared" si="47"/>
        <v>Yes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</row>
    <row r="3045" spans="1:27" x14ac:dyDescent="0.35">
      <c r="A3045">
        <v>0</v>
      </c>
      <c r="B3045">
        <v>56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1</v>
      </c>
      <c r="I3045">
        <v>5</v>
      </c>
      <c r="J3045">
        <v>0</v>
      </c>
      <c r="K3045">
        <v>0</v>
      </c>
      <c r="L3045">
        <v>0</v>
      </c>
      <c r="M3045">
        <v>0</v>
      </c>
      <c r="N3045">
        <v>230</v>
      </c>
      <c r="O3045">
        <v>123</v>
      </c>
      <c r="P3045">
        <v>78.5</v>
      </c>
      <c r="Q3045">
        <v>24.71</v>
      </c>
      <c r="R3045">
        <v>76</v>
      </c>
      <c r="S3045">
        <v>87</v>
      </c>
      <c r="T3045">
        <v>1</v>
      </c>
      <c r="U3045" t="str">
        <f t="shared" si="47"/>
        <v>Yes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</row>
    <row r="3046" spans="1:27" x14ac:dyDescent="0.35">
      <c r="A3046">
        <v>0</v>
      </c>
      <c r="B3046">
        <v>59</v>
      </c>
      <c r="C3046">
        <v>0</v>
      </c>
      <c r="D3046">
        <v>1</v>
      </c>
      <c r="E3046">
        <v>0</v>
      </c>
      <c r="F3046">
        <v>0</v>
      </c>
      <c r="G3046">
        <v>0</v>
      </c>
      <c r="H3046">
        <v>1</v>
      </c>
      <c r="I3046">
        <v>20</v>
      </c>
      <c r="J3046">
        <v>0</v>
      </c>
      <c r="K3046">
        <v>0</v>
      </c>
      <c r="L3046">
        <v>0</v>
      </c>
      <c r="M3046">
        <v>0</v>
      </c>
      <c r="N3046">
        <v>251</v>
      </c>
      <c r="O3046">
        <v>125</v>
      </c>
      <c r="P3046">
        <v>80</v>
      </c>
      <c r="Q3046">
        <v>22.18</v>
      </c>
      <c r="R3046">
        <v>70</v>
      </c>
      <c r="S3046">
        <v>70</v>
      </c>
      <c r="T3046">
        <v>0</v>
      </c>
      <c r="U3046" t="str">
        <f t="shared" si="47"/>
        <v>No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</row>
    <row r="3047" spans="1:27" x14ac:dyDescent="0.35">
      <c r="A3047">
        <v>0</v>
      </c>
      <c r="B3047">
        <v>63</v>
      </c>
      <c r="C3047">
        <v>0</v>
      </c>
      <c r="D3047">
        <v>0</v>
      </c>
      <c r="E3047">
        <v>0</v>
      </c>
      <c r="F3047">
        <v>1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266</v>
      </c>
      <c r="O3047">
        <v>167</v>
      </c>
      <c r="P3047">
        <v>94</v>
      </c>
      <c r="Q3047">
        <v>25.23</v>
      </c>
      <c r="R3047">
        <v>95</v>
      </c>
      <c r="S3047">
        <v>94</v>
      </c>
      <c r="T3047">
        <v>0</v>
      </c>
      <c r="U3047" t="str">
        <f t="shared" si="47"/>
        <v>No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</row>
    <row r="3048" spans="1:27" x14ac:dyDescent="0.35">
      <c r="A3048">
        <v>0</v>
      </c>
      <c r="B3048">
        <v>52</v>
      </c>
      <c r="C3048">
        <v>0</v>
      </c>
      <c r="D3048">
        <v>0</v>
      </c>
      <c r="E3048">
        <v>0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265</v>
      </c>
      <c r="O3048">
        <v>137.5</v>
      </c>
      <c r="P3048">
        <v>84.5</v>
      </c>
      <c r="Q3048">
        <v>26.91</v>
      </c>
      <c r="R3048">
        <v>72</v>
      </c>
      <c r="S3048">
        <v>86</v>
      </c>
      <c r="T3048">
        <v>0</v>
      </c>
      <c r="U3048" t="str">
        <f t="shared" si="47"/>
        <v>No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</row>
    <row r="3049" spans="1:27" x14ac:dyDescent="0.35">
      <c r="A3049">
        <v>1</v>
      </c>
      <c r="B3049">
        <v>48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204</v>
      </c>
      <c r="O3049">
        <v>125</v>
      </c>
      <c r="P3049">
        <v>84.5</v>
      </c>
      <c r="Q3049">
        <v>22.37</v>
      </c>
      <c r="R3049">
        <v>65</v>
      </c>
      <c r="S3049">
        <v>75</v>
      </c>
      <c r="T3049">
        <v>0</v>
      </c>
      <c r="U3049" t="str">
        <f t="shared" si="47"/>
        <v>No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</row>
    <row r="3050" spans="1:27" x14ac:dyDescent="0.35">
      <c r="A3050">
        <v>1</v>
      </c>
      <c r="B3050">
        <v>60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252</v>
      </c>
      <c r="O3050">
        <v>128</v>
      </c>
      <c r="P3050">
        <v>82</v>
      </c>
      <c r="Q3050">
        <v>21.18</v>
      </c>
      <c r="R3050">
        <v>75</v>
      </c>
      <c r="S3050">
        <v>70</v>
      </c>
      <c r="T3050">
        <v>1</v>
      </c>
      <c r="U3050" t="str">
        <f t="shared" si="47"/>
        <v>Yes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</row>
    <row r="3051" spans="1:27" x14ac:dyDescent="0.35">
      <c r="A3051">
        <v>1</v>
      </c>
      <c r="B3051">
        <v>50</v>
      </c>
      <c r="C3051">
        <v>0</v>
      </c>
      <c r="D3051">
        <v>0</v>
      </c>
      <c r="E3051">
        <v>0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260</v>
      </c>
      <c r="O3051">
        <v>119</v>
      </c>
      <c r="P3051">
        <v>74</v>
      </c>
      <c r="Q3051">
        <v>21.85</v>
      </c>
      <c r="R3051">
        <v>80</v>
      </c>
      <c r="S3051">
        <v>72</v>
      </c>
      <c r="T3051">
        <v>1</v>
      </c>
      <c r="U3051" t="str">
        <f t="shared" si="47"/>
        <v>Yes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</row>
    <row r="3052" spans="1:27" x14ac:dyDescent="0.35">
      <c r="A3052">
        <v>1</v>
      </c>
      <c r="B3052">
        <v>56</v>
      </c>
      <c r="C3052">
        <v>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1</v>
      </c>
      <c r="M3052">
        <v>0</v>
      </c>
      <c r="N3052">
        <v>287</v>
      </c>
      <c r="O3052">
        <v>149</v>
      </c>
      <c r="P3052">
        <v>98</v>
      </c>
      <c r="Q3052">
        <v>21.68</v>
      </c>
      <c r="R3052">
        <v>90</v>
      </c>
      <c r="S3052">
        <v>75</v>
      </c>
      <c r="T3052">
        <v>1</v>
      </c>
      <c r="U3052" t="str">
        <f t="shared" si="47"/>
        <v>Yes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</row>
    <row r="3053" spans="1:27" x14ac:dyDescent="0.35">
      <c r="A3053">
        <v>1</v>
      </c>
      <c r="B3053">
        <v>47</v>
      </c>
      <c r="C3053">
        <v>0</v>
      </c>
      <c r="D3053">
        <v>0</v>
      </c>
      <c r="E3053">
        <v>1</v>
      </c>
      <c r="F3053">
        <v>0</v>
      </c>
      <c r="G3053">
        <v>0</v>
      </c>
      <c r="H3053">
        <v>1</v>
      </c>
      <c r="I3053">
        <v>3</v>
      </c>
      <c r="J3053">
        <v>0</v>
      </c>
      <c r="K3053">
        <v>0</v>
      </c>
      <c r="L3053">
        <v>0</v>
      </c>
      <c r="M3053">
        <v>0</v>
      </c>
      <c r="N3053">
        <v>198</v>
      </c>
      <c r="O3053">
        <v>120</v>
      </c>
      <c r="P3053">
        <v>80</v>
      </c>
      <c r="Q3053">
        <v>25.23</v>
      </c>
      <c r="R3053">
        <v>75</v>
      </c>
      <c r="S3053">
        <v>76</v>
      </c>
      <c r="T3053">
        <v>0</v>
      </c>
      <c r="U3053" t="str">
        <f t="shared" si="47"/>
        <v>No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</row>
    <row r="3054" spans="1:27" x14ac:dyDescent="0.35">
      <c r="A3054">
        <v>1</v>
      </c>
      <c r="B3054">
        <v>58</v>
      </c>
      <c r="C3054">
        <v>0</v>
      </c>
      <c r="D3054">
        <v>0</v>
      </c>
      <c r="E3054">
        <v>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233</v>
      </c>
      <c r="O3054">
        <v>125.5</v>
      </c>
      <c r="P3054">
        <v>84</v>
      </c>
      <c r="Q3054">
        <v>26.05</v>
      </c>
      <c r="R3054">
        <v>67</v>
      </c>
      <c r="S3054">
        <v>76</v>
      </c>
      <c r="T3054">
        <v>1</v>
      </c>
      <c r="U3054" t="str">
        <f t="shared" si="47"/>
        <v>Yes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</row>
    <row r="3055" spans="1:27" x14ac:dyDescent="0.35">
      <c r="A3055">
        <v>1</v>
      </c>
      <c r="B3055">
        <v>43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20</v>
      </c>
      <c r="J3055">
        <v>0</v>
      </c>
      <c r="K3055">
        <v>0</v>
      </c>
      <c r="L3055">
        <v>0</v>
      </c>
      <c r="M3055">
        <v>0</v>
      </c>
      <c r="N3055">
        <v>187</v>
      </c>
      <c r="O3055">
        <v>129.5</v>
      </c>
      <c r="P3055">
        <v>88</v>
      </c>
      <c r="Q3055">
        <v>25.62</v>
      </c>
      <c r="R3055">
        <v>80</v>
      </c>
      <c r="S3055">
        <v>75</v>
      </c>
      <c r="T3055">
        <v>0</v>
      </c>
      <c r="U3055" t="str">
        <f t="shared" si="47"/>
        <v>No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</row>
    <row r="3056" spans="1:27" x14ac:dyDescent="0.35">
      <c r="A3056">
        <v>0</v>
      </c>
      <c r="B3056">
        <v>51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1</v>
      </c>
      <c r="I3056">
        <v>20</v>
      </c>
      <c r="J3056">
        <v>0</v>
      </c>
      <c r="K3056">
        <v>0</v>
      </c>
      <c r="L3056">
        <v>1</v>
      </c>
      <c r="M3056">
        <v>0</v>
      </c>
      <c r="N3056">
        <v>251</v>
      </c>
      <c r="O3056">
        <v>140</v>
      </c>
      <c r="P3056">
        <v>80</v>
      </c>
      <c r="Q3056">
        <v>25.6</v>
      </c>
      <c r="R3056">
        <v>75</v>
      </c>
      <c r="S3056">
        <v>79.400000000000006</v>
      </c>
      <c r="T3056">
        <v>0</v>
      </c>
      <c r="U3056" t="str">
        <f t="shared" si="47"/>
        <v>No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</row>
    <row r="3057" spans="1:27" x14ac:dyDescent="0.35">
      <c r="A3057">
        <v>0</v>
      </c>
      <c r="B3057">
        <v>56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1</v>
      </c>
      <c r="I3057">
        <v>3</v>
      </c>
      <c r="J3057">
        <v>0</v>
      </c>
      <c r="K3057">
        <v>0</v>
      </c>
      <c r="L3057">
        <v>1</v>
      </c>
      <c r="M3057">
        <v>0</v>
      </c>
      <c r="N3057">
        <v>268</v>
      </c>
      <c r="O3057">
        <v>170</v>
      </c>
      <c r="P3057">
        <v>102</v>
      </c>
      <c r="Q3057">
        <v>22.89</v>
      </c>
      <c r="R3057">
        <v>57</v>
      </c>
      <c r="S3057">
        <v>79.400000000000006</v>
      </c>
      <c r="T3057">
        <v>0</v>
      </c>
      <c r="U3057" t="str">
        <f t="shared" si="47"/>
        <v>No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</row>
    <row r="3058" spans="1:27" x14ac:dyDescent="0.35">
      <c r="A3058">
        <v>1</v>
      </c>
      <c r="B3058">
        <v>58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>
        <v>187</v>
      </c>
      <c r="O3058">
        <v>141</v>
      </c>
      <c r="P3058">
        <v>81</v>
      </c>
      <c r="Q3058">
        <v>24.96</v>
      </c>
      <c r="R3058">
        <v>80</v>
      </c>
      <c r="S3058">
        <v>81</v>
      </c>
      <c r="T3058">
        <v>0</v>
      </c>
      <c r="U3058" t="str">
        <f t="shared" si="47"/>
        <v>No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</row>
    <row r="3059" spans="1:27" x14ac:dyDescent="0.35">
      <c r="A3059">
        <v>1</v>
      </c>
      <c r="B3059">
        <v>68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176</v>
      </c>
      <c r="O3059">
        <v>168</v>
      </c>
      <c r="P3059">
        <v>97</v>
      </c>
      <c r="Q3059">
        <v>23.14</v>
      </c>
      <c r="R3059">
        <v>60</v>
      </c>
      <c r="S3059">
        <v>79</v>
      </c>
      <c r="T3059">
        <v>1</v>
      </c>
      <c r="U3059" t="str">
        <f t="shared" si="47"/>
        <v>Yes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</row>
    <row r="3060" spans="1:27" x14ac:dyDescent="0.35">
      <c r="A3060">
        <v>1</v>
      </c>
      <c r="B3060">
        <v>51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1</v>
      </c>
      <c r="I3060">
        <v>43</v>
      </c>
      <c r="J3060">
        <v>0</v>
      </c>
      <c r="K3060">
        <v>0</v>
      </c>
      <c r="L3060">
        <v>0</v>
      </c>
      <c r="M3060">
        <v>0</v>
      </c>
      <c r="N3060">
        <v>207</v>
      </c>
      <c r="O3060">
        <v>126.5</v>
      </c>
      <c r="P3060">
        <v>80</v>
      </c>
      <c r="Q3060">
        <v>19.71</v>
      </c>
      <c r="R3060">
        <v>65</v>
      </c>
      <c r="S3060">
        <v>68</v>
      </c>
      <c r="T3060">
        <v>0</v>
      </c>
      <c r="U3060" t="str">
        <f t="shared" si="47"/>
        <v>No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</row>
    <row r="3061" spans="1:27" x14ac:dyDescent="0.35">
      <c r="A3061">
        <v>0</v>
      </c>
      <c r="B3061">
        <v>44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1</v>
      </c>
      <c r="I3061">
        <v>15</v>
      </c>
      <c r="J3061">
        <v>0</v>
      </c>
      <c r="K3061">
        <v>0</v>
      </c>
      <c r="L3061">
        <v>0</v>
      </c>
      <c r="M3061">
        <v>0</v>
      </c>
      <c r="N3061">
        <v>210</v>
      </c>
      <c r="O3061">
        <v>126.5</v>
      </c>
      <c r="P3061">
        <v>87</v>
      </c>
      <c r="Q3061">
        <v>19.16</v>
      </c>
      <c r="R3061">
        <v>86</v>
      </c>
      <c r="S3061">
        <v>79.400000000000006</v>
      </c>
      <c r="T3061">
        <v>0</v>
      </c>
      <c r="U3061" t="str">
        <f t="shared" si="47"/>
        <v>No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</row>
  </sheetData>
  <autoFilter ref="A1:AA3061" xr:uid="{6069D159-1DE1-4E0A-AD91-4FEC01E31278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FF269-10D4-48A0-B53C-FCB7B2E6B80E}">
  <dimension ref="A3:B6"/>
  <sheetViews>
    <sheetView zoomScale="81" workbookViewId="0">
      <selection activeCell="AB4" sqref="AB4"/>
    </sheetView>
  </sheetViews>
  <sheetFormatPr defaultRowHeight="14.5" x14ac:dyDescent="0.35"/>
  <cols>
    <col min="1" max="1" width="13" bestFit="1" customWidth="1"/>
    <col min="2" max="2" width="12.1796875" bestFit="1" customWidth="1"/>
    <col min="3" max="3" width="6" bestFit="1" customWidth="1"/>
    <col min="4" max="4" width="11.26953125" bestFit="1" customWidth="1"/>
    <col min="5" max="7" width="3" bestFit="1" customWidth="1"/>
    <col min="8" max="31" width="4" bestFit="1" customWidth="1"/>
    <col min="32" max="32" width="3" bestFit="1" customWidth="1"/>
    <col min="33" max="33" width="4" bestFit="1" customWidth="1"/>
    <col min="34" max="40" width="3" bestFit="1" customWidth="1"/>
    <col min="41" max="41" width="11.26953125" bestFit="1" customWidth="1"/>
    <col min="42" max="75" width="3.81640625" bestFit="1" customWidth="1"/>
    <col min="76" max="76" width="6.81640625" bestFit="1" customWidth="1"/>
    <col min="77" max="77" width="11.26953125" bestFit="1" customWidth="1"/>
    <col min="78" max="248" width="6.1796875" bestFit="1" customWidth="1"/>
    <col min="249" max="249" width="11.26953125" bestFit="1" customWidth="1"/>
  </cols>
  <sheetData>
    <row r="3" spans="1:2" x14ac:dyDescent="0.35">
      <c r="A3" s="35" t="s">
        <v>69</v>
      </c>
      <c r="B3" t="s">
        <v>71</v>
      </c>
    </row>
    <row r="4" spans="1:2" x14ac:dyDescent="0.35">
      <c r="A4" s="34">
        <v>0</v>
      </c>
      <c r="B4" s="36">
        <v>0.85110517367014815</v>
      </c>
    </row>
    <row r="5" spans="1:2" x14ac:dyDescent="0.35">
      <c r="A5" s="34">
        <v>1</v>
      </c>
      <c r="B5" s="36">
        <v>0.14889482632985182</v>
      </c>
    </row>
    <row r="6" spans="1:2" x14ac:dyDescent="0.35">
      <c r="A6" s="34" t="s">
        <v>70</v>
      </c>
      <c r="B6" s="36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405A-F73E-4593-83F3-087FCBD59D44}">
  <dimension ref="C20:U122"/>
  <sheetViews>
    <sheetView topLeftCell="B1" zoomScaleNormal="100" workbookViewId="0">
      <selection activeCell="D122" activeCellId="1" sqref="C122 D122:Q122"/>
    </sheetView>
  </sheetViews>
  <sheetFormatPr defaultRowHeight="14.5" x14ac:dyDescent="0.35"/>
  <cols>
    <col min="3" max="3" width="10.90625" customWidth="1"/>
  </cols>
  <sheetData>
    <row r="20" spans="3:21" ht="15" thickBot="1" x14ac:dyDescent="0.4"/>
    <row r="21" spans="3:21" ht="15" thickBot="1" x14ac:dyDescent="0.4">
      <c r="C21" s="38" t="s">
        <v>72</v>
      </c>
      <c r="D21" s="45" t="s">
        <v>73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6"/>
    </row>
    <row r="39" spans="3:14" ht="15" thickBot="1" x14ac:dyDescent="0.4"/>
    <row r="40" spans="3:14" ht="15" thickBot="1" x14ac:dyDescent="0.4">
      <c r="C40" s="38" t="s">
        <v>72</v>
      </c>
      <c r="D40" s="45" t="s">
        <v>74</v>
      </c>
      <c r="E40" s="45"/>
      <c r="F40" s="45"/>
      <c r="G40" s="45"/>
      <c r="H40" s="45"/>
      <c r="I40" s="45"/>
      <c r="J40" s="45"/>
      <c r="K40" s="45"/>
      <c r="L40" s="45"/>
      <c r="M40" s="45"/>
      <c r="N40" s="46"/>
    </row>
    <row r="58" spans="3:14" ht="15" thickBot="1" x14ac:dyDescent="0.4"/>
    <row r="59" spans="3:14" ht="15" thickBot="1" x14ac:dyDescent="0.4">
      <c r="C59" s="38" t="s">
        <v>72</v>
      </c>
      <c r="D59" s="39" t="s">
        <v>75</v>
      </c>
      <c r="E59" s="40"/>
      <c r="F59" s="40"/>
      <c r="G59" s="40"/>
      <c r="H59" s="40"/>
      <c r="I59" s="40"/>
      <c r="J59" s="40"/>
      <c r="K59" s="40"/>
      <c r="L59" s="40"/>
      <c r="M59" s="40"/>
      <c r="N59" s="41"/>
    </row>
    <row r="77" spans="3:20" ht="15" thickBot="1" x14ac:dyDescent="0.4"/>
    <row r="78" spans="3:20" ht="15" thickBot="1" x14ac:dyDescent="0.4">
      <c r="C78" s="38" t="s">
        <v>72</v>
      </c>
      <c r="D78" s="47" t="s">
        <v>76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6"/>
    </row>
    <row r="98" spans="3:12" ht="15" thickBot="1" x14ac:dyDescent="0.4"/>
    <row r="99" spans="3:12" ht="15" thickBot="1" x14ac:dyDescent="0.4">
      <c r="C99" s="38" t="s">
        <v>72</v>
      </c>
      <c r="D99" s="39" t="s">
        <v>77</v>
      </c>
      <c r="E99" s="40"/>
      <c r="F99" s="40"/>
      <c r="G99" s="40"/>
      <c r="H99" s="40"/>
      <c r="I99" s="40"/>
      <c r="J99" s="40"/>
      <c r="K99" s="40"/>
      <c r="L99" s="41"/>
    </row>
    <row r="121" spans="3:17" ht="15" thickBot="1" x14ac:dyDescent="0.4"/>
    <row r="122" spans="3:17" ht="15" thickBot="1" x14ac:dyDescent="0.4">
      <c r="C122" s="38" t="s">
        <v>72</v>
      </c>
      <c r="D122" s="47" t="s">
        <v>78</v>
      </c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6"/>
    </row>
  </sheetData>
  <mergeCells count="4">
    <mergeCell ref="D21:U21"/>
    <mergeCell ref="D40:N40"/>
    <mergeCell ref="D78:T78"/>
    <mergeCell ref="D122:Q122"/>
  </mergeCells>
  <pageMargins left="0.7" right="0.7" top="0.75" bottom="0.75" header="0.3" footer="0.3"/>
  <pageSetup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256D-CD5B-4037-8476-CE5D9D1452EB}">
  <dimension ref="A1:B4"/>
  <sheetViews>
    <sheetView topLeftCell="A21" workbookViewId="0">
      <selection activeCell="O38" sqref="O38"/>
    </sheetView>
  </sheetViews>
  <sheetFormatPr defaultRowHeight="14.5" x14ac:dyDescent="0.35"/>
  <cols>
    <col min="1" max="1" width="12.36328125" bestFit="1" customWidth="1"/>
    <col min="2" max="3" width="14" bestFit="1" customWidth="1"/>
    <col min="4" max="5" width="16.81640625" bestFit="1" customWidth="1"/>
  </cols>
  <sheetData>
    <row r="1" spans="1:2" x14ac:dyDescent="0.35">
      <c r="A1" s="35" t="s">
        <v>69</v>
      </c>
      <c r="B1" t="s">
        <v>81</v>
      </c>
    </row>
    <row r="2" spans="1:2" x14ac:dyDescent="0.35">
      <c r="A2" s="42">
        <v>0</v>
      </c>
      <c r="B2" s="37">
        <v>81</v>
      </c>
    </row>
    <row r="3" spans="1:2" x14ac:dyDescent="0.35">
      <c r="A3" s="42">
        <v>1</v>
      </c>
      <c r="B3" s="37">
        <v>39</v>
      </c>
    </row>
    <row r="4" spans="1:2" x14ac:dyDescent="0.35">
      <c r="A4" s="42" t="s">
        <v>70</v>
      </c>
      <c r="B4" s="37">
        <v>120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D29:N30"/>
  <sheetViews>
    <sheetView workbookViewId="0">
      <selection activeCell="D30" sqref="D30:N30"/>
    </sheetView>
  </sheetViews>
  <sheetFormatPr defaultRowHeight="14.5" x14ac:dyDescent="0.35"/>
  <sheetData>
    <row r="29" spans="4:14" x14ac:dyDescent="0.35">
      <c r="D29" s="48" t="s">
        <v>49</v>
      </c>
      <c r="E29" s="48"/>
    </row>
    <row r="30" spans="4:14" x14ac:dyDescent="0.35">
      <c r="D30" s="49" t="s">
        <v>53</v>
      </c>
      <c r="E30" s="50"/>
      <c r="F30" s="50"/>
      <c r="G30" s="50"/>
      <c r="H30" s="50"/>
      <c r="I30" s="50"/>
      <c r="J30" s="50"/>
      <c r="K30" s="50"/>
      <c r="L30" s="50"/>
      <c r="M30" s="50"/>
      <c r="N30" s="50"/>
    </row>
  </sheetData>
  <mergeCells count="2">
    <mergeCell ref="D29:E29"/>
    <mergeCell ref="D30:N3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D35:L37"/>
  <sheetViews>
    <sheetView workbookViewId="0">
      <selection activeCell="M36" sqref="M36"/>
    </sheetView>
  </sheetViews>
  <sheetFormatPr defaultRowHeight="14.5" x14ac:dyDescent="0.35"/>
  <sheetData>
    <row r="35" spans="4:12" ht="15" thickBot="1" x14ac:dyDescent="0.4">
      <c r="D35" s="48" t="s">
        <v>66</v>
      </c>
      <c r="E35" s="48"/>
    </row>
    <row r="36" spans="4:12" x14ac:dyDescent="0.35">
      <c r="D36" s="53" t="s">
        <v>68</v>
      </c>
      <c r="E36" s="54"/>
      <c r="F36" s="54"/>
      <c r="G36" s="54"/>
      <c r="H36" s="54"/>
      <c r="I36" s="54"/>
      <c r="J36" s="54"/>
      <c r="K36" s="54"/>
      <c r="L36" s="55"/>
    </row>
    <row r="37" spans="4:12" ht="15" thickBot="1" x14ac:dyDescent="0.4">
      <c r="D37" s="51" t="s">
        <v>67</v>
      </c>
      <c r="E37" s="52"/>
      <c r="F37" s="52"/>
      <c r="G37" s="52"/>
      <c r="H37" s="52"/>
      <c r="I37" s="31"/>
      <c r="J37" s="31"/>
      <c r="K37" s="32"/>
      <c r="L37" s="33"/>
    </row>
  </sheetData>
  <mergeCells count="3">
    <mergeCell ref="D37:H37"/>
    <mergeCell ref="D35:E35"/>
    <mergeCell ref="D36:L3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3A801-8998-487E-AFA3-C4477F88D33B}">
  <dimension ref="A1"/>
  <sheetViews>
    <sheetView topLeftCell="A8" workbookViewId="0">
      <selection activeCell="Q3" sqref="Q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589AC-050A-4708-ACEB-58C26A1BB753}">
  <dimension ref="D28:O43"/>
  <sheetViews>
    <sheetView topLeftCell="A3" workbookViewId="0">
      <selection activeCell="D43" sqref="D43:J43"/>
    </sheetView>
  </sheetViews>
  <sheetFormatPr defaultRowHeight="14.5" x14ac:dyDescent="0.35"/>
  <sheetData>
    <row r="28" spans="15:15" x14ac:dyDescent="0.35">
      <c r="O28" t="s">
        <v>79</v>
      </c>
    </row>
    <row r="43" spans="4:10" x14ac:dyDescent="0.35">
      <c r="D43" s="56" t="s">
        <v>80</v>
      </c>
      <c r="E43" s="56"/>
      <c r="F43" s="56"/>
      <c r="G43" s="56"/>
      <c r="H43" s="56"/>
      <c r="I43" s="56"/>
      <c r="J43" s="56"/>
    </row>
  </sheetData>
  <mergeCells count="1">
    <mergeCell ref="D43:J4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Heart_Disease_Prediction_Origin</vt:lpstr>
      <vt:lpstr>Changes_made_to_data</vt:lpstr>
      <vt:lpstr>NA_Removed</vt:lpstr>
      <vt:lpstr>Data_Analysis</vt:lpstr>
      <vt:lpstr>Outliers_Removed</vt:lpstr>
      <vt:lpstr>Outliers_Removed_numeric</vt:lpstr>
      <vt:lpstr>Tot_Perc</vt:lpstr>
      <vt:lpstr>Histograms</vt:lpstr>
      <vt:lpstr>Gender_based</vt:lpstr>
      <vt:lpstr>BOXPlot_AllVariables</vt:lpstr>
      <vt:lpstr>BOXPlot_Outlier_removed</vt:lpstr>
      <vt:lpstr>BoxPlot_Selected</vt:lpstr>
      <vt:lpstr>Boxplot_CHD_NoCHD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Sangeeta Chatterjee</cp:lastModifiedBy>
  <dcterms:created xsi:type="dcterms:W3CDTF">2020-02-22T11:02:06Z</dcterms:created>
  <dcterms:modified xsi:type="dcterms:W3CDTF">2020-05-07T16:19:21Z</dcterms:modified>
</cp:coreProperties>
</file>